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models\official\wide_deep_customer\data\"/>
    </mc:Choice>
  </mc:AlternateContent>
  <bookViews>
    <workbookView xWindow="0" yWindow="0" windowWidth="10710" windowHeight="4420"/>
  </bookViews>
  <sheets>
    <sheet name="Data_Sheet" sheetId="4" r:id="rId1"/>
    <sheet name="Data_Template" sheetId="1" r:id="rId2"/>
    <sheet name="Weather by country" sheetId="3" r:id="rId3"/>
    <sheet name="lookups" sheetId="2" r:id="rId4"/>
  </sheet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126" i="4" l="1"/>
  <c r="T6126" i="4"/>
  <c r="M6126" i="4"/>
  <c r="K6126" i="4"/>
  <c r="J6126" i="4"/>
  <c r="I6126" i="4"/>
  <c r="G6126" i="4"/>
  <c r="F6126" i="4"/>
  <c r="E6126" i="4"/>
  <c r="N6126" i="4" s="1"/>
  <c r="C6126" i="4"/>
  <c r="D6126" i="4" s="1"/>
  <c r="B6126" i="4"/>
  <c r="U6125" i="4"/>
  <c r="T6125" i="4"/>
  <c r="M6125" i="4"/>
  <c r="K6125" i="4"/>
  <c r="J6125" i="4"/>
  <c r="I6125" i="4"/>
  <c r="G6125" i="4"/>
  <c r="F6125" i="4"/>
  <c r="E6125" i="4"/>
  <c r="N6125" i="4" s="1"/>
  <c r="C6125" i="4"/>
  <c r="D6125" i="4" s="1"/>
  <c r="B6125" i="4"/>
  <c r="U6124" i="4"/>
  <c r="T6124" i="4"/>
  <c r="M6124" i="4"/>
  <c r="K6124" i="4"/>
  <c r="J6124" i="4"/>
  <c r="I6124" i="4"/>
  <c r="G6124" i="4"/>
  <c r="F6124" i="4"/>
  <c r="E6124" i="4"/>
  <c r="C6124" i="4"/>
  <c r="D6124" i="4" s="1"/>
  <c r="B6124" i="4"/>
  <c r="U6123" i="4"/>
  <c r="T6123" i="4"/>
  <c r="M6123" i="4"/>
  <c r="K6123" i="4"/>
  <c r="J6123" i="4"/>
  <c r="I6123" i="4"/>
  <c r="G6123" i="4"/>
  <c r="F6123" i="4"/>
  <c r="E6123" i="4"/>
  <c r="N6123" i="4" s="1"/>
  <c r="C6123" i="4"/>
  <c r="D6123" i="4" s="1"/>
  <c r="B6123" i="4"/>
  <c r="U6122" i="4"/>
  <c r="T6122" i="4"/>
  <c r="M6122" i="4"/>
  <c r="K6122" i="4"/>
  <c r="J6122" i="4"/>
  <c r="I6122" i="4"/>
  <c r="G6122" i="4"/>
  <c r="F6122" i="4"/>
  <c r="E6122" i="4"/>
  <c r="N6122" i="4" s="1"/>
  <c r="C6122" i="4"/>
  <c r="D6122" i="4" s="1"/>
  <c r="B6122" i="4"/>
  <c r="U6121" i="4"/>
  <c r="T6121" i="4"/>
  <c r="M6121" i="4"/>
  <c r="K6121" i="4"/>
  <c r="J6121" i="4"/>
  <c r="I6121" i="4"/>
  <c r="G6121" i="4"/>
  <c r="F6121" i="4"/>
  <c r="E6121" i="4"/>
  <c r="N6121" i="4" s="1"/>
  <c r="C6121" i="4"/>
  <c r="D6121" i="4" s="1"/>
  <c r="B6121" i="4"/>
  <c r="U6120" i="4"/>
  <c r="T6120" i="4"/>
  <c r="M6120" i="4"/>
  <c r="K6120" i="4"/>
  <c r="J6120" i="4"/>
  <c r="I6120" i="4"/>
  <c r="G6120" i="4"/>
  <c r="F6120" i="4"/>
  <c r="E6120" i="4"/>
  <c r="C6120" i="4"/>
  <c r="D6120" i="4" s="1"/>
  <c r="B6120" i="4"/>
  <c r="U6119" i="4"/>
  <c r="T6119" i="4"/>
  <c r="M6119" i="4"/>
  <c r="K6119" i="4"/>
  <c r="J6119" i="4"/>
  <c r="I6119" i="4"/>
  <c r="G6119" i="4"/>
  <c r="F6119" i="4"/>
  <c r="E6119" i="4"/>
  <c r="C6119" i="4"/>
  <c r="D6119" i="4" s="1"/>
  <c r="B6119" i="4"/>
  <c r="U6118" i="4"/>
  <c r="T6118" i="4"/>
  <c r="M6118" i="4"/>
  <c r="K6118" i="4"/>
  <c r="J6118" i="4"/>
  <c r="I6118" i="4"/>
  <c r="G6118" i="4"/>
  <c r="F6118" i="4"/>
  <c r="E6118" i="4"/>
  <c r="N6118" i="4" s="1"/>
  <c r="C6118" i="4"/>
  <c r="D6118" i="4" s="1"/>
  <c r="B6118" i="4"/>
  <c r="U6117" i="4"/>
  <c r="T6117" i="4"/>
  <c r="M6117" i="4"/>
  <c r="K6117" i="4"/>
  <c r="J6117" i="4"/>
  <c r="I6117" i="4"/>
  <c r="G6117" i="4"/>
  <c r="F6117" i="4"/>
  <c r="E6117" i="4"/>
  <c r="N6117" i="4" s="1"/>
  <c r="C6117" i="4"/>
  <c r="D6117" i="4" s="1"/>
  <c r="B6117" i="4"/>
  <c r="U6116" i="4"/>
  <c r="T6116" i="4"/>
  <c r="M6116" i="4"/>
  <c r="K6116" i="4"/>
  <c r="J6116" i="4"/>
  <c r="I6116" i="4"/>
  <c r="G6116" i="4"/>
  <c r="F6116" i="4"/>
  <c r="E6116" i="4"/>
  <c r="N6116" i="4" s="1"/>
  <c r="C6116" i="4"/>
  <c r="D6116" i="4" s="1"/>
  <c r="B6116" i="4"/>
  <c r="U6115" i="4"/>
  <c r="T6115" i="4"/>
  <c r="M6115" i="4"/>
  <c r="K6115" i="4"/>
  <c r="J6115" i="4"/>
  <c r="I6115" i="4"/>
  <c r="G6115" i="4"/>
  <c r="F6115" i="4"/>
  <c r="E6115" i="4"/>
  <c r="N6115" i="4" s="1"/>
  <c r="C6115" i="4"/>
  <c r="D6115" i="4" s="1"/>
  <c r="B6115" i="4"/>
  <c r="U6114" i="4"/>
  <c r="T6114" i="4"/>
  <c r="M6114" i="4"/>
  <c r="K6114" i="4"/>
  <c r="J6114" i="4"/>
  <c r="I6114" i="4"/>
  <c r="G6114" i="4"/>
  <c r="F6114" i="4"/>
  <c r="E6114" i="4"/>
  <c r="N6114" i="4" s="1"/>
  <c r="C6114" i="4"/>
  <c r="D6114" i="4" s="1"/>
  <c r="B6114" i="4"/>
  <c r="U6113" i="4"/>
  <c r="T6113" i="4"/>
  <c r="M6113" i="4"/>
  <c r="K6113" i="4"/>
  <c r="J6113" i="4"/>
  <c r="I6113" i="4"/>
  <c r="G6113" i="4"/>
  <c r="F6113" i="4"/>
  <c r="E6113" i="4"/>
  <c r="N6113" i="4" s="1"/>
  <c r="C6113" i="4"/>
  <c r="D6113" i="4" s="1"/>
  <c r="B6113" i="4"/>
  <c r="U6112" i="4"/>
  <c r="T6112" i="4"/>
  <c r="M6112" i="4"/>
  <c r="K6112" i="4"/>
  <c r="J6112" i="4"/>
  <c r="I6112" i="4"/>
  <c r="G6112" i="4"/>
  <c r="F6112" i="4"/>
  <c r="E6112" i="4"/>
  <c r="N6112" i="4" s="1"/>
  <c r="C6112" i="4"/>
  <c r="D6112" i="4" s="1"/>
  <c r="B6112" i="4"/>
  <c r="U6111" i="4"/>
  <c r="T6111" i="4"/>
  <c r="M6111" i="4"/>
  <c r="K6111" i="4"/>
  <c r="J6111" i="4"/>
  <c r="I6111" i="4"/>
  <c r="G6111" i="4"/>
  <c r="F6111" i="4"/>
  <c r="E6111" i="4"/>
  <c r="N6111" i="4" s="1"/>
  <c r="C6111" i="4"/>
  <c r="D6111" i="4" s="1"/>
  <c r="B6111" i="4"/>
  <c r="U6110" i="4"/>
  <c r="T6110" i="4"/>
  <c r="M6110" i="4"/>
  <c r="K6110" i="4"/>
  <c r="J6110" i="4"/>
  <c r="I6110" i="4"/>
  <c r="G6110" i="4"/>
  <c r="F6110" i="4"/>
  <c r="E6110" i="4"/>
  <c r="N6110" i="4" s="1"/>
  <c r="C6110" i="4"/>
  <c r="D6110" i="4" s="1"/>
  <c r="B6110" i="4"/>
  <c r="U6109" i="4"/>
  <c r="T6109" i="4"/>
  <c r="M6109" i="4"/>
  <c r="K6109" i="4"/>
  <c r="J6109" i="4"/>
  <c r="I6109" i="4"/>
  <c r="G6109" i="4"/>
  <c r="F6109" i="4"/>
  <c r="E6109" i="4"/>
  <c r="N6109" i="4" s="1"/>
  <c r="C6109" i="4"/>
  <c r="D6109" i="4" s="1"/>
  <c r="B6109" i="4"/>
  <c r="U6108" i="4"/>
  <c r="T6108" i="4"/>
  <c r="M6108" i="4"/>
  <c r="K6108" i="4"/>
  <c r="J6108" i="4"/>
  <c r="I6108" i="4"/>
  <c r="G6108" i="4"/>
  <c r="F6108" i="4"/>
  <c r="E6108" i="4"/>
  <c r="N6108" i="4" s="1"/>
  <c r="R6108" i="4" s="1"/>
  <c r="C6108" i="4"/>
  <c r="D6108" i="4" s="1"/>
  <c r="B6108" i="4"/>
  <c r="U6107" i="4"/>
  <c r="T6107" i="4"/>
  <c r="M6107" i="4"/>
  <c r="K6107" i="4"/>
  <c r="J6107" i="4"/>
  <c r="I6107" i="4"/>
  <c r="G6107" i="4"/>
  <c r="F6107" i="4"/>
  <c r="E6107" i="4"/>
  <c r="N6107" i="4" s="1"/>
  <c r="R6107" i="4" s="1"/>
  <c r="C6107" i="4"/>
  <c r="D6107" i="4" s="1"/>
  <c r="B6107" i="4"/>
  <c r="U6106" i="4"/>
  <c r="T6106" i="4"/>
  <c r="M6106" i="4"/>
  <c r="K6106" i="4"/>
  <c r="J6106" i="4"/>
  <c r="I6106" i="4"/>
  <c r="G6106" i="4"/>
  <c r="F6106" i="4"/>
  <c r="E6106" i="4"/>
  <c r="C6106" i="4"/>
  <c r="D6106" i="4" s="1"/>
  <c r="B6106" i="4"/>
  <c r="U6105" i="4"/>
  <c r="T6105" i="4"/>
  <c r="M6105" i="4"/>
  <c r="K6105" i="4"/>
  <c r="J6105" i="4"/>
  <c r="I6105" i="4"/>
  <c r="G6105" i="4"/>
  <c r="F6105" i="4"/>
  <c r="E6105" i="4"/>
  <c r="N6105" i="4" s="1"/>
  <c r="R6105" i="4" s="1"/>
  <c r="C6105" i="4"/>
  <c r="D6105" i="4" s="1"/>
  <c r="B6105" i="4"/>
  <c r="U6104" i="4"/>
  <c r="T6104" i="4"/>
  <c r="M6104" i="4"/>
  <c r="K6104" i="4"/>
  <c r="J6104" i="4"/>
  <c r="I6104" i="4"/>
  <c r="G6104" i="4"/>
  <c r="F6104" i="4"/>
  <c r="E6104" i="4"/>
  <c r="N6104" i="4" s="1"/>
  <c r="R6104" i="4" s="1"/>
  <c r="C6104" i="4"/>
  <c r="D6104" i="4" s="1"/>
  <c r="B6104" i="4"/>
  <c r="U6103" i="4"/>
  <c r="T6103" i="4"/>
  <c r="M6103" i="4"/>
  <c r="K6103" i="4"/>
  <c r="J6103" i="4"/>
  <c r="I6103" i="4"/>
  <c r="G6103" i="4"/>
  <c r="F6103" i="4"/>
  <c r="E6103" i="4"/>
  <c r="N6103" i="4" s="1"/>
  <c r="R6103" i="4" s="1"/>
  <c r="C6103" i="4"/>
  <c r="D6103" i="4" s="1"/>
  <c r="B6103" i="4"/>
  <c r="U6102" i="4"/>
  <c r="T6102" i="4"/>
  <c r="M6102" i="4"/>
  <c r="K6102" i="4"/>
  <c r="J6102" i="4"/>
  <c r="I6102" i="4"/>
  <c r="G6102" i="4"/>
  <c r="F6102" i="4"/>
  <c r="E6102" i="4"/>
  <c r="C6102" i="4"/>
  <c r="D6102" i="4" s="1"/>
  <c r="B6102" i="4"/>
  <c r="U6101" i="4"/>
  <c r="T6101" i="4"/>
  <c r="M6101" i="4"/>
  <c r="K6101" i="4"/>
  <c r="J6101" i="4"/>
  <c r="I6101" i="4"/>
  <c r="G6101" i="4"/>
  <c r="F6101" i="4"/>
  <c r="E6101" i="4"/>
  <c r="N6101" i="4" s="1"/>
  <c r="R6101" i="4" s="1"/>
  <c r="C6101" i="4"/>
  <c r="D6101" i="4" s="1"/>
  <c r="B6101" i="4"/>
  <c r="U6100" i="4"/>
  <c r="T6100" i="4"/>
  <c r="M6100" i="4"/>
  <c r="K6100" i="4"/>
  <c r="J6100" i="4"/>
  <c r="I6100" i="4"/>
  <c r="G6100" i="4"/>
  <c r="F6100" i="4"/>
  <c r="E6100" i="4"/>
  <c r="C6100" i="4"/>
  <c r="D6100" i="4" s="1"/>
  <c r="B6100" i="4"/>
  <c r="U6099" i="4"/>
  <c r="T6099" i="4"/>
  <c r="M6099" i="4"/>
  <c r="K6099" i="4"/>
  <c r="J6099" i="4"/>
  <c r="I6099" i="4"/>
  <c r="G6099" i="4"/>
  <c r="F6099" i="4"/>
  <c r="E6099" i="4"/>
  <c r="C6099" i="4"/>
  <c r="D6099" i="4" s="1"/>
  <c r="B6099" i="4"/>
  <c r="U6098" i="4"/>
  <c r="T6098" i="4"/>
  <c r="M6098" i="4"/>
  <c r="K6098" i="4"/>
  <c r="J6098" i="4"/>
  <c r="I6098" i="4"/>
  <c r="G6098" i="4"/>
  <c r="F6098" i="4"/>
  <c r="E6098" i="4"/>
  <c r="N6098" i="4" s="1"/>
  <c r="C6098" i="4"/>
  <c r="D6098" i="4" s="1"/>
  <c r="B6098" i="4"/>
  <c r="U6097" i="4"/>
  <c r="T6097" i="4"/>
  <c r="M6097" i="4"/>
  <c r="K6097" i="4"/>
  <c r="J6097" i="4"/>
  <c r="I6097" i="4"/>
  <c r="G6097" i="4"/>
  <c r="F6097" i="4"/>
  <c r="E6097" i="4"/>
  <c r="N6097" i="4" s="1"/>
  <c r="C6097" i="4"/>
  <c r="D6097" i="4" s="1"/>
  <c r="B6097" i="4"/>
  <c r="U6096" i="4"/>
  <c r="T6096" i="4"/>
  <c r="M6096" i="4"/>
  <c r="K6096" i="4"/>
  <c r="J6096" i="4"/>
  <c r="I6096" i="4"/>
  <c r="G6096" i="4"/>
  <c r="F6096" i="4"/>
  <c r="E6096" i="4"/>
  <c r="N6096" i="4" s="1"/>
  <c r="C6096" i="4"/>
  <c r="D6096" i="4" s="1"/>
  <c r="B6096" i="4"/>
  <c r="U6095" i="4"/>
  <c r="T6095" i="4"/>
  <c r="M6095" i="4"/>
  <c r="K6095" i="4"/>
  <c r="J6095" i="4"/>
  <c r="I6095" i="4"/>
  <c r="G6095" i="4"/>
  <c r="F6095" i="4"/>
  <c r="E6095" i="4"/>
  <c r="N6095" i="4" s="1"/>
  <c r="C6095" i="4"/>
  <c r="D6095" i="4" s="1"/>
  <c r="B6095" i="4"/>
  <c r="U6094" i="4"/>
  <c r="T6094" i="4"/>
  <c r="M6094" i="4"/>
  <c r="K6094" i="4"/>
  <c r="J6094" i="4"/>
  <c r="I6094" i="4"/>
  <c r="G6094" i="4"/>
  <c r="F6094" i="4"/>
  <c r="E6094" i="4"/>
  <c r="N6094" i="4" s="1"/>
  <c r="C6094" i="4"/>
  <c r="D6094" i="4" s="1"/>
  <c r="B6094" i="4"/>
  <c r="U6093" i="4"/>
  <c r="T6093" i="4"/>
  <c r="M6093" i="4"/>
  <c r="K6093" i="4"/>
  <c r="J6093" i="4"/>
  <c r="I6093" i="4"/>
  <c r="G6093" i="4"/>
  <c r="F6093" i="4"/>
  <c r="E6093" i="4"/>
  <c r="C6093" i="4"/>
  <c r="D6093" i="4" s="1"/>
  <c r="B6093" i="4"/>
  <c r="U6092" i="4"/>
  <c r="T6092" i="4"/>
  <c r="M6092" i="4"/>
  <c r="K6092" i="4"/>
  <c r="J6092" i="4"/>
  <c r="I6092" i="4"/>
  <c r="G6092" i="4"/>
  <c r="F6092" i="4"/>
  <c r="E6092" i="4"/>
  <c r="C6092" i="4"/>
  <c r="D6092" i="4" s="1"/>
  <c r="B6092" i="4"/>
  <c r="U6091" i="4"/>
  <c r="T6091" i="4"/>
  <c r="M6091" i="4"/>
  <c r="K6091" i="4"/>
  <c r="J6091" i="4"/>
  <c r="I6091" i="4"/>
  <c r="G6091" i="4"/>
  <c r="F6091" i="4"/>
  <c r="E6091" i="4"/>
  <c r="C6091" i="4"/>
  <c r="D6091" i="4" s="1"/>
  <c r="B6091" i="4"/>
  <c r="U6090" i="4"/>
  <c r="T6090" i="4"/>
  <c r="M6090" i="4"/>
  <c r="K6090" i="4"/>
  <c r="J6090" i="4"/>
  <c r="I6090" i="4"/>
  <c r="G6090" i="4"/>
  <c r="F6090" i="4"/>
  <c r="E6090" i="4"/>
  <c r="C6090" i="4"/>
  <c r="D6090" i="4" s="1"/>
  <c r="B6090" i="4"/>
  <c r="U6089" i="4"/>
  <c r="T6089" i="4"/>
  <c r="M6089" i="4"/>
  <c r="K6089" i="4"/>
  <c r="J6089" i="4"/>
  <c r="I6089" i="4"/>
  <c r="G6089" i="4"/>
  <c r="F6089" i="4"/>
  <c r="E6089" i="4"/>
  <c r="C6089" i="4"/>
  <c r="D6089" i="4" s="1"/>
  <c r="B6089" i="4"/>
  <c r="U6088" i="4"/>
  <c r="T6088" i="4"/>
  <c r="M6088" i="4"/>
  <c r="K6088" i="4"/>
  <c r="J6088" i="4"/>
  <c r="I6088" i="4"/>
  <c r="G6088" i="4"/>
  <c r="F6088" i="4"/>
  <c r="E6088" i="4"/>
  <c r="C6088" i="4"/>
  <c r="D6088" i="4" s="1"/>
  <c r="B6088" i="4"/>
  <c r="U6087" i="4"/>
  <c r="T6087" i="4"/>
  <c r="M6087" i="4"/>
  <c r="K6087" i="4"/>
  <c r="J6087" i="4"/>
  <c r="I6087" i="4"/>
  <c r="G6087" i="4"/>
  <c r="F6087" i="4"/>
  <c r="E6087" i="4"/>
  <c r="C6087" i="4"/>
  <c r="D6087" i="4" s="1"/>
  <c r="B6087" i="4"/>
  <c r="U6086" i="4"/>
  <c r="T6086" i="4"/>
  <c r="M6086" i="4"/>
  <c r="K6086" i="4"/>
  <c r="J6086" i="4"/>
  <c r="I6086" i="4"/>
  <c r="G6086" i="4"/>
  <c r="F6086" i="4"/>
  <c r="E6086" i="4"/>
  <c r="C6086" i="4"/>
  <c r="D6086" i="4" s="1"/>
  <c r="B6086" i="4"/>
  <c r="U6085" i="4"/>
  <c r="T6085" i="4"/>
  <c r="M6085" i="4"/>
  <c r="K6085" i="4"/>
  <c r="J6085" i="4"/>
  <c r="I6085" i="4"/>
  <c r="G6085" i="4"/>
  <c r="F6085" i="4"/>
  <c r="E6085" i="4"/>
  <c r="C6085" i="4"/>
  <c r="D6085" i="4" s="1"/>
  <c r="B6085" i="4"/>
  <c r="U6084" i="4"/>
  <c r="T6084" i="4"/>
  <c r="M6084" i="4"/>
  <c r="K6084" i="4"/>
  <c r="J6084" i="4"/>
  <c r="I6084" i="4"/>
  <c r="G6084" i="4"/>
  <c r="F6084" i="4"/>
  <c r="E6084" i="4"/>
  <c r="C6084" i="4"/>
  <c r="D6084" i="4" s="1"/>
  <c r="B6084" i="4"/>
  <c r="U6083" i="4"/>
  <c r="T6083" i="4"/>
  <c r="M6083" i="4"/>
  <c r="K6083" i="4"/>
  <c r="J6083" i="4"/>
  <c r="I6083" i="4"/>
  <c r="G6083" i="4"/>
  <c r="F6083" i="4"/>
  <c r="E6083" i="4"/>
  <c r="C6083" i="4"/>
  <c r="D6083" i="4" s="1"/>
  <c r="B6083" i="4"/>
  <c r="U6082" i="4"/>
  <c r="T6082" i="4"/>
  <c r="M6082" i="4"/>
  <c r="K6082" i="4"/>
  <c r="J6082" i="4"/>
  <c r="I6082" i="4"/>
  <c r="G6082" i="4"/>
  <c r="F6082" i="4"/>
  <c r="E6082" i="4"/>
  <c r="N6082" i="4" s="1"/>
  <c r="R6082" i="4" s="1"/>
  <c r="C6082" i="4"/>
  <c r="D6082" i="4" s="1"/>
  <c r="B6082" i="4"/>
  <c r="U6081" i="4"/>
  <c r="T6081" i="4"/>
  <c r="M6081" i="4"/>
  <c r="K6081" i="4"/>
  <c r="J6081" i="4"/>
  <c r="I6081" i="4"/>
  <c r="G6081" i="4"/>
  <c r="F6081" i="4"/>
  <c r="E6081" i="4"/>
  <c r="C6081" i="4"/>
  <c r="D6081" i="4" s="1"/>
  <c r="B6081" i="4"/>
  <c r="U6080" i="4"/>
  <c r="T6080" i="4"/>
  <c r="M6080" i="4"/>
  <c r="K6080" i="4"/>
  <c r="J6080" i="4"/>
  <c r="I6080" i="4"/>
  <c r="G6080" i="4"/>
  <c r="F6080" i="4"/>
  <c r="E6080" i="4"/>
  <c r="C6080" i="4"/>
  <c r="D6080" i="4" s="1"/>
  <c r="B6080" i="4"/>
  <c r="U6079" i="4"/>
  <c r="T6079" i="4"/>
  <c r="M6079" i="4"/>
  <c r="K6079" i="4"/>
  <c r="J6079" i="4"/>
  <c r="I6079" i="4"/>
  <c r="G6079" i="4"/>
  <c r="F6079" i="4"/>
  <c r="E6079" i="4"/>
  <c r="C6079" i="4"/>
  <c r="D6079" i="4" s="1"/>
  <c r="B6079" i="4"/>
  <c r="U6078" i="4"/>
  <c r="T6078" i="4"/>
  <c r="M6078" i="4"/>
  <c r="K6078" i="4"/>
  <c r="J6078" i="4"/>
  <c r="I6078" i="4"/>
  <c r="G6078" i="4"/>
  <c r="F6078" i="4"/>
  <c r="E6078" i="4"/>
  <c r="N6078" i="4" s="1"/>
  <c r="R6078" i="4" s="1"/>
  <c r="C6078" i="4"/>
  <c r="D6078" i="4" s="1"/>
  <c r="B6078" i="4"/>
  <c r="U6077" i="4"/>
  <c r="T6077" i="4"/>
  <c r="M6077" i="4"/>
  <c r="K6077" i="4"/>
  <c r="J6077" i="4"/>
  <c r="I6077" i="4"/>
  <c r="G6077" i="4"/>
  <c r="F6077" i="4"/>
  <c r="E6077" i="4"/>
  <c r="N6077" i="4" s="1"/>
  <c r="O6077" i="4" s="1"/>
  <c r="C6077" i="4"/>
  <c r="D6077" i="4" s="1"/>
  <c r="B6077" i="4"/>
  <c r="U6076" i="4"/>
  <c r="T6076" i="4"/>
  <c r="M6076" i="4"/>
  <c r="K6076" i="4"/>
  <c r="J6076" i="4"/>
  <c r="I6076" i="4"/>
  <c r="G6076" i="4"/>
  <c r="F6076" i="4"/>
  <c r="E6076" i="4"/>
  <c r="N6076" i="4" s="1"/>
  <c r="C6076" i="4"/>
  <c r="D6076" i="4" s="1"/>
  <c r="B6076" i="4"/>
  <c r="U6075" i="4"/>
  <c r="T6075" i="4"/>
  <c r="M6075" i="4"/>
  <c r="K6075" i="4"/>
  <c r="J6075" i="4"/>
  <c r="I6075" i="4"/>
  <c r="G6075" i="4"/>
  <c r="F6075" i="4"/>
  <c r="E6075" i="4"/>
  <c r="N6075" i="4" s="1"/>
  <c r="O6075" i="4" s="1"/>
  <c r="C6075" i="4"/>
  <c r="D6075" i="4" s="1"/>
  <c r="B6075" i="4"/>
  <c r="U6074" i="4"/>
  <c r="T6074" i="4"/>
  <c r="M6074" i="4"/>
  <c r="K6074" i="4"/>
  <c r="J6074" i="4"/>
  <c r="I6074" i="4"/>
  <c r="G6074" i="4"/>
  <c r="F6074" i="4"/>
  <c r="E6074" i="4"/>
  <c r="N6074" i="4" s="1"/>
  <c r="C6074" i="4"/>
  <c r="D6074" i="4" s="1"/>
  <c r="B6074" i="4"/>
  <c r="U6073" i="4"/>
  <c r="T6073" i="4"/>
  <c r="M6073" i="4"/>
  <c r="K6073" i="4"/>
  <c r="J6073" i="4"/>
  <c r="I6073" i="4"/>
  <c r="G6073" i="4"/>
  <c r="F6073" i="4"/>
  <c r="E6073" i="4"/>
  <c r="N6073" i="4" s="1"/>
  <c r="C6073" i="4"/>
  <c r="D6073" i="4" s="1"/>
  <c r="B6073" i="4"/>
  <c r="U6072" i="4"/>
  <c r="T6072" i="4"/>
  <c r="M6072" i="4"/>
  <c r="K6072" i="4"/>
  <c r="J6072" i="4"/>
  <c r="I6072" i="4"/>
  <c r="G6072" i="4"/>
  <c r="F6072" i="4"/>
  <c r="E6072" i="4"/>
  <c r="N6072" i="4" s="1"/>
  <c r="C6072" i="4"/>
  <c r="D6072" i="4" s="1"/>
  <c r="B6072" i="4"/>
  <c r="U6071" i="4"/>
  <c r="T6071" i="4"/>
  <c r="M6071" i="4"/>
  <c r="K6071" i="4"/>
  <c r="J6071" i="4"/>
  <c r="I6071" i="4"/>
  <c r="G6071" i="4"/>
  <c r="F6071" i="4"/>
  <c r="E6071" i="4"/>
  <c r="C6071" i="4"/>
  <c r="D6071" i="4" s="1"/>
  <c r="B6071" i="4"/>
  <c r="U6070" i="4"/>
  <c r="T6070" i="4"/>
  <c r="M6070" i="4"/>
  <c r="K6070" i="4"/>
  <c r="J6070" i="4"/>
  <c r="I6070" i="4"/>
  <c r="G6070" i="4"/>
  <c r="F6070" i="4"/>
  <c r="E6070" i="4"/>
  <c r="N6070" i="4" s="1"/>
  <c r="C6070" i="4"/>
  <c r="D6070" i="4" s="1"/>
  <c r="B6070" i="4"/>
  <c r="U6069" i="4"/>
  <c r="T6069" i="4"/>
  <c r="M6069" i="4"/>
  <c r="K6069" i="4"/>
  <c r="J6069" i="4"/>
  <c r="I6069" i="4"/>
  <c r="G6069" i="4"/>
  <c r="F6069" i="4"/>
  <c r="E6069" i="4"/>
  <c r="N6069" i="4" s="1"/>
  <c r="C6069" i="4"/>
  <c r="D6069" i="4" s="1"/>
  <c r="B6069" i="4"/>
  <c r="U6068" i="4"/>
  <c r="T6068" i="4"/>
  <c r="M6068" i="4"/>
  <c r="K6068" i="4"/>
  <c r="J6068" i="4"/>
  <c r="I6068" i="4"/>
  <c r="G6068" i="4"/>
  <c r="F6068" i="4"/>
  <c r="E6068" i="4"/>
  <c r="N6068" i="4" s="1"/>
  <c r="C6068" i="4"/>
  <c r="D6068" i="4" s="1"/>
  <c r="B6068" i="4"/>
  <c r="U6067" i="4"/>
  <c r="T6067" i="4"/>
  <c r="M6067" i="4"/>
  <c r="K6067" i="4"/>
  <c r="J6067" i="4"/>
  <c r="I6067" i="4"/>
  <c r="G6067" i="4"/>
  <c r="F6067" i="4"/>
  <c r="E6067" i="4"/>
  <c r="C6067" i="4"/>
  <c r="D6067" i="4" s="1"/>
  <c r="B6067" i="4"/>
  <c r="U6066" i="4"/>
  <c r="T6066" i="4"/>
  <c r="M6066" i="4"/>
  <c r="K6066" i="4"/>
  <c r="J6066" i="4"/>
  <c r="I6066" i="4"/>
  <c r="G6066" i="4"/>
  <c r="F6066" i="4"/>
  <c r="E6066" i="4"/>
  <c r="N6066" i="4" s="1"/>
  <c r="C6066" i="4"/>
  <c r="D6066" i="4" s="1"/>
  <c r="B6066" i="4"/>
  <c r="U6065" i="4"/>
  <c r="T6065" i="4"/>
  <c r="M6065" i="4"/>
  <c r="K6065" i="4"/>
  <c r="J6065" i="4"/>
  <c r="I6065" i="4"/>
  <c r="G6065" i="4"/>
  <c r="F6065" i="4"/>
  <c r="E6065" i="4"/>
  <c r="N6065" i="4" s="1"/>
  <c r="C6065" i="4"/>
  <c r="D6065" i="4" s="1"/>
  <c r="B6065" i="4"/>
  <c r="U6064" i="4"/>
  <c r="T6064" i="4"/>
  <c r="M6064" i="4"/>
  <c r="K6064" i="4"/>
  <c r="J6064" i="4"/>
  <c r="I6064" i="4"/>
  <c r="G6064" i="4"/>
  <c r="F6064" i="4"/>
  <c r="E6064" i="4"/>
  <c r="N6064" i="4" s="1"/>
  <c r="C6064" i="4"/>
  <c r="D6064" i="4" s="1"/>
  <c r="B6064" i="4"/>
  <c r="U6063" i="4"/>
  <c r="T6063" i="4"/>
  <c r="M6063" i="4"/>
  <c r="K6063" i="4"/>
  <c r="J6063" i="4"/>
  <c r="I6063" i="4"/>
  <c r="G6063" i="4"/>
  <c r="F6063" i="4"/>
  <c r="E6063" i="4"/>
  <c r="C6063" i="4"/>
  <c r="D6063" i="4" s="1"/>
  <c r="B6063" i="4"/>
  <c r="U6062" i="4"/>
  <c r="T6062" i="4"/>
  <c r="M6062" i="4"/>
  <c r="K6062" i="4"/>
  <c r="J6062" i="4"/>
  <c r="I6062" i="4"/>
  <c r="G6062" i="4"/>
  <c r="F6062" i="4"/>
  <c r="E6062" i="4"/>
  <c r="N6062" i="4" s="1"/>
  <c r="C6062" i="4"/>
  <c r="D6062" i="4" s="1"/>
  <c r="B6062" i="4"/>
  <c r="U6061" i="4"/>
  <c r="T6061" i="4"/>
  <c r="M6061" i="4"/>
  <c r="K6061" i="4"/>
  <c r="J6061" i="4"/>
  <c r="I6061" i="4"/>
  <c r="G6061" i="4"/>
  <c r="F6061" i="4"/>
  <c r="E6061" i="4"/>
  <c r="N6061" i="4" s="1"/>
  <c r="C6061" i="4"/>
  <c r="D6061" i="4" s="1"/>
  <c r="B6061" i="4"/>
  <c r="U6060" i="4"/>
  <c r="T6060" i="4"/>
  <c r="M6060" i="4"/>
  <c r="K6060" i="4"/>
  <c r="J6060" i="4"/>
  <c r="I6060" i="4"/>
  <c r="G6060" i="4"/>
  <c r="F6060" i="4"/>
  <c r="E6060" i="4"/>
  <c r="N6060" i="4" s="1"/>
  <c r="C6060" i="4"/>
  <c r="D6060" i="4" s="1"/>
  <c r="B6060" i="4"/>
  <c r="U6059" i="4"/>
  <c r="T6059" i="4"/>
  <c r="M6059" i="4"/>
  <c r="K6059" i="4"/>
  <c r="J6059" i="4"/>
  <c r="I6059" i="4"/>
  <c r="G6059" i="4"/>
  <c r="F6059" i="4"/>
  <c r="E6059" i="4"/>
  <c r="C6059" i="4"/>
  <c r="D6059" i="4" s="1"/>
  <c r="B6059" i="4"/>
  <c r="U6058" i="4"/>
  <c r="T6058" i="4"/>
  <c r="M6058" i="4"/>
  <c r="K6058" i="4"/>
  <c r="J6058" i="4"/>
  <c r="I6058" i="4"/>
  <c r="G6058" i="4"/>
  <c r="F6058" i="4"/>
  <c r="E6058" i="4"/>
  <c r="N6058" i="4" s="1"/>
  <c r="C6058" i="4"/>
  <c r="D6058" i="4" s="1"/>
  <c r="B6058" i="4"/>
  <c r="U6057" i="4"/>
  <c r="T6057" i="4"/>
  <c r="M6057" i="4"/>
  <c r="K6057" i="4"/>
  <c r="J6057" i="4"/>
  <c r="I6057" i="4"/>
  <c r="G6057" i="4"/>
  <c r="F6057" i="4"/>
  <c r="E6057" i="4"/>
  <c r="N6057" i="4" s="1"/>
  <c r="C6057" i="4"/>
  <c r="D6057" i="4" s="1"/>
  <c r="B6057" i="4"/>
  <c r="U6056" i="4"/>
  <c r="T6056" i="4"/>
  <c r="M6056" i="4"/>
  <c r="K6056" i="4"/>
  <c r="J6056" i="4"/>
  <c r="I6056" i="4"/>
  <c r="G6056" i="4"/>
  <c r="F6056" i="4"/>
  <c r="E6056" i="4"/>
  <c r="N6056" i="4" s="1"/>
  <c r="C6056" i="4"/>
  <c r="D6056" i="4" s="1"/>
  <c r="B6056" i="4"/>
  <c r="U6055" i="4"/>
  <c r="T6055" i="4"/>
  <c r="M6055" i="4"/>
  <c r="K6055" i="4"/>
  <c r="J6055" i="4"/>
  <c r="I6055" i="4"/>
  <c r="G6055" i="4"/>
  <c r="F6055" i="4"/>
  <c r="E6055" i="4"/>
  <c r="C6055" i="4"/>
  <c r="D6055" i="4" s="1"/>
  <c r="B6055" i="4"/>
  <c r="U6054" i="4"/>
  <c r="T6054" i="4"/>
  <c r="M6054" i="4"/>
  <c r="K6054" i="4"/>
  <c r="J6054" i="4"/>
  <c r="I6054" i="4"/>
  <c r="G6054" i="4"/>
  <c r="F6054" i="4"/>
  <c r="E6054" i="4"/>
  <c r="N6054" i="4" s="1"/>
  <c r="C6054" i="4"/>
  <c r="D6054" i="4" s="1"/>
  <c r="B6054" i="4"/>
  <c r="U6053" i="4"/>
  <c r="T6053" i="4"/>
  <c r="M6053" i="4"/>
  <c r="K6053" i="4"/>
  <c r="J6053" i="4"/>
  <c r="I6053" i="4"/>
  <c r="G6053" i="4"/>
  <c r="F6053" i="4"/>
  <c r="E6053" i="4"/>
  <c r="N6053" i="4" s="1"/>
  <c r="C6053" i="4"/>
  <c r="D6053" i="4" s="1"/>
  <c r="B6053" i="4"/>
  <c r="U6052" i="4"/>
  <c r="T6052" i="4"/>
  <c r="M6052" i="4"/>
  <c r="K6052" i="4"/>
  <c r="J6052" i="4"/>
  <c r="I6052" i="4"/>
  <c r="G6052" i="4"/>
  <c r="F6052" i="4"/>
  <c r="E6052" i="4"/>
  <c r="N6052" i="4" s="1"/>
  <c r="C6052" i="4"/>
  <c r="D6052" i="4" s="1"/>
  <c r="B6052" i="4"/>
  <c r="U6051" i="4"/>
  <c r="T6051" i="4"/>
  <c r="M6051" i="4"/>
  <c r="K6051" i="4"/>
  <c r="J6051" i="4"/>
  <c r="I6051" i="4"/>
  <c r="G6051" i="4"/>
  <c r="F6051" i="4"/>
  <c r="E6051" i="4"/>
  <c r="C6051" i="4"/>
  <c r="D6051" i="4" s="1"/>
  <c r="B6051" i="4"/>
  <c r="U6050" i="4"/>
  <c r="T6050" i="4"/>
  <c r="M6050" i="4"/>
  <c r="K6050" i="4"/>
  <c r="J6050" i="4"/>
  <c r="I6050" i="4"/>
  <c r="G6050" i="4"/>
  <c r="F6050" i="4"/>
  <c r="E6050" i="4"/>
  <c r="N6050" i="4" s="1"/>
  <c r="C6050" i="4"/>
  <c r="D6050" i="4" s="1"/>
  <c r="B6050" i="4"/>
  <c r="U6049" i="4"/>
  <c r="T6049" i="4"/>
  <c r="M6049" i="4"/>
  <c r="K6049" i="4"/>
  <c r="J6049" i="4"/>
  <c r="I6049" i="4"/>
  <c r="G6049" i="4"/>
  <c r="F6049" i="4"/>
  <c r="E6049" i="4"/>
  <c r="N6049" i="4" s="1"/>
  <c r="C6049" i="4"/>
  <c r="D6049" i="4" s="1"/>
  <c r="B6049" i="4"/>
  <c r="U6048" i="4"/>
  <c r="T6048" i="4"/>
  <c r="M6048" i="4"/>
  <c r="K6048" i="4"/>
  <c r="J6048" i="4"/>
  <c r="I6048" i="4"/>
  <c r="G6048" i="4"/>
  <c r="F6048" i="4"/>
  <c r="E6048" i="4"/>
  <c r="N6048" i="4" s="1"/>
  <c r="C6048" i="4"/>
  <c r="D6048" i="4" s="1"/>
  <c r="B6048" i="4"/>
  <c r="U6047" i="4"/>
  <c r="T6047" i="4"/>
  <c r="M6047" i="4"/>
  <c r="K6047" i="4"/>
  <c r="J6047" i="4"/>
  <c r="I6047" i="4"/>
  <c r="G6047" i="4"/>
  <c r="F6047" i="4"/>
  <c r="E6047" i="4"/>
  <c r="C6047" i="4"/>
  <c r="D6047" i="4" s="1"/>
  <c r="B6047" i="4"/>
  <c r="U6046" i="4"/>
  <c r="T6046" i="4"/>
  <c r="M6046" i="4"/>
  <c r="K6046" i="4"/>
  <c r="J6046" i="4"/>
  <c r="I6046" i="4"/>
  <c r="G6046" i="4"/>
  <c r="F6046" i="4"/>
  <c r="E6046" i="4"/>
  <c r="N6046" i="4" s="1"/>
  <c r="C6046" i="4"/>
  <c r="D6046" i="4" s="1"/>
  <c r="B6046" i="4"/>
  <c r="U6045" i="4"/>
  <c r="T6045" i="4"/>
  <c r="M6045" i="4"/>
  <c r="K6045" i="4"/>
  <c r="J6045" i="4"/>
  <c r="I6045" i="4"/>
  <c r="G6045" i="4"/>
  <c r="F6045" i="4"/>
  <c r="E6045" i="4"/>
  <c r="N6045" i="4" s="1"/>
  <c r="C6045" i="4"/>
  <c r="D6045" i="4" s="1"/>
  <c r="B6045" i="4"/>
  <c r="U6044" i="4"/>
  <c r="T6044" i="4"/>
  <c r="M6044" i="4"/>
  <c r="K6044" i="4"/>
  <c r="J6044" i="4"/>
  <c r="I6044" i="4"/>
  <c r="G6044" i="4"/>
  <c r="F6044" i="4"/>
  <c r="E6044" i="4"/>
  <c r="N6044" i="4" s="1"/>
  <c r="C6044" i="4"/>
  <c r="D6044" i="4" s="1"/>
  <c r="B6044" i="4"/>
  <c r="U6043" i="4"/>
  <c r="T6043" i="4"/>
  <c r="M6043" i="4"/>
  <c r="K6043" i="4"/>
  <c r="J6043" i="4"/>
  <c r="I6043" i="4"/>
  <c r="G6043" i="4"/>
  <c r="F6043" i="4"/>
  <c r="E6043" i="4"/>
  <c r="C6043" i="4"/>
  <c r="D6043" i="4" s="1"/>
  <c r="B6043" i="4"/>
  <c r="U6042" i="4"/>
  <c r="T6042" i="4"/>
  <c r="M6042" i="4"/>
  <c r="K6042" i="4"/>
  <c r="J6042" i="4"/>
  <c r="I6042" i="4"/>
  <c r="G6042" i="4"/>
  <c r="F6042" i="4"/>
  <c r="E6042" i="4"/>
  <c r="N6042" i="4" s="1"/>
  <c r="Q6042" i="4" s="1"/>
  <c r="C6042" i="4"/>
  <c r="D6042" i="4" s="1"/>
  <c r="B6042" i="4"/>
  <c r="U6041" i="4"/>
  <c r="T6041" i="4"/>
  <c r="M6041" i="4"/>
  <c r="K6041" i="4"/>
  <c r="J6041" i="4"/>
  <c r="I6041" i="4"/>
  <c r="G6041" i="4"/>
  <c r="F6041" i="4"/>
  <c r="E6041" i="4"/>
  <c r="C6041" i="4"/>
  <c r="D6041" i="4" s="1"/>
  <c r="B6041" i="4"/>
  <c r="U6040" i="4"/>
  <c r="T6040" i="4"/>
  <c r="M6040" i="4"/>
  <c r="K6040" i="4"/>
  <c r="J6040" i="4"/>
  <c r="I6040" i="4"/>
  <c r="G6040" i="4"/>
  <c r="F6040" i="4"/>
  <c r="E6040" i="4"/>
  <c r="N6040" i="4" s="1"/>
  <c r="R6040" i="4" s="1"/>
  <c r="C6040" i="4"/>
  <c r="D6040" i="4" s="1"/>
  <c r="B6040" i="4"/>
  <c r="U6039" i="4"/>
  <c r="T6039" i="4"/>
  <c r="M6039" i="4"/>
  <c r="K6039" i="4"/>
  <c r="J6039" i="4"/>
  <c r="I6039" i="4"/>
  <c r="G6039" i="4"/>
  <c r="F6039" i="4"/>
  <c r="E6039" i="4"/>
  <c r="N6039" i="4" s="1"/>
  <c r="R6039" i="4" s="1"/>
  <c r="C6039" i="4"/>
  <c r="D6039" i="4" s="1"/>
  <c r="B6039" i="4"/>
  <c r="U6038" i="4"/>
  <c r="T6038" i="4"/>
  <c r="M6038" i="4"/>
  <c r="K6038" i="4"/>
  <c r="J6038" i="4"/>
  <c r="I6038" i="4"/>
  <c r="G6038" i="4"/>
  <c r="F6038" i="4"/>
  <c r="E6038" i="4"/>
  <c r="C6038" i="4"/>
  <c r="D6038" i="4" s="1"/>
  <c r="B6038" i="4"/>
  <c r="U6037" i="4"/>
  <c r="T6037" i="4"/>
  <c r="M6037" i="4"/>
  <c r="K6037" i="4"/>
  <c r="J6037" i="4"/>
  <c r="I6037" i="4"/>
  <c r="G6037" i="4"/>
  <c r="F6037" i="4"/>
  <c r="E6037" i="4"/>
  <c r="N6037" i="4" s="1"/>
  <c r="R6037" i="4" s="1"/>
  <c r="C6037" i="4"/>
  <c r="D6037" i="4" s="1"/>
  <c r="B6037" i="4"/>
  <c r="U6036" i="4"/>
  <c r="T6036" i="4"/>
  <c r="M6036" i="4"/>
  <c r="K6036" i="4"/>
  <c r="J6036" i="4"/>
  <c r="I6036" i="4"/>
  <c r="G6036" i="4"/>
  <c r="F6036" i="4"/>
  <c r="E6036" i="4"/>
  <c r="C6036" i="4"/>
  <c r="D6036" i="4" s="1"/>
  <c r="B6036" i="4"/>
  <c r="U6035" i="4"/>
  <c r="T6035" i="4"/>
  <c r="M6035" i="4"/>
  <c r="K6035" i="4"/>
  <c r="J6035" i="4"/>
  <c r="I6035" i="4"/>
  <c r="G6035" i="4"/>
  <c r="F6035" i="4"/>
  <c r="E6035" i="4"/>
  <c r="C6035" i="4"/>
  <c r="D6035" i="4" s="1"/>
  <c r="B6035" i="4"/>
  <c r="U6034" i="4"/>
  <c r="T6034" i="4"/>
  <c r="M6034" i="4"/>
  <c r="K6034" i="4"/>
  <c r="J6034" i="4"/>
  <c r="I6034" i="4"/>
  <c r="G6034" i="4"/>
  <c r="F6034" i="4"/>
  <c r="E6034" i="4"/>
  <c r="N6034" i="4" s="1"/>
  <c r="C6034" i="4"/>
  <c r="D6034" i="4" s="1"/>
  <c r="B6034" i="4"/>
  <c r="U6033" i="4"/>
  <c r="T6033" i="4"/>
  <c r="M6033" i="4"/>
  <c r="K6033" i="4"/>
  <c r="J6033" i="4"/>
  <c r="I6033" i="4"/>
  <c r="G6033" i="4"/>
  <c r="F6033" i="4"/>
  <c r="E6033" i="4"/>
  <c r="N6033" i="4" s="1"/>
  <c r="R6033" i="4" s="1"/>
  <c r="C6033" i="4"/>
  <c r="D6033" i="4" s="1"/>
  <c r="B6033" i="4"/>
  <c r="U6032" i="4"/>
  <c r="T6032" i="4"/>
  <c r="M6032" i="4"/>
  <c r="K6032" i="4"/>
  <c r="J6032" i="4"/>
  <c r="I6032" i="4"/>
  <c r="G6032" i="4"/>
  <c r="F6032" i="4"/>
  <c r="E6032" i="4"/>
  <c r="C6032" i="4"/>
  <c r="D6032" i="4" s="1"/>
  <c r="B6032" i="4"/>
  <c r="U6031" i="4"/>
  <c r="T6031" i="4"/>
  <c r="M6031" i="4"/>
  <c r="K6031" i="4"/>
  <c r="J6031" i="4"/>
  <c r="I6031" i="4"/>
  <c r="G6031" i="4"/>
  <c r="F6031" i="4"/>
  <c r="E6031" i="4"/>
  <c r="N6031" i="4" s="1"/>
  <c r="R6031" i="4" s="1"/>
  <c r="C6031" i="4"/>
  <c r="D6031" i="4" s="1"/>
  <c r="B6031" i="4"/>
  <c r="U6030" i="4"/>
  <c r="T6030" i="4"/>
  <c r="M6030" i="4"/>
  <c r="K6030" i="4"/>
  <c r="J6030" i="4"/>
  <c r="I6030" i="4"/>
  <c r="G6030" i="4"/>
  <c r="F6030" i="4"/>
  <c r="E6030" i="4"/>
  <c r="N6030" i="4" s="1"/>
  <c r="C6030" i="4"/>
  <c r="D6030" i="4" s="1"/>
  <c r="B6030" i="4"/>
  <c r="U6029" i="4"/>
  <c r="T6029" i="4"/>
  <c r="M6029" i="4"/>
  <c r="K6029" i="4"/>
  <c r="J6029" i="4"/>
  <c r="I6029" i="4"/>
  <c r="G6029" i="4"/>
  <c r="F6029" i="4"/>
  <c r="E6029" i="4"/>
  <c r="N6029" i="4" s="1"/>
  <c r="C6029" i="4"/>
  <c r="D6029" i="4" s="1"/>
  <c r="B6029" i="4"/>
  <c r="U6028" i="4"/>
  <c r="T6028" i="4"/>
  <c r="M6028" i="4"/>
  <c r="K6028" i="4"/>
  <c r="J6028" i="4"/>
  <c r="I6028" i="4"/>
  <c r="G6028" i="4"/>
  <c r="F6028" i="4"/>
  <c r="E6028" i="4"/>
  <c r="N6028" i="4" s="1"/>
  <c r="Q6028" i="4" s="1"/>
  <c r="C6028" i="4"/>
  <c r="D6028" i="4" s="1"/>
  <c r="B6028" i="4"/>
  <c r="U6027" i="4"/>
  <c r="T6027" i="4"/>
  <c r="M6027" i="4"/>
  <c r="K6027" i="4"/>
  <c r="J6027" i="4"/>
  <c r="I6027" i="4"/>
  <c r="G6027" i="4"/>
  <c r="F6027" i="4"/>
  <c r="E6027" i="4"/>
  <c r="N6027" i="4" s="1"/>
  <c r="C6027" i="4"/>
  <c r="D6027" i="4" s="1"/>
  <c r="B6027" i="4"/>
  <c r="U6026" i="4"/>
  <c r="T6026" i="4"/>
  <c r="M6026" i="4"/>
  <c r="K6026" i="4"/>
  <c r="J6026" i="4"/>
  <c r="I6026" i="4"/>
  <c r="G6026" i="4"/>
  <c r="F6026" i="4"/>
  <c r="E6026" i="4"/>
  <c r="N6026" i="4" s="1"/>
  <c r="Q6026" i="4" s="1"/>
  <c r="C6026" i="4"/>
  <c r="D6026" i="4" s="1"/>
  <c r="B6026" i="4"/>
  <c r="U6025" i="4"/>
  <c r="T6025" i="4"/>
  <c r="M6025" i="4"/>
  <c r="K6025" i="4"/>
  <c r="J6025" i="4"/>
  <c r="I6025" i="4"/>
  <c r="G6025" i="4"/>
  <c r="F6025" i="4"/>
  <c r="E6025" i="4"/>
  <c r="N6025" i="4" s="1"/>
  <c r="R6025" i="4" s="1"/>
  <c r="C6025" i="4"/>
  <c r="D6025" i="4" s="1"/>
  <c r="B6025" i="4"/>
  <c r="U6024" i="4"/>
  <c r="T6024" i="4"/>
  <c r="M6024" i="4"/>
  <c r="K6024" i="4"/>
  <c r="J6024" i="4"/>
  <c r="I6024" i="4"/>
  <c r="G6024" i="4"/>
  <c r="F6024" i="4"/>
  <c r="E6024" i="4"/>
  <c r="N6024" i="4" s="1"/>
  <c r="R6024" i="4" s="1"/>
  <c r="C6024" i="4"/>
  <c r="D6024" i="4" s="1"/>
  <c r="B6024" i="4"/>
  <c r="U6023" i="4"/>
  <c r="T6023" i="4"/>
  <c r="M6023" i="4"/>
  <c r="K6023" i="4"/>
  <c r="J6023" i="4"/>
  <c r="I6023" i="4"/>
  <c r="G6023" i="4"/>
  <c r="F6023" i="4"/>
  <c r="E6023" i="4"/>
  <c r="N6023" i="4" s="1"/>
  <c r="C6023" i="4"/>
  <c r="D6023" i="4" s="1"/>
  <c r="B6023" i="4"/>
  <c r="U6022" i="4"/>
  <c r="T6022" i="4"/>
  <c r="M6022" i="4"/>
  <c r="K6022" i="4"/>
  <c r="J6022" i="4"/>
  <c r="I6022" i="4"/>
  <c r="G6022" i="4"/>
  <c r="F6022" i="4"/>
  <c r="E6022" i="4"/>
  <c r="N6022" i="4" s="1"/>
  <c r="R6022" i="4" s="1"/>
  <c r="C6022" i="4"/>
  <c r="D6022" i="4" s="1"/>
  <c r="B6022" i="4"/>
  <c r="U6021" i="4"/>
  <c r="T6021" i="4"/>
  <c r="M6021" i="4"/>
  <c r="K6021" i="4"/>
  <c r="J6021" i="4"/>
  <c r="I6021" i="4"/>
  <c r="G6021" i="4"/>
  <c r="F6021" i="4"/>
  <c r="E6021" i="4"/>
  <c r="N6021" i="4" s="1"/>
  <c r="R6021" i="4" s="1"/>
  <c r="C6021" i="4"/>
  <c r="D6021" i="4" s="1"/>
  <c r="B6021" i="4"/>
  <c r="U6020" i="4"/>
  <c r="T6020" i="4"/>
  <c r="M6020" i="4"/>
  <c r="K6020" i="4"/>
  <c r="J6020" i="4"/>
  <c r="I6020" i="4"/>
  <c r="G6020" i="4"/>
  <c r="F6020" i="4"/>
  <c r="E6020" i="4"/>
  <c r="N6020" i="4" s="1"/>
  <c r="R6020" i="4" s="1"/>
  <c r="C6020" i="4"/>
  <c r="D6020" i="4" s="1"/>
  <c r="B6020" i="4"/>
  <c r="U6019" i="4"/>
  <c r="T6019" i="4"/>
  <c r="M6019" i="4"/>
  <c r="K6019" i="4"/>
  <c r="J6019" i="4"/>
  <c r="I6019" i="4"/>
  <c r="G6019" i="4"/>
  <c r="F6019" i="4"/>
  <c r="E6019" i="4"/>
  <c r="N6019" i="4" s="1"/>
  <c r="C6019" i="4"/>
  <c r="D6019" i="4" s="1"/>
  <c r="B6019" i="4"/>
  <c r="U6018" i="4"/>
  <c r="T6018" i="4"/>
  <c r="M6018" i="4"/>
  <c r="K6018" i="4"/>
  <c r="J6018" i="4"/>
  <c r="I6018" i="4"/>
  <c r="G6018" i="4"/>
  <c r="F6018" i="4"/>
  <c r="E6018" i="4"/>
  <c r="N6018" i="4" s="1"/>
  <c r="R6018" i="4" s="1"/>
  <c r="C6018" i="4"/>
  <c r="D6018" i="4" s="1"/>
  <c r="B6018" i="4"/>
  <c r="U6017" i="4"/>
  <c r="T6017" i="4"/>
  <c r="M6017" i="4"/>
  <c r="K6017" i="4"/>
  <c r="J6017" i="4"/>
  <c r="I6017" i="4"/>
  <c r="G6017" i="4"/>
  <c r="F6017" i="4"/>
  <c r="E6017" i="4"/>
  <c r="N6017" i="4" s="1"/>
  <c r="R6017" i="4" s="1"/>
  <c r="C6017" i="4"/>
  <c r="D6017" i="4" s="1"/>
  <c r="B6017" i="4"/>
  <c r="U6016" i="4"/>
  <c r="T6016" i="4"/>
  <c r="M6016" i="4"/>
  <c r="K6016" i="4"/>
  <c r="J6016" i="4"/>
  <c r="I6016" i="4"/>
  <c r="G6016" i="4"/>
  <c r="F6016" i="4"/>
  <c r="E6016" i="4"/>
  <c r="N6016" i="4" s="1"/>
  <c r="R6016" i="4" s="1"/>
  <c r="C6016" i="4"/>
  <c r="D6016" i="4" s="1"/>
  <c r="B6016" i="4"/>
  <c r="U6015" i="4"/>
  <c r="T6015" i="4"/>
  <c r="M6015" i="4"/>
  <c r="K6015" i="4"/>
  <c r="J6015" i="4"/>
  <c r="I6015" i="4"/>
  <c r="G6015" i="4"/>
  <c r="F6015" i="4"/>
  <c r="E6015" i="4"/>
  <c r="C6015" i="4"/>
  <c r="D6015" i="4" s="1"/>
  <c r="B6015" i="4"/>
  <c r="U6014" i="4"/>
  <c r="T6014" i="4"/>
  <c r="M6014" i="4"/>
  <c r="K6014" i="4"/>
  <c r="J6014" i="4"/>
  <c r="I6014" i="4"/>
  <c r="G6014" i="4"/>
  <c r="F6014" i="4"/>
  <c r="E6014" i="4"/>
  <c r="C6014" i="4"/>
  <c r="D6014" i="4" s="1"/>
  <c r="B6014" i="4"/>
  <c r="U6013" i="4"/>
  <c r="T6013" i="4"/>
  <c r="M6013" i="4"/>
  <c r="K6013" i="4"/>
  <c r="J6013" i="4"/>
  <c r="I6013" i="4"/>
  <c r="G6013" i="4"/>
  <c r="F6013" i="4"/>
  <c r="E6013" i="4"/>
  <c r="C6013" i="4"/>
  <c r="D6013" i="4" s="1"/>
  <c r="B6013" i="4"/>
  <c r="U6012" i="4"/>
  <c r="T6012" i="4"/>
  <c r="M6012" i="4"/>
  <c r="K6012" i="4"/>
  <c r="J6012" i="4"/>
  <c r="I6012" i="4"/>
  <c r="G6012" i="4"/>
  <c r="F6012" i="4"/>
  <c r="E6012" i="4"/>
  <c r="C6012" i="4"/>
  <c r="D6012" i="4" s="1"/>
  <c r="B6012" i="4"/>
  <c r="U6011" i="4"/>
  <c r="T6011" i="4"/>
  <c r="M6011" i="4"/>
  <c r="K6011" i="4"/>
  <c r="J6011" i="4"/>
  <c r="I6011" i="4"/>
  <c r="G6011" i="4"/>
  <c r="F6011" i="4"/>
  <c r="E6011" i="4"/>
  <c r="C6011" i="4"/>
  <c r="D6011" i="4" s="1"/>
  <c r="B6011" i="4"/>
  <c r="U6010" i="4"/>
  <c r="T6010" i="4"/>
  <c r="M6010" i="4"/>
  <c r="K6010" i="4"/>
  <c r="J6010" i="4"/>
  <c r="I6010" i="4"/>
  <c r="G6010" i="4"/>
  <c r="F6010" i="4"/>
  <c r="E6010" i="4"/>
  <c r="C6010" i="4"/>
  <c r="D6010" i="4" s="1"/>
  <c r="B6010" i="4"/>
  <c r="U6009" i="4"/>
  <c r="T6009" i="4"/>
  <c r="M6009" i="4"/>
  <c r="K6009" i="4"/>
  <c r="J6009" i="4"/>
  <c r="I6009" i="4"/>
  <c r="G6009" i="4"/>
  <c r="F6009" i="4"/>
  <c r="E6009" i="4"/>
  <c r="C6009" i="4"/>
  <c r="D6009" i="4" s="1"/>
  <c r="B6009" i="4"/>
  <c r="U6008" i="4"/>
  <c r="T6008" i="4"/>
  <c r="M6008" i="4"/>
  <c r="K6008" i="4"/>
  <c r="J6008" i="4"/>
  <c r="I6008" i="4"/>
  <c r="G6008" i="4"/>
  <c r="F6008" i="4"/>
  <c r="E6008" i="4"/>
  <c r="N6008" i="4" s="1"/>
  <c r="C6008" i="4"/>
  <c r="D6008" i="4" s="1"/>
  <c r="B6008" i="4"/>
  <c r="U6007" i="4"/>
  <c r="T6007" i="4"/>
  <c r="M6007" i="4"/>
  <c r="K6007" i="4"/>
  <c r="J6007" i="4"/>
  <c r="I6007" i="4"/>
  <c r="G6007" i="4"/>
  <c r="F6007" i="4"/>
  <c r="E6007" i="4"/>
  <c r="C6007" i="4"/>
  <c r="D6007" i="4" s="1"/>
  <c r="B6007" i="4"/>
  <c r="U6006" i="4"/>
  <c r="T6006" i="4"/>
  <c r="M6006" i="4"/>
  <c r="K6006" i="4"/>
  <c r="J6006" i="4"/>
  <c r="I6006" i="4"/>
  <c r="G6006" i="4"/>
  <c r="F6006" i="4"/>
  <c r="E6006" i="4"/>
  <c r="C6006" i="4"/>
  <c r="D6006" i="4" s="1"/>
  <c r="B6006" i="4"/>
  <c r="U6005" i="4"/>
  <c r="T6005" i="4"/>
  <c r="M6005" i="4"/>
  <c r="K6005" i="4"/>
  <c r="J6005" i="4"/>
  <c r="I6005" i="4"/>
  <c r="G6005" i="4"/>
  <c r="F6005" i="4"/>
  <c r="E6005" i="4"/>
  <c r="C6005" i="4"/>
  <c r="D6005" i="4" s="1"/>
  <c r="B6005" i="4"/>
  <c r="U6004" i="4"/>
  <c r="T6004" i="4"/>
  <c r="M6004" i="4"/>
  <c r="K6004" i="4"/>
  <c r="J6004" i="4"/>
  <c r="I6004" i="4"/>
  <c r="G6004" i="4"/>
  <c r="F6004" i="4"/>
  <c r="E6004" i="4"/>
  <c r="N6004" i="4" s="1"/>
  <c r="C6004" i="4"/>
  <c r="D6004" i="4" s="1"/>
  <c r="B6004" i="4"/>
  <c r="U6003" i="4"/>
  <c r="T6003" i="4"/>
  <c r="M6003" i="4"/>
  <c r="K6003" i="4"/>
  <c r="J6003" i="4"/>
  <c r="I6003" i="4"/>
  <c r="G6003" i="4"/>
  <c r="F6003" i="4"/>
  <c r="E6003" i="4"/>
  <c r="N6003" i="4" s="1"/>
  <c r="C6003" i="4"/>
  <c r="D6003" i="4" s="1"/>
  <c r="B6003" i="4"/>
  <c r="U6002" i="4"/>
  <c r="T6002" i="4"/>
  <c r="M6002" i="4"/>
  <c r="K6002" i="4"/>
  <c r="J6002" i="4"/>
  <c r="I6002" i="4"/>
  <c r="G6002" i="4"/>
  <c r="F6002" i="4"/>
  <c r="E6002" i="4"/>
  <c r="N6002" i="4" s="1"/>
  <c r="C6002" i="4"/>
  <c r="D6002" i="4" s="1"/>
  <c r="B6002" i="4"/>
  <c r="U6001" i="4"/>
  <c r="T6001" i="4"/>
  <c r="M6001" i="4"/>
  <c r="K6001" i="4"/>
  <c r="J6001" i="4"/>
  <c r="I6001" i="4"/>
  <c r="G6001" i="4"/>
  <c r="F6001" i="4"/>
  <c r="E6001" i="4"/>
  <c r="C6001" i="4"/>
  <c r="D6001" i="4" s="1"/>
  <c r="B6001" i="4"/>
  <c r="U6000" i="4"/>
  <c r="T6000" i="4"/>
  <c r="M6000" i="4"/>
  <c r="K6000" i="4"/>
  <c r="J6000" i="4"/>
  <c r="I6000" i="4"/>
  <c r="G6000" i="4"/>
  <c r="F6000" i="4"/>
  <c r="E6000" i="4"/>
  <c r="N6000" i="4" s="1"/>
  <c r="Q6000" i="4" s="1"/>
  <c r="C6000" i="4"/>
  <c r="D6000" i="4" s="1"/>
  <c r="B6000" i="4"/>
  <c r="U5999" i="4"/>
  <c r="T5999" i="4"/>
  <c r="M5999" i="4"/>
  <c r="K5999" i="4"/>
  <c r="J5999" i="4"/>
  <c r="G5999" i="4"/>
  <c r="F5999" i="4"/>
  <c r="E5999" i="4"/>
  <c r="C5999" i="4"/>
  <c r="D5999" i="4" s="1"/>
  <c r="B5999" i="4"/>
  <c r="U5998" i="4"/>
  <c r="T5998" i="4"/>
  <c r="M5998" i="4"/>
  <c r="K5998" i="4"/>
  <c r="J5998" i="4"/>
  <c r="I5998" i="4"/>
  <c r="G5998" i="4"/>
  <c r="F5998" i="4"/>
  <c r="E5998" i="4"/>
  <c r="C5998" i="4"/>
  <c r="D5998" i="4" s="1"/>
  <c r="B5998" i="4"/>
  <c r="U5997" i="4"/>
  <c r="T5997" i="4"/>
  <c r="M5997" i="4"/>
  <c r="K5997" i="4"/>
  <c r="J5997" i="4"/>
  <c r="G5997" i="4"/>
  <c r="F5997" i="4"/>
  <c r="E5997" i="4"/>
  <c r="C5997" i="4"/>
  <c r="D5997" i="4" s="1"/>
  <c r="B5997" i="4"/>
  <c r="U5996" i="4"/>
  <c r="T5996" i="4"/>
  <c r="M5996" i="4"/>
  <c r="K5996" i="4"/>
  <c r="J5996" i="4"/>
  <c r="I5996" i="4"/>
  <c r="G5996" i="4"/>
  <c r="F5996" i="4"/>
  <c r="E5996" i="4"/>
  <c r="C5996" i="4"/>
  <c r="D5996" i="4" s="1"/>
  <c r="B5996" i="4"/>
  <c r="U5995" i="4"/>
  <c r="T5995" i="4"/>
  <c r="M5995" i="4"/>
  <c r="K5995" i="4"/>
  <c r="J5995" i="4"/>
  <c r="G5995" i="4"/>
  <c r="F5995" i="4"/>
  <c r="E5995" i="4"/>
  <c r="C5995" i="4"/>
  <c r="D5995" i="4" s="1"/>
  <c r="B5995" i="4"/>
  <c r="U5994" i="4"/>
  <c r="T5994" i="4"/>
  <c r="M5994" i="4"/>
  <c r="K5994" i="4"/>
  <c r="J5994" i="4"/>
  <c r="I5994" i="4"/>
  <c r="G5994" i="4"/>
  <c r="F5994" i="4"/>
  <c r="E5994" i="4"/>
  <c r="C5994" i="4"/>
  <c r="D5994" i="4" s="1"/>
  <c r="B5994" i="4"/>
  <c r="U5993" i="4"/>
  <c r="T5993" i="4"/>
  <c r="M5993" i="4"/>
  <c r="K5993" i="4"/>
  <c r="J5993" i="4"/>
  <c r="G5993" i="4"/>
  <c r="F5993" i="4"/>
  <c r="E5993" i="4"/>
  <c r="N5993" i="4" s="1"/>
  <c r="C5993" i="4"/>
  <c r="D5993" i="4" s="1"/>
  <c r="B5993" i="4"/>
  <c r="U5992" i="4"/>
  <c r="T5992" i="4"/>
  <c r="M5992" i="4"/>
  <c r="K5992" i="4"/>
  <c r="J5992" i="4"/>
  <c r="I5992" i="4"/>
  <c r="G5992" i="4"/>
  <c r="F5992" i="4"/>
  <c r="E5992" i="4"/>
  <c r="C5992" i="4"/>
  <c r="D5992" i="4" s="1"/>
  <c r="B5992" i="4"/>
  <c r="U5991" i="4"/>
  <c r="T5991" i="4"/>
  <c r="M5991" i="4"/>
  <c r="K5991" i="4"/>
  <c r="J5991" i="4"/>
  <c r="G5991" i="4"/>
  <c r="F5991" i="4"/>
  <c r="E5991" i="4"/>
  <c r="C5991" i="4"/>
  <c r="D5991" i="4" s="1"/>
  <c r="B5991" i="4"/>
  <c r="U5990" i="4"/>
  <c r="T5990" i="4"/>
  <c r="M5990" i="4"/>
  <c r="K5990" i="4"/>
  <c r="J5990" i="4"/>
  <c r="I5990" i="4"/>
  <c r="G5990" i="4"/>
  <c r="F5990" i="4"/>
  <c r="E5990" i="4"/>
  <c r="C5990" i="4"/>
  <c r="D5990" i="4" s="1"/>
  <c r="B5990" i="4"/>
  <c r="U5989" i="4"/>
  <c r="T5989" i="4"/>
  <c r="M5989" i="4"/>
  <c r="K5989" i="4"/>
  <c r="J5989" i="4"/>
  <c r="G5989" i="4"/>
  <c r="F5989" i="4"/>
  <c r="E5989" i="4"/>
  <c r="N5989" i="4" s="1"/>
  <c r="C5989" i="4"/>
  <c r="D5989" i="4" s="1"/>
  <c r="B5989" i="4"/>
  <c r="U5988" i="4"/>
  <c r="T5988" i="4"/>
  <c r="M5988" i="4"/>
  <c r="K5988" i="4"/>
  <c r="J5988" i="4"/>
  <c r="I5988" i="4"/>
  <c r="G5988" i="4"/>
  <c r="F5988" i="4"/>
  <c r="E5988" i="4"/>
  <c r="C5988" i="4"/>
  <c r="D5988" i="4" s="1"/>
  <c r="B5988" i="4"/>
  <c r="U5987" i="4"/>
  <c r="T5987" i="4"/>
  <c r="M5987" i="4"/>
  <c r="K5987" i="4"/>
  <c r="J5987" i="4"/>
  <c r="G5987" i="4"/>
  <c r="F5987" i="4"/>
  <c r="E5987" i="4"/>
  <c r="C5987" i="4"/>
  <c r="D5987" i="4" s="1"/>
  <c r="B5987" i="4"/>
  <c r="U5986" i="4"/>
  <c r="T5986" i="4"/>
  <c r="M5986" i="4"/>
  <c r="K5986" i="4"/>
  <c r="J5986" i="4"/>
  <c r="I5986" i="4"/>
  <c r="G5986" i="4"/>
  <c r="F5986" i="4"/>
  <c r="E5986" i="4"/>
  <c r="C5986" i="4"/>
  <c r="D5986" i="4" s="1"/>
  <c r="B5986" i="4"/>
  <c r="U5985" i="4"/>
  <c r="T5985" i="4"/>
  <c r="M5985" i="4"/>
  <c r="K5985" i="4"/>
  <c r="J5985" i="4"/>
  <c r="G5985" i="4"/>
  <c r="F5985" i="4"/>
  <c r="E5985" i="4"/>
  <c r="N5985" i="4" s="1"/>
  <c r="C5985" i="4"/>
  <c r="D5985" i="4" s="1"/>
  <c r="B5985" i="4"/>
  <c r="U5984" i="4"/>
  <c r="T5984" i="4"/>
  <c r="M5984" i="4"/>
  <c r="K5984" i="4"/>
  <c r="J5984" i="4"/>
  <c r="I5984" i="4"/>
  <c r="G5984" i="4"/>
  <c r="F5984" i="4"/>
  <c r="E5984" i="4"/>
  <c r="N5984" i="4" s="1"/>
  <c r="Q5984" i="4" s="1"/>
  <c r="C5984" i="4"/>
  <c r="D5984" i="4" s="1"/>
  <c r="B5984" i="4"/>
  <c r="U5983" i="4"/>
  <c r="T5983" i="4"/>
  <c r="M5983" i="4"/>
  <c r="K5983" i="4"/>
  <c r="J5983" i="4"/>
  <c r="G5983" i="4"/>
  <c r="F5983" i="4"/>
  <c r="E5983" i="4"/>
  <c r="C5983" i="4"/>
  <c r="D5983" i="4" s="1"/>
  <c r="B5983" i="4"/>
  <c r="U5982" i="4"/>
  <c r="T5982" i="4"/>
  <c r="M5982" i="4"/>
  <c r="K5982" i="4"/>
  <c r="J5982" i="4"/>
  <c r="I5982" i="4"/>
  <c r="G5982" i="4"/>
  <c r="F5982" i="4"/>
  <c r="E5982" i="4"/>
  <c r="C5982" i="4"/>
  <c r="D5982" i="4" s="1"/>
  <c r="B5982" i="4"/>
  <c r="U5981" i="4"/>
  <c r="T5981" i="4"/>
  <c r="M5981" i="4"/>
  <c r="K5981" i="4"/>
  <c r="J5981" i="4"/>
  <c r="G5981" i="4"/>
  <c r="F5981" i="4"/>
  <c r="E5981" i="4"/>
  <c r="C5981" i="4"/>
  <c r="D5981" i="4" s="1"/>
  <c r="B5981" i="4"/>
  <c r="U5980" i="4"/>
  <c r="T5980" i="4"/>
  <c r="M5980" i="4"/>
  <c r="K5980" i="4"/>
  <c r="J5980" i="4"/>
  <c r="I5980" i="4"/>
  <c r="G5980" i="4"/>
  <c r="F5980" i="4"/>
  <c r="E5980" i="4"/>
  <c r="C5980" i="4"/>
  <c r="D5980" i="4" s="1"/>
  <c r="B5980" i="4"/>
  <c r="U5979" i="4"/>
  <c r="T5979" i="4"/>
  <c r="M5979" i="4"/>
  <c r="K5979" i="4"/>
  <c r="J5979" i="4"/>
  <c r="G5979" i="4"/>
  <c r="F5979" i="4"/>
  <c r="E5979" i="4"/>
  <c r="C5979" i="4"/>
  <c r="D5979" i="4" s="1"/>
  <c r="B5979" i="4"/>
  <c r="U5978" i="4"/>
  <c r="T5978" i="4"/>
  <c r="M5978" i="4"/>
  <c r="K5978" i="4"/>
  <c r="J5978" i="4"/>
  <c r="I5978" i="4"/>
  <c r="G5978" i="4"/>
  <c r="F5978" i="4"/>
  <c r="E5978" i="4"/>
  <c r="C5978" i="4"/>
  <c r="D5978" i="4" s="1"/>
  <c r="B5978" i="4"/>
  <c r="U5977" i="4"/>
  <c r="T5977" i="4"/>
  <c r="M5977" i="4"/>
  <c r="K5977" i="4"/>
  <c r="J5977" i="4"/>
  <c r="G5977" i="4"/>
  <c r="F5977" i="4"/>
  <c r="E5977" i="4"/>
  <c r="N5977" i="4" s="1"/>
  <c r="C5977" i="4"/>
  <c r="D5977" i="4" s="1"/>
  <c r="B5977" i="4"/>
  <c r="U5976" i="4"/>
  <c r="T5976" i="4"/>
  <c r="M5976" i="4"/>
  <c r="K5976" i="4"/>
  <c r="J5976" i="4"/>
  <c r="I5976" i="4"/>
  <c r="G5976" i="4"/>
  <c r="F5976" i="4"/>
  <c r="E5976" i="4"/>
  <c r="C5976" i="4"/>
  <c r="D5976" i="4" s="1"/>
  <c r="B5976" i="4"/>
  <c r="U5975" i="4"/>
  <c r="T5975" i="4"/>
  <c r="M5975" i="4"/>
  <c r="K5975" i="4"/>
  <c r="J5975" i="4"/>
  <c r="G5975" i="4"/>
  <c r="F5975" i="4"/>
  <c r="E5975" i="4"/>
  <c r="C5975" i="4"/>
  <c r="D5975" i="4" s="1"/>
  <c r="B5975" i="4"/>
  <c r="U5974" i="4"/>
  <c r="T5974" i="4"/>
  <c r="M5974" i="4"/>
  <c r="K5974" i="4"/>
  <c r="J5974" i="4"/>
  <c r="I5974" i="4"/>
  <c r="G5974" i="4"/>
  <c r="F5974" i="4"/>
  <c r="E5974" i="4"/>
  <c r="C5974" i="4"/>
  <c r="D5974" i="4" s="1"/>
  <c r="B5974" i="4"/>
  <c r="U5973" i="4"/>
  <c r="T5973" i="4"/>
  <c r="M5973" i="4"/>
  <c r="K5973" i="4"/>
  <c r="J5973" i="4"/>
  <c r="G5973" i="4"/>
  <c r="F5973" i="4"/>
  <c r="E5973" i="4"/>
  <c r="N5973" i="4" s="1"/>
  <c r="C5973" i="4"/>
  <c r="D5973" i="4" s="1"/>
  <c r="B5973" i="4"/>
  <c r="U5972" i="4"/>
  <c r="T5972" i="4"/>
  <c r="M5972" i="4"/>
  <c r="K5972" i="4"/>
  <c r="J5972" i="4"/>
  <c r="I5972" i="4"/>
  <c r="G5972" i="4"/>
  <c r="F5972" i="4"/>
  <c r="E5972" i="4"/>
  <c r="C5972" i="4"/>
  <c r="D5972" i="4" s="1"/>
  <c r="B5972" i="4"/>
  <c r="U5971" i="4"/>
  <c r="T5971" i="4"/>
  <c r="M5971" i="4"/>
  <c r="K5971" i="4"/>
  <c r="J5971" i="4"/>
  <c r="G5971" i="4"/>
  <c r="F5971" i="4"/>
  <c r="E5971" i="4"/>
  <c r="C5971" i="4"/>
  <c r="D5971" i="4" s="1"/>
  <c r="B5971" i="4"/>
  <c r="U5970" i="4"/>
  <c r="T5970" i="4"/>
  <c r="M5970" i="4"/>
  <c r="K5970" i="4"/>
  <c r="J5970" i="4"/>
  <c r="I5970" i="4"/>
  <c r="G5970" i="4"/>
  <c r="F5970" i="4"/>
  <c r="E5970" i="4"/>
  <c r="C5970" i="4"/>
  <c r="D5970" i="4" s="1"/>
  <c r="B5970" i="4"/>
  <c r="U5969" i="4"/>
  <c r="T5969" i="4"/>
  <c r="M5969" i="4"/>
  <c r="K5969" i="4"/>
  <c r="J5969" i="4"/>
  <c r="G5969" i="4"/>
  <c r="F5969" i="4"/>
  <c r="E5969" i="4"/>
  <c r="C5969" i="4"/>
  <c r="D5969" i="4" s="1"/>
  <c r="B5969" i="4"/>
  <c r="U5968" i="4"/>
  <c r="T5968" i="4"/>
  <c r="M5968" i="4"/>
  <c r="K5968" i="4"/>
  <c r="J5968" i="4"/>
  <c r="I5968" i="4"/>
  <c r="G5968" i="4"/>
  <c r="F5968" i="4"/>
  <c r="E5968" i="4"/>
  <c r="N5968" i="4" s="1"/>
  <c r="Q5968" i="4" s="1"/>
  <c r="C5968" i="4"/>
  <c r="D5968" i="4" s="1"/>
  <c r="B5968" i="4"/>
  <c r="U5967" i="4"/>
  <c r="T5967" i="4"/>
  <c r="M5967" i="4"/>
  <c r="K5967" i="4"/>
  <c r="J5967" i="4"/>
  <c r="G5967" i="4"/>
  <c r="F5967" i="4"/>
  <c r="E5967" i="4"/>
  <c r="C5967" i="4"/>
  <c r="D5967" i="4" s="1"/>
  <c r="B5967" i="4"/>
  <c r="U5966" i="4"/>
  <c r="T5966" i="4"/>
  <c r="M5966" i="4"/>
  <c r="K5966" i="4"/>
  <c r="J5966" i="4"/>
  <c r="I5966" i="4"/>
  <c r="G5966" i="4"/>
  <c r="F5966" i="4"/>
  <c r="E5966" i="4"/>
  <c r="C5966" i="4"/>
  <c r="D5966" i="4" s="1"/>
  <c r="B5966" i="4"/>
  <c r="U5965" i="4"/>
  <c r="T5965" i="4"/>
  <c r="M5965" i="4"/>
  <c r="K5965" i="4"/>
  <c r="J5965" i="4"/>
  <c r="G5965" i="4"/>
  <c r="F5965" i="4"/>
  <c r="E5965" i="4"/>
  <c r="C5965" i="4"/>
  <c r="D5965" i="4" s="1"/>
  <c r="B5965" i="4"/>
  <c r="U5964" i="4"/>
  <c r="T5964" i="4"/>
  <c r="M5964" i="4"/>
  <c r="K5964" i="4"/>
  <c r="J5964" i="4"/>
  <c r="I5964" i="4"/>
  <c r="G5964" i="4"/>
  <c r="F5964" i="4"/>
  <c r="E5964" i="4"/>
  <c r="N5964" i="4" s="1"/>
  <c r="Q5964" i="4" s="1"/>
  <c r="C5964" i="4"/>
  <c r="D5964" i="4" s="1"/>
  <c r="B5964" i="4"/>
  <c r="U5963" i="4"/>
  <c r="T5963" i="4"/>
  <c r="M5963" i="4"/>
  <c r="K5963" i="4"/>
  <c r="J5963" i="4"/>
  <c r="G5963" i="4"/>
  <c r="F5963" i="4"/>
  <c r="E5963" i="4"/>
  <c r="C5963" i="4"/>
  <c r="D5963" i="4" s="1"/>
  <c r="B5963" i="4"/>
  <c r="U5962" i="4"/>
  <c r="T5962" i="4"/>
  <c r="M5962" i="4"/>
  <c r="K5962" i="4"/>
  <c r="J5962" i="4"/>
  <c r="I5962" i="4"/>
  <c r="G5962" i="4"/>
  <c r="F5962" i="4"/>
  <c r="E5962" i="4"/>
  <c r="C5962" i="4"/>
  <c r="D5962" i="4" s="1"/>
  <c r="B5962" i="4"/>
  <c r="U5961" i="4"/>
  <c r="T5961" i="4"/>
  <c r="M5961" i="4"/>
  <c r="K5961" i="4"/>
  <c r="J5961" i="4"/>
  <c r="G5961" i="4"/>
  <c r="F5961" i="4"/>
  <c r="E5961" i="4"/>
  <c r="N5961" i="4" s="1"/>
  <c r="C5961" i="4"/>
  <c r="D5961" i="4" s="1"/>
  <c r="B5961" i="4"/>
  <c r="U5960" i="4"/>
  <c r="T5960" i="4"/>
  <c r="M5960" i="4"/>
  <c r="K5960" i="4"/>
  <c r="J5960" i="4"/>
  <c r="I5960" i="4"/>
  <c r="G5960" i="4"/>
  <c r="F5960" i="4"/>
  <c r="E5960" i="4"/>
  <c r="C5960" i="4"/>
  <c r="D5960" i="4" s="1"/>
  <c r="B5960" i="4"/>
  <c r="U5959" i="4"/>
  <c r="T5959" i="4"/>
  <c r="M5959" i="4"/>
  <c r="K5959" i="4"/>
  <c r="J5959" i="4"/>
  <c r="G5959" i="4"/>
  <c r="F5959" i="4"/>
  <c r="E5959" i="4"/>
  <c r="C5959" i="4"/>
  <c r="D5959" i="4" s="1"/>
  <c r="B5959" i="4"/>
  <c r="U5958" i="4"/>
  <c r="T5958" i="4"/>
  <c r="M5958" i="4"/>
  <c r="K5958" i="4"/>
  <c r="J5958" i="4"/>
  <c r="I5958" i="4"/>
  <c r="G5958" i="4"/>
  <c r="F5958" i="4"/>
  <c r="E5958" i="4"/>
  <c r="C5958" i="4"/>
  <c r="D5958" i="4" s="1"/>
  <c r="B5958" i="4"/>
  <c r="U5957" i="4"/>
  <c r="T5957" i="4"/>
  <c r="M5957" i="4"/>
  <c r="K5957" i="4"/>
  <c r="J5957" i="4"/>
  <c r="G5957" i="4"/>
  <c r="F5957" i="4"/>
  <c r="E5957" i="4"/>
  <c r="N5957" i="4" s="1"/>
  <c r="C5957" i="4"/>
  <c r="D5957" i="4" s="1"/>
  <c r="B5957" i="4"/>
  <c r="U5956" i="4"/>
  <c r="T5956" i="4"/>
  <c r="M5956" i="4"/>
  <c r="K5956" i="4"/>
  <c r="J5956" i="4"/>
  <c r="I5956" i="4"/>
  <c r="G5956" i="4"/>
  <c r="F5956" i="4"/>
  <c r="E5956" i="4"/>
  <c r="C5956" i="4"/>
  <c r="D5956" i="4" s="1"/>
  <c r="B5956" i="4"/>
  <c r="U5955" i="4"/>
  <c r="T5955" i="4"/>
  <c r="M5955" i="4"/>
  <c r="K5955" i="4"/>
  <c r="J5955" i="4"/>
  <c r="G5955" i="4"/>
  <c r="F5955" i="4"/>
  <c r="E5955" i="4"/>
  <c r="C5955" i="4"/>
  <c r="D5955" i="4" s="1"/>
  <c r="B5955" i="4"/>
  <c r="U5954" i="4"/>
  <c r="T5954" i="4"/>
  <c r="M5954" i="4"/>
  <c r="K5954" i="4"/>
  <c r="J5954" i="4"/>
  <c r="I5954" i="4"/>
  <c r="G5954" i="4"/>
  <c r="F5954" i="4"/>
  <c r="E5954" i="4"/>
  <c r="C5954" i="4"/>
  <c r="D5954" i="4" s="1"/>
  <c r="B5954" i="4"/>
  <c r="U5953" i="4"/>
  <c r="T5953" i="4"/>
  <c r="M5953" i="4"/>
  <c r="K5953" i="4"/>
  <c r="J5953" i="4"/>
  <c r="G5953" i="4"/>
  <c r="F5953" i="4"/>
  <c r="E5953" i="4"/>
  <c r="N5953" i="4" s="1"/>
  <c r="C5953" i="4"/>
  <c r="D5953" i="4" s="1"/>
  <c r="B5953" i="4"/>
  <c r="U5952" i="4"/>
  <c r="T5952" i="4"/>
  <c r="M5952" i="4"/>
  <c r="K5952" i="4"/>
  <c r="J5952" i="4"/>
  <c r="I5952" i="4"/>
  <c r="G5952" i="4"/>
  <c r="F5952" i="4"/>
  <c r="E5952" i="4"/>
  <c r="N5952" i="4" s="1"/>
  <c r="Q5952" i="4" s="1"/>
  <c r="C5952" i="4"/>
  <c r="D5952" i="4" s="1"/>
  <c r="B5952" i="4"/>
  <c r="U5951" i="4"/>
  <c r="T5951" i="4"/>
  <c r="M5951" i="4"/>
  <c r="K5951" i="4"/>
  <c r="J5951" i="4"/>
  <c r="G5951" i="4"/>
  <c r="F5951" i="4"/>
  <c r="E5951" i="4"/>
  <c r="C5951" i="4"/>
  <c r="D5951" i="4" s="1"/>
  <c r="B5951" i="4"/>
  <c r="U5950" i="4"/>
  <c r="T5950" i="4"/>
  <c r="M5950" i="4"/>
  <c r="K5950" i="4"/>
  <c r="J5950" i="4"/>
  <c r="I5950" i="4"/>
  <c r="G5950" i="4"/>
  <c r="F5950" i="4"/>
  <c r="E5950" i="4"/>
  <c r="C5950" i="4"/>
  <c r="D5950" i="4" s="1"/>
  <c r="B5950" i="4"/>
  <c r="U5949" i="4"/>
  <c r="T5949" i="4"/>
  <c r="M5949" i="4"/>
  <c r="K5949" i="4"/>
  <c r="J5949" i="4"/>
  <c r="G5949" i="4"/>
  <c r="F5949" i="4"/>
  <c r="E5949" i="4"/>
  <c r="C5949" i="4"/>
  <c r="D5949" i="4" s="1"/>
  <c r="B5949" i="4"/>
  <c r="U5948" i="4"/>
  <c r="T5948" i="4"/>
  <c r="M5948" i="4"/>
  <c r="K5948" i="4"/>
  <c r="J5948" i="4"/>
  <c r="I5948" i="4"/>
  <c r="G5948" i="4"/>
  <c r="F5948" i="4"/>
  <c r="E5948" i="4"/>
  <c r="N5948" i="4" s="1"/>
  <c r="Q5948" i="4" s="1"/>
  <c r="C5948" i="4"/>
  <c r="D5948" i="4" s="1"/>
  <c r="B5948" i="4"/>
  <c r="U5947" i="4"/>
  <c r="T5947" i="4"/>
  <c r="M5947" i="4"/>
  <c r="K5947" i="4"/>
  <c r="J5947" i="4"/>
  <c r="G5947" i="4"/>
  <c r="F5947" i="4"/>
  <c r="E5947" i="4"/>
  <c r="C5947" i="4"/>
  <c r="D5947" i="4" s="1"/>
  <c r="B5947" i="4"/>
  <c r="U5946" i="4"/>
  <c r="T5946" i="4"/>
  <c r="M5946" i="4"/>
  <c r="K5946" i="4"/>
  <c r="J5946" i="4"/>
  <c r="I5946" i="4"/>
  <c r="G5946" i="4"/>
  <c r="F5946" i="4"/>
  <c r="E5946" i="4"/>
  <c r="C5946" i="4"/>
  <c r="D5946" i="4" s="1"/>
  <c r="B5946" i="4"/>
  <c r="U5945" i="4"/>
  <c r="T5945" i="4"/>
  <c r="M5945" i="4"/>
  <c r="K5945" i="4"/>
  <c r="J5945" i="4"/>
  <c r="G5945" i="4"/>
  <c r="F5945" i="4"/>
  <c r="E5945" i="4"/>
  <c r="N5945" i="4" s="1"/>
  <c r="C5945" i="4"/>
  <c r="D5945" i="4" s="1"/>
  <c r="B5945" i="4"/>
  <c r="U5944" i="4"/>
  <c r="T5944" i="4"/>
  <c r="M5944" i="4"/>
  <c r="K5944" i="4"/>
  <c r="J5944" i="4"/>
  <c r="I5944" i="4"/>
  <c r="G5944" i="4"/>
  <c r="F5944" i="4"/>
  <c r="E5944" i="4"/>
  <c r="C5944" i="4"/>
  <c r="D5944" i="4" s="1"/>
  <c r="B5944" i="4"/>
  <c r="U5943" i="4"/>
  <c r="T5943" i="4"/>
  <c r="M5943" i="4"/>
  <c r="K5943" i="4"/>
  <c r="J5943" i="4"/>
  <c r="G5943" i="4"/>
  <c r="F5943" i="4"/>
  <c r="E5943" i="4"/>
  <c r="C5943" i="4"/>
  <c r="D5943" i="4" s="1"/>
  <c r="B5943" i="4"/>
  <c r="U5942" i="4"/>
  <c r="T5942" i="4"/>
  <c r="M5942" i="4"/>
  <c r="K5942" i="4"/>
  <c r="J5942" i="4"/>
  <c r="I5942" i="4"/>
  <c r="G5942" i="4"/>
  <c r="F5942" i="4"/>
  <c r="E5942" i="4"/>
  <c r="C5942" i="4"/>
  <c r="D5942" i="4" s="1"/>
  <c r="B5942" i="4"/>
  <c r="U5941" i="4"/>
  <c r="T5941" i="4"/>
  <c r="M5941" i="4"/>
  <c r="K5941" i="4"/>
  <c r="J5941" i="4"/>
  <c r="G5941" i="4"/>
  <c r="F5941" i="4"/>
  <c r="E5941" i="4"/>
  <c r="N5941" i="4" s="1"/>
  <c r="C5941" i="4"/>
  <c r="D5941" i="4" s="1"/>
  <c r="B5941" i="4"/>
  <c r="U5940" i="4"/>
  <c r="T5940" i="4"/>
  <c r="M5940" i="4"/>
  <c r="K5940" i="4"/>
  <c r="J5940" i="4"/>
  <c r="I5940" i="4"/>
  <c r="G5940" i="4"/>
  <c r="F5940" i="4"/>
  <c r="E5940" i="4"/>
  <c r="N5940" i="4" s="1"/>
  <c r="Q5940" i="4" s="1"/>
  <c r="C5940" i="4"/>
  <c r="D5940" i="4" s="1"/>
  <c r="B5940" i="4"/>
  <c r="U5939" i="4"/>
  <c r="T5939" i="4"/>
  <c r="M5939" i="4"/>
  <c r="K5939" i="4"/>
  <c r="J5939" i="4"/>
  <c r="G5939" i="4"/>
  <c r="F5939" i="4"/>
  <c r="E5939" i="4"/>
  <c r="C5939" i="4"/>
  <c r="D5939" i="4" s="1"/>
  <c r="B5939" i="4"/>
  <c r="U5938" i="4"/>
  <c r="T5938" i="4"/>
  <c r="M5938" i="4"/>
  <c r="K5938" i="4"/>
  <c r="J5938" i="4"/>
  <c r="I5938" i="4"/>
  <c r="G5938" i="4"/>
  <c r="F5938" i="4"/>
  <c r="E5938" i="4"/>
  <c r="C5938" i="4"/>
  <c r="D5938" i="4" s="1"/>
  <c r="B5938" i="4"/>
  <c r="U5937" i="4"/>
  <c r="T5937" i="4"/>
  <c r="M5937" i="4"/>
  <c r="K5937" i="4"/>
  <c r="J5937" i="4"/>
  <c r="G5937" i="4"/>
  <c r="F5937" i="4"/>
  <c r="E5937" i="4"/>
  <c r="C5937" i="4"/>
  <c r="D5937" i="4" s="1"/>
  <c r="B5937" i="4"/>
  <c r="U5936" i="4"/>
  <c r="T5936" i="4"/>
  <c r="M5936" i="4"/>
  <c r="K5936" i="4"/>
  <c r="J5936" i="4"/>
  <c r="I5936" i="4"/>
  <c r="G5936" i="4"/>
  <c r="F5936" i="4"/>
  <c r="E5936" i="4"/>
  <c r="N5936" i="4" s="1"/>
  <c r="Q5936" i="4" s="1"/>
  <c r="C5936" i="4"/>
  <c r="D5936" i="4" s="1"/>
  <c r="B5936" i="4"/>
  <c r="U5935" i="4"/>
  <c r="T5935" i="4"/>
  <c r="M5935" i="4"/>
  <c r="K5935" i="4"/>
  <c r="J5935" i="4"/>
  <c r="G5935" i="4"/>
  <c r="F5935" i="4"/>
  <c r="E5935" i="4"/>
  <c r="C5935" i="4"/>
  <c r="D5935" i="4" s="1"/>
  <c r="B5935" i="4"/>
  <c r="U5934" i="4"/>
  <c r="T5934" i="4"/>
  <c r="M5934" i="4"/>
  <c r="K5934" i="4"/>
  <c r="J5934" i="4"/>
  <c r="I5934" i="4"/>
  <c r="G5934" i="4"/>
  <c r="F5934" i="4"/>
  <c r="E5934" i="4"/>
  <c r="C5934" i="4"/>
  <c r="D5934" i="4" s="1"/>
  <c r="B5934" i="4"/>
  <c r="U5933" i="4"/>
  <c r="T5933" i="4"/>
  <c r="M5933" i="4"/>
  <c r="K5933" i="4"/>
  <c r="J5933" i="4"/>
  <c r="G5933" i="4"/>
  <c r="F5933" i="4"/>
  <c r="E5933" i="4"/>
  <c r="C5933" i="4"/>
  <c r="D5933" i="4" s="1"/>
  <c r="B5933" i="4"/>
  <c r="U5932" i="4"/>
  <c r="T5932" i="4"/>
  <c r="M5932" i="4"/>
  <c r="K5932" i="4"/>
  <c r="J5932" i="4"/>
  <c r="I5932" i="4"/>
  <c r="G5932" i="4"/>
  <c r="F5932" i="4"/>
  <c r="E5932" i="4"/>
  <c r="N5932" i="4" s="1"/>
  <c r="Q5932" i="4" s="1"/>
  <c r="C5932" i="4"/>
  <c r="D5932" i="4" s="1"/>
  <c r="B5932" i="4"/>
  <c r="U5931" i="4"/>
  <c r="T5931" i="4"/>
  <c r="M5931" i="4"/>
  <c r="K5931" i="4"/>
  <c r="J5931" i="4"/>
  <c r="G5931" i="4"/>
  <c r="F5931" i="4"/>
  <c r="E5931" i="4"/>
  <c r="C5931" i="4"/>
  <c r="D5931" i="4" s="1"/>
  <c r="B5931" i="4"/>
  <c r="U5930" i="4"/>
  <c r="T5930" i="4"/>
  <c r="M5930" i="4"/>
  <c r="K5930" i="4"/>
  <c r="J5930" i="4"/>
  <c r="I5930" i="4"/>
  <c r="G5930" i="4"/>
  <c r="F5930" i="4"/>
  <c r="E5930" i="4"/>
  <c r="C5930" i="4"/>
  <c r="D5930" i="4" s="1"/>
  <c r="B5930" i="4"/>
  <c r="U5929" i="4"/>
  <c r="T5929" i="4"/>
  <c r="M5929" i="4"/>
  <c r="K5929" i="4"/>
  <c r="J5929" i="4"/>
  <c r="G5929" i="4"/>
  <c r="F5929" i="4"/>
  <c r="E5929" i="4"/>
  <c r="N5929" i="4" s="1"/>
  <c r="C5929" i="4"/>
  <c r="D5929" i="4" s="1"/>
  <c r="B5929" i="4"/>
  <c r="U5928" i="4"/>
  <c r="T5928" i="4"/>
  <c r="M5928" i="4"/>
  <c r="K5928" i="4"/>
  <c r="J5928" i="4"/>
  <c r="I5928" i="4"/>
  <c r="G5928" i="4"/>
  <c r="F5928" i="4"/>
  <c r="E5928" i="4"/>
  <c r="C5928" i="4"/>
  <c r="D5928" i="4" s="1"/>
  <c r="B5928" i="4"/>
  <c r="U5927" i="4"/>
  <c r="T5927" i="4"/>
  <c r="M5927" i="4"/>
  <c r="K5927" i="4"/>
  <c r="J5927" i="4"/>
  <c r="G5927" i="4"/>
  <c r="F5927" i="4"/>
  <c r="E5927" i="4"/>
  <c r="C5927" i="4"/>
  <c r="D5927" i="4" s="1"/>
  <c r="B5927" i="4"/>
  <c r="U5926" i="4"/>
  <c r="T5926" i="4"/>
  <c r="M5926" i="4"/>
  <c r="K5926" i="4"/>
  <c r="J5926" i="4"/>
  <c r="I5926" i="4"/>
  <c r="G5926" i="4"/>
  <c r="F5926" i="4"/>
  <c r="E5926" i="4"/>
  <c r="C5926" i="4"/>
  <c r="D5926" i="4" s="1"/>
  <c r="B5926" i="4"/>
  <c r="U5925" i="4"/>
  <c r="T5925" i="4"/>
  <c r="M5925" i="4"/>
  <c r="K5925" i="4"/>
  <c r="J5925" i="4"/>
  <c r="G5925" i="4"/>
  <c r="F5925" i="4"/>
  <c r="E5925" i="4"/>
  <c r="N5925" i="4" s="1"/>
  <c r="C5925" i="4"/>
  <c r="D5925" i="4" s="1"/>
  <c r="B5925" i="4"/>
  <c r="U5924" i="4"/>
  <c r="T5924" i="4"/>
  <c r="M5924" i="4"/>
  <c r="K5924" i="4"/>
  <c r="J5924" i="4"/>
  <c r="I5924" i="4"/>
  <c r="G5924" i="4"/>
  <c r="F5924" i="4"/>
  <c r="E5924" i="4"/>
  <c r="C5924" i="4"/>
  <c r="D5924" i="4" s="1"/>
  <c r="B5924" i="4"/>
  <c r="U5923" i="4"/>
  <c r="T5923" i="4"/>
  <c r="M5923" i="4"/>
  <c r="K5923" i="4"/>
  <c r="J5923" i="4"/>
  <c r="G5923" i="4"/>
  <c r="F5923" i="4"/>
  <c r="E5923" i="4"/>
  <c r="C5923" i="4"/>
  <c r="D5923" i="4" s="1"/>
  <c r="B5923" i="4"/>
  <c r="U5922" i="4"/>
  <c r="T5922" i="4"/>
  <c r="M5922" i="4"/>
  <c r="K5922" i="4"/>
  <c r="J5922" i="4"/>
  <c r="I5922" i="4"/>
  <c r="G5922" i="4"/>
  <c r="F5922" i="4"/>
  <c r="E5922" i="4"/>
  <c r="C5922" i="4"/>
  <c r="D5922" i="4" s="1"/>
  <c r="B5922" i="4"/>
  <c r="U5921" i="4"/>
  <c r="T5921" i="4"/>
  <c r="M5921" i="4"/>
  <c r="K5921" i="4"/>
  <c r="J5921" i="4"/>
  <c r="G5921" i="4"/>
  <c r="F5921" i="4"/>
  <c r="E5921" i="4"/>
  <c r="C5921" i="4"/>
  <c r="D5921" i="4" s="1"/>
  <c r="B5921" i="4"/>
  <c r="U5920" i="4"/>
  <c r="T5920" i="4"/>
  <c r="M5920" i="4"/>
  <c r="K5920" i="4"/>
  <c r="J5920" i="4"/>
  <c r="I5920" i="4"/>
  <c r="G5920" i="4"/>
  <c r="F5920" i="4"/>
  <c r="E5920" i="4"/>
  <c r="N5920" i="4" s="1"/>
  <c r="Q5920" i="4" s="1"/>
  <c r="C5920" i="4"/>
  <c r="D5920" i="4" s="1"/>
  <c r="B5920" i="4"/>
  <c r="U5919" i="4"/>
  <c r="T5919" i="4"/>
  <c r="M5919" i="4"/>
  <c r="K5919" i="4"/>
  <c r="J5919" i="4"/>
  <c r="G5919" i="4"/>
  <c r="F5919" i="4"/>
  <c r="E5919" i="4"/>
  <c r="C5919" i="4"/>
  <c r="D5919" i="4" s="1"/>
  <c r="B5919" i="4"/>
  <c r="U5918" i="4"/>
  <c r="T5918" i="4"/>
  <c r="M5918" i="4"/>
  <c r="K5918" i="4"/>
  <c r="J5918" i="4"/>
  <c r="I5918" i="4"/>
  <c r="G5918" i="4"/>
  <c r="F5918" i="4"/>
  <c r="E5918" i="4"/>
  <c r="C5918" i="4"/>
  <c r="D5918" i="4" s="1"/>
  <c r="B5918" i="4"/>
  <c r="U5917" i="4"/>
  <c r="T5917" i="4"/>
  <c r="M5917" i="4"/>
  <c r="K5917" i="4"/>
  <c r="J5917" i="4"/>
  <c r="G5917" i="4"/>
  <c r="F5917" i="4"/>
  <c r="E5917" i="4"/>
  <c r="C5917" i="4"/>
  <c r="D5917" i="4" s="1"/>
  <c r="B5917" i="4"/>
  <c r="U5916" i="4"/>
  <c r="T5916" i="4"/>
  <c r="M5916" i="4"/>
  <c r="K5916" i="4"/>
  <c r="J5916" i="4"/>
  <c r="I5916" i="4"/>
  <c r="G5916" i="4"/>
  <c r="F5916" i="4"/>
  <c r="E5916" i="4"/>
  <c r="N5916" i="4" s="1"/>
  <c r="Q5916" i="4" s="1"/>
  <c r="C5916" i="4"/>
  <c r="D5916" i="4" s="1"/>
  <c r="B5916" i="4"/>
  <c r="U5915" i="4"/>
  <c r="T5915" i="4"/>
  <c r="M5915" i="4"/>
  <c r="K5915" i="4"/>
  <c r="J5915" i="4"/>
  <c r="G5915" i="4"/>
  <c r="F5915" i="4"/>
  <c r="E5915" i="4"/>
  <c r="C5915" i="4"/>
  <c r="D5915" i="4" s="1"/>
  <c r="B5915" i="4"/>
  <c r="U5914" i="4"/>
  <c r="T5914" i="4"/>
  <c r="M5914" i="4"/>
  <c r="K5914" i="4"/>
  <c r="J5914" i="4"/>
  <c r="I5914" i="4"/>
  <c r="G5914" i="4"/>
  <c r="F5914" i="4"/>
  <c r="E5914" i="4"/>
  <c r="C5914" i="4"/>
  <c r="D5914" i="4" s="1"/>
  <c r="B5914" i="4"/>
  <c r="U5913" i="4"/>
  <c r="T5913" i="4"/>
  <c r="M5913" i="4"/>
  <c r="K5913" i="4"/>
  <c r="J5913" i="4"/>
  <c r="G5913" i="4"/>
  <c r="F5913" i="4"/>
  <c r="E5913" i="4"/>
  <c r="N5913" i="4" s="1"/>
  <c r="C5913" i="4"/>
  <c r="D5913" i="4" s="1"/>
  <c r="B5913" i="4"/>
  <c r="U5912" i="4"/>
  <c r="T5912" i="4"/>
  <c r="M5912" i="4"/>
  <c r="K5912" i="4"/>
  <c r="J5912" i="4"/>
  <c r="I5912" i="4"/>
  <c r="G5912" i="4"/>
  <c r="F5912" i="4"/>
  <c r="E5912" i="4"/>
  <c r="C5912" i="4"/>
  <c r="D5912" i="4" s="1"/>
  <c r="B5912" i="4"/>
  <c r="U5911" i="4"/>
  <c r="T5911" i="4"/>
  <c r="M5911" i="4"/>
  <c r="K5911" i="4"/>
  <c r="J5911" i="4"/>
  <c r="G5911" i="4"/>
  <c r="F5911" i="4"/>
  <c r="E5911" i="4"/>
  <c r="C5911" i="4"/>
  <c r="D5911" i="4" s="1"/>
  <c r="B5911" i="4"/>
  <c r="U5910" i="4"/>
  <c r="T5910" i="4"/>
  <c r="M5910" i="4"/>
  <c r="K5910" i="4"/>
  <c r="J5910" i="4"/>
  <c r="I5910" i="4"/>
  <c r="G5910" i="4"/>
  <c r="F5910" i="4"/>
  <c r="E5910" i="4"/>
  <c r="C5910" i="4"/>
  <c r="D5910" i="4" s="1"/>
  <c r="B5910" i="4"/>
  <c r="U5909" i="4"/>
  <c r="T5909" i="4"/>
  <c r="M5909" i="4"/>
  <c r="K5909" i="4"/>
  <c r="J5909" i="4"/>
  <c r="G5909" i="4"/>
  <c r="F5909" i="4"/>
  <c r="E5909" i="4"/>
  <c r="N5909" i="4" s="1"/>
  <c r="C5909" i="4"/>
  <c r="D5909" i="4" s="1"/>
  <c r="B5909" i="4"/>
  <c r="U5908" i="4"/>
  <c r="T5908" i="4"/>
  <c r="M5908" i="4"/>
  <c r="K5908" i="4"/>
  <c r="J5908" i="4"/>
  <c r="I5908" i="4"/>
  <c r="H5908" i="4"/>
  <c r="G5908" i="4"/>
  <c r="F5908" i="4"/>
  <c r="E5908" i="4"/>
  <c r="N5908" i="4" s="1"/>
  <c r="Q5908" i="4" s="1"/>
  <c r="C5908" i="4"/>
  <c r="D5908" i="4" s="1"/>
  <c r="B5908" i="4"/>
  <c r="U5907" i="4"/>
  <c r="T5907" i="4"/>
  <c r="M5907" i="4"/>
  <c r="K5907" i="4"/>
  <c r="J5907" i="4"/>
  <c r="G5907" i="4"/>
  <c r="F5907" i="4"/>
  <c r="E5907" i="4"/>
  <c r="C5907" i="4"/>
  <c r="D5907" i="4" s="1"/>
  <c r="B5907" i="4"/>
  <c r="U5906" i="4"/>
  <c r="T5906" i="4"/>
  <c r="M5906" i="4"/>
  <c r="K5906" i="4"/>
  <c r="J5906" i="4"/>
  <c r="I5906" i="4"/>
  <c r="G5906" i="4"/>
  <c r="F5906" i="4"/>
  <c r="E5906" i="4"/>
  <c r="C5906" i="4"/>
  <c r="D5906" i="4" s="1"/>
  <c r="B5906" i="4"/>
  <c r="U5905" i="4"/>
  <c r="T5905" i="4"/>
  <c r="M5905" i="4"/>
  <c r="K5905" i="4"/>
  <c r="J5905" i="4"/>
  <c r="G5905" i="4"/>
  <c r="F5905" i="4"/>
  <c r="E5905" i="4"/>
  <c r="C5905" i="4"/>
  <c r="D5905" i="4" s="1"/>
  <c r="B5905" i="4"/>
  <c r="U5904" i="4"/>
  <c r="T5904" i="4"/>
  <c r="M5904" i="4"/>
  <c r="K5904" i="4"/>
  <c r="J5904" i="4"/>
  <c r="I5904" i="4"/>
  <c r="G5904" i="4"/>
  <c r="F5904" i="4"/>
  <c r="E5904" i="4"/>
  <c r="N5904" i="4" s="1"/>
  <c r="Q5904" i="4" s="1"/>
  <c r="C5904" i="4"/>
  <c r="D5904" i="4" s="1"/>
  <c r="B5904" i="4"/>
  <c r="U5903" i="4"/>
  <c r="T5903" i="4"/>
  <c r="M5903" i="4"/>
  <c r="K5903" i="4"/>
  <c r="J5903" i="4"/>
  <c r="G5903" i="4"/>
  <c r="F5903" i="4"/>
  <c r="E5903" i="4"/>
  <c r="C5903" i="4"/>
  <c r="D5903" i="4" s="1"/>
  <c r="B5903" i="4"/>
  <c r="U5902" i="4"/>
  <c r="T5902" i="4"/>
  <c r="M5902" i="4"/>
  <c r="K5902" i="4"/>
  <c r="J5902" i="4"/>
  <c r="I5902" i="4"/>
  <c r="G5902" i="4"/>
  <c r="F5902" i="4"/>
  <c r="E5902" i="4"/>
  <c r="C5902" i="4"/>
  <c r="D5902" i="4" s="1"/>
  <c r="B5902" i="4"/>
  <c r="U5901" i="4"/>
  <c r="T5901" i="4"/>
  <c r="M5901" i="4"/>
  <c r="K5901" i="4"/>
  <c r="J5901" i="4"/>
  <c r="G5901" i="4"/>
  <c r="F5901" i="4"/>
  <c r="E5901" i="4"/>
  <c r="C5901" i="4"/>
  <c r="D5901" i="4" s="1"/>
  <c r="B5901" i="4"/>
  <c r="U5900" i="4"/>
  <c r="T5900" i="4"/>
  <c r="M5900" i="4"/>
  <c r="K5900" i="4"/>
  <c r="J5900" i="4"/>
  <c r="I5900" i="4"/>
  <c r="G5900" i="4"/>
  <c r="F5900" i="4"/>
  <c r="E5900" i="4"/>
  <c r="N5900" i="4" s="1"/>
  <c r="Q5900" i="4" s="1"/>
  <c r="C5900" i="4"/>
  <c r="D5900" i="4" s="1"/>
  <c r="B5900" i="4"/>
  <c r="U5899" i="4"/>
  <c r="T5899" i="4"/>
  <c r="M5899" i="4"/>
  <c r="K5899" i="4"/>
  <c r="J5899" i="4"/>
  <c r="G5899" i="4"/>
  <c r="F5899" i="4"/>
  <c r="E5899" i="4"/>
  <c r="C5899" i="4"/>
  <c r="D5899" i="4" s="1"/>
  <c r="B5899" i="4"/>
  <c r="U5898" i="4"/>
  <c r="T5898" i="4"/>
  <c r="M5898" i="4"/>
  <c r="K5898" i="4"/>
  <c r="J5898" i="4"/>
  <c r="I5898" i="4"/>
  <c r="G5898" i="4"/>
  <c r="F5898" i="4"/>
  <c r="E5898" i="4"/>
  <c r="C5898" i="4"/>
  <c r="D5898" i="4" s="1"/>
  <c r="B5898" i="4"/>
  <c r="U5897" i="4"/>
  <c r="T5897" i="4"/>
  <c r="M5897" i="4"/>
  <c r="K5897" i="4"/>
  <c r="J5897" i="4"/>
  <c r="G5897" i="4"/>
  <c r="F5897" i="4"/>
  <c r="E5897" i="4"/>
  <c r="C5897" i="4"/>
  <c r="D5897" i="4" s="1"/>
  <c r="B5897" i="4"/>
  <c r="U5896" i="4"/>
  <c r="T5896" i="4"/>
  <c r="M5896" i="4"/>
  <c r="K5896" i="4"/>
  <c r="J5896" i="4"/>
  <c r="I5896" i="4"/>
  <c r="G5896" i="4"/>
  <c r="F5896" i="4"/>
  <c r="E5896" i="4"/>
  <c r="C5896" i="4"/>
  <c r="D5896" i="4" s="1"/>
  <c r="B5896" i="4"/>
  <c r="U5895" i="4"/>
  <c r="T5895" i="4"/>
  <c r="M5895" i="4"/>
  <c r="K5895" i="4"/>
  <c r="J5895" i="4"/>
  <c r="G5895" i="4"/>
  <c r="F5895" i="4"/>
  <c r="E5895" i="4"/>
  <c r="C5895" i="4"/>
  <c r="D5895" i="4" s="1"/>
  <c r="B5895" i="4"/>
  <c r="U5894" i="4"/>
  <c r="T5894" i="4"/>
  <c r="M5894" i="4"/>
  <c r="K5894" i="4"/>
  <c r="J5894" i="4"/>
  <c r="I5894" i="4"/>
  <c r="G5894" i="4"/>
  <c r="F5894" i="4"/>
  <c r="E5894" i="4"/>
  <c r="C5894" i="4"/>
  <c r="D5894" i="4" s="1"/>
  <c r="B5894" i="4"/>
  <c r="U5893" i="4"/>
  <c r="T5893" i="4"/>
  <c r="M5893" i="4"/>
  <c r="K5893" i="4"/>
  <c r="J5893" i="4"/>
  <c r="G5893" i="4"/>
  <c r="F5893" i="4"/>
  <c r="E5893" i="4"/>
  <c r="N5893" i="4" s="1"/>
  <c r="C5893" i="4"/>
  <c r="D5893" i="4" s="1"/>
  <c r="B5893" i="4"/>
  <c r="U5892" i="4"/>
  <c r="T5892" i="4"/>
  <c r="M5892" i="4"/>
  <c r="K5892" i="4"/>
  <c r="J5892" i="4"/>
  <c r="I5892" i="4"/>
  <c r="G5892" i="4"/>
  <c r="F5892" i="4"/>
  <c r="E5892" i="4"/>
  <c r="C5892" i="4"/>
  <c r="D5892" i="4" s="1"/>
  <c r="B5892" i="4"/>
  <c r="U5891" i="4"/>
  <c r="T5891" i="4"/>
  <c r="M5891" i="4"/>
  <c r="K5891" i="4"/>
  <c r="J5891" i="4"/>
  <c r="G5891" i="4"/>
  <c r="F5891" i="4"/>
  <c r="E5891" i="4"/>
  <c r="C5891" i="4"/>
  <c r="D5891" i="4" s="1"/>
  <c r="B5891" i="4"/>
  <c r="U5890" i="4"/>
  <c r="T5890" i="4"/>
  <c r="M5890" i="4"/>
  <c r="K5890" i="4"/>
  <c r="J5890" i="4"/>
  <c r="I5890" i="4"/>
  <c r="G5890" i="4"/>
  <c r="F5890" i="4"/>
  <c r="E5890" i="4"/>
  <c r="C5890" i="4"/>
  <c r="D5890" i="4" s="1"/>
  <c r="B5890" i="4"/>
  <c r="U5889" i="4"/>
  <c r="T5889" i="4"/>
  <c r="M5889" i="4"/>
  <c r="K5889" i="4"/>
  <c r="J5889" i="4"/>
  <c r="G5889" i="4"/>
  <c r="F5889" i="4"/>
  <c r="E5889" i="4"/>
  <c r="N5889" i="4" s="1"/>
  <c r="C5889" i="4"/>
  <c r="D5889" i="4" s="1"/>
  <c r="B5889" i="4"/>
  <c r="U5888" i="4"/>
  <c r="T5888" i="4"/>
  <c r="M5888" i="4"/>
  <c r="K5888" i="4"/>
  <c r="J5888" i="4"/>
  <c r="I5888" i="4"/>
  <c r="G5888" i="4"/>
  <c r="F5888" i="4"/>
  <c r="E5888" i="4"/>
  <c r="N5888" i="4" s="1"/>
  <c r="Q5888" i="4" s="1"/>
  <c r="C5888" i="4"/>
  <c r="D5888" i="4" s="1"/>
  <c r="B5888" i="4"/>
  <c r="U5887" i="4"/>
  <c r="T5887" i="4"/>
  <c r="M5887" i="4"/>
  <c r="K5887" i="4"/>
  <c r="J5887" i="4"/>
  <c r="G5887" i="4"/>
  <c r="F5887" i="4"/>
  <c r="E5887" i="4"/>
  <c r="C5887" i="4"/>
  <c r="D5887" i="4" s="1"/>
  <c r="B5887" i="4"/>
  <c r="U5886" i="4"/>
  <c r="T5886" i="4"/>
  <c r="M5886" i="4"/>
  <c r="K5886" i="4"/>
  <c r="J5886" i="4"/>
  <c r="I5886" i="4"/>
  <c r="G5886" i="4"/>
  <c r="F5886" i="4"/>
  <c r="E5886" i="4"/>
  <c r="C5886" i="4"/>
  <c r="D5886" i="4" s="1"/>
  <c r="B5886" i="4"/>
  <c r="U5885" i="4"/>
  <c r="T5885" i="4"/>
  <c r="M5885" i="4"/>
  <c r="K5885" i="4"/>
  <c r="J5885" i="4"/>
  <c r="G5885" i="4"/>
  <c r="F5885" i="4"/>
  <c r="E5885" i="4"/>
  <c r="C5885" i="4"/>
  <c r="D5885" i="4" s="1"/>
  <c r="B5885" i="4"/>
  <c r="U5884" i="4"/>
  <c r="T5884" i="4"/>
  <c r="M5884" i="4"/>
  <c r="K5884" i="4"/>
  <c r="J5884" i="4"/>
  <c r="I5884" i="4"/>
  <c r="G5884" i="4"/>
  <c r="F5884" i="4"/>
  <c r="E5884" i="4"/>
  <c r="N5884" i="4" s="1"/>
  <c r="Q5884" i="4" s="1"/>
  <c r="C5884" i="4"/>
  <c r="D5884" i="4" s="1"/>
  <c r="B5884" i="4"/>
  <c r="U5883" i="4"/>
  <c r="T5883" i="4"/>
  <c r="M5883" i="4"/>
  <c r="K5883" i="4"/>
  <c r="J5883" i="4"/>
  <c r="G5883" i="4"/>
  <c r="F5883" i="4"/>
  <c r="E5883" i="4"/>
  <c r="C5883" i="4"/>
  <c r="D5883" i="4" s="1"/>
  <c r="B5883" i="4"/>
  <c r="U5882" i="4"/>
  <c r="T5882" i="4"/>
  <c r="M5882" i="4"/>
  <c r="K5882" i="4"/>
  <c r="J5882" i="4"/>
  <c r="I5882" i="4"/>
  <c r="G5882" i="4"/>
  <c r="F5882" i="4"/>
  <c r="E5882" i="4"/>
  <c r="C5882" i="4"/>
  <c r="D5882" i="4" s="1"/>
  <c r="B5882" i="4"/>
  <c r="U5881" i="4"/>
  <c r="T5881" i="4"/>
  <c r="M5881" i="4"/>
  <c r="K5881" i="4"/>
  <c r="J5881" i="4"/>
  <c r="G5881" i="4"/>
  <c r="F5881" i="4"/>
  <c r="E5881" i="4"/>
  <c r="C5881" i="4"/>
  <c r="D5881" i="4" s="1"/>
  <c r="B5881" i="4"/>
  <c r="U5880" i="4"/>
  <c r="T5880" i="4"/>
  <c r="M5880" i="4"/>
  <c r="K5880" i="4"/>
  <c r="J5880" i="4"/>
  <c r="I5880" i="4"/>
  <c r="G5880" i="4"/>
  <c r="F5880" i="4"/>
  <c r="E5880" i="4"/>
  <c r="C5880" i="4"/>
  <c r="D5880" i="4" s="1"/>
  <c r="B5880" i="4"/>
  <c r="U5879" i="4"/>
  <c r="T5879" i="4"/>
  <c r="M5879" i="4"/>
  <c r="K5879" i="4"/>
  <c r="J5879" i="4"/>
  <c r="G5879" i="4"/>
  <c r="F5879" i="4"/>
  <c r="E5879" i="4"/>
  <c r="C5879" i="4"/>
  <c r="D5879" i="4" s="1"/>
  <c r="B5879" i="4"/>
  <c r="U5878" i="4"/>
  <c r="T5878" i="4"/>
  <c r="M5878" i="4"/>
  <c r="K5878" i="4"/>
  <c r="J5878" i="4"/>
  <c r="I5878" i="4"/>
  <c r="G5878" i="4"/>
  <c r="F5878" i="4"/>
  <c r="E5878" i="4"/>
  <c r="C5878" i="4"/>
  <c r="D5878" i="4" s="1"/>
  <c r="B5878" i="4"/>
  <c r="U5877" i="4"/>
  <c r="T5877" i="4"/>
  <c r="M5877" i="4"/>
  <c r="K5877" i="4"/>
  <c r="J5877" i="4"/>
  <c r="G5877" i="4"/>
  <c r="F5877" i="4"/>
  <c r="E5877" i="4"/>
  <c r="N5877" i="4" s="1"/>
  <c r="C5877" i="4"/>
  <c r="D5877" i="4" s="1"/>
  <c r="B5877" i="4"/>
  <c r="U5876" i="4"/>
  <c r="T5876" i="4"/>
  <c r="M5876" i="4"/>
  <c r="K5876" i="4"/>
  <c r="J5876" i="4"/>
  <c r="I5876" i="4"/>
  <c r="G5876" i="4"/>
  <c r="F5876" i="4"/>
  <c r="E5876" i="4"/>
  <c r="C5876" i="4"/>
  <c r="D5876" i="4" s="1"/>
  <c r="B5876" i="4"/>
  <c r="U5875" i="4"/>
  <c r="T5875" i="4"/>
  <c r="M5875" i="4"/>
  <c r="K5875" i="4"/>
  <c r="J5875" i="4"/>
  <c r="G5875" i="4"/>
  <c r="F5875" i="4"/>
  <c r="E5875" i="4"/>
  <c r="C5875" i="4"/>
  <c r="D5875" i="4" s="1"/>
  <c r="B5875" i="4"/>
  <c r="U5874" i="4"/>
  <c r="T5874" i="4"/>
  <c r="M5874" i="4"/>
  <c r="K5874" i="4"/>
  <c r="J5874" i="4"/>
  <c r="I5874" i="4"/>
  <c r="G5874" i="4"/>
  <c r="F5874" i="4"/>
  <c r="E5874" i="4"/>
  <c r="C5874" i="4"/>
  <c r="D5874" i="4" s="1"/>
  <c r="B5874" i="4"/>
  <c r="U5873" i="4"/>
  <c r="T5873" i="4"/>
  <c r="M5873" i="4"/>
  <c r="K5873" i="4"/>
  <c r="J5873" i="4"/>
  <c r="G5873" i="4"/>
  <c r="F5873" i="4"/>
  <c r="E5873" i="4"/>
  <c r="C5873" i="4"/>
  <c r="D5873" i="4" s="1"/>
  <c r="B5873" i="4"/>
  <c r="U5872" i="4"/>
  <c r="T5872" i="4"/>
  <c r="M5872" i="4"/>
  <c r="K5872" i="4"/>
  <c r="J5872" i="4"/>
  <c r="I5872" i="4"/>
  <c r="G5872" i="4"/>
  <c r="F5872" i="4"/>
  <c r="E5872" i="4"/>
  <c r="N5872" i="4" s="1"/>
  <c r="Q5872" i="4" s="1"/>
  <c r="C5872" i="4"/>
  <c r="D5872" i="4" s="1"/>
  <c r="B5872" i="4"/>
  <c r="U5871" i="4"/>
  <c r="T5871" i="4"/>
  <c r="M5871" i="4"/>
  <c r="K5871" i="4"/>
  <c r="J5871" i="4"/>
  <c r="G5871" i="4"/>
  <c r="F5871" i="4"/>
  <c r="E5871" i="4"/>
  <c r="C5871" i="4"/>
  <c r="D5871" i="4" s="1"/>
  <c r="B5871" i="4"/>
  <c r="U5870" i="4"/>
  <c r="T5870" i="4"/>
  <c r="M5870" i="4"/>
  <c r="K5870" i="4"/>
  <c r="J5870" i="4"/>
  <c r="I5870" i="4"/>
  <c r="G5870" i="4"/>
  <c r="F5870" i="4"/>
  <c r="E5870" i="4"/>
  <c r="C5870" i="4"/>
  <c r="D5870" i="4" s="1"/>
  <c r="B5870" i="4"/>
  <c r="U5869" i="4"/>
  <c r="T5869" i="4"/>
  <c r="M5869" i="4"/>
  <c r="K5869" i="4"/>
  <c r="J5869" i="4"/>
  <c r="G5869" i="4"/>
  <c r="F5869" i="4"/>
  <c r="E5869" i="4"/>
  <c r="N5869" i="4" s="1"/>
  <c r="R5869" i="4" s="1"/>
  <c r="C5869" i="4"/>
  <c r="D5869" i="4" s="1"/>
  <c r="B5869" i="4"/>
  <c r="U5868" i="4"/>
  <c r="T5868" i="4"/>
  <c r="M5868" i="4"/>
  <c r="K5868" i="4"/>
  <c r="J5868" i="4"/>
  <c r="I5868" i="4"/>
  <c r="G5868" i="4"/>
  <c r="F5868" i="4"/>
  <c r="E5868" i="4"/>
  <c r="C5868" i="4"/>
  <c r="D5868" i="4" s="1"/>
  <c r="B5868" i="4"/>
  <c r="U5867" i="4"/>
  <c r="T5867" i="4"/>
  <c r="M5867" i="4"/>
  <c r="K5867" i="4"/>
  <c r="J5867" i="4"/>
  <c r="G5867" i="4"/>
  <c r="F5867" i="4"/>
  <c r="E5867" i="4"/>
  <c r="C5867" i="4"/>
  <c r="D5867" i="4" s="1"/>
  <c r="B5867" i="4"/>
  <c r="U5866" i="4"/>
  <c r="T5866" i="4"/>
  <c r="M5866" i="4"/>
  <c r="K5866" i="4"/>
  <c r="J5866" i="4"/>
  <c r="I5866" i="4"/>
  <c r="G5866" i="4"/>
  <c r="F5866" i="4"/>
  <c r="E5866" i="4"/>
  <c r="H5866" i="4" s="1"/>
  <c r="C5866" i="4"/>
  <c r="D5866" i="4" s="1"/>
  <c r="B5866" i="4"/>
  <c r="U5865" i="4"/>
  <c r="T5865" i="4"/>
  <c r="M5865" i="4"/>
  <c r="K5865" i="4"/>
  <c r="J5865" i="4"/>
  <c r="G5865" i="4"/>
  <c r="F5865" i="4"/>
  <c r="E5865" i="4"/>
  <c r="N5865" i="4" s="1"/>
  <c r="Q5865" i="4" s="1"/>
  <c r="C5865" i="4"/>
  <c r="D5865" i="4" s="1"/>
  <c r="B5865" i="4"/>
  <c r="U5864" i="4"/>
  <c r="T5864" i="4"/>
  <c r="M5864" i="4"/>
  <c r="K5864" i="4"/>
  <c r="J5864" i="4"/>
  <c r="I5864" i="4"/>
  <c r="G5864" i="4"/>
  <c r="F5864" i="4"/>
  <c r="E5864" i="4"/>
  <c r="N5864" i="4" s="1"/>
  <c r="Q5864" i="4" s="1"/>
  <c r="C5864" i="4"/>
  <c r="D5864" i="4" s="1"/>
  <c r="B5864" i="4"/>
  <c r="U5863" i="4"/>
  <c r="T5863" i="4"/>
  <c r="M5863" i="4"/>
  <c r="K5863" i="4"/>
  <c r="J5863" i="4"/>
  <c r="G5863" i="4"/>
  <c r="F5863" i="4"/>
  <c r="E5863" i="4"/>
  <c r="C5863" i="4"/>
  <c r="D5863" i="4" s="1"/>
  <c r="B5863" i="4"/>
  <c r="U5862" i="4"/>
  <c r="T5862" i="4"/>
  <c r="M5862" i="4"/>
  <c r="K5862" i="4"/>
  <c r="J5862" i="4"/>
  <c r="I5862" i="4"/>
  <c r="G5862" i="4"/>
  <c r="F5862" i="4"/>
  <c r="E5862" i="4"/>
  <c r="C5862" i="4"/>
  <c r="D5862" i="4" s="1"/>
  <c r="B5862" i="4"/>
  <c r="U5861" i="4"/>
  <c r="T5861" i="4"/>
  <c r="M5861" i="4"/>
  <c r="K5861" i="4"/>
  <c r="J5861" i="4"/>
  <c r="G5861" i="4"/>
  <c r="F5861" i="4"/>
  <c r="E5861" i="4"/>
  <c r="N5861" i="4" s="1"/>
  <c r="C5861" i="4"/>
  <c r="D5861" i="4" s="1"/>
  <c r="B5861" i="4"/>
  <c r="U5860" i="4"/>
  <c r="T5860" i="4"/>
  <c r="M5860" i="4"/>
  <c r="K5860" i="4"/>
  <c r="J5860" i="4"/>
  <c r="I5860" i="4"/>
  <c r="G5860" i="4"/>
  <c r="F5860" i="4"/>
  <c r="E5860" i="4"/>
  <c r="H5860" i="4" s="1"/>
  <c r="C5860" i="4"/>
  <c r="D5860" i="4" s="1"/>
  <c r="B5860" i="4"/>
  <c r="U5859" i="4"/>
  <c r="T5859" i="4"/>
  <c r="M5859" i="4"/>
  <c r="K5859" i="4"/>
  <c r="J5859" i="4"/>
  <c r="G5859" i="4"/>
  <c r="F5859" i="4"/>
  <c r="E5859" i="4"/>
  <c r="C5859" i="4"/>
  <c r="D5859" i="4" s="1"/>
  <c r="B5859" i="4"/>
  <c r="U5858" i="4"/>
  <c r="T5858" i="4"/>
  <c r="M5858" i="4"/>
  <c r="K5858" i="4"/>
  <c r="J5858" i="4"/>
  <c r="I5858" i="4"/>
  <c r="G5858" i="4"/>
  <c r="F5858" i="4"/>
  <c r="E5858" i="4"/>
  <c r="H5858" i="4" s="1"/>
  <c r="C5858" i="4"/>
  <c r="D5858" i="4" s="1"/>
  <c r="B5858" i="4"/>
  <c r="U5857" i="4"/>
  <c r="T5857" i="4"/>
  <c r="M5857" i="4"/>
  <c r="K5857" i="4"/>
  <c r="J5857" i="4"/>
  <c r="G5857" i="4"/>
  <c r="F5857" i="4"/>
  <c r="E5857" i="4"/>
  <c r="N5857" i="4" s="1"/>
  <c r="Q5857" i="4" s="1"/>
  <c r="C5857" i="4"/>
  <c r="D5857" i="4" s="1"/>
  <c r="B5857" i="4"/>
  <c r="U5856" i="4"/>
  <c r="T5856" i="4"/>
  <c r="M5856" i="4"/>
  <c r="K5856" i="4"/>
  <c r="J5856" i="4"/>
  <c r="I5856" i="4"/>
  <c r="G5856" i="4"/>
  <c r="F5856" i="4"/>
  <c r="E5856" i="4"/>
  <c r="N5856" i="4" s="1"/>
  <c r="Q5856" i="4" s="1"/>
  <c r="C5856" i="4"/>
  <c r="D5856" i="4" s="1"/>
  <c r="B5856" i="4"/>
  <c r="U5855" i="4"/>
  <c r="T5855" i="4"/>
  <c r="M5855" i="4"/>
  <c r="K5855" i="4"/>
  <c r="J5855" i="4"/>
  <c r="G5855" i="4"/>
  <c r="F5855" i="4"/>
  <c r="E5855" i="4"/>
  <c r="C5855" i="4"/>
  <c r="D5855" i="4" s="1"/>
  <c r="B5855" i="4"/>
  <c r="U5854" i="4"/>
  <c r="T5854" i="4"/>
  <c r="M5854" i="4"/>
  <c r="K5854" i="4"/>
  <c r="J5854" i="4"/>
  <c r="I5854" i="4"/>
  <c r="G5854" i="4"/>
  <c r="F5854" i="4"/>
  <c r="E5854" i="4"/>
  <c r="C5854" i="4"/>
  <c r="D5854" i="4" s="1"/>
  <c r="B5854" i="4"/>
  <c r="U5853" i="4"/>
  <c r="T5853" i="4"/>
  <c r="M5853" i="4"/>
  <c r="K5853" i="4"/>
  <c r="J5853" i="4"/>
  <c r="G5853" i="4"/>
  <c r="F5853" i="4"/>
  <c r="E5853" i="4"/>
  <c r="N5853" i="4" s="1"/>
  <c r="C5853" i="4"/>
  <c r="D5853" i="4" s="1"/>
  <c r="B5853" i="4"/>
  <c r="U5852" i="4"/>
  <c r="T5852" i="4"/>
  <c r="M5852" i="4"/>
  <c r="K5852" i="4"/>
  <c r="J5852" i="4"/>
  <c r="I5852" i="4"/>
  <c r="G5852" i="4"/>
  <c r="F5852" i="4"/>
  <c r="E5852" i="4"/>
  <c r="H5852" i="4" s="1"/>
  <c r="C5852" i="4"/>
  <c r="D5852" i="4" s="1"/>
  <c r="B5852" i="4"/>
  <c r="U5851" i="4"/>
  <c r="T5851" i="4"/>
  <c r="M5851" i="4"/>
  <c r="K5851" i="4"/>
  <c r="J5851" i="4"/>
  <c r="G5851" i="4"/>
  <c r="F5851" i="4"/>
  <c r="E5851" i="4"/>
  <c r="C5851" i="4"/>
  <c r="D5851" i="4" s="1"/>
  <c r="B5851" i="4"/>
  <c r="U5850" i="4"/>
  <c r="T5850" i="4"/>
  <c r="M5850" i="4"/>
  <c r="K5850" i="4"/>
  <c r="J5850" i="4"/>
  <c r="I5850" i="4"/>
  <c r="G5850" i="4"/>
  <c r="F5850" i="4"/>
  <c r="E5850" i="4"/>
  <c r="H5850" i="4" s="1"/>
  <c r="C5850" i="4"/>
  <c r="D5850" i="4" s="1"/>
  <c r="B5850" i="4"/>
  <c r="U5849" i="4"/>
  <c r="T5849" i="4"/>
  <c r="M5849" i="4"/>
  <c r="K5849" i="4"/>
  <c r="J5849" i="4"/>
  <c r="G5849" i="4"/>
  <c r="F5849" i="4"/>
  <c r="E5849" i="4"/>
  <c r="N5849" i="4" s="1"/>
  <c r="C5849" i="4"/>
  <c r="D5849" i="4" s="1"/>
  <c r="B5849" i="4"/>
  <c r="U5848" i="4"/>
  <c r="T5848" i="4"/>
  <c r="M5848" i="4"/>
  <c r="K5848" i="4"/>
  <c r="J5848" i="4"/>
  <c r="I5848" i="4"/>
  <c r="G5848" i="4"/>
  <c r="F5848" i="4"/>
  <c r="E5848" i="4"/>
  <c r="N5848" i="4" s="1"/>
  <c r="C5848" i="4"/>
  <c r="D5848" i="4" s="1"/>
  <c r="B5848" i="4"/>
  <c r="U5847" i="4"/>
  <c r="T5847" i="4"/>
  <c r="M5847" i="4"/>
  <c r="K5847" i="4"/>
  <c r="J5847" i="4"/>
  <c r="G5847" i="4"/>
  <c r="F5847" i="4"/>
  <c r="E5847" i="4"/>
  <c r="C5847" i="4"/>
  <c r="D5847" i="4" s="1"/>
  <c r="B5847" i="4"/>
  <c r="U5846" i="4"/>
  <c r="T5846" i="4"/>
  <c r="M5846" i="4"/>
  <c r="K5846" i="4"/>
  <c r="J5846" i="4"/>
  <c r="I5846" i="4"/>
  <c r="G5846" i="4"/>
  <c r="F5846" i="4"/>
  <c r="E5846" i="4"/>
  <c r="C5846" i="4"/>
  <c r="D5846" i="4" s="1"/>
  <c r="B5846" i="4"/>
  <c r="U5845" i="4"/>
  <c r="T5845" i="4"/>
  <c r="M5845" i="4"/>
  <c r="K5845" i="4"/>
  <c r="J5845" i="4"/>
  <c r="G5845" i="4"/>
  <c r="F5845" i="4"/>
  <c r="E5845" i="4"/>
  <c r="N5845" i="4" s="1"/>
  <c r="R5845" i="4" s="1"/>
  <c r="C5845" i="4"/>
  <c r="D5845" i="4" s="1"/>
  <c r="B5845" i="4"/>
  <c r="U5844" i="4"/>
  <c r="T5844" i="4"/>
  <c r="M5844" i="4"/>
  <c r="K5844" i="4"/>
  <c r="J5844" i="4"/>
  <c r="I5844" i="4"/>
  <c r="G5844" i="4"/>
  <c r="F5844" i="4"/>
  <c r="E5844" i="4"/>
  <c r="N5844" i="4" s="1"/>
  <c r="C5844" i="4"/>
  <c r="D5844" i="4" s="1"/>
  <c r="B5844" i="4"/>
  <c r="U5843" i="4"/>
  <c r="T5843" i="4"/>
  <c r="M5843" i="4"/>
  <c r="K5843" i="4"/>
  <c r="J5843" i="4"/>
  <c r="G5843" i="4"/>
  <c r="F5843" i="4"/>
  <c r="E5843" i="4"/>
  <c r="C5843" i="4"/>
  <c r="D5843" i="4" s="1"/>
  <c r="B5843" i="4"/>
  <c r="U5842" i="4"/>
  <c r="T5842" i="4"/>
  <c r="M5842" i="4"/>
  <c r="K5842" i="4"/>
  <c r="J5842" i="4"/>
  <c r="I5842" i="4"/>
  <c r="G5842" i="4"/>
  <c r="F5842" i="4"/>
  <c r="E5842" i="4"/>
  <c r="H5842" i="4" s="1"/>
  <c r="C5842" i="4"/>
  <c r="D5842" i="4" s="1"/>
  <c r="B5842" i="4"/>
  <c r="U5841" i="4"/>
  <c r="T5841" i="4"/>
  <c r="M5841" i="4"/>
  <c r="K5841" i="4"/>
  <c r="J5841" i="4"/>
  <c r="G5841" i="4"/>
  <c r="F5841" i="4"/>
  <c r="E5841" i="4"/>
  <c r="N5841" i="4" s="1"/>
  <c r="R5841" i="4" s="1"/>
  <c r="C5841" i="4"/>
  <c r="D5841" i="4" s="1"/>
  <c r="B5841" i="4"/>
  <c r="U5840" i="4"/>
  <c r="T5840" i="4"/>
  <c r="M5840" i="4"/>
  <c r="K5840" i="4"/>
  <c r="J5840" i="4"/>
  <c r="I5840" i="4"/>
  <c r="G5840" i="4"/>
  <c r="F5840" i="4"/>
  <c r="E5840" i="4"/>
  <c r="N5840" i="4" s="1"/>
  <c r="C5840" i="4"/>
  <c r="D5840" i="4" s="1"/>
  <c r="B5840" i="4"/>
  <c r="U5839" i="4"/>
  <c r="T5839" i="4"/>
  <c r="M5839" i="4"/>
  <c r="K5839" i="4"/>
  <c r="J5839" i="4"/>
  <c r="G5839" i="4"/>
  <c r="F5839" i="4"/>
  <c r="E5839" i="4"/>
  <c r="C5839" i="4"/>
  <c r="D5839" i="4" s="1"/>
  <c r="B5839" i="4"/>
  <c r="U5838" i="4"/>
  <c r="T5838" i="4"/>
  <c r="M5838" i="4"/>
  <c r="K5838" i="4"/>
  <c r="J5838" i="4"/>
  <c r="I5838" i="4"/>
  <c r="G5838" i="4"/>
  <c r="F5838" i="4"/>
  <c r="E5838" i="4"/>
  <c r="H5838" i="4" s="1"/>
  <c r="C5838" i="4"/>
  <c r="D5838" i="4" s="1"/>
  <c r="B5838" i="4"/>
  <c r="U5837" i="4"/>
  <c r="T5837" i="4"/>
  <c r="M5837" i="4"/>
  <c r="K5837" i="4"/>
  <c r="J5837" i="4"/>
  <c r="G5837" i="4"/>
  <c r="F5837" i="4"/>
  <c r="E5837" i="4"/>
  <c r="C5837" i="4"/>
  <c r="D5837" i="4" s="1"/>
  <c r="B5837" i="4"/>
  <c r="U5836" i="4"/>
  <c r="T5836" i="4"/>
  <c r="M5836" i="4"/>
  <c r="K5836" i="4"/>
  <c r="J5836" i="4"/>
  <c r="I5836" i="4"/>
  <c r="G5836" i="4"/>
  <c r="F5836" i="4"/>
  <c r="E5836" i="4"/>
  <c r="C5836" i="4"/>
  <c r="D5836" i="4" s="1"/>
  <c r="B5836" i="4"/>
  <c r="U5835" i="4"/>
  <c r="T5835" i="4"/>
  <c r="M5835" i="4"/>
  <c r="K5835" i="4"/>
  <c r="J5835" i="4"/>
  <c r="G5835" i="4"/>
  <c r="F5835" i="4"/>
  <c r="E5835" i="4"/>
  <c r="C5835" i="4"/>
  <c r="D5835" i="4" s="1"/>
  <c r="B5835" i="4"/>
  <c r="U5834" i="4"/>
  <c r="T5834" i="4"/>
  <c r="M5834" i="4"/>
  <c r="K5834" i="4"/>
  <c r="J5834" i="4"/>
  <c r="I5834" i="4"/>
  <c r="G5834" i="4"/>
  <c r="F5834" i="4"/>
  <c r="E5834" i="4"/>
  <c r="C5834" i="4"/>
  <c r="D5834" i="4" s="1"/>
  <c r="B5834" i="4"/>
  <c r="U5833" i="4"/>
  <c r="T5833" i="4"/>
  <c r="M5833" i="4"/>
  <c r="K5833" i="4"/>
  <c r="J5833" i="4"/>
  <c r="G5833" i="4"/>
  <c r="F5833" i="4"/>
  <c r="E5833" i="4"/>
  <c r="C5833" i="4"/>
  <c r="D5833" i="4" s="1"/>
  <c r="B5833" i="4"/>
  <c r="U5832" i="4"/>
  <c r="T5832" i="4"/>
  <c r="M5832" i="4"/>
  <c r="K5832" i="4"/>
  <c r="J5832" i="4"/>
  <c r="I5832" i="4"/>
  <c r="G5832" i="4"/>
  <c r="F5832" i="4"/>
  <c r="E5832" i="4"/>
  <c r="N5832" i="4" s="1"/>
  <c r="C5832" i="4"/>
  <c r="D5832" i="4" s="1"/>
  <c r="B5832" i="4"/>
  <c r="U5831" i="4"/>
  <c r="T5831" i="4"/>
  <c r="M5831" i="4"/>
  <c r="K5831" i="4"/>
  <c r="J5831" i="4"/>
  <c r="G5831" i="4"/>
  <c r="F5831" i="4"/>
  <c r="E5831" i="4"/>
  <c r="C5831" i="4"/>
  <c r="D5831" i="4" s="1"/>
  <c r="B5831" i="4"/>
  <c r="U5830" i="4"/>
  <c r="T5830" i="4"/>
  <c r="M5830" i="4"/>
  <c r="K5830" i="4"/>
  <c r="J5830" i="4"/>
  <c r="I5830" i="4"/>
  <c r="G5830" i="4"/>
  <c r="F5830" i="4"/>
  <c r="E5830" i="4"/>
  <c r="C5830" i="4"/>
  <c r="D5830" i="4" s="1"/>
  <c r="B5830" i="4"/>
  <c r="U5829" i="4"/>
  <c r="T5829" i="4"/>
  <c r="M5829" i="4"/>
  <c r="K5829" i="4"/>
  <c r="J5829" i="4"/>
  <c r="G5829" i="4"/>
  <c r="F5829" i="4"/>
  <c r="E5829" i="4"/>
  <c r="N5829" i="4" s="1"/>
  <c r="R5829" i="4" s="1"/>
  <c r="C5829" i="4"/>
  <c r="D5829" i="4" s="1"/>
  <c r="B5829" i="4"/>
  <c r="U5828" i="4"/>
  <c r="T5828" i="4"/>
  <c r="M5828" i="4"/>
  <c r="K5828" i="4"/>
  <c r="J5828" i="4"/>
  <c r="I5828" i="4"/>
  <c r="G5828" i="4"/>
  <c r="F5828" i="4"/>
  <c r="E5828" i="4"/>
  <c r="N5828" i="4" s="1"/>
  <c r="C5828" i="4"/>
  <c r="D5828" i="4" s="1"/>
  <c r="B5828" i="4"/>
  <c r="U5827" i="4"/>
  <c r="T5827" i="4"/>
  <c r="M5827" i="4"/>
  <c r="K5827" i="4"/>
  <c r="J5827" i="4"/>
  <c r="G5827" i="4"/>
  <c r="F5827" i="4"/>
  <c r="E5827" i="4"/>
  <c r="C5827" i="4"/>
  <c r="D5827" i="4" s="1"/>
  <c r="B5827" i="4"/>
  <c r="U5826" i="4"/>
  <c r="T5826" i="4"/>
  <c r="M5826" i="4"/>
  <c r="K5826" i="4"/>
  <c r="J5826" i="4"/>
  <c r="I5826" i="4"/>
  <c r="G5826" i="4"/>
  <c r="F5826" i="4"/>
  <c r="E5826" i="4"/>
  <c r="H5826" i="4" s="1"/>
  <c r="C5826" i="4"/>
  <c r="D5826" i="4" s="1"/>
  <c r="B5826" i="4"/>
  <c r="U5825" i="4"/>
  <c r="T5825" i="4"/>
  <c r="M5825" i="4"/>
  <c r="K5825" i="4"/>
  <c r="J5825" i="4"/>
  <c r="G5825" i="4"/>
  <c r="F5825" i="4"/>
  <c r="E5825" i="4"/>
  <c r="N5825" i="4" s="1"/>
  <c r="R5825" i="4" s="1"/>
  <c r="C5825" i="4"/>
  <c r="D5825" i="4" s="1"/>
  <c r="B5825" i="4"/>
  <c r="U5824" i="4"/>
  <c r="T5824" i="4"/>
  <c r="M5824" i="4"/>
  <c r="K5824" i="4"/>
  <c r="J5824" i="4"/>
  <c r="I5824" i="4"/>
  <c r="G5824" i="4"/>
  <c r="F5824" i="4"/>
  <c r="E5824" i="4"/>
  <c r="C5824" i="4"/>
  <c r="D5824" i="4" s="1"/>
  <c r="B5824" i="4"/>
  <c r="U5823" i="4"/>
  <c r="T5823" i="4"/>
  <c r="M5823" i="4"/>
  <c r="K5823" i="4"/>
  <c r="J5823" i="4"/>
  <c r="G5823" i="4"/>
  <c r="F5823" i="4"/>
  <c r="E5823" i="4"/>
  <c r="C5823" i="4"/>
  <c r="D5823" i="4" s="1"/>
  <c r="B5823" i="4"/>
  <c r="U5822" i="4"/>
  <c r="T5822" i="4"/>
  <c r="M5822" i="4"/>
  <c r="K5822" i="4"/>
  <c r="J5822" i="4"/>
  <c r="I5822" i="4"/>
  <c r="G5822" i="4"/>
  <c r="F5822" i="4"/>
  <c r="E5822" i="4"/>
  <c r="H5822" i="4" s="1"/>
  <c r="C5822" i="4"/>
  <c r="D5822" i="4" s="1"/>
  <c r="B5822" i="4"/>
  <c r="U5821" i="4"/>
  <c r="T5821" i="4"/>
  <c r="M5821" i="4"/>
  <c r="K5821" i="4"/>
  <c r="J5821" i="4"/>
  <c r="G5821" i="4"/>
  <c r="F5821" i="4"/>
  <c r="E5821" i="4"/>
  <c r="N5821" i="4" s="1"/>
  <c r="R5821" i="4" s="1"/>
  <c r="C5821" i="4"/>
  <c r="D5821" i="4" s="1"/>
  <c r="B5821" i="4"/>
  <c r="U5820" i="4"/>
  <c r="T5820" i="4"/>
  <c r="M5820" i="4"/>
  <c r="K5820" i="4"/>
  <c r="J5820" i="4"/>
  <c r="I5820" i="4"/>
  <c r="G5820" i="4"/>
  <c r="F5820" i="4"/>
  <c r="E5820" i="4"/>
  <c r="C5820" i="4"/>
  <c r="D5820" i="4" s="1"/>
  <c r="B5820" i="4"/>
  <c r="U5819" i="4"/>
  <c r="T5819" i="4"/>
  <c r="M5819" i="4"/>
  <c r="K5819" i="4"/>
  <c r="J5819" i="4"/>
  <c r="G5819" i="4"/>
  <c r="F5819" i="4"/>
  <c r="E5819" i="4"/>
  <c r="C5819" i="4"/>
  <c r="D5819" i="4" s="1"/>
  <c r="B5819" i="4"/>
  <c r="U5818" i="4"/>
  <c r="T5818" i="4"/>
  <c r="M5818" i="4"/>
  <c r="K5818" i="4"/>
  <c r="J5818" i="4"/>
  <c r="I5818" i="4"/>
  <c r="G5818" i="4"/>
  <c r="F5818" i="4"/>
  <c r="E5818" i="4"/>
  <c r="H5818" i="4" s="1"/>
  <c r="C5818" i="4"/>
  <c r="D5818" i="4" s="1"/>
  <c r="B5818" i="4"/>
  <c r="U5817" i="4"/>
  <c r="T5817" i="4"/>
  <c r="M5817" i="4"/>
  <c r="K5817" i="4"/>
  <c r="J5817" i="4"/>
  <c r="G5817" i="4"/>
  <c r="F5817" i="4"/>
  <c r="E5817" i="4"/>
  <c r="C5817" i="4"/>
  <c r="D5817" i="4" s="1"/>
  <c r="B5817" i="4"/>
  <c r="U5816" i="4"/>
  <c r="T5816" i="4"/>
  <c r="M5816" i="4"/>
  <c r="K5816" i="4"/>
  <c r="J5816" i="4"/>
  <c r="I5816" i="4"/>
  <c r="G5816" i="4"/>
  <c r="F5816" i="4"/>
  <c r="E5816" i="4"/>
  <c r="N5816" i="4" s="1"/>
  <c r="C5816" i="4"/>
  <c r="D5816" i="4" s="1"/>
  <c r="B5816" i="4"/>
  <c r="U5815" i="4"/>
  <c r="T5815" i="4"/>
  <c r="M5815" i="4"/>
  <c r="K5815" i="4"/>
  <c r="J5815" i="4"/>
  <c r="G5815" i="4"/>
  <c r="F5815" i="4"/>
  <c r="E5815" i="4"/>
  <c r="C5815" i="4"/>
  <c r="D5815" i="4" s="1"/>
  <c r="B5815" i="4"/>
  <c r="U5814" i="4"/>
  <c r="T5814" i="4"/>
  <c r="M5814" i="4"/>
  <c r="K5814" i="4"/>
  <c r="J5814" i="4"/>
  <c r="I5814" i="4"/>
  <c r="G5814" i="4"/>
  <c r="F5814" i="4"/>
  <c r="E5814" i="4"/>
  <c r="C5814" i="4"/>
  <c r="D5814" i="4" s="1"/>
  <c r="B5814" i="4"/>
  <c r="U5813" i="4"/>
  <c r="T5813" i="4"/>
  <c r="M5813" i="4"/>
  <c r="K5813" i="4"/>
  <c r="J5813" i="4"/>
  <c r="G5813" i="4"/>
  <c r="F5813" i="4"/>
  <c r="E5813" i="4"/>
  <c r="N5813" i="4" s="1"/>
  <c r="R5813" i="4" s="1"/>
  <c r="C5813" i="4"/>
  <c r="D5813" i="4" s="1"/>
  <c r="B5813" i="4"/>
  <c r="U5812" i="4"/>
  <c r="T5812" i="4"/>
  <c r="M5812" i="4"/>
  <c r="K5812" i="4"/>
  <c r="J5812" i="4"/>
  <c r="I5812" i="4"/>
  <c r="G5812" i="4"/>
  <c r="F5812" i="4"/>
  <c r="E5812" i="4"/>
  <c r="N5812" i="4" s="1"/>
  <c r="C5812" i="4"/>
  <c r="D5812" i="4" s="1"/>
  <c r="B5812" i="4"/>
  <c r="U5811" i="4"/>
  <c r="T5811" i="4"/>
  <c r="M5811" i="4"/>
  <c r="K5811" i="4"/>
  <c r="J5811" i="4"/>
  <c r="G5811" i="4"/>
  <c r="F5811" i="4"/>
  <c r="E5811" i="4"/>
  <c r="C5811" i="4"/>
  <c r="D5811" i="4" s="1"/>
  <c r="B5811" i="4"/>
  <c r="U5810" i="4"/>
  <c r="T5810" i="4"/>
  <c r="M5810" i="4"/>
  <c r="K5810" i="4"/>
  <c r="J5810" i="4"/>
  <c r="I5810" i="4"/>
  <c r="G5810" i="4"/>
  <c r="F5810" i="4"/>
  <c r="E5810" i="4"/>
  <c r="H5810" i="4" s="1"/>
  <c r="C5810" i="4"/>
  <c r="D5810" i="4" s="1"/>
  <c r="B5810" i="4"/>
  <c r="U5809" i="4"/>
  <c r="T5809" i="4"/>
  <c r="M5809" i="4"/>
  <c r="K5809" i="4"/>
  <c r="J5809" i="4"/>
  <c r="G5809" i="4"/>
  <c r="F5809" i="4"/>
  <c r="E5809" i="4"/>
  <c r="N5809" i="4" s="1"/>
  <c r="R5809" i="4" s="1"/>
  <c r="C5809" i="4"/>
  <c r="D5809" i="4" s="1"/>
  <c r="B5809" i="4"/>
  <c r="U5808" i="4"/>
  <c r="T5808" i="4"/>
  <c r="M5808" i="4"/>
  <c r="K5808" i="4"/>
  <c r="J5808" i="4"/>
  <c r="I5808" i="4"/>
  <c r="G5808" i="4"/>
  <c r="F5808" i="4"/>
  <c r="E5808" i="4"/>
  <c r="N5808" i="4" s="1"/>
  <c r="C5808" i="4"/>
  <c r="D5808" i="4" s="1"/>
  <c r="B5808" i="4"/>
  <c r="U5807" i="4"/>
  <c r="T5807" i="4"/>
  <c r="M5807" i="4"/>
  <c r="K5807" i="4"/>
  <c r="J5807" i="4"/>
  <c r="G5807" i="4"/>
  <c r="F5807" i="4"/>
  <c r="E5807" i="4"/>
  <c r="C5807" i="4"/>
  <c r="D5807" i="4" s="1"/>
  <c r="B5807" i="4"/>
  <c r="U5806" i="4"/>
  <c r="T5806" i="4"/>
  <c r="M5806" i="4"/>
  <c r="K5806" i="4"/>
  <c r="J5806" i="4"/>
  <c r="I5806" i="4"/>
  <c r="G5806" i="4"/>
  <c r="F5806" i="4"/>
  <c r="E5806" i="4"/>
  <c r="H5806" i="4" s="1"/>
  <c r="C5806" i="4"/>
  <c r="D5806" i="4" s="1"/>
  <c r="B5806" i="4"/>
  <c r="U5805" i="4"/>
  <c r="T5805" i="4"/>
  <c r="M5805" i="4"/>
  <c r="K5805" i="4"/>
  <c r="J5805" i="4"/>
  <c r="G5805" i="4"/>
  <c r="F5805" i="4"/>
  <c r="E5805" i="4"/>
  <c r="C5805" i="4"/>
  <c r="D5805" i="4" s="1"/>
  <c r="B5805" i="4"/>
  <c r="U5804" i="4"/>
  <c r="T5804" i="4"/>
  <c r="M5804" i="4"/>
  <c r="K5804" i="4"/>
  <c r="J5804" i="4"/>
  <c r="I5804" i="4"/>
  <c r="G5804" i="4"/>
  <c r="F5804" i="4"/>
  <c r="E5804" i="4"/>
  <c r="C5804" i="4"/>
  <c r="D5804" i="4" s="1"/>
  <c r="B5804" i="4"/>
  <c r="U5803" i="4"/>
  <c r="T5803" i="4"/>
  <c r="M5803" i="4"/>
  <c r="K5803" i="4"/>
  <c r="J5803" i="4"/>
  <c r="G5803" i="4"/>
  <c r="F5803" i="4"/>
  <c r="E5803" i="4"/>
  <c r="C5803" i="4"/>
  <c r="D5803" i="4" s="1"/>
  <c r="B5803" i="4"/>
  <c r="U5802" i="4"/>
  <c r="T5802" i="4"/>
  <c r="M5802" i="4"/>
  <c r="K5802" i="4"/>
  <c r="J5802" i="4"/>
  <c r="I5802" i="4"/>
  <c r="G5802" i="4"/>
  <c r="F5802" i="4"/>
  <c r="E5802" i="4"/>
  <c r="H5802" i="4" s="1"/>
  <c r="C5802" i="4"/>
  <c r="D5802" i="4" s="1"/>
  <c r="B5802" i="4"/>
  <c r="U5801" i="4"/>
  <c r="T5801" i="4"/>
  <c r="M5801" i="4"/>
  <c r="K5801" i="4"/>
  <c r="J5801" i="4"/>
  <c r="G5801" i="4"/>
  <c r="F5801" i="4"/>
  <c r="E5801" i="4"/>
  <c r="C5801" i="4"/>
  <c r="D5801" i="4" s="1"/>
  <c r="B5801" i="4"/>
  <c r="U5800" i="4"/>
  <c r="T5800" i="4"/>
  <c r="M5800" i="4"/>
  <c r="K5800" i="4"/>
  <c r="J5800" i="4"/>
  <c r="I5800" i="4"/>
  <c r="G5800" i="4"/>
  <c r="F5800" i="4"/>
  <c r="E5800" i="4"/>
  <c r="N5800" i="4" s="1"/>
  <c r="C5800" i="4"/>
  <c r="D5800" i="4" s="1"/>
  <c r="B5800" i="4"/>
  <c r="U5799" i="4"/>
  <c r="T5799" i="4"/>
  <c r="M5799" i="4"/>
  <c r="K5799" i="4"/>
  <c r="J5799" i="4"/>
  <c r="G5799" i="4"/>
  <c r="F5799" i="4"/>
  <c r="E5799" i="4"/>
  <c r="C5799" i="4"/>
  <c r="D5799" i="4" s="1"/>
  <c r="B5799" i="4"/>
  <c r="U5798" i="4"/>
  <c r="T5798" i="4"/>
  <c r="M5798" i="4"/>
  <c r="K5798" i="4"/>
  <c r="J5798" i="4"/>
  <c r="I5798" i="4"/>
  <c r="G5798" i="4"/>
  <c r="F5798" i="4"/>
  <c r="E5798" i="4"/>
  <c r="C5798" i="4"/>
  <c r="D5798" i="4" s="1"/>
  <c r="B5798" i="4"/>
  <c r="U5797" i="4"/>
  <c r="T5797" i="4"/>
  <c r="M5797" i="4"/>
  <c r="K5797" i="4"/>
  <c r="J5797" i="4"/>
  <c r="G5797" i="4"/>
  <c r="F5797" i="4"/>
  <c r="E5797" i="4"/>
  <c r="N5797" i="4" s="1"/>
  <c r="R5797" i="4" s="1"/>
  <c r="C5797" i="4"/>
  <c r="D5797" i="4" s="1"/>
  <c r="B5797" i="4"/>
  <c r="U5796" i="4"/>
  <c r="T5796" i="4"/>
  <c r="M5796" i="4"/>
  <c r="K5796" i="4"/>
  <c r="J5796" i="4"/>
  <c r="I5796" i="4"/>
  <c r="G5796" i="4"/>
  <c r="F5796" i="4"/>
  <c r="E5796" i="4"/>
  <c r="N5796" i="4" s="1"/>
  <c r="C5796" i="4"/>
  <c r="D5796" i="4" s="1"/>
  <c r="B5796" i="4"/>
  <c r="U5795" i="4"/>
  <c r="T5795" i="4"/>
  <c r="M5795" i="4"/>
  <c r="K5795" i="4"/>
  <c r="J5795" i="4"/>
  <c r="G5795" i="4"/>
  <c r="F5795" i="4"/>
  <c r="E5795" i="4"/>
  <c r="C5795" i="4"/>
  <c r="D5795" i="4" s="1"/>
  <c r="B5795" i="4"/>
  <c r="U5794" i="4"/>
  <c r="T5794" i="4"/>
  <c r="M5794" i="4"/>
  <c r="K5794" i="4"/>
  <c r="J5794" i="4"/>
  <c r="I5794" i="4"/>
  <c r="G5794" i="4"/>
  <c r="F5794" i="4"/>
  <c r="E5794" i="4"/>
  <c r="H5794" i="4" s="1"/>
  <c r="C5794" i="4"/>
  <c r="D5794" i="4" s="1"/>
  <c r="B5794" i="4"/>
  <c r="U5793" i="4"/>
  <c r="T5793" i="4"/>
  <c r="M5793" i="4"/>
  <c r="K5793" i="4"/>
  <c r="J5793" i="4"/>
  <c r="G5793" i="4"/>
  <c r="F5793" i="4"/>
  <c r="E5793" i="4"/>
  <c r="N5793" i="4" s="1"/>
  <c r="R5793" i="4" s="1"/>
  <c r="C5793" i="4"/>
  <c r="D5793" i="4" s="1"/>
  <c r="B5793" i="4"/>
  <c r="U5792" i="4"/>
  <c r="T5792" i="4"/>
  <c r="M5792" i="4"/>
  <c r="K5792" i="4"/>
  <c r="J5792" i="4"/>
  <c r="I5792" i="4"/>
  <c r="G5792" i="4"/>
  <c r="F5792" i="4"/>
  <c r="E5792" i="4"/>
  <c r="C5792" i="4"/>
  <c r="D5792" i="4" s="1"/>
  <c r="B5792" i="4"/>
  <c r="U5791" i="4"/>
  <c r="T5791" i="4"/>
  <c r="M5791" i="4"/>
  <c r="K5791" i="4"/>
  <c r="J5791" i="4"/>
  <c r="G5791" i="4"/>
  <c r="F5791" i="4"/>
  <c r="E5791" i="4"/>
  <c r="C5791" i="4"/>
  <c r="D5791" i="4" s="1"/>
  <c r="B5791" i="4"/>
  <c r="U5790" i="4"/>
  <c r="T5790" i="4"/>
  <c r="M5790" i="4"/>
  <c r="K5790" i="4"/>
  <c r="J5790" i="4"/>
  <c r="I5790" i="4"/>
  <c r="G5790" i="4"/>
  <c r="F5790" i="4"/>
  <c r="E5790" i="4"/>
  <c r="H5790" i="4" s="1"/>
  <c r="C5790" i="4"/>
  <c r="D5790" i="4" s="1"/>
  <c r="B5790" i="4"/>
  <c r="U5789" i="4"/>
  <c r="T5789" i="4"/>
  <c r="M5789" i="4"/>
  <c r="K5789" i="4"/>
  <c r="J5789" i="4"/>
  <c r="G5789" i="4"/>
  <c r="F5789" i="4"/>
  <c r="E5789" i="4"/>
  <c r="C5789" i="4"/>
  <c r="D5789" i="4" s="1"/>
  <c r="B5789" i="4"/>
  <c r="U5788" i="4"/>
  <c r="T5788" i="4"/>
  <c r="M5788" i="4"/>
  <c r="K5788" i="4"/>
  <c r="J5788" i="4"/>
  <c r="I5788" i="4"/>
  <c r="G5788" i="4"/>
  <c r="F5788" i="4"/>
  <c r="E5788" i="4"/>
  <c r="N5788" i="4" s="1"/>
  <c r="Q5788" i="4" s="1"/>
  <c r="C5788" i="4"/>
  <c r="D5788" i="4" s="1"/>
  <c r="B5788" i="4"/>
  <c r="U5787" i="4"/>
  <c r="T5787" i="4"/>
  <c r="M5787" i="4"/>
  <c r="K5787" i="4"/>
  <c r="J5787" i="4"/>
  <c r="G5787" i="4"/>
  <c r="F5787" i="4"/>
  <c r="E5787" i="4"/>
  <c r="C5787" i="4"/>
  <c r="D5787" i="4" s="1"/>
  <c r="B5787" i="4"/>
  <c r="U5786" i="4"/>
  <c r="T5786" i="4"/>
  <c r="M5786" i="4"/>
  <c r="K5786" i="4"/>
  <c r="J5786" i="4"/>
  <c r="I5786" i="4"/>
  <c r="G5786" i="4"/>
  <c r="F5786" i="4"/>
  <c r="E5786" i="4"/>
  <c r="C5786" i="4"/>
  <c r="D5786" i="4" s="1"/>
  <c r="B5786" i="4"/>
  <c r="U5785" i="4"/>
  <c r="T5785" i="4"/>
  <c r="M5785" i="4"/>
  <c r="K5785" i="4"/>
  <c r="J5785" i="4"/>
  <c r="G5785" i="4"/>
  <c r="F5785" i="4"/>
  <c r="E5785" i="4"/>
  <c r="N5785" i="4" s="1"/>
  <c r="R5785" i="4" s="1"/>
  <c r="C5785" i="4"/>
  <c r="D5785" i="4" s="1"/>
  <c r="B5785" i="4"/>
  <c r="U5784" i="4"/>
  <c r="T5784" i="4"/>
  <c r="M5784" i="4"/>
  <c r="K5784" i="4"/>
  <c r="J5784" i="4"/>
  <c r="I5784" i="4"/>
  <c r="G5784" i="4"/>
  <c r="F5784" i="4"/>
  <c r="E5784" i="4"/>
  <c r="N5784" i="4" s="1"/>
  <c r="Q5784" i="4" s="1"/>
  <c r="C5784" i="4"/>
  <c r="D5784" i="4" s="1"/>
  <c r="B5784" i="4"/>
  <c r="U5783" i="4"/>
  <c r="T5783" i="4"/>
  <c r="M5783" i="4"/>
  <c r="K5783" i="4"/>
  <c r="J5783" i="4"/>
  <c r="G5783" i="4"/>
  <c r="F5783" i="4"/>
  <c r="E5783" i="4"/>
  <c r="C5783" i="4"/>
  <c r="D5783" i="4" s="1"/>
  <c r="B5783" i="4"/>
  <c r="U5782" i="4"/>
  <c r="T5782" i="4"/>
  <c r="M5782" i="4"/>
  <c r="K5782" i="4"/>
  <c r="J5782" i="4"/>
  <c r="I5782" i="4"/>
  <c r="G5782" i="4"/>
  <c r="F5782" i="4"/>
  <c r="E5782" i="4"/>
  <c r="C5782" i="4"/>
  <c r="D5782" i="4" s="1"/>
  <c r="B5782" i="4"/>
  <c r="U5781" i="4"/>
  <c r="T5781" i="4"/>
  <c r="M5781" i="4"/>
  <c r="K5781" i="4"/>
  <c r="J5781" i="4"/>
  <c r="G5781" i="4"/>
  <c r="F5781" i="4"/>
  <c r="E5781" i="4"/>
  <c r="C5781" i="4"/>
  <c r="D5781" i="4" s="1"/>
  <c r="B5781" i="4"/>
  <c r="U5780" i="4"/>
  <c r="T5780" i="4"/>
  <c r="M5780" i="4"/>
  <c r="K5780" i="4"/>
  <c r="J5780" i="4"/>
  <c r="I5780" i="4"/>
  <c r="G5780" i="4"/>
  <c r="F5780" i="4"/>
  <c r="E5780" i="4"/>
  <c r="N5780" i="4" s="1"/>
  <c r="Q5780" i="4" s="1"/>
  <c r="C5780" i="4"/>
  <c r="D5780" i="4" s="1"/>
  <c r="B5780" i="4"/>
  <c r="U5779" i="4"/>
  <c r="T5779" i="4"/>
  <c r="M5779" i="4"/>
  <c r="K5779" i="4"/>
  <c r="J5779" i="4"/>
  <c r="G5779" i="4"/>
  <c r="F5779" i="4"/>
  <c r="E5779" i="4"/>
  <c r="C5779" i="4"/>
  <c r="D5779" i="4" s="1"/>
  <c r="B5779" i="4"/>
  <c r="U5778" i="4"/>
  <c r="T5778" i="4"/>
  <c r="M5778" i="4"/>
  <c r="K5778" i="4"/>
  <c r="J5778" i="4"/>
  <c r="I5778" i="4"/>
  <c r="G5778" i="4"/>
  <c r="F5778" i="4"/>
  <c r="E5778" i="4"/>
  <c r="C5778" i="4"/>
  <c r="D5778" i="4" s="1"/>
  <c r="B5778" i="4"/>
  <c r="U5777" i="4"/>
  <c r="T5777" i="4"/>
  <c r="M5777" i="4"/>
  <c r="K5777" i="4"/>
  <c r="J5777" i="4"/>
  <c r="G5777" i="4"/>
  <c r="F5777" i="4"/>
  <c r="E5777" i="4"/>
  <c r="N5777" i="4" s="1"/>
  <c r="R5777" i="4" s="1"/>
  <c r="C5777" i="4"/>
  <c r="D5777" i="4" s="1"/>
  <c r="B5777" i="4"/>
  <c r="U5776" i="4"/>
  <c r="T5776" i="4"/>
  <c r="M5776" i="4"/>
  <c r="K5776" i="4"/>
  <c r="J5776" i="4"/>
  <c r="I5776" i="4"/>
  <c r="G5776" i="4"/>
  <c r="F5776" i="4"/>
  <c r="E5776" i="4"/>
  <c r="C5776" i="4"/>
  <c r="D5776" i="4" s="1"/>
  <c r="B5776" i="4"/>
  <c r="U5775" i="4"/>
  <c r="T5775" i="4"/>
  <c r="M5775" i="4"/>
  <c r="K5775" i="4"/>
  <c r="J5775" i="4"/>
  <c r="G5775" i="4"/>
  <c r="F5775" i="4"/>
  <c r="E5775" i="4"/>
  <c r="C5775" i="4"/>
  <c r="D5775" i="4" s="1"/>
  <c r="B5775" i="4"/>
  <c r="U5774" i="4"/>
  <c r="T5774" i="4"/>
  <c r="M5774" i="4"/>
  <c r="K5774" i="4"/>
  <c r="J5774" i="4"/>
  <c r="I5774" i="4"/>
  <c r="G5774" i="4"/>
  <c r="F5774" i="4"/>
  <c r="E5774" i="4"/>
  <c r="H5774" i="4" s="1"/>
  <c r="C5774" i="4"/>
  <c r="D5774" i="4" s="1"/>
  <c r="B5774" i="4"/>
  <c r="U5773" i="4"/>
  <c r="T5773" i="4"/>
  <c r="M5773" i="4"/>
  <c r="K5773" i="4"/>
  <c r="J5773" i="4"/>
  <c r="G5773" i="4"/>
  <c r="F5773" i="4"/>
  <c r="E5773" i="4"/>
  <c r="N5773" i="4" s="1"/>
  <c r="R5773" i="4" s="1"/>
  <c r="C5773" i="4"/>
  <c r="D5773" i="4" s="1"/>
  <c r="B5773" i="4"/>
  <c r="U5772" i="4"/>
  <c r="T5772" i="4"/>
  <c r="M5772" i="4"/>
  <c r="K5772" i="4"/>
  <c r="J5772" i="4"/>
  <c r="I5772" i="4"/>
  <c r="G5772" i="4"/>
  <c r="F5772" i="4"/>
  <c r="E5772" i="4"/>
  <c r="N5772" i="4" s="1"/>
  <c r="Q5772" i="4" s="1"/>
  <c r="C5772" i="4"/>
  <c r="D5772" i="4" s="1"/>
  <c r="B5772" i="4"/>
  <c r="U5771" i="4"/>
  <c r="T5771" i="4"/>
  <c r="M5771" i="4"/>
  <c r="K5771" i="4"/>
  <c r="J5771" i="4"/>
  <c r="G5771" i="4"/>
  <c r="F5771" i="4"/>
  <c r="E5771" i="4"/>
  <c r="C5771" i="4"/>
  <c r="D5771" i="4" s="1"/>
  <c r="B5771" i="4"/>
  <c r="U5770" i="4"/>
  <c r="T5770" i="4"/>
  <c r="M5770" i="4"/>
  <c r="K5770" i="4"/>
  <c r="J5770" i="4"/>
  <c r="I5770" i="4"/>
  <c r="G5770" i="4"/>
  <c r="F5770" i="4"/>
  <c r="E5770" i="4"/>
  <c r="C5770" i="4"/>
  <c r="D5770" i="4" s="1"/>
  <c r="B5770" i="4"/>
  <c r="U5769" i="4"/>
  <c r="T5769" i="4"/>
  <c r="M5769" i="4"/>
  <c r="K5769" i="4"/>
  <c r="J5769" i="4"/>
  <c r="G5769" i="4"/>
  <c r="F5769" i="4"/>
  <c r="E5769" i="4"/>
  <c r="N5769" i="4" s="1"/>
  <c r="R5769" i="4" s="1"/>
  <c r="C5769" i="4"/>
  <c r="D5769" i="4" s="1"/>
  <c r="B5769" i="4"/>
  <c r="U5768" i="4"/>
  <c r="T5768" i="4"/>
  <c r="M5768" i="4"/>
  <c r="K5768" i="4"/>
  <c r="J5768" i="4"/>
  <c r="I5768" i="4"/>
  <c r="G5768" i="4"/>
  <c r="F5768" i="4"/>
  <c r="E5768" i="4"/>
  <c r="N5768" i="4" s="1"/>
  <c r="Q5768" i="4" s="1"/>
  <c r="C5768" i="4"/>
  <c r="D5768" i="4" s="1"/>
  <c r="B5768" i="4"/>
  <c r="U5767" i="4"/>
  <c r="T5767" i="4"/>
  <c r="M5767" i="4"/>
  <c r="K5767" i="4"/>
  <c r="J5767" i="4"/>
  <c r="G5767" i="4"/>
  <c r="F5767" i="4"/>
  <c r="E5767" i="4"/>
  <c r="C5767" i="4"/>
  <c r="D5767" i="4" s="1"/>
  <c r="B5767" i="4"/>
  <c r="U5766" i="4"/>
  <c r="T5766" i="4"/>
  <c r="M5766" i="4"/>
  <c r="K5766" i="4"/>
  <c r="J5766" i="4"/>
  <c r="I5766" i="4"/>
  <c r="G5766" i="4"/>
  <c r="F5766" i="4"/>
  <c r="E5766" i="4"/>
  <c r="C5766" i="4"/>
  <c r="D5766" i="4" s="1"/>
  <c r="B5766" i="4"/>
  <c r="U5765" i="4"/>
  <c r="T5765" i="4"/>
  <c r="M5765" i="4"/>
  <c r="K5765" i="4"/>
  <c r="J5765" i="4"/>
  <c r="G5765" i="4"/>
  <c r="F5765" i="4"/>
  <c r="E5765" i="4"/>
  <c r="C5765" i="4"/>
  <c r="D5765" i="4" s="1"/>
  <c r="B5765" i="4"/>
  <c r="U5764" i="4"/>
  <c r="T5764" i="4"/>
  <c r="M5764" i="4"/>
  <c r="K5764" i="4"/>
  <c r="J5764" i="4"/>
  <c r="I5764" i="4"/>
  <c r="G5764" i="4"/>
  <c r="F5764" i="4"/>
  <c r="E5764" i="4"/>
  <c r="N5764" i="4" s="1"/>
  <c r="Q5764" i="4" s="1"/>
  <c r="C5764" i="4"/>
  <c r="D5764" i="4" s="1"/>
  <c r="B5764" i="4"/>
  <c r="U5763" i="4"/>
  <c r="T5763" i="4"/>
  <c r="M5763" i="4"/>
  <c r="K5763" i="4"/>
  <c r="J5763" i="4"/>
  <c r="G5763" i="4"/>
  <c r="F5763" i="4"/>
  <c r="E5763" i="4"/>
  <c r="C5763" i="4"/>
  <c r="D5763" i="4" s="1"/>
  <c r="B5763" i="4"/>
  <c r="U5762" i="4"/>
  <c r="T5762" i="4"/>
  <c r="M5762" i="4"/>
  <c r="K5762" i="4"/>
  <c r="J5762" i="4"/>
  <c r="I5762" i="4"/>
  <c r="G5762" i="4"/>
  <c r="F5762" i="4"/>
  <c r="E5762" i="4"/>
  <c r="C5762" i="4"/>
  <c r="D5762" i="4" s="1"/>
  <c r="B5762" i="4"/>
  <c r="U5761" i="4"/>
  <c r="T5761" i="4"/>
  <c r="M5761" i="4"/>
  <c r="K5761" i="4"/>
  <c r="J5761" i="4"/>
  <c r="G5761" i="4"/>
  <c r="F5761" i="4"/>
  <c r="E5761" i="4"/>
  <c r="N5761" i="4" s="1"/>
  <c r="R5761" i="4" s="1"/>
  <c r="C5761" i="4"/>
  <c r="D5761" i="4" s="1"/>
  <c r="B5761" i="4"/>
  <c r="U5760" i="4"/>
  <c r="T5760" i="4"/>
  <c r="M5760" i="4"/>
  <c r="K5760" i="4"/>
  <c r="J5760" i="4"/>
  <c r="I5760" i="4"/>
  <c r="G5760" i="4"/>
  <c r="F5760" i="4"/>
  <c r="E5760" i="4"/>
  <c r="N5760" i="4" s="1"/>
  <c r="Q5760" i="4" s="1"/>
  <c r="C5760" i="4"/>
  <c r="D5760" i="4" s="1"/>
  <c r="B5760" i="4"/>
  <c r="U5759" i="4"/>
  <c r="T5759" i="4"/>
  <c r="M5759" i="4"/>
  <c r="K5759" i="4"/>
  <c r="J5759" i="4"/>
  <c r="G5759" i="4"/>
  <c r="F5759" i="4"/>
  <c r="E5759" i="4"/>
  <c r="C5759" i="4"/>
  <c r="D5759" i="4" s="1"/>
  <c r="B5759" i="4"/>
  <c r="U5758" i="4"/>
  <c r="T5758" i="4"/>
  <c r="M5758" i="4"/>
  <c r="K5758" i="4"/>
  <c r="J5758" i="4"/>
  <c r="I5758" i="4"/>
  <c r="G5758" i="4"/>
  <c r="F5758" i="4"/>
  <c r="E5758" i="4"/>
  <c r="H5758" i="4" s="1"/>
  <c r="C5758" i="4"/>
  <c r="D5758" i="4" s="1"/>
  <c r="B5758" i="4"/>
  <c r="U5757" i="4"/>
  <c r="T5757" i="4"/>
  <c r="M5757" i="4"/>
  <c r="K5757" i="4"/>
  <c r="J5757" i="4"/>
  <c r="G5757" i="4"/>
  <c r="F5757" i="4"/>
  <c r="E5757" i="4"/>
  <c r="N5757" i="4" s="1"/>
  <c r="R5757" i="4" s="1"/>
  <c r="C5757" i="4"/>
  <c r="D5757" i="4" s="1"/>
  <c r="B5757" i="4"/>
  <c r="U5756" i="4"/>
  <c r="T5756" i="4"/>
  <c r="M5756" i="4"/>
  <c r="K5756" i="4"/>
  <c r="J5756" i="4"/>
  <c r="I5756" i="4"/>
  <c r="G5756" i="4"/>
  <c r="F5756" i="4"/>
  <c r="E5756" i="4"/>
  <c r="N5756" i="4" s="1"/>
  <c r="Q5756" i="4" s="1"/>
  <c r="C5756" i="4"/>
  <c r="D5756" i="4" s="1"/>
  <c r="B5756" i="4"/>
  <c r="U5755" i="4"/>
  <c r="T5755" i="4"/>
  <c r="M5755" i="4"/>
  <c r="K5755" i="4"/>
  <c r="J5755" i="4"/>
  <c r="G5755" i="4"/>
  <c r="F5755" i="4"/>
  <c r="E5755" i="4"/>
  <c r="C5755" i="4"/>
  <c r="D5755" i="4" s="1"/>
  <c r="B5755" i="4"/>
  <c r="U5754" i="4"/>
  <c r="T5754" i="4"/>
  <c r="M5754" i="4"/>
  <c r="K5754" i="4"/>
  <c r="J5754" i="4"/>
  <c r="I5754" i="4"/>
  <c r="G5754" i="4"/>
  <c r="F5754" i="4"/>
  <c r="E5754" i="4"/>
  <c r="C5754" i="4"/>
  <c r="D5754" i="4" s="1"/>
  <c r="B5754" i="4"/>
  <c r="U5753" i="4"/>
  <c r="T5753" i="4"/>
  <c r="M5753" i="4"/>
  <c r="K5753" i="4"/>
  <c r="J5753" i="4"/>
  <c r="G5753" i="4"/>
  <c r="F5753" i="4"/>
  <c r="E5753" i="4"/>
  <c r="N5753" i="4" s="1"/>
  <c r="R5753" i="4" s="1"/>
  <c r="C5753" i="4"/>
  <c r="D5753" i="4" s="1"/>
  <c r="B5753" i="4"/>
  <c r="U5752" i="4"/>
  <c r="T5752" i="4"/>
  <c r="M5752" i="4"/>
  <c r="K5752" i="4"/>
  <c r="J5752" i="4"/>
  <c r="I5752" i="4"/>
  <c r="G5752" i="4"/>
  <c r="F5752" i="4"/>
  <c r="E5752" i="4"/>
  <c r="N5752" i="4" s="1"/>
  <c r="Q5752" i="4" s="1"/>
  <c r="C5752" i="4"/>
  <c r="D5752" i="4" s="1"/>
  <c r="B5752" i="4"/>
  <c r="U5751" i="4"/>
  <c r="T5751" i="4"/>
  <c r="M5751" i="4"/>
  <c r="K5751" i="4"/>
  <c r="J5751" i="4"/>
  <c r="G5751" i="4"/>
  <c r="F5751" i="4"/>
  <c r="E5751" i="4"/>
  <c r="C5751" i="4"/>
  <c r="D5751" i="4" s="1"/>
  <c r="B5751" i="4"/>
  <c r="U5750" i="4"/>
  <c r="T5750" i="4"/>
  <c r="M5750" i="4"/>
  <c r="K5750" i="4"/>
  <c r="J5750" i="4"/>
  <c r="I5750" i="4"/>
  <c r="G5750" i="4"/>
  <c r="F5750" i="4"/>
  <c r="E5750" i="4"/>
  <c r="C5750" i="4"/>
  <c r="D5750" i="4" s="1"/>
  <c r="B5750" i="4"/>
  <c r="U5749" i="4"/>
  <c r="T5749" i="4"/>
  <c r="M5749" i="4"/>
  <c r="K5749" i="4"/>
  <c r="J5749" i="4"/>
  <c r="G5749" i="4"/>
  <c r="F5749" i="4"/>
  <c r="E5749" i="4"/>
  <c r="C5749" i="4"/>
  <c r="D5749" i="4" s="1"/>
  <c r="B5749" i="4"/>
  <c r="U5748" i="4"/>
  <c r="T5748" i="4"/>
  <c r="M5748" i="4"/>
  <c r="K5748" i="4"/>
  <c r="J5748" i="4"/>
  <c r="I5748" i="4"/>
  <c r="G5748" i="4"/>
  <c r="F5748" i="4"/>
  <c r="E5748" i="4"/>
  <c r="N5748" i="4" s="1"/>
  <c r="Q5748" i="4" s="1"/>
  <c r="C5748" i="4"/>
  <c r="D5748" i="4" s="1"/>
  <c r="B5748" i="4"/>
  <c r="U5747" i="4"/>
  <c r="T5747" i="4"/>
  <c r="M5747" i="4"/>
  <c r="K5747" i="4"/>
  <c r="J5747" i="4"/>
  <c r="G5747" i="4"/>
  <c r="F5747" i="4"/>
  <c r="E5747" i="4"/>
  <c r="C5747" i="4"/>
  <c r="D5747" i="4" s="1"/>
  <c r="B5747" i="4"/>
  <c r="U5746" i="4"/>
  <c r="T5746" i="4"/>
  <c r="M5746" i="4"/>
  <c r="K5746" i="4"/>
  <c r="J5746" i="4"/>
  <c r="I5746" i="4"/>
  <c r="G5746" i="4"/>
  <c r="F5746" i="4"/>
  <c r="E5746" i="4"/>
  <c r="C5746" i="4"/>
  <c r="D5746" i="4" s="1"/>
  <c r="B5746" i="4"/>
  <c r="U5745" i="4"/>
  <c r="T5745" i="4"/>
  <c r="M5745" i="4"/>
  <c r="K5745" i="4"/>
  <c r="J5745" i="4"/>
  <c r="G5745" i="4"/>
  <c r="F5745" i="4"/>
  <c r="E5745" i="4"/>
  <c r="N5745" i="4" s="1"/>
  <c r="R5745" i="4" s="1"/>
  <c r="C5745" i="4"/>
  <c r="D5745" i="4" s="1"/>
  <c r="B5745" i="4"/>
  <c r="U5744" i="4"/>
  <c r="T5744" i="4"/>
  <c r="M5744" i="4"/>
  <c r="K5744" i="4"/>
  <c r="J5744" i="4"/>
  <c r="I5744" i="4"/>
  <c r="G5744" i="4"/>
  <c r="F5744" i="4"/>
  <c r="E5744" i="4"/>
  <c r="N5744" i="4" s="1"/>
  <c r="Q5744" i="4" s="1"/>
  <c r="C5744" i="4"/>
  <c r="D5744" i="4" s="1"/>
  <c r="B5744" i="4"/>
  <c r="U5743" i="4"/>
  <c r="T5743" i="4"/>
  <c r="M5743" i="4"/>
  <c r="K5743" i="4"/>
  <c r="J5743" i="4"/>
  <c r="G5743" i="4"/>
  <c r="F5743" i="4"/>
  <c r="E5743" i="4"/>
  <c r="C5743" i="4"/>
  <c r="D5743" i="4" s="1"/>
  <c r="B5743" i="4"/>
  <c r="U5742" i="4"/>
  <c r="T5742" i="4"/>
  <c r="M5742" i="4"/>
  <c r="K5742" i="4"/>
  <c r="J5742" i="4"/>
  <c r="I5742" i="4"/>
  <c r="G5742" i="4"/>
  <c r="F5742" i="4"/>
  <c r="E5742" i="4"/>
  <c r="H5742" i="4" s="1"/>
  <c r="C5742" i="4"/>
  <c r="D5742" i="4" s="1"/>
  <c r="B5742" i="4"/>
  <c r="U5741" i="4"/>
  <c r="T5741" i="4"/>
  <c r="M5741" i="4"/>
  <c r="K5741" i="4"/>
  <c r="J5741" i="4"/>
  <c r="G5741" i="4"/>
  <c r="F5741" i="4"/>
  <c r="E5741" i="4"/>
  <c r="N5741" i="4" s="1"/>
  <c r="R5741" i="4" s="1"/>
  <c r="C5741" i="4"/>
  <c r="D5741" i="4" s="1"/>
  <c r="B5741" i="4"/>
  <c r="U5740" i="4"/>
  <c r="T5740" i="4"/>
  <c r="M5740" i="4"/>
  <c r="K5740" i="4"/>
  <c r="J5740" i="4"/>
  <c r="I5740" i="4"/>
  <c r="G5740" i="4"/>
  <c r="F5740" i="4"/>
  <c r="E5740" i="4"/>
  <c r="N5740" i="4" s="1"/>
  <c r="Q5740" i="4" s="1"/>
  <c r="C5740" i="4"/>
  <c r="D5740" i="4" s="1"/>
  <c r="B5740" i="4"/>
  <c r="U5739" i="4"/>
  <c r="T5739" i="4"/>
  <c r="M5739" i="4"/>
  <c r="K5739" i="4"/>
  <c r="J5739" i="4"/>
  <c r="G5739" i="4"/>
  <c r="F5739" i="4"/>
  <c r="E5739" i="4"/>
  <c r="C5739" i="4"/>
  <c r="D5739" i="4" s="1"/>
  <c r="B5739" i="4"/>
  <c r="U5738" i="4"/>
  <c r="T5738" i="4"/>
  <c r="M5738" i="4"/>
  <c r="K5738" i="4"/>
  <c r="J5738" i="4"/>
  <c r="I5738" i="4"/>
  <c r="G5738" i="4"/>
  <c r="F5738" i="4"/>
  <c r="E5738" i="4"/>
  <c r="C5738" i="4"/>
  <c r="D5738" i="4" s="1"/>
  <c r="B5738" i="4"/>
  <c r="U5737" i="4"/>
  <c r="T5737" i="4"/>
  <c r="M5737" i="4"/>
  <c r="K5737" i="4"/>
  <c r="J5737" i="4"/>
  <c r="G5737" i="4"/>
  <c r="F5737" i="4"/>
  <c r="E5737" i="4"/>
  <c r="N5737" i="4" s="1"/>
  <c r="R5737" i="4" s="1"/>
  <c r="C5737" i="4"/>
  <c r="D5737" i="4" s="1"/>
  <c r="B5737" i="4"/>
  <c r="U5736" i="4"/>
  <c r="T5736" i="4"/>
  <c r="M5736" i="4"/>
  <c r="K5736" i="4"/>
  <c r="J5736" i="4"/>
  <c r="I5736" i="4"/>
  <c r="G5736" i="4"/>
  <c r="F5736" i="4"/>
  <c r="E5736" i="4"/>
  <c r="N5736" i="4" s="1"/>
  <c r="Q5736" i="4" s="1"/>
  <c r="C5736" i="4"/>
  <c r="D5736" i="4" s="1"/>
  <c r="B5736" i="4"/>
  <c r="U5735" i="4"/>
  <c r="T5735" i="4"/>
  <c r="M5735" i="4"/>
  <c r="K5735" i="4"/>
  <c r="J5735" i="4"/>
  <c r="G5735" i="4"/>
  <c r="F5735" i="4"/>
  <c r="E5735" i="4"/>
  <c r="C5735" i="4"/>
  <c r="D5735" i="4" s="1"/>
  <c r="B5735" i="4"/>
  <c r="U5734" i="4"/>
  <c r="T5734" i="4"/>
  <c r="M5734" i="4"/>
  <c r="K5734" i="4"/>
  <c r="J5734" i="4"/>
  <c r="I5734" i="4"/>
  <c r="G5734" i="4"/>
  <c r="F5734" i="4"/>
  <c r="E5734" i="4"/>
  <c r="C5734" i="4"/>
  <c r="D5734" i="4" s="1"/>
  <c r="B5734" i="4"/>
  <c r="U5733" i="4"/>
  <c r="T5733" i="4"/>
  <c r="M5733" i="4"/>
  <c r="K5733" i="4"/>
  <c r="J5733" i="4"/>
  <c r="G5733" i="4"/>
  <c r="F5733" i="4"/>
  <c r="E5733" i="4"/>
  <c r="C5733" i="4"/>
  <c r="D5733" i="4" s="1"/>
  <c r="B5733" i="4"/>
  <c r="U5732" i="4"/>
  <c r="T5732" i="4"/>
  <c r="M5732" i="4"/>
  <c r="K5732" i="4"/>
  <c r="J5732" i="4"/>
  <c r="I5732" i="4"/>
  <c r="G5732" i="4"/>
  <c r="F5732" i="4"/>
  <c r="E5732" i="4"/>
  <c r="N5732" i="4" s="1"/>
  <c r="Q5732" i="4" s="1"/>
  <c r="C5732" i="4"/>
  <c r="D5732" i="4" s="1"/>
  <c r="B5732" i="4"/>
  <c r="U5731" i="4"/>
  <c r="T5731" i="4"/>
  <c r="M5731" i="4"/>
  <c r="K5731" i="4"/>
  <c r="J5731" i="4"/>
  <c r="G5731" i="4"/>
  <c r="F5731" i="4"/>
  <c r="E5731" i="4"/>
  <c r="C5731" i="4"/>
  <c r="D5731" i="4" s="1"/>
  <c r="B5731" i="4"/>
  <c r="U5730" i="4"/>
  <c r="T5730" i="4"/>
  <c r="M5730" i="4"/>
  <c r="K5730" i="4"/>
  <c r="J5730" i="4"/>
  <c r="I5730" i="4"/>
  <c r="G5730" i="4"/>
  <c r="F5730" i="4"/>
  <c r="E5730" i="4"/>
  <c r="C5730" i="4"/>
  <c r="D5730" i="4" s="1"/>
  <c r="B5730" i="4"/>
  <c r="U5729" i="4"/>
  <c r="T5729" i="4"/>
  <c r="M5729" i="4"/>
  <c r="K5729" i="4"/>
  <c r="J5729" i="4"/>
  <c r="G5729" i="4"/>
  <c r="F5729" i="4"/>
  <c r="E5729" i="4"/>
  <c r="N5729" i="4" s="1"/>
  <c r="R5729" i="4" s="1"/>
  <c r="C5729" i="4"/>
  <c r="D5729" i="4" s="1"/>
  <c r="B5729" i="4"/>
  <c r="U5728" i="4"/>
  <c r="T5728" i="4"/>
  <c r="M5728" i="4"/>
  <c r="K5728" i="4"/>
  <c r="J5728" i="4"/>
  <c r="I5728" i="4"/>
  <c r="G5728" i="4"/>
  <c r="F5728" i="4"/>
  <c r="E5728" i="4"/>
  <c r="N5728" i="4" s="1"/>
  <c r="Q5728" i="4" s="1"/>
  <c r="C5728" i="4"/>
  <c r="D5728" i="4" s="1"/>
  <c r="B5728" i="4"/>
  <c r="U5727" i="4"/>
  <c r="T5727" i="4"/>
  <c r="M5727" i="4"/>
  <c r="K5727" i="4"/>
  <c r="J5727" i="4"/>
  <c r="G5727" i="4"/>
  <c r="F5727" i="4"/>
  <c r="E5727" i="4"/>
  <c r="C5727" i="4"/>
  <c r="D5727" i="4" s="1"/>
  <c r="B5727" i="4"/>
  <c r="U5726" i="4"/>
  <c r="T5726" i="4"/>
  <c r="M5726" i="4"/>
  <c r="K5726" i="4"/>
  <c r="J5726" i="4"/>
  <c r="I5726" i="4"/>
  <c r="G5726" i="4"/>
  <c r="F5726" i="4"/>
  <c r="E5726" i="4"/>
  <c r="H5726" i="4" s="1"/>
  <c r="C5726" i="4"/>
  <c r="D5726" i="4" s="1"/>
  <c r="B5726" i="4"/>
  <c r="U5725" i="4"/>
  <c r="T5725" i="4"/>
  <c r="M5725" i="4"/>
  <c r="K5725" i="4"/>
  <c r="J5725" i="4"/>
  <c r="G5725" i="4"/>
  <c r="F5725" i="4"/>
  <c r="E5725" i="4"/>
  <c r="N5725" i="4" s="1"/>
  <c r="R5725" i="4" s="1"/>
  <c r="C5725" i="4"/>
  <c r="D5725" i="4" s="1"/>
  <c r="B5725" i="4"/>
  <c r="U5724" i="4"/>
  <c r="T5724" i="4"/>
  <c r="M5724" i="4"/>
  <c r="K5724" i="4"/>
  <c r="J5724" i="4"/>
  <c r="I5724" i="4"/>
  <c r="G5724" i="4"/>
  <c r="F5724" i="4"/>
  <c r="E5724" i="4"/>
  <c r="N5724" i="4" s="1"/>
  <c r="Q5724" i="4" s="1"/>
  <c r="C5724" i="4"/>
  <c r="D5724" i="4" s="1"/>
  <c r="B5724" i="4"/>
  <c r="U5723" i="4"/>
  <c r="T5723" i="4"/>
  <c r="M5723" i="4"/>
  <c r="K5723" i="4"/>
  <c r="J5723" i="4"/>
  <c r="G5723" i="4"/>
  <c r="F5723" i="4"/>
  <c r="E5723" i="4"/>
  <c r="C5723" i="4"/>
  <c r="D5723" i="4" s="1"/>
  <c r="B5723" i="4"/>
  <c r="U5722" i="4"/>
  <c r="T5722" i="4"/>
  <c r="M5722" i="4"/>
  <c r="K5722" i="4"/>
  <c r="J5722" i="4"/>
  <c r="I5722" i="4"/>
  <c r="G5722" i="4"/>
  <c r="F5722" i="4"/>
  <c r="E5722" i="4"/>
  <c r="C5722" i="4"/>
  <c r="D5722" i="4" s="1"/>
  <c r="B5722" i="4"/>
  <c r="U5721" i="4"/>
  <c r="T5721" i="4"/>
  <c r="M5721" i="4"/>
  <c r="K5721" i="4"/>
  <c r="J5721" i="4"/>
  <c r="G5721" i="4"/>
  <c r="F5721" i="4"/>
  <c r="E5721" i="4"/>
  <c r="N5721" i="4" s="1"/>
  <c r="R5721" i="4" s="1"/>
  <c r="C5721" i="4"/>
  <c r="D5721" i="4" s="1"/>
  <c r="B5721" i="4"/>
  <c r="U5720" i="4"/>
  <c r="T5720" i="4"/>
  <c r="M5720" i="4"/>
  <c r="K5720" i="4"/>
  <c r="J5720" i="4"/>
  <c r="I5720" i="4"/>
  <c r="G5720" i="4"/>
  <c r="F5720" i="4"/>
  <c r="E5720" i="4"/>
  <c r="N5720" i="4" s="1"/>
  <c r="Q5720" i="4" s="1"/>
  <c r="C5720" i="4"/>
  <c r="D5720" i="4" s="1"/>
  <c r="B5720" i="4"/>
  <c r="U5719" i="4"/>
  <c r="T5719" i="4"/>
  <c r="M5719" i="4"/>
  <c r="K5719" i="4"/>
  <c r="J5719" i="4"/>
  <c r="G5719" i="4"/>
  <c r="F5719" i="4"/>
  <c r="E5719" i="4"/>
  <c r="C5719" i="4"/>
  <c r="D5719" i="4" s="1"/>
  <c r="B5719" i="4"/>
  <c r="U5718" i="4"/>
  <c r="T5718" i="4"/>
  <c r="M5718" i="4"/>
  <c r="K5718" i="4"/>
  <c r="J5718" i="4"/>
  <c r="I5718" i="4"/>
  <c r="G5718" i="4"/>
  <c r="F5718" i="4"/>
  <c r="E5718" i="4"/>
  <c r="C5718" i="4"/>
  <c r="D5718" i="4" s="1"/>
  <c r="B5718" i="4"/>
  <c r="U5717" i="4"/>
  <c r="T5717" i="4"/>
  <c r="M5717" i="4"/>
  <c r="K5717" i="4"/>
  <c r="J5717" i="4"/>
  <c r="G5717" i="4"/>
  <c r="F5717" i="4"/>
  <c r="E5717" i="4"/>
  <c r="C5717" i="4"/>
  <c r="D5717" i="4" s="1"/>
  <c r="B5717" i="4"/>
  <c r="U5716" i="4"/>
  <c r="T5716" i="4"/>
  <c r="M5716" i="4"/>
  <c r="K5716" i="4"/>
  <c r="J5716" i="4"/>
  <c r="I5716" i="4"/>
  <c r="G5716" i="4"/>
  <c r="F5716" i="4"/>
  <c r="E5716" i="4"/>
  <c r="N5716" i="4" s="1"/>
  <c r="Q5716" i="4" s="1"/>
  <c r="C5716" i="4"/>
  <c r="D5716" i="4" s="1"/>
  <c r="B5716" i="4"/>
  <c r="U5715" i="4"/>
  <c r="T5715" i="4"/>
  <c r="M5715" i="4"/>
  <c r="K5715" i="4"/>
  <c r="J5715" i="4"/>
  <c r="G5715" i="4"/>
  <c r="F5715" i="4"/>
  <c r="E5715" i="4"/>
  <c r="C5715" i="4"/>
  <c r="D5715" i="4" s="1"/>
  <c r="B5715" i="4"/>
  <c r="U5714" i="4"/>
  <c r="T5714" i="4"/>
  <c r="M5714" i="4"/>
  <c r="K5714" i="4"/>
  <c r="J5714" i="4"/>
  <c r="I5714" i="4"/>
  <c r="G5714" i="4"/>
  <c r="F5714" i="4"/>
  <c r="E5714" i="4"/>
  <c r="C5714" i="4"/>
  <c r="D5714" i="4" s="1"/>
  <c r="B5714" i="4"/>
  <c r="U5713" i="4"/>
  <c r="T5713" i="4"/>
  <c r="M5713" i="4"/>
  <c r="K5713" i="4"/>
  <c r="J5713" i="4"/>
  <c r="G5713" i="4"/>
  <c r="F5713" i="4"/>
  <c r="E5713" i="4"/>
  <c r="N5713" i="4" s="1"/>
  <c r="R5713" i="4" s="1"/>
  <c r="C5713" i="4"/>
  <c r="D5713" i="4" s="1"/>
  <c r="B5713" i="4"/>
  <c r="U5712" i="4"/>
  <c r="T5712" i="4"/>
  <c r="M5712" i="4"/>
  <c r="K5712" i="4"/>
  <c r="J5712" i="4"/>
  <c r="I5712" i="4"/>
  <c r="G5712" i="4"/>
  <c r="F5712" i="4"/>
  <c r="E5712" i="4"/>
  <c r="N5712" i="4" s="1"/>
  <c r="Q5712" i="4" s="1"/>
  <c r="C5712" i="4"/>
  <c r="D5712" i="4" s="1"/>
  <c r="B5712" i="4"/>
  <c r="U5711" i="4"/>
  <c r="T5711" i="4"/>
  <c r="M5711" i="4"/>
  <c r="K5711" i="4"/>
  <c r="J5711" i="4"/>
  <c r="G5711" i="4"/>
  <c r="F5711" i="4"/>
  <c r="E5711" i="4"/>
  <c r="C5711" i="4"/>
  <c r="D5711" i="4" s="1"/>
  <c r="B5711" i="4"/>
  <c r="U5710" i="4"/>
  <c r="T5710" i="4"/>
  <c r="M5710" i="4"/>
  <c r="K5710" i="4"/>
  <c r="J5710" i="4"/>
  <c r="I5710" i="4"/>
  <c r="G5710" i="4"/>
  <c r="F5710" i="4"/>
  <c r="E5710" i="4"/>
  <c r="H5710" i="4" s="1"/>
  <c r="C5710" i="4"/>
  <c r="D5710" i="4" s="1"/>
  <c r="B5710" i="4"/>
  <c r="U5709" i="4"/>
  <c r="T5709" i="4"/>
  <c r="M5709" i="4"/>
  <c r="K5709" i="4"/>
  <c r="J5709" i="4"/>
  <c r="G5709" i="4"/>
  <c r="F5709" i="4"/>
  <c r="E5709" i="4"/>
  <c r="N5709" i="4" s="1"/>
  <c r="R5709" i="4" s="1"/>
  <c r="C5709" i="4"/>
  <c r="D5709" i="4" s="1"/>
  <c r="B5709" i="4"/>
  <c r="U5708" i="4"/>
  <c r="T5708" i="4"/>
  <c r="M5708" i="4"/>
  <c r="K5708" i="4"/>
  <c r="J5708" i="4"/>
  <c r="I5708" i="4"/>
  <c r="G5708" i="4"/>
  <c r="F5708" i="4"/>
  <c r="E5708" i="4"/>
  <c r="N5708" i="4" s="1"/>
  <c r="Q5708" i="4" s="1"/>
  <c r="C5708" i="4"/>
  <c r="D5708" i="4" s="1"/>
  <c r="B5708" i="4"/>
  <c r="U5707" i="4"/>
  <c r="T5707" i="4"/>
  <c r="M5707" i="4"/>
  <c r="K5707" i="4"/>
  <c r="J5707" i="4"/>
  <c r="G5707" i="4"/>
  <c r="F5707" i="4"/>
  <c r="E5707" i="4"/>
  <c r="C5707" i="4"/>
  <c r="D5707" i="4" s="1"/>
  <c r="B5707" i="4"/>
  <c r="U5706" i="4"/>
  <c r="T5706" i="4"/>
  <c r="M5706" i="4"/>
  <c r="K5706" i="4"/>
  <c r="J5706" i="4"/>
  <c r="I5706" i="4"/>
  <c r="G5706" i="4"/>
  <c r="F5706" i="4"/>
  <c r="E5706" i="4"/>
  <c r="C5706" i="4"/>
  <c r="D5706" i="4" s="1"/>
  <c r="B5706" i="4"/>
  <c r="U5705" i="4"/>
  <c r="T5705" i="4"/>
  <c r="M5705" i="4"/>
  <c r="K5705" i="4"/>
  <c r="J5705" i="4"/>
  <c r="G5705" i="4"/>
  <c r="F5705" i="4"/>
  <c r="E5705" i="4"/>
  <c r="N5705" i="4" s="1"/>
  <c r="R5705" i="4" s="1"/>
  <c r="C5705" i="4"/>
  <c r="D5705" i="4" s="1"/>
  <c r="B5705" i="4"/>
  <c r="U5704" i="4"/>
  <c r="T5704" i="4"/>
  <c r="M5704" i="4"/>
  <c r="K5704" i="4"/>
  <c r="J5704" i="4"/>
  <c r="I5704" i="4"/>
  <c r="G5704" i="4"/>
  <c r="F5704" i="4"/>
  <c r="E5704" i="4"/>
  <c r="N5704" i="4" s="1"/>
  <c r="Q5704" i="4" s="1"/>
  <c r="C5704" i="4"/>
  <c r="D5704" i="4" s="1"/>
  <c r="B5704" i="4"/>
  <c r="U5703" i="4"/>
  <c r="T5703" i="4"/>
  <c r="M5703" i="4"/>
  <c r="K5703" i="4"/>
  <c r="J5703" i="4"/>
  <c r="G5703" i="4"/>
  <c r="F5703" i="4"/>
  <c r="E5703" i="4"/>
  <c r="C5703" i="4"/>
  <c r="D5703" i="4" s="1"/>
  <c r="B5703" i="4"/>
  <c r="U5702" i="4"/>
  <c r="T5702" i="4"/>
  <c r="M5702" i="4"/>
  <c r="K5702" i="4"/>
  <c r="J5702" i="4"/>
  <c r="I5702" i="4"/>
  <c r="G5702" i="4"/>
  <c r="F5702" i="4"/>
  <c r="E5702" i="4"/>
  <c r="C5702" i="4"/>
  <c r="D5702" i="4" s="1"/>
  <c r="B5702" i="4"/>
  <c r="U5701" i="4"/>
  <c r="T5701" i="4"/>
  <c r="M5701" i="4"/>
  <c r="K5701" i="4"/>
  <c r="J5701" i="4"/>
  <c r="G5701" i="4"/>
  <c r="F5701" i="4"/>
  <c r="E5701" i="4"/>
  <c r="C5701" i="4"/>
  <c r="D5701" i="4" s="1"/>
  <c r="B5701" i="4"/>
  <c r="U5700" i="4"/>
  <c r="T5700" i="4"/>
  <c r="M5700" i="4"/>
  <c r="K5700" i="4"/>
  <c r="J5700" i="4"/>
  <c r="I5700" i="4"/>
  <c r="G5700" i="4"/>
  <c r="F5700" i="4"/>
  <c r="E5700" i="4"/>
  <c r="C5700" i="4"/>
  <c r="D5700" i="4" s="1"/>
  <c r="B5700" i="4"/>
  <c r="U5699" i="4"/>
  <c r="T5699" i="4"/>
  <c r="M5699" i="4"/>
  <c r="K5699" i="4"/>
  <c r="J5699" i="4"/>
  <c r="G5699" i="4"/>
  <c r="F5699" i="4"/>
  <c r="E5699" i="4"/>
  <c r="C5699" i="4"/>
  <c r="D5699" i="4" s="1"/>
  <c r="B5699" i="4"/>
  <c r="U5698" i="4"/>
  <c r="T5698" i="4"/>
  <c r="M5698" i="4"/>
  <c r="K5698" i="4"/>
  <c r="J5698" i="4"/>
  <c r="I5698" i="4"/>
  <c r="G5698" i="4"/>
  <c r="F5698" i="4"/>
  <c r="E5698" i="4"/>
  <c r="H5698" i="4" s="1"/>
  <c r="C5698" i="4"/>
  <c r="D5698" i="4" s="1"/>
  <c r="B5698" i="4"/>
  <c r="U5697" i="4"/>
  <c r="T5697" i="4"/>
  <c r="M5697" i="4"/>
  <c r="K5697" i="4"/>
  <c r="J5697" i="4"/>
  <c r="G5697" i="4"/>
  <c r="F5697" i="4"/>
  <c r="E5697" i="4"/>
  <c r="N5697" i="4" s="1"/>
  <c r="C5697" i="4"/>
  <c r="D5697" i="4" s="1"/>
  <c r="B5697" i="4"/>
  <c r="U5696" i="4"/>
  <c r="T5696" i="4"/>
  <c r="M5696" i="4"/>
  <c r="K5696" i="4"/>
  <c r="J5696" i="4"/>
  <c r="I5696" i="4"/>
  <c r="G5696" i="4"/>
  <c r="F5696" i="4"/>
  <c r="E5696" i="4"/>
  <c r="N5696" i="4" s="1"/>
  <c r="Q5696" i="4" s="1"/>
  <c r="C5696" i="4"/>
  <c r="D5696" i="4" s="1"/>
  <c r="B5696" i="4"/>
  <c r="U5695" i="4"/>
  <c r="T5695" i="4"/>
  <c r="M5695" i="4"/>
  <c r="K5695" i="4"/>
  <c r="J5695" i="4"/>
  <c r="G5695" i="4"/>
  <c r="F5695" i="4"/>
  <c r="E5695" i="4"/>
  <c r="C5695" i="4"/>
  <c r="D5695" i="4" s="1"/>
  <c r="B5695" i="4"/>
  <c r="U5694" i="4"/>
  <c r="T5694" i="4"/>
  <c r="M5694" i="4"/>
  <c r="K5694" i="4"/>
  <c r="J5694" i="4"/>
  <c r="I5694" i="4"/>
  <c r="G5694" i="4"/>
  <c r="F5694" i="4"/>
  <c r="E5694" i="4"/>
  <c r="C5694" i="4"/>
  <c r="D5694" i="4" s="1"/>
  <c r="B5694" i="4"/>
  <c r="U5693" i="4"/>
  <c r="T5693" i="4"/>
  <c r="M5693" i="4"/>
  <c r="K5693" i="4"/>
  <c r="J5693" i="4"/>
  <c r="G5693" i="4"/>
  <c r="F5693" i="4"/>
  <c r="E5693" i="4"/>
  <c r="C5693" i="4"/>
  <c r="D5693" i="4" s="1"/>
  <c r="B5693" i="4"/>
  <c r="U5692" i="4"/>
  <c r="T5692" i="4"/>
  <c r="M5692" i="4"/>
  <c r="K5692" i="4"/>
  <c r="J5692" i="4"/>
  <c r="I5692" i="4"/>
  <c r="G5692" i="4"/>
  <c r="F5692" i="4"/>
  <c r="E5692" i="4"/>
  <c r="N5692" i="4" s="1"/>
  <c r="Q5692" i="4" s="1"/>
  <c r="C5692" i="4"/>
  <c r="D5692" i="4" s="1"/>
  <c r="B5692" i="4"/>
  <c r="U5691" i="4"/>
  <c r="T5691" i="4"/>
  <c r="M5691" i="4"/>
  <c r="K5691" i="4"/>
  <c r="J5691" i="4"/>
  <c r="G5691" i="4"/>
  <c r="F5691" i="4"/>
  <c r="E5691" i="4"/>
  <c r="C5691" i="4"/>
  <c r="D5691" i="4" s="1"/>
  <c r="B5691" i="4"/>
  <c r="U5690" i="4"/>
  <c r="T5690" i="4"/>
  <c r="M5690" i="4"/>
  <c r="K5690" i="4"/>
  <c r="J5690" i="4"/>
  <c r="I5690" i="4"/>
  <c r="G5690" i="4"/>
  <c r="F5690" i="4"/>
  <c r="E5690" i="4"/>
  <c r="H5690" i="4" s="1"/>
  <c r="C5690" i="4"/>
  <c r="D5690" i="4" s="1"/>
  <c r="B5690" i="4"/>
  <c r="U5689" i="4"/>
  <c r="T5689" i="4"/>
  <c r="M5689" i="4"/>
  <c r="K5689" i="4"/>
  <c r="J5689" i="4"/>
  <c r="G5689" i="4"/>
  <c r="F5689" i="4"/>
  <c r="E5689" i="4"/>
  <c r="N5689" i="4" s="1"/>
  <c r="C5689" i="4"/>
  <c r="D5689" i="4" s="1"/>
  <c r="B5689" i="4"/>
  <c r="U5688" i="4"/>
  <c r="T5688" i="4"/>
  <c r="M5688" i="4"/>
  <c r="K5688" i="4"/>
  <c r="J5688" i="4"/>
  <c r="I5688" i="4"/>
  <c r="G5688" i="4"/>
  <c r="F5688" i="4"/>
  <c r="E5688" i="4"/>
  <c r="N5688" i="4" s="1"/>
  <c r="Q5688" i="4" s="1"/>
  <c r="C5688" i="4"/>
  <c r="D5688" i="4" s="1"/>
  <c r="B5688" i="4"/>
  <c r="U5687" i="4"/>
  <c r="T5687" i="4"/>
  <c r="M5687" i="4"/>
  <c r="K5687" i="4"/>
  <c r="J5687" i="4"/>
  <c r="G5687" i="4"/>
  <c r="F5687" i="4"/>
  <c r="E5687" i="4"/>
  <c r="C5687" i="4"/>
  <c r="D5687" i="4" s="1"/>
  <c r="B5687" i="4"/>
  <c r="U5686" i="4"/>
  <c r="T5686" i="4"/>
  <c r="M5686" i="4"/>
  <c r="K5686" i="4"/>
  <c r="J5686" i="4"/>
  <c r="I5686" i="4"/>
  <c r="G5686" i="4"/>
  <c r="F5686" i="4"/>
  <c r="E5686" i="4"/>
  <c r="C5686" i="4"/>
  <c r="D5686" i="4" s="1"/>
  <c r="B5686" i="4"/>
  <c r="U5685" i="4"/>
  <c r="T5685" i="4"/>
  <c r="M5685" i="4"/>
  <c r="K5685" i="4"/>
  <c r="J5685" i="4"/>
  <c r="G5685" i="4"/>
  <c r="F5685" i="4"/>
  <c r="E5685" i="4"/>
  <c r="C5685" i="4"/>
  <c r="D5685" i="4" s="1"/>
  <c r="B5685" i="4"/>
  <c r="U5684" i="4"/>
  <c r="T5684" i="4"/>
  <c r="M5684" i="4"/>
  <c r="K5684" i="4"/>
  <c r="J5684" i="4"/>
  <c r="I5684" i="4"/>
  <c r="G5684" i="4"/>
  <c r="F5684" i="4"/>
  <c r="E5684" i="4"/>
  <c r="C5684" i="4"/>
  <c r="D5684" i="4" s="1"/>
  <c r="B5684" i="4"/>
  <c r="U5683" i="4"/>
  <c r="T5683" i="4"/>
  <c r="M5683" i="4"/>
  <c r="K5683" i="4"/>
  <c r="J5683" i="4"/>
  <c r="G5683" i="4"/>
  <c r="F5683" i="4"/>
  <c r="E5683" i="4"/>
  <c r="C5683" i="4"/>
  <c r="D5683" i="4" s="1"/>
  <c r="B5683" i="4"/>
  <c r="U5682" i="4"/>
  <c r="T5682" i="4"/>
  <c r="M5682" i="4"/>
  <c r="K5682" i="4"/>
  <c r="J5682" i="4"/>
  <c r="I5682" i="4"/>
  <c r="G5682" i="4"/>
  <c r="F5682" i="4"/>
  <c r="E5682" i="4"/>
  <c r="H5682" i="4" s="1"/>
  <c r="C5682" i="4"/>
  <c r="D5682" i="4" s="1"/>
  <c r="B5682" i="4"/>
  <c r="U5681" i="4"/>
  <c r="T5681" i="4"/>
  <c r="M5681" i="4"/>
  <c r="K5681" i="4"/>
  <c r="J5681" i="4"/>
  <c r="G5681" i="4"/>
  <c r="F5681" i="4"/>
  <c r="E5681" i="4"/>
  <c r="N5681" i="4" s="1"/>
  <c r="C5681" i="4"/>
  <c r="D5681" i="4" s="1"/>
  <c r="B5681" i="4"/>
  <c r="U5680" i="4"/>
  <c r="T5680" i="4"/>
  <c r="M5680" i="4"/>
  <c r="K5680" i="4"/>
  <c r="J5680" i="4"/>
  <c r="I5680" i="4"/>
  <c r="G5680" i="4"/>
  <c r="F5680" i="4"/>
  <c r="E5680" i="4"/>
  <c r="N5680" i="4" s="1"/>
  <c r="Q5680" i="4" s="1"/>
  <c r="C5680" i="4"/>
  <c r="D5680" i="4" s="1"/>
  <c r="B5680" i="4"/>
  <c r="U5679" i="4"/>
  <c r="T5679" i="4"/>
  <c r="M5679" i="4"/>
  <c r="K5679" i="4"/>
  <c r="J5679" i="4"/>
  <c r="G5679" i="4"/>
  <c r="F5679" i="4"/>
  <c r="E5679" i="4"/>
  <c r="C5679" i="4"/>
  <c r="D5679" i="4" s="1"/>
  <c r="B5679" i="4"/>
  <c r="U5678" i="4"/>
  <c r="T5678" i="4"/>
  <c r="M5678" i="4"/>
  <c r="K5678" i="4"/>
  <c r="J5678" i="4"/>
  <c r="I5678" i="4"/>
  <c r="G5678" i="4"/>
  <c r="F5678" i="4"/>
  <c r="E5678" i="4"/>
  <c r="C5678" i="4"/>
  <c r="D5678" i="4" s="1"/>
  <c r="B5678" i="4"/>
  <c r="U5677" i="4"/>
  <c r="T5677" i="4"/>
  <c r="M5677" i="4"/>
  <c r="K5677" i="4"/>
  <c r="J5677" i="4"/>
  <c r="G5677" i="4"/>
  <c r="F5677" i="4"/>
  <c r="E5677" i="4"/>
  <c r="C5677" i="4"/>
  <c r="D5677" i="4" s="1"/>
  <c r="B5677" i="4"/>
  <c r="U5676" i="4"/>
  <c r="T5676" i="4"/>
  <c r="M5676" i="4"/>
  <c r="K5676" i="4"/>
  <c r="J5676" i="4"/>
  <c r="I5676" i="4"/>
  <c r="G5676" i="4"/>
  <c r="F5676" i="4"/>
  <c r="E5676" i="4"/>
  <c r="C5676" i="4"/>
  <c r="D5676" i="4" s="1"/>
  <c r="B5676" i="4"/>
  <c r="U5675" i="4"/>
  <c r="T5675" i="4"/>
  <c r="M5675" i="4"/>
  <c r="K5675" i="4"/>
  <c r="J5675" i="4"/>
  <c r="G5675" i="4"/>
  <c r="F5675" i="4"/>
  <c r="E5675" i="4"/>
  <c r="C5675" i="4"/>
  <c r="D5675" i="4" s="1"/>
  <c r="B5675" i="4"/>
  <c r="U5674" i="4"/>
  <c r="T5674" i="4"/>
  <c r="M5674" i="4"/>
  <c r="K5674" i="4"/>
  <c r="J5674" i="4"/>
  <c r="I5674" i="4"/>
  <c r="G5674" i="4"/>
  <c r="F5674" i="4"/>
  <c r="E5674" i="4"/>
  <c r="H5674" i="4" s="1"/>
  <c r="C5674" i="4"/>
  <c r="D5674" i="4" s="1"/>
  <c r="B5674" i="4"/>
  <c r="U5673" i="4"/>
  <c r="T5673" i="4"/>
  <c r="M5673" i="4"/>
  <c r="K5673" i="4"/>
  <c r="J5673" i="4"/>
  <c r="G5673" i="4"/>
  <c r="F5673" i="4"/>
  <c r="E5673" i="4"/>
  <c r="N5673" i="4" s="1"/>
  <c r="R5673" i="4" s="1"/>
  <c r="C5673" i="4"/>
  <c r="D5673" i="4" s="1"/>
  <c r="B5673" i="4"/>
  <c r="U5672" i="4"/>
  <c r="T5672" i="4"/>
  <c r="M5672" i="4"/>
  <c r="K5672" i="4"/>
  <c r="J5672" i="4"/>
  <c r="I5672" i="4"/>
  <c r="G5672" i="4"/>
  <c r="F5672" i="4"/>
  <c r="E5672" i="4"/>
  <c r="C5672" i="4"/>
  <c r="D5672" i="4" s="1"/>
  <c r="B5672" i="4"/>
  <c r="U5671" i="4"/>
  <c r="T5671" i="4"/>
  <c r="M5671" i="4"/>
  <c r="K5671" i="4"/>
  <c r="J5671" i="4"/>
  <c r="G5671" i="4"/>
  <c r="F5671" i="4"/>
  <c r="E5671" i="4"/>
  <c r="C5671" i="4"/>
  <c r="D5671" i="4" s="1"/>
  <c r="B5671" i="4"/>
  <c r="U5670" i="4"/>
  <c r="T5670" i="4"/>
  <c r="M5670" i="4"/>
  <c r="K5670" i="4"/>
  <c r="J5670" i="4"/>
  <c r="I5670" i="4"/>
  <c r="G5670" i="4"/>
  <c r="F5670" i="4"/>
  <c r="E5670" i="4"/>
  <c r="H5670" i="4" s="1"/>
  <c r="C5670" i="4"/>
  <c r="D5670" i="4" s="1"/>
  <c r="B5670" i="4"/>
  <c r="U5669" i="4"/>
  <c r="T5669" i="4"/>
  <c r="M5669" i="4"/>
  <c r="K5669" i="4"/>
  <c r="J5669" i="4"/>
  <c r="G5669" i="4"/>
  <c r="F5669" i="4"/>
  <c r="E5669" i="4"/>
  <c r="C5669" i="4"/>
  <c r="D5669" i="4" s="1"/>
  <c r="B5669" i="4"/>
  <c r="U5668" i="4"/>
  <c r="T5668" i="4"/>
  <c r="M5668" i="4"/>
  <c r="K5668" i="4"/>
  <c r="J5668" i="4"/>
  <c r="I5668" i="4"/>
  <c r="G5668" i="4"/>
  <c r="F5668" i="4"/>
  <c r="E5668" i="4"/>
  <c r="C5668" i="4"/>
  <c r="D5668" i="4" s="1"/>
  <c r="B5668" i="4"/>
  <c r="U5667" i="4"/>
  <c r="T5667" i="4"/>
  <c r="M5667" i="4"/>
  <c r="K5667" i="4"/>
  <c r="J5667" i="4"/>
  <c r="G5667" i="4"/>
  <c r="F5667" i="4"/>
  <c r="E5667" i="4"/>
  <c r="C5667" i="4"/>
  <c r="D5667" i="4" s="1"/>
  <c r="B5667" i="4"/>
  <c r="U5666" i="4"/>
  <c r="T5666" i="4"/>
  <c r="M5666" i="4"/>
  <c r="K5666" i="4"/>
  <c r="J5666" i="4"/>
  <c r="I5666" i="4"/>
  <c r="G5666" i="4"/>
  <c r="F5666" i="4"/>
  <c r="E5666" i="4"/>
  <c r="H5666" i="4" s="1"/>
  <c r="C5666" i="4"/>
  <c r="D5666" i="4" s="1"/>
  <c r="B5666" i="4"/>
  <c r="U5665" i="4"/>
  <c r="T5665" i="4"/>
  <c r="M5665" i="4"/>
  <c r="K5665" i="4"/>
  <c r="J5665" i="4"/>
  <c r="G5665" i="4"/>
  <c r="F5665" i="4"/>
  <c r="E5665" i="4"/>
  <c r="N5665" i="4" s="1"/>
  <c r="R5665" i="4" s="1"/>
  <c r="C5665" i="4"/>
  <c r="D5665" i="4" s="1"/>
  <c r="B5665" i="4"/>
  <c r="U5664" i="4"/>
  <c r="T5664" i="4"/>
  <c r="M5664" i="4"/>
  <c r="K5664" i="4"/>
  <c r="J5664" i="4"/>
  <c r="I5664" i="4"/>
  <c r="G5664" i="4"/>
  <c r="F5664" i="4"/>
  <c r="E5664" i="4"/>
  <c r="C5664" i="4"/>
  <c r="D5664" i="4" s="1"/>
  <c r="B5664" i="4"/>
  <c r="U5663" i="4"/>
  <c r="T5663" i="4"/>
  <c r="M5663" i="4"/>
  <c r="K5663" i="4"/>
  <c r="J5663" i="4"/>
  <c r="G5663" i="4"/>
  <c r="F5663" i="4"/>
  <c r="E5663" i="4"/>
  <c r="C5663" i="4"/>
  <c r="D5663" i="4" s="1"/>
  <c r="B5663" i="4"/>
  <c r="U5662" i="4"/>
  <c r="T5662" i="4"/>
  <c r="M5662" i="4"/>
  <c r="K5662" i="4"/>
  <c r="J5662" i="4"/>
  <c r="I5662" i="4"/>
  <c r="G5662" i="4"/>
  <c r="F5662" i="4"/>
  <c r="E5662" i="4"/>
  <c r="C5662" i="4"/>
  <c r="D5662" i="4" s="1"/>
  <c r="B5662" i="4"/>
  <c r="U5661" i="4"/>
  <c r="T5661" i="4"/>
  <c r="M5661" i="4"/>
  <c r="K5661" i="4"/>
  <c r="J5661" i="4"/>
  <c r="G5661" i="4"/>
  <c r="F5661" i="4"/>
  <c r="E5661" i="4"/>
  <c r="C5661" i="4"/>
  <c r="D5661" i="4" s="1"/>
  <c r="B5661" i="4"/>
  <c r="U5660" i="4"/>
  <c r="T5660" i="4"/>
  <c r="M5660" i="4"/>
  <c r="K5660" i="4"/>
  <c r="J5660" i="4"/>
  <c r="I5660" i="4"/>
  <c r="G5660" i="4"/>
  <c r="F5660" i="4"/>
  <c r="E5660" i="4"/>
  <c r="N5660" i="4" s="1"/>
  <c r="Q5660" i="4" s="1"/>
  <c r="C5660" i="4"/>
  <c r="D5660" i="4" s="1"/>
  <c r="B5660" i="4"/>
  <c r="U5659" i="4"/>
  <c r="T5659" i="4"/>
  <c r="M5659" i="4"/>
  <c r="K5659" i="4"/>
  <c r="J5659" i="4"/>
  <c r="G5659" i="4"/>
  <c r="F5659" i="4"/>
  <c r="E5659" i="4"/>
  <c r="C5659" i="4"/>
  <c r="D5659" i="4" s="1"/>
  <c r="B5659" i="4"/>
  <c r="U5658" i="4"/>
  <c r="T5658" i="4"/>
  <c r="M5658" i="4"/>
  <c r="K5658" i="4"/>
  <c r="J5658" i="4"/>
  <c r="I5658" i="4"/>
  <c r="G5658" i="4"/>
  <c r="F5658" i="4"/>
  <c r="E5658" i="4"/>
  <c r="H5658" i="4" s="1"/>
  <c r="C5658" i="4"/>
  <c r="D5658" i="4" s="1"/>
  <c r="B5658" i="4"/>
  <c r="U5657" i="4"/>
  <c r="T5657" i="4"/>
  <c r="M5657" i="4"/>
  <c r="K5657" i="4"/>
  <c r="J5657" i="4"/>
  <c r="G5657" i="4"/>
  <c r="F5657" i="4"/>
  <c r="E5657" i="4"/>
  <c r="N5657" i="4" s="1"/>
  <c r="R5657" i="4" s="1"/>
  <c r="C5657" i="4"/>
  <c r="D5657" i="4" s="1"/>
  <c r="B5657" i="4"/>
  <c r="U5656" i="4"/>
  <c r="T5656" i="4"/>
  <c r="M5656" i="4"/>
  <c r="K5656" i="4"/>
  <c r="J5656" i="4"/>
  <c r="I5656" i="4"/>
  <c r="G5656" i="4"/>
  <c r="F5656" i="4"/>
  <c r="E5656" i="4"/>
  <c r="N5656" i="4" s="1"/>
  <c r="Q5656" i="4" s="1"/>
  <c r="C5656" i="4"/>
  <c r="D5656" i="4" s="1"/>
  <c r="B5656" i="4"/>
  <c r="U5655" i="4"/>
  <c r="T5655" i="4"/>
  <c r="M5655" i="4"/>
  <c r="K5655" i="4"/>
  <c r="J5655" i="4"/>
  <c r="G5655" i="4"/>
  <c r="F5655" i="4"/>
  <c r="E5655" i="4"/>
  <c r="C5655" i="4"/>
  <c r="D5655" i="4" s="1"/>
  <c r="B5655" i="4"/>
  <c r="U5654" i="4"/>
  <c r="T5654" i="4"/>
  <c r="M5654" i="4"/>
  <c r="K5654" i="4"/>
  <c r="J5654" i="4"/>
  <c r="I5654" i="4"/>
  <c r="G5654" i="4"/>
  <c r="F5654" i="4"/>
  <c r="E5654" i="4"/>
  <c r="H5654" i="4" s="1"/>
  <c r="C5654" i="4"/>
  <c r="D5654" i="4" s="1"/>
  <c r="B5654" i="4"/>
  <c r="U5653" i="4"/>
  <c r="T5653" i="4"/>
  <c r="M5653" i="4"/>
  <c r="K5653" i="4"/>
  <c r="J5653" i="4"/>
  <c r="G5653" i="4"/>
  <c r="F5653" i="4"/>
  <c r="E5653" i="4"/>
  <c r="N5653" i="4" s="1"/>
  <c r="R5653" i="4" s="1"/>
  <c r="C5653" i="4"/>
  <c r="D5653" i="4" s="1"/>
  <c r="B5653" i="4"/>
  <c r="U5652" i="4"/>
  <c r="T5652" i="4"/>
  <c r="M5652" i="4"/>
  <c r="K5652" i="4"/>
  <c r="J5652" i="4"/>
  <c r="I5652" i="4"/>
  <c r="G5652" i="4"/>
  <c r="F5652" i="4"/>
  <c r="E5652" i="4"/>
  <c r="C5652" i="4"/>
  <c r="D5652" i="4" s="1"/>
  <c r="B5652" i="4"/>
  <c r="U5651" i="4"/>
  <c r="T5651" i="4"/>
  <c r="M5651" i="4"/>
  <c r="K5651" i="4"/>
  <c r="J5651" i="4"/>
  <c r="G5651" i="4"/>
  <c r="F5651" i="4"/>
  <c r="E5651" i="4"/>
  <c r="C5651" i="4"/>
  <c r="D5651" i="4" s="1"/>
  <c r="B5651" i="4"/>
  <c r="U5650" i="4"/>
  <c r="T5650" i="4"/>
  <c r="M5650" i="4"/>
  <c r="K5650" i="4"/>
  <c r="J5650" i="4"/>
  <c r="I5650" i="4"/>
  <c r="G5650" i="4"/>
  <c r="F5650" i="4"/>
  <c r="E5650" i="4"/>
  <c r="C5650" i="4"/>
  <c r="D5650" i="4" s="1"/>
  <c r="B5650" i="4"/>
  <c r="U5649" i="4"/>
  <c r="T5649" i="4"/>
  <c r="M5649" i="4"/>
  <c r="K5649" i="4"/>
  <c r="J5649" i="4"/>
  <c r="G5649" i="4"/>
  <c r="F5649" i="4"/>
  <c r="E5649" i="4"/>
  <c r="N5649" i="4" s="1"/>
  <c r="R5649" i="4" s="1"/>
  <c r="C5649" i="4"/>
  <c r="D5649" i="4" s="1"/>
  <c r="B5649" i="4"/>
  <c r="U5648" i="4"/>
  <c r="T5648" i="4"/>
  <c r="M5648" i="4"/>
  <c r="K5648" i="4"/>
  <c r="J5648" i="4"/>
  <c r="I5648" i="4"/>
  <c r="G5648" i="4"/>
  <c r="F5648" i="4"/>
  <c r="E5648" i="4"/>
  <c r="N5648" i="4" s="1"/>
  <c r="Q5648" i="4" s="1"/>
  <c r="C5648" i="4"/>
  <c r="D5648" i="4" s="1"/>
  <c r="B5648" i="4"/>
  <c r="U5647" i="4"/>
  <c r="T5647" i="4"/>
  <c r="M5647" i="4"/>
  <c r="K5647" i="4"/>
  <c r="J5647" i="4"/>
  <c r="G5647" i="4"/>
  <c r="F5647" i="4"/>
  <c r="E5647" i="4"/>
  <c r="C5647" i="4"/>
  <c r="D5647" i="4" s="1"/>
  <c r="B5647" i="4"/>
  <c r="U5646" i="4"/>
  <c r="T5646" i="4"/>
  <c r="M5646" i="4"/>
  <c r="K5646" i="4"/>
  <c r="J5646" i="4"/>
  <c r="I5646" i="4"/>
  <c r="G5646" i="4"/>
  <c r="F5646" i="4"/>
  <c r="E5646" i="4"/>
  <c r="C5646" i="4"/>
  <c r="D5646" i="4" s="1"/>
  <c r="B5646" i="4"/>
  <c r="U5645" i="4"/>
  <c r="T5645" i="4"/>
  <c r="M5645" i="4"/>
  <c r="K5645" i="4"/>
  <c r="J5645" i="4"/>
  <c r="G5645" i="4"/>
  <c r="F5645" i="4"/>
  <c r="E5645" i="4"/>
  <c r="N5645" i="4" s="1"/>
  <c r="R5645" i="4" s="1"/>
  <c r="C5645" i="4"/>
  <c r="D5645" i="4" s="1"/>
  <c r="B5645" i="4"/>
  <c r="U5644" i="4"/>
  <c r="T5644" i="4"/>
  <c r="M5644" i="4"/>
  <c r="K5644" i="4"/>
  <c r="J5644" i="4"/>
  <c r="I5644" i="4"/>
  <c r="G5644" i="4"/>
  <c r="F5644" i="4"/>
  <c r="E5644" i="4"/>
  <c r="N5644" i="4" s="1"/>
  <c r="Q5644" i="4" s="1"/>
  <c r="C5644" i="4"/>
  <c r="D5644" i="4" s="1"/>
  <c r="B5644" i="4"/>
  <c r="U5643" i="4"/>
  <c r="T5643" i="4"/>
  <c r="M5643" i="4"/>
  <c r="K5643" i="4"/>
  <c r="J5643" i="4"/>
  <c r="G5643" i="4"/>
  <c r="F5643" i="4"/>
  <c r="E5643" i="4"/>
  <c r="C5643" i="4"/>
  <c r="D5643" i="4" s="1"/>
  <c r="B5643" i="4"/>
  <c r="U5642" i="4"/>
  <c r="T5642" i="4"/>
  <c r="M5642" i="4"/>
  <c r="K5642" i="4"/>
  <c r="J5642" i="4"/>
  <c r="I5642" i="4"/>
  <c r="G5642" i="4"/>
  <c r="F5642" i="4"/>
  <c r="E5642" i="4"/>
  <c r="C5642" i="4"/>
  <c r="D5642" i="4" s="1"/>
  <c r="B5642" i="4"/>
  <c r="U5641" i="4"/>
  <c r="T5641" i="4"/>
  <c r="M5641" i="4"/>
  <c r="K5641" i="4"/>
  <c r="J5641" i="4"/>
  <c r="G5641" i="4"/>
  <c r="F5641" i="4"/>
  <c r="E5641" i="4"/>
  <c r="N5641" i="4" s="1"/>
  <c r="R5641" i="4" s="1"/>
  <c r="C5641" i="4"/>
  <c r="D5641" i="4" s="1"/>
  <c r="B5641" i="4"/>
  <c r="U5640" i="4"/>
  <c r="T5640" i="4"/>
  <c r="M5640" i="4"/>
  <c r="K5640" i="4"/>
  <c r="J5640" i="4"/>
  <c r="I5640" i="4"/>
  <c r="G5640" i="4"/>
  <c r="F5640" i="4"/>
  <c r="E5640" i="4"/>
  <c r="N5640" i="4" s="1"/>
  <c r="Q5640" i="4" s="1"/>
  <c r="C5640" i="4"/>
  <c r="D5640" i="4" s="1"/>
  <c r="B5640" i="4"/>
  <c r="U5639" i="4"/>
  <c r="T5639" i="4"/>
  <c r="M5639" i="4"/>
  <c r="K5639" i="4"/>
  <c r="J5639" i="4"/>
  <c r="G5639" i="4"/>
  <c r="F5639" i="4"/>
  <c r="E5639" i="4"/>
  <c r="C5639" i="4"/>
  <c r="D5639" i="4" s="1"/>
  <c r="B5639" i="4"/>
  <c r="U5638" i="4"/>
  <c r="T5638" i="4"/>
  <c r="M5638" i="4"/>
  <c r="K5638" i="4"/>
  <c r="J5638" i="4"/>
  <c r="I5638" i="4"/>
  <c r="G5638" i="4"/>
  <c r="F5638" i="4"/>
  <c r="E5638" i="4"/>
  <c r="C5638" i="4"/>
  <c r="D5638" i="4" s="1"/>
  <c r="B5638" i="4"/>
  <c r="U5637" i="4"/>
  <c r="T5637" i="4"/>
  <c r="M5637" i="4"/>
  <c r="K5637" i="4"/>
  <c r="J5637" i="4"/>
  <c r="G5637" i="4"/>
  <c r="F5637" i="4"/>
  <c r="E5637" i="4"/>
  <c r="N5637" i="4" s="1"/>
  <c r="R5637" i="4" s="1"/>
  <c r="C5637" i="4"/>
  <c r="D5637" i="4" s="1"/>
  <c r="B5637" i="4"/>
  <c r="U5636" i="4"/>
  <c r="T5636" i="4"/>
  <c r="M5636" i="4"/>
  <c r="K5636" i="4"/>
  <c r="J5636" i="4"/>
  <c r="I5636" i="4"/>
  <c r="G5636" i="4"/>
  <c r="F5636" i="4"/>
  <c r="E5636" i="4"/>
  <c r="N5636" i="4" s="1"/>
  <c r="Q5636" i="4" s="1"/>
  <c r="C5636" i="4"/>
  <c r="D5636" i="4" s="1"/>
  <c r="B5636" i="4"/>
  <c r="U5635" i="4"/>
  <c r="T5635" i="4"/>
  <c r="M5635" i="4"/>
  <c r="K5635" i="4"/>
  <c r="J5635" i="4"/>
  <c r="G5635" i="4"/>
  <c r="F5635" i="4"/>
  <c r="E5635" i="4"/>
  <c r="C5635" i="4"/>
  <c r="D5635" i="4" s="1"/>
  <c r="B5635" i="4"/>
  <c r="U5634" i="4"/>
  <c r="T5634" i="4"/>
  <c r="M5634" i="4"/>
  <c r="K5634" i="4"/>
  <c r="J5634" i="4"/>
  <c r="I5634" i="4"/>
  <c r="G5634" i="4"/>
  <c r="F5634" i="4"/>
  <c r="E5634" i="4"/>
  <c r="C5634" i="4"/>
  <c r="D5634" i="4" s="1"/>
  <c r="B5634" i="4"/>
  <c r="U5633" i="4"/>
  <c r="T5633" i="4"/>
  <c r="M5633" i="4"/>
  <c r="K5633" i="4"/>
  <c r="J5633" i="4"/>
  <c r="G5633" i="4"/>
  <c r="F5633" i="4"/>
  <c r="E5633" i="4"/>
  <c r="N5633" i="4" s="1"/>
  <c r="R5633" i="4" s="1"/>
  <c r="C5633" i="4"/>
  <c r="D5633" i="4" s="1"/>
  <c r="B5633" i="4"/>
  <c r="U5632" i="4"/>
  <c r="T5632" i="4"/>
  <c r="M5632" i="4"/>
  <c r="K5632" i="4"/>
  <c r="J5632" i="4"/>
  <c r="I5632" i="4"/>
  <c r="G5632" i="4"/>
  <c r="F5632" i="4"/>
  <c r="E5632" i="4"/>
  <c r="N5632" i="4" s="1"/>
  <c r="Q5632" i="4" s="1"/>
  <c r="C5632" i="4"/>
  <c r="D5632" i="4" s="1"/>
  <c r="B5632" i="4"/>
  <c r="U5631" i="4"/>
  <c r="T5631" i="4"/>
  <c r="M5631" i="4"/>
  <c r="K5631" i="4"/>
  <c r="J5631" i="4"/>
  <c r="G5631" i="4"/>
  <c r="F5631" i="4"/>
  <c r="E5631" i="4"/>
  <c r="C5631" i="4"/>
  <c r="D5631" i="4" s="1"/>
  <c r="B5631" i="4"/>
  <c r="U5630" i="4"/>
  <c r="T5630" i="4"/>
  <c r="M5630" i="4"/>
  <c r="K5630" i="4"/>
  <c r="J5630" i="4"/>
  <c r="I5630" i="4"/>
  <c r="G5630" i="4"/>
  <c r="F5630" i="4"/>
  <c r="E5630" i="4"/>
  <c r="H5630" i="4" s="1"/>
  <c r="C5630" i="4"/>
  <c r="D5630" i="4" s="1"/>
  <c r="B5630" i="4"/>
  <c r="U5629" i="4"/>
  <c r="T5629" i="4"/>
  <c r="M5629" i="4"/>
  <c r="K5629" i="4"/>
  <c r="J5629" i="4"/>
  <c r="G5629" i="4"/>
  <c r="F5629" i="4"/>
  <c r="E5629" i="4"/>
  <c r="N5629" i="4" s="1"/>
  <c r="R5629" i="4" s="1"/>
  <c r="C5629" i="4"/>
  <c r="D5629" i="4" s="1"/>
  <c r="B5629" i="4"/>
  <c r="U5628" i="4"/>
  <c r="T5628" i="4"/>
  <c r="M5628" i="4"/>
  <c r="K5628" i="4"/>
  <c r="J5628" i="4"/>
  <c r="I5628" i="4"/>
  <c r="G5628" i="4"/>
  <c r="F5628" i="4"/>
  <c r="E5628" i="4"/>
  <c r="N5628" i="4" s="1"/>
  <c r="Q5628" i="4" s="1"/>
  <c r="C5628" i="4"/>
  <c r="D5628" i="4" s="1"/>
  <c r="B5628" i="4"/>
  <c r="U5627" i="4"/>
  <c r="T5627" i="4"/>
  <c r="M5627" i="4"/>
  <c r="K5627" i="4"/>
  <c r="J5627" i="4"/>
  <c r="G5627" i="4"/>
  <c r="F5627" i="4"/>
  <c r="E5627" i="4"/>
  <c r="C5627" i="4"/>
  <c r="D5627" i="4" s="1"/>
  <c r="B5627" i="4"/>
  <c r="U5626" i="4"/>
  <c r="T5626" i="4"/>
  <c r="M5626" i="4"/>
  <c r="K5626" i="4"/>
  <c r="J5626" i="4"/>
  <c r="I5626" i="4"/>
  <c r="G5626" i="4"/>
  <c r="F5626" i="4"/>
  <c r="E5626" i="4"/>
  <c r="C5626" i="4"/>
  <c r="D5626" i="4" s="1"/>
  <c r="B5626" i="4"/>
  <c r="U5625" i="4"/>
  <c r="T5625" i="4"/>
  <c r="M5625" i="4"/>
  <c r="K5625" i="4"/>
  <c r="J5625" i="4"/>
  <c r="G5625" i="4"/>
  <c r="F5625" i="4"/>
  <c r="E5625" i="4"/>
  <c r="N5625" i="4" s="1"/>
  <c r="R5625" i="4" s="1"/>
  <c r="C5625" i="4"/>
  <c r="D5625" i="4" s="1"/>
  <c r="B5625" i="4"/>
  <c r="U5624" i="4"/>
  <c r="T5624" i="4"/>
  <c r="M5624" i="4"/>
  <c r="K5624" i="4"/>
  <c r="J5624" i="4"/>
  <c r="I5624" i="4"/>
  <c r="G5624" i="4"/>
  <c r="F5624" i="4"/>
  <c r="E5624" i="4"/>
  <c r="N5624" i="4" s="1"/>
  <c r="Q5624" i="4" s="1"/>
  <c r="C5624" i="4"/>
  <c r="D5624" i="4" s="1"/>
  <c r="B5624" i="4"/>
  <c r="U5623" i="4"/>
  <c r="T5623" i="4"/>
  <c r="M5623" i="4"/>
  <c r="K5623" i="4"/>
  <c r="J5623" i="4"/>
  <c r="G5623" i="4"/>
  <c r="F5623" i="4"/>
  <c r="E5623" i="4"/>
  <c r="C5623" i="4"/>
  <c r="D5623" i="4" s="1"/>
  <c r="B5623" i="4"/>
  <c r="U5622" i="4"/>
  <c r="T5622" i="4"/>
  <c r="M5622" i="4"/>
  <c r="K5622" i="4"/>
  <c r="J5622" i="4"/>
  <c r="I5622" i="4"/>
  <c r="G5622" i="4"/>
  <c r="F5622" i="4"/>
  <c r="E5622" i="4"/>
  <c r="H5622" i="4" s="1"/>
  <c r="C5622" i="4"/>
  <c r="D5622" i="4" s="1"/>
  <c r="B5622" i="4"/>
  <c r="U5621" i="4"/>
  <c r="T5621" i="4"/>
  <c r="M5621" i="4"/>
  <c r="K5621" i="4"/>
  <c r="J5621" i="4"/>
  <c r="G5621" i="4"/>
  <c r="F5621" i="4"/>
  <c r="E5621" i="4"/>
  <c r="N5621" i="4" s="1"/>
  <c r="R5621" i="4" s="1"/>
  <c r="C5621" i="4"/>
  <c r="D5621" i="4" s="1"/>
  <c r="B5621" i="4"/>
  <c r="U5620" i="4"/>
  <c r="T5620" i="4"/>
  <c r="M5620" i="4"/>
  <c r="K5620" i="4"/>
  <c r="J5620" i="4"/>
  <c r="I5620" i="4"/>
  <c r="G5620" i="4"/>
  <c r="F5620" i="4"/>
  <c r="E5620" i="4"/>
  <c r="N5620" i="4" s="1"/>
  <c r="Q5620" i="4" s="1"/>
  <c r="C5620" i="4"/>
  <c r="D5620" i="4" s="1"/>
  <c r="B5620" i="4"/>
  <c r="U5619" i="4"/>
  <c r="T5619" i="4"/>
  <c r="M5619" i="4"/>
  <c r="K5619" i="4"/>
  <c r="J5619" i="4"/>
  <c r="G5619" i="4"/>
  <c r="F5619" i="4"/>
  <c r="E5619" i="4"/>
  <c r="C5619" i="4"/>
  <c r="D5619" i="4" s="1"/>
  <c r="B5619" i="4"/>
  <c r="U5618" i="4"/>
  <c r="T5618" i="4"/>
  <c r="M5618" i="4"/>
  <c r="K5618" i="4"/>
  <c r="J5618" i="4"/>
  <c r="I5618" i="4"/>
  <c r="G5618" i="4"/>
  <c r="F5618" i="4"/>
  <c r="E5618" i="4"/>
  <c r="C5618" i="4"/>
  <c r="D5618" i="4" s="1"/>
  <c r="B5618" i="4"/>
  <c r="U5617" i="4"/>
  <c r="T5617" i="4"/>
  <c r="M5617" i="4"/>
  <c r="K5617" i="4"/>
  <c r="J5617" i="4"/>
  <c r="G5617" i="4"/>
  <c r="F5617" i="4"/>
  <c r="E5617" i="4"/>
  <c r="N5617" i="4" s="1"/>
  <c r="R5617" i="4" s="1"/>
  <c r="C5617" i="4"/>
  <c r="D5617" i="4" s="1"/>
  <c r="B5617" i="4"/>
  <c r="U5616" i="4"/>
  <c r="T5616" i="4"/>
  <c r="M5616" i="4"/>
  <c r="K5616" i="4"/>
  <c r="J5616" i="4"/>
  <c r="I5616" i="4"/>
  <c r="G5616" i="4"/>
  <c r="F5616" i="4"/>
  <c r="E5616" i="4"/>
  <c r="N5616" i="4" s="1"/>
  <c r="Q5616" i="4" s="1"/>
  <c r="C5616" i="4"/>
  <c r="D5616" i="4" s="1"/>
  <c r="B5616" i="4"/>
  <c r="U5615" i="4"/>
  <c r="T5615" i="4"/>
  <c r="M5615" i="4"/>
  <c r="K5615" i="4"/>
  <c r="J5615" i="4"/>
  <c r="G5615" i="4"/>
  <c r="F5615" i="4"/>
  <c r="E5615" i="4"/>
  <c r="C5615" i="4"/>
  <c r="D5615" i="4" s="1"/>
  <c r="B5615" i="4"/>
  <c r="U5614" i="4"/>
  <c r="T5614" i="4"/>
  <c r="M5614" i="4"/>
  <c r="K5614" i="4"/>
  <c r="J5614" i="4"/>
  <c r="I5614" i="4"/>
  <c r="G5614" i="4"/>
  <c r="F5614" i="4"/>
  <c r="E5614" i="4"/>
  <c r="C5614" i="4"/>
  <c r="D5614" i="4" s="1"/>
  <c r="B5614" i="4"/>
  <c r="U5613" i="4"/>
  <c r="T5613" i="4"/>
  <c r="M5613" i="4"/>
  <c r="K5613" i="4"/>
  <c r="J5613" i="4"/>
  <c r="G5613" i="4"/>
  <c r="F5613" i="4"/>
  <c r="E5613" i="4"/>
  <c r="N5613" i="4" s="1"/>
  <c r="R5613" i="4" s="1"/>
  <c r="C5613" i="4"/>
  <c r="D5613" i="4" s="1"/>
  <c r="B5613" i="4"/>
  <c r="U5612" i="4"/>
  <c r="T5612" i="4"/>
  <c r="M5612" i="4"/>
  <c r="K5612" i="4"/>
  <c r="J5612" i="4"/>
  <c r="I5612" i="4"/>
  <c r="G5612" i="4"/>
  <c r="F5612" i="4"/>
  <c r="E5612" i="4"/>
  <c r="N5612" i="4" s="1"/>
  <c r="Q5612" i="4" s="1"/>
  <c r="C5612" i="4"/>
  <c r="D5612" i="4" s="1"/>
  <c r="B5612" i="4"/>
  <c r="U5611" i="4"/>
  <c r="T5611" i="4"/>
  <c r="M5611" i="4"/>
  <c r="K5611" i="4"/>
  <c r="J5611" i="4"/>
  <c r="G5611" i="4"/>
  <c r="F5611" i="4"/>
  <c r="E5611" i="4"/>
  <c r="C5611" i="4"/>
  <c r="D5611" i="4" s="1"/>
  <c r="B5611" i="4"/>
  <c r="U5610" i="4"/>
  <c r="T5610" i="4"/>
  <c r="M5610" i="4"/>
  <c r="K5610" i="4"/>
  <c r="J5610" i="4"/>
  <c r="I5610" i="4"/>
  <c r="G5610" i="4"/>
  <c r="F5610" i="4"/>
  <c r="E5610" i="4"/>
  <c r="C5610" i="4"/>
  <c r="D5610" i="4" s="1"/>
  <c r="B5610" i="4"/>
  <c r="U5609" i="4"/>
  <c r="T5609" i="4"/>
  <c r="M5609" i="4"/>
  <c r="K5609" i="4"/>
  <c r="J5609" i="4"/>
  <c r="G5609" i="4"/>
  <c r="F5609" i="4"/>
  <c r="E5609" i="4"/>
  <c r="N5609" i="4" s="1"/>
  <c r="R5609" i="4" s="1"/>
  <c r="C5609" i="4"/>
  <c r="D5609" i="4" s="1"/>
  <c r="B5609" i="4"/>
  <c r="U5608" i="4"/>
  <c r="T5608" i="4"/>
  <c r="M5608" i="4"/>
  <c r="K5608" i="4"/>
  <c r="J5608" i="4"/>
  <c r="I5608" i="4"/>
  <c r="G5608" i="4"/>
  <c r="F5608" i="4"/>
  <c r="E5608" i="4"/>
  <c r="N5608" i="4" s="1"/>
  <c r="Q5608" i="4" s="1"/>
  <c r="C5608" i="4"/>
  <c r="D5608" i="4" s="1"/>
  <c r="B5608" i="4"/>
  <c r="U5607" i="4"/>
  <c r="T5607" i="4"/>
  <c r="M5607" i="4"/>
  <c r="K5607" i="4"/>
  <c r="J5607" i="4"/>
  <c r="G5607" i="4"/>
  <c r="F5607" i="4"/>
  <c r="E5607" i="4"/>
  <c r="C5607" i="4"/>
  <c r="D5607" i="4" s="1"/>
  <c r="B5607" i="4"/>
  <c r="U5606" i="4"/>
  <c r="T5606" i="4"/>
  <c r="M5606" i="4"/>
  <c r="K5606" i="4"/>
  <c r="J5606" i="4"/>
  <c r="I5606" i="4"/>
  <c r="G5606" i="4"/>
  <c r="F5606" i="4"/>
  <c r="E5606" i="4"/>
  <c r="C5606" i="4"/>
  <c r="D5606" i="4" s="1"/>
  <c r="B5606" i="4"/>
  <c r="U5605" i="4"/>
  <c r="T5605" i="4"/>
  <c r="M5605" i="4"/>
  <c r="K5605" i="4"/>
  <c r="J5605" i="4"/>
  <c r="G5605" i="4"/>
  <c r="F5605" i="4"/>
  <c r="E5605" i="4"/>
  <c r="N5605" i="4" s="1"/>
  <c r="R5605" i="4" s="1"/>
  <c r="C5605" i="4"/>
  <c r="D5605" i="4" s="1"/>
  <c r="B5605" i="4"/>
  <c r="U5604" i="4"/>
  <c r="T5604" i="4"/>
  <c r="M5604" i="4"/>
  <c r="K5604" i="4"/>
  <c r="J5604" i="4"/>
  <c r="I5604" i="4"/>
  <c r="G5604" i="4"/>
  <c r="F5604" i="4"/>
  <c r="E5604" i="4"/>
  <c r="N5604" i="4" s="1"/>
  <c r="Q5604" i="4" s="1"/>
  <c r="C5604" i="4"/>
  <c r="D5604" i="4" s="1"/>
  <c r="B5604" i="4"/>
  <c r="U5603" i="4"/>
  <c r="T5603" i="4"/>
  <c r="M5603" i="4"/>
  <c r="K5603" i="4"/>
  <c r="J5603" i="4"/>
  <c r="G5603" i="4"/>
  <c r="F5603" i="4"/>
  <c r="E5603" i="4"/>
  <c r="C5603" i="4"/>
  <c r="D5603" i="4" s="1"/>
  <c r="B5603" i="4"/>
  <c r="U5602" i="4"/>
  <c r="T5602" i="4"/>
  <c r="M5602" i="4"/>
  <c r="K5602" i="4"/>
  <c r="J5602" i="4"/>
  <c r="I5602" i="4"/>
  <c r="G5602" i="4"/>
  <c r="F5602" i="4"/>
  <c r="E5602" i="4"/>
  <c r="C5602" i="4"/>
  <c r="D5602" i="4" s="1"/>
  <c r="B5602" i="4"/>
  <c r="U5601" i="4"/>
  <c r="T5601" i="4"/>
  <c r="M5601" i="4"/>
  <c r="K5601" i="4"/>
  <c r="J5601" i="4"/>
  <c r="G5601" i="4"/>
  <c r="F5601" i="4"/>
  <c r="E5601" i="4"/>
  <c r="N5601" i="4" s="1"/>
  <c r="R5601" i="4" s="1"/>
  <c r="C5601" i="4"/>
  <c r="D5601" i="4" s="1"/>
  <c r="B5601" i="4"/>
  <c r="U5600" i="4"/>
  <c r="T5600" i="4"/>
  <c r="M5600" i="4"/>
  <c r="K5600" i="4"/>
  <c r="J5600" i="4"/>
  <c r="I5600" i="4"/>
  <c r="G5600" i="4"/>
  <c r="F5600" i="4"/>
  <c r="E5600" i="4"/>
  <c r="N5600" i="4" s="1"/>
  <c r="Q5600" i="4" s="1"/>
  <c r="C5600" i="4"/>
  <c r="D5600" i="4" s="1"/>
  <c r="B5600" i="4"/>
  <c r="U5599" i="4"/>
  <c r="T5599" i="4"/>
  <c r="M5599" i="4"/>
  <c r="K5599" i="4"/>
  <c r="J5599" i="4"/>
  <c r="G5599" i="4"/>
  <c r="F5599" i="4"/>
  <c r="E5599" i="4"/>
  <c r="C5599" i="4"/>
  <c r="D5599" i="4" s="1"/>
  <c r="B5599" i="4"/>
  <c r="U5598" i="4"/>
  <c r="T5598" i="4"/>
  <c r="M5598" i="4"/>
  <c r="K5598" i="4"/>
  <c r="J5598" i="4"/>
  <c r="I5598" i="4"/>
  <c r="G5598" i="4"/>
  <c r="F5598" i="4"/>
  <c r="E5598" i="4"/>
  <c r="H5598" i="4" s="1"/>
  <c r="C5598" i="4"/>
  <c r="D5598" i="4" s="1"/>
  <c r="B5598" i="4"/>
  <c r="U5597" i="4"/>
  <c r="T5597" i="4"/>
  <c r="M5597" i="4"/>
  <c r="K5597" i="4"/>
  <c r="J5597" i="4"/>
  <c r="G5597" i="4"/>
  <c r="F5597" i="4"/>
  <c r="E5597" i="4"/>
  <c r="N5597" i="4" s="1"/>
  <c r="R5597" i="4" s="1"/>
  <c r="C5597" i="4"/>
  <c r="D5597" i="4" s="1"/>
  <c r="B5597" i="4"/>
  <c r="U5596" i="4"/>
  <c r="T5596" i="4"/>
  <c r="M5596" i="4"/>
  <c r="K5596" i="4"/>
  <c r="J5596" i="4"/>
  <c r="I5596" i="4"/>
  <c r="G5596" i="4"/>
  <c r="F5596" i="4"/>
  <c r="E5596" i="4"/>
  <c r="N5596" i="4" s="1"/>
  <c r="Q5596" i="4" s="1"/>
  <c r="C5596" i="4"/>
  <c r="D5596" i="4" s="1"/>
  <c r="B5596" i="4"/>
  <c r="U5595" i="4"/>
  <c r="T5595" i="4"/>
  <c r="M5595" i="4"/>
  <c r="K5595" i="4"/>
  <c r="J5595" i="4"/>
  <c r="G5595" i="4"/>
  <c r="F5595" i="4"/>
  <c r="E5595" i="4"/>
  <c r="C5595" i="4"/>
  <c r="D5595" i="4" s="1"/>
  <c r="B5595" i="4"/>
  <c r="U5594" i="4"/>
  <c r="T5594" i="4"/>
  <c r="M5594" i="4"/>
  <c r="K5594" i="4"/>
  <c r="J5594" i="4"/>
  <c r="I5594" i="4"/>
  <c r="G5594" i="4"/>
  <c r="F5594" i="4"/>
  <c r="E5594" i="4"/>
  <c r="C5594" i="4"/>
  <c r="D5594" i="4" s="1"/>
  <c r="B5594" i="4"/>
  <c r="U5593" i="4"/>
  <c r="T5593" i="4"/>
  <c r="M5593" i="4"/>
  <c r="K5593" i="4"/>
  <c r="J5593" i="4"/>
  <c r="G5593" i="4"/>
  <c r="F5593" i="4"/>
  <c r="E5593" i="4"/>
  <c r="N5593" i="4" s="1"/>
  <c r="R5593" i="4" s="1"/>
  <c r="C5593" i="4"/>
  <c r="D5593" i="4" s="1"/>
  <c r="B5593" i="4"/>
  <c r="U5592" i="4"/>
  <c r="T5592" i="4"/>
  <c r="M5592" i="4"/>
  <c r="K5592" i="4"/>
  <c r="J5592" i="4"/>
  <c r="I5592" i="4"/>
  <c r="G5592" i="4"/>
  <c r="F5592" i="4"/>
  <c r="E5592" i="4"/>
  <c r="N5592" i="4" s="1"/>
  <c r="Q5592" i="4" s="1"/>
  <c r="C5592" i="4"/>
  <c r="D5592" i="4" s="1"/>
  <c r="B5592" i="4"/>
  <c r="U5591" i="4"/>
  <c r="T5591" i="4"/>
  <c r="M5591" i="4"/>
  <c r="K5591" i="4"/>
  <c r="J5591" i="4"/>
  <c r="G5591" i="4"/>
  <c r="F5591" i="4"/>
  <c r="E5591" i="4"/>
  <c r="C5591" i="4"/>
  <c r="D5591" i="4" s="1"/>
  <c r="B5591" i="4"/>
  <c r="U5590" i="4"/>
  <c r="T5590" i="4"/>
  <c r="M5590" i="4"/>
  <c r="K5590" i="4"/>
  <c r="J5590" i="4"/>
  <c r="I5590" i="4"/>
  <c r="G5590" i="4"/>
  <c r="F5590" i="4"/>
  <c r="E5590" i="4"/>
  <c r="H5590" i="4" s="1"/>
  <c r="C5590" i="4"/>
  <c r="D5590" i="4" s="1"/>
  <c r="B5590" i="4"/>
  <c r="U5589" i="4"/>
  <c r="T5589" i="4"/>
  <c r="M5589" i="4"/>
  <c r="K5589" i="4"/>
  <c r="J5589" i="4"/>
  <c r="G5589" i="4"/>
  <c r="F5589" i="4"/>
  <c r="E5589" i="4"/>
  <c r="N5589" i="4" s="1"/>
  <c r="R5589" i="4" s="1"/>
  <c r="C5589" i="4"/>
  <c r="D5589" i="4" s="1"/>
  <c r="B5589" i="4"/>
  <c r="U5588" i="4"/>
  <c r="T5588" i="4"/>
  <c r="M5588" i="4"/>
  <c r="K5588" i="4"/>
  <c r="J5588" i="4"/>
  <c r="I5588" i="4"/>
  <c r="G5588" i="4"/>
  <c r="F5588" i="4"/>
  <c r="E5588" i="4"/>
  <c r="N5588" i="4" s="1"/>
  <c r="Q5588" i="4" s="1"/>
  <c r="C5588" i="4"/>
  <c r="D5588" i="4" s="1"/>
  <c r="B5588" i="4"/>
  <c r="U5587" i="4"/>
  <c r="T5587" i="4"/>
  <c r="M5587" i="4"/>
  <c r="K5587" i="4"/>
  <c r="J5587" i="4"/>
  <c r="G5587" i="4"/>
  <c r="F5587" i="4"/>
  <c r="E5587" i="4"/>
  <c r="C5587" i="4"/>
  <c r="D5587" i="4" s="1"/>
  <c r="B5587" i="4"/>
  <c r="U5586" i="4"/>
  <c r="T5586" i="4"/>
  <c r="M5586" i="4"/>
  <c r="K5586" i="4"/>
  <c r="J5586" i="4"/>
  <c r="I5586" i="4"/>
  <c r="G5586" i="4"/>
  <c r="F5586" i="4"/>
  <c r="E5586" i="4"/>
  <c r="C5586" i="4"/>
  <c r="D5586" i="4" s="1"/>
  <c r="B5586" i="4"/>
  <c r="U5585" i="4"/>
  <c r="T5585" i="4"/>
  <c r="M5585" i="4"/>
  <c r="K5585" i="4"/>
  <c r="J5585" i="4"/>
  <c r="G5585" i="4"/>
  <c r="F5585" i="4"/>
  <c r="E5585" i="4"/>
  <c r="N5585" i="4" s="1"/>
  <c r="R5585" i="4" s="1"/>
  <c r="C5585" i="4"/>
  <c r="D5585" i="4" s="1"/>
  <c r="B5585" i="4"/>
  <c r="U5584" i="4"/>
  <c r="T5584" i="4"/>
  <c r="M5584" i="4"/>
  <c r="K5584" i="4"/>
  <c r="J5584" i="4"/>
  <c r="I5584" i="4"/>
  <c r="G5584" i="4"/>
  <c r="F5584" i="4"/>
  <c r="E5584" i="4"/>
  <c r="N5584" i="4" s="1"/>
  <c r="Q5584" i="4" s="1"/>
  <c r="C5584" i="4"/>
  <c r="D5584" i="4" s="1"/>
  <c r="B5584" i="4"/>
  <c r="U5583" i="4"/>
  <c r="T5583" i="4"/>
  <c r="M5583" i="4"/>
  <c r="K5583" i="4"/>
  <c r="J5583" i="4"/>
  <c r="G5583" i="4"/>
  <c r="F5583" i="4"/>
  <c r="E5583" i="4"/>
  <c r="C5583" i="4"/>
  <c r="D5583" i="4" s="1"/>
  <c r="B5583" i="4"/>
  <c r="U5582" i="4"/>
  <c r="T5582" i="4"/>
  <c r="M5582" i="4"/>
  <c r="K5582" i="4"/>
  <c r="J5582" i="4"/>
  <c r="I5582" i="4"/>
  <c r="G5582" i="4"/>
  <c r="F5582" i="4"/>
  <c r="E5582" i="4"/>
  <c r="C5582" i="4"/>
  <c r="D5582" i="4" s="1"/>
  <c r="B5582" i="4"/>
  <c r="U5581" i="4"/>
  <c r="T5581" i="4"/>
  <c r="M5581" i="4"/>
  <c r="K5581" i="4"/>
  <c r="J5581" i="4"/>
  <c r="G5581" i="4"/>
  <c r="F5581" i="4"/>
  <c r="E5581" i="4"/>
  <c r="N5581" i="4" s="1"/>
  <c r="R5581" i="4" s="1"/>
  <c r="C5581" i="4"/>
  <c r="D5581" i="4" s="1"/>
  <c r="B5581" i="4"/>
  <c r="U5580" i="4"/>
  <c r="T5580" i="4"/>
  <c r="M5580" i="4"/>
  <c r="K5580" i="4"/>
  <c r="J5580" i="4"/>
  <c r="I5580" i="4"/>
  <c r="G5580" i="4"/>
  <c r="F5580" i="4"/>
  <c r="E5580" i="4"/>
  <c r="N5580" i="4" s="1"/>
  <c r="Q5580" i="4" s="1"/>
  <c r="C5580" i="4"/>
  <c r="D5580" i="4" s="1"/>
  <c r="B5580" i="4"/>
  <c r="U5579" i="4"/>
  <c r="T5579" i="4"/>
  <c r="M5579" i="4"/>
  <c r="K5579" i="4"/>
  <c r="J5579" i="4"/>
  <c r="G5579" i="4"/>
  <c r="F5579" i="4"/>
  <c r="E5579" i="4"/>
  <c r="C5579" i="4"/>
  <c r="D5579" i="4" s="1"/>
  <c r="B5579" i="4"/>
  <c r="U5578" i="4"/>
  <c r="T5578" i="4"/>
  <c r="M5578" i="4"/>
  <c r="K5578" i="4"/>
  <c r="J5578" i="4"/>
  <c r="I5578" i="4"/>
  <c r="G5578" i="4"/>
  <c r="F5578" i="4"/>
  <c r="E5578" i="4"/>
  <c r="C5578" i="4"/>
  <c r="D5578" i="4" s="1"/>
  <c r="B5578" i="4"/>
  <c r="U5577" i="4"/>
  <c r="T5577" i="4"/>
  <c r="M5577" i="4"/>
  <c r="K5577" i="4"/>
  <c r="J5577" i="4"/>
  <c r="G5577" i="4"/>
  <c r="F5577" i="4"/>
  <c r="E5577" i="4"/>
  <c r="N5577" i="4" s="1"/>
  <c r="R5577" i="4" s="1"/>
  <c r="C5577" i="4"/>
  <c r="D5577" i="4" s="1"/>
  <c r="B5577" i="4"/>
  <c r="U5576" i="4"/>
  <c r="T5576" i="4"/>
  <c r="M5576" i="4"/>
  <c r="K5576" i="4"/>
  <c r="J5576" i="4"/>
  <c r="I5576" i="4"/>
  <c r="G5576" i="4"/>
  <c r="F5576" i="4"/>
  <c r="E5576" i="4"/>
  <c r="N5576" i="4" s="1"/>
  <c r="Q5576" i="4" s="1"/>
  <c r="C5576" i="4"/>
  <c r="D5576" i="4" s="1"/>
  <c r="B5576" i="4"/>
  <c r="U5575" i="4"/>
  <c r="T5575" i="4"/>
  <c r="M5575" i="4"/>
  <c r="K5575" i="4"/>
  <c r="J5575" i="4"/>
  <c r="G5575" i="4"/>
  <c r="F5575" i="4"/>
  <c r="E5575" i="4"/>
  <c r="C5575" i="4"/>
  <c r="D5575" i="4" s="1"/>
  <c r="B5575" i="4"/>
  <c r="U5574" i="4"/>
  <c r="T5574" i="4"/>
  <c r="M5574" i="4"/>
  <c r="K5574" i="4"/>
  <c r="J5574" i="4"/>
  <c r="I5574" i="4"/>
  <c r="G5574" i="4"/>
  <c r="F5574" i="4"/>
  <c r="E5574" i="4"/>
  <c r="H5574" i="4" s="1"/>
  <c r="C5574" i="4"/>
  <c r="D5574" i="4" s="1"/>
  <c r="B5574" i="4"/>
  <c r="U5573" i="4"/>
  <c r="T5573" i="4"/>
  <c r="M5573" i="4"/>
  <c r="K5573" i="4"/>
  <c r="J5573" i="4"/>
  <c r="G5573" i="4"/>
  <c r="F5573" i="4"/>
  <c r="E5573" i="4"/>
  <c r="N5573" i="4" s="1"/>
  <c r="R5573" i="4" s="1"/>
  <c r="C5573" i="4"/>
  <c r="D5573" i="4" s="1"/>
  <c r="B5573" i="4"/>
  <c r="U5572" i="4"/>
  <c r="T5572" i="4"/>
  <c r="M5572" i="4"/>
  <c r="K5572" i="4"/>
  <c r="J5572" i="4"/>
  <c r="I5572" i="4"/>
  <c r="G5572" i="4"/>
  <c r="F5572" i="4"/>
  <c r="E5572" i="4"/>
  <c r="N5572" i="4" s="1"/>
  <c r="Q5572" i="4" s="1"/>
  <c r="C5572" i="4"/>
  <c r="D5572" i="4" s="1"/>
  <c r="B5572" i="4"/>
  <c r="U5571" i="4"/>
  <c r="T5571" i="4"/>
  <c r="M5571" i="4"/>
  <c r="K5571" i="4"/>
  <c r="J5571" i="4"/>
  <c r="G5571" i="4"/>
  <c r="F5571" i="4"/>
  <c r="E5571" i="4"/>
  <c r="C5571" i="4"/>
  <c r="D5571" i="4" s="1"/>
  <c r="B5571" i="4"/>
  <c r="U5570" i="4"/>
  <c r="T5570" i="4"/>
  <c r="M5570" i="4"/>
  <c r="K5570" i="4"/>
  <c r="J5570" i="4"/>
  <c r="I5570" i="4"/>
  <c r="G5570" i="4"/>
  <c r="F5570" i="4"/>
  <c r="E5570" i="4"/>
  <c r="C5570" i="4"/>
  <c r="D5570" i="4" s="1"/>
  <c r="B5570" i="4"/>
  <c r="U5569" i="4"/>
  <c r="T5569" i="4"/>
  <c r="M5569" i="4"/>
  <c r="K5569" i="4"/>
  <c r="J5569" i="4"/>
  <c r="G5569" i="4"/>
  <c r="F5569" i="4"/>
  <c r="E5569" i="4"/>
  <c r="N5569" i="4" s="1"/>
  <c r="R5569" i="4" s="1"/>
  <c r="C5569" i="4"/>
  <c r="D5569" i="4" s="1"/>
  <c r="B5569" i="4"/>
  <c r="U5568" i="4"/>
  <c r="T5568" i="4"/>
  <c r="M5568" i="4"/>
  <c r="K5568" i="4"/>
  <c r="J5568" i="4"/>
  <c r="I5568" i="4"/>
  <c r="G5568" i="4"/>
  <c r="F5568" i="4"/>
  <c r="E5568" i="4"/>
  <c r="N5568" i="4" s="1"/>
  <c r="Q5568" i="4" s="1"/>
  <c r="C5568" i="4"/>
  <c r="D5568" i="4" s="1"/>
  <c r="B5568" i="4"/>
  <c r="U5567" i="4"/>
  <c r="T5567" i="4"/>
  <c r="M5567" i="4"/>
  <c r="K5567" i="4"/>
  <c r="J5567" i="4"/>
  <c r="G5567" i="4"/>
  <c r="F5567" i="4"/>
  <c r="E5567" i="4"/>
  <c r="C5567" i="4"/>
  <c r="D5567" i="4" s="1"/>
  <c r="B5567" i="4"/>
  <c r="U5566" i="4"/>
  <c r="T5566" i="4"/>
  <c r="M5566" i="4"/>
  <c r="K5566" i="4"/>
  <c r="J5566" i="4"/>
  <c r="I5566" i="4"/>
  <c r="G5566" i="4"/>
  <c r="F5566" i="4"/>
  <c r="E5566" i="4"/>
  <c r="C5566" i="4"/>
  <c r="D5566" i="4" s="1"/>
  <c r="B5566" i="4"/>
  <c r="U5565" i="4"/>
  <c r="T5565" i="4"/>
  <c r="M5565" i="4"/>
  <c r="K5565" i="4"/>
  <c r="J5565" i="4"/>
  <c r="G5565" i="4"/>
  <c r="F5565" i="4"/>
  <c r="E5565" i="4"/>
  <c r="N5565" i="4" s="1"/>
  <c r="R5565" i="4" s="1"/>
  <c r="C5565" i="4"/>
  <c r="D5565" i="4" s="1"/>
  <c r="B5565" i="4"/>
  <c r="U5564" i="4"/>
  <c r="T5564" i="4"/>
  <c r="M5564" i="4"/>
  <c r="K5564" i="4"/>
  <c r="J5564" i="4"/>
  <c r="I5564" i="4"/>
  <c r="G5564" i="4"/>
  <c r="F5564" i="4"/>
  <c r="E5564" i="4"/>
  <c r="N5564" i="4" s="1"/>
  <c r="Q5564" i="4" s="1"/>
  <c r="C5564" i="4"/>
  <c r="D5564" i="4" s="1"/>
  <c r="B5564" i="4"/>
  <c r="U5563" i="4"/>
  <c r="T5563" i="4"/>
  <c r="M5563" i="4"/>
  <c r="K5563" i="4"/>
  <c r="J5563" i="4"/>
  <c r="G5563" i="4"/>
  <c r="F5563" i="4"/>
  <c r="E5563" i="4"/>
  <c r="C5563" i="4"/>
  <c r="D5563" i="4" s="1"/>
  <c r="B5563" i="4"/>
  <c r="U5562" i="4"/>
  <c r="T5562" i="4"/>
  <c r="M5562" i="4"/>
  <c r="K5562" i="4"/>
  <c r="J5562" i="4"/>
  <c r="I5562" i="4"/>
  <c r="G5562" i="4"/>
  <c r="F5562" i="4"/>
  <c r="E5562" i="4"/>
  <c r="C5562" i="4"/>
  <c r="D5562" i="4" s="1"/>
  <c r="B5562" i="4"/>
  <c r="U5561" i="4"/>
  <c r="T5561" i="4"/>
  <c r="M5561" i="4"/>
  <c r="K5561" i="4"/>
  <c r="J5561" i="4"/>
  <c r="G5561" i="4"/>
  <c r="F5561" i="4"/>
  <c r="E5561" i="4"/>
  <c r="N5561" i="4" s="1"/>
  <c r="R5561" i="4" s="1"/>
  <c r="C5561" i="4"/>
  <c r="D5561" i="4" s="1"/>
  <c r="B5561" i="4"/>
  <c r="U5560" i="4"/>
  <c r="T5560" i="4"/>
  <c r="M5560" i="4"/>
  <c r="K5560" i="4"/>
  <c r="J5560" i="4"/>
  <c r="I5560" i="4"/>
  <c r="G5560" i="4"/>
  <c r="F5560" i="4"/>
  <c r="E5560" i="4"/>
  <c r="N5560" i="4" s="1"/>
  <c r="Q5560" i="4" s="1"/>
  <c r="C5560" i="4"/>
  <c r="D5560" i="4" s="1"/>
  <c r="B5560" i="4"/>
  <c r="U5559" i="4"/>
  <c r="T5559" i="4"/>
  <c r="M5559" i="4"/>
  <c r="K5559" i="4"/>
  <c r="J5559" i="4"/>
  <c r="G5559" i="4"/>
  <c r="F5559" i="4"/>
  <c r="E5559" i="4"/>
  <c r="C5559" i="4"/>
  <c r="D5559" i="4" s="1"/>
  <c r="B5559" i="4"/>
  <c r="U5558" i="4"/>
  <c r="T5558" i="4"/>
  <c r="M5558" i="4"/>
  <c r="K5558" i="4"/>
  <c r="J5558" i="4"/>
  <c r="I5558" i="4"/>
  <c r="G5558" i="4"/>
  <c r="F5558" i="4"/>
  <c r="E5558" i="4"/>
  <c r="H5558" i="4" s="1"/>
  <c r="C5558" i="4"/>
  <c r="D5558" i="4" s="1"/>
  <c r="B5558" i="4"/>
  <c r="U5557" i="4"/>
  <c r="T5557" i="4"/>
  <c r="M5557" i="4"/>
  <c r="K5557" i="4"/>
  <c r="J5557" i="4"/>
  <c r="G5557" i="4"/>
  <c r="F5557" i="4"/>
  <c r="E5557" i="4"/>
  <c r="N5557" i="4" s="1"/>
  <c r="R5557" i="4" s="1"/>
  <c r="C5557" i="4"/>
  <c r="D5557" i="4" s="1"/>
  <c r="B5557" i="4"/>
  <c r="U5556" i="4"/>
  <c r="T5556" i="4"/>
  <c r="M5556" i="4"/>
  <c r="K5556" i="4"/>
  <c r="J5556" i="4"/>
  <c r="I5556" i="4"/>
  <c r="G5556" i="4"/>
  <c r="F5556" i="4"/>
  <c r="E5556" i="4"/>
  <c r="N5556" i="4" s="1"/>
  <c r="Q5556" i="4" s="1"/>
  <c r="C5556" i="4"/>
  <c r="D5556" i="4" s="1"/>
  <c r="B5556" i="4"/>
  <c r="U5555" i="4"/>
  <c r="T5555" i="4"/>
  <c r="M5555" i="4"/>
  <c r="K5555" i="4"/>
  <c r="J5555" i="4"/>
  <c r="G5555" i="4"/>
  <c r="F5555" i="4"/>
  <c r="E5555" i="4"/>
  <c r="C5555" i="4"/>
  <c r="D5555" i="4" s="1"/>
  <c r="B5555" i="4"/>
  <c r="U5554" i="4"/>
  <c r="T5554" i="4"/>
  <c r="M5554" i="4"/>
  <c r="K5554" i="4"/>
  <c r="J5554" i="4"/>
  <c r="I5554" i="4"/>
  <c r="G5554" i="4"/>
  <c r="F5554" i="4"/>
  <c r="E5554" i="4"/>
  <c r="C5554" i="4"/>
  <c r="D5554" i="4" s="1"/>
  <c r="B5554" i="4"/>
  <c r="U5553" i="4"/>
  <c r="T5553" i="4"/>
  <c r="M5553" i="4"/>
  <c r="K5553" i="4"/>
  <c r="J5553" i="4"/>
  <c r="G5553" i="4"/>
  <c r="F5553" i="4"/>
  <c r="E5553" i="4"/>
  <c r="N5553" i="4" s="1"/>
  <c r="R5553" i="4" s="1"/>
  <c r="C5553" i="4"/>
  <c r="D5553" i="4" s="1"/>
  <c r="B5553" i="4"/>
  <c r="U5552" i="4"/>
  <c r="T5552" i="4"/>
  <c r="M5552" i="4"/>
  <c r="K5552" i="4"/>
  <c r="J5552" i="4"/>
  <c r="I5552" i="4"/>
  <c r="G5552" i="4"/>
  <c r="F5552" i="4"/>
  <c r="E5552" i="4"/>
  <c r="N5552" i="4" s="1"/>
  <c r="Q5552" i="4" s="1"/>
  <c r="C5552" i="4"/>
  <c r="D5552" i="4" s="1"/>
  <c r="B5552" i="4"/>
  <c r="U5551" i="4"/>
  <c r="T5551" i="4"/>
  <c r="M5551" i="4"/>
  <c r="K5551" i="4"/>
  <c r="J5551" i="4"/>
  <c r="G5551" i="4"/>
  <c r="F5551" i="4"/>
  <c r="E5551" i="4"/>
  <c r="C5551" i="4"/>
  <c r="D5551" i="4" s="1"/>
  <c r="B5551" i="4"/>
  <c r="U5550" i="4"/>
  <c r="T5550" i="4"/>
  <c r="M5550" i="4"/>
  <c r="K5550" i="4"/>
  <c r="J5550" i="4"/>
  <c r="I5550" i="4"/>
  <c r="G5550" i="4"/>
  <c r="F5550" i="4"/>
  <c r="E5550" i="4"/>
  <c r="C5550" i="4"/>
  <c r="D5550" i="4" s="1"/>
  <c r="B5550" i="4"/>
  <c r="U5549" i="4"/>
  <c r="T5549" i="4"/>
  <c r="M5549" i="4"/>
  <c r="K5549" i="4"/>
  <c r="J5549" i="4"/>
  <c r="G5549" i="4"/>
  <c r="F5549" i="4"/>
  <c r="E5549" i="4"/>
  <c r="N5549" i="4" s="1"/>
  <c r="R5549" i="4" s="1"/>
  <c r="C5549" i="4"/>
  <c r="D5549" i="4" s="1"/>
  <c r="B5549" i="4"/>
  <c r="U5548" i="4"/>
  <c r="T5548" i="4"/>
  <c r="M5548" i="4"/>
  <c r="K5548" i="4"/>
  <c r="J5548" i="4"/>
  <c r="I5548" i="4"/>
  <c r="G5548" i="4"/>
  <c r="F5548" i="4"/>
  <c r="E5548" i="4"/>
  <c r="N5548" i="4" s="1"/>
  <c r="Q5548" i="4" s="1"/>
  <c r="C5548" i="4"/>
  <c r="D5548" i="4" s="1"/>
  <c r="B5548" i="4"/>
  <c r="U5547" i="4"/>
  <c r="T5547" i="4"/>
  <c r="M5547" i="4"/>
  <c r="K5547" i="4"/>
  <c r="J5547" i="4"/>
  <c r="G5547" i="4"/>
  <c r="F5547" i="4"/>
  <c r="E5547" i="4"/>
  <c r="C5547" i="4"/>
  <c r="D5547" i="4" s="1"/>
  <c r="B5547" i="4"/>
  <c r="U5546" i="4"/>
  <c r="T5546" i="4"/>
  <c r="M5546" i="4"/>
  <c r="K5546" i="4"/>
  <c r="J5546" i="4"/>
  <c r="I5546" i="4"/>
  <c r="G5546" i="4"/>
  <c r="F5546" i="4"/>
  <c r="E5546" i="4"/>
  <c r="C5546" i="4"/>
  <c r="D5546" i="4" s="1"/>
  <c r="B5546" i="4"/>
  <c r="U5545" i="4"/>
  <c r="T5545" i="4"/>
  <c r="M5545" i="4"/>
  <c r="K5545" i="4"/>
  <c r="J5545" i="4"/>
  <c r="G5545" i="4"/>
  <c r="F5545" i="4"/>
  <c r="E5545" i="4"/>
  <c r="N5545" i="4" s="1"/>
  <c r="R5545" i="4" s="1"/>
  <c r="C5545" i="4"/>
  <c r="D5545" i="4" s="1"/>
  <c r="B5545" i="4"/>
  <c r="U5544" i="4"/>
  <c r="T5544" i="4"/>
  <c r="M5544" i="4"/>
  <c r="K5544" i="4"/>
  <c r="J5544" i="4"/>
  <c r="I5544" i="4"/>
  <c r="G5544" i="4"/>
  <c r="F5544" i="4"/>
  <c r="E5544" i="4"/>
  <c r="N5544" i="4" s="1"/>
  <c r="Q5544" i="4" s="1"/>
  <c r="C5544" i="4"/>
  <c r="D5544" i="4" s="1"/>
  <c r="B5544" i="4"/>
  <c r="U5543" i="4"/>
  <c r="T5543" i="4"/>
  <c r="M5543" i="4"/>
  <c r="K5543" i="4"/>
  <c r="J5543" i="4"/>
  <c r="G5543" i="4"/>
  <c r="F5543" i="4"/>
  <c r="E5543" i="4"/>
  <c r="C5543" i="4"/>
  <c r="D5543" i="4" s="1"/>
  <c r="B5543" i="4"/>
  <c r="U5542" i="4"/>
  <c r="T5542" i="4"/>
  <c r="M5542" i="4"/>
  <c r="K5542" i="4"/>
  <c r="J5542" i="4"/>
  <c r="I5542" i="4"/>
  <c r="G5542" i="4"/>
  <c r="F5542" i="4"/>
  <c r="E5542" i="4"/>
  <c r="C5542" i="4"/>
  <c r="D5542" i="4" s="1"/>
  <c r="B5542" i="4"/>
  <c r="U5541" i="4"/>
  <c r="T5541" i="4"/>
  <c r="M5541" i="4"/>
  <c r="K5541" i="4"/>
  <c r="J5541" i="4"/>
  <c r="G5541" i="4"/>
  <c r="F5541" i="4"/>
  <c r="E5541" i="4"/>
  <c r="N5541" i="4" s="1"/>
  <c r="R5541" i="4" s="1"/>
  <c r="C5541" i="4"/>
  <c r="D5541" i="4" s="1"/>
  <c r="B5541" i="4"/>
  <c r="U5540" i="4"/>
  <c r="T5540" i="4"/>
  <c r="M5540" i="4"/>
  <c r="K5540" i="4"/>
  <c r="J5540" i="4"/>
  <c r="I5540" i="4"/>
  <c r="G5540" i="4"/>
  <c r="F5540" i="4"/>
  <c r="E5540" i="4"/>
  <c r="N5540" i="4" s="1"/>
  <c r="Q5540" i="4" s="1"/>
  <c r="C5540" i="4"/>
  <c r="D5540" i="4" s="1"/>
  <c r="B5540" i="4"/>
  <c r="U5539" i="4"/>
  <c r="T5539" i="4"/>
  <c r="M5539" i="4"/>
  <c r="K5539" i="4"/>
  <c r="J5539" i="4"/>
  <c r="G5539" i="4"/>
  <c r="F5539" i="4"/>
  <c r="E5539" i="4"/>
  <c r="C5539" i="4"/>
  <c r="D5539" i="4" s="1"/>
  <c r="B5539" i="4"/>
  <c r="U5538" i="4"/>
  <c r="T5538" i="4"/>
  <c r="M5538" i="4"/>
  <c r="K5538" i="4"/>
  <c r="J5538" i="4"/>
  <c r="I5538" i="4"/>
  <c r="G5538" i="4"/>
  <c r="F5538" i="4"/>
  <c r="E5538" i="4"/>
  <c r="C5538" i="4"/>
  <c r="D5538" i="4" s="1"/>
  <c r="B5538" i="4"/>
  <c r="U5537" i="4"/>
  <c r="T5537" i="4"/>
  <c r="M5537" i="4"/>
  <c r="K5537" i="4"/>
  <c r="J5537" i="4"/>
  <c r="G5537" i="4"/>
  <c r="F5537" i="4"/>
  <c r="E5537" i="4"/>
  <c r="N5537" i="4" s="1"/>
  <c r="R5537" i="4" s="1"/>
  <c r="C5537" i="4"/>
  <c r="D5537" i="4" s="1"/>
  <c r="B5537" i="4"/>
  <c r="U5536" i="4"/>
  <c r="T5536" i="4"/>
  <c r="M5536" i="4"/>
  <c r="K5536" i="4"/>
  <c r="J5536" i="4"/>
  <c r="I5536" i="4"/>
  <c r="G5536" i="4"/>
  <c r="F5536" i="4"/>
  <c r="E5536" i="4"/>
  <c r="N5536" i="4" s="1"/>
  <c r="Q5536" i="4" s="1"/>
  <c r="C5536" i="4"/>
  <c r="D5536" i="4" s="1"/>
  <c r="B5536" i="4"/>
  <c r="U5535" i="4"/>
  <c r="T5535" i="4"/>
  <c r="M5535" i="4"/>
  <c r="K5535" i="4"/>
  <c r="J5535" i="4"/>
  <c r="G5535" i="4"/>
  <c r="F5535" i="4"/>
  <c r="E5535" i="4"/>
  <c r="C5535" i="4"/>
  <c r="D5535" i="4" s="1"/>
  <c r="B5535" i="4"/>
  <c r="U5534" i="4"/>
  <c r="T5534" i="4"/>
  <c r="M5534" i="4"/>
  <c r="K5534" i="4"/>
  <c r="J5534" i="4"/>
  <c r="I5534" i="4"/>
  <c r="G5534" i="4"/>
  <c r="F5534" i="4"/>
  <c r="E5534" i="4"/>
  <c r="H5534" i="4" s="1"/>
  <c r="C5534" i="4"/>
  <c r="D5534" i="4" s="1"/>
  <c r="B5534" i="4"/>
  <c r="U5533" i="4"/>
  <c r="T5533" i="4"/>
  <c r="M5533" i="4"/>
  <c r="K5533" i="4"/>
  <c r="J5533" i="4"/>
  <c r="G5533" i="4"/>
  <c r="F5533" i="4"/>
  <c r="E5533" i="4"/>
  <c r="N5533" i="4" s="1"/>
  <c r="R5533" i="4" s="1"/>
  <c r="C5533" i="4"/>
  <c r="D5533" i="4" s="1"/>
  <c r="B5533" i="4"/>
  <c r="U5532" i="4"/>
  <c r="T5532" i="4"/>
  <c r="M5532" i="4"/>
  <c r="K5532" i="4"/>
  <c r="J5532" i="4"/>
  <c r="I5532" i="4"/>
  <c r="G5532" i="4"/>
  <c r="F5532" i="4"/>
  <c r="E5532" i="4"/>
  <c r="N5532" i="4" s="1"/>
  <c r="Q5532" i="4" s="1"/>
  <c r="C5532" i="4"/>
  <c r="D5532" i="4" s="1"/>
  <c r="B5532" i="4"/>
  <c r="U5531" i="4"/>
  <c r="T5531" i="4"/>
  <c r="M5531" i="4"/>
  <c r="K5531" i="4"/>
  <c r="J5531" i="4"/>
  <c r="G5531" i="4"/>
  <c r="F5531" i="4"/>
  <c r="E5531" i="4"/>
  <c r="C5531" i="4"/>
  <c r="D5531" i="4" s="1"/>
  <c r="B5531" i="4"/>
  <c r="U5530" i="4"/>
  <c r="T5530" i="4"/>
  <c r="M5530" i="4"/>
  <c r="K5530" i="4"/>
  <c r="J5530" i="4"/>
  <c r="I5530" i="4"/>
  <c r="G5530" i="4"/>
  <c r="F5530" i="4"/>
  <c r="E5530" i="4"/>
  <c r="C5530" i="4"/>
  <c r="D5530" i="4" s="1"/>
  <c r="B5530" i="4"/>
  <c r="U5529" i="4"/>
  <c r="T5529" i="4"/>
  <c r="M5529" i="4"/>
  <c r="K5529" i="4"/>
  <c r="J5529" i="4"/>
  <c r="G5529" i="4"/>
  <c r="F5529" i="4"/>
  <c r="E5529" i="4"/>
  <c r="N5529" i="4" s="1"/>
  <c r="R5529" i="4" s="1"/>
  <c r="C5529" i="4"/>
  <c r="D5529" i="4" s="1"/>
  <c r="B5529" i="4"/>
  <c r="U5528" i="4"/>
  <c r="T5528" i="4"/>
  <c r="M5528" i="4"/>
  <c r="K5528" i="4"/>
  <c r="J5528" i="4"/>
  <c r="I5528" i="4"/>
  <c r="G5528" i="4"/>
  <c r="F5528" i="4"/>
  <c r="E5528" i="4"/>
  <c r="N5528" i="4" s="1"/>
  <c r="Q5528" i="4" s="1"/>
  <c r="C5528" i="4"/>
  <c r="D5528" i="4" s="1"/>
  <c r="B5528" i="4"/>
  <c r="U5527" i="4"/>
  <c r="T5527" i="4"/>
  <c r="M5527" i="4"/>
  <c r="K5527" i="4"/>
  <c r="J5527" i="4"/>
  <c r="G5527" i="4"/>
  <c r="F5527" i="4"/>
  <c r="E5527" i="4"/>
  <c r="C5527" i="4"/>
  <c r="D5527" i="4" s="1"/>
  <c r="B5527" i="4"/>
  <c r="U5526" i="4"/>
  <c r="T5526" i="4"/>
  <c r="M5526" i="4"/>
  <c r="K5526" i="4"/>
  <c r="J5526" i="4"/>
  <c r="I5526" i="4"/>
  <c r="G5526" i="4"/>
  <c r="F5526" i="4"/>
  <c r="E5526" i="4"/>
  <c r="H5526" i="4" s="1"/>
  <c r="C5526" i="4"/>
  <c r="D5526" i="4" s="1"/>
  <c r="B5526" i="4"/>
  <c r="U5525" i="4"/>
  <c r="T5525" i="4"/>
  <c r="M5525" i="4"/>
  <c r="K5525" i="4"/>
  <c r="J5525" i="4"/>
  <c r="G5525" i="4"/>
  <c r="F5525" i="4"/>
  <c r="E5525" i="4"/>
  <c r="N5525" i="4" s="1"/>
  <c r="R5525" i="4" s="1"/>
  <c r="C5525" i="4"/>
  <c r="D5525" i="4" s="1"/>
  <c r="B5525" i="4"/>
  <c r="U5524" i="4"/>
  <c r="T5524" i="4"/>
  <c r="M5524" i="4"/>
  <c r="K5524" i="4"/>
  <c r="J5524" i="4"/>
  <c r="I5524" i="4"/>
  <c r="G5524" i="4"/>
  <c r="F5524" i="4"/>
  <c r="E5524" i="4"/>
  <c r="N5524" i="4" s="1"/>
  <c r="Q5524" i="4" s="1"/>
  <c r="C5524" i="4"/>
  <c r="D5524" i="4" s="1"/>
  <c r="B5524" i="4"/>
  <c r="U5523" i="4"/>
  <c r="T5523" i="4"/>
  <c r="M5523" i="4"/>
  <c r="K5523" i="4"/>
  <c r="J5523" i="4"/>
  <c r="G5523" i="4"/>
  <c r="F5523" i="4"/>
  <c r="E5523" i="4"/>
  <c r="C5523" i="4"/>
  <c r="D5523" i="4" s="1"/>
  <c r="B5523" i="4"/>
  <c r="U5522" i="4"/>
  <c r="T5522" i="4"/>
  <c r="M5522" i="4"/>
  <c r="K5522" i="4"/>
  <c r="J5522" i="4"/>
  <c r="I5522" i="4"/>
  <c r="G5522" i="4"/>
  <c r="F5522" i="4"/>
  <c r="E5522" i="4"/>
  <c r="C5522" i="4"/>
  <c r="D5522" i="4" s="1"/>
  <c r="B5522" i="4"/>
  <c r="U5521" i="4"/>
  <c r="T5521" i="4"/>
  <c r="M5521" i="4"/>
  <c r="K5521" i="4"/>
  <c r="J5521" i="4"/>
  <c r="G5521" i="4"/>
  <c r="F5521" i="4"/>
  <c r="E5521" i="4"/>
  <c r="N5521" i="4" s="1"/>
  <c r="R5521" i="4" s="1"/>
  <c r="C5521" i="4"/>
  <c r="D5521" i="4" s="1"/>
  <c r="B5521" i="4"/>
  <c r="U5520" i="4"/>
  <c r="T5520" i="4"/>
  <c r="M5520" i="4"/>
  <c r="K5520" i="4"/>
  <c r="J5520" i="4"/>
  <c r="I5520" i="4"/>
  <c r="G5520" i="4"/>
  <c r="F5520" i="4"/>
  <c r="E5520" i="4"/>
  <c r="N5520" i="4" s="1"/>
  <c r="Q5520" i="4" s="1"/>
  <c r="C5520" i="4"/>
  <c r="D5520" i="4" s="1"/>
  <c r="B5520" i="4"/>
  <c r="U5519" i="4"/>
  <c r="T5519" i="4"/>
  <c r="M5519" i="4"/>
  <c r="K5519" i="4"/>
  <c r="J5519" i="4"/>
  <c r="G5519" i="4"/>
  <c r="F5519" i="4"/>
  <c r="E5519" i="4"/>
  <c r="C5519" i="4"/>
  <c r="D5519" i="4" s="1"/>
  <c r="B5519" i="4"/>
  <c r="U5518" i="4"/>
  <c r="T5518" i="4"/>
  <c r="M5518" i="4"/>
  <c r="K5518" i="4"/>
  <c r="J5518" i="4"/>
  <c r="I5518" i="4"/>
  <c r="G5518" i="4"/>
  <c r="F5518" i="4"/>
  <c r="E5518" i="4"/>
  <c r="C5518" i="4"/>
  <c r="D5518" i="4" s="1"/>
  <c r="B5518" i="4"/>
  <c r="U5517" i="4"/>
  <c r="T5517" i="4"/>
  <c r="M5517" i="4"/>
  <c r="K5517" i="4"/>
  <c r="J5517" i="4"/>
  <c r="G5517" i="4"/>
  <c r="F5517" i="4"/>
  <c r="E5517" i="4"/>
  <c r="N5517" i="4" s="1"/>
  <c r="R5517" i="4" s="1"/>
  <c r="C5517" i="4"/>
  <c r="D5517" i="4" s="1"/>
  <c r="B5517" i="4"/>
  <c r="U5516" i="4"/>
  <c r="T5516" i="4"/>
  <c r="M5516" i="4"/>
  <c r="K5516" i="4"/>
  <c r="J5516" i="4"/>
  <c r="I5516" i="4"/>
  <c r="G5516" i="4"/>
  <c r="F5516" i="4"/>
  <c r="E5516" i="4"/>
  <c r="N5516" i="4" s="1"/>
  <c r="Q5516" i="4" s="1"/>
  <c r="C5516" i="4"/>
  <c r="D5516" i="4" s="1"/>
  <c r="B5516" i="4"/>
  <c r="U5515" i="4"/>
  <c r="T5515" i="4"/>
  <c r="M5515" i="4"/>
  <c r="K5515" i="4"/>
  <c r="J5515" i="4"/>
  <c r="G5515" i="4"/>
  <c r="F5515" i="4"/>
  <c r="E5515" i="4"/>
  <c r="C5515" i="4"/>
  <c r="D5515" i="4" s="1"/>
  <c r="B5515" i="4"/>
  <c r="U5514" i="4"/>
  <c r="T5514" i="4"/>
  <c r="M5514" i="4"/>
  <c r="K5514" i="4"/>
  <c r="J5514" i="4"/>
  <c r="I5514" i="4"/>
  <c r="G5514" i="4"/>
  <c r="F5514" i="4"/>
  <c r="E5514" i="4"/>
  <c r="C5514" i="4"/>
  <c r="D5514" i="4" s="1"/>
  <c r="B5514" i="4"/>
  <c r="U5513" i="4"/>
  <c r="T5513" i="4"/>
  <c r="M5513" i="4"/>
  <c r="K5513" i="4"/>
  <c r="J5513" i="4"/>
  <c r="G5513" i="4"/>
  <c r="F5513" i="4"/>
  <c r="E5513" i="4"/>
  <c r="N5513" i="4" s="1"/>
  <c r="R5513" i="4" s="1"/>
  <c r="C5513" i="4"/>
  <c r="D5513" i="4" s="1"/>
  <c r="B5513" i="4"/>
  <c r="U5512" i="4"/>
  <c r="T5512" i="4"/>
  <c r="M5512" i="4"/>
  <c r="K5512" i="4"/>
  <c r="J5512" i="4"/>
  <c r="I5512" i="4"/>
  <c r="G5512" i="4"/>
  <c r="F5512" i="4"/>
  <c r="E5512" i="4"/>
  <c r="N5512" i="4" s="1"/>
  <c r="Q5512" i="4" s="1"/>
  <c r="C5512" i="4"/>
  <c r="D5512" i="4" s="1"/>
  <c r="B5512" i="4"/>
  <c r="U5511" i="4"/>
  <c r="T5511" i="4"/>
  <c r="M5511" i="4"/>
  <c r="K5511" i="4"/>
  <c r="J5511" i="4"/>
  <c r="G5511" i="4"/>
  <c r="F5511" i="4"/>
  <c r="E5511" i="4"/>
  <c r="C5511" i="4"/>
  <c r="D5511" i="4" s="1"/>
  <c r="B5511" i="4"/>
  <c r="U5510" i="4"/>
  <c r="T5510" i="4"/>
  <c r="M5510" i="4"/>
  <c r="K5510" i="4"/>
  <c r="J5510" i="4"/>
  <c r="I5510" i="4"/>
  <c r="G5510" i="4"/>
  <c r="F5510" i="4"/>
  <c r="E5510" i="4"/>
  <c r="C5510" i="4"/>
  <c r="D5510" i="4" s="1"/>
  <c r="B5510" i="4"/>
  <c r="U5509" i="4"/>
  <c r="T5509" i="4"/>
  <c r="M5509" i="4"/>
  <c r="K5509" i="4"/>
  <c r="J5509" i="4"/>
  <c r="G5509" i="4"/>
  <c r="F5509" i="4"/>
  <c r="E5509" i="4"/>
  <c r="N5509" i="4" s="1"/>
  <c r="R5509" i="4" s="1"/>
  <c r="C5509" i="4"/>
  <c r="D5509" i="4" s="1"/>
  <c r="B5509" i="4"/>
  <c r="U5508" i="4"/>
  <c r="T5508" i="4"/>
  <c r="M5508" i="4"/>
  <c r="K5508" i="4"/>
  <c r="J5508" i="4"/>
  <c r="I5508" i="4"/>
  <c r="G5508" i="4"/>
  <c r="F5508" i="4"/>
  <c r="E5508" i="4"/>
  <c r="N5508" i="4" s="1"/>
  <c r="Q5508" i="4" s="1"/>
  <c r="C5508" i="4"/>
  <c r="D5508" i="4" s="1"/>
  <c r="B5508" i="4"/>
  <c r="U5507" i="4"/>
  <c r="T5507" i="4"/>
  <c r="M5507" i="4"/>
  <c r="K5507" i="4"/>
  <c r="J5507" i="4"/>
  <c r="G5507" i="4"/>
  <c r="F5507" i="4"/>
  <c r="E5507" i="4"/>
  <c r="C5507" i="4"/>
  <c r="D5507" i="4" s="1"/>
  <c r="B5507" i="4"/>
  <c r="U5506" i="4"/>
  <c r="T5506" i="4"/>
  <c r="M5506" i="4"/>
  <c r="K5506" i="4"/>
  <c r="J5506" i="4"/>
  <c r="I5506" i="4"/>
  <c r="G5506" i="4"/>
  <c r="F5506" i="4"/>
  <c r="E5506" i="4"/>
  <c r="C5506" i="4"/>
  <c r="D5506" i="4" s="1"/>
  <c r="B5506" i="4"/>
  <c r="U5505" i="4"/>
  <c r="T5505" i="4"/>
  <c r="M5505" i="4"/>
  <c r="K5505" i="4"/>
  <c r="J5505" i="4"/>
  <c r="G5505" i="4"/>
  <c r="F5505" i="4"/>
  <c r="E5505" i="4"/>
  <c r="N5505" i="4" s="1"/>
  <c r="R5505" i="4" s="1"/>
  <c r="C5505" i="4"/>
  <c r="D5505" i="4" s="1"/>
  <c r="B5505" i="4"/>
  <c r="U5504" i="4"/>
  <c r="T5504" i="4"/>
  <c r="M5504" i="4"/>
  <c r="K5504" i="4"/>
  <c r="J5504" i="4"/>
  <c r="I5504" i="4"/>
  <c r="G5504" i="4"/>
  <c r="F5504" i="4"/>
  <c r="E5504" i="4"/>
  <c r="N5504" i="4" s="1"/>
  <c r="Q5504" i="4" s="1"/>
  <c r="C5504" i="4"/>
  <c r="D5504" i="4" s="1"/>
  <c r="B5504" i="4"/>
  <c r="U5503" i="4"/>
  <c r="T5503" i="4"/>
  <c r="M5503" i="4"/>
  <c r="K5503" i="4"/>
  <c r="J5503" i="4"/>
  <c r="G5503" i="4"/>
  <c r="F5503" i="4"/>
  <c r="E5503" i="4"/>
  <c r="C5503" i="4"/>
  <c r="D5503" i="4" s="1"/>
  <c r="B5503" i="4"/>
  <c r="U5502" i="4"/>
  <c r="T5502" i="4"/>
  <c r="M5502" i="4"/>
  <c r="K5502" i="4"/>
  <c r="J5502" i="4"/>
  <c r="I5502" i="4"/>
  <c r="G5502" i="4"/>
  <c r="F5502" i="4"/>
  <c r="E5502" i="4"/>
  <c r="H5502" i="4" s="1"/>
  <c r="C5502" i="4"/>
  <c r="D5502" i="4" s="1"/>
  <c r="B5502" i="4"/>
  <c r="U5501" i="4"/>
  <c r="T5501" i="4"/>
  <c r="M5501" i="4"/>
  <c r="K5501" i="4"/>
  <c r="J5501" i="4"/>
  <c r="G5501" i="4"/>
  <c r="F5501" i="4"/>
  <c r="E5501" i="4"/>
  <c r="N5501" i="4" s="1"/>
  <c r="R5501" i="4" s="1"/>
  <c r="C5501" i="4"/>
  <c r="D5501" i="4" s="1"/>
  <c r="B5501" i="4"/>
  <c r="U5500" i="4"/>
  <c r="T5500" i="4"/>
  <c r="M5500" i="4"/>
  <c r="K5500" i="4"/>
  <c r="J5500" i="4"/>
  <c r="I5500" i="4"/>
  <c r="G5500" i="4"/>
  <c r="F5500" i="4"/>
  <c r="E5500" i="4"/>
  <c r="C5500" i="4"/>
  <c r="D5500" i="4" s="1"/>
  <c r="B5500" i="4"/>
  <c r="U5499" i="4"/>
  <c r="T5499" i="4"/>
  <c r="M5499" i="4"/>
  <c r="K5499" i="4"/>
  <c r="J5499" i="4"/>
  <c r="G5499" i="4"/>
  <c r="F5499" i="4"/>
  <c r="E5499" i="4"/>
  <c r="C5499" i="4"/>
  <c r="D5499" i="4" s="1"/>
  <c r="B5499" i="4"/>
  <c r="U5498" i="4"/>
  <c r="T5498" i="4"/>
  <c r="M5498" i="4"/>
  <c r="K5498" i="4"/>
  <c r="J5498" i="4"/>
  <c r="I5498" i="4"/>
  <c r="G5498" i="4"/>
  <c r="F5498" i="4"/>
  <c r="E5498" i="4"/>
  <c r="H5498" i="4" s="1"/>
  <c r="C5498" i="4"/>
  <c r="D5498" i="4" s="1"/>
  <c r="B5498" i="4"/>
  <c r="U5497" i="4"/>
  <c r="T5497" i="4"/>
  <c r="M5497" i="4"/>
  <c r="K5497" i="4"/>
  <c r="J5497" i="4"/>
  <c r="G5497" i="4"/>
  <c r="F5497" i="4"/>
  <c r="E5497" i="4"/>
  <c r="C5497" i="4"/>
  <c r="D5497" i="4" s="1"/>
  <c r="B5497" i="4"/>
  <c r="U5496" i="4"/>
  <c r="T5496" i="4"/>
  <c r="M5496" i="4"/>
  <c r="K5496" i="4"/>
  <c r="J5496" i="4"/>
  <c r="I5496" i="4"/>
  <c r="G5496" i="4"/>
  <c r="F5496" i="4"/>
  <c r="E5496" i="4"/>
  <c r="C5496" i="4"/>
  <c r="D5496" i="4" s="1"/>
  <c r="B5496" i="4"/>
  <c r="U5495" i="4"/>
  <c r="T5495" i="4"/>
  <c r="M5495" i="4"/>
  <c r="K5495" i="4"/>
  <c r="J5495" i="4"/>
  <c r="G5495" i="4"/>
  <c r="F5495" i="4"/>
  <c r="E5495" i="4"/>
  <c r="C5495" i="4"/>
  <c r="D5495" i="4" s="1"/>
  <c r="B5495" i="4"/>
  <c r="U5494" i="4"/>
  <c r="T5494" i="4"/>
  <c r="M5494" i="4"/>
  <c r="K5494" i="4"/>
  <c r="J5494" i="4"/>
  <c r="I5494" i="4"/>
  <c r="G5494" i="4"/>
  <c r="F5494" i="4"/>
  <c r="E5494" i="4"/>
  <c r="H5494" i="4" s="1"/>
  <c r="C5494" i="4"/>
  <c r="D5494" i="4" s="1"/>
  <c r="B5494" i="4"/>
  <c r="U5493" i="4"/>
  <c r="T5493" i="4"/>
  <c r="M5493" i="4"/>
  <c r="K5493" i="4"/>
  <c r="J5493" i="4"/>
  <c r="G5493" i="4"/>
  <c r="F5493" i="4"/>
  <c r="E5493" i="4"/>
  <c r="N5493" i="4" s="1"/>
  <c r="R5493" i="4" s="1"/>
  <c r="C5493" i="4"/>
  <c r="D5493" i="4" s="1"/>
  <c r="B5493" i="4"/>
  <c r="U5492" i="4"/>
  <c r="T5492" i="4"/>
  <c r="M5492" i="4"/>
  <c r="K5492" i="4"/>
  <c r="J5492" i="4"/>
  <c r="I5492" i="4"/>
  <c r="G5492" i="4"/>
  <c r="F5492" i="4"/>
  <c r="E5492" i="4"/>
  <c r="N5492" i="4" s="1"/>
  <c r="Q5492" i="4" s="1"/>
  <c r="C5492" i="4"/>
  <c r="D5492" i="4" s="1"/>
  <c r="B5492" i="4"/>
  <c r="U5491" i="4"/>
  <c r="T5491" i="4"/>
  <c r="M5491" i="4"/>
  <c r="K5491" i="4"/>
  <c r="J5491" i="4"/>
  <c r="G5491" i="4"/>
  <c r="F5491" i="4"/>
  <c r="E5491" i="4"/>
  <c r="C5491" i="4"/>
  <c r="D5491" i="4" s="1"/>
  <c r="B5491" i="4"/>
  <c r="U5490" i="4"/>
  <c r="T5490" i="4"/>
  <c r="M5490" i="4"/>
  <c r="K5490" i="4"/>
  <c r="J5490" i="4"/>
  <c r="I5490" i="4"/>
  <c r="G5490" i="4"/>
  <c r="F5490" i="4"/>
  <c r="E5490" i="4"/>
  <c r="H5490" i="4" s="1"/>
  <c r="C5490" i="4"/>
  <c r="D5490" i="4" s="1"/>
  <c r="B5490" i="4"/>
  <c r="U5489" i="4"/>
  <c r="T5489" i="4"/>
  <c r="M5489" i="4"/>
  <c r="K5489" i="4"/>
  <c r="J5489" i="4"/>
  <c r="G5489" i="4"/>
  <c r="F5489" i="4"/>
  <c r="E5489" i="4"/>
  <c r="N5489" i="4" s="1"/>
  <c r="R5489" i="4" s="1"/>
  <c r="C5489" i="4"/>
  <c r="D5489" i="4" s="1"/>
  <c r="B5489" i="4"/>
  <c r="U5488" i="4"/>
  <c r="T5488" i="4"/>
  <c r="M5488" i="4"/>
  <c r="K5488" i="4"/>
  <c r="J5488" i="4"/>
  <c r="I5488" i="4"/>
  <c r="G5488" i="4"/>
  <c r="F5488" i="4"/>
  <c r="E5488" i="4"/>
  <c r="N5488" i="4" s="1"/>
  <c r="Q5488" i="4" s="1"/>
  <c r="C5488" i="4"/>
  <c r="D5488" i="4" s="1"/>
  <c r="B5488" i="4"/>
  <c r="U5487" i="4"/>
  <c r="T5487" i="4"/>
  <c r="M5487" i="4"/>
  <c r="K5487" i="4"/>
  <c r="J5487" i="4"/>
  <c r="G5487" i="4"/>
  <c r="F5487" i="4"/>
  <c r="E5487" i="4"/>
  <c r="C5487" i="4"/>
  <c r="D5487" i="4" s="1"/>
  <c r="B5487" i="4"/>
  <c r="U5486" i="4"/>
  <c r="T5486" i="4"/>
  <c r="M5486" i="4"/>
  <c r="K5486" i="4"/>
  <c r="J5486" i="4"/>
  <c r="I5486" i="4"/>
  <c r="G5486" i="4"/>
  <c r="F5486" i="4"/>
  <c r="E5486" i="4"/>
  <c r="H5486" i="4" s="1"/>
  <c r="C5486" i="4"/>
  <c r="D5486" i="4" s="1"/>
  <c r="B5486" i="4"/>
  <c r="U5485" i="4"/>
  <c r="T5485" i="4"/>
  <c r="M5485" i="4"/>
  <c r="K5485" i="4"/>
  <c r="J5485" i="4"/>
  <c r="G5485" i="4"/>
  <c r="F5485" i="4"/>
  <c r="E5485" i="4"/>
  <c r="N5485" i="4" s="1"/>
  <c r="R5485" i="4" s="1"/>
  <c r="C5485" i="4"/>
  <c r="D5485" i="4" s="1"/>
  <c r="B5485" i="4"/>
  <c r="U5484" i="4"/>
  <c r="T5484" i="4"/>
  <c r="M5484" i="4"/>
  <c r="K5484" i="4"/>
  <c r="J5484" i="4"/>
  <c r="I5484" i="4"/>
  <c r="G5484" i="4"/>
  <c r="F5484" i="4"/>
  <c r="E5484" i="4"/>
  <c r="N5484" i="4" s="1"/>
  <c r="Q5484" i="4" s="1"/>
  <c r="C5484" i="4"/>
  <c r="D5484" i="4" s="1"/>
  <c r="B5484" i="4"/>
  <c r="U5483" i="4"/>
  <c r="T5483" i="4"/>
  <c r="M5483" i="4"/>
  <c r="K5483" i="4"/>
  <c r="J5483" i="4"/>
  <c r="G5483" i="4"/>
  <c r="F5483" i="4"/>
  <c r="E5483" i="4"/>
  <c r="C5483" i="4"/>
  <c r="D5483" i="4" s="1"/>
  <c r="B5483" i="4"/>
  <c r="U5482" i="4"/>
  <c r="T5482" i="4"/>
  <c r="M5482" i="4"/>
  <c r="K5482" i="4"/>
  <c r="J5482" i="4"/>
  <c r="I5482" i="4"/>
  <c r="G5482" i="4"/>
  <c r="F5482" i="4"/>
  <c r="E5482" i="4"/>
  <c r="H5482" i="4" s="1"/>
  <c r="C5482" i="4"/>
  <c r="D5482" i="4" s="1"/>
  <c r="B5482" i="4"/>
  <c r="U5481" i="4"/>
  <c r="T5481" i="4"/>
  <c r="M5481" i="4"/>
  <c r="K5481" i="4"/>
  <c r="J5481" i="4"/>
  <c r="G5481" i="4"/>
  <c r="F5481" i="4"/>
  <c r="E5481" i="4"/>
  <c r="C5481" i="4"/>
  <c r="D5481" i="4" s="1"/>
  <c r="B5481" i="4"/>
  <c r="U5480" i="4"/>
  <c r="T5480" i="4"/>
  <c r="M5480" i="4"/>
  <c r="K5480" i="4"/>
  <c r="J5480" i="4"/>
  <c r="I5480" i="4"/>
  <c r="G5480" i="4"/>
  <c r="F5480" i="4"/>
  <c r="E5480" i="4"/>
  <c r="N5480" i="4" s="1"/>
  <c r="Q5480" i="4" s="1"/>
  <c r="C5480" i="4"/>
  <c r="D5480" i="4" s="1"/>
  <c r="B5480" i="4"/>
  <c r="U5479" i="4"/>
  <c r="T5479" i="4"/>
  <c r="M5479" i="4"/>
  <c r="K5479" i="4"/>
  <c r="J5479" i="4"/>
  <c r="G5479" i="4"/>
  <c r="F5479" i="4"/>
  <c r="E5479" i="4"/>
  <c r="C5479" i="4"/>
  <c r="D5479" i="4" s="1"/>
  <c r="B5479" i="4"/>
  <c r="U5478" i="4"/>
  <c r="T5478" i="4"/>
  <c r="M5478" i="4"/>
  <c r="K5478" i="4"/>
  <c r="J5478" i="4"/>
  <c r="I5478" i="4"/>
  <c r="G5478" i="4"/>
  <c r="F5478" i="4"/>
  <c r="E5478" i="4"/>
  <c r="H5478" i="4" s="1"/>
  <c r="C5478" i="4"/>
  <c r="D5478" i="4" s="1"/>
  <c r="B5478" i="4"/>
  <c r="U5477" i="4"/>
  <c r="T5477" i="4"/>
  <c r="M5477" i="4"/>
  <c r="K5477" i="4"/>
  <c r="J5477" i="4"/>
  <c r="G5477" i="4"/>
  <c r="F5477" i="4"/>
  <c r="E5477" i="4"/>
  <c r="N5477" i="4" s="1"/>
  <c r="R5477" i="4" s="1"/>
  <c r="C5477" i="4"/>
  <c r="D5477" i="4" s="1"/>
  <c r="B5477" i="4"/>
  <c r="U5476" i="4"/>
  <c r="T5476" i="4"/>
  <c r="M5476" i="4"/>
  <c r="K5476" i="4"/>
  <c r="J5476" i="4"/>
  <c r="I5476" i="4"/>
  <c r="G5476" i="4"/>
  <c r="F5476" i="4"/>
  <c r="E5476" i="4"/>
  <c r="C5476" i="4"/>
  <c r="D5476" i="4" s="1"/>
  <c r="B5476" i="4"/>
  <c r="U5475" i="4"/>
  <c r="T5475" i="4"/>
  <c r="M5475" i="4"/>
  <c r="K5475" i="4"/>
  <c r="J5475" i="4"/>
  <c r="G5475" i="4"/>
  <c r="F5475" i="4"/>
  <c r="E5475" i="4"/>
  <c r="C5475" i="4"/>
  <c r="D5475" i="4" s="1"/>
  <c r="B5475" i="4"/>
  <c r="U5474" i="4"/>
  <c r="T5474" i="4"/>
  <c r="M5474" i="4"/>
  <c r="K5474" i="4"/>
  <c r="J5474" i="4"/>
  <c r="I5474" i="4"/>
  <c r="G5474" i="4"/>
  <c r="F5474" i="4"/>
  <c r="E5474" i="4"/>
  <c r="H5474" i="4" s="1"/>
  <c r="C5474" i="4"/>
  <c r="D5474" i="4" s="1"/>
  <c r="B5474" i="4"/>
  <c r="U5473" i="4"/>
  <c r="T5473" i="4"/>
  <c r="M5473" i="4"/>
  <c r="K5473" i="4"/>
  <c r="J5473" i="4"/>
  <c r="G5473" i="4"/>
  <c r="F5473" i="4"/>
  <c r="E5473" i="4"/>
  <c r="N5473" i="4" s="1"/>
  <c r="R5473" i="4" s="1"/>
  <c r="C5473" i="4"/>
  <c r="D5473" i="4" s="1"/>
  <c r="B5473" i="4"/>
  <c r="U5472" i="4"/>
  <c r="T5472" i="4"/>
  <c r="M5472" i="4"/>
  <c r="K5472" i="4"/>
  <c r="J5472" i="4"/>
  <c r="I5472" i="4"/>
  <c r="G5472" i="4"/>
  <c r="F5472" i="4"/>
  <c r="E5472" i="4"/>
  <c r="N5472" i="4" s="1"/>
  <c r="Q5472" i="4" s="1"/>
  <c r="C5472" i="4"/>
  <c r="D5472" i="4" s="1"/>
  <c r="B5472" i="4"/>
  <c r="U5471" i="4"/>
  <c r="T5471" i="4"/>
  <c r="M5471" i="4"/>
  <c r="K5471" i="4"/>
  <c r="J5471" i="4"/>
  <c r="G5471" i="4"/>
  <c r="F5471" i="4"/>
  <c r="E5471" i="4"/>
  <c r="C5471" i="4"/>
  <c r="D5471" i="4" s="1"/>
  <c r="B5471" i="4"/>
  <c r="U5470" i="4"/>
  <c r="T5470" i="4"/>
  <c r="M5470" i="4"/>
  <c r="K5470" i="4"/>
  <c r="J5470" i="4"/>
  <c r="I5470" i="4"/>
  <c r="G5470" i="4"/>
  <c r="F5470" i="4"/>
  <c r="E5470" i="4"/>
  <c r="H5470" i="4" s="1"/>
  <c r="C5470" i="4"/>
  <c r="D5470" i="4" s="1"/>
  <c r="B5470" i="4"/>
  <c r="U5469" i="4"/>
  <c r="T5469" i="4"/>
  <c r="M5469" i="4"/>
  <c r="K5469" i="4"/>
  <c r="J5469" i="4"/>
  <c r="G5469" i="4"/>
  <c r="F5469" i="4"/>
  <c r="E5469" i="4"/>
  <c r="N5469" i="4" s="1"/>
  <c r="R5469" i="4" s="1"/>
  <c r="C5469" i="4"/>
  <c r="D5469" i="4" s="1"/>
  <c r="B5469" i="4"/>
  <c r="U5468" i="4"/>
  <c r="T5468" i="4"/>
  <c r="M5468" i="4"/>
  <c r="K5468" i="4"/>
  <c r="J5468" i="4"/>
  <c r="I5468" i="4"/>
  <c r="G5468" i="4"/>
  <c r="F5468" i="4"/>
  <c r="E5468" i="4"/>
  <c r="C5468" i="4"/>
  <c r="D5468" i="4" s="1"/>
  <c r="B5468" i="4"/>
  <c r="U5467" i="4"/>
  <c r="T5467" i="4"/>
  <c r="M5467" i="4"/>
  <c r="K5467" i="4"/>
  <c r="J5467" i="4"/>
  <c r="G5467" i="4"/>
  <c r="F5467" i="4"/>
  <c r="E5467" i="4"/>
  <c r="C5467" i="4"/>
  <c r="D5467" i="4" s="1"/>
  <c r="B5467" i="4"/>
  <c r="U5466" i="4"/>
  <c r="T5466" i="4"/>
  <c r="M5466" i="4"/>
  <c r="K5466" i="4"/>
  <c r="J5466" i="4"/>
  <c r="I5466" i="4"/>
  <c r="G5466" i="4"/>
  <c r="F5466" i="4"/>
  <c r="E5466" i="4"/>
  <c r="H5466" i="4" s="1"/>
  <c r="C5466" i="4"/>
  <c r="D5466" i="4" s="1"/>
  <c r="B5466" i="4"/>
  <c r="U5465" i="4"/>
  <c r="T5465" i="4"/>
  <c r="M5465" i="4"/>
  <c r="K5465" i="4"/>
  <c r="J5465" i="4"/>
  <c r="G5465" i="4"/>
  <c r="F5465" i="4"/>
  <c r="E5465" i="4"/>
  <c r="C5465" i="4"/>
  <c r="D5465" i="4" s="1"/>
  <c r="B5465" i="4"/>
  <c r="U5464" i="4"/>
  <c r="T5464" i="4"/>
  <c r="M5464" i="4"/>
  <c r="K5464" i="4"/>
  <c r="J5464" i="4"/>
  <c r="I5464" i="4"/>
  <c r="G5464" i="4"/>
  <c r="F5464" i="4"/>
  <c r="E5464" i="4"/>
  <c r="N5464" i="4" s="1"/>
  <c r="Q5464" i="4" s="1"/>
  <c r="C5464" i="4"/>
  <c r="D5464" i="4" s="1"/>
  <c r="B5464" i="4"/>
  <c r="U5463" i="4"/>
  <c r="T5463" i="4"/>
  <c r="M5463" i="4"/>
  <c r="K5463" i="4"/>
  <c r="J5463" i="4"/>
  <c r="G5463" i="4"/>
  <c r="F5463" i="4"/>
  <c r="E5463" i="4"/>
  <c r="C5463" i="4"/>
  <c r="D5463" i="4" s="1"/>
  <c r="B5463" i="4"/>
  <c r="U5462" i="4"/>
  <c r="T5462" i="4"/>
  <c r="M5462" i="4"/>
  <c r="K5462" i="4"/>
  <c r="J5462" i="4"/>
  <c r="I5462" i="4"/>
  <c r="G5462" i="4"/>
  <c r="F5462" i="4"/>
  <c r="E5462" i="4"/>
  <c r="H5462" i="4" s="1"/>
  <c r="C5462" i="4"/>
  <c r="D5462" i="4" s="1"/>
  <c r="B5462" i="4"/>
  <c r="U5461" i="4"/>
  <c r="T5461" i="4"/>
  <c r="M5461" i="4"/>
  <c r="K5461" i="4"/>
  <c r="J5461" i="4"/>
  <c r="G5461" i="4"/>
  <c r="F5461" i="4"/>
  <c r="E5461" i="4"/>
  <c r="N5461" i="4" s="1"/>
  <c r="R5461" i="4" s="1"/>
  <c r="C5461" i="4"/>
  <c r="D5461" i="4" s="1"/>
  <c r="B5461" i="4"/>
  <c r="U5460" i="4"/>
  <c r="T5460" i="4"/>
  <c r="M5460" i="4"/>
  <c r="K5460" i="4"/>
  <c r="J5460" i="4"/>
  <c r="I5460" i="4"/>
  <c r="G5460" i="4"/>
  <c r="F5460" i="4"/>
  <c r="E5460" i="4"/>
  <c r="C5460" i="4"/>
  <c r="D5460" i="4" s="1"/>
  <c r="B5460" i="4"/>
  <c r="U5459" i="4"/>
  <c r="T5459" i="4"/>
  <c r="M5459" i="4"/>
  <c r="K5459" i="4"/>
  <c r="J5459" i="4"/>
  <c r="G5459" i="4"/>
  <c r="F5459" i="4"/>
  <c r="E5459" i="4"/>
  <c r="C5459" i="4"/>
  <c r="D5459" i="4" s="1"/>
  <c r="B5459" i="4"/>
  <c r="U5458" i="4"/>
  <c r="T5458" i="4"/>
  <c r="M5458" i="4"/>
  <c r="K5458" i="4"/>
  <c r="J5458" i="4"/>
  <c r="I5458" i="4"/>
  <c r="G5458" i="4"/>
  <c r="F5458" i="4"/>
  <c r="E5458" i="4"/>
  <c r="H5458" i="4" s="1"/>
  <c r="C5458" i="4"/>
  <c r="D5458" i="4" s="1"/>
  <c r="B5458" i="4"/>
  <c r="U5457" i="4"/>
  <c r="T5457" i="4"/>
  <c r="M5457" i="4"/>
  <c r="K5457" i="4"/>
  <c r="J5457" i="4"/>
  <c r="G5457" i="4"/>
  <c r="F5457" i="4"/>
  <c r="E5457" i="4"/>
  <c r="N5457" i="4" s="1"/>
  <c r="R5457" i="4" s="1"/>
  <c r="C5457" i="4"/>
  <c r="D5457" i="4" s="1"/>
  <c r="B5457" i="4"/>
  <c r="U5456" i="4"/>
  <c r="T5456" i="4"/>
  <c r="M5456" i="4"/>
  <c r="K5456" i="4"/>
  <c r="J5456" i="4"/>
  <c r="I5456" i="4"/>
  <c r="G5456" i="4"/>
  <c r="F5456" i="4"/>
  <c r="E5456" i="4"/>
  <c r="N5456" i="4" s="1"/>
  <c r="Q5456" i="4" s="1"/>
  <c r="C5456" i="4"/>
  <c r="D5456" i="4" s="1"/>
  <c r="B5456" i="4"/>
  <c r="U5455" i="4"/>
  <c r="T5455" i="4"/>
  <c r="M5455" i="4"/>
  <c r="K5455" i="4"/>
  <c r="J5455" i="4"/>
  <c r="G5455" i="4"/>
  <c r="F5455" i="4"/>
  <c r="E5455" i="4"/>
  <c r="C5455" i="4"/>
  <c r="D5455" i="4" s="1"/>
  <c r="B5455" i="4"/>
  <c r="U5454" i="4"/>
  <c r="T5454" i="4"/>
  <c r="M5454" i="4"/>
  <c r="K5454" i="4"/>
  <c r="J5454" i="4"/>
  <c r="I5454" i="4"/>
  <c r="G5454" i="4"/>
  <c r="F5454" i="4"/>
  <c r="E5454" i="4"/>
  <c r="H5454" i="4" s="1"/>
  <c r="C5454" i="4"/>
  <c r="D5454" i="4" s="1"/>
  <c r="B5454" i="4"/>
  <c r="U5453" i="4"/>
  <c r="T5453" i="4"/>
  <c r="M5453" i="4"/>
  <c r="K5453" i="4"/>
  <c r="J5453" i="4"/>
  <c r="G5453" i="4"/>
  <c r="F5453" i="4"/>
  <c r="E5453" i="4"/>
  <c r="N5453" i="4" s="1"/>
  <c r="R5453" i="4" s="1"/>
  <c r="C5453" i="4"/>
  <c r="D5453" i="4" s="1"/>
  <c r="B5453" i="4"/>
  <c r="U5452" i="4"/>
  <c r="T5452" i="4"/>
  <c r="M5452" i="4"/>
  <c r="K5452" i="4"/>
  <c r="J5452" i="4"/>
  <c r="I5452" i="4"/>
  <c r="G5452" i="4"/>
  <c r="F5452" i="4"/>
  <c r="E5452" i="4"/>
  <c r="N5452" i="4" s="1"/>
  <c r="Q5452" i="4" s="1"/>
  <c r="C5452" i="4"/>
  <c r="D5452" i="4" s="1"/>
  <c r="B5452" i="4"/>
  <c r="U5451" i="4"/>
  <c r="T5451" i="4"/>
  <c r="M5451" i="4"/>
  <c r="K5451" i="4"/>
  <c r="J5451" i="4"/>
  <c r="G5451" i="4"/>
  <c r="F5451" i="4"/>
  <c r="E5451" i="4"/>
  <c r="C5451" i="4"/>
  <c r="D5451" i="4" s="1"/>
  <c r="B5451" i="4"/>
  <c r="U5450" i="4"/>
  <c r="T5450" i="4"/>
  <c r="M5450" i="4"/>
  <c r="K5450" i="4"/>
  <c r="J5450" i="4"/>
  <c r="I5450" i="4"/>
  <c r="G5450" i="4"/>
  <c r="F5450" i="4"/>
  <c r="E5450" i="4"/>
  <c r="H5450" i="4" s="1"/>
  <c r="C5450" i="4"/>
  <c r="D5450" i="4" s="1"/>
  <c r="B5450" i="4"/>
  <c r="U5449" i="4"/>
  <c r="T5449" i="4"/>
  <c r="M5449" i="4"/>
  <c r="K5449" i="4"/>
  <c r="J5449" i="4"/>
  <c r="G5449" i="4"/>
  <c r="F5449" i="4"/>
  <c r="E5449" i="4"/>
  <c r="C5449" i="4"/>
  <c r="D5449" i="4" s="1"/>
  <c r="B5449" i="4"/>
  <c r="U5448" i="4"/>
  <c r="T5448" i="4"/>
  <c r="M5448" i="4"/>
  <c r="K5448" i="4"/>
  <c r="J5448" i="4"/>
  <c r="I5448" i="4"/>
  <c r="G5448" i="4"/>
  <c r="F5448" i="4"/>
  <c r="E5448" i="4"/>
  <c r="N5448" i="4" s="1"/>
  <c r="Q5448" i="4" s="1"/>
  <c r="C5448" i="4"/>
  <c r="D5448" i="4" s="1"/>
  <c r="B5448" i="4"/>
  <c r="U5447" i="4"/>
  <c r="T5447" i="4"/>
  <c r="M5447" i="4"/>
  <c r="K5447" i="4"/>
  <c r="J5447" i="4"/>
  <c r="G5447" i="4"/>
  <c r="F5447" i="4"/>
  <c r="E5447" i="4"/>
  <c r="C5447" i="4"/>
  <c r="D5447" i="4" s="1"/>
  <c r="B5447" i="4"/>
  <c r="U5446" i="4"/>
  <c r="T5446" i="4"/>
  <c r="M5446" i="4"/>
  <c r="K5446" i="4"/>
  <c r="J5446" i="4"/>
  <c r="I5446" i="4"/>
  <c r="G5446" i="4"/>
  <c r="F5446" i="4"/>
  <c r="E5446" i="4"/>
  <c r="H5446" i="4" s="1"/>
  <c r="C5446" i="4"/>
  <c r="D5446" i="4" s="1"/>
  <c r="B5446" i="4"/>
  <c r="U5445" i="4"/>
  <c r="T5445" i="4"/>
  <c r="M5445" i="4"/>
  <c r="K5445" i="4"/>
  <c r="J5445" i="4"/>
  <c r="G5445" i="4"/>
  <c r="F5445" i="4"/>
  <c r="E5445" i="4"/>
  <c r="C5445" i="4"/>
  <c r="D5445" i="4" s="1"/>
  <c r="B5445" i="4"/>
  <c r="U5444" i="4"/>
  <c r="T5444" i="4"/>
  <c r="M5444" i="4"/>
  <c r="K5444" i="4"/>
  <c r="J5444" i="4"/>
  <c r="I5444" i="4"/>
  <c r="G5444" i="4"/>
  <c r="F5444" i="4"/>
  <c r="E5444" i="4"/>
  <c r="C5444" i="4"/>
  <c r="D5444" i="4" s="1"/>
  <c r="B5444" i="4"/>
  <c r="U5443" i="4"/>
  <c r="T5443" i="4"/>
  <c r="M5443" i="4"/>
  <c r="K5443" i="4"/>
  <c r="J5443" i="4"/>
  <c r="G5443" i="4"/>
  <c r="F5443" i="4"/>
  <c r="E5443" i="4"/>
  <c r="C5443" i="4"/>
  <c r="D5443" i="4" s="1"/>
  <c r="B5443" i="4"/>
  <c r="U5442" i="4"/>
  <c r="T5442" i="4"/>
  <c r="M5442" i="4"/>
  <c r="K5442" i="4"/>
  <c r="J5442" i="4"/>
  <c r="I5442" i="4"/>
  <c r="G5442" i="4"/>
  <c r="F5442" i="4"/>
  <c r="E5442" i="4"/>
  <c r="N5442" i="4" s="1"/>
  <c r="C5442" i="4"/>
  <c r="D5442" i="4" s="1"/>
  <c r="B5442" i="4"/>
  <c r="U5441" i="4"/>
  <c r="T5441" i="4"/>
  <c r="M5441" i="4"/>
  <c r="K5441" i="4"/>
  <c r="J5441" i="4"/>
  <c r="G5441" i="4"/>
  <c r="F5441" i="4"/>
  <c r="E5441" i="4"/>
  <c r="N5441" i="4" s="1"/>
  <c r="C5441" i="4"/>
  <c r="D5441" i="4" s="1"/>
  <c r="B5441" i="4"/>
  <c r="U5440" i="4"/>
  <c r="T5440" i="4"/>
  <c r="M5440" i="4"/>
  <c r="K5440" i="4"/>
  <c r="J5440" i="4"/>
  <c r="I5440" i="4"/>
  <c r="G5440" i="4"/>
  <c r="F5440" i="4"/>
  <c r="E5440" i="4"/>
  <c r="N5440" i="4" s="1"/>
  <c r="C5440" i="4"/>
  <c r="D5440" i="4" s="1"/>
  <c r="B5440" i="4"/>
  <c r="U5439" i="4"/>
  <c r="T5439" i="4"/>
  <c r="M5439" i="4"/>
  <c r="K5439" i="4"/>
  <c r="J5439" i="4"/>
  <c r="G5439" i="4"/>
  <c r="F5439" i="4"/>
  <c r="E5439" i="4"/>
  <c r="N5439" i="4" s="1"/>
  <c r="C5439" i="4"/>
  <c r="D5439" i="4" s="1"/>
  <c r="B5439" i="4"/>
  <c r="U5438" i="4"/>
  <c r="T5438" i="4"/>
  <c r="M5438" i="4"/>
  <c r="K5438" i="4"/>
  <c r="J5438" i="4"/>
  <c r="I5438" i="4"/>
  <c r="G5438" i="4"/>
  <c r="F5438" i="4"/>
  <c r="E5438" i="4"/>
  <c r="N5438" i="4" s="1"/>
  <c r="O5438" i="4" s="1"/>
  <c r="C5438" i="4"/>
  <c r="D5438" i="4" s="1"/>
  <c r="B5438" i="4"/>
  <c r="U5437" i="4"/>
  <c r="T5437" i="4"/>
  <c r="M5437" i="4"/>
  <c r="K5437" i="4"/>
  <c r="J5437" i="4"/>
  <c r="G5437" i="4"/>
  <c r="F5437" i="4"/>
  <c r="E5437" i="4"/>
  <c r="C5437" i="4"/>
  <c r="D5437" i="4" s="1"/>
  <c r="B5437" i="4"/>
  <c r="U5436" i="4"/>
  <c r="T5436" i="4"/>
  <c r="M5436" i="4"/>
  <c r="K5436" i="4"/>
  <c r="J5436" i="4"/>
  <c r="I5436" i="4"/>
  <c r="G5436" i="4"/>
  <c r="F5436" i="4"/>
  <c r="E5436" i="4"/>
  <c r="H5436" i="4" s="1"/>
  <c r="C5436" i="4"/>
  <c r="D5436" i="4" s="1"/>
  <c r="B5436" i="4"/>
  <c r="U5435" i="4"/>
  <c r="T5435" i="4"/>
  <c r="M5435" i="4"/>
  <c r="K5435" i="4"/>
  <c r="J5435" i="4"/>
  <c r="G5435" i="4"/>
  <c r="F5435" i="4"/>
  <c r="E5435" i="4"/>
  <c r="N5435" i="4" s="1"/>
  <c r="R5435" i="4" s="1"/>
  <c r="C5435" i="4"/>
  <c r="D5435" i="4" s="1"/>
  <c r="B5435" i="4"/>
  <c r="U5434" i="4"/>
  <c r="T5434" i="4"/>
  <c r="M5434" i="4"/>
  <c r="K5434" i="4"/>
  <c r="J5434" i="4"/>
  <c r="I5434" i="4"/>
  <c r="G5434" i="4"/>
  <c r="F5434" i="4"/>
  <c r="E5434" i="4"/>
  <c r="N5434" i="4" s="1"/>
  <c r="C5434" i="4"/>
  <c r="D5434" i="4" s="1"/>
  <c r="B5434" i="4"/>
  <c r="U5433" i="4"/>
  <c r="T5433" i="4"/>
  <c r="M5433" i="4"/>
  <c r="K5433" i="4"/>
  <c r="J5433" i="4"/>
  <c r="G5433" i="4"/>
  <c r="F5433" i="4"/>
  <c r="E5433" i="4"/>
  <c r="N5433" i="4" s="1"/>
  <c r="C5433" i="4"/>
  <c r="D5433" i="4" s="1"/>
  <c r="B5433" i="4"/>
  <c r="U5432" i="4"/>
  <c r="T5432" i="4"/>
  <c r="M5432" i="4"/>
  <c r="K5432" i="4"/>
  <c r="J5432" i="4"/>
  <c r="I5432" i="4"/>
  <c r="G5432" i="4"/>
  <c r="F5432" i="4"/>
  <c r="E5432" i="4"/>
  <c r="N5432" i="4" s="1"/>
  <c r="C5432" i="4"/>
  <c r="D5432" i="4" s="1"/>
  <c r="B5432" i="4"/>
  <c r="U5431" i="4"/>
  <c r="T5431" i="4"/>
  <c r="M5431" i="4"/>
  <c r="K5431" i="4"/>
  <c r="J5431" i="4"/>
  <c r="G5431" i="4"/>
  <c r="F5431" i="4"/>
  <c r="E5431" i="4"/>
  <c r="N5431" i="4" s="1"/>
  <c r="C5431" i="4"/>
  <c r="D5431" i="4" s="1"/>
  <c r="B5431" i="4"/>
  <c r="U5430" i="4"/>
  <c r="T5430" i="4"/>
  <c r="M5430" i="4"/>
  <c r="K5430" i="4"/>
  <c r="J5430" i="4"/>
  <c r="I5430" i="4"/>
  <c r="G5430" i="4"/>
  <c r="F5430" i="4"/>
  <c r="E5430" i="4"/>
  <c r="N5430" i="4" s="1"/>
  <c r="O5430" i="4" s="1"/>
  <c r="C5430" i="4"/>
  <c r="D5430" i="4" s="1"/>
  <c r="B5430" i="4"/>
  <c r="U5429" i="4"/>
  <c r="T5429" i="4"/>
  <c r="M5429" i="4"/>
  <c r="K5429" i="4"/>
  <c r="J5429" i="4"/>
  <c r="G5429" i="4"/>
  <c r="F5429" i="4"/>
  <c r="E5429" i="4"/>
  <c r="C5429" i="4"/>
  <c r="D5429" i="4" s="1"/>
  <c r="B5429" i="4"/>
  <c r="U5428" i="4"/>
  <c r="T5428" i="4"/>
  <c r="M5428" i="4"/>
  <c r="K5428" i="4"/>
  <c r="J5428" i="4"/>
  <c r="I5428" i="4"/>
  <c r="G5428" i="4"/>
  <c r="F5428" i="4"/>
  <c r="E5428" i="4"/>
  <c r="H5428" i="4" s="1"/>
  <c r="C5428" i="4"/>
  <c r="D5428" i="4" s="1"/>
  <c r="B5428" i="4"/>
  <c r="U5427" i="4"/>
  <c r="T5427" i="4"/>
  <c r="M5427" i="4"/>
  <c r="K5427" i="4"/>
  <c r="J5427" i="4"/>
  <c r="G5427" i="4"/>
  <c r="F5427" i="4"/>
  <c r="E5427" i="4"/>
  <c r="N5427" i="4" s="1"/>
  <c r="C5427" i="4"/>
  <c r="D5427" i="4" s="1"/>
  <c r="B5427" i="4"/>
  <c r="U5426" i="4"/>
  <c r="T5426" i="4"/>
  <c r="M5426" i="4"/>
  <c r="K5426" i="4"/>
  <c r="J5426" i="4"/>
  <c r="I5426" i="4"/>
  <c r="G5426" i="4"/>
  <c r="F5426" i="4"/>
  <c r="E5426" i="4"/>
  <c r="N5426" i="4" s="1"/>
  <c r="C5426" i="4"/>
  <c r="D5426" i="4" s="1"/>
  <c r="B5426" i="4"/>
  <c r="U5425" i="4"/>
  <c r="T5425" i="4"/>
  <c r="M5425" i="4"/>
  <c r="K5425" i="4"/>
  <c r="J5425" i="4"/>
  <c r="G5425" i="4"/>
  <c r="F5425" i="4"/>
  <c r="E5425" i="4"/>
  <c r="N5425" i="4" s="1"/>
  <c r="C5425" i="4"/>
  <c r="D5425" i="4" s="1"/>
  <c r="B5425" i="4"/>
  <c r="U5424" i="4"/>
  <c r="T5424" i="4"/>
  <c r="M5424" i="4"/>
  <c r="K5424" i="4"/>
  <c r="J5424" i="4"/>
  <c r="I5424" i="4"/>
  <c r="G5424" i="4"/>
  <c r="F5424" i="4"/>
  <c r="E5424" i="4"/>
  <c r="N5424" i="4" s="1"/>
  <c r="C5424" i="4"/>
  <c r="D5424" i="4" s="1"/>
  <c r="B5424" i="4"/>
  <c r="U5423" i="4"/>
  <c r="T5423" i="4"/>
  <c r="M5423" i="4"/>
  <c r="K5423" i="4"/>
  <c r="J5423" i="4"/>
  <c r="G5423" i="4"/>
  <c r="F5423" i="4"/>
  <c r="E5423" i="4"/>
  <c r="N5423" i="4" s="1"/>
  <c r="C5423" i="4"/>
  <c r="D5423" i="4" s="1"/>
  <c r="B5423" i="4"/>
  <c r="U5422" i="4"/>
  <c r="T5422" i="4"/>
  <c r="M5422" i="4"/>
  <c r="K5422" i="4"/>
  <c r="J5422" i="4"/>
  <c r="I5422" i="4"/>
  <c r="G5422" i="4"/>
  <c r="F5422" i="4"/>
  <c r="E5422" i="4"/>
  <c r="N5422" i="4" s="1"/>
  <c r="O5422" i="4" s="1"/>
  <c r="C5422" i="4"/>
  <c r="D5422" i="4" s="1"/>
  <c r="B5422" i="4"/>
  <c r="U5421" i="4"/>
  <c r="T5421" i="4"/>
  <c r="M5421" i="4"/>
  <c r="K5421" i="4"/>
  <c r="J5421" i="4"/>
  <c r="G5421" i="4"/>
  <c r="F5421" i="4"/>
  <c r="E5421" i="4"/>
  <c r="C5421" i="4"/>
  <c r="D5421" i="4" s="1"/>
  <c r="B5421" i="4"/>
  <c r="U5420" i="4"/>
  <c r="T5420" i="4"/>
  <c r="M5420" i="4"/>
  <c r="K5420" i="4"/>
  <c r="J5420" i="4"/>
  <c r="I5420" i="4"/>
  <c r="G5420" i="4"/>
  <c r="F5420" i="4"/>
  <c r="E5420" i="4"/>
  <c r="H5420" i="4" s="1"/>
  <c r="C5420" i="4"/>
  <c r="D5420" i="4" s="1"/>
  <c r="B5420" i="4"/>
  <c r="U5419" i="4"/>
  <c r="T5419" i="4"/>
  <c r="M5419" i="4"/>
  <c r="K5419" i="4"/>
  <c r="J5419" i="4"/>
  <c r="G5419" i="4"/>
  <c r="F5419" i="4"/>
  <c r="E5419" i="4"/>
  <c r="N5419" i="4" s="1"/>
  <c r="R5419" i="4" s="1"/>
  <c r="C5419" i="4"/>
  <c r="D5419" i="4" s="1"/>
  <c r="B5419" i="4"/>
  <c r="U5418" i="4"/>
  <c r="T5418" i="4"/>
  <c r="M5418" i="4"/>
  <c r="K5418" i="4"/>
  <c r="J5418" i="4"/>
  <c r="I5418" i="4"/>
  <c r="G5418" i="4"/>
  <c r="F5418" i="4"/>
  <c r="E5418" i="4"/>
  <c r="N5418" i="4" s="1"/>
  <c r="C5418" i="4"/>
  <c r="D5418" i="4" s="1"/>
  <c r="B5418" i="4"/>
  <c r="U5417" i="4"/>
  <c r="T5417" i="4"/>
  <c r="M5417" i="4"/>
  <c r="K5417" i="4"/>
  <c r="J5417" i="4"/>
  <c r="G5417" i="4"/>
  <c r="F5417" i="4"/>
  <c r="E5417" i="4"/>
  <c r="N5417" i="4" s="1"/>
  <c r="C5417" i="4"/>
  <c r="D5417" i="4" s="1"/>
  <c r="B5417" i="4"/>
  <c r="U5416" i="4"/>
  <c r="T5416" i="4"/>
  <c r="M5416" i="4"/>
  <c r="K5416" i="4"/>
  <c r="J5416" i="4"/>
  <c r="I5416" i="4"/>
  <c r="G5416" i="4"/>
  <c r="F5416" i="4"/>
  <c r="E5416" i="4"/>
  <c r="N5416" i="4" s="1"/>
  <c r="C5416" i="4"/>
  <c r="D5416" i="4" s="1"/>
  <c r="B5416" i="4"/>
  <c r="U5415" i="4"/>
  <c r="T5415" i="4"/>
  <c r="M5415" i="4"/>
  <c r="K5415" i="4"/>
  <c r="J5415" i="4"/>
  <c r="G5415" i="4"/>
  <c r="F5415" i="4"/>
  <c r="E5415" i="4"/>
  <c r="N5415" i="4" s="1"/>
  <c r="C5415" i="4"/>
  <c r="D5415" i="4" s="1"/>
  <c r="B5415" i="4"/>
  <c r="U5414" i="4"/>
  <c r="T5414" i="4"/>
  <c r="M5414" i="4"/>
  <c r="K5414" i="4"/>
  <c r="J5414" i="4"/>
  <c r="I5414" i="4"/>
  <c r="G5414" i="4"/>
  <c r="F5414" i="4"/>
  <c r="E5414" i="4"/>
  <c r="N5414" i="4" s="1"/>
  <c r="O5414" i="4" s="1"/>
  <c r="C5414" i="4"/>
  <c r="D5414" i="4" s="1"/>
  <c r="B5414" i="4"/>
  <c r="U5413" i="4"/>
  <c r="T5413" i="4"/>
  <c r="M5413" i="4"/>
  <c r="K5413" i="4"/>
  <c r="J5413" i="4"/>
  <c r="G5413" i="4"/>
  <c r="F5413" i="4"/>
  <c r="E5413" i="4"/>
  <c r="C5413" i="4"/>
  <c r="D5413" i="4" s="1"/>
  <c r="B5413" i="4"/>
  <c r="U5412" i="4"/>
  <c r="T5412" i="4"/>
  <c r="M5412" i="4"/>
  <c r="K5412" i="4"/>
  <c r="J5412" i="4"/>
  <c r="I5412" i="4"/>
  <c r="G5412" i="4"/>
  <c r="F5412" i="4"/>
  <c r="E5412" i="4"/>
  <c r="H5412" i="4" s="1"/>
  <c r="C5412" i="4"/>
  <c r="D5412" i="4" s="1"/>
  <c r="B5412" i="4"/>
  <c r="U5411" i="4"/>
  <c r="T5411" i="4"/>
  <c r="M5411" i="4"/>
  <c r="K5411" i="4"/>
  <c r="J5411" i="4"/>
  <c r="G5411" i="4"/>
  <c r="F5411" i="4"/>
  <c r="E5411" i="4"/>
  <c r="N5411" i="4" s="1"/>
  <c r="C5411" i="4"/>
  <c r="D5411" i="4" s="1"/>
  <c r="B5411" i="4"/>
  <c r="U5410" i="4"/>
  <c r="T5410" i="4"/>
  <c r="M5410" i="4"/>
  <c r="K5410" i="4"/>
  <c r="J5410" i="4"/>
  <c r="I5410" i="4"/>
  <c r="G5410" i="4"/>
  <c r="F5410" i="4"/>
  <c r="E5410" i="4"/>
  <c r="C5410" i="4"/>
  <c r="D5410" i="4" s="1"/>
  <c r="B5410" i="4"/>
  <c r="U5409" i="4"/>
  <c r="T5409" i="4"/>
  <c r="M5409" i="4"/>
  <c r="K5409" i="4"/>
  <c r="J5409" i="4"/>
  <c r="G5409" i="4"/>
  <c r="F5409" i="4"/>
  <c r="E5409" i="4"/>
  <c r="C5409" i="4"/>
  <c r="D5409" i="4" s="1"/>
  <c r="B5409" i="4"/>
  <c r="U5408" i="4"/>
  <c r="T5408" i="4"/>
  <c r="M5408" i="4"/>
  <c r="K5408" i="4"/>
  <c r="J5408" i="4"/>
  <c r="I5408" i="4"/>
  <c r="G5408" i="4"/>
  <c r="F5408" i="4"/>
  <c r="E5408" i="4"/>
  <c r="N5408" i="4" s="1"/>
  <c r="C5408" i="4"/>
  <c r="D5408" i="4" s="1"/>
  <c r="B5408" i="4"/>
  <c r="U5407" i="4"/>
  <c r="T5407" i="4"/>
  <c r="M5407" i="4"/>
  <c r="K5407" i="4"/>
  <c r="J5407" i="4"/>
  <c r="G5407" i="4"/>
  <c r="F5407" i="4"/>
  <c r="E5407" i="4"/>
  <c r="N5407" i="4" s="1"/>
  <c r="C5407" i="4"/>
  <c r="D5407" i="4" s="1"/>
  <c r="B5407" i="4"/>
  <c r="U5406" i="4"/>
  <c r="T5406" i="4"/>
  <c r="M5406" i="4"/>
  <c r="K5406" i="4"/>
  <c r="J5406" i="4"/>
  <c r="I5406" i="4"/>
  <c r="G5406" i="4"/>
  <c r="F5406" i="4"/>
  <c r="E5406" i="4"/>
  <c r="N5406" i="4" s="1"/>
  <c r="O5406" i="4" s="1"/>
  <c r="C5406" i="4"/>
  <c r="D5406" i="4" s="1"/>
  <c r="B5406" i="4"/>
  <c r="U5405" i="4"/>
  <c r="T5405" i="4"/>
  <c r="M5405" i="4"/>
  <c r="K5405" i="4"/>
  <c r="J5405" i="4"/>
  <c r="G5405" i="4"/>
  <c r="F5405" i="4"/>
  <c r="E5405" i="4"/>
  <c r="C5405" i="4"/>
  <c r="D5405" i="4" s="1"/>
  <c r="B5405" i="4"/>
  <c r="U5404" i="4"/>
  <c r="T5404" i="4"/>
  <c r="M5404" i="4"/>
  <c r="K5404" i="4"/>
  <c r="J5404" i="4"/>
  <c r="I5404" i="4"/>
  <c r="G5404" i="4"/>
  <c r="F5404" i="4"/>
  <c r="E5404" i="4"/>
  <c r="H5404" i="4" s="1"/>
  <c r="C5404" i="4"/>
  <c r="D5404" i="4" s="1"/>
  <c r="B5404" i="4"/>
  <c r="U5403" i="4"/>
  <c r="T5403" i="4"/>
  <c r="M5403" i="4"/>
  <c r="K5403" i="4"/>
  <c r="J5403" i="4"/>
  <c r="G5403" i="4"/>
  <c r="F5403" i="4"/>
  <c r="E5403" i="4"/>
  <c r="N5403" i="4" s="1"/>
  <c r="R5403" i="4" s="1"/>
  <c r="C5403" i="4"/>
  <c r="D5403" i="4" s="1"/>
  <c r="B5403" i="4"/>
  <c r="U5402" i="4"/>
  <c r="T5402" i="4"/>
  <c r="M5402" i="4"/>
  <c r="K5402" i="4"/>
  <c r="J5402" i="4"/>
  <c r="I5402" i="4"/>
  <c r="G5402" i="4"/>
  <c r="F5402" i="4"/>
  <c r="E5402" i="4"/>
  <c r="C5402" i="4"/>
  <c r="D5402" i="4" s="1"/>
  <c r="B5402" i="4"/>
  <c r="U5401" i="4"/>
  <c r="T5401" i="4"/>
  <c r="M5401" i="4"/>
  <c r="K5401" i="4"/>
  <c r="J5401" i="4"/>
  <c r="G5401" i="4"/>
  <c r="F5401" i="4"/>
  <c r="E5401" i="4"/>
  <c r="N5401" i="4" s="1"/>
  <c r="O5401" i="4" s="1"/>
  <c r="C5401" i="4"/>
  <c r="D5401" i="4" s="1"/>
  <c r="B5401" i="4"/>
  <c r="U5400" i="4"/>
  <c r="T5400" i="4"/>
  <c r="M5400" i="4"/>
  <c r="K5400" i="4"/>
  <c r="J5400" i="4"/>
  <c r="I5400" i="4"/>
  <c r="G5400" i="4"/>
  <c r="F5400" i="4"/>
  <c r="E5400" i="4"/>
  <c r="N5400" i="4" s="1"/>
  <c r="C5400" i="4"/>
  <c r="D5400" i="4" s="1"/>
  <c r="B5400" i="4"/>
  <c r="U5399" i="4"/>
  <c r="T5399" i="4"/>
  <c r="M5399" i="4"/>
  <c r="K5399" i="4"/>
  <c r="J5399" i="4"/>
  <c r="G5399" i="4"/>
  <c r="F5399" i="4"/>
  <c r="E5399" i="4"/>
  <c r="N5399" i="4" s="1"/>
  <c r="C5399" i="4"/>
  <c r="D5399" i="4" s="1"/>
  <c r="B5399" i="4"/>
  <c r="U5398" i="4"/>
  <c r="T5398" i="4"/>
  <c r="M5398" i="4"/>
  <c r="K5398" i="4"/>
  <c r="J5398" i="4"/>
  <c r="I5398" i="4"/>
  <c r="G5398" i="4"/>
  <c r="F5398" i="4"/>
  <c r="E5398" i="4"/>
  <c r="N5398" i="4" s="1"/>
  <c r="O5398" i="4" s="1"/>
  <c r="C5398" i="4"/>
  <c r="D5398" i="4" s="1"/>
  <c r="B5398" i="4"/>
  <c r="U5397" i="4"/>
  <c r="T5397" i="4"/>
  <c r="M5397" i="4"/>
  <c r="K5397" i="4"/>
  <c r="J5397" i="4"/>
  <c r="G5397" i="4"/>
  <c r="F5397" i="4"/>
  <c r="E5397" i="4"/>
  <c r="C5397" i="4"/>
  <c r="D5397" i="4" s="1"/>
  <c r="B5397" i="4"/>
  <c r="U5396" i="4"/>
  <c r="T5396" i="4"/>
  <c r="M5396" i="4"/>
  <c r="K5396" i="4"/>
  <c r="J5396" i="4"/>
  <c r="I5396" i="4"/>
  <c r="G5396" i="4"/>
  <c r="F5396" i="4"/>
  <c r="E5396" i="4"/>
  <c r="H5396" i="4" s="1"/>
  <c r="C5396" i="4"/>
  <c r="D5396" i="4" s="1"/>
  <c r="B5396" i="4"/>
  <c r="U5395" i="4"/>
  <c r="T5395" i="4"/>
  <c r="M5395" i="4"/>
  <c r="K5395" i="4"/>
  <c r="J5395" i="4"/>
  <c r="G5395" i="4"/>
  <c r="F5395" i="4"/>
  <c r="E5395" i="4"/>
  <c r="N5395" i="4" s="1"/>
  <c r="C5395" i="4"/>
  <c r="D5395" i="4" s="1"/>
  <c r="B5395" i="4"/>
  <c r="U5394" i="4"/>
  <c r="T5394" i="4"/>
  <c r="M5394" i="4"/>
  <c r="K5394" i="4"/>
  <c r="J5394" i="4"/>
  <c r="I5394" i="4"/>
  <c r="G5394" i="4"/>
  <c r="F5394" i="4"/>
  <c r="E5394" i="4"/>
  <c r="C5394" i="4"/>
  <c r="D5394" i="4" s="1"/>
  <c r="B5394" i="4"/>
  <c r="U5393" i="4"/>
  <c r="T5393" i="4"/>
  <c r="M5393" i="4"/>
  <c r="K5393" i="4"/>
  <c r="J5393" i="4"/>
  <c r="G5393" i="4"/>
  <c r="F5393" i="4"/>
  <c r="E5393" i="4"/>
  <c r="N5393" i="4" s="1"/>
  <c r="O5393" i="4" s="1"/>
  <c r="C5393" i="4"/>
  <c r="D5393" i="4" s="1"/>
  <c r="B5393" i="4"/>
  <c r="U5392" i="4"/>
  <c r="T5392" i="4"/>
  <c r="M5392" i="4"/>
  <c r="K5392" i="4"/>
  <c r="J5392" i="4"/>
  <c r="I5392" i="4"/>
  <c r="G5392" i="4"/>
  <c r="F5392" i="4"/>
  <c r="E5392" i="4"/>
  <c r="N5392" i="4" s="1"/>
  <c r="C5392" i="4"/>
  <c r="D5392" i="4" s="1"/>
  <c r="B5392" i="4"/>
  <c r="U5391" i="4"/>
  <c r="T5391" i="4"/>
  <c r="M5391" i="4"/>
  <c r="K5391" i="4"/>
  <c r="J5391" i="4"/>
  <c r="G5391" i="4"/>
  <c r="F5391" i="4"/>
  <c r="E5391" i="4"/>
  <c r="N5391" i="4" s="1"/>
  <c r="C5391" i="4"/>
  <c r="D5391" i="4" s="1"/>
  <c r="B5391" i="4"/>
  <c r="U5390" i="4"/>
  <c r="T5390" i="4"/>
  <c r="M5390" i="4"/>
  <c r="K5390" i="4"/>
  <c r="J5390" i="4"/>
  <c r="I5390" i="4"/>
  <c r="G5390" i="4"/>
  <c r="F5390" i="4"/>
  <c r="E5390" i="4"/>
  <c r="N5390" i="4" s="1"/>
  <c r="O5390" i="4" s="1"/>
  <c r="C5390" i="4"/>
  <c r="D5390" i="4" s="1"/>
  <c r="B5390" i="4"/>
  <c r="U5389" i="4"/>
  <c r="T5389" i="4"/>
  <c r="M5389" i="4"/>
  <c r="K5389" i="4"/>
  <c r="J5389" i="4"/>
  <c r="G5389" i="4"/>
  <c r="F5389" i="4"/>
  <c r="E5389" i="4"/>
  <c r="C5389" i="4"/>
  <c r="D5389" i="4" s="1"/>
  <c r="B5389" i="4"/>
  <c r="U5388" i="4"/>
  <c r="T5388" i="4"/>
  <c r="M5388" i="4"/>
  <c r="K5388" i="4"/>
  <c r="J5388" i="4"/>
  <c r="I5388" i="4"/>
  <c r="G5388" i="4"/>
  <c r="F5388" i="4"/>
  <c r="E5388" i="4"/>
  <c r="C5388" i="4"/>
  <c r="D5388" i="4" s="1"/>
  <c r="B5388" i="4"/>
  <c r="U5387" i="4"/>
  <c r="T5387" i="4"/>
  <c r="M5387" i="4"/>
  <c r="K5387" i="4"/>
  <c r="J5387" i="4"/>
  <c r="G5387" i="4"/>
  <c r="F5387" i="4"/>
  <c r="E5387" i="4"/>
  <c r="N5387" i="4" s="1"/>
  <c r="R5387" i="4" s="1"/>
  <c r="C5387" i="4"/>
  <c r="D5387" i="4" s="1"/>
  <c r="B5387" i="4"/>
  <c r="U5386" i="4"/>
  <c r="T5386" i="4"/>
  <c r="M5386" i="4"/>
  <c r="K5386" i="4"/>
  <c r="J5386" i="4"/>
  <c r="I5386" i="4"/>
  <c r="G5386" i="4"/>
  <c r="F5386" i="4"/>
  <c r="E5386" i="4"/>
  <c r="N5386" i="4" s="1"/>
  <c r="C5386" i="4"/>
  <c r="D5386" i="4" s="1"/>
  <c r="B5386" i="4"/>
  <c r="U5385" i="4"/>
  <c r="T5385" i="4"/>
  <c r="M5385" i="4"/>
  <c r="K5385" i="4"/>
  <c r="J5385" i="4"/>
  <c r="G5385" i="4"/>
  <c r="F5385" i="4"/>
  <c r="E5385" i="4"/>
  <c r="C5385" i="4"/>
  <c r="D5385" i="4" s="1"/>
  <c r="B5385" i="4"/>
  <c r="U5384" i="4"/>
  <c r="T5384" i="4"/>
  <c r="M5384" i="4"/>
  <c r="K5384" i="4"/>
  <c r="J5384" i="4"/>
  <c r="I5384" i="4"/>
  <c r="G5384" i="4"/>
  <c r="F5384" i="4"/>
  <c r="E5384" i="4"/>
  <c r="C5384" i="4"/>
  <c r="D5384" i="4" s="1"/>
  <c r="B5384" i="4"/>
  <c r="U5383" i="4"/>
  <c r="T5383" i="4"/>
  <c r="M5383" i="4"/>
  <c r="K5383" i="4"/>
  <c r="J5383" i="4"/>
  <c r="G5383" i="4"/>
  <c r="F5383" i="4"/>
  <c r="E5383" i="4"/>
  <c r="N5383" i="4" s="1"/>
  <c r="C5383" i="4"/>
  <c r="D5383" i="4" s="1"/>
  <c r="B5383" i="4"/>
  <c r="U5382" i="4"/>
  <c r="T5382" i="4"/>
  <c r="M5382" i="4"/>
  <c r="K5382" i="4"/>
  <c r="J5382" i="4"/>
  <c r="I5382" i="4"/>
  <c r="G5382" i="4"/>
  <c r="F5382" i="4"/>
  <c r="E5382" i="4"/>
  <c r="N5382" i="4" s="1"/>
  <c r="O5382" i="4" s="1"/>
  <c r="C5382" i="4"/>
  <c r="D5382" i="4" s="1"/>
  <c r="B5382" i="4"/>
  <c r="U5381" i="4"/>
  <c r="T5381" i="4"/>
  <c r="M5381" i="4"/>
  <c r="K5381" i="4"/>
  <c r="J5381" i="4"/>
  <c r="G5381" i="4"/>
  <c r="F5381" i="4"/>
  <c r="E5381" i="4"/>
  <c r="C5381" i="4"/>
  <c r="D5381" i="4" s="1"/>
  <c r="B5381" i="4"/>
  <c r="U5380" i="4"/>
  <c r="T5380" i="4"/>
  <c r="M5380" i="4"/>
  <c r="K5380" i="4"/>
  <c r="J5380" i="4"/>
  <c r="I5380" i="4"/>
  <c r="G5380" i="4"/>
  <c r="F5380" i="4"/>
  <c r="E5380" i="4"/>
  <c r="H5380" i="4" s="1"/>
  <c r="C5380" i="4"/>
  <c r="D5380" i="4" s="1"/>
  <c r="B5380" i="4"/>
  <c r="U5379" i="4"/>
  <c r="T5379" i="4"/>
  <c r="M5379" i="4"/>
  <c r="K5379" i="4"/>
  <c r="J5379" i="4"/>
  <c r="G5379" i="4"/>
  <c r="F5379" i="4"/>
  <c r="E5379" i="4"/>
  <c r="C5379" i="4"/>
  <c r="D5379" i="4" s="1"/>
  <c r="B5379" i="4"/>
  <c r="U5378" i="4"/>
  <c r="T5378" i="4"/>
  <c r="M5378" i="4"/>
  <c r="K5378" i="4"/>
  <c r="J5378" i="4"/>
  <c r="I5378" i="4"/>
  <c r="G5378" i="4"/>
  <c r="F5378" i="4"/>
  <c r="E5378" i="4"/>
  <c r="N5378" i="4" s="1"/>
  <c r="C5378" i="4"/>
  <c r="D5378" i="4" s="1"/>
  <c r="B5378" i="4"/>
  <c r="U5377" i="4"/>
  <c r="T5377" i="4"/>
  <c r="M5377" i="4"/>
  <c r="K5377" i="4"/>
  <c r="J5377" i="4"/>
  <c r="G5377" i="4"/>
  <c r="F5377" i="4"/>
  <c r="E5377" i="4"/>
  <c r="N5377" i="4" s="1"/>
  <c r="C5377" i="4"/>
  <c r="D5377" i="4" s="1"/>
  <c r="B5377" i="4"/>
  <c r="U5376" i="4"/>
  <c r="T5376" i="4"/>
  <c r="M5376" i="4"/>
  <c r="K5376" i="4"/>
  <c r="J5376" i="4"/>
  <c r="I5376" i="4"/>
  <c r="G5376" i="4"/>
  <c r="F5376" i="4"/>
  <c r="E5376" i="4"/>
  <c r="N5376" i="4" s="1"/>
  <c r="C5376" i="4"/>
  <c r="D5376" i="4" s="1"/>
  <c r="B5376" i="4"/>
  <c r="U5375" i="4"/>
  <c r="T5375" i="4"/>
  <c r="M5375" i="4"/>
  <c r="K5375" i="4"/>
  <c r="J5375" i="4"/>
  <c r="G5375" i="4"/>
  <c r="F5375" i="4"/>
  <c r="E5375" i="4"/>
  <c r="C5375" i="4"/>
  <c r="D5375" i="4" s="1"/>
  <c r="B5375" i="4"/>
  <c r="U5374" i="4"/>
  <c r="T5374" i="4"/>
  <c r="M5374" i="4"/>
  <c r="K5374" i="4"/>
  <c r="J5374" i="4"/>
  <c r="I5374" i="4"/>
  <c r="G5374" i="4"/>
  <c r="F5374" i="4"/>
  <c r="E5374" i="4"/>
  <c r="C5374" i="4"/>
  <c r="D5374" i="4" s="1"/>
  <c r="B5374" i="4"/>
  <c r="U5373" i="4"/>
  <c r="T5373" i="4"/>
  <c r="M5373" i="4"/>
  <c r="K5373" i="4"/>
  <c r="J5373" i="4"/>
  <c r="G5373" i="4"/>
  <c r="F5373" i="4"/>
  <c r="E5373" i="4"/>
  <c r="N5373" i="4" s="1"/>
  <c r="R5373" i="4" s="1"/>
  <c r="C5373" i="4"/>
  <c r="D5373" i="4" s="1"/>
  <c r="B5373" i="4"/>
  <c r="U5372" i="4"/>
  <c r="T5372" i="4"/>
  <c r="M5372" i="4"/>
  <c r="K5372" i="4"/>
  <c r="J5372" i="4"/>
  <c r="I5372" i="4"/>
  <c r="G5372" i="4"/>
  <c r="F5372" i="4"/>
  <c r="E5372" i="4"/>
  <c r="N5372" i="4" s="1"/>
  <c r="C5372" i="4"/>
  <c r="D5372" i="4" s="1"/>
  <c r="B5372" i="4"/>
  <c r="U5371" i="4"/>
  <c r="T5371" i="4"/>
  <c r="M5371" i="4"/>
  <c r="K5371" i="4"/>
  <c r="J5371" i="4"/>
  <c r="G5371" i="4"/>
  <c r="F5371" i="4"/>
  <c r="E5371" i="4"/>
  <c r="N5371" i="4" s="1"/>
  <c r="R5371" i="4" s="1"/>
  <c r="C5371" i="4"/>
  <c r="D5371" i="4" s="1"/>
  <c r="B5371" i="4"/>
  <c r="U5370" i="4"/>
  <c r="T5370" i="4"/>
  <c r="M5370" i="4"/>
  <c r="K5370" i="4"/>
  <c r="J5370" i="4"/>
  <c r="I5370" i="4"/>
  <c r="G5370" i="4"/>
  <c r="F5370" i="4"/>
  <c r="E5370" i="4"/>
  <c r="N5370" i="4" s="1"/>
  <c r="Q5370" i="4" s="1"/>
  <c r="C5370" i="4"/>
  <c r="D5370" i="4" s="1"/>
  <c r="B5370" i="4"/>
  <c r="U5369" i="4"/>
  <c r="T5369" i="4"/>
  <c r="M5369" i="4"/>
  <c r="K5369" i="4"/>
  <c r="J5369" i="4"/>
  <c r="G5369" i="4"/>
  <c r="F5369" i="4"/>
  <c r="E5369" i="4"/>
  <c r="N5369" i="4" s="1"/>
  <c r="O5369" i="4" s="1"/>
  <c r="C5369" i="4"/>
  <c r="D5369" i="4" s="1"/>
  <c r="B5369" i="4"/>
  <c r="U5368" i="4"/>
  <c r="T5368" i="4"/>
  <c r="M5368" i="4"/>
  <c r="K5368" i="4"/>
  <c r="J5368" i="4"/>
  <c r="I5368" i="4"/>
  <c r="G5368" i="4"/>
  <c r="F5368" i="4"/>
  <c r="E5368" i="4"/>
  <c r="N5368" i="4" s="1"/>
  <c r="C5368" i="4"/>
  <c r="D5368" i="4" s="1"/>
  <c r="B5368" i="4"/>
  <c r="U5367" i="4"/>
  <c r="T5367" i="4"/>
  <c r="M5367" i="4"/>
  <c r="K5367" i="4"/>
  <c r="J5367" i="4"/>
  <c r="G5367" i="4"/>
  <c r="F5367" i="4"/>
  <c r="E5367" i="4"/>
  <c r="C5367" i="4"/>
  <c r="D5367" i="4" s="1"/>
  <c r="B5367" i="4"/>
  <c r="U5366" i="4"/>
  <c r="T5366" i="4"/>
  <c r="M5366" i="4"/>
  <c r="K5366" i="4"/>
  <c r="J5366" i="4"/>
  <c r="I5366" i="4"/>
  <c r="G5366" i="4"/>
  <c r="F5366" i="4"/>
  <c r="E5366" i="4"/>
  <c r="H5366" i="4" s="1"/>
  <c r="C5366" i="4"/>
  <c r="D5366" i="4" s="1"/>
  <c r="B5366" i="4"/>
  <c r="U5365" i="4"/>
  <c r="T5365" i="4"/>
  <c r="M5365" i="4"/>
  <c r="K5365" i="4"/>
  <c r="J5365" i="4"/>
  <c r="G5365" i="4"/>
  <c r="F5365" i="4"/>
  <c r="E5365" i="4"/>
  <c r="N5365" i="4" s="1"/>
  <c r="C5365" i="4"/>
  <c r="D5365" i="4" s="1"/>
  <c r="B5365" i="4"/>
  <c r="U5364" i="4"/>
  <c r="T5364" i="4"/>
  <c r="M5364" i="4"/>
  <c r="K5364" i="4"/>
  <c r="J5364" i="4"/>
  <c r="I5364" i="4"/>
  <c r="G5364" i="4"/>
  <c r="F5364" i="4"/>
  <c r="E5364" i="4"/>
  <c r="N5364" i="4" s="1"/>
  <c r="C5364" i="4"/>
  <c r="D5364" i="4" s="1"/>
  <c r="B5364" i="4"/>
  <c r="U5363" i="4"/>
  <c r="T5363" i="4"/>
  <c r="M5363" i="4"/>
  <c r="K5363" i="4"/>
  <c r="J5363" i="4"/>
  <c r="G5363" i="4"/>
  <c r="F5363" i="4"/>
  <c r="E5363" i="4"/>
  <c r="N5363" i="4" s="1"/>
  <c r="C5363" i="4"/>
  <c r="D5363" i="4" s="1"/>
  <c r="B5363" i="4"/>
  <c r="U5362" i="4"/>
  <c r="T5362" i="4"/>
  <c r="M5362" i="4"/>
  <c r="K5362" i="4"/>
  <c r="J5362" i="4"/>
  <c r="I5362" i="4"/>
  <c r="G5362" i="4"/>
  <c r="F5362" i="4"/>
  <c r="E5362" i="4"/>
  <c r="N5362" i="4" s="1"/>
  <c r="Q5362" i="4" s="1"/>
  <c r="C5362" i="4"/>
  <c r="D5362" i="4" s="1"/>
  <c r="B5362" i="4"/>
  <c r="U5361" i="4"/>
  <c r="T5361" i="4"/>
  <c r="M5361" i="4"/>
  <c r="K5361" i="4"/>
  <c r="J5361" i="4"/>
  <c r="G5361" i="4"/>
  <c r="F5361" i="4"/>
  <c r="E5361" i="4"/>
  <c r="C5361" i="4"/>
  <c r="D5361" i="4" s="1"/>
  <c r="B5361" i="4"/>
  <c r="U5360" i="4"/>
  <c r="T5360" i="4"/>
  <c r="M5360" i="4"/>
  <c r="K5360" i="4"/>
  <c r="J5360" i="4"/>
  <c r="I5360" i="4"/>
  <c r="G5360" i="4"/>
  <c r="F5360" i="4"/>
  <c r="E5360" i="4"/>
  <c r="C5360" i="4"/>
  <c r="D5360" i="4" s="1"/>
  <c r="B5360" i="4"/>
  <c r="U5359" i="4"/>
  <c r="T5359" i="4"/>
  <c r="M5359" i="4"/>
  <c r="K5359" i="4"/>
  <c r="J5359" i="4"/>
  <c r="G5359" i="4"/>
  <c r="F5359" i="4"/>
  <c r="E5359" i="4"/>
  <c r="C5359" i="4"/>
  <c r="D5359" i="4" s="1"/>
  <c r="B5359" i="4"/>
  <c r="U5358" i="4"/>
  <c r="T5358" i="4"/>
  <c r="M5358" i="4"/>
  <c r="K5358" i="4"/>
  <c r="J5358" i="4"/>
  <c r="I5358" i="4"/>
  <c r="G5358" i="4"/>
  <c r="F5358" i="4"/>
  <c r="E5358" i="4"/>
  <c r="H5358" i="4" s="1"/>
  <c r="C5358" i="4"/>
  <c r="D5358" i="4" s="1"/>
  <c r="B5358" i="4"/>
  <c r="U5357" i="4"/>
  <c r="T5357" i="4"/>
  <c r="M5357" i="4"/>
  <c r="K5357" i="4"/>
  <c r="J5357" i="4"/>
  <c r="G5357" i="4"/>
  <c r="F5357" i="4"/>
  <c r="E5357" i="4"/>
  <c r="N5357" i="4" s="1"/>
  <c r="C5357" i="4"/>
  <c r="D5357" i="4" s="1"/>
  <c r="B5357" i="4"/>
  <c r="U5356" i="4"/>
  <c r="T5356" i="4"/>
  <c r="M5356" i="4"/>
  <c r="K5356" i="4"/>
  <c r="J5356" i="4"/>
  <c r="I5356" i="4"/>
  <c r="G5356" i="4"/>
  <c r="F5356" i="4"/>
  <c r="E5356" i="4"/>
  <c r="N5356" i="4" s="1"/>
  <c r="C5356" i="4"/>
  <c r="D5356" i="4" s="1"/>
  <c r="B5356" i="4"/>
  <c r="U5355" i="4"/>
  <c r="T5355" i="4"/>
  <c r="M5355" i="4"/>
  <c r="K5355" i="4"/>
  <c r="J5355" i="4"/>
  <c r="G5355" i="4"/>
  <c r="F5355" i="4"/>
  <c r="E5355" i="4"/>
  <c r="C5355" i="4"/>
  <c r="D5355" i="4" s="1"/>
  <c r="B5355" i="4"/>
  <c r="U5354" i="4"/>
  <c r="T5354" i="4"/>
  <c r="M5354" i="4"/>
  <c r="K5354" i="4"/>
  <c r="J5354" i="4"/>
  <c r="I5354" i="4"/>
  <c r="G5354" i="4"/>
  <c r="F5354" i="4"/>
  <c r="E5354" i="4"/>
  <c r="N5354" i="4" s="1"/>
  <c r="Q5354" i="4" s="1"/>
  <c r="C5354" i="4"/>
  <c r="D5354" i="4" s="1"/>
  <c r="B5354" i="4"/>
  <c r="U5353" i="4"/>
  <c r="T5353" i="4"/>
  <c r="M5353" i="4"/>
  <c r="K5353" i="4"/>
  <c r="J5353" i="4"/>
  <c r="G5353" i="4"/>
  <c r="F5353" i="4"/>
  <c r="E5353" i="4"/>
  <c r="N5353" i="4" s="1"/>
  <c r="C5353" i="4"/>
  <c r="D5353" i="4" s="1"/>
  <c r="B5353" i="4"/>
  <c r="U5352" i="4"/>
  <c r="T5352" i="4"/>
  <c r="M5352" i="4"/>
  <c r="K5352" i="4"/>
  <c r="J5352" i="4"/>
  <c r="I5352" i="4"/>
  <c r="G5352" i="4"/>
  <c r="F5352" i="4"/>
  <c r="E5352" i="4"/>
  <c r="N5352" i="4" s="1"/>
  <c r="C5352" i="4"/>
  <c r="D5352" i="4" s="1"/>
  <c r="B5352" i="4"/>
  <c r="U5351" i="4"/>
  <c r="T5351" i="4"/>
  <c r="M5351" i="4"/>
  <c r="K5351" i="4"/>
  <c r="J5351" i="4"/>
  <c r="G5351" i="4"/>
  <c r="F5351" i="4"/>
  <c r="E5351" i="4"/>
  <c r="C5351" i="4"/>
  <c r="D5351" i="4" s="1"/>
  <c r="B5351" i="4"/>
  <c r="U5350" i="4"/>
  <c r="T5350" i="4"/>
  <c r="M5350" i="4"/>
  <c r="K5350" i="4"/>
  <c r="J5350" i="4"/>
  <c r="I5350" i="4"/>
  <c r="G5350" i="4"/>
  <c r="F5350" i="4"/>
  <c r="E5350" i="4"/>
  <c r="C5350" i="4"/>
  <c r="D5350" i="4" s="1"/>
  <c r="B5350" i="4"/>
  <c r="U5349" i="4"/>
  <c r="T5349" i="4"/>
  <c r="M5349" i="4"/>
  <c r="K5349" i="4"/>
  <c r="J5349" i="4"/>
  <c r="G5349" i="4"/>
  <c r="F5349" i="4"/>
  <c r="E5349" i="4"/>
  <c r="C5349" i="4"/>
  <c r="D5349" i="4" s="1"/>
  <c r="B5349" i="4"/>
  <c r="U5348" i="4"/>
  <c r="T5348" i="4"/>
  <c r="M5348" i="4"/>
  <c r="K5348" i="4"/>
  <c r="J5348" i="4"/>
  <c r="I5348" i="4"/>
  <c r="G5348" i="4"/>
  <c r="F5348" i="4"/>
  <c r="E5348" i="4"/>
  <c r="N5348" i="4" s="1"/>
  <c r="C5348" i="4"/>
  <c r="D5348" i="4" s="1"/>
  <c r="B5348" i="4"/>
  <c r="U5347" i="4"/>
  <c r="T5347" i="4"/>
  <c r="M5347" i="4"/>
  <c r="K5347" i="4"/>
  <c r="J5347" i="4"/>
  <c r="G5347" i="4"/>
  <c r="F5347" i="4"/>
  <c r="E5347" i="4"/>
  <c r="C5347" i="4"/>
  <c r="D5347" i="4" s="1"/>
  <c r="B5347" i="4"/>
  <c r="U5346" i="4"/>
  <c r="T5346" i="4"/>
  <c r="M5346" i="4"/>
  <c r="K5346" i="4"/>
  <c r="J5346" i="4"/>
  <c r="I5346" i="4"/>
  <c r="G5346" i="4"/>
  <c r="F5346" i="4"/>
  <c r="E5346" i="4"/>
  <c r="C5346" i="4"/>
  <c r="D5346" i="4" s="1"/>
  <c r="B5346" i="4"/>
  <c r="U5345" i="4"/>
  <c r="T5345" i="4"/>
  <c r="M5345" i="4"/>
  <c r="K5345" i="4"/>
  <c r="J5345" i="4"/>
  <c r="G5345" i="4"/>
  <c r="F5345" i="4"/>
  <c r="E5345" i="4"/>
  <c r="C5345" i="4"/>
  <c r="D5345" i="4" s="1"/>
  <c r="B5345" i="4"/>
  <c r="U5344" i="4"/>
  <c r="T5344" i="4"/>
  <c r="M5344" i="4"/>
  <c r="K5344" i="4"/>
  <c r="J5344" i="4"/>
  <c r="I5344" i="4"/>
  <c r="G5344" i="4"/>
  <c r="F5344" i="4"/>
  <c r="E5344" i="4"/>
  <c r="C5344" i="4"/>
  <c r="D5344" i="4" s="1"/>
  <c r="B5344" i="4"/>
  <c r="U5343" i="4"/>
  <c r="T5343" i="4"/>
  <c r="M5343" i="4"/>
  <c r="K5343" i="4"/>
  <c r="J5343" i="4"/>
  <c r="G5343" i="4"/>
  <c r="F5343" i="4"/>
  <c r="E5343" i="4"/>
  <c r="C5343" i="4"/>
  <c r="D5343" i="4" s="1"/>
  <c r="B5343" i="4"/>
  <c r="U5342" i="4"/>
  <c r="T5342" i="4"/>
  <c r="M5342" i="4"/>
  <c r="K5342" i="4"/>
  <c r="J5342" i="4"/>
  <c r="I5342" i="4"/>
  <c r="G5342" i="4"/>
  <c r="F5342" i="4"/>
  <c r="E5342" i="4"/>
  <c r="C5342" i="4"/>
  <c r="D5342" i="4" s="1"/>
  <c r="B5342" i="4"/>
  <c r="U5341" i="4"/>
  <c r="T5341" i="4"/>
  <c r="M5341" i="4"/>
  <c r="K5341" i="4"/>
  <c r="J5341" i="4"/>
  <c r="G5341" i="4"/>
  <c r="F5341" i="4"/>
  <c r="E5341" i="4"/>
  <c r="N5341" i="4" s="1"/>
  <c r="C5341" i="4"/>
  <c r="D5341" i="4" s="1"/>
  <c r="B5341" i="4"/>
  <c r="U5340" i="4"/>
  <c r="T5340" i="4"/>
  <c r="M5340" i="4"/>
  <c r="K5340" i="4"/>
  <c r="J5340" i="4"/>
  <c r="I5340" i="4"/>
  <c r="G5340" i="4"/>
  <c r="F5340" i="4"/>
  <c r="E5340" i="4"/>
  <c r="C5340" i="4"/>
  <c r="D5340" i="4" s="1"/>
  <c r="B5340" i="4"/>
  <c r="U5339" i="4"/>
  <c r="T5339" i="4"/>
  <c r="M5339" i="4"/>
  <c r="K5339" i="4"/>
  <c r="J5339" i="4"/>
  <c r="G5339" i="4"/>
  <c r="F5339" i="4"/>
  <c r="E5339" i="4"/>
  <c r="C5339" i="4"/>
  <c r="D5339" i="4" s="1"/>
  <c r="B5339" i="4"/>
  <c r="U5338" i="4"/>
  <c r="T5338" i="4"/>
  <c r="M5338" i="4"/>
  <c r="K5338" i="4"/>
  <c r="J5338" i="4"/>
  <c r="I5338" i="4"/>
  <c r="G5338" i="4"/>
  <c r="F5338" i="4"/>
  <c r="E5338" i="4"/>
  <c r="N5338" i="4" s="1"/>
  <c r="Q5338" i="4" s="1"/>
  <c r="C5338" i="4"/>
  <c r="D5338" i="4" s="1"/>
  <c r="B5338" i="4"/>
  <c r="U5337" i="4"/>
  <c r="T5337" i="4"/>
  <c r="M5337" i="4"/>
  <c r="K5337" i="4"/>
  <c r="J5337" i="4"/>
  <c r="G5337" i="4"/>
  <c r="F5337" i="4"/>
  <c r="E5337" i="4"/>
  <c r="N5337" i="4" s="1"/>
  <c r="C5337" i="4"/>
  <c r="D5337" i="4" s="1"/>
  <c r="B5337" i="4"/>
  <c r="U5336" i="4"/>
  <c r="T5336" i="4"/>
  <c r="M5336" i="4"/>
  <c r="K5336" i="4"/>
  <c r="J5336" i="4"/>
  <c r="I5336" i="4"/>
  <c r="G5336" i="4"/>
  <c r="F5336" i="4"/>
  <c r="E5336" i="4"/>
  <c r="N5336" i="4" s="1"/>
  <c r="C5336" i="4"/>
  <c r="D5336" i="4" s="1"/>
  <c r="B5336" i="4"/>
  <c r="U5335" i="4"/>
  <c r="T5335" i="4"/>
  <c r="M5335" i="4"/>
  <c r="K5335" i="4"/>
  <c r="J5335" i="4"/>
  <c r="G5335" i="4"/>
  <c r="F5335" i="4"/>
  <c r="E5335" i="4"/>
  <c r="C5335" i="4"/>
  <c r="D5335" i="4" s="1"/>
  <c r="B5335" i="4"/>
  <c r="U5334" i="4"/>
  <c r="T5334" i="4"/>
  <c r="M5334" i="4"/>
  <c r="K5334" i="4"/>
  <c r="J5334" i="4"/>
  <c r="I5334" i="4"/>
  <c r="G5334" i="4"/>
  <c r="F5334" i="4"/>
  <c r="E5334" i="4"/>
  <c r="H5334" i="4" s="1"/>
  <c r="C5334" i="4"/>
  <c r="D5334" i="4" s="1"/>
  <c r="B5334" i="4"/>
  <c r="U5333" i="4"/>
  <c r="T5333" i="4"/>
  <c r="M5333" i="4"/>
  <c r="K5333" i="4"/>
  <c r="J5333" i="4"/>
  <c r="G5333" i="4"/>
  <c r="F5333" i="4"/>
  <c r="E5333" i="4"/>
  <c r="N5333" i="4" s="1"/>
  <c r="C5333" i="4"/>
  <c r="D5333" i="4" s="1"/>
  <c r="B5333" i="4"/>
  <c r="U5332" i="4"/>
  <c r="T5332" i="4"/>
  <c r="M5332" i="4"/>
  <c r="K5332" i="4"/>
  <c r="J5332" i="4"/>
  <c r="I5332" i="4"/>
  <c r="G5332" i="4"/>
  <c r="F5332" i="4"/>
  <c r="E5332" i="4"/>
  <c r="C5332" i="4"/>
  <c r="D5332" i="4" s="1"/>
  <c r="B5332" i="4"/>
  <c r="U5331" i="4"/>
  <c r="T5331" i="4"/>
  <c r="M5331" i="4"/>
  <c r="K5331" i="4"/>
  <c r="J5331" i="4"/>
  <c r="G5331" i="4"/>
  <c r="F5331" i="4"/>
  <c r="E5331" i="4"/>
  <c r="C5331" i="4"/>
  <c r="D5331" i="4" s="1"/>
  <c r="B5331" i="4"/>
  <c r="U5330" i="4"/>
  <c r="T5330" i="4"/>
  <c r="M5330" i="4"/>
  <c r="K5330" i="4"/>
  <c r="J5330" i="4"/>
  <c r="I5330" i="4"/>
  <c r="G5330" i="4"/>
  <c r="F5330" i="4"/>
  <c r="E5330" i="4"/>
  <c r="N5330" i="4" s="1"/>
  <c r="Q5330" i="4" s="1"/>
  <c r="C5330" i="4"/>
  <c r="D5330" i="4" s="1"/>
  <c r="B5330" i="4"/>
  <c r="U5329" i="4"/>
  <c r="T5329" i="4"/>
  <c r="M5329" i="4"/>
  <c r="K5329" i="4"/>
  <c r="J5329" i="4"/>
  <c r="G5329" i="4"/>
  <c r="F5329" i="4"/>
  <c r="E5329" i="4"/>
  <c r="C5329" i="4"/>
  <c r="D5329" i="4" s="1"/>
  <c r="B5329" i="4"/>
  <c r="U5328" i="4"/>
  <c r="T5328" i="4"/>
  <c r="M5328" i="4"/>
  <c r="K5328" i="4"/>
  <c r="J5328" i="4"/>
  <c r="I5328" i="4"/>
  <c r="G5328" i="4"/>
  <c r="F5328" i="4"/>
  <c r="E5328" i="4"/>
  <c r="C5328" i="4"/>
  <c r="D5328" i="4" s="1"/>
  <c r="B5328" i="4"/>
  <c r="U5327" i="4"/>
  <c r="T5327" i="4"/>
  <c r="M5327" i="4"/>
  <c r="K5327" i="4"/>
  <c r="J5327" i="4"/>
  <c r="G5327" i="4"/>
  <c r="F5327" i="4"/>
  <c r="E5327" i="4"/>
  <c r="C5327" i="4"/>
  <c r="D5327" i="4" s="1"/>
  <c r="B5327" i="4"/>
  <c r="U5326" i="4"/>
  <c r="T5326" i="4"/>
  <c r="M5326" i="4"/>
  <c r="K5326" i="4"/>
  <c r="J5326" i="4"/>
  <c r="I5326" i="4"/>
  <c r="G5326" i="4"/>
  <c r="F5326" i="4"/>
  <c r="E5326" i="4"/>
  <c r="H5326" i="4" s="1"/>
  <c r="C5326" i="4"/>
  <c r="D5326" i="4" s="1"/>
  <c r="B5326" i="4"/>
  <c r="U5325" i="4"/>
  <c r="T5325" i="4"/>
  <c r="M5325" i="4"/>
  <c r="K5325" i="4"/>
  <c r="J5325" i="4"/>
  <c r="G5325" i="4"/>
  <c r="F5325" i="4"/>
  <c r="E5325" i="4"/>
  <c r="N5325" i="4" s="1"/>
  <c r="R5325" i="4" s="1"/>
  <c r="C5325" i="4"/>
  <c r="D5325" i="4" s="1"/>
  <c r="B5325" i="4"/>
  <c r="U5324" i="4"/>
  <c r="T5324" i="4"/>
  <c r="M5324" i="4"/>
  <c r="K5324" i="4"/>
  <c r="J5324" i="4"/>
  <c r="I5324" i="4"/>
  <c r="G5324" i="4"/>
  <c r="F5324" i="4"/>
  <c r="E5324" i="4"/>
  <c r="N5324" i="4" s="1"/>
  <c r="C5324" i="4"/>
  <c r="D5324" i="4" s="1"/>
  <c r="B5324" i="4"/>
  <c r="U5323" i="4"/>
  <c r="T5323" i="4"/>
  <c r="M5323" i="4"/>
  <c r="K5323" i="4"/>
  <c r="J5323" i="4"/>
  <c r="G5323" i="4"/>
  <c r="F5323" i="4"/>
  <c r="E5323" i="4"/>
  <c r="N5323" i="4" s="1"/>
  <c r="Q5323" i="4" s="1"/>
  <c r="C5323" i="4"/>
  <c r="D5323" i="4" s="1"/>
  <c r="B5323" i="4"/>
  <c r="U5322" i="4"/>
  <c r="T5322" i="4"/>
  <c r="M5322" i="4"/>
  <c r="K5322" i="4"/>
  <c r="J5322" i="4"/>
  <c r="I5322" i="4"/>
  <c r="G5322" i="4"/>
  <c r="F5322" i="4"/>
  <c r="E5322" i="4"/>
  <c r="C5322" i="4"/>
  <c r="D5322" i="4" s="1"/>
  <c r="B5322" i="4"/>
  <c r="U5321" i="4"/>
  <c r="T5321" i="4"/>
  <c r="M5321" i="4"/>
  <c r="K5321" i="4"/>
  <c r="J5321" i="4"/>
  <c r="G5321" i="4"/>
  <c r="F5321" i="4"/>
  <c r="E5321" i="4"/>
  <c r="N5321" i="4" s="1"/>
  <c r="C5321" i="4"/>
  <c r="D5321" i="4" s="1"/>
  <c r="B5321" i="4"/>
  <c r="U5320" i="4"/>
  <c r="T5320" i="4"/>
  <c r="M5320" i="4"/>
  <c r="K5320" i="4"/>
  <c r="J5320" i="4"/>
  <c r="I5320" i="4"/>
  <c r="G5320" i="4"/>
  <c r="F5320" i="4"/>
  <c r="E5320" i="4"/>
  <c r="N5320" i="4" s="1"/>
  <c r="C5320" i="4"/>
  <c r="D5320" i="4" s="1"/>
  <c r="B5320" i="4"/>
  <c r="U5319" i="4"/>
  <c r="T5319" i="4"/>
  <c r="M5319" i="4"/>
  <c r="K5319" i="4"/>
  <c r="J5319" i="4"/>
  <c r="G5319" i="4"/>
  <c r="F5319" i="4"/>
  <c r="E5319" i="4"/>
  <c r="C5319" i="4"/>
  <c r="D5319" i="4" s="1"/>
  <c r="B5319" i="4"/>
  <c r="U5318" i="4"/>
  <c r="T5318" i="4"/>
  <c r="M5318" i="4"/>
  <c r="K5318" i="4"/>
  <c r="J5318" i="4"/>
  <c r="I5318" i="4"/>
  <c r="G5318" i="4"/>
  <c r="F5318" i="4"/>
  <c r="E5318" i="4"/>
  <c r="C5318" i="4"/>
  <c r="D5318" i="4" s="1"/>
  <c r="B5318" i="4"/>
  <c r="U5317" i="4"/>
  <c r="T5317" i="4"/>
  <c r="M5317" i="4"/>
  <c r="K5317" i="4"/>
  <c r="J5317" i="4"/>
  <c r="G5317" i="4"/>
  <c r="F5317" i="4"/>
  <c r="E5317" i="4"/>
  <c r="C5317" i="4"/>
  <c r="D5317" i="4" s="1"/>
  <c r="B5317" i="4"/>
  <c r="U5316" i="4"/>
  <c r="T5316" i="4"/>
  <c r="M5316" i="4"/>
  <c r="K5316" i="4"/>
  <c r="J5316" i="4"/>
  <c r="I5316" i="4"/>
  <c r="G5316" i="4"/>
  <c r="F5316" i="4"/>
  <c r="E5316" i="4"/>
  <c r="N5316" i="4" s="1"/>
  <c r="C5316" i="4"/>
  <c r="D5316" i="4" s="1"/>
  <c r="B5316" i="4"/>
  <c r="U5315" i="4"/>
  <c r="T5315" i="4"/>
  <c r="M5315" i="4"/>
  <c r="K5315" i="4"/>
  <c r="J5315" i="4"/>
  <c r="G5315" i="4"/>
  <c r="F5315" i="4"/>
  <c r="E5315" i="4"/>
  <c r="N5315" i="4" s="1"/>
  <c r="R5315" i="4" s="1"/>
  <c r="C5315" i="4"/>
  <c r="D5315" i="4" s="1"/>
  <c r="B5315" i="4"/>
  <c r="U5314" i="4"/>
  <c r="T5314" i="4"/>
  <c r="M5314" i="4"/>
  <c r="K5314" i="4"/>
  <c r="J5314" i="4"/>
  <c r="I5314" i="4"/>
  <c r="G5314" i="4"/>
  <c r="F5314" i="4"/>
  <c r="E5314" i="4"/>
  <c r="C5314" i="4"/>
  <c r="D5314" i="4" s="1"/>
  <c r="B5314" i="4"/>
  <c r="U5313" i="4"/>
  <c r="T5313" i="4"/>
  <c r="M5313" i="4"/>
  <c r="K5313" i="4"/>
  <c r="J5313" i="4"/>
  <c r="G5313" i="4"/>
  <c r="F5313" i="4"/>
  <c r="E5313" i="4"/>
  <c r="C5313" i="4"/>
  <c r="D5313" i="4" s="1"/>
  <c r="B5313" i="4"/>
  <c r="U5312" i="4"/>
  <c r="T5312" i="4"/>
  <c r="M5312" i="4"/>
  <c r="K5312" i="4"/>
  <c r="J5312" i="4"/>
  <c r="I5312" i="4"/>
  <c r="G5312" i="4"/>
  <c r="F5312" i="4"/>
  <c r="E5312" i="4"/>
  <c r="C5312" i="4"/>
  <c r="D5312" i="4" s="1"/>
  <c r="B5312" i="4"/>
  <c r="U5311" i="4"/>
  <c r="T5311" i="4"/>
  <c r="M5311" i="4"/>
  <c r="K5311" i="4"/>
  <c r="J5311" i="4"/>
  <c r="G5311" i="4"/>
  <c r="F5311" i="4"/>
  <c r="E5311" i="4"/>
  <c r="C5311" i="4"/>
  <c r="D5311" i="4" s="1"/>
  <c r="B5311" i="4"/>
  <c r="U5310" i="4"/>
  <c r="T5310" i="4"/>
  <c r="M5310" i="4"/>
  <c r="K5310" i="4"/>
  <c r="J5310" i="4"/>
  <c r="I5310" i="4"/>
  <c r="G5310" i="4"/>
  <c r="F5310" i="4"/>
  <c r="E5310" i="4"/>
  <c r="H5310" i="4" s="1"/>
  <c r="C5310" i="4"/>
  <c r="D5310" i="4" s="1"/>
  <c r="B5310" i="4"/>
  <c r="U5309" i="4"/>
  <c r="T5309" i="4"/>
  <c r="M5309" i="4"/>
  <c r="K5309" i="4"/>
  <c r="J5309" i="4"/>
  <c r="G5309" i="4"/>
  <c r="F5309" i="4"/>
  <c r="E5309" i="4"/>
  <c r="N5309" i="4" s="1"/>
  <c r="C5309" i="4"/>
  <c r="D5309" i="4" s="1"/>
  <c r="B5309" i="4"/>
  <c r="U5308" i="4"/>
  <c r="T5308" i="4"/>
  <c r="M5308" i="4"/>
  <c r="K5308" i="4"/>
  <c r="J5308" i="4"/>
  <c r="I5308" i="4"/>
  <c r="G5308" i="4"/>
  <c r="F5308" i="4"/>
  <c r="E5308" i="4"/>
  <c r="C5308" i="4"/>
  <c r="D5308" i="4" s="1"/>
  <c r="B5308" i="4"/>
  <c r="U5307" i="4"/>
  <c r="T5307" i="4"/>
  <c r="M5307" i="4"/>
  <c r="K5307" i="4"/>
  <c r="J5307" i="4"/>
  <c r="G5307" i="4"/>
  <c r="F5307" i="4"/>
  <c r="E5307" i="4"/>
  <c r="N5307" i="4" s="1"/>
  <c r="R5307" i="4" s="1"/>
  <c r="C5307" i="4"/>
  <c r="D5307" i="4" s="1"/>
  <c r="B5307" i="4"/>
  <c r="U5306" i="4"/>
  <c r="T5306" i="4"/>
  <c r="M5306" i="4"/>
  <c r="K5306" i="4"/>
  <c r="J5306" i="4"/>
  <c r="I5306" i="4"/>
  <c r="G5306" i="4"/>
  <c r="F5306" i="4"/>
  <c r="E5306" i="4"/>
  <c r="C5306" i="4"/>
  <c r="D5306" i="4" s="1"/>
  <c r="B5306" i="4"/>
  <c r="U5305" i="4"/>
  <c r="T5305" i="4"/>
  <c r="M5305" i="4"/>
  <c r="K5305" i="4"/>
  <c r="J5305" i="4"/>
  <c r="G5305" i="4"/>
  <c r="F5305" i="4"/>
  <c r="E5305" i="4"/>
  <c r="N5305" i="4" s="1"/>
  <c r="O5305" i="4" s="1"/>
  <c r="C5305" i="4"/>
  <c r="D5305" i="4" s="1"/>
  <c r="B5305" i="4"/>
  <c r="U5304" i="4"/>
  <c r="T5304" i="4"/>
  <c r="M5304" i="4"/>
  <c r="K5304" i="4"/>
  <c r="J5304" i="4"/>
  <c r="I5304" i="4"/>
  <c r="G5304" i="4"/>
  <c r="F5304" i="4"/>
  <c r="E5304" i="4"/>
  <c r="N5304" i="4" s="1"/>
  <c r="C5304" i="4"/>
  <c r="D5304" i="4" s="1"/>
  <c r="B5304" i="4"/>
  <c r="U5303" i="4"/>
  <c r="T5303" i="4"/>
  <c r="M5303" i="4"/>
  <c r="K5303" i="4"/>
  <c r="J5303" i="4"/>
  <c r="G5303" i="4"/>
  <c r="F5303" i="4"/>
  <c r="E5303" i="4"/>
  <c r="C5303" i="4"/>
  <c r="D5303" i="4" s="1"/>
  <c r="B5303" i="4"/>
  <c r="U5302" i="4"/>
  <c r="T5302" i="4"/>
  <c r="M5302" i="4"/>
  <c r="K5302" i="4"/>
  <c r="J5302" i="4"/>
  <c r="I5302" i="4"/>
  <c r="G5302" i="4"/>
  <c r="F5302" i="4"/>
  <c r="E5302" i="4"/>
  <c r="H5302" i="4" s="1"/>
  <c r="C5302" i="4"/>
  <c r="D5302" i="4" s="1"/>
  <c r="B5302" i="4"/>
  <c r="U5301" i="4"/>
  <c r="T5301" i="4"/>
  <c r="M5301" i="4"/>
  <c r="K5301" i="4"/>
  <c r="J5301" i="4"/>
  <c r="G5301" i="4"/>
  <c r="F5301" i="4"/>
  <c r="E5301" i="4"/>
  <c r="N5301" i="4" s="1"/>
  <c r="C5301" i="4"/>
  <c r="D5301" i="4" s="1"/>
  <c r="B5301" i="4"/>
  <c r="U5300" i="4"/>
  <c r="T5300" i="4"/>
  <c r="M5300" i="4"/>
  <c r="K5300" i="4"/>
  <c r="J5300" i="4"/>
  <c r="I5300" i="4"/>
  <c r="G5300" i="4"/>
  <c r="F5300" i="4"/>
  <c r="E5300" i="4"/>
  <c r="C5300" i="4"/>
  <c r="D5300" i="4" s="1"/>
  <c r="B5300" i="4"/>
  <c r="U5299" i="4"/>
  <c r="T5299" i="4"/>
  <c r="M5299" i="4"/>
  <c r="K5299" i="4"/>
  <c r="J5299" i="4"/>
  <c r="G5299" i="4"/>
  <c r="F5299" i="4"/>
  <c r="E5299" i="4"/>
  <c r="N5299" i="4" s="1"/>
  <c r="R5299" i="4" s="1"/>
  <c r="C5299" i="4"/>
  <c r="D5299" i="4" s="1"/>
  <c r="B5299" i="4"/>
  <c r="U5298" i="4"/>
  <c r="T5298" i="4"/>
  <c r="M5298" i="4"/>
  <c r="K5298" i="4"/>
  <c r="J5298" i="4"/>
  <c r="I5298" i="4"/>
  <c r="G5298" i="4"/>
  <c r="F5298" i="4"/>
  <c r="E5298" i="4"/>
  <c r="N5298" i="4" s="1"/>
  <c r="C5298" i="4"/>
  <c r="D5298" i="4" s="1"/>
  <c r="B5298" i="4"/>
  <c r="U5297" i="4"/>
  <c r="T5297" i="4"/>
  <c r="M5297" i="4"/>
  <c r="K5297" i="4"/>
  <c r="J5297" i="4"/>
  <c r="G5297" i="4"/>
  <c r="F5297" i="4"/>
  <c r="E5297" i="4"/>
  <c r="C5297" i="4"/>
  <c r="D5297" i="4" s="1"/>
  <c r="B5297" i="4"/>
  <c r="U5296" i="4"/>
  <c r="T5296" i="4"/>
  <c r="M5296" i="4"/>
  <c r="K5296" i="4"/>
  <c r="J5296" i="4"/>
  <c r="I5296" i="4"/>
  <c r="G5296" i="4"/>
  <c r="F5296" i="4"/>
  <c r="E5296" i="4"/>
  <c r="C5296" i="4"/>
  <c r="D5296" i="4" s="1"/>
  <c r="B5296" i="4"/>
  <c r="U5295" i="4"/>
  <c r="T5295" i="4"/>
  <c r="M5295" i="4"/>
  <c r="K5295" i="4"/>
  <c r="J5295" i="4"/>
  <c r="G5295" i="4"/>
  <c r="F5295" i="4"/>
  <c r="E5295" i="4"/>
  <c r="C5295" i="4"/>
  <c r="D5295" i="4" s="1"/>
  <c r="B5295" i="4"/>
  <c r="U5294" i="4"/>
  <c r="T5294" i="4"/>
  <c r="M5294" i="4"/>
  <c r="K5294" i="4"/>
  <c r="J5294" i="4"/>
  <c r="I5294" i="4"/>
  <c r="G5294" i="4"/>
  <c r="F5294" i="4"/>
  <c r="E5294" i="4"/>
  <c r="H5294" i="4" s="1"/>
  <c r="C5294" i="4"/>
  <c r="D5294" i="4" s="1"/>
  <c r="B5294" i="4"/>
  <c r="U5293" i="4"/>
  <c r="T5293" i="4"/>
  <c r="M5293" i="4"/>
  <c r="K5293" i="4"/>
  <c r="J5293" i="4"/>
  <c r="G5293" i="4"/>
  <c r="F5293" i="4"/>
  <c r="E5293" i="4"/>
  <c r="N5293" i="4" s="1"/>
  <c r="R5293" i="4" s="1"/>
  <c r="C5293" i="4"/>
  <c r="D5293" i="4" s="1"/>
  <c r="B5293" i="4"/>
  <c r="U5292" i="4"/>
  <c r="T5292" i="4"/>
  <c r="M5292" i="4"/>
  <c r="K5292" i="4"/>
  <c r="J5292" i="4"/>
  <c r="I5292" i="4"/>
  <c r="G5292" i="4"/>
  <c r="F5292" i="4"/>
  <c r="E5292" i="4"/>
  <c r="N5292" i="4" s="1"/>
  <c r="C5292" i="4"/>
  <c r="D5292" i="4" s="1"/>
  <c r="B5292" i="4"/>
  <c r="U5291" i="4"/>
  <c r="T5291" i="4"/>
  <c r="M5291" i="4"/>
  <c r="K5291" i="4"/>
  <c r="J5291" i="4"/>
  <c r="G5291" i="4"/>
  <c r="F5291" i="4"/>
  <c r="E5291" i="4"/>
  <c r="C5291" i="4"/>
  <c r="D5291" i="4" s="1"/>
  <c r="B5291" i="4"/>
  <c r="U5290" i="4"/>
  <c r="T5290" i="4"/>
  <c r="M5290" i="4"/>
  <c r="K5290" i="4"/>
  <c r="J5290" i="4"/>
  <c r="I5290" i="4"/>
  <c r="G5290" i="4"/>
  <c r="F5290" i="4"/>
  <c r="E5290" i="4"/>
  <c r="N5290" i="4" s="1"/>
  <c r="Q5290" i="4" s="1"/>
  <c r="C5290" i="4"/>
  <c r="D5290" i="4" s="1"/>
  <c r="B5290" i="4"/>
  <c r="U5289" i="4"/>
  <c r="T5289" i="4"/>
  <c r="M5289" i="4"/>
  <c r="K5289" i="4"/>
  <c r="J5289" i="4"/>
  <c r="G5289" i="4"/>
  <c r="F5289" i="4"/>
  <c r="E5289" i="4"/>
  <c r="C5289" i="4"/>
  <c r="D5289" i="4" s="1"/>
  <c r="B5289" i="4"/>
  <c r="U5288" i="4"/>
  <c r="T5288" i="4"/>
  <c r="M5288" i="4"/>
  <c r="K5288" i="4"/>
  <c r="J5288" i="4"/>
  <c r="I5288" i="4"/>
  <c r="G5288" i="4"/>
  <c r="F5288" i="4"/>
  <c r="E5288" i="4"/>
  <c r="C5288" i="4"/>
  <c r="D5288" i="4" s="1"/>
  <c r="B5288" i="4"/>
  <c r="U5287" i="4"/>
  <c r="T5287" i="4"/>
  <c r="M5287" i="4"/>
  <c r="K5287" i="4"/>
  <c r="J5287" i="4"/>
  <c r="G5287" i="4"/>
  <c r="F5287" i="4"/>
  <c r="E5287" i="4"/>
  <c r="C5287" i="4"/>
  <c r="D5287" i="4" s="1"/>
  <c r="B5287" i="4"/>
  <c r="U5286" i="4"/>
  <c r="T5286" i="4"/>
  <c r="M5286" i="4"/>
  <c r="K5286" i="4"/>
  <c r="J5286" i="4"/>
  <c r="I5286" i="4"/>
  <c r="G5286" i="4"/>
  <c r="F5286" i="4"/>
  <c r="E5286" i="4"/>
  <c r="H5286" i="4" s="1"/>
  <c r="C5286" i="4"/>
  <c r="D5286" i="4" s="1"/>
  <c r="B5286" i="4"/>
  <c r="U5285" i="4"/>
  <c r="T5285" i="4"/>
  <c r="M5285" i="4"/>
  <c r="K5285" i="4"/>
  <c r="J5285" i="4"/>
  <c r="G5285" i="4"/>
  <c r="F5285" i="4"/>
  <c r="E5285" i="4"/>
  <c r="N5285" i="4" s="1"/>
  <c r="R5285" i="4" s="1"/>
  <c r="C5285" i="4"/>
  <c r="D5285" i="4" s="1"/>
  <c r="B5285" i="4"/>
  <c r="U5284" i="4"/>
  <c r="T5284" i="4"/>
  <c r="M5284" i="4"/>
  <c r="K5284" i="4"/>
  <c r="J5284" i="4"/>
  <c r="I5284" i="4"/>
  <c r="G5284" i="4"/>
  <c r="F5284" i="4"/>
  <c r="E5284" i="4"/>
  <c r="N5284" i="4" s="1"/>
  <c r="C5284" i="4"/>
  <c r="D5284" i="4" s="1"/>
  <c r="B5284" i="4"/>
  <c r="U5283" i="4"/>
  <c r="T5283" i="4"/>
  <c r="M5283" i="4"/>
  <c r="K5283" i="4"/>
  <c r="J5283" i="4"/>
  <c r="G5283" i="4"/>
  <c r="F5283" i="4"/>
  <c r="E5283" i="4"/>
  <c r="N5283" i="4" s="1"/>
  <c r="R5283" i="4" s="1"/>
  <c r="C5283" i="4"/>
  <c r="D5283" i="4" s="1"/>
  <c r="B5283" i="4"/>
  <c r="U5282" i="4"/>
  <c r="T5282" i="4"/>
  <c r="M5282" i="4"/>
  <c r="K5282" i="4"/>
  <c r="J5282" i="4"/>
  <c r="I5282" i="4"/>
  <c r="G5282" i="4"/>
  <c r="F5282" i="4"/>
  <c r="E5282" i="4"/>
  <c r="C5282" i="4"/>
  <c r="D5282" i="4" s="1"/>
  <c r="B5282" i="4"/>
  <c r="U5281" i="4"/>
  <c r="T5281" i="4"/>
  <c r="M5281" i="4"/>
  <c r="K5281" i="4"/>
  <c r="J5281" i="4"/>
  <c r="G5281" i="4"/>
  <c r="F5281" i="4"/>
  <c r="E5281" i="4"/>
  <c r="N5281" i="4" s="1"/>
  <c r="C5281" i="4"/>
  <c r="D5281" i="4" s="1"/>
  <c r="B5281" i="4"/>
  <c r="U5280" i="4"/>
  <c r="T5280" i="4"/>
  <c r="M5280" i="4"/>
  <c r="K5280" i="4"/>
  <c r="J5280" i="4"/>
  <c r="I5280" i="4"/>
  <c r="G5280" i="4"/>
  <c r="F5280" i="4"/>
  <c r="E5280" i="4"/>
  <c r="N5280" i="4" s="1"/>
  <c r="C5280" i="4"/>
  <c r="D5280" i="4" s="1"/>
  <c r="B5280" i="4"/>
  <c r="U5279" i="4"/>
  <c r="T5279" i="4"/>
  <c r="M5279" i="4"/>
  <c r="K5279" i="4"/>
  <c r="J5279" i="4"/>
  <c r="G5279" i="4"/>
  <c r="F5279" i="4"/>
  <c r="E5279" i="4"/>
  <c r="C5279" i="4"/>
  <c r="D5279" i="4" s="1"/>
  <c r="B5279" i="4"/>
  <c r="U5278" i="4"/>
  <c r="T5278" i="4"/>
  <c r="M5278" i="4"/>
  <c r="K5278" i="4"/>
  <c r="J5278" i="4"/>
  <c r="I5278" i="4"/>
  <c r="G5278" i="4"/>
  <c r="F5278" i="4"/>
  <c r="E5278" i="4"/>
  <c r="H5278" i="4" s="1"/>
  <c r="C5278" i="4"/>
  <c r="D5278" i="4" s="1"/>
  <c r="B5278" i="4"/>
  <c r="U5277" i="4"/>
  <c r="T5277" i="4"/>
  <c r="M5277" i="4"/>
  <c r="K5277" i="4"/>
  <c r="J5277" i="4"/>
  <c r="G5277" i="4"/>
  <c r="F5277" i="4"/>
  <c r="E5277" i="4"/>
  <c r="C5277" i="4"/>
  <c r="D5277" i="4" s="1"/>
  <c r="B5277" i="4"/>
  <c r="U5276" i="4"/>
  <c r="T5276" i="4"/>
  <c r="M5276" i="4"/>
  <c r="K5276" i="4"/>
  <c r="J5276" i="4"/>
  <c r="I5276" i="4"/>
  <c r="G5276" i="4"/>
  <c r="F5276" i="4"/>
  <c r="E5276" i="4"/>
  <c r="C5276" i="4"/>
  <c r="D5276" i="4" s="1"/>
  <c r="B5276" i="4"/>
  <c r="U5275" i="4"/>
  <c r="T5275" i="4"/>
  <c r="M5275" i="4"/>
  <c r="K5275" i="4"/>
  <c r="J5275" i="4"/>
  <c r="G5275" i="4"/>
  <c r="F5275" i="4"/>
  <c r="E5275" i="4"/>
  <c r="C5275" i="4"/>
  <c r="D5275" i="4" s="1"/>
  <c r="B5275" i="4"/>
  <c r="U5274" i="4"/>
  <c r="T5274" i="4"/>
  <c r="M5274" i="4"/>
  <c r="K5274" i="4"/>
  <c r="J5274" i="4"/>
  <c r="I5274" i="4"/>
  <c r="G5274" i="4"/>
  <c r="F5274" i="4"/>
  <c r="E5274" i="4"/>
  <c r="C5274" i="4"/>
  <c r="D5274" i="4" s="1"/>
  <c r="B5274" i="4"/>
  <c r="U5273" i="4"/>
  <c r="T5273" i="4"/>
  <c r="M5273" i="4"/>
  <c r="K5273" i="4"/>
  <c r="J5273" i="4"/>
  <c r="G5273" i="4"/>
  <c r="F5273" i="4"/>
  <c r="E5273" i="4"/>
  <c r="N5273" i="4" s="1"/>
  <c r="C5273" i="4"/>
  <c r="D5273" i="4" s="1"/>
  <c r="B5273" i="4"/>
  <c r="U5272" i="4"/>
  <c r="T5272" i="4"/>
  <c r="M5272" i="4"/>
  <c r="K5272" i="4"/>
  <c r="J5272" i="4"/>
  <c r="I5272" i="4"/>
  <c r="G5272" i="4"/>
  <c r="F5272" i="4"/>
  <c r="E5272" i="4"/>
  <c r="N5272" i="4" s="1"/>
  <c r="C5272" i="4"/>
  <c r="D5272" i="4" s="1"/>
  <c r="B5272" i="4"/>
  <c r="U5271" i="4"/>
  <c r="T5271" i="4"/>
  <c r="M5271" i="4"/>
  <c r="K5271" i="4"/>
  <c r="J5271" i="4"/>
  <c r="G5271" i="4"/>
  <c r="F5271" i="4"/>
  <c r="E5271" i="4"/>
  <c r="C5271" i="4"/>
  <c r="D5271" i="4" s="1"/>
  <c r="B5271" i="4"/>
  <c r="U5270" i="4"/>
  <c r="T5270" i="4"/>
  <c r="M5270" i="4"/>
  <c r="K5270" i="4"/>
  <c r="J5270" i="4"/>
  <c r="I5270" i="4"/>
  <c r="G5270" i="4"/>
  <c r="F5270" i="4"/>
  <c r="E5270" i="4"/>
  <c r="H5270" i="4" s="1"/>
  <c r="C5270" i="4"/>
  <c r="D5270" i="4" s="1"/>
  <c r="B5270" i="4"/>
  <c r="U5269" i="4"/>
  <c r="T5269" i="4"/>
  <c r="M5269" i="4"/>
  <c r="K5269" i="4"/>
  <c r="J5269" i="4"/>
  <c r="G5269" i="4"/>
  <c r="F5269" i="4"/>
  <c r="E5269" i="4"/>
  <c r="N5269" i="4" s="1"/>
  <c r="C5269" i="4"/>
  <c r="D5269" i="4" s="1"/>
  <c r="B5269" i="4"/>
  <c r="U5268" i="4"/>
  <c r="T5268" i="4"/>
  <c r="M5268" i="4"/>
  <c r="K5268" i="4"/>
  <c r="J5268" i="4"/>
  <c r="I5268" i="4"/>
  <c r="G5268" i="4"/>
  <c r="F5268" i="4"/>
  <c r="E5268" i="4"/>
  <c r="N5268" i="4" s="1"/>
  <c r="C5268" i="4"/>
  <c r="D5268" i="4" s="1"/>
  <c r="B5268" i="4"/>
  <c r="U5267" i="4"/>
  <c r="T5267" i="4"/>
  <c r="M5267" i="4"/>
  <c r="K5267" i="4"/>
  <c r="J5267" i="4"/>
  <c r="G5267" i="4"/>
  <c r="F5267" i="4"/>
  <c r="E5267" i="4"/>
  <c r="N5267" i="4" s="1"/>
  <c r="R5267" i="4" s="1"/>
  <c r="C5267" i="4"/>
  <c r="D5267" i="4" s="1"/>
  <c r="B5267" i="4"/>
  <c r="U5266" i="4"/>
  <c r="T5266" i="4"/>
  <c r="M5266" i="4"/>
  <c r="K5266" i="4"/>
  <c r="J5266" i="4"/>
  <c r="I5266" i="4"/>
  <c r="G5266" i="4"/>
  <c r="F5266" i="4"/>
  <c r="E5266" i="4"/>
  <c r="N5266" i="4" s="1"/>
  <c r="C5266" i="4"/>
  <c r="D5266" i="4" s="1"/>
  <c r="B5266" i="4"/>
  <c r="U5265" i="4"/>
  <c r="T5265" i="4"/>
  <c r="M5265" i="4"/>
  <c r="K5265" i="4"/>
  <c r="J5265" i="4"/>
  <c r="G5265" i="4"/>
  <c r="F5265" i="4"/>
  <c r="E5265" i="4"/>
  <c r="C5265" i="4"/>
  <c r="D5265" i="4" s="1"/>
  <c r="B5265" i="4"/>
  <c r="U5264" i="4"/>
  <c r="T5264" i="4"/>
  <c r="M5264" i="4"/>
  <c r="K5264" i="4"/>
  <c r="J5264" i="4"/>
  <c r="I5264" i="4"/>
  <c r="G5264" i="4"/>
  <c r="F5264" i="4"/>
  <c r="E5264" i="4"/>
  <c r="C5264" i="4"/>
  <c r="D5264" i="4" s="1"/>
  <c r="B5264" i="4"/>
  <c r="U5263" i="4"/>
  <c r="T5263" i="4"/>
  <c r="M5263" i="4"/>
  <c r="K5263" i="4"/>
  <c r="J5263" i="4"/>
  <c r="G5263" i="4"/>
  <c r="F5263" i="4"/>
  <c r="E5263" i="4"/>
  <c r="C5263" i="4"/>
  <c r="D5263" i="4" s="1"/>
  <c r="B5263" i="4"/>
  <c r="U5262" i="4"/>
  <c r="T5262" i="4"/>
  <c r="M5262" i="4"/>
  <c r="K5262" i="4"/>
  <c r="J5262" i="4"/>
  <c r="I5262" i="4"/>
  <c r="G5262" i="4"/>
  <c r="F5262" i="4"/>
  <c r="E5262" i="4"/>
  <c r="C5262" i="4"/>
  <c r="D5262" i="4" s="1"/>
  <c r="B5262" i="4"/>
  <c r="U5261" i="4"/>
  <c r="T5261" i="4"/>
  <c r="M5261" i="4"/>
  <c r="K5261" i="4"/>
  <c r="J5261" i="4"/>
  <c r="G5261" i="4"/>
  <c r="F5261" i="4"/>
  <c r="E5261" i="4"/>
  <c r="C5261" i="4"/>
  <c r="D5261" i="4" s="1"/>
  <c r="B5261" i="4"/>
  <c r="U5260" i="4"/>
  <c r="T5260" i="4"/>
  <c r="M5260" i="4"/>
  <c r="K5260" i="4"/>
  <c r="J5260" i="4"/>
  <c r="I5260" i="4"/>
  <c r="G5260" i="4"/>
  <c r="F5260" i="4"/>
  <c r="E5260" i="4"/>
  <c r="N5260" i="4" s="1"/>
  <c r="C5260" i="4"/>
  <c r="D5260" i="4" s="1"/>
  <c r="B5260" i="4"/>
  <c r="U5259" i="4"/>
  <c r="T5259" i="4"/>
  <c r="M5259" i="4"/>
  <c r="K5259" i="4"/>
  <c r="J5259" i="4"/>
  <c r="G5259" i="4"/>
  <c r="F5259" i="4"/>
  <c r="E5259" i="4"/>
  <c r="C5259" i="4"/>
  <c r="D5259" i="4" s="1"/>
  <c r="B5259" i="4"/>
  <c r="U5258" i="4"/>
  <c r="T5258" i="4"/>
  <c r="M5258" i="4"/>
  <c r="K5258" i="4"/>
  <c r="J5258" i="4"/>
  <c r="I5258" i="4"/>
  <c r="G5258" i="4"/>
  <c r="F5258" i="4"/>
  <c r="E5258" i="4"/>
  <c r="N5258" i="4" s="1"/>
  <c r="Q5258" i="4" s="1"/>
  <c r="C5258" i="4"/>
  <c r="D5258" i="4" s="1"/>
  <c r="B5258" i="4"/>
  <c r="U5257" i="4"/>
  <c r="T5257" i="4"/>
  <c r="M5257" i="4"/>
  <c r="K5257" i="4"/>
  <c r="J5257" i="4"/>
  <c r="G5257" i="4"/>
  <c r="F5257" i="4"/>
  <c r="E5257" i="4"/>
  <c r="C5257" i="4"/>
  <c r="D5257" i="4" s="1"/>
  <c r="B5257" i="4"/>
  <c r="U5256" i="4"/>
  <c r="T5256" i="4"/>
  <c r="M5256" i="4"/>
  <c r="K5256" i="4"/>
  <c r="J5256" i="4"/>
  <c r="I5256" i="4"/>
  <c r="G5256" i="4"/>
  <c r="F5256" i="4"/>
  <c r="E5256" i="4"/>
  <c r="C5256" i="4"/>
  <c r="D5256" i="4" s="1"/>
  <c r="B5256" i="4"/>
  <c r="U5255" i="4"/>
  <c r="T5255" i="4"/>
  <c r="M5255" i="4"/>
  <c r="K5255" i="4"/>
  <c r="J5255" i="4"/>
  <c r="G5255" i="4"/>
  <c r="F5255" i="4"/>
  <c r="E5255" i="4"/>
  <c r="C5255" i="4"/>
  <c r="D5255" i="4" s="1"/>
  <c r="B5255" i="4"/>
  <c r="U5254" i="4"/>
  <c r="T5254" i="4"/>
  <c r="M5254" i="4"/>
  <c r="K5254" i="4"/>
  <c r="J5254" i="4"/>
  <c r="I5254" i="4"/>
  <c r="G5254" i="4"/>
  <c r="F5254" i="4"/>
  <c r="E5254" i="4"/>
  <c r="H5254" i="4" s="1"/>
  <c r="C5254" i="4"/>
  <c r="D5254" i="4" s="1"/>
  <c r="B5254" i="4"/>
  <c r="U5253" i="4"/>
  <c r="T5253" i="4"/>
  <c r="M5253" i="4"/>
  <c r="K5253" i="4"/>
  <c r="J5253" i="4"/>
  <c r="G5253" i="4"/>
  <c r="F5253" i="4"/>
  <c r="E5253" i="4"/>
  <c r="N5253" i="4" s="1"/>
  <c r="C5253" i="4"/>
  <c r="D5253" i="4" s="1"/>
  <c r="B5253" i="4"/>
  <c r="U5252" i="4"/>
  <c r="T5252" i="4"/>
  <c r="M5252" i="4"/>
  <c r="K5252" i="4"/>
  <c r="J5252" i="4"/>
  <c r="I5252" i="4"/>
  <c r="G5252" i="4"/>
  <c r="F5252" i="4"/>
  <c r="E5252" i="4"/>
  <c r="C5252" i="4"/>
  <c r="D5252" i="4" s="1"/>
  <c r="B5252" i="4"/>
  <c r="U5251" i="4"/>
  <c r="T5251" i="4"/>
  <c r="M5251" i="4"/>
  <c r="K5251" i="4"/>
  <c r="J5251" i="4"/>
  <c r="G5251" i="4"/>
  <c r="F5251" i="4"/>
  <c r="E5251" i="4"/>
  <c r="N5251" i="4" s="1"/>
  <c r="R5251" i="4" s="1"/>
  <c r="C5251" i="4"/>
  <c r="D5251" i="4" s="1"/>
  <c r="B5251" i="4"/>
  <c r="U5250" i="4"/>
  <c r="T5250" i="4"/>
  <c r="M5250" i="4"/>
  <c r="K5250" i="4"/>
  <c r="J5250" i="4"/>
  <c r="I5250" i="4"/>
  <c r="G5250" i="4"/>
  <c r="F5250" i="4"/>
  <c r="E5250" i="4"/>
  <c r="C5250" i="4"/>
  <c r="D5250" i="4" s="1"/>
  <c r="B5250" i="4"/>
  <c r="U5249" i="4"/>
  <c r="T5249" i="4"/>
  <c r="M5249" i="4"/>
  <c r="K5249" i="4"/>
  <c r="J5249" i="4"/>
  <c r="G5249" i="4"/>
  <c r="F5249" i="4"/>
  <c r="E5249" i="4"/>
  <c r="N5249" i="4" s="1"/>
  <c r="O5249" i="4" s="1"/>
  <c r="C5249" i="4"/>
  <c r="D5249" i="4" s="1"/>
  <c r="B5249" i="4"/>
  <c r="U5248" i="4"/>
  <c r="T5248" i="4"/>
  <c r="M5248" i="4"/>
  <c r="K5248" i="4"/>
  <c r="J5248" i="4"/>
  <c r="I5248" i="4"/>
  <c r="G5248" i="4"/>
  <c r="F5248" i="4"/>
  <c r="E5248" i="4"/>
  <c r="N5248" i="4" s="1"/>
  <c r="C5248" i="4"/>
  <c r="D5248" i="4" s="1"/>
  <c r="B5248" i="4"/>
  <c r="U5247" i="4"/>
  <c r="T5247" i="4"/>
  <c r="M5247" i="4"/>
  <c r="K5247" i="4"/>
  <c r="J5247" i="4"/>
  <c r="G5247" i="4"/>
  <c r="F5247" i="4"/>
  <c r="E5247" i="4"/>
  <c r="C5247" i="4"/>
  <c r="D5247" i="4" s="1"/>
  <c r="B5247" i="4"/>
  <c r="U5246" i="4"/>
  <c r="T5246" i="4"/>
  <c r="M5246" i="4"/>
  <c r="K5246" i="4"/>
  <c r="J5246" i="4"/>
  <c r="I5246" i="4"/>
  <c r="G5246" i="4"/>
  <c r="F5246" i="4"/>
  <c r="E5246" i="4"/>
  <c r="H5246" i="4" s="1"/>
  <c r="C5246" i="4"/>
  <c r="D5246" i="4" s="1"/>
  <c r="B5246" i="4"/>
  <c r="U5245" i="4"/>
  <c r="T5245" i="4"/>
  <c r="M5245" i="4"/>
  <c r="K5245" i="4"/>
  <c r="J5245" i="4"/>
  <c r="G5245" i="4"/>
  <c r="F5245" i="4"/>
  <c r="E5245" i="4"/>
  <c r="N5245" i="4" s="1"/>
  <c r="R5245" i="4" s="1"/>
  <c r="C5245" i="4"/>
  <c r="D5245" i="4" s="1"/>
  <c r="B5245" i="4"/>
  <c r="U5244" i="4"/>
  <c r="T5244" i="4"/>
  <c r="M5244" i="4"/>
  <c r="K5244" i="4"/>
  <c r="J5244" i="4"/>
  <c r="I5244" i="4"/>
  <c r="G5244" i="4"/>
  <c r="F5244" i="4"/>
  <c r="E5244" i="4"/>
  <c r="N5244" i="4" s="1"/>
  <c r="C5244" i="4"/>
  <c r="D5244" i="4" s="1"/>
  <c r="B5244" i="4"/>
  <c r="U5243" i="4"/>
  <c r="T5243" i="4"/>
  <c r="M5243" i="4"/>
  <c r="K5243" i="4"/>
  <c r="J5243" i="4"/>
  <c r="G5243" i="4"/>
  <c r="F5243" i="4"/>
  <c r="E5243" i="4"/>
  <c r="C5243" i="4"/>
  <c r="D5243" i="4" s="1"/>
  <c r="B5243" i="4"/>
  <c r="U5242" i="4"/>
  <c r="T5242" i="4"/>
  <c r="M5242" i="4"/>
  <c r="K5242" i="4"/>
  <c r="J5242" i="4"/>
  <c r="I5242" i="4"/>
  <c r="G5242" i="4"/>
  <c r="F5242" i="4"/>
  <c r="E5242" i="4"/>
  <c r="N5242" i="4" s="1"/>
  <c r="Q5242" i="4" s="1"/>
  <c r="C5242" i="4"/>
  <c r="D5242" i="4" s="1"/>
  <c r="B5242" i="4"/>
  <c r="U5241" i="4"/>
  <c r="T5241" i="4"/>
  <c r="M5241" i="4"/>
  <c r="K5241" i="4"/>
  <c r="J5241" i="4"/>
  <c r="G5241" i="4"/>
  <c r="F5241" i="4"/>
  <c r="E5241" i="4"/>
  <c r="N5241" i="4" s="1"/>
  <c r="O5241" i="4" s="1"/>
  <c r="C5241" i="4"/>
  <c r="D5241" i="4" s="1"/>
  <c r="B5241" i="4"/>
  <c r="U5240" i="4"/>
  <c r="T5240" i="4"/>
  <c r="M5240" i="4"/>
  <c r="K5240" i="4"/>
  <c r="J5240" i="4"/>
  <c r="I5240" i="4"/>
  <c r="G5240" i="4"/>
  <c r="F5240" i="4"/>
  <c r="E5240" i="4"/>
  <c r="N5240" i="4" s="1"/>
  <c r="C5240" i="4"/>
  <c r="D5240" i="4" s="1"/>
  <c r="B5240" i="4"/>
  <c r="U5239" i="4"/>
  <c r="T5239" i="4"/>
  <c r="M5239" i="4"/>
  <c r="K5239" i="4"/>
  <c r="J5239" i="4"/>
  <c r="G5239" i="4"/>
  <c r="F5239" i="4"/>
  <c r="E5239" i="4"/>
  <c r="C5239" i="4"/>
  <c r="D5239" i="4" s="1"/>
  <c r="B5239" i="4"/>
  <c r="U5238" i="4"/>
  <c r="T5238" i="4"/>
  <c r="M5238" i="4"/>
  <c r="K5238" i="4"/>
  <c r="J5238" i="4"/>
  <c r="I5238" i="4"/>
  <c r="G5238" i="4"/>
  <c r="F5238" i="4"/>
  <c r="E5238" i="4"/>
  <c r="H5238" i="4" s="1"/>
  <c r="C5238" i="4"/>
  <c r="D5238" i="4" s="1"/>
  <c r="B5238" i="4"/>
  <c r="U5237" i="4"/>
  <c r="T5237" i="4"/>
  <c r="M5237" i="4"/>
  <c r="K5237" i="4"/>
  <c r="J5237" i="4"/>
  <c r="G5237" i="4"/>
  <c r="F5237" i="4"/>
  <c r="E5237" i="4"/>
  <c r="N5237" i="4" s="1"/>
  <c r="C5237" i="4"/>
  <c r="D5237" i="4" s="1"/>
  <c r="B5237" i="4"/>
  <c r="U5236" i="4"/>
  <c r="T5236" i="4"/>
  <c r="M5236" i="4"/>
  <c r="K5236" i="4"/>
  <c r="J5236" i="4"/>
  <c r="I5236" i="4"/>
  <c r="G5236" i="4"/>
  <c r="F5236" i="4"/>
  <c r="E5236" i="4"/>
  <c r="C5236" i="4"/>
  <c r="D5236" i="4" s="1"/>
  <c r="B5236" i="4"/>
  <c r="U5235" i="4"/>
  <c r="T5235" i="4"/>
  <c r="M5235" i="4"/>
  <c r="K5235" i="4"/>
  <c r="J5235" i="4"/>
  <c r="G5235" i="4"/>
  <c r="F5235" i="4"/>
  <c r="E5235" i="4"/>
  <c r="C5235" i="4"/>
  <c r="D5235" i="4" s="1"/>
  <c r="B5235" i="4"/>
  <c r="U5234" i="4"/>
  <c r="T5234" i="4"/>
  <c r="M5234" i="4"/>
  <c r="K5234" i="4"/>
  <c r="J5234" i="4"/>
  <c r="I5234" i="4"/>
  <c r="G5234" i="4"/>
  <c r="F5234" i="4"/>
  <c r="E5234" i="4"/>
  <c r="N5234" i="4" s="1"/>
  <c r="C5234" i="4"/>
  <c r="D5234" i="4" s="1"/>
  <c r="B5234" i="4"/>
  <c r="U5233" i="4"/>
  <c r="T5233" i="4"/>
  <c r="M5233" i="4"/>
  <c r="K5233" i="4"/>
  <c r="J5233" i="4"/>
  <c r="G5233" i="4"/>
  <c r="F5233" i="4"/>
  <c r="E5233" i="4"/>
  <c r="C5233" i="4"/>
  <c r="D5233" i="4" s="1"/>
  <c r="B5233" i="4"/>
  <c r="U5232" i="4"/>
  <c r="T5232" i="4"/>
  <c r="M5232" i="4"/>
  <c r="K5232" i="4"/>
  <c r="J5232" i="4"/>
  <c r="I5232" i="4"/>
  <c r="G5232" i="4"/>
  <c r="F5232" i="4"/>
  <c r="E5232" i="4"/>
  <c r="N5232" i="4" s="1"/>
  <c r="R5232" i="4" s="1"/>
  <c r="C5232" i="4"/>
  <c r="D5232" i="4" s="1"/>
  <c r="B5232" i="4"/>
  <c r="U5231" i="4"/>
  <c r="T5231" i="4"/>
  <c r="M5231" i="4"/>
  <c r="K5231" i="4"/>
  <c r="J5231" i="4"/>
  <c r="G5231" i="4"/>
  <c r="F5231" i="4"/>
  <c r="E5231" i="4"/>
  <c r="C5231" i="4"/>
  <c r="D5231" i="4" s="1"/>
  <c r="B5231" i="4"/>
  <c r="U5230" i="4"/>
  <c r="T5230" i="4"/>
  <c r="M5230" i="4"/>
  <c r="K5230" i="4"/>
  <c r="J5230" i="4"/>
  <c r="I5230" i="4"/>
  <c r="G5230" i="4"/>
  <c r="F5230" i="4"/>
  <c r="E5230" i="4"/>
  <c r="H5230" i="4" s="1"/>
  <c r="C5230" i="4"/>
  <c r="D5230" i="4" s="1"/>
  <c r="B5230" i="4"/>
  <c r="U5229" i="4"/>
  <c r="T5229" i="4"/>
  <c r="M5229" i="4"/>
  <c r="K5229" i="4"/>
  <c r="J5229" i="4"/>
  <c r="G5229" i="4"/>
  <c r="F5229" i="4"/>
  <c r="E5229" i="4"/>
  <c r="N5229" i="4" s="1"/>
  <c r="Q5229" i="4" s="1"/>
  <c r="C5229" i="4"/>
  <c r="D5229" i="4" s="1"/>
  <c r="B5229" i="4"/>
  <c r="U5228" i="4"/>
  <c r="T5228" i="4"/>
  <c r="M5228" i="4"/>
  <c r="K5228" i="4"/>
  <c r="J5228" i="4"/>
  <c r="I5228" i="4"/>
  <c r="G5228" i="4"/>
  <c r="F5228" i="4"/>
  <c r="E5228" i="4"/>
  <c r="H5228" i="4" s="1"/>
  <c r="C5228" i="4"/>
  <c r="D5228" i="4" s="1"/>
  <c r="B5228" i="4"/>
  <c r="U5227" i="4"/>
  <c r="T5227" i="4"/>
  <c r="M5227" i="4"/>
  <c r="K5227" i="4"/>
  <c r="J5227" i="4"/>
  <c r="G5227" i="4"/>
  <c r="F5227" i="4"/>
  <c r="E5227" i="4"/>
  <c r="N5227" i="4" s="1"/>
  <c r="C5227" i="4"/>
  <c r="D5227" i="4" s="1"/>
  <c r="B5227" i="4"/>
  <c r="U5226" i="4"/>
  <c r="T5226" i="4"/>
  <c r="M5226" i="4"/>
  <c r="K5226" i="4"/>
  <c r="J5226" i="4"/>
  <c r="I5226" i="4"/>
  <c r="G5226" i="4"/>
  <c r="F5226" i="4"/>
  <c r="E5226" i="4"/>
  <c r="H5226" i="4" s="1"/>
  <c r="C5226" i="4"/>
  <c r="D5226" i="4" s="1"/>
  <c r="B5226" i="4"/>
  <c r="U5225" i="4"/>
  <c r="T5225" i="4"/>
  <c r="M5225" i="4"/>
  <c r="K5225" i="4"/>
  <c r="J5225" i="4"/>
  <c r="G5225" i="4"/>
  <c r="F5225" i="4"/>
  <c r="E5225" i="4"/>
  <c r="C5225" i="4"/>
  <c r="D5225" i="4" s="1"/>
  <c r="B5225" i="4"/>
  <c r="U5224" i="4"/>
  <c r="T5224" i="4"/>
  <c r="M5224" i="4"/>
  <c r="K5224" i="4"/>
  <c r="J5224" i="4"/>
  <c r="I5224" i="4"/>
  <c r="G5224" i="4"/>
  <c r="F5224" i="4"/>
  <c r="E5224" i="4"/>
  <c r="C5224" i="4"/>
  <c r="D5224" i="4" s="1"/>
  <c r="B5224" i="4"/>
  <c r="U5223" i="4"/>
  <c r="T5223" i="4"/>
  <c r="M5223" i="4"/>
  <c r="K5223" i="4"/>
  <c r="J5223" i="4"/>
  <c r="G5223" i="4"/>
  <c r="F5223" i="4"/>
  <c r="E5223" i="4"/>
  <c r="C5223" i="4"/>
  <c r="D5223" i="4" s="1"/>
  <c r="B5223" i="4"/>
  <c r="U5222" i="4"/>
  <c r="T5222" i="4"/>
  <c r="M5222" i="4"/>
  <c r="K5222" i="4"/>
  <c r="J5222" i="4"/>
  <c r="I5222" i="4"/>
  <c r="G5222" i="4"/>
  <c r="F5222" i="4"/>
  <c r="E5222" i="4"/>
  <c r="H5222" i="4" s="1"/>
  <c r="C5222" i="4"/>
  <c r="D5222" i="4" s="1"/>
  <c r="B5222" i="4"/>
  <c r="U5221" i="4"/>
  <c r="T5221" i="4"/>
  <c r="M5221" i="4"/>
  <c r="K5221" i="4"/>
  <c r="J5221" i="4"/>
  <c r="G5221" i="4"/>
  <c r="F5221" i="4"/>
  <c r="E5221" i="4"/>
  <c r="N5221" i="4" s="1"/>
  <c r="Q5221" i="4" s="1"/>
  <c r="C5221" i="4"/>
  <c r="D5221" i="4" s="1"/>
  <c r="B5221" i="4"/>
  <c r="U5220" i="4"/>
  <c r="T5220" i="4"/>
  <c r="M5220" i="4"/>
  <c r="K5220" i="4"/>
  <c r="J5220" i="4"/>
  <c r="I5220" i="4"/>
  <c r="G5220" i="4"/>
  <c r="F5220" i="4"/>
  <c r="E5220" i="4"/>
  <c r="N5220" i="4" s="1"/>
  <c r="C5220" i="4"/>
  <c r="D5220" i="4" s="1"/>
  <c r="B5220" i="4"/>
  <c r="U5219" i="4"/>
  <c r="T5219" i="4"/>
  <c r="M5219" i="4"/>
  <c r="K5219" i="4"/>
  <c r="J5219" i="4"/>
  <c r="G5219" i="4"/>
  <c r="F5219" i="4"/>
  <c r="E5219" i="4"/>
  <c r="N5219" i="4" s="1"/>
  <c r="C5219" i="4"/>
  <c r="D5219" i="4" s="1"/>
  <c r="B5219" i="4"/>
  <c r="U5218" i="4"/>
  <c r="T5218" i="4"/>
  <c r="M5218" i="4"/>
  <c r="K5218" i="4"/>
  <c r="J5218" i="4"/>
  <c r="I5218" i="4"/>
  <c r="G5218" i="4"/>
  <c r="F5218" i="4"/>
  <c r="E5218" i="4"/>
  <c r="N5218" i="4" s="1"/>
  <c r="C5218" i="4"/>
  <c r="D5218" i="4" s="1"/>
  <c r="B5218" i="4"/>
  <c r="U5217" i="4"/>
  <c r="T5217" i="4"/>
  <c r="M5217" i="4"/>
  <c r="K5217" i="4"/>
  <c r="J5217" i="4"/>
  <c r="G5217" i="4"/>
  <c r="F5217" i="4"/>
  <c r="E5217" i="4"/>
  <c r="C5217" i="4"/>
  <c r="D5217" i="4" s="1"/>
  <c r="B5217" i="4"/>
  <c r="U5216" i="4"/>
  <c r="T5216" i="4"/>
  <c r="M5216" i="4"/>
  <c r="K5216" i="4"/>
  <c r="J5216" i="4"/>
  <c r="I5216" i="4"/>
  <c r="G5216" i="4"/>
  <c r="F5216" i="4"/>
  <c r="E5216" i="4"/>
  <c r="N5216" i="4" s="1"/>
  <c r="R5216" i="4" s="1"/>
  <c r="C5216" i="4"/>
  <c r="D5216" i="4" s="1"/>
  <c r="B5216" i="4"/>
  <c r="U5215" i="4"/>
  <c r="T5215" i="4"/>
  <c r="M5215" i="4"/>
  <c r="K5215" i="4"/>
  <c r="J5215" i="4"/>
  <c r="G5215" i="4"/>
  <c r="F5215" i="4"/>
  <c r="E5215" i="4"/>
  <c r="C5215" i="4"/>
  <c r="D5215" i="4" s="1"/>
  <c r="B5215" i="4"/>
  <c r="U5214" i="4"/>
  <c r="T5214" i="4"/>
  <c r="M5214" i="4"/>
  <c r="K5214" i="4"/>
  <c r="J5214" i="4"/>
  <c r="I5214" i="4"/>
  <c r="G5214" i="4"/>
  <c r="F5214" i="4"/>
  <c r="E5214" i="4"/>
  <c r="H5214" i="4" s="1"/>
  <c r="C5214" i="4"/>
  <c r="D5214" i="4" s="1"/>
  <c r="B5214" i="4"/>
  <c r="U5213" i="4"/>
  <c r="T5213" i="4"/>
  <c r="M5213" i="4"/>
  <c r="K5213" i="4"/>
  <c r="J5213" i="4"/>
  <c r="G5213" i="4"/>
  <c r="F5213" i="4"/>
  <c r="E5213" i="4"/>
  <c r="C5213" i="4"/>
  <c r="D5213" i="4" s="1"/>
  <c r="B5213" i="4"/>
  <c r="U5212" i="4"/>
  <c r="T5212" i="4"/>
  <c r="M5212" i="4"/>
  <c r="K5212" i="4"/>
  <c r="J5212" i="4"/>
  <c r="I5212" i="4"/>
  <c r="G5212" i="4"/>
  <c r="F5212" i="4"/>
  <c r="E5212" i="4"/>
  <c r="H5212" i="4" s="1"/>
  <c r="C5212" i="4"/>
  <c r="D5212" i="4" s="1"/>
  <c r="B5212" i="4"/>
  <c r="U5211" i="4"/>
  <c r="T5211" i="4"/>
  <c r="M5211" i="4"/>
  <c r="K5211" i="4"/>
  <c r="J5211" i="4"/>
  <c r="G5211" i="4"/>
  <c r="F5211" i="4"/>
  <c r="E5211" i="4"/>
  <c r="N5211" i="4" s="1"/>
  <c r="C5211" i="4"/>
  <c r="D5211" i="4" s="1"/>
  <c r="B5211" i="4"/>
  <c r="U5210" i="4"/>
  <c r="T5210" i="4"/>
  <c r="M5210" i="4"/>
  <c r="K5210" i="4"/>
  <c r="J5210" i="4"/>
  <c r="I5210" i="4"/>
  <c r="G5210" i="4"/>
  <c r="F5210" i="4"/>
  <c r="E5210" i="4"/>
  <c r="H5210" i="4" s="1"/>
  <c r="C5210" i="4"/>
  <c r="D5210" i="4" s="1"/>
  <c r="B5210" i="4"/>
  <c r="U5209" i="4"/>
  <c r="T5209" i="4"/>
  <c r="M5209" i="4"/>
  <c r="K5209" i="4"/>
  <c r="J5209" i="4"/>
  <c r="G5209" i="4"/>
  <c r="F5209" i="4"/>
  <c r="E5209" i="4"/>
  <c r="N5209" i="4" s="1"/>
  <c r="O5209" i="4" s="1"/>
  <c r="C5209" i="4"/>
  <c r="D5209" i="4" s="1"/>
  <c r="B5209" i="4"/>
  <c r="U5208" i="4"/>
  <c r="T5208" i="4"/>
  <c r="M5208" i="4"/>
  <c r="K5208" i="4"/>
  <c r="J5208" i="4"/>
  <c r="I5208" i="4"/>
  <c r="G5208" i="4"/>
  <c r="F5208" i="4"/>
  <c r="E5208" i="4"/>
  <c r="N5208" i="4" s="1"/>
  <c r="R5208" i="4" s="1"/>
  <c r="C5208" i="4"/>
  <c r="D5208" i="4" s="1"/>
  <c r="B5208" i="4"/>
  <c r="U5207" i="4"/>
  <c r="T5207" i="4"/>
  <c r="M5207" i="4"/>
  <c r="K5207" i="4"/>
  <c r="J5207" i="4"/>
  <c r="G5207" i="4"/>
  <c r="F5207" i="4"/>
  <c r="E5207" i="4"/>
  <c r="C5207" i="4"/>
  <c r="D5207" i="4" s="1"/>
  <c r="B5207" i="4"/>
  <c r="U5206" i="4"/>
  <c r="T5206" i="4"/>
  <c r="M5206" i="4"/>
  <c r="K5206" i="4"/>
  <c r="J5206" i="4"/>
  <c r="I5206" i="4"/>
  <c r="G5206" i="4"/>
  <c r="F5206" i="4"/>
  <c r="E5206" i="4"/>
  <c r="H5206" i="4" s="1"/>
  <c r="C5206" i="4"/>
  <c r="D5206" i="4" s="1"/>
  <c r="B5206" i="4"/>
  <c r="U5205" i="4"/>
  <c r="T5205" i="4"/>
  <c r="M5205" i="4"/>
  <c r="K5205" i="4"/>
  <c r="J5205" i="4"/>
  <c r="G5205" i="4"/>
  <c r="F5205" i="4"/>
  <c r="E5205" i="4"/>
  <c r="C5205" i="4"/>
  <c r="D5205" i="4" s="1"/>
  <c r="B5205" i="4"/>
  <c r="U5204" i="4"/>
  <c r="T5204" i="4"/>
  <c r="M5204" i="4"/>
  <c r="K5204" i="4"/>
  <c r="J5204" i="4"/>
  <c r="I5204" i="4"/>
  <c r="G5204" i="4"/>
  <c r="F5204" i="4"/>
  <c r="E5204" i="4"/>
  <c r="N5204" i="4" s="1"/>
  <c r="C5204" i="4"/>
  <c r="D5204" i="4" s="1"/>
  <c r="B5204" i="4"/>
  <c r="U5203" i="4"/>
  <c r="T5203" i="4"/>
  <c r="M5203" i="4"/>
  <c r="K5203" i="4"/>
  <c r="J5203" i="4"/>
  <c r="G5203" i="4"/>
  <c r="F5203" i="4"/>
  <c r="E5203" i="4"/>
  <c r="N5203" i="4" s="1"/>
  <c r="C5203" i="4"/>
  <c r="D5203" i="4" s="1"/>
  <c r="B5203" i="4"/>
  <c r="U5202" i="4"/>
  <c r="T5202" i="4"/>
  <c r="M5202" i="4"/>
  <c r="K5202" i="4"/>
  <c r="J5202" i="4"/>
  <c r="I5202" i="4"/>
  <c r="G5202" i="4"/>
  <c r="F5202" i="4"/>
  <c r="E5202" i="4"/>
  <c r="N5202" i="4" s="1"/>
  <c r="C5202" i="4"/>
  <c r="D5202" i="4" s="1"/>
  <c r="B5202" i="4"/>
  <c r="U5201" i="4"/>
  <c r="T5201" i="4"/>
  <c r="M5201" i="4"/>
  <c r="K5201" i="4"/>
  <c r="J5201" i="4"/>
  <c r="G5201" i="4"/>
  <c r="F5201" i="4"/>
  <c r="E5201" i="4"/>
  <c r="N5201" i="4" s="1"/>
  <c r="C5201" i="4"/>
  <c r="D5201" i="4" s="1"/>
  <c r="B5201" i="4"/>
  <c r="U5200" i="4"/>
  <c r="T5200" i="4"/>
  <c r="M5200" i="4"/>
  <c r="K5200" i="4"/>
  <c r="J5200" i="4"/>
  <c r="I5200" i="4"/>
  <c r="G5200" i="4"/>
  <c r="F5200" i="4"/>
  <c r="E5200" i="4"/>
  <c r="C5200" i="4"/>
  <c r="D5200" i="4" s="1"/>
  <c r="B5200" i="4"/>
  <c r="U5199" i="4"/>
  <c r="T5199" i="4"/>
  <c r="M5199" i="4"/>
  <c r="K5199" i="4"/>
  <c r="J5199" i="4"/>
  <c r="G5199" i="4"/>
  <c r="F5199" i="4"/>
  <c r="E5199" i="4"/>
  <c r="C5199" i="4"/>
  <c r="D5199" i="4" s="1"/>
  <c r="B5199" i="4"/>
  <c r="U5198" i="4"/>
  <c r="T5198" i="4"/>
  <c r="M5198" i="4"/>
  <c r="K5198" i="4"/>
  <c r="J5198" i="4"/>
  <c r="I5198" i="4"/>
  <c r="G5198" i="4"/>
  <c r="F5198" i="4"/>
  <c r="E5198" i="4"/>
  <c r="H5198" i="4" s="1"/>
  <c r="C5198" i="4"/>
  <c r="D5198" i="4" s="1"/>
  <c r="B5198" i="4"/>
  <c r="U5197" i="4"/>
  <c r="T5197" i="4"/>
  <c r="M5197" i="4"/>
  <c r="K5197" i="4"/>
  <c r="J5197" i="4"/>
  <c r="G5197" i="4"/>
  <c r="F5197" i="4"/>
  <c r="E5197" i="4"/>
  <c r="N5197" i="4" s="1"/>
  <c r="Q5197" i="4" s="1"/>
  <c r="C5197" i="4"/>
  <c r="D5197" i="4" s="1"/>
  <c r="B5197" i="4"/>
  <c r="U5196" i="4"/>
  <c r="T5196" i="4"/>
  <c r="M5196" i="4"/>
  <c r="K5196" i="4"/>
  <c r="J5196" i="4"/>
  <c r="I5196" i="4"/>
  <c r="G5196" i="4"/>
  <c r="F5196" i="4"/>
  <c r="E5196" i="4"/>
  <c r="H5196" i="4" s="1"/>
  <c r="C5196" i="4"/>
  <c r="D5196" i="4" s="1"/>
  <c r="B5196" i="4"/>
  <c r="U5195" i="4"/>
  <c r="T5195" i="4"/>
  <c r="M5195" i="4"/>
  <c r="K5195" i="4"/>
  <c r="J5195" i="4"/>
  <c r="G5195" i="4"/>
  <c r="F5195" i="4"/>
  <c r="E5195" i="4"/>
  <c r="N5195" i="4" s="1"/>
  <c r="C5195" i="4"/>
  <c r="D5195" i="4" s="1"/>
  <c r="B5195" i="4"/>
  <c r="U5194" i="4"/>
  <c r="T5194" i="4"/>
  <c r="M5194" i="4"/>
  <c r="K5194" i="4"/>
  <c r="J5194" i="4"/>
  <c r="I5194" i="4"/>
  <c r="G5194" i="4"/>
  <c r="F5194" i="4"/>
  <c r="E5194" i="4"/>
  <c r="H5194" i="4" s="1"/>
  <c r="C5194" i="4"/>
  <c r="D5194" i="4" s="1"/>
  <c r="B5194" i="4"/>
  <c r="U5193" i="4"/>
  <c r="T5193" i="4"/>
  <c r="M5193" i="4"/>
  <c r="K5193" i="4"/>
  <c r="J5193" i="4"/>
  <c r="G5193" i="4"/>
  <c r="F5193" i="4"/>
  <c r="E5193" i="4"/>
  <c r="N5193" i="4" s="1"/>
  <c r="O5193" i="4" s="1"/>
  <c r="C5193" i="4"/>
  <c r="D5193" i="4" s="1"/>
  <c r="B5193" i="4"/>
  <c r="U5192" i="4"/>
  <c r="T5192" i="4"/>
  <c r="M5192" i="4"/>
  <c r="K5192" i="4"/>
  <c r="J5192" i="4"/>
  <c r="I5192" i="4"/>
  <c r="G5192" i="4"/>
  <c r="F5192" i="4"/>
  <c r="E5192" i="4"/>
  <c r="N5192" i="4" s="1"/>
  <c r="R5192" i="4" s="1"/>
  <c r="C5192" i="4"/>
  <c r="D5192" i="4" s="1"/>
  <c r="B5192" i="4"/>
  <c r="U5191" i="4"/>
  <c r="T5191" i="4"/>
  <c r="M5191" i="4"/>
  <c r="K5191" i="4"/>
  <c r="J5191" i="4"/>
  <c r="G5191" i="4"/>
  <c r="F5191" i="4"/>
  <c r="E5191" i="4"/>
  <c r="C5191" i="4"/>
  <c r="D5191" i="4" s="1"/>
  <c r="B5191" i="4"/>
  <c r="U5190" i="4"/>
  <c r="T5190" i="4"/>
  <c r="M5190" i="4"/>
  <c r="K5190" i="4"/>
  <c r="J5190" i="4"/>
  <c r="I5190" i="4"/>
  <c r="G5190" i="4"/>
  <c r="F5190" i="4"/>
  <c r="E5190" i="4"/>
  <c r="H5190" i="4" s="1"/>
  <c r="C5190" i="4"/>
  <c r="D5190" i="4" s="1"/>
  <c r="B5190" i="4"/>
  <c r="U5189" i="4"/>
  <c r="T5189" i="4"/>
  <c r="M5189" i="4"/>
  <c r="K5189" i="4"/>
  <c r="J5189" i="4"/>
  <c r="G5189" i="4"/>
  <c r="F5189" i="4"/>
  <c r="E5189" i="4"/>
  <c r="N5189" i="4" s="1"/>
  <c r="Q5189" i="4" s="1"/>
  <c r="C5189" i="4"/>
  <c r="D5189" i="4" s="1"/>
  <c r="B5189" i="4"/>
  <c r="U5188" i="4"/>
  <c r="T5188" i="4"/>
  <c r="M5188" i="4"/>
  <c r="K5188" i="4"/>
  <c r="J5188" i="4"/>
  <c r="I5188" i="4"/>
  <c r="G5188" i="4"/>
  <c r="F5188" i="4"/>
  <c r="E5188" i="4"/>
  <c r="N5188" i="4" s="1"/>
  <c r="C5188" i="4"/>
  <c r="D5188" i="4" s="1"/>
  <c r="B5188" i="4"/>
  <c r="U5187" i="4"/>
  <c r="T5187" i="4"/>
  <c r="M5187" i="4"/>
  <c r="K5187" i="4"/>
  <c r="J5187" i="4"/>
  <c r="G5187" i="4"/>
  <c r="F5187" i="4"/>
  <c r="E5187" i="4"/>
  <c r="N5187" i="4" s="1"/>
  <c r="C5187" i="4"/>
  <c r="D5187" i="4" s="1"/>
  <c r="B5187" i="4"/>
  <c r="U5186" i="4"/>
  <c r="T5186" i="4"/>
  <c r="M5186" i="4"/>
  <c r="K5186" i="4"/>
  <c r="J5186" i="4"/>
  <c r="I5186" i="4"/>
  <c r="G5186" i="4"/>
  <c r="F5186" i="4"/>
  <c r="E5186" i="4"/>
  <c r="N5186" i="4" s="1"/>
  <c r="C5186" i="4"/>
  <c r="D5186" i="4" s="1"/>
  <c r="B5186" i="4"/>
  <c r="U5185" i="4"/>
  <c r="T5185" i="4"/>
  <c r="M5185" i="4"/>
  <c r="K5185" i="4"/>
  <c r="J5185" i="4"/>
  <c r="G5185" i="4"/>
  <c r="F5185" i="4"/>
  <c r="E5185" i="4"/>
  <c r="N5185" i="4" s="1"/>
  <c r="C5185" i="4"/>
  <c r="D5185" i="4" s="1"/>
  <c r="B5185" i="4"/>
  <c r="U5184" i="4"/>
  <c r="T5184" i="4"/>
  <c r="M5184" i="4"/>
  <c r="K5184" i="4"/>
  <c r="J5184" i="4"/>
  <c r="I5184" i="4"/>
  <c r="G5184" i="4"/>
  <c r="F5184" i="4"/>
  <c r="E5184" i="4"/>
  <c r="C5184" i="4"/>
  <c r="D5184" i="4" s="1"/>
  <c r="B5184" i="4"/>
  <c r="U5183" i="4"/>
  <c r="T5183" i="4"/>
  <c r="M5183" i="4"/>
  <c r="K5183" i="4"/>
  <c r="J5183" i="4"/>
  <c r="G5183" i="4"/>
  <c r="F5183" i="4"/>
  <c r="E5183" i="4"/>
  <c r="C5183" i="4"/>
  <c r="D5183" i="4" s="1"/>
  <c r="B5183" i="4"/>
  <c r="U5182" i="4"/>
  <c r="T5182" i="4"/>
  <c r="M5182" i="4"/>
  <c r="K5182" i="4"/>
  <c r="J5182" i="4"/>
  <c r="I5182" i="4"/>
  <c r="G5182" i="4"/>
  <c r="F5182" i="4"/>
  <c r="E5182" i="4"/>
  <c r="H5182" i="4" s="1"/>
  <c r="C5182" i="4"/>
  <c r="D5182" i="4" s="1"/>
  <c r="B5182" i="4"/>
  <c r="U5181" i="4"/>
  <c r="T5181" i="4"/>
  <c r="M5181" i="4"/>
  <c r="K5181" i="4"/>
  <c r="J5181" i="4"/>
  <c r="G5181" i="4"/>
  <c r="F5181" i="4"/>
  <c r="E5181" i="4"/>
  <c r="N5181" i="4" s="1"/>
  <c r="Q5181" i="4" s="1"/>
  <c r="C5181" i="4"/>
  <c r="D5181" i="4" s="1"/>
  <c r="B5181" i="4"/>
  <c r="U5180" i="4"/>
  <c r="T5180" i="4"/>
  <c r="M5180" i="4"/>
  <c r="K5180" i="4"/>
  <c r="J5180" i="4"/>
  <c r="I5180" i="4"/>
  <c r="G5180" i="4"/>
  <c r="F5180" i="4"/>
  <c r="E5180" i="4"/>
  <c r="H5180" i="4" s="1"/>
  <c r="C5180" i="4"/>
  <c r="D5180" i="4" s="1"/>
  <c r="B5180" i="4"/>
  <c r="U5179" i="4"/>
  <c r="T5179" i="4"/>
  <c r="M5179" i="4"/>
  <c r="K5179" i="4"/>
  <c r="J5179" i="4"/>
  <c r="G5179" i="4"/>
  <c r="F5179" i="4"/>
  <c r="E5179" i="4"/>
  <c r="N5179" i="4" s="1"/>
  <c r="C5179" i="4"/>
  <c r="D5179" i="4" s="1"/>
  <c r="B5179" i="4"/>
  <c r="U5178" i="4"/>
  <c r="T5178" i="4"/>
  <c r="M5178" i="4"/>
  <c r="K5178" i="4"/>
  <c r="J5178" i="4"/>
  <c r="I5178" i="4"/>
  <c r="G5178" i="4"/>
  <c r="F5178" i="4"/>
  <c r="E5178" i="4"/>
  <c r="H5178" i="4" s="1"/>
  <c r="C5178" i="4"/>
  <c r="D5178" i="4" s="1"/>
  <c r="B5178" i="4"/>
  <c r="U5177" i="4"/>
  <c r="T5177" i="4"/>
  <c r="M5177" i="4"/>
  <c r="K5177" i="4"/>
  <c r="J5177" i="4"/>
  <c r="G5177" i="4"/>
  <c r="F5177" i="4"/>
  <c r="E5177" i="4"/>
  <c r="N5177" i="4" s="1"/>
  <c r="O5177" i="4" s="1"/>
  <c r="C5177" i="4"/>
  <c r="D5177" i="4" s="1"/>
  <c r="B5177" i="4"/>
  <c r="U5176" i="4"/>
  <c r="T5176" i="4"/>
  <c r="M5176" i="4"/>
  <c r="K5176" i="4"/>
  <c r="J5176" i="4"/>
  <c r="I5176" i="4"/>
  <c r="G5176" i="4"/>
  <c r="F5176" i="4"/>
  <c r="E5176" i="4"/>
  <c r="N5176" i="4" s="1"/>
  <c r="R5176" i="4" s="1"/>
  <c r="C5176" i="4"/>
  <c r="D5176" i="4" s="1"/>
  <c r="B5176" i="4"/>
  <c r="U5175" i="4"/>
  <c r="T5175" i="4"/>
  <c r="M5175" i="4"/>
  <c r="K5175" i="4"/>
  <c r="J5175" i="4"/>
  <c r="G5175" i="4"/>
  <c r="F5175" i="4"/>
  <c r="E5175" i="4"/>
  <c r="C5175" i="4"/>
  <c r="D5175" i="4" s="1"/>
  <c r="B5175" i="4"/>
  <c r="U5174" i="4"/>
  <c r="T5174" i="4"/>
  <c r="M5174" i="4"/>
  <c r="K5174" i="4"/>
  <c r="J5174" i="4"/>
  <c r="I5174" i="4"/>
  <c r="G5174" i="4"/>
  <c r="F5174" i="4"/>
  <c r="E5174" i="4"/>
  <c r="N5174" i="4" s="1"/>
  <c r="C5174" i="4"/>
  <c r="D5174" i="4" s="1"/>
  <c r="B5174" i="4"/>
  <c r="U5173" i="4"/>
  <c r="T5173" i="4"/>
  <c r="M5173" i="4"/>
  <c r="K5173" i="4"/>
  <c r="J5173" i="4"/>
  <c r="G5173" i="4"/>
  <c r="F5173" i="4"/>
  <c r="E5173" i="4"/>
  <c r="N5173" i="4" s="1"/>
  <c r="C5173" i="4"/>
  <c r="D5173" i="4" s="1"/>
  <c r="B5173" i="4"/>
  <c r="U5172" i="4"/>
  <c r="T5172" i="4"/>
  <c r="M5172" i="4"/>
  <c r="K5172" i="4"/>
  <c r="J5172" i="4"/>
  <c r="I5172" i="4"/>
  <c r="G5172" i="4"/>
  <c r="F5172" i="4"/>
  <c r="E5172" i="4"/>
  <c r="H5172" i="4" s="1"/>
  <c r="C5172" i="4"/>
  <c r="D5172" i="4" s="1"/>
  <c r="B5172" i="4"/>
  <c r="U5171" i="4"/>
  <c r="T5171" i="4"/>
  <c r="M5171" i="4"/>
  <c r="K5171" i="4"/>
  <c r="J5171" i="4"/>
  <c r="G5171" i="4"/>
  <c r="F5171" i="4"/>
  <c r="E5171" i="4"/>
  <c r="N5171" i="4" s="1"/>
  <c r="Q5171" i="4" s="1"/>
  <c r="C5171" i="4"/>
  <c r="D5171" i="4" s="1"/>
  <c r="B5171" i="4"/>
  <c r="U5170" i="4"/>
  <c r="T5170" i="4"/>
  <c r="M5170" i="4"/>
  <c r="K5170" i="4"/>
  <c r="J5170" i="4"/>
  <c r="I5170" i="4"/>
  <c r="G5170" i="4"/>
  <c r="F5170" i="4"/>
  <c r="E5170" i="4"/>
  <c r="N5170" i="4" s="1"/>
  <c r="C5170" i="4"/>
  <c r="D5170" i="4" s="1"/>
  <c r="B5170" i="4"/>
  <c r="U5169" i="4"/>
  <c r="T5169" i="4"/>
  <c r="M5169" i="4"/>
  <c r="K5169" i="4"/>
  <c r="J5169" i="4"/>
  <c r="G5169" i="4"/>
  <c r="F5169" i="4"/>
  <c r="E5169" i="4"/>
  <c r="N5169" i="4" s="1"/>
  <c r="C5169" i="4"/>
  <c r="D5169" i="4" s="1"/>
  <c r="B5169" i="4"/>
  <c r="U5168" i="4"/>
  <c r="T5168" i="4"/>
  <c r="M5168" i="4"/>
  <c r="K5168" i="4"/>
  <c r="J5168" i="4"/>
  <c r="I5168" i="4"/>
  <c r="G5168" i="4"/>
  <c r="F5168" i="4"/>
  <c r="E5168" i="4"/>
  <c r="N5168" i="4" s="1"/>
  <c r="C5168" i="4"/>
  <c r="D5168" i="4" s="1"/>
  <c r="B5168" i="4"/>
  <c r="U5167" i="4"/>
  <c r="T5167" i="4"/>
  <c r="M5167" i="4"/>
  <c r="K5167" i="4"/>
  <c r="J5167" i="4"/>
  <c r="G5167" i="4"/>
  <c r="F5167" i="4"/>
  <c r="E5167" i="4"/>
  <c r="N5167" i="4" s="1"/>
  <c r="O5167" i="4" s="1"/>
  <c r="C5167" i="4"/>
  <c r="D5167" i="4" s="1"/>
  <c r="B5167" i="4"/>
  <c r="U5166" i="4"/>
  <c r="T5166" i="4"/>
  <c r="M5166" i="4"/>
  <c r="K5166" i="4"/>
  <c r="J5166" i="4"/>
  <c r="I5166" i="4"/>
  <c r="G5166" i="4"/>
  <c r="F5166" i="4"/>
  <c r="E5166" i="4"/>
  <c r="N5166" i="4" s="1"/>
  <c r="C5166" i="4"/>
  <c r="D5166" i="4" s="1"/>
  <c r="B5166" i="4"/>
  <c r="U5165" i="4"/>
  <c r="T5165" i="4"/>
  <c r="M5165" i="4"/>
  <c r="K5165" i="4"/>
  <c r="J5165" i="4"/>
  <c r="G5165" i="4"/>
  <c r="F5165" i="4"/>
  <c r="E5165" i="4"/>
  <c r="N5165" i="4" s="1"/>
  <c r="C5165" i="4"/>
  <c r="D5165" i="4" s="1"/>
  <c r="B5165" i="4"/>
  <c r="U5164" i="4"/>
  <c r="T5164" i="4"/>
  <c r="M5164" i="4"/>
  <c r="K5164" i="4"/>
  <c r="J5164" i="4"/>
  <c r="I5164" i="4"/>
  <c r="G5164" i="4"/>
  <c r="F5164" i="4"/>
  <c r="E5164" i="4"/>
  <c r="H5164" i="4" s="1"/>
  <c r="C5164" i="4"/>
  <c r="D5164" i="4" s="1"/>
  <c r="B5164" i="4"/>
  <c r="U5163" i="4"/>
  <c r="T5163" i="4"/>
  <c r="M5163" i="4"/>
  <c r="K5163" i="4"/>
  <c r="J5163" i="4"/>
  <c r="G5163" i="4"/>
  <c r="F5163" i="4"/>
  <c r="E5163" i="4"/>
  <c r="N5163" i="4" s="1"/>
  <c r="Q5163" i="4" s="1"/>
  <c r="C5163" i="4"/>
  <c r="D5163" i="4" s="1"/>
  <c r="B5163" i="4"/>
  <c r="U5162" i="4"/>
  <c r="T5162" i="4"/>
  <c r="M5162" i="4"/>
  <c r="K5162" i="4"/>
  <c r="J5162" i="4"/>
  <c r="I5162" i="4"/>
  <c r="G5162" i="4"/>
  <c r="F5162" i="4"/>
  <c r="E5162" i="4"/>
  <c r="N5162" i="4" s="1"/>
  <c r="C5162" i="4"/>
  <c r="D5162" i="4" s="1"/>
  <c r="B5162" i="4"/>
  <c r="U5161" i="4"/>
  <c r="T5161" i="4"/>
  <c r="M5161" i="4"/>
  <c r="K5161" i="4"/>
  <c r="J5161" i="4"/>
  <c r="G5161" i="4"/>
  <c r="F5161" i="4"/>
  <c r="E5161" i="4"/>
  <c r="N5161" i="4" s="1"/>
  <c r="C5161" i="4"/>
  <c r="D5161" i="4" s="1"/>
  <c r="B5161" i="4"/>
  <c r="U5160" i="4"/>
  <c r="T5160" i="4"/>
  <c r="M5160" i="4"/>
  <c r="K5160" i="4"/>
  <c r="J5160" i="4"/>
  <c r="I5160" i="4"/>
  <c r="G5160" i="4"/>
  <c r="F5160" i="4"/>
  <c r="E5160" i="4"/>
  <c r="N5160" i="4" s="1"/>
  <c r="C5160" i="4"/>
  <c r="D5160" i="4" s="1"/>
  <c r="B5160" i="4"/>
  <c r="U5159" i="4"/>
  <c r="T5159" i="4"/>
  <c r="M5159" i="4"/>
  <c r="K5159" i="4"/>
  <c r="J5159" i="4"/>
  <c r="G5159" i="4"/>
  <c r="F5159" i="4"/>
  <c r="E5159" i="4"/>
  <c r="N5159" i="4" s="1"/>
  <c r="O5159" i="4" s="1"/>
  <c r="C5159" i="4"/>
  <c r="D5159" i="4" s="1"/>
  <c r="B5159" i="4"/>
  <c r="U5158" i="4"/>
  <c r="T5158" i="4"/>
  <c r="M5158" i="4"/>
  <c r="K5158" i="4"/>
  <c r="J5158" i="4"/>
  <c r="I5158" i="4"/>
  <c r="G5158" i="4"/>
  <c r="F5158" i="4"/>
  <c r="E5158" i="4"/>
  <c r="N5158" i="4" s="1"/>
  <c r="C5158" i="4"/>
  <c r="D5158" i="4" s="1"/>
  <c r="B5158" i="4"/>
  <c r="U5157" i="4"/>
  <c r="T5157" i="4"/>
  <c r="M5157" i="4"/>
  <c r="K5157" i="4"/>
  <c r="J5157" i="4"/>
  <c r="G5157" i="4"/>
  <c r="F5157" i="4"/>
  <c r="E5157" i="4"/>
  <c r="N5157" i="4" s="1"/>
  <c r="C5157" i="4"/>
  <c r="D5157" i="4" s="1"/>
  <c r="B5157" i="4"/>
  <c r="U5156" i="4"/>
  <c r="T5156" i="4"/>
  <c r="M5156" i="4"/>
  <c r="K5156" i="4"/>
  <c r="J5156" i="4"/>
  <c r="I5156" i="4"/>
  <c r="G5156" i="4"/>
  <c r="F5156" i="4"/>
  <c r="E5156" i="4"/>
  <c r="H5156" i="4" s="1"/>
  <c r="C5156" i="4"/>
  <c r="D5156" i="4" s="1"/>
  <c r="B5156" i="4"/>
  <c r="U5155" i="4"/>
  <c r="T5155" i="4"/>
  <c r="M5155" i="4"/>
  <c r="K5155" i="4"/>
  <c r="J5155" i="4"/>
  <c r="G5155" i="4"/>
  <c r="F5155" i="4"/>
  <c r="E5155" i="4"/>
  <c r="N5155" i="4" s="1"/>
  <c r="Q5155" i="4" s="1"/>
  <c r="C5155" i="4"/>
  <c r="D5155" i="4" s="1"/>
  <c r="B5155" i="4"/>
  <c r="U5154" i="4"/>
  <c r="T5154" i="4"/>
  <c r="M5154" i="4"/>
  <c r="K5154" i="4"/>
  <c r="J5154" i="4"/>
  <c r="I5154" i="4"/>
  <c r="G5154" i="4"/>
  <c r="F5154" i="4"/>
  <c r="E5154" i="4"/>
  <c r="N5154" i="4" s="1"/>
  <c r="C5154" i="4"/>
  <c r="D5154" i="4" s="1"/>
  <c r="B5154" i="4"/>
  <c r="U5153" i="4"/>
  <c r="T5153" i="4"/>
  <c r="M5153" i="4"/>
  <c r="K5153" i="4"/>
  <c r="J5153" i="4"/>
  <c r="G5153" i="4"/>
  <c r="F5153" i="4"/>
  <c r="E5153" i="4"/>
  <c r="N5153" i="4" s="1"/>
  <c r="C5153" i="4"/>
  <c r="D5153" i="4" s="1"/>
  <c r="B5153" i="4"/>
  <c r="U5152" i="4"/>
  <c r="T5152" i="4"/>
  <c r="M5152" i="4"/>
  <c r="K5152" i="4"/>
  <c r="J5152" i="4"/>
  <c r="I5152" i="4"/>
  <c r="G5152" i="4"/>
  <c r="F5152" i="4"/>
  <c r="E5152" i="4"/>
  <c r="N5152" i="4" s="1"/>
  <c r="C5152" i="4"/>
  <c r="D5152" i="4" s="1"/>
  <c r="B5152" i="4"/>
  <c r="U5151" i="4"/>
  <c r="T5151" i="4"/>
  <c r="M5151" i="4"/>
  <c r="K5151" i="4"/>
  <c r="J5151" i="4"/>
  <c r="G5151" i="4"/>
  <c r="F5151" i="4"/>
  <c r="E5151" i="4"/>
  <c r="N5151" i="4" s="1"/>
  <c r="O5151" i="4" s="1"/>
  <c r="C5151" i="4"/>
  <c r="D5151" i="4" s="1"/>
  <c r="B5151" i="4"/>
  <c r="U5150" i="4"/>
  <c r="T5150" i="4"/>
  <c r="M5150" i="4"/>
  <c r="K5150" i="4"/>
  <c r="J5150" i="4"/>
  <c r="I5150" i="4"/>
  <c r="G5150" i="4"/>
  <c r="F5150" i="4"/>
  <c r="E5150" i="4"/>
  <c r="N5150" i="4" s="1"/>
  <c r="C5150" i="4"/>
  <c r="D5150" i="4" s="1"/>
  <c r="B5150" i="4"/>
  <c r="U5149" i="4"/>
  <c r="T5149" i="4"/>
  <c r="M5149" i="4"/>
  <c r="K5149" i="4"/>
  <c r="J5149" i="4"/>
  <c r="G5149" i="4"/>
  <c r="F5149" i="4"/>
  <c r="E5149" i="4"/>
  <c r="N5149" i="4" s="1"/>
  <c r="C5149" i="4"/>
  <c r="D5149" i="4" s="1"/>
  <c r="B5149" i="4"/>
  <c r="U5148" i="4"/>
  <c r="T5148" i="4"/>
  <c r="M5148" i="4"/>
  <c r="K5148" i="4"/>
  <c r="J5148" i="4"/>
  <c r="I5148" i="4"/>
  <c r="G5148" i="4"/>
  <c r="F5148" i="4"/>
  <c r="E5148" i="4"/>
  <c r="H5148" i="4" s="1"/>
  <c r="C5148" i="4"/>
  <c r="D5148" i="4" s="1"/>
  <c r="B5148" i="4"/>
  <c r="U5147" i="4"/>
  <c r="T5147" i="4"/>
  <c r="M5147" i="4"/>
  <c r="K5147" i="4"/>
  <c r="J5147" i="4"/>
  <c r="G5147" i="4"/>
  <c r="F5147" i="4"/>
  <c r="E5147" i="4"/>
  <c r="N5147" i="4" s="1"/>
  <c r="Q5147" i="4" s="1"/>
  <c r="C5147" i="4"/>
  <c r="D5147" i="4" s="1"/>
  <c r="B5147" i="4"/>
  <c r="U5146" i="4"/>
  <c r="T5146" i="4"/>
  <c r="M5146" i="4"/>
  <c r="K5146" i="4"/>
  <c r="J5146" i="4"/>
  <c r="I5146" i="4"/>
  <c r="G5146" i="4"/>
  <c r="F5146" i="4"/>
  <c r="E5146" i="4"/>
  <c r="N5146" i="4" s="1"/>
  <c r="C5146" i="4"/>
  <c r="D5146" i="4" s="1"/>
  <c r="B5146" i="4"/>
  <c r="U5145" i="4"/>
  <c r="T5145" i="4"/>
  <c r="M5145" i="4"/>
  <c r="K5145" i="4"/>
  <c r="J5145" i="4"/>
  <c r="G5145" i="4"/>
  <c r="F5145" i="4"/>
  <c r="E5145" i="4"/>
  <c r="N5145" i="4" s="1"/>
  <c r="C5145" i="4"/>
  <c r="D5145" i="4" s="1"/>
  <c r="B5145" i="4"/>
  <c r="U5144" i="4"/>
  <c r="T5144" i="4"/>
  <c r="M5144" i="4"/>
  <c r="K5144" i="4"/>
  <c r="J5144" i="4"/>
  <c r="I5144" i="4"/>
  <c r="G5144" i="4"/>
  <c r="F5144" i="4"/>
  <c r="E5144" i="4"/>
  <c r="N5144" i="4" s="1"/>
  <c r="C5144" i="4"/>
  <c r="D5144" i="4" s="1"/>
  <c r="B5144" i="4"/>
  <c r="U5143" i="4"/>
  <c r="T5143" i="4"/>
  <c r="M5143" i="4"/>
  <c r="K5143" i="4"/>
  <c r="J5143" i="4"/>
  <c r="G5143" i="4"/>
  <c r="F5143" i="4"/>
  <c r="E5143" i="4"/>
  <c r="N5143" i="4" s="1"/>
  <c r="O5143" i="4" s="1"/>
  <c r="C5143" i="4"/>
  <c r="D5143" i="4" s="1"/>
  <c r="B5143" i="4"/>
  <c r="U5142" i="4"/>
  <c r="T5142" i="4"/>
  <c r="M5142" i="4"/>
  <c r="K5142" i="4"/>
  <c r="J5142" i="4"/>
  <c r="I5142" i="4"/>
  <c r="G5142" i="4"/>
  <c r="F5142" i="4"/>
  <c r="E5142" i="4"/>
  <c r="N5142" i="4" s="1"/>
  <c r="C5142" i="4"/>
  <c r="D5142" i="4" s="1"/>
  <c r="B5142" i="4"/>
  <c r="U5141" i="4"/>
  <c r="T5141" i="4"/>
  <c r="M5141" i="4"/>
  <c r="K5141" i="4"/>
  <c r="J5141" i="4"/>
  <c r="G5141" i="4"/>
  <c r="F5141" i="4"/>
  <c r="E5141" i="4"/>
  <c r="N5141" i="4" s="1"/>
  <c r="C5141" i="4"/>
  <c r="D5141" i="4" s="1"/>
  <c r="B5141" i="4"/>
  <c r="U5140" i="4"/>
  <c r="T5140" i="4"/>
  <c r="M5140" i="4"/>
  <c r="K5140" i="4"/>
  <c r="J5140" i="4"/>
  <c r="I5140" i="4"/>
  <c r="G5140" i="4"/>
  <c r="F5140" i="4"/>
  <c r="E5140" i="4"/>
  <c r="H5140" i="4" s="1"/>
  <c r="C5140" i="4"/>
  <c r="D5140" i="4" s="1"/>
  <c r="B5140" i="4"/>
  <c r="U5139" i="4"/>
  <c r="T5139" i="4"/>
  <c r="M5139" i="4"/>
  <c r="K5139" i="4"/>
  <c r="J5139" i="4"/>
  <c r="G5139" i="4"/>
  <c r="F5139" i="4"/>
  <c r="E5139" i="4"/>
  <c r="N5139" i="4" s="1"/>
  <c r="Q5139" i="4" s="1"/>
  <c r="C5139" i="4"/>
  <c r="D5139" i="4" s="1"/>
  <c r="B5139" i="4"/>
  <c r="U5138" i="4"/>
  <c r="T5138" i="4"/>
  <c r="M5138" i="4"/>
  <c r="K5138" i="4"/>
  <c r="J5138" i="4"/>
  <c r="I5138" i="4"/>
  <c r="G5138" i="4"/>
  <c r="F5138" i="4"/>
  <c r="E5138" i="4"/>
  <c r="N5138" i="4" s="1"/>
  <c r="C5138" i="4"/>
  <c r="D5138" i="4" s="1"/>
  <c r="B5138" i="4"/>
  <c r="U5137" i="4"/>
  <c r="T5137" i="4"/>
  <c r="M5137" i="4"/>
  <c r="K5137" i="4"/>
  <c r="J5137" i="4"/>
  <c r="G5137" i="4"/>
  <c r="F5137" i="4"/>
  <c r="E5137" i="4"/>
  <c r="N5137" i="4" s="1"/>
  <c r="C5137" i="4"/>
  <c r="D5137" i="4" s="1"/>
  <c r="B5137" i="4"/>
  <c r="U5136" i="4"/>
  <c r="T5136" i="4"/>
  <c r="M5136" i="4"/>
  <c r="K5136" i="4"/>
  <c r="J5136" i="4"/>
  <c r="I5136" i="4"/>
  <c r="G5136" i="4"/>
  <c r="F5136" i="4"/>
  <c r="E5136" i="4"/>
  <c r="N5136" i="4" s="1"/>
  <c r="C5136" i="4"/>
  <c r="D5136" i="4" s="1"/>
  <c r="B5136" i="4"/>
  <c r="U5135" i="4"/>
  <c r="T5135" i="4"/>
  <c r="M5135" i="4"/>
  <c r="K5135" i="4"/>
  <c r="J5135" i="4"/>
  <c r="G5135" i="4"/>
  <c r="F5135" i="4"/>
  <c r="E5135" i="4"/>
  <c r="C5135" i="4"/>
  <c r="D5135" i="4" s="1"/>
  <c r="B5135" i="4"/>
  <c r="U5134" i="4"/>
  <c r="T5134" i="4"/>
  <c r="M5134" i="4"/>
  <c r="K5134" i="4"/>
  <c r="J5134" i="4"/>
  <c r="I5134" i="4"/>
  <c r="G5134" i="4"/>
  <c r="F5134" i="4"/>
  <c r="E5134" i="4"/>
  <c r="N5134" i="4" s="1"/>
  <c r="C5134" i="4"/>
  <c r="D5134" i="4" s="1"/>
  <c r="B5134" i="4"/>
  <c r="U5133" i="4"/>
  <c r="T5133" i="4"/>
  <c r="M5133" i="4"/>
  <c r="K5133" i="4"/>
  <c r="J5133" i="4"/>
  <c r="G5133" i="4"/>
  <c r="F5133" i="4"/>
  <c r="E5133" i="4"/>
  <c r="N5133" i="4" s="1"/>
  <c r="C5133" i="4"/>
  <c r="D5133" i="4" s="1"/>
  <c r="B5133" i="4"/>
  <c r="U5132" i="4"/>
  <c r="T5132" i="4"/>
  <c r="M5132" i="4"/>
  <c r="K5132" i="4"/>
  <c r="J5132" i="4"/>
  <c r="I5132" i="4"/>
  <c r="G5132" i="4"/>
  <c r="F5132" i="4"/>
  <c r="E5132" i="4"/>
  <c r="H5132" i="4" s="1"/>
  <c r="C5132" i="4"/>
  <c r="D5132" i="4" s="1"/>
  <c r="B5132" i="4"/>
  <c r="U5131" i="4"/>
  <c r="T5131" i="4"/>
  <c r="M5131" i="4"/>
  <c r="K5131" i="4"/>
  <c r="J5131" i="4"/>
  <c r="G5131" i="4"/>
  <c r="F5131" i="4"/>
  <c r="E5131" i="4"/>
  <c r="N5131" i="4" s="1"/>
  <c r="Q5131" i="4" s="1"/>
  <c r="C5131" i="4"/>
  <c r="D5131" i="4" s="1"/>
  <c r="B5131" i="4"/>
  <c r="U5130" i="4"/>
  <c r="T5130" i="4"/>
  <c r="M5130" i="4"/>
  <c r="K5130" i="4"/>
  <c r="J5130" i="4"/>
  <c r="I5130" i="4"/>
  <c r="G5130" i="4"/>
  <c r="F5130" i="4"/>
  <c r="E5130" i="4"/>
  <c r="C5130" i="4"/>
  <c r="D5130" i="4" s="1"/>
  <c r="B5130" i="4"/>
  <c r="U5129" i="4"/>
  <c r="T5129" i="4"/>
  <c r="M5129" i="4"/>
  <c r="K5129" i="4"/>
  <c r="J5129" i="4"/>
  <c r="G5129" i="4"/>
  <c r="F5129" i="4"/>
  <c r="E5129" i="4"/>
  <c r="N5129" i="4" s="1"/>
  <c r="C5129" i="4"/>
  <c r="D5129" i="4" s="1"/>
  <c r="B5129" i="4"/>
  <c r="U5128" i="4"/>
  <c r="T5128" i="4"/>
  <c r="M5128" i="4"/>
  <c r="K5128" i="4"/>
  <c r="J5128" i="4"/>
  <c r="I5128" i="4"/>
  <c r="G5128" i="4"/>
  <c r="F5128" i="4"/>
  <c r="E5128" i="4"/>
  <c r="N5128" i="4" s="1"/>
  <c r="C5128" i="4"/>
  <c r="D5128" i="4" s="1"/>
  <c r="B5128" i="4"/>
  <c r="U5127" i="4"/>
  <c r="T5127" i="4"/>
  <c r="M5127" i="4"/>
  <c r="K5127" i="4"/>
  <c r="J5127" i="4"/>
  <c r="G5127" i="4"/>
  <c r="F5127" i="4"/>
  <c r="E5127" i="4"/>
  <c r="N5127" i="4" s="1"/>
  <c r="O5127" i="4" s="1"/>
  <c r="C5127" i="4"/>
  <c r="D5127" i="4" s="1"/>
  <c r="B5127" i="4"/>
  <c r="U5126" i="4"/>
  <c r="T5126" i="4"/>
  <c r="M5126" i="4"/>
  <c r="K5126" i="4"/>
  <c r="J5126" i="4"/>
  <c r="I5126" i="4"/>
  <c r="G5126" i="4"/>
  <c r="F5126" i="4"/>
  <c r="E5126" i="4"/>
  <c r="N5126" i="4" s="1"/>
  <c r="C5126" i="4"/>
  <c r="D5126" i="4" s="1"/>
  <c r="B5126" i="4"/>
  <c r="U5125" i="4"/>
  <c r="T5125" i="4"/>
  <c r="M5125" i="4"/>
  <c r="K5125" i="4"/>
  <c r="J5125" i="4"/>
  <c r="G5125" i="4"/>
  <c r="F5125" i="4"/>
  <c r="E5125" i="4"/>
  <c r="N5125" i="4" s="1"/>
  <c r="C5125" i="4"/>
  <c r="D5125" i="4" s="1"/>
  <c r="B5125" i="4"/>
  <c r="U5124" i="4"/>
  <c r="T5124" i="4"/>
  <c r="M5124" i="4"/>
  <c r="K5124" i="4"/>
  <c r="J5124" i="4"/>
  <c r="I5124" i="4"/>
  <c r="G5124" i="4"/>
  <c r="F5124" i="4"/>
  <c r="E5124" i="4"/>
  <c r="H5124" i="4" s="1"/>
  <c r="C5124" i="4"/>
  <c r="D5124" i="4" s="1"/>
  <c r="B5124" i="4"/>
  <c r="U5123" i="4"/>
  <c r="T5123" i="4"/>
  <c r="M5123" i="4"/>
  <c r="K5123" i="4"/>
  <c r="J5123" i="4"/>
  <c r="G5123" i="4"/>
  <c r="F5123" i="4"/>
  <c r="E5123" i="4"/>
  <c r="N5123" i="4" s="1"/>
  <c r="Q5123" i="4" s="1"/>
  <c r="C5123" i="4"/>
  <c r="D5123" i="4" s="1"/>
  <c r="B5123" i="4"/>
  <c r="U5122" i="4"/>
  <c r="T5122" i="4"/>
  <c r="M5122" i="4"/>
  <c r="K5122" i="4"/>
  <c r="J5122" i="4"/>
  <c r="I5122" i="4"/>
  <c r="G5122" i="4"/>
  <c r="F5122" i="4"/>
  <c r="E5122" i="4"/>
  <c r="N5122" i="4" s="1"/>
  <c r="C5122" i="4"/>
  <c r="D5122" i="4" s="1"/>
  <c r="B5122" i="4"/>
  <c r="U5121" i="4"/>
  <c r="T5121" i="4"/>
  <c r="M5121" i="4"/>
  <c r="K5121" i="4"/>
  <c r="J5121" i="4"/>
  <c r="G5121" i="4"/>
  <c r="F5121" i="4"/>
  <c r="E5121" i="4"/>
  <c r="N5121" i="4" s="1"/>
  <c r="C5121" i="4"/>
  <c r="D5121" i="4" s="1"/>
  <c r="B5121" i="4"/>
  <c r="U5120" i="4"/>
  <c r="T5120" i="4"/>
  <c r="M5120" i="4"/>
  <c r="K5120" i="4"/>
  <c r="J5120" i="4"/>
  <c r="I5120" i="4"/>
  <c r="G5120" i="4"/>
  <c r="F5120" i="4"/>
  <c r="E5120" i="4"/>
  <c r="N5120" i="4" s="1"/>
  <c r="C5120" i="4"/>
  <c r="D5120" i="4" s="1"/>
  <c r="B5120" i="4"/>
  <c r="U5119" i="4"/>
  <c r="T5119" i="4"/>
  <c r="M5119" i="4"/>
  <c r="K5119" i="4"/>
  <c r="J5119" i="4"/>
  <c r="G5119" i="4"/>
  <c r="F5119" i="4"/>
  <c r="E5119" i="4"/>
  <c r="C5119" i="4"/>
  <c r="D5119" i="4" s="1"/>
  <c r="B5119" i="4"/>
  <c r="U5118" i="4"/>
  <c r="T5118" i="4"/>
  <c r="M5118" i="4"/>
  <c r="K5118" i="4"/>
  <c r="J5118" i="4"/>
  <c r="I5118" i="4"/>
  <c r="G5118" i="4"/>
  <c r="F5118" i="4"/>
  <c r="E5118" i="4"/>
  <c r="N5118" i="4" s="1"/>
  <c r="C5118" i="4"/>
  <c r="D5118" i="4" s="1"/>
  <c r="B5118" i="4"/>
  <c r="U5117" i="4"/>
  <c r="T5117" i="4"/>
  <c r="M5117" i="4"/>
  <c r="K5117" i="4"/>
  <c r="J5117" i="4"/>
  <c r="G5117" i="4"/>
  <c r="F5117" i="4"/>
  <c r="E5117" i="4"/>
  <c r="N5117" i="4" s="1"/>
  <c r="C5117" i="4"/>
  <c r="D5117" i="4" s="1"/>
  <c r="B5117" i="4"/>
  <c r="U5116" i="4"/>
  <c r="T5116" i="4"/>
  <c r="M5116" i="4"/>
  <c r="K5116" i="4"/>
  <c r="J5116" i="4"/>
  <c r="I5116" i="4"/>
  <c r="G5116" i="4"/>
  <c r="F5116" i="4"/>
  <c r="E5116" i="4"/>
  <c r="H5116" i="4" s="1"/>
  <c r="C5116" i="4"/>
  <c r="D5116" i="4" s="1"/>
  <c r="B5116" i="4"/>
  <c r="U5115" i="4"/>
  <c r="T5115" i="4"/>
  <c r="M5115" i="4"/>
  <c r="K5115" i="4"/>
  <c r="J5115" i="4"/>
  <c r="G5115" i="4"/>
  <c r="F5115" i="4"/>
  <c r="E5115" i="4"/>
  <c r="N5115" i="4" s="1"/>
  <c r="Q5115" i="4" s="1"/>
  <c r="C5115" i="4"/>
  <c r="D5115" i="4" s="1"/>
  <c r="B5115" i="4"/>
  <c r="U5114" i="4"/>
  <c r="T5114" i="4"/>
  <c r="M5114" i="4"/>
  <c r="K5114" i="4"/>
  <c r="J5114" i="4"/>
  <c r="I5114" i="4"/>
  <c r="G5114" i="4"/>
  <c r="F5114" i="4"/>
  <c r="E5114" i="4"/>
  <c r="C5114" i="4"/>
  <c r="D5114" i="4" s="1"/>
  <c r="B5114" i="4"/>
  <c r="U5113" i="4"/>
  <c r="T5113" i="4"/>
  <c r="M5113" i="4"/>
  <c r="K5113" i="4"/>
  <c r="J5113" i="4"/>
  <c r="G5113" i="4"/>
  <c r="F5113" i="4"/>
  <c r="E5113" i="4"/>
  <c r="N5113" i="4" s="1"/>
  <c r="C5113" i="4"/>
  <c r="D5113" i="4" s="1"/>
  <c r="B5113" i="4"/>
  <c r="U5112" i="4"/>
  <c r="T5112" i="4"/>
  <c r="M5112" i="4"/>
  <c r="K5112" i="4"/>
  <c r="J5112" i="4"/>
  <c r="I5112" i="4"/>
  <c r="G5112" i="4"/>
  <c r="F5112" i="4"/>
  <c r="E5112" i="4"/>
  <c r="N5112" i="4" s="1"/>
  <c r="C5112" i="4"/>
  <c r="D5112" i="4" s="1"/>
  <c r="B5112" i="4"/>
  <c r="U5111" i="4"/>
  <c r="T5111" i="4"/>
  <c r="M5111" i="4"/>
  <c r="K5111" i="4"/>
  <c r="J5111" i="4"/>
  <c r="G5111" i="4"/>
  <c r="F5111" i="4"/>
  <c r="E5111" i="4"/>
  <c r="N5111" i="4" s="1"/>
  <c r="O5111" i="4" s="1"/>
  <c r="C5111" i="4"/>
  <c r="D5111" i="4" s="1"/>
  <c r="B5111" i="4"/>
  <c r="U5110" i="4"/>
  <c r="T5110" i="4"/>
  <c r="M5110" i="4"/>
  <c r="K5110" i="4"/>
  <c r="J5110" i="4"/>
  <c r="I5110" i="4"/>
  <c r="G5110" i="4"/>
  <c r="F5110" i="4"/>
  <c r="E5110" i="4"/>
  <c r="N5110" i="4" s="1"/>
  <c r="C5110" i="4"/>
  <c r="D5110" i="4" s="1"/>
  <c r="B5110" i="4"/>
  <c r="U5109" i="4"/>
  <c r="T5109" i="4"/>
  <c r="M5109" i="4"/>
  <c r="K5109" i="4"/>
  <c r="J5109" i="4"/>
  <c r="G5109" i="4"/>
  <c r="F5109" i="4"/>
  <c r="E5109" i="4"/>
  <c r="N5109" i="4" s="1"/>
  <c r="C5109" i="4"/>
  <c r="D5109" i="4" s="1"/>
  <c r="B5109" i="4"/>
  <c r="U5108" i="4"/>
  <c r="T5108" i="4"/>
  <c r="M5108" i="4"/>
  <c r="K5108" i="4"/>
  <c r="J5108" i="4"/>
  <c r="I5108" i="4"/>
  <c r="G5108" i="4"/>
  <c r="F5108" i="4"/>
  <c r="E5108" i="4"/>
  <c r="H5108" i="4" s="1"/>
  <c r="C5108" i="4"/>
  <c r="D5108" i="4" s="1"/>
  <c r="B5108" i="4"/>
  <c r="U5107" i="4"/>
  <c r="T5107" i="4"/>
  <c r="M5107" i="4"/>
  <c r="K5107" i="4"/>
  <c r="J5107" i="4"/>
  <c r="G5107" i="4"/>
  <c r="F5107" i="4"/>
  <c r="E5107" i="4"/>
  <c r="N5107" i="4" s="1"/>
  <c r="Q5107" i="4" s="1"/>
  <c r="C5107" i="4"/>
  <c r="D5107" i="4" s="1"/>
  <c r="B5107" i="4"/>
  <c r="U5106" i="4"/>
  <c r="T5106" i="4"/>
  <c r="M5106" i="4"/>
  <c r="K5106" i="4"/>
  <c r="J5106" i="4"/>
  <c r="I5106" i="4"/>
  <c r="G5106" i="4"/>
  <c r="F5106" i="4"/>
  <c r="E5106" i="4"/>
  <c r="N5106" i="4" s="1"/>
  <c r="C5106" i="4"/>
  <c r="D5106" i="4" s="1"/>
  <c r="B5106" i="4"/>
  <c r="U5105" i="4"/>
  <c r="T5105" i="4"/>
  <c r="M5105" i="4"/>
  <c r="K5105" i="4"/>
  <c r="J5105" i="4"/>
  <c r="G5105" i="4"/>
  <c r="F5105" i="4"/>
  <c r="E5105" i="4"/>
  <c r="N5105" i="4" s="1"/>
  <c r="C5105" i="4"/>
  <c r="D5105" i="4" s="1"/>
  <c r="B5105" i="4"/>
  <c r="U5104" i="4"/>
  <c r="T5104" i="4"/>
  <c r="M5104" i="4"/>
  <c r="K5104" i="4"/>
  <c r="J5104" i="4"/>
  <c r="I5104" i="4"/>
  <c r="G5104" i="4"/>
  <c r="F5104" i="4"/>
  <c r="E5104" i="4"/>
  <c r="N5104" i="4" s="1"/>
  <c r="C5104" i="4"/>
  <c r="D5104" i="4" s="1"/>
  <c r="B5104" i="4"/>
  <c r="U5103" i="4"/>
  <c r="T5103" i="4"/>
  <c r="M5103" i="4"/>
  <c r="K5103" i="4"/>
  <c r="J5103" i="4"/>
  <c r="G5103" i="4"/>
  <c r="F5103" i="4"/>
  <c r="E5103" i="4"/>
  <c r="N5103" i="4" s="1"/>
  <c r="O5103" i="4" s="1"/>
  <c r="C5103" i="4"/>
  <c r="D5103" i="4" s="1"/>
  <c r="B5103" i="4"/>
  <c r="U5102" i="4"/>
  <c r="T5102" i="4"/>
  <c r="M5102" i="4"/>
  <c r="K5102" i="4"/>
  <c r="J5102" i="4"/>
  <c r="I5102" i="4"/>
  <c r="G5102" i="4"/>
  <c r="F5102" i="4"/>
  <c r="E5102" i="4"/>
  <c r="N5102" i="4" s="1"/>
  <c r="C5102" i="4"/>
  <c r="D5102" i="4" s="1"/>
  <c r="B5102" i="4"/>
  <c r="U5101" i="4"/>
  <c r="T5101" i="4"/>
  <c r="M5101" i="4"/>
  <c r="K5101" i="4"/>
  <c r="J5101" i="4"/>
  <c r="G5101" i="4"/>
  <c r="F5101" i="4"/>
  <c r="E5101" i="4"/>
  <c r="N5101" i="4" s="1"/>
  <c r="C5101" i="4"/>
  <c r="D5101" i="4" s="1"/>
  <c r="B5101" i="4"/>
  <c r="U5100" i="4"/>
  <c r="T5100" i="4"/>
  <c r="M5100" i="4"/>
  <c r="K5100" i="4"/>
  <c r="J5100" i="4"/>
  <c r="I5100" i="4"/>
  <c r="G5100" i="4"/>
  <c r="F5100" i="4"/>
  <c r="E5100" i="4"/>
  <c r="H5100" i="4" s="1"/>
  <c r="C5100" i="4"/>
  <c r="D5100" i="4" s="1"/>
  <c r="B5100" i="4"/>
  <c r="U5099" i="4"/>
  <c r="T5099" i="4"/>
  <c r="M5099" i="4"/>
  <c r="K5099" i="4"/>
  <c r="J5099" i="4"/>
  <c r="G5099" i="4"/>
  <c r="F5099" i="4"/>
  <c r="E5099" i="4"/>
  <c r="N5099" i="4" s="1"/>
  <c r="C5099" i="4"/>
  <c r="D5099" i="4" s="1"/>
  <c r="B5099" i="4"/>
  <c r="U5098" i="4"/>
  <c r="T5098" i="4"/>
  <c r="M5098" i="4"/>
  <c r="K5098" i="4"/>
  <c r="J5098" i="4"/>
  <c r="I5098" i="4"/>
  <c r="G5098" i="4"/>
  <c r="F5098" i="4"/>
  <c r="E5098" i="4"/>
  <c r="N5098" i="4" s="1"/>
  <c r="C5098" i="4"/>
  <c r="D5098" i="4" s="1"/>
  <c r="B5098" i="4"/>
  <c r="U5097" i="4"/>
  <c r="T5097" i="4"/>
  <c r="M5097" i="4"/>
  <c r="K5097" i="4"/>
  <c r="J5097" i="4"/>
  <c r="G5097" i="4"/>
  <c r="F5097" i="4"/>
  <c r="E5097" i="4"/>
  <c r="N5097" i="4" s="1"/>
  <c r="C5097" i="4"/>
  <c r="D5097" i="4" s="1"/>
  <c r="B5097" i="4"/>
  <c r="U5096" i="4"/>
  <c r="T5096" i="4"/>
  <c r="M5096" i="4"/>
  <c r="K5096" i="4"/>
  <c r="J5096" i="4"/>
  <c r="I5096" i="4"/>
  <c r="G5096" i="4"/>
  <c r="F5096" i="4"/>
  <c r="E5096" i="4"/>
  <c r="N5096" i="4" s="1"/>
  <c r="C5096" i="4"/>
  <c r="D5096" i="4" s="1"/>
  <c r="B5096" i="4"/>
  <c r="U5095" i="4"/>
  <c r="T5095" i="4"/>
  <c r="M5095" i="4"/>
  <c r="K5095" i="4"/>
  <c r="J5095" i="4"/>
  <c r="G5095" i="4"/>
  <c r="F5095" i="4"/>
  <c r="E5095" i="4"/>
  <c r="N5095" i="4" s="1"/>
  <c r="O5095" i="4" s="1"/>
  <c r="C5095" i="4"/>
  <c r="D5095" i="4" s="1"/>
  <c r="B5095" i="4"/>
  <c r="U5094" i="4"/>
  <c r="T5094" i="4"/>
  <c r="M5094" i="4"/>
  <c r="K5094" i="4"/>
  <c r="J5094" i="4"/>
  <c r="I5094" i="4"/>
  <c r="G5094" i="4"/>
  <c r="F5094" i="4"/>
  <c r="E5094" i="4"/>
  <c r="N5094" i="4" s="1"/>
  <c r="C5094" i="4"/>
  <c r="D5094" i="4" s="1"/>
  <c r="B5094" i="4"/>
  <c r="U5093" i="4"/>
  <c r="T5093" i="4"/>
  <c r="M5093" i="4"/>
  <c r="K5093" i="4"/>
  <c r="J5093" i="4"/>
  <c r="G5093" i="4"/>
  <c r="F5093" i="4"/>
  <c r="E5093" i="4"/>
  <c r="N5093" i="4" s="1"/>
  <c r="C5093" i="4"/>
  <c r="D5093" i="4" s="1"/>
  <c r="B5093" i="4"/>
  <c r="U5092" i="4"/>
  <c r="T5092" i="4"/>
  <c r="M5092" i="4"/>
  <c r="K5092" i="4"/>
  <c r="J5092" i="4"/>
  <c r="I5092" i="4"/>
  <c r="G5092" i="4"/>
  <c r="F5092" i="4"/>
  <c r="E5092" i="4"/>
  <c r="H5092" i="4" s="1"/>
  <c r="C5092" i="4"/>
  <c r="D5092" i="4" s="1"/>
  <c r="B5092" i="4"/>
  <c r="U5091" i="4"/>
  <c r="T5091" i="4"/>
  <c r="M5091" i="4"/>
  <c r="K5091" i="4"/>
  <c r="J5091" i="4"/>
  <c r="G5091" i="4"/>
  <c r="F5091" i="4"/>
  <c r="E5091" i="4"/>
  <c r="N5091" i="4" s="1"/>
  <c r="C5091" i="4"/>
  <c r="D5091" i="4" s="1"/>
  <c r="B5091" i="4"/>
  <c r="U5090" i="4"/>
  <c r="T5090" i="4"/>
  <c r="M5090" i="4"/>
  <c r="K5090" i="4"/>
  <c r="J5090" i="4"/>
  <c r="I5090" i="4"/>
  <c r="G5090" i="4"/>
  <c r="F5090" i="4"/>
  <c r="E5090" i="4"/>
  <c r="N5090" i="4" s="1"/>
  <c r="C5090" i="4"/>
  <c r="D5090" i="4" s="1"/>
  <c r="B5090" i="4"/>
  <c r="U5089" i="4"/>
  <c r="T5089" i="4"/>
  <c r="M5089" i="4"/>
  <c r="K5089" i="4"/>
  <c r="J5089" i="4"/>
  <c r="G5089" i="4"/>
  <c r="F5089" i="4"/>
  <c r="E5089" i="4"/>
  <c r="N5089" i="4" s="1"/>
  <c r="C5089" i="4"/>
  <c r="D5089" i="4" s="1"/>
  <c r="B5089" i="4"/>
  <c r="U5088" i="4"/>
  <c r="T5088" i="4"/>
  <c r="M5088" i="4"/>
  <c r="K5088" i="4"/>
  <c r="J5088" i="4"/>
  <c r="I5088" i="4"/>
  <c r="G5088" i="4"/>
  <c r="F5088" i="4"/>
  <c r="E5088" i="4"/>
  <c r="N5088" i="4" s="1"/>
  <c r="C5088" i="4"/>
  <c r="D5088" i="4" s="1"/>
  <c r="B5088" i="4"/>
  <c r="U5087" i="4"/>
  <c r="T5087" i="4"/>
  <c r="M5087" i="4"/>
  <c r="K5087" i="4"/>
  <c r="J5087" i="4"/>
  <c r="G5087" i="4"/>
  <c r="F5087" i="4"/>
  <c r="E5087" i="4"/>
  <c r="N5087" i="4" s="1"/>
  <c r="O5087" i="4" s="1"/>
  <c r="C5087" i="4"/>
  <c r="D5087" i="4" s="1"/>
  <c r="B5087" i="4"/>
  <c r="U5086" i="4"/>
  <c r="T5086" i="4"/>
  <c r="M5086" i="4"/>
  <c r="K5086" i="4"/>
  <c r="J5086" i="4"/>
  <c r="I5086" i="4"/>
  <c r="G5086" i="4"/>
  <c r="F5086" i="4"/>
  <c r="E5086" i="4"/>
  <c r="N5086" i="4" s="1"/>
  <c r="C5086" i="4"/>
  <c r="D5086" i="4" s="1"/>
  <c r="B5086" i="4"/>
  <c r="U5085" i="4"/>
  <c r="T5085" i="4"/>
  <c r="M5085" i="4"/>
  <c r="K5085" i="4"/>
  <c r="J5085" i="4"/>
  <c r="G5085" i="4"/>
  <c r="F5085" i="4"/>
  <c r="E5085" i="4"/>
  <c r="N5085" i="4" s="1"/>
  <c r="C5085" i="4"/>
  <c r="D5085" i="4" s="1"/>
  <c r="B5085" i="4"/>
  <c r="U5084" i="4"/>
  <c r="T5084" i="4"/>
  <c r="M5084" i="4"/>
  <c r="K5084" i="4"/>
  <c r="J5084" i="4"/>
  <c r="I5084" i="4"/>
  <c r="G5084" i="4"/>
  <c r="F5084" i="4"/>
  <c r="E5084" i="4"/>
  <c r="H5084" i="4" s="1"/>
  <c r="C5084" i="4"/>
  <c r="D5084" i="4" s="1"/>
  <c r="B5084" i="4"/>
  <c r="U5083" i="4"/>
  <c r="T5083" i="4"/>
  <c r="M5083" i="4"/>
  <c r="K5083" i="4"/>
  <c r="J5083" i="4"/>
  <c r="G5083" i="4"/>
  <c r="F5083" i="4"/>
  <c r="E5083" i="4"/>
  <c r="N5083" i="4" s="1"/>
  <c r="C5083" i="4"/>
  <c r="D5083" i="4" s="1"/>
  <c r="B5083" i="4"/>
  <c r="U5082" i="4"/>
  <c r="T5082" i="4"/>
  <c r="M5082" i="4"/>
  <c r="K5082" i="4"/>
  <c r="J5082" i="4"/>
  <c r="I5082" i="4"/>
  <c r="G5082" i="4"/>
  <c r="F5082" i="4"/>
  <c r="E5082" i="4"/>
  <c r="N5082" i="4" s="1"/>
  <c r="C5082" i="4"/>
  <c r="D5082" i="4" s="1"/>
  <c r="B5082" i="4"/>
  <c r="U5081" i="4"/>
  <c r="T5081" i="4"/>
  <c r="M5081" i="4"/>
  <c r="K5081" i="4"/>
  <c r="J5081" i="4"/>
  <c r="G5081" i="4"/>
  <c r="F5081" i="4"/>
  <c r="E5081" i="4"/>
  <c r="N5081" i="4" s="1"/>
  <c r="C5081" i="4"/>
  <c r="D5081" i="4" s="1"/>
  <c r="B5081" i="4"/>
  <c r="U5080" i="4"/>
  <c r="T5080" i="4"/>
  <c r="M5080" i="4"/>
  <c r="K5080" i="4"/>
  <c r="J5080" i="4"/>
  <c r="I5080" i="4"/>
  <c r="G5080" i="4"/>
  <c r="F5080" i="4"/>
  <c r="E5080" i="4"/>
  <c r="N5080" i="4" s="1"/>
  <c r="C5080" i="4"/>
  <c r="D5080" i="4" s="1"/>
  <c r="B5080" i="4"/>
  <c r="U5079" i="4"/>
  <c r="T5079" i="4"/>
  <c r="M5079" i="4"/>
  <c r="K5079" i="4"/>
  <c r="J5079" i="4"/>
  <c r="G5079" i="4"/>
  <c r="F5079" i="4"/>
  <c r="E5079" i="4"/>
  <c r="N5079" i="4" s="1"/>
  <c r="C5079" i="4"/>
  <c r="D5079" i="4" s="1"/>
  <c r="B5079" i="4"/>
  <c r="U5078" i="4"/>
  <c r="T5078" i="4"/>
  <c r="M5078" i="4"/>
  <c r="K5078" i="4"/>
  <c r="J5078" i="4"/>
  <c r="I5078" i="4"/>
  <c r="G5078" i="4"/>
  <c r="F5078" i="4"/>
  <c r="E5078" i="4"/>
  <c r="N5078" i="4" s="1"/>
  <c r="C5078" i="4"/>
  <c r="D5078" i="4" s="1"/>
  <c r="B5078" i="4"/>
  <c r="U5077" i="4"/>
  <c r="T5077" i="4"/>
  <c r="M5077" i="4"/>
  <c r="K5077" i="4"/>
  <c r="J5077" i="4"/>
  <c r="G5077" i="4"/>
  <c r="F5077" i="4"/>
  <c r="E5077" i="4"/>
  <c r="N5077" i="4" s="1"/>
  <c r="C5077" i="4"/>
  <c r="D5077" i="4" s="1"/>
  <c r="B5077" i="4"/>
  <c r="U5076" i="4"/>
  <c r="T5076" i="4"/>
  <c r="M5076" i="4"/>
  <c r="K5076" i="4"/>
  <c r="J5076" i="4"/>
  <c r="I5076" i="4"/>
  <c r="G5076" i="4"/>
  <c r="F5076" i="4"/>
  <c r="E5076" i="4"/>
  <c r="N5076" i="4" s="1"/>
  <c r="C5076" i="4"/>
  <c r="D5076" i="4" s="1"/>
  <c r="B5076" i="4"/>
  <c r="U5075" i="4"/>
  <c r="T5075" i="4"/>
  <c r="M5075" i="4"/>
  <c r="K5075" i="4"/>
  <c r="J5075" i="4"/>
  <c r="G5075" i="4"/>
  <c r="F5075" i="4"/>
  <c r="E5075" i="4"/>
  <c r="N5075" i="4" s="1"/>
  <c r="C5075" i="4"/>
  <c r="D5075" i="4" s="1"/>
  <c r="B5075" i="4"/>
  <c r="U5074" i="4"/>
  <c r="T5074" i="4"/>
  <c r="M5074" i="4"/>
  <c r="K5074" i="4"/>
  <c r="J5074" i="4"/>
  <c r="I5074" i="4"/>
  <c r="G5074" i="4"/>
  <c r="F5074" i="4"/>
  <c r="E5074" i="4"/>
  <c r="N5074" i="4" s="1"/>
  <c r="C5074" i="4"/>
  <c r="D5074" i="4" s="1"/>
  <c r="B5074" i="4"/>
  <c r="U5073" i="4"/>
  <c r="T5073" i="4"/>
  <c r="M5073" i="4"/>
  <c r="K5073" i="4"/>
  <c r="J5073" i="4"/>
  <c r="G5073" i="4"/>
  <c r="F5073" i="4"/>
  <c r="E5073" i="4"/>
  <c r="N5073" i="4" s="1"/>
  <c r="C5073" i="4"/>
  <c r="D5073" i="4" s="1"/>
  <c r="B5073" i="4"/>
  <c r="U5072" i="4"/>
  <c r="T5072" i="4"/>
  <c r="M5072" i="4"/>
  <c r="K5072" i="4"/>
  <c r="J5072" i="4"/>
  <c r="I5072" i="4"/>
  <c r="G5072" i="4"/>
  <c r="F5072" i="4"/>
  <c r="E5072" i="4"/>
  <c r="N5072" i="4" s="1"/>
  <c r="C5072" i="4"/>
  <c r="D5072" i="4" s="1"/>
  <c r="B5072" i="4"/>
  <c r="U5071" i="4"/>
  <c r="T5071" i="4"/>
  <c r="M5071" i="4"/>
  <c r="K5071" i="4"/>
  <c r="J5071" i="4"/>
  <c r="G5071" i="4"/>
  <c r="F5071" i="4"/>
  <c r="E5071" i="4"/>
  <c r="N5071" i="4" s="1"/>
  <c r="C5071" i="4"/>
  <c r="D5071" i="4" s="1"/>
  <c r="B5071" i="4"/>
  <c r="U5070" i="4"/>
  <c r="T5070" i="4"/>
  <c r="M5070" i="4"/>
  <c r="K5070" i="4"/>
  <c r="J5070" i="4"/>
  <c r="I5070" i="4"/>
  <c r="G5070" i="4"/>
  <c r="F5070" i="4"/>
  <c r="E5070" i="4"/>
  <c r="N5070" i="4" s="1"/>
  <c r="C5070" i="4"/>
  <c r="D5070" i="4" s="1"/>
  <c r="B5070" i="4"/>
  <c r="U5069" i="4"/>
  <c r="T5069" i="4"/>
  <c r="M5069" i="4"/>
  <c r="K5069" i="4"/>
  <c r="J5069" i="4"/>
  <c r="G5069" i="4"/>
  <c r="F5069" i="4"/>
  <c r="E5069" i="4"/>
  <c r="N5069" i="4" s="1"/>
  <c r="R5069" i="4" s="1"/>
  <c r="C5069" i="4"/>
  <c r="D5069" i="4" s="1"/>
  <c r="B5069" i="4"/>
  <c r="U5068" i="4"/>
  <c r="T5068" i="4"/>
  <c r="M5068" i="4"/>
  <c r="K5068" i="4"/>
  <c r="J5068" i="4"/>
  <c r="I5068" i="4"/>
  <c r="G5068" i="4"/>
  <c r="F5068" i="4"/>
  <c r="E5068" i="4"/>
  <c r="N5068" i="4" s="1"/>
  <c r="C5068" i="4"/>
  <c r="D5068" i="4" s="1"/>
  <c r="B5068" i="4"/>
  <c r="U5067" i="4"/>
  <c r="T5067" i="4"/>
  <c r="M5067" i="4"/>
  <c r="K5067" i="4"/>
  <c r="J5067" i="4"/>
  <c r="G5067" i="4"/>
  <c r="F5067" i="4"/>
  <c r="E5067" i="4"/>
  <c r="N5067" i="4" s="1"/>
  <c r="C5067" i="4"/>
  <c r="D5067" i="4" s="1"/>
  <c r="B5067" i="4"/>
  <c r="U5066" i="4"/>
  <c r="T5066" i="4"/>
  <c r="M5066" i="4"/>
  <c r="K5066" i="4"/>
  <c r="J5066" i="4"/>
  <c r="I5066" i="4"/>
  <c r="G5066" i="4"/>
  <c r="F5066" i="4"/>
  <c r="E5066" i="4"/>
  <c r="N5066" i="4" s="1"/>
  <c r="C5066" i="4"/>
  <c r="D5066" i="4" s="1"/>
  <c r="B5066" i="4"/>
  <c r="U5065" i="4"/>
  <c r="T5065" i="4"/>
  <c r="M5065" i="4"/>
  <c r="K5065" i="4"/>
  <c r="J5065" i="4"/>
  <c r="G5065" i="4"/>
  <c r="F5065" i="4"/>
  <c r="E5065" i="4"/>
  <c r="N5065" i="4" s="1"/>
  <c r="C5065" i="4"/>
  <c r="D5065" i="4" s="1"/>
  <c r="B5065" i="4"/>
  <c r="U5064" i="4"/>
  <c r="T5064" i="4"/>
  <c r="M5064" i="4"/>
  <c r="K5064" i="4"/>
  <c r="J5064" i="4"/>
  <c r="I5064" i="4"/>
  <c r="G5064" i="4"/>
  <c r="F5064" i="4"/>
  <c r="E5064" i="4"/>
  <c r="N5064" i="4" s="1"/>
  <c r="C5064" i="4"/>
  <c r="D5064" i="4" s="1"/>
  <c r="B5064" i="4"/>
  <c r="U5063" i="4"/>
  <c r="T5063" i="4"/>
  <c r="M5063" i="4"/>
  <c r="K5063" i="4"/>
  <c r="J5063" i="4"/>
  <c r="G5063" i="4"/>
  <c r="F5063" i="4"/>
  <c r="E5063" i="4"/>
  <c r="N5063" i="4" s="1"/>
  <c r="C5063" i="4"/>
  <c r="D5063" i="4" s="1"/>
  <c r="B5063" i="4"/>
  <c r="U5062" i="4"/>
  <c r="T5062" i="4"/>
  <c r="M5062" i="4"/>
  <c r="K5062" i="4"/>
  <c r="J5062" i="4"/>
  <c r="I5062" i="4"/>
  <c r="G5062" i="4"/>
  <c r="F5062" i="4"/>
  <c r="E5062" i="4"/>
  <c r="N5062" i="4" s="1"/>
  <c r="C5062" i="4"/>
  <c r="D5062" i="4" s="1"/>
  <c r="B5062" i="4"/>
  <c r="U5061" i="4"/>
  <c r="T5061" i="4"/>
  <c r="M5061" i="4"/>
  <c r="K5061" i="4"/>
  <c r="J5061" i="4"/>
  <c r="G5061" i="4"/>
  <c r="F5061" i="4"/>
  <c r="E5061" i="4"/>
  <c r="C5061" i="4"/>
  <c r="D5061" i="4" s="1"/>
  <c r="B5061" i="4"/>
  <c r="U5060" i="4"/>
  <c r="T5060" i="4"/>
  <c r="M5060" i="4"/>
  <c r="K5060" i="4"/>
  <c r="J5060" i="4"/>
  <c r="I5060" i="4"/>
  <c r="G5060" i="4"/>
  <c r="F5060" i="4"/>
  <c r="E5060" i="4"/>
  <c r="N5060" i="4" s="1"/>
  <c r="C5060" i="4"/>
  <c r="D5060" i="4" s="1"/>
  <c r="B5060" i="4"/>
  <c r="U5059" i="4"/>
  <c r="T5059" i="4"/>
  <c r="M5059" i="4"/>
  <c r="K5059" i="4"/>
  <c r="J5059" i="4"/>
  <c r="G5059" i="4"/>
  <c r="F5059" i="4"/>
  <c r="E5059" i="4"/>
  <c r="N5059" i="4" s="1"/>
  <c r="C5059" i="4"/>
  <c r="D5059" i="4" s="1"/>
  <c r="B5059" i="4"/>
  <c r="U5058" i="4"/>
  <c r="T5058" i="4"/>
  <c r="M5058" i="4"/>
  <c r="K5058" i="4"/>
  <c r="J5058" i="4"/>
  <c r="I5058" i="4"/>
  <c r="G5058" i="4"/>
  <c r="F5058" i="4"/>
  <c r="E5058" i="4"/>
  <c r="N5058" i="4" s="1"/>
  <c r="C5058" i="4"/>
  <c r="D5058" i="4" s="1"/>
  <c r="B5058" i="4"/>
  <c r="U5057" i="4"/>
  <c r="T5057" i="4"/>
  <c r="M5057" i="4"/>
  <c r="K5057" i="4"/>
  <c r="J5057" i="4"/>
  <c r="G5057" i="4"/>
  <c r="F5057" i="4"/>
  <c r="E5057" i="4"/>
  <c r="N5057" i="4" s="1"/>
  <c r="C5057" i="4"/>
  <c r="D5057" i="4" s="1"/>
  <c r="B5057" i="4"/>
  <c r="U5056" i="4"/>
  <c r="T5056" i="4"/>
  <c r="M5056" i="4"/>
  <c r="K5056" i="4"/>
  <c r="J5056" i="4"/>
  <c r="I5056" i="4"/>
  <c r="G5056" i="4"/>
  <c r="F5056" i="4"/>
  <c r="E5056" i="4"/>
  <c r="N5056" i="4" s="1"/>
  <c r="C5056" i="4"/>
  <c r="D5056" i="4" s="1"/>
  <c r="B5056" i="4"/>
  <c r="U5055" i="4"/>
  <c r="T5055" i="4"/>
  <c r="M5055" i="4"/>
  <c r="K5055" i="4"/>
  <c r="J5055" i="4"/>
  <c r="G5055" i="4"/>
  <c r="F5055" i="4"/>
  <c r="E5055" i="4"/>
  <c r="C5055" i="4"/>
  <c r="D5055" i="4" s="1"/>
  <c r="B5055" i="4"/>
  <c r="U5054" i="4"/>
  <c r="T5054" i="4"/>
  <c r="M5054" i="4"/>
  <c r="K5054" i="4"/>
  <c r="J5054" i="4"/>
  <c r="I5054" i="4"/>
  <c r="G5054" i="4"/>
  <c r="F5054" i="4"/>
  <c r="E5054" i="4"/>
  <c r="H5054" i="4" s="1"/>
  <c r="C5054" i="4"/>
  <c r="D5054" i="4" s="1"/>
  <c r="B5054" i="4"/>
  <c r="U5053" i="4"/>
  <c r="T5053" i="4"/>
  <c r="M5053" i="4"/>
  <c r="K5053" i="4"/>
  <c r="J5053" i="4"/>
  <c r="G5053" i="4"/>
  <c r="F5053" i="4"/>
  <c r="E5053" i="4"/>
  <c r="N5053" i="4" s="1"/>
  <c r="R5053" i="4" s="1"/>
  <c r="C5053" i="4"/>
  <c r="D5053" i="4" s="1"/>
  <c r="B5053" i="4"/>
  <c r="U5052" i="4"/>
  <c r="T5052" i="4"/>
  <c r="M5052" i="4"/>
  <c r="K5052" i="4"/>
  <c r="J5052" i="4"/>
  <c r="I5052" i="4"/>
  <c r="G5052" i="4"/>
  <c r="F5052" i="4"/>
  <c r="E5052" i="4"/>
  <c r="N5052" i="4" s="1"/>
  <c r="C5052" i="4"/>
  <c r="D5052" i="4" s="1"/>
  <c r="B5052" i="4"/>
  <c r="U5051" i="4"/>
  <c r="T5051" i="4"/>
  <c r="M5051" i="4"/>
  <c r="K5051" i="4"/>
  <c r="J5051" i="4"/>
  <c r="G5051" i="4"/>
  <c r="F5051" i="4"/>
  <c r="E5051" i="4"/>
  <c r="N5051" i="4" s="1"/>
  <c r="C5051" i="4"/>
  <c r="D5051" i="4" s="1"/>
  <c r="B5051" i="4"/>
  <c r="U5050" i="4"/>
  <c r="T5050" i="4"/>
  <c r="M5050" i="4"/>
  <c r="K5050" i="4"/>
  <c r="J5050" i="4"/>
  <c r="I5050" i="4"/>
  <c r="G5050" i="4"/>
  <c r="F5050" i="4"/>
  <c r="E5050" i="4"/>
  <c r="H5050" i="4" s="1"/>
  <c r="C5050" i="4"/>
  <c r="D5050" i="4" s="1"/>
  <c r="B5050" i="4"/>
  <c r="U5049" i="4"/>
  <c r="T5049" i="4"/>
  <c r="M5049" i="4"/>
  <c r="K5049" i="4"/>
  <c r="J5049" i="4"/>
  <c r="G5049" i="4"/>
  <c r="F5049" i="4"/>
  <c r="E5049" i="4"/>
  <c r="N5049" i="4" s="1"/>
  <c r="C5049" i="4"/>
  <c r="D5049" i="4" s="1"/>
  <c r="B5049" i="4"/>
  <c r="U5048" i="4"/>
  <c r="T5048" i="4"/>
  <c r="M5048" i="4"/>
  <c r="K5048" i="4"/>
  <c r="J5048" i="4"/>
  <c r="I5048" i="4"/>
  <c r="G5048" i="4"/>
  <c r="F5048" i="4"/>
  <c r="E5048" i="4"/>
  <c r="N5048" i="4" s="1"/>
  <c r="C5048" i="4"/>
  <c r="D5048" i="4" s="1"/>
  <c r="B5048" i="4"/>
  <c r="U5047" i="4"/>
  <c r="T5047" i="4"/>
  <c r="M5047" i="4"/>
  <c r="K5047" i="4"/>
  <c r="J5047" i="4"/>
  <c r="G5047" i="4"/>
  <c r="F5047" i="4"/>
  <c r="E5047" i="4"/>
  <c r="N5047" i="4" s="1"/>
  <c r="C5047" i="4"/>
  <c r="D5047" i="4" s="1"/>
  <c r="B5047" i="4"/>
  <c r="U5046" i="4"/>
  <c r="T5046" i="4"/>
  <c r="M5046" i="4"/>
  <c r="K5046" i="4"/>
  <c r="J5046" i="4"/>
  <c r="I5046" i="4"/>
  <c r="G5046" i="4"/>
  <c r="F5046" i="4"/>
  <c r="E5046" i="4"/>
  <c r="N5046" i="4" s="1"/>
  <c r="C5046" i="4"/>
  <c r="D5046" i="4" s="1"/>
  <c r="B5046" i="4"/>
  <c r="U5045" i="4"/>
  <c r="T5045" i="4"/>
  <c r="M5045" i="4"/>
  <c r="K5045" i="4"/>
  <c r="J5045" i="4"/>
  <c r="G5045" i="4"/>
  <c r="F5045" i="4"/>
  <c r="E5045" i="4"/>
  <c r="N5045" i="4" s="1"/>
  <c r="C5045" i="4"/>
  <c r="D5045" i="4" s="1"/>
  <c r="B5045" i="4"/>
  <c r="U5044" i="4"/>
  <c r="T5044" i="4"/>
  <c r="M5044" i="4"/>
  <c r="K5044" i="4"/>
  <c r="J5044" i="4"/>
  <c r="I5044" i="4"/>
  <c r="G5044" i="4"/>
  <c r="F5044" i="4"/>
  <c r="E5044" i="4"/>
  <c r="N5044" i="4" s="1"/>
  <c r="C5044" i="4"/>
  <c r="D5044" i="4" s="1"/>
  <c r="B5044" i="4"/>
  <c r="U5043" i="4"/>
  <c r="T5043" i="4"/>
  <c r="M5043" i="4"/>
  <c r="K5043" i="4"/>
  <c r="J5043" i="4"/>
  <c r="G5043" i="4"/>
  <c r="F5043" i="4"/>
  <c r="E5043" i="4"/>
  <c r="N5043" i="4" s="1"/>
  <c r="R5043" i="4" s="1"/>
  <c r="C5043" i="4"/>
  <c r="D5043" i="4" s="1"/>
  <c r="B5043" i="4"/>
  <c r="U5042" i="4"/>
  <c r="T5042" i="4"/>
  <c r="M5042" i="4"/>
  <c r="K5042" i="4"/>
  <c r="J5042" i="4"/>
  <c r="I5042" i="4"/>
  <c r="G5042" i="4"/>
  <c r="F5042" i="4"/>
  <c r="E5042" i="4"/>
  <c r="N5042" i="4" s="1"/>
  <c r="C5042" i="4"/>
  <c r="D5042" i="4" s="1"/>
  <c r="B5042" i="4"/>
  <c r="U5041" i="4"/>
  <c r="T5041" i="4"/>
  <c r="M5041" i="4"/>
  <c r="K5041" i="4"/>
  <c r="J5041" i="4"/>
  <c r="G5041" i="4"/>
  <c r="F5041" i="4"/>
  <c r="E5041" i="4"/>
  <c r="N5041" i="4" s="1"/>
  <c r="C5041" i="4"/>
  <c r="D5041" i="4" s="1"/>
  <c r="B5041" i="4"/>
  <c r="U5040" i="4"/>
  <c r="T5040" i="4"/>
  <c r="M5040" i="4"/>
  <c r="K5040" i="4"/>
  <c r="J5040" i="4"/>
  <c r="I5040" i="4"/>
  <c r="G5040" i="4"/>
  <c r="F5040" i="4"/>
  <c r="E5040" i="4"/>
  <c r="N5040" i="4" s="1"/>
  <c r="C5040" i="4"/>
  <c r="D5040" i="4" s="1"/>
  <c r="B5040" i="4"/>
  <c r="U5039" i="4"/>
  <c r="T5039" i="4"/>
  <c r="M5039" i="4"/>
  <c r="K5039" i="4"/>
  <c r="J5039" i="4"/>
  <c r="G5039" i="4"/>
  <c r="F5039" i="4"/>
  <c r="E5039" i="4"/>
  <c r="N5039" i="4" s="1"/>
  <c r="C5039" i="4"/>
  <c r="D5039" i="4" s="1"/>
  <c r="B5039" i="4"/>
  <c r="U5038" i="4"/>
  <c r="T5038" i="4"/>
  <c r="M5038" i="4"/>
  <c r="K5038" i="4"/>
  <c r="J5038" i="4"/>
  <c r="I5038" i="4"/>
  <c r="G5038" i="4"/>
  <c r="F5038" i="4"/>
  <c r="E5038" i="4"/>
  <c r="N5038" i="4" s="1"/>
  <c r="C5038" i="4"/>
  <c r="D5038" i="4" s="1"/>
  <c r="B5038" i="4"/>
  <c r="U5037" i="4"/>
  <c r="T5037" i="4"/>
  <c r="M5037" i="4"/>
  <c r="K5037" i="4"/>
  <c r="J5037" i="4"/>
  <c r="G5037" i="4"/>
  <c r="F5037" i="4"/>
  <c r="E5037" i="4"/>
  <c r="N5037" i="4" s="1"/>
  <c r="C5037" i="4"/>
  <c r="D5037" i="4" s="1"/>
  <c r="B5037" i="4"/>
  <c r="U5036" i="4"/>
  <c r="T5036" i="4"/>
  <c r="M5036" i="4"/>
  <c r="K5036" i="4"/>
  <c r="J5036" i="4"/>
  <c r="I5036" i="4"/>
  <c r="G5036" i="4"/>
  <c r="F5036" i="4"/>
  <c r="E5036" i="4"/>
  <c r="N5036" i="4" s="1"/>
  <c r="C5036" i="4"/>
  <c r="D5036" i="4" s="1"/>
  <c r="B5036" i="4"/>
  <c r="U5035" i="4"/>
  <c r="T5035" i="4"/>
  <c r="M5035" i="4"/>
  <c r="K5035" i="4"/>
  <c r="J5035" i="4"/>
  <c r="G5035" i="4"/>
  <c r="F5035" i="4"/>
  <c r="E5035" i="4"/>
  <c r="C5035" i="4"/>
  <c r="D5035" i="4" s="1"/>
  <c r="B5035" i="4"/>
  <c r="U5034" i="4"/>
  <c r="T5034" i="4"/>
  <c r="M5034" i="4"/>
  <c r="K5034" i="4"/>
  <c r="J5034" i="4"/>
  <c r="I5034" i="4"/>
  <c r="G5034" i="4"/>
  <c r="F5034" i="4"/>
  <c r="E5034" i="4"/>
  <c r="N5034" i="4" s="1"/>
  <c r="C5034" i="4"/>
  <c r="D5034" i="4" s="1"/>
  <c r="B5034" i="4"/>
  <c r="U5033" i="4"/>
  <c r="T5033" i="4"/>
  <c r="M5033" i="4"/>
  <c r="K5033" i="4"/>
  <c r="J5033" i="4"/>
  <c r="G5033" i="4"/>
  <c r="F5033" i="4"/>
  <c r="E5033" i="4"/>
  <c r="N5033" i="4" s="1"/>
  <c r="C5033" i="4"/>
  <c r="D5033" i="4" s="1"/>
  <c r="B5033" i="4"/>
  <c r="U5032" i="4"/>
  <c r="T5032" i="4"/>
  <c r="M5032" i="4"/>
  <c r="K5032" i="4"/>
  <c r="J5032" i="4"/>
  <c r="I5032" i="4"/>
  <c r="G5032" i="4"/>
  <c r="F5032" i="4"/>
  <c r="E5032" i="4"/>
  <c r="N5032" i="4" s="1"/>
  <c r="C5032" i="4"/>
  <c r="D5032" i="4" s="1"/>
  <c r="B5032" i="4"/>
  <c r="U5031" i="4"/>
  <c r="T5031" i="4"/>
  <c r="M5031" i="4"/>
  <c r="K5031" i="4"/>
  <c r="J5031" i="4"/>
  <c r="G5031" i="4"/>
  <c r="F5031" i="4"/>
  <c r="E5031" i="4"/>
  <c r="N5031" i="4" s="1"/>
  <c r="C5031" i="4"/>
  <c r="D5031" i="4" s="1"/>
  <c r="B5031" i="4"/>
  <c r="U5030" i="4"/>
  <c r="T5030" i="4"/>
  <c r="M5030" i="4"/>
  <c r="K5030" i="4"/>
  <c r="J5030" i="4"/>
  <c r="I5030" i="4"/>
  <c r="G5030" i="4"/>
  <c r="F5030" i="4"/>
  <c r="E5030" i="4"/>
  <c r="N5030" i="4" s="1"/>
  <c r="C5030" i="4"/>
  <c r="D5030" i="4" s="1"/>
  <c r="B5030" i="4"/>
  <c r="U5029" i="4"/>
  <c r="T5029" i="4"/>
  <c r="M5029" i="4"/>
  <c r="K5029" i="4"/>
  <c r="J5029" i="4"/>
  <c r="G5029" i="4"/>
  <c r="F5029" i="4"/>
  <c r="E5029" i="4"/>
  <c r="N5029" i="4" s="1"/>
  <c r="C5029" i="4"/>
  <c r="D5029" i="4" s="1"/>
  <c r="B5029" i="4"/>
  <c r="U5028" i="4"/>
  <c r="T5028" i="4"/>
  <c r="M5028" i="4"/>
  <c r="K5028" i="4"/>
  <c r="J5028" i="4"/>
  <c r="I5028" i="4"/>
  <c r="G5028" i="4"/>
  <c r="F5028" i="4"/>
  <c r="E5028" i="4"/>
  <c r="N5028" i="4" s="1"/>
  <c r="C5028" i="4"/>
  <c r="D5028" i="4" s="1"/>
  <c r="B5028" i="4"/>
  <c r="U5027" i="4"/>
  <c r="T5027" i="4"/>
  <c r="M5027" i="4"/>
  <c r="K5027" i="4"/>
  <c r="J5027" i="4"/>
  <c r="G5027" i="4"/>
  <c r="F5027" i="4"/>
  <c r="E5027" i="4"/>
  <c r="N5027" i="4" s="1"/>
  <c r="C5027" i="4"/>
  <c r="D5027" i="4" s="1"/>
  <c r="B5027" i="4"/>
  <c r="U5026" i="4"/>
  <c r="T5026" i="4"/>
  <c r="M5026" i="4"/>
  <c r="K5026" i="4"/>
  <c r="J5026" i="4"/>
  <c r="I5026" i="4"/>
  <c r="G5026" i="4"/>
  <c r="F5026" i="4"/>
  <c r="E5026" i="4"/>
  <c r="N5026" i="4" s="1"/>
  <c r="C5026" i="4"/>
  <c r="D5026" i="4" s="1"/>
  <c r="B5026" i="4"/>
  <c r="U5025" i="4"/>
  <c r="T5025" i="4"/>
  <c r="M5025" i="4"/>
  <c r="K5025" i="4"/>
  <c r="J5025" i="4"/>
  <c r="G5025" i="4"/>
  <c r="F5025" i="4"/>
  <c r="E5025" i="4"/>
  <c r="N5025" i="4" s="1"/>
  <c r="C5025" i="4"/>
  <c r="D5025" i="4" s="1"/>
  <c r="B5025" i="4"/>
  <c r="U5024" i="4"/>
  <c r="T5024" i="4"/>
  <c r="M5024" i="4"/>
  <c r="K5024" i="4"/>
  <c r="J5024" i="4"/>
  <c r="I5024" i="4"/>
  <c r="G5024" i="4"/>
  <c r="F5024" i="4"/>
  <c r="E5024" i="4"/>
  <c r="N5024" i="4" s="1"/>
  <c r="C5024" i="4"/>
  <c r="D5024" i="4" s="1"/>
  <c r="B5024" i="4"/>
  <c r="U5023" i="4"/>
  <c r="T5023" i="4"/>
  <c r="M5023" i="4"/>
  <c r="K5023" i="4"/>
  <c r="J5023" i="4"/>
  <c r="G5023" i="4"/>
  <c r="F5023" i="4"/>
  <c r="E5023" i="4"/>
  <c r="N5023" i="4" s="1"/>
  <c r="C5023" i="4"/>
  <c r="D5023" i="4" s="1"/>
  <c r="B5023" i="4"/>
  <c r="U5022" i="4"/>
  <c r="T5022" i="4"/>
  <c r="M5022" i="4"/>
  <c r="K5022" i="4"/>
  <c r="J5022" i="4"/>
  <c r="I5022" i="4"/>
  <c r="G5022" i="4"/>
  <c r="F5022" i="4"/>
  <c r="E5022" i="4"/>
  <c r="N5022" i="4" s="1"/>
  <c r="C5022" i="4"/>
  <c r="D5022" i="4" s="1"/>
  <c r="B5022" i="4"/>
  <c r="U5021" i="4"/>
  <c r="T5021" i="4"/>
  <c r="M5021" i="4"/>
  <c r="K5021" i="4"/>
  <c r="J5021" i="4"/>
  <c r="G5021" i="4"/>
  <c r="F5021" i="4"/>
  <c r="E5021" i="4"/>
  <c r="C5021" i="4"/>
  <c r="D5021" i="4" s="1"/>
  <c r="B5021" i="4"/>
  <c r="U5020" i="4"/>
  <c r="T5020" i="4"/>
  <c r="M5020" i="4"/>
  <c r="K5020" i="4"/>
  <c r="J5020" i="4"/>
  <c r="I5020" i="4"/>
  <c r="G5020" i="4"/>
  <c r="F5020" i="4"/>
  <c r="E5020" i="4"/>
  <c r="C5020" i="4"/>
  <c r="D5020" i="4" s="1"/>
  <c r="B5020" i="4"/>
  <c r="U5019" i="4"/>
  <c r="T5019" i="4"/>
  <c r="M5019" i="4"/>
  <c r="K5019" i="4"/>
  <c r="J5019" i="4"/>
  <c r="G5019" i="4"/>
  <c r="F5019" i="4"/>
  <c r="E5019" i="4"/>
  <c r="N5019" i="4" s="1"/>
  <c r="C5019" i="4"/>
  <c r="D5019" i="4" s="1"/>
  <c r="B5019" i="4"/>
  <c r="U5018" i="4"/>
  <c r="T5018" i="4"/>
  <c r="M5018" i="4"/>
  <c r="K5018" i="4"/>
  <c r="J5018" i="4"/>
  <c r="I5018" i="4"/>
  <c r="G5018" i="4"/>
  <c r="F5018" i="4"/>
  <c r="E5018" i="4"/>
  <c r="H5018" i="4" s="1"/>
  <c r="C5018" i="4"/>
  <c r="D5018" i="4" s="1"/>
  <c r="B5018" i="4"/>
  <c r="U5017" i="4"/>
  <c r="T5017" i="4"/>
  <c r="M5017" i="4"/>
  <c r="K5017" i="4"/>
  <c r="J5017" i="4"/>
  <c r="G5017" i="4"/>
  <c r="F5017" i="4"/>
  <c r="E5017" i="4"/>
  <c r="N5017" i="4" s="1"/>
  <c r="C5017" i="4"/>
  <c r="D5017" i="4" s="1"/>
  <c r="B5017" i="4"/>
  <c r="U5016" i="4"/>
  <c r="T5016" i="4"/>
  <c r="M5016" i="4"/>
  <c r="K5016" i="4"/>
  <c r="J5016" i="4"/>
  <c r="I5016" i="4"/>
  <c r="G5016" i="4"/>
  <c r="F5016" i="4"/>
  <c r="E5016" i="4"/>
  <c r="N5016" i="4" s="1"/>
  <c r="C5016" i="4"/>
  <c r="D5016" i="4" s="1"/>
  <c r="B5016" i="4"/>
  <c r="U5015" i="4"/>
  <c r="T5015" i="4"/>
  <c r="M5015" i="4"/>
  <c r="K5015" i="4"/>
  <c r="J5015" i="4"/>
  <c r="G5015" i="4"/>
  <c r="F5015" i="4"/>
  <c r="E5015" i="4"/>
  <c r="N5015" i="4" s="1"/>
  <c r="C5015" i="4"/>
  <c r="D5015" i="4" s="1"/>
  <c r="B5015" i="4"/>
  <c r="U5014" i="4"/>
  <c r="T5014" i="4"/>
  <c r="M5014" i="4"/>
  <c r="K5014" i="4"/>
  <c r="J5014" i="4"/>
  <c r="I5014" i="4"/>
  <c r="G5014" i="4"/>
  <c r="F5014" i="4"/>
  <c r="E5014" i="4"/>
  <c r="N5014" i="4" s="1"/>
  <c r="C5014" i="4"/>
  <c r="D5014" i="4" s="1"/>
  <c r="B5014" i="4"/>
  <c r="U5013" i="4"/>
  <c r="T5013" i="4"/>
  <c r="M5013" i="4"/>
  <c r="K5013" i="4"/>
  <c r="J5013" i="4"/>
  <c r="G5013" i="4"/>
  <c r="F5013" i="4"/>
  <c r="E5013" i="4"/>
  <c r="N5013" i="4" s="1"/>
  <c r="O5013" i="4" s="1"/>
  <c r="C5013" i="4"/>
  <c r="D5013" i="4" s="1"/>
  <c r="B5013" i="4"/>
  <c r="U5012" i="4"/>
  <c r="T5012" i="4"/>
  <c r="M5012" i="4"/>
  <c r="K5012" i="4"/>
  <c r="J5012" i="4"/>
  <c r="I5012" i="4"/>
  <c r="G5012" i="4"/>
  <c r="F5012" i="4"/>
  <c r="E5012" i="4"/>
  <c r="N5012" i="4" s="1"/>
  <c r="C5012" i="4"/>
  <c r="D5012" i="4" s="1"/>
  <c r="B5012" i="4"/>
  <c r="U5011" i="4"/>
  <c r="T5011" i="4"/>
  <c r="M5011" i="4"/>
  <c r="K5011" i="4"/>
  <c r="J5011" i="4"/>
  <c r="G5011" i="4"/>
  <c r="F5011" i="4"/>
  <c r="E5011" i="4"/>
  <c r="N5011" i="4" s="1"/>
  <c r="C5011" i="4"/>
  <c r="D5011" i="4" s="1"/>
  <c r="B5011" i="4"/>
  <c r="U5010" i="4"/>
  <c r="T5010" i="4"/>
  <c r="M5010" i="4"/>
  <c r="K5010" i="4"/>
  <c r="J5010" i="4"/>
  <c r="I5010" i="4"/>
  <c r="G5010" i="4"/>
  <c r="F5010" i="4"/>
  <c r="E5010" i="4"/>
  <c r="H5010" i="4" s="1"/>
  <c r="C5010" i="4"/>
  <c r="D5010" i="4" s="1"/>
  <c r="B5010" i="4"/>
  <c r="U5009" i="4"/>
  <c r="T5009" i="4"/>
  <c r="M5009" i="4"/>
  <c r="K5009" i="4"/>
  <c r="J5009" i="4"/>
  <c r="G5009" i="4"/>
  <c r="F5009" i="4"/>
  <c r="E5009" i="4"/>
  <c r="N5009" i="4" s="1"/>
  <c r="C5009" i="4"/>
  <c r="D5009" i="4" s="1"/>
  <c r="B5009" i="4"/>
  <c r="U5008" i="4"/>
  <c r="T5008" i="4"/>
  <c r="M5008" i="4"/>
  <c r="K5008" i="4"/>
  <c r="J5008" i="4"/>
  <c r="I5008" i="4"/>
  <c r="G5008" i="4"/>
  <c r="F5008" i="4"/>
  <c r="E5008" i="4"/>
  <c r="N5008" i="4" s="1"/>
  <c r="C5008" i="4"/>
  <c r="D5008" i="4" s="1"/>
  <c r="B5008" i="4"/>
  <c r="U5007" i="4"/>
  <c r="T5007" i="4"/>
  <c r="M5007" i="4"/>
  <c r="K5007" i="4"/>
  <c r="J5007" i="4"/>
  <c r="G5007" i="4"/>
  <c r="F5007" i="4"/>
  <c r="E5007" i="4"/>
  <c r="N5007" i="4" s="1"/>
  <c r="C5007" i="4"/>
  <c r="D5007" i="4" s="1"/>
  <c r="B5007" i="4"/>
  <c r="U5006" i="4"/>
  <c r="T5006" i="4"/>
  <c r="M5006" i="4"/>
  <c r="K5006" i="4"/>
  <c r="J5006" i="4"/>
  <c r="I5006" i="4"/>
  <c r="G5006" i="4"/>
  <c r="F5006" i="4"/>
  <c r="E5006" i="4"/>
  <c r="N5006" i="4" s="1"/>
  <c r="C5006" i="4"/>
  <c r="D5006" i="4" s="1"/>
  <c r="B5006" i="4"/>
  <c r="U5005" i="4"/>
  <c r="T5005" i="4"/>
  <c r="M5005" i="4"/>
  <c r="K5005" i="4"/>
  <c r="J5005" i="4"/>
  <c r="G5005" i="4"/>
  <c r="F5005" i="4"/>
  <c r="E5005" i="4"/>
  <c r="N5005" i="4" s="1"/>
  <c r="O5005" i="4" s="1"/>
  <c r="C5005" i="4"/>
  <c r="D5005" i="4" s="1"/>
  <c r="B5005" i="4"/>
  <c r="U5004" i="4"/>
  <c r="T5004" i="4"/>
  <c r="M5004" i="4"/>
  <c r="K5004" i="4"/>
  <c r="J5004" i="4"/>
  <c r="I5004" i="4"/>
  <c r="G5004" i="4"/>
  <c r="F5004" i="4"/>
  <c r="E5004" i="4"/>
  <c r="N5004" i="4" s="1"/>
  <c r="C5004" i="4"/>
  <c r="D5004" i="4" s="1"/>
  <c r="B5004" i="4"/>
  <c r="U5003" i="4"/>
  <c r="T5003" i="4"/>
  <c r="M5003" i="4"/>
  <c r="K5003" i="4"/>
  <c r="J5003" i="4"/>
  <c r="G5003" i="4"/>
  <c r="F5003" i="4"/>
  <c r="E5003" i="4"/>
  <c r="N5003" i="4" s="1"/>
  <c r="C5003" i="4"/>
  <c r="D5003" i="4" s="1"/>
  <c r="B5003" i="4"/>
  <c r="U5002" i="4"/>
  <c r="T5002" i="4"/>
  <c r="M5002" i="4"/>
  <c r="K5002" i="4"/>
  <c r="J5002" i="4"/>
  <c r="I5002" i="4"/>
  <c r="G5002" i="4"/>
  <c r="F5002" i="4"/>
  <c r="E5002" i="4"/>
  <c r="H5002" i="4" s="1"/>
  <c r="C5002" i="4"/>
  <c r="D5002" i="4" s="1"/>
  <c r="B5002" i="4"/>
  <c r="U5001" i="4"/>
  <c r="T5001" i="4"/>
  <c r="M5001" i="4"/>
  <c r="K5001" i="4"/>
  <c r="J5001" i="4"/>
  <c r="G5001" i="4"/>
  <c r="F5001" i="4"/>
  <c r="E5001" i="4"/>
  <c r="N5001" i="4" s="1"/>
  <c r="C5001" i="4"/>
  <c r="D5001" i="4" s="1"/>
  <c r="B5001" i="4"/>
  <c r="U5000" i="4"/>
  <c r="T5000" i="4"/>
  <c r="M5000" i="4"/>
  <c r="K5000" i="4"/>
  <c r="J5000" i="4"/>
  <c r="G5000" i="4"/>
  <c r="F5000" i="4"/>
  <c r="E5000" i="4"/>
  <c r="N5000" i="4" s="1"/>
  <c r="C5000" i="4"/>
  <c r="D5000" i="4" s="1"/>
  <c r="B5000" i="4"/>
  <c r="U4999" i="4"/>
  <c r="T4999" i="4"/>
  <c r="M4999" i="4"/>
  <c r="K4999" i="4"/>
  <c r="J4999" i="4"/>
  <c r="G4999" i="4"/>
  <c r="F4999" i="4"/>
  <c r="E4999" i="4"/>
  <c r="C4999" i="4"/>
  <c r="D4999" i="4" s="1"/>
  <c r="B4999" i="4"/>
  <c r="U4998" i="4"/>
  <c r="T4998" i="4"/>
  <c r="M4998" i="4"/>
  <c r="K4998" i="4"/>
  <c r="J4998" i="4"/>
  <c r="G4998" i="4"/>
  <c r="F4998" i="4"/>
  <c r="E4998" i="4"/>
  <c r="N4998" i="4" s="1"/>
  <c r="C4998" i="4"/>
  <c r="D4998" i="4" s="1"/>
  <c r="B4998" i="4"/>
  <c r="U4997" i="4"/>
  <c r="T4997" i="4"/>
  <c r="M4997" i="4"/>
  <c r="K4997" i="4"/>
  <c r="J4997" i="4"/>
  <c r="G4997" i="4"/>
  <c r="F4997" i="4"/>
  <c r="E4997" i="4"/>
  <c r="N4997" i="4" s="1"/>
  <c r="C4997" i="4"/>
  <c r="D4997" i="4" s="1"/>
  <c r="B4997" i="4"/>
  <c r="U4996" i="4"/>
  <c r="T4996" i="4"/>
  <c r="M4996" i="4"/>
  <c r="K4996" i="4"/>
  <c r="J4996" i="4"/>
  <c r="G4996" i="4"/>
  <c r="F4996" i="4"/>
  <c r="E4996" i="4"/>
  <c r="N4996" i="4" s="1"/>
  <c r="C4996" i="4"/>
  <c r="D4996" i="4" s="1"/>
  <c r="B4996" i="4"/>
  <c r="U4995" i="4"/>
  <c r="T4995" i="4"/>
  <c r="M4995" i="4"/>
  <c r="K4995" i="4"/>
  <c r="J4995" i="4"/>
  <c r="G4995" i="4"/>
  <c r="F4995" i="4"/>
  <c r="E4995" i="4"/>
  <c r="C4995" i="4"/>
  <c r="D4995" i="4" s="1"/>
  <c r="B4995" i="4"/>
  <c r="U4994" i="4"/>
  <c r="T4994" i="4"/>
  <c r="M4994" i="4"/>
  <c r="K4994" i="4"/>
  <c r="J4994" i="4"/>
  <c r="G4994" i="4"/>
  <c r="F4994" i="4"/>
  <c r="E4994" i="4"/>
  <c r="N4994" i="4" s="1"/>
  <c r="C4994" i="4"/>
  <c r="D4994" i="4" s="1"/>
  <c r="B4994" i="4"/>
  <c r="U4993" i="4"/>
  <c r="T4993" i="4"/>
  <c r="M4993" i="4"/>
  <c r="K4993" i="4"/>
  <c r="J4993" i="4"/>
  <c r="G4993" i="4"/>
  <c r="F4993" i="4"/>
  <c r="E4993" i="4"/>
  <c r="N4993" i="4" s="1"/>
  <c r="C4993" i="4"/>
  <c r="D4993" i="4" s="1"/>
  <c r="B4993" i="4"/>
  <c r="U4992" i="4"/>
  <c r="T4992" i="4"/>
  <c r="M4992" i="4"/>
  <c r="K4992" i="4"/>
  <c r="J4992" i="4"/>
  <c r="G4992" i="4"/>
  <c r="F4992" i="4"/>
  <c r="E4992" i="4"/>
  <c r="N4992" i="4" s="1"/>
  <c r="C4992" i="4"/>
  <c r="D4992" i="4" s="1"/>
  <c r="B4992" i="4"/>
  <c r="U4991" i="4"/>
  <c r="T4991" i="4"/>
  <c r="M4991" i="4"/>
  <c r="K4991" i="4"/>
  <c r="J4991" i="4"/>
  <c r="G4991" i="4"/>
  <c r="F4991" i="4"/>
  <c r="E4991" i="4"/>
  <c r="N4991" i="4" s="1"/>
  <c r="O4991" i="4" s="1"/>
  <c r="C4991" i="4"/>
  <c r="D4991" i="4" s="1"/>
  <c r="B4991" i="4"/>
  <c r="U4990" i="4"/>
  <c r="T4990" i="4"/>
  <c r="M4990" i="4"/>
  <c r="K4990" i="4"/>
  <c r="J4990" i="4"/>
  <c r="G4990" i="4"/>
  <c r="F4990" i="4"/>
  <c r="E4990" i="4"/>
  <c r="N4990" i="4" s="1"/>
  <c r="C4990" i="4"/>
  <c r="D4990" i="4" s="1"/>
  <c r="B4990" i="4"/>
  <c r="U4989" i="4"/>
  <c r="T4989" i="4"/>
  <c r="M4989" i="4"/>
  <c r="K4989" i="4"/>
  <c r="J4989" i="4"/>
  <c r="G4989" i="4"/>
  <c r="F4989" i="4"/>
  <c r="E4989" i="4"/>
  <c r="N4989" i="4" s="1"/>
  <c r="C4989" i="4"/>
  <c r="D4989" i="4" s="1"/>
  <c r="B4989" i="4"/>
  <c r="U4988" i="4"/>
  <c r="T4988" i="4"/>
  <c r="M4988" i="4"/>
  <c r="K4988" i="4"/>
  <c r="J4988" i="4"/>
  <c r="G4988" i="4"/>
  <c r="F4988" i="4"/>
  <c r="E4988" i="4"/>
  <c r="N4988" i="4" s="1"/>
  <c r="C4988" i="4"/>
  <c r="D4988" i="4" s="1"/>
  <c r="B4988" i="4"/>
  <c r="U4987" i="4"/>
  <c r="T4987" i="4"/>
  <c r="M4987" i="4"/>
  <c r="K4987" i="4"/>
  <c r="J4987" i="4"/>
  <c r="G4987" i="4"/>
  <c r="F4987" i="4"/>
  <c r="E4987" i="4"/>
  <c r="N4987" i="4" s="1"/>
  <c r="O4987" i="4" s="1"/>
  <c r="C4987" i="4"/>
  <c r="D4987" i="4" s="1"/>
  <c r="B4987" i="4"/>
  <c r="U4986" i="4"/>
  <c r="T4986" i="4"/>
  <c r="M4986" i="4"/>
  <c r="K4986" i="4"/>
  <c r="J4986" i="4"/>
  <c r="G4986" i="4"/>
  <c r="F4986" i="4"/>
  <c r="E4986" i="4"/>
  <c r="N4986" i="4" s="1"/>
  <c r="C4986" i="4"/>
  <c r="D4986" i="4" s="1"/>
  <c r="B4986" i="4"/>
  <c r="U4985" i="4"/>
  <c r="T4985" i="4"/>
  <c r="M4985" i="4"/>
  <c r="K4985" i="4"/>
  <c r="J4985" i="4"/>
  <c r="G4985" i="4"/>
  <c r="F4985" i="4"/>
  <c r="E4985" i="4"/>
  <c r="N4985" i="4" s="1"/>
  <c r="C4985" i="4"/>
  <c r="D4985" i="4" s="1"/>
  <c r="B4985" i="4"/>
  <c r="U4984" i="4"/>
  <c r="T4984" i="4"/>
  <c r="M4984" i="4"/>
  <c r="K4984" i="4"/>
  <c r="J4984" i="4"/>
  <c r="G4984" i="4"/>
  <c r="F4984" i="4"/>
  <c r="E4984" i="4"/>
  <c r="N4984" i="4" s="1"/>
  <c r="C4984" i="4"/>
  <c r="D4984" i="4" s="1"/>
  <c r="B4984" i="4"/>
  <c r="U4983" i="4"/>
  <c r="T4983" i="4"/>
  <c r="M4983" i="4"/>
  <c r="K4983" i="4"/>
  <c r="J4983" i="4"/>
  <c r="G4983" i="4"/>
  <c r="F4983" i="4"/>
  <c r="E4983" i="4"/>
  <c r="N4983" i="4" s="1"/>
  <c r="O4983" i="4" s="1"/>
  <c r="C4983" i="4"/>
  <c r="D4983" i="4" s="1"/>
  <c r="B4983" i="4"/>
  <c r="U4982" i="4"/>
  <c r="T4982" i="4"/>
  <c r="M4982" i="4"/>
  <c r="K4982" i="4"/>
  <c r="J4982" i="4"/>
  <c r="G4982" i="4"/>
  <c r="F4982" i="4"/>
  <c r="E4982" i="4"/>
  <c r="N4982" i="4" s="1"/>
  <c r="C4982" i="4"/>
  <c r="D4982" i="4" s="1"/>
  <c r="B4982" i="4"/>
  <c r="U4981" i="4"/>
  <c r="T4981" i="4"/>
  <c r="M4981" i="4"/>
  <c r="K4981" i="4"/>
  <c r="J4981" i="4"/>
  <c r="G4981" i="4"/>
  <c r="F4981" i="4"/>
  <c r="E4981" i="4"/>
  <c r="N4981" i="4" s="1"/>
  <c r="C4981" i="4"/>
  <c r="D4981" i="4" s="1"/>
  <c r="B4981" i="4"/>
  <c r="U4980" i="4"/>
  <c r="T4980" i="4"/>
  <c r="M4980" i="4"/>
  <c r="K4980" i="4"/>
  <c r="J4980" i="4"/>
  <c r="G4980" i="4"/>
  <c r="F4980" i="4"/>
  <c r="E4980" i="4"/>
  <c r="N4980" i="4" s="1"/>
  <c r="C4980" i="4"/>
  <c r="D4980" i="4" s="1"/>
  <c r="B4980" i="4"/>
  <c r="U4979" i="4"/>
  <c r="T4979" i="4"/>
  <c r="M4979" i="4"/>
  <c r="K4979" i="4"/>
  <c r="J4979" i="4"/>
  <c r="G4979" i="4"/>
  <c r="F4979" i="4"/>
  <c r="E4979" i="4"/>
  <c r="N4979" i="4" s="1"/>
  <c r="O4979" i="4" s="1"/>
  <c r="C4979" i="4"/>
  <c r="D4979" i="4" s="1"/>
  <c r="B4979" i="4"/>
  <c r="U4978" i="4"/>
  <c r="T4978" i="4"/>
  <c r="M4978" i="4"/>
  <c r="K4978" i="4"/>
  <c r="J4978" i="4"/>
  <c r="G4978" i="4"/>
  <c r="F4978" i="4"/>
  <c r="E4978" i="4"/>
  <c r="N4978" i="4" s="1"/>
  <c r="C4978" i="4"/>
  <c r="D4978" i="4" s="1"/>
  <c r="B4978" i="4"/>
  <c r="U4977" i="4"/>
  <c r="T4977" i="4"/>
  <c r="M4977" i="4"/>
  <c r="K4977" i="4"/>
  <c r="J4977" i="4"/>
  <c r="G4977" i="4"/>
  <c r="F4977" i="4"/>
  <c r="E4977" i="4"/>
  <c r="N4977" i="4" s="1"/>
  <c r="C4977" i="4"/>
  <c r="D4977" i="4" s="1"/>
  <c r="B4977" i="4"/>
  <c r="U4976" i="4"/>
  <c r="T4976" i="4"/>
  <c r="M4976" i="4"/>
  <c r="K4976" i="4"/>
  <c r="J4976" i="4"/>
  <c r="G4976" i="4"/>
  <c r="F4976" i="4"/>
  <c r="E4976" i="4"/>
  <c r="N4976" i="4" s="1"/>
  <c r="C4976" i="4"/>
  <c r="D4976" i="4" s="1"/>
  <c r="B4976" i="4"/>
  <c r="U4975" i="4"/>
  <c r="T4975" i="4"/>
  <c r="M4975" i="4"/>
  <c r="K4975" i="4"/>
  <c r="J4975" i="4"/>
  <c r="G4975" i="4"/>
  <c r="F4975" i="4"/>
  <c r="E4975" i="4"/>
  <c r="N4975" i="4" s="1"/>
  <c r="O4975" i="4" s="1"/>
  <c r="C4975" i="4"/>
  <c r="D4975" i="4" s="1"/>
  <c r="B4975" i="4"/>
  <c r="U4974" i="4"/>
  <c r="T4974" i="4"/>
  <c r="M4974" i="4"/>
  <c r="K4974" i="4"/>
  <c r="J4974" i="4"/>
  <c r="G4974" i="4"/>
  <c r="F4974" i="4"/>
  <c r="E4974" i="4"/>
  <c r="N4974" i="4" s="1"/>
  <c r="C4974" i="4"/>
  <c r="D4974" i="4" s="1"/>
  <c r="B4974" i="4"/>
  <c r="U4973" i="4"/>
  <c r="T4973" i="4"/>
  <c r="M4973" i="4"/>
  <c r="K4973" i="4"/>
  <c r="J4973" i="4"/>
  <c r="G4973" i="4"/>
  <c r="F4973" i="4"/>
  <c r="E4973" i="4"/>
  <c r="N4973" i="4" s="1"/>
  <c r="C4973" i="4"/>
  <c r="D4973" i="4" s="1"/>
  <c r="B4973" i="4"/>
  <c r="U4972" i="4"/>
  <c r="T4972" i="4"/>
  <c r="M4972" i="4"/>
  <c r="K4972" i="4"/>
  <c r="J4972" i="4"/>
  <c r="G4972" i="4"/>
  <c r="F4972" i="4"/>
  <c r="E4972" i="4"/>
  <c r="N4972" i="4" s="1"/>
  <c r="C4972" i="4"/>
  <c r="D4972" i="4" s="1"/>
  <c r="B4972" i="4"/>
  <c r="U4971" i="4"/>
  <c r="T4971" i="4"/>
  <c r="M4971" i="4"/>
  <c r="K4971" i="4"/>
  <c r="J4971" i="4"/>
  <c r="G4971" i="4"/>
  <c r="F4971" i="4"/>
  <c r="E4971" i="4"/>
  <c r="N4971" i="4" s="1"/>
  <c r="O4971" i="4" s="1"/>
  <c r="C4971" i="4"/>
  <c r="D4971" i="4" s="1"/>
  <c r="B4971" i="4"/>
  <c r="U4970" i="4"/>
  <c r="T4970" i="4"/>
  <c r="M4970" i="4"/>
  <c r="K4970" i="4"/>
  <c r="J4970" i="4"/>
  <c r="G4970" i="4"/>
  <c r="F4970" i="4"/>
  <c r="E4970" i="4"/>
  <c r="N4970" i="4" s="1"/>
  <c r="C4970" i="4"/>
  <c r="D4970" i="4" s="1"/>
  <c r="B4970" i="4"/>
  <c r="U4969" i="4"/>
  <c r="T4969" i="4"/>
  <c r="M4969" i="4"/>
  <c r="K4969" i="4"/>
  <c r="J4969" i="4"/>
  <c r="G4969" i="4"/>
  <c r="F4969" i="4"/>
  <c r="E4969" i="4"/>
  <c r="N4969" i="4" s="1"/>
  <c r="C4969" i="4"/>
  <c r="D4969" i="4" s="1"/>
  <c r="B4969" i="4"/>
  <c r="U4968" i="4"/>
  <c r="T4968" i="4"/>
  <c r="M4968" i="4"/>
  <c r="K4968" i="4"/>
  <c r="J4968" i="4"/>
  <c r="G4968" i="4"/>
  <c r="F4968" i="4"/>
  <c r="E4968" i="4"/>
  <c r="N4968" i="4" s="1"/>
  <c r="C4968" i="4"/>
  <c r="D4968" i="4" s="1"/>
  <c r="B4968" i="4"/>
  <c r="U4967" i="4"/>
  <c r="T4967" i="4"/>
  <c r="M4967" i="4"/>
  <c r="K4967" i="4"/>
  <c r="J4967" i="4"/>
  <c r="G4967" i="4"/>
  <c r="F4967" i="4"/>
  <c r="E4967" i="4"/>
  <c r="N4967" i="4" s="1"/>
  <c r="O4967" i="4" s="1"/>
  <c r="C4967" i="4"/>
  <c r="D4967" i="4" s="1"/>
  <c r="B4967" i="4"/>
  <c r="U4966" i="4"/>
  <c r="T4966" i="4"/>
  <c r="M4966" i="4"/>
  <c r="K4966" i="4"/>
  <c r="J4966" i="4"/>
  <c r="G4966" i="4"/>
  <c r="F4966" i="4"/>
  <c r="E4966" i="4"/>
  <c r="N4966" i="4" s="1"/>
  <c r="C4966" i="4"/>
  <c r="D4966" i="4" s="1"/>
  <c r="B4966" i="4"/>
  <c r="U4965" i="4"/>
  <c r="T4965" i="4"/>
  <c r="M4965" i="4"/>
  <c r="K4965" i="4"/>
  <c r="J4965" i="4"/>
  <c r="G4965" i="4"/>
  <c r="F4965" i="4"/>
  <c r="E4965" i="4"/>
  <c r="N4965" i="4" s="1"/>
  <c r="C4965" i="4"/>
  <c r="D4965" i="4" s="1"/>
  <c r="B4965" i="4"/>
  <c r="U4964" i="4"/>
  <c r="T4964" i="4"/>
  <c r="M4964" i="4"/>
  <c r="K4964" i="4"/>
  <c r="J4964" i="4"/>
  <c r="G4964" i="4"/>
  <c r="F4964" i="4"/>
  <c r="E4964" i="4"/>
  <c r="N4964" i="4" s="1"/>
  <c r="C4964" i="4"/>
  <c r="D4964" i="4" s="1"/>
  <c r="B4964" i="4"/>
  <c r="U4963" i="4"/>
  <c r="T4963" i="4"/>
  <c r="M4963" i="4"/>
  <c r="K4963" i="4"/>
  <c r="J4963" i="4"/>
  <c r="G4963" i="4"/>
  <c r="F4963" i="4"/>
  <c r="E4963" i="4"/>
  <c r="N4963" i="4" s="1"/>
  <c r="O4963" i="4" s="1"/>
  <c r="C4963" i="4"/>
  <c r="D4963" i="4" s="1"/>
  <c r="B4963" i="4"/>
  <c r="U4962" i="4"/>
  <c r="T4962" i="4"/>
  <c r="M4962" i="4"/>
  <c r="K4962" i="4"/>
  <c r="J4962" i="4"/>
  <c r="G4962" i="4"/>
  <c r="F4962" i="4"/>
  <c r="E4962" i="4"/>
  <c r="N4962" i="4" s="1"/>
  <c r="C4962" i="4"/>
  <c r="D4962" i="4" s="1"/>
  <c r="B4962" i="4"/>
  <c r="U4961" i="4"/>
  <c r="T4961" i="4"/>
  <c r="M4961" i="4"/>
  <c r="K4961" i="4"/>
  <c r="J4961" i="4"/>
  <c r="G4961" i="4"/>
  <c r="F4961" i="4"/>
  <c r="E4961" i="4"/>
  <c r="N4961" i="4" s="1"/>
  <c r="C4961" i="4"/>
  <c r="D4961" i="4" s="1"/>
  <c r="B4961" i="4"/>
  <c r="U4960" i="4"/>
  <c r="T4960" i="4"/>
  <c r="M4960" i="4"/>
  <c r="K4960" i="4"/>
  <c r="J4960" i="4"/>
  <c r="G4960" i="4"/>
  <c r="F4960" i="4"/>
  <c r="E4960" i="4"/>
  <c r="N4960" i="4" s="1"/>
  <c r="C4960" i="4"/>
  <c r="D4960" i="4" s="1"/>
  <c r="B4960" i="4"/>
  <c r="U4959" i="4"/>
  <c r="T4959" i="4"/>
  <c r="M4959" i="4"/>
  <c r="K4959" i="4"/>
  <c r="J4959" i="4"/>
  <c r="G4959" i="4"/>
  <c r="F4959" i="4"/>
  <c r="E4959" i="4"/>
  <c r="N4959" i="4" s="1"/>
  <c r="O4959" i="4" s="1"/>
  <c r="C4959" i="4"/>
  <c r="D4959" i="4" s="1"/>
  <c r="B4959" i="4"/>
  <c r="U4958" i="4"/>
  <c r="T4958" i="4"/>
  <c r="M4958" i="4"/>
  <c r="K4958" i="4"/>
  <c r="J4958" i="4"/>
  <c r="G4958" i="4"/>
  <c r="F4958" i="4"/>
  <c r="E4958" i="4"/>
  <c r="N4958" i="4" s="1"/>
  <c r="C4958" i="4"/>
  <c r="D4958" i="4" s="1"/>
  <c r="B4958" i="4"/>
  <c r="U4957" i="4"/>
  <c r="T4957" i="4"/>
  <c r="M4957" i="4"/>
  <c r="K4957" i="4"/>
  <c r="J4957" i="4"/>
  <c r="G4957" i="4"/>
  <c r="F4957" i="4"/>
  <c r="E4957" i="4"/>
  <c r="N4957" i="4" s="1"/>
  <c r="C4957" i="4"/>
  <c r="D4957" i="4" s="1"/>
  <c r="B4957" i="4"/>
  <c r="U4956" i="4"/>
  <c r="T4956" i="4"/>
  <c r="M4956" i="4"/>
  <c r="K4956" i="4"/>
  <c r="J4956" i="4"/>
  <c r="G4956" i="4"/>
  <c r="F4956" i="4"/>
  <c r="E4956" i="4"/>
  <c r="N4956" i="4" s="1"/>
  <c r="C4956" i="4"/>
  <c r="D4956" i="4" s="1"/>
  <c r="B4956" i="4"/>
  <c r="U4955" i="4"/>
  <c r="T4955" i="4"/>
  <c r="M4955" i="4"/>
  <c r="K4955" i="4"/>
  <c r="J4955" i="4"/>
  <c r="G4955" i="4"/>
  <c r="F4955" i="4"/>
  <c r="E4955" i="4"/>
  <c r="N4955" i="4" s="1"/>
  <c r="O4955" i="4" s="1"/>
  <c r="C4955" i="4"/>
  <c r="D4955" i="4" s="1"/>
  <c r="B4955" i="4"/>
  <c r="U4954" i="4"/>
  <c r="T4954" i="4"/>
  <c r="M4954" i="4"/>
  <c r="K4954" i="4"/>
  <c r="J4954" i="4"/>
  <c r="G4954" i="4"/>
  <c r="F4954" i="4"/>
  <c r="E4954" i="4"/>
  <c r="C4954" i="4"/>
  <c r="D4954" i="4" s="1"/>
  <c r="B4954" i="4"/>
  <c r="U4953" i="4"/>
  <c r="T4953" i="4"/>
  <c r="M4953" i="4"/>
  <c r="K4953" i="4"/>
  <c r="J4953" i="4"/>
  <c r="G4953" i="4"/>
  <c r="F4953" i="4"/>
  <c r="E4953" i="4"/>
  <c r="N4953" i="4" s="1"/>
  <c r="C4953" i="4"/>
  <c r="D4953" i="4" s="1"/>
  <c r="B4953" i="4"/>
  <c r="U4952" i="4"/>
  <c r="T4952" i="4"/>
  <c r="M4952" i="4"/>
  <c r="K4952" i="4"/>
  <c r="J4952" i="4"/>
  <c r="G4952" i="4"/>
  <c r="F4952" i="4"/>
  <c r="E4952" i="4"/>
  <c r="N4952" i="4" s="1"/>
  <c r="C4952" i="4"/>
  <c r="D4952" i="4" s="1"/>
  <c r="B4952" i="4"/>
  <c r="U4951" i="4"/>
  <c r="T4951" i="4"/>
  <c r="M4951" i="4"/>
  <c r="K4951" i="4"/>
  <c r="J4951" i="4"/>
  <c r="G4951" i="4"/>
  <c r="F4951" i="4"/>
  <c r="E4951" i="4"/>
  <c r="N4951" i="4" s="1"/>
  <c r="O4951" i="4" s="1"/>
  <c r="C4951" i="4"/>
  <c r="D4951" i="4" s="1"/>
  <c r="B4951" i="4"/>
  <c r="U4950" i="4"/>
  <c r="T4950" i="4"/>
  <c r="M4950" i="4"/>
  <c r="K4950" i="4"/>
  <c r="J4950" i="4"/>
  <c r="G4950" i="4"/>
  <c r="F4950" i="4"/>
  <c r="E4950" i="4"/>
  <c r="N4950" i="4" s="1"/>
  <c r="C4950" i="4"/>
  <c r="D4950" i="4" s="1"/>
  <c r="B4950" i="4"/>
  <c r="U4949" i="4"/>
  <c r="T4949" i="4"/>
  <c r="M4949" i="4"/>
  <c r="K4949" i="4"/>
  <c r="J4949" i="4"/>
  <c r="G4949" i="4"/>
  <c r="F4949" i="4"/>
  <c r="E4949" i="4"/>
  <c r="N4949" i="4" s="1"/>
  <c r="C4949" i="4"/>
  <c r="D4949" i="4" s="1"/>
  <c r="B4949" i="4"/>
  <c r="U4948" i="4"/>
  <c r="T4948" i="4"/>
  <c r="M4948" i="4"/>
  <c r="K4948" i="4"/>
  <c r="J4948" i="4"/>
  <c r="G4948" i="4"/>
  <c r="F4948" i="4"/>
  <c r="E4948" i="4"/>
  <c r="N4948" i="4" s="1"/>
  <c r="C4948" i="4"/>
  <c r="D4948" i="4" s="1"/>
  <c r="B4948" i="4"/>
  <c r="U4947" i="4"/>
  <c r="T4947" i="4"/>
  <c r="M4947" i="4"/>
  <c r="K4947" i="4"/>
  <c r="J4947" i="4"/>
  <c r="G4947" i="4"/>
  <c r="F4947" i="4"/>
  <c r="E4947" i="4"/>
  <c r="C4947" i="4"/>
  <c r="D4947" i="4" s="1"/>
  <c r="B4947" i="4"/>
  <c r="U4946" i="4"/>
  <c r="T4946" i="4"/>
  <c r="M4946" i="4"/>
  <c r="K4946" i="4"/>
  <c r="J4946" i="4"/>
  <c r="G4946" i="4"/>
  <c r="F4946" i="4"/>
  <c r="E4946" i="4"/>
  <c r="N4946" i="4" s="1"/>
  <c r="C4946" i="4"/>
  <c r="D4946" i="4" s="1"/>
  <c r="B4946" i="4"/>
  <c r="U4945" i="4"/>
  <c r="T4945" i="4"/>
  <c r="M4945" i="4"/>
  <c r="K4945" i="4"/>
  <c r="J4945" i="4"/>
  <c r="G4945" i="4"/>
  <c r="F4945" i="4"/>
  <c r="E4945" i="4"/>
  <c r="N4945" i="4" s="1"/>
  <c r="C4945" i="4"/>
  <c r="D4945" i="4" s="1"/>
  <c r="B4945" i="4"/>
  <c r="U4944" i="4"/>
  <c r="T4944" i="4"/>
  <c r="M4944" i="4"/>
  <c r="K4944" i="4"/>
  <c r="J4944" i="4"/>
  <c r="G4944" i="4"/>
  <c r="F4944" i="4"/>
  <c r="E4944" i="4"/>
  <c r="N4944" i="4" s="1"/>
  <c r="C4944" i="4"/>
  <c r="D4944" i="4" s="1"/>
  <c r="B4944" i="4"/>
  <c r="U4943" i="4"/>
  <c r="T4943" i="4"/>
  <c r="M4943" i="4"/>
  <c r="K4943" i="4"/>
  <c r="J4943" i="4"/>
  <c r="G4943" i="4"/>
  <c r="F4943" i="4"/>
  <c r="E4943" i="4"/>
  <c r="N4943" i="4" s="1"/>
  <c r="C4943" i="4"/>
  <c r="D4943" i="4" s="1"/>
  <c r="B4943" i="4"/>
  <c r="U4942" i="4"/>
  <c r="T4942" i="4"/>
  <c r="M4942" i="4"/>
  <c r="K4942" i="4"/>
  <c r="J4942" i="4"/>
  <c r="G4942" i="4"/>
  <c r="F4942" i="4"/>
  <c r="E4942" i="4"/>
  <c r="N4942" i="4" s="1"/>
  <c r="C4942" i="4"/>
  <c r="D4942" i="4" s="1"/>
  <c r="B4942" i="4"/>
  <c r="U4941" i="4"/>
  <c r="T4941" i="4"/>
  <c r="M4941" i="4"/>
  <c r="K4941" i="4"/>
  <c r="J4941" i="4"/>
  <c r="G4941" i="4"/>
  <c r="F4941" i="4"/>
  <c r="E4941" i="4"/>
  <c r="N4941" i="4" s="1"/>
  <c r="C4941" i="4"/>
  <c r="D4941" i="4" s="1"/>
  <c r="B4941" i="4"/>
  <c r="U4940" i="4"/>
  <c r="T4940" i="4"/>
  <c r="M4940" i="4"/>
  <c r="K4940" i="4"/>
  <c r="J4940" i="4"/>
  <c r="G4940" i="4"/>
  <c r="F4940" i="4"/>
  <c r="E4940" i="4"/>
  <c r="N4940" i="4" s="1"/>
  <c r="C4940" i="4"/>
  <c r="D4940" i="4" s="1"/>
  <c r="B4940" i="4"/>
  <c r="U4939" i="4"/>
  <c r="T4939" i="4"/>
  <c r="M4939" i="4"/>
  <c r="K4939" i="4"/>
  <c r="J4939" i="4"/>
  <c r="G4939" i="4"/>
  <c r="F4939" i="4"/>
  <c r="E4939" i="4"/>
  <c r="N4939" i="4" s="1"/>
  <c r="O4939" i="4" s="1"/>
  <c r="C4939" i="4"/>
  <c r="D4939" i="4" s="1"/>
  <c r="B4939" i="4"/>
  <c r="U4938" i="4"/>
  <c r="T4938" i="4"/>
  <c r="M4938" i="4"/>
  <c r="K4938" i="4"/>
  <c r="J4938" i="4"/>
  <c r="G4938" i="4"/>
  <c r="F4938" i="4"/>
  <c r="E4938" i="4"/>
  <c r="N4938" i="4" s="1"/>
  <c r="C4938" i="4"/>
  <c r="D4938" i="4" s="1"/>
  <c r="B4938" i="4"/>
  <c r="U4937" i="4"/>
  <c r="T4937" i="4"/>
  <c r="M4937" i="4"/>
  <c r="K4937" i="4"/>
  <c r="J4937" i="4"/>
  <c r="G4937" i="4"/>
  <c r="F4937" i="4"/>
  <c r="E4937" i="4"/>
  <c r="N4937" i="4" s="1"/>
  <c r="C4937" i="4"/>
  <c r="D4937" i="4" s="1"/>
  <c r="B4937" i="4"/>
  <c r="U4936" i="4"/>
  <c r="T4936" i="4"/>
  <c r="M4936" i="4"/>
  <c r="K4936" i="4"/>
  <c r="J4936" i="4"/>
  <c r="G4936" i="4"/>
  <c r="F4936" i="4"/>
  <c r="E4936" i="4"/>
  <c r="N4936" i="4" s="1"/>
  <c r="C4936" i="4"/>
  <c r="D4936" i="4" s="1"/>
  <c r="B4936" i="4"/>
  <c r="U4935" i="4"/>
  <c r="T4935" i="4"/>
  <c r="M4935" i="4"/>
  <c r="K4935" i="4"/>
  <c r="J4935" i="4"/>
  <c r="G4935" i="4"/>
  <c r="F4935" i="4"/>
  <c r="E4935" i="4"/>
  <c r="N4935" i="4" s="1"/>
  <c r="O4935" i="4" s="1"/>
  <c r="C4935" i="4"/>
  <c r="D4935" i="4" s="1"/>
  <c r="B4935" i="4"/>
  <c r="U4934" i="4"/>
  <c r="T4934" i="4"/>
  <c r="M4934" i="4"/>
  <c r="K4934" i="4"/>
  <c r="J4934" i="4"/>
  <c r="G4934" i="4"/>
  <c r="F4934" i="4"/>
  <c r="E4934" i="4"/>
  <c r="N4934" i="4" s="1"/>
  <c r="C4934" i="4"/>
  <c r="D4934" i="4" s="1"/>
  <c r="B4934" i="4"/>
  <c r="U4933" i="4"/>
  <c r="T4933" i="4"/>
  <c r="M4933" i="4"/>
  <c r="K4933" i="4"/>
  <c r="J4933" i="4"/>
  <c r="G4933" i="4"/>
  <c r="F4933" i="4"/>
  <c r="E4933" i="4"/>
  <c r="N4933" i="4" s="1"/>
  <c r="C4933" i="4"/>
  <c r="D4933" i="4" s="1"/>
  <c r="B4933" i="4"/>
  <c r="U4932" i="4"/>
  <c r="T4932" i="4"/>
  <c r="M4932" i="4"/>
  <c r="K4932" i="4"/>
  <c r="J4932" i="4"/>
  <c r="G4932" i="4"/>
  <c r="F4932" i="4"/>
  <c r="E4932" i="4"/>
  <c r="N4932" i="4" s="1"/>
  <c r="C4932" i="4"/>
  <c r="D4932" i="4" s="1"/>
  <c r="B4932" i="4"/>
  <c r="U4931" i="4"/>
  <c r="T4931" i="4"/>
  <c r="M4931" i="4"/>
  <c r="K4931" i="4"/>
  <c r="J4931" i="4"/>
  <c r="G4931" i="4"/>
  <c r="F4931" i="4"/>
  <c r="E4931" i="4"/>
  <c r="N4931" i="4" s="1"/>
  <c r="O4931" i="4" s="1"/>
  <c r="C4931" i="4"/>
  <c r="D4931" i="4" s="1"/>
  <c r="B4931" i="4"/>
  <c r="U4930" i="4"/>
  <c r="T4930" i="4"/>
  <c r="M4930" i="4"/>
  <c r="K4930" i="4"/>
  <c r="J4930" i="4"/>
  <c r="G4930" i="4"/>
  <c r="F4930" i="4"/>
  <c r="E4930" i="4"/>
  <c r="N4930" i="4" s="1"/>
  <c r="C4930" i="4"/>
  <c r="D4930" i="4" s="1"/>
  <c r="B4930" i="4"/>
  <c r="U4929" i="4"/>
  <c r="T4929" i="4"/>
  <c r="M4929" i="4"/>
  <c r="K4929" i="4"/>
  <c r="J4929" i="4"/>
  <c r="G4929" i="4"/>
  <c r="F4929" i="4"/>
  <c r="E4929" i="4"/>
  <c r="N4929" i="4" s="1"/>
  <c r="C4929" i="4"/>
  <c r="D4929" i="4" s="1"/>
  <c r="B4929" i="4"/>
  <c r="U4928" i="4"/>
  <c r="T4928" i="4"/>
  <c r="M4928" i="4"/>
  <c r="K4928" i="4"/>
  <c r="J4928" i="4"/>
  <c r="G4928" i="4"/>
  <c r="F4928" i="4"/>
  <c r="E4928" i="4"/>
  <c r="N4928" i="4" s="1"/>
  <c r="C4928" i="4"/>
  <c r="D4928" i="4" s="1"/>
  <c r="B4928" i="4"/>
  <c r="U4927" i="4"/>
  <c r="T4927" i="4"/>
  <c r="M4927" i="4"/>
  <c r="K4927" i="4"/>
  <c r="J4927" i="4"/>
  <c r="G4927" i="4"/>
  <c r="F4927" i="4"/>
  <c r="E4927" i="4"/>
  <c r="N4927" i="4" s="1"/>
  <c r="O4927" i="4" s="1"/>
  <c r="C4927" i="4"/>
  <c r="D4927" i="4" s="1"/>
  <c r="B4927" i="4"/>
  <c r="U4926" i="4"/>
  <c r="T4926" i="4"/>
  <c r="M4926" i="4"/>
  <c r="K4926" i="4"/>
  <c r="J4926" i="4"/>
  <c r="G4926" i="4"/>
  <c r="F4926" i="4"/>
  <c r="E4926" i="4"/>
  <c r="N4926" i="4" s="1"/>
  <c r="C4926" i="4"/>
  <c r="D4926" i="4" s="1"/>
  <c r="B4926" i="4"/>
  <c r="U4925" i="4"/>
  <c r="T4925" i="4"/>
  <c r="M4925" i="4"/>
  <c r="K4925" i="4"/>
  <c r="J4925" i="4"/>
  <c r="G4925" i="4"/>
  <c r="F4925" i="4"/>
  <c r="E4925" i="4"/>
  <c r="N4925" i="4" s="1"/>
  <c r="C4925" i="4"/>
  <c r="D4925" i="4" s="1"/>
  <c r="B4925" i="4"/>
  <c r="U4924" i="4"/>
  <c r="T4924" i="4"/>
  <c r="M4924" i="4"/>
  <c r="K4924" i="4"/>
  <c r="J4924" i="4"/>
  <c r="G4924" i="4"/>
  <c r="F4924" i="4"/>
  <c r="E4924" i="4"/>
  <c r="N4924" i="4" s="1"/>
  <c r="C4924" i="4"/>
  <c r="D4924" i="4" s="1"/>
  <c r="B4924" i="4"/>
  <c r="U4923" i="4"/>
  <c r="T4923" i="4"/>
  <c r="M4923" i="4"/>
  <c r="K4923" i="4"/>
  <c r="J4923" i="4"/>
  <c r="G4923" i="4"/>
  <c r="F4923" i="4"/>
  <c r="E4923" i="4"/>
  <c r="N4923" i="4" s="1"/>
  <c r="O4923" i="4" s="1"/>
  <c r="C4923" i="4"/>
  <c r="D4923" i="4" s="1"/>
  <c r="B4923" i="4"/>
  <c r="U4922" i="4"/>
  <c r="T4922" i="4"/>
  <c r="M4922" i="4"/>
  <c r="K4922" i="4"/>
  <c r="J4922" i="4"/>
  <c r="G4922" i="4"/>
  <c r="F4922" i="4"/>
  <c r="E4922" i="4"/>
  <c r="N4922" i="4" s="1"/>
  <c r="C4922" i="4"/>
  <c r="D4922" i="4" s="1"/>
  <c r="B4922" i="4"/>
  <c r="U4921" i="4"/>
  <c r="T4921" i="4"/>
  <c r="M4921" i="4"/>
  <c r="K4921" i="4"/>
  <c r="J4921" i="4"/>
  <c r="G4921" i="4"/>
  <c r="F4921" i="4"/>
  <c r="E4921" i="4"/>
  <c r="N4921" i="4" s="1"/>
  <c r="C4921" i="4"/>
  <c r="D4921" i="4" s="1"/>
  <c r="B4921" i="4"/>
  <c r="U4920" i="4"/>
  <c r="T4920" i="4"/>
  <c r="M4920" i="4"/>
  <c r="K4920" i="4"/>
  <c r="J4920" i="4"/>
  <c r="G4920" i="4"/>
  <c r="F4920" i="4"/>
  <c r="E4920" i="4"/>
  <c r="N4920" i="4" s="1"/>
  <c r="C4920" i="4"/>
  <c r="D4920" i="4" s="1"/>
  <c r="B4920" i="4"/>
  <c r="U4919" i="4"/>
  <c r="T4919" i="4"/>
  <c r="M4919" i="4"/>
  <c r="K4919" i="4"/>
  <c r="J4919" i="4"/>
  <c r="G4919" i="4"/>
  <c r="F4919" i="4"/>
  <c r="E4919" i="4"/>
  <c r="N4919" i="4" s="1"/>
  <c r="O4919" i="4" s="1"/>
  <c r="C4919" i="4"/>
  <c r="D4919" i="4" s="1"/>
  <c r="B4919" i="4"/>
  <c r="U4918" i="4"/>
  <c r="T4918" i="4"/>
  <c r="M4918" i="4"/>
  <c r="K4918" i="4"/>
  <c r="J4918" i="4"/>
  <c r="G4918" i="4"/>
  <c r="F4918" i="4"/>
  <c r="E4918" i="4"/>
  <c r="N4918" i="4" s="1"/>
  <c r="C4918" i="4"/>
  <c r="D4918" i="4" s="1"/>
  <c r="B4918" i="4"/>
  <c r="U4917" i="4"/>
  <c r="T4917" i="4"/>
  <c r="M4917" i="4"/>
  <c r="K4917" i="4"/>
  <c r="J4917" i="4"/>
  <c r="G4917" i="4"/>
  <c r="F4917" i="4"/>
  <c r="E4917" i="4"/>
  <c r="N4917" i="4" s="1"/>
  <c r="C4917" i="4"/>
  <c r="D4917" i="4" s="1"/>
  <c r="B4917" i="4"/>
  <c r="U4916" i="4"/>
  <c r="T4916" i="4"/>
  <c r="M4916" i="4"/>
  <c r="K4916" i="4"/>
  <c r="J4916" i="4"/>
  <c r="G4916" i="4"/>
  <c r="F4916" i="4"/>
  <c r="E4916" i="4"/>
  <c r="N4916" i="4" s="1"/>
  <c r="C4916" i="4"/>
  <c r="D4916" i="4" s="1"/>
  <c r="B4916" i="4"/>
  <c r="U4915" i="4"/>
  <c r="T4915" i="4"/>
  <c r="M4915" i="4"/>
  <c r="K4915" i="4"/>
  <c r="J4915" i="4"/>
  <c r="G4915" i="4"/>
  <c r="F4915" i="4"/>
  <c r="E4915" i="4"/>
  <c r="N4915" i="4" s="1"/>
  <c r="O4915" i="4" s="1"/>
  <c r="C4915" i="4"/>
  <c r="D4915" i="4" s="1"/>
  <c r="B4915" i="4"/>
  <c r="U4914" i="4"/>
  <c r="T4914" i="4"/>
  <c r="M4914" i="4"/>
  <c r="K4914" i="4"/>
  <c r="J4914" i="4"/>
  <c r="G4914" i="4"/>
  <c r="F4914" i="4"/>
  <c r="E4914" i="4"/>
  <c r="N4914" i="4" s="1"/>
  <c r="C4914" i="4"/>
  <c r="D4914" i="4" s="1"/>
  <c r="B4914" i="4"/>
  <c r="U4913" i="4"/>
  <c r="T4913" i="4"/>
  <c r="M4913" i="4"/>
  <c r="K4913" i="4"/>
  <c r="J4913" i="4"/>
  <c r="G4913" i="4"/>
  <c r="F4913" i="4"/>
  <c r="E4913" i="4"/>
  <c r="N4913" i="4" s="1"/>
  <c r="C4913" i="4"/>
  <c r="D4913" i="4" s="1"/>
  <c r="B4913" i="4"/>
  <c r="U4912" i="4"/>
  <c r="T4912" i="4"/>
  <c r="M4912" i="4"/>
  <c r="K4912" i="4"/>
  <c r="J4912" i="4"/>
  <c r="G4912" i="4"/>
  <c r="F4912" i="4"/>
  <c r="E4912" i="4"/>
  <c r="N4912" i="4" s="1"/>
  <c r="C4912" i="4"/>
  <c r="D4912" i="4" s="1"/>
  <c r="B4912" i="4"/>
  <c r="U4911" i="4"/>
  <c r="T4911" i="4"/>
  <c r="M4911" i="4"/>
  <c r="K4911" i="4"/>
  <c r="J4911" i="4"/>
  <c r="G4911" i="4"/>
  <c r="F4911" i="4"/>
  <c r="E4911" i="4"/>
  <c r="N4911" i="4" s="1"/>
  <c r="C4911" i="4"/>
  <c r="D4911" i="4" s="1"/>
  <c r="B4911" i="4"/>
  <c r="U4910" i="4"/>
  <c r="T4910" i="4"/>
  <c r="M4910" i="4"/>
  <c r="K4910" i="4"/>
  <c r="J4910" i="4"/>
  <c r="G4910" i="4"/>
  <c r="F4910" i="4"/>
  <c r="E4910" i="4"/>
  <c r="C4910" i="4"/>
  <c r="D4910" i="4" s="1"/>
  <c r="B4910" i="4"/>
  <c r="U4909" i="4"/>
  <c r="T4909" i="4"/>
  <c r="M4909" i="4"/>
  <c r="K4909" i="4"/>
  <c r="J4909" i="4"/>
  <c r="G4909" i="4"/>
  <c r="F4909" i="4"/>
  <c r="E4909" i="4"/>
  <c r="N4909" i="4" s="1"/>
  <c r="C4909" i="4"/>
  <c r="D4909" i="4" s="1"/>
  <c r="B4909" i="4"/>
  <c r="U4908" i="4"/>
  <c r="T4908" i="4"/>
  <c r="M4908" i="4"/>
  <c r="K4908" i="4"/>
  <c r="J4908" i="4"/>
  <c r="G4908" i="4"/>
  <c r="F4908" i="4"/>
  <c r="E4908" i="4"/>
  <c r="N4908" i="4" s="1"/>
  <c r="C4908" i="4"/>
  <c r="D4908" i="4" s="1"/>
  <c r="B4908" i="4"/>
  <c r="U4907" i="4"/>
  <c r="T4907" i="4"/>
  <c r="M4907" i="4"/>
  <c r="K4907" i="4"/>
  <c r="J4907" i="4"/>
  <c r="G4907" i="4"/>
  <c r="F4907" i="4"/>
  <c r="E4907" i="4"/>
  <c r="N4907" i="4" s="1"/>
  <c r="C4907" i="4"/>
  <c r="D4907" i="4" s="1"/>
  <c r="B4907" i="4"/>
  <c r="U4906" i="4"/>
  <c r="T4906" i="4"/>
  <c r="M4906" i="4"/>
  <c r="K4906" i="4"/>
  <c r="J4906" i="4"/>
  <c r="G4906" i="4"/>
  <c r="F4906" i="4"/>
  <c r="E4906" i="4"/>
  <c r="N4906" i="4" s="1"/>
  <c r="C4906" i="4"/>
  <c r="D4906" i="4" s="1"/>
  <c r="B4906" i="4"/>
  <c r="U4905" i="4"/>
  <c r="T4905" i="4"/>
  <c r="M4905" i="4"/>
  <c r="K4905" i="4"/>
  <c r="J4905" i="4"/>
  <c r="G4905" i="4"/>
  <c r="F4905" i="4"/>
  <c r="E4905" i="4"/>
  <c r="N4905" i="4" s="1"/>
  <c r="C4905" i="4"/>
  <c r="D4905" i="4" s="1"/>
  <c r="B4905" i="4"/>
  <c r="U4904" i="4"/>
  <c r="T4904" i="4"/>
  <c r="M4904" i="4"/>
  <c r="K4904" i="4"/>
  <c r="J4904" i="4"/>
  <c r="G4904" i="4"/>
  <c r="F4904" i="4"/>
  <c r="E4904" i="4"/>
  <c r="N4904" i="4" s="1"/>
  <c r="C4904" i="4"/>
  <c r="D4904" i="4" s="1"/>
  <c r="B4904" i="4"/>
  <c r="U4903" i="4"/>
  <c r="T4903" i="4"/>
  <c r="M4903" i="4"/>
  <c r="K4903" i="4"/>
  <c r="J4903" i="4"/>
  <c r="G4903" i="4"/>
  <c r="F4903" i="4"/>
  <c r="E4903" i="4"/>
  <c r="N4903" i="4" s="1"/>
  <c r="O4903" i="4" s="1"/>
  <c r="C4903" i="4"/>
  <c r="D4903" i="4" s="1"/>
  <c r="B4903" i="4"/>
  <c r="U4902" i="4"/>
  <c r="T4902" i="4"/>
  <c r="M4902" i="4"/>
  <c r="K4902" i="4"/>
  <c r="J4902" i="4"/>
  <c r="G4902" i="4"/>
  <c r="F4902" i="4"/>
  <c r="E4902" i="4"/>
  <c r="N4902" i="4" s="1"/>
  <c r="C4902" i="4"/>
  <c r="D4902" i="4" s="1"/>
  <c r="B4902" i="4"/>
  <c r="U4901" i="4"/>
  <c r="T4901" i="4"/>
  <c r="M4901" i="4"/>
  <c r="K4901" i="4"/>
  <c r="J4901" i="4"/>
  <c r="G4901" i="4"/>
  <c r="F4901" i="4"/>
  <c r="E4901" i="4"/>
  <c r="N4901" i="4" s="1"/>
  <c r="C4901" i="4"/>
  <c r="D4901" i="4" s="1"/>
  <c r="B4901" i="4"/>
  <c r="U4900" i="4"/>
  <c r="T4900" i="4"/>
  <c r="M4900" i="4"/>
  <c r="K4900" i="4"/>
  <c r="J4900" i="4"/>
  <c r="G4900" i="4"/>
  <c r="F4900" i="4"/>
  <c r="E4900" i="4"/>
  <c r="N4900" i="4" s="1"/>
  <c r="C4900" i="4"/>
  <c r="D4900" i="4" s="1"/>
  <c r="B4900" i="4"/>
  <c r="U4899" i="4"/>
  <c r="T4899" i="4"/>
  <c r="M4899" i="4"/>
  <c r="K4899" i="4"/>
  <c r="J4899" i="4"/>
  <c r="G4899" i="4"/>
  <c r="F4899" i="4"/>
  <c r="E4899" i="4"/>
  <c r="N4899" i="4" s="1"/>
  <c r="O4899" i="4" s="1"/>
  <c r="C4899" i="4"/>
  <c r="D4899" i="4" s="1"/>
  <c r="B4899" i="4"/>
  <c r="U4898" i="4"/>
  <c r="T4898" i="4"/>
  <c r="M4898" i="4"/>
  <c r="K4898" i="4"/>
  <c r="J4898" i="4"/>
  <c r="G4898" i="4"/>
  <c r="F4898" i="4"/>
  <c r="E4898" i="4"/>
  <c r="N4898" i="4" s="1"/>
  <c r="C4898" i="4"/>
  <c r="D4898" i="4" s="1"/>
  <c r="B4898" i="4"/>
  <c r="U4897" i="4"/>
  <c r="T4897" i="4"/>
  <c r="M4897" i="4"/>
  <c r="K4897" i="4"/>
  <c r="J4897" i="4"/>
  <c r="G4897" i="4"/>
  <c r="F4897" i="4"/>
  <c r="E4897" i="4"/>
  <c r="N4897" i="4" s="1"/>
  <c r="C4897" i="4"/>
  <c r="D4897" i="4" s="1"/>
  <c r="B4897" i="4"/>
  <c r="U4896" i="4"/>
  <c r="T4896" i="4"/>
  <c r="M4896" i="4"/>
  <c r="K4896" i="4"/>
  <c r="J4896" i="4"/>
  <c r="G4896" i="4"/>
  <c r="F4896" i="4"/>
  <c r="E4896" i="4"/>
  <c r="N4896" i="4" s="1"/>
  <c r="C4896" i="4"/>
  <c r="D4896" i="4" s="1"/>
  <c r="B4896" i="4"/>
  <c r="U4895" i="4"/>
  <c r="T4895" i="4"/>
  <c r="M4895" i="4"/>
  <c r="K4895" i="4"/>
  <c r="J4895" i="4"/>
  <c r="G4895" i="4"/>
  <c r="F4895" i="4"/>
  <c r="E4895" i="4"/>
  <c r="C4895" i="4"/>
  <c r="D4895" i="4" s="1"/>
  <c r="B4895" i="4"/>
  <c r="U4894" i="4"/>
  <c r="T4894" i="4"/>
  <c r="M4894" i="4"/>
  <c r="K4894" i="4"/>
  <c r="J4894" i="4"/>
  <c r="G4894" i="4"/>
  <c r="F4894" i="4"/>
  <c r="E4894" i="4"/>
  <c r="N4894" i="4" s="1"/>
  <c r="C4894" i="4"/>
  <c r="D4894" i="4" s="1"/>
  <c r="B4894" i="4"/>
  <c r="U4893" i="4"/>
  <c r="T4893" i="4"/>
  <c r="M4893" i="4"/>
  <c r="K4893" i="4"/>
  <c r="J4893" i="4"/>
  <c r="G4893" i="4"/>
  <c r="F4893" i="4"/>
  <c r="E4893" i="4"/>
  <c r="N4893" i="4" s="1"/>
  <c r="C4893" i="4"/>
  <c r="D4893" i="4" s="1"/>
  <c r="B4893" i="4"/>
  <c r="U4892" i="4"/>
  <c r="T4892" i="4"/>
  <c r="M4892" i="4"/>
  <c r="K4892" i="4"/>
  <c r="J4892" i="4"/>
  <c r="G4892" i="4"/>
  <c r="F4892" i="4"/>
  <c r="E4892" i="4"/>
  <c r="N4892" i="4" s="1"/>
  <c r="C4892" i="4"/>
  <c r="D4892" i="4" s="1"/>
  <c r="B4892" i="4"/>
  <c r="U4891" i="4"/>
  <c r="T4891" i="4"/>
  <c r="M4891" i="4"/>
  <c r="K4891" i="4"/>
  <c r="J4891" i="4"/>
  <c r="G4891" i="4"/>
  <c r="F4891" i="4"/>
  <c r="E4891" i="4"/>
  <c r="C4891" i="4"/>
  <c r="D4891" i="4" s="1"/>
  <c r="B4891" i="4"/>
  <c r="U4890" i="4"/>
  <c r="T4890" i="4"/>
  <c r="M4890" i="4"/>
  <c r="K4890" i="4"/>
  <c r="J4890" i="4"/>
  <c r="G4890" i="4"/>
  <c r="F4890" i="4"/>
  <c r="E4890" i="4"/>
  <c r="N4890" i="4" s="1"/>
  <c r="C4890" i="4"/>
  <c r="D4890" i="4" s="1"/>
  <c r="B4890" i="4"/>
  <c r="U4889" i="4"/>
  <c r="T4889" i="4"/>
  <c r="M4889" i="4"/>
  <c r="K4889" i="4"/>
  <c r="J4889" i="4"/>
  <c r="G4889" i="4"/>
  <c r="F4889" i="4"/>
  <c r="E4889" i="4"/>
  <c r="N4889" i="4" s="1"/>
  <c r="C4889" i="4"/>
  <c r="D4889" i="4" s="1"/>
  <c r="B4889" i="4"/>
  <c r="U4888" i="4"/>
  <c r="T4888" i="4"/>
  <c r="M4888" i="4"/>
  <c r="K4888" i="4"/>
  <c r="J4888" i="4"/>
  <c r="G4888" i="4"/>
  <c r="F4888" i="4"/>
  <c r="E4888" i="4"/>
  <c r="N4888" i="4" s="1"/>
  <c r="C4888" i="4"/>
  <c r="D4888" i="4" s="1"/>
  <c r="B4888" i="4"/>
  <c r="U4887" i="4"/>
  <c r="T4887" i="4"/>
  <c r="M4887" i="4"/>
  <c r="K4887" i="4"/>
  <c r="J4887" i="4"/>
  <c r="G4887" i="4"/>
  <c r="F4887" i="4"/>
  <c r="E4887" i="4"/>
  <c r="C4887" i="4"/>
  <c r="D4887" i="4" s="1"/>
  <c r="B4887" i="4"/>
  <c r="U4886" i="4"/>
  <c r="T4886" i="4"/>
  <c r="M4886" i="4"/>
  <c r="K4886" i="4"/>
  <c r="J4886" i="4"/>
  <c r="G4886" i="4"/>
  <c r="F4886" i="4"/>
  <c r="E4886" i="4"/>
  <c r="N4886" i="4" s="1"/>
  <c r="C4886" i="4"/>
  <c r="D4886" i="4" s="1"/>
  <c r="B4886" i="4"/>
  <c r="U4885" i="4"/>
  <c r="T4885" i="4"/>
  <c r="M4885" i="4"/>
  <c r="K4885" i="4"/>
  <c r="J4885" i="4"/>
  <c r="G4885" i="4"/>
  <c r="F4885" i="4"/>
  <c r="E4885" i="4"/>
  <c r="N4885" i="4" s="1"/>
  <c r="C4885" i="4"/>
  <c r="D4885" i="4" s="1"/>
  <c r="B4885" i="4"/>
  <c r="U4884" i="4"/>
  <c r="T4884" i="4"/>
  <c r="M4884" i="4"/>
  <c r="K4884" i="4"/>
  <c r="J4884" i="4"/>
  <c r="G4884" i="4"/>
  <c r="F4884" i="4"/>
  <c r="E4884" i="4"/>
  <c r="N4884" i="4" s="1"/>
  <c r="C4884" i="4"/>
  <c r="D4884" i="4" s="1"/>
  <c r="B4884" i="4"/>
  <c r="U4883" i="4"/>
  <c r="T4883" i="4"/>
  <c r="M4883" i="4"/>
  <c r="K4883" i="4"/>
  <c r="J4883" i="4"/>
  <c r="G4883" i="4"/>
  <c r="F4883" i="4"/>
  <c r="E4883" i="4"/>
  <c r="C4883" i="4"/>
  <c r="D4883" i="4" s="1"/>
  <c r="B4883" i="4"/>
  <c r="U4882" i="4"/>
  <c r="T4882" i="4"/>
  <c r="M4882" i="4"/>
  <c r="K4882" i="4"/>
  <c r="J4882" i="4"/>
  <c r="G4882" i="4"/>
  <c r="F4882" i="4"/>
  <c r="E4882" i="4"/>
  <c r="N4882" i="4" s="1"/>
  <c r="C4882" i="4"/>
  <c r="D4882" i="4" s="1"/>
  <c r="B4882" i="4"/>
  <c r="U4881" i="4"/>
  <c r="T4881" i="4"/>
  <c r="M4881" i="4"/>
  <c r="K4881" i="4"/>
  <c r="J4881" i="4"/>
  <c r="G4881" i="4"/>
  <c r="F4881" i="4"/>
  <c r="E4881" i="4"/>
  <c r="N4881" i="4" s="1"/>
  <c r="C4881" i="4"/>
  <c r="D4881" i="4" s="1"/>
  <c r="B4881" i="4"/>
  <c r="U4880" i="4"/>
  <c r="T4880" i="4"/>
  <c r="M4880" i="4"/>
  <c r="K4880" i="4"/>
  <c r="J4880" i="4"/>
  <c r="G4880" i="4"/>
  <c r="F4880" i="4"/>
  <c r="E4880" i="4"/>
  <c r="N4880" i="4" s="1"/>
  <c r="C4880" i="4"/>
  <c r="D4880" i="4" s="1"/>
  <c r="B4880" i="4"/>
  <c r="U4879" i="4"/>
  <c r="T4879" i="4"/>
  <c r="M4879" i="4"/>
  <c r="K4879" i="4"/>
  <c r="J4879" i="4"/>
  <c r="G4879" i="4"/>
  <c r="F4879" i="4"/>
  <c r="E4879" i="4"/>
  <c r="N4879" i="4" s="1"/>
  <c r="O4879" i="4" s="1"/>
  <c r="C4879" i="4"/>
  <c r="D4879" i="4" s="1"/>
  <c r="B4879" i="4"/>
  <c r="U4878" i="4"/>
  <c r="T4878" i="4"/>
  <c r="M4878" i="4"/>
  <c r="K4878" i="4"/>
  <c r="J4878" i="4"/>
  <c r="G4878" i="4"/>
  <c r="F4878" i="4"/>
  <c r="E4878" i="4"/>
  <c r="N4878" i="4" s="1"/>
  <c r="C4878" i="4"/>
  <c r="D4878" i="4" s="1"/>
  <c r="B4878" i="4"/>
  <c r="U4877" i="4"/>
  <c r="T4877" i="4"/>
  <c r="M4877" i="4"/>
  <c r="K4877" i="4"/>
  <c r="J4877" i="4"/>
  <c r="G4877" i="4"/>
  <c r="F4877" i="4"/>
  <c r="E4877" i="4"/>
  <c r="N4877" i="4" s="1"/>
  <c r="C4877" i="4"/>
  <c r="D4877" i="4" s="1"/>
  <c r="B4877" i="4"/>
  <c r="U4876" i="4"/>
  <c r="T4876" i="4"/>
  <c r="M4876" i="4"/>
  <c r="K4876" i="4"/>
  <c r="J4876" i="4"/>
  <c r="G4876" i="4"/>
  <c r="F4876" i="4"/>
  <c r="E4876" i="4"/>
  <c r="N4876" i="4" s="1"/>
  <c r="C4876" i="4"/>
  <c r="D4876" i="4" s="1"/>
  <c r="B4876" i="4"/>
  <c r="U4875" i="4"/>
  <c r="T4875" i="4"/>
  <c r="M4875" i="4"/>
  <c r="K4875" i="4"/>
  <c r="J4875" i="4"/>
  <c r="G4875" i="4"/>
  <c r="F4875" i="4"/>
  <c r="E4875" i="4"/>
  <c r="N4875" i="4" s="1"/>
  <c r="O4875" i="4" s="1"/>
  <c r="C4875" i="4"/>
  <c r="D4875" i="4" s="1"/>
  <c r="B4875" i="4"/>
  <c r="U4874" i="4"/>
  <c r="T4874" i="4"/>
  <c r="M4874" i="4"/>
  <c r="K4874" i="4"/>
  <c r="J4874" i="4"/>
  <c r="G4874" i="4"/>
  <c r="F4874" i="4"/>
  <c r="E4874" i="4"/>
  <c r="N4874" i="4" s="1"/>
  <c r="C4874" i="4"/>
  <c r="D4874" i="4" s="1"/>
  <c r="B4874" i="4"/>
  <c r="U4873" i="4"/>
  <c r="T4873" i="4"/>
  <c r="M4873" i="4"/>
  <c r="K4873" i="4"/>
  <c r="J4873" i="4"/>
  <c r="G4873" i="4"/>
  <c r="F4873" i="4"/>
  <c r="E4873" i="4"/>
  <c r="N4873" i="4" s="1"/>
  <c r="C4873" i="4"/>
  <c r="D4873" i="4" s="1"/>
  <c r="B4873" i="4"/>
  <c r="U4872" i="4"/>
  <c r="T4872" i="4"/>
  <c r="M4872" i="4"/>
  <c r="K4872" i="4"/>
  <c r="J4872" i="4"/>
  <c r="G4872" i="4"/>
  <c r="F4872" i="4"/>
  <c r="E4872" i="4"/>
  <c r="N4872" i="4" s="1"/>
  <c r="C4872" i="4"/>
  <c r="D4872" i="4" s="1"/>
  <c r="B4872" i="4"/>
  <c r="U4871" i="4"/>
  <c r="T4871" i="4"/>
  <c r="M4871" i="4"/>
  <c r="K4871" i="4"/>
  <c r="J4871" i="4"/>
  <c r="G4871" i="4"/>
  <c r="F4871" i="4"/>
  <c r="E4871" i="4"/>
  <c r="N4871" i="4" s="1"/>
  <c r="O4871" i="4" s="1"/>
  <c r="C4871" i="4"/>
  <c r="D4871" i="4" s="1"/>
  <c r="B4871" i="4"/>
  <c r="U4870" i="4"/>
  <c r="T4870" i="4"/>
  <c r="M4870" i="4"/>
  <c r="K4870" i="4"/>
  <c r="J4870" i="4"/>
  <c r="G4870" i="4"/>
  <c r="F4870" i="4"/>
  <c r="E4870" i="4"/>
  <c r="N4870" i="4" s="1"/>
  <c r="C4870" i="4"/>
  <c r="D4870" i="4" s="1"/>
  <c r="B4870" i="4"/>
  <c r="U4869" i="4"/>
  <c r="T4869" i="4"/>
  <c r="M4869" i="4"/>
  <c r="K4869" i="4"/>
  <c r="J4869" i="4"/>
  <c r="G4869" i="4"/>
  <c r="F4869" i="4"/>
  <c r="E4869" i="4"/>
  <c r="N4869" i="4" s="1"/>
  <c r="C4869" i="4"/>
  <c r="D4869" i="4" s="1"/>
  <c r="B4869" i="4"/>
  <c r="U4868" i="4"/>
  <c r="T4868" i="4"/>
  <c r="M4868" i="4"/>
  <c r="K4868" i="4"/>
  <c r="J4868" i="4"/>
  <c r="G4868" i="4"/>
  <c r="F4868" i="4"/>
  <c r="E4868" i="4"/>
  <c r="N4868" i="4" s="1"/>
  <c r="C4868" i="4"/>
  <c r="D4868" i="4" s="1"/>
  <c r="B4868" i="4"/>
  <c r="U4867" i="4"/>
  <c r="T4867" i="4"/>
  <c r="M4867" i="4"/>
  <c r="K4867" i="4"/>
  <c r="J4867" i="4"/>
  <c r="G4867" i="4"/>
  <c r="F4867" i="4"/>
  <c r="E4867" i="4"/>
  <c r="C4867" i="4"/>
  <c r="D4867" i="4" s="1"/>
  <c r="B4867" i="4"/>
  <c r="U4866" i="4"/>
  <c r="T4866" i="4"/>
  <c r="M4866" i="4"/>
  <c r="K4866" i="4"/>
  <c r="J4866" i="4"/>
  <c r="G4866" i="4"/>
  <c r="F4866" i="4"/>
  <c r="E4866" i="4"/>
  <c r="N4866" i="4" s="1"/>
  <c r="C4866" i="4"/>
  <c r="D4866" i="4" s="1"/>
  <c r="B4866" i="4"/>
  <c r="U4865" i="4"/>
  <c r="T4865" i="4"/>
  <c r="M4865" i="4"/>
  <c r="K4865" i="4"/>
  <c r="J4865" i="4"/>
  <c r="G4865" i="4"/>
  <c r="F4865" i="4"/>
  <c r="E4865" i="4"/>
  <c r="N4865" i="4" s="1"/>
  <c r="C4865" i="4"/>
  <c r="D4865" i="4" s="1"/>
  <c r="B4865" i="4"/>
  <c r="U4864" i="4"/>
  <c r="T4864" i="4"/>
  <c r="M4864" i="4"/>
  <c r="K4864" i="4"/>
  <c r="J4864" i="4"/>
  <c r="G4864" i="4"/>
  <c r="F4864" i="4"/>
  <c r="E4864" i="4"/>
  <c r="N4864" i="4" s="1"/>
  <c r="C4864" i="4"/>
  <c r="D4864" i="4" s="1"/>
  <c r="B4864" i="4"/>
  <c r="U4863" i="4"/>
  <c r="T4863" i="4"/>
  <c r="M4863" i="4"/>
  <c r="K4863" i="4"/>
  <c r="J4863" i="4"/>
  <c r="G4863" i="4"/>
  <c r="F4863" i="4"/>
  <c r="E4863" i="4"/>
  <c r="N4863" i="4" s="1"/>
  <c r="O4863" i="4" s="1"/>
  <c r="C4863" i="4"/>
  <c r="D4863" i="4" s="1"/>
  <c r="B4863" i="4"/>
  <c r="U4862" i="4"/>
  <c r="T4862" i="4"/>
  <c r="M4862" i="4"/>
  <c r="K4862" i="4"/>
  <c r="J4862" i="4"/>
  <c r="G4862" i="4"/>
  <c r="F4862" i="4"/>
  <c r="E4862" i="4"/>
  <c r="N4862" i="4" s="1"/>
  <c r="C4862" i="4"/>
  <c r="D4862" i="4" s="1"/>
  <c r="B4862" i="4"/>
  <c r="U4861" i="4"/>
  <c r="T4861" i="4"/>
  <c r="M4861" i="4"/>
  <c r="K4861" i="4"/>
  <c r="J4861" i="4"/>
  <c r="G4861" i="4"/>
  <c r="F4861" i="4"/>
  <c r="E4861" i="4"/>
  <c r="N4861" i="4" s="1"/>
  <c r="C4861" i="4"/>
  <c r="D4861" i="4" s="1"/>
  <c r="B4861" i="4"/>
  <c r="U4860" i="4"/>
  <c r="T4860" i="4"/>
  <c r="M4860" i="4"/>
  <c r="K4860" i="4"/>
  <c r="J4860" i="4"/>
  <c r="G4860" i="4"/>
  <c r="F4860" i="4"/>
  <c r="E4860" i="4"/>
  <c r="N4860" i="4" s="1"/>
  <c r="C4860" i="4"/>
  <c r="D4860" i="4" s="1"/>
  <c r="B4860" i="4"/>
  <c r="U4859" i="4"/>
  <c r="T4859" i="4"/>
  <c r="M4859" i="4"/>
  <c r="K4859" i="4"/>
  <c r="J4859" i="4"/>
  <c r="G4859" i="4"/>
  <c r="F4859" i="4"/>
  <c r="E4859" i="4"/>
  <c r="N4859" i="4" s="1"/>
  <c r="O4859" i="4" s="1"/>
  <c r="C4859" i="4"/>
  <c r="D4859" i="4" s="1"/>
  <c r="B4859" i="4"/>
  <c r="U4858" i="4"/>
  <c r="T4858" i="4"/>
  <c r="M4858" i="4"/>
  <c r="K4858" i="4"/>
  <c r="J4858" i="4"/>
  <c r="G4858" i="4"/>
  <c r="F4858" i="4"/>
  <c r="E4858" i="4"/>
  <c r="N4858" i="4" s="1"/>
  <c r="C4858" i="4"/>
  <c r="D4858" i="4" s="1"/>
  <c r="B4858" i="4"/>
  <c r="U4857" i="4"/>
  <c r="T4857" i="4"/>
  <c r="M4857" i="4"/>
  <c r="K4857" i="4"/>
  <c r="J4857" i="4"/>
  <c r="G4857" i="4"/>
  <c r="F4857" i="4"/>
  <c r="E4857" i="4"/>
  <c r="N4857" i="4" s="1"/>
  <c r="C4857" i="4"/>
  <c r="D4857" i="4" s="1"/>
  <c r="B4857" i="4"/>
  <c r="U4856" i="4"/>
  <c r="T4856" i="4"/>
  <c r="M4856" i="4"/>
  <c r="K4856" i="4"/>
  <c r="J4856" i="4"/>
  <c r="G4856" i="4"/>
  <c r="F4856" i="4"/>
  <c r="E4856" i="4"/>
  <c r="N4856" i="4" s="1"/>
  <c r="C4856" i="4"/>
  <c r="D4856" i="4" s="1"/>
  <c r="B4856" i="4"/>
  <c r="U4855" i="4"/>
  <c r="T4855" i="4"/>
  <c r="M4855" i="4"/>
  <c r="K4855" i="4"/>
  <c r="J4855" i="4"/>
  <c r="G4855" i="4"/>
  <c r="F4855" i="4"/>
  <c r="E4855" i="4"/>
  <c r="N4855" i="4" s="1"/>
  <c r="O4855" i="4" s="1"/>
  <c r="C4855" i="4"/>
  <c r="D4855" i="4" s="1"/>
  <c r="B4855" i="4"/>
  <c r="U4854" i="4"/>
  <c r="T4854" i="4"/>
  <c r="M4854" i="4"/>
  <c r="K4854" i="4"/>
  <c r="J4854" i="4"/>
  <c r="G4854" i="4"/>
  <c r="F4854" i="4"/>
  <c r="E4854" i="4"/>
  <c r="N4854" i="4" s="1"/>
  <c r="C4854" i="4"/>
  <c r="D4854" i="4" s="1"/>
  <c r="B4854" i="4"/>
  <c r="U4853" i="4"/>
  <c r="T4853" i="4"/>
  <c r="M4853" i="4"/>
  <c r="K4853" i="4"/>
  <c r="J4853" i="4"/>
  <c r="G4853" i="4"/>
  <c r="F4853" i="4"/>
  <c r="E4853" i="4"/>
  <c r="N4853" i="4" s="1"/>
  <c r="C4853" i="4"/>
  <c r="D4853" i="4" s="1"/>
  <c r="B4853" i="4"/>
  <c r="U4852" i="4"/>
  <c r="T4852" i="4"/>
  <c r="M4852" i="4"/>
  <c r="K4852" i="4"/>
  <c r="J4852" i="4"/>
  <c r="G4852" i="4"/>
  <c r="F4852" i="4"/>
  <c r="E4852" i="4"/>
  <c r="N4852" i="4" s="1"/>
  <c r="C4852" i="4"/>
  <c r="D4852" i="4" s="1"/>
  <c r="B4852" i="4"/>
  <c r="U4851" i="4"/>
  <c r="T4851" i="4"/>
  <c r="M4851" i="4"/>
  <c r="K4851" i="4"/>
  <c r="J4851" i="4"/>
  <c r="G4851" i="4"/>
  <c r="F4851" i="4"/>
  <c r="E4851" i="4"/>
  <c r="N4851" i="4" s="1"/>
  <c r="O4851" i="4" s="1"/>
  <c r="C4851" i="4"/>
  <c r="D4851" i="4" s="1"/>
  <c r="B4851" i="4"/>
  <c r="U4850" i="4"/>
  <c r="T4850" i="4"/>
  <c r="M4850" i="4"/>
  <c r="K4850" i="4"/>
  <c r="J4850" i="4"/>
  <c r="G4850" i="4"/>
  <c r="F4850" i="4"/>
  <c r="E4850" i="4"/>
  <c r="N4850" i="4" s="1"/>
  <c r="C4850" i="4"/>
  <c r="D4850" i="4" s="1"/>
  <c r="B4850" i="4"/>
  <c r="U4849" i="4"/>
  <c r="T4849" i="4"/>
  <c r="M4849" i="4"/>
  <c r="K4849" i="4"/>
  <c r="J4849" i="4"/>
  <c r="G4849" i="4"/>
  <c r="F4849" i="4"/>
  <c r="E4849" i="4"/>
  <c r="N4849" i="4" s="1"/>
  <c r="C4849" i="4"/>
  <c r="D4849" i="4" s="1"/>
  <c r="B4849" i="4"/>
  <c r="U4848" i="4"/>
  <c r="T4848" i="4"/>
  <c r="M4848" i="4"/>
  <c r="K4848" i="4"/>
  <c r="J4848" i="4"/>
  <c r="G4848" i="4"/>
  <c r="F4848" i="4"/>
  <c r="E4848" i="4"/>
  <c r="N4848" i="4" s="1"/>
  <c r="C4848" i="4"/>
  <c r="D4848" i="4" s="1"/>
  <c r="B4848" i="4"/>
  <c r="U4847" i="4"/>
  <c r="T4847" i="4"/>
  <c r="M4847" i="4"/>
  <c r="K4847" i="4"/>
  <c r="J4847" i="4"/>
  <c r="G4847" i="4"/>
  <c r="F4847" i="4"/>
  <c r="E4847" i="4"/>
  <c r="N4847" i="4" s="1"/>
  <c r="O4847" i="4" s="1"/>
  <c r="C4847" i="4"/>
  <c r="D4847" i="4" s="1"/>
  <c r="B4847" i="4"/>
  <c r="U4846" i="4"/>
  <c r="T4846" i="4"/>
  <c r="M4846" i="4"/>
  <c r="K4846" i="4"/>
  <c r="J4846" i="4"/>
  <c r="G4846" i="4"/>
  <c r="F4846" i="4"/>
  <c r="E4846" i="4"/>
  <c r="N4846" i="4" s="1"/>
  <c r="C4846" i="4"/>
  <c r="D4846" i="4" s="1"/>
  <c r="B4846" i="4"/>
  <c r="U4845" i="4"/>
  <c r="T4845" i="4"/>
  <c r="M4845" i="4"/>
  <c r="K4845" i="4"/>
  <c r="J4845" i="4"/>
  <c r="G4845" i="4"/>
  <c r="F4845" i="4"/>
  <c r="E4845" i="4"/>
  <c r="N4845" i="4" s="1"/>
  <c r="C4845" i="4"/>
  <c r="D4845" i="4" s="1"/>
  <c r="B4845" i="4"/>
  <c r="U4844" i="4"/>
  <c r="T4844" i="4"/>
  <c r="M4844" i="4"/>
  <c r="K4844" i="4"/>
  <c r="J4844" i="4"/>
  <c r="G4844" i="4"/>
  <c r="F4844" i="4"/>
  <c r="E4844" i="4"/>
  <c r="N4844" i="4" s="1"/>
  <c r="C4844" i="4"/>
  <c r="D4844" i="4" s="1"/>
  <c r="B4844" i="4"/>
  <c r="U4843" i="4"/>
  <c r="T4843" i="4"/>
  <c r="M4843" i="4"/>
  <c r="K4843" i="4"/>
  <c r="J4843" i="4"/>
  <c r="G4843" i="4"/>
  <c r="F4843" i="4"/>
  <c r="E4843" i="4"/>
  <c r="N4843" i="4" s="1"/>
  <c r="O4843" i="4" s="1"/>
  <c r="C4843" i="4"/>
  <c r="D4843" i="4" s="1"/>
  <c r="B4843" i="4"/>
  <c r="U4842" i="4"/>
  <c r="T4842" i="4"/>
  <c r="M4842" i="4"/>
  <c r="K4842" i="4"/>
  <c r="J4842" i="4"/>
  <c r="G4842" i="4"/>
  <c r="F4842" i="4"/>
  <c r="E4842" i="4"/>
  <c r="N4842" i="4" s="1"/>
  <c r="C4842" i="4"/>
  <c r="D4842" i="4" s="1"/>
  <c r="B4842" i="4"/>
  <c r="U4841" i="4"/>
  <c r="T4841" i="4"/>
  <c r="M4841" i="4"/>
  <c r="K4841" i="4"/>
  <c r="J4841" i="4"/>
  <c r="G4841" i="4"/>
  <c r="F4841" i="4"/>
  <c r="E4841" i="4"/>
  <c r="N4841" i="4" s="1"/>
  <c r="C4841" i="4"/>
  <c r="D4841" i="4" s="1"/>
  <c r="B4841" i="4"/>
  <c r="U4840" i="4"/>
  <c r="T4840" i="4"/>
  <c r="M4840" i="4"/>
  <c r="K4840" i="4"/>
  <c r="J4840" i="4"/>
  <c r="G4840" i="4"/>
  <c r="F4840" i="4"/>
  <c r="E4840" i="4"/>
  <c r="N4840" i="4" s="1"/>
  <c r="C4840" i="4"/>
  <c r="D4840" i="4" s="1"/>
  <c r="B4840" i="4"/>
  <c r="U4839" i="4"/>
  <c r="T4839" i="4"/>
  <c r="M4839" i="4"/>
  <c r="K4839" i="4"/>
  <c r="J4839" i="4"/>
  <c r="G4839" i="4"/>
  <c r="F4839" i="4"/>
  <c r="E4839" i="4"/>
  <c r="N4839" i="4" s="1"/>
  <c r="O4839" i="4" s="1"/>
  <c r="C4839" i="4"/>
  <c r="D4839" i="4" s="1"/>
  <c r="B4839" i="4"/>
  <c r="U4838" i="4"/>
  <c r="T4838" i="4"/>
  <c r="M4838" i="4"/>
  <c r="K4838" i="4"/>
  <c r="J4838" i="4"/>
  <c r="G4838" i="4"/>
  <c r="F4838" i="4"/>
  <c r="E4838" i="4"/>
  <c r="N4838" i="4" s="1"/>
  <c r="C4838" i="4"/>
  <c r="D4838" i="4" s="1"/>
  <c r="B4838" i="4"/>
  <c r="U4837" i="4"/>
  <c r="T4837" i="4"/>
  <c r="M4837" i="4"/>
  <c r="K4837" i="4"/>
  <c r="J4837" i="4"/>
  <c r="G4837" i="4"/>
  <c r="F4837" i="4"/>
  <c r="E4837" i="4"/>
  <c r="N4837" i="4" s="1"/>
  <c r="C4837" i="4"/>
  <c r="D4837" i="4" s="1"/>
  <c r="B4837" i="4"/>
  <c r="U4836" i="4"/>
  <c r="T4836" i="4"/>
  <c r="M4836" i="4"/>
  <c r="K4836" i="4"/>
  <c r="J4836" i="4"/>
  <c r="G4836" i="4"/>
  <c r="F4836" i="4"/>
  <c r="E4836" i="4"/>
  <c r="N4836" i="4" s="1"/>
  <c r="C4836" i="4"/>
  <c r="D4836" i="4" s="1"/>
  <c r="B4836" i="4"/>
  <c r="U4835" i="4"/>
  <c r="T4835" i="4"/>
  <c r="M4835" i="4"/>
  <c r="K4835" i="4"/>
  <c r="J4835" i="4"/>
  <c r="G4835" i="4"/>
  <c r="F4835" i="4"/>
  <c r="E4835" i="4"/>
  <c r="N4835" i="4" s="1"/>
  <c r="O4835" i="4" s="1"/>
  <c r="C4835" i="4"/>
  <c r="D4835" i="4" s="1"/>
  <c r="B4835" i="4"/>
  <c r="U4834" i="4"/>
  <c r="T4834" i="4"/>
  <c r="M4834" i="4"/>
  <c r="K4834" i="4"/>
  <c r="J4834" i="4"/>
  <c r="G4834" i="4"/>
  <c r="F4834" i="4"/>
  <c r="E4834" i="4"/>
  <c r="N4834" i="4" s="1"/>
  <c r="C4834" i="4"/>
  <c r="D4834" i="4" s="1"/>
  <c r="B4834" i="4"/>
  <c r="U4833" i="4"/>
  <c r="T4833" i="4"/>
  <c r="M4833" i="4"/>
  <c r="K4833" i="4"/>
  <c r="J4833" i="4"/>
  <c r="G4833" i="4"/>
  <c r="F4833" i="4"/>
  <c r="E4833" i="4"/>
  <c r="N4833" i="4" s="1"/>
  <c r="C4833" i="4"/>
  <c r="D4833" i="4" s="1"/>
  <c r="B4833" i="4"/>
  <c r="U4832" i="4"/>
  <c r="T4832" i="4"/>
  <c r="M4832" i="4"/>
  <c r="K4832" i="4"/>
  <c r="J4832" i="4"/>
  <c r="G4832" i="4"/>
  <c r="F4832" i="4"/>
  <c r="E4832" i="4"/>
  <c r="N4832" i="4" s="1"/>
  <c r="C4832" i="4"/>
  <c r="D4832" i="4" s="1"/>
  <c r="B4832" i="4"/>
  <c r="U4831" i="4"/>
  <c r="T4831" i="4"/>
  <c r="M4831" i="4"/>
  <c r="K4831" i="4"/>
  <c r="J4831" i="4"/>
  <c r="G4831" i="4"/>
  <c r="F4831" i="4"/>
  <c r="E4831" i="4"/>
  <c r="N4831" i="4" s="1"/>
  <c r="O4831" i="4" s="1"/>
  <c r="C4831" i="4"/>
  <c r="D4831" i="4" s="1"/>
  <c r="B4831" i="4"/>
  <c r="U4830" i="4"/>
  <c r="T4830" i="4"/>
  <c r="M4830" i="4"/>
  <c r="K4830" i="4"/>
  <c r="J4830" i="4"/>
  <c r="G4830" i="4"/>
  <c r="F4830" i="4"/>
  <c r="E4830" i="4"/>
  <c r="N4830" i="4" s="1"/>
  <c r="C4830" i="4"/>
  <c r="D4830" i="4" s="1"/>
  <c r="B4830" i="4"/>
  <c r="U4829" i="4"/>
  <c r="T4829" i="4"/>
  <c r="M4829" i="4"/>
  <c r="K4829" i="4"/>
  <c r="J4829" i="4"/>
  <c r="G4829" i="4"/>
  <c r="F4829" i="4"/>
  <c r="E4829" i="4"/>
  <c r="N4829" i="4" s="1"/>
  <c r="C4829" i="4"/>
  <c r="D4829" i="4" s="1"/>
  <c r="B4829" i="4"/>
  <c r="U4828" i="4"/>
  <c r="T4828" i="4"/>
  <c r="M4828" i="4"/>
  <c r="K4828" i="4"/>
  <c r="J4828" i="4"/>
  <c r="G4828" i="4"/>
  <c r="F4828" i="4"/>
  <c r="E4828" i="4"/>
  <c r="N4828" i="4" s="1"/>
  <c r="C4828" i="4"/>
  <c r="D4828" i="4" s="1"/>
  <c r="B4828" i="4"/>
  <c r="U4827" i="4"/>
  <c r="T4827" i="4"/>
  <c r="M4827" i="4"/>
  <c r="K4827" i="4"/>
  <c r="J4827" i="4"/>
  <c r="G4827" i="4"/>
  <c r="F4827" i="4"/>
  <c r="E4827" i="4"/>
  <c r="N4827" i="4" s="1"/>
  <c r="O4827" i="4" s="1"/>
  <c r="C4827" i="4"/>
  <c r="D4827" i="4" s="1"/>
  <c r="B4827" i="4"/>
  <c r="U4826" i="4"/>
  <c r="T4826" i="4"/>
  <c r="M4826" i="4"/>
  <c r="K4826" i="4"/>
  <c r="J4826" i="4"/>
  <c r="G4826" i="4"/>
  <c r="F4826" i="4"/>
  <c r="E4826" i="4"/>
  <c r="N4826" i="4" s="1"/>
  <c r="C4826" i="4"/>
  <c r="D4826" i="4" s="1"/>
  <c r="B4826" i="4"/>
  <c r="U4825" i="4"/>
  <c r="T4825" i="4"/>
  <c r="M4825" i="4"/>
  <c r="K4825" i="4"/>
  <c r="J4825" i="4"/>
  <c r="G4825" i="4"/>
  <c r="F4825" i="4"/>
  <c r="E4825" i="4"/>
  <c r="N4825" i="4" s="1"/>
  <c r="C4825" i="4"/>
  <c r="D4825" i="4" s="1"/>
  <c r="B4825" i="4"/>
  <c r="U4824" i="4"/>
  <c r="T4824" i="4"/>
  <c r="M4824" i="4"/>
  <c r="K4824" i="4"/>
  <c r="J4824" i="4"/>
  <c r="G4824" i="4"/>
  <c r="F4824" i="4"/>
  <c r="E4824" i="4"/>
  <c r="N4824" i="4" s="1"/>
  <c r="C4824" i="4"/>
  <c r="D4824" i="4" s="1"/>
  <c r="B4824" i="4"/>
  <c r="U4823" i="4"/>
  <c r="T4823" i="4"/>
  <c r="M4823" i="4"/>
  <c r="K4823" i="4"/>
  <c r="J4823" i="4"/>
  <c r="G4823" i="4"/>
  <c r="F4823" i="4"/>
  <c r="E4823" i="4"/>
  <c r="N4823" i="4" s="1"/>
  <c r="O4823" i="4" s="1"/>
  <c r="C4823" i="4"/>
  <c r="D4823" i="4" s="1"/>
  <c r="B4823" i="4"/>
  <c r="U4822" i="4"/>
  <c r="T4822" i="4"/>
  <c r="M4822" i="4"/>
  <c r="K4822" i="4"/>
  <c r="J4822" i="4"/>
  <c r="G4822" i="4"/>
  <c r="F4822" i="4"/>
  <c r="E4822" i="4"/>
  <c r="N4822" i="4" s="1"/>
  <c r="C4822" i="4"/>
  <c r="D4822" i="4" s="1"/>
  <c r="B4822" i="4"/>
  <c r="U4821" i="4"/>
  <c r="T4821" i="4"/>
  <c r="M4821" i="4"/>
  <c r="K4821" i="4"/>
  <c r="J4821" i="4"/>
  <c r="G4821" i="4"/>
  <c r="F4821" i="4"/>
  <c r="E4821" i="4"/>
  <c r="N4821" i="4" s="1"/>
  <c r="C4821" i="4"/>
  <c r="D4821" i="4" s="1"/>
  <c r="B4821" i="4"/>
  <c r="U4820" i="4"/>
  <c r="T4820" i="4"/>
  <c r="M4820" i="4"/>
  <c r="K4820" i="4"/>
  <c r="J4820" i="4"/>
  <c r="G4820" i="4"/>
  <c r="F4820" i="4"/>
  <c r="E4820" i="4"/>
  <c r="N4820" i="4" s="1"/>
  <c r="C4820" i="4"/>
  <c r="D4820" i="4" s="1"/>
  <c r="B4820" i="4"/>
  <c r="U4819" i="4"/>
  <c r="T4819" i="4"/>
  <c r="M4819" i="4"/>
  <c r="K4819" i="4"/>
  <c r="J4819" i="4"/>
  <c r="G4819" i="4"/>
  <c r="F4819" i="4"/>
  <c r="E4819" i="4"/>
  <c r="N4819" i="4" s="1"/>
  <c r="O4819" i="4" s="1"/>
  <c r="C4819" i="4"/>
  <c r="D4819" i="4" s="1"/>
  <c r="B4819" i="4"/>
  <c r="U4818" i="4"/>
  <c r="T4818" i="4"/>
  <c r="M4818" i="4"/>
  <c r="K4818" i="4"/>
  <c r="J4818" i="4"/>
  <c r="G4818" i="4"/>
  <c r="F4818" i="4"/>
  <c r="E4818" i="4"/>
  <c r="N4818" i="4" s="1"/>
  <c r="C4818" i="4"/>
  <c r="D4818" i="4" s="1"/>
  <c r="B4818" i="4"/>
  <c r="U4817" i="4"/>
  <c r="T4817" i="4"/>
  <c r="M4817" i="4"/>
  <c r="K4817" i="4"/>
  <c r="J4817" i="4"/>
  <c r="G4817" i="4"/>
  <c r="F4817" i="4"/>
  <c r="E4817" i="4"/>
  <c r="N4817" i="4" s="1"/>
  <c r="C4817" i="4"/>
  <c r="D4817" i="4" s="1"/>
  <c r="B4817" i="4"/>
  <c r="U4816" i="4"/>
  <c r="T4816" i="4"/>
  <c r="M4816" i="4"/>
  <c r="K4816" i="4"/>
  <c r="J4816" i="4"/>
  <c r="G4816" i="4"/>
  <c r="F4816" i="4"/>
  <c r="E4816" i="4"/>
  <c r="N4816" i="4" s="1"/>
  <c r="C4816" i="4"/>
  <c r="D4816" i="4" s="1"/>
  <c r="B4816" i="4"/>
  <c r="U4815" i="4"/>
  <c r="T4815" i="4"/>
  <c r="M4815" i="4"/>
  <c r="K4815" i="4"/>
  <c r="J4815" i="4"/>
  <c r="G4815" i="4"/>
  <c r="F4815" i="4"/>
  <c r="E4815" i="4"/>
  <c r="N4815" i="4" s="1"/>
  <c r="O4815" i="4" s="1"/>
  <c r="C4815" i="4"/>
  <c r="D4815" i="4" s="1"/>
  <c r="B4815" i="4"/>
  <c r="U4814" i="4"/>
  <c r="T4814" i="4"/>
  <c r="M4814" i="4"/>
  <c r="K4814" i="4"/>
  <c r="J4814" i="4"/>
  <c r="G4814" i="4"/>
  <c r="F4814" i="4"/>
  <c r="E4814" i="4"/>
  <c r="N4814" i="4" s="1"/>
  <c r="C4814" i="4"/>
  <c r="D4814" i="4" s="1"/>
  <c r="B4814" i="4"/>
  <c r="U4813" i="4"/>
  <c r="T4813" i="4"/>
  <c r="M4813" i="4"/>
  <c r="K4813" i="4"/>
  <c r="J4813" i="4"/>
  <c r="G4813" i="4"/>
  <c r="F4813" i="4"/>
  <c r="E4813" i="4"/>
  <c r="N4813" i="4" s="1"/>
  <c r="C4813" i="4"/>
  <c r="D4813" i="4" s="1"/>
  <c r="B4813" i="4"/>
  <c r="U4812" i="4"/>
  <c r="T4812" i="4"/>
  <c r="M4812" i="4"/>
  <c r="K4812" i="4"/>
  <c r="J4812" i="4"/>
  <c r="G4812" i="4"/>
  <c r="F4812" i="4"/>
  <c r="E4812" i="4"/>
  <c r="N4812" i="4" s="1"/>
  <c r="C4812" i="4"/>
  <c r="D4812" i="4" s="1"/>
  <c r="B4812" i="4"/>
  <c r="U4811" i="4"/>
  <c r="T4811" i="4"/>
  <c r="M4811" i="4"/>
  <c r="K4811" i="4"/>
  <c r="J4811" i="4"/>
  <c r="G4811" i="4"/>
  <c r="F4811" i="4"/>
  <c r="E4811" i="4"/>
  <c r="N4811" i="4" s="1"/>
  <c r="O4811" i="4" s="1"/>
  <c r="C4811" i="4"/>
  <c r="D4811" i="4" s="1"/>
  <c r="B4811" i="4"/>
  <c r="U4810" i="4"/>
  <c r="T4810" i="4"/>
  <c r="M4810" i="4"/>
  <c r="K4810" i="4"/>
  <c r="J4810" i="4"/>
  <c r="G4810" i="4"/>
  <c r="F4810" i="4"/>
  <c r="E4810" i="4"/>
  <c r="N4810" i="4" s="1"/>
  <c r="C4810" i="4"/>
  <c r="D4810" i="4" s="1"/>
  <c r="B4810" i="4"/>
  <c r="U4809" i="4"/>
  <c r="T4809" i="4"/>
  <c r="M4809" i="4"/>
  <c r="K4809" i="4"/>
  <c r="J4809" i="4"/>
  <c r="G4809" i="4"/>
  <c r="F4809" i="4"/>
  <c r="E4809" i="4"/>
  <c r="N4809" i="4" s="1"/>
  <c r="C4809" i="4"/>
  <c r="D4809" i="4" s="1"/>
  <c r="B4809" i="4"/>
  <c r="U4808" i="4"/>
  <c r="T4808" i="4"/>
  <c r="M4808" i="4"/>
  <c r="K4808" i="4"/>
  <c r="J4808" i="4"/>
  <c r="G4808" i="4"/>
  <c r="F4808" i="4"/>
  <c r="E4808" i="4"/>
  <c r="N4808" i="4" s="1"/>
  <c r="C4808" i="4"/>
  <c r="D4808" i="4" s="1"/>
  <c r="B4808" i="4"/>
  <c r="U4807" i="4"/>
  <c r="T4807" i="4"/>
  <c r="M4807" i="4"/>
  <c r="K4807" i="4"/>
  <c r="J4807" i="4"/>
  <c r="G4807" i="4"/>
  <c r="F4807" i="4"/>
  <c r="E4807" i="4"/>
  <c r="N4807" i="4" s="1"/>
  <c r="O4807" i="4" s="1"/>
  <c r="C4807" i="4"/>
  <c r="D4807" i="4" s="1"/>
  <c r="B4807" i="4"/>
  <c r="U4806" i="4"/>
  <c r="T4806" i="4"/>
  <c r="M4806" i="4"/>
  <c r="K4806" i="4"/>
  <c r="J4806" i="4"/>
  <c r="G4806" i="4"/>
  <c r="F4806" i="4"/>
  <c r="E4806" i="4"/>
  <c r="N4806" i="4" s="1"/>
  <c r="C4806" i="4"/>
  <c r="D4806" i="4" s="1"/>
  <c r="B4806" i="4"/>
  <c r="U4805" i="4"/>
  <c r="T4805" i="4"/>
  <c r="M4805" i="4"/>
  <c r="K4805" i="4"/>
  <c r="J4805" i="4"/>
  <c r="G4805" i="4"/>
  <c r="F4805" i="4"/>
  <c r="E4805" i="4"/>
  <c r="N4805" i="4" s="1"/>
  <c r="C4805" i="4"/>
  <c r="D4805" i="4" s="1"/>
  <c r="B4805" i="4"/>
  <c r="U4804" i="4"/>
  <c r="T4804" i="4"/>
  <c r="M4804" i="4"/>
  <c r="K4804" i="4"/>
  <c r="J4804" i="4"/>
  <c r="G4804" i="4"/>
  <c r="F4804" i="4"/>
  <c r="E4804" i="4"/>
  <c r="N4804" i="4" s="1"/>
  <c r="C4804" i="4"/>
  <c r="D4804" i="4" s="1"/>
  <c r="B4804" i="4"/>
  <c r="U4803" i="4"/>
  <c r="T4803" i="4"/>
  <c r="M4803" i="4"/>
  <c r="K4803" i="4"/>
  <c r="J4803" i="4"/>
  <c r="G4803" i="4"/>
  <c r="F4803" i="4"/>
  <c r="E4803" i="4"/>
  <c r="N4803" i="4" s="1"/>
  <c r="O4803" i="4" s="1"/>
  <c r="C4803" i="4"/>
  <c r="D4803" i="4" s="1"/>
  <c r="B4803" i="4"/>
  <c r="U4802" i="4"/>
  <c r="T4802" i="4"/>
  <c r="M4802" i="4"/>
  <c r="K4802" i="4"/>
  <c r="J4802" i="4"/>
  <c r="G4802" i="4"/>
  <c r="F4802" i="4"/>
  <c r="E4802" i="4"/>
  <c r="N4802" i="4" s="1"/>
  <c r="C4802" i="4"/>
  <c r="D4802" i="4" s="1"/>
  <c r="B4802" i="4"/>
  <c r="U4801" i="4"/>
  <c r="T4801" i="4"/>
  <c r="M4801" i="4"/>
  <c r="K4801" i="4"/>
  <c r="J4801" i="4"/>
  <c r="G4801" i="4"/>
  <c r="F4801" i="4"/>
  <c r="E4801" i="4"/>
  <c r="N4801" i="4" s="1"/>
  <c r="C4801" i="4"/>
  <c r="D4801" i="4" s="1"/>
  <c r="B4801" i="4"/>
  <c r="U4800" i="4"/>
  <c r="T4800" i="4"/>
  <c r="M4800" i="4"/>
  <c r="K4800" i="4"/>
  <c r="J4800" i="4"/>
  <c r="G4800" i="4"/>
  <c r="F4800" i="4"/>
  <c r="E4800" i="4"/>
  <c r="N4800" i="4" s="1"/>
  <c r="C4800" i="4"/>
  <c r="D4800" i="4" s="1"/>
  <c r="B4800" i="4"/>
  <c r="U4799" i="4"/>
  <c r="T4799" i="4"/>
  <c r="M4799" i="4"/>
  <c r="K4799" i="4"/>
  <c r="J4799" i="4"/>
  <c r="G4799" i="4"/>
  <c r="F4799" i="4"/>
  <c r="E4799" i="4"/>
  <c r="N4799" i="4" s="1"/>
  <c r="O4799" i="4" s="1"/>
  <c r="C4799" i="4"/>
  <c r="D4799" i="4" s="1"/>
  <c r="B4799" i="4"/>
  <c r="U4798" i="4"/>
  <c r="T4798" i="4"/>
  <c r="M4798" i="4"/>
  <c r="K4798" i="4"/>
  <c r="J4798" i="4"/>
  <c r="G4798" i="4"/>
  <c r="F4798" i="4"/>
  <c r="E4798" i="4"/>
  <c r="N4798" i="4" s="1"/>
  <c r="C4798" i="4"/>
  <c r="D4798" i="4" s="1"/>
  <c r="B4798" i="4"/>
  <c r="U4797" i="4"/>
  <c r="T4797" i="4"/>
  <c r="M4797" i="4"/>
  <c r="K4797" i="4"/>
  <c r="J4797" i="4"/>
  <c r="G4797" i="4"/>
  <c r="F4797" i="4"/>
  <c r="E4797" i="4"/>
  <c r="N4797" i="4" s="1"/>
  <c r="C4797" i="4"/>
  <c r="D4797" i="4" s="1"/>
  <c r="B4797" i="4"/>
  <c r="U4796" i="4"/>
  <c r="T4796" i="4"/>
  <c r="M4796" i="4"/>
  <c r="K4796" i="4"/>
  <c r="J4796" i="4"/>
  <c r="G4796" i="4"/>
  <c r="F4796" i="4"/>
  <c r="E4796" i="4"/>
  <c r="N4796" i="4" s="1"/>
  <c r="C4796" i="4"/>
  <c r="D4796" i="4" s="1"/>
  <c r="B4796" i="4"/>
  <c r="U4795" i="4"/>
  <c r="T4795" i="4"/>
  <c r="M4795" i="4"/>
  <c r="K4795" i="4"/>
  <c r="J4795" i="4"/>
  <c r="G4795" i="4"/>
  <c r="F4795" i="4"/>
  <c r="E4795" i="4"/>
  <c r="N4795" i="4" s="1"/>
  <c r="O4795" i="4" s="1"/>
  <c r="C4795" i="4"/>
  <c r="D4795" i="4" s="1"/>
  <c r="B4795" i="4"/>
  <c r="U4794" i="4"/>
  <c r="T4794" i="4"/>
  <c r="M4794" i="4"/>
  <c r="K4794" i="4"/>
  <c r="J4794" i="4"/>
  <c r="G4794" i="4"/>
  <c r="F4794" i="4"/>
  <c r="E4794" i="4"/>
  <c r="N4794" i="4" s="1"/>
  <c r="C4794" i="4"/>
  <c r="D4794" i="4" s="1"/>
  <c r="B4794" i="4"/>
  <c r="U4793" i="4"/>
  <c r="T4793" i="4"/>
  <c r="M4793" i="4"/>
  <c r="K4793" i="4"/>
  <c r="J4793" i="4"/>
  <c r="G4793" i="4"/>
  <c r="F4793" i="4"/>
  <c r="E4793" i="4"/>
  <c r="N4793" i="4" s="1"/>
  <c r="C4793" i="4"/>
  <c r="D4793" i="4" s="1"/>
  <c r="B4793" i="4"/>
  <c r="U4792" i="4"/>
  <c r="T4792" i="4"/>
  <c r="M4792" i="4"/>
  <c r="K4792" i="4"/>
  <c r="J4792" i="4"/>
  <c r="G4792" i="4"/>
  <c r="F4792" i="4"/>
  <c r="E4792" i="4"/>
  <c r="N4792" i="4" s="1"/>
  <c r="C4792" i="4"/>
  <c r="D4792" i="4" s="1"/>
  <c r="B4792" i="4"/>
  <c r="U4791" i="4"/>
  <c r="T4791" i="4"/>
  <c r="M4791" i="4"/>
  <c r="K4791" i="4"/>
  <c r="J4791" i="4"/>
  <c r="G4791" i="4"/>
  <c r="F4791" i="4"/>
  <c r="E4791" i="4"/>
  <c r="N4791" i="4" s="1"/>
  <c r="O4791" i="4" s="1"/>
  <c r="C4791" i="4"/>
  <c r="D4791" i="4" s="1"/>
  <c r="B4791" i="4"/>
  <c r="U4790" i="4"/>
  <c r="T4790" i="4"/>
  <c r="M4790" i="4"/>
  <c r="K4790" i="4"/>
  <c r="J4790" i="4"/>
  <c r="G4790" i="4"/>
  <c r="F4790" i="4"/>
  <c r="E4790" i="4"/>
  <c r="N4790" i="4" s="1"/>
  <c r="C4790" i="4"/>
  <c r="D4790" i="4" s="1"/>
  <c r="B4790" i="4"/>
  <c r="U4789" i="4"/>
  <c r="T4789" i="4"/>
  <c r="M4789" i="4"/>
  <c r="K4789" i="4"/>
  <c r="J4789" i="4"/>
  <c r="G4789" i="4"/>
  <c r="F4789" i="4"/>
  <c r="E4789" i="4"/>
  <c r="N4789" i="4" s="1"/>
  <c r="C4789" i="4"/>
  <c r="D4789" i="4" s="1"/>
  <c r="B4789" i="4"/>
  <c r="U4788" i="4"/>
  <c r="T4788" i="4"/>
  <c r="M4788" i="4"/>
  <c r="K4788" i="4"/>
  <c r="J4788" i="4"/>
  <c r="G4788" i="4"/>
  <c r="F4788" i="4"/>
  <c r="E4788" i="4"/>
  <c r="N4788" i="4" s="1"/>
  <c r="C4788" i="4"/>
  <c r="D4788" i="4" s="1"/>
  <c r="B4788" i="4"/>
  <c r="U4787" i="4"/>
  <c r="T4787" i="4"/>
  <c r="M4787" i="4"/>
  <c r="K4787" i="4"/>
  <c r="J4787" i="4"/>
  <c r="G4787" i="4"/>
  <c r="F4787" i="4"/>
  <c r="E4787" i="4"/>
  <c r="N4787" i="4" s="1"/>
  <c r="O4787" i="4" s="1"/>
  <c r="C4787" i="4"/>
  <c r="D4787" i="4" s="1"/>
  <c r="B4787" i="4"/>
  <c r="U4786" i="4"/>
  <c r="T4786" i="4"/>
  <c r="M4786" i="4"/>
  <c r="K4786" i="4"/>
  <c r="J4786" i="4"/>
  <c r="G4786" i="4"/>
  <c r="F4786" i="4"/>
  <c r="E4786" i="4"/>
  <c r="N4786" i="4" s="1"/>
  <c r="C4786" i="4"/>
  <c r="D4786" i="4" s="1"/>
  <c r="B4786" i="4"/>
  <c r="U4785" i="4"/>
  <c r="T4785" i="4"/>
  <c r="M4785" i="4"/>
  <c r="K4785" i="4"/>
  <c r="J4785" i="4"/>
  <c r="G4785" i="4"/>
  <c r="F4785" i="4"/>
  <c r="E4785" i="4"/>
  <c r="N4785" i="4" s="1"/>
  <c r="C4785" i="4"/>
  <c r="D4785" i="4" s="1"/>
  <c r="B4785" i="4"/>
  <c r="U4784" i="4"/>
  <c r="T4784" i="4"/>
  <c r="M4784" i="4"/>
  <c r="K4784" i="4"/>
  <c r="J4784" i="4"/>
  <c r="G4784" i="4"/>
  <c r="F4784" i="4"/>
  <c r="E4784" i="4"/>
  <c r="N4784" i="4" s="1"/>
  <c r="C4784" i="4"/>
  <c r="D4784" i="4" s="1"/>
  <c r="B4784" i="4"/>
  <c r="U4783" i="4"/>
  <c r="T4783" i="4"/>
  <c r="M4783" i="4"/>
  <c r="K4783" i="4"/>
  <c r="J4783" i="4"/>
  <c r="G4783" i="4"/>
  <c r="F4783" i="4"/>
  <c r="E4783" i="4"/>
  <c r="N4783" i="4" s="1"/>
  <c r="O4783" i="4" s="1"/>
  <c r="C4783" i="4"/>
  <c r="D4783" i="4" s="1"/>
  <c r="B4783" i="4"/>
  <c r="U4782" i="4"/>
  <c r="T4782" i="4"/>
  <c r="M4782" i="4"/>
  <c r="K4782" i="4"/>
  <c r="J4782" i="4"/>
  <c r="G4782" i="4"/>
  <c r="F4782" i="4"/>
  <c r="E4782" i="4"/>
  <c r="N4782" i="4" s="1"/>
  <c r="C4782" i="4"/>
  <c r="D4782" i="4" s="1"/>
  <c r="B4782" i="4"/>
  <c r="U4781" i="4"/>
  <c r="T4781" i="4"/>
  <c r="M4781" i="4"/>
  <c r="K4781" i="4"/>
  <c r="J4781" i="4"/>
  <c r="G4781" i="4"/>
  <c r="F4781" i="4"/>
  <c r="E4781" i="4"/>
  <c r="N4781" i="4" s="1"/>
  <c r="C4781" i="4"/>
  <c r="D4781" i="4" s="1"/>
  <c r="B4781" i="4"/>
  <c r="U4780" i="4"/>
  <c r="T4780" i="4"/>
  <c r="M4780" i="4"/>
  <c r="K4780" i="4"/>
  <c r="J4780" i="4"/>
  <c r="G4780" i="4"/>
  <c r="F4780" i="4"/>
  <c r="E4780" i="4"/>
  <c r="N4780" i="4" s="1"/>
  <c r="C4780" i="4"/>
  <c r="D4780" i="4" s="1"/>
  <c r="B4780" i="4"/>
  <c r="U4779" i="4"/>
  <c r="T4779" i="4"/>
  <c r="M4779" i="4"/>
  <c r="K4779" i="4"/>
  <c r="J4779" i="4"/>
  <c r="G4779" i="4"/>
  <c r="F4779" i="4"/>
  <c r="E4779" i="4"/>
  <c r="C4779" i="4"/>
  <c r="D4779" i="4" s="1"/>
  <c r="B4779" i="4"/>
  <c r="U4778" i="4"/>
  <c r="T4778" i="4"/>
  <c r="M4778" i="4"/>
  <c r="K4778" i="4"/>
  <c r="J4778" i="4"/>
  <c r="G4778" i="4"/>
  <c r="F4778" i="4"/>
  <c r="E4778" i="4"/>
  <c r="N4778" i="4" s="1"/>
  <c r="C4778" i="4"/>
  <c r="D4778" i="4" s="1"/>
  <c r="B4778" i="4"/>
  <c r="U4777" i="4"/>
  <c r="T4777" i="4"/>
  <c r="M4777" i="4"/>
  <c r="K4777" i="4"/>
  <c r="J4777" i="4"/>
  <c r="G4777" i="4"/>
  <c r="F4777" i="4"/>
  <c r="E4777" i="4"/>
  <c r="N4777" i="4" s="1"/>
  <c r="C4777" i="4"/>
  <c r="D4777" i="4" s="1"/>
  <c r="B4777" i="4"/>
  <c r="U4776" i="4"/>
  <c r="T4776" i="4"/>
  <c r="M4776" i="4"/>
  <c r="K4776" i="4"/>
  <c r="J4776" i="4"/>
  <c r="G4776" i="4"/>
  <c r="F4776" i="4"/>
  <c r="E4776" i="4"/>
  <c r="N4776" i="4" s="1"/>
  <c r="C4776" i="4"/>
  <c r="D4776" i="4" s="1"/>
  <c r="B4776" i="4"/>
  <c r="U4775" i="4"/>
  <c r="T4775" i="4"/>
  <c r="M4775" i="4"/>
  <c r="K4775" i="4"/>
  <c r="J4775" i="4"/>
  <c r="G4775" i="4"/>
  <c r="F4775" i="4"/>
  <c r="E4775" i="4"/>
  <c r="N4775" i="4" s="1"/>
  <c r="O4775" i="4" s="1"/>
  <c r="C4775" i="4"/>
  <c r="D4775" i="4" s="1"/>
  <c r="B4775" i="4"/>
  <c r="U4774" i="4"/>
  <c r="T4774" i="4"/>
  <c r="M4774" i="4"/>
  <c r="K4774" i="4"/>
  <c r="J4774" i="4"/>
  <c r="G4774" i="4"/>
  <c r="F4774" i="4"/>
  <c r="E4774" i="4"/>
  <c r="N4774" i="4" s="1"/>
  <c r="C4774" i="4"/>
  <c r="D4774" i="4" s="1"/>
  <c r="B4774" i="4"/>
  <c r="U4773" i="4"/>
  <c r="T4773" i="4"/>
  <c r="M4773" i="4"/>
  <c r="K4773" i="4"/>
  <c r="J4773" i="4"/>
  <c r="G4773" i="4"/>
  <c r="F4773" i="4"/>
  <c r="E4773" i="4"/>
  <c r="N4773" i="4" s="1"/>
  <c r="C4773" i="4"/>
  <c r="D4773" i="4" s="1"/>
  <c r="B4773" i="4"/>
  <c r="U4772" i="4"/>
  <c r="T4772" i="4"/>
  <c r="M4772" i="4"/>
  <c r="K4772" i="4"/>
  <c r="J4772" i="4"/>
  <c r="G4772" i="4"/>
  <c r="F4772" i="4"/>
  <c r="E4772" i="4"/>
  <c r="N4772" i="4" s="1"/>
  <c r="C4772" i="4"/>
  <c r="D4772" i="4" s="1"/>
  <c r="B4772" i="4"/>
  <c r="U4771" i="4"/>
  <c r="T4771" i="4"/>
  <c r="M4771" i="4"/>
  <c r="K4771" i="4"/>
  <c r="J4771" i="4"/>
  <c r="G4771" i="4"/>
  <c r="F4771" i="4"/>
  <c r="E4771" i="4"/>
  <c r="N4771" i="4" s="1"/>
  <c r="O4771" i="4" s="1"/>
  <c r="C4771" i="4"/>
  <c r="D4771" i="4" s="1"/>
  <c r="B4771" i="4"/>
  <c r="U4770" i="4"/>
  <c r="T4770" i="4"/>
  <c r="M4770" i="4"/>
  <c r="K4770" i="4"/>
  <c r="J4770" i="4"/>
  <c r="G4770" i="4"/>
  <c r="F4770" i="4"/>
  <c r="E4770" i="4"/>
  <c r="N4770" i="4" s="1"/>
  <c r="R4770" i="4" s="1"/>
  <c r="C4770" i="4"/>
  <c r="D4770" i="4" s="1"/>
  <c r="B4770" i="4"/>
  <c r="U4769" i="4"/>
  <c r="T4769" i="4"/>
  <c r="M4769" i="4"/>
  <c r="K4769" i="4"/>
  <c r="J4769" i="4"/>
  <c r="G4769" i="4"/>
  <c r="F4769" i="4"/>
  <c r="E4769" i="4"/>
  <c r="N4769" i="4" s="1"/>
  <c r="C4769" i="4"/>
  <c r="D4769" i="4" s="1"/>
  <c r="B4769" i="4"/>
  <c r="U4768" i="4"/>
  <c r="T4768" i="4"/>
  <c r="M4768" i="4"/>
  <c r="K4768" i="4"/>
  <c r="J4768" i="4"/>
  <c r="G4768" i="4"/>
  <c r="F4768" i="4"/>
  <c r="E4768" i="4"/>
  <c r="C4768" i="4"/>
  <c r="D4768" i="4" s="1"/>
  <c r="B4768" i="4"/>
  <c r="U4767" i="4"/>
  <c r="T4767" i="4"/>
  <c r="M4767" i="4"/>
  <c r="K4767" i="4"/>
  <c r="J4767" i="4"/>
  <c r="G4767" i="4"/>
  <c r="F4767" i="4"/>
  <c r="E4767" i="4"/>
  <c r="N4767" i="4" s="1"/>
  <c r="C4767" i="4"/>
  <c r="D4767" i="4" s="1"/>
  <c r="B4767" i="4"/>
  <c r="U4766" i="4"/>
  <c r="T4766" i="4"/>
  <c r="M4766" i="4"/>
  <c r="K4766" i="4"/>
  <c r="J4766" i="4"/>
  <c r="G4766" i="4"/>
  <c r="F4766" i="4"/>
  <c r="E4766" i="4"/>
  <c r="N4766" i="4" s="1"/>
  <c r="Q4766" i="4" s="1"/>
  <c r="C4766" i="4"/>
  <c r="D4766" i="4" s="1"/>
  <c r="B4766" i="4"/>
  <c r="U4765" i="4"/>
  <c r="T4765" i="4"/>
  <c r="M4765" i="4"/>
  <c r="K4765" i="4"/>
  <c r="J4765" i="4"/>
  <c r="G4765" i="4"/>
  <c r="F4765" i="4"/>
  <c r="E4765" i="4"/>
  <c r="C4765" i="4"/>
  <c r="D4765" i="4" s="1"/>
  <c r="B4765" i="4"/>
  <c r="U4764" i="4"/>
  <c r="T4764" i="4"/>
  <c r="M4764" i="4"/>
  <c r="K4764" i="4"/>
  <c r="J4764" i="4"/>
  <c r="G4764" i="4"/>
  <c r="F4764" i="4"/>
  <c r="E4764" i="4"/>
  <c r="N4764" i="4" s="1"/>
  <c r="C4764" i="4"/>
  <c r="D4764" i="4" s="1"/>
  <c r="B4764" i="4"/>
  <c r="U4763" i="4"/>
  <c r="T4763" i="4"/>
  <c r="M4763" i="4"/>
  <c r="K4763" i="4"/>
  <c r="J4763" i="4"/>
  <c r="G4763" i="4"/>
  <c r="F4763" i="4"/>
  <c r="E4763" i="4"/>
  <c r="N4763" i="4" s="1"/>
  <c r="Q4763" i="4" s="1"/>
  <c r="C4763" i="4"/>
  <c r="D4763" i="4" s="1"/>
  <c r="B4763" i="4"/>
  <c r="U4762" i="4"/>
  <c r="T4762" i="4"/>
  <c r="M4762" i="4"/>
  <c r="K4762" i="4"/>
  <c r="J4762" i="4"/>
  <c r="G4762" i="4"/>
  <c r="F4762" i="4"/>
  <c r="E4762" i="4"/>
  <c r="N4762" i="4" s="1"/>
  <c r="C4762" i="4"/>
  <c r="D4762" i="4" s="1"/>
  <c r="B4762" i="4"/>
  <c r="U4761" i="4"/>
  <c r="T4761" i="4"/>
  <c r="M4761" i="4"/>
  <c r="K4761" i="4"/>
  <c r="J4761" i="4"/>
  <c r="G4761" i="4"/>
  <c r="F4761" i="4"/>
  <c r="E4761" i="4"/>
  <c r="N4761" i="4" s="1"/>
  <c r="O4761" i="4" s="1"/>
  <c r="C4761" i="4"/>
  <c r="D4761" i="4" s="1"/>
  <c r="B4761" i="4"/>
  <c r="U4760" i="4"/>
  <c r="T4760" i="4"/>
  <c r="M4760" i="4"/>
  <c r="K4760" i="4"/>
  <c r="J4760" i="4"/>
  <c r="G4760" i="4"/>
  <c r="F4760" i="4"/>
  <c r="E4760" i="4"/>
  <c r="N4760" i="4" s="1"/>
  <c r="C4760" i="4"/>
  <c r="D4760" i="4" s="1"/>
  <c r="B4760" i="4"/>
  <c r="U4759" i="4"/>
  <c r="T4759" i="4"/>
  <c r="M4759" i="4"/>
  <c r="K4759" i="4"/>
  <c r="J4759" i="4"/>
  <c r="G4759" i="4"/>
  <c r="F4759" i="4"/>
  <c r="E4759" i="4"/>
  <c r="N4759" i="4" s="1"/>
  <c r="Q4759" i="4" s="1"/>
  <c r="C4759" i="4"/>
  <c r="D4759" i="4" s="1"/>
  <c r="B4759" i="4"/>
  <c r="U4758" i="4"/>
  <c r="T4758" i="4"/>
  <c r="M4758" i="4"/>
  <c r="K4758" i="4"/>
  <c r="J4758" i="4"/>
  <c r="G4758" i="4"/>
  <c r="F4758" i="4"/>
  <c r="E4758" i="4"/>
  <c r="N4758" i="4" s="1"/>
  <c r="C4758" i="4"/>
  <c r="D4758" i="4" s="1"/>
  <c r="B4758" i="4"/>
  <c r="U4757" i="4"/>
  <c r="T4757" i="4"/>
  <c r="M4757" i="4"/>
  <c r="K4757" i="4"/>
  <c r="J4757" i="4"/>
  <c r="G4757" i="4"/>
  <c r="F4757" i="4"/>
  <c r="E4757" i="4"/>
  <c r="N4757" i="4" s="1"/>
  <c r="O4757" i="4" s="1"/>
  <c r="C4757" i="4"/>
  <c r="D4757" i="4" s="1"/>
  <c r="B4757" i="4"/>
  <c r="U4756" i="4"/>
  <c r="T4756" i="4"/>
  <c r="M4756" i="4"/>
  <c r="K4756" i="4"/>
  <c r="J4756" i="4"/>
  <c r="G4756" i="4"/>
  <c r="F4756" i="4"/>
  <c r="E4756" i="4"/>
  <c r="N4756" i="4" s="1"/>
  <c r="C4756" i="4"/>
  <c r="D4756" i="4" s="1"/>
  <c r="B4756" i="4"/>
  <c r="U4755" i="4"/>
  <c r="T4755" i="4"/>
  <c r="M4755" i="4"/>
  <c r="K4755" i="4"/>
  <c r="J4755" i="4"/>
  <c r="G4755" i="4"/>
  <c r="F4755" i="4"/>
  <c r="E4755" i="4"/>
  <c r="N4755" i="4" s="1"/>
  <c r="Q4755" i="4" s="1"/>
  <c r="C4755" i="4"/>
  <c r="D4755" i="4" s="1"/>
  <c r="B4755" i="4"/>
  <c r="U4754" i="4"/>
  <c r="T4754" i="4"/>
  <c r="M4754" i="4"/>
  <c r="K4754" i="4"/>
  <c r="J4754" i="4"/>
  <c r="G4754" i="4"/>
  <c r="F4754" i="4"/>
  <c r="E4754" i="4"/>
  <c r="N4754" i="4" s="1"/>
  <c r="C4754" i="4"/>
  <c r="D4754" i="4" s="1"/>
  <c r="B4754" i="4"/>
  <c r="U4753" i="4"/>
  <c r="T4753" i="4"/>
  <c r="M4753" i="4"/>
  <c r="K4753" i="4"/>
  <c r="J4753" i="4"/>
  <c r="G4753" i="4"/>
  <c r="F4753" i="4"/>
  <c r="E4753" i="4"/>
  <c r="N4753" i="4" s="1"/>
  <c r="O4753" i="4" s="1"/>
  <c r="C4753" i="4"/>
  <c r="D4753" i="4" s="1"/>
  <c r="B4753" i="4"/>
  <c r="U4752" i="4"/>
  <c r="T4752" i="4"/>
  <c r="M4752" i="4"/>
  <c r="K4752" i="4"/>
  <c r="J4752" i="4"/>
  <c r="G4752" i="4"/>
  <c r="F4752" i="4"/>
  <c r="E4752" i="4"/>
  <c r="N4752" i="4" s="1"/>
  <c r="C4752" i="4"/>
  <c r="D4752" i="4" s="1"/>
  <c r="B4752" i="4"/>
  <c r="U4751" i="4"/>
  <c r="T4751" i="4"/>
  <c r="M4751" i="4"/>
  <c r="K4751" i="4"/>
  <c r="J4751" i="4"/>
  <c r="G4751" i="4"/>
  <c r="F4751" i="4"/>
  <c r="E4751" i="4"/>
  <c r="N4751" i="4" s="1"/>
  <c r="Q4751" i="4" s="1"/>
  <c r="C4751" i="4"/>
  <c r="D4751" i="4" s="1"/>
  <c r="B4751" i="4"/>
  <c r="U4750" i="4"/>
  <c r="T4750" i="4"/>
  <c r="M4750" i="4"/>
  <c r="K4750" i="4"/>
  <c r="J4750" i="4"/>
  <c r="G4750" i="4"/>
  <c r="F4750" i="4"/>
  <c r="E4750" i="4"/>
  <c r="N4750" i="4" s="1"/>
  <c r="C4750" i="4"/>
  <c r="D4750" i="4" s="1"/>
  <c r="B4750" i="4"/>
  <c r="U4749" i="4"/>
  <c r="T4749" i="4"/>
  <c r="M4749" i="4"/>
  <c r="K4749" i="4"/>
  <c r="J4749" i="4"/>
  <c r="G4749" i="4"/>
  <c r="F4749" i="4"/>
  <c r="E4749" i="4"/>
  <c r="N4749" i="4" s="1"/>
  <c r="O4749" i="4" s="1"/>
  <c r="C4749" i="4"/>
  <c r="D4749" i="4" s="1"/>
  <c r="B4749" i="4"/>
  <c r="U4748" i="4"/>
  <c r="T4748" i="4"/>
  <c r="M4748" i="4"/>
  <c r="K4748" i="4"/>
  <c r="J4748" i="4"/>
  <c r="G4748" i="4"/>
  <c r="F4748" i="4"/>
  <c r="E4748" i="4"/>
  <c r="N4748" i="4" s="1"/>
  <c r="C4748" i="4"/>
  <c r="D4748" i="4" s="1"/>
  <c r="B4748" i="4"/>
  <c r="U4747" i="4"/>
  <c r="T4747" i="4"/>
  <c r="M4747" i="4"/>
  <c r="K4747" i="4"/>
  <c r="J4747" i="4"/>
  <c r="G4747" i="4"/>
  <c r="F4747" i="4"/>
  <c r="E4747" i="4"/>
  <c r="C4747" i="4"/>
  <c r="D4747" i="4" s="1"/>
  <c r="B4747" i="4"/>
  <c r="U4746" i="4"/>
  <c r="T4746" i="4"/>
  <c r="M4746" i="4"/>
  <c r="K4746" i="4"/>
  <c r="J4746" i="4"/>
  <c r="G4746" i="4"/>
  <c r="F4746" i="4"/>
  <c r="E4746" i="4"/>
  <c r="N4746" i="4" s="1"/>
  <c r="C4746" i="4"/>
  <c r="D4746" i="4" s="1"/>
  <c r="B4746" i="4"/>
  <c r="U4745" i="4"/>
  <c r="T4745" i="4"/>
  <c r="M4745" i="4"/>
  <c r="K4745" i="4"/>
  <c r="J4745" i="4"/>
  <c r="G4745" i="4"/>
  <c r="F4745" i="4"/>
  <c r="E4745" i="4"/>
  <c r="N4745" i="4" s="1"/>
  <c r="O4745" i="4" s="1"/>
  <c r="C4745" i="4"/>
  <c r="D4745" i="4" s="1"/>
  <c r="B4745" i="4"/>
  <c r="U4744" i="4"/>
  <c r="T4744" i="4"/>
  <c r="M4744" i="4"/>
  <c r="K4744" i="4"/>
  <c r="J4744" i="4"/>
  <c r="G4744" i="4"/>
  <c r="F4744" i="4"/>
  <c r="E4744" i="4"/>
  <c r="N4744" i="4" s="1"/>
  <c r="C4744" i="4"/>
  <c r="D4744" i="4" s="1"/>
  <c r="B4744" i="4"/>
  <c r="U4743" i="4"/>
  <c r="T4743" i="4"/>
  <c r="M4743" i="4"/>
  <c r="K4743" i="4"/>
  <c r="J4743" i="4"/>
  <c r="G4743" i="4"/>
  <c r="F4743" i="4"/>
  <c r="E4743" i="4"/>
  <c r="N4743" i="4" s="1"/>
  <c r="Q4743" i="4" s="1"/>
  <c r="C4743" i="4"/>
  <c r="D4743" i="4" s="1"/>
  <c r="B4743" i="4"/>
  <c r="U4742" i="4"/>
  <c r="T4742" i="4"/>
  <c r="M4742" i="4"/>
  <c r="K4742" i="4"/>
  <c r="J4742" i="4"/>
  <c r="G4742" i="4"/>
  <c r="F4742" i="4"/>
  <c r="E4742" i="4"/>
  <c r="N4742" i="4" s="1"/>
  <c r="C4742" i="4"/>
  <c r="D4742" i="4" s="1"/>
  <c r="B4742" i="4"/>
  <c r="U4741" i="4"/>
  <c r="T4741" i="4"/>
  <c r="M4741" i="4"/>
  <c r="K4741" i="4"/>
  <c r="J4741" i="4"/>
  <c r="G4741" i="4"/>
  <c r="F4741" i="4"/>
  <c r="E4741" i="4"/>
  <c r="N4741" i="4" s="1"/>
  <c r="O4741" i="4" s="1"/>
  <c r="C4741" i="4"/>
  <c r="D4741" i="4" s="1"/>
  <c r="B4741" i="4"/>
  <c r="U4740" i="4"/>
  <c r="T4740" i="4"/>
  <c r="M4740" i="4"/>
  <c r="K4740" i="4"/>
  <c r="J4740" i="4"/>
  <c r="G4740" i="4"/>
  <c r="F4740" i="4"/>
  <c r="E4740" i="4"/>
  <c r="N4740" i="4" s="1"/>
  <c r="C4740" i="4"/>
  <c r="D4740" i="4" s="1"/>
  <c r="B4740" i="4"/>
  <c r="U4739" i="4"/>
  <c r="T4739" i="4"/>
  <c r="M4739" i="4"/>
  <c r="K4739" i="4"/>
  <c r="J4739" i="4"/>
  <c r="G4739" i="4"/>
  <c r="F4739" i="4"/>
  <c r="E4739" i="4"/>
  <c r="C4739" i="4"/>
  <c r="D4739" i="4" s="1"/>
  <c r="B4739" i="4"/>
  <c r="U4738" i="4"/>
  <c r="T4738" i="4"/>
  <c r="M4738" i="4"/>
  <c r="K4738" i="4"/>
  <c r="J4738" i="4"/>
  <c r="G4738" i="4"/>
  <c r="F4738" i="4"/>
  <c r="E4738" i="4"/>
  <c r="N4738" i="4" s="1"/>
  <c r="C4738" i="4"/>
  <c r="D4738" i="4" s="1"/>
  <c r="B4738" i="4"/>
  <c r="U4737" i="4"/>
  <c r="T4737" i="4"/>
  <c r="M4737" i="4"/>
  <c r="K4737" i="4"/>
  <c r="J4737" i="4"/>
  <c r="G4737" i="4"/>
  <c r="F4737" i="4"/>
  <c r="E4737" i="4"/>
  <c r="N4737" i="4" s="1"/>
  <c r="O4737" i="4" s="1"/>
  <c r="C4737" i="4"/>
  <c r="D4737" i="4" s="1"/>
  <c r="B4737" i="4"/>
  <c r="U4736" i="4"/>
  <c r="T4736" i="4"/>
  <c r="M4736" i="4"/>
  <c r="K4736" i="4"/>
  <c r="J4736" i="4"/>
  <c r="G4736" i="4"/>
  <c r="F4736" i="4"/>
  <c r="E4736" i="4"/>
  <c r="N4736" i="4" s="1"/>
  <c r="C4736" i="4"/>
  <c r="D4736" i="4" s="1"/>
  <c r="B4736" i="4"/>
  <c r="U4735" i="4"/>
  <c r="T4735" i="4"/>
  <c r="M4735" i="4"/>
  <c r="K4735" i="4"/>
  <c r="J4735" i="4"/>
  <c r="G4735" i="4"/>
  <c r="F4735" i="4"/>
  <c r="E4735" i="4"/>
  <c r="N4735" i="4" s="1"/>
  <c r="C4735" i="4"/>
  <c r="D4735" i="4" s="1"/>
  <c r="B4735" i="4"/>
  <c r="U4734" i="4"/>
  <c r="T4734" i="4"/>
  <c r="M4734" i="4"/>
  <c r="K4734" i="4"/>
  <c r="J4734" i="4"/>
  <c r="G4734" i="4"/>
  <c r="F4734" i="4"/>
  <c r="E4734" i="4"/>
  <c r="N4734" i="4" s="1"/>
  <c r="C4734" i="4"/>
  <c r="D4734" i="4" s="1"/>
  <c r="B4734" i="4"/>
  <c r="U4733" i="4"/>
  <c r="T4733" i="4"/>
  <c r="M4733" i="4"/>
  <c r="K4733" i="4"/>
  <c r="J4733" i="4"/>
  <c r="G4733" i="4"/>
  <c r="F4733" i="4"/>
  <c r="E4733" i="4"/>
  <c r="N4733" i="4" s="1"/>
  <c r="O4733" i="4" s="1"/>
  <c r="C4733" i="4"/>
  <c r="D4733" i="4" s="1"/>
  <c r="B4733" i="4"/>
  <c r="U4732" i="4"/>
  <c r="T4732" i="4"/>
  <c r="M4732" i="4"/>
  <c r="K4732" i="4"/>
  <c r="J4732" i="4"/>
  <c r="G4732" i="4"/>
  <c r="F4732" i="4"/>
  <c r="E4732" i="4"/>
  <c r="N4732" i="4" s="1"/>
  <c r="C4732" i="4"/>
  <c r="D4732" i="4" s="1"/>
  <c r="B4732" i="4"/>
  <c r="U4731" i="4"/>
  <c r="T4731" i="4"/>
  <c r="M4731" i="4"/>
  <c r="K4731" i="4"/>
  <c r="J4731" i="4"/>
  <c r="G4731" i="4"/>
  <c r="F4731" i="4"/>
  <c r="E4731" i="4"/>
  <c r="N4731" i="4" s="1"/>
  <c r="C4731" i="4"/>
  <c r="D4731" i="4" s="1"/>
  <c r="B4731" i="4"/>
  <c r="U4730" i="4"/>
  <c r="T4730" i="4"/>
  <c r="M4730" i="4"/>
  <c r="K4730" i="4"/>
  <c r="J4730" i="4"/>
  <c r="G4730" i="4"/>
  <c r="F4730" i="4"/>
  <c r="E4730" i="4"/>
  <c r="N4730" i="4" s="1"/>
  <c r="C4730" i="4"/>
  <c r="D4730" i="4" s="1"/>
  <c r="B4730" i="4"/>
  <c r="U4729" i="4"/>
  <c r="T4729" i="4"/>
  <c r="M4729" i="4"/>
  <c r="K4729" i="4"/>
  <c r="J4729" i="4"/>
  <c r="G4729" i="4"/>
  <c r="F4729" i="4"/>
  <c r="E4729" i="4"/>
  <c r="N4729" i="4" s="1"/>
  <c r="O4729" i="4" s="1"/>
  <c r="C4729" i="4"/>
  <c r="D4729" i="4" s="1"/>
  <c r="B4729" i="4"/>
  <c r="U4728" i="4"/>
  <c r="T4728" i="4"/>
  <c r="M4728" i="4"/>
  <c r="K4728" i="4"/>
  <c r="J4728" i="4"/>
  <c r="G4728" i="4"/>
  <c r="F4728" i="4"/>
  <c r="E4728" i="4"/>
  <c r="N4728" i="4" s="1"/>
  <c r="C4728" i="4"/>
  <c r="D4728" i="4" s="1"/>
  <c r="B4728" i="4"/>
  <c r="U4727" i="4"/>
  <c r="T4727" i="4"/>
  <c r="M4727" i="4"/>
  <c r="K4727" i="4"/>
  <c r="J4727" i="4"/>
  <c r="G4727" i="4"/>
  <c r="F4727" i="4"/>
  <c r="E4727" i="4"/>
  <c r="N4727" i="4" s="1"/>
  <c r="C4727" i="4"/>
  <c r="D4727" i="4" s="1"/>
  <c r="B4727" i="4"/>
  <c r="U4726" i="4"/>
  <c r="T4726" i="4"/>
  <c r="M4726" i="4"/>
  <c r="K4726" i="4"/>
  <c r="J4726" i="4"/>
  <c r="G4726" i="4"/>
  <c r="F4726" i="4"/>
  <c r="E4726" i="4"/>
  <c r="N4726" i="4" s="1"/>
  <c r="C4726" i="4"/>
  <c r="D4726" i="4" s="1"/>
  <c r="B4726" i="4"/>
  <c r="U4725" i="4"/>
  <c r="T4725" i="4"/>
  <c r="M4725" i="4"/>
  <c r="K4725" i="4"/>
  <c r="J4725" i="4"/>
  <c r="G4725" i="4"/>
  <c r="F4725" i="4"/>
  <c r="E4725" i="4"/>
  <c r="N4725" i="4" s="1"/>
  <c r="O4725" i="4" s="1"/>
  <c r="C4725" i="4"/>
  <c r="D4725" i="4" s="1"/>
  <c r="B4725" i="4"/>
  <c r="U4724" i="4"/>
  <c r="T4724" i="4"/>
  <c r="M4724" i="4"/>
  <c r="K4724" i="4"/>
  <c r="J4724" i="4"/>
  <c r="G4724" i="4"/>
  <c r="F4724" i="4"/>
  <c r="E4724" i="4"/>
  <c r="N4724" i="4" s="1"/>
  <c r="C4724" i="4"/>
  <c r="D4724" i="4" s="1"/>
  <c r="B4724" i="4"/>
  <c r="U4723" i="4"/>
  <c r="T4723" i="4"/>
  <c r="M4723" i="4"/>
  <c r="K4723" i="4"/>
  <c r="J4723" i="4"/>
  <c r="G4723" i="4"/>
  <c r="F4723" i="4"/>
  <c r="E4723" i="4"/>
  <c r="N4723" i="4" s="1"/>
  <c r="C4723" i="4"/>
  <c r="D4723" i="4" s="1"/>
  <c r="B4723" i="4"/>
  <c r="U4722" i="4"/>
  <c r="T4722" i="4"/>
  <c r="M4722" i="4"/>
  <c r="K4722" i="4"/>
  <c r="J4722" i="4"/>
  <c r="G4722" i="4"/>
  <c r="F4722" i="4"/>
  <c r="E4722" i="4"/>
  <c r="N4722" i="4" s="1"/>
  <c r="C4722" i="4"/>
  <c r="D4722" i="4" s="1"/>
  <c r="B4722" i="4"/>
  <c r="U4721" i="4"/>
  <c r="T4721" i="4"/>
  <c r="M4721" i="4"/>
  <c r="K4721" i="4"/>
  <c r="J4721" i="4"/>
  <c r="G4721" i="4"/>
  <c r="F4721" i="4"/>
  <c r="E4721" i="4"/>
  <c r="N4721" i="4" s="1"/>
  <c r="O4721" i="4" s="1"/>
  <c r="C4721" i="4"/>
  <c r="D4721" i="4" s="1"/>
  <c r="B4721" i="4"/>
  <c r="U4720" i="4"/>
  <c r="T4720" i="4"/>
  <c r="M4720" i="4"/>
  <c r="K4720" i="4"/>
  <c r="J4720" i="4"/>
  <c r="G4720" i="4"/>
  <c r="F4720" i="4"/>
  <c r="E4720" i="4"/>
  <c r="N4720" i="4" s="1"/>
  <c r="C4720" i="4"/>
  <c r="D4720" i="4" s="1"/>
  <c r="B4720" i="4"/>
  <c r="U4719" i="4"/>
  <c r="T4719" i="4"/>
  <c r="M4719" i="4"/>
  <c r="K4719" i="4"/>
  <c r="J4719" i="4"/>
  <c r="G4719" i="4"/>
  <c r="F4719" i="4"/>
  <c r="E4719" i="4"/>
  <c r="N4719" i="4" s="1"/>
  <c r="C4719" i="4"/>
  <c r="D4719" i="4" s="1"/>
  <c r="B4719" i="4"/>
  <c r="U4718" i="4"/>
  <c r="T4718" i="4"/>
  <c r="M4718" i="4"/>
  <c r="K4718" i="4"/>
  <c r="J4718" i="4"/>
  <c r="G4718" i="4"/>
  <c r="F4718" i="4"/>
  <c r="E4718" i="4"/>
  <c r="N4718" i="4" s="1"/>
  <c r="C4718" i="4"/>
  <c r="D4718" i="4" s="1"/>
  <c r="B4718" i="4"/>
  <c r="U4717" i="4"/>
  <c r="T4717" i="4"/>
  <c r="M4717" i="4"/>
  <c r="K4717" i="4"/>
  <c r="J4717" i="4"/>
  <c r="G4717" i="4"/>
  <c r="F4717" i="4"/>
  <c r="E4717" i="4"/>
  <c r="N4717" i="4" s="1"/>
  <c r="O4717" i="4" s="1"/>
  <c r="C4717" i="4"/>
  <c r="D4717" i="4" s="1"/>
  <c r="B4717" i="4"/>
  <c r="U4716" i="4"/>
  <c r="T4716" i="4"/>
  <c r="M4716" i="4"/>
  <c r="K4716" i="4"/>
  <c r="J4716" i="4"/>
  <c r="G4716" i="4"/>
  <c r="F4716" i="4"/>
  <c r="E4716" i="4"/>
  <c r="C4716" i="4"/>
  <c r="D4716" i="4" s="1"/>
  <c r="B4716" i="4"/>
  <c r="U4715" i="4"/>
  <c r="T4715" i="4"/>
  <c r="M4715" i="4"/>
  <c r="K4715" i="4"/>
  <c r="J4715" i="4"/>
  <c r="G4715" i="4"/>
  <c r="F4715" i="4"/>
  <c r="E4715" i="4"/>
  <c r="N4715" i="4" s="1"/>
  <c r="C4715" i="4"/>
  <c r="D4715" i="4" s="1"/>
  <c r="B4715" i="4"/>
  <c r="U4714" i="4"/>
  <c r="T4714" i="4"/>
  <c r="M4714" i="4"/>
  <c r="K4714" i="4"/>
  <c r="J4714" i="4"/>
  <c r="G4714" i="4"/>
  <c r="F4714" i="4"/>
  <c r="E4714" i="4"/>
  <c r="N4714" i="4" s="1"/>
  <c r="C4714" i="4"/>
  <c r="D4714" i="4" s="1"/>
  <c r="B4714" i="4"/>
  <c r="U4713" i="4"/>
  <c r="T4713" i="4"/>
  <c r="M4713" i="4"/>
  <c r="K4713" i="4"/>
  <c r="J4713" i="4"/>
  <c r="G4713" i="4"/>
  <c r="F4713" i="4"/>
  <c r="E4713" i="4"/>
  <c r="C4713" i="4"/>
  <c r="D4713" i="4" s="1"/>
  <c r="B4713" i="4"/>
  <c r="U4712" i="4"/>
  <c r="T4712" i="4"/>
  <c r="M4712" i="4"/>
  <c r="K4712" i="4"/>
  <c r="J4712" i="4"/>
  <c r="G4712" i="4"/>
  <c r="F4712" i="4"/>
  <c r="E4712" i="4"/>
  <c r="N4712" i="4" s="1"/>
  <c r="C4712" i="4"/>
  <c r="D4712" i="4" s="1"/>
  <c r="B4712" i="4"/>
  <c r="U4711" i="4"/>
  <c r="T4711" i="4"/>
  <c r="M4711" i="4"/>
  <c r="K4711" i="4"/>
  <c r="J4711" i="4"/>
  <c r="G4711" i="4"/>
  <c r="F4711" i="4"/>
  <c r="E4711" i="4"/>
  <c r="N4711" i="4" s="1"/>
  <c r="C4711" i="4"/>
  <c r="D4711" i="4" s="1"/>
  <c r="B4711" i="4"/>
  <c r="U4710" i="4"/>
  <c r="T4710" i="4"/>
  <c r="M4710" i="4"/>
  <c r="K4710" i="4"/>
  <c r="J4710" i="4"/>
  <c r="G4710" i="4"/>
  <c r="F4710" i="4"/>
  <c r="E4710" i="4"/>
  <c r="N4710" i="4" s="1"/>
  <c r="C4710" i="4"/>
  <c r="D4710" i="4" s="1"/>
  <c r="B4710" i="4"/>
  <c r="U4709" i="4"/>
  <c r="T4709" i="4"/>
  <c r="M4709" i="4"/>
  <c r="K4709" i="4"/>
  <c r="J4709" i="4"/>
  <c r="G4709" i="4"/>
  <c r="F4709" i="4"/>
  <c r="E4709" i="4"/>
  <c r="N4709" i="4" s="1"/>
  <c r="O4709" i="4" s="1"/>
  <c r="C4709" i="4"/>
  <c r="D4709" i="4" s="1"/>
  <c r="B4709" i="4"/>
  <c r="U4708" i="4"/>
  <c r="T4708" i="4"/>
  <c r="M4708" i="4"/>
  <c r="K4708" i="4"/>
  <c r="J4708" i="4"/>
  <c r="G4708" i="4"/>
  <c r="F4708" i="4"/>
  <c r="E4708" i="4"/>
  <c r="C4708" i="4"/>
  <c r="D4708" i="4" s="1"/>
  <c r="B4708" i="4"/>
  <c r="U4707" i="4"/>
  <c r="T4707" i="4"/>
  <c r="M4707" i="4"/>
  <c r="K4707" i="4"/>
  <c r="J4707" i="4"/>
  <c r="G4707" i="4"/>
  <c r="F4707" i="4"/>
  <c r="E4707" i="4"/>
  <c r="N4707" i="4" s="1"/>
  <c r="C4707" i="4"/>
  <c r="D4707" i="4" s="1"/>
  <c r="B4707" i="4"/>
  <c r="U4706" i="4"/>
  <c r="T4706" i="4"/>
  <c r="M4706" i="4"/>
  <c r="K4706" i="4"/>
  <c r="J4706" i="4"/>
  <c r="G4706" i="4"/>
  <c r="F4706" i="4"/>
  <c r="E4706" i="4"/>
  <c r="N4706" i="4" s="1"/>
  <c r="C4706" i="4"/>
  <c r="D4706" i="4" s="1"/>
  <c r="B4706" i="4"/>
  <c r="U4705" i="4"/>
  <c r="T4705" i="4"/>
  <c r="M4705" i="4"/>
  <c r="K4705" i="4"/>
  <c r="J4705" i="4"/>
  <c r="G4705" i="4"/>
  <c r="F4705" i="4"/>
  <c r="E4705" i="4"/>
  <c r="C4705" i="4"/>
  <c r="D4705" i="4" s="1"/>
  <c r="B4705" i="4"/>
  <c r="U4704" i="4"/>
  <c r="T4704" i="4"/>
  <c r="M4704" i="4"/>
  <c r="K4704" i="4"/>
  <c r="J4704" i="4"/>
  <c r="G4704" i="4"/>
  <c r="F4704" i="4"/>
  <c r="E4704" i="4"/>
  <c r="N4704" i="4" s="1"/>
  <c r="C4704" i="4"/>
  <c r="D4704" i="4" s="1"/>
  <c r="B4704" i="4"/>
  <c r="U4703" i="4"/>
  <c r="T4703" i="4"/>
  <c r="M4703" i="4"/>
  <c r="K4703" i="4"/>
  <c r="J4703" i="4"/>
  <c r="G4703" i="4"/>
  <c r="F4703" i="4"/>
  <c r="E4703" i="4"/>
  <c r="N4703" i="4" s="1"/>
  <c r="C4703" i="4"/>
  <c r="D4703" i="4" s="1"/>
  <c r="B4703" i="4"/>
  <c r="U4702" i="4"/>
  <c r="T4702" i="4"/>
  <c r="M4702" i="4"/>
  <c r="K4702" i="4"/>
  <c r="J4702" i="4"/>
  <c r="G4702" i="4"/>
  <c r="F4702" i="4"/>
  <c r="E4702" i="4"/>
  <c r="N4702" i="4" s="1"/>
  <c r="C4702" i="4"/>
  <c r="D4702" i="4" s="1"/>
  <c r="B4702" i="4"/>
  <c r="U4701" i="4"/>
  <c r="T4701" i="4"/>
  <c r="M4701" i="4"/>
  <c r="K4701" i="4"/>
  <c r="J4701" i="4"/>
  <c r="G4701" i="4"/>
  <c r="F4701" i="4"/>
  <c r="E4701" i="4"/>
  <c r="C4701" i="4"/>
  <c r="D4701" i="4" s="1"/>
  <c r="B4701" i="4"/>
  <c r="U4700" i="4"/>
  <c r="T4700" i="4"/>
  <c r="M4700" i="4"/>
  <c r="K4700" i="4"/>
  <c r="J4700" i="4"/>
  <c r="G4700" i="4"/>
  <c r="F4700" i="4"/>
  <c r="E4700" i="4"/>
  <c r="N4700" i="4" s="1"/>
  <c r="C4700" i="4"/>
  <c r="D4700" i="4" s="1"/>
  <c r="B4700" i="4"/>
  <c r="U4699" i="4"/>
  <c r="T4699" i="4"/>
  <c r="M4699" i="4"/>
  <c r="K4699" i="4"/>
  <c r="J4699" i="4"/>
  <c r="G4699" i="4"/>
  <c r="F4699" i="4"/>
  <c r="E4699" i="4"/>
  <c r="C4699" i="4"/>
  <c r="D4699" i="4" s="1"/>
  <c r="B4699" i="4"/>
  <c r="U4698" i="4"/>
  <c r="T4698" i="4"/>
  <c r="M4698" i="4"/>
  <c r="K4698" i="4"/>
  <c r="J4698" i="4"/>
  <c r="G4698" i="4"/>
  <c r="F4698" i="4"/>
  <c r="E4698" i="4"/>
  <c r="N4698" i="4" s="1"/>
  <c r="C4698" i="4"/>
  <c r="D4698" i="4" s="1"/>
  <c r="B4698" i="4"/>
  <c r="U4697" i="4"/>
  <c r="T4697" i="4"/>
  <c r="M4697" i="4"/>
  <c r="K4697" i="4"/>
  <c r="J4697" i="4"/>
  <c r="G4697" i="4"/>
  <c r="F4697" i="4"/>
  <c r="E4697" i="4"/>
  <c r="N4697" i="4" s="1"/>
  <c r="O4697" i="4" s="1"/>
  <c r="C4697" i="4"/>
  <c r="D4697" i="4" s="1"/>
  <c r="B4697" i="4"/>
  <c r="U4696" i="4"/>
  <c r="T4696" i="4"/>
  <c r="M4696" i="4"/>
  <c r="K4696" i="4"/>
  <c r="J4696" i="4"/>
  <c r="G4696" i="4"/>
  <c r="F4696" i="4"/>
  <c r="E4696" i="4"/>
  <c r="N4696" i="4" s="1"/>
  <c r="C4696" i="4"/>
  <c r="D4696" i="4" s="1"/>
  <c r="B4696" i="4"/>
  <c r="U4695" i="4"/>
  <c r="T4695" i="4"/>
  <c r="M4695" i="4"/>
  <c r="K4695" i="4"/>
  <c r="J4695" i="4"/>
  <c r="G4695" i="4"/>
  <c r="F4695" i="4"/>
  <c r="E4695" i="4"/>
  <c r="C4695" i="4"/>
  <c r="D4695" i="4" s="1"/>
  <c r="B4695" i="4"/>
  <c r="U4694" i="4"/>
  <c r="T4694" i="4"/>
  <c r="M4694" i="4"/>
  <c r="K4694" i="4"/>
  <c r="J4694" i="4"/>
  <c r="G4694" i="4"/>
  <c r="F4694" i="4"/>
  <c r="E4694" i="4"/>
  <c r="N4694" i="4" s="1"/>
  <c r="C4694" i="4"/>
  <c r="D4694" i="4" s="1"/>
  <c r="B4694" i="4"/>
  <c r="U4693" i="4"/>
  <c r="T4693" i="4"/>
  <c r="M4693" i="4"/>
  <c r="K4693" i="4"/>
  <c r="J4693" i="4"/>
  <c r="G4693" i="4"/>
  <c r="F4693" i="4"/>
  <c r="E4693" i="4"/>
  <c r="N4693" i="4" s="1"/>
  <c r="O4693" i="4" s="1"/>
  <c r="C4693" i="4"/>
  <c r="D4693" i="4" s="1"/>
  <c r="B4693" i="4"/>
  <c r="U4692" i="4"/>
  <c r="T4692" i="4"/>
  <c r="M4692" i="4"/>
  <c r="K4692" i="4"/>
  <c r="J4692" i="4"/>
  <c r="G4692" i="4"/>
  <c r="F4692" i="4"/>
  <c r="E4692" i="4"/>
  <c r="C4692" i="4"/>
  <c r="D4692" i="4" s="1"/>
  <c r="B4692" i="4"/>
  <c r="U4691" i="4"/>
  <c r="T4691" i="4"/>
  <c r="M4691" i="4"/>
  <c r="K4691" i="4"/>
  <c r="J4691" i="4"/>
  <c r="G4691" i="4"/>
  <c r="F4691" i="4"/>
  <c r="E4691" i="4"/>
  <c r="N4691" i="4" s="1"/>
  <c r="C4691" i="4"/>
  <c r="D4691" i="4" s="1"/>
  <c r="B4691" i="4"/>
  <c r="U4690" i="4"/>
  <c r="T4690" i="4"/>
  <c r="M4690" i="4"/>
  <c r="K4690" i="4"/>
  <c r="J4690" i="4"/>
  <c r="G4690" i="4"/>
  <c r="F4690" i="4"/>
  <c r="E4690" i="4"/>
  <c r="N4690" i="4" s="1"/>
  <c r="C4690" i="4"/>
  <c r="D4690" i="4" s="1"/>
  <c r="B4690" i="4"/>
  <c r="U4689" i="4"/>
  <c r="T4689" i="4"/>
  <c r="M4689" i="4"/>
  <c r="K4689" i="4"/>
  <c r="J4689" i="4"/>
  <c r="G4689" i="4"/>
  <c r="F4689" i="4"/>
  <c r="E4689" i="4"/>
  <c r="N4689" i="4" s="1"/>
  <c r="O4689" i="4" s="1"/>
  <c r="C4689" i="4"/>
  <c r="D4689" i="4" s="1"/>
  <c r="B4689" i="4"/>
  <c r="U4688" i="4"/>
  <c r="T4688" i="4"/>
  <c r="M4688" i="4"/>
  <c r="K4688" i="4"/>
  <c r="J4688" i="4"/>
  <c r="G4688" i="4"/>
  <c r="F4688" i="4"/>
  <c r="E4688" i="4"/>
  <c r="N4688" i="4" s="1"/>
  <c r="C4688" i="4"/>
  <c r="D4688" i="4" s="1"/>
  <c r="B4688" i="4"/>
  <c r="U4687" i="4"/>
  <c r="T4687" i="4"/>
  <c r="M4687" i="4"/>
  <c r="K4687" i="4"/>
  <c r="J4687" i="4"/>
  <c r="G4687" i="4"/>
  <c r="F4687" i="4"/>
  <c r="E4687" i="4"/>
  <c r="N4687" i="4" s="1"/>
  <c r="C4687" i="4"/>
  <c r="D4687" i="4" s="1"/>
  <c r="B4687" i="4"/>
  <c r="U4686" i="4"/>
  <c r="T4686" i="4"/>
  <c r="M4686" i="4"/>
  <c r="K4686" i="4"/>
  <c r="J4686" i="4"/>
  <c r="G4686" i="4"/>
  <c r="F4686" i="4"/>
  <c r="E4686" i="4"/>
  <c r="N4686" i="4" s="1"/>
  <c r="C4686" i="4"/>
  <c r="D4686" i="4" s="1"/>
  <c r="B4686" i="4"/>
  <c r="U4685" i="4"/>
  <c r="T4685" i="4"/>
  <c r="M4685" i="4"/>
  <c r="K4685" i="4"/>
  <c r="J4685" i="4"/>
  <c r="G4685" i="4"/>
  <c r="F4685" i="4"/>
  <c r="E4685" i="4"/>
  <c r="C4685" i="4"/>
  <c r="D4685" i="4" s="1"/>
  <c r="B4685" i="4"/>
  <c r="U4684" i="4"/>
  <c r="T4684" i="4"/>
  <c r="M4684" i="4"/>
  <c r="K4684" i="4"/>
  <c r="J4684" i="4"/>
  <c r="G4684" i="4"/>
  <c r="F4684" i="4"/>
  <c r="E4684" i="4"/>
  <c r="N4684" i="4" s="1"/>
  <c r="C4684" i="4"/>
  <c r="D4684" i="4" s="1"/>
  <c r="B4684" i="4"/>
  <c r="U4683" i="4"/>
  <c r="T4683" i="4"/>
  <c r="M4683" i="4"/>
  <c r="K4683" i="4"/>
  <c r="J4683" i="4"/>
  <c r="G4683" i="4"/>
  <c r="F4683" i="4"/>
  <c r="E4683" i="4"/>
  <c r="N4683" i="4" s="1"/>
  <c r="C4683" i="4"/>
  <c r="D4683" i="4" s="1"/>
  <c r="B4683" i="4"/>
  <c r="U4682" i="4"/>
  <c r="T4682" i="4"/>
  <c r="M4682" i="4"/>
  <c r="K4682" i="4"/>
  <c r="J4682" i="4"/>
  <c r="G4682" i="4"/>
  <c r="F4682" i="4"/>
  <c r="E4682" i="4"/>
  <c r="N4682" i="4" s="1"/>
  <c r="C4682" i="4"/>
  <c r="D4682" i="4" s="1"/>
  <c r="B4682" i="4"/>
  <c r="U4681" i="4"/>
  <c r="T4681" i="4"/>
  <c r="M4681" i="4"/>
  <c r="K4681" i="4"/>
  <c r="J4681" i="4"/>
  <c r="G4681" i="4"/>
  <c r="F4681" i="4"/>
  <c r="E4681" i="4"/>
  <c r="N4681" i="4" s="1"/>
  <c r="O4681" i="4" s="1"/>
  <c r="C4681" i="4"/>
  <c r="D4681" i="4" s="1"/>
  <c r="B4681" i="4"/>
  <c r="U4680" i="4"/>
  <c r="T4680" i="4"/>
  <c r="M4680" i="4"/>
  <c r="K4680" i="4"/>
  <c r="J4680" i="4"/>
  <c r="G4680" i="4"/>
  <c r="F4680" i="4"/>
  <c r="E4680" i="4"/>
  <c r="N4680" i="4" s="1"/>
  <c r="C4680" i="4"/>
  <c r="D4680" i="4" s="1"/>
  <c r="B4680" i="4"/>
  <c r="U4679" i="4"/>
  <c r="T4679" i="4"/>
  <c r="M4679" i="4"/>
  <c r="K4679" i="4"/>
  <c r="J4679" i="4"/>
  <c r="G4679" i="4"/>
  <c r="F4679" i="4"/>
  <c r="E4679" i="4"/>
  <c r="C4679" i="4"/>
  <c r="D4679" i="4" s="1"/>
  <c r="B4679" i="4"/>
  <c r="U4678" i="4"/>
  <c r="T4678" i="4"/>
  <c r="M4678" i="4"/>
  <c r="K4678" i="4"/>
  <c r="J4678" i="4"/>
  <c r="G4678" i="4"/>
  <c r="F4678" i="4"/>
  <c r="E4678" i="4"/>
  <c r="N4678" i="4" s="1"/>
  <c r="C4678" i="4"/>
  <c r="D4678" i="4" s="1"/>
  <c r="B4678" i="4"/>
  <c r="U4677" i="4"/>
  <c r="T4677" i="4"/>
  <c r="M4677" i="4"/>
  <c r="K4677" i="4"/>
  <c r="J4677" i="4"/>
  <c r="G4677" i="4"/>
  <c r="F4677" i="4"/>
  <c r="E4677" i="4"/>
  <c r="N4677" i="4" s="1"/>
  <c r="O4677" i="4" s="1"/>
  <c r="C4677" i="4"/>
  <c r="D4677" i="4" s="1"/>
  <c r="B4677" i="4"/>
  <c r="U4676" i="4"/>
  <c r="T4676" i="4"/>
  <c r="M4676" i="4"/>
  <c r="K4676" i="4"/>
  <c r="J4676" i="4"/>
  <c r="G4676" i="4"/>
  <c r="F4676" i="4"/>
  <c r="E4676" i="4"/>
  <c r="C4676" i="4"/>
  <c r="D4676" i="4" s="1"/>
  <c r="B4676" i="4"/>
  <c r="U4675" i="4"/>
  <c r="T4675" i="4"/>
  <c r="M4675" i="4"/>
  <c r="K4675" i="4"/>
  <c r="J4675" i="4"/>
  <c r="G4675" i="4"/>
  <c r="F4675" i="4"/>
  <c r="E4675" i="4"/>
  <c r="N4675" i="4" s="1"/>
  <c r="C4675" i="4"/>
  <c r="D4675" i="4" s="1"/>
  <c r="B4675" i="4"/>
  <c r="U4674" i="4"/>
  <c r="T4674" i="4"/>
  <c r="M4674" i="4"/>
  <c r="K4674" i="4"/>
  <c r="J4674" i="4"/>
  <c r="G4674" i="4"/>
  <c r="F4674" i="4"/>
  <c r="E4674" i="4"/>
  <c r="N4674" i="4" s="1"/>
  <c r="C4674" i="4"/>
  <c r="D4674" i="4" s="1"/>
  <c r="B4674" i="4"/>
  <c r="U4673" i="4"/>
  <c r="T4673" i="4"/>
  <c r="M4673" i="4"/>
  <c r="K4673" i="4"/>
  <c r="J4673" i="4"/>
  <c r="G4673" i="4"/>
  <c r="F4673" i="4"/>
  <c r="E4673" i="4"/>
  <c r="N4673" i="4" s="1"/>
  <c r="O4673" i="4" s="1"/>
  <c r="C4673" i="4"/>
  <c r="D4673" i="4" s="1"/>
  <c r="B4673" i="4"/>
  <c r="U4672" i="4"/>
  <c r="T4672" i="4"/>
  <c r="M4672" i="4"/>
  <c r="K4672" i="4"/>
  <c r="J4672" i="4"/>
  <c r="G4672" i="4"/>
  <c r="F4672" i="4"/>
  <c r="E4672" i="4"/>
  <c r="N4672" i="4" s="1"/>
  <c r="C4672" i="4"/>
  <c r="D4672" i="4" s="1"/>
  <c r="B4672" i="4"/>
  <c r="U4671" i="4"/>
  <c r="T4671" i="4"/>
  <c r="M4671" i="4"/>
  <c r="K4671" i="4"/>
  <c r="J4671" i="4"/>
  <c r="G4671" i="4"/>
  <c r="F4671" i="4"/>
  <c r="E4671" i="4"/>
  <c r="N4671" i="4" s="1"/>
  <c r="C4671" i="4"/>
  <c r="D4671" i="4" s="1"/>
  <c r="B4671" i="4"/>
  <c r="U4670" i="4"/>
  <c r="T4670" i="4"/>
  <c r="M4670" i="4"/>
  <c r="K4670" i="4"/>
  <c r="J4670" i="4"/>
  <c r="G4670" i="4"/>
  <c r="F4670" i="4"/>
  <c r="E4670" i="4"/>
  <c r="N4670" i="4" s="1"/>
  <c r="C4670" i="4"/>
  <c r="D4670" i="4" s="1"/>
  <c r="B4670" i="4"/>
  <c r="U4669" i="4"/>
  <c r="T4669" i="4"/>
  <c r="M4669" i="4"/>
  <c r="K4669" i="4"/>
  <c r="J4669" i="4"/>
  <c r="G4669" i="4"/>
  <c r="F4669" i="4"/>
  <c r="E4669" i="4"/>
  <c r="C4669" i="4"/>
  <c r="D4669" i="4" s="1"/>
  <c r="B4669" i="4"/>
  <c r="U4668" i="4"/>
  <c r="T4668" i="4"/>
  <c r="M4668" i="4"/>
  <c r="K4668" i="4"/>
  <c r="J4668" i="4"/>
  <c r="G4668" i="4"/>
  <c r="F4668" i="4"/>
  <c r="E4668" i="4"/>
  <c r="N4668" i="4" s="1"/>
  <c r="C4668" i="4"/>
  <c r="D4668" i="4" s="1"/>
  <c r="B4668" i="4"/>
  <c r="U4667" i="4"/>
  <c r="T4667" i="4"/>
  <c r="M4667" i="4"/>
  <c r="K4667" i="4"/>
  <c r="J4667" i="4"/>
  <c r="G4667" i="4"/>
  <c r="F4667" i="4"/>
  <c r="E4667" i="4"/>
  <c r="N4667" i="4" s="1"/>
  <c r="C4667" i="4"/>
  <c r="D4667" i="4" s="1"/>
  <c r="B4667" i="4"/>
  <c r="U4666" i="4"/>
  <c r="T4666" i="4"/>
  <c r="M4666" i="4"/>
  <c r="K4666" i="4"/>
  <c r="J4666" i="4"/>
  <c r="G4666" i="4"/>
  <c r="F4666" i="4"/>
  <c r="E4666" i="4"/>
  <c r="N4666" i="4" s="1"/>
  <c r="C4666" i="4"/>
  <c r="D4666" i="4" s="1"/>
  <c r="B4666" i="4"/>
  <c r="U4665" i="4"/>
  <c r="T4665" i="4"/>
  <c r="M4665" i="4"/>
  <c r="K4665" i="4"/>
  <c r="J4665" i="4"/>
  <c r="G4665" i="4"/>
  <c r="F4665" i="4"/>
  <c r="E4665" i="4"/>
  <c r="N4665" i="4" s="1"/>
  <c r="O4665" i="4" s="1"/>
  <c r="C4665" i="4"/>
  <c r="D4665" i="4" s="1"/>
  <c r="B4665" i="4"/>
  <c r="U4664" i="4"/>
  <c r="T4664" i="4"/>
  <c r="M4664" i="4"/>
  <c r="K4664" i="4"/>
  <c r="J4664" i="4"/>
  <c r="G4664" i="4"/>
  <c r="F4664" i="4"/>
  <c r="E4664" i="4"/>
  <c r="N4664" i="4" s="1"/>
  <c r="C4664" i="4"/>
  <c r="D4664" i="4" s="1"/>
  <c r="B4664" i="4"/>
  <c r="U4663" i="4"/>
  <c r="T4663" i="4"/>
  <c r="M4663" i="4"/>
  <c r="K4663" i="4"/>
  <c r="J4663" i="4"/>
  <c r="G4663" i="4"/>
  <c r="F4663" i="4"/>
  <c r="E4663" i="4"/>
  <c r="N4663" i="4" s="1"/>
  <c r="C4663" i="4"/>
  <c r="D4663" i="4" s="1"/>
  <c r="B4663" i="4"/>
  <c r="U4662" i="4"/>
  <c r="T4662" i="4"/>
  <c r="M4662" i="4"/>
  <c r="K4662" i="4"/>
  <c r="J4662" i="4"/>
  <c r="G4662" i="4"/>
  <c r="F4662" i="4"/>
  <c r="E4662" i="4"/>
  <c r="N4662" i="4" s="1"/>
  <c r="C4662" i="4"/>
  <c r="D4662" i="4" s="1"/>
  <c r="B4662" i="4"/>
  <c r="U4661" i="4"/>
  <c r="T4661" i="4"/>
  <c r="M4661" i="4"/>
  <c r="K4661" i="4"/>
  <c r="J4661" i="4"/>
  <c r="G4661" i="4"/>
  <c r="F4661" i="4"/>
  <c r="E4661" i="4"/>
  <c r="C4661" i="4"/>
  <c r="D4661" i="4" s="1"/>
  <c r="B4661" i="4"/>
  <c r="U4660" i="4"/>
  <c r="T4660" i="4"/>
  <c r="M4660" i="4"/>
  <c r="K4660" i="4"/>
  <c r="J4660" i="4"/>
  <c r="G4660" i="4"/>
  <c r="F4660" i="4"/>
  <c r="E4660" i="4"/>
  <c r="N4660" i="4" s="1"/>
  <c r="C4660" i="4"/>
  <c r="D4660" i="4" s="1"/>
  <c r="B4660" i="4"/>
  <c r="U4659" i="4"/>
  <c r="T4659" i="4"/>
  <c r="M4659" i="4"/>
  <c r="K4659" i="4"/>
  <c r="J4659" i="4"/>
  <c r="G4659" i="4"/>
  <c r="F4659" i="4"/>
  <c r="E4659" i="4"/>
  <c r="N4659" i="4" s="1"/>
  <c r="C4659" i="4"/>
  <c r="D4659" i="4" s="1"/>
  <c r="B4659" i="4"/>
  <c r="U4658" i="4"/>
  <c r="T4658" i="4"/>
  <c r="M4658" i="4"/>
  <c r="K4658" i="4"/>
  <c r="J4658" i="4"/>
  <c r="G4658" i="4"/>
  <c r="F4658" i="4"/>
  <c r="E4658" i="4"/>
  <c r="N4658" i="4" s="1"/>
  <c r="C4658" i="4"/>
  <c r="D4658" i="4" s="1"/>
  <c r="B4658" i="4"/>
  <c r="U4657" i="4"/>
  <c r="T4657" i="4"/>
  <c r="M4657" i="4"/>
  <c r="K4657" i="4"/>
  <c r="J4657" i="4"/>
  <c r="G4657" i="4"/>
  <c r="F4657" i="4"/>
  <c r="E4657" i="4"/>
  <c r="N4657" i="4" s="1"/>
  <c r="O4657" i="4" s="1"/>
  <c r="C4657" i="4"/>
  <c r="D4657" i="4" s="1"/>
  <c r="B4657" i="4"/>
  <c r="U4656" i="4"/>
  <c r="T4656" i="4"/>
  <c r="M4656" i="4"/>
  <c r="K4656" i="4"/>
  <c r="J4656" i="4"/>
  <c r="G4656" i="4"/>
  <c r="F4656" i="4"/>
  <c r="E4656" i="4"/>
  <c r="C4656" i="4"/>
  <c r="D4656" i="4" s="1"/>
  <c r="B4656" i="4"/>
  <c r="U4655" i="4"/>
  <c r="T4655" i="4"/>
  <c r="M4655" i="4"/>
  <c r="K4655" i="4"/>
  <c r="J4655" i="4"/>
  <c r="G4655" i="4"/>
  <c r="F4655" i="4"/>
  <c r="E4655" i="4"/>
  <c r="C4655" i="4"/>
  <c r="D4655" i="4" s="1"/>
  <c r="B4655" i="4"/>
  <c r="U4654" i="4"/>
  <c r="T4654" i="4"/>
  <c r="M4654" i="4"/>
  <c r="K4654" i="4"/>
  <c r="J4654" i="4"/>
  <c r="G4654" i="4"/>
  <c r="F4654" i="4"/>
  <c r="E4654" i="4"/>
  <c r="N4654" i="4" s="1"/>
  <c r="C4654" i="4"/>
  <c r="D4654" i="4" s="1"/>
  <c r="B4654" i="4"/>
  <c r="U4653" i="4"/>
  <c r="T4653" i="4"/>
  <c r="M4653" i="4"/>
  <c r="K4653" i="4"/>
  <c r="J4653" i="4"/>
  <c r="G4653" i="4"/>
  <c r="F4653" i="4"/>
  <c r="E4653" i="4"/>
  <c r="N4653" i="4" s="1"/>
  <c r="O4653" i="4" s="1"/>
  <c r="C4653" i="4"/>
  <c r="D4653" i="4" s="1"/>
  <c r="B4653" i="4"/>
  <c r="U4652" i="4"/>
  <c r="T4652" i="4"/>
  <c r="M4652" i="4"/>
  <c r="K4652" i="4"/>
  <c r="J4652" i="4"/>
  <c r="G4652" i="4"/>
  <c r="F4652" i="4"/>
  <c r="E4652" i="4"/>
  <c r="C4652" i="4"/>
  <c r="D4652" i="4" s="1"/>
  <c r="B4652" i="4"/>
  <c r="U4651" i="4"/>
  <c r="T4651" i="4"/>
  <c r="M4651" i="4"/>
  <c r="K4651" i="4"/>
  <c r="J4651" i="4"/>
  <c r="G4651" i="4"/>
  <c r="F4651" i="4"/>
  <c r="E4651" i="4"/>
  <c r="N4651" i="4" s="1"/>
  <c r="C4651" i="4"/>
  <c r="D4651" i="4" s="1"/>
  <c r="B4651" i="4"/>
  <c r="U4650" i="4"/>
  <c r="T4650" i="4"/>
  <c r="M4650" i="4"/>
  <c r="K4650" i="4"/>
  <c r="J4650" i="4"/>
  <c r="G4650" i="4"/>
  <c r="F4650" i="4"/>
  <c r="E4650" i="4"/>
  <c r="N4650" i="4" s="1"/>
  <c r="C4650" i="4"/>
  <c r="D4650" i="4" s="1"/>
  <c r="B4650" i="4"/>
  <c r="U4649" i="4"/>
  <c r="T4649" i="4"/>
  <c r="M4649" i="4"/>
  <c r="K4649" i="4"/>
  <c r="J4649" i="4"/>
  <c r="G4649" i="4"/>
  <c r="F4649" i="4"/>
  <c r="E4649" i="4"/>
  <c r="C4649" i="4"/>
  <c r="D4649" i="4" s="1"/>
  <c r="B4649" i="4"/>
  <c r="U4648" i="4"/>
  <c r="T4648" i="4"/>
  <c r="M4648" i="4"/>
  <c r="K4648" i="4"/>
  <c r="J4648" i="4"/>
  <c r="G4648" i="4"/>
  <c r="F4648" i="4"/>
  <c r="E4648" i="4"/>
  <c r="N4648" i="4" s="1"/>
  <c r="C4648" i="4"/>
  <c r="D4648" i="4" s="1"/>
  <c r="B4648" i="4"/>
  <c r="U4647" i="4"/>
  <c r="T4647" i="4"/>
  <c r="M4647" i="4"/>
  <c r="K4647" i="4"/>
  <c r="J4647" i="4"/>
  <c r="G4647" i="4"/>
  <c r="F4647" i="4"/>
  <c r="E4647" i="4"/>
  <c r="N4647" i="4" s="1"/>
  <c r="C4647" i="4"/>
  <c r="D4647" i="4" s="1"/>
  <c r="B4647" i="4"/>
  <c r="U4646" i="4"/>
  <c r="T4646" i="4"/>
  <c r="M4646" i="4"/>
  <c r="K4646" i="4"/>
  <c r="J4646" i="4"/>
  <c r="G4646" i="4"/>
  <c r="F4646" i="4"/>
  <c r="E4646" i="4"/>
  <c r="N4646" i="4" s="1"/>
  <c r="C4646" i="4"/>
  <c r="D4646" i="4" s="1"/>
  <c r="B4646" i="4"/>
  <c r="U4645" i="4"/>
  <c r="T4645" i="4"/>
  <c r="M4645" i="4"/>
  <c r="K4645" i="4"/>
  <c r="J4645" i="4"/>
  <c r="G4645" i="4"/>
  <c r="F4645" i="4"/>
  <c r="E4645" i="4"/>
  <c r="C4645" i="4"/>
  <c r="D4645" i="4" s="1"/>
  <c r="B4645" i="4"/>
  <c r="U4644" i="4"/>
  <c r="T4644" i="4"/>
  <c r="M4644" i="4"/>
  <c r="K4644" i="4"/>
  <c r="J4644" i="4"/>
  <c r="G4644" i="4"/>
  <c r="F4644" i="4"/>
  <c r="E4644" i="4"/>
  <c r="N4644" i="4" s="1"/>
  <c r="C4644" i="4"/>
  <c r="D4644" i="4" s="1"/>
  <c r="B4644" i="4"/>
  <c r="U4643" i="4"/>
  <c r="T4643" i="4"/>
  <c r="M4643" i="4"/>
  <c r="K4643" i="4"/>
  <c r="J4643" i="4"/>
  <c r="G4643" i="4"/>
  <c r="F4643" i="4"/>
  <c r="E4643" i="4"/>
  <c r="C4643" i="4"/>
  <c r="D4643" i="4" s="1"/>
  <c r="B4643" i="4"/>
  <c r="U4642" i="4"/>
  <c r="T4642" i="4"/>
  <c r="M4642" i="4"/>
  <c r="K4642" i="4"/>
  <c r="J4642" i="4"/>
  <c r="G4642" i="4"/>
  <c r="F4642" i="4"/>
  <c r="E4642" i="4"/>
  <c r="N4642" i="4" s="1"/>
  <c r="C4642" i="4"/>
  <c r="D4642" i="4" s="1"/>
  <c r="B4642" i="4"/>
  <c r="U4641" i="4"/>
  <c r="T4641" i="4"/>
  <c r="M4641" i="4"/>
  <c r="K4641" i="4"/>
  <c r="J4641" i="4"/>
  <c r="G4641" i="4"/>
  <c r="F4641" i="4"/>
  <c r="E4641" i="4"/>
  <c r="N4641" i="4" s="1"/>
  <c r="O4641" i="4" s="1"/>
  <c r="C4641" i="4"/>
  <c r="D4641" i="4" s="1"/>
  <c r="B4641" i="4"/>
  <c r="U4640" i="4"/>
  <c r="T4640" i="4"/>
  <c r="M4640" i="4"/>
  <c r="K4640" i="4"/>
  <c r="J4640" i="4"/>
  <c r="G4640" i="4"/>
  <c r="F4640" i="4"/>
  <c r="E4640" i="4"/>
  <c r="C4640" i="4"/>
  <c r="D4640" i="4" s="1"/>
  <c r="B4640" i="4"/>
  <c r="U4639" i="4"/>
  <c r="T4639" i="4"/>
  <c r="M4639" i="4"/>
  <c r="K4639" i="4"/>
  <c r="J4639" i="4"/>
  <c r="G4639" i="4"/>
  <c r="F4639" i="4"/>
  <c r="E4639" i="4"/>
  <c r="C4639" i="4"/>
  <c r="D4639" i="4" s="1"/>
  <c r="B4639" i="4"/>
  <c r="U4638" i="4"/>
  <c r="T4638" i="4"/>
  <c r="M4638" i="4"/>
  <c r="K4638" i="4"/>
  <c r="J4638" i="4"/>
  <c r="G4638" i="4"/>
  <c r="F4638" i="4"/>
  <c r="E4638" i="4"/>
  <c r="N4638" i="4" s="1"/>
  <c r="C4638" i="4"/>
  <c r="D4638" i="4" s="1"/>
  <c r="B4638" i="4"/>
  <c r="U4637" i="4"/>
  <c r="T4637" i="4"/>
  <c r="M4637" i="4"/>
  <c r="K4637" i="4"/>
  <c r="J4637" i="4"/>
  <c r="G4637" i="4"/>
  <c r="F4637" i="4"/>
  <c r="E4637" i="4"/>
  <c r="N4637" i="4" s="1"/>
  <c r="O4637" i="4" s="1"/>
  <c r="C4637" i="4"/>
  <c r="D4637" i="4" s="1"/>
  <c r="B4637" i="4"/>
  <c r="U4636" i="4"/>
  <c r="T4636" i="4"/>
  <c r="M4636" i="4"/>
  <c r="K4636" i="4"/>
  <c r="J4636" i="4"/>
  <c r="G4636" i="4"/>
  <c r="F4636" i="4"/>
  <c r="E4636" i="4"/>
  <c r="C4636" i="4"/>
  <c r="D4636" i="4" s="1"/>
  <c r="B4636" i="4"/>
  <c r="U4635" i="4"/>
  <c r="T4635" i="4"/>
  <c r="M4635" i="4"/>
  <c r="K4635" i="4"/>
  <c r="J4635" i="4"/>
  <c r="G4635" i="4"/>
  <c r="F4635" i="4"/>
  <c r="E4635" i="4"/>
  <c r="N4635" i="4" s="1"/>
  <c r="C4635" i="4"/>
  <c r="D4635" i="4" s="1"/>
  <c r="B4635" i="4"/>
  <c r="U4634" i="4"/>
  <c r="T4634" i="4"/>
  <c r="M4634" i="4"/>
  <c r="K4634" i="4"/>
  <c r="J4634" i="4"/>
  <c r="G4634" i="4"/>
  <c r="F4634" i="4"/>
  <c r="E4634" i="4"/>
  <c r="N4634" i="4" s="1"/>
  <c r="C4634" i="4"/>
  <c r="D4634" i="4" s="1"/>
  <c r="B4634" i="4"/>
  <c r="U4633" i="4"/>
  <c r="T4633" i="4"/>
  <c r="M4633" i="4"/>
  <c r="K4633" i="4"/>
  <c r="J4633" i="4"/>
  <c r="G4633" i="4"/>
  <c r="F4633" i="4"/>
  <c r="E4633" i="4"/>
  <c r="C4633" i="4"/>
  <c r="D4633" i="4" s="1"/>
  <c r="B4633" i="4"/>
  <c r="U4632" i="4"/>
  <c r="T4632" i="4"/>
  <c r="M4632" i="4"/>
  <c r="K4632" i="4"/>
  <c r="J4632" i="4"/>
  <c r="G4632" i="4"/>
  <c r="F4632" i="4"/>
  <c r="E4632" i="4"/>
  <c r="N4632" i="4" s="1"/>
  <c r="C4632" i="4"/>
  <c r="D4632" i="4" s="1"/>
  <c r="B4632" i="4"/>
  <c r="U4631" i="4"/>
  <c r="T4631" i="4"/>
  <c r="M4631" i="4"/>
  <c r="K4631" i="4"/>
  <c r="J4631" i="4"/>
  <c r="G4631" i="4"/>
  <c r="F4631" i="4"/>
  <c r="E4631" i="4"/>
  <c r="N4631" i="4" s="1"/>
  <c r="C4631" i="4"/>
  <c r="D4631" i="4" s="1"/>
  <c r="B4631" i="4"/>
  <c r="U4630" i="4"/>
  <c r="T4630" i="4"/>
  <c r="M4630" i="4"/>
  <c r="K4630" i="4"/>
  <c r="J4630" i="4"/>
  <c r="G4630" i="4"/>
  <c r="F4630" i="4"/>
  <c r="E4630" i="4"/>
  <c r="N4630" i="4" s="1"/>
  <c r="C4630" i="4"/>
  <c r="D4630" i="4" s="1"/>
  <c r="B4630" i="4"/>
  <c r="U4629" i="4"/>
  <c r="T4629" i="4"/>
  <c r="M4629" i="4"/>
  <c r="K4629" i="4"/>
  <c r="J4629" i="4"/>
  <c r="G4629" i="4"/>
  <c r="F4629" i="4"/>
  <c r="E4629" i="4"/>
  <c r="C4629" i="4"/>
  <c r="D4629" i="4" s="1"/>
  <c r="B4629" i="4"/>
  <c r="U4628" i="4"/>
  <c r="T4628" i="4"/>
  <c r="M4628" i="4"/>
  <c r="K4628" i="4"/>
  <c r="J4628" i="4"/>
  <c r="G4628" i="4"/>
  <c r="F4628" i="4"/>
  <c r="E4628" i="4"/>
  <c r="N4628" i="4" s="1"/>
  <c r="C4628" i="4"/>
  <c r="D4628" i="4" s="1"/>
  <c r="B4628" i="4"/>
  <c r="U4627" i="4"/>
  <c r="T4627" i="4"/>
  <c r="M4627" i="4"/>
  <c r="K4627" i="4"/>
  <c r="J4627" i="4"/>
  <c r="G4627" i="4"/>
  <c r="F4627" i="4"/>
  <c r="E4627" i="4"/>
  <c r="C4627" i="4"/>
  <c r="D4627" i="4" s="1"/>
  <c r="B4627" i="4"/>
  <c r="U4626" i="4"/>
  <c r="T4626" i="4"/>
  <c r="M4626" i="4"/>
  <c r="K4626" i="4"/>
  <c r="J4626" i="4"/>
  <c r="G4626" i="4"/>
  <c r="F4626" i="4"/>
  <c r="E4626" i="4"/>
  <c r="N4626" i="4" s="1"/>
  <c r="C4626" i="4"/>
  <c r="D4626" i="4" s="1"/>
  <c r="B4626" i="4"/>
  <c r="U4625" i="4"/>
  <c r="T4625" i="4"/>
  <c r="M4625" i="4"/>
  <c r="K4625" i="4"/>
  <c r="J4625" i="4"/>
  <c r="G4625" i="4"/>
  <c r="F4625" i="4"/>
  <c r="E4625" i="4"/>
  <c r="N4625" i="4" s="1"/>
  <c r="O4625" i="4" s="1"/>
  <c r="C4625" i="4"/>
  <c r="D4625" i="4" s="1"/>
  <c r="B4625" i="4"/>
  <c r="U4624" i="4"/>
  <c r="T4624" i="4"/>
  <c r="M4624" i="4"/>
  <c r="K4624" i="4"/>
  <c r="J4624" i="4"/>
  <c r="G4624" i="4"/>
  <c r="F4624" i="4"/>
  <c r="E4624" i="4"/>
  <c r="N4624" i="4" s="1"/>
  <c r="C4624" i="4"/>
  <c r="D4624" i="4" s="1"/>
  <c r="B4624" i="4"/>
  <c r="U4623" i="4"/>
  <c r="T4623" i="4"/>
  <c r="M4623" i="4"/>
  <c r="K4623" i="4"/>
  <c r="J4623" i="4"/>
  <c r="G4623" i="4"/>
  <c r="F4623" i="4"/>
  <c r="E4623" i="4"/>
  <c r="C4623" i="4"/>
  <c r="D4623" i="4" s="1"/>
  <c r="B4623" i="4"/>
  <c r="U4622" i="4"/>
  <c r="T4622" i="4"/>
  <c r="M4622" i="4"/>
  <c r="K4622" i="4"/>
  <c r="J4622" i="4"/>
  <c r="G4622" i="4"/>
  <c r="F4622" i="4"/>
  <c r="E4622" i="4"/>
  <c r="N4622" i="4" s="1"/>
  <c r="C4622" i="4"/>
  <c r="D4622" i="4" s="1"/>
  <c r="B4622" i="4"/>
  <c r="U4621" i="4"/>
  <c r="T4621" i="4"/>
  <c r="M4621" i="4"/>
  <c r="K4621" i="4"/>
  <c r="J4621" i="4"/>
  <c r="G4621" i="4"/>
  <c r="F4621" i="4"/>
  <c r="E4621" i="4"/>
  <c r="N4621" i="4" s="1"/>
  <c r="O4621" i="4" s="1"/>
  <c r="C4621" i="4"/>
  <c r="D4621" i="4" s="1"/>
  <c r="B4621" i="4"/>
  <c r="U4620" i="4"/>
  <c r="T4620" i="4"/>
  <c r="M4620" i="4"/>
  <c r="K4620" i="4"/>
  <c r="J4620" i="4"/>
  <c r="G4620" i="4"/>
  <c r="F4620" i="4"/>
  <c r="E4620" i="4"/>
  <c r="C4620" i="4"/>
  <c r="D4620" i="4" s="1"/>
  <c r="B4620" i="4"/>
  <c r="U4619" i="4"/>
  <c r="T4619" i="4"/>
  <c r="M4619" i="4"/>
  <c r="K4619" i="4"/>
  <c r="J4619" i="4"/>
  <c r="G4619" i="4"/>
  <c r="F4619" i="4"/>
  <c r="E4619" i="4"/>
  <c r="N4619" i="4" s="1"/>
  <c r="C4619" i="4"/>
  <c r="D4619" i="4" s="1"/>
  <c r="B4619" i="4"/>
  <c r="U4618" i="4"/>
  <c r="T4618" i="4"/>
  <c r="M4618" i="4"/>
  <c r="K4618" i="4"/>
  <c r="J4618" i="4"/>
  <c r="G4618" i="4"/>
  <c r="F4618" i="4"/>
  <c r="E4618" i="4"/>
  <c r="N4618" i="4" s="1"/>
  <c r="C4618" i="4"/>
  <c r="D4618" i="4" s="1"/>
  <c r="B4618" i="4"/>
  <c r="U4617" i="4"/>
  <c r="T4617" i="4"/>
  <c r="M4617" i="4"/>
  <c r="K4617" i="4"/>
  <c r="J4617" i="4"/>
  <c r="G4617" i="4"/>
  <c r="F4617" i="4"/>
  <c r="E4617" i="4"/>
  <c r="N4617" i="4" s="1"/>
  <c r="O4617" i="4" s="1"/>
  <c r="C4617" i="4"/>
  <c r="D4617" i="4" s="1"/>
  <c r="B4617" i="4"/>
  <c r="U4616" i="4"/>
  <c r="T4616" i="4"/>
  <c r="M4616" i="4"/>
  <c r="K4616" i="4"/>
  <c r="J4616" i="4"/>
  <c r="G4616" i="4"/>
  <c r="F4616" i="4"/>
  <c r="E4616" i="4"/>
  <c r="N4616" i="4" s="1"/>
  <c r="C4616" i="4"/>
  <c r="D4616" i="4" s="1"/>
  <c r="B4616" i="4"/>
  <c r="U4615" i="4"/>
  <c r="T4615" i="4"/>
  <c r="M4615" i="4"/>
  <c r="K4615" i="4"/>
  <c r="J4615" i="4"/>
  <c r="G4615" i="4"/>
  <c r="F4615" i="4"/>
  <c r="E4615" i="4"/>
  <c r="N4615" i="4" s="1"/>
  <c r="C4615" i="4"/>
  <c r="D4615" i="4" s="1"/>
  <c r="B4615" i="4"/>
  <c r="U4614" i="4"/>
  <c r="T4614" i="4"/>
  <c r="M4614" i="4"/>
  <c r="K4614" i="4"/>
  <c r="J4614" i="4"/>
  <c r="G4614" i="4"/>
  <c r="F4614" i="4"/>
  <c r="E4614" i="4"/>
  <c r="N4614" i="4" s="1"/>
  <c r="C4614" i="4"/>
  <c r="D4614" i="4" s="1"/>
  <c r="B4614" i="4"/>
  <c r="U4613" i="4"/>
  <c r="T4613" i="4"/>
  <c r="M4613" i="4"/>
  <c r="K4613" i="4"/>
  <c r="J4613" i="4"/>
  <c r="G4613" i="4"/>
  <c r="F4613" i="4"/>
  <c r="E4613" i="4"/>
  <c r="C4613" i="4"/>
  <c r="D4613" i="4" s="1"/>
  <c r="B4613" i="4"/>
  <c r="U4612" i="4"/>
  <c r="T4612" i="4"/>
  <c r="M4612" i="4"/>
  <c r="K4612" i="4"/>
  <c r="J4612" i="4"/>
  <c r="G4612" i="4"/>
  <c r="F4612" i="4"/>
  <c r="E4612" i="4"/>
  <c r="N4612" i="4" s="1"/>
  <c r="C4612" i="4"/>
  <c r="D4612" i="4" s="1"/>
  <c r="B4612" i="4"/>
  <c r="U4611" i="4"/>
  <c r="T4611" i="4"/>
  <c r="M4611" i="4"/>
  <c r="K4611" i="4"/>
  <c r="J4611" i="4"/>
  <c r="G4611" i="4"/>
  <c r="F4611" i="4"/>
  <c r="E4611" i="4"/>
  <c r="N4611" i="4" s="1"/>
  <c r="C4611" i="4"/>
  <c r="D4611" i="4" s="1"/>
  <c r="B4611" i="4"/>
  <c r="U4610" i="4"/>
  <c r="T4610" i="4"/>
  <c r="M4610" i="4"/>
  <c r="K4610" i="4"/>
  <c r="J4610" i="4"/>
  <c r="G4610" i="4"/>
  <c r="F4610" i="4"/>
  <c r="E4610" i="4"/>
  <c r="N4610" i="4" s="1"/>
  <c r="C4610" i="4"/>
  <c r="D4610" i="4" s="1"/>
  <c r="B4610" i="4"/>
  <c r="U4609" i="4"/>
  <c r="T4609" i="4"/>
  <c r="M4609" i="4"/>
  <c r="K4609" i="4"/>
  <c r="J4609" i="4"/>
  <c r="G4609" i="4"/>
  <c r="F4609" i="4"/>
  <c r="E4609" i="4"/>
  <c r="N4609" i="4" s="1"/>
  <c r="O4609" i="4" s="1"/>
  <c r="C4609" i="4"/>
  <c r="D4609" i="4" s="1"/>
  <c r="B4609" i="4"/>
  <c r="U4608" i="4"/>
  <c r="T4608" i="4"/>
  <c r="M4608" i="4"/>
  <c r="K4608" i="4"/>
  <c r="J4608" i="4"/>
  <c r="G4608" i="4"/>
  <c r="F4608" i="4"/>
  <c r="E4608" i="4"/>
  <c r="N4608" i="4" s="1"/>
  <c r="C4608" i="4"/>
  <c r="D4608" i="4" s="1"/>
  <c r="B4608" i="4"/>
  <c r="U4607" i="4"/>
  <c r="T4607" i="4"/>
  <c r="M4607" i="4"/>
  <c r="K4607" i="4"/>
  <c r="J4607" i="4"/>
  <c r="G4607" i="4"/>
  <c r="F4607" i="4"/>
  <c r="E4607" i="4"/>
  <c r="C4607" i="4"/>
  <c r="D4607" i="4" s="1"/>
  <c r="B4607" i="4"/>
  <c r="U4606" i="4"/>
  <c r="T4606" i="4"/>
  <c r="M4606" i="4"/>
  <c r="K4606" i="4"/>
  <c r="J4606" i="4"/>
  <c r="G4606" i="4"/>
  <c r="F4606" i="4"/>
  <c r="E4606" i="4"/>
  <c r="N4606" i="4" s="1"/>
  <c r="C4606" i="4"/>
  <c r="D4606" i="4" s="1"/>
  <c r="B4606" i="4"/>
  <c r="U4605" i="4"/>
  <c r="T4605" i="4"/>
  <c r="M4605" i="4"/>
  <c r="K4605" i="4"/>
  <c r="J4605" i="4"/>
  <c r="G4605" i="4"/>
  <c r="F4605" i="4"/>
  <c r="E4605" i="4"/>
  <c r="N4605" i="4" s="1"/>
  <c r="O4605" i="4" s="1"/>
  <c r="C4605" i="4"/>
  <c r="D4605" i="4" s="1"/>
  <c r="B4605" i="4"/>
  <c r="U4604" i="4"/>
  <c r="T4604" i="4"/>
  <c r="M4604" i="4"/>
  <c r="K4604" i="4"/>
  <c r="J4604" i="4"/>
  <c r="G4604" i="4"/>
  <c r="F4604" i="4"/>
  <c r="E4604" i="4"/>
  <c r="C4604" i="4"/>
  <c r="D4604" i="4" s="1"/>
  <c r="B4604" i="4"/>
  <c r="U4603" i="4"/>
  <c r="T4603" i="4"/>
  <c r="M4603" i="4"/>
  <c r="K4603" i="4"/>
  <c r="J4603" i="4"/>
  <c r="G4603" i="4"/>
  <c r="F4603" i="4"/>
  <c r="E4603" i="4"/>
  <c r="N4603" i="4" s="1"/>
  <c r="C4603" i="4"/>
  <c r="D4603" i="4" s="1"/>
  <c r="B4603" i="4"/>
  <c r="U4602" i="4"/>
  <c r="T4602" i="4"/>
  <c r="M4602" i="4"/>
  <c r="K4602" i="4"/>
  <c r="J4602" i="4"/>
  <c r="G4602" i="4"/>
  <c r="F4602" i="4"/>
  <c r="E4602" i="4"/>
  <c r="N4602" i="4" s="1"/>
  <c r="C4602" i="4"/>
  <c r="D4602" i="4" s="1"/>
  <c r="B4602" i="4"/>
  <c r="U4601" i="4"/>
  <c r="T4601" i="4"/>
  <c r="M4601" i="4"/>
  <c r="K4601" i="4"/>
  <c r="J4601" i="4"/>
  <c r="G4601" i="4"/>
  <c r="F4601" i="4"/>
  <c r="E4601" i="4"/>
  <c r="N4601" i="4" s="1"/>
  <c r="O4601" i="4" s="1"/>
  <c r="C4601" i="4"/>
  <c r="D4601" i="4" s="1"/>
  <c r="B4601" i="4"/>
  <c r="U4600" i="4"/>
  <c r="T4600" i="4"/>
  <c r="M4600" i="4"/>
  <c r="K4600" i="4"/>
  <c r="J4600" i="4"/>
  <c r="G4600" i="4"/>
  <c r="F4600" i="4"/>
  <c r="E4600" i="4"/>
  <c r="N4600" i="4" s="1"/>
  <c r="C4600" i="4"/>
  <c r="D4600" i="4" s="1"/>
  <c r="B4600" i="4"/>
  <c r="U4599" i="4"/>
  <c r="T4599" i="4"/>
  <c r="M4599" i="4"/>
  <c r="K4599" i="4"/>
  <c r="J4599" i="4"/>
  <c r="G4599" i="4"/>
  <c r="F4599" i="4"/>
  <c r="E4599" i="4"/>
  <c r="N4599" i="4" s="1"/>
  <c r="C4599" i="4"/>
  <c r="D4599" i="4" s="1"/>
  <c r="B4599" i="4"/>
  <c r="U4598" i="4"/>
  <c r="T4598" i="4"/>
  <c r="M4598" i="4"/>
  <c r="K4598" i="4"/>
  <c r="J4598" i="4"/>
  <c r="G4598" i="4"/>
  <c r="F4598" i="4"/>
  <c r="E4598" i="4"/>
  <c r="N4598" i="4" s="1"/>
  <c r="C4598" i="4"/>
  <c r="D4598" i="4" s="1"/>
  <c r="B4598" i="4"/>
  <c r="U4597" i="4"/>
  <c r="T4597" i="4"/>
  <c r="M4597" i="4"/>
  <c r="K4597" i="4"/>
  <c r="J4597" i="4"/>
  <c r="G4597" i="4"/>
  <c r="F4597" i="4"/>
  <c r="E4597" i="4"/>
  <c r="N4597" i="4" s="1"/>
  <c r="O4597" i="4" s="1"/>
  <c r="C4597" i="4"/>
  <c r="D4597" i="4" s="1"/>
  <c r="B4597" i="4"/>
  <c r="U4596" i="4"/>
  <c r="T4596" i="4"/>
  <c r="M4596" i="4"/>
  <c r="K4596" i="4"/>
  <c r="J4596" i="4"/>
  <c r="G4596" i="4"/>
  <c r="F4596" i="4"/>
  <c r="E4596" i="4"/>
  <c r="C4596" i="4"/>
  <c r="D4596" i="4" s="1"/>
  <c r="B4596" i="4"/>
  <c r="U4595" i="4"/>
  <c r="T4595" i="4"/>
  <c r="M4595" i="4"/>
  <c r="K4595" i="4"/>
  <c r="J4595" i="4"/>
  <c r="G4595" i="4"/>
  <c r="F4595" i="4"/>
  <c r="E4595" i="4"/>
  <c r="N4595" i="4" s="1"/>
  <c r="C4595" i="4"/>
  <c r="D4595" i="4" s="1"/>
  <c r="B4595" i="4"/>
  <c r="U4594" i="4"/>
  <c r="T4594" i="4"/>
  <c r="M4594" i="4"/>
  <c r="K4594" i="4"/>
  <c r="J4594" i="4"/>
  <c r="G4594" i="4"/>
  <c r="F4594" i="4"/>
  <c r="E4594" i="4"/>
  <c r="N4594" i="4" s="1"/>
  <c r="C4594" i="4"/>
  <c r="D4594" i="4" s="1"/>
  <c r="B4594" i="4"/>
  <c r="U4593" i="4"/>
  <c r="T4593" i="4"/>
  <c r="M4593" i="4"/>
  <c r="K4593" i="4"/>
  <c r="J4593" i="4"/>
  <c r="G4593" i="4"/>
  <c r="F4593" i="4"/>
  <c r="E4593" i="4"/>
  <c r="C4593" i="4"/>
  <c r="D4593" i="4" s="1"/>
  <c r="B4593" i="4"/>
  <c r="U4592" i="4"/>
  <c r="T4592" i="4"/>
  <c r="M4592" i="4"/>
  <c r="K4592" i="4"/>
  <c r="J4592" i="4"/>
  <c r="G4592" i="4"/>
  <c r="F4592" i="4"/>
  <c r="E4592" i="4"/>
  <c r="N4592" i="4" s="1"/>
  <c r="C4592" i="4"/>
  <c r="D4592" i="4" s="1"/>
  <c r="B4592" i="4"/>
  <c r="U4591" i="4"/>
  <c r="T4591" i="4"/>
  <c r="M4591" i="4"/>
  <c r="K4591" i="4"/>
  <c r="J4591" i="4"/>
  <c r="G4591" i="4"/>
  <c r="F4591" i="4"/>
  <c r="E4591" i="4"/>
  <c r="N4591" i="4" s="1"/>
  <c r="C4591" i="4"/>
  <c r="D4591" i="4" s="1"/>
  <c r="B4591" i="4"/>
  <c r="U4590" i="4"/>
  <c r="T4590" i="4"/>
  <c r="M4590" i="4"/>
  <c r="K4590" i="4"/>
  <c r="J4590" i="4"/>
  <c r="G4590" i="4"/>
  <c r="F4590" i="4"/>
  <c r="E4590" i="4"/>
  <c r="N4590" i="4" s="1"/>
  <c r="C4590" i="4"/>
  <c r="D4590" i="4" s="1"/>
  <c r="B4590" i="4"/>
  <c r="U4589" i="4"/>
  <c r="T4589" i="4"/>
  <c r="M4589" i="4"/>
  <c r="K4589" i="4"/>
  <c r="J4589" i="4"/>
  <c r="G4589" i="4"/>
  <c r="F4589" i="4"/>
  <c r="E4589" i="4"/>
  <c r="N4589" i="4" s="1"/>
  <c r="O4589" i="4" s="1"/>
  <c r="C4589" i="4"/>
  <c r="D4589" i="4" s="1"/>
  <c r="B4589" i="4"/>
  <c r="U4588" i="4"/>
  <c r="T4588" i="4"/>
  <c r="M4588" i="4"/>
  <c r="K4588" i="4"/>
  <c r="J4588" i="4"/>
  <c r="G4588" i="4"/>
  <c r="F4588" i="4"/>
  <c r="E4588" i="4"/>
  <c r="N4588" i="4" s="1"/>
  <c r="C4588" i="4"/>
  <c r="D4588" i="4" s="1"/>
  <c r="B4588" i="4"/>
  <c r="U4587" i="4"/>
  <c r="T4587" i="4"/>
  <c r="M4587" i="4"/>
  <c r="K4587" i="4"/>
  <c r="J4587" i="4"/>
  <c r="G4587" i="4"/>
  <c r="F4587" i="4"/>
  <c r="E4587" i="4"/>
  <c r="N4587" i="4" s="1"/>
  <c r="C4587" i="4"/>
  <c r="D4587" i="4" s="1"/>
  <c r="B4587" i="4"/>
  <c r="U4586" i="4"/>
  <c r="T4586" i="4"/>
  <c r="M4586" i="4"/>
  <c r="K4586" i="4"/>
  <c r="J4586" i="4"/>
  <c r="G4586" i="4"/>
  <c r="F4586" i="4"/>
  <c r="E4586" i="4"/>
  <c r="N4586" i="4" s="1"/>
  <c r="C4586" i="4"/>
  <c r="D4586" i="4" s="1"/>
  <c r="B4586" i="4"/>
  <c r="U4585" i="4"/>
  <c r="T4585" i="4"/>
  <c r="M4585" i="4"/>
  <c r="K4585" i="4"/>
  <c r="J4585" i="4"/>
  <c r="G4585" i="4"/>
  <c r="F4585" i="4"/>
  <c r="E4585" i="4"/>
  <c r="N4585" i="4" s="1"/>
  <c r="O4585" i="4" s="1"/>
  <c r="C4585" i="4"/>
  <c r="D4585" i="4" s="1"/>
  <c r="B4585" i="4"/>
  <c r="U4584" i="4"/>
  <c r="T4584" i="4"/>
  <c r="M4584" i="4"/>
  <c r="K4584" i="4"/>
  <c r="J4584" i="4"/>
  <c r="G4584" i="4"/>
  <c r="F4584" i="4"/>
  <c r="E4584" i="4"/>
  <c r="C4584" i="4"/>
  <c r="D4584" i="4" s="1"/>
  <c r="B4584" i="4"/>
  <c r="U4583" i="4"/>
  <c r="T4583" i="4"/>
  <c r="M4583" i="4"/>
  <c r="K4583" i="4"/>
  <c r="J4583" i="4"/>
  <c r="G4583" i="4"/>
  <c r="F4583" i="4"/>
  <c r="E4583" i="4"/>
  <c r="N4583" i="4" s="1"/>
  <c r="C4583" i="4"/>
  <c r="D4583" i="4" s="1"/>
  <c r="B4583" i="4"/>
  <c r="U4582" i="4"/>
  <c r="T4582" i="4"/>
  <c r="M4582" i="4"/>
  <c r="K4582" i="4"/>
  <c r="J4582" i="4"/>
  <c r="G4582" i="4"/>
  <c r="F4582" i="4"/>
  <c r="E4582" i="4"/>
  <c r="N4582" i="4" s="1"/>
  <c r="C4582" i="4"/>
  <c r="D4582" i="4" s="1"/>
  <c r="B4582" i="4"/>
  <c r="U4581" i="4"/>
  <c r="T4581" i="4"/>
  <c r="M4581" i="4"/>
  <c r="K4581" i="4"/>
  <c r="J4581" i="4"/>
  <c r="G4581" i="4"/>
  <c r="F4581" i="4"/>
  <c r="E4581" i="4"/>
  <c r="C4581" i="4"/>
  <c r="D4581" i="4" s="1"/>
  <c r="B4581" i="4"/>
  <c r="U4580" i="4"/>
  <c r="T4580" i="4"/>
  <c r="M4580" i="4"/>
  <c r="K4580" i="4"/>
  <c r="J4580" i="4"/>
  <c r="G4580" i="4"/>
  <c r="F4580" i="4"/>
  <c r="E4580" i="4"/>
  <c r="N4580" i="4" s="1"/>
  <c r="C4580" i="4"/>
  <c r="D4580" i="4" s="1"/>
  <c r="B4580" i="4"/>
  <c r="U4579" i="4"/>
  <c r="T4579" i="4"/>
  <c r="M4579" i="4"/>
  <c r="K4579" i="4"/>
  <c r="J4579" i="4"/>
  <c r="G4579" i="4"/>
  <c r="F4579" i="4"/>
  <c r="E4579" i="4"/>
  <c r="N4579" i="4" s="1"/>
  <c r="C4579" i="4"/>
  <c r="D4579" i="4" s="1"/>
  <c r="B4579" i="4"/>
  <c r="U4578" i="4"/>
  <c r="T4578" i="4"/>
  <c r="M4578" i="4"/>
  <c r="K4578" i="4"/>
  <c r="J4578" i="4"/>
  <c r="G4578" i="4"/>
  <c r="F4578" i="4"/>
  <c r="E4578" i="4"/>
  <c r="N4578" i="4" s="1"/>
  <c r="C4578" i="4"/>
  <c r="D4578" i="4" s="1"/>
  <c r="B4578" i="4"/>
  <c r="U4577" i="4"/>
  <c r="T4577" i="4"/>
  <c r="M4577" i="4"/>
  <c r="K4577" i="4"/>
  <c r="J4577" i="4"/>
  <c r="G4577" i="4"/>
  <c r="F4577" i="4"/>
  <c r="E4577" i="4"/>
  <c r="N4577" i="4" s="1"/>
  <c r="O4577" i="4" s="1"/>
  <c r="C4577" i="4"/>
  <c r="D4577" i="4" s="1"/>
  <c r="B4577" i="4"/>
  <c r="U4576" i="4"/>
  <c r="T4576" i="4"/>
  <c r="M4576" i="4"/>
  <c r="K4576" i="4"/>
  <c r="J4576" i="4"/>
  <c r="G4576" i="4"/>
  <c r="F4576" i="4"/>
  <c r="E4576" i="4"/>
  <c r="N4576" i="4" s="1"/>
  <c r="C4576" i="4"/>
  <c r="D4576" i="4" s="1"/>
  <c r="B4576" i="4"/>
  <c r="U4575" i="4"/>
  <c r="T4575" i="4"/>
  <c r="M4575" i="4"/>
  <c r="K4575" i="4"/>
  <c r="J4575" i="4"/>
  <c r="G4575" i="4"/>
  <c r="F4575" i="4"/>
  <c r="E4575" i="4"/>
  <c r="C4575" i="4"/>
  <c r="D4575" i="4" s="1"/>
  <c r="B4575" i="4"/>
  <c r="U4574" i="4"/>
  <c r="T4574" i="4"/>
  <c r="M4574" i="4"/>
  <c r="K4574" i="4"/>
  <c r="J4574" i="4"/>
  <c r="G4574" i="4"/>
  <c r="F4574" i="4"/>
  <c r="E4574" i="4"/>
  <c r="N4574" i="4" s="1"/>
  <c r="C4574" i="4"/>
  <c r="D4574" i="4" s="1"/>
  <c r="B4574" i="4"/>
  <c r="U4573" i="4"/>
  <c r="T4573" i="4"/>
  <c r="M4573" i="4"/>
  <c r="K4573" i="4"/>
  <c r="J4573" i="4"/>
  <c r="G4573" i="4"/>
  <c r="F4573" i="4"/>
  <c r="E4573" i="4"/>
  <c r="N4573" i="4" s="1"/>
  <c r="O4573" i="4" s="1"/>
  <c r="C4573" i="4"/>
  <c r="D4573" i="4" s="1"/>
  <c r="B4573" i="4"/>
  <c r="U4572" i="4"/>
  <c r="T4572" i="4"/>
  <c r="M4572" i="4"/>
  <c r="K4572" i="4"/>
  <c r="J4572" i="4"/>
  <c r="G4572" i="4"/>
  <c r="F4572" i="4"/>
  <c r="E4572" i="4"/>
  <c r="C4572" i="4"/>
  <c r="D4572" i="4" s="1"/>
  <c r="B4572" i="4"/>
  <c r="U4571" i="4"/>
  <c r="T4571" i="4"/>
  <c r="M4571" i="4"/>
  <c r="K4571" i="4"/>
  <c r="J4571" i="4"/>
  <c r="G4571" i="4"/>
  <c r="F4571" i="4"/>
  <c r="E4571" i="4"/>
  <c r="N4571" i="4" s="1"/>
  <c r="C4571" i="4"/>
  <c r="D4571" i="4" s="1"/>
  <c r="B4571" i="4"/>
  <c r="U4570" i="4"/>
  <c r="T4570" i="4"/>
  <c r="M4570" i="4"/>
  <c r="K4570" i="4"/>
  <c r="J4570" i="4"/>
  <c r="G4570" i="4"/>
  <c r="F4570" i="4"/>
  <c r="E4570" i="4"/>
  <c r="N4570" i="4" s="1"/>
  <c r="C4570" i="4"/>
  <c r="D4570" i="4" s="1"/>
  <c r="B4570" i="4"/>
  <c r="U4569" i="4"/>
  <c r="T4569" i="4"/>
  <c r="M4569" i="4"/>
  <c r="K4569" i="4"/>
  <c r="J4569" i="4"/>
  <c r="G4569" i="4"/>
  <c r="F4569" i="4"/>
  <c r="E4569" i="4"/>
  <c r="N4569" i="4" s="1"/>
  <c r="O4569" i="4" s="1"/>
  <c r="C4569" i="4"/>
  <c r="D4569" i="4" s="1"/>
  <c r="B4569" i="4"/>
  <c r="U4568" i="4"/>
  <c r="T4568" i="4"/>
  <c r="M4568" i="4"/>
  <c r="K4568" i="4"/>
  <c r="J4568" i="4"/>
  <c r="G4568" i="4"/>
  <c r="F4568" i="4"/>
  <c r="E4568" i="4"/>
  <c r="N4568" i="4" s="1"/>
  <c r="C4568" i="4"/>
  <c r="D4568" i="4" s="1"/>
  <c r="B4568" i="4"/>
  <c r="U4567" i="4"/>
  <c r="T4567" i="4"/>
  <c r="M4567" i="4"/>
  <c r="K4567" i="4"/>
  <c r="J4567" i="4"/>
  <c r="G4567" i="4"/>
  <c r="F4567" i="4"/>
  <c r="E4567" i="4"/>
  <c r="N4567" i="4" s="1"/>
  <c r="C4567" i="4"/>
  <c r="D4567" i="4" s="1"/>
  <c r="B4567" i="4"/>
  <c r="U4566" i="4"/>
  <c r="T4566" i="4"/>
  <c r="M4566" i="4"/>
  <c r="K4566" i="4"/>
  <c r="J4566" i="4"/>
  <c r="G4566" i="4"/>
  <c r="F4566" i="4"/>
  <c r="E4566" i="4"/>
  <c r="N4566" i="4" s="1"/>
  <c r="C4566" i="4"/>
  <c r="D4566" i="4" s="1"/>
  <c r="B4566" i="4"/>
  <c r="U4565" i="4"/>
  <c r="T4565" i="4"/>
  <c r="M4565" i="4"/>
  <c r="K4565" i="4"/>
  <c r="J4565" i="4"/>
  <c r="G4565" i="4"/>
  <c r="F4565" i="4"/>
  <c r="E4565" i="4"/>
  <c r="C4565" i="4"/>
  <c r="D4565" i="4" s="1"/>
  <c r="B4565" i="4"/>
  <c r="U4564" i="4"/>
  <c r="T4564" i="4"/>
  <c r="M4564" i="4"/>
  <c r="K4564" i="4"/>
  <c r="J4564" i="4"/>
  <c r="G4564" i="4"/>
  <c r="F4564" i="4"/>
  <c r="E4564" i="4"/>
  <c r="N4564" i="4" s="1"/>
  <c r="C4564" i="4"/>
  <c r="D4564" i="4" s="1"/>
  <c r="B4564" i="4"/>
  <c r="U4563" i="4"/>
  <c r="T4563" i="4"/>
  <c r="M4563" i="4"/>
  <c r="K4563" i="4"/>
  <c r="J4563" i="4"/>
  <c r="G4563" i="4"/>
  <c r="F4563" i="4"/>
  <c r="E4563" i="4"/>
  <c r="N4563" i="4" s="1"/>
  <c r="C4563" i="4"/>
  <c r="D4563" i="4" s="1"/>
  <c r="B4563" i="4"/>
  <c r="U4562" i="4"/>
  <c r="T4562" i="4"/>
  <c r="M4562" i="4"/>
  <c r="K4562" i="4"/>
  <c r="J4562" i="4"/>
  <c r="G4562" i="4"/>
  <c r="F4562" i="4"/>
  <c r="E4562" i="4"/>
  <c r="N4562" i="4" s="1"/>
  <c r="C4562" i="4"/>
  <c r="D4562" i="4" s="1"/>
  <c r="B4562" i="4"/>
  <c r="U4561" i="4"/>
  <c r="T4561" i="4"/>
  <c r="M4561" i="4"/>
  <c r="K4561" i="4"/>
  <c r="J4561" i="4"/>
  <c r="G4561" i="4"/>
  <c r="F4561" i="4"/>
  <c r="E4561" i="4"/>
  <c r="C4561" i="4"/>
  <c r="D4561" i="4" s="1"/>
  <c r="B4561" i="4"/>
  <c r="U4560" i="4"/>
  <c r="T4560" i="4"/>
  <c r="M4560" i="4"/>
  <c r="K4560" i="4"/>
  <c r="J4560" i="4"/>
  <c r="G4560" i="4"/>
  <c r="F4560" i="4"/>
  <c r="E4560" i="4"/>
  <c r="N4560" i="4" s="1"/>
  <c r="C4560" i="4"/>
  <c r="D4560" i="4" s="1"/>
  <c r="B4560" i="4"/>
  <c r="U4559" i="4"/>
  <c r="T4559" i="4"/>
  <c r="M4559" i="4"/>
  <c r="K4559" i="4"/>
  <c r="J4559" i="4"/>
  <c r="G4559" i="4"/>
  <c r="F4559" i="4"/>
  <c r="E4559" i="4"/>
  <c r="N4559" i="4" s="1"/>
  <c r="C4559" i="4"/>
  <c r="D4559" i="4" s="1"/>
  <c r="B4559" i="4"/>
  <c r="U4558" i="4"/>
  <c r="T4558" i="4"/>
  <c r="M4558" i="4"/>
  <c r="K4558" i="4"/>
  <c r="J4558" i="4"/>
  <c r="G4558" i="4"/>
  <c r="F4558" i="4"/>
  <c r="E4558" i="4"/>
  <c r="N4558" i="4" s="1"/>
  <c r="C4558" i="4"/>
  <c r="D4558" i="4" s="1"/>
  <c r="B4558" i="4"/>
  <c r="U4557" i="4"/>
  <c r="T4557" i="4"/>
  <c r="M4557" i="4"/>
  <c r="K4557" i="4"/>
  <c r="J4557" i="4"/>
  <c r="G4557" i="4"/>
  <c r="F4557" i="4"/>
  <c r="E4557" i="4"/>
  <c r="N4557" i="4" s="1"/>
  <c r="O4557" i="4" s="1"/>
  <c r="C4557" i="4"/>
  <c r="D4557" i="4" s="1"/>
  <c r="B4557" i="4"/>
  <c r="U4556" i="4"/>
  <c r="T4556" i="4"/>
  <c r="M4556" i="4"/>
  <c r="K4556" i="4"/>
  <c r="J4556" i="4"/>
  <c r="G4556" i="4"/>
  <c r="F4556" i="4"/>
  <c r="E4556" i="4"/>
  <c r="C4556" i="4"/>
  <c r="D4556" i="4" s="1"/>
  <c r="B4556" i="4"/>
  <c r="U4555" i="4"/>
  <c r="T4555" i="4"/>
  <c r="M4555" i="4"/>
  <c r="K4555" i="4"/>
  <c r="J4555" i="4"/>
  <c r="G4555" i="4"/>
  <c r="F4555" i="4"/>
  <c r="E4555" i="4"/>
  <c r="N4555" i="4" s="1"/>
  <c r="C4555" i="4"/>
  <c r="D4555" i="4" s="1"/>
  <c r="B4555" i="4"/>
  <c r="U4554" i="4"/>
  <c r="T4554" i="4"/>
  <c r="M4554" i="4"/>
  <c r="K4554" i="4"/>
  <c r="J4554" i="4"/>
  <c r="G4554" i="4"/>
  <c r="F4554" i="4"/>
  <c r="E4554" i="4"/>
  <c r="N4554" i="4" s="1"/>
  <c r="C4554" i="4"/>
  <c r="D4554" i="4" s="1"/>
  <c r="B4554" i="4"/>
  <c r="U4553" i="4"/>
  <c r="T4553" i="4"/>
  <c r="M4553" i="4"/>
  <c r="K4553" i="4"/>
  <c r="J4553" i="4"/>
  <c r="G4553" i="4"/>
  <c r="F4553" i="4"/>
  <c r="E4553" i="4"/>
  <c r="C4553" i="4"/>
  <c r="D4553" i="4" s="1"/>
  <c r="B4553" i="4"/>
  <c r="U4552" i="4"/>
  <c r="T4552" i="4"/>
  <c r="M4552" i="4"/>
  <c r="K4552" i="4"/>
  <c r="J4552" i="4"/>
  <c r="G4552" i="4"/>
  <c r="F4552" i="4"/>
  <c r="E4552" i="4"/>
  <c r="N4552" i="4" s="1"/>
  <c r="C4552" i="4"/>
  <c r="D4552" i="4" s="1"/>
  <c r="B4552" i="4"/>
  <c r="U4551" i="4"/>
  <c r="T4551" i="4"/>
  <c r="M4551" i="4"/>
  <c r="K4551" i="4"/>
  <c r="J4551" i="4"/>
  <c r="G4551" i="4"/>
  <c r="F4551" i="4"/>
  <c r="E4551" i="4"/>
  <c r="N4551" i="4" s="1"/>
  <c r="C4551" i="4"/>
  <c r="D4551" i="4" s="1"/>
  <c r="B4551" i="4"/>
  <c r="U4550" i="4"/>
  <c r="T4550" i="4"/>
  <c r="M4550" i="4"/>
  <c r="K4550" i="4"/>
  <c r="J4550" i="4"/>
  <c r="G4550" i="4"/>
  <c r="F4550" i="4"/>
  <c r="E4550" i="4"/>
  <c r="N4550" i="4" s="1"/>
  <c r="C4550" i="4"/>
  <c r="D4550" i="4" s="1"/>
  <c r="B4550" i="4"/>
  <c r="U4549" i="4"/>
  <c r="T4549" i="4"/>
  <c r="M4549" i="4"/>
  <c r="K4549" i="4"/>
  <c r="J4549" i="4"/>
  <c r="G4549" i="4"/>
  <c r="F4549" i="4"/>
  <c r="E4549" i="4"/>
  <c r="N4549" i="4" s="1"/>
  <c r="O4549" i="4" s="1"/>
  <c r="C4549" i="4"/>
  <c r="D4549" i="4" s="1"/>
  <c r="B4549" i="4"/>
  <c r="U4548" i="4"/>
  <c r="T4548" i="4"/>
  <c r="M4548" i="4"/>
  <c r="K4548" i="4"/>
  <c r="J4548" i="4"/>
  <c r="G4548" i="4"/>
  <c r="F4548" i="4"/>
  <c r="E4548" i="4"/>
  <c r="N4548" i="4" s="1"/>
  <c r="C4548" i="4"/>
  <c r="D4548" i="4" s="1"/>
  <c r="B4548" i="4"/>
  <c r="U4547" i="4"/>
  <c r="T4547" i="4"/>
  <c r="M4547" i="4"/>
  <c r="K4547" i="4"/>
  <c r="J4547" i="4"/>
  <c r="G4547" i="4"/>
  <c r="F4547" i="4"/>
  <c r="E4547" i="4"/>
  <c r="N4547" i="4" s="1"/>
  <c r="C4547" i="4"/>
  <c r="D4547" i="4" s="1"/>
  <c r="B4547" i="4"/>
  <c r="U4546" i="4"/>
  <c r="T4546" i="4"/>
  <c r="M4546" i="4"/>
  <c r="K4546" i="4"/>
  <c r="J4546" i="4"/>
  <c r="G4546" i="4"/>
  <c r="F4546" i="4"/>
  <c r="E4546" i="4"/>
  <c r="N4546" i="4" s="1"/>
  <c r="C4546" i="4"/>
  <c r="D4546" i="4" s="1"/>
  <c r="B4546" i="4"/>
  <c r="U4545" i="4"/>
  <c r="T4545" i="4"/>
  <c r="M4545" i="4"/>
  <c r="K4545" i="4"/>
  <c r="J4545" i="4"/>
  <c r="G4545" i="4"/>
  <c r="F4545" i="4"/>
  <c r="E4545" i="4"/>
  <c r="N4545" i="4" s="1"/>
  <c r="O4545" i="4" s="1"/>
  <c r="C4545" i="4"/>
  <c r="D4545" i="4" s="1"/>
  <c r="B4545" i="4"/>
  <c r="U4544" i="4"/>
  <c r="T4544" i="4"/>
  <c r="M4544" i="4"/>
  <c r="K4544" i="4"/>
  <c r="J4544" i="4"/>
  <c r="G4544" i="4"/>
  <c r="F4544" i="4"/>
  <c r="E4544" i="4"/>
  <c r="N4544" i="4" s="1"/>
  <c r="C4544" i="4"/>
  <c r="D4544" i="4" s="1"/>
  <c r="B4544" i="4"/>
  <c r="U4543" i="4"/>
  <c r="T4543" i="4"/>
  <c r="M4543" i="4"/>
  <c r="K4543" i="4"/>
  <c r="J4543" i="4"/>
  <c r="G4543" i="4"/>
  <c r="F4543" i="4"/>
  <c r="E4543" i="4"/>
  <c r="N4543" i="4" s="1"/>
  <c r="C4543" i="4"/>
  <c r="D4543" i="4" s="1"/>
  <c r="B4543" i="4"/>
  <c r="U4542" i="4"/>
  <c r="T4542" i="4"/>
  <c r="M4542" i="4"/>
  <c r="K4542" i="4"/>
  <c r="J4542" i="4"/>
  <c r="G4542" i="4"/>
  <c r="F4542" i="4"/>
  <c r="E4542" i="4"/>
  <c r="N4542" i="4" s="1"/>
  <c r="C4542" i="4"/>
  <c r="D4542" i="4" s="1"/>
  <c r="B4542" i="4"/>
  <c r="U4541" i="4"/>
  <c r="T4541" i="4"/>
  <c r="M4541" i="4"/>
  <c r="K4541" i="4"/>
  <c r="J4541" i="4"/>
  <c r="G4541" i="4"/>
  <c r="F4541" i="4"/>
  <c r="E4541" i="4"/>
  <c r="N4541" i="4" s="1"/>
  <c r="O4541" i="4" s="1"/>
  <c r="C4541" i="4"/>
  <c r="D4541" i="4" s="1"/>
  <c r="B4541" i="4"/>
  <c r="U4540" i="4"/>
  <c r="T4540" i="4"/>
  <c r="M4540" i="4"/>
  <c r="K4540" i="4"/>
  <c r="J4540" i="4"/>
  <c r="G4540" i="4"/>
  <c r="F4540" i="4"/>
  <c r="E4540" i="4"/>
  <c r="C4540" i="4"/>
  <c r="D4540" i="4" s="1"/>
  <c r="B4540" i="4"/>
  <c r="U4539" i="4"/>
  <c r="T4539" i="4"/>
  <c r="M4539" i="4"/>
  <c r="K4539" i="4"/>
  <c r="J4539" i="4"/>
  <c r="G4539" i="4"/>
  <c r="F4539" i="4"/>
  <c r="E4539" i="4"/>
  <c r="N4539" i="4" s="1"/>
  <c r="C4539" i="4"/>
  <c r="D4539" i="4" s="1"/>
  <c r="B4539" i="4"/>
  <c r="U4538" i="4"/>
  <c r="T4538" i="4"/>
  <c r="M4538" i="4"/>
  <c r="K4538" i="4"/>
  <c r="J4538" i="4"/>
  <c r="G4538" i="4"/>
  <c r="F4538" i="4"/>
  <c r="E4538" i="4"/>
  <c r="N4538" i="4" s="1"/>
  <c r="C4538" i="4"/>
  <c r="D4538" i="4" s="1"/>
  <c r="B4538" i="4"/>
  <c r="U4537" i="4"/>
  <c r="T4537" i="4"/>
  <c r="M4537" i="4"/>
  <c r="K4537" i="4"/>
  <c r="J4537" i="4"/>
  <c r="G4537" i="4"/>
  <c r="F4537" i="4"/>
  <c r="E4537" i="4"/>
  <c r="C4537" i="4"/>
  <c r="D4537" i="4" s="1"/>
  <c r="B4537" i="4"/>
  <c r="U4536" i="4"/>
  <c r="T4536" i="4"/>
  <c r="M4536" i="4"/>
  <c r="K4536" i="4"/>
  <c r="J4536" i="4"/>
  <c r="G4536" i="4"/>
  <c r="F4536" i="4"/>
  <c r="E4536" i="4"/>
  <c r="N4536" i="4" s="1"/>
  <c r="C4536" i="4"/>
  <c r="D4536" i="4" s="1"/>
  <c r="B4536" i="4"/>
  <c r="U4535" i="4"/>
  <c r="T4535" i="4"/>
  <c r="M4535" i="4"/>
  <c r="K4535" i="4"/>
  <c r="J4535" i="4"/>
  <c r="G4535" i="4"/>
  <c r="F4535" i="4"/>
  <c r="E4535" i="4"/>
  <c r="N4535" i="4" s="1"/>
  <c r="C4535" i="4"/>
  <c r="D4535" i="4" s="1"/>
  <c r="B4535" i="4"/>
  <c r="U4534" i="4"/>
  <c r="T4534" i="4"/>
  <c r="M4534" i="4"/>
  <c r="K4534" i="4"/>
  <c r="J4534" i="4"/>
  <c r="G4534" i="4"/>
  <c r="F4534" i="4"/>
  <c r="E4534" i="4"/>
  <c r="N4534" i="4" s="1"/>
  <c r="C4534" i="4"/>
  <c r="D4534" i="4" s="1"/>
  <c r="B4534" i="4"/>
  <c r="U4533" i="4"/>
  <c r="T4533" i="4"/>
  <c r="M4533" i="4"/>
  <c r="K4533" i="4"/>
  <c r="J4533" i="4"/>
  <c r="G4533" i="4"/>
  <c r="F4533" i="4"/>
  <c r="E4533" i="4"/>
  <c r="N4533" i="4" s="1"/>
  <c r="O4533" i="4" s="1"/>
  <c r="C4533" i="4"/>
  <c r="D4533" i="4" s="1"/>
  <c r="B4533" i="4"/>
  <c r="U4532" i="4"/>
  <c r="T4532" i="4"/>
  <c r="M4532" i="4"/>
  <c r="K4532" i="4"/>
  <c r="J4532" i="4"/>
  <c r="G4532" i="4"/>
  <c r="F4532" i="4"/>
  <c r="E4532" i="4"/>
  <c r="N4532" i="4" s="1"/>
  <c r="C4532" i="4"/>
  <c r="D4532" i="4" s="1"/>
  <c r="B4532" i="4"/>
  <c r="U4531" i="4"/>
  <c r="T4531" i="4"/>
  <c r="M4531" i="4"/>
  <c r="K4531" i="4"/>
  <c r="J4531" i="4"/>
  <c r="G4531" i="4"/>
  <c r="F4531" i="4"/>
  <c r="E4531" i="4"/>
  <c r="N4531" i="4" s="1"/>
  <c r="C4531" i="4"/>
  <c r="D4531" i="4" s="1"/>
  <c r="B4531" i="4"/>
  <c r="U4530" i="4"/>
  <c r="T4530" i="4"/>
  <c r="M4530" i="4"/>
  <c r="K4530" i="4"/>
  <c r="J4530" i="4"/>
  <c r="G4530" i="4"/>
  <c r="F4530" i="4"/>
  <c r="E4530" i="4"/>
  <c r="N4530" i="4" s="1"/>
  <c r="C4530" i="4"/>
  <c r="D4530" i="4" s="1"/>
  <c r="B4530" i="4"/>
  <c r="U4529" i="4"/>
  <c r="T4529" i="4"/>
  <c r="M4529" i="4"/>
  <c r="K4529" i="4"/>
  <c r="J4529" i="4"/>
  <c r="G4529" i="4"/>
  <c r="F4529" i="4"/>
  <c r="E4529" i="4"/>
  <c r="N4529" i="4" s="1"/>
  <c r="O4529" i="4" s="1"/>
  <c r="C4529" i="4"/>
  <c r="D4529" i="4" s="1"/>
  <c r="B4529" i="4"/>
  <c r="U4528" i="4"/>
  <c r="T4528" i="4"/>
  <c r="M4528" i="4"/>
  <c r="K4528" i="4"/>
  <c r="J4528" i="4"/>
  <c r="G4528" i="4"/>
  <c r="F4528" i="4"/>
  <c r="E4528" i="4"/>
  <c r="N4528" i="4" s="1"/>
  <c r="C4528" i="4"/>
  <c r="D4528" i="4" s="1"/>
  <c r="B4528" i="4"/>
  <c r="U4527" i="4"/>
  <c r="T4527" i="4"/>
  <c r="M4527" i="4"/>
  <c r="K4527" i="4"/>
  <c r="J4527" i="4"/>
  <c r="G4527" i="4"/>
  <c r="F4527" i="4"/>
  <c r="E4527" i="4"/>
  <c r="N4527" i="4" s="1"/>
  <c r="C4527" i="4"/>
  <c r="D4527" i="4" s="1"/>
  <c r="B4527" i="4"/>
  <c r="U4526" i="4"/>
  <c r="T4526" i="4"/>
  <c r="M4526" i="4"/>
  <c r="K4526" i="4"/>
  <c r="J4526" i="4"/>
  <c r="G4526" i="4"/>
  <c r="F4526" i="4"/>
  <c r="E4526" i="4"/>
  <c r="N4526" i="4" s="1"/>
  <c r="C4526" i="4"/>
  <c r="D4526" i="4" s="1"/>
  <c r="B4526" i="4"/>
  <c r="U4525" i="4"/>
  <c r="T4525" i="4"/>
  <c r="M4525" i="4"/>
  <c r="K4525" i="4"/>
  <c r="J4525" i="4"/>
  <c r="G4525" i="4"/>
  <c r="F4525" i="4"/>
  <c r="E4525" i="4"/>
  <c r="N4525" i="4" s="1"/>
  <c r="O4525" i="4" s="1"/>
  <c r="C4525" i="4"/>
  <c r="D4525" i="4" s="1"/>
  <c r="B4525" i="4"/>
  <c r="U4524" i="4"/>
  <c r="T4524" i="4"/>
  <c r="M4524" i="4"/>
  <c r="K4524" i="4"/>
  <c r="J4524" i="4"/>
  <c r="G4524" i="4"/>
  <c r="F4524" i="4"/>
  <c r="E4524" i="4"/>
  <c r="C4524" i="4"/>
  <c r="D4524" i="4" s="1"/>
  <c r="B4524" i="4"/>
  <c r="U4523" i="4"/>
  <c r="T4523" i="4"/>
  <c r="M4523" i="4"/>
  <c r="K4523" i="4"/>
  <c r="J4523" i="4"/>
  <c r="G4523" i="4"/>
  <c r="F4523" i="4"/>
  <c r="E4523" i="4"/>
  <c r="N4523" i="4" s="1"/>
  <c r="C4523" i="4"/>
  <c r="D4523" i="4" s="1"/>
  <c r="B4523" i="4"/>
  <c r="U4522" i="4"/>
  <c r="T4522" i="4"/>
  <c r="M4522" i="4"/>
  <c r="K4522" i="4"/>
  <c r="J4522" i="4"/>
  <c r="G4522" i="4"/>
  <c r="F4522" i="4"/>
  <c r="E4522" i="4"/>
  <c r="N4522" i="4" s="1"/>
  <c r="C4522" i="4"/>
  <c r="D4522" i="4" s="1"/>
  <c r="B4522" i="4"/>
  <c r="U4521" i="4"/>
  <c r="T4521" i="4"/>
  <c r="M4521" i="4"/>
  <c r="K4521" i="4"/>
  <c r="J4521" i="4"/>
  <c r="G4521" i="4"/>
  <c r="F4521" i="4"/>
  <c r="E4521" i="4"/>
  <c r="C4521" i="4"/>
  <c r="D4521" i="4" s="1"/>
  <c r="B4521" i="4"/>
  <c r="U4520" i="4"/>
  <c r="T4520" i="4"/>
  <c r="M4520" i="4"/>
  <c r="K4520" i="4"/>
  <c r="J4520" i="4"/>
  <c r="G4520" i="4"/>
  <c r="F4520" i="4"/>
  <c r="E4520" i="4"/>
  <c r="N4520" i="4" s="1"/>
  <c r="C4520" i="4"/>
  <c r="D4520" i="4" s="1"/>
  <c r="B4520" i="4"/>
  <c r="U4519" i="4"/>
  <c r="T4519" i="4"/>
  <c r="M4519" i="4"/>
  <c r="K4519" i="4"/>
  <c r="J4519" i="4"/>
  <c r="G4519" i="4"/>
  <c r="F4519" i="4"/>
  <c r="E4519" i="4"/>
  <c r="N4519" i="4" s="1"/>
  <c r="C4519" i="4"/>
  <c r="D4519" i="4" s="1"/>
  <c r="B4519" i="4"/>
  <c r="U4518" i="4"/>
  <c r="T4518" i="4"/>
  <c r="M4518" i="4"/>
  <c r="K4518" i="4"/>
  <c r="J4518" i="4"/>
  <c r="G4518" i="4"/>
  <c r="F4518" i="4"/>
  <c r="E4518" i="4"/>
  <c r="N4518" i="4" s="1"/>
  <c r="C4518" i="4"/>
  <c r="D4518" i="4" s="1"/>
  <c r="B4518" i="4"/>
  <c r="U4517" i="4"/>
  <c r="T4517" i="4"/>
  <c r="M4517" i="4"/>
  <c r="K4517" i="4"/>
  <c r="J4517" i="4"/>
  <c r="G4517" i="4"/>
  <c r="F4517" i="4"/>
  <c r="E4517" i="4"/>
  <c r="N4517" i="4" s="1"/>
  <c r="O4517" i="4" s="1"/>
  <c r="C4517" i="4"/>
  <c r="D4517" i="4" s="1"/>
  <c r="B4517" i="4"/>
  <c r="U4516" i="4"/>
  <c r="T4516" i="4"/>
  <c r="M4516" i="4"/>
  <c r="K4516" i="4"/>
  <c r="J4516" i="4"/>
  <c r="G4516" i="4"/>
  <c r="F4516" i="4"/>
  <c r="E4516" i="4"/>
  <c r="N4516" i="4" s="1"/>
  <c r="C4516" i="4"/>
  <c r="D4516" i="4" s="1"/>
  <c r="B4516" i="4"/>
  <c r="U4515" i="4"/>
  <c r="T4515" i="4"/>
  <c r="M4515" i="4"/>
  <c r="K4515" i="4"/>
  <c r="J4515" i="4"/>
  <c r="G4515" i="4"/>
  <c r="F4515" i="4"/>
  <c r="E4515" i="4"/>
  <c r="N4515" i="4" s="1"/>
  <c r="C4515" i="4"/>
  <c r="D4515" i="4" s="1"/>
  <c r="B4515" i="4"/>
  <c r="U4514" i="4"/>
  <c r="T4514" i="4"/>
  <c r="M4514" i="4"/>
  <c r="K4514" i="4"/>
  <c r="J4514" i="4"/>
  <c r="G4514" i="4"/>
  <c r="F4514" i="4"/>
  <c r="E4514" i="4"/>
  <c r="N4514" i="4" s="1"/>
  <c r="C4514" i="4"/>
  <c r="D4514" i="4" s="1"/>
  <c r="B4514" i="4"/>
  <c r="U4513" i="4"/>
  <c r="T4513" i="4"/>
  <c r="M4513" i="4"/>
  <c r="K4513" i="4"/>
  <c r="J4513" i="4"/>
  <c r="G4513" i="4"/>
  <c r="F4513" i="4"/>
  <c r="E4513" i="4"/>
  <c r="N4513" i="4" s="1"/>
  <c r="O4513" i="4" s="1"/>
  <c r="C4513" i="4"/>
  <c r="D4513" i="4" s="1"/>
  <c r="B4513" i="4"/>
  <c r="U4512" i="4"/>
  <c r="T4512" i="4"/>
  <c r="M4512" i="4"/>
  <c r="K4512" i="4"/>
  <c r="J4512" i="4"/>
  <c r="G4512" i="4"/>
  <c r="F4512" i="4"/>
  <c r="E4512" i="4"/>
  <c r="N4512" i="4" s="1"/>
  <c r="C4512" i="4"/>
  <c r="D4512" i="4" s="1"/>
  <c r="B4512" i="4"/>
  <c r="U4511" i="4"/>
  <c r="T4511" i="4"/>
  <c r="M4511" i="4"/>
  <c r="K4511" i="4"/>
  <c r="J4511" i="4"/>
  <c r="G4511" i="4"/>
  <c r="F4511" i="4"/>
  <c r="E4511" i="4"/>
  <c r="N4511" i="4" s="1"/>
  <c r="C4511" i="4"/>
  <c r="D4511" i="4" s="1"/>
  <c r="B4511" i="4"/>
  <c r="U4510" i="4"/>
  <c r="T4510" i="4"/>
  <c r="M4510" i="4"/>
  <c r="K4510" i="4"/>
  <c r="J4510" i="4"/>
  <c r="G4510" i="4"/>
  <c r="F4510" i="4"/>
  <c r="E4510" i="4"/>
  <c r="N4510" i="4" s="1"/>
  <c r="C4510" i="4"/>
  <c r="D4510" i="4" s="1"/>
  <c r="B4510" i="4"/>
  <c r="U4509" i="4"/>
  <c r="T4509" i="4"/>
  <c r="M4509" i="4"/>
  <c r="K4509" i="4"/>
  <c r="J4509" i="4"/>
  <c r="G4509" i="4"/>
  <c r="F4509" i="4"/>
  <c r="E4509" i="4"/>
  <c r="N4509" i="4" s="1"/>
  <c r="O4509" i="4" s="1"/>
  <c r="C4509" i="4"/>
  <c r="D4509" i="4" s="1"/>
  <c r="B4509" i="4"/>
  <c r="U4508" i="4"/>
  <c r="T4508" i="4"/>
  <c r="M4508" i="4"/>
  <c r="K4508" i="4"/>
  <c r="J4508" i="4"/>
  <c r="G4508" i="4"/>
  <c r="F4508" i="4"/>
  <c r="E4508" i="4"/>
  <c r="C4508" i="4"/>
  <c r="D4508" i="4" s="1"/>
  <c r="B4508" i="4"/>
  <c r="U4507" i="4"/>
  <c r="T4507" i="4"/>
  <c r="M4507" i="4"/>
  <c r="K4507" i="4"/>
  <c r="J4507" i="4"/>
  <c r="G4507" i="4"/>
  <c r="F4507" i="4"/>
  <c r="E4507" i="4"/>
  <c r="N4507" i="4" s="1"/>
  <c r="C4507" i="4"/>
  <c r="D4507" i="4" s="1"/>
  <c r="B4507" i="4"/>
  <c r="U4506" i="4"/>
  <c r="T4506" i="4"/>
  <c r="M4506" i="4"/>
  <c r="K4506" i="4"/>
  <c r="J4506" i="4"/>
  <c r="G4506" i="4"/>
  <c r="F4506" i="4"/>
  <c r="E4506" i="4"/>
  <c r="N4506" i="4" s="1"/>
  <c r="C4506" i="4"/>
  <c r="D4506" i="4" s="1"/>
  <c r="B4506" i="4"/>
  <c r="U4505" i="4"/>
  <c r="T4505" i="4"/>
  <c r="M4505" i="4"/>
  <c r="K4505" i="4"/>
  <c r="J4505" i="4"/>
  <c r="G4505" i="4"/>
  <c r="F4505" i="4"/>
  <c r="E4505" i="4"/>
  <c r="C4505" i="4"/>
  <c r="D4505" i="4" s="1"/>
  <c r="B4505" i="4"/>
  <c r="U4504" i="4"/>
  <c r="T4504" i="4"/>
  <c r="M4504" i="4"/>
  <c r="K4504" i="4"/>
  <c r="J4504" i="4"/>
  <c r="G4504" i="4"/>
  <c r="F4504" i="4"/>
  <c r="E4504" i="4"/>
  <c r="N4504" i="4" s="1"/>
  <c r="C4504" i="4"/>
  <c r="D4504" i="4" s="1"/>
  <c r="B4504" i="4"/>
  <c r="U4503" i="4"/>
  <c r="T4503" i="4"/>
  <c r="M4503" i="4"/>
  <c r="K4503" i="4"/>
  <c r="J4503" i="4"/>
  <c r="G4503" i="4"/>
  <c r="F4503" i="4"/>
  <c r="E4503" i="4"/>
  <c r="N4503" i="4" s="1"/>
  <c r="C4503" i="4"/>
  <c r="D4503" i="4" s="1"/>
  <c r="B4503" i="4"/>
  <c r="U4502" i="4"/>
  <c r="T4502" i="4"/>
  <c r="M4502" i="4"/>
  <c r="K4502" i="4"/>
  <c r="J4502" i="4"/>
  <c r="G4502" i="4"/>
  <c r="F4502" i="4"/>
  <c r="E4502" i="4"/>
  <c r="N4502" i="4" s="1"/>
  <c r="C4502" i="4"/>
  <c r="D4502" i="4" s="1"/>
  <c r="B4502" i="4"/>
  <c r="U4501" i="4"/>
  <c r="T4501" i="4"/>
  <c r="M4501" i="4"/>
  <c r="K4501" i="4"/>
  <c r="J4501" i="4"/>
  <c r="G4501" i="4"/>
  <c r="F4501" i="4"/>
  <c r="E4501" i="4"/>
  <c r="N4501" i="4" s="1"/>
  <c r="O4501" i="4" s="1"/>
  <c r="C4501" i="4"/>
  <c r="D4501" i="4" s="1"/>
  <c r="B4501" i="4"/>
  <c r="U4500" i="4"/>
  <c r="T4500" i="4"/>
  <c r="M4500" i="4"/>
  <c r="K4500" i="4"/>
  <c r="J4500" i="4"/>
  <c r="G4500" i="4"/>
  <c r="F4500" i="4"/>
  <c r="E4500" i="4"/>
  <c r="N4500" i="4" s="1"/>
  <c r="C4500" i="4"/>
  <c r="D4500" i="4" s="1"/>
  <c r="B4500" i="4"/>
  <c r="U4499" i="4"/>
  <c r="T4499" i="4"/>
  <c r="M4499" i="4"/>
  <c r="K4499" i="4"/>
  <c r="J4499" i="4"/>
  <c r="G4499" i="4"/>
  <c r="F4499" i="4"/>
  <c r="E4499" i="4"/>
  <c r="N4499" i="4" s="1"/>
  <c r="C4499" i="4"/>
  <c r="D4499" i="4" s="1"/>
  <c r="B4499" i="4"/>
  <c r="U4498" i="4"/>
  <c r="T4498" i="4"/>
  <c r="M4498" i="4"/>
  <c r="K4498" i="4"/>
  <c r="J4498" i="4"/>
  <c r="G4498" i="4"/>
  <c r="F4498" i="4"/>
  <c r="E4498" i="4"/>
  <c r="N4498" i="4" s="1"/>
  <c r="C4498" i="4"/>
  <c r="D4498" i="4" s="1"/>
  <c r="B4498" i="4"/>
  <c r="U4497" i="4"/>
  <c r="T4497" i="4"/>
  <c r="M4497" i="4"/>
  <c r="K4497" i="4"/>
  <c r="J4497" i="4"/>
  <c r="G4497" i="4"/>
  <c r="F4497" i="4"/>
  <c r="E4497" i="4"/>
  <c r="N4497" i="4" s="1"/>
  <c r="O4497" i="4" s="1"/>
  <c r="C4497" i="4"/>
  <c r="D4497" i="4" s="1"/>
  <c r="B4497" i="4"/>
  <c r="U4496" i="4"/>
  <c r="T4496" i="4"/>
  <c r="M4496" i="4"/>
  <c r="K4496" i="4"/>
  <c r="J4496" i="4"/>
  <c r="G4496" i="4"/>
  <c r="F4496" i="4"/>
  <c r="E4496" i="4"/>
  <c r="N4496" i="4" s="1"/>
  <c r="C4496" i="4"/>
  <c r="D4496" i="4" s="1"/>
  <c r="B4496" i="4"/>
  <c r="U4495" i="4"/>
  <c r="T4495" i="4"/>
  <c r="M4495" i="4"/>
  <c r="K4495" i="4"/>
  <c r="J4495" i="4"/>
  <c r="G4495" i="4"/>
  <c r="F4495" i="4"/>
  <c r="E4495" i="4"/>
  <c r="N4495" i="4" s="1"/>
  <c r="C4495" i="4"/>
  <c r="D4495" i="4" s="1"/>
  <c r="B4495" i="4"/>
  <c r="U4494" i="4"/>
  <c r="T4494" i="4"/>
  <c r="M4494" i="4"/>
  <c r="K4494" i="4"/>
  <c r="J4494" i="4"/>
  <c r="G4494" i="4"/>
  <c r="F4494" i="4"/>
  <c r="E4494" i="4"/>
  <c r="N4494" i="4" s="1"/>
  <c r="C4494" i="4"/>
  <c r="D4494" i="4" s="1"/>
  <c r="B4494" i="4"/>
  <c r="U4493" i="4"/>
  <c r="T4493" i="4"/>
  <c r="M4493" i="4"/>
  <c r="K4493" i="4"/>
  <c r="J4493" i="4"/>
  <c r="G4493" i="4"/>
  <c r="F4493" i="4"/>
  <c r="E4493" i="4"/>
  <c r="N4493" i="4" s="1"/>
  <c r="O4493" i="4" s="1"/>
  <c r="C4493" i="4"/>
  <c r="D4493" i="4" s="1"/>
  <c r="B4493" i="4"/>
  <c r="U4492" i="4"/>
  <c r="T4492" i="4"/>
  <c r="M4492" i="4"/>
  <c r="K4492" i="4"/>
  <c r="J4492" i="4"/>
  <c r="G4492" i="4"/>
  <c r="F4492" i="4"/>
  <c r="E4492" i="4"/>
  <c r="C4492" i="4"/>
  <c r="D4492" i="4" s="1"/>
  <c r="B4492" i="4"/>
  <c r="U4491" i="4"/>
  <c r="T4491" i="4"/>
  <c r="M4491" i="4"/>
  <c r="K4491" i="4"/>
  <c r="J4491" i="4"/>
  <c r="G4491" i="4"/>
  <c r="F4491" i="4"/>
  <c r="E4491" i="4"/>
  <c r="N4491" i="4" s="1"/>
  <c r="C4491" i="4"/>
  <c r="D4491" i="4" s="1"/>
  <c r="B4491" i="4"/>
  <c r="U4490" i="4"/>
  <c r="T4490" i="4"/>
  <c r="M4490" i="4"/>
  <c r="K4490" i="4"/>
  <c r="J4490" i="4"/>
  <c r="G4490" i="4"/>
  <c r="F4490" i="4"/>
  <c r="E4490" i="4"/>
  <c r="N4490" i="4" s="1"/>
  <c r="C4490" i="4"/>
  <c r="D4490" i="4" s="1"/>
  <c r="B4490" i="4"/>
  <c r="U4489" i="4"/>
  <c r="T4489" i="4"/>
  <c r="M4489" i="4"/>
  <c r="K4489" i="4"/>
  <c r="J4489" i="4"/>
  <c r="G4489" i="4"/>
  <c r="F4489" i="4"/>
  <c r="E4489" i="4"/>
  <c r="C4489" i="4"/>
  <c r="D4489" i="4" s="1"/>
  <c r="B4489" i="4"/>
  <c r="U4488" i="4"/>
  <c r="T4488" i="4"/>
  <c r="M4488" i="4"/>
  <c r="K4488" i="4"/>
  <c r="J4488" i="4"/>
  <c r="G4488" i="4"/>
  <c r="F4488" i="4"/>
  <c r="E4488" i="4"/>
  <c r="N4488" i="4" s="1"/>
  <c r="C4488" i="4"/>
  <c r="D4488" i="4" s="1"/>
  <c r="B4488" i="4"/>
  <c r="U4487" i="4"/>
  <c r="T4487" i="4"/>
  <c r="M4487" i="4"/>
  <c r="K4487" i="4"/>
  <c r="J4487" i="4"/>
  <c r="G4487" i="4"/>
  <c r="F4487" i="4"/>
  <c r="E4487" i="4"/>
  <c r="N4487" i="4" s="1"/>
  <c r="C4487" i="4"/>
  <c r="D4487" i="4" s="1"/>
  <c r="B4487" i="4"/>
  <c r="U4486" i="4"/>
  <c r="T4486" i="4"/>
  <c r="M4486" i="4"/>
  <c r="K4486" i="4"/>
  <c r="J4486" i="4"/>
  <c r="G4486" i="4"/>
  <c r="F4486" i="4"/>
  <c r="E4486" i="4"/>
  <c r="N4486" i="4" s="1"/>
  <c r="C4486" i="4"/>
  <c r="D4486" i="4" s="1"/>
  <c r="B4486" i="4"/>
  <c r="U4485" i="4"/>
  <c r="T4485" i="4"/>
  <c r="M4485" i="4"/>
  <c r="K4485" i="4"/>
  <c r="J4485" i="4"/>
  <c r="G4485" i="4"/>
  <c r="F4485" i="4"/>
  <c r="E4485" i="4"/>
  <c r="C4485" i="4"/>
  <c r="D4485" i="4" s="1"/>
  <c r="B4485" i="4"/>
  <c r="U4484" i="4"/>
  <c r="T4484" i="4"/>
  <c r="M4484" i="4"/>
  <c r="K4484" i="4"/>
  <c r="J4484" i="4"/>
  <c r="G4484" i="4"/>
  <c r="F4484" i="4"/>
  <c r="E4484" i="4"/>
  <c r="N4484" i="4" s="1"/>
  <c r="C4484" i="4"/>
  <c r="D4484" i="4" s="1"/>
  <c r="B4484" i="4"/>
  <c r="U4483" i="4"/>
  <c r="T4483" i="4"/>
  <c r="M4483" i="4"/>
  <c r="K4483" i="4"/>
  <c r="J4483" i="4"/>
  <c r="G4483" i="4"/>
  <c r="F4483" i="4"/>
  <c r="E4483" i="4"/>
  <c r="N4483" i="4" s="1"/>
  <c r="C4483" i="4"/>
  <c r="D4483" i="4" s="1"/>
  <c r="B4483" i="4"/>
  <c r="U4482" i="4"/>
  <c r="T4482" i="4"/>
  <c r="M4482" i="4"/>
  <c r="K4482" i="4"/>
  <c r="J4482" i="4"/>
  <c r="G4482" i="4"/>
  <c r="F4482" i="4"/>
  <c r="E4482" i="4"/>
  <c r="N4482" i="4" s="1"/>
  <c r="C4482" i="4"/>
  <c r="D4482" i="4" s="1"/>
  <c r="B4482" i="4"/>
  <c r="U4481" i="4"/>
  <c r="T4481" i="4"/>
  <c r="M4481" i="4"/>
  <c r="K4481" i="4"/>
  <c r="J4481" i="4"/>
  <c r="G4481" i="4"/>
  <c r="F4481" i="4"/>
  <c r="E4481" i="4"/>
  <c r="N4481" i="4" s="1"/>
  <c r="O4481" i="4" s="1"/>
  <c r="C4481" i="4"/>
  <c r="D4481" i="4" s="1"/>
  <c r="B4481" i="4"/>
  <c r="U4480" i="4"/>
  <c r="T4480" i="4"/>
  <c r="M4480" i="4"/>
  <c r="K4480" i="4"/>
  <c r="J4480" i="4"/>
  <c r="G4480" i="4"/>
  <c r="F4480" i="4"/>
  <c r="E4480" i="4"/>
  <c r="C4480" i="4"/>
  <c r="D4480" i="4" s="1"/>
  <c r="B4480" i="4"/>
  <c r="U4479" i="4"/>
  <c r="T4479" i="4"/>
  <c r="M4479" i="4"/>
  <c r="K4479" i="4"/>
  <c r="J4479" i="4"/>
  <c r="G4479" i="4"/>
  <c r="F4479" i="4"/>
  <c r="E4479" i="4"/>
  <c r="N4479" i="4" s="1"/>
  <c r="C4479" i="4"/>
  <c r="D4479" i="4" s="1"/>
  <c r="B4479" i="4"/>
  <c r="U4478" i="4"/>
  <c r="T4478" i="4"/>
  <c r="M4478" i="4"/>
  <c r="K4478" i="4"/>
  <c r="J4478" i="4"/>
  <c r="G4478" i="4"/>
  <c r="F4478" i="4"/>
  <c r="E4478" i="4"/>
  <c r="N4478" i="4" s="1"/>
  <c r="C4478" i="4"/>
  <c r="D4478" i="4" s="1"/>
  <c r="B4478" i="4"/>
  <c r="U4477" i="4"/>
  <c r="T4477" i="4"/>
  <c r="M4477" i="4"/>
  <c r="K4477" i="4"/>
  <c r="J4477" i="4"/>
  <c r="G4477" i="4"/>
  <c r="F4477" i="4"/>
  <c r="E4477" i="4"/>
  <c r="C4477" i="4"/>
  <c r="D4477" i="4" s="1"/>
  <c r="B4477" i="4"/>
  <c r="U4476" i="4"/>
  <c r="T4476" i="4"/>
  <c r="M4476" i="4"/>
  <c r="K4476" i="4"/>
  <c r="J4476" i="4"/>
  <c r="G4476" i="4"/>
  <c r="F4476" i="4"/>
  <c r="E4476" i="4"/>
  <c r="C4476" i="4"/>
  <c r="D4476" i="4" s="1"/>
  <c r="B4476" i="4"/>
  <c r="U4475" i="4"/>
  <c r="T4475" i="4"/>
  <c r="M4475" i="4"/>
  <c r="K4475" i="4"/>
  <c r="J4475" i="4"/>
  <c r="G4475" i="4"/>
  <c r="F4475" i="4"/>
  <c r="E4475" i="4"/>
  <c r="N4475" i="4" s="1"/>
  <c r="C4475" i="4"/>
  <c r="D4475" i="4" s="1"/>
  <c r="B4475" i="4"/>
  <c r="U4474" i="4"/>
  <c r="T4474" i="4"/>
  <c r="M4474" i="4"/>
  <c r="K4474" i="4"/>
  <c r="J4474" i="4"/>
  <c r="G4474" i="4"/>
  <c r="F4474" i="4"/>
  <c r="E4474" i="4"/>
  <c r="N4474" i="4" s="1"/>
  <c r="C4474" i="4"/>
  <c r="D4474" i="4" s="1"/>
  <c r="B4474" i="4"/>
  <c r="U4473" i="4"/>
  <c r="T4473" i="4"/>
  <c r="M4473" i="4"/>
  <c r="K4473" i="4"/>
  <c r="J4473" i="4"/>
  <c r="G4473" i="4"/>
  <c r="F4473" i="4"/>
  <c r="E4473" i="4"/>
  <c r="C4473" i="4"/>
  <c r="D4473" i="4" s="1"/>
  <c r="B4473" i="4"/>
  <c r="U4472" i="4"/>
  <c r="T4472" i="4"/>
  <c r="M4472" i="4"/>
  <c r="K4472" i="4"/>
  <c r="J4472" i="4"/>
  <c r="G4472" i="4"/>
  <c r="F4472" i="4"/>
  <c r="E4472" i="4"/>
  <c r="C4472" i="4"/>
  <c r="D4472" i="4" s="1"/>
  <c r="B4472" i="4"/>
  <c r="U4471" i="4"/>
  <c r="T4471" i="4"/>
  <c r="M4471" i="4"/>
  <c r="K4471" i="4"/>
  <c r="J4471" i="4"/>
  <c r="G4471" i="4"/>
  <c r="F4471" i="4"/>
  <c r="E4471" i="4"/>
  <c r="N4471" i="4" s="1"/>
  <c r="C4471" i="4"/>
  <c r="D4471" i="4" s="1"/>
  <c r="B4471" i="4"/>
  <c r="U4470" i="4"/>
  <c r="T4470" i="4"/>
  <c r="M4470" i="4"/>
  <c r="K4470" i="4"/>
  <c r="J4470" i="4"/>
  <c r="G4470" i="4"/>
  <c r="F4470" i="4"/>
  <c r="E4470" i="4"/>
  <c r="N4470" i="4" s="1"/>
  <c r="C4470" i="4"/>
  <c r="D4470" i="4" s="1"/>
  <c r="B4470" i="4"/>
  <c r="U4469" i="4"/>
  <c r="T4469" i="4"/>
  <c r="M4469" i="4"/>
  <c r="K4469" i="4"/>
  <c r="J4469" i="4"/>
  <c r="G4469" i="4"/>
  <c r="F4469" i="4"/>
  <c r="E4469" i="4"/>
  <c r="C4469" i="4"/>
  <c r="D4469" i="4" s="1"/>
  <c r="B4469" i="4"/>
  <c r="U4468" i="4"/>
  <c r="T4468" i="4"/>
  <c r="M4468" i="4"/>
  <c r="K4468" i="4"/>
  <c r="J4468" i="4"/>
  <c r="G4468" i="4"/>
  <c r="F4468" i="4"/>
  <c r="E4468" i="4"/>
  <c r="N4468" i="4" s="1"/>
  <c r="C4468" i="4"/>
  <c r="D4468" i="4" s="1"/>
  <c r="B4468" i="4"/>
  <c r="U4467" i="4"/>
  <c r="T4467" i="4"/>
  <c r="M4467" i="4"/>
  <c r="K4467" i="4"/>
  <c r="J4467" i="4"/>
  <c r="G4467" i="4"/>
  <c r="F4467" i="4"/>
  <c r="E4467" i="4"/>
  <c r="N4467" i="4" s="1"/>
  <c r="C4467" i="4"/>
  <c r="D4467" i="4" s="1"/>
  <c r="B4467" i="4"/>
  <c r="U4466" i="4"/>
  <c r="T4466" i="4"/>
  <c r="M4466" i="4"/>
  <c r="K4466" i="4"/>
  <c r="J4466" i="4"/>
  <c r="G4466" i="4"/>
  <c r="F4466" i="4"/>
  <c r="E4466" i="4"/>
  <c r="N4466" i="4" s="1"/>
  <c r="C4466" i="4"/>
  <c r="D4466" i="4" s="1"/>
  <c r="B4466" i="4"/>
  <c r="U4465" i="4"/>
  <c r="T4465" i="4"/>
  <c r="M4465" i="4"/>
  <c r="K4465" i="4"/>
  <c r="J4465" i="4"/>
  <c r="G4465" i="4"/>
  <c r="F4465" i="4"/>
  <c r="E4465" i="4"/>
  <c r="N4465" i="4" s="1"/>
  <c r="O4465" i="4" s="1"/>
  <c r="C4465" i="4"/>
  <c r="D4465" i="4" s="1"/>
  <c r="B4465" i="4"/>
  <c r="U4464" i="4"/>
  <c r="T4464" i="4"/>
  <c r="M4464" i="4"/>
  <c r="K4464" i="4"/>
  <c r="J4464" i="4"/>
  <c r="G4464" i="4"/>
  <c r="F4464" i="4"/>
  <c r="E4464" i="4"/>
  <c r="C4464" i="4"/>
  <c r="D4464" i="4" s="1"/>
  <c r="B4464" i="4"/>
  <c r="U4463" i="4"/>
  <c r="T4463" i="4"/>
  <c r="M4463" i="4"/>
  <c r="K4463" i="4"/>
  <c r="J4463" i="4"/>
  <c r="G4463" i="4"/>
  <c r="F4463" i="4"/>
  <c r="E4463" i="4"/>
  <c r="N4463" i="4" s="1"/>
  <c r="C4463" i="4"/>
  <c r="D4463" i="4" s="1"/>
  <c r="B4463" i="4"/>
  <c r="U4462" i="4"/>
  <c r="T4462" i="4"/>
  <c r="M4462" i="4"/>
  <c r="K4462" i="4"/>
  <c r="J4462" i="4"/>
  <c r="G4462" i="4"/>
  <c r="F4462" i="4"/>
  <c r="E4462" i="4"/>
  <c r="N4462" i="4" s="1"/>
  <c r="C4462" i="4"/>
  <c r="D4462" i="4" s="1"/>
  <c r="B4462" i="4"/>
  <c r="U4461" i="4"/>
  <c r="T4461" i="4"/>
  <c r="M4461" i="4"/>
  <c r="K4461" i="4"/>
  <c r="J4461" i="4"/>
  <c r="G4461" i="4"/>
  <c r="F4461" i="4"/>
  <c r="E4461" i="4"/>
  <c r="C4461" i="4"/>
  <c r="D4461" i="4" s="1"/>
  <c r="B4461" i="4"/>
  <c r="U4460" i="4"/>
  <c r="T4460" i="4"/>
  <c r="M4460" i="4"/>
  <c r="K4460" i="4"/>
  <c r="J4460" i="4"/>
  <c r="G4460" i="4"/>
  <c r="F4460" i="4"/>
  <c r="E4460" i="4"/>
  <c r="N4460" i="4" s="1"/>
  <c r="C4460" i="4"/>
  <c r="D4460" i="4" s="1"/>
  <c r="B4460" i="4"/>
  <c r="U4459" i="4"/>
  <c r="T4459" i="4"/>
  <c r="M4459" i="4"/>
  <c r="K4459" i="4"/>
  <c r="J4459" i="4"/>
  <c r="G4459" i="4"/>
  <c r="F4459" i="4"/>
  <c r="E4459" i="4"/>
  <c r="N4459" i="4" s="1"/>
  <c r="C4459" i="4"/>
  <c r="D4459" i="4" s="1"/>
  <c r="B4459" i="4"/>
  <c r="U4458" i="4"/>
  <c r="T4458" i="4"/>
  <c r="M4458" i="4"/>
  <c r="K4458" i="4"/>
  <c r="J4458" i="4"/>
  <c r="G4458" i="4"/>
  <c r="F4458" i="4"/>
  <c r="E4458" i="4"/>
  <c r="N4458" i="4" s="1"/>
  <c r="C4458" i="4"/>
  <c r="D4458" i="4" s="1"/>
  <c r="B4458" i="4"/>
  <c r="U4457" i="4"/>
  <c r="T4457" i="4"/>
  <c r="M4457" i="4"/>
  <c r="K4457" i="4"/>
  <c r="J4457" i="4"/>
  <c r="G4457" i="4"/>
  <c r="F4457" i="4"/>
  <c r="E4457" i="4"/>
  <c r="N4457" i="4" s="1"/>
  <c r="O4457" i="4" s="1"/>
  <c r="C4457" i="4"/>
  <c r="D4457" i="4" s="1"/>
  <c r="B4457" i="4"/>
  <c r="U4456" i="4"/>
  <c r="T4456" i="4"/>
  <c r="M4456" i="4"/>
  <c r="K4456" i="4"/>
  <c r="J4456" i="4"/>
  <c r="G4456" i="4"/>
  <c r="F4456" i="4"/>
  <c r="E4456" i="4"/>
  <c r="N4456" i="4" s="1"/>
  <c r="C4456" i="4"/>
  <c r="D4456" i="4" s="1"/>
  <c r="B4456" i="4"/>
  <c r="U4455" i="4"/>
  <c r="T4455" i="4"/>
  <c r="M4455" i="4"/>
  <c r="K4455" i="4"/>
  <c r="J4455" i="4"/>
  <c r="G4455" i="4"/>
  <c r="F4455" i="4"/>
  <c r="E4455" i="4"/>
  <c r="N4455" i="4" s="1"/>
  <c r="C4455" i="4"/>
  <c r="D4455" i="4" s="1"/>
  <c r="B4455" i="4"/>
  <c r="U4454" i="4"/>
  <c r="T4454" i="4"/>
  <c r="M4454" i="4"/>
  <c r="K4454" i="4"/>
  <c r="J4454" i="4"/>
  <c r="G4454" i="4"/>
  <c r="F4454" i="4"/>
  <c r="E4454" i="4"/>
  <c r="N4454" i="4" s="1"/>
  <c r="C4454" i="4"/>
  <c r="D4454" i="4" s="1"/>
  <c r="B4454" i="4"/>
  <c r="U4453" i="4"/>
  <c r="T4453" i="4"/>
  <c r="M4453" i="4"/>
  <c r="K4453" i="4"/>
  <c r="J4453" i="4"/>
  <c r="G4453" i="4"/>
  <c r="F4453" i="4"/>
  <c r="E4453" i="4"/>
  <c r="N4453" i="4" s="1"/>
  <c r="O4453" i="4" s="1"/>
  <c r="C4453" i="4"/>
  <c r="D4453" i="4" s="1"/>
  <c r="B4453" i="4"/>
  <c r="U4452" i="4"/>
  <c r="T4452" i="4"/>
  <c r="M4452" i="4"/>
  <c r="K4452" i="4"/>
  <c r="J4452" i="4"/>
  <c r="G4452" i="4"/>
  <c r="F4452" i="4"/>
  <c r="E4452" i="4"/>
  <c r="C4452" i="4"/>
  <c r="D4452" i="4" s="1"/>
  <c r="B4452" i="4"/>
  <c r="U4451" i="4"/>
  <c r="T4451" i="4"/>
  <c r="M4451" i="4"/>
  <c r="K4451" i="4"/>
  <c r="J4451" i="4"/>
  <c r="G4451" i="4"/>
  <c r="F4451" i="4"/>
  <c r="E4451" i="4"/>
  <c r="N4451" i="4" s="1"/>
  <c r="C4451" i="4"/>
  <c r="D4451" i="4" s="1"/>
  <c r="B4451" i="4"/>
  <c r="U4450" i="4"/>
  <c r="T4450" i="4"/>
  <c r="M4450" i="4"/>
  <c r="K4450" i="4"/>
  <c r="J4450" i="4"/>
  <c r="G4450" i="4"/>
  <c r="F4450" i="4"/>
  <c r="E4450" i="4"/>
  <c r="N4450" i="4" s="1"/>
  <c r="C4450" i="4"/>
  <c r="D4450" i="4" s="1"/>
  <c r="B4450" i="4"/>
  <c r="U4449" i="4"/>
  <c r="T4449" i="4"/>
  <c r="M4449" i="4"/>
  <c r="K4449" i="4"/>
  <c r="J4449" i="4"/>
  <c r="G4449" i="4"/>
  <c r="F4449" i="4"/>
  <c r="E4449" i="4"/>
  <c r="N4449" i="4" s="1"/>
  <c r="O4449" i="4" s="1"/>
  <c r="C4449" i="4"/>
  <c r="D4449" i="4" s="1"/>
  <c r="B4449" i="4"/>
  <c r="U4448" i="4"/>
  <c r="T4448" i="4"/>
  <c r="M4448" i="4"/>
  <c r="K4448" i="4"/>
  <c r="J4448" i="4"/>
  <c r="G4448" i="4"/>
  <c r="F4448" i="4"/>
  <c r="E4448" i="4"/>
  <c r="N4448" i="4" s="1"/>
  <c r="C4448" i="4"/>
  <c r="D4448" i="4" s="1"/>
  <c r="B4448" i="4"/>
  <c r="U4447" i="4"/>
  <c r="T4447" i="4"/>
  <c r="M4447" i="4"/>
  <c r="K4447" i="4"/>
  <c r="J4447" i="4"/>
  <c r="G4447" i="4"/>
  <c r="F4447" i="4"/>
  <c r="E4447" i="4"/>
  <c r="N4447" i="4" s="1"/>
  <c r="C4447" i="4"/>
  <c r="D4447" i="4" s="1"/>
  <c r="B4447" i="4"/>
  <c r="U4446" i="4"/>
  <c r="T4446" i="4"/>
  <c r="M4446" i="4"/>
  <c r="K4446" i="4"/>
  <c r="J4446" i="4"/>
  <c r="G4446" i="4"/>
  <c r="F4446" i="4"/>
  <c r="E4446" i="4"/>
  <c r="N4446" i="4" s="1"/>
  <c r="C4446" i="4"/>
  <c r="D4446" i="4" s="1"/>
  <c r="B4446" i="4"/>
  <c r="U4445" i="4"/>
  <c r="T4445" i="4"/>
  <c r="M4445" i="4"/>
  <c r="K4445" i="4"/>
  <c r="J4445" i="4"/>
  <c r="G4445" i="4"/>
  <c r="F4445" i="4"/>
  <c r="E4445" i="4"/>
  <c r="N4445" i="4" s="1"/>
  <c r="O4445" i="4" s="1"/>
  <c r="C4445" i="4"/>
  <c r="D4445" i="4" s="1"/>
  <c r="B4445" i="4"/>
  <c r="U4444" i="4"/>
  <c r="T4444" i="4"/>
  <c r="M4444" i="4"/>
  <c r="K4444" i="4"/>
  <c r="J4444" i="4"/>
  <c r="G4444" i="4"/>
  <c r="F4444" i="4"/>
  <c r="E4444" i="4"/>
  <c r="N4444" i="4" s="1"/>
  <c r="C4444" i="4"/>
  <c r="D4444" i="4" s="1"/>
  <c r="B4444" i="4"/>
  <c r="U4443" i="4"/>
  <c r="T4443" i="4"/>
  <c r="M4443" i="4"/>
  <c r="K4443" i="4"/>
  <c r="J4443" i="4"/>
  <c r="G4443" i="4"/>
  <c r="F4443" i="4"/>
  <c r="E4443" i="4"/>
  <c r="N4443" i="4" s="1"/>
  <c r="C4443" i="4"/>
  <c r="D4443" i="4" s="1"/>
  <c r="B4443" i="4"/>
  <c r="U4442" i="4"/>
  <c r="T4442" i="4"/>
  <c r="M4442" i="4"/>
  <c r="K4442" i="4"/>
  <c r="J4442" i="4"/>
  <c r="G4442" i="4"/>
  <c r="F4442" i="4"/>
  <c r="E4442" i="4"/>
  <c r="N4442" i="4" s="1"/>
  <c r="C4442" i="4"/>
  <c r="D4442" i="4" s="1"/>
  <c r="B4442" i="4"/>
  <c r="U4441" i="4"/>
  <c r="T4441" i="4"/>
  <c r="M4441" i="4"/>
  <c r="K4441" i="4"/>
  <c r="J4441" i="4"/>
  <c r="G4441" i="4"/>
  <c r="F4441" i="4"/>
  <c r="E4441" i="4"/>
  <c r="N4441" i="4" s="1"/>
  <c r="O4441" i="4" s="1"/>
  <c r="C4441" i="4"/>
  <c r="D4441" i="4" s="1"/>
  <c r="B4441" i="4"/>
  <c r="U4440" i="4"/>
  <c r="T4440" i="4"/>
  <c r="M4440" i="4"/>
  <c r="K4440" i="4"/>
  <c r="J4440" i="4"/>
  <c r="G4440" i="4"/>
  <c r="F4440" i="4"/>
  <c r="E4440" i="4"/>
  <c r="N4440" i="4" s="1"/>
  <c r="C4440" i="4"/>
  <c r="D4440" i="4" s="1"/>
  <c r="B4440" i="4"/>
  <c r="U4439" i="4"/>
  <c r="T4439" i="4"/>
  <c r="M4439" i="4"/>
  <c r="K4439" i="4"/>
  <c r="J4439" i="4"/>
  <c r="G4439" i="4"/>
  <c r="F4439" i="4"/>
  <c r="E4439" i="4"/>
  <c r="C4439" i="4"/>
  <c r="D4439" i="4" s="1"/>
  <c r="B4439" i="4"/>
  <c r="U4438" i="4"/>
  <c r="T4438" i="4"/>
  <c r="M4438" i="4"/>
  <c r="K4438" i="4"/>
  <c r="J4438" i="4"/>
  <c r="G4438" i="4"/>
  <c r="F4438" i="4"/>
  <c r="E4438" i="4"/>
  <c r="N4438" i="4" s="1"/>
  <c r="C4438" i="4"/>
  <c r="D4438" i="4" s="1"/>
  <c r="B4438" i="4"/>
  <c r="U4437" i="4"/>
  <c r="T4437" i="4"/>
  <c r="M4437" i="4"/>
  <c r="K4437" i="4"/>
  <c r="J4437" i="4"/>
  <c r="G4437" i="4"/>
  <c r="F4437" i="4"/>
  <c r="E4437" i="4"/>
  <c r="N4437" i="4" s="1"/>
  <c r="O4437" i="4" s="1"/>
  <c r="C4437" i="4"/>
  <c r="D4437" i="4" s="1"/>
  <c r="B4437" i="4"/>
  <c r="U4436" i="4"/>
  <c r="T4436" i="4"/>
  <c r="M4436" i="4"/>
  <c r="K4436" i="4"/>
  <c r="J4436" i="4"/>
  <c r="G4436" i="4"/>
  <c r="F4436" i="4"/>
  <c r="E4436" i="4"/>
  <c r="C4436" i="4"/>
  <c r="D4436" i="4" s="1"/>
  <c r="B4436" i="4"/>
  <c r="U4435" i="4"/>
  <c r="T4435" i="4"/>
  <c r="M4435" i="4"/>
  <c r="K4435" i="4"/>
  <c r="J4435" i="4"/>
  <c r="G4435" i="4"/>
  <c r="F4435" i="4"/>
  <c r="E4435" i="4"/>
  <c r="N4435" i="4" s="1"/>
  <c r="C4435" i="4"/>
  <c r="D4435" i="4" s="1"/>
  <c r="B4435" i="4"/>
  <c r="U4434" i="4"/>
  <c r="T4434" i="4"/>
  <c r="M4434" i="4"/>
  <c r="K4434" i="4"/>
  <c r="J4434" i="4"/>
  <c r="G4434" i="4"/>
  <c r="F4434" i="4"/>
  <c r="E4434" i="4"/>
  <c r="N4434" i="4" s="1"/>
  <c r="C4434" i="4"/>
  <c r="D4434" i="4" s="1"/>
  <c r="B4434" i="4"/>
  <c r="U4433" i="4"/>
  <c r="T4433" i="4"/>
  <c r="M4433" i="4"/>
  <c r="K4433" i="4"/>
  <c r="J4433" i="4"/>
  <c r="G4433" i="4"/>
  <c r="F4433" i="4"/>
  <c r="E4433" i="4"/>
  <c r="N4433" i="4" s="1"/>
  <c r="O4433" i="4" s="1"/>
  <c r="C4433" i="4"/>
  <c r="D4433" i="4" s="1"/>
  <c r="B4433" i="4"/>
  <c r="U4432" i="4"/>
  <c r="T4432" i="4"/>
  <c r="M4432" i="4"/>
  <c r="K4432" i="4"/>
  <c r="J4432" i="4"/>
  <c r="G4432" i="4"/>
  <c r="F4432" i="4"/>
  <c r="E4432" i="4"/>
  <c r="N4432" i="4" s="1"/>
  <c r="R4432" i="4" s="1"/>
  <c r="C4432" i="4"/>
  <c r="D4432" i="4" s="1"/>
  <c r="B4432" i="4"/>
  <c r="U4431" i="4"/>
  <c r="T4431" i="4"/>
  <c r="M4431" i="4"/>
  <c r="K4431" i="4"/>
  <c r="J4431" i="4"/>
  <c r="G4431" i="4"/>
  <c r="F4431" i="4"/>
  <c r="E4431" i="4"/>
  <c r="N4431" i="4" s="1"/>
  <c r="C4431" i="4"/>
  <c r="D4431" i="4" s="1"/>
  <c r="B4431" i="4"/>
  <c r="U4430" i="4"/>
  <c r="T4430" i="4"/>
  <c r="M4430" i="4"/>
  <c r="K4430" i="4"/>
  <c r="J4430" i="4"/>
  <c r="G4430" i="4"/>
  <c r="F4430" i="4"/>
  <c r="E4430" i="4"/>
  <c r="N4430" i="4" s="1"/>
  <c r="C4430" i="4"/>
  <c r="D4430" i="4" s="1"/>
  <c r="B4430" i="4"/>
  <c r="U4429" i="4"/>
  <c r="T4429" i="4"/>
  <c r="M4429" i="4"/>
  <c r="K4429" i="4"/>
  <c r="J4429" i="4"/>
  <c r="G4429" i="4"/>
  <c r="F4429" i="4"/>
  <c r="E4429" i="4"/>
  <c r="C4429" i="4"/>
  <c r="D4429" i="4" s="1"/>
  <c r="B4429" i="4"/>
  <c r="U4428" i="4"/>
  <c r="T4428" i="4"/>
  <c r="M4428" i="4"/>
  <c r="K4428" i="4"/>
  <c r="J4428" i="4"/>
  <c r="G4428" i="4"/>
  <c r="F4428" i="4"/>
  <c r="E4428" i="4"/>
  <c r="N4428" i="4" s="1"/>
  <c r="C4428" i="4"/>
  <c r="D4428" i="4" s="1"/>
  <c r="B4428" i="4"/>
  <c r="U4427" i="4"/>
  <c r="T4427" i="4"/>
  <c r="M4427" i="4"/>
  <c r="K4427" i="4"/>
  <c r="J4427" i="4"/>
  <c r="G4427" i="4"/>
  <c r="F4427" i="4"/>
  <c r="E4427" i="4"/>
  <c r="N4427" i="4" s="1"/>
  <c r="C4427" i="4"/>
  <c r="D4427" i="4" s="1"/>
  <c r="B4427" i="4"/>
  <c r="U4426" i="4"/>
  <c r="T4426" i="4"/>
  <c r="M4426" i="4"/>
  <c r="K4426" i="4"/>
  <c r="J4426" i="4"/>
  <c r="G4426" i="4"/>
  <c r="F4426" i="4"/>
  <c r="E4426" i="4"/>
  <c r="N4426" i="4" s="1"/>
  <c r="C4426" i="4"/>
  <c r="D4426" i="4" s="1"/>
  <c r="B4426" i="4"/>
  <c r="U4425" i="4"/>
  <c r="T4425" i="4"/>
  <c r="M4425" i="4"/>
  <c r="K4425" i="4"/>
  <c r="J4425" i="4"/>
  <c r="G4425" i="4"/>
  <c r="F4425" i="4"/>
  <c r="E4425" i="4"/>
  <c r="N4425" i="4" s="1"/>
  <c r="O4425" i="4" s="1"/>
  <c r="C4425" i="4"/>
  <c r="D4425" i="4" s="1"/>
  <c r="B4425" i="4"/>
  <c r="U4424" i="4"/>
  <c r="T4424" i="4"/>
  <c r="M4424" i="4"/>
  <c r="K4424" i="4"/>
  <c r="J4424" i="4"/>
  <c r="G4424" i="4"/>
  <c r="F4424" i="4"/>
  <c r="E4424" i="4"/>
  <c r="N4424" i="4" s="1"/>
  <c r="R4424" i="4" s="1"/>
  <c r="C4424" i="4"/>
  <c r="D4424" i="4" s="1"/>
  <c r="B4424" i="4"/>
  <c r="U4423" i="4"/>
  <c r="T4423" i="4"/>
  <c r="M4423" i="4"/>
  <c r="K4423" i="4"/>
  <c r="J4423" i="4"/>
  <c r="G4423" i="4"/>
  <c r="F4423" i="4"/>
  <c r="E4423" i="4"/>
  <c r="C4423" i="4"/>
  <c r="D4423" i="4" s="1"/>
  <c r="B4423" i="4"/>
  <c r="U4422" i="4"/>
  <c r="T4422" i="4"/>
  <c r="M4422" i="4"/>
  <c r="K4422" i="4"/>
  <c r="J4422" i="4"/>
  <c r="G4422" i="4"/>
  <c r="F4422" i="4"/>
  <c r="E4422" i="4"/>
  <c r="N4422" i="4" s="1"/>
  <c r="C4422" i="4"/>
  <c r="D4422" i="4" s="1"/>
  <c r="B4422" i="4"/>
  <c r="U4421" i="4"/>
  <c r="T4421" i="4"/>
  <c r="M4421" i="4"/>
  <c r="K4421" i="4"/>
  <c r="J4421" i="4"/>
  <c r="G4421" i="4"/>
  <c r="F4421" i="4"/>
  <c r="E4421" i="4"/>
  <c r="N4421" i="4" s="1"/>
  <c r="O4421" i="4" s="1"/>
  <c r="C4421" i="4"/>
  <c r="D4421" i="4" s="1"/>
  <c r="B4421" i="4"/>
  <c r="U4420" i="4"/>
  <c r="T4420" i="4"/>
  <c r="M4420" i="4"/>
  <c r="K4420" i="4"/>
  <c r="J4420" i="4"/>
  <c r="G4420" i="4"/>
  <c r="F4420" i="4"/>
  <c r="E4420" i="4"/>
  <c r="C4420" i="4"/>
  <c r="D4420" i="4" s="1"/>
  <c r="B4420" i="4"/>
  <c r="U4419" i="4"/>
  <c r="T4419" i="4"/>
  <c r="M4419" i="4"/>
  <c r="K4419" i="4"/>
  <c r="J4419" i="4"/>
  <c r="G4419" i="4"/>
  <c r="F4419" i="4"/>
  <c r="E4419" i="4"/>
  <c r="N4419" i="4" s="1"/>
  <c r="C4419" i="4"/>
  <c r="D4419" i="4" s="1"/>
  <c r="B4419" i="4"/>
  <c r="U4418" i="4"/>
  <c r="T4418" i="4"/>
  <c r="M4418" i="4"/>
  <c r="K4418" i="4"/>
  <c r="J4418" i="4"/>
  <c r="G4418" i="4"/>
  <c r="F4418" i="4"/>
  <c r="E4418" i="4"/>
  <c r="N4418" i="4" s="1"/>
  <c r="C4418" i="4"/>
  <c r="D4418" i="4" s="1"/>
  <c r="B4418" i="4"/>
  <c r="U4417" i="4"/>
  <c r="T4417" i="4"/>
  <c r="M4417" i="4"/>
  <c r="K4417" i="4"/>
  <c r="J4417" i="4"/>
  <c r="G4417" i="4"/>
  <c r="F4417" i="4"/>
  <c r="E4417" i="4"/>
  <c r="N4417" i="4" s="1"/>
  <c r="O4417" i="4" s="1"/>
  <c r="C4417" i="4"/>
  <c r="D4417" i="4" s="1"/>
  <c r="B4417" i="4"/>
  <c r="U4416" i="4"/>
  <c r="T4416" i="4"/>
  <c r="M4416" i="4"/>
  <c r="K4416" i="4"/>
  <c r="J4416" i="4"/>
  <c r="G4416" i="4"/>
  <c r="F4416" i="4"/>
  <c r="E4416" i="4"/>
  <c r="N4416" i="4" s="1"/>
  <c r="C4416" i="4"/>
  <c r="D4416" i="4" s="1"/>
  <c r="B4416" i="4"/>
  <c r="U4415" i="4"/>
  <c r="T4415" i="4"/>
  <c r="M4415" i="4"/>
  <c r="K4415" i="4"/>
  <c r="J4415" i="4"/>
  <c r="G4415" i="4"/>
  <c r="F4415" i="4"/>
  <c r="E4415" i="4"/>
  <c r="C4415" i="4"/>
  <c r="D4415" i="4" s="1"/>
  <c r="B4415" i="4"/>
  <c r="U4414" i="4"/>
  <c r="T4414" i="4"/>
  <c r="M4414" i="4"/>
  <c r="K4414" i="4"/>
  <c r="J4414" i="4"/>
  <c r="G4414" i="4"/>
  <c r="F4414" i="4"/>
  <c r="E4414" i="4"/>
  <c r="N4414" i="4" s="1"/>
  <c r="C4414" i="4"/>
  <c r="D4414" i="4" s="1"/>
  <c r="B4414" i="4"/>
  <c r="U4413" i="4"/>
  <c r="T4413" i="4"/>
  <c r="M4413" i="4"/>
  <c r="K4413" i="4"/>
  <c r="J4413" i="4"/>
  <c r="G4413" i="4"/>
  <c r="F4413" i="4"/>
  <c r="E4413" i="4"/>
  <c r="C4413" i="4"/>
  <c r="D4413" i="4" s="1"/>
  <c r="B4413" i="4"/>
  <c r="U4412" i="4"/>
  <c r="T4412" i="4"/>
  <c r="M4412" i="4"/>
  <c r="K4412" i="4"/>
  <c r="J4412" i="4"/>
  <c r="G4412" i="4"/>
  <c r="F4412" i="4"/>
  <c r="E4412" i="4"/>
  <c r="C4412" i="4"/>
  <c r="D4412" i="4" s="1"/>
  <c r="B4412" i="4"/>
  <c r="U4411" i="4"/>
  <c r="T4411" i="4"/>
  <c r="M4411" i="4"/>
  <c r="K4411" i="4"/>
  <c r="J4411" i="4"/>
  <c r="G4411" i="4"/>
  <c r="F4411" i="4"/>
  <c r="E4411" i="4"/>
  <c r="N4411" i="4" s="1"/>
  <c r="C4411" i="4"/>
  <c r="D4411" i="4" s="1"/>
  <c r="B4411" i="4"/>
  <c r="U4410" i="4"/>
  <c r="T4410" i="4"/>
  <c r="M4410" i="4"/>
  <c r="K4410" i="4"/>
  <c r="J4410" i="4"/>
  <c r="G4410" i="4"/>
  <c r="F4410" i="4"/>
  <c r="E4410" i="4"/>
  <c r="N4410" i="4" s="1"/>
  <c r="C4410" i="4"/>
  <c r="D4410" i="4" s="1"/>
  <c r="B4410" i="4"/>
  <c r="U4409" i="4"/>
  <c r="T4409" i="4"/>
  <c r="M4409" i="4"/>
  <c r="K4409" i="4"/>
  <c r="J4409" i="4"/>
  <c r="G4409" i="4"/>
  <c r="F4409" i="4"/>
  <c r="E4409" i="4"/>
  <c r="C4409" i="4"/>
  <c r="D4409" i="4" s="1"/>
  <c r="B4409" i="4"/>
  <c r="U4408" i="4"/>
  <c r="T4408" i="4"/>
  <c r="M4408" i="4"/>
  <c r="K4408" i="4"/>
  <c r="J4408" i="4"/>
  <c r="G4408" i="4"/>
  <c r="F4408" i="4"/>
  <c r="E4408" i="4"/>
  <c r="N4408" i="4" s="1"/>
  <c r="C4408" i="4"/>
  <c r="D4408" i="4" s="1"/>
  <c r="B4408" i="4"/>
  <c r="U4407" i="4"/>
  <c r="T4407" i="4"/>
  <c r="M4407" i="4"/>
  <c r="K4407" i="4"/>
  <c r="J4407" i="4"/>
  <c r="G4407" i="4"/>
  <c r="F4407" i="4"/>
  <c r="E4407" i="4"/>
  <c r="N4407" i="4" s="1"/>
  <c r="C4407" i="4"/>
  <c r="D4407" i="4" s="1"/>
  <c r="B4407" i="4"/>
  <c r="U4406" i="4"/>
  <c r="T4406" i="4"/>
  <c r="M4406" i="4"/>
  <c r="K4406" i="4"/>
  <c r="J4406" i="4"/>
  <c r="G4406" i="4"/>
  <c r="F4406" i="4"/>
  <c r="E4406" i="4"/>
  <c r="N4406" i="4" s="1"/>
  <c r="C4406" i="4"/>
  <c r="D4406" i="4" s="1"/>
  <c r="B4406" i="4"/>
  <c r="U4405" i="4"/>
  <c r="T4405" i="4"/>
  <c r="M4405" i="4"/>
  <c r="K4405" i="4"/>
  <c r="J4405" i="4"/>
  <c r="G4405" i="4"/>
  <c r="F4405" i="4"/>
  <c r="E4405" i="4"/>
  <c r="N4405" i="4" s="1"/>
  <c r="O4405" i="4" s="1"/>
  <c r="C4405" i="4"/>
  <c r="D4405" i="4" s="1"/>
  <c r="B4405" i="4"/>
  <c r="U4404" i="4"/>
  <c r="T4404" i="4"/>
  <c r="M4404" i="4"/>
  <c r="K4404" i="4"/>
  <c r="J4404" i="4"/>
  <c r="G4404" i="4"/>
  <c r="F4404" i="4"/>
  <c r="E4404" i="4"/>
  <c r="C4404" i="4"/>
  <c r="D4404" i="4" s="1"/>
  <c r="B4404" i="4"/>
  <c r="U4403" i="4"/>
  <c r="T4403" i="4"/>
  <c r="M4403" i="4"/>
  <c r="K4403" i="4"/>
  <c r="J4403" i="4"/>
  <c r="G4403" i="4"/>
  <c r="F4403" i="4"/>
  <c r="E4403" i="4"/>
  <c r="N4403" i="4" s="1"/>
  <c r="C4403" i="4"/>
  <c r="D4403" i="4" s="1"/>
  <c r="B4403" i="4"/>
  <c r="U4402" i="4"/>
  <c r="T4402" i="4"/>
  <c r="M4402" i="4"/>
  <c r="K4402" i="4"/>
  <c r="J4402" i="4"/>
  <c r="G4402" i="4"/>
  <c r="F4402" i="4"/>
  <c r="E4402" i="4"/>
  <c r="N4402" i="4" s="1"/>
  <c r="C4402" i="4"/>
  <c r="D4402" i="4" s="1"/>
  <c r="B4402" i="4"/>
  <c r="U4401" i="4"/>
  <c r="T4401" i="4"/>
  <c r="M4401" i="4"/>
  <c r="K4401" i="4"/>
  <c r="J4401" i="4"/>
  <c r="G4401" i="4"/>
  <c r="F4401" i="4"/>
  <c r="E4401" i="4"/>
  <c r="C4401" i="4"/>
  <c r="D4401" i="4" s="1"/>
  <c r="B4401" i="4"/>
  <c r="U4400" i="4"/>
  <c r="T4400" i="4"/>
  <c r="M4400" i="4"/>
  <c r="K4400" i="4"/>
  <c r="J4400" i="4"/>
  <c r="G4400" i="4"/>
  <c r="F4400" i="4"/>
  <c r="E4400" i="4"/>
  <c r="N4400" i="4" s="1"/>
  <c r="C4400" i="4"/>
  <c r="D4400" i="4" s="1"/>
  <c r="B4400" i="4"/>
  <c r="U4399" i="4"/>
  <c r="T4399" i="4"/>
  <c r="M4399" i="4"/>
  <c r="K4399" i="4"/>
  <c r="J4399" i="4"/>
  <c r="G4399" i="4"/>
  <c r="F4399" i="4"/>
  <c r="E4399" i="4"/>
  <c r="N4399" i="4" s="1"/>
  <c r="C4399" i="4"/>
  <c r="D4399" i="4" s="1"/>
  <c r="B4399" i="4"/>
  <c r="U4398" i="4"/>
  <c r="T4398" i="4"/>
  <c r="M4398" i="4"/>
  <c r="K4398" i="4"/>
  <c r="J4398" i="4"/>
  <c r="G4398" i="4"/>
  <c r="F4398" i="4"/>
  <c r="E4398" i="4"/>
  <c r="N4398" i="4" s="1"/>
  <c r="C4398" i="4"/>
  <c r="D4398" i="4" s="1"/>
  <c r="B4398" i="4"/>
  <c r="U4397" i="4"/>
  <c r="T4397" i="4"/>
  <c r="M4397" i="4"/>
  <c r="K4397" i="4"/>
  <c r="J4397" i="4"/>
  <c r="G4397" i="4"/>
  <c r="F4397" i="4"/>
  <c r="E4397" i="4"/>
  <c r="N4397" i="4" s="1"/>
  <c r="O4397" i="4" s="1"/>
  <c r="C4397" i="4"/>
  <c r="D4397" i="4" s="1"/>
  <c r="B4397" i="4"/>
  <c r="U4396" i="4"/>
  <c r="T4396" i="4"/>
  <c r="M4396" i="4"/>
  <c r="K4396" i="4"/>
  <c r="J4396" i="4"/>
  <c r="G4396" i="4"/>
  <c r="F4396" i="4"/>
  <c r="E4396" i="4"/>
  <c r="C4396" i="4"/>
  <c r="D4396" i="4" s="1"/>
  <c r="B4396" i="4"/>
  <c r="U4395" i="4"/>
  <c r="T4395" i="4"/>
  <c r="M4395" i="4"/>
  <c r="K4395" i="4"/>
  <c r="J4395" i="4"/>
  <c r="G4395" i="4"/>
  <c r="F4395" i="4"/>
  <c r="E4395" i="4"/>
  <c r="N4395" i="4" s="1"/>
  <c r="C4395" i="4"/>
  <c r="D4395" i="4" s="1"/>
  <c r="B4395" i="4"/>
  <c r="U4394" i="4"/>
  <c r="T4394" i="4"/>
  <c r="M4394" i="4"/>
  <c r="K4394" i="4"/>
  <c r="J4394" i="4"/>
  <c r="G4394" i="4"/>
  <c r="F4394" i="4"/>
  <c r="E4394" i="4"/>
  <c r="N4394" i="4" s="1"/>
  <c r="C4394" i="4"/>
  <c r="D4394" i="4" s="1"/>
  <c r="B4394" i="4"/>
  <c r="U4393" i="4"/>
  <c r="T4393" i="4"/>
  <c r="M4393" i="4"/>
  <c r="K4393" i="4"/>
  <c r="J4393" i="4"/>
  <c r="G4393" i="4"/>
  <c r="F4393" i="4"/>
  <c r="E4393" i="4"/>
  <c r="C4393" i="4"/>
  <c r="D4393" i="4" s="1"/>
  <c r="B4393" i="4"/>
  <c r="U4392" i="4"/>
  <c r="T4392" i="4"/>
  <c r="M4392" i="4"/>
  <c r="K4392" i="4"/>
  <c r="J4392" i="4"/>
  <c r="G4392" i="4"/>
  <c r="F4392" i="4"/>
  <c r="E4392" i="4"/>
  <c r="N4392" i="4" s="1"/>
  <c r="C4392" i="4"/>
  <c r="D4392" i="4" s="1"/>
  <c r="B4392" i="4"/>
  <c r="U4391" i="4"/>
  <c r="T4391" i="4"/>
  <c r="M4391" i="4"/>
  <c r="K4391" i="4"/>
  <c r="J4391" i="4"/>
  <c r="G4391" i="4"/>
  <c r="F4391" i="4"/>
  <c r="E4391" i="4"/>
  <c r="N4391" i="4" s="1"/>
  <c r="C4391" i="4"/>
  <c r="D4391" i="4" s="1"/>
  <c r="B4391" i="4"/>
  <c r="U4390" i="4"/>
  <c r="T4390" i="4"/>
  <c r="M4390" i="4"/>
  <c r="K4390" i="4"/>
  <c r="J4390" i="4"/>
  <c r="G4390" i="4"/>
  <c r="F4390" i="4"/>
  <c r="E4390" i="4"/>
  <c r="N4390" i="4" s="1"/>
  <c r="C4390" i="4"/>
  <c r="D4390" i="4" s="1"/>
  <c r="B4390" i="4"/>
  <c r="U4389" i="4"/>
  <c r="T4389" i="4"/>
  <c r="M4389" i="4"/>
  <c r="K4389" i="4"/>
  <c r="J4389" i="4"/>
  <c r="G4389" i="4"/>
  <c r="F4389" i="4"/>
  <c r="E4389" i="4"/>
  <c r="N4389" i="4" s="1"/>
  <c r="O4389" i="4" s="1"/>
  <c r="C4389" i="4"/>
  <c r="D4389" i="4" s="1"/>
  <c r="B4389" i="4"/>
  <c r="U4388" i="4"/>
  <c r="T4388" i="4"/>
  <c r="M4388" i="4"/>
  <c r="K4388" i="4"/>
  <c r="J4388" i="4"/>
  <c r="G4388" i="4"/>
  <c r="F4388" i="4"/>
  <c r="E4388" i="4"/>
  <c r="C4388" i="4"/>
  <c r="D4388" i="4" s="1"/>
  <c r="B4388" i="4"/>
  <c r="U4387" i="4"/>
  <c r="T4387" i="4"/>
  <c r="M4387" i="4"/>
  <c r="K4387" i="4"/>
  <c r="J4387" i="4"/>
  <c r="G4387" i="4"/>
  <c r="F4387" i="4"/>
  <c r="E4387" i="4"/>
  <c r="N4387" i="4" s="1"/>
  <c r="C4387" i="4"/>
  <c r="D4387" i="4" s="1"/>
  <c r="B4387" i="4"/>
  <c r="U4386" i="4"/>
  <c r="T4386" i="4"/>
  <c r="M4386" i="4"/>
  <c r="K4386" i="4"/>
  <c r="J4386" i="4"/>
  <c r="G4386" i="4"/>
  <c r="F4386" i="4"/>
  <c r="E4386" i="4"/>
  <c r="N4386" i="4" s="1"/>
  <c r="C4386" i="4"/>
  <c r="D4386" i="4" s="1"/>
  <c r="B4386" i="4"/>
  <c r="U4385" i="4"/>
  <c r="T4385" i="4"/>
  <c r="M4385" i="4"/>
  <c r="K4385" i="4"/>
  <c r="J4385" i="4"/>
  <c r="G4385" i="4"/>
  <c r="F4385" i="4"/>
  <c r="E4385" i="4"/>
  <c r="C4385" i="4"/>
  <c r="D4385" i="4" s="1"/>
  <c r="B4385" i="4"/>
  <c r="U4384" i="4"/>
  <c r="T4384" i="4"/>
  <c r="M4384" i="4"/>
  <c r="K4384" i="4"/>
  <c r="J4384" i="4"/>
  <c r="G4384" i="4"/>
  <c r="F4384" i="4"/>
  <c r="E4384" i="4"/>
  <c r="N4384" i="4" s="1"/>
  <c r="C4384" i="4"/>
  <c r="D4384" i="4" s="1"/>
  <c r="B4384" i="4"/>
  <c r="U4383" i="4"/>
  <c r="T4383" i="4"/>
  <c r="M4383" i="4"/>
  <c r="K4383" i="4"/>
  <c r="J4383" i="4"/>
  <c r="G4383" i="4"/>
  <c r="F4383" i="4"/>
  <c r="E4383" i="4"/>
  <c r="N4383" i="4" s="1"/>
  <c r="C4383" i="4"/>
  <c r="D4383" i="4" s="1"/>
  <c r="B4383" i="4"/>
  <c r="U4382" i="4"/>
  <c r="T4382" i="4"/>
  <c r="M4382" i="4"/>
  <c r="K4382" i="4"/>
  <c r="J4382" i="4"/>
  <c r="G4382" i="4"/>
  <c r="F4382" i="4"/>
  <c r="E4382" i="4"/>
  <c r="N4382" i="4" s="1"/>
  <c r="C4382" i="4"/>
  <c r="D4382" i="4" s="1"/>
  <c r="B4382" i="4"/>
  <c r="U4381" i="4"/>
  <c r="T4381" i="4"/>
  <c r="M4381" i="4"/>
  <c r="K4381" i="4"/>
  <c r="J4381" i="4"/>
  <c r="G4381" i="4"/>
  <c r="F4381" i="4"/>
  <c r="E4381" i="4"/>
  <c r="N4381" i="4" s="1"/>
  <c r="O4381" i="4" s="1"/>
  <c r="C4381" i="4"/>
  <c r="D4381" i="4" s="1"/>
  <c r="B4381" i="4"/>
  <c r="U4380" i="4"/>
  <c r="T4380" i="4"/>
  <c r="M4380" i="4"/>
  <c r="K4380" i="4"/>
  <c r="J4380" i="4"/>
  <c r="G4380" i="4"/>
  <c r="F4380" i="4"/>
  <c r="E4380" i="4"/>
  <c r="C4380" i="4"/>
  <c r="D4380" i="4" s="1"/>
  <c r="B4380" i="4"/>
  <c r="U4379" i="4"/>
  <c r="T4379" i="4"/>
  <c r="M4379" i="4"/>
  <c r="K4379" i="4"/>
  <c r="J4379" i="4"/>
  <c r="G4379" i="4"/>
  <c r="F4379" i="4"/>
  <c r="E4379" i="4"/>
  <c r="N4379" i="4" s="1"/>
  <c r="C4379" i="4"/>
  <c r="D4379" i="4" s="1"/>
  <c r="B4379" i="4"/>
  <c r="U4378" i="4"/>
  <c r="T4378" i="4"/>
  <c r="M4378" i="4"/>
  <c r="K4378" i="4"/>
  <c r="J4378" i="4"/>
  <c r="G4378" i="4"/>
  <c r="F4378" i="4"/>
  <c r="E4378" i="4"/>
  <c r="N4378" i="4" s="1"/>
  <c r="C4378" i="4"/>
  <c r="D4378" i="4" s="1"/>
  <c r="B4378" i="4"/>
  <c r="U4377" i="4"/>
  <c r="T4377" i="4"/>
  <c r="M4377" i="4"/>
  <c r="K4377" i="4"/>
  <c r="J4377" i="4"/>
  <c r="G4377" i="4"/>
  <c r="F4377" i="4"/>
  <c r="E4377" i="4"/>
  <c r="C4377" i="4"/>
  <c r="D4377" i="4" s="1"/>
  <c r="B4377" i="4"/>
  <c r="U4376" i="4"/>
  <c r="T4376" i="4"/>
  <c r="M4376" i="4"/>
  <c r="K4376" i="4"/>
  <c r="J4376" i="4"/>
  <c r="G4376" i="4"/>
  <c r="F4376" i="4"/>
  <c r="E4376" i="4"/>
  <c r="C4376" i="4"/>
  <c r="D4376" i="4" s="1"/>
  <c r="B4376" i="4"/>
  <c r="U4375" i="4"/>
  <c r="T4375" i="4"/>
  <c r="M4375" i="4"/>
  <c r="K4375" i="4"/>
  <c r="J4375" i="4"/>
  <c r="G4375" i="4"/>
  <c r="F4375" i="4"/>
  <c r="E4375" i="4"/>
  <c r="N4375" i="4" s="1"/>
  <c r="C4375" i="4"/>
  <c r="D4375" i="4" s="1"/>
  <c r="B4375" i="4"/>
  <c r="U4374" i="4"/>
  <c r="T4374" i="4"/>
  <c r="M4374" i="4"/>
  <c r="K4374" i="4"/>
  <c r="J4374" i="4"/>
  <c r="G4374" i="4"/>
  <c r="F4374" i="4"/>
  <c r="E4374" i="4"/>
  <c r="N4374" i="4" s="1"/>
  <c r="C4374" i="4"/>
  <c r="D4374" i="4" s="1"/>
  <c r="B4374" i="4"/>
  <c r="U4373" i="4"/>
  <c r="T4373" i="4"/>
  <c r="M4373" i="4"/>
  <c r="K4373" i="4"/>
  <c r="J4373" i="4"/>
  <c r="G4373" i="4"/>
  <c r="F4373" i="4"/>
  <c r="E4373" i="4"/>
  <c r="C4373" i="4"/>
  <c r="D4373" i="4" s="1"/>
  <c r="B4373" i="4"/>
  <c r="U4372" i="4"/>
  <c r="T4372" i="4"/>
  <c r="M4372" i="4"/>
  <c r="K4372" i="4"/>
  <c r="J4372" i="4"/>
  <c r="G4372" i="4"/>
  <c r="F4372" i="4"/>
  <c r="E4372" i="4"/>
  <c r="C4372" i="4"/>
  <c r="D4372" i="4" s="1"/>
  <c r="B4372" i="4"/>
  <c r="U4371" i="4"/>
  <c r="T4371" i="4"/>
  <c r="M4371" i="4"/>
  <c r="K4371" i="4"/>
  <c r="J4371" i="4"/>
  <c r="G4371" i="4"/>
  <c r="F4371" i="4"/>
  <c r="E4371" i="4"/>
  <c r="N4371" i="4" s="1"/>
  <c r="C4371" i="4"/>
  <c r="D4371" i="4" s="1"/>
  <c r="B4371" i="4"/>
  <c r="U4370" i="4"/>
  <c r="T4370" i="4"/>
  <c r="M4370" i="4"/>
  <c r="K4370" i="4"/>
  <c r="J4370" i="4"/>
  <c r="G4370" i="4"/>
  <c r="F4370" i="4"/>
  <c r="E4370" i="4"/>
  <c r="N4370" i="4" s="1"/>
  <c r="C4370" i="4"/>
  <c r="D4370" i="4" s="1"/>
  <c r="B4370" i="4"/>
  <c r="U4369" i="4"/>
  <c r="T4369" i="4"/>
  <c r="M4369" i="4"/>
  <c r="K4369" i="4"/>
  <c r="J4369" i="4"/>
  <c r="G4369" i="4"/>
  <c r="F4369" i="4"/>
  <c r="E4369" i="4"/>
  <c r="N4369" i="4" s="1"/>
  <c r="O4369" i="4" s="1"/>
  <c r="C4369" i="4"/>
  <c r="D4369" i="4" s="1"/>
  <c r="B4369" i="4"/>
  <c r="U4368" i="4"/>
  <c r="T4368" i="4"/>
  <c r="M4368" i="4"/>
  <c r="K4368" i="4"/>
  <c r="J4368" i="4"/>
  <c r="G4368" i="4"/>
  <c r="F4368" i="4"/>
  <c r="E4368" i="4"/>
  <c r="N4368" i="4" s="1"/>
  <c r="C4368" i="4"/>
  <c r="D4368" i="4" s="1"/>
  <c r="B4368" i="4"/>
  <c r="U4367" i="4"/>
  <c r="T4367" i="4"/>
  <c r="M4367" i="4"/>
  <c r="K4367" i="4"/>
  <c r="J4367" i="4"/>
  <c r="G4367" i="4"/>
  <c r="F4367" i="4"/>
  <c r="E4367" i="4"/>
  <c r="N4367" i="4" s="1"/>
  <c r="C4367" i="4"/>
  <c r="D4367" i="4" s="1"/>
  <c r="B4367" i="4"/>
  <c r="U4366" i="4"/>
  <c r="T4366" i="4"/>
  <c r="M4366" i="4"/>
  <c r="K4366" i="4"/>
  <c r="J4366" i="4"/>
  <c r="G4366" i="4"/>
  <c r="F4366" i="4"/>
  <c r="E4366" i="4"/>
  <c r="N4366" i="4" s="1"/>
  <c r="C4366" i="4"/>
  <c r="D4366" i="4" s="1"/>
  <c r="B4366" i="4"/>
  <c r="U4365" i="4"/>
  <c r="T4365" i="4"/>
  <c r="M4365" i="4"/>
  <c r="K4365" i="4"/>
  <c r="J4365" i="4"/>
  <c r="G4365" i="4"/>
  <c r="F4365" i="4"/>
  <c r="E4365" i="4"/>
  <c r="C4365" i="4"/>
  <c r="D4365" i="4" s="1"/>
  <c r="B4365" i="4"/>
  <c r="U4364" i="4"/>
  <c r="T4364" i="4"/>
  <c r="M4364" i="4"/>
  <c r="K4364" i="4"/>
  <c r="J4364" i="4"/>
  <c r="G4364" i="4"/>
  <c r="F4364" i="4"/>
  <c r="E4364" i="4"/>
  <c r="C4364" i="4"/>
  <c r="D4364" i="4" s="1"/>
  <c r="B4364" i="4"/>
  <c r="U4363" i="4"/>
  <c r="T4363" i="4"/>
  <c r="M4363" i="4"/>
  <c r="K4363" i="4"/>
  <c r="J4363" i="4"/>
  <c r="G4363" i="4"/>
  <c r="F4363" i="4"/>
  <c r="E4363" i="4"/>
  <c r="N4363" i="4" s="1"/>
  <c r="C4363" i="4"/>
  <c r="D4363" i="4" s="1"/>
  <c r="B4363" i="4"/>
  <c r="U4362" i="4"/>
  <c r="T4362" i="4"/>
  <c r="M4362" i="4"/>
  <c r="K4362" i="4"/>
  <c r="J4362" i="4"/>
  <c r="G4362" i="4"/>
  <c r="F4362" i="4"/>
  <c r="E4362" i="4"/>
  <c r="N4362" i="4" s="1"/>
  <c r="C4362" i="4"/>
  <c r="D4362" i="4" s="1"/>
  <c r="B4362" i="4"/>
  <c r="U4361" i="4"/>
  <c r="T4361" i="4"/>
  <c r="M4361" i="4"/>
  <c r="K4361" i="4"/>
  <c r="J4361" i="4"/>
  <c r="G4361" i="4"/>
  <c r="F4361" i="4"/>
  <c r="E4361" i="4"/>
  <c r="C4361" i="4"/>
  <c r="D4361" i="4" s="1"/>
  <c r="B4361" i="4"/>
  <c r="U4360" i="4"/>
  <c r="T4360" i="4"/>
  <c r="M4360" i="4"/>
  <c r="K4360" i="4"/>
  <c r="J4360" i="4"/>
  <c r="G4360" i="4"/>
  <c r="F4360" i="4"/>
  <c r="E4360" i="4"/>
  <c r="C4360" i="4"/>
  <c r="D4360" i="4" s="1"/>
  <c r="B4360" i="4"/>
  <c r="U4359" i="4"/>
  <c r="T4359" i="4"/>
  <c r="M4359" i="4"/>
  <c r="K4359" i="4"/>
  <c r="J4359" i="4"/>
  <c r="G4359" i="4"/>
  <c r="F4359" i="4"/>
  <c r="E4359" i="4"/>
  <c r="N4359" i="4" s="1"/>
  <c r="C4359" i="4"/>
  <c r="D4359" i="4" s="1"/>
  <c r="B4359" i="4"/>
  <c r="U4358" i="4"/>
  <c r="T4358" i="4"/>
  <c r="M4358" i="4"/>
  <c r="K4358" i="4"/>
  <c r="J4358" i="4"/>
  <c r="G4358" i="4"/>
  <c r="F4358" i="4"/>
  <c r="E4358" i="4"/>
  <c r="N4358" i="4" s="1"/>
  <c r="C4358" i="4"/>
  <c r="D4358" i="4" s="1"/>
  <c r="B4358" i="4"/>
  <c r="U4357" i="4"/>
  <c r="T4357" i="4"/>
  <c r="M4357" i="4"/>
  <c r="K4357" i="4"/>
  <c r="J4357" i="4"/>
  <c r="G4357" i="4"/>
  <c r="F4357" i="4"/>
  <c r="E4357" i="4"/>
  <c r="C4357" i="4"/>
  <c r="D4357" i="4" s="1"/>
  <c r="B4357" i="4"/>
  <c r="U4356" i="4"/>
  <c r="T4356" i="4"/>
  <c r="M4356" i="4"/>
  <c r="K4356" i="4"/>
  <c r="J4356" i="4"/>
  <c r="G4356" i="4"/>
  <c r="F4356" i="4"/>
  <c r="E4356" i="4"/>
  <c r="C4356" i="4"/>
  <c r="D4356" i="4" s="1"/>
  <c r="B4356" i="4"/>
  <c r="U4355" i="4"/>
  <c r="T4355" i="4"/>
  <c r="M4355" i="4"/>
  <c r="K4355" i="4"/>
  <c r="J4355" i="4"/>
  <c r="G4355" i="4"/>
  <c r="F4355" i="4"/>
  <c r="E4355" i="4"/>
  <c r="N4355" i="4" s="1"/>
  <c r="C4355" i="4"/>
  <c r="D4355" i="4" s="1"/>
  <c r="B4355" i="4"/>
  <c r="U4354" i="4"/>
  <c r="T4354" i="4"/>
  <c r="M4354" i="4"/>
  <c r="K4354" i="4"/>
  <c r="J4354" i="4"/>
  <c r="G4354" i="4"/>
  <c r="F4354" i="4"/>
  <c r="E4354" i="4"/>
  <c r="N4354" i="4" s="1"/>
  <c r="C4354" i="4"/>
  <c r="D4354" i="4" s="1"/>
  <c r="B4354" i="4"/>
  <c r="U4353" i="4"/>
  <c r="T4353" i="4"/>
  <c r="M4353" i="4"/>
  <c r="K4353" i="4"/>
  <c r="J4353" i="4"/>
  <c r="G4353" i="4"/>
  <c r="F4353" i="4"/>
  <c r="E4353" i="4"/>
  <c r="C4353" i="4"/>
  <c r="D4353" i="4" s="1"/>
  <c r="B4353" i="4"/>
  <c r="U4352" i="4"/>
  <c r="T4352" i="4"/>
  <c r="M4352" i="4"/>
  <c r="K4352" i="4"/>
  <c r="J4352" i="4"/>
  <c r="G4352" i="4"/>
  <c r="F4352" i="4"/>
  <c r="E4352" i="4"/>
  <c r="C4352" i="4"/>
  <c r="D4352" i="4" s="1"/>
  <c r="B4352" i="4"/>
  <c r="U4351" i="4"/>
  <c r="T4351" i="4"/>
  <c r="M4351" i="4"/>
  <c r="K4351" i="4"/>
  <c r="J4351" i="4"/>
  <c r="G4351" i="4"/>
  <c r="F4351" i="4"/>
  <c r="E4351" i="4"/>
  <c r="N4351" i="4" s="1"/>
  <c r="C4351" i="4"/>
  <c r="D4351" i="4" s="1"/>
  <c r="B4351" i="4"/>
  <c r="U4350" i="4"/>
  <c r="T4350" i="4"/>
  <c r="M4350" i="4"/>
  <c r="K4350" i="4"/>
  <c r="J4350" i="4"/>
  <c r="G4350" i="4"/>
  <c r="F4350" i="4"/>
  <c r="E4350" i="4"/>
  <c r="N4350" i="4" s="1"/>
  <c r="C4350" i="4"/>
  <c r="D4350" i="4" s="1"/>
  <c r="B4350" i="4"/>
  <c r="U4349" i="4"/>
  <c r="T4349" i="4"/>
  <c r="M4349" i="4"/>
  <c r="K4349" i="4"/>
  <c r="J4349" i="4"/>
  <c r="G4349" i="4"/>
  <c r="F4349" i="4"/>
  <c r="E4349" i="4"/>
  <c r="N4349" i="4" s="1"/>
  <c r="O4349" i="4" s="1"/>
  <c r="C4349" i="4"/>
  <c r="D4349" i="4" s="1"/>
  <c r="B4349" i="4"/>
  <c r="U4348" i="4"/>
  <c r="T4348" i="4"/>
  <c r="M4348" i="4"/>
  <c r="K4348" i="4"/>
  <c r="J4348" i="4"/>
  <c r="G4348" i="4"/>
  <c r="F4348" i="4"/>
  <c r="E4348" i="4"/>
  <c r="N4348" i="4" s="1"/>
  <c r="R4348" i="4" s="1"/>
  <c r="C4348" i="4"/>
  <c r="D4348" i="4" s="1"/>
  <c r="B4348" i="4"/>
  <c r="U4347" i="4"/>
  <c r="T4347" i="4"/>
  <c r="M4347" i="4"/>
  <c r="K4347" i="4"/>
  <c r="J4347" i="4"/>
  <c r="G4347" i="4"/>
  <c r="F4347" i="4"/>
  <c r="E4347" i="4"/>
  <c r="N4347" i="4" s="1"/>
  <c r="C4347" i="4"/>
  <c r="D4347" i="4" s="1"/>
  <c r="B4347" i="4"/>
  <c r="U4346" i="4"/>
  <c r="T4346" i="4"/>
  <c r="M4346" i="4"/>
  <c r="K4346" i="4"/>
  <c r="J4346" i="4"/>
  <c r="G4346" i="4"/>
  <c r="F4346" i="4"/>
  <c r="E4346" i="4"/>
  <c r="N4346" i="4" s="1"/>
  <c r="C4346" i="4"/>
  <c r="D4346" i="4" s="1"/>
  <c r="B4346" i="4"/>
  <c r="U4345" i="4"/>
  <c r="T4345" i="4"/>
  <c r="M4345" i="4"/>
  <c r="K4345" i="4"/>
  <c r="J4345" i="4"/>
  <c r="G4345" i="4"/>
  <c r="F4345" i="4"/>
  <c r="E4345" i="4"/>
  <c r="C4345" i="4"/>
  <c r="D4345" i="4" s="1"/>
  <c r="B4345" i="4"/>
  <c r="U4344" i="4"/>
  <c r="T4344" i="4"/>
  <c r="M4344" i="4"/>
  <c r="K4344" i="4"/>
  <c r="J4344" i="4"/>
  <c r="G4344" i="4"/>
  <c r="F4344" i="4"/>
  <c r="E4344" i="4"/>
  <c r="C4344" i="4"/>
  <c r="D4344" i="4" s="1"/>
  <c r="B4344" i="4"/>
  <c r="U4343" i="4"/>
  <c r="T4343" i="4"/>
  <c r="M4343" i="4"/>
  <c r="K4343" i="4"/>
  <c r="J4343" i="4"/>
  <c r="G4343" i="4"/>
  <c r="F4343" i="4"/>
  <c r="E4343" i="4"/>
  <c r="N4343" i="4" s="1"/>
  <c r="C4343" i="4"/>
  <c r="D4343" i="4" s="1"/>
  <c r="B4343" i="4"/>
  <c r="U4342" i="4"/>
  <c r="T4342" i="4"/>
  <c r="M4342" i="4"/>
  <c r="K4342" i="4"/>
  <c r="J4342" i="4"/>
  <c r="G4342" i="4"/>
  <c r="F4342" i="4"/>
  <c r="E4342" i="4"/>
  <c r="N4342" i="4" s="1"/>
  <c r="C4342" i="4"/>
  <c r="D4342" i="4" s="1"/>
  <c r="B4342" i="4"/>
  <c r="U4341" i="4"/>
  <c r="T4341" i="4"/>
  <c r="M4341" i="4"/>
  <c r="K4341" i="4"/>
  <c r="J4341" i="4"/>
  <c r="G4341" i="4"/>
  <c r="F4341" i="4"/>
  <c r="E4341" i="4"/>
  <c r="N4341" i="4" s="1"/>
  <c r="O4341" i="4" s="1"/>
  <c r="C4341" i="4"/>
  <c r="D4341" i="4" s="1"/>
  <c r="B4341" i="4"/>
  <c r="U4340" i="4"/>
  <c r="T4340" i="4"/>
  <c r="M4340" i="4"/>
  <c r="K4340" i="4"/>
  <c r="J4340" i="4"/>
  <c r="G4340" i="4"/>
  <c r="F4340" i="4"/>
  <c r="E4340" i="4"/>
  <c r="N4340" i="4" s="1"/>
  <c r="C4340" i="4"/>
  <c r="D4340" i="4" s="1"/>
  <c r="B4340" i="4"/>
  <c r="U4339" i="4"/>
  <c r="T4339" i="4"/>
  <c r="M4339" i="4"/>
  <c r="K4339" i="4"/>
  <c r="J4339" i="4"/>
  <c r="G4339" i="4"/>
  <c r="F4339" i="4"/>
  <c r="E4339" i="4"/>
  <c r="N4339" i="4" s="1"/>
  <c r="C4339" i="4"/>
  <c r="D4339" i="4" s="1"/>
  <c r="B4339" i="4"/>
  <c r="U4338" i="4"/>
  <c r="T4338" i="4"/>
  <c r="M4338" i="4"/>
  <c r="K4338" i="4"/>
  <c r="J4338" i="4"/>
  <c r="G4338" i="4"/>
  <c r="F4338" i="4"/>
  <c r="E4338" i="4"/>
  <c r="N4338" i="4" s="1"/>
  <c r="C4338" i="4"/>
  <c r="D4338" i="4" s="1"/>
  <c r="B4338" i="4"/>
  <c r="U4337" i="4"/>
  <c r="T4337" i="4"/>
  <c r="M4337" i="4"/>
  <c r="K4337" i="4"/>
  <c r="J4337" i="4"/>
  <c r="G4337" i="4"/>
  <c r="F4337" i="4"/>
  <c r="E4337" i="4"/>
  <c r="N4337" i="4" s="1"/>
  <c r="O4337" i="4" s="1"/>
  <c r="C4337" i="4"/>
  <c r="D4337" i="4" s="1"/>
  <c r="B4337" i="4"/>
  <c r="U4336" i="4"/>
  <c r="T4336" i="4"/>
  <c r="M4336" i="4"/>
  <c r="K4336" i="4"/>
  <c r="J4336" i="4"/>
  <c r="G4336" i="4"/>
  <c r="F4336" i="4"/>
  <c r="E4336" i="4"/>
  <c r="N4336" i="4" s="1"/>
  <c r="C4336" i="4"/>
  <c r="D4336" i="4" s="1"/>
  <c r="B4336" i="4"/>
  <c r="U4335" i="4"/>
  <c r="T4335" i="4"/>
  <c r="M4335" i="4"/>
  <c r="K4335" i="4"/>
  <c r="J4335" i="4"/>
  <c r="G4335" i="4"/>
  <c r="F4335" i="4"/>
  <c r="E4335" i="4"/>
  <c r="N4335" i="4" s="1"/>
  <c r="C4335" i="4"/>
  <c r="D4335" i="4" s="1"/>
  <c r="B4335" i="4"/>
  <c r="U4334" i="4"/>
  <c r="T4334" i="4"/>
  <c r="M4334" i="4"/>
  <c r="K4334" i="4"/>
  <c r="J4334" i="4"/>
  <c r="G4334" i="4"/>
  <c r="F4334" i="4"/>
  <c r="E4334" i="4"/>
  <c r="N4334" i="4" s="1"/>
  <c r="C4334" i="4"/>
  <c r="D4334" i="4" s="1"/>
  <c r="B4334" i="4"/>
  <c r="U4333" i="4"/>
  <c r="T4333" i="4"/>
  <c r="M4333" i="4"/>
  <c r="K4333" i="4"/>
  <c r="J4333" i="4"/>
  <c r="G4333" i="4"/>
  <c r="F4333" i="4"/>
  <c r="E4333" i="4"/>
  <c r="N4333" i="4" s="1"/>
  <c r="O4333" i="4" s="1"/>
  <c r="C4333" i="4"/>
  <c r="D4333" i="4" s="1"/>
  <c r="B4333" i="4"/>
  <c r="U4332" i="4"/>
  <c r="T4332" i="4"/>
  <c r="M4332" i="4"/>
  <c r="K4332" i="4"/>
  <c r="J4332" i="4"/>
  <c r="G4332" i="4"/>
  <c r="F4332" i="4"/>
  <c r="E4332" i="4"/>
  <c r="N4332" i="4" s="1"/>
  <c r="C4332" i="4"/>
  <c r="D4332" i="4" s="1"/>
  <c r="B4332" i="4"/>
  <c r="U4331" i="4"/>
  <c r="T4331" i="4"/>
  <c r="M4331" i="4"/>
  <c r="K4331" i="4"/>
  <c r="J4331" i="4"/>
  <c r="G4331" i="4"/>
  <c r="F4331" i="4"/>
  <c r="E4331" i="4"/>
  <c r="N4331" i="4" s="1"/>
  <c r="C4331" i="4"/>
  <c r="D4331" i="4" s="1"/>
  <c r="B4331" i="4"/>
  <c r="U4330" i="4"/>
  <c r="T4330" i="4"/>
  <c r="M4330" i="4"/>
  <c r="K4330" i="4"/>
  <c r="J4330" i="4"/>
  <c r="G4330" i="4"/>
  <c r="F4330" i="4"/>
  <c r="E4330" i="4"/>
  <c r="N4330" i="4" s="1"/>
  <c r="C4330" i="4"/>
  <c r="D4330" i="4" s="1"/>
  <c r="B4330" i="4"/>
  <c r="U4329" i="4"/>
  <c r="T4329" i="4"/>
  <c r="M4329" i="4"/>
  <c r="K4329" i="4"/>
  <c r="J4329" i="4"/>
  <c r="G4329" i="4"/>
  <c r="F4329" i="4"/>
  <c r="E4329" i="4"/>
  <c r="N4329" i="4" s="1"/>
  <c r="O4329" i="4" s="1"/>
  <c r="C4329" i="4"/>
  <c r="D4329" i="4" s="1"/>
  <c r="B4329" i="4"/>
  <c r="U4328" i="4"/>
  <c r="T4328" i="4"/>
  <c r="M4328" i="4"/>
  <c r="K4328" i="4"/>
  <c r="J4328" i="4"/>
  <c r="G4328" i="4"/>
  <c r="F4328" i="4"/>
  <c r="E4328" i="4"/>
  <c r="N4328" i="4" s="1"/>
  <c r="C4328" i="4"/>
  <c r="D4328" i="4" s="1"/>
  <c r="B4328" i="4"/>
  <c r="U4327" i="4"/>
  <c r="T4327" i="4"/>
  <c r="M4327" i="4"/>
  <c r="K4327" i="4"/>
  <c r="J4327" i="4"/>
  <c r="G4327" i="4"/>
  <c r="F4327" i="4"/>
  <c r="E4327" i="4"/>
  <c r="N4327" i="4" s="1"/>
  <c r="C4327" i="4"/>
  <c r="D4327" i="4" s="1"/>
  <c r="B4327" i="4"/>
  <c r="U4326" i="4"/>
  <c r="T4326" i="4"/>
  <c r="M4326" i="4"/>
  <c r="K4326" i="4"/>
  <c r="J4326" i="4"/>
  <c r="G4326" i="4"/>
  <c r="F4326" i="4"/>
  <c r="E4326" i="4"/>
  <c r="N4326" i="4" s="1"/>
  <c r="C4326" i="4"/>
  <c r="D4326" i="4" s="1"/>
  <c r="B4326" i="4"/>
  <c r="U4325" i="4"/>
  <c r="T4325" i="4"/>
  <c r="M4325" i="4"/>
  <c r="K4325" i="4"/>
  <c r="J4325" i="4"/>
  <c r="G4325" i="4"/>
  <c r="F4325" i="4"/>
  <c r="E4325" i="4"/>
  <c r="N4325" i="4" s="1"/>
  <c r="O4325" i="4" s="1"/>
  <c r="C4325" i="4"/>
  <c r="D4325" i="4" s="1"/>
  <c r="B4325" i="4"/>
  <c r="U4324" i="4"/>
  <c r="T4324" i="4"/>
  <c r="M4324" i="4"/>
  <c r="K4324" i="4"/>
  <c r="J4324" i="4"/>
  <c r="G4324" i="4"/>
  <c r="F4324" i="4"/>
  <c r="E4324" i="4"/>
  <c r="N4324" i="4" s="1"/>
  <c r="C4324" i="4"/>
  <c r="D4324" i="4" s="1"/>
  <c r="B4324" i="4"/>
  <c r="U4323" i="4"/>
  <c r="T4323" i="4"/>
  <c r="M4323" i="4"/>
  <c r="K4323" i="4"/>
  <c r="J4323" i="4"/>
  <c r="G4323" i="4"/>
  <c r="F4323" i="4"/>
  <c r="E4323" i="4"/>
  <c r="N4323" i="4" s="1"/>
  <c r="C4323" i="4"/>
  <c r="D4323" i="4" s="1"/>
  <c r="B4323" i="4"/>
  <c r="U4322" i="4"/>
  <c r="T4322" i="4"/>
  <c r="M4322" i="4"/>
  <c r="K4322" i="4"/>
  <c r="J4322" i="4"/>
  <c r="G4322" i="4"/>
  <c r="F4322" i="4"/>
  <c r="E4322" i="4"/>
  <c r="N4322" i="4" s="1"/>
  <c r="C4322" i="4"/>
  <c r="D4322" i="4" s="1"/>
  <c r="B4322" i="4"/>
  <c r="U4321" i="4"/>
  <c r="T4321" i="4"/>
  <c r="M4321" i="4"/>
  <c r="K4321" i="4"/>
  <c r="J4321" i="4"/>
  <c r="G4321" i="4"/>
  <c r="F4321" i="4"/>
  <c r="E4321" i="4"/>
  <c r="C4321" i="4"/>
  <c r="D4321" i="4" s="1"/>
  <c r="B4321" i="4"/>
  <c r="U4320" i="4"/>
  <c r="T4320" i="4"/>
  <c r="M4320" i="4"/>
  <c r="K4320" i="4"/>
  <c r="J4320" i="4"/>
  <c r="G4320" i="4"/>
  <c r="F4320" i="4"/>
  <c r="E4320" i="4"/>
  <c r="C4320" i="4"/>
  <c r="D4320" i="4" s="1"/>
  <c r="B4320" i="4"/>
  <c r="U4319" i="4"/>
  <c r="T4319" i="4"/>
  <c r="M4319" i="4"/>
  <c r="K4319" i="4"/>
  <c r="J4319" i="4"/>
  <c r="G4319" i="4"/>
  <c r="F4319" i="4"/>
  <c r="E4319" i="4"/>
  <c r="N4319" i="4" s="1"/>
  <c r="C4319" i="4"/>
  <c r="D4319" i="4" s="1"/>
  <c r="B4319" i="4"/>
  <c r="U4318" i="4"/>
  <c r="T4318" i="4"/>
  <c r="M4318" i="4"/>
  <c r="K4318" i="4"/>
  <c r="J4318" i="4"/>
  <c r="G4318" i="4"/>
  <c r="F4318" i="4"/>
  <c r="E4318" i="4"/>
  <c r="N4318" i="4" s="1"/>
  <c r="C4318" i="4"/>
  <c r="D4318" i="4" s="1"/>
  <c r="B4318" i="4"/>
  <c r="U4317" i="4"/>
  <c r="T4317" i="4"/>
  <c r="M4317" i="4"/>
  <c r="K4317" i="4"/>
  <c r="J4317" i="4"/>
  <c r="G4317" i="4"/>
  <c r="F4317" i="4"/>
  <c r="E4317" i="4"/>
  <c r="N4317" i="4" s="1"/>
  <c r="O4317" i="4" s="1"/>
  <c r="C4317" i="4"/>
  <c r="D4317" i="4" s="1"/>
  <c r="B4317" i="4"/>
  <c r="U4316" i="4"/>
  <c r="T4316" i="4"/>
  <c r="M4316" i="4"/>
  <c r="K4316" i="4"/>
  <c r="J4316" i="4"/>
  <c r="G4316" i="4"/>
  <c r="F4316" i="4"/>
  <c r="E4316" i="4"/>
  <c r="C4316" i="4"/>
  <c r="D4316" i="4" s="1"/>
  <c r="B4316" i="4"/>
  <c r="U4315" i="4"/>
  <c r="T4315" i="4"/>
  <c r="M4315" i="4"/>
  <c r="K4315" i="4"/>
  <c r="J4315" i="4"/>
  <c r="G4315" i="4"/>
  <c r="F4315" i="4"/>
  <c r="E4315" i="4"/>
  <c r="N4315" i="4" s="1"/>
  <c r="C4315" i="4"/>
  <c r="D4315" i="4" s="1"/>
  <c r="B4315" i="4"/>
  <c r="U4314" i="4"/>
  <c r="T4314" i="4"/>
  <c r="M4314" i="4"/>
  <c r="K4314" i="4"/>
  <c r="J4314" i="4"/>
  <c r="G4314" i="4"/>
  <c r="F4314" i="4"/>
  <c r="E4314" i="4"/>
  <c r="N4314" i="4" s="1"/>
  <c r="C4314" i="4"/>
  <c r="D4314" i="4" s="1"/>
  <c r="B4314" i="4"/>
  <c r="U4313" i="4"/>
  <c r="T4313" i="4"/>
  <c r="M4313" i="4"/>
  <c r="K4313" i="4"/>
  <c r="J4313" i="4"/>
  <c r="G4313" i="4"/>
  <c r="F4313" i="4"/>
  <c r="E4313" i="4"/>
  <c r="C4313" i="4"/>
  <c r="D4313" i="4" s="1"/>
  <c r="B4313" i="4"/>
  <c r="U4312" i="4"/>
  <c r="T4312" i="4"/>
  <c r="M4312" i="4"/>
  <c r="K4312" i="4"/>
  <c r="J4312" i="4"/>
  <c r="G4312" i="4"/>
  <c r="F4312" i="4"/>
  <c r="E4312" i="4"/>
  <c r="C4312" i="4"/>
  <c r="D4312" i="4" s="1"/>
  <c r="B4312" i="4"/>
  <c r="U4311" i="4"/>
  <c r="T4311" i="4"/>
  <c r="M4311" i="4"/>
  <c r="K4311" i="4"/>
  <c r="J4311" i="4"/>
  <c r="G4311" i="4"/>
  <c r="F4311" i="4"/>
  <c r="E4311" i="4"/>
  <c r="N4311" i="4" s="1"/>
  <c r="C4311" i="4"/>
  <c r="D4311" i="4" s="1"/>
  <c r="B4311" i="4"/>
  <c r="U4310" i="4"/>
  <c r="T4310" i="4"/>
  <c r="M4310" i="4"/>
  <c r="K4310" i="4"/>
  <c r="J4310" i="4"/>
  <c r="G4310" i="4"/>
  <c r="F4310" i="4"/>
  <c r="E4310" i="4"/>
  <c r="N4310" i="4" s="1"/>
  <c r="C4310" i="4"/>
  <c r="D4310" i="4" s="1"/>
  <c r="B4310" i="4"/>
  <c r="U4309" i="4"/>
  <c r="T4309" i="4"/>
  <c r="M4309" i="4"/>
  <c r="K4309" i="4"/>
  <c r="J4309" i="4"/>
  <c r="G4309" i="4"/>
  <c r="F4309" i="4"/>
  <c r="E4309" i="4"/>
  <c r="C4309" i="4"/>
  <c r="D4309" i="4" s="1"/>
  <c r="B4309" i="4"/>
  <c r="U4308" i="4"/>
  <c r="T4308" i="4"/>
  <c r="M4308" i="4"/>
  <c r="K4308" i="4"/>
  <c r="J4308" i="4"/>
  <c r="G4308" i="4"/>
  <c r="F4308" i="4"/>
  <c r="E4308" i="4"/>
  <c r="C4308" i="4"/>
  <c r="D4308" i="4" s="1"/>
  <c r="B4308" i="4"/>
  <c r="U4307" i="4"/>
  <c r="T4307" i="4"/>
  <c r="M4307" i="4"/>
  <c r="K4307" i="4"/>
  <c r="J4307" i="4"/>
  <c r="G4307" i="4"/>
  <c r="F4307" i="4"/>
  <c r="E4307" i="4"/>
  <c r="N4307" i="4" s="1"/>
  <c r="C4307" i="4"/>
  <c r="D4307" i="4" s="1"/>
  <c r="B4307" i="4"/>
  <c r="U4306" i="4"/>
  <c r="T4306" i="4"/>
  <c r="M4306" i="4"/>
  <c r="K4306" i="4"/>
  <c r="J4306" i="4"/>
  <c r="G4306" i="4"/>
  <c r="F4306" i="4"/>
  <c r="E4306" i="4"/>
  <c r="N4306" i="4" s="1"/>
  <c r="C4306" i="4"/>
  <c r="D4306" i="4" s="1"/>
  <c r="B4306" i="4"/>
  <c r="U4305" i="4"/>
  <c r="T4305" i="4"/>
  <c r="M4305" i="4"/>
  <c r="K4305" i="4"/>
  <c r="J4305" i="4"/>
  <c r="G4305" i="4"/>
  <c r="F4305" i="4"/>
  <c r="E4305" i="4"/>
  <c r="C4305" i="4"/>
  <c r="D4305" i="4" s="1"/>
  <c r="B4305" i="4"/>
  <c r="U4304" i="4"/>
  <c r="T4304" i="4"/>
  <c r="M4304" i="4"/>
  <c r="K4304" i="4"/>
  <c r="J4304" i="4"/>
  <c r="G4304" i="4"/>
  <c r="F4304" i="4"/>
  <c r="E4304" i="4"/>
  <c r="N4304" i="4" s="1"/>
  <c r="C4304" i="4"/>
  <c r="D4304" i="4" s="1"/>
  <c r="B4304" i="4"/>
  <c r="U4303" i="4"/>
  <c r="T4303" i="4"/>
  <c r="M4303" i="4"/>
  <c r="K4303" i="4"/>
  <c r="J4303" i="4"/>
  <c r="G4303" i="4"/>
  <c r="F4303" i="4"/>
  <c r="E4303" i="4"/>
  <c r="N4303" i="4" s="1"/>
  <c r="O4303" i="4" s="1"/>
  <c r="C4303" i="4"/>
  <c r="D4303" i="4" s="1"/>
  <c r="B4303" i="4"/>
  <c r="U4302" i="4"/>
  <c r="T4302" i="4"/>
  <c r="M4302" i="4"/>
  <c r="K4302" i="4"/>
  <c r="J4302" i="4"/>
  <c r="G4302" i="4"/>
  <c r="F4302" i="4"/>
  <c r="E4302" i="4"/>
  <c r="N4302" i="4" s="1"/>
  <c r="C4302" i="4"/>
  <c r="D4302" i="4" s="1"/>
  <c r="B4302" i="4"/>
  <c r="U4301" i="4"/>
  <c r="T4301" i="4"/>
  <c r="M4301" i="4"/>
  <c r="K4301" i="4"/>
  <c r="J4301" i="4"/>
  <c r="G4301" i="4"/>
  <c r="F4301" i="4"/>
  <c r="E4301" i="4"/>
  <c r="N4301" i="4" s="1"/>
  <c r="O4301" i="4" s="1"/>
  <c r="C4301" i="4"/>
  <c r="D4301" i="4" s="1"/>
  <c r="B4301" i="4"/>
  <c r="U4300" i="4"/>
  <c r="T4300" i="4"/>
  <c r="M4300" i="4"/>
  <c r="K4300" i="4"/>
  <c r="J4300" i="4"/>
  <c r="G4300" i="4"/>
  <c r="F4300" i="4"/>
  <c r="E4300" i="4"/>
  <c r="N4300" i="4" s="1"/>
  <c r="C4300" i="4"/>
  <c r="D4300" i="4" s="1"/>
  <c r="B4300" i="4"/>
  <c r="U4299" i="4"/>
  <c r="T4299" i="4"/>
  <c r="M4299" i="4"/>
  <c r="K4299" i="4"/>
  <c r="J4299" i="4"/>
  <c r="G4299" i="4"/>
  <c r="F4299" i="4"/>
  <c r="E4299" i="4"/>
  <c r="C4299" i="4"/>
  <c r="D4299" i="4" s="1"/>
  <c r="B4299" i="4"/>
  <c r="U4298" i="4"/>
  <c r="T4298" i="4"/>
  <c r="M4298" i="4"/>
  <c r="K4298" i="4"/>
  <c r="J4298" i="4"/>
  <c r="G4298" i="4"/>
  <c r="F4298" i="4"/>
  <c r="E4298" i="4"/>
  <c r="N4298" i="4" s="1"/>
  <c r="C4298" i="4"/>
  <c r="D4298" i="4" s="1"/>
  <c r="B4298" i="4"/>
  <c r="U4297" i="4"/>
  <c r="T4297" i="4"/>
  <c r="M4297" i="4"/>
  <c r="K4297" i="4"/>
  <c r="J4297" i="4"/>
  <c r="G4297" i="4"/>
  <c r="F4297" i="4"/>
  <c r="E4297" i="4"/>
  <c r="C4297" i="4"/>
  <c r="D4297" i="4" s="1"/>
  <c r="B4297" i="4"/>
  <c r="U4296" i="4"/>
  <c r="T4296" i="4"/>
  <c r="M4296" i="4"/>
  <c r="K4296" i="4"/>
  <c r="J4296" i="4"/>
  <c r="G4296" i="4"/>
  <c r="F4296" i="4"/>
  <c r="E4296" i="4"/>
  <c r="C4296" i="4"/>
  <c r="D4296" i="4" s="1"/>
  <c r="B4296" i="4"/>
  <c r="U4295" i="4"/>
  <c r="T4295" i="4"/>
  <c r="M4295" i="4"/>
  <c r="K4295" i="4"/>
  <c r="J4295" i="4"/>
  <c r="G4295" i="4"/>
  <c r="F4295" i="4"/>
  <c r="E4295" i="4"/>
  <c r="N4295" i="4" s="1"/>
  <c r="C4295" i="4"/>
  <c r="D4295" i="4" s="1"/>
  <c r="B4295" i="4"/>
  <c r="U4294" i="4"/>
  <c r="T4294" i="4"/>
  <c r="M4294" i="4"/>
  <c r="K4294" i="4"/>
  <c r="J4294" i="4"/>
  <c r="G4294" i="4"/>
  <c r="F4294" i="4"/>
  <c r="E4294" i="4"/>
  <c r="N4294" i="4" s="1"/>
  <c r="C4294" i="4"/>
  <c r="D4294" i="4" s="1"/>
  <c r="B4294" i="4"/>
  <c r="U4293" i="4"/>
  <c r="T4293" i="4"/>
  <c r="M4293" i="4"/>
  <c r="K4293" i="4"/>
  <c r="J4293" i="4"/>
  <c r="G4293" i="4"/>
  <c r="F4293" i="4"/>
  <c r="E4293" i="4"/>
  <c r="N4293" i="4" s="1"/>
  <c r="O4293" i="4" s="1"/>
  <c r="C4293" i="4"/>
  <c r="D4293" i="4" s="1"/>
  <c r="B4293" i="4"/>
  <c r="U4292" i="4"/>
  <c r="T4292" i="4"/>
  <c r="M4292" i="4"/>
  <c r="K4292" i="4"/>
  <c r="J4292" i="4"/>
  <c r="G4292" i="4"/>
  <c r="F4292" i="4"/>
  <c r="E4292" i="4"/>
  <c r="N4292" i="4" s="1"/>
  <c r="C4292" i="4"/>
  <c r="D4292" i="4" s="1"/>
  <c r="B4292" i="4"/>
  <c r="U4291" i="4"/>
  <c r="T4291" i="4"/>
  <c r="M4291" i="4"/>
  <c r="K4291" i="4"/>
  <c r="J4291" i="4"/>
  <c r="G4291" i="4"/>
  <c r="F4291" i="4"/>
  <c r="E4291" i="4"/>
  <c r="C4291" i="4"/>
  <c r="D4291" i="4" s="1"/>
  <c r="B4291" i="4"/>
  <c r="U4290" i="4"/>
  <c r="T4290" i="4"/>
  <c r="M4290" i="4"/>
  <c r="K4290" i="4"/>
  <c r="J4290" i="4"/>
  <c r="G4290" i="4"/>
  <c r="F4290" i="4"/>
  <c r="E4290" i="4"/>
  <c r="N4290" i="4" s="1"/>
  <c r="C4290" i="4"/>
  <c r="D4290" i="4" s="1"/>
  <c r="B4290" i="4"/>
  <c r="U4289" i="4"/>
  <c r="T4289" i="4"/>
  <c r="M4289" i="4"/>
  <c r="K4289" i="4"/>
  <c r="J4289" i="4"/>
  <c r="G4289" i="4"/>
  <c r="F4289" i="4"/>
  <c r="E4289" i="4"/>
  <c r="C4289" i="4"/>
  <c r="D4289" i="4" s="1"/>
  <c r="B4289" i="4"/>
  <c r="U4288" i="4"/>
  <c r="T4288" i="4"/>
  <c r="M4288" i="4"/>
  <c r="K4288" i="4"/>
  <c r="J4288" i="4"/>
  <c r="G4288" i="4"/>
  <c r="F4288" i="4"/>
  <c r="E4288" i="4"/>
  <c r="C4288" i="4"/>
  <c r="D4288" i="4" s="1"/>
  <c r="B4288" i="4"/>
  <c r="U4287" i="4"/>
  <c r="T4287" i="4"/>
  <c r="M4287" i="4"/>
  <c r="K4287" i="4"/>
  <c r="J4287" i="4"/>
  <c r="G4287" i="4"/>
  <c r="F4287" i="4"/>
  <c r="E4287" i="4"/>
  <c r="N4287" i="4" s="1"/>
  <c r="C4287" i="4"/>
  <c r="D4287" i="4" s="1"/>
  <c r="B4287" i="4"/>
  <c r="U4286" i="4"/>
  <c r="T4286" i="4"/>
  <c r="M4286" i="4"/>
  <c r="K4286" i="4"/>
  <c r="J4286" i="4"/>
  <c r="G4286" i="4"/>
  <c r="F4286" i="4"/>
  <c r="E4286" i="4"/>
  <c r="N4286" i="4" s="1"/>
  <c r="C4286" i="4"/>
  <c r="D4286" i="4" s="1"/>
  <c r="B4286" i="4"/>
  <c r="U4285" i="4"/>
  <c r="T4285" i="4"/>
  <c r="M4285" i="4"/>
  <c r="K4285" i="4"/>
  <c r="J4285" i="4"/>
  <c r="G4285" i="4"/>
  <c r="F4285" i="4"/>
  <c r="E4285" i="4"/>
  <c r="C4285" i="4"/>
  <c r="D4285" i="4" s="1"/>
  <c r="B4285" i="4"/>
  <c r="U4284" i="4"/>
  <c r="T4284" i="4"/>
  <c r="M4284" i="4"/>
  <c r="K4284" i="4"/>
  <c r="J4284" i="4"/>
  <c r="G4284" i="4"/>
  <c r="F4284" i="4"/>
  <c r="E4284" i="4"/>
  <c r="C4284" i="4"/>
  <c r="D4284" i="4" s="1"/>
  <c r="B4284" i="4"/>
  <c r="U4283" i="4"/>
  <c r="T4283" i="4"/>
  <c r="M4283" i="4"/>
  <c r="K4283" i="4"/>
  <c r="J4283" i="4"/>
  <c r="G4283" i="4"/>
  <c r="F4283" i="4"/>
  <c r="E4283" i="4"/>
  <c r="N4283" i="4" s="1"/>
  <c r="C4283" i="4"/>
  <c r="D4283" i="4" s="1"/>
  <c r="B4283" i="4"/>
  <c r="U4282" i="4"/>
  <c r="T4282" i="4"/>
  <c r="M4282" i="4"/>
  <c r="K4282" i="4"/>
  <c r="J4282" i="4"/>
  <c r="G4282" i="4"/>
  <c r="F4282" i="4"/>
  <c r="E4282" i="4"/>
  <c r="N4282" i="4" s="1"/>
  <c r="C4282" i="4"/>
  <c r="D4282" i="4" s="1"/>
  <c r="B4282" i="4"/>
  <c r="U4281" i="4"/>
  <c r="T4281" i="4"/>
  <c r="M4281" i="4"/>
  <c r="K4281" i="4"/>
  <c r="J4281" i="4"/>
  <c r="G4281" i="4"/>
  <c r="F4281" i="4"/>
  <c r="E4281" i="4"/>
  <c r="C4281" i="4"/>
  <c r="D4281" i="4" s="1"/>
  <c r="B4281" i="4"/>
  <c r="U4280" i="4"/>
  <c r="T4280" i="4"/>
  <c r="M4280" i="4"/>
  <c r="K4280" i="4"/>
  <c r="J4280" i="4"/>
  <c r="G4280" i="4"/>
  <c r="F4280" i="4"/>
  <c r="E4280" i="4"/>
  <c r="N4280" i="4" s="1"/>
  <c r="C4280" i="4"/>
  <c r="D4280" i="4" s="1"/>
  <c r="B4280" i="4"/>
  <c r="U4279" i="4"/>
  <c r="T4279" i="4"/>
  <c r="M4279" i="4"/>
  <c r="K4279" i="4"/>
  <c r="J4279" i="4"/>
  <c r="G4279" i="4"/>
  <c r="F4279" i="4"/>
  <c r="E4279" i="4"/>
  <c r="N4279" i="4" s="1"/>
  <c r="C4279" i="4"/>
  <c r="D4279" i="4" s="1"/>
  <c r="B4279" i="4"/>
  <c r="U4278" i="4"/>
  <c r="T4278" i="4"/>
  <c r="M4278" i="4"/>
  <c r="K4278" i="4"/>
  <c r="J4278" i="4"/>
  <c r="G4278" i="4"/>
  <c r="F4278" i="4"/>
  <c r="E4278" i="4"/>
  <c r="N4278" i="4" s="1"/>
  <c r="C4278" i="4"/>
  <c r="D4278" i="4" s="1"/>
  <c r="B4278" i="4"/>
  <c r="U4277" i="4"/>
  <c r="T4277" i="4"/>
  <c r="M4277" i="4"/>
  <c r="K4277" i="4"/>
  <c r="J4277" i="4"/>
  <c r="G4277" i="4"/>
  <c r="F4277" i="4"/>
  <c r="E4277" i="4"/>
  <c r="N4277" i="4" s="1"/>
  <c r="O4277" i="4" s="1"/>
  <c r="C4277" i="4"/>
  <c r="D4277" i="4" s="1"/>
  <c r="B4277" i="4"/>
  <c r="U4276" i="4"/>
  <c r="T4276" i="4"/>
  <c r="M4276" i="4"/>
  <c r="K4276" i="4"/>
  <c r="J4276" i="4"/>
  <c r="G4276" i="4"/>
  <c r="F4276" i="4"/>
  <c r="E4276" i="4"/>
  <c r="C4276" i="4"/>
  <c r="D4276" i="4" s="1"/>
  <c r="B4276" i="4"/>
  <c r="U4275" i="4"/>
  <c r="T4275" i="4"/>
  <c r="M4275" i="4"/>
  <c r="K4275" i="4"/>
  <c r="J4275" i="4"/>
  <c r="G4275" i="4"/>
  <c r="F4275" i="4"/>
  <c r="E4275" i="4"/>
  <c r="N4275" i="4" s="1"/>
  <c r="C4275" i="4"/>
  <c r="D4275" i="4" s="1"/>
  <c r="B4275" i="4"/>
  <c r="U4274" i="4"/>
  <c r="T4274" i="4"/>
  <c r="M4274" i="4"/>
  <c r="K4274" i="4"/>
  <c r="J4274" i="4"/>
  <c r="G4274" i="4"/>
  <c r="F4274" i="4"/>
  <c r="E4274" i="4"/>
  <c r="N4274" i="4" s="1"/>
  <c r="C4274" i="4"/>
  <c r="D4274" i="4" s="1"/>
  <c r="B4274" i="4"/>
  <c r="U4273" i="4"/>
  <c r="T4273" i="4"/>
  <c r="M4273" i="4"/>
  <c r="K4273" i="4"/>
  <c r="J4273" i="4"/>
  <c r="G4273" i="4"/>
  <c r="F4273" i="4"/>
  <c r="E4273" i="4"/>
  <c r="C4273" i="4"/>
  <c r="D4273" i="4" s="1"/>
  <c r="B4273" i="4"/>
  <c r="U4272" i="4"/>
  <c r="T4272" i="4"/>
  <c r="M4272" i="4"/>
  <c r="K4272" i="4"/>
  <c r="J4272" i="4"/>
  <c r="G4272" i="4"/>
  <c r="F4272" i="4"/>
  <c r="E4272" i="4"/>
  <c r="C4272" i="4"/>
  <c r="D4272" i="4" s="1"/>
  <c r="B4272" i="4"/>
  <c r="U4271" i="4"/>
  <c r="T4271" i="4"/>
  <c r="M4271" i="4"/>
  <c r="K4271" i="4"/>
  <c r="J4271" i="4"/>
  <c r="G4271" i="4"/>
  <c r="F4271" i="4"/>
  <c r="E4271" i="4"/>
  <c r="N4271" i="4" s="1"/>
  <c r="C4271" i="4"/>
  <c r="D4271" i="4" s="1"/>
  <c r="B4271" i="4"/>
  <c r="U4270" i="4"/>
  <c r="T4270" i="4"/>
  <c r="M4270" i="4"/>
  <c r="K4270" i="4"/>
  <c r="J4270" i="4"/>
  <c r="G4270" i="4"/>
  <c r="F4270" i="4"/>
  <c r="E4270" i="4"/>
  <c r="N4270" i="4" s="1"/>
  <c r="C4270" i="4"/>
  <c r="D4270" i="4" s="1"/>
  <c r="B4270" i="4"/>
  <c r="U4269" i="4"/>
  <c r="T4269" i="4"/>
  <c r="M4269" i="4"/>
  <c r="K4269" i="4"/>
  <c r="J4269" i="4"/>
  <c r="G4269" i="4"/>
  <c r="F4269" i="4"/>
  <c r="E4269" i="4"/>
  <c r="C4269" i="4"/>
  <c r="D4269" i="4" s="1"/>
  <c r="B4269" i="4"/>
  <c r="U4268" i="4"/>
  <c r="T4268" i="4"/>
  <c r="M4268" i="4"/>
  <c r="K4268" i="4"/>
  <c r="J4268" i="4"/>
  <c r="G4268" i="4"/>
  <c r="F4268" i="4"/>
  <c r="E4268" i="4"/>
  <c r="C4268" i="4"/>
  <c r="D4268" i="4" s="1"/>
  <c r="B4268" i="4"/>
  <c r="U4267" i="4"/>
  <c r="T4267" i="4"/>
  <c r="M4267" i="4"/>
  <c r="K4267" i="4"/>
  <c r="J4267" i="4"/>
  <c r="G4267" i="4"/>
  <c r="F4267" i="4"/>
  <c r="E4267" i="4"/>
  <c r="N4267" i="4" s="1"/>
  <c r="C4267" i="4"/>
  <c r="D4267" i="4" s="1"/>
  <c r="B4267" i="4"/>
  <c r="U4266" i="4"/>
  <c r="T4266" i="4"/>
  <c r="M4266" i="4"/>
  <c r="K4266" i="4"/>
  <c r="J4266" i="4"/>
  <c r="G4266" i="4"/>
  <c r="F4266" i="4"/>
  <c r="E4266" i="4"/>
  <c r="N4266" i="4" s="1"/>
  <c r="C4266" i="4"/>
  <c r="D4266" i="4" s="1"/>
  <c r="B4266" i="4"/>
  <c r="U4265" i="4"/>
  <c r="T4265" i="4"/>
  <c r="M4265" i="4"/>
  <c r="K4265" i="4"/>
  <c r="J4265" i="4"/>
  <c r="G4265" i="4"/>
  <c r="F4265" i="4"/>
  <c r="E4265" i="4"/>
  <c r="C4265" i="4"/>
  <c r="D4265" i="4" s="1"/>
  <c r="B4265" i="4"/>
  <c r="U4264" i="4"/>
  <c r="T4264" i="4"/>
  <c r="M4264" i="4"/>
  <c r="K4264" i="4"/>
  <c r="J4264" i="4"/>
  <c r="G4264" i="4"/>
  <c r="F4264" i="4"/>
  <c r="E4264" i="4"/>
  <c r="N4264" i="4" s="1"/>
  <c r="C4264" i="4"/>
  <c r="D4264" i="4" s="1"/>
  <c r="B4264" i="4"/>
  <c r="U4263" i="4"/>
  <c r="T4263" i="4"/>
  <c r="M4263" i="4"/>
  <c r="K4263" i="4"/>
  <c r="J4263" i="4"/>
  <c r="G4263" i="4"/>
  <c r="F4263" i="4"/>
  <c r="E4263" i="4"/>
  <c r="N4263" i="4" s="1"/>
  <c r="C4263" i="4"/>
  <c r="D4263" i="4" s="1"/>
  <c r="B4263" i="4"/>
  <c r="U4262" i="4"/>
  <c r="T4262" i="4"/>
  <c r="M4262" i="4"/>
  <c r="K4262" i="4"/>
  <c r="J4262" i="4"/>
  <c r="G4262" i="4"/>
  <c r="F4262" i="4"/>
  <c r="E4262" i="4"/>
  <c r="N4262" i="4" s="1"/>
  <c r="C4262" i="4"/>
  <c r="D4262" i="4" s="1"/>
  <c r="B4262" i="4"/>
  <c r="U4261" i="4"/>
  <c r="T4261" i="4"/>
  <c r="M4261" i="4"/>
  <c r="K4261" i="4"/>
  <c r="J4261" i="4"/>
  <c r="G4261" i="4"/>
  <c r="F4261" i="4"/>
  <c r="E4261" i="4"/>
  <c r="N4261" i="4" s="1"/>
  <c r="O4261" i="4" s="1"/>
  <c r="C4261" i="4"/>
  <c r="D4261" i="4" s="1"/>
  <c r="B4261" i="4"/>
  <c r="U4260" i="4"/>
  <c r="T4260" i="4"/>
  <c r="M4260" i="4"/>
  <c r="K4260" i="4"/>
  <c r="J4260" i="4"/>
  <c r="G4260" i="4"/>
  <c r="F4260" i="4"/>
  <c r="E4260" i="4"/>
  <c r="C4260" i="4"/>
  <c r="D4260" i="4" s="1"/>
  <c r="B4260" i="4"/>
  <c r="U4259" i="4"/>
  <c r="T4259" i="4"/>
  <c r="M4259" i="4"/>
  <c r="K4259" i="4"/>
  <c r="J4259" i="4"/>
  <c r="G4259" i="4"/>
  <c r="F4259" i="4"/>
  <c r="E4259" i="4"/>
  <c r="N4259" i="4" s="1"/>
  <c r="C4259" i="4"/>
  <c r="D4259" i="4" s="1"/>
  <c r="B4259" i="4"/>
  <c r="U4258" i="4"/>
  <c r="T4258" i="4"/>
  <c r="M4258" i="4"/>
  <c r="K4258" i="4"/>
  <c r="J4258" i="4"/>
  <c r="G4258" i="4"/>
  <c r="F4258" i="4"/>
  <c r="E4258" i="4"/>
  <c r="N4258" i="4" s="1"/>
  <c r="C4258" i="4"/>
  <c r="D4258" i="4" s="1"/>
  <c r="B4258" i="4"/>
  <c r="U4257" i="4"/>
  <c r="T4257" i="4"/>
  <c r="M4257" i="4"/>
  <c r="K4257" i="4"/>
  <c r="J4257" i="4"/>
  <c r="G4257" i="4"/>
  <c r="F4257" i="4"/>
  <c r="E4257" i="4"/>
  <c r="N4257" i="4" s="1"/>
  <c r="O4257" i="4" s="1"/>
  <c r="C4257" i="4"/>
  <c r="D4257" i="4" s="1"/>
  <c r="B4257" i="4"/>
  <c r="U4256" i="4"/>
  <c r="T4256" i="4"/>
  <c r="M4256" i="4"/>
  <c r="K4256" i="4"/>
  <c r="J4256" i="4"/>
  <c r="G4256" i="4"/>
  <c r="F4256" i="4"/>
  <c r="E4256" i="4"/>
  <c r="N4256" i="4" s="1"/>
  <c r="C4256" i="4"/>
  <c r="D4256" i="4" s="1"/>
  <c r="B4256" i="4"/>
  <c r="U4255" i="4"/>
  <c r="T4255" i="4"/>
  <c r="M4255" i="4"/>
  <c r="K4255" i="4"/>
  <c r="J4255" i="4"/>
  <c r="G4255" i="4"/>
  <c r="F4255" i="4"/>
  <c r="E4255" i="4"/>
  <c r="N4255" i="4" s="1"/>
  <c r="C4255" i="4"/>
  <c r="D4255" i="4" s="1"/>
  <c r="B4255" i="4"/>
  <c r="U4254" i="4"/>
  <c r="T4254" i="4"/>
  <c r="M4254" i="4"/>
  <c r="K4254" i="4"/>
  <c r="J4254" i="4"/>
  <c r="G4254" i="4"/>
  <c r="F4254" i="4"/>
  <c r="E4254" i="4"/>
  <c r="N4254" i="4" s="1"/>
  <c r="C4254" i="4"/>
  <c r="D4254" i="4" s="1"/>
  <c r="B4254" i="4"/>
  <c r="U4253" i="4"/>
  <c r="T4253" i="4"/>
  <c r="M4253" i="4"/>
  <c r="K4253" i="4"/>
  <c r="J4253" i="4"/>
  <c r="G4253" i="4"/>
  <c r="F4253" i="4"/>
  <c r="E4253" i="4"/>
  <c r="N4253" i="4" s="1"/>
  <c r="O4253" i="4" s="1"/>
  <c r="C4253" i="4"/>
  <c r="D4253" i="4" s="1"/>
  <c r="B4253" i="4"/>
  <c r="U4252" i="4"/>
  <c r="T4252" i="4"/>
  <c r="M4252" i="4"/>
  <c r="K4252" i="4"/>
  <c r="J4252" i="4"/>
  <c r="G4252" i="4"/>
  <c r="F4252" i="4"/>
  <c r="E4252" i="4"/>
  <c r="N4252" i="4" s="1"/>
  <c r="C4252" i="4"/>
  <c r="D4252" i="4" s="1"/>
  <c r="B4252" i="4"/>
  <c r="U4251" i="4"/>
  <c r="T4251" i="4"/>
  <c r="M4251" i="4"/>
  <c r="K4251" i="4"/>
  <c r="J4251" i="4"/>
  <c r="G4251" i="4"/>
  <c r="F4251" i="4"/>
  <c r="E4251" i="4"/>
  <c r="N4251" i="4" s="1"/>
  <c r="C4251" i="4"/>
  <c r="D4251" i="4" s="1"/>
  <c r="B4251" i="4"/>
  <c r="U4250" i="4"/>
  <c r="T4250" i="4"/>
  <c r="M4250" i="4"/>
  <c r="K4250" i="4"/>
  <c r="J4250" i="4"/>
  <c r="G4250" i="4"/>
  <c r="F4250" i="4"/>
  <c r="E4250" i="4"/>
  <c r="N4250" i="4" s="1"/>
  <c r="C4250" i="4"/>
  <c r="D4250" i="4" s="1"/>
  <c r="B4250" i="4"/>
  <c r="U4249" i="4"/>
  <c r="T4249" i="4"/>
  <c r="M4249" i="4"/>
  <c r="K4249" i="4"/>
  <c r="J4249" i="4"/>
  <c r="G4249" i="4"/>
  <c r="F4249" i="4"/>
  <c r="E4249" i="4"/>
  <c r="N4249" i="4" s="1"/>
  <c r="O4249" i="4" s="1"/>
  <c r="C4249" i="4"/>
  <c r="D4249" i="4" s="1"/>
  <c r="B4249" i="4"/>
  <c r="U4248" i="4"/>
  <c r="T4248" i="4"/>
  <c r="M4248" i="4"/>
  <c r="K4248" i="4"/>
  <c r="J4248" i="4"/>
  <c r="G4248" i="4"/>
  <c r="F4248" i="4"/>
  <c r="E4248" i="4"/>
  <c r="N4248" i="4" s="1"/>
  <c r="C4248" i="4"/>
  <c r="D4248" i="4" s="1"/>
  <c r="B4248" i="4"/>
  <c r="U4247" i="4"/>
  <c r="T4247" i="4"/>
  <c r="M4247" i="4"/>
  <c r="K4247" i="4"/>
  <c r="J4247" i="4"/>
  <c r="G4247" i="4"/>
  <c r="F4247" i="4"/>
  <c r="E4247" i="4"/>
  <c r="N4247" i="4" s="1"/>
  <c r="C4247" i="4"/>
  <c r="D4247" i="4" s="1"/>
  <c r="B4247" i="4"/>
  <c r="U4246" i="4"/>
  <c r="T4246" i="4"/>
  <c r="M4246" i="4"/>
  <c r="K4246" i="4"/>
  <c r="J4246" i="4"/>
  <c r="G4246" i="4"/>
  <c r="F4246" i="4"/>
  <c r="E4246" i="4"/>
  <c r="N4246" i="4" s="1"/>
  <c r="C4246" i="4"/>
  <c r="D4246" i="4" s="1"/>
  <c r="B4246" i="4"/>
  <c r="U4245" i="4"/>
  <c r="T4245" i="4"/>
  <c r="M4245" i="4"/>
  <c r="K4245" i="4"/>
  <c r="J4245" i="4"/>
  <c r="G4245" i="4"/>
  <c r="F4245" i="4"/>
  <c r="E4245" i="4"/>
  <c r="N4245" i="4" s="1"/>
  <c r="O4245" i="4" s="1"/>
  <c r="C4245" i="4"/>
  <c r="D4245" i="4" s="1"/>
  <c r="B4245" i="4"/>
  <c r="U4244" i="4"/>
  <c r="T4244" i="4"/>
  <c r="M4244" i="4"/>
  <c r="K4244" i="4"/>
  <c r="J4244" i="4"/>
  <c r="G4244" i="4"/>
  <c r="F4244" i="4"/>
  <c r="E4244" i="4"/>
  <c r="N4244" i="4" s="1"/>
  <c r="C4244" i="4"/>
  <c r="D4244" i="4" s="1"/>
  <c r="B4244" i="4"/>
  <c r="U4243" i="4"/>
  <c r="T4243" i="4"/>
  <c r="M4243" i="4"/>
  <c r="K4243" i="4"/>
  <c r="J4243" i="4"/>
  <c r="G4243" i="4"/>
  <c r="F4243" i="4"/>
  <c r="E4243" i="4"/>
  <c r="N4243" i="4" s="1"/>
  <c r="C4243" i="4"/>
  <c r="D4243" i="4" s="1"/>
  <c r="B4243" i="4"/>
  <c r="U4242" i="4"/>
  <c r="T4242" i="4"/>
  <c r="M4242" i="4"/>
  <c r="K4242" i="4"/>
  <c r="J4242" i="4"/>
  <c r="G4242" i="4"/>
  <c r="F4242" i="4"/>
  <c r="E4242" i="4"/>
  <c r="N4242" i="4" s="1"/>
  <c r="C4242" i="4"/>
  <c r="D4242" i="4" s="1"/>
  <c r="B4242" i="4"/>
  <c r="U4241" i="4"/>
  <c r="T4241" i="4"/>
  <c r="M4241" i="4"/>
  <c r="K4241" i="4"/>
  <c r="J4241" i="4"/>
  <c r="G4241" i="4"/>
  <c r="F4241" i="4"/>
  <c r="E4241" i="4"/>
  <c r="C4241" i="4"/>
  <c r="D4241" i="4" s="1"/>
  <c r="B4241" i="4"/>
  <c r="U4240" i="4"/>
  <c r="T4240" i="4"/>
  <c r="M4240" i="4"/>
  <c r="K4240" i="4"/>
  <c r="J4240" i="4"/>
  <c r="G4240" i="4"/>
  <c r="F4240" i="4"/>
  <c r="E4240" i="4"/>
  <c r="C4240" i="4"/>
  <c r="D4240" i="4" s="1"/>
  <c r="B4240" i="4"/>
  <c r="U4239" i="4"/>
  <c r="T4239" i="4"/>
  <c r="M4239" i="4"/>
  <c r="K4239" i="4"/>
  <c r="J4239" i="4"/>
  <c r="G4239" i="4"/>
  <c r="F4239" i="4"/>
  <c r="E4239" i="4"/>
  <c r="N4239" i="4" s="1"/>
  <c r="C4239" i="4"/>
  <c r="D4239" i="4" s="1"/>
  <c r="B4239" i="4"/>
  <c r="U4238" i="4"/>
  <c r="T4238" i="4"/>
  <c r="M4238" i="4"/>
  <c r="K4238" i="4"/>
  <c r="J4238" i="4"/>
  <c r="G4238" i="4"/>
  <c r="F4238" i="4"/>
  <c r="E4238" i="4"/>
  <c r="N4238" i="4" s="1"/>
  <c r="C4238" i="4"/>
  <c r="D4238" i="4" s="1"/>
  <c r="B4238" i="4"/>
  <c r="U4237" i="4"/>
  <c r="T4237" i="4"/>
  <c r="M4237" i="4"/>
  <c r="K4237" i="4"/>
  <c r="J4237" i="4"/>
  <c r="G4237" i="4"/>
  <c r="F4237" i="4"/>
  <c r="E4237" i="4"/>
  <c r="N4237" i="4" s="1"/>
  <c r="O4237" i="4" s="1"/>
  <c r="C4237" i="4"/>
  <c r="D4237" i="4" s="1"/>
  <c r="B4237" i="4"/>
  <c r="U4236" i="4"/>
  <c r="T4236" i="4"/>
  <c r="M4236" i="4"/>
  <c r="K4236" i="4"/>
  <c r="J4236" i="4"/>
  <c r="G4236" i="4"/>
  <c r="F4236" i="4"/>
  <c r="E4236" i="4"/>
  <c r="C4236" i="4"/>
  <c r="D4236" i="4" s="1"/>
  <c r="B4236" i="4"/>
  <c r="U4235" i="4"/>
  <c r="T4235" i="4"/>
  <c r="M4235" i="4"/>
  <c r="K4235" i="4"/>
  <c r="J4235" i="4"/>
  <c r="G4235" i="4"/>
  <c r="F4235" i="4"/>
  <c r="E4235" i="4"/>
  <c r="N4235" i="4" s="1"/>
  <c r="C4235" i="4"/>
  <c r="D4235" i="4" s="1"/>
  <c r="B4235" i="4"/>
  <c r="U4234" i="4"/>
  <c r="T4234" i="4"/>
  <c r="M4234" i="4"/>
  <c r="K4234" i="4"/>
  <c r="J4234" i="4"/>
  <c r="G4234" i="4"/>
  <c r="F4234" i="4"/>
  <c r="E4234" i="4"/>
  <c r="N4234" i="4" s="1"/>
  <c r="C4234" i="4"/>
  <c r="D4234" i="4" s="1"/>
  <c r="B4234" i="4"/>
  <c r="U4233" i="4"/>
  <c r="T4233" i="4"/>
  <c r="M4233" i="4"/>
  <c r="K4233" i="4"/>
  <c r="J4233" i="4"/>
  <c r="G4233" i="4"/>
  <c r="F4233" i="4"/>
  <c r="E4233" i="4"/>
  <c r="C4233" i="4"/>
  <c r="D4233" i="4" s="1"/>
  <c r="B4233" i="4"/>
  <c r="U4232" i="4"/>
  <c r="T4232" i="4"/>
  <c r="M4232" i="4"/>
  <c r="K4232" i="4"/>
  <c r="J4232" i="4"/>
  <c r="G4232" i="4"/>
  <c r="F4232" i="4"/>
  <c r="E4232" i="4"/>
  <c r="N4232" i="4" s="1"/>
  <c r="C4232" i="4"/>
  <c r="D4232" i="4" s="1"/>
  <c r="B4232" i="4"/>
  <c r="U4231" i="4"/>
  <c r="T4231" i="4"/>
  <c r="M4231" i="4"/>
  <c r="K4231" i="4"/>
  <c r="J4231" i="4"/>
  <c r="G4231" i="4"/>
  <c r="F4231" i="4"/>
  <c r="E4231" i="4"/>
  <c r="N4231" i="4" s="1"/>
  <c r="C4231" i="4"/>
  <c r="D4231" i="4" s="1"/>
  <c r="B4231" i="4"/>
  <c r="U4230" i="4"/>
  <c r="T4230" i="4"/>
  <c r="M4230" i="4"/>
  <c r="K4230" i="4"/>
  <c r="J4230" i="4"/>
  <c r="G4230" i="4"/>
  <c r="F4230" i="4"/>
  <c r="E4230" i="4"/>
  <c r="N4230" i="4" s="1"/>
  <c r="C4230" i="4"/>
  <c r="D4230" i="4" s="1"/>
  <c r="B4230" i="4"/>
  <c r="U4229" i="4"/>
  <c r="T4229" i="4"/>
  <c r="M4229" i="4"/>
  <c r="K4229" i="4"/>
  <c r="J4229" i="4"/>
  <c r="G4229" i="4"/>
  <c r="F4229" i="4"/>
  <c r="E4229" i="4"/>
  <c r="N4229" i="4" s="1"/>
  <c r="O4229" i="4" s="1"/>
  <c r="C4229" i="4"/>
  <c r="D4229" i="4" s="1"/>
  <c r="B4229" i="4"/>
  <c r="U4228" i="4"/>
  <c r="T4228" i="4"/>
  <c r="M4228" i="4"/>
  <c r="K4228" i="4"/>
  <c r="J4228" i="4"/>
  <c r="G4228" i="4"/>
  <c r="F4228" i="4"/>
  <c r="E4228" i="4"/>
  <c r="N4228" i="4" s="1"/>
  <c r="C4228" i="4"/>
  <c r="D4228" i="4" s="1"/>
  <c r="B4228" i="4"/>
  <c r="U4227" i="4"/>
  <c r="T4227" i="4"/>
  <c r="M4227" i="4"/>
  <c r="K4227" i="4"/>
  <c r="J4227" i="4"/>
  <c r="G4227" i="4"/>
  <c r="F4227" i="4"/>
  <c r="E4227" i="4"/>
  <c r="N4227" i="4" s="1"/>
  <c r="C4227" i="4"/>
  <c r="D4227" i="4" s="1"/>
  <c r="B4227" i="4"/>
  <c r="U4226" i="4"/>
  <c r="T4226" i="4"/>
  <c r="M4226" i="4"/>
  <c r="K4226" i="4"/>
  <c r="J4226" i="4"/>
  <c r="G4226" i="4"/>
  <c r="F4226" i="4"/>
  <c r="E4226" i="4"/>
  <c r="N4226" i="4" s="1"/>
  <c r="C4226" i="4"/>
  <c r="D4226" i="4" s="1"/>
  <c r="B4226" i="4"/>
  <c r="U4225" i="4"/>
  <c r="T4225" i="4"/>
  <c r="M4225" i="4"/>
  <c r="K4225" i="4"/>
  <c r="J4225" i="4"/>
  <c r="G4225" i="4"/>
  <c r="F4225" i="4"/>
  <c r="E4225" i="4"/>
  <c r="N4225" i="4" s="1"/>
  <c r="O4225" i="4" s="1"/>
  <c r="C4225" i="4"/>
  <c r="D4225" i="4" s="1"/>
  <c r="B4225" i="4"/>
  <c r="U4224" i="4"/>
  <c r="T4224" i="4"/>
  <c r="M4224" i="4"/>
  <c r="K4224" i="4"/>
  <c r="J4224" i="4"/>
  <c r="G4224" i="4"/>
  <c r="F4224" i="4"/>
  <c r="E4224" i="4"/>
  <c r="N4224" i="4" s="1"/>
  <c r="C4224" i="4"/>
  <c r="D4224" i="4" s="1"/>
  <c r="B4224" i="4"/>
  <c r="U4223" i="4"/>
  <c r="T4223" i="4"/>
  <c r="M4223" i="4"/>
  <c r="K4223" i="4"/>
  <c r="J4223" i="4"/>
  <c r="G4223" i="4"/>
  <c r="F4223" i="4"/>
  <c r="E4223" i="4"/>
  <c r="N4223" i="4" s="1"/>
  <c r="C4223" i="4"/>
  <c r="D4223" i="4" s="1"/>
  <c r="B4223" i="4"/>
  <c r="U4222" i="4"/>
  <c r="T4222" i="4"/>
  <c r="M4222" i="4"/>
  <c r="K4222" i="4"/>
  <c r="J4222" i="4"/>
  <c r="G4222" i="4"/>
  <c r="F4222" i="4"/>
  <c r="E4222" i="4"/>
  <c r="N4222" i="4" s="1"/>
  <c r="C4222" i="4"/>
  <c r="D4222" i="4" s="1"/>
  <c r="B4222" i="4"/>
  <c r="U4221" i="4"/>
  <c r="T4221" i="4"/>
  <c r="M4221" i="4"/>
  <c r="K4221" i="4"/>
  <c r="J4221" i="4"/>
  <c r="G4221" i="4"/>
  <c r="F4221" i="4"/>
  <c r="E4221" i="4"/>
  <c r="C4221" i="4"/>
  <c r="D4221" i="4" s="1"/>
  <c r="B4221" i="4"/>
  <c r="U4220" i="4"/>
  <c r="T4220" i="4"/>
  <c r="M4220" i="4"/>
  <c r="K4220" i="4"/>
  <c r="J4220" i="4"/>
  <c r="G4220" i="4"/>
  <c r="F4220" i="4"/>
  <c r="E4220" i="4"/>
  <c r="C4220" i="4"/>
  <c r="D4220" i="4" s="1"/>
  <c r="B4220" i="4"/>
  <c r="U4219" i="4"/>
  <c r="T4219" i="4"/>
  <c r="M4219" i="4"/>
  <c r="K4219" i="4"/>
  <c r="J4219" i="4"/>
  <c r="G4219" i="4"/>
  <c r="F4219" i="4"/>
  <c r="E4219" i="4"/>
  <c r="N4219" i="4" s="1"/>
  <c r="C4219" i="4"/>
  <c r="D4219" i="4" s="1"/>
  <c r="B4219" i="4"/>
  <c r="U4218" i="4"/>
  <c r="T4218" i="4"/>
  <c r="M4218" i="4"/>
  <c r="K4218" i="4"/>
  <c r="J4218" i="4"/>
  <c r="G4218" i="4"/>
  <c r="F4218" i="4"/>
  <c r="E4218" i="4"/>
  <c r="N4218" i="4" s="1"/>
  <c r="C4218" i="4"/>
  <c r="D4218" i="4" s="1"/>
  <c r="B4218" i="4"/>
  <c r="U4217" i="4"/>
  <c r="T4217" i="4"/>
  <c r="M4217" i="4"/>
  <c r="K4217" i="4"/>
  <c r="J4217" i="4"/>
  <c r="G4217" i="4"/>
  <c r="F4217" i="4"/>
  <c r="E4217" i="4"/>
  <c r="C4217" i="4"/>
  <c r="D4217" i="4" s="1"/>
  <c r="B4217" i="4"/>
  <c r="U4216" i="4"/>
  <c r="T4216" i="4"/>
  <c r="M4216" i="4"/>
  <c r="K4216" i="4"/>
  <c r="J4216" i="4"/>
  <c r="G4216" i="4"/>
  <c r="F4216" i="4"/>
  <c r="E4216" i="4"/>
  <c r="N4216" i="4" s="1"/>
  <c r="C4216" i="4"/>
  <c r="D4216" i="4" s="1"/>
  <c r="B4216" i="4"/>
  <c r="U4215" i="4"/>
  <c r="T4215" i="4"/>
  <c r="M4215" i="4"/>
  <c r="K4215" i="4"/>
  <c r="J4215" i="4"/>
  <c r="G4215" i="4"/>
  <c r="F4215" i="4"/>
  <c r="E4215" i="4"/>
  <c r="N4215" i="4" s="1"/>
  <c r="C4215" i="4"/>
  <c r="D4215" i="4" s="1"/>
  <c r="B4215" i="4"/>
  <c r="U4214" i="4"/>
  <c r="T4214" i="4"/>
  <c r="M4214" i="4"/>
  <c r="K4214" i="4"/>
  <c r="J4214" i="4"/>
  <c r="G4214" i="4"/>
  <c r="F4214" i="4"/>
  <c r="E4214" i="4"/>
  <c r="N4214" i="4" s="1"/>
  <c r="C4214" i="4"/>
  <c r="D4214" i="4" s="1"/>
  <c r="B4214" i="4"/>
  <c r="U4213" i="4"/>
  <c r="T4213" i="4"/>
  <c r="M4213" i="4"/>
  <c r="K4213" i="4"/>
  <c r="J4213" i="4"/>
  <c r="G4213" i="4"/>
  <c r="F4213" i="4"/>
  <c r="E4213" i="4"/>
  <c r="N4213" i="4" s="1"/>
  <c r="O4213" i="4" s="1"/>
  <c r="C4213" i="4"/>
  <c r="D4213" i="4" s="1"/>
  <c r="B4213" i="4"/>
  <c r="U4212" i="4"/>
  <c r="T4212" i="4"/>
  <c r="M4212" i="4"/>
  <c r="K4212" i="4"/>
  <c r="J4212" i="4"/>
  <c r="G4212" i="4"/>
  <c r="F4212" i="4"/>
  <c r="E4212" i="4"/>
  <c r="C4212" i="4"/>
  <c r="D4212" i="4" s="1"/>
  <c r="B4212" i="4"/>
  <c r="U4211" i="4"/>
  <c r="T4211" i="4"/>
  <c r="M4211" i="4"/>
  <c r="K4211" i="4"/>
  <c r="J4211" i="4"/>
  <c r="G4211" i="4"/>
  <c r="F4211" i="4"/>
  <c r="E4211" i="4"/>
  <c r="N4211" i="4" s="1"/>
  <c r="C4211" i="4"/>
  <c r="D4211" i="4" s="1"/>
  <c r="B4211" i="4"/>
  <c r="U4210" i="4"/>
  <c r="T4210" i="4"/>
  <c r="M4210" i="4"/>
  <c r="K4210" i="4"/>
  <c r="J4210" i="4"/>
  <c r="G4210" i="4"/>
  <c r="F4210" i="4"/>
  <c r="E4210" i="4"/>
  <c r="N4210" i="4" s="1"/>
  <c r="C4210" i="4"/>
  <c r="D4210" i="4" s="1"/>
  <c r="B4210" i="4"/>
  <c r="U4209" i="4"/>
  <c r="T4209" i="4"/>
  <c r="M4209" i="4"/>
  <c r="K4209" i="4"/>
  <c r="J4209" i="4"/>
  <c r="G4209" i="4"/>
  <c r="F4209" i="4"/>
  <c r="E4209" i="4"/>
  <c r="C4209" i="4"/>
  <c r="D4209" i="4" s="1"/>
  <c r="B4209" i="4"/>
  <c r="U4208" i="4"/>
  <c r="T4208" i="4"/>
  <c r="M4208" i="4"/>
  <c r="K4208" i="4"/>
  <c r="J4208" i="4"/>
  <c r="G4208" i="4"/>
  <c r="F4208" i="4"/>
  <c r="E4208" i="4"/>
  <c r="N4208" i="4" s="1"/>
  <c r="C4208" i="4"/>
  <c r="D4208" i="4" s="1"/>
  <c r="B4208" i="4"/>
  <c r="U4207" i="4"/>
  <c r="T4207" i="4"/>
  <c r="M4207" i="4"/>
  <c r="K4207" i="4"/>
  <c r="J4207" i="4"/>
  <c r="G4207" i="4"/>
  <c r="F4207" i="4"/>
  <c r="E4207" i="4"/>
  <c r="N4207" i="4" s="1"/>
  <c r="C4207" i="4"/>
  <c r="D4207" i="4" s="1"/>
  <c r="B4207" i="4"/>
  <c r="U4206" i="4"/>
  <c r="T4206" i="4"/>
  <c r="M4206" i="4"/>
  <c r="K4206" i="4"/>
  <c r="J4206" i="4"/>
  <c r="G4206" i="4"/>
  <c r="F4206" i="4"/>
  <c r="E4206" i="4"/>
  <c r="N4206" i="4" s="1"/>
  <c r="C4206" i="4"/>
  <c r="D4206" i="4" s="1"/>
  <c r="B4206" i="4"/>
  <c r="U4205" i="4"/>
  <c r="T4205" i="4"/>
  <c r="M4205" i="4"/>
  <c r="K4205" i="4"/>
  <c r="J4205" i="4"/>
  <c r="G4205" i="4"/>
  <c r="F4205" i="4"/>
  <c r="E4205" i="4"/>
  <c r="N4205" i="4" s="1"/>
  <c r="O4205" i="4" s="1"/>
  <c r="C4205" i="4"/>
  <c r="D4205" i="4" s="1"/>
  <c r="B4205" i="4"/>
  <c r="U4204" i="4"/>
  <c r="T4204" i="4"/>
  <c r="M4204" i="4"/>
  <c r="K4204" i="4"/>
  <c r="J4204" i="4"/>
  <c r="G4204" i="4"/>
  <c r="F4204" i="4"/>
  <c r="E4204" i="4"/>
  <c r="C4204" i="4"/>
  <c r="D4204" i="4" s="1"/>
  <c r="B4204" i="4"/>
  <c r="U4203" i="4"/>
  <c r="T4203" i="4"/>
  <c r="M4203" i="4"/>
  <c r="K4203" i="4"/>
  <c r="J4203" i="4"/>
  <c r="G4203" i="4"/>
  <c r="F4203" i="4"/>
  <c r="E4203" i="4"/>
  <c r="N4203" i="4" s="1"/>
  <c r="C4203" i="4"/>
  <c r="D4203" i="4" s="1"/>
  <c r="B4203" i="4"/>
  <c r="U4202" i="4"/>
  <c r="T4202" i="4"/>
  <c r="M4202" i="4"/>
  <c r="K4202" i="4"/>
  <c r="J4202" i="4"/>
  <c r="G4202" i="4"/>
  <c r="F4202" i="4"/>
  <c r="E4202" i="4"/>
  <c r="N4202" i="4" s="1"/>
  <c r="C4202" i="4"/>
  <c r="D4202" i="4" s="1"/>
  <c r="B4202" i="4"/>
  <c r="U4201" i="4"/>
  <c r="T4201" i="4"/>
  <c r="M4201" i="4"/>
  <c r="K4201" i="4"/>
  <c r="J4201" i="4"/>
  <c r="G4201" i="4"/>
  <c r="F4201" i="4"/>
  <c r="E4201" i="4"/>
  <c r="C4201" i="4"/>
  <c r="D4201" i="4" s="1"/>
  <c r="B4201" i="4"/>
  <c r="U4200" i="4"/>
  <c r="T4200" i="4"/>
  <c r="M4200" i="4"/>
  <c r="K4200" i="4"/>
  <c r="J4200" i="4"/>
  <c r="G4200" i="4"/>
  <c r="F4200" i="4"/>
  <c r="E4200" i="4"/>
  <c r="C4200" i="4"/>
  <c r="D4200" i="4" s="1"/>
  <c r="B4200" i="4"/>
  <c r="U4199" i="4"/>
  <c r="T4199" i="4"/>
  <c r="M4199" i="4"/>
  <c r="K4199" i="4"/>
  <c r="J4199" i="4"/>
  <c r="G4199" i="4"/>
  <c r="F4199" i="4"/>
  <c r="E4199" i="4"/>
  <c r="N4199" i="4" s="1"/>
  <c r="C4199" i="4"/>
  <c r="D4199" i="4" s="1"/>
  <c r="B4199" i="4"/>
  <c r="U4198" i="4"/>
  <c r="T4198" i="4"/>
  <c r="M4198" i="4"/>
  <c r="K4198" i="4"/>
  <c r="J4198" i="4"/>
  <c r="G4198" i="4"/>
  <c r="F4198" i="4"/>
  <c r="E4198" i="4"/>
  <c r="N4198" i="4" s="1"/>
  <c r="C4198" i="4"/>
  <c r="D4198" i="4" s="1"/>
  <c r="B4198" i="4"/>
  <c r="U4197" i="4"/>
  <c r="T4197" i="4"/>
  <c r="M4197" i="4"/>
  <c r="K4197" i="4"/>
  <c r="J4197" i="4"/>
  <c r="G4197" i="4"/>
  <c r="F4197" i="4"/>
  <c r="E4197" i="4"/>
  <c r="C4197" i="4"/>
  <c r="D4197" i="4" s="1"/>
  <c r="B4197" i="4"/>
  <c r="U4196" i="4"/>
  <c r="T4196" i="4"/>
  <c r="M4196" i="4"/>
  <c r="K4196" i="4"/>
  <c r="J4196" i="4"/>
  <c r="G4196" i="4"/>
  <c r="F4196" i="4"/>
  <c r="E4196" i="4"/>
  <c r="C4196" i="4"/>
  <c r="D4196" i="4" s="1"/>
  <c r="B4196" i="4"/>
  <c r="U4195" i="4"/>
  <c r="T4195" i="4"/>
  <c r="M4195" i="4"/>
  <c r="K4195" i="4"/>
  <c r="J4195" i="4"/>
  <c r="G4195" i="4"/>
  <c r="F4195" i="4"/>
  <c r="E4195" i="4"/>
  <c r="N4195" i="4" s="1"/>
  <c r="C4195" i="4"/>
  <c r="D4195" i="4" s="1"/>
  <c r="B4195" i="4"/>
  <c r="U4194" i="4"/>
  <c r="T4194" i="4"/>
  <c r="M4194" i="4"/>
  <c r="K4194" i="4"/>
  <c r="J4194" i="4"/>
  <c r="G4194" i="4"/>
  <c r="F4194" i="4"/>
  <c r="E4194" i="4"/>
  <c r="N4194" i="4" s="1"/>
  <c r="C4194" i="4"/>
  <c r="D4194" i="4" s="1"/>
  <c r="B4194" i="4"/>
  <c r="U4193" i="4"/>
  <c r="T4193" i="4"/>
  <c r="M4193" i="4"/>
  <c r="K4193" i="4"/>
  <c r="J4193" i="4"/>
  <c r="G4193" i="4"/>
  <c r="F4193" i="4"/>
  <c r="E4193" i="4"/>
  <c r="C4193" i="4"/>
  <c r="D4193" i="4" s="1"/>
  <c r="B4193" i="4"/>
  <c r="U4192" i="4"/>
  <c r="T4192" i="4"/>
  <c r="M4192" i="4"/>
  <c r="K4192" i="4"/>
  <c r="J4192" i="4"/>
  <c r="G4192" i="4"/>
  <c r="F4192" i="4"/>
  <c r="E4192" i="4"/>
  <c r="N4192" i="4" s="1"/>
  <c r="C4192" i="4"/>
  <c r="D4192" i="4" s="1"/>
  <c r="B4192" i="4"/>
  <c r="U4191" i="4"/>
  <c r="T4191" i="4"/>
  <c r="M4191" i="4"/>
  <c r="K4191" i="4"/>
  <c r="J4191" i="4"/>
  <c r="G4191" i="4"/>
  <c r="F4191" i="4"/>
  <c r="E4191" i="4"/>
  <c r="N4191" i="4" s="1"/>
  <c r="C4191" i="4"/>
  <c r="D4191" i="4" s="1"/>
  <c r="B4191" i="4"/>
  <c r="U4190" i="4"/>
  <c r="T4190" i="4"/>
  <c r="M4190" i="4"/>
  <c r="K4190" i="4"/>
  <c r="J4190" i="4"/>
  <c r="G4190" i="4"/>
  <c r="F4190" i="4"/>
  <c r="E4190" i="4"/>
  <c r="C4190" i="4"/>
  <c r="D4190" i="4" s="1"/>
  <c r="B4190" i="4"/>
  <c r="U4189" i="4"/>
  <c r="T4189" i="4"/>
  <c r="M4189" i="4"/>
  <c r="K4189" i="4"/>
  <c r="J4189" i="4"/>
  <c r="G4189" i="4"/>
  <c r="F4189" i="4"/>
  <c r="E4189" i="4"/>
  <c r="N4189" i="4" s="1"/>
  <c r="R4189" i="4" s="1"/>
  <c r="C4189" i="4"/>
  <c r="D4189" i="4" s="1"/>
  <c r="B4189" i="4"/>
  <c r="U4188" i="4"/>
  <c r="T4188" i="4"/>
  <c r="M4188" i="4"/>
  <c r="K4188" i="4"/>
  <c r="J4188" i="4"/>
  <c r="G4188" i="4"/>
  <c r="F4188" i="4"/>
  <c r="E4188" i="4"/>
  <c r="C4188" i="4"/>
  <c r="D4188" i="4" s="1"/>
  <c r="B4188" i="4"/>
  <c r="U4187" i="4"/>
  <c r="T4187" i="4"/>
  <c r="M4187" i="4"/>
  <c r="K4187" i="4"/>
  <c r="J4187" i="4"/>
  <c r="G4187" i="4"/>
  <c r="F4187" i="4"/>
  <c r="E4187" i="4"/>
  <c r="N4187" i="4" s="1"/>
  <c r="C4187" i="4"/>
  <c r="D4187" i="4" s="1"/>
  <c r="B4187" i="4"/>
  <c r="U4186" i="4"/>
  <c r="T4186" i="4"/>
  <c r="M4186" i="4"/>
  <c r="K4186" i="4"/>
  <c r="J4186" i="4"/>
  <c r="G4186" i="4"/>
  <c r="F4186" i="4"/>
  <c r="E4186" i="4"/>
  <c r="C4186" i="4"/>
  <c r="D4186" i="4" s="1"/>
  <c r="B4186" i="4"/>
  <c r="U4185" i="4"/>
  <c r="T4185" i="4"/>
  <c r="M4185" i="4"/>
  <c r="K4185" i="4"/>
  <c r="J4185" i="4"/>
  <c r="G4185" i="4"/>
  <c r="F4185" i="4"/>
  <c r="E4185" i="4"/>
  <c r="C4185" i="4"/>
  <c r="D4185" i="4" s="1"/>
  <c r="B4185" i="4"/>
  <c r="U4184" i="4"/>
  <c r="T4184" i="4"/>
  <c r="M4184" i="4"/>
  <c r="K4184" i="4"/>
  <c r="J4184" i="4"/>
  <c r="G4184" i="4"/>
  <c r="F4184" i="4"/>
  <c r="E4184" i="4"/>
  <c r="C4184" i="4"/>
  <c r="D4184" i="4" s="1"/>
  <c r="B4184" i="4"/>
  <c r="U4183" i="4"/>
  <c r="T4183" i="4"/>
  <c r="M4183" i="4"/>
  <c r="K4183" i="4"/>
  <c r="J4183" i="4"/>
  <c r="G4183" i="4"/>
  <c r="F4183" i="4"/>
  <c r="E4183" i="4"/>
  <c r="N4183" i="4" s="1"/>
  <c r="C4183" i="4"/>
  <c r="D4183" i="4" s="1"/>
  <c r="B4183" i="4"/>
  <c r="U4182" i="4"/>
  <c r="T4182" i="4"/>
  <c r="M4182" i="4"/>
  <c r="K4182" i="4"/>
  <c r="J4182" i="4"/>
  <c r="G4182" i="4"/>
  <c r="F4182" i="4"/>
  <c r="E4182" i="4"/>
  <c r="C4182" i="4"/>
  <c r="D4182" i="4" s="1"/>
  <c r="B4182" i="4"/>
  <c r="U4181" i="4"/>
  <c r="T4181" i="4"/>
  <c r="M4181" i="4"/>
  <c r="K4181" i="4"/>
  <c r="J4181" i="4"/>
  <c r="G4181" i="4"/>
  <c r="F4181" i="4"/>
  <c r="E4181" i="4"/>
  <c r="C4181" i="4"/>
  <c r="D4181" i="4" s="1"/>
  <c r="B4181" i="4"/>
  <c r="U4180" i="4"/>
  <c r="T4180" i="4"/>
  <c r="M4180" i="4"/>
  <c r="K4180" i="4"/>
  <c r="J4180" i="4"/>
  <c r="G4180" i="4"/>
  <c r="F4180" i="4"/>
  <c r="E4180" i="4"/>
  <c r="C4180" i="4"/>
  <c r="D4180" i="4" s="1"/>
  <c r="B4180" i="4"/>
  <c r="U4179" i="4"/>
  <c r="T4179" i="4"/>
  <c r="M4179" i="4"/>
  <c r="K4179" i="4"/>
  <c r="J4179" i="4"/>
  <c r="G4179" i="4"/>
  <c r="F4179" i="4"/>
  <c r="E4179" i="4"/>
  <c r="N4179" i="4" s="1"/>
  <c r="C4179" i="4"/>
  <c r="D4179" i="4" s="1"/>
  <c r="B4179" i="4"/>
  <c r="U4178" i="4"/>
  <c r="T4178" i="4"/>
  <c r="M4178" i="4"/>
  <c r="K4178" i="4"/>
  <c r="J4178" i="4"/>
  <c r="G4178" i="4"/>
  <c r="F4178" i="4"/>
  <c r="E4178" i="4"/>
  <c r="C4178" i="4"/>
  <c r="D4178" i="4" s="1"/>
  <c r="B4178" i="4"/>
  <c r="U4177" i="4"/>
  <c r="T4177" i="4"/>
  <c r="M4177" i="4"/>
  <c r="K4177" i="4"/>
  <c r="J4177" i="4"/>
  <c r="G4177" i="4"/>
  <c r="F4177" i="4"/>
  <c r="E4177" i="4"/>
  <c r="N4177" i="4" s="1"/>
  <c r="R4177" i="4" s="1"/>
  <c r="C4177" i="4"/>
  <c r="D4177" i="4" s="1"/>
  <c r="B4177" i="4"/>
  <c r="U4176" i="4"/>
  <c r="T4176" i="4"/>
  <c r="M4176" i="4"/>
  <c r="K4176" i="4"/>
  <c r="J4176" i="4"/>
  <c r="G4176" i="4"/>
  <c r="F4176" i="4"/>
  <c r="E4176" i="4"/>
  <c r="C4176" i="4"/>
  <c r="D4176" i="4" s="1"/>
  <c r="B4176" i="4"/>
  <c r="U4175" i="4"/>
  <c r="T4175" i="4"/>
  <c r="M4175" i="4"/>
  <c r="K4175" i="4"/>
  <c r="J4175" i="4"/>
  <c r="G4175" i="4"/>
  <c r="F4175" i="4"/>
  <c r="E4175" i="4"/>
  <c r="N4175" i="4" s="1"/>
  <c r="C4175" i="4"/>
  <c r="D4175" i="4" s="1"/>
  <c r="B4175" i="4"/>
  <c r="U4174" i="4"/>
  <c r="T4174" i="4"/>
  <c r="M4174" i="4"/>
  <c r="K4174" i="4"/>
  <c r="J4174" i="4"/>
  <c r="G4174" i="4"/>
  <c r="F4174" i="4"/>
  <c r="E4174" i="4"/>
  <c r="C4174" i="4"/>
  <c r="D4174" i="4" s="1"/>
  <c r="B4174" i="4"/>
  <c r="U4173" i="4"/>
  <c r="T4173" i="4"/>
  <c r="M4173" i="4"/>
  <c r="K4173" i="4"/>
  <c r="J4173" i="4"/>
  <c r="G4173" i="4"/>
  <c r="F4173" i="4"/>
  <c r="E4173" i="4"/>
  <c r="C4173" i="4"/>
  <c r="D4173" i="4" s="1"/>
  <c r="B4173" i="4"/>
  <c r="U4172" i="4"/>
  <c r="T4172" i="4"/>
  <c r="M4172" i="4"/>
  <c r="K4172" i="4"/>
  <c r="J4172" i="4"/>
  <c r="G4172" i="4"/>
  <c r="F4172" i="4"/>
  <c r="E4172" i="4"/>
  <c r="C4172" i="4"/>
  <c r="D4172" i="4" s="1"/>
  <c r="B4172" i="4"/>
  <c r="U4171" i="4"/>
  <c r="T4171" i="4"/>
  <c r="M4171" i="4"/>
  <c r="K4171" i="4"/>
  <c r="J4171" i="4"/>
  <c r="G4171" i="4"/>
  <c r="F4171" i="4"/>
  <c r="E4171" i="4"/>
  <c r="N4171" i="4" s="1"/>
  <c r="C4171" i="4"/>
  <c r="D4171" i="4" s="1"/>
  <c r="B4171" i="4"/>
  <c r="U4170" i="4"/>
  <c r="T4170" i="4"/>
  <c r="M4170" i="4"/>
  <c r="K4170" i="4"/>
  <c r="J4170" i="4"/>
  <c r="G4170" i="4"/>
  <c r="F4170" i="4"/>
  <c r="E4170" i="4"/>
  <c r="C4170" i="4"/>
  <c r="D4170" i="4" s="1"/>
  <c r="B4170" i="4"/>
  <c r="U4169" i="4"/>
  <c r="T4169" i="4"/>
  <c r="M4169" i="4"/>
  <c r="K4169" i="4"/>
  <c r="J4169" i="4"/>
  <c r="G4169" i="4"/>
  <c r="F4169" i="4"/>
  <c r="E4169" i="4"/>
  <c r="N4169" i="4" s="1"/>
  <c r="C4169" i="4"/>
  <c r="D4169" i="4" s="1"/>
  <c r="B4169" i="4"/>
  <c r="U4168" i="4"/>
  <c r="T4168" i="4"/>
  <c r="M4168" i="4"/>
  <c r="K4168" i="4"/>
  <c r="J4168" i="4"/>
  <c r="G4168" i="4"/>
  <c r="F4168" i="4"/>
  <c r="E4168" i="4"/>
  <c r="N4168" i="4" s="1"/>
  <c r="R4168" i="4" s="1"/>
  <c r="C4168" i="4"/>
  <c r="D4168" i="4" s="1"/>
  <c r="B4168" i="4"/>
  <c r="U4167" i="4"/>
  <c r="T4167" i="4"/>
  <c r="M4167" i="4"/>
  <c r="K4167" i="4"/>
  <c r="J4167" i="4"/>
  <c r="G4167" i="4"/>
  <c r="F4167" i="4"/>
  <c r="E4167" i="4"/>
  <c r="N4167" i="4" s="1"/>
  <c r="O4167" i="4" s="1"/>
  <c r="C4167" i="4"/>
  <c r="D4167" i="4" s="1"/>
  <c r="B4167" i="4"/>
  <c r="U4166" i="4"/>
  <c r="T4166" i="4"/>
  <c r="M4166" i="4"/>
  <c r="K4166" i="4"/>
  <c r="J4166" i="4"/>
  <c r="G4166" i="4"/>
  <c r="F4166" i="4"/>
  <c r="E4166" i="4"/>
  <c r="C4166" i="4"/>
  <c r="D4166" i="4" s="1"/>
  <c r="B4166" i="4"/>
  <c r="U4165" i="4"/>
  <c r="T4165" i="4"/>
  <c r="M4165" i="4"/>
  <c r="K4165" i="4"/>
  <c r="J4165" i="4"/>
  <c r="G4165" i="4"/>
  <c r="F4165" i="4"/>
  <c r="E4165" i="4"/>
  <c r="N4165" i="4" s="1"/>
  <c r="C4165" i="4"/>
  <c r="D4165" i="4" s="1"/>
  <c r="B4165" i="4"/>
  <c r="U4164" i="4"/>
  <c r="T4164" i="4"/>
  <c r="M4164" i="4"/>
  <c r="K4164" i="4"/>
  <c r="J4164" i="4"/>
  <c r="G4164" i="4"/>
  <c r="F4164" i="4"/>
  <c r="E4164" i="4"/>
  <c r="N4164" i="4" s="1"/>
  <c r="R4164" i="4" s="1"/>
  <c r="C4164" i="4"/>
  <c r="D4164" i="4" s="1"/>
  <c r="B4164" i="4"/>
  <c r="U4163" i="4"/>
  <c r="T4163" i="4"/>
  <c r="M4163" i="4"/>
  <c r="K4163" i="4"/>
  <c r="J4163" i="4"/>
  <c r="G4163" i="4"/>
  <c r="F4163" i="4"/>
  <c r="E4163" i="4"/>
  <c r="N4163" i="4" s="1"/>
  <c r="O4163" i="4" s="1"/>
  <c r="C4163" i="4"/>
  <c r="D4163" i="4" s="1"/>
  <c r="B4163" i="4"/>
  <c r="U4162" i="4"/>
  <c r="T4162" i="4"/>
  <c r="M4162" i="4"/>
  <c r="K4162" i="4"/>
  <c r="J4162" i="4"/>
  <c r="G4162" i="4"/>
  <c r="F4162" i="4"/>
  <c r="E4162" i="4"/>
  <c r="C4162" i="4"/>
  <c r="D4162" i="4" s="1"/>
  <c r="B4162" i="4"/>
  <c r="U4161" i="4"/>
  <c r="T4161" i="4"/>
  <c r="M4161" i="4"/>
  <c r="K4161" i="4"/>
  <c r="J4161" i="4"/>
  <c r="G4161" i="4"/>
  <c r="F4161" i="4"/>
  <c r="E4161" i="4"/>
  <c r="C4161" i="4"/>
  <c r="D4161" i="4" s="1"/>
  <c r="B4161" i="4"/>
  <c r="U4160" i="4"/>
  <c r="T4160" i="4"/>
  <c r="M4160" i="4"/>
  <c r="K4160" i="4"/>
  <c r="J4160" i="4"/>
  <c r="G4160" i="4"/>
  <c r="F4160" i="4"/>
  <c r="E4160" i="4"/>
  <c r="C4160" i="4"/>
  <c r="D4160" i="4" s="1"/>
  <c r="B4160" i="4"/>
  <c r="U4159" i="4"/>
  <c r="T4159" i="4"/>
  <c r="M4159" i="4"/>
  <c r="K4159" i="4"/>
  <c r="J4159" i="4"/>
  <c r="G4159" i="4"/>
  <c r="F4159" i="4"/>
  <c r="E4159" i="4"/>
  <c r="N4159" i="4" s="1"/>
  <c r="C4159" i="4"/>
  <c r="D4159" i="4" s="1"/>
  <c r="B4159" i="4"/>
  <c r="U4158" i="4"/>
  <c r="T4158" i="4"/>
  <c r="M4158" i="4"/>
  <c r="K4158" i="4"/>
  <c r="J4158" i="4"/>
  <c r="G4158" i="4"/>
  <c r="F4158" i="4"/>
  <c r="E4158" i="4"/>
  <c r="N4158" i="4" s="1"/>
  <c r="C4158" i="4"/>
  <c r="D4158" i="4" s="1"/>
  <c r="B4158" i="4"/>
  <c r="U4157" i="4"/>
  <c r="T4157" i="4"/>
  <c r="M4157" i="4"/>
  <c r="K4157" i="4"/>
  <c r="J4157" i="4"/>
  <c r="G4157" i="4"/>
  <c r="F4157" i="4"/>
  <c r="E4157" i="4"/>
  <c r="N4157" i="4" s="1"/>
  <c r="R4157" i="4" s="1"/>
  <c r="C4157" i="4"/>
  <c r="D4157" i="4" s="1"/>
  <c r="B4157" i="4"/>
  <c r="U4156" i="4"/>
  <c r="T4156" i="4"/>
  <c r="M4156" i="4"/>
  <c r="K4156" i="4"/>
  <c r="J4156" i="4"/>
  <c r="G4156" i="4"/>
  <c r="F4156" i="4"/>
  <c r="E4156" i="4"/>
  <c r="N4156" i="4" s="1"/>
  <c r="C4156" i="4"/>
  <c r="D4156" i="4" s="1"/>
  <c r="B4156" i="4"/>
  <c r="U4155" i="4"/>
  <c r="T4155" i="4"/>
  <c r="M4155" i="4"/>
  <c r="K4155" i="4"/>
  <c r="J4155" i="4"/>
  <c r="G4155" i="4"/>
  <c r="F4155" i="4"/>
  <c r="E4155" i="4"/>
  <c r="N4155" i="4" s="1"/>
  <c r="C4155" i="4"/>
  <c r="D4155" i="4" s="1"/>
  <c r="B4155" i="4"/>
  <c r="U4154" i="4"/>
  <c r="T4154" i="4"/>
  <c r="M4154" i="4"/>
  <c r="K4154" i="4"/>
  <c r="J4154" i="4"/>
  <c r="G4154" i="4"/>
  <c r="F4154" i="4"/>
  <c r="E4154" i="4"/>
  <c r="N4154" i="4" s="1"/>
  <c r="C4154" i="4"/>
  <c r="D4154" i="4" s="1"/>
  <c r="B4154" i="4"/>
  <c r="U4153" i="4"/>
  <c r="T4153" i="4"/>
  <c r="M4153" i="4"/>
  <c r="K4153" i="4"/>
  <c r="J4153" i="4"/>
  <c r="G4153" i="4"/>
  <c r="F4153" i="4"/>
  <c r="E4153" i="4"/>
  <c r="C4153" i="4"/>
  <c r="D4153" i="4" s="1"/>
  <c r="B4153" i="4"/>
  <c r="U4152" i="4"/>
  <c r="T4152" i="4"/>
  <c r="M4152" i="4"/>
  <c r="K4152" i="4"/>
  <c r="J4152" i="4"/>
  <c r="G4152" i="4"/>
  <c r="F4152" i="4"/>
  <c r="E4152" i="4"/>
  <c r="N4152" i="4" s="1"/>
  <c r="C4152" i="4"/>
  <c r="D4152" i="4" s="1"/>
  <c r="B4152" i="4"/>
  <c r="U4151" i="4"/>
  <c r="T4151" i="4"/>
  <c r="M4151" i="4"/>
  <c r="K4151" i="4"/>
  <c r="J4151" i="4"/>
  <c r="G4151" i="4"/>
  <c r="F4151" i="4"/>
  <c r="E4151" i="4"/>
  <c r="C4151" i="4"/>
  <c r="D4151" i="4" s="1"/>
  <c r="B4151" i="4"/>
  <c r="U4150" i="4"/>
  <c r="T4150" i="4"/>
  <c r="M4150" i="4"/>
  <c r="K4150" i="4"/>
  <c r="J4150" i="4"/>
  <c r="G4150" i="4"/>
  <c r="F4150" i="4"/>
  <c r="E4150" i="4"/>
  <c r="N4150" i="4" s="1"/>
  <c r="C4150" i="4"/>
  <c r="D4150" i="4" s="1"/>
  <c r="B4150" i="4"/>
  <c r="U4149" i="4"/>
  <c r="T4149" i="4"/>
  <c r="M4149" i="4"/>
  <c r="K4149" i="4"/>
  <c r="J4149" i="4"/>
  <c r="G4149" i="4"/>
  <c r="F4149" i="4"/>
  <c r="E4149" i="4"/>
  <c r="N4149" i="4" s="1"/>
  <c r="R4149" i="4" s="1"/>
  <c r="C4149" i="4"/>
  <c r="D4149" i="4" s="1"/>
  <c r="B4149" i="4"/>
  <c r="U4148" i="4"/>
  <c r="T4148" i="4"/>
  <c r="M4148" i="4"/>
  <c r="K4148" i="4"/>
  <c r="J4148" i="4"/>
  <c r="G4148" i="4"/>
  <c r="F4148" i="4"/>
  <c r="E4148" i="4"/>
  <c r="N4148" i="4" s="1"/>
  <c r="C4148" i="4"/>
  <c r="D4148" i="4" s="1"/>
  <c r="B4148" i="4"/>
  <c r="U4147" i="4"/>
  <c r="T4147" i="4"/>
  <c r="M4147" i="4"/>
  <c r="K4147" i="4"/>
  <c r="J4147" i="4"/>
  <c r="G4147" i="4"/>
  <c r="F4147" i="4"/>
  <c r="E4147" i="4"/>
  <c r="N4147" i="4" s="1"/>
  <c r="C4147" i="4"/>
  <c r="D4147" i="4" s="1"/>
  <c r="B4147" i="4"/>
  <c r="U4146" i="4"/>
  <c r="T4146" i="4"/>
  <c r="M4146" i="4"/>
  <c r="K4146" i="4"/>
  <c r="J4146" i="4"/>
  <c r="G4146" i="4"/>
  <c r="F4146" i="4"/>
  <c r="E4146" i="4"/>
  <c r="N4146" i="4" s="1"/>
  <c r="C4146" i="4"/>
  <c r="D4146" i="4" s="1"/>
  <c r="B4146" i="4"/>
  <c r="U4145" i="4"/>
  <c r="T4145" i="4"/>
  <c r="M4145" i="4"/>
  <c r="K4145" i="4"/>
  <c r="J4145" i="4"/>
  <c r="G4145" i="4"/>
  <c r="F4145" i="4"/>
  <c r="E4145" i="4"/>
  <c r="C4145" i="4"/>
  <c r="D4145" i="4" s="1"/>
  <c r="B4145" i="4"/>
  <c r="U4144" i="4"/>
  <c r="T4144" i="4"/>
  <c r="M4144" i="4"/>
  <c r="K4144" i="4"/>
  <c r="J4144" i="4"/>
  <c r="G4144" i="4"/>
  <c r="F4144" i="4"/>
  <c r="E4144" i="4"/>
  <c r="N4144" i="4" s="1"/>
  <c r="C4144" i="4"/>
  <c r="D4144" i="4" s="1"/>
  <c r="B4144" i="4"/>
  <c r="U4143" i="4"/>
  <c r="T4143" i="4"/>
  <c r="M4143" i="4"/>
  <c r="K4143" i="4"/>
  <c r="J4143" i="4"/>
  <c r="G4143" i="4"/>
  <c r="F4143" i="4"/>
  <c r="E4143" i="4"/>
  <c r="C4143" i="4"/>
  <c r="D4143" i="4" s="1"/>
  <c r="B4143" i="4"/>
  <c r="U4142" i="4"/>
  <c r="T4142" i="4"/>
  <c r="M4142" i="4"/>
  <c r="K4142" i="4"/>
  <c r="J4142" i="4"/>
  <c r="G4142" i="4"/>
  <c r="F4142" i="4"/>
  <c r="E4142" i="4"/>
  <c r="N4142" i="4" s="1"/>
  <c r="C4142" i="4"/>
  <c r="D4142" i="4" s="1"/>
  <c r="B4142" i="4"/>
  <c r="U4141" i="4"/>
  <c r="T4141" i="4"/>
  <c r="M4141" i="4"/>
  <c r="K4141" i="4"/>
  <c r="J4141" i="4"/>
  <c r="G4141" i="4"/>
  <c r="F4141" i="4"/>
  <c r="E4141" i="4"/>
  <c r="N4141" i="4" s="1"/>
  <c r="C4141" i="4"/>
  <c r="D4141" i="4" s="1"/>
  <c r="B4141" i="4"/>
  <c r="U4140" i="4"/>
  <c r="T4140" i="4"/>
  <c r="M4140" i="4"/>
  <c r="K4140" i="4"/>
  <c r="J4140" i="4"/>
  <c r="G4140" i="4"/>
  <c r="F4140" i="4"/>
  <c r="E4140" i="4"/>
  <c r="N4140" i="4" s="1"/>
  <c r="C4140" i="4"/>
  <c r="D4140" i="4" s="1"/>
  <c r="B4140" i="4"/>
  <c r="U4139" i="4"/>
  <c r="T4139" i="4"/>
  <c r="M4139" i="4"/>
  <c r="K4139" i="4"/>
  <c r="J4139" i="4"/>
  <c r="G4139" i="4"/>
  <c r="F4139" i="4"/>
  <c r="E4139" i="4"/>
  <c r="N4139" i="4" s="1"/>
  <c r="C4139" i="4"/>
  <c r="D4139" i="4" s="1"/>
  <c r="B4139" i="4"/>
  <c r="U4138" i="4"/>
  <c r="T4138" i="4"/>
  <c r="M4138" i="4"/>
  <c r="K4138" i="4"/>
  <c r="J4138" i="4"/>
  <c r="G4138" i="4"/>
  <c r="F4138" i="4"/>
  <c r="E4138" i="4"/>
  <c r="N4138" i="4" s="1"/>
  <c r="C4138" i="4"/>
  <c r="D4138" i="4" s="1"/>
  <c r="B4138" i="4"/>
  <c r="U4137" i="4"/>
  <c r="T4137" i="4"/>
  <c r="M4137" i="4"/>
  <c r="K4137" i="4"/>
  <c r="J4137" i="4"/>
  <c r="G4137" i="4"/>
  <c r="F4137" i="4"/>
  <c r="E4137" i="4"/>
  <c r="N4137" i="4" s="1"/>
  <c r="C4137" i="4"/>
  <c r="D4137" i="4" s="1"/>
  <c r="B4137" i="4"/>
  <c r="U4136" i="4"/>
  <c r="T4136" i="4"/>
  <c r="M4136" i="4"/>
  <c r="K4136" i="4"/>
  <c r="J4136" i="4"/>
  <c r="G4136" i="4"/>
  <c r="F4136" i="4"/>
  <c r="E4136" i="4"/>
  <c r="N4136" i="4" s="1"/>
  <c r="C4136" i="4"/>
  <c r="D4136" i="4" s="1"/>
  <c r="B4136" i="4"/>
  <c r="U4135" i="4"/>
  <c r="T4135" i="4"/>
  <c r="M4135" i="4"/>
  <c r="K4135" i="4"/>
  <c r="J4135" i="4"/>
  <c r="G4135" i="4"/>
  <c r="F4135" i="4"/>
  <c r="E4135" i="4"/>
  <c r="N4135" i="4" s="1"/>
  <c r="C4135" i="4"/>
  <c r="D4135" i="4" s="1"/>
  <c r="B4135" i="4"/>
  <c r="U4134" i="4"/>
  <c r="T4134" i="4"/>
  <c r="M4134" i="4"/>
  <c r="K4134" i="4"/>
  <c r="J4134" i="4"/>
  <c r="G4134" i="4"/>
  <c r="F4134" i="4"/>
  <c r="E4134" i="4"/>
  <c r="N4134" i="4" s="1"/>
  <c r="C4134" i="4"/>
  <c r="D4134" i="4" s="1"/>
  <c r="B4134" i="4"/>
  <c r="U4133" i="4"/>
  <c r="T4133" i="4"/>
  <c r="M4133" i="4"/>
  <c r="K4133" i="4"/>
  <c r="J4133" i="4"/>
  <c r="G4133" i="4"/>
  <c r="F4133" i="4"/>
  <c r="E4133" i="4"/>
  <c r="N4133" i="4" s="1"/>
  <c r="C4133" i="4"/>
  <c r="D4133" i="4" s="1"/>
  <c r="B4133" i="4"/>
  <c r="U4132" i="4"/>
  <c r="T4132" i="4"/>
  <c r="M4132" i="4"/>
  <c r="K4132" i="4"/>
  <c r="J4132" i="4"/>
  <c r="G4132" i="4"/>
  <c r="F4132" i="4"/>
  <c r="E4132" i="4"/>
  <c r="N4132" i="4" s="1"/>
  <c r="C4132" i="4"/>
  <c r="D4132" i="4" s="1"/>
  <c r="B4132" i="4"/>
  <c r="U4131" i="4"/>
  <c r="T4131" i="4"/>
  <c r="M4131" i="4"/>
  <c r="K4131" i="4"/>
  <c r="J4131" i="4"/>
  <c r="G4131" i="4"/>
  <c r="F4131" i="4"/>
  <c r="E4131" i="4"/>
  <c r="N4131" i="4" s="1"/>
  <c r="C4131" i="4"/>
  <c r="D4131" i="4" s="1"/>
  <c r="B4131" i="4"/>
  <c r="U4130" i="4"/>
  <c r="T4130" i="4"/>
  <c r="M4130" i="4"/>
  <c r="K4130" i="4"/>
  <c r="J4130" i="4"/>
  <c r="G4130" i="4"/>
  <c r="F4130" i="4"/>
  <c r="E4130" i="4"/>
  <c r="C4130" i="4"/>
  <c r="D4130" i="4" s="1"/>
  <c r="B4130" i="4"/>
  <c r="U4129" i="4"/>
  <c r="T4129" i="4"/>
  <c r="M4129" i="4"/>
  <c r="K4129" i="4"/>
  <c r="J4129" i="4"/>
  <c r="G4129" i="4"/>
  <c r="F4129" i="4"/>
  <c r="E4129" i="4"/>
  <c r="N4129" i="4" s="1"/>
  <c r="C4129" i="4"/>
  <c r="D4129" i="4" s="1"/>
  <c r="B4129" i="4"/>
  <c r="U4128" i="4"/>
  <c r="T4128" i="4"/>
  <c r="M4128" i="4"/>
  <c r="K4128" i="4"/>
  <c r="J4128" i="4"/>
  <c r="G4128" i="4"/>
  <c r="F4128" i="4"/>
  <c r="E4128" i="4"/>
  <c r="N4128" i="4" s="1"/>
  <c r="C4128" i="4"/>
  <c r="D4128" i="4" s="1"/>
  <c r="B4128" i="4"/>
  <c r="U4127" i="4"/>
  <c r="T4127" i="4"/>
  <c r="M4127" i="4"/>
  <c r="K4127" i="4"/>
  <c r="J4127" i="4"/>
  <c r="G4127" i="4"/>
  <c r="F4127" i="4"/>
  <c r="E4127" i="4"/>
  <c r="N4127" i="4" s="1"/>
  <c r="C4127" i="4"/>
  <c r="D4127" i="4" s="1"/>
  <c r="B4127" i="4"/>
  <c r="U4126" i="4"/>
  <c r="T4126" i="4"/>
  <c r="M4126" i="4"/>
  <c r="K4126" i="4"/>
  <c r="J4126" i="4"/>
  <c r="G4126" i="4"/>
  <c r="F4126" i="4"/>
  <c r="E4126" i="4"/>
  <c r="N4126" i="4" s="1"/>
  <c r="O4126" i="4" s="1"/>
  <c r="C4126" i="4"/>
  <c r="D4126" i="4" s="1"/>
  <c r="B4126" i="4"/>
  <c r="U4125" i="4"/>
  <c r="T4125" i="4"/>
  <c r="M4125" i="4"/>
  <c r="K4125" i="4"/>
  <c r="J4125" i="4"/>
  <c r="G4125" i="4"/>
  <c r="F4125" i="4"/>
  <c r="E4125" i="4"/>
  <c r="N4125" i="4" s="1"/>
  <c r="C4125" i="4"/>
  <c r="D4125" i="4" s="1"/>
  <c r="B4125" i="4"/>
  <c r="U4124" i="4"/>
  <c r="T4124" i="4"/>
  <c r="M4124" i="4"/>
  <c r="K4124" i="4"/>
  <c r="J4124" i="4"/>
  <c r="G4124" i="4"/>
  <c r="F4124" i="4"/>
  <c r="E4124" i="4"/>
  <c r="N4124" i="4" s="1"/>
  <c r="C4124" i="4"/>
  <c r="D4124" i="4" s="1"/>
  <c r="B4124" i="4"/>
  <c r="U4123" i="4"/>
  <c r="T4123" i="4"/>
  <c r="M4123" i="4"/>
  <c r="K4123" i="4"/>
  <c r="J4123" i="4"/>
  <c r="G4123" i="4"/>
  <c r="F4123" i="4"/>
  <c r="E4123" i="4"/>
  <c r="N4123" i="4" s="1"/>
  <c r="C4123" i="4"/>
  <c r="D4123" i="4" s="1"/>
  <c r="B4123" i="4"/>
  <c r="U4122" i="4"/>
  <c r="T4122" i="4"/>
  <c r="M4122" i="4"/>
  <c r="K4122" i="4"/>
  <c r="J4122" i="4"/>
  <c r="G4122" i="4"/>
  <c r="F4122" i="4"/>
  <c r="E4122" i="4"/>
  <c r="N4122" i="4" s="1"/>
  <c r="C4122" i="4"/>
  <c r="D4122" i="4" s="1"/>
  <c r="B4122" i="4"/>
  <c r="U4121" i="4"/>
  <c r="T4121" i="4"/>
  <c r="M4121" i="4"/>
  <c r="K4121" i="4"/>
  <c r="J4121" i="4"/>
  <c r="G4121" i="4"/>
  <c r="F4121" i="4"/>
  <c r="E4121" i="4"/>
  <c r="N4121" i="4" s="1"/>
  <c r="C4121" i="4"/>
  <c r="D4121" i="4" s="1"/>
  <c r="B4121" i="4"/>
  <c r="U4120" i="4"/>
  <c r="T4120" i="4"/>
  <c r="M4120" i="4"/>
  <c r="K4120" i="4"/>
  <c r="J4120" i="4"/>
  <c r="G4120" i="4"/>
  <c r="F4120" i="4"/>
  <c r="E4120" i="4"/>
  <c r="C4120" i="4"/>
  <c r="D4120" i="4" s="1"/>
  <c r="B4120" i="4"/>
  <c r="U4119" i="4"/>
  <c r="T4119" i="4"/>
  <c r="M4119" i="4"/>
  <c r="K4119" i="4"/>
  <c r="J4119" i="4"/>
  <c r="G4119" i="4"/>
  <c r="F4119" i="4"/>
  <c r="E4119" i="4"/>
  <c r="N4119" i="4" s="1"/>
  <c r="C4119" i="4"/>
  <c r="D4119" i="4" s="1"/>
  <c r="B4119" i="4"/>
  <c r="U4118" i="4"/>
  <c r="T4118" i="4"/>
  <c r="M4118" i="4"/>
  <c r="K4118" i="4"/>
  <c r="J4118" i="4"/>
  <c r="G4118" i="4"/>
  <c r="F4118" i="4"/>
  <c r="E4118" i="4"/>
  <c r="N4118" i="4" s="1"/>
  <c r="C4118" i="4"/>
  <c r="D4118" i="4" s="1"/>
  <c r="B4118" i="4"/>
  <c r="U4117" i="4"/>
  <c r="T4117" i="4"/>
  <c r="M4117" i="4"/>
  <c r="K4117" i="4"/>
  <c r="J4117" i="4"/>
  <c r="G4117" i="4"/>
  <c r="F4117" i="4"/>
  <c r="E4117" i="4"/>
  <c r="N4117" i="4" s="1"/>
  <c r="C4117" i="4"/>
  <c r="D4117" i="4" s="1"/>
  <c r="B4117" i="4"/>
  <c r="U4116" i="4"/>
  <c r="T4116" i="4"/>
  <c r="M4116" i="4"/>
  <c r="K4116" i="4"/>
  <c r="J4116" i="4"/>
  <c r="G4116" i="4"/>
  <c r="F4116" i="4"/>
  <c r="E4116" i="4"/>
  <c r="C4116" i="4"/>
  <c r="D4116" i="4" s="1"/>
  <c r="B4116" i="4"/>
  <c r="U4115" i="4"/>
  <c r="T4115" i="4"/>
  <c r="M4115" i="4"/>
  <c r="K4115" i="4"/>
  <c r="J4115" i="4"/>
  <c r="G4115" i="4"/>
  <c r="F4115" i="4"/>
  <c r="E4115" i="4"/>
  <c r="N4115" i="4" s="1"/>
  <c r="C4115" i="4"/>
  <c r="D4115" i="4" s="1"/>
  <c r="B4115" i="4"/>
  <c r="U4114" i="4"/>
  <c r="T4114" i="4"/>
  <c r="M4114" i="4"/>
  <c r="K4114" i="4"/>
  <c r="J4114" i="4"/>
  <c r="G4114" i="4"/>
  <c r="F4114" i="4"/>
  <c r="E4114" i="4"/>
  <c r="N4114" i="4" s="1"/>
  <c r="C4114" i="4"/>
  <c r="D4114" i="4" s="1"/>
  <c r="B4114" i="4"/>
  <c r="U4113" i="4"/>
  <c r="T4113" i="4"/>
  <c r="M4113" i="4"/>
  <c r="K4113" i="4"/>
  <c r="J4113" i="4"/>
  <c r="G4113" i="4"/>
  <c r="F4113" i="4"/>
  <c r="E4113" i="4"/>
  <c r="N4113" i="4" s="1"/>
  <c r="C4113" i="4"/>
  <c r="D4113" i="4" s="1"/>
  <c r="B4113" i="4"/>
  <c r="U4112" i="4"/>
  <c r="T4112" i="4"/>
  <c r="M4112" i="4"/>
  <c r="K4112" i="4"/>
  <c r="J4112" i="4"/>
  <c r="G4112" i="4"/>
  <c r="F4112" i="4"/>
  <c r="E4112" i="4"/>
  <c r="C4112" i="4"/>
  <c r="D4112" i="4" s="1"/>
  <c r="B4112" i="4"/>
  <c r="U4111" i="4"/>
  <c r="T4111" i="4"/>
  <c r="M4111" i="4"/>
  <c r="K4111" i="4"/>
  <c r="J4111" i="4"/>
  <c r="G4111" i="4"/>
  <c r="F4111" i="4"/>
  <c r="E4111" i="4"/>
  <c r="N4111" i="4" s="1"/>
  <c r="C4111" i="4"/>
  <c r="D4111" i="4" s="1"/>
  <c r="B4111" i="4"/>
  <c r="U4110" i="4"/>
  <c r="T4110" i="4"/>
  <c r="M4110" i="4"/>
  <c r="K4110" i="4"/>
  <c r="J4110" i="4"/>
  <c r="G4110" i="4"/>
  <c r="F4110" i="4"/>
  <c r="E4110" i="4"/>
  <c r="N4110" i="4" s="1"/>
  <c r="C4110" i="4"/>
  <c r="D4110" i="4" s="1"/>
  <c r="B4110" i="4"/>
  <c r="U4109" i="4"/>
  <c r="T4109" i="4"/>
  <c r="M4109" i="4"/>
  <c r="K4109" i="4"/>
  <c r="J4109" i="4"/>
  <c r="G4109" i="4"/>
  <c r="F4109" i="4"/>
  <c r="E4109" i="4"/>
  <c r="N4109" i="4" s="1"/>
  <c r="C4109" i="4"/>
  <c r="D4109" i="4" s="1"/>
  <c r="B4109" i="4"/>
  <c r="U4108" i="4"/>
  <c r="T4108" i="4"/>
  <c r="M4108" i="4"/>
  <c r="K4108" i="4"/>
  <c r="J4108" i="4"/>
  <c r="G4108" i="4"/>
  <c r="F4108" i="4"/>
  <c r="E4108" i="4"/>
  <c r="C4108" i="4"/>
  <c r="D4108" i="4" s="1"/>
  <c r="B4108" i="4"/>
  <c r="U4107" i="4"/>
  <c r="T4107" i="4"/>
  <c r="M4107" i="4"/>
  <c r="K4107" i="4"/>
  <c r="J4107" i="4"/>
  <c r="G4107" i="4"/>
  <c r="F4107" i="4"/>
  <c r="E4107" i="4"/>
  <c r="N4107" i="4" s="1"/>
  <c r="C4107" i="4"/>
  <c r="D4107" i="4" s="1"/>
  <c r="B4107" i="4"/>
  <c r="U4106" i="4"/>
  <c r="T4106" i="4"/>
  <c r="M4106" i="4"/>
  <c r="K4106" i="4"/>
  <c r="J4106" i="4"/>
  <c r="G4106" i="4"/>
  <c r="F4106" i="4"/>
  <c r="E4106" i="4"/>
  <c r="N4106" i="4" s="1"/>
  <c r="C4106" i="4"/>
  <c r="D4106" i="4" s="1"/>
  <c r="B4106" i="4"/>
  <c r="U4105" i="4"/>
  <c r="T4105" i="4"/>
  <c r="M4105" i="4"/>
  <c r="K4105" i="4"/>
  <c r="J4105" i="4"/>
  <c r="G4105" i="4"/>
  <c r="F4105" i="4"/>
  <c r="E4105" i="4"/>
  <c r="N4105" i="4" s="1"/>
  <c r="C4105" i="4"/>
  <c r="D4105" i="4" s="1"/>
  <c r="B4105" i="4"/>
  <c r="U4104" i="4"/>
  <c r="T4104" i="4"/>
  <c r="M4104" i="4"/>
  <c r="K4104" i="4"/>
  <c r="J4104" i="4"/>
  <c r="G4104" i="4"/>
  <c r="F4104" i="4"/>
  <c r="E4104" i="4"/>
  <c r="C4104" i="4"/>
  <c r="D4104" i="4" s="1"/>
  <c r="B4104" i="4"/>
  <c r="U4103" i="4"/>
  <c r="T4103" i="4"/>
  <c r="M4103" i="4"/>
  <c r="K4103" i="4"/>
  <c r="J4103" i="4"/>
  <c r="G4103" i="4"/>
  <c r="F4103" i="4"/>
  <c r="E4103" i="4"/>
  <c r="N4103" i="4" s="1"/>
  <c r="C4103" i="4"/>
  <c r="D4103" i="4" s="1"/>
  <c r="B4103" i="4"/>
  <c r="U4102" i="4"/>
  <c r="T4102" i="4"/>
  <c r="M4102" i="4"/>
  <c r="K4102" i="4"/>
  <c r="J4102" i="4"/>
  <c r="G4102" i="4"/>
  <c r="F4102" i="4"/>
  <c r="E4102" i="4"/>
  <c r="N4102" i="4" s="1"/>
  <c r="C4102" i="4"/>
  <c r="D4102" i="4" s="1"/>
  <c r="B4102" i="4"/>
  <c r="U4101" i="4"/>
  <c r="T4101" i="4"/>
  <c r="M4101" i="4"/>
  <c r="K4101" i="4"/>
  <c r="J4101" i="4"/>
  <c r="G4101" i="4"/>
  <c r="F4101" i="4"/>
  <c r="E4101" i="4"/>
  <c r="N4101" i="4" s="1"/>
  <c r="C4101" i="4"/>
  <c r="D4101" i="4" s="1"/>
  <c r="B4101" i="4"/>
  <c r="U4100" i="4"/>
  <c r="T4100" i="4"/>
  <c r="M4100" i="4"/>
  <c r="K4100" i="4"/>
  <c r="J4100" i="4"/>
  <c r="G4100" i="4"/>
  <c r="F4100" i="4"/>
  <c r="E4100" i="4"/>
  <c r="C4100" i="4"/>
  <c r="D4100" i="4" s="1"/>
  <c r="B4100" i="4"/>
  <c r="U4099" i="4"/>
  <c r="T4099" i="4"/>
  <c r="M4099" i="4"/>
  <c r="K4099" i="4"/>
  <c r="J4099" i="4"/>
  <c r="G4099" i="4"/>
  <c r="F4099" i="4"/>
  <c r="E4099" i="4"/>
  <c r="N4099" i="4" s="1"/>
  <c r="C4099" i="4"/>
  <c r="D4099" i="4" s="1"/>
  <c r="B4099" i="4"/>
  <c r="U4098" i="4"/>
  <c r="T4098" i="4"/>
  <c r="M4098" i="4"/>
  <c r="K4098" i="4"/>
  <c r="J4098" i="4"/>
  <c r="G4098" i="4"/>
  <c r="F4098" i="4"/>
  <c r="E4098" i="4"/>
  <c r="N4098" i="4" s="1"/>
  <c r="C4098" i="4"/>
  <c r="D4098" i="4" s="1"/>
  <c r="B4098" i="4"/>
  <c r="U4097" i="4"/>
  <c r="T4097" i="4"/>
  <c r="M4097" i="4"/>
  <c r="K4097" i="4"/>
  <c r="J4097" i="4"/>
  <c r="G4097" i="4"/>
  <c r="F4097" i="4"/>
  <c r="E4097" i="4"/>
  <c r="N4097" i="4" s="1"/>
  <c r="C4097" i="4"/>
  <c r="D4097" i="4" s="1"/>
  <c r="B4097" i="4"/>
  <c r="U4096" i="4"/>
  <c r="T4096" i="4"/>
  <c r="M4096" i="4"/>
  <c r="K4096" i="4"/>
  <c r="J4096" i="4"/>
  <c r="G4096" i="4"/>
  <c r="F4096" i="4"/>
  <c r="E4096" i="4"/>
  <c r="N4096" i="4" s="1"/>
  <c r="Q4096" i="4" s="1"/>
  <c r="C4096" i="4"/>
  <c r="D4096" i="4" s="1"/>
  <c r="B4096" i="4"/>
  <c r="U4095" i="4"/>
  <c r="T4095" i="4"/>
  <c r="M4095" i="4"/>
  <c r="K4095" i="4"/>
  <c r="J4095" i="4"/>
  <c r="G4095" i="4"/>
  <c r="F4095" i="4"/>
  <c r="E4095" i="4"/>
  <c r="N4095" i="4" s="1"/>
  <c r="C4095" i="4"/>
  <c r="D4095" i="4" s="1"/>
  <c r="B4095" i="4"/>
  <c r="U4094" i="4"/>
  <c r="T4094" i="4"/>
  <c r="M4094" i="4"/>
  <c r="K4094" i="4"/>
  <c r="J4094" i="4"/>
  <c r="G4094" i="4"/>
  <c r="F4094" i="4"/>
  <c r="E4094" i="4"/>
  <c r="N4094" i="4" s="1"/>
  <c r="C4094" i="4"/>
  <c r="D4094" i="4" s="1"/>
  <c r="B4094" i="4"/>
  <c r="U4093" i="4"/>
  <c r="T4093" i="4"/>
  <c r="M4093" i="4"/>
  <c r="K4093" i="4"/>
  <c r="J4093" i="4"/>
  <c r="G4093" i="4"/>
  <c r="F4093" i="4"/>
  <c r="E4093" i="4"/>
  <c r="N4093" i="4" s="1"/>
  <c r="C4093" i="4"/>
  <c r="D4093" i="4" s="1"/>
  <c r="B4093" i="4"/>
  <c r="U4092" i="4"/>
  <c r="T4092" i="4"/>
  <c r="M4092" i="4"/>
  <c r="K4092" i="4"/>
  <c r="J4092" i="4"/>
  <c r="G4092" i="4"/>
  <c r="F4092" i="4"/>
  <c r="E4092" i="4"/>
  <c r="C4092" i="4"/>
  <c r="D4092" i="4" s="1"/>
  <c r="B4092" i="4"/>
  <c r="U4091" i="4"/>
  <c r="T4091" i="4"/>
  <c r="M4091" i="4"/>
  <c r="K4091" i="4"/>
  <c r="J4091" i="4"/>
  <c r="G4091" i="4"/>
  <c r="F4091" i="4"/>
  <c r="E4091" i="4"/>
  <c r="N4091" i="4" s="1"/>
  <c r="C4091" i="4"/>
  <c r="D4091" i="4" s="1"/>
  <c r="B4091" i="4"/>
  <c r="U4090" i="4"/>
  <c r="T4090" i="4"/>
  <c r="M4090" i="4"/>
  <c r="K4090" i="4"/>
  <c r="J4090" i="4"/>
  <c r="G4090" i="4"/>
  <c r="F4090" i="4"/>
  <c r="E4090" i="4"/>
  <c r="N4090" i="4" s="1"/>
  <c r="C4090" i="4"/>
  <c r="D4090" i="4" s="1"/>
  <c r="B4090" i="4"/>
  <c r="U4089" i="4"/>
  <c r="T4089" i="4"/>
  <c r="M4089" i="4"/>
  <c r="K4089" i="4"/>
  <c r="J4089" i="4"/>
  <c r="G4089" i="4"/>
  <c r="F4089" i="4"/>
  <c r="E4089" i="4"/>
  <c r="N4089" i="4" s="1"/>
  <c r="C4089" i="4"/>
  <c r="D4089" i="4" s="1"/>
  <c r="B4089" i="4"/>
  <c r="U4088" i="4"/>
  <c r="T4088" i="4"/>
  <c r="M4088" i="4"/>
  <c r="K4088" i="4"/>
  <c r="J4088" i="4"/>
  <c r="G4088" i="4"/>
  <c r="F4088" i="4"/>
  <c r="E4088" i="4"/>
  <c r="N4088" i="4" s="1"/>
  <c r="Q4088" i="4" s="1"/>
  <c r="C4088" i="4"/>
  <c r="D4088" i="4" s="1"/>
  <c r="B4088" i="4"/>
  <c r="U4087" i="4"/>
  <c r="T4087" i="4"/>
  <c r="M4087" i="4"/>
  <c r="K4087" i="4"/>
  <c r="J4087" i="4"/>
  <c r="G4087" i="4"/>
  <c r="F4087" i="4"/>
  <c r="E4087" i="4"/>
  <c r="N4087" i="4" s="1"/>
  <c r="C4087" i="4"/>
  <c r="D4087" i="4" s="1"/>
  <c r="B4087" i="4"/>
  <c r="U4086" i="4"/>
  <c r="T4086" i="4"/>
  <c r="M4086" i="4"/>
  <c r="K4086" i="4"/>
  <c r="J4086" i="4"/>
  <c r="G4086" i="4"/>
  <c r="F4086" i="4"/>
  <c r="E4086" i="4"/>
  <c r="N4086" i="4" s="1"/>
  <c r="C4086" i="4"/>
  <c r="D4086" i="4" s="1"/>
  <c r="B4086" i="4"/>
  <c r="U4085" i="4"/>
  <c r="T4085" i="4"/>
  <c r="M4085" i="4"/>
  <c r="K4085" i="4"/>
  <c r="J4085" i="4"/>
  <c r="G4085" i="4"/>
  <c r="F4085" i="4"/>
  <c r="E4085" i="4"/>
  <c r="N4085" i="4" s="1"/>
  <c r="C4085" i="4"/>
  <c r="D4085" i="4" s="1"/>
  <c r="B4085" i="4"/>
  <c r="U4084" i="4"/>
  <c r="T4084" i="4"/>
  <c r="M4084" i="4"/>
  <c r="K4084" i="4"/>
  <c r="J4084" i="4"/>
  <c r="G4084" i="4"/>
  <c r="F4084" i="4"/>
  <c r="E4084" i="4"/>
  <c r="N4084" i="4" s="1"/>
  <c r="Q4084" i="4" s="1"/>
  <c r="C4084" i="4"/>
  <c r="D4084" i="4" s="1"/>
  <c r="B4084" i="4"/>
  <c r="U4083" i="4"/>
  <c r="T4083" i="4"/>
  <c r="M4083" i="4"/>
  <c r="K4083" i="4"/>
  <c r="J4083" i="4"/>
  <c r="G4083" i="4"/>
  <c r="F4083" i="4"/>
  <c r="E4083" i="4"/>
  <c r="N4083" i="4" s="1"/>
  <c r="C4083" i="4"/>
  <c r="D4083" i="4" s="1"/>
  <c r="B4083" i="4"/>
  <c r="U4082" i="4"/>
  <c r="T4082" i="4"/>
  <c r="M4082" i="4"/>
  <c r="K4082" i="4"/>
  <c r="J4082" i="4"/>
  <c r="G4082" i="4"/>
  <c r="F4082" i="4"/>
  <c r="E4082" i="4"/>
  <c r="N4082" i="4" s="1"/>
  <c r="C4082" i="4"/>
  <c r="D4082" i="4" s="1"/>
  <c r="B4082" i="4"/>
  <c r="U4081" i="4"/>
  <c r="T4081" i="4"/>
  <c r="M4081" i="4"/>
  <c r="K4081" i="4"/>
  <c r="J4081" i="4"/>
  <c r="G4081" i="4"/>
  <c r="F4081" i="4"/>
  <c r="E4081" i="4"/>
  <c r="N4081" i="4" s="1"/>
  <c r="C4081" i="4"/>
  <c r="D4081" i="4" s="1"/>
  <c r="B4081" i="4"/>
  <c r="U4080" i="4"/>
  <c r="T4080" i="4"/>
  <c r="M4080" i="4"/>
  <c r="K4080" i="4"/>
  <c r="J4080" i="4"/>
  <c r="G4080" i="4"/>
  <c r="F4080" i="4"/>
  <c r="E4080" i="4"/>
  <c r="N4080" i="4" s="1"/>
  <c r="Q4080" i="4" s="1"/>
  <c r="C4080" i="4"/>
  <c r="D4080" i="4" s="1"/>
  <c r="B4080" i="4"/>
  <c r="U4079" i="4"/>
  <c r="T4079" i="4"/>
  <c r="M4079" i="4"/>
  <c r="K4079" i="4"/>
  <c r="J4079" i="4"/>
  <c r="G4079" i="4"/>
  <c r="F4079" i="4"/>
  <c r="E4079" i="4"/>
  <c r="N4079" i="4" s="1"/>
  <c r="C4079" i="4"/>
  <c r="D4079" i="4" s="1"/>
  <c r="B4079" i="4"/>
  <c r="U4078" i="4"/>
  <c r="T4078" i="4"/>
  <c r="M4078" i="4"/>
  <c r="K4078" i="4"/>
  <c r="J4078" i="4"/>
  <c r="G4078" i="4"/>
  <c r="F4078" i="4"/>
  <c r="E4078" i="4"/>
  <c r="N4078" i="4" s="1"/>
  <c r="C4078" i="4"/>
  <c r="D4078" i="4" s="1"/>
  <c r="B4078" i="4"/>
  <c r="U4077" i="4"/>
  <c r="T4077" i="4"/>
  <c r="M4077" i="4"/>
  <c r="K4077" i="4"/>
  <c r="J4077" i="4"/>
  <c r="G4077" i="4"/>
  <c r="F4077" i="4"/>
  <c r="E4077" i="4"/>
  <c r="N4077" i="4" s="1"/>
  <c r="C4077" i="4"/>
  <c r="D4077" i="4" s="1"/>
  <c r="B4077" i="4"/>
  <c r="U4076" i="4"/>
  <c r="T4076" i="4"/>
  <c r="M4076" i="4"/>
  <c r="K4076" i="4"/>
  <c r="J4076" i="4"/>
  <c r="G4076" i="4"/>
  <c r="F4076" i="4"/>
  <c r="E4076" i="4"/>
  <c r="C4076" i="4"/>
  <c r="D4076" i="4" s="1"/>
  <c r="B4076" i="4"/>
  <c r="U4075" i="4"/>
  <c r="T4075" i="4"/>
  <c r="M4075" i="4"/>
  <c r="K4075" i="4"/>
  <c r="J4075" i="4"/>
  <c r="G4075" i="4"/>
  <c r="F4075" i="4"/>
  <c r="E4075" i="4"/>
  <c r="N4075" i="4" s="1"/>
  <c r="C4075" i="4"/>
  <c r="D4075" i="4" s="1"/>
  <c r="B4075" i="4"/>
  <c r="U4074" i="4"/>
  <c r="T4074" i="4"/>
  <c r="M4074" i="4"/>
  <c r="K4074" i="4"/>
  <c r="J4074" i="4"/>
  <c r="G4074" i="4"/>
  <c r="F4074" i="4"/>
  <c r="E4074" i="4"/>
  <c r="N4074" i="4" s="1"/>
  <c r="C4074" i="4"/>
  <c r="D4074" i="4" s="1"/>
  <c r="B4074" i="4"/>
  <c r="U4073" i="4"/>
  <c r="T4073" i="4"/>
  <c r="M4073" i="4"/>
  <c r="K4073" i="4"/>
  <c r="J4073" i="4"/>
  <c r="G4073" i="4"/>
  <c r="F4073" i="4"/>
  <c r="E4073" i="4"/>
  <c r="N4073" i="4" s="1"/>
  <c r="C4073" i="4"/>
  <c r="D4073" i="4" s="1"/>
  <c r="B4073" i="4"/>
  <c r="U4072" i="4"/>
  <c r="T4072" i="4"/>
  <c r="M4072" i="4"/>
  <c r="K4072" i="4"/>
  <c r="J4072" i="4"/>
  <c r="G4072" i="4"/>
  <c r="F4072" i="4"/>
  <c r="E4072" i="4"/>
  <c r="N4072" i="4" s="1"/>
  <c r="Q4072" i="4" s="1"/>
  <c r="C4072" i="4"/>
  <c r="D4072" i="4" s="1"/>
  <c r="B4072" i="4"/>
  <c r="U4071" i="4"/>
  <c r="T4071" i="4"/>
  <c r="M4071" i="4"/>
  <c r="K4071" i="4"/>
  <c r="J4071" i="4"/>
  <c r="G4071" i="4"/>
  <c r="F4071" i="4"/>
  <c r="E4071" i="4"/>
  <c r="N4071" i="4" s="1"/>
  <c r="C4071" i="4"/>
  <c r="D4071" i="4" s="1"/>
  <c r="B4071" i="4"/>
  <c r="U4070" i="4"/>
  <c r="T4070" i="4"/>
  <c r="M4070" i="4"/>
  <c r="K4070" i="4"/>
  <c r="J4070" i="4"/>
  <c r="G4070" i="4"/>
  <c r="F4070" i="4"/>
  <c r="E4070" i="4"/>
  <c r="N4070" i="4" s="1"/>
  <c r="C4070" i="4"/>
  <c r="D4070" i="4" s="1"/>
  <c r="B4070" i="4"/>
  <c r="U4069" i="4"/>
  <c r="T4069" i="4"/>
  <c r="M4069" i="4"/>
  <c r="K4069" i="4"/>
  <c r="J4069" i="4"/>
  <c r="G4069" i="4"/>
  <c r="F4069" i="4"/>
  <c r="E4069" i="4"/>
  <c r="N4069" i="4" s="1"/>
  <c r="C4069" i="4"/>
  <c r="D4069" i="4" s="1"/>
  <c r="B4069" i="4"/>
  <c r="U4068" i="4"/>
  <c r="T4068" i="4"/>
  <c r="M4068" i="4"/>
  <c r="K4068" i="4"/>
  <c r="J4068" i="4"/>
  <c r="G4068" i="4"/>
  <c r="F4068" i="4"/>
  <c r="E4068" i="4"/>
  <c r="N4068" i="4" s="1"/>
  <c r="Q4068" i="4" s="1"/>
  <c r="C4068" i="4"/>
  <c r="D4068" i="4" s="1"/>
  <c r="B4068" i="4"/>
  <c r="U4067" i="4"/>
  <c r="T4067" i="4"/>
  <c r="M4067" i="4"/>
  <c r="K4067" i="4"/>
  <c r="J4067" i="4"/>
  <c r="G4067" i="4"/>
  <c r="F4067" i="4"/>
  <c r="E4067" i="4"/>
  <c r="N4067" i="4" s="1"/>
  <c r="C4067" i="4"/>
  <c r="D4067" i="4" s="1"/>
  <c r="B4067" i="4"/>
  <c r="U4066" i="4"/>
  <c r="T4066" i="4"/>
  <c r="M4066" i="4"/>
  <c r="K4066" i="4"/>
  <c r="J4066" i="4"/>
  <c r="G4066" i="4"/>
  <c r="F4066" i="4"/>
  <c r="E4066" i="4"/>
  <c r="N4066" i="4" s="1"/>
  <c r="C4066" i="4"/>
  <c r="D4066" i="4" s="1"/>
  <c r="B4066" i="4"/>
  <c r="U4065" i="4"/>
  <c r="T4065" i="4"/>
  <c r="M4065" i="4"/>
  <c r="K4065" i="4"/>
  <c r="J4065" i="4"/>
  <c r="G4065" i="4"/>
  <c r="F4065" i="4"/>
  <c r="E4065" i="4"/>
  <c r="N4065" i="4" s="1"/>
  <c r="C4065" i="4"/>
  <c r="D4065" i="4" s="1"/>
  <c r="B4065" i="4"/>
  <c r="U4064" i="4"/>
  <c r="T4064" i="4"/>
  <c r="M4064" i="4"/>
  <c r="K4064" i="4"/>
  <c r="J4064" i="4"/>
  <c r="G4064" i="4"/>
  <c r="F4064" i="4"/>
  <c r="E4064" i="4"/>
  <c r="N4064" i="4" s="1"/>
  <c r="Q4064" i="4" s="1"/>
  <c r="C4064" i="4"/>
  <c r="D4064" i="4" s="1"/>
  <c r="B4064" i="4"/>
  <c r="U4063" i="4"/>
  <c r="T4063" i="4"/>
  <c r="M4063" i="4"/>
  <c r="K4063" i="4"/>
  <c r="J4063" i="4"/>
  <c r="G4063" i="4"/>
  <c r="F4063" i="4"/>
  <c r="E4063" i="4"/>
  <c r="N4063" i="4" s="1"/>
  <c r="C4063" i="4"/>
  <c r="D4063" i="4" s="1"/>
  <c r="B4063" i="4"/>
  <c r="U4062" i="4"/>
  <c r="T4062" i="4"/>
  <c r="M4062" i="4"/>
  <c r="K4062" i="4"/>
  <c r="J4062" i="4"/>
  <c r="G4062" i="4"/>
  <c r="F4062" i="4"/>
  <c r="E4062" i="4"/>
  <c r="N4062" i="4" s="1"/>
  <c r="C4062" i="4"/>
  <c r="D4062" i="4" s="1"/>
  <c r="B4062" i="4"/>
  <c r="U4061" i="4"/>
  <c r="T4061" i="4"/>
  <c r="M4061" i="4"/>
  <c r="K4061" i="4"/>
  <c r="J4061" i="4"/>
  <c r="G4061" i="4"/>
  <c r="F4061" i="4"/>
  <c r="E4061" i="4"/>
  <c r="N4061" i="4" s="1"/>
  <c r="C4061" i="4"/>
  <c r="D4061" i="4" s="1"/>
  <c r="B4061" i="4"/>
  <c r="U4060" i="4"/>
  <c r="T4060" i="4"/>
  <c r="M4060" i="4"/>
  <c r="K4060" i="4"/>
  <c r="J4060" i="4"/>
  <c r="G4060" i="4"/>
  <c r="F4060" i="4"/>
  <c r="E4060" i="4"/>
  <c r="N4060" i="4" s="1"/>
  <c r="Q4060" i="4" s="1"/>
  <c r="C4060" i="4"/>
  <c r="D4060" i="4" s="1"/>
  <c r="B4060" i="4"/>
  <c r="U4059" i="4"/>
  <c r="T4059" i="4"/>
  <c r="M4059" i="4"/>
  <c r="K4059" i="4"/>
  <c r="J4059" i="4"/>
  <c r="G4059" i="4"/>
  <c r="F4059" i="4"/>
  <c r="E4059" i="4"/>
  <c r="N4059" i="4" s="1"/>
  <c r="C4059" i="4"/>
  <c r="D4059" i="4" s="1"/>
  <c r="B4059" i="4"/>
  <c r="U4058" i="4"/>
  <c r="T4058" i="4"/>
  <c r="M4058" i="4"/>
  <c r="K4058" i="4"/>
  <c r="J4058" i="4"/>
  <c r="G4058" i="4"/>
  <c r="F4058" i="4"/>
  <c r="E4058" i="4"/>
  <c r="N4058" i="4" s="1"/>
  <c r="C4058" i="4"/>
  <c r="D4058" i="4" s="1"/>
  <c r="B4058" i="4"/>
  <c r="U4057" i="4"/>
  <c r="T4057" i="4"/>
  <c r="M4057" i="4"/>
  <c r="K4057" i="4"/>
  <c r="J4057" i="4"/>
  <c r="G4057" i="4"/>
  <c r="F4057" i="4"/>
  <c r="E4057" i="4"/>
  <c r="N4057" i="4" s="1"/>
  <c r="C4057" i="4"/>
  <c r="D4057" i="4" s="1"/>
  <c r="B4057" i="4"/>
  <c r="U4056" i="4"/>
  <c r="T4056" i="4"/>
  <c r="M4056" i="4"/>
  <c r="K4056" i="4"/>
  <c r="J4056" i="4"/>
  <c r="G4056" i="4"/>
  <c r="F4056" i="4"/>
  <c r="E4056" i="4"/>
  <c r="N4056" i="4" s="1"/>
  <c r="Q4056" i="4" s="1"/>
  <c r="C4056" i="4"/>
  <c r="D4056" i="4" s="1"/>
  <c r="B4056" i="4"/>
  <c r="U4055" i="4"/>
  <c r="T4055" i="4"/>
  <c r="M4055" i="4"/>
  <c r="K4055" i="4"/>
  <c r="J4055" i="4"/>
  <c r="G4055" i="4"/>
  <c r="F4055" i="4"/>
  <c r="E4055" i="4"/>
  <c r="N4055" i="4" s="1"/>
  <c r="C4055" i="4"/>
  <c r="D4055" i="4" s="1"/>
  <c r="B4055" i="4"/>
  <c r="U4054" i="4"/>
  <c r="T4054" i="4"/>
  <c r="M4054" i="4"/>
  <c r="K4054" i="4"/>
  <c r="J4054" i="4"/>
  <c r="G4054" i="4"/>
  <c r="F4054" i="4"/>
  <c r="E4054" i="4"/>
  <c r="N4054" i="4" s="1"/>
  <c r="C4054" i="4"/>
  <c r="D4054" i="4" s="1"/>
  <c r="B4054" i="4"/>
  <c r="U4053" i="4"/>
  <c r="T4053" i="4"/>
  <c r="M4053" i="4"/>
  <c r="K4053" i="4"/>
  <c r="J4053" i="4"/>
  <c r="G4053" i="4"/>
  <c r="F4053" i="4"/>
  <c r="E4053" i="4"/>
  <c r="N4053" i="4" s="1"/>
  <c r="R4053" i="4" s="1"/>
  <c r="C4053" i="4"/>
  <c r="D4053" i="4" s="1"/>
  <c r="B4053" i="4"/>
  <c r="U4052" i="4"/>
  <c r="T4052" i="4"/>
  <c r="M4052" i="4"/>
  <c r="K4052" i="4"/>
  <c r="J4052" i="4"/>
  <c r="G4052" i="4"/>
  <c r="F4052" i="4"/>
  <c r="E4052" i="4"/>
  <c r="N4052" i="4" s="1"/>
  <c r="Q4052" i="4" s="1"/>
  <c r="C4052" i="4"/>
  <c r="D4052" i="4" s="1"/>
  <c r="B4052" i="4"/>
  <c r="U4051" i="4"/>
  <c r="T4051" i="4"/>
  <c r="M4051" i="4"/>
  <c r="K4051" i="4"/>
  <c r="J4051" i="4"/>
  <c r="G4051" i="4"/>
  <c r="F4051" i="4"/>
  <c r="E4051" i="4"/>
  <c r="N4051" i="4" s="1"/>
  <c r="C4051" i="4"/>
  <c r="D4051" i="4" s="1"/>
  <c r="B4051" i="4"/>
  <c r="U4050" i="4"/>
  <c r="T4050" i="4"/>
  <c r="M4050" i="4"/>
  <c r="K4050" i="4"/>
  <c r="J4050" i="4"/>
  <c r="G4050" i="4"/>
  <c r="F4050" i="4"/>
  <c r="E4050" i="4"/>
  <c r="N4050" i="4" s="1"/>
  <c r="C4050" i="4"/>
  <c r="D4050" i="4" s="1"/>
  <c r="B4050" i="4"/>
  <c r="U4049" i="4"/>
  <c r="T4049" i="4"/>
  <c r="M4049" i="4"/>
  <c r="K4049" i="4"/>
  <c r="J4049" i="4"/>
  <c r="G4049" i="4"/>
  <c r="F4049" i="4"/>
  <c r="E4049" i="4"/>
  <c r="N4049" i="4" s="1"/>
  <c r="R4049" i="4" s="1"/>
  <c r="C4049" i="4"/>
  <c r="D4049" i="4" s="1"/>
  <c r="B4049" i="4"/>
  <c r="U4048" i="4"/>
  <c r="T4048" i="4"/>
  <c r="M4048" i="4"/>
  <c r="K4048" i="4"/>
  <c r="J4048" i="4"/>
  <c r="G4048" i="4"/>
  <c r="F4048" i="4"/>
  <c r="E4048" i="4"/>
  <c r="N4048" i="4" s="1"/>
  <c r="C4048" i="4"/>
  <c r="D4048" i="4" s="1"/>
  <c r="B4048" i="4"/>
  <c r="U4047" i="4"/>
  <c r="T4047" i="4"/>
  <c r="M4047" i="4"/>
  <c r="K4047" i="4"/>
  <c r="J4047" i="4"/>
  <c r="G4047" i="4"/>
  <c r="F4047" i="4"/>
  <c r="E4047" i="4"/>
  <c r="C4047" i="4"/>
  <c r="D4047" i="4" s="1"/>
  <c r="B4047" i="4"/>
  <c r="U4046" i="4"/>
  <c r="T4046" i="4"/>
  <c r="M4046" i="4"/>
  <c r="K4046" i="4"/>
  <c r="J4046" i="4"/>
  <c r="G4046" i="4"/>
  <c r="F4046" i="4"/>
  <c r="E4046" i="4"/>
  <c r="N4046" i="4" s="1"/>
  <c r="C4046" i="4"/>
  <c r="D4046" i="4" s="1"/>
  <c r="B4046" i="4"/>
  <c r="U4045" i="4"/>
  <c r="T4045" i="4"/>
  <c r="M4045" i="4"/>
  <c r="K4045" i="4"/>
  <c r="J4045" i="4"/>
  <c r="G4045" i="4"/>
  <c r="F4045" i="4"/>
  <c r="E4045" i="4"/>
  <c r="N4045" i="4" s="1"/>
  <c r="R4045" i="4" s="1"/>
  <c r="C4045" i="4"/>
  <c r="D4045" i="4" s="1"/>
  <c r="B4045" i="4"/>
  <c r="U4044" i="4"/>
  <c r="T4044" i="4"/>
  <c r="M4044" i="4"/>
  <c r="K4044" i="4"/>
  <c r="J4044" i="4"/>
  <c r="G4044" i="4"/>
  <c r="F4044" i="4"/>
  <c r="E4044" i="4"/>
  <c r="N4044" i="4" s="1"/>
  <c r="C4044" i="4"/>
  <c r="D4044" i="4" s="1"/>
  <c r="B4044" i="4"/>
  <c r="U4043" i="4"/>
  <c r="T4043" i="4"/>
  <c r="M4043" i="4"/>
  <c r="K4043" i="4"/>
  <c r="J4043" i="4"/>
  <c r="G4043" i="4"/>
  <c r="F4043" i="4"/>
  <c r="E4043" i="4"/>
  <c r="N4043" i="4" s="1"/>
  <c r="C4043" i="4"/>
  <c r="D4043" i="4" s="1"/>
  <c r="B4043" i="4"/>
  <c r="U4042" i="4"/>
  <c r="T4042" i="4"/>
  <c r="M4042" i="4"/>
  <c r="K4042" i="4"/>
  <c r="J4042" i="4"/>
  <c r="G4042" i="4"/>
  <c r="F4042" i="4"/>
  <c r="E4042" i="4"/>
  <c r="N4042" i="4" s="1"/>
  <c r="C4042" i="4"/>
  <c r="D4042" i="4" s="1"/>
  <c r="B4042" i="4"/>
  <c r="U4041" i="4"/>
  <c r="T4041" i="4"/>
  <c r="M4041" i="4"/>
  <c r="K4041" i="4"/>
  <c r="J4041" i="4"/>
  <c r="G4041" i="4"/>
  <c r="F4041" i="4"/>
  <c r="E4041" i="4"/>
  <c r="C4041" i="4"/>
  <c r="D4041" i="4" s="1"/>
  <c r="B4041" i="4"/>
  <c r="U4040" i="4"/>
  <c r="T4040" i="4"/>
  <c r="M4040" i="4"/>
  <c r="K4040" i="4"/>
  <c r="J4040" i="4"/>
  <c r="G4040" i="4"/>
  <c r="F4040" i="4"/>
  <c r="E4040" i="4"/>
  <c r="N4040" i="4" s="1"/>
  <c r="C4040" i="4"/>
  <c r="D4040" i="4" s="1"/>
  <c r="B4040" i="4"/>
  <c r="U4039" i="4"/>
  <c r="T4039" i="4"/>
  <c r="M4039" i="4"/>
  <c r="K4039" i="4"/>
  <c r="J4039" i="4"/>
  <c r="G4039" i="4"/>
  <c r="F4039" i="4"/>
  <c r="E4039" i="4"/>
  <c r="N4039" i="4" s="1"/>
  <c r="C4039" i="4"/>
  <c r="D4039" i="4" s="1"/>
  <c r="B4039" i="4"/>
  <c r="U4038" i="4"/>
  <c r="T4038" i="4"/>
  <c r="M4038" i="4"/>
  <c r="K4038" i="4"/>
  <c r="J4038" i="4"/>
  <c r="G4038" i="4"/>
  <c r="F4038" i="4"/>
  <c r="E4038" i="4"/>
  <c r="N4038" i="4" s="1"/>
  <c r="C4038" i="4"/>
  <c r="D4038" i="4" s="1"/>
  <c r="B4038" i="4"/>
  <c r="U4037" i="4"/>
  <c r="T4037" i="4"/>
  <c r="M4037" i="4"/>
  <c r="K4037" i="4"/>
  <c r="J4037" i="4"/>
  <c r="G4037" i="4"/>
  <c r="F4037" i="4"/>
  <c r="E4037" i="4"/>
  <c r="N4037" i="4" s="1"/>
  <c r="R4037" i="4" s="1"/>
  <c r="C4037" i="4"/>
  <c r="D4037" i="4" s="1"/>
  <c r="B4037" i="4"/>
  <c r="U4036" i="4"/>
  <c r="T4036" i="4"/>
  <c r="M4036" i="4"/>
  <c r="K4036" i="4"/>
  <c r="J4036" i="4"/>
  <c r="G4036" i="4"/>
  <c r="F4036" i="4"/>
  <c r="E4036" i="4"/>
  <c r="N4036" i="4" s="1"/>
  <c r="C4036" i="4"/>
  <c r="D4036" i="4" s="1"/>
  <c r="B4036" i="4"/>
  <c r="U4035" i="4"/>
  <c r="T4035" i="4"/>
  <c r="M4035" i="4"/>
  <c r="K4035" i="4"/>
  <c r="J4035" i="4"/>
  <c r="G4035" i="4"/>
  <c r="F4035" i="4"/>
  <c r="E4035" i="4"/>
  <c r="N4035" i="4" s="1"/>
  <c r="C4035" i="4"/>
  <c r="D4035" i="4" s="1"/>
  <c r="B4035" i="4"/>
  <c r="U4034" i="4"/>
  <c r="T4034" i="4"/>
  <c r="M4034" i="4"/>
  <c r="K4034" i="4"/>
  <c r="J4034" i="4"/>
  <c r="G4034" i="4"/>
  <c r="F4034" i="4"/>
  <c r="E4034" i="4"/>
  <c r="N4034" i="4" s="1"/>
  <c r="C4034" i="4"/>
  <c r="D4034" i="4" s="1"/>
  <c r="B4034" i="4"/>
  <c r="U4033" i="4"/>
  <c r="T4033" i="4"/>
  <c r="M4033" i="4"/>
  <c r="K4033" i="4"/>
  <c r="J4033" i="4"/>
  <c r="G4033" i="4"/>
  <c r="F4033" i="4"/>
  <c r="E4033" i="4"/>
  <c r="N4033" i="4" s="1"/>
  <c r="R4033" i="4" s="1"/>
  <c r="C4033" i="4"/>
  <c r="D4033" i="4" s="1"/>
  <c r="B4033" i="4"/>
  <c r="U4032" i="4"/>
  <c r="T4032" i="4"/>
  <c r="M4032" i="4"/>
  <c r="K4032" i="4"/>
  <c r="J4032" i="4"/>
  <c r="G4032" i="4"/>
  <c r="F4032" i="4"/>
  <c r="E4032" i="4"/>
  <c r="N4032" i="4" s="1"/>
  <c r="C4032" i="4"/>
  <c r="D4032" i="4" s="1"/>
  <c r="B4032" i="4"/>
  <c r="U4031" i="4"/>
  <c r="T4031" i="4"/>
  <c r="M4031" i="4"/>
  <c r="K4031" i="4"/>
  <c r="J4031" i="4"/>
  <c r="G4031" i="4"/>
  <c r="F4031" i="4"/>
  <c r="E4031" i="4"/>
  <c r="C4031" i="4"/>
  <c r="D4031" i="4" s="1"/>
  <c r="B4031" i="4"/>
  <c r="U4030" i="4"/>
  <c r="T4030" i="4"/>
  <c r="M4030" i="4"/>
  <c r="K4030" i="4"/>
  <c r="J4030" i="4"/>
  <c r="G4030" i="4"/>
  <c r="F4030" i="4"/>
  <c r="E4030" i="4"/>
  <c r="N4030" i="4" s="1"/>
  <c r="C4030" i="4"/>
  <c r="D4030" i="4" s="1"/>
  <c r="B4030" i="4"/>
  <c r="U4029" i="4"/>
  <c r="T4029" i="4"/>
  <c r="M4029" i="4"/>
  <c r="K4029" i="4"/>
  <c r="J4029" i="4"/>
  <c r="G4029" i="4"/>
  <c r="F4029" i="4"/>
  <c r="E4029" i="4"/>
  <c r="N4029" i="4" s="1"/>
  <c r="R4029" i="4" s="1"/>
  <c r="C4029" i="4"/>
  <c r="D4029" i="4" s="1"/>
  <c r="B4029" i="4"/>
  <c r="U4028" i="4"/>
  <c r="T4028" i="4"/>
  <c r="M4028" i="4"/>
  <c r="K4028" i="4"/>
  <c r="J4028" i="4"/>
  <c r="G4028" i="4"/>
  <c r="F4028" i="4"/>
  <c r="E4028" i="4"/>
  <c r="N4028" i="4" s="1"/>
  <c r="C4028" i="4"/>
  <c r="D4028" i="4" s="1"/>
  <c r="B4028" i="4"/>
  <c r="U4027" i="4"/>
  <c r="T4027" i="4"/>
  <c r="M4027" i="4"/>
  <c r="K4027" i="4"/>
  <c r="J4027" i="4"/>
  <c r="G4027" i="4"/>
  <c r="F4027" i="4"/>
  <c r="E4027" i="4"/>
  <c r="N4027" i="4" s="1"/>
  <c r="C4027" i="4"/>
  <c r="D4027" i="4" s="1"/>
  <c r="B4027" i="4"/>
  <c r="U4026" i="4"/>
  <c r="T4026" i="4"/>
  <c r="M4026" i="4"/>
  <c r="K4026" i="4"/>
  <c r="J4026" i="4"/>
  <c r="G4026" i="4"/>
  <c r="F4026" i="4"/>
  <c r="E4026" i="4"/>
  <c r="N4026" i="4" s="1"/>
  <c r="C4026" i="4"/>
  <c r="D4026" i="4" s="1"/>
  <c r="B4026" i="4"/>
  <c r="U4025" i="4"/>
  <c r="T4025" i="4"/>
  <c r="M4025" i="4"/>
  <c r="K4025" i="4"/>
  <c r="J4025" i="4"/>
  <c r="G4025" i="4"/>
  <c r="F4025" i="4"/>
  <c r="E4025" i="4"/>
  <c r="C4025" i="4"/>
  <c r="D4025" i="4" s="1"/>
  <c r="B4025" i="4"/>
  <c r="U4024" i="4"/>
  <c r="T4024" i="4"/>
  <c r="M4024" i="4"/>
  <c r="K4024" i="4"/>
  <c r="J4024" i="4"/>
  <c r="G4024" i="4"/>
  <c r="F4024" i="4"/>
  <c r="E4024" i="4"/>
  <c r="N4024" i="4" s="1"/>
  <c r="C4024" i="4"/>
  <c r="D4024" i="4" s="1"/>
  <c r="B4024" i="4"/>
  <c r="U4023" i="4"/>
  <c r="T4023" i="4"/>
  <c r="M4023" i="4"/>
  <c r="K4023" i="4"/>
  <c r="J4023" i="4"/>
  <c r="G4023" i="4"/>
  <c r="F4023" i="4"/>
  <c r="E4023" i="4"/>
  <c r="N4023" i="4" s="1"/>
  <c r="C4023" i="4"/>
  <c r="D4023" i="4" s="1"/>
  <c r="B4023" i="4"/>
  <c r="U4022" i="4"/>
  <c r="T4022" i="4"/>
  <c r="M4022" i="4"/>
  <c r="K4022" i="4"/>
  <c r="J4022" i="4"/>
  <c r="G4022" i="4"/>
  <c r="F4022" i="4"/>
  <c r="E4022" i="4"/>
  <c r="N4022" i="4" s="1"/>
  <c r="C4022" i="4"/>
  <c r="D4022" i="4" s="1"/>
  <c r="B4022" i="4"/>
  <c r="U4021" i="4"/>
  <c r="T4021" i="4"/>
  <c r="M4021" i="4"/>
  <c r="K4021" i="4"/>
  <c r="J4021" i="4"/>
  <c r="G4021" i="4"/>
  <c r="F4021" i="4"/>
  <c r="E4021" i="4"/>
  <c r="N4021" i="4" s="1"/>
  <c r="R4021" i="4" s="1"/>
  <c r="C4021" i="4"/>
  <c r="D4021" i="4" s="1"/>
  <c r="B4021" i="4"/>
  <c r="U4020" i="4"/>
  <c r="T4020" i="4"/>
  <c r="M4020" i="4"/>
  <c r="K4020" i="4"/>
  <c r="J4020" i="4"/>
  <c r="G4020" i="4"/>
  <c r="F4020" i="4"/>
  <c r="E4020" i="4"/>
  <c r="N4020" i="4" s="1"/>
  <c r="C4020" i="4"/>
  <c r="D4020" i="4" s="1"/>
  <c r="B4020" i="4"/>
  <c r="U4019" i="4"/>
  <c r="T4019" i="4"/>
  <c r="M4019" i="4"/>
  <c r="K4019" i="4"/>
  <c r="J4019" i="4"/>
  <c r="G4019" i="4"/>
  <c r="F4019" i="4"/>
  <c r="E4019" i="4"/>
  <c r="N4019" i="4" s="1"/>
  <c r="C4019" i="4"/>
  <c r="D4019" i="4" s="1"/>
  <c r="B4019" i="4"/>
  <c r="U4018" i="4"/>
  <c r="T4018" i="4"/>
  <c r="M4018" i="4"/>
  <c r="K4018" i="4"/>
  <c r="J4018" i="4"/>
  <c r="G4018" i="4"/>
  <c r="F4018" i="4"/>
  <c r="E4018" i="4"/>
  <c r="N4018" i="4" s="1"/>
  <c r="C4018" i="4"/>
  <c r="D4018" i="4" s="1"/>
  <c r="B4018" i="4"/>
  <c r="U4017" i="4"/>
  <c r="T4017" i="4"/>
  <c r="M4017" i="4"/>
  <c r="K4017" i="4"/>
  <c r="J4017" i="4"/>
  <c r="G4017" i="4"/>
  <c r="F4017" i="4"/>
  <c r="E4017" i="4"/>
  <c r="C4017" i="4"/>
  <c r="D4017" i="4" s="1"/>
  <c r="B4017" i="4"/>
  <c r="U4016" i="4"/>
  <c r="T4016" i="4"/>
  <c r="M4016" i="4"/>
  <c r="K4016" i="4"/>
  <c r="J4016" i="4"/>
  <c r="G4016" i="4"/>
  <c r="F4016" i="4"/>
  <c r="E4016" i="4"/>
  <c r="N4016" i="4" s="1"/>
  <c r="C4016" i="4"/>
  <c r="D4016" i="4" s="1"/>
  <c r="B4016" i="4"/>
  <c r="U4015" i="4"/>
  <c r="T4015" i="4"/>
  <c r="M4015" i="4"/>
  <c r="K4015" i="4"/>
  <c r="J4015" i="4"/>
  <c r="G4015" i="4"/>
  <c r="F4015" i="4"/>
  <c r="E4015" i="4"/>
  <c r="N4015" i="4" s="1"/>
  <c r="C4015" i="4"/>
  <c r="D4015" i="4" s="1"/>
  <c r="B4015" i="4"/>
  <c r="U4014" i="4"/>
  <c r="T4014" i="4"/>
  <c r="M4014" i="4"/>
  <c r="K4014" i="4"/>
  <c r="J4014" i="4"/>
  <c r="G4014" i="4"/>
  <c r="F4014" i="4"/>
  <c r="E4014" i="4"/>
  <c r="N4014" i="4" s="1"/>
  <c r="C4014" i="4"/>
  <c r="D4014" i="4" s="1"/>
  <c r="B4014" i="4"/>
  <c r="U4013" i="4"/>
  <c r="T4013" i="4"/>
  <c r="M4013" i="4"/>
  <c r="K4013" i="4"/>
  <c r="J4013" i="4"/>
  <c r="G4013" i="4"/>
  <c r="F4013" i="4"/>
  <c r="E4013" i="4"/>
  <c r="N4013" i="4" s="1"/>
  <c r="C4013" i="4"/>
  <c r="D4013" i="4" s="1"/>
  <c r="B4013" i="4"/>
  <c r="U4012" i="4"/>
  <c r="T4012" i="4"/>
  <c r="M4012" i="4"/>
  <c r="K4012" i="4"/>
  <c r="J4012" i="4"/>
  <c r="G4012" i="4"/>
  <c r="F4012" i="4"/>
  <c r="E4012" i="4"/>
  <c r="N4012" i="4" s="1"/>
  <c r="C4012" i="4"/>
  <c r="D4012" i="4" s="1"/>
  <c r="B4012" i="4"/>
  <c r="U4011" i="4"/>
  <c r="T4011" i="4"/>
  <c r="M4011" i="4"/>
  <c r="K4011" i="4"/>
  <c r="J4011" i="4"/>
  <c r="G4011" i="4"/>
  <c r="F4011" i="4"/>
  <c r="E4011" i="4"/>
  <c r="N4011" i="4" s="1"/>
  <c r="C4011" i="4"/>
  <c r="D4011" i="4" s="1"/>
  <c r="B4011" i="4"/>
  <c r="U4010" i="4"/>
  <c r="T4010" i="4"/>
  <c r="M4010" i="4"/>
  <c r="K4010" i="4"/>
  <c r="J4010" i="4"/>
  <c r="G4010" i="4"/>
  <c r="F4010" i="4"/>
  <c r="E4010" i="4"/>
  <c r="N4010" i="4" s="1"/>
  <c r="C4010" i="4"/>
  <c r="D4010" i="4" s="1"/>
  <c r="B4010" i="4"/>
  <c r="U4009" i="4"/>
  <c r="T4009" i="4"/>
  <c r="M4009" i="4"/>
  <c r="K4009" i="4"/>
  <c r="J4009" i="4"/>
  <c r="G4009" i="4"/>
  <c r="F4009" i="4"/>
  <c r="E4009" i="4"/>
  <c r="N4009" i="4" s="1"/>
  <c r="C4009" i="4"/>
  <c r="D4009" i="4" s="1"/>
  <c r="B4009" i="4"/>
  <c r="U4008" i="4"/>
  <c r="T4008" i="4"/>
  <c r="M4008" i="4"/>
  <c r="K4008" i="4"/>
  <c r="J4008" i="4"/>
  <c r="G4008" i="4"/>
  <c r="F4008" i="4"/>
  <c r="E4008" i="4"/>
  <c r="N4008" i="4" s="1"/>
  <c r="C4008" i="4"/>
  <c r="D4008" i="4" s="1"/>
  <c r="B4008" i="4"/>
  <c r="U4007" i="4"/>
  <c r="T4007" i="4"/>
  <c r="M4007" i="4"/>
  <c r="K4007" i="4"/>
  <c r="J4007" i="4"/>
  <c r="G4007" i="4"/>
  <c r="F4007" i="4"/>
  <c r="E4007" i="4"/>
  <c r="N4007" i="4" s="1"/>
  <c r="C4007" i="4"/>
  <c r="D4007" i="4" s="1"/>
  <c r="B4007" i="4"/>
  <c r="U4006" i="4"/>
  <c r="T4006" i="4"/>
  <c r="M4006" i="4"/>
  <c r="K4006" i="4"/>
  <c r="J4006" i="4"/>
  <c r="G4006" i="4"/>
  <c r="F4006" i="4"/>
  <c r="E4006" i="4"/>
  <c r="N4006" i="4" s="1"/>
  <c r="C4006" i="4"/>
  <c r="D4006" i="4" s="1"/>
  <c r="B4006" i="4"/>
  <c r="U4005" i="4"/>
  <c r="T4005" i="4"/>
  <c r="M4005" i="4"/>
  <c r="K4005" i="4"/>
  <c r="J4005" i="4"/>
  <c r="G4005" i="4"/>
  <c r="F4005" i="4"/>
  <c r="E4005" i="4"/>
  <c r="N4005" i="4" s="1"/>
  <c r="C4005" i="4"/>
  <c r="D4005" i="4" s="1"/>
  <c r="B4005" i="4"/>
  <c r="U4004" i="4"/>
  <c r="T4004" i="4"/>
  <c r="M4004" i="4"/>
  <c r="K4004" i="4"/>
  <c r="J4004" i="4"/>
  <c r="G4004" i="4"/>
  <c r="F4004" i="4"/>
  <c r="E4004" i="4"/>
  <c r="N4004" i="4" s="1"/>
  <c r="C4004" i="4"/>
  <c r="D4004" i="4" s="1"/>
  <c r="B4004" i="4"/>
  <c r="U4003" i="4"/>
  <c r="T4003" i="4"/>
  <c r="M4003" i="4"/>
  <c r="K4003" i="4"/>
  <c r="J4003" i="4"/>
  <c r="G4003" i="4"/>
  <c r="F4003" i="4"/>
  <c r="E4003" i="4"/>
  <c r="C4003" i="4"/>
  <c r="D4003" i="4" s="1"/>
  <c r="B4003" i="4"/>
  <c r="U4002" i="4"/>
  <c r="T4002" i="4"/>
  <c r="M4002" i="4"/>
  <c r="K4002" i="4"/>
  <c r="J4002" i="4"/>
  <c r="G4002" i="4"/>
  <c r="F4002" i="4"/>
  <c r="E4002" i="4"/>
  <c r="N4002" i="4" s="1"/>
  <c r="C4002" i="4"/>
  <c r="D4002" i="4" s="1"/>
  <c r="B4002" i="4"/>
  <c r="U4001" i="4"/>
  <c r="T4001" i="4"/>
  <c r="M4001" i="4"/>
  <c r="K4001" i="4"/>
  <c r="J4001" i="4"/>
  <c r="G4001" i="4"/>
  <c r="F4001" i="4"/>
  <c r="E4001" i="4"/>
  <c r="N4001" i="4" s="1"/>
  <c r="C4001" i="4"/>
  <c r="D4001" i="4" s="1"/>
  <c r="B4001" i="4"/>
  <c r="U4000" i="4"/>
  <c r="T4000" i="4"/>
  <c r="M4000" i="4"/>
  <c r="K4000" i="4"/>
  <c r="J4000" i="4"/>
  <c r="G4000" i="4"/>
  <c r="F4000" i="4"/>
  <c r="E4000" i="4"/>
  <c r="N4000" i="4" s="1"/>
  <c r="C4000" i="4"/>
  <c r="D4000" i="4" s="1"/>
  <c r="B4000" i="4"/>
  <c r="U3999" i="4"/>
  <c r="T3999" i="4"/>
  <c r="M3999" i="4"/>
  <c r="K3999" i="4"/>
  <c r="J3999" i="4"/>
  <c r="G3999" i="4"/>
  <c r="F3999" i="4"/>
  <c r="E3999" i="4"/>
  <c r="N3999" i="4" s="1"/>
  <c r="C3999" i="4"/>
  <c r="D3999" i="4" s="1"/>
  <c r="B3999" i="4"/>
  <c r="U3998" i="4"/>
  <c r="T3998" i="4"/>
  <c r="M3998" i="4"/>
  <c r="K3998" i="4"/>
  <c r="J3998" i="4"/>
  <c r="G3998" i="4"/>
  <c r="F3998" i="4"/>
  <c r="E3998" i="4"/>
  <c r="N3998" i="4" s="1"/>
  <c r="O3998" i="4" s="1"/>
  <c r="C3998" i="4"/>
  <c r="D3998" i="4" s="1"/>
  <c r="B3998" i="4"/>
  <c r="U3997" i="4"/>
  <c r="T3997" i="4"/>
  <c r="M3997" i="4"/>
  <c r="K3997" i="4"/>
  <c r="J3997" i="4"/>
  <c r="G3997" i="4"/>
  <c r="F3997" i="4"/>
  <c r="E3997" i="4"/>
  <c r="N3997" i="4" s="1"/>
  <c r="C3997" i="4"/>
  <c r="D3997" i="4" s="1"/>
  <c r="B3997" i="4"/>
  <c r="U3996" i="4"/>
  <c r="T3996" i="4"/>
  <c r="M3996" i="4"/>
  <c r="K3996" i="4"/>
  <c r="J3996" i="4"/>
  <c r="G3996" i="4"/>
  <c r="F3996" i="4"/>
  <c r="E3996" i="4"/>
  <c r="N3996" i="4" s="1"/>
  <c r="C3996" i="4"/>
  <c r="D3996" i="4" s="1"/>
  <c r="B3996" i="4"/>
  <c r="U3995" i="4"/>
  <c r="T3995" i="4"/>
  <c r="M3995" i="4"/>
  <c r="K3995" i="4"/>
  <c r="J3995" i="4"/>
  <c r="G3995" i="4"/>
  <c r="F3995" i="4"/>
  <c r="E3995" i="4"/>
  <c r="C3995" i="4"/>
  <c r="D3995" i="4" s="1"/>
  <c r="B3995" i="4"/>
  <c r="U3994" i="4"/>
  <c r="T3994" i="4"/>
  <c r="M3994" i="4"/>
  <c r="K3994" i="4"/>
  <c r="J3994" i="4"/>
  <c r="G3994" i="4"/>
  <c r="F3994" i="4"/>
  <c r="E3994" i="4"/>
  <c r="C3994" i="4"/>
  <c r="D3994" i="4" s="1"/>
  <c r="B3994" i="4"/>
  <c r="U3993" i="4"/>
  <c r="T3993" i="4"/>
  <c r="M3993" i="4"/>
  <c r="K3993" i="4"/>
  <c r="J3993" i="4"/>
  <c r="G3993" i="4"/>
  <c r="F3993" i="4"/>
  <c r="E3993" i="4"/>
  <c r="N3993" i="4" s="1"/>
  <c r="C3993" i="4"/>
  <c r="D3993" i="4" s="1"/>
  <c r="B3993" i="4"/>
  <c r="U3992" i="4"/>
  <c r="T3992" i="4"/>
  <c r="M3992" i="4"/>
  <c r="K3992" i="4"/>
  <c r="J3992" i="4"/>
  <c r="G3992" i="4"/>
  <c r="F3992" i="4"/>
  <c r="E3992" i="4"/>
  <c r="N3992" i="4" s="1"/>
  <c r="C3992" i="4"/>
  <c r="D3992" i="4" s="1"/>
  <c r="B3992" i="4"/>
  <c r="U3991" i="4"/>
  <c r="T3991" i="4"/>
  <c r="M3991" i="4"/>
  <c r="K3991" i="4"/>
  <c r="J3991" i="4"/>
  <c r="G3991" i="4"/>
  <c r="F3991" i="4"/>
  <c r="E3991" i="4"/>
  <c r="C3991" i="4"/>
  <c r="D3991" i="4" s="1"/>
  <c r="B3991" i="4"/>
  <c r="U3990" i="4"/>
  <c r="T3990" i="4"/>
  <c r="M3990" i="4"/>
  <c r="K3990" i="4"/>
  <c r="J3990" i="4"/>
  <c r="G3990" i="4"/>
  <c r="F3990" i="4"/>
  <c r="E3990" i="4"/>
  <c r="N3990" i="4" s="1"/>
  <c r="O3990" i="4" s="1"/>
  <c r="C3990" i="4"/>
  <c r="D3990" i="4" s="1"/>
  <c r="B3990" i="4"/>
  <c r="U3989" i="4"/>
  <c r="T3989" i="4"/>
  <c r="M3989" i="4"/>
  <c r="K3989" i="4"/>
  <c r="J3989" i="4"/>
  <c r="G3989" i="4"/>
  <c r="F3989" i="4"/>
  <c r="E3989" i="4"/>
  <c r="N3989" i="4" s="1"/>
  <c r="C3989" i="4"/>
  <c r="D3989" i="4" s="1"/>
  <c r="B3989" i="4"/>
  <c r="U3988" i="4"/>
  <c r="T3988" i="4"/>
  <c r="M3988" i="4"/>
  <c r="K3988" i="4"/>
  <c r="J3988" i="4"/>
  <c r="G3988" i="4"/>
  <c r="F3988" i="4"/>
  <c r="E3988" i="4"/>
  <c r="N3988" i="4" s="1"/>
  <c r="C3988" i="4"/>
  <c r="D3988" i="4" s="1"/>
  <c r="B3988" i="4"/>
  <c r="U3987" i="4"/>
  <c r="T3987" i="4"/>
  <c r="M3987" i="4"/>
  <c r="K3987" i="4"/>
  <c r="J3987" i="4"/>
  <c r="G3987" i="4"/>
  <c r="F3987" i="4"/>
  <c r="E3987" i="4"/>
  <c r="N3987" i="4" s="1"/>
  <c r="C3987" i="4"/>
  <c r="D3987" i="4" s="1"/>
  <c r="B3987" i="4"/>
  <c r="U3986" i="4"/>
  <c r="T3986" i="4"/>
  <c r="M3986" i="4"/>
  <c r="K3986" i="4"/>
  <c r="J3986" i="4"/>
  <c r="G3986" i="4"/>
  <c r="F3986" i="4"/>
  <c r="E3986" i="4"/>
  <c r="C3986" i="4"/>
  <c r="D3986" i="4" s="1"/>
  <c r="B3986" i="4"/>
  <c r="U3985" i="4"/>
  <c r="T3985" i="4"/>
  <c r="M3985" i="4"/>
  <c r="K3985" i="4"/>
  <c r="J3985" i="4"/>
  <c r="G3985" i="4"/>
  <c r="F3985" i="4"/>
  <c r="E3985" i="4"/>
  <c r="N3985" i="4" s="1"/>
  <c r="C3985" i="4"/>
  <c r="D3985" i="4" s="1"/>
  <c r="B3985" i="4"/>
  <c r="U3984" i="4"/>
  <c r="T3984" i="4"/>
  <c r="M3984" i="4"/>
  <c r="K3984" i="4"/>
  <c r="J3984" i="4"/>
  <c r="G3984" i="4"/>
  <c r="F3984" i="4"/>
  <c r="E3984" i="4"/>
  <c r="N3984" i="4" s="1"/>
  <c r="C3984" i="4"/>
  <c r="D3984" i="4" s="1"/>
  <c r="B3984" i="4"/>
  <c r="U3983" i="4"/>
  <c r="T3983" i="4"/>
  <c r="M3983" i="4"/>
  <c r="K3983" i="4"/>
  <c r="J3983" i="4"/>
  <c r="G3983" i="4"/>
  <c r="F3983" i="4"/>
  <c r="E3983" i="4"/>
  <c r="N3983" i="4" s="1"/>
  <c r="C3983" i="4"/>
  <c r="D3983" i="4" s="1"/>
  <c r="B3983" i="4"/>
  <c r="U3982" i="4"/>
  <c r="T3982" i="4"/>
  <c r="M3982" i="4"/>
  <c r="K3982" i="4"/>
  <c r="J3982" i="4"/>
  <c r="G3982" i="4"/>
  <c r="F3982" i="4"/>
  <c r="E3982" i="4"/>
  <c r="N3982" i="4" s="1"/>
  <c r="C3982" i="4"/>
  <c r="D3982" i="4" s="1"/>
  <c r="B3982" i="4"/>
  <c r="U3981" i="4"/>
  <c r="T3981" i="4"/>
  <c r="M3981" i="4"/>
  <c r="K3981" i="4"/>
  <c r="J3981" i="4"/>
  <c r="G3981" i="4"/>
  <c r="F3981" i="4"/>
  <c r="E3981" i="4"/>
  <c r="N3981" i="4" s="1"/>
  <c r="C3981" i="4"/>
  <c r="D3981" i="4" s="1"/>
  <c r="B3981" i="4"/>
  <c r="U3980" i="4"/>
  <c r="T3980" i="4"/>
  <c r="M3980" i="4"/>
  <c r="K3980" i="4"/>
  <c r="J3980" i="4"/>
  <c r="G3980" i="4"/>
  <c r="F3980" i="4"/>
  <c r="E3980" i="4"/>
  <c r="N3980" i="4" s="1"/>
  <c r="C3980" i="4"/>
  <c r="D3980" i="4" s="1"/>
  <c r="B3980" i="4"/>
  <c r="U3979" i="4"/>
  <c r="T3979" i="4"/>
  <c r="M3979" i="4"/>
  <c r="K3979" i="4"/>
  <c r="J3979" i="4"/>
  <c r="G3979" i="4"/>
  <c r="F3979" i="4"/>
  <c r="E3979" i="4"/>
  <c r="N3979" i="4" s="1"/>
  <c r="C3979" i="4"/>
  <c r="D3979" i="4" s="1"/>
  <c r="B3979" i="4"/>
  <c r="U3978" i="4"/>
  <c r="T3978" i="4"/>
  <c r="M3978" i="4"/>
  <c r="K3978" i="4"/>
  <c r="J3978" i="4"/>
  <c r="G3978" i="4"/>
  <c r="F3978" i="4"/>
  <c r="E3978" i="4"/>
  <c r="C3978" i="4"/>
  <c r="D3978" i="4" s="1"/>
  <c r="B3978" i="4"/>
  <c r="U3977" i="4"/>
  <c r="T3977" i="4"/>
  <c r="M3977" i="4"/>
  <c r="K3977" i="4"/>
  <c r="J3977" i="4"/>
  <c r="G3977" i="4"/>
  <c r="F3977" i="4"/>
  <c r="E3977" i="4"/>
  <c r="N3977" i="4" s="1"/>
  <c r="C3977" i="4"/>
  <c r="D3977" i="4" s="1"/>
  <c r="B3977" i="4"/>
  <c r="U3976" i="4"/>
  <c r="T3976" i="4"/>
  <c r="M3976" i="4"/>
  <c r="K3976" i="4"/>
  <c r="J3976" i="4"/>
  <c r="G3976" i="4"/>
  <c r="F3976" i="4"/>
  <c r="E3976" i="4"/>
  <c r="N3976" i="4" s="1"/>
  <c r="C3976" i="4"/>
  <c r="D3976" i="4" s="1"/>
  <c r="B3976" i="4"/>
  <c r="U3975" i="4"/>
  <c r="T3975" i="4"/>
  <c r="M3975" i="4"/>
  <c r="K3975" i="4"/>
  <c r="J3975" i="4"/>
  <c r="G3975" i="4"/>
  <c r="F3975" i="4"/>
  <c r="E3975" i="4"/>
  <c r="C3975" i="4"/>
  <c r="D3975" i="4" s="1"/>
  <c r="B3975" i="4"/>
  <c r="U3974" i="4"/>
  <c r="T3974" i="4"/>
  <c r="M3974" i="4"/>
  <c r="K3974" i="4"/>
  <c r="J3974" i="4"/>
  <c r="G3974" i="4"/>
  <c r="F3974" i="4"/>
  <c r="E3974" i="4"/>
  <c r="N3974" i="4" s="1"/>
  <c r="C3974" i="4"/>
  <c r="D3974" i="4" s="1"/>
  <c r="B3974" i="4"/>
  <c r="U3973" i="4"/>
  <c r="T3973" i="4"/>
  <c r="M3973" i="4"/>
  <c r="K3973" i="4"/>
  <c r="J3973" i="4"/>
  <c r="G3973" i="4"/>
  <c r="F3973" i="4"/>
  <c r="E3973" i="4"/>
  <c r="N3973" i="4" s="1"/>
  <c r="C3973" i="4"/>
  <c r="D3973" i="4" s="1"/>
  <c r="B3973" i="4"/>
  <c r="U3972" i="4"/>
  <c r="T3972" i="4"/>
  <c r="M3972" i="4"/>
  <c r="K3972" i="4"/>
  <c r="J3972" i="4"/>
  <c r="G3972" i="4"/>
  <c r="F3972" i="4"/>
  <c r="E3972" i="4"/>
  <c r="N3972" i="4" s="1"/>
  <c r="C3972" i="4"/>
  <c r="D3972" i="4" s="1"/>
  <c r="B3972" i="4"/>
  <c r="U3971" i="4"/>
  <c r="T3971" i="4"/>
  <c r="M3971" i="4"/>
  <c r="K3971" i="4"/>
  <c r="J3971" i="4"/>
  <c r="G3971" i="4"/>
  <c r="F3971" i="4"/>
  <c r="E3971" i="4"/>
  <c r="N3971" i="4" s="1"/>
  <c r="C3971" i="4"/>
  <c r="D3971" i="4" s="1"/>
  <c r="B3971" i="4"/>
  <c r="U3970" i="4"/>
  <c r="T3970" i="4"/>
  <c r="M3970" i="4"/>
  <c r="K3970" i="4"/>
  <c r="J3970" i="4"/>
  <c r="G3970" i="4"/>
  <c r="F3970" i="4"/>
  <c r="E3970" i="4"/>
  <c r="N3970" i="4" s="1"/>
  <c r="C3970" i="4"/>
  <c r="D3970" i="4" s="1"/>
  <c r="B3970" i="4"/>
  <c r="U3969" i="4"/>
  <c r="T3969" i="4"/>
  <c r="M3969" i="4"/>
  <c r="K3969" i="4"/>
  <c r="J3969" i="4"/>
  <c r="G3969" i="4"/>
  <c r="F3969" i="4"/>
  <c r="E3969" i="4"/>
  <c r="N3969" i="4" s="1"/>
  <c r="C3969" i="4"/>
  <c r="D3969" i="4" s="1"/>
  <c r="B3969" i="4"/>
  <c r="U3968" i="4"/>
  <c r="T3968" i="4"/>
  <c r="M3968" i="4"/>
  <c r="K3968" i="4"/>
  <c r="J3968" i="4"/>
  <c r="G3968" i="4"/>
  <c r="F3968" i="4"/>
  <c r="E3968" i="4"/>
  <c r="N3968" i="4" s="1"/>
  <c r="C3968" i="4"/>
  <c r="D3968" i="4" s="1"/>
  <c r="B3968" i="4"/>
  <c r="U3967" i="4"/>
  <c r="T3967" i="4"/>
  <c r="M3967" i="4"/>
  <c r="K3967" i="4"/>
  <c r="J3967" i="4"/>
  <c r="G3967" i="4"/>
  <c r="F3967" i="4"/>
  <c r="E3967" i="4"/>
  <c r="N3967" i="4" s="1"/>
  <c r="C3967" i="4"/>
  <c r="D3967" i="4" s="1"/>
  <c r="B3967" i="4"/>
  <c r="U3966" i="4"/>
  <c r="T3966" i="4"/>
  <c r="M3966" i="4"/>
  <c r="K3966" i="4"/>
  <c r="J3966" i="4"/>
  <c r="G3966" i="4"/>
  <c r="F3966" i="4"/>
  <c r="E3966" i="4"/>
  <c r="N3966" i="4" s="1"/>
  <c r="C3966" i="4"/>
  <c r="D3966" i="4" s="1"/>
  <c r="B3966" i="4"/>
  <c r="U3965" i="4"/>
  <c r="T3965" i="4"/>
  <c r="M3965" i="4"/>
  <c r="K3965" i="4"/>
  <c r="J3965" i="4"/>
  <c r="G3965" i="4"/>
  <c r="F3965" i="4"/>
  <c r="E3965" i="4"/>
  <c r="N3965" i="4" s="1"/>
  <c r="C3965" i="4"/>
  <c r="D3965" i="4" s="1"/>
  <c r="B3965" i="4"/>
  <c r="U3964" i="4"/>
  <c r="T3964" i="4"/>
  <c r="M3964" i="4"/>
  <c r="K3964" i="4"/>
  <c r="J3964" i="4"/>
  <c r="G3964" i="4"/>
  <c r="F3964" i="4"/>
  <c r="E3964" i="4"/>
  <c r="N3964" i="4" s="1"/>
  <c r="C3964" i="4"/>
  <c r="D3964" i="4" s="1"/>
  <c r="B3964" i="4"/>
  <c r="U3963" i="4"/>
  <c r="T3963" i="4"/>
  <c r="M3963" i="4"/>
  <c r="K3963" i="4"/>
  <c r="J3963" i="4"/>
  <c r="G3963" i="4"/>
  <c r="F3963" i="4"/>
  <c r="E3963" i="4"/>
  <c r="N3963" i="4" s="1"/>
  <c r="C3963" i="4"/>
  <c r="D3963" i="4" s="1"/>
  <c r="B3963" i="4"/>
  <c r="U3962" i="4"/>
  <c r="T3962" i="4"/>
  <c r="M3962" i="4"/>
  <c r="K3962" i="4"/>
  <c r="J3962" i="4"/>
  <c r="G3962" i="4"/>
  <c r="F3962" i="4"/>
  <c r="E3962" i="4"/>
  <c r="N3962" i="4" s="1"/>
  <c r="C3962" i="4"/>
  <c r="D3962" i="4" s="1"/>
  <c r="B3962" i="4"/>
  <c r="U3961" i="4"/>
  <c r="T3961" i="4"/>
  <c r="M3961" i="4"/>
  <c r="K3961" i="4"/>
  <c r="J3961" i="4"/>
  <c r="G3961" i="4"/>
  <c r="F3961" i="4"/>
  <c r="E3961" i="4"/>
  <c r="N3961" i="4" s="1"/>
  <c r="C3961" i="4"/>
  <c r="D3961" i="4" s="1"/>
  <c r="B3961" i="4"/>
  <c r="U3960" i="4"/>
  <c r="T3960" i="4"/>
  <c r="M3960" i="4"/>
  <c r="K3960" i="4"/>
  <c r="J3960" i="4"/>
  <c r="G3960" i="4"/>
  <c r="F3960" i="4"/>
  <c r="E3960" i="4"/>
  <c r="N3960" i="4" s="1"/>
  <c r="C3960" i="4"/>
  <c r="D3960" i="4" s="1"/>
  <c r="B3960" i="4"/>
  <c r="U3959" i="4"/>
  <c r="T3959" i="4"/>
  <c r="M3959" i="4"/>
  <c r="K3959" i="4"/>
  <c r="J3959" i="4"/>
  <c r="G3959" i="4"/>
  <c r="F3959" i="4"/>
  <c r="E3959" i="4"/>
  <c r="N3959" i="4" s="1"/>
  <c r="C3959" i="4"/>
  <c r="D3959" i="4" s="1"/>
  <c r="B3959" i="4"/>
  <c r="U3958" i="4"/>
  <c r="T3958" i="4"/>
  <c r="M3958" i="4"/>
  <c r="K3958" i="4"/>
  <c r="J3958" i="4"/>
  <c r="G3958" i="4"/>
  <c r="F3958" i="4"/>
  <c r="E3958" i="4"/>
  <c r="N3958" i="4" s="1"/>
  <c r="C3958" i="4"/>
  <c r="D3958" i="4" s="1"/>
  <c r="B3958" i="4"/>
  <c r="U3957" i="4"/>
  <c r="T3957" i="4"/>
  <c r="M3957" i="4"/>
  <c r="K3957" i="4"/>
  <c r="J3957" i="4"/>
  <c r="G3957" i="4"/>
  <c r="F3957" i="4"/>
  <c r="E3957" i="4"/>
  <c r="N3957" i="4" s="1"/>
  <c r="C3957" i="4"/>
  <c r="D3957" i="4" s="1"/>
  <c r="B3957" i="4"/>
  <c r="U3956" i="4"/>
  <c r="T3956" i="4"/>
  <c r="M3956" i="4"/>
  <c r="K3956" i="4"/>
  <c r="J3956" i="4"/>
  <c r="G3956" i="4"/>
  <c r="F3956" i="4"/>
  <c r="E3956" i="4"/>
  <c r="N3956" i="4" s="1"/>
  <c r="C3956" i="4"/>
  <c r="D3956" i="4" s="1"/>
  <c r="B3956" i="4"/>
  <c r="U3955" i="4"/>
  <c r="T3955" i="4"/>
  <c r="M3955" i="4"/>
  <c r="K3955" i="4"/>
  <c r="J3955" i="4"/>
  <c r="G3955" i="4"/>
  <c r="F3955" i="4"/>
  <c r="E3955" i="4"/>
  <c r="N3955" i="4" s="1"/>
  <c r="C3955" i="4"/>
  <c r="D3955" i="4" s="1"/>
  <c r="B3955" i="4"/>
  <c r="U3954" i="4"/>
  <c r="T3954" i="4"/>
  <c r="M3954" i="4"/>
  <c r="K3954" i="4"/>
  <c r="J3954" i="4"/>
  <c r="G3954" i="4"/>
  <c r="F3954" i="4"/>
  <c r="E3954" i="4"/>
  <c r="N3954" i="4" s="1"/>
  <c r="C3954" i="4"/>
  <c r="D3954" i="4" s="1"/>
  <c r="B3954" i="4"/>
  <c r="U3953" i="4"/>
  <c r="T3953" i="4"/>
  <c r="M3953" i="4"/>
  <c r="K3953" i="4"/>
  <c r="J3953" i="4"/>
  <c r="G3953" i="4"/>
  <c r="F3953" i="4"/>
  <c r="E3953" i="4"/>
  <c r="N3953" i="4" s="1"/>
  <c r="C3953" i="4"/>
  <c r="D3953" i="4" s="1"/>
  <c r="B3953" i="4"/>
  <c r="U3952" i="4"/>
  <c r="T3952" i="4"/>
  <c r="M3952" i="4"/>
  <c r="K3952" i="4"/>
  <c r="J3952" i="4"/>
  <c r="G3952" i="4"/>
  <c r="F3952" i="4"/>
  <c r="E3952" i="4"/>
  <c r="N3952" i="4" s="1"/>
  <c r="C3952" i="4"/>
  <c r="D3952" i="4" s="1"/>
  <c r="B3952" i="4"/>
  <c r="U3951" i="4"/>
  <c r="T3951" i="4"/>
  <c r="M3951" i="4"/>
  <c r="K3951" i="4"/>
  <c r="J3951" i="4"/>
  <c r="G3951" i="4"/>
  <c r="F3951" i="4"/>
  <c r="E3951" i="4"/>
  <c r="N3951" i="4" s="1"/>
  <c r="C3951" i="4"/>
  <c r="D3951" i="4" s="1"/>
  <c r="B3951" i="4"/>
  <c r="U3950" i="4"/>
  <c r="T3950" i="4"/>
  <c r="M3950" i="4"/>
  <c r="K3950" i="4"/>
  <c r="J3950" i="4"/>
  <c r="G3950" i="4"/>
  <c r="F3950" i="4"/>
  <c r="E3950" i="4"/>
  <c r="N3950" i="4" s="1"/>
  <c r="C3950" i="4"/>
  <c r="D3950" i="4" s="1"/>
  <c r="B3950" i="4"/>
  <c r="U3949" i="4"/>
  <c r="T3949" i="4"/>
  <c r="M3949" i="4"/>
  <c r="K3949" i="4"/>
  <c r="J3949" i="4"/>
  <c r="G3949" i="4"/>
  <c r="F3949" i="4"/>
  <c r="E3949" i="4"/>
  <c r="N3949" i="4" s="1"/>
  <c r="C3949" i="4"/>
  <c r="D3949" i="4" s="1"/>
  <c r="B3949" i="4"/>
  <c r="U3948" i="4"/>
  <c r="T3948" i="4"/>
  <c r="M3948" i="4"/>
  <c r="K3948" i="4"/>
  <c r="J3948" i="4"/>
  <c r="G3948" i="4"/>
  <c r="F3948" i="4"/>
  <c r="E3948" i="4"/>
  <c r="N3948" i="4" s="1"/>
  <c r="C3948" i="4"/>
  <c r="D3948" i="4" s="1"/>
  <c r="B3948" i="4"/>
  <c r="U3947" i="4"/>
  <c r="T3947" i="4"/>
  <c r="M3947" i="4"/>
  <c r="K3947" i="4"/>
  <c r="J3947" i="4"/>
  <c r="G3947" i="4"/>
  <c r="F3947" i="4"/>
  <c r="E3947" i="4"/>
  <c r="N3947" i="4" s="1"/>
  <c r="C3947" i="4"/>
  <c r="D3947" i="4" s="1"/>
  <c r="B3947" i="4"/>
  <c r="U3946" i="4"/>
  <c r="T3946" i="4"/>
  <c r="M3946" i="4"/>
  <c r="K3946" i="4"/>
  <c r="J3946" i="4"/>
  <c r="G3946" i="4"/>
  <c r="F3946" i="4"/>
  <c r="E3946" i="4"/>
  <c r="N3946" i="4" s="1"/>
  <c r="C3946" i="4"/>
  <c r="D3946" i="4" s="1"/>
  <c r="B3946" i="4"/>
  <c r="U3945" i="4"/>
  <c r="T3945" i="4"/>
  <c r="M3945" i="4"/>
  <c r="K3945" i="4"/>
  <c r="J3945" i="4"/>
  <c r="G3945" i="4"/>
  <c r="F3945" i="4"/>
  <c r="E3945" i="4"/>
  <c r="N3945" i="4" s="1"/>
  <c r="C3945" i="4"/>
  <c r="D3945" i="4" s="1"/>
  <c r="B3945" i="4"/>
  <c r="U3944" i="4"/>
  <c r="T3944" i="4"/>
  <c r="M3944" i="4"/>
  <c r="K3944" i="4"/>
  <c r="J3944" i="4"/>
  <c r="G3944" i="4"/>
  <c r="F3944" i="4"/>
  <c r="E3944" i="4"/>
  <c r="N3944" i="4" s="1"/>
  <c r="C3944" i="4"/>
  <c r="D3944" i="4" s="1"/>
  <c r="B3944" i="4"/>
  <c r="U3943" i="4"/>
  <c r="T3943" i="4"/>
  <c r="M3943" i="4"/>
  <c r="K3943" i="4"/>
  <c r="J3943" i="4"/>
  <c r="G3943" i="4"/>
  <c r="F3943" i="4"/>
  <c r="E3943" i="4"/>
  <c r="C3943" i="4"/>
  <c r="D3943" i="4" s="1"/>
  <c r="B3943" i="4"/>
  <c r="U3942" i="4"/>
  <c r="T3942" i="4"/>
  <c r="M3942" i="4"/>
  <c r="K3942" i="4"/>
  <c r="J3942" i="4"/>
  <c r="G3942" i="4"/>
  <c r="F3942" i="4"/>
  <c r="E3942" i="4"/>
  <c r="N3942" i="4" s="1"/>
  <c r="C3942" i="4"/>
  <c r="D3942" i="4" s="1"/>
  <c r="B3942" i="4"/>
  <c r="U3941" i="4"/>
  <c r="T3941" i="4"/>
  <c r="M3941" i="4"/>
  <c r="K3941" i="4"/>
  <c r="J3941" i="4"/>
  <c r="G3941" i="4"/>
  <c r="F3941" i="4"/>
  <c r="E3941" i="4"/>
  <c r="N3941" i="4" s="1"/>
  <c r="C3941" i="4"/>
  <c r="D3941" i="4" s="1"/>
  <c r="B3941" i="4"/>
  <c r="U3940" i="4"/>
  <c r="T3940" i="4"/>
  <c r="M3940" i="4"/>
  <c r="K3940" i="4"/>
  <c r="J3940" i="4"/>
  <c r="G3940" i="4"/>
  <c r="F3940" i="4"/>
  <c r="E3940" i="4"/>
  <c r="N3940" i="4" s="1"/>
  <c r="C3940" i="4"/>
  <c r="D3940" i="4" s="1"/>
  <c r="B3940" i="4"/>
  <c r="U3939" i="4"/>
  <c r="T3939" i="4"/>
  <c r="M3939" i="4"/>
  <c r="K3939" i="4"/>
  <c r="J3939" i="4"/>
  <c r="G3939" i="4"/>
  <c r="F3939" i="4"/>
  <c r="E3939" i="4"/>
  <c r="N3939" i="4" s="1"/>
  <c r="C3939" i="4"/>
  <c r="D3939" i="4" s="1"/>
  <c r="B3939" i="4"/>
  <c r="U3938" i="4"/>
  <c r="T3938" i="4"/>
  <c r="M3938" i="4"/>
  <c r="K3938" i="4"/>
  <c r="J3938" i="4"/>
  <c r="G3938" i="4"/>
  <c r="F3938" i="4"/>
  <c r="E3938" i="4"/>
  <c r="N3938" i="4" s="1"/>
  <c r="C3938" i="4"/>
  <c r="D3938" i="4" s="1"/>
  <c r="B3938" i="4"/>
  <c r="U3937" i="4"/>
  <c r="T3937" i="4"/>
  <c r="M3937" i="4"/>
  <c r="K3937" i="4"/>
  <c r="J3937" i="4"/>
  <c r="G3937" i="4"/>
  <c r="F3937" i="4"/>
  <c r="E3937" i="4"/>
  <c r="N3937" i="4" s="1"/>
  <c r="C3937" i="4"/>
  <c r="D3937" i="4" s="1"/>
  <c r="B3937" i="4"/>
  <c r="U3936" i="4"/>
  <c r="T3936" i="4"/>
  <c r="M3936" i="4"/>
  <c r="K3936" i="4"/>
  <c r="J3936" i="4"/>
  <c r="G3936" i="4"/>
  <c r="F3936" i="4"/>
  <c r="E3936" i="4"/>
  <c r="N3936" i="4" s="1"/>
  <c r="C3936" i="4"/>
  <c r="D3936" i="4" s="1"/>
  <c r="B3936" i="4"/>
  <c r="U3935" i="4"/>
  <c r="T3935" i="4"/>
  <c r="M3935" i="4"/>
  <c r="K3935" i="4"/>
  <c r="J3935" i="4"/>
  <c r="G3935" i="4"/>
  <c r="F3935" i="4"/>
  <c r="E3935" i="4"/>
  <c r="N3935" i="4" s="1"/>
  <c r="C3935" i="4"/>
  <c r="D3935" i="4" s="1"/>
  <c r="B3935" i="4"/>
  <c r="U3934" i="4"/>
  <c r="T3934" i="4"/>
  <c r="M3934" i="4"/>
  <c r="K3934" i="4"/>
  <c r="J3934" i="4"/>
  <c r="G3934" i="4"/>
  <c r="F3934" i="4"/>
  <c r="E3934" i="4"/>
  <c r="N3934" i="4" s="1"/>
  <c r="C3934" i="4"/>
  <c r="D3934" i="4" s="1"/>
  <c r="B3934" i="4"/>
  <c r="U3933" i="4"/>
  <c r="T3933" i="4"/>
  <c r="M3933" i="4"/>
  <c r="K3933" i="4"/>
  <c r="J3933" i="4"/>
  <c r="G3933" i="4"/>
  <c r="F3933" i="4"/>
  <c r="E3933" i="4"/>
  <c r="N3933" i="4" s="1"/>
  <c r="C3933" i="4"/>
  <c r="D3933" i="4" s="1"/>
  <c r="B3933" i="4"/>
  <c r="U3932" i="4"/>
  <c r="T3932" i="4"/>
  <c r="M3932" i="4"/>
  <c r="K3932" i="4"/>
  <c r="J3932" i="4"/>
  <c r="G3932" i="4"/>
  <c r="F3932" i="4"/>
  <c r="E3932" i="4"/>
  <c r="N3932" i="4" s="1"/>
  <c r="C3932" i="4"/>
  <c r="D3932" i="4" s="1"/>
  <c r="B3932" i="4"/>
  <c r="U3931" i="4"/>
  <c r="T3931" i="4"/>
  <c r="M3931" i="4"/>
  <c r="K3931" i="4"/>
  <c r="J3931" i="4"/>
  <c r="G3931" i="4"/>
  <c r="F3931" i="4"/>
  <c r="E3931" i="4"/>
  <c r="N3931" i="4" s="1"/>
  <c r="C3931" i="4"/>
  <c r="D3931" i="4" s="1"/>
  <c r="B3931" i="4"/>
  <c r="U3930" i="4"/>
  <c r="T3930" i="4"/>
  <c r="M3930" i="4"/>
  <c r="K3930" i="4"/>
  <c r="J3930" i="4"/>
  <c r="G3930" i="4"/>
  <c r="F3930" i="4"/>
  <c r="E3930" i="4"/>
  <c r="N3930" i="4" s="1"/>
  <c r="C3930" i="4"/>
  <c r="D3930" i="4" s="1"/>
  <c r="B3930" i="4"/>
  <c r="U3929" i="4"/>
  <c r="T3929" i="4"/>
  <c r="M3929" i="4"/>
  <c r="K3929" i="4"/>
  <c r="J3929" i="4"/>
  <c r="G3929" i="4"/>
  <c r="F3929" i="4"/>
  <c r="E3929" i="4"/>
  <c r="N3929" i="4" s="1"/>
  <c r="C3929" i="4"/>
  <c r="D3929" i="4" s="1"/>
  <c r="B3929" i="4"/>
  <c r="U3928" i="4"/>
  <c r="T3928" i="4"/>
  <c r="M3928" i="4"/>
  <c r="K3928" i="4"/>
  <c r="J3928" i="4"/>
  <c r="G3928" i="4"/>
  <c r="F3928" i="4"/>
  <c r="E3928" i="4"/>
  <c r="N3928" i="4" s="1"/>
  <c r="C3928" i="4"/>
  <c r="D3928" i="4" s="1"/>
  <c r="B3928" i="4"/>
  <c r="U3927" i="4"/>
  <c r="T3927" i="4"/>
  <c r="M3927" i="4"/>
  <c r="K3927" i="4"/>
  <c r="J3927" i="4"/>
  <c r="G3927" i="4"/>
  <c r="F3927" i="4"/>
  <c r="E3927" i="4"/>
  <c r="N3927" i="4" s="1"/>
  <c r="C3927" i="4"/>
  <c r="D3927" i="4" s="1"/>
  <c r="B3927" i="4"/>
  <c r="U3926" i="4"/>
  <c r="T3926" i="4"/>
  <c r="M3926" i="4"/>
  <c r="K3926" i="4"/>
  <c r="J3926" i="4"/>
  <c r="G3926" i="4"/>
  <c r="F3926" i="4"/>
  <c r="E3926" i="4"/>
  <c r="N3926" i="4" s="1"/>
  <c r="O3926" i="4" s="1"/>
  <c r="C3926" i="4"/>
  <c r="D3926" i="4" s="1"/>
  <c r="B3926" i="4"/>
  <c r="U3925" i="4"/>
  <c r="T3925" i="4"/>
  <c r="M3925" i="4"/>
  <c r="K3925" i="4"/>
  <c r="J3925" i="4"/>
  <c r="G3925" i="4"/>
  <c r="F3925" i="4"/>
  <c r="E3925" i="4"/>
  <c r="N3925" i="4" s="1"/>
  <c r="C3925" i="4"/>
  <c r="D3925" i="4" s="1"/>
  <c r="B3925" i="4"/>
  <c r="U3924" i="4"/>
  <c r="T3924" i="4"/>
  <c r="M3924" i="4"/>
  <c r="K3924" i="4"/>
  <c r="J3924" i="4"/>
  <c r="G3924" i="4"/>
  <c r="F3924" i="4"/>
  <c r="E3924" i="4"/>
  <c r="N3924" i="4" s="1"/>
  <c r="C3924" i="4"/>
  <c r="D3924" i="4" s="1"/>
  <c r="B3924" i="4"/>
  <c r="U3923" i="4"/>
  <c r="T3923" i="4"/>
  <c r="M3923" i="4"/>
  <c r="K3923" i="4"/>
  <c r="J3923" i="4"/>
  <c r="G3923" i="4"/>
  <c r="F3923" i="4"/>
  <c r="E3923" i="4"/>
  <c r="N3923" i="4" s="1"/>
  <c r="C3923" i="4"/>
  <c r="D3923" i="4" s="1"/>
  <c r="B3923" i="4"/>
  <c r="U3922" i="4"/>
  <c r="T3922" i="4"/>
  <c r="M3922" i="4"/>
  <c r="K3922" i="4"/>
  <c r="J3922" i="4"/>
  <c r="G3922" i="4"/>
  <c r="F3922" i="4"/>
  <c r="E3922" i="4"/>
  <c r="N3922" i="4" s="1"/>
  <c r="C3922" i="4"/>
  <c r="D3922" i="4" s="1"/>
  <c r="B3922" i="4"/>
  <c r="U3921" i="4"/>
  <c r="T3921" i="4"/>
  <c r="M3921" i="4"/>
  <c r="K3921" i="4"/>
  <c r="J3921" i="4"/>
  <c r="G3921" i="4"/>
  <c r="F3921" i="4"/>
  <c r="E3921" i="4"/>
  <c r="N3921" i="4" s="1"/>
  <c r="R3921" i="4" s="1"/>
  <c r="C3921" i="4"/>
  <c r="D3921" i="4" s="1"/>
  <c r="B3921" i="4"/>
  <c r="U3920" i="4"/>
  <c r="T3920" i="4"/>
  <c r="M3920" i="4"/>
  <c r="K3920" i="4"/>
  <c r="J3920" i="4"/>
  <c r="G3920" i="4"/>
  <c r="F3920" i="4"/>
  <c r="E3920" i="4"/>
  <c r="N3920" i="4" s="1"/>
  <c r="C3920" i="4"/>
  <c r="D3920" i="4" s="1"/>
  <c r="B3920" i="4"/>
  <c r="U3919" i="4"/>
  <c r="T3919" i="4"/>
  <c r="M3919" i="4"/>
  <c r="K3919" i="4"/>
  <c r="J3919" i="4"/>
  <c r="G3919" i="4"/>
  <c r="F3919" i="4"/>
  <c r="E3919" i="4"/>
  <c r="N3919" i="4" s="1"/>
  <c r="C3919" i="4"/>
  <c r="D3919" i="4" s="1"/>
  <c r="B3919" i="4"/>
  <c r="U3918" i="4"/>
  <c r="T3918" i="4"/>
  <c r="M3918" i="4"/>
  <c r="K3918" i="4"/>
  <c r="J3918" i="4"/>
  <c r="G3918" i="4"/>
  <c r="F3918" i="4"/>
  <c r="E3918" i="4"/>
  <c r="C3918" i="4"/>
  <c r="D3918" i="4" s="1"/>
  <c r="B3918" i="4"/>
  <c r="U3917" i="4"/>
  <c r="T3917" i="4"/>
  <c r="M3917" i="4"/>
  <c r="K3917" i="4"/>
  <c r="J3917" i="4"/>
  <c r="G3917" i="4"/>
  <c r="F3917" i="4"/>
  <c r="E3917" i="4"/>
  <c r="N3917" i="4" s="1"/>
  <c r="C3917" i="4"/>
  <c r="D3917" i="4" s="1"/>
  <c r="B3917" i="4"/>
  <c r="U3916" i="4"/>
  <c r="T3916" i="4"/>
  <c r="M3916" i="4"/>
  <c r="K3916" i="4"/>
  <c r="J3916" i="4"/>
  <c r="G3916" i="4"/>
  <c r="F3916" i="4"/>
  <c r="E3916" i="4"/>
  <c r="N3916" i="4" s="1"/>
  <c r="C3916" i="4"/>
  <c r="D3916" i="4" s="1"/>
  <c r="B3916" i="4"/>
  <c r="U3915" i="4"/>
  <c r="T3915" i="4"/>
  <c r="M3915" i="4"/>
  <c r="K3915" i="4"/>
  <c r="J3915" i="4"/>
  <c r="G3915" i="4"/>
  <c r="F3915" i="4"/>
  <c r="E3915" i="4"/>
  <c r="N3915" i="4" s="1"/>
  <c r="C3915" i="4"/>
  <c r="D3915" i="4" s="1"/>
  <c r="B3915" i="4"/>
  <c r="U3914" i="4"/>
  <c r="T3914" i="4"/>
  <c r="M3914" i="4"/>
  <c r="K3914" i="4"/>
  <c r="J3914" i="4"/>
  <c r="G3914" i="4"/>
  <c r="F3914" i="4"/>
  <c r="E3914" i="4"/>
  <c r="N3914" i="4" s="1"/>
  <c r="C3914" i="4"/>
  <c r="D3914" i="4" s="1"/>
  <c r="B3914" i="4"/>
  <c r="U3913" i="4"/>
  <c r="T3913" i="4"/>
  <c r="M3913" i="4"/>
  <c r="K3913" i="4"/>
  <c r="J3913" i="4"/>
  <c r="G3913" i="4"/>
  <c r="F3913" i="4"/>
  <c r="E3913" i="4"/>
  <c r="N3913" i="4" s="1"/>
  <c r="C3913" i="4"/>
  <c r="D3913" i="4" s="1"/>
  <c r="B3913" i="4"/>
  <c r="U3912" i="4"/>
  <c r="T3912" i="4"/>
  <c r="M3912" i="4"/>
  <c r="K3912" i="4"/>
  <c r="J3912" i="4"/>
  <c r="G3912" i="4"/>
  <c r="F3912" i="4"/>
  <c r="E3912" i="4"/>
  <c r="N3912" i="4" s="1"/>
  <c r="C3912" i="4"/>
  <c r="D3912" i="4" s="1"/>
  <c r="B3912" i="4"/>
  <c r="U3911" i="4"/>
  <c r="T3911" i="4"/>
  <c r="M3911" i="4"/>
  <c r="K3911" i="4"/>
  <c r="J3911" i="4"/>
  <c r="G3911" i="4"/>
  <c r="F3911" i="4"/>
  <c r="E3911" i="4"/>
  <c r="N3911" i="4" s="1"/>
  <c r="C3911" i="4"/>
  <c r="D3911" i="4" s="1"/>
  <c r="B3911" i="4"/>
  <c r="U3910" i="4"/>
  <c r="T3910" i="4"/>
  <c r="M3910" i="4"/>
  <c r="K3910" i="4"/>
  <c r="J3910" i="4"/>
  <c r="G3910" i="4"/>
  <c r="F3910" i="4"/>
  <c r="E3910" i="4"/>
  <c r="N3910" i="4" s="1"/>
  <c r="C3910" i="4"/>
  <c r="D3910" i="4" s="1"/>
  <c r="B3910" i="4"/>
  <c r="U3909" i="4"/>
  <c r="T3909" i="4"/>
  <c r="M3909" i="4"/>
  <c r="K3909" i="4"/>
  <c r="J3909" i="4"/>
  <c r="G3909" i="4"/>
  <c r="F3909" i="4"/>
  <c r="E3909" i="4"/>
  <c r="N3909" i="4" s="1"/>
  <c r="C3909" i="4"/>
  <c r="D3909" i="4" s="1"/>
  <c r="B3909" i="4"/>
  <c r="U3908" i="4"/>
  <c r="T3908" i="4"/>
  <c r="M3908" i="4"/>
  <c r="K3908" i="4"/>
  <c r="J3908" i="4"/>
  <c r="G3908" i="4"/>
  <c r="F3908" i="4"/>
  <c r="E3908" i="4"/>
  <c r="N3908" i="4" s="1"/>
  <c r="C3908" i="4"/>
  <c r="D3908" i="4" s="1"/>
  <c r="B3908" i="4"/>
  <c r="U3907" i="4"/>
  <c r="T3907" i="4"/>
  <c r="M3907" i="4"/>
  <c r="K3907" i="4"/>
  <c r="J3907" i="4"/>
  <c r="G3907" i="4"/>
  <c r="F3907" i="4"/>
  <c r="E3907" i="4"/>
  <c r="N3907" i="4" s="1"/>
  <c r="C3907" i="4"/>
  <c r="D3907" i="4" s="1"/>
  <c r="B3907" i="4"/>
  <c r="U3906" i="4"/>
  <c r="T3906" i="4"/>
  <c r="M3906" i="4"/>
  <c r="K3906" i="4"/>
  <c r="J3906" i="4"/>
  <c r="G3906" i="4"/>
  <c r="F3906" i="4"/>
  <c r="E3906" i="4"/>
  <c r="N3906" i="4" s="1"/>
  <c r="C3906" i="4"/>
  <c r="D3906" i="4" s="1"/>
  <c r="B3906" i="4"/>
  <c r="U3905" i="4"/>
  <c r="T3905" i="4"/>
  <c r="M3905" i="4"/>
  <c r="K3905" i="4"/>
  <c r="J3905" i="4"/>
  <c r="G3905" i="4"/>
  <c r="F3905" i="4"/>
  <c r="E3905" i="4"/>
  <c r="N3905" i="4" s="1"/>
  <c r="C3905" i="4"/>
  <c r="D3905" i="4" s="1"/>
  <c r="B3905" i="4"/>
  <c r="U3904" i="4"/>
  <c r="T3904" i="4"/>
  <c r="M3904" i="4"/>
  <c r="K3904" i="4"/>
  <c r="J3904" i="4"/>
  <c r="G3904" i="4"/>
  <c r="F3904" i="4"/>
  <c r="E3904" i="4"/>
  <c r="N3904" i="4" s="1"/>
  <c r="C3904" i="4"/>
  <c r="D3904" i="4" s="1"/>
  <c r="B3904" i="4"/>
  <c r="U3903" i="4"/>
  <c r="T3903" i="4"/>
  <c r="M3903" i="4"/>
  <c r="K3903" i="4"/>
  <c r="J3903" i="4"/>
  <c r="G3903" i="4"/>
  <c r="F3903" i="4"/>
  <c r="E3903" i="4"/>
  <c r="N3903" i="4" s="1"/>
  <c r="C3903" i="4"/>
  <c r="D3903" i="4" s="1"/>
  <c r="B3903" i="4"/>
  <c r="U3902" i="4"/>
  <c r="T3902" i="4"/>
  <c r="M3902" i="4"/>
  <c r="K3902" i="4"/>
  <c r="J3902" i="4"/>
  <c r="G3902" i="4"/>
  <c r="F3902" i="4"/>
  <c r="E3902" i="4"/>
  <c r="N3902" i="4" s="1"/>
  <c r="C3902" i="4"/>
  <c r="D3902" i="4" s="1"/>
  <c r="B3902" i="4"/>
  <c r="U3901" i="4"/>
  <c r="T3901" i="4"/>
  <c r="M3901" i="4"/>
  <c r="K3901" i="4"/>
  <c r="J3901" i="4"/>
  <c r="G3901" i="4"/>
  <c r="F3901" i="4"/>
  <c r="E3901" i="4"/>
  <c r="N3901" i="4" s="1"/>
  <c r="C3901" i="4"/>
  <c r="D3901" i="4" s="1"/>
  <c r="B3901" i="4"/>
  <c r="U3900" i="4"/>
  <c r="T3900" i="4"/>
  <c r="M3900" i="4"/>
  <c r="K3900" i="4"/>
  <c r="J3900" i="4"/>
  <c r="G3900" i="4"/>
  <c r="F3900" i="4"/>
  <c r="E3900" i="4"/>
  <c r="N3900" i="4" s="1"/>
  <c r="C3900" i="4"/>
  <c r="D3900" i="4" s="1"/>
  <c r="B3900" i="4"/>
  <c r="U3899" i="4"/>
  <c r="T3899" i="4"/>
  <c r="M3899" i="4"/>
  <c r="K3899" i="4"/>
  <c r="J3899" i="4"/>
  <c r="G3899" i="4"/>
  <c r="F3899" i="4"/>
  <c r="E3899" i="4"/>
  <c r="N3899" i="4" s="1"/>
  <c r="C3899" i="4"/>
  <c r="D3899" i="4" s="1"/>
  <c r="B3899" i="4"/>
  <c r="U3898" i="4"/>
  <c r="T3898" i="4"/>
  <c r="M3898" i="4"/>
  <c r="K3898" i="4"/>
  <c r="J3898" i="4"/>
  <c r="G3898" i="4"/>
  <c r="F3898" i="4"/>
  <c r="E3898" i="4"/>
  <c r="N3898" i="4" s="1"/>
  <c r="C3898" i="4"/>
  <c r="D3898" i="4" s="1"/>
  <c r="B3898" i="4"/>
  <c r="U3897" i="4"/>
  <c r="T3897" i="4"/>
  <c r="M3897" i="4"/>
  <c r="K3897" i="4"/>
  <c r="J3897" i="4"/>
  <c r="G3897" i="4"/>
  <c r="F3897" i="4"/>
  <c r="E3897" i="4"/>
  <c r="N3897" i="4" s="1"/>
  <c r="C3897" i="4"/>
  <c r="D3897" i="4" s="1"/>
  <c r="B3897" i="4"/>
  <c r="U3896" i="4"/>
  <c r="T3896" i="4"/>
  <c r="M3896" i="4"/>
  <c r="K3896" i="4"/>
  <c r="J3896" i="4"/>
  <c r="G3896" i="4"/>
  <c r="F3896" i="4"/>
  <c r="E3896" i="4"/>
  <c r="N3896" i="4" s="1"/>
  <c r="C3896" i="4"/>
  <c r="D3896" i="4" s="1"/>
  <c r="B3896" i="4"/>
  <c r="U3895" i="4"/>
  <c r="T3895" i="4"/>
  <c r="M3895" i="4"/>
  <c r="K3895" i="4"/>
  <c r="J3895" i="4"/>
  <c r="G3895" i="4"/>
  <c r="F3895" i="4"/>
  <c r="E3895" i="4"/>
  <c r="N3895" i="4" s="1"/>
  <c r="C3895" i="4"/>
  <c r="D3895" i="4" s="1"/>
  <c r="B3895" i="4"/>
  <c r="U3894" i="4"/>
  <c r="T3894" i="4"/>
  <c r="M3894" i="4"/>
  <c r="K3894" i="4"/>
  <c r="J3894" i="4"/>
  <c r="G3894" i="4"/>
  <c r="F3894" i="4"/>
  <c r="E3894" i="4"/>
  <c r="N3894" i="4" s="1"/>
  <c r="C3894" i="4"/>
  <c r="D3894" i="4" s="1"/>
  <c r="B3894" i="4"/>
  <c r="U3893" i="4"/>
  <c r="T3893" i="4"/>
  <c r="M3893" i="4"/>
  <c r="K3893" i="4"/>
  <c r="J3893" i="4"/>
  <c r="G3893" i="4"/>
  <c r="F3893" i="4"/>
  <c r="E3893" i="4"/>
  <c r="N3893" i="4" s="1"/>
  <c r="C3893" i="4"/>
  <c r="D3893" i="4" s="1"/>
  <c r="B3893" i="4"/>
  <c r="U3892" i="4"/>
  <c r="T3892" i="4"/>
  <c r="M3892" i="4"/>
  <c r="K3892" i="4"/>
  <c r="J3892" i="4"/>
  <c r="G3892" i="4"/>
  <c r="F3892" i="4"/>
  <c r="E3892" i="4"/>
  <c r="N3892" i="4" s="1"/>
  <c r="C3892" i="4"/>
  <c r="D3892" i="4" s="1"/>
  <c r="B3892" i="4"/>
  <c r="U3891" i="4"/>
  <c r="T3891" i="4"/>
  <c r="M3891" i="4"/>
  <c r="K3891" i="4"/>
  <c r="J3891" i="4"/>
  <c r="G3891" i="4"/>
  <c r="F3891" i="4"/>
  <c r="E3891" i="4"/>
  <c r="N3891" i="4" s="1"/>
  <c r="C3891" i="4"/>
  <c r="D3891" i="4" s="1"/>
  <c r="B3891" i="4"/>
  <c r="U3890" i="4"/>
  <c r="T3890" i="4"/>
  <c r="M3890" i="4"/>
  <c r="K3890" i="4"/>
  <c r="J3890" i="4"/>
  <c r="G3890" i="4"/>
  <c r="F3890" i="4"/>
  <c r="E3890" i="4"/>
  <c r="N3890" i="4" s="1"/>
  <c r="C3890" i="4"/>
  <c r="D3890" i="4" s="1"/>
  <c r="B3890" i="4"/>
  <c r="U3889" i="4"/>
  <c r="T3889" i="4"/>
  <c r="M3889" i="4"/>
  <c r="K3889" i="4"/>
  <c r="J3889" i="4"/>
  <c r="G3889" i="4"/>
  <c r="F3889" i="4"/>
  <c r="E3889" i="4"/>
  <c r="N3889" i="4" s="1"/>
  <c r="C3889" i="4"/>
  <c r="D3889" i="4" s="1"/>
  <c r="B3889" i="4"/>
  <c r="U3888" i="4"/>
  <c r="T3888" i="4"/>
  <c r="M3888" i="4"/>
  <c r="K3888" i="4"/>
  <c r="J3888" i="4"/>
  <c r="G3888" i="4"/>
  <c r="F3888" i="4"/>
  <c r="E3888" i="4"/>
  <c r="N3888" i="4" s="1"/>
  <c r="C3888" i="4"/>
  <c r="D3888" i="4" s="1"/>
  <c r="B3888" i="4"/>
  <c r="U3887" i="4"/>
  <c r="T3887" i="4"/>
  <c r="M3887" i="4"/>
  <c r="K3887" i="4"/>
  <c r="J3887" i="4"/>
  <c r="G3887" i="4"/>
  <c r="F3887" i="4"/>
  <c r="E3887" i="4"/>
  <c r="N3887" i="4" s="1"/>
  <c r="C3887" i="4"/>
  <c r="D3887" i="4" s="1"/>
  <c r="B3887" i="4"/>
  <c r="U3886" i="4"/>
  <c r="T3886" i="4"/>
  <c r="M3886" i="4"/>
  <c r="K3886" i="4"/>
  <c r="J3886" i="4"/>
  <c r="G3886" i="4"/>
  <c r="F3886" i="4"/>
  <c r="E3886" i="4"/>
  <c r="N3886" i="4" s="1"/>
  <c r="C3886" i="4"/>
  <c r="D3886" i="4" s="1"/>
  <c r="B3886" i="4"/>
  <c r="U3885" i="4"/>
  <c r="T3885" i="4"/>
  <c r="M3885" i="4"/>
  <c r="K3885" i="4"/>
  <c r="J3885" i="4"/>
  <c r="G3885" i="4"/>
  <c r="F3885" i="4"/>
  <c r="E3885" i="4"/>
  <c r="N3885" i="4" s="1"/>
  <c r="C3885" i="4"/>
  <c r="D3885" i="4" s="1"/>
  <c r="B3885" i="4"/>
  <c r="U3884" i="4"/>
  <c r="T3884" i="4"/>
  <c r="M3884" i="4"/>
  <c r="K3884" i="4"/>
  <c r="J3884" i="4"/>
  <c r="G3884" i="4"/>
  <c r="F3884" i="4"/>
  <c r="E3884" i="4"/>
  <c r="N3884" i="4" s="1"/>
  <c r="C3884" i="4"/>
  <c r="D3884" i="4" s="1"/>
  <c r="B3884" i="4"/>
  <c r="U3883" i="4"/>
  <c r="T3883" i="4"/>
  <c r="M3883" i="4"/>
  <c r="K3883" i="4"/>
  <c r="J3883" i="4"/>
  <c r="G3883" i="4"/>
  <c r="F3883" i="4"/>
  <c r="E3883" i="4"/>
  <c r="N3883" i="4" s="1"/>
  <c r="C3883" i="4"/>
  <c r="D3883" i="4" s="1"/>
  <c r="B3883" i="4"/>
  <c r="U3882" i="4"/>
  <c r="T3882" i="4"/>
  <c r="M3882" i="4"/>
  <c r="K3882" i="4"/>
  <c r="J3882" i="4"/>
  <c r="G3882" i="4"/>
  <c r="F3882" i="4"/>
  <c r="E3882" i="4"/>
  <c r="N3882" i="4" s="1"/>
  <c r="C3882" i="4"/>
  <c r="D3882" i="4" s="1"/>
  <c r="B3882" i="4"/>
  <c r="U3881" i="4"/>
  <c r="T3881" i="4"/>
  <c r="M3881" i="4"/>
  <c r="K3881" i="4"/>
  <c r="J3881" i="4"/>
  <c r="G3881" i="4"/>
  <c r="F3881" i="4"/>
  <c r="E3881" i="4"/>
  <c r="N3881" i="4" s="1"/>
  <c r="C3881" i="4"/>
  <c r="D3881" i="4" s="1"/>
  <c r="B3881" i="4"/>
  <c r="U3880" i="4"/>
  <c r="T3880" i="4"/>
  <c r="M3880" i="4"/>
  <c r="K3880" i="4"/>
  <c r="J3880" i="4"/>
  <c r="G3880" i="4"/>
  <c r="F3880" i="4"/>
  <c r="E3880" i="4"/>
  <c r="N3880" i="4" s="1"/>
  <c r="C3880" i="4"/>
  <c r="D3880" i="4" s="1"/>
  <c r="B3880" i="4"/>
  <c r="U3879" i="4"/>
  <c r="T3879" i="4"/>
  <c r="M3879" i="4"/>
  <c r="K3879" i="4"/>
  <c r="J3879" i="4"/>
  <c r="G3879" i="4"/>
  <c r="F3879" i="4"/>
  <c r="E3879" i="4"/>
  <c r="N3879" i="4" s="1"/>
  <c r="C3879" i="4"/>
  <c r="D3879" i="4" s="1"/>
  <c r="B3879" i="4"/>
  <c r="U3878" i="4"/>
  <c r="T3878" i="4"/>
  <c r="M3878" i="4"/>
  <c r="K3878" i="4"/>
  <c r="J3878" i="4"/>
  <c r="G3878" i="4"/>
  <c r="F3878" i="4"/>
  <c r="E3878" i="4"/>
  <c r="N3878" i="4" s="1"/>
  <c r="C3878" i="4"/>
  <c r="D3878" i="4" s="1"/>
  <c r="B3878" i="4"/>
  <c r="U3877" i="4"/>
  <c r="T3877" i="4"/>
  <c r="M3877" i="4"/>
  <c r="K3877" i="4"/>
  <c r="J3877" i="4"/>
  <c r="G3877" i="4"/>
  <c r="F3877" i="4"/>
  <c r="E3877" i="4"/>
  <c r="N3877" i="4" s="1"/>
  <c r="C3877" i="4"/>
  <c r="D3877" i="4" s="1"/>
  <c r="B3877" i="4"/>
  <c r="U3876" i="4"/>
  <c r="T3876" i="4"/>
  <c r="M3876" i="4"/>
  <c r="K3876" i="4"/>
  <c r="J3876" i="4"/>
  <c r="G3876" i="4"/>
  <c r="F3876" i="4"/>
  <c r="E3876" i="4"/>
  <c r="N3876" i="4" s="1"/>
  <c r="C3876" i="4"/>
  <c r="D3876" i="4" s="1"/>
  <c r="B3876" i="4"/>
  <c r="U3875" i="4"/>
  <c r="T3875" i="4"/>
  <c r="M3875" i="4"/>
  <c r="K3875" i="4"/>
  <c r="J3875" i="4"/>
  <c r="G3875" i="4"/>
  <c r="F3875" i="4"/>
  <c r="E3875" i="4"/>
  <c r="C3875" i="4"/>
  <c r="D3875" i="4" s="1"/>
  <c r="B3875" i="4"/>
  <c r="U3874" i="4"/>
  <c r="T3874" i="4"/>
  <c r="M3874" i="4"/>
  <c r="K3874" i="4"/>
  <c r="J3874" i="4"/>
  <c r="G3874" i="4"/>
  <c r="F3874" i="4"/>
  <c r="E3874" i="4"/>
  <c r="N3874" i="4" s="1"/>
  <c r="O3874" i="4" s="1"/>
  <c r="C3874" i="4"/>
  <c r="D3874" i="4" s="1"/>
  <c r="B3874" i="4"/>
  <c r="U3873" i="4"/>
  <c r="T3873" i="4"/>
  <c r="M3873" i="4"/>
  <c r="K3873" i="4"/>
  <c r="J3873" i="4"/>
  <c r="G3873" i="4"/>
  <c r="F3873" i="4"/>
  <c r="E3873" i="4"/>
  <c r="N3873" i="4" s="1"/>
  <c r="C3873" i="4"/>
  <c r="D3873" i="4" s="1"/>
  <c r="B3873" i="4"/>
  <c r="U3872" i="4"/>
  <c r="T3872" i="4"/>
  <c r="M3872" i="4"/>
  <c r="K3872" i="4"/>
  <c r="J3872" i="4"/>
  <c r="G3872" i="4"/>
  <c r="F3872" i="4"/>
  <c r="E3872" i="4"/>
  <c r="N3872" i="4" s="1"/>
  <c r="C3872" i="4"/>
  <c r="D3872" i="4" s="1"/>
  <c r="B3872" i="4"/>
  <c r="U3871" i="4"/>
  <c r="T3871" i="4"/>
  <c r="M3871" i="4"/>
  <c r="K3871" i="4"/>
  <c r="J3871" i="4"/>
  <c r="G3871" i="4"/>
  <c r="F3871" i="4"/>
  <c r="E3871" i="4"/>
  <c r="N3871" i="4" s="1"/>
  <c r="C3871" i="4"/>
  <c r="D3871" i="4" s="1"/>
  <c r="B3871" i="4"/>
  <c r="U3870" i="4"/>
  <c r="T3870" i="4"/>
  <c r="M3870" i="4"/>
  <c r="K3870" i="4"/>
  <c r="J3870" i="4"/>
  <c r="G3870" i="4"/>
  <c r="F3870" i="4"/>
  <c r="E3870" i="4"/>
  <c r="N3870" i="4" s="1"/>
  <c r="C3870" i="4"/>
  <c r="D3870" i="4" s="1"/>
  <c r="B3870" i="4"/>
  <c r="U3869" i="4"/>
  <c r="T3869" i="4"/>
  <c r="M3869" i="4"/>
  <c r="K3869" i="4"/>
  <c r="J3869" i="4"/>
  <c r="G3869" i="4"/>
  <c r="F3869" i="4"/>
  <c r="E3869" i="4"/>
  <c r="N3869" i="4" s="1"/>
  <c r="C3869" i="4"/>
  <c r="D3869" i="4" s="1"/>
  <c r="B3869" i="4"/>
  <c r="U3868" i="4"/>
  <c r="T3868" i="4"/>
  <c r="M3868" i="4"/>
  <c r="K3868" i="4"/>
  <c r="J3868" i="4"/>
  <c r="G3868" i="4"/>
  <c r="F3868" i="4"/>
  <c r="E3868" i="4"/>
  <c r="N3868" i="4" s="1"/>
  <c r="C3868" i="4"/>
  <c r="D3868" i="4" s="1"/>
  <c r="B3868" i="4"/>
  <c r="U3867" i="4"/>
  <c r="T3867" i="4"/>
  <c r="M3867" i="4"/>
  <c r="K3867" i="4"/>
  <c r="J3867" i="4"/>
  <c r="G3867" i="4"/>
  <c r="F3867" i="4"/>
  <c r="E3867" i="4"/>
  <c r="N3867" i="4" s="1"/>
  <c r="C3867" i="4"/>
  <c r="D3867" i="4" s="1"/>
  <c r="B3867" i="4"/>
  <c r="U3866" i="4"/>
  <c r="T3866" i="4"/>
  <c r="M3866" i="4"/>
  <c r="K3866" i="4"/>
  <c r="J3866" i="4"/>
  <c r="G3866" i="4"/>
  <c r="F3866" i="4"/>
  <c r="E3866" i="4"/>
  <c r="N3866" i="4" s="1"/>
  <c r="C3866" i="4"/>
  <c r="D3866" i="4" s="1"/>
  <c r="B3866" i="4"/>
  <c r="U3865" i="4"/>
  <c r="T3865" i="4"/>
  <c r="M3865" i="4"/>
  <c r="K3865" i="4"/>
  <c r="J3865" i="4"/>
  <c r="G3865" i="4"/>
  <c r="F3865" i="4"/>
  <c r="E3865" i="4"/>
  <c r="N3865" i="4" s="1"/>
  <c r="C3865" i="4"/>
  <c r="D3865" i="4" s="1"/>
  <c r="B3865" i="4"/>
  <c r="U3864" i="4"/>
  <c r="T3864" i="4"/>
  <c r="M3864" i="4"/>
  <c r="K3864" i="4"/>
  <c r="J3864" i="4"/>
  <c r="G3864" i="4"/>
  <c r="F3864" i="4"/>
  <c r="E3864" i="4"/>
  <c r="N3864" i="4" s="1"/>
  <c r="C3864" i="4"/>
  <c r="D3864" i="4" s="1"/>
  <c r="B3864" i="4"/>
  <c r="U3863" i="4"/>
  <c r="T3863" i="4"/>
  <c r="M3863" i="4"/>
  <c r="K3863" i="4"/>
  <c r="J3863" i="4"/>
  <c r="G3863" i="4"/>
  <c r="F3863" i="4"/>
  <c r="E3863" i="4"/>
  <c r="N3863" i="4" s="1"/>
  <c r="C3863" i="4"/>
  <c r="D3863" i="4" s="1"/>
  <c r="B3863" i="4"/>
  <c r="U3862" i="4"/>
  <c r="T3862" i="4"/>
  <c r="M3862" i="4"/>
  <c r="K3862" i="4"/>
  <c r="J3862" i="4"/>
  <c r="G3862" i="4"/>
  <c r="F3862" i="4"/>
  <c r="E3862" i="4"/>
  <c r="N3862" i="4" s="1"/>
  <c r="O3862" i="4" s="1"/>
  <c r="C3862" i="4"/>
  <c r="D3862" i="4" s="1"/>
  <c r="B3862" i="4"/>
  <c r="U3861" i="4"/>
  <c r="T3861" i="4"/>
  <c r="M3861" i="4"/>
  <c r="K3861" i="4"/>
  <c r="J3861" i="4"/>
  <c r="G3861" i="4"/>
  <c r="F3861" i="4"/>
  <c r="E3861" i="4"/>
  <c r="N3861" i="4" s="1"/>
  <c r="C3861" i="4"/>
  <c r="D3861" i="4" s="1"/>
  <c r="B3861" i="4"/>
  <c r="U3860" i="4"/>
  <c r="T3860" i="4"/>
  <c r="M3860" i="4"/>
  <c r="K3860" i="4"/>
  <c r="J3860" i="4"/>
  <c r="G3860" i="4"/>
  <c r="F3860" i="4"/>
  <c r="E3860" i="4"/>
  <c r="N3860" i="4" s="1"/>
  <c r="C3860" i="4"/>
  <c r="D3860" i="4" s="1"/>
  <c r="B3860" i="4"/>
  <c r="U3859" i="4"/>
  <c r="T3859" i="4"/>
  <c r="M3859" i="4"/>
  <c r="K3859" i="4"/>
  <c r="J3859" i="4"/>
  <c r="G3859" i="4"/>
  <c r="F3859" i="4"/>
  <c r="E3859" i="4"/>
  <c r="N3859" i="4" s="1"/>
  <c r="C3859" i="4"/>
  <c r="D3859" i="4" s="1"/>
  <c r="B3859" i="4"/>
  <c r="U3858" i="4"/>
  <c r="T3858" i="4"/>
  <c r="M3858" i="4"/>
  <c r="K3858" i="4"/>
  <c r="J3858" i="4"/>
  <c r="G3858" i="4"/>
  <c r="F3858" i="4"/>
  <c r="E3858" i="4"/>
  <c r="N3858" i="4" s="1"/>
  <c r="C3858" i="4"/>
  <c r="D3858" i="4" s="1"/>
  <c r="B3858" i="4"/>
  <c r="U3857" i="4"/>
  <c r="T3857" i="4"/>
  <c r="M3857" i="4"/>
  <c r="K3857" i="4"/>
  <c r="J3857" i="4"/>
  <c r="G3857" i="4"/>
  <c r="F3857" i="4"/>
  <c r="E3857" i="4"/>
  <c r="N3857" i="4" s="1"/>
  <c r="C3857" i="4"/>
  <c r="D3857" i="4" s="1"/>
  <c r="B3857" i="4"/>
  <c r="U3856" i="4"/>
  <c r="T3856" i="4"/>
  <c r="M3856" i="4"/>
  <c r="K3856" i="4"/>
  <c r="J3856" i="4"/>
  <c r="G3856" i="4"/>
  <c r="F3856" i="4"/>
  <c r="E3856" i="4"/>
  <c r="N3856" i="4" s="1"/>
  <c r="C3856" i="4"/>
  <c r="D3856" i="4" s="1"/>
  <c r="B3856" i="4"/>
  <c r="U3855" i="4"/>
  <c r="T3855" i="4"/>
  <c r="M3855" i="4"/>
  <c r="K3855" i="4"/>
  <c r="J3855" i="4"/>
  <c r="G3855" i="4"/>
  <c r="F3855" i="4"/>
  <c r="E3855" i="4"/>
  <c r="C3855" i="4"/>
  <c r="D3855" i="4" s="1"/>
  <c r="B3855" i="4"/>
  <c r="U3854" i="4"/>
  <c r="T3854" i="4"/>
  <c r="M3854" i="4"/>
  <c r="K3854" i="4"/>
  <c r="J3854" i="4"/>
  <c r="G3854" i="4"/>
  <c r="F3854" i="4"/>
  <c r="E3854" i="4"/>
  <c r="N3854" i="4" s="1"/>
  <c r="O3854" i="4" s="1"/>
  <c r="C3854" i="4"/>
  <c r="D3854" i="4" s="1"/>
  <c r="B3854" i="4"/>
  <c r="U3853" i="4"/>
  <c r="T3853" i="4"/>
  <c r="M3853" i="4"/>
  <c r="K3853" i="4"/>
  <c r="J3853" i="4"/>
  <c r="G3853" i="4"/>
  <c r="F3853" i="4"/>
  <c r="E3853" i="4"/>
  <c r="N3853" i="4" s="1"/>
  <c r="C3853" i="4"/>
  <c r="D3853" i="4" s="1"/>
  <c r="B3853" i="4"/>
  <c r="U3852" i="4"/>
  <c r="T3852" i="4"/>
  <c r="M3852" i="4"/>
  <c r="K3852" i="4"/>
  <c r="J3852" i="4"/>
  <c r="G3852" i="4"/>
  <c r="F3852" i="4"/>
  <c r="E3852" i="4"/>
  <c r="N3852" i="4" s="1"/>
  <c r="C3852" i="4"/>
  <c r="D3852" i="4" s="1"/>
  <c r="B3852" i="4"/>
  <c r="U3851" i="4"/>
  <c r="T3851" i="4"/>
  <c r="M3851" i="4"/>
  <c r="K3851" i="4"/>
  <c r="J3851" i="4"/>
  <c r="G3851" i="4"/>
  <c r="F3851" i="4"/>
  <c r="E3851" i="4"/>
  <c r="N3851" i="4" s="1"/>
  <c r="C3851" i="4"/>
  <c r="D3851" i="4" s="1"/>
  <c r="B3851" i="4"/>
  <c r="U3850" i="4"/>
  <c r="T3850" i="4"/>
  <c r="M3850" i="4"/>
  <c r="K3850" i="4"/>
  <c r="J3850" i="4"/>
  <c r="G3850" i="4"/>
  <c r="F3850" i="4"/>
  <c r="E3850" i="4"/>
  <c r="N3850" i="4" s="1"/>
  <c r="O3850" i="4" s="1"/>
  <c r="C3850" i="4"/>
  <c r="D3850" i="4" s="1"/>
  <c r="B3850" i="4"/>
  <c r="U3849" i="4"/>
  <c r="T3849" i="4"/>
  <c r="M3849" i="4"/>
  <c r="K3849" i="4"/>
  <c r="J3849" i="4"/>
  <c r="G3849" i="4"/>
  <c r="F3849" i="4"/>
  <c r="E3849" i="4"/>
  <c r="N3849" i="4" s="1"/>
  <c r="C3849" i="4"/>
  <c r="D3849" i="4" s="1"/>
  <c r="B3849" i="4"/>
  <c r="U3848" i="4"/>
  <c r="T3848" i="4"/>
  <c r="M3848" i="4"/>
  <c r="K3848" i="4"/>
  <c r="J3848" i="4"/>
  <c r="G3848" i="4"/>
  <c r="F3848" i="4"/>
  <c r="E3848" i="4"/>
  <c r="N3848" i="4" s="1"/>
  <c r="C3848" i="4"/>
  <c r="D3848" i="4" s="1"/>
  <c r="B3848" i="4"/>
  <c r="U3847" i="4"/>
  <c r="T3847" i="4"/>
  <c r="M3847" i="4"/>
  <c r="K3847" i="4"/>
  <c r="J3847" i="4"/>
  <c r="G3847" i="4"/>
  <c r="F3847" i="4"/>
  <c r="E3847" i="4"/>
  <c r="N3847" i="4" s="1"/>
  <c r="C3847" i="4"/>
  <c r="D3847" i="4" s="1"/>
  <c r="B3847" i="4"/>
  <c r="U3846" i="4"/>
  <c r="T3846" i="4"/>
  <c r="M3846" i="4"/>
  <c r="K3846" i="4"/>
  <c r="J3846" i="4"/>
  <c r="G3846" i="4"/>
  <c r="F3846" i="4"/>
  <c r="E3846" i="4"/>
  <c r="N3846" i="4" s="1"/>
  <c r="O3846" i="4" s="1"/>
  <c r="C3846" i="4"/>
  <c r="D3846" i="4" s="1"/>
  <c r="B3846" i="4"/>
  <c r="U3845" i="4"/>
  <c r="T3845" i="4"/>
  <c r="M3845" i="4"/>
  <c r="K3845" i="4"/>
  <c r="J3845" i="4"/>
  <c r="G3845" i="4"/>
  <c r="F3845" i="4"/>
  <c r="E3845" i="4"/>
  <c r="N3845" i="4" s="1"/>
  <c r="C3845" i="4"/>
  <c r="D3845" i="4" s="1"/>
  <c r="B3845" i="4"/>
  <c r="U3844" i="4"/>
  <c r="T3844" i="4"/>
  <c r="M3844" i="4"/>
  <c r="K3844" i="4"/>
  <c r="J3844" i="4"/>
  <c r="G3844" i="4"/>
  <c r="F3844" i="4"/>
  <c r="E3844" i="4"/>
  <c r="N3844" i="4" s="1"/>
  <c r="C3844" i="4"/>
  <c r="D3844" i="4" s="1"/>
  <c r="B3844" i="4"/>
  <c r="U3843" i="4"/>
  <c r="T3843" i="4"/>
  <c r="M3843" i="4"/>
  <c r="K3843" i="4"/>
  <c r="J3843" i="4"/>
  <c r="G3843" i="4"/>
  <c r="F3843" i="4"/>
  <c r="E3843" i="4"/>
  <c r="N3843" i="4" s="1"/>
  <c r="C3843" i="4"/>
  <c r="D3843" i="4" s="1"/>
  <c r="B3843" i="4"/>
  <c r="U3842" i="4"/>
  <c r="T3842" i="4"/>
  <c r="M3842" i="4"/>
  <c r="K3842" i="4"/>
  <c r="J3842" i="4"/>
  <c r="G3842" i="4"/>
  <c r="F3842" i="4"/>
  <c r="E3842" i="4"/>
  <c r="N3842" i="4" s="1"/>
  <c r="O3842" i="4" s="1"/>
  <c r="C3842" i="4"/>
  <c r="D3842" i="4" s="1"/>
  <c r="B3842" i="4"/>
  <c r="U3841" i="4"/>
  <c r="T3841" i="4"/>
  <c r="M3841" i="4"/>
  <c r="K3841" i="4"/>
  <c r="J3841" i="4"/>
  <c r="G3841" i="4"/>
  <c r="F3841" i="4"/>
  <c r="E3841" i="4"/>
  <c r="N3841" i="4" s="1"/>
  <c r="C3841" i="4"/>
  <c r="D3841" i="4" s="1"/>
  <c r="B3841" i="4"/>
  <c r="U3840" i="4"/>
  <c r="T3840" i="4"/>
  <c r="M3840" i="4"/>
  <c r="K3840" i="4"/>
  <c r="J3840" i="4"/>
  <c r="G3840" i="4"/>
  <c r="F3840" i="4"/>
  <c r="E3840" i="4"/>
  <c r="N3840" i="4" s="1"/>
  <c r="C3840" i="4"/>
  <c r="D3840" i="4" s="1"/>
  <c r="B3840" i="4"/>
  <c r="U3839" i="4"/>
  <c r="T3839" i="4"/>
  <c r="M3839" i="4"/>
  <c r="K3839" i="4"/>
  <c r="J3839" i="4"/>
  <c r="G3839" i="4"/>
  <c r="F3839" i="4"/>
  <c r="E3839" i="4"/>
  <c r="N3839" i="4" s="1"/>
  <c r="C3839" i="4"/>
  <c r="D3839" i="4" s="1"/>
  <c r="B3839" i="4"/>
  <c r="U3838" i="4"/>
  <c r="T3838" i="4"/>
  <c r="M3838" i="4"/>
  <c r="K3838" i="4"/>
  <c r="J3838" i="4"/>
  <c r="G3838" i="4"/>
  <c r="F3838" i="4"/>
  <c r="E3838" i="4"/>
  <c r="N3838" i="4" s="1"/>
  <c r="C3838" i="4"/>
  <c r="D3838" i="4" s="1"/>
  <c r="B3838" i="4"/>
  <c r="U3837" i="4"/>
  <c r="T3837" i="4"/>
  <c r="M3837" i="4"/>
  <c r="K3837" i="4"/>
  <c r="J3837" i="4"/>
  <c r="G3837" i="4"/>
  <c r="F3837" i="4"/>
  <c r="E3837" i="4"/>
  <c r="N3837" i="4" s="1"/>
  <c r="C3837" i="4"/>
  <c r="D3837" i="4" s="1"/>
  <c r="B3837" i="4"/>
  <c r="U3836" i="4"/>
  <c r="T3836" i="4"/>
  <c r="M3836" i="4"/>
  <c r="K3836" i="4"/>
  <c r="J3836" i="4"/>
  <c r="G3836" i="4"/>
  <c r="F3836" i="4"/>
  <c r="E3836" i="4"/>
  <c r="N3836" i="4" s="1"/>
  <c r="C3836" i="4"/>
  <c r="D3836" i="4" s="1"/>
  <c r="B3836" i="4"/>
  <c r="U3835" i="4"/>
  <c r="T3835" i="4"/>
  <c r="M3835" i="4"/>
  <c r="K3835" i="4"/>
  <c r="J3835" i="4"/>
  <c r="G3835" i="4"/>
  <c r="F3835" i="4"/>
  <c r="E3835" i="4"/>
  <c r="N3835" i="4" s="1"/>
  <c r="C3835" i="4"/>
  <c r="D3835" i="4" s="1"/>
  <c r="B3835" i="4"/>
  <c r="U3834" i="4"/>
  <c r="T3834" i="4"/>
  <c r="M3834" i="4"/>
  <c r="K3834" i="4"/>
  <c r="J3834" i="4"/>
  <c r="G3834" i="4"/>
  <c r="F3834" i="4"/>
  <c r="E3834" i="4"/>
  <c r="N3834" i="4" s="1"/>
  <c r="C3834" i="4"/>
  <c r="D3834" i="4" s="1"/>
  <c r="B3834" i="4"/>
  <c r="U3833" i="4"/>
  <c r="T3833" i="4"/>
  <c r="M3833" i="4"/>
  <c r="K3833" i="4"/>
  <c r="J3833" i="4"/>
  <c r="G3833" i="4"/>
  <c r="F3833" i="4"/>
  <c r="E3833" i="4"/>
  <c r="N3833" i="4" s="1"/>
  <c r="C3833" i="4"/>
  <c r="D3833" i="4" s="1"/>
  <c r="B3833" i="4"/>
  <c r="U3832" i="4"/>
  <c r="T3832" i="4"/>
  <c r="M3832" i="4"/>
  <c r="K3832" i="4"/>
  <c r="J3832" i="4"/>
  <c r="G3832" i="4"/>
  <c r="F3832" i="4"/>
  <c r="E3832" i="4"/>
  <c r="N3832" i="4" s="1"/>
  <c r="C3832" i="4"/>
  <c r="D3832" i="4" s="1"/>
  <c r="B3832" i="4"/>
  <c r="U3831" i="4"/>
  <c r="T3831" i="4"/>
  <c r="M3831" i="4"/>
  <c r="K3831" i="4"/>
  <c r="J3831" i="4"/>
  <c r="G3831" i="4"/>
  <c r="F3831" i="4"/>
  <c r="E3831" i="4"/>
  <c r="N3831" i="4" s="1"/>
  <c r="C3831" i="4"/>
  <c r="D3831" i="4" s="1"/>
  <c r="B3831" i="4"/>
  <c r="U3830" i="4"/>
  <c r="T3830" i="4"/>
  <c r="M3830" i="4"/>
  <c r="K3830" i="4"/>
  <c r="J3830" i="4"/>
  <c r="G3830" i="4"/>
  <c r="F3830" i="4"/>
  <c r="E3830" i="4"/>
  <c r="N3830" i="4" s="1"/>
  <c r="C3830" i="4"/>
  <c r="D3830" i="4" s="1"/>
  <c r="B3830" i="4"/>
  <c r="U3829" i="4"/>
  <c r="T3829" i="4"/>
  <c r="M3829" i="4"/>
  <c r="K3829" i="4"/>
  <c r="J3829" i="4"/>
  <c r="G3829" i="4"/>
  <c r="F3829" i="4"/>
  <c r="E3829" i="4"/>
  <c r="N3829" i="4" s="1"/>
  <c r="C3829" i="4"/>
  <c r="D3829" i="4" s="1"/>
  <c r="B3829" i="4"/>
  <c r="U3828" i="4"/>
  <c r="T3828" i="4"/>
  <c r="M3828" i="4"/>
  <c r="K3828" i="4"/>
  <c r="J3828" i="4"/>
  <c r="G3828" i="4"/>
  <c r="F3828" i="4"/>
  <c r="E3828" i="4"/>
  <c r="N3828" i="4" s="1"/>
  <c r="C3828" i="4"/>
  <c r="D3828" i="4" s="1"/>
  <c r="B3828" i="4"/>
  <c r="U3827" i="4"/>
  <c r="T3827" i="4"/>
  <c r="M3827" i="4"/>
  <c r="K3827" i="4"/>
  <c r="J3827" i="4"/>
  <c r="G3827" i="4"/>
  <c r="F3827" i="4"/>
  <c r="E3827" i="4"/>
  <c r="N3827" i="4" s="1"/>
  <c r="C3827" i="4"/>
  <c r="D3827" i="4" s="1"/>
  <c r="B3827" i="4"/>
  <c r="U3826" i="4"/>
  <c r="T3826" i="4"/>
  <c r="M3826" i="4"/>
  <c r="K3826" i="4"/>
  <c r="J3826" i="4"/>
  <c r="G3826" i="4"/>
  <c r="F3826" i="4"/>
  <c r="E3826" i="4"/>
  <c r="N3826" i="4" s="1"/>
  <c r="C3826" i="4"/>
  <c r="D3826" i="4" s="1"/>
  <c r="B3826" i="4"/>
  <c r="U3825" i="4"/>
  <c r="T3825" i="4"/>
  <c r="M3825" i="4"/>
  <c r="K3825" i="4"/>
  <c r="J3825" i="4"/>
  <c r="G3825" i="4"/>
  <c r="F3825" i="4"/>
  <c r="E3825" i="4"/>
  <c r="N3825" i="4" s="1"/>
  <c r="C3825" i="4"/>
  <c r="D3825" i="4" s="1"/>
  <c r="B3825" i="4"/>
  <c r="U3824" i="4"/>
  <c r="T3824" i="4"/>
  <c r="M3824" i="4"/>
  <c r="K3824" i="4"/>
  <c r="J3824" i="4"/>
  <c r="G3824" i="4"/>
  <c r="F3824" i="4"/>
  <c r="E3824" i="4"/>
  <c r="N3824" i="4" s="1"/>
  <c r="C3824" i="4"/>
  <c r="D3824" i="4" s="1"/>
  <c r="B3824" i="4"/>
  <c r="U3823" i="4"/>
  <c r="T3823" i="4"/>
  <c r="M3823" i="4"/>
  <c r="K3823" i="4"/>
  <c r="J3823" i="4"/>
  <c r="G3823" i="4"/>
  <c r="F3823" i="4"/>
  <c r="E3823" i="4"/>
  <c r="N3823" i="4" s="1"/>
  <c r="C3823" i="4"/>
  <c r="D3823" i="4" s="1"/>
  <c r="B3823" i="4"/>
  <c r="U3822" i="4"/>
  <c r="T3822" i="4"/>
  <c r="M3822" i="4"/>
  <c r="K3822" i="4"/>
  <c r="J3822" i="4"/>
  <c r="G3822" i="4"/>
  <c r="F3822" i="4"/>
  <c r="E3822" i="4"/>
  <c r="N3822" i="4" s="1"/>
  <c r="C3822" i="4"/>
  <c r="D3822" i="4" s="1"/>
  <c r="B3822" i="4"/>
  <c r="U3821" i="4"/>
  <c r="T3821" i="4"/>
  <c r="M3821" i="4"/>
  <c r="K3821" i="4"/>
  <c r="J3821" i="4"/>
  <c r="G3821" i="4"/>
  <c r="F3821" i="4"/>
  <c r="E3821" i="4"/>
  <c r="N3821" i="4" s="1"/>
  <c r="C3821" i="4"/>
  <c r="D3821" i="4" s="1"/>
  <c r="B3821" i="4"/>
  <c r="U3820" i="4"/>
  <c r="T3820" i="4"/>
  <c r="M3820" i="4"/>
  <c r="K3820" i="4"/>
  <c r="J3820" i="4"/>
  <c r="G3820" i="4"/>
  <c r="F3820" i="4"/>
  <c r="E3820" i="4"/>
  <c r="N3820" i="4" s="1"/>
  <c r="C3820" i="4"/>
  <c r="D3820" i="4" s="1"/>
  <c r="B3820" i="4"/>
  <c r="U3819" i="4"/>
  <c r="T3819" i="4"/>
  <c r="M3819" i="4"/>
  <c r="K3819" i="4"/>
  <c r="J3819" i="4"/>
  <c r="G3819" i="4"/>
  <c r="F3819" i="4"/>
  <c r="E3819" i="4"/>
  <c r="N3819" i="4" s="1"/>
  <c r="C3819" i="4"/>
  <c r="D3819" i="4" s="1"/>
  <c r="B3819" i="4"/>
  <c r="U3818" i="4"/>
  <c r="T3818" i="4"/>
  <c r="M3818" i="4"/>
  <c r="K3818" i="4"/>
  <c r="J3818" i="4"/>
  <c r="G3818" i="4"/>
  <c r="F3818" i="4"/>
  <c r="E3818" i="4"/>
  <c r="N3818" i="4" s="1"/>
  <c r="C3818" i="4"/>
  <c r="D3818" i="4" s="1"/>
  <c r="B3818" i="4"/>
  <c r="U3817" i="4"/>
  <c r="T3817" i="4"/>
  <c r="M3817" i="4"/>
  <c r="K3817" i="4"/>
  <c r="J3817" i="4"/>
  <c r="G3817" i="4"/>
  <c r="F3817" i="4"/>
  <c r="E3817" i="4"/>
  <c r="N3817" i="4" s="1"/>
  <c r="C3817" i="4"/>
  <c r="D3817" i="4" s="1"/>
  <c r="B3817" i="4"/>
  <c r="U3816" i="4"/>
  <c r="T3816" i="4"/>
  <c r="M3816" i="4"/>
  <c r="K3816" i="4"/>
  <c r="J3816" i="4"/>
  <c r="G3816" i="4"/>
  <c r="F3816" i="4"/>
  <c r="E3816" i="4"/>
  <c r="N3816" i="4" s="1"/>
  <c r="C3816" i="4"/>
  <c r="D3816" i="4" s="1"/>
  <c r="B3816" i="4"/>
  <c r="U3815" i="4"/>
  <c r="T3815" i="4"/>
  <c r="M3815" i="4"/>
  <c r="K3815" i="4"/>
  <c r="J3815" i="4"/>
  <c r="G3815" i="4"/>
  <c r="F3815" i="4"/>
  <c r="E3815" i="4"/>
  <c r="N3815" i="4" s="1"/>
  <c r="C3815" i="4"/>
  <c r="D3815" i="4" s="1"/>
  <c r="B3815" i="4"/>
  <c r="U3814" i="4"/>
  <c r="T3814" i="4"/>
  <c r="M3814" i="4"/>
  <c r="K3814" i="4"/>
  <c r="J3814" i="4"/>
  <c r="G3814" i="4"/>
  <c r="F3814" i="4"/>
  <c r="E3814" i="4"/>
  <c r="N3814" i="4" s="1"/>
  <c r="C3814" i="4"/>
  <c r="D3814" i="4" s="1"/>
  <c r="B3814" i="4"/>
  <c r="U3813" i="4"/>
  <c r="T3813" i="4"/>
  <c r="M3813" i="4"/>
  <c r="K3813" i="4"/>
  <c r="J3813" i="4"/>
  <c r="G3813" i="4"/>
  <c r="F3813" i="4"/>
  <c r="E3813" i="4"/>
  <c r="N3813" i="4" s="1"/>
  <c r="C3813" i="4"/>
  <c r="D3813" i="4" s="1"/>
  <c r="B3813" i="4"/>
  <c r="U3812" i="4"/>
  <c r="T3812" i="4"/>
  <c r="M3812" i="4"/>
  <c r="K3812" i="4"/>
  <c r="J3812" i="4"/>
  <c r="G3812" i="4"/>
  <c r="F3812" i="4"/>
  <c r="E3812" i="4"/>
  <c r="N3812" i="4" s="1"/>
  <c r="C3812" i="4"/>
  <c r="D3812" i="4" s="1"/>
  <c r="B3812" i="4"/>
  <c r="U3811" i="4"/>
  <c r="T3811" i="4"/>
  <c r="M3811" i="4"/>
  <c r="K3811" i="4"/>
  <c r="J3811" i="4"/>
  <c r="G3811" i="4"/>
  <c r="F3811" i="4"/>
  <c r="E3811" i="4"/>
  <c r="N3811" i="4" s="1"/>
  <c r="C3811" i="4"/>
  <c r="D3811" i="4" s="1"/>
  <c r="B3811" i="4"/>
  <c r="U3810" i="4"/>
  <c r="T3810" i="4"/>
  <c r="M3810" i="4"/>
  <c r="K3810" i="4"/>
  <c r="J3810" i="4"/>
  <c r="G3810" i="4"/>
  <c r="F3810" i="4"/>
  <c r="E3810" i="4"/>
  <c r="N3810" i="4" s="1"/>
  <c r="C3810" i="4"/>
  <c r="D3810" i="4" s="1"/>
  <c r="B3810" i="4"/>
  <c r="U3809" i="4"/>
  <c r="T3809" i="4"/>
  <c r="M3809" i="4"/>
  <c r="K3809" i="4"/>
  <c r="J3809" i="4"/>
  <c r="G3809" i="4"/>
  <c r="F3809" i="4"/>
  <c r="E3809" i="4"/>
  <c r="N3809" i="4" s="1"/>
  <c r="C3809" i="4"/>
  <c r="D3809" i="4" s="1"/>
  <c r="B3809" i="4"/>
  <c r="U3808" i="4"/>
  <c r="T3808" i="4"/>
  <c r="M3808" i="4"/>
  <c r="K3808" i="4"/>
  <c r="J3808" i="4"/>
  <c r="G3808" i="4"/>
  <c r="F3808" i="4"/>
  <c r="E3808" i="4"/>
  <c r="N3808" i="4" s="1"/>
  <c r="C3808" i="4"/>
  <c r="D3808" i="4" s="1"/>
  <c r="B3808" i="4"/>
  <c r="U3807" i="4"/>
  <c r="T3807" i="4"/>
  <c r="M3807" i="4"/>
  <c r="K3807" i="4"/>
  <c r="J3807" i="4"/>
  <c r="G3807" i="4"/>
  <c r="F3807" i="4"/>
  <c r="E3807" i="4"/>
  <c r="N3807" i="4" s="1"/>
  <c r="C3807" i="4"/>
  <c r="D3807" i="4" s="1"/>
  <c r="B3807" i="4"/>
  <c r="U3806" i="4"/>
  <c r="T3806" i="4"/>
  <c r="M3806" i="4"/>
  <c r="K3806" i="4"/>
  <c r="J3806" i="4"/>
  <c r="G3806" i="4"/>
  <c r="F3806" i="4"/>
  <c r="E3806" i="4"/>
  <c r="N3806" i="4" s="1"/>
  <c r="C3806" i="4"/>
  <c r="D3806" i="4" s="1"/>
  <c r="B3806" i="4"/>
  <c r="U3805" i="4"/>
  <c r="T3805" i="4"/>
  <c r="M3805" i="4"/>
  <c r="K3805" i="4"/>
  <c r="J3805" i="4"/>
  <c r="G3805" i="4"/>
  <c r="F3805" i="4"/>
  <c r="E3805" i="4"/>
  <c r="N3805" i="4" s="1"/>
  <c r="C3805" i="4"/>
  <c r="D3805" i="4" s="1"/>
  <c r="B3805" i="4"/>
  <c r="U3804" i="4"/>
  <c r="T3804" i="4"/>
  <c r="M3804" i="4"/>
  <c r="K3804" i="4"/>
  <c r="J3804" i="4"/>
  <c r="G3804" i="4"/>
  <c r="F3804" i="4"/>
  <c r="E3804" i="4"/>
  <c r="N3804" i="4" s="1"/>
  <c r="C3804" i="4"/>
  <c r="D3804" i="4" s="1"/>
  <c r="B3804" i="4"/>
  <c r="U3803" i="4"/>
  <c r="T3803" i="4"/>
  <c r="M3803" i="4"/>
  <c r="K3803" i="4"/>
  <c r="J3803" i="4"/>
  <c r="G3803" i="4"/>
  <c r="F3803" i="4"/>
  <c r="E3803" i="4"/>
  <c r="N3803" i="4" s="1"/>
  <c r="C3803" i="4"/>
  <c r="D3803" i="4" s="1"/>
  <c r="B3803" i="4"/>
  <c r="U3802" i="4"/>
  <c r="T3802" i="4"/>
  <c r="M3802" i="4"/>
  <c r="K3802" i="4"/>
  <c r="J3802" i="4"/>
  <c r="G3802" i="4"/>
  <c r="F3802" i="4"/>
  <c r="E3802" i="4"/>
  <c r="N3802" i="4" s="1"/>
  <c r="C3802" i="4"/>
  <c r="D3802" i="4" s="1"/>
  <c r="B3802" i="4"/>
  <c r="U3801" i="4"/>
  <c r="T3801" i="4"/>
  <c r="M3801" i="4"/>
  <c r="K3801" i="4"/>
  <c r="J3801" i="4"/>
  <c r="G3801" i="4"/>
  <c r="F3801" i="4"/>
  <c r="E3801" i="4"/>
  <c r="N3801" i="4" s="1"/>
  <c r="C3801" i="4"/>
  <c r="D3801" i="4" s="1"/>
  <c r="B3801" i="4"/>
  <c r="U3800" i="4"/>
  <c r="T3800" i="4"/>
  <c r="M3800" i="4"/>
  <c r="K3800" i="4"/>
  <c r="J3800" i="4"/>
  <c r="G3800" i="4"/>
  <c r="F3800" i="4"/>
  <c r="E3800" i="4"/>
  <c r="N3800" i="4" s="1"/>
  <c r="C3800" i="4"/>
  <c r="D3800" i="4" s="1"/>
  <c r="B3800" i="4"/>
  <c r="U3799" i="4"/>
  <c r="T3799" i="4"/>
  <c r="M3799" i="4"/>
  <c r="K3799" i="4"/>
  <c r="J3799" i="4"/>
  <c r="G3799" i="4"/>
  <c r="F3799" i="4"/>
  <c r="E3799" i="4"/>
  <c r="N3799" i="4" s="1"/>
  <c r="C3799" i="4"/>
  <c r="D3799" i="4" s="1"/>
  <c r="B3799" i="4"/>
  <c r="U3798" i="4"/>
  <c r="T3798" i="4"/>
  <c r="M3798" i="4"/>
  <c r="K3798" i="4"/>
  <c r="J3798" i="4"/>
  <c r="G3798" i="4"/>
  <c r="F3798" i="4"/>
  <c r="E3798" i="4"/>
  <c r="N3798" i="4" s="1"/>
  <c r="C3798" i="4"/>
  <c r="D3798" i="4" s="1"/>
  <c r="B3798" i="4"/>
  <c r="U3797" i="4"/>
  <c r="T3797" i="4"/>
  <c r="M3797" i="4"/>
  <c r="K3797" i="4"/>
  <c r="J3797" i="4"/>
  <c r="G3797" i="4"/>
  <c r="F3797" i="4"/>
  <c r="E3797" i="4"/>
  <c r="N3797" i="4" s="1"/>
  <c r="C3797" i="4"/>
  <c r="D3797" i="4" s="1"/>
  <c r="B3797" i="4"/>
  <c r="U3796" i="4"/>
  <c r="T3796" i="4"/>
  <c r="M3796" i="4"/>
  <c r="K3796" i="4"/>
  <c r="J3796" i="4"/>
  <c r="G3796" i="4"/>
  <c r="F3796" i="4"/>
  <c r="E3796" i="4"/>
  <c r="N3796" i="4" s="1"/>
  <c r="C3796" i="4"/>
  <c r="D3796" i="4" s="1"/>
  <c r="B3796" i="4"/>
  <c r="U3795" i="4"/>
  <c r="T3795" i="4"/>
  <c r="M3795" i="4"/>
  <c r="K3795" i="4"/>
  <c r="J3795" i="4"/>
  <c r="G3795" i="4"/>
  <c r="F3795" i="4"/>
  <c r="E3795" i="4"/>
  <c r="N3795" i="4" s="1"/>
  <c r="C3795" i="4"/>
  <c r="D3795" i="4" s="1"/>
  <c r="B3795" i="4"/>
  <c r="U3794" i="4"/>
  <c r="T3794" i="4"/>
  <c r="M3794" i="4"/>
  <c r="K3794" i="4"/>
  <c r="J3794" i="4"/>
  <c r="G3794" i="4"/>
  <c r="F3794" i="4"/>
  <c r="E3794" i="4"/>
  <c r="N3794" i="4" s="1"/>
  <c r="C3794" i="4"/>
  <c r="D3794" i="4" s="1"/>
  <c r="B3794" i="4"/>
  <c r="U3793" i="4"/>
  <c r="T3793" i="4"/>
  <c r="M3793" i="4"/>
  <c r="K3793" i="4"/>
  <c r="J3793" i="4"/>
  <c r="G3793" i="4"/>
  <c r="F3793" i="4"/>
  <c r="E3793" i="4"/>
  <c r="N3793" i="4" s="1"/>
  <c r="C3793" i="4"/>
  <c r="D3793" i="4" s="1"/>
  <c r="B3793" i="4"/>
  <c r="U3792" i="4"/>
  <c r="T3792" i="4"/>
  <c r="M3792" i="4"/>
  <c r="K3792" i="4"/>
  <c r="J3792" i="4"/>
  <c r="G3792" i="4"/>
  <c r="F3792" i="4"/>
  <c r="E3792" i="4"/>
  <c r="N3792" i="4" s="1"/>
  <c r="C3792" i="4"/>
  <c r="D3792" i="4" s="1"/>
  <c r="B3792" i="4"/>
  <c r="U3791" i="4"/>
  <c r="T3791" i="4"/>
  <c r="M3791" i="4"/>
  <c r="K3791" i="4"/>
  <c r="J3791" i="4"/>
  <c r="G3791" i="4"/>
  <c r="F3791" i="4"/>
  <c r="E3791" i="4"/>
  <c r="N3791" i="4" s="1"/>
  <c r="C3791" i="4"/>
  <c r="D3791" i="4" s="1"/>
  <c r="B3791" i="4"/>
  <c r="U3790" i="4"/>
  <c r="T3790" i="4"/>
  <c r="M3790" i="4"/>
  <c r="K3790" i="4"/>
  <c r="J3790" i="4"/>
  <c r="G3790" i="4"/>
  <c r="F3790" i="4"/>
  <c r="E3790" i="4"/>
  <c r="N3790" i="4" s="1"/>
  <c r="C3790" i="4"/>
  <c r="D3790" i="4" s="1"/>
  <c r="B3790" i="4"/>
  <c r="U3789" i="4"/>
  <c r="T3789" i="4"/>
  <c r="M3789" i="4"/>
  <c r="K3789" i="4"/>
  <c r="J3789" i="4"/>
  <c r="G3789" i="4"/>
  <c r="F3789" i="4"/>
  <c r="E3789" i="4"/>
  <c r="N3789" i="4" s="1"/>
  <c r="R3789" i="4" s="1"/>
  <c r="C3789" i="4"/>
  <c r="D3789" i="4" s="1"/>
  <c r="B3789" i="4"/>
  <c r="U3788" i="4"/>
  <c r="T3788" i="4"/>
  <c r="M3788" i="4"/>
  <c r="K3788" i="4"/>
  <c r="J3788" i="4"/>
  <c r="G3788" i="4"/>
  <c r="F3788" i="4"/>
  <c r="E3788" i="4"/>
  <c r="N3788" i="4" s="1"/>
  <c r="C3788" i="4"/>
  <c r="D3788" i="4" s="1"/>
  <c r="B3788" i="4"/>
  <c r="U3787" i="4"/>
  <c r="T3787" i="4"/>
  <c r="M3787" i="4"/>
  <c r="K3787" i="4"/>
  <c r="J3787" i="4"/>
  <c r="G3787" i="4"/>
  <c r="F3787" i="4"/>
  <c r="E3787" i="4"/>
  <c r="N3787" i="4" s="1"/>
  <c r="C3787" i="4"/>
  <c r="D3787" i="4" s="1"/>
  <c r="B3787" i="4"/>
  <c r="U3786" i="4"/>
  <c r="T3786" i="4"/>
  <c r="M3786" i="4"/>
  <c r="K3786" i="4"/>
  <c r="J3786" i="4"/>
  <c r="G3786" i="4"/>
  <c r="F3786" i="4"/>
  <c r="E3786" i="4"/>
  <c r="N3786" i="4" s="1"/>
  <c r="O3786" i="4" s="1"/>
  <c r="C3786" i="4"/>
  <c r="D3786" i="4" s="1"/>
  <c r="B3786" i="4"/>
  <c r="U3785" i="4"/>
  <c r="T3785" i="4"/>
  <c r="M3785" i="4"/>
  <c r="K3785" i="4"/>
  <c r="J3785" i="4"/>
  <c r="G3785" i="4"/>
  <c r="F3785" i="4"/>
  <c r="E3785" i="4"/>
  <c r="N3785" i="4" s="1"/>
  <c r="C3785" i="4"/>
  <c r="D3785" i="4" s="1"/>
  <c r="B3785" i="4"/>
  <c r="U3784" i="4"/>
  <c r="T3784" i="4"/>
  <c r="M3784" i="4"/>
  <c r="K3784" i="4"/>
  <c r="J3784" i="4"/>
  <c r="G3784" i="4"/>
  <c r="F3784" i="4"/>
  <c r="E3784" i="4"/>
  <c r="N3784" i="4" s="1"/>
  <c r="C3784" i="4"/>
  <c r="D3784" i="4" s="1"/>
  <c r="B3784" i="4"/>
  <c r="U3783" i="4"/>
  <c r="T3783" i="4"/>
  <c r="M3783" i="4"/>
  <c r="K3783" i="4"/>
  <c r="J3783" i="4"/>
  <c r="G3783" i="4"/>
  <c r="F3783" i="4"/>
  <c r="E3783" i="4"/>
  <c r="N3783" i="4" s="1"/>
  <c r="C3783" i="4"/>
  <c r="D3783" i="4" s="1"/>
  <c r="B3783" i="4"/>
  <c r="U3782" i="4"/>
  <c r="T3782" i="4"/>
  <c r="M3782" i="4"/>
  <c r="K3782" i="4"/>
  <c r="J3782" i="4"/>
  <c r="G3782" i="4"/>
  <c r="F3782" i="4"/>
  <c r="E3782" i="4"/>
  <c r="N3782" i="4" s="1"/>
  <c r="C3782" i="4"/>
  <c r="D3782" i="4" s="1"/>
  <c r="B3782" i="4"/>
  <c r="U3781" i="4"/>
  <c r="T3781" i="4"/>
  <c r="M3781" i="4"/>
  <c r="K3781" i="4"/>
  <c r="J3781" i="4"/>
  <c r="G3781" i="4"/>
  <c r="F3781" i="4"/>
  <c r="E3781" i="4"/>
  <c r="N3781" i="4" s="1"/>
  <c r="C3781" i="4"/>
  <c r="D3781" i="4" s="1"/>
  <c r="B3781" i="4"/>
  <c r="U3780" i="4"/>
  <c r="T3780" i="4"/>
  <c r="M3780" i="4"/>
  <c r="K3780" i="4"/>
  <c r="J3780" i="4"/>
  <c r="G3780" i="4"/>
  <c r="F3780" i="4"/>
  <c r="E3780" i="4"/>
  <c r="N3780" i="4" s="1"/>
  <c r="C3780" i="4"/>
  <c r="D3780" i="4" s="1"/>
  <c r="B3780" i="4"/>
  <c r="U3779" i="4"/>
  <c r="T3779" i="4"/>
  <c r="M3779" i="4"/>
  <c r="K3779" i="4"/>
  <c r="J3779" i="4"/>
  <c r="G3779" i="4"/>
  <c r="F3779" i="4"/>
  <c r="E3779" i="4"/>
  <c r="N3779" i="4" s="1"/>
  <c r="C3779" i="4"/>
  <c r="D3779" i="4" s="1"/>
  <c r="B3779" i="4"/>
  <c r="U3778" i="4"/>
  <c r="T3778" i="4"/>
  <c r="M3778" i="4"/>
  <c r="K3778" i="4"/>
  <c r="J3778" i="4"/>
  <c r="G3778" i="4"/>
  <c r="F3778" i="4"/>
  <c r="E3778" i="4"/>
  <c r="N3778" i="4" s="1"/>
  <c r="C3778" i="4"/>
  <c r="D3778" i="4" s="1"/>
  <c r="B3778" i="4"/>
  <c r="U3777" i="4"/>
  <c r="T3777" i="4"/>
  <c r="M3777" i="4"/>
  <c r="K3777" i="4"/>
  <c r="J3777" i="4"/>
  <c r="G3777" i="4"/>
  <c r="F3777" i="4"/>
  <c r="E3777" i="4"/>
  <c r="N3777" i="4" s="1"/>
  <c r="C3777" i="4"/>
  <c r="D3777" i="4" s="1"/>
  <c r="B3777" i="4"/>
  <c r="U3776" i="4"/>
  <c r="T3776" i="4"/>
  <c r="M3776" i="4"/>
  <c r="K3776" i="4"/>
  <c r="J3776" i="4"/>
  <c r="G3776" i="4"/>
  <c r="F3776" i="4"/>
  <c r="E3776" i="4"/>
  <c r="N3776" i="4" s="1"/>
  <c r="C3776" i="4"/>
  <c r="D3776" i="4" s="1"/>
  <c r="B3776" i="4"/>
  <c r="U3775" i="4"/>
  <c r="T3775" i="4"/>
  <c r="M3775" i="4"/>
  <c r="K3775" i="4"/>
  <c r="J3775" i="4"/>
  <c r="G3775" i="4"/>
  <c r="F3775" i="4"/>
  <c r="E3775" i="4"/>
  <c r="N3775" i="4" s="1"/>
  <c r="C3775" i="4"/>
  <c r="D3775" i="4" s="1"/>
  <c r="B3775" i="4"/>
  <c r="U3774" i="4"/>
  <c r="T3774" i="4"/>
  <c r="M3774" i="4"/>
  <c r="K3774" i="4"/>
  <c r="J3774" i="4"/>
  <c r="G3774" i="4"/>
  <c r="F3774" i="4"/>
  <c r="E3774" i="4"/>
  <c r="N3774" i="4" s="1"/>
  <c r="C3774" i="4"/>
  <c r="D3774" i="4" s="1"/>
  <c r="B3774" i="4"/>
  <c r="U3773" i="4"/>
  <c r="T3773" i="4"/>
  <c r="M3773" i="4"/>
  <c r="K3773" i="4"/>
  <c r="J3773" i="4"/>
  <c r="G3773" i="4"/>
  <c r="F3773" i="4"/>
  <c r="E3773" i="4"/>
  <c r="N3773" i="4" s="1"/>
  <c r="C3773" i="4"/>
  <c r="D3773" i="4" s="1"/>
  <c r="B3773" i="4"/>
  <c r="U3772" i="4"/>
  <c r="T3772" i="4"/>
  <c r="M3772" i="4"/>
  <c r="K3772" i="4"/>
  <c r="J3772" i="4"/>
  <c r="G3772" i="4"/>
  <c r="F3772" i="4"/>
  <c r="E3772" i="4"/>
  <c r="N3772" i="4" s="1"/>
  <c r="C3772" i="4"/>
  <c r="D3772" i="4" s="1"/>
  <c r="B3772" i="4"/>
  <c r="U3771" i="4"/>
  <c r="T3771" i="4"/>
  <c r="M3771" i="4"/>
  <c r="K3771" i="4"/>
  <c r="J3771" i="4"/>
  <c r="G3771" i="4"/>
  <c r="F3771" i="4"/>
  <c r="E3771" i="4"/>
  <c r="N3771" i="4" s="1"/>
  <c r="C3771" i="4"/>
  <c r="D3771" i="4" s="1"/>
  <c r="B3771" i="4"/>
  <c r="U3770" i="4"/>
  <c r="T3770" i="4"/>
  <c r="M3770" i="4"/>
  <c r="K3770" i="4"/>
  <c r="J3770" i="4"/>
  <c r="G3770" i="4"/>
  <c r="F3770" i="4"/>
  <c r="E3770" i="4"/>
  <c r="N3770" i="4" s="1"/>
  <c r="C3770" i="4"/>
  <c r="D3770" i="4" s="1"/>
  <c r="B3770" i="4"/>
  <c r="U3769" i="4"/>
  <c r="T3769" i="4"/>
  <c r="M3769" i="4"/>
  <c r="K3769" i="4"/>
  <c r="J3769" i="4"/>
  <c r="G3769" i="4"/>
  <c r="F3769" i="4"/>
  <c r="E3769" i="4"/>
  <c r="N3769" i="4" s="1"/>
  <c r="C3769" i="4"/>
  <c r="D3769" i="4" s="1"/>
  <c r="B3769" i="4"/>
  <c r="U3768" i="4"/>
  <c r="T3768" i="4"/>
  <c r="M3768" i="4"/>
  <c r="K3768" i="4"/>
  <c r="J3768" i="4"/>
  <c r="G3768" i="4"/>
  <c r="F3768" i="4"/>
  <c r="E3768" i="4"/>
  <c r="N3768" i="4" s="1"/>
  <c r="C3768" i="4"/>
  <c r="D3768" i="4" s="1"/>
  <c r="B3768" i="4"/>
  <c r="U3767" i="4"/>
  <c r="T3767" i="4"/>
  <c r="M3767" i="4"/>
  <c r="K3767" i="4"/>
  <c r="J3767" i="4"/>
  <c r="G3767" i="4"/>
  <c r="F3767" i="4"/>
  <c r="E3767" i="4"/>
  <c r="N3767" i="4" s="1"/>
  <c r="C3767" i="4"/>
  <c r="D3767" i="4" s="1"/>
  <c r="B3767" i="4"/>
  <c r="U3766" i="4"/>
  <c r="T3766" i="4"/>
  <c r="M3766" i="4"/>
  <c r="K3766" i="4"/>
  <c r="J3766" i="4"/>
  <c r="G3766" i="4"/>
  <c r="F3766" i="4"/>
  <c r="E3766" i="4"/>
  <c r="N3766" i="4" s="1"/>
  <c r="C3766" i="4"/>
  <c r="D3766" i="4" s="1"/>
  <c r="B3766" i="4"/>
  <c r="U3765" i="4"/>
  <c r="T3765" i="4"/>
  <c r="M3765" i="4"/>
  <c r="K3765" i="4"/>
  <c r="J3765" i="4"/>
  <c r="G3765" i="4"/>
  <c r="F3765" i="4"/>
  <c r="E3765" i="4"/>
  <c r="N3765" i="4" s="1"/>
  <c r="C3765" i="4"/>
  <c r="D3765" i="4" s="1"/>
  <c r="B3765" i="4"/>
  <c r="U3764" i="4"/>
  <c r="T3764" i="4"/>
  <c r="M3764" i="4"/>
  <c r="K3764" i="4"/>
  <c r="J3764" i="4"/>
  <c r="G3764" i="4"/>
  <c r="F3764" i="4"/>
  <c r="E3764" i="4"/>
  <c r="N3764" i="4" s="1"/>
  <c r="C3764" i="4"/>
  <c r="D3764" i="4" s="1"/>
  <c r="B3764" i="4"/>
  <c r="U3763" i="4"/>
  <c r="T3763" i="4"/>
  <c r="M3763" i="4"/>
  <c r="K3763" i="4"/>
  <c r="J3763" i="4"/>
  <c r="G3763" i="4"/>
  <c r="F3763" i="4"/>
  <c r="E3763" i="4"/>
  <c r="N3763" i="4" s="1"/>
  <c r="C3763" i="4"/>
  <c r="D3763" i="4" s="1"/>
  <c r="B3763" i="4"/>
  <c r="U3762" i="4"/>
  <c r="T3762" i="4"/>
  <c r="M3762" i="4"/>
  <c r="K3762" i="4"/>
  <c r="J3762" i="4"/>
  <c r="G3762" i="4"/>
  <c r="F3762" i="4"/>
  <c r="E3762" i="4"/>
  <c r="N3762" i="4" s="1"/>
  <c r="C3762" i="4"/>
  <c r="D3762" i="4" s="1"/>
  <c r="B3762" i="4"/>
  <c r="U3761" i="4"/>
  <c r="T3761" i="4"/>
  <c r="M3761" i="4"/>
  <c r="K3761" i="4"/>
  <c r="J3761" i="4"/>
  <c r="G3761" i="4"/>
  <c r="F3761" i="4"/>
  <c r="E3761" i="4"/>
  <c r="N3761" i="4" s="1"/>
  <c r="C3761" i="4"/>
  <c r="D3761" i="4" s="1"/>
  <c r="B3761" i="4"/>
  <c r="U3760" i="4"/>
  <c r="T3760" i="4"/>
  <c r="M3760" i="4"/>
  <c r="K3760" i="4"/>
  <c r="J3760" i="4"/>
  <c r="G3760" i="4"/>
  <c r="F3760" i="4"/>
  <c r="E3760" i="4"/>
  <c r="N3760" i="4" s="1"/>
  <c r="C3760" i="4"/>
  <c r="D3760" i="4" s="1"/>
  <c r="B3760" i="4"/>
  <c r="U3759" i="4"/>
  <c r="T3759" i="4"/>
  <c r="M3759" i="4"/>
  <c r="K3759" i="4"/>
  <c r="J3759" i="4"/>
  <c r="G3759" i="4"/>
  <c r="F3759" i="4"/>
  <c r="E3759" i="4"/>
  <c r="N3759" i="4" s="1"/>
  <c r="C3759" i="4"/>
  <c r="D3759" i="4" s="1"/>
  <c r="B3759" i="4"/>
  <c r="U3758" i="4"/>
  <c r="T3758" i="4"/>
  <c r="M3758" i="4"/>
  <c r="K3758" i="4"/>
  <c r="J3758" i="4"/>
  <c r="G3758" i="4"/>
  <c r="F3758" i="4"/>
  <c r="E3758" i="4"/>
  <c r="N3758" i="4" s="1"/>
  <c r="C3758" i="4"/>
  <c r="D3758" i="4" s="1"/>
  <c r="B3758" i="4"/>
  <c r="U3757" i="4"/>
  <c r="T3757" i="4"/>
  <c r="M3757" i="4"/>
  <c r="K3757" i="4"/>
  <c r="J3757" i="4"/>
  <c r="G3757" i="4"/>
  <c r="F3757" i="4"/>
  <c r="E3757" i="4"/>
  <c r="N3757" i="4" s="1"/>
  <c r="C3757" i="4"/>
  <c r="D3757" i="4" s="1"/>
  <c r="B3757" i="4"/>
  <c r="U3756" i="4"/>
  <c r="T3756" i="4"/>
  <c r="M3756" i="4"/>
  <c r="K3756" i="4"/>
  <c r="J3756" i="4"/>
  <c r="G3756" i="4"/>
  <c r="F3756" i="4"/>
  <c r="E3756" i="4"/>
  <c r="N3756" i="4" s="1"/>
  <c r="C3756" i="4"/>
  <c r="D3756" i="4" s="1"/>
  <c r="B3756" i="4"/>
  <c r="U3755" i="4"/>
  <c r="T3755" i="4"/>
  <c r="M3755" i="4"/>
  <c r="K3755" i="4"/>
  <c r="J3755" i="4"/>
  <c r="G3755" i="4"/>
  <c r="F3755" i="4"/>
  <c r="E3755" i="4"/>
  <c r="N3755" i="4" s="1"/>
  <c r="C3755" i="4"/>
  <c r="D3755" i="4" s="1"/>
  <c r="B3755" i="4"/>
  <c r="U3754" i="4"/>
  <c r="T3754" i="4"/>
  <c r="M3754" i="4"/>
  <c r="K3754" i="4"/>
  <c r="J3754" i="4"/>
  <c r="G3754" i="4"/>
  <c r="F3754" i="4"/>
  <c r="E3754" i="4"/>
  <c r="N3754" i="4" s="1"/>
  <c r="C3754" i="4"/>
  <c r="D3754" i="4" s="1"/>
  <c r="B3754" i="4"/>
  <c r="U3753" i="4"/>
  <c r="T3753" i="4"/>
  <c r="M3753" i="4"/>
  <c r="K3753" i="4"/>
  <c r="J3753" i="4"/>
  <c r="G3753" i="4"/>
  <c r="F3753" i="4"/>
  <c r="E3753" i="4"/>
  <c r="N3753" i="4" s="1"/>
  <c r="C3753" i="4"/>
  <c r="D3753" i="4" s="1"/>
  <c r="B3753" i="4"/>
  <c r="U3752" i="4"/>
  <c r="T3752" i="4"/>
  <c r="M3752" i="4"/>
  <c r="K3752" i="4"/>
  <c r="J3752" i="4"/>
  <c r="G3752" i="4"/>
  <c r="F3752" i="4"/>
  <c r="E3752" i="4"/>
  <c r="N3752" i="4" s="1"/>
  <c r="C3752" i="4"/>
  <c r="D3752" i="4" s="1"/>
  <c r="B3752" i="4"/>
  <c r="U3751" i="4"/>
  <c r="T3751" i="4"/>
  <c r="M3751" i="4"/>
  <c r="K3751" i="4"/>
  <c r="J3751" i="4"/>
  <c r="G3751" i="4"/>
  <c r="F3751" i="4"/>
  <c r="E3751" i="4"/>
  <c r="N3751" i="4" s="1"/>
  <c r="C3751" i="4"/>
  <c r="D3751" i="4" s="1"/>
  <c r="B3751" i="4"/>
  <c r="U3750" i="4"/>
  <c r="T3750" i="4"/>
  <c r="M3750" i="4"/>
  <c r="K3750" i="4"/>
  <c r="J3750" i="4"/>
  <c r="G3750" i="4"/>
  <c r="F3750" i="4"/>
  <c r="E3750" i="4"/>
  <c r="N3750" i="4" s="1"/>
  <c r="C3750" i="4"/>
  <c r="D3750" i="4" s="1"/>
  <c r="B3750" i="4"/>
  <c r="U3749" i="4"/>
  <c r="T3749" i="4"/>
  <c r="M3749" i="4"/>
  <c r="K3749" i="4"/>
  <c r="J3749" i="4"/>
  <c r="G3749" i="4"/>
  <c r="F3749" i="4"/>
  <c r="E3749" i="4"/>
  <c r="N3749" i="4" s="1"/>
  <c r="C3749" i="4"/>
  <c r="D3749" i="4" s="1"/>
  <c r="B3749" i="4"/>
  <c r="U3748" i="4"/>
  <c r="T3748" i="4"/>
  <c r="M3748" i="4"/>
  <c r="K3748" i="4"/>
  <c r="J3748" i="4"/>
  <c r="G3748" i="4"/>
  <c r="F3748" i="4"/>
  <c r="E3748" i="4"/>
  <c r="N3748" i="4" s="1"/>
  <c r="C3748" i="4"/>
  <c r="D3748" i="4" s="1"/>
  <c r="B3748" i="4"/>
  <c r="U3747" i="4"/>
  <c r="T3747" i="4"/>
  <c r="M3747" i="4"/>
  <c r="K3747" i="4"/>
  <c r="J3747" i="4"/>
  <c r="G3747" i="4"/>
  <c r="F3747" i="4"/>
  <c r="E3747" i="4"/>
  <c r="N3747" i="4" s="1"/>
  <c r="C3747" i="4"/>
  <c r="D3747" i="4" s="1"/>
  <c r="B3747" i="4"/>
  <c r="U3746" i="4"/>
  <c r="T3746" i="4"/>
  <c r="M3746" i="4"/>
  <c r="K3746" i="4"/>
  <c r="J3746" i="4"/>
  <c r="G3746" i="4"/>
  <c r="F3746" i="4"/>
  <c r="E3746" i="4"/>
  <c r="N3746" i="4" s="1"/>
  <c r="C3746" i="4"/>
  <c r="D3746" i="4" s="1"/>
  <c r="B3746" i="4"/>
  <c r="U3745" i="4"/>
  <c r="T3745" i="4"/>
  <c r="M3745" i="4"/>
  <c r="K3745" i="4"/>
  <c r="J3745" i="4"/>
  <c r="G3745" i="4"/>
  <c r="F3745" i="4"/>
  <c r="E3745" i="4"/>
  <c r="N3745" i="4" s="1"/>
  <c r="C3745" i="4"/>
  <c r="D3745" i="4" s="1"/>
  <c r="B3745" i="4"/>
  <c r="U3744" i="4"/>
  <c r="T3744" i="4"/>
  <c r="M3744" i="4"/>
  <c r="K3744" i="4"/>
  <c r="J3744" i="4"/>
  <c r="G3744" i="4"/>
  <c r="F3744" i="4"/>
  <c r="E3744" i="4"/>
  <c r="N3744" i="4" s="1"/>
  <c r="C3744" i="4"/>
  <c r="D3744" i="4" s="1"/>
  <c r="B3744" i="4"/>
  <c r="U3743" i="4"/>
  <c r="T3743" i="4"/>
  <c r="M3743" i="4"/>
  <c r="K3743" i="4"/>
  <c r="J3743" i="4"/>
  <c r="G3743" i="4"/>
  <c r="F3743" i="4"/>
  <c r="E3743" i="4"/>
  <c r="N3743" i="4" s="1"/>
  <c r="C3743" i="4"/>
  <c r="D3743" i="4" s="1"/>
  <c r="B3743" i="4"/>
  <c r="U3742" i="4"/>
  <c r="T3742" i="4"/>
  <c r="M3742" i="4"/>
  <c r="K3742" i="4"/>
  <c r="J3742" i="4"/>
  <c r="G3742" i="4"/>
  <c r="F3742" i="4"/>
  <c r="E3742" i="4"/>
  <c r="N3742" i="4" s="1"/>
  <c r="C3742" i="4"/>
  <c r="D3742" i="4" s="1"/>
  <c r="B3742" i="4"/>
  <c r="U3741" i="4"/>
  <c r="T3741" i="4"/>
  <c r="M3741" i="4"/>
  <c r="K3741" i="4"/>
  <c r="J3741" i="4"/>
  <c r="G3741" i="4"/>
  <c r="F3741" i="4"/>
  <c r="E3741" i="4"/>
  <c r="N3741" i="4" s="1"/>
  <c r="C3741" i="4"/>
  <c r="D3741" i="4" s="1"/>
  <c r="B3741" i="4"/>
  <c r="U3740" i="4"/>
  <c r="T3740" i="4"/>
  <c r="M3740" i="4"/>
  <c r="K3740" i="4"/>
  <c r="J3740" i="4"/>
  <c r="G3740" i="4"/>
  <c r="F3740" i="4"/>
  <c r="E3740" i="4"/>
  <c r="N3740" i="4" s="1"/>
  <c r="C3740" i="4"/>
  <c r="D3740" i="4" s="1"/>
  <c r="B3740" i="4"/>
  <c r="U3739" i="4"/>
  <c r="T3739" i="4"/>
  <c r="M3739" i="4"/>
  <c r="K3739" i="4"/>
  <c r="J3739" i="4"/>
  <c r="G3739" i="4"/>
  <c r="F3739" i="4"/>
  <c r="E3739" i="4"/>
  <c r="N3739" i="4" s="1"/>
  <c r="C3739" i="4"/>
  <c r="D3739" i="4" s="1"/>
  <c r="B3739" i="4"/>
  <c r="U3738" i="4"/>
  <c r="T3738" i="4"/>
  <c r="M3738" i="4"/>
  <c r="K3738" i="4"/>
  <c r="J3738" i="4"/>
  <c r="G3738" i="4"/>
  <c r="F3738" i="4"/>
  <c r="E3738" i="4"/>
  <c r="N3738" i="4" s="1"/>
  <c r="C3738" i="4"/>
  <c r="D3738" i="4" s="1"/>
  <c r="B3738" i="4"/>
  <c r="U3737" i="4"/>
  <c r="T3737" i="4"/>
  <c r="M3737" i="4"/>
  <c r="K3737" i="4"/>
  <c r="J3737" i="4"/>
  <c r="G3737" i="4"/>
  <c r="F3737" i="4"/>
  <c r="E3737" i="4"/>
  <c r="N3737" i="4" s="1"/>
  <c r="C3737" i="4"/>
  <c r="D3737" i="4" s="1"/>
  <c r="B3737" i="4"/>
  <c r="U3736" i="4"/>
  <c r="T3736" i="4"/>
  <c r="M3736" i="4"/>
  <c r="K3736" i="4"/>
  <c r="J3736" i="4"/>
  <c r="G3736" i="4"/>
  <c r="F3736" i="4"/>
  <c r="E3736" i="4"/>
  <c r="N3736" i="4" s="1"/>
  <c r="C3736" i="4"/>
  <c r="D3736" i="4" s="1"/>
  <c r="B3736" i="4"/>
  <c r="U3735" i="4"/>
  <c r="T3735" i="4"/>
  <c r="M3735" i="4"/>
  <c r="K3735" i="4"/>
  <c r="J3735" i="4"/>
  <c r="G3735" i="4"/>
  <c r="F3735" i="4"/>
  <c r="E3735" i="4"/>
  <c r="N3735" i="4" s="1"/>
  <c r="C3735" i="4"/>
  <c r="D3735" i="4" s="1"/>
  <c r="B3735" i="4"/>
  <c r="U3734" i="4"/>
  <c r="T3734" i="4"/>
  <c r="M3734" i="4"/>
  <c r="K3734" i="4"/>
  <c r="J3734" i="4"/>
  <c r="G3734" i="4"/>
  <c r="F3734" i="4"/>
  <c r="E3734" i="4"/>
  <c r="N3734" i="4" s="1"/>
  <c r="C3734" i="4"/>
  <c r="D3734" i="4" s="1"/>
  <c r="B3734" i="4"/>
  <c r="U3733" i="4"/>
  <c r="T3733" i="4"/>
  <c r="M3733" i="4"/>
  <c r="K3733" i="4"/>
  <c r="J3733" i="4"/>
  <c r="G3733" i="4"/>
  <c r="F3733" i="4"/>
  <c r="E3733" i="4"/>
  <c r="N3733" i="4" s="1"/>
  <c r="C3733" i="4"/>
  <c r="D3733" i="4" s="1"/>
  <c r="B3733" i="4"/>
  <c r="U3732" i="4"/>
  <c r="T3732" i="4"/>
  <c r="M3732" i="4"/>
  <c r="K3732" i="4"/>
  <c r="J3732" i="4"/>
  <c r="G3732" i="4"/>
  <c r="F3732" i="4"/>
  <c r="E3732" i="4"/>
  <c r="N3732" i="4" s="1"/>
  <c r="C3732" i="4"/>
  <c r="D3732" i="4" s="1"/>
  <c r="B3732" i="4"/>
  <c r="U3731" i="4"/>
  <c r="T3731" i="4"/>
  <c r="M3731" i="4"/>
  <c r="K3731" i="4"/>
  <c r="J3731" i="4"/>
  <c r="G3731" i="4"/>
  <c r="F3731" i="4"/>
  <c r="E3731" i="4"/>
  <c r="N3731" i="4" s="1"/>
  <c r="C3731" i="4"/>
  <c r="D3731" i="4" s="1"/>
  <c r="B3731" i="4"/>
  <c r="U3730" i="4"/>
  <c r="T3730" i="4"/>
  <c r="M3730" i="4"/>
  <c r="K3730" i="4"/>
  <c r="J3730" i="4"/>
  <c r="G3730" i="4"/>
  <c r="F3730" i="4"/>
  <c r="E3730" i="4"/>
  <c r="N3730" i="4" s="1"/>
  <c r="C3730" i="4"/>
  <c r="D3730" i="4" s="1"/>
  <c r="B3730" i="4"/>
  <c r="U3729" i="4"/>
  <c r="T3729" i="4"/>
  <c r="M3729" i="4"/>
  <c r="K3729" i="4"/>
  <c r="J3729" i="4"/>
  <c r="G3729" i="4"/>
  <c r="F3729" i="4"/>
  <c r="E3729" i="4"/>
  <c r="N3729" i="4" s="1"/>
  <c r="C3729" i="4"/>
  <c r="D3729" i="4" s="1"/>
  <c r="B3729" i="4"/>
  <c r="U3728" i="4"/>
  <c r="T3728" i="4"/>
  <c r="M3728" i="4"/>
  <c r="K3728" i="4"/>
  <c r="J3728" i="4"/>
  <c r="G3728" i="4"/>
  <c r="F3728" i="4"/>
  <c r="E3728" i="4"/>
  <c r="N3728" i="4" s="1"/>
  <c r="C3728" i="4"/>
  <c r="D3728" i="4" s="1"/>
  <c r="B3728" i="4"/>
  <c r="U3727" i="4"/>
  <c r="T3727" i="4"/>
  <c r="M3727" i="4"/>
  <c r="K3727" i="4"/>
  <c r="J3727" i="4"/>
  <c r="G3727" i="4"/>
  <c r="F3727" i="4"/>
  <c r="E3727" i="4"/>
  <c r="N3727" i="4" s="1"/>
  <c r="C3727" i="4"/>
  <c r="D3727" i="4" s="1"/>
  <c r="B3727" i="4"/>
  <c r="U3726" i="4"/>
  <c r="T3726" i="4"/>
  <c r="M3726" i="4"/>
  <c r="K3726" i="4"/>
  <c r="J3726" i="4"/>
  <c r="G3726" i="4"/>
  <c r="F3726" i="4"/>
  <c r="E3726" i="4"/>
  <c r="N3726" i="4" s="1"/>
  <c r="C3726" i="4"/>
  <c r="D3726" i="4" s="1"/>
  <c r="B3726" i="4"/>
  <c r="U3725" i="4"/>
  <c r="T3725" i="4"/>
  <c r="M3725" i="4"/>
  <c r="K3725" i="4"/>
  <c r="J3725" i="4"/>
  <c r="G3725" i="4"/>
  <c r="F3725" i="4"/>
  <c r="E3725" i="4"/>
  <c r="N3725" i="4" s="1"/>
  <c r="C3725" i="4"/>
  <c r="D3725" i="4" s="1"/>
  <c r="B3725" i="4"/>
  <c r="U3724" i="4"/>
  <c r="T3724" i="4"/>
  <c r="M3724" i="4"/>
  <c r="K3724" i="4"/>
  <c r="J3724" i="4"/>
  <c r="G3724" i="4"/>
  <c r="F3724" i="4"/>
  <c r="E3724" i="4"/>
  <c r="N3724" i="4" s="1"/>
  <c r="C3724" i="4"/>
  <c r="D3724" i="4" s="1"/>
  <c r="B3724" i="4"/>
  <c r="U3723" i="4"/>
  <c r="T3723" i="4"/>
  <c r="M3723" i="4"/>
  <c r="K3723" i="4"/>
  <c r="J3723" i="4"/>
  <c r="G3723" i="4"/>
  <c r="F3723" i="4"/>
  <c r="E3723" i="4"/>
  <c r="N3723" i="4" s="1"/>
  <c r="C3723" i="4"/>
  <c r="D3723" i="4" s="1"/>
  <c r="B3723" i="4"/>
  <c r="U3722" i="4"/>
  <c r="T3722" i="4"/>
  <c r="M3722" i="4"/>
  <c r="K3722" i="4"/>
  <c r="J3722" i="4"/>
  <c r="G3722" i="4"/>
  <c r="F3722" i="4"/>
  <c r="E3722" i="4"/>
  <c r="N3722" i="4" s="1"/>
  <c r="O3722" i="4" s="1"/>
  <c r="C3722" i="4"/>
  <c r="D3722" i="4" s="1"/>
  <c r="B3722" i="4"/>
  <c r="U3721" i="4"/>
  <c r="T3721" i="4"/>
  <c r="M3721" i="4"/>
  <c r="K3721" i="4"/>
  <c r="J3721" i="4"/>
  <c r="G3721" i="4"/>
  <c r="F3721" i="4"/>
  <c r="E3721" i="4"/>
  <c r="N3721" i="4" s="1"/>
  <c r="C3721" i="4"/>
  <c r="D3721" i="4" s="1"/>
  <c r="B3721" i="4"/>
  <c r="U3720" i="4"/>
  <c r="T3720" i="4"/>
  <c r="M3720" i="4"/>
  <c r="K3720" i="4"/>
  <c r="J3720" i="4"/>
  <c r="G3720" i="4"/>
  <c r="F3720" i="4"/>
  <c r="E3720" i="4"/>
  <c r="N3720" i="4" s="1"/>
  <c r="C3720" i="4"/>
  <c r="D3720" i="4" s="1"/>
  <c r="B3720" i="4"/>
  <c r="U3719" i="4"/>
  <c r="T3719" i="4"/>
  <c r="M3719" i="4"/>
  <c r="K3719" i="4"/>
  <c r="J3719" i="4"/>
  <c r="G3719" i="4"/>
  <c r="F3719" i="4"/>
  <c r="E3719" i="4"/>
  <c r="N3719" i="4" s="1"/>
  <c r="C3719" i="4"/>
  <c r="D3719" i="4" s="1"/>
  <c r="B3719" i="4"/>
  <c r="U3718" i="4"/>
  <c r="T3718" i="4"/>
  <c r="M3718" i="4"/>
  <c r="K3718" i="4"/>
  <c r="J3718" i="4"/>
  <c r="G3718" i="4"/>
  <c r="F3718" i="4"/>
  <c r="E3718" i="4"/>
  <c r="N3718" i="4" s="1"/>
  <c r="C3718" i="4"/>
  <c r="D3718" i="4" s="1"/>
  <c r="B3718" i="4"/>
  <c r="U3717" i="4"/>
  <c r="T3717" i="4"/>
  <c r="M3717" i="4"/>
  <c r="K3717" i="4"/>
  <c r="J3717" i="4"/>
  <c r="G3717" i="4"/>
  <c r="F3717" i="4"/>
  <c r="E3717" i="4"/>
  <c r="N3717" i="4" s="1"/>
  <c r="C3717" i="4"/>
  <c r="D3717" i="4" s="1"/>
  <c r="B3717" i="4"/>
  <c r="U3716" i="4"/>
  <c r="T3716" i="4"/>
  <c r="M3716" i="4"/>
  <c r="K3716" i="4"/>
  <c r="J3716" i="4"/>
  <c r="G3716" i="4"/>
  <c r="F3716" i="4"/>
  <c r="E3716" i="4"/>
  <c r="N3716" i="4" s="1"/>
  <c r="C3716" i="4"/>
  <c r="D3716" i="4" s="1"/>
  <c r="B3716" i="4"/>
  <c r="U3715" i="4"/>
  <c r="T3715" i="4"/>
  <c r="M3715" i="4"/>
  <c r="K3715" i="4"/>
  <c r="J3715" i="4"/>
  <c r="G3715" i="4"/>
  <c r="F3715" i="4"/>
  <c r="E3715" i="4"/>
  <c r="C3715" i="4"/>
  <c r="D3715" i="4" s="1"/>
  <c r="B3715" i="4"/>
  <c r="U3714" i="4"/>
  <c r="T3714" i="4"/>
  <c r="M3714" i="4"/>
  <c r="K3714" i="4"/>
  <c r="J3714" i="4"/>
  <c r="G3714" i="4"/>
  <c r="F3714" i="4"/>
  <c r="E3714" i="4"/>
  <c r="N3714" i="4" s="1"/>
  <c r="O3714" i="4" s="1"/>
  <c r="C3714" i="4"/>
  <c r="D3714" i="4" s="1"/>
  <c r="B3714" i="4"/>
  <c r="U3713" i="4"/>
  <c r="T3713" i="4"/>
  <c r="M3713" i="4"/>
  <c r="K3713" i="4"/>
  <c r="J3713" i="4"/>
  <c r="G3713" i="4"/>
  <c r="F3713" i="4"/>
  <c r="E3713" i="4"/>
  <c r="N3713" i="4" s="1"/>
  <c r="C3713" i="4"/>
  <c r="D3713" i="4" s="1"/>
  <c r="B3713" i="4"/>
  <c r="U3712" i="4"/>
  <c r="T3712" i="4"/>
  <c r="M3712" i="4"/>
  <c r="K3712" i="4"/>
  <c r="J3712" i="4"/>
  <c r="G3712" i="4"/>
  <c r="F3712" i="4"/>
  <c r="E3712" i="4"/>
  <c r="N3712" i="4" s="1"/>
  <c r="C3712" i="4"/>
  <c r="D3712" i="4" s="1"/>
  <c r="B3712" i="4"/>
  <c r="U3711" i="4"/>
  <c r="T3711" i="4"/>
  <c r="M3711" i="4"/>
  <c r="K3711" i="4"/>
  <c r="J3711" i="4"/>
  <c r="G3711" i="4"/>
  <c r="F3711" i="4"/>
  <c r="E3711" i="4"/>
  <c r="N3711" i="4" s="1"/>
  <c r="C3711" i="4"/>
  <c r="D3711" i="4" s="1"/>
  <c r="B3711" i="4"/>
  <c r="U3710" i="4"/>
  <c r="T3710" i="4"/>
  <c r="M3710" i="4"/>
  <c r="K3710" i="4"/>
  <c r="J3710" i="4"/>
  <c r="G3710" i="4"/>
  <c r="F3710" i="4"/>
  <c r="E3710" i="4"/>
  <c r="N3710" i="4" s="1"/>
  <c r="O3710" i="4" s="1"/>
  <c r="C3710" i="4"/>
  <c r="D3710" i="4" s="1"/>
  <c r="B3710" i="4"/>
  <c r="U3709" i="4"/>
  <c r="T3709" i="4"/>
  <c r="M3709" i="4"/>
  <c r="K3709" i="4"/>
  <c r="J3709" i="4"/>
  <c r="G3709" i="4"/>
  <c r="F3709" i="4"/>
  <c r="E3709" i="4"/>
  <c r="N3709" i="4" s="1"/>
  <c r="C3709" i="4"/>
  <c r="D3709" i="4" s="1"/>
  <c r="B3709" i="4"/>
  <c r="U3708" i="4"/>
  <c r="T3708" i="4"/>
  <c r="M3708" i="4"/>
  <c r="K3708" i="4"/>
  <c r="J3708" i="4"/>
  <c r="G3708" i="4"/>
  <c r="F3708" i="4"/>
  <c r="E3708" i="4"/>
  <c r="N3708" i="4" s="1"/>
  <c r="C3708" i="4"/>
  <c r="D3708" i="4" s="1"/>
  <c r="B3708" i="4"/>
  <c r="U3707" i="4"/>
  <c r="T3707" i="4"/>
  <c r="M3707" i="4"/>
  <c r="K3707" i="4"/>
  <c r="J3707" i="4"/>
  <c r="G3707" i="4"/>
  <c r="F3707" i="4"/>
  <c r="E3707" i="4"/>
  <c r="N3707" i="4" s="1"/>
  <c r="C3707" i="4"/>
  <c r="D3707" i="4" s="1"/>
  <c r="B3707" i="4"/>
  <c r="U3706" i="4"/>
  <c r="T3706" i="4"/>
  <c r="M3706" i="4"/>
  <c r="K3706" i="4"/>
  <c r="J3706" i="4"/>
  <c r="G3706" i="4"/>
  <c r="F3706" i="4"/>
  <c r="E3706" i="4"/>
  <c r="N3706" i="4" s="1"/>
  <c r="C3706" i="4"/>
  <c r="D3706" i="4" s="1"/>
  <c r="B3706" i="4"/>
  <c r="U3705" i="4"/>
  <c r="T3705" i="4"/>
  <c r="M3705" i="4"/>
  <c r="K3705" i="4"/>
  <c r="J3705" i="4"/>
  <c r="G3705" i="4"/>
  <c r="F3705" i="4"/>
  <c r="E3705" i="4"/>
  <c r="N3705" i="4" s="1"/>
  <c r="C3705" i="4"/>
  <c r="D3705" i="4" s="1"/>
  <c r="B3705" i="4"/>
  <c r="U3704" i="4"/>
  <c r="T3704" i="4"/>
  <c r="M3704" i="4"/>
  <c r="K3704" i="4"/>
  <c r="J3704" i="4"/>
  <c r="G3704" i="4"/>
  <c r="F3704" i="4"/>
  <c r="E3704" i="4"/>
  <c r="N3704" i="4" s="1"/>
  <c r="C3704" i="4"/>
  <c r="D3704" i="4" s="1"/>
  <c r="B3704" i="4"/>
  <c r="U3703" i="4"/>
  <c r="T3703" i="4"/>
  <c r="M3703" i="4"/>
  <c r="K3703" i="4"/>
  <c r="J3703" i="4"/>
  <c r="G3703" i="4"/>
  <c r="F3703" i="4"/>
  <c r="E3703" i="4"/>
  <c r="N3703" i="4" s="1"/>
  <c r="C3703" i="4"/>
  <c r="D3703" i="4" s="1"/>
  <c r="B3703" i="4"/>
  <c r="U3702" i="4"/>
  <c r="T3702" i="4"/>
  <c r="M3702" i="4"/>
  <c r="K3702" i="4"/>
  <c r="J3702" i="4"/>
  <c r="G3702" i="4"/>
  <c r="F3702" i="4"/>
  <c r="E3702" i="4"/>
  <c r="N3702" i="4" s="1"/>
  <c r="C3702" i="4"/>
  <c r="D3702" i="4" s="1"/>
  <c r="B3702" i="4"/>
  <c r="U3701" i="4"/>
  <c r="T3701" i="4"/>
  <c r="M3701" i="4"/>
  <c r="K3701" i="4"/>
  <c r="J3701" i="4"/>
  <c r="G3701" i="4"/>
  <c r="F3701" i="4"/>
  <c r="E3701" i="4"/>
  <c r="N3701" i="4" s="1"/>
  <c r="R3701" i="4" s="1"/>
  <c r="C3701" i="4"/>
  <c r="D3701" i="4" s="1"/>
  <c r="B3701" i="4"/>
  <c r="U3700" i="4"/>
  <c r="T3700" i="4"/>
  <c r="M3700" i="4"/>
  <c r="K3700" i="4"/>
  <c r="J3700" i="4"/>
  <c r="G3700" i="4"/>
  <c r="F3700" i="4"/>
  <c r="E3700" i="4"/>
  <c r="N3700" i="4" s="1"/>
  <c r="C3700" i="4"/>
  <c r="D3700" i="4" s="1"/>
  <c r="B3700" i="4"/>
  <c r="U3699" i="4"/>
  <c r="T3699" i="4"/>
  <c r="M3699" i="4"/>
  <c r="K3699" i="4"/>
  <c r="J3699" i="4"/>
  <c r="G3699" i="4"/>
  <c r="F3699" i="4"/>
  <c r="E3699" i="4"/>
  <c r="C3699" i="4"/>
  <c r="D3699" i="4" s="1"/>
  <c r="B3699" i="4"/>
  <c r="U3698" i="4"/>
  <c r="T3698" i="4"/>
  <c r="M3698" i="4"/>
  <c r="K3698" i="4"/>
  <c r="J3698" i="4"/>
  <c r="G3698" i="4"/>
  <c r="F3698" i="4"/>
  <c r="E3698" i="4"/>
  <c r="N3698" i="4" s="1"/>
  <c r="C3698" i="4"/>
  <c r="D3698" i="4" s="1"/>
  <c r="B3698" i="4"/>
  <c r="U3697" i="4"/>
  <c r="T3697" i="4"/>
  <c r="M3697" i="4"/>
  <c r="K3697" i="4"/>
  <c r="J3697" i="4"/>
  <c r="G3697" i="4"/>
  <c r="F3697" i="4"/>
  <c r="E3697" i="4"/>
  <c r="N3697" i="4" s="1"/>
  <c r="R3697" i="4" s="1"/>
  <c r="C3697" i="4"/>
  <c r="D3697" i="4" s="1"/>
  <c r="B3697" i="4"/>
  <c r="U3696" i="4"/>
  <c r="T3696" i="4"/>
  <c r="M3696" i="4"/>
  <c r="K3696" i="4"/>
  <c r="J3696" i="4"/>
  <c r="G3696" i="4"/>
  <c r="F3696" i="4"/>
  <c r="E3696" i="4"/>
  <c r="N3696" i="4" s="1"/>
  <c r="C3696" i="4"/>
  <c r="D3696" i="4" s="1"/>
  <c r="B3696" i="4"/>
  <c r="U3695" i="4"/>
  <c r="T3695" i="4"/>
  <c r="M3695" i="4"/>
  <c r="K3695" i="4"/>
  <c r="J3695" i="4"/>
  <c r="G3695" i="4"/>
  <c r="F3695" i="4"/>
  <c r="E3695" i="4"/>
  <c r="N3695" i="4" s="1"/>
  <c r="C3695" i="4"/>
  <c r="D3695" i="4" s="1"/>
  <c r="B3695" i="4"/>
  <c r="U3694" i="4"/>
  <c r="T3694" i="4"/>
  <c r="M3694" i="4"/>
  <c r="K3694" i="4"/>
  <c r="J3694" i="4"/>
  <c r="G3694" i="4"/>
  <c r="F3694" i="4"/>
  <c r="E3694" i="4"/>
  <c r="N3694" i="4" s="1"/>
  <c r="C3694" i="4"/>
  <c r="D3694" i="4" s="1"/>
  <c r="B3694" i="4"/>
  <c r="U3693" i="4"/>
  <c r="T3693" i="4"/>
  <c r="M3693" i="4"/>
  <c r="K3693" i="4"/>
  <c r="J3693" i="4"/>
  <c r="G3693" i="4"/>
  <c r="F3693" i="4"/>
  <c r="E3693" i="4"/>
  <c r="C3693" i="4"/>
  <c r="D3693" i="4" s="1"/>
  <c r="B3693" i="4"/>
  <c r="U3692" i="4"/>
  <c r="T3692" i="4"/>
  <c r="M3692" i="4"/>
  <c r="K3692" i="4"/>
  <c r="J3692" i="4"/>
  <c r="G3692" i="4"/>
  <c r="F3692" i="4"/>
  <c r="E3692" i="4"/>
  <c r="N3692" i="4" s="1"/>
  <c r="C3692" i="4"/>
  <c r="D3692" i="4" s="1"/>
  <c r="B3692" i="4"/>
  <c r="U3691" i="4"/>
  <c r="T3691" i="4"/>
  <c r="M3691" i="4"/>
  <c r="K3691" i="4"/>
  <c r="J3691" i="4"/>
  <c r="G3691" i="4"/>
  <c r="F3691" i="4"/>
  <c r="E3691" i="4"/>
  <c r="N3691" i="4" s="1"/>
  <c r="C3691" i="4"/>
  <c r="D3691" i="4" s="1"/>
  <c r="B3691" i="4"/>
  <c r="U3690" i="4"/>
  <c r="T3690" i="4"/>
  <c r="M3690" i="4"/>
  <c r="K3690" i="4"/>
  <c r="J3690" i="4"/>
  <c r="G3690" i="4"/>
  <c r="F3690" i="4"/>
  <c r="E3690" i="4"/>
  <c r="N3690" i="4" s="1"/>
  <c r="C3690" i="4"/>
  <c r="D3690" i="4" s="1"/>
  <c r="B3690" i="4"/>
  <c r="U3689" i="4"/>
  <c r="T3689" i="4"/>
  <c r="M3689" i="4"/>
  <c r="K3689" i="4"/>
  <c r="J3689" i="4"/>
  <c r="G3689" i="4"/>
  <c r="F3689" i="4"/>
  <c r="E3689" i="4"/>
  <c r="N3689" i="4" s="1"/>
  <c r="R3689" i="4" s="1"/>
  <c r="C3689" i="4"/>
  <c r="D3689" i="4" s="1"/>
  <c r="B3689" i="4"/>
  <c r="U3688" i="4"/>
  <c r="T3688" i="4"/>
  <c r="M3688" i="4"/>
  <c r="K3688" i="4"/>
  <c r="J3688" i="4"/>
  <c r="G3688" i="4"/>
  <c r="F3688" i="4"/>
  <c r="E3688" i="4"/>
  <c r="N3688" i="4" s="1"/>
  <c r="C3688" i="4"/>
  <c r="D3688" i="4" s="1"/>
  <c r="B3688" i="4"/>
  <c r="U3687" i="4"/>
  <c r="T3687" i="4"/>
  <c r="M3687" i="4"/>
  <c r="K3687" i="4"/>
  <c r="J3687" i="4"/>
  <c r="G3687" i="4"/>
  <c r="F3687" i="4"/>
  <c r="E3687" i="4"/>
  <c r="C3687" i="4"/>
  <c r="D3687" i="4" s="1"/>
  <c r="B3687" i="4"/>
  <c r="U3686" i="4"/>
  <c r="T3686" i="4"/>
  <c r="M3686" i="4"/>
  <c r="K3686" i="4"/>
  <c r="J3686" i="4"/>
  <c r="G3686" i="4"/>
  <c r="F3686" i="4"/>
  <c r="E3686" i="4"/>
  <c r="N3686" i="4" s="1"/>
  <c r="C3686" i="4"/>
  <c r="D3686" i="4" s="1"/>
  <c r="B3686" i="4"/>
  <c r="U3685" i="4"/>
  <c r="T3685" i="4"/>
  <c r="M3685" i="4"/>
  <c r="K3685" i="4"/>
  <c r="J3685" i="4"/>
  <c r="G3685" i="4"/>
  <c r="F3685" i="4"/>
  <c r="E3685" i="4"/>
  <c r="C3685" i="4"/>
  <c r="D3685" i="4" s="1"/>
  <c r="B3685" i="4"/>
  <c r="U3684" i="4"/>
  <c r="T3684" i="4"/>
  <c r="M3684" i="4"/>
  <c r="K3684" i="4"/>
  <c r="J3684" i="4"/>
  <c r="G3684" i="4"/>
  <c r="F3684" i="4"/>
  <c r="E3684" i="4"/>
  <c r="N3684" i="4" s="1"/>
  <c r="C3684" i="4"/>
  <c r="D3684" i="4" s="1"/>
  <c r="B3684" i="4"/>
  <c r="U3683" i="4"/>
  <c r="T3683" i="4"/>
  <c r="M3683" i="4"/>
  <c r="K3683" i="4"/>
  <c r="J3683" i="4"/>
  <c r="G3683" i="4"/>
  <c r="F3683" i="4"/>
  <c r="E3683" i="4"/>
  <c r="C3683" i="4"/>
  <c r="D3683" i="4" s="1"/>
  <c r="B3683" i="4"/>
  <c r="U3682" i="4"/>
  <c r="T3682" i="4"/>
  <c r="M3682" i="4"/>
  <c r="K3682" i="4"/>
  <c r="J3682" i="4"/>
  <c r="G3682" i="4"/>
  <c r="F3682" i="4"/>
  <c r="E3682" i="4"/>
  <c r="N3682" i="4" s="1"/>
  <c r="C3682" i="4"/>
  <c r="D3682" i="4" s="1"/>
  <c r="B3682" i="4"/>
  <c r="U3681" i="4"/>
  <c r="T3681" i="4"/>
  <c r="M3681" i="4"/>
  <c r="K3681" i="4"/>
  <c r="J3681" i="4"/>
  <c r="G3681" i="4"/>
  <c r="F3681" i="4"/>
  <c r="E3681" i="4"/>
  <c r="N3681" i="4" s="1"/>
  <c r="R3681" i="4" s="1"/>
  <c r="C3681" i="4"/>
  <c r="D3681" i="4" s="1"/>
  <c r="B3681" i="4"/>
  <c r="U3680" i="4"/>
  <c r="T3680" i="4"/>
  <c r="M3680" i="4"/>
  <c r="K3680" i="4"/>
  <c r="J3680" i="4"/>
  <c r="G3680" i="4"/>
  <c r="F3680" i="4"/>
  <c r="E3680" i="4"/>
  <c r="N3680" i="4" s="1"/>
  <c r="C3680" i="4"/>
  <c r="D3680" i="4" s="1"/>
  <c r="B3680" i="4"/>
  <c r="U3679" i="4"/>
  <c r="T3679" i="4"/>
  <c r="M3679" i="4"/>
  <c r="K3679" i="4"/>
  <c r="J3679" i="4"/>
  <c r="G3679" i="4"/>
  <c r="F3679" i="4"/>
  <c r="E3679" i="4"/>
  <c r="N3679" i="4" s="1"/>
  <c r="C3679" i="4"/>
  <c r="D3679" i="4" s="1"/>
  <c r="B3679" i="4"/>
  <c r="U3678" i="4"/>
  <c r="T3678" i="4"/>
  <c r="M3678" i="4"/>
  <c r="K3678" i="4"/>
  <c r="J3678" i="4"/>
  <c r="G3678" i="4"/>
  <c r="F3678" i="4"/>
  <c r="E3678" i="4"/>
  <c r="N3678" i="4" s="1"/>
  <c r="C3678" i="4"/>
  <c r="D3678" i="4" s="1"/>
  <c r="B3678" i="4"/>
  <c r="U3677" i="4"/>
  <c r="T3677" i="4"/>
  <c r="M3677" i="4"/>
  <c r="K3677" i="4"/>
  <c r="J3677" i="4"/>
  <c r="G3677" i="4"/>
  <c r="F3677" i="4"/>
  <c r="E3677" i="4"/>
  <c r="N3677" i="4" s="1"/>
  <c r="R3677" i="4" s="1"/>
  <c r="C3677" i="4"/>
  <c r="D3677" i="4" s="1"/>
  <c r="B3677" i="4"/>
  <c r="U3676" i="4"/>
  <c r="T3676" i="4"/>
  <c r="M3676" i="4"/>
  <c r="K3676" i="4"/>
  <c r="J3676" i="4"/>
  <c r="G3676" i="4"/>
  <c r="F3676" i="4"/>
  <c r="E3676" i="4"/>
  <c r="N3676" i="4" s="1"/>
  <c r="C3676" i="4"/>
  <c r="D3676" i="4" s="1"/>
  <c r="B3676" i="4"/>
  <c r="U3675" i="4"/>
  <c r="T3675" i="4"/>
  <c r="M3675" i="4"/>
  <c r="K3675" i="4"/>
  <c r="J3675" i="4"/>
  <c r="G3675" i="4"/>
  <c r="F3675" i="4"/>
  <c r="E3675" i="4"/>
  <c r="C3675" i="4"/>
  <c r="D3675" i="4" s="1"/>
  <c r="B3675" i="4"/>
  <c r="U3674" i="4"/>
  <c r="T3674" i="4"/>
  <c r="M3674" i="4"/>
  <c r="K3674" i="4"/>
  <c r="J3674" i="4"/>
  <c r="G3674" i="4"/>
  <c r="F3674" i="4"/>
  <c r="E3674" i="4"/>
  <c r="N3674" i="4" s="1"/>
  <c r="C3674" i="4"/>
  <c r="D3674" i="4" s="1"/>
  <c r="B3674" i="4"/>
  <c r="U3673" i="4"/>
  <c r="T3673" i="4"/>
  <c r="M3673" i="4"/>
  <c r="K3673" i="4"/>
  <c r="J3673" i="4"/>
  <c r="G3673" i="4"/>
  <c r="F3673" i="4"/>
  <c r="E3673" i="4"/>
  <c r="C3673" i="4"/>
  <c r="D3673" i="4" s="1"/>
  <c r="B3673" i="4"/>
  <c r="U3672" i="4"/>
  <c r="T3672" i="4"/>
  <c r="M3672" i="4"/>
  <c r="K3672" i="4"/>
  <c r="J3672" i="4"/>
  <c r="G3672" i="4"/>
  <c r="F3672" i="4"/>
  <c r="E3672" i="4"/>
  <c r="N3672" i="4" s="1"/>
  <c r="C3672" i="4"/>
  <c r="D3672" i="4" s="1"/>
  <c r="B3672" i="4"/>
  <c r="U3671" i="4"/>
  <c r="T3671" i="4"/>
  <c r="M3671" i="4"/>
  <c r="K3671" i="4"/>
  <c r="J3671" i="4"/>
  <c r="G3671" i="4"/>
  <c r="F3671" i="4"/>
  <c r="E3671" i="4"/>
  <c r="N3671" i="4" s="1"/>
  <c r="C3671" i="4"/>
  <c r="D3671" i="4" s="1"/>
  <c r="B3671" i="4"/>
  <c r="U3670" i="4"/>
  <c r="T3670" i="4"/>
  <c r="M3670" i="4"/>
  <c r="K3670" i="4"/>
  <c r="J3670" i="4"/>
  <c r="G3670" i="4"/>
  <c r="F3670" i="4"/>
  <c r="E3670" i="4"/>
  <c r="N3670" i="4" s="1"/>
  <c r="C3670" i="4"/>
  <c r="D3670" i="4" s="1"/>
  <c r="B3670" i="4"/>
  <c r="U3669" i="4"/>
  <c r="T3669" i="4"/>
  <c r="M3669" i="4"/>
  <c r="K3669" i="4"/>
  <c r="J3669" i="4"/>
  <c r="G3669" i="4"/>
  <c r="F3669" i="4"/>
  <c r="E3669" i="4"/>
  <c r="N3669" i="4" s="1"/>
  <c r="R3669" i="4" s="1"/>
  <c r="C3669" i="4"/>
  <c r="D3669" i="4" s="1"/>
  <c r="B3669" i="4"/>
  <c r="U3668" i="4"/>
  <c r="T3668" i="4"/>
  <c r="M3668" i="4"/>
  <c r="K3668" i="4"/>
  <c r="J3668" i="4"/>
  <c r="G3668" i="4"/>
  <c r="F3668" i="4"/>
  <c r="E3668" i="4"/>
  <c r="N3668" i="4" s="1"/>
  <c r="C3668" i="4"/>
  <c r="D3668" i="4" s="1"/>
  <c r="B3668" i="4"/>
  <c r="U3667" i="4"/>
  <c r="T3667" i="4"/>
  <c r="M3667" i="4"/>
  <c r="K3667" i="4"/>
  <c r="J3667" i="4"/>
  <c r="G3667" i="4"/>
  <c r="F3667" i="4"/>
  <c r="E3667" i="4"/>
  <c r="C3667" i="4"/>
  <c r="D3667" i="4" s="1"/>
  <c r="B3667" i="4"/>
  <c r="U3666" i="4"/>
  <c r="T3666" i="4"/>
  <c r="M3666" i="4"/>
  <c r="K3666" i="4"/>
  <c r="J3666" i="4"/>
  <c r="G3666" i="4"/>
  <c r="F3666" i="4"/>
  <c r="E3666" i="4"/>
  <c r="N3666" i="4" s="1"/>
  <c r="C3666" i="4"/>
  <c r="D3666" i="4" s="1"/>
  <c r="B3666" i="4"/>
  <c r="U3665" i="4"/>
  <c r="T3665" i="4"/>
  <c r="M3665" i="4"/>
  <c r="K3665" i="4"/>
  <c r="J3665" i="4"/>
  <c r="G3665" i="4"/>
  <c r="F3665" i="4"/>
  <c r="E3665" i="4"/>
  <c r="N3665" i="4" s="1"/>
  <c r="R3665" i="4" s="1"/>
  <c r="C3665" i="4"/>
  <c r="D3665" i="4" s="1"/>
  <c r="B3665" i="4"/>
  <c r="U3664" i="4"/>
  <c r="T3664" i="4"/>
  <c r="M3664" i="4"/>
  <c r="K3664" i="4"/>
  <c r="J3664" i="4"/>
  <c r="G3664" i="4"/>
  <c r="F3664" i="4"/>
  <c r="E3664" i="4"/>
  <c r="N3664" i="4" s="1"/>
  <c r="C3664" i="4"/>
  <c r="D3664" i="4" s="1"/>
  <c r="B3664" i="4"/>
  <c r="U3663" i="4"/>
  <c r="T3663" i="4"/>
  <c r="M3663" i="4"/>
  <c r="K3663" i="4"/>
  <c r="J3663" i="4"/>
  <c r="G3663" i="4"/>
  <c r="F3663" i="4"/>
  <c r="E3663" i="4"/>
  <c r="C3663" i="4"/>
  <c r="D3663" i="4" s="1"/>
  <c r="B3663" i="4"/>
  <c r="U3662" i="4"/>
  <c r="T3662" i="4"/>
  <c r="M3662" i="4"/>
  <c r="K3662" i="4"/>
  <c r="J3662" i="4"/>
  <c r="G3662" i="4"/>
  <c r="F3662" i="4"/>
  <c r="E3662" i="4"/>
  <c r="N3662" i="4" s="1"/>
  <c r="C3662" i="4"/>
  <c r="D3662" i="4" s="1"/>
  <c r="B3662" i="4"/>
  <c r="U3661" i="4"/>
  <c r="T3661" i="4"/>
  <c r="M3661" i="4"/>
  <c r="K3661" i="4"/>
  <c r="J3661" i="4"/>
  <c r="G3661" i="4"/>
  <c r="F3661" i="4"/>
  <c r="E3661" i="4"/>
  <c r="N3661" i="4" s="1"/>
  <c r="R3661" i="4" s="1"/>
  <c r="C3661" i="4"/>
  <c r="D3661" i="4" s="1"/>
  <c r="B3661" i="4"/>
  <c r="U3660" i="4"/>
  <c r="T3660" i="4"/>
  <c r="M3660" i="4"/>
  <c r="K3660" i="4"/>
  <c r="J3660" i="4"/>
  <c r="G3660" i="4"/>
  <c r="F3660" i="4"/>
  <c r="E3660" i="4"/>
  <c r="N3660" i="4" s="1"/>
  <c r="C3660" i="4"/>
  <c r="D3660" i="4" s="1"/>
  <c r="B3660" i="4"/>
  <c r="U3659" i="4"/>
  <c r="T3659" i="4"/>
  <c r="M3659" i="4"/>
  <c r="K3659" i="4"/>
  <c r="J3659" i="4"/>
  <c r="G3659" i="4"/>
  <c r="F3659" i="4"/>
  <c r="E3659" i="4"/>
  <c r="C3659" i="4"/>
  <c r="D3659" i="4" s="1"/>
  <c r="B3659" i="4"/>
  <c r="U3658" i="4"/>
  <c r="T3658" i="4"/>
  <c r="M3658" i="4"/>
  <c r="K3658" i="4"/>
  <c r="J3658" i="4"/>
  <c r="G3658" i="4"/>
  <c r="F3658" i="4"/>
  <c r="E3658" i="4"/>
  <c r="N3658" i="4" s="1"/>
  <c r="C3658" i="4"/>
  <c r="D3658" i="4" s="1"/>
  <c r="B3658" i="4"/>
  <c r="U3657" i="4"/>
  <c r="T3657" i="4"/>
  <c r="M3657" i="4"/>
  <c r="K3657" i="4"/>
  <c r="J3657" i="4"/>
  <c r="G3657" i="4"/>
  <c r="F3657" i="4"/>
  <c r="E3657" i="4"/>
  <c r="C3657" i="4"/>
  <c r="D3657" i="4" s="1"/>
  <c r="B3657" i="4"/>
  <c r="U3656" i="4"/>
  <c r="T3656" i="4"/>
  <c r="M3656" i="4"/>
  <c r="K3656" i="4"/>
  <c r="J3656" i="4"/>
  <c r="G3656" i="4"/>
  <c r="F3656" i="4"/>
  <c r="E3656" i="4"/>
  <c r="N3656" i="4" s="1"/>
  <c r="C3656" i="4"/>
  <c r="D3656" i="4" s="1"/>
  <c r="B3656" i="4"/>
  <c r="U3655" i="4"/>
  <c r="T3655" i="4"/>
  <c r="M3655" i="4"/>
  <c r="K3655" i="4"/>
  <c r="J3655" i="4"/>
  <c r="G3655" i="4"/>
  <c r="F3655" i="4"/>
  <c r="E3655" i="4"/>
  <c r="N3655" i="4" s="1"/>
  <c r="C3655" i="4"/>
  <c r="D3655" i="4" s="1"/>
  <c r="B3655" i="4"/>
  <c r="U3654" i="4"/>
  <c r="T3654" i="4"/>
  <c r="M3654" i="4"/>
  <c r="K3654" i="4"/>
  <c r="J3654" i="4"/>
  <c r="G3654" i="4"/>
  <c r="F3654" i="4"/>
  <c r="E3654" i="4"/>
  <c r="N3654" i="4" s="1"/>
  <c r="C3654" i="4"/>
  <c r="D3654" i="4" s="1"/>
  <c r="B3654" i="4"/>
  <c r="U3653" i="4"/>
  <c r="T3653" i="4"/>
  <c r="M3653" i="4"/>
  <c r="K3653" i="4"/>
  <c r="J3653" i="4"/>
  <c r="G3653" i="4"/>
  <c r="F3653" i="4"/>
  <c r="E3653" i="4"/>
  <c r="N3653" i="4" s="1"/>
  <c r="R3653" i="4" s="1"/>
  <c r="C3653" i="4"/>
  <c r="D3653" i="4" s="1"/>
  <c r="B3653" i="4"/>
  <c r="U3652" i="4"/>
  <c r="T3652" i="4"/>
  <c r="M3652" i="4"/>
  <c r="K3652" i="4"/>
  <c r="J3652" i="4"/>
  <c r="G3652" i="4"/>
  <c r="F3652" i="4"/>
  <c r="E3652" i="4"/>
  <c r="N3652" i="4" s="1"/>
  <c r="C3652" i="4"/>
  <c r="D3652" i="4" s="1"/>
  <c r="B3652" i="4"/>
  <c r="U3651" i="4"/>
  <c r="T3651" i="4"/>
  <c r="M3651" i="4"/>
  <c r="K3651" i="4"/>
  <c r="J3651" i="4"/>
  <c r="G3651" i="4"/>
  <c r="F3651" i="4"/>
  <c r="E3651" i="4"/>
  <c r="C3651" i="4"/>
  <c r="D3651" i="4" s="1"/>
  <c r="B3651" i="4"/>
  <c r="U3650" i="4"/>
  <c r="T3650" i="4"/>
  <c r="M3650" i="4"/>
  <c r="K3650" i="4"/>
  <c r="J3650" i="4"/>
  <c r="G3650" i="4"/>
  <c r="F3650" i="4"/>
  <c r="E3650" i="4"/>
  <c r="N3650" i="4" s="1"/>
  <c r="C3650" i="4"/>
  <c r="D3650" i="4" s="1"/>
  <c r="B3650" i="4"/>
  <c r="U3649" i="4"/>
  <c r="T3649" i="4"/>
  <c r="M3649" i="4"/>
  <c r="K3649" i="4"/>
  <c r="J3649" i="4"/>
  <c r="G3649" i="4"/>
  <c r="F3649" i="4"/>
  <c r="E3649" i="4"/>
  <c r="N3649" i="4" s="1"/>
  <c r="R3649" i="4" s="1"/>
  <c r="C3649" i="4"/>
  <c r="D3649" i="4" s="1"/>
  <c r="B3649" i="4"/>
  <c r="U3648" i="4"/>
  <c r="T3648" i="4"/>
  <c r="M3648" i="4"/>
  <c r="K3648" i="4"/>
  <c r="J3648" i="4"/>
  <c r="G3648" i="4"/>
  <c r="F3648" i="4"/>
  <c r="E3648" i="4"/>
  <c r="N3648" i="4" s="1"/>
  <c r="C3648" i="4"/>
  <c r="D3648" i="4" s="1"/>
  <c r="B3648" i="4"/>
  <c r="U3647" i="4"/>
  <c r="T3647" i="4"/>
  <c r="M3647" i="4"/>
  <c r="K3647" i="4"/>
  <c r="J3647" i="4"/>
  <c r="G3647" i="4"/>
  <c r="F3647" i="4"/>
  <c r="E3647" i="4"/>
  <c r="C3647" i="4"/>
  <c r="D3647" i="4" s="1"/>
  <c r="B3647" i="4"/>
  <c r="U3646" i="4"/>
  <c r="T3646" i="4"/>
  <c r="M3646" i="4"/>
  <c r="K3646" i="4"/>
  <c r="J3646" i="4"/>
  <c r="G3646" i="4"/>
  <c r="F3646" i="4"/>
  <c r="E3646" i="4"/>
  <c r="N3646" i="4" s="1"/>
  <c r="C3646" i="4"/>
  <c r="D3646" i="4" s="1"/>
  <c r="B3646" i="4"/>
  <c r="U3645" i="4"/>
  <c r="T3645" i="4"/>
  <c r="M3645" i="4"/>
  <c r="K3645" i="4"/>
  <c r="J3645" i="4"/>
  <c r="G3645" i="4"/>
  <c r="F3645" i="4"/>
  <c r="E3645" i="4"/>
  <c r="N3645" i="4" s="1"/>
  <c r="R3645" i="4" s="1"/>
  <c r="C3645" i="4"/>
  <c r="D3645" i="4" s="1"/>
  <c r="B3645" i="4"/>
  <c r="U3644" i="4"/>
  <c r="T3644" i="4"/>
  <c r="M3644" i="4"/>
  <c r="K3644" i="4"/>
  <c r="J3644" i="4"/>
  <c r="G3644" i="4"/>
  <c r="F3644" i="4"/>
  <c r="E3644" i="4"/>
  <c r="N3644" i="4" s="1"/>
  <c r="C3644" i="4"/>
  <c r="D3644" i="4" s="1"/>
  <c r="B3644" i="4"/>
  <c r="U3643" i="4"/>
  <c r="T3643" i="4"/>
  <c r="M3643" i="4"/>
  <c r="K3643" i="4"/>
  <c r="J3643" i="4"/>
  <c r="G3643" i="4"/>
  <c r="F3643" i="4"/>
  <c r="E3643" i="4"/>
  <c r="C3643" i="4"/>
  <c r="D3643" i="4" s="1"/>
  <c r="B3643" i="4"/>
  <c r="U3642" i="4"/>
  <c r="T3642" i="4"/>
  <c r="M3642" i="4"/>
  <c r="K3642" i="4"/>
  <c r="J3642" i="4"/>
  <c r="G3642" i="4"/>
  <c r="F3642" i="4"/>
  <c r="E3642" i="4"/>
  <c r="N3642" i="4" s="1"/>
  <c r="C3642" i="4"/>
  <c r="D3642" i="4" s="1"/>
  <c r="B3642" i="4"/>
  <c r="U3641" i="4"/>
  <c r="T3641" i="4"/>
  <c r="M3641" i="4"/>
  <c r="K3641" i="4"/>
  <c r="J3641" i="4"/>
  <c r="G3641" i="4"/>
  <c r="F3641" i="4"/>
  <c r="E3641" i="4"/>
  <c r="C3641" i="4"/>
  <c r="D3641" i="4" s="1"/>
  <c r="B3641" i="4"/>
  <c r="U3640" i="4"/>
  <c r="T3640" i="4"/>
  <c r="M3640" i="4"/>
  <c r="K3640" i="4"/>
  <c r="J3640" i="4"/>
  <c r="G3640" i="4"/>
  <c r="F3640" i="4"/>
  <c r="E3640" i="4"/>
  <c r="N3640" i="4" s="1"/>
  <c r="C3640" i="4"/>
  <c r="D3640" i="4" s="1"/>
  <c r="B3640" i="4"/>
  <c r="U3639" i="4"/>
  <c r="T3639" i="4"/>
  <c r="M3639" i="4"/>
  <c r="K3639" i="4"/>
  <c r="J3639" i="4"/>
  <c r="G3639" i="4"/>
  <c r="F3639" i="4"/>
  <c r="E3639" i="4"/>
  <c r="N3639" i="4" s="1"/>
  <c r="C3639" i="4"/>
  <c r="D3639" i="4" s="1"/>
  <c r="B3639" i="4"/>
  <c r="U3638" i="4"/>
  <c r="T3638" i="4"/>
  <c r="M3638" i="4"/>
  <c r="K3638" i="4"/>
  <c r="J3638" i="4"/>
  <c r="G3638" i="4"/>
  <c r="F3638" i="4"/>
  <c r="E3638" i="4"/>
  <c r="N3638" i="4" s="1"/>
  <c r="C3638" i="4"/>
  <c r="D3638" i="4" s="1"/>
  <c r="B3638" i="4"/>
  <c r="U3637" i="4"/>
  <c r="T3637" i="4"/>
  <c r="M3637" i="4"/>
  <c r="K3637" i="4"/>
  <c r="J3637" i="4"/>
  <c r="G3637" i="4"/>
  <c r="F3637" i="4"/>
  <c r="E3637" i="4"/>
  <c r="N3637" i="4" s="1"/>
  <c r="R3637" i="4" s="1"/>
  <c r="C3637" i="4"/>
  <c r="D3637" i="4" s="1"/>
  <c r="B3637" i="4"/>
  <c r="U3636" i="4"/>
  <c r="T3636" i="4"/>
  <c r="M3636" i="4"/>
  <c r="K3636" i="4"/>
  <c r="J3636" i="4"/>
  <c r="G3636" i="4"/>
  <c r="F3636" i="4"/>
  <c r="E3636" i="4"/>
  <c r="N3636" i="4" s="1"/>
  <c r="C3636" i="4"/>
  <c r="D3636" i="4" s="1"/>
  <c r="B3636" i="4"/>
  <c r="U3635" i="4"/>
  <c r="T3635" i="4"/>
  <c r="M3635" i="4"/>
  <c r="K3635" i="4"/>
  <c r="J3635" i="4"/>
  <c r="G3635" i="4"/>
  <c r="F3635" i="4"/>
  <c r="E3635" i="4"/>
  <c r="C3635" i="4"/>
  <c r="D3635" i="4" s="1"/>
  <c r="B3635" i="4"/>
  <c r="U3634" i="4"/>
  <c r="T3634" i="4"/>
  <c r="M3634" i="4"/>
  <c r="K3634" i="4"/>
  <c r="J3634" i="4"/>
  <c r="G3634" i="4"/>
  <c r="F3634" i="4"/>
  <c r="E3634" i="4"/>
  <c r="N3634" i="4" s="1"/>
  <c r="C3634" i="4"/>
  <c r="D3634" i="4" s="1"/>
  <c r="B3634" i="4"/>
  <c r="U3633" i="4"/>
  <c r="T3633" i="4"/>
  <c r="M3633" i="4"/>
  <c r="K3633" i="4"/>
  <c r="J3633" i="4"/>
  <c r="G3633" i="4"/>
  <c r="F3633" i="4"/>
  <c r="E3633" i="4"/>
  <c r="N3633" i="4" s="1"/>
  <c r="R3633" i="4" s="1"/>
  <c r="C3633" i="4"/>
  <c r="D3633" i="4" s="1"/>
  <c r="B3633" i="4"/>
  <c r="U3632" i="4"/>
  <c r="T3632" i="4"/>
  <c r="M3632" i="4"/>
  <c r="K3632" i="4"/>
  <c r="J3632" i="4"/>
  <c r="G3632" i="4"/>
  <c r="F3632" i="4"/>
  <c r="E3632" i="4"/>
  <c r="N3632" i="4" s="1"/>
  <c r="C3632" i="4"/>
  <c r="D3632" i="4" s="1"/>
  <c r="B3632" i="4"/>
  <c r="U3631" i="4"/>
  <c r="T3631" i="4"/>
  <c r="M3631" i="4"/>
  <c r="K3631" i="4"/>
  <c r="J3631" i="4"/>
  <c r="G3631" i="4"/>
  <c r="F3631" i="4"/>
  <c r="E3631" i="4"/>
  <c r="N3631" i="4" s="1"/>
  <c r="C3631" i="4"/>
  <c r="D3631" i="4" s="1"/>
  <c r="B3631" i="4"/>
  <c r="U3630" i="4"/>
  <c r="T3630" i="4"/>
  <c r="M3630" i="4"/>
  <c r="K3630" i="4"/>
  <c r="J3630" i="4"/>
  <c r="G3630" i="4"/>
  <c r="F3630" i="4"/>
  <c r="E3630" i="4"/>
  <c r="N3630" i="4" s="1"/>
  <c r="C3630" i="4"/>
  <c r="D3630" i="4" s="1"/>
  <c r="B3630" i="4"/>
  <c r="U3629" i="4"/>
  <c r="T3629" i="4"/>
  <c r="M3629" i="4"/>
  <c r="K3629" i="4"/>
  <c r="J3629" i="4"/>
  <c r="G3629" i="4"/>
  <c r="F3629" i="4"/>
  <c r="E3629" i="4"/>
  <c r="N3629" i="4" s="1"/>
  <c r="R3629" i="4" s="1"/>
  <c r="C3629" i="4"/>
  <c r="D3629" i="4" s="1"/>
  <c r="B3629" i="4"/>
  <c r="U3628" i="4"/>
  <c r="T3628" i="4"/>
  <c r="M3628" i="4"/>
  <c r="K3628" i="4"/>
  <c r="J3628" i="4"/>
  <c r="G3628" i="4"/>
  <c r="F3628" i="4"/>
  <c r="E3628" i="4"/>
  <c r="N3628" i="4" s="1"/>
  <c r="C3628" i="4"/>
  <c r="D3628" i="4" s="1"/>
  <c r="B3628" i="4"/>
  <c r="U3627" i="4"/>
  <c r="T3627" i="4"/>
  <c r="M3627" i="4"/>
  <c r="K3627" i="4"/>
  <c r="J3627" i="4"/>
  <c r="G3627" i="4"/>
  <c r="F3627" i="4"/>
  <c r="E3627" i="4"/>
  <c r="C3627" i="4"/>
  <c r="D3627" i="4" s="1"/>
  <c r="B3627" i="4"/>
  <c r="U3626" i="4"/>
  <c r="T3626" i="4"/>
  <c r="M3626" i="4"/>
  <c r="K3626" i="4"/>
  <c r="J3626" i="4"/>
  <c r="G3626" i="4"/>
  <c r="F3626" i="4"/>
  <c r="E3626" i="4"/>
  <c r="N3626" i="4" s="1"/>
  <c r="C3626" i="4"/>
  <c r="D3626" i="4" s="1"/>
  <c r="B3626" i="4"/>
  <c r="U3625" i="4"/>
  <c r="T3625" i="4"/>
  <c r="M3625" i="4"/>
  <c r="K3625" i="4"/>
  <c r="J3625" i="4"/>
  <c r="G3625" i="4"/>
  <c r="F3625" i="4"/>
  <c r="E3625" i="4"/>
  <c r="C3625" i="4"/>
  <c r="D3625" i="4" s="1"/>
  <c r="B3625" i="4"/>
  <c r="U3624" i="4"/>
  <c r="T3624" i="4"/>
  <c r="M3624" i="4"/>
  <c r="K3624" i="4"/>
  <c r="J3624" i="4"/>
  <c r="G3624" i="4"/>
  <c r="F3624" i="4"/>
  <c r="E3624" i="4"/>
  <c r="N3624" i="4" s="1"/>
  <c r="C3624" i="4"/>
  <c r="D3624" i="4" s="1"/>
  <c r="B3624" i="4"/>
  <c r="U3623" i="4"/>
  <c r="T3623" i="4"/>
  <c r="M3623" i="4"/>
  <c r="K3623" i="4"/>
  <c r="J3623" i="4"/>
  <c r="G3623" i="4"/>
  <c r="F3623" i="4"/>
  <c r="E3623" i="4"/>
  <c r="N3623" i="4" s="1"/>
  <c r="C3623" i="4"/>
  <c r="D3623" i="4" s="1"/>
  <c r="B3623" i="4"/>
  <c r="U3622" i="4"/>
  <c r="T3622" i="4"/>
  <c r="M3622" i="4"/>
  <c r="K3622" i="4"/>
  <c r="J3622" i="4"/>
  <c r="G3622" i="4"/>
  <c r="F3622" i="4"/>
  <c r="E3622" i="4"/>
  <c r="N3622" i="4" s="1"/>
  <c r="C3622" i="4"/>
  <c r="D3622" i="4" s="1"/>
  <c r="B3622" i="4"/>
  <c r="U3621" i="4"/>
  <c r="T3621" i="4"/>
  <c r="M3621" i="4"/>
  <c r="K3621" i="4"/>
  <c r="J3621" i="4"/>
  <c r="G3621" i="4"/>
  <c r="F3621" i="4"/>
  <c r="E3621" i="4"/>
  <c r="N3621" i="4" s="1"/>
  <c r="R3621" i="4" s="1"/>
  <c r="C3621" i="4"/>
  <c r="D3621" i="4" s="1"/>
  <c r="B3621" i="4"/>
  <c r="U3620" i="4"/>
  <c r="T3620" i="4"/>
  <c r="M3620" i="4"/>
  <c r="K3620" i="4"/>
  <c r="J3620" i="4"/>
  <c r="G3620" i="4"/>
  <c r="F3620" i="4"/>
  <c r="E3620" i="4"/>
  <c r="N3620" i="4" s="1"/>
  <c r="C3620" i="4"/>
  <c r="D3620" i="4" s="1"/>
  <c r="B3620" i="4"/>
  <c r="U3619" i="4"/>
  <c r="T3619" i="4"/>
  <c r="M3619" i="4"/>
  <c r="K3619" i="4"/>
  <c r="J3619" i="4"/>
  <c r="G3619" i="4"/>
  <c r="F3619" i="4"/>
  <c r="E3619" i="4"/>
  <c r="C3619" i="4"/>
  <c r="D3619" i="4" s="1"/>
  <c r="B3619" i="4"/>
  <c r="U3618" i="4"/>
  <c r="T3618" i="4"/>
  <c r="M3618" i="4"/>
  <c r="K3618" i="4"/>
  <c r="J3618" i="4"/>
  <c r="G3618" i="4"/>
  <c r="F3618" i="4"/>
  <c r="E3618" i="4"/>
  <c r="N3618" i="4" s="1"/>
  <c r="C3618" i="4"/>
  <c r="D3618" i="4" s="1"/>
  <c r="B3618" i="4"/>
  <c r="U3617" i="4"/>
  <c r="T3617" i="4"/>
  <c r="M3617" i="4"/>
  <c r="K3617" i="4"/>
  <c r="J3617" i="4"/>
  <c r="G3617" i="4"/>
  <c r="F3617" i="4"/>
  <c r="E3617" i="4"/>
  <c r="N3617" i="4" s="1"/>
  <c r="R3617" i="4" s="1"/>
  <c r="C3617" i="4"/>
  <c r="D3617" i="4" s="1"/>
  <c r="B3617" i="4"/>
  <c r="U3616" i="4"/>
  <c r="T3616" i="4"/>
  <c r="M3616" i="4"/>
  <c r="K3616" i="4"/>
  <c r="J3616" i="4"/>
  <c r="G3616" i="4"/>
  <c r="F3616" i="4"/>
  <c r="E3616" i="4"/>
  <c r="N3616" i="4" s="1"/>
  <c r="C3616" i="4"/>
  <c r="D3616" i="4" s="1"/>
  <c r="B3616" i="4"/>
  <c r="U3615" i="4"/>
  <c r="T3615" i="4"/>
  <c r="M3615" i="4"/>
  <c r="K3615" i="4"/>
  <c r="J3615" i="4"/>
  <c r="G3615" i="4"/>
  <c r="F3615" i="4"/>
  <c r="E3615" i="4"/>
  <c r="N3615" i="4" s="1"/>
  <c r="C3615" i="4"/>
  <c r="D3615" i="4" s="1"/>
  <c r="B3615" i="4"/>
  <c r="U3614" i="4"/>
  <c r="T3614" i="4"/>
  <c r="M3614" i="4"/>
  <c r="K3614" i="4"/>
  <c r="J3614" i="4"/>
  <c r="G3614" i="4"/>
  <c r="F3614" i="4"/>
  <c r="E3614" i="4"/>
  <c r="N3614" i="4" s="1"/>
  <c r="C3614" i="4"/>
  <c r="D3614" i="4" s="1"/>
  <c r="B3614" i="4"/>
  <c r="U3613" i="4"/>
  <c r="T3613" i="4"/>
  <c r="M3613" i="4"/>
  <c r="K3613" i="4"/>
  <c r="J3613" i="4"/>
  <c r="G3613" i="4"/>
  <c r="F3613" i="4"/>
  <c r="E3613" i="4"/>
  <c r="N3613" i="4" s="1"/>
  <c r="C3613" i="4"/>
  <c r="D3613" i="4" s="1"/>
  <c r="B3613" i="4"/>
  <c r="U3612" i="4"/>
  <c r="T3612" i="4"/>
  <c r="M3612" i="4"/>
  <c r="K3612" i="4"/>
  <c r="J3612" i="4"/>
  <c r="G3612" i="4"/>
  <c r="F3612" i="4"/>
  <c r="E3612" i="4"/>
  <c r="N3612" i="4" s="1"/>
  <c r="C3612" i="4"/>
  <c r="D3612" i="4" s="1"/>
  <c r="B3612" i="4"/>
  <c r="U3611" i="4"/>
  <c r="T3611" i="4"/>
  <c r="M3611" i="4"/>
  <c r="K3611" i="4"/>
  <c r="J3611" i="4"/>
  <c r="G3611" i="4"/>
  <c r="F3611" i="4"/>
  <c r="E3611" i="4"/>
  <c r="C3611" i="4"/>
  <c r="D3611" i="4" s="1"/>
  <c r="B3611" i="4"/>
  <c r="U3610" i="4"/>
  <c r="T3610" i="4"/>
  <c r="M3610" i="4"/>
  <c r="K3610" i="4"/>
  <c r="J3610" i="4"/>
  <c r="G3610" i="4"/>
  <c r="F3610" i="4"/>
  <c r="E3610" i="4"/>
  <c r="N3610" i="4" s="1"/>
  <c r="C3610" i="4"/>
  <c r="D3610" i="4" s="1"/>
  <c r="B3610" i="4"/>
  <c r="U3609" i="4"/>
  <c r="T3609" i="4"/>
  <c r="M3609" i="4"/>
  <c r="K3609" i="4"/>
  <c r="J3609" i="4"/>
  <c r="G3609" i="4"/>
  <c r="F3609" i="4"/>
  <c r="E3609" i="4"/>
  <c r="N3609" i="4" s="1"/>
  <c r="C3609" i="4"/>
  <c r="D3609" i="4" s="1"/>
  <c r="B3609" i="4"/>
  <c r="U3608" i="4"/>
  <c r="T3608" i="4"/>
  <c r="M3608" i="4"/>
  <c r="K3608" i="4"/>
  <c r="J3608" i="4"/>
  <c r="G3608" i="4"/>
  <c r="F3608" i="4"/>
  <c r="E3608" i="4"/>
  <c r="N3608" i="4" s="1"/>
  <c r="C3608" i="4"/>
  <c r="D3608" i="4" s="1"/>
  <c r="B3608" i="4"/>
  <c r="U3607" i="4"/>
  <c r="T3607" i="4"/>
  <c r="M3607" i="4"/>
  <c r="K3607" i="4"/>
  <c r="J3607" i="4"/>
  <c r="G3607" i="4"/>
  <c r="F3607" i="4"/>
  <c r="E3607" i="4"/>
  <c r="C3607" i="4"/>
  <c r="D3607" i="4" s="1"/>
  <c r="B3607" i="4"/>
  <c r="U3606" i="4"/>
  <c r="T3606" i="4"/>
  <c r="M3606" i="4"/>
  <c r="K3606" i="4"/>
  <c r="J3606" i="4"/>
  <c r="G3606" i="4"/>
  <c r="F3606" i="4"/>
  <c r="E3606" i="4"/>
  <c r="N3606" i="4" s="1"/>
  <c r="C3606" i="4"/>
  <c r="D3606" i="4" s="1"/>
  <c r="B3606" i="4"/>
  <c r="U3605" i="4"/>
  <c r="T3605" i="4"/>
  <c r="M3605" i="4"/>
  <c r="K3605" i="4"/>
  <c r="J3605" i="4"/>
  <c r="G3605" i="4"/>
  <c r="F3605" i="4"/>
  <c r="E3605" i="4"/>
  <c r="N3605" i="4" s="1"/>
  <c r="C3605" i="4"/>
  <c r="D3605" i="4" s="1"/>
  <c r="B3605" i="4"/>
  <c r="U3604" i="4"/>
  <c r="T3604" i="4"/>
  <c r="M3604" i="4"/>
  <c r="K3604" i="4"/>
  <c r="J3604" i="4"/>
  <c r="G3604" i="4"/>
  <c r="F3604" i="4"/>
  <c r="E3604" i="4"/>
  <c r="N3604" i="4" s="1"/>
  <c r="C3604" i="4"/>
  <c r="D3604" i="4" s="1"/>
  <c r="B3604" i="4"/>
  <c r="U3603" i="4"/>
  <c r="T3603" i="4"/>
  <c r="M3603" i="4"/>
  <c r="K3603" i="4"/>
  <c r="J3603" i="4"/>
  <c r="G3603" i="4"/>
  <c r="F3603" i="4"/>
  <c r="E3603" i="4"/>
  <c r="C3603" i="4"/>
  <c r="D3603" i="4" s="1"/>
  <c r="B3603" i="4"/>
  <c r="U3602" i="4"/>
  <c r="T3602" i="4"/>
  <c r="M3602" i="4"/>
  <c r="K3602" i="4"/>
  <c r="J3602" i="4"/>
  <c r="G3602" i="4"/>
  <c r="F3602" i="4"/>
  <c r="E3602" i="4"/>
  <c r="N3602" i="4" s="1"/>
  <c r="C3602" i="4"/>
  <c r="D3602" i="4" s="1"/>
  <c r="B3602" i="4"/>
  <c r="U3601" i="4"/>
  <c r="T3601" i="4"/>
  <c r="M3601" i="4"/>
  <c r="K3601" i="4"/>
  <c r="J3601" i="4"/>
  <c r="G3601" i="4"/>
  <c r="F3601" i="4"/>
  <c r="E3601" i="4"/>
  <c r="N3601" i="4" s="1"/>
  <c r="C3601" i="4"/>
  <c r="D3601" i="4" s="1"/>
  <c r="B3601" i="4"/>
  <c r="U3600" i="4"/>
  <c r="T3600" i="4"/>
  <c r="M3600" i="4"/>
  <c r="K3600" i="4"/>
  <c r="J3600" i="4"/>
  <c r="G3600" i="4"/>
  <c r="F3600" i="4"/>
  <c r="E3600" i="4"/>
  <c r="N3600" i="4" s="1"/>
  <c r="C3600" i="4"/>
  <c r="D3600" i="4" s="1"/>
  <c r="B3600" i="4"/>
  <c r="U3599" i="4"/>
  <c r="T3599" i="4"/>
  <c r="M3599" i="4"/>
  <c r="K3599" i="4"/>
  <c r="J3599" i="4"/>
  <c r="G3599" i="4"/>
  <c r="F3599" i="4"/>
  <c r="E3599" i="4"/>
  <c r="N3599" i="4" s="1"/>
  <c r="C3599" i="4"/>
  <c r="D3599" i="4" s="1"/>
  <c r="B3599" i="4"/>
  <c r="U3598" i="4"/>
  <c r="T3598" i="4"/>
  <c r="M3598" i="4"/>
  <c r="K3598" i="4"/>
  <c r="J3598" i="4"/>
  <c r="G3598" i="4"/>
  <c r="F3598" i="4"/>
  <c r="E3598" i="4"/>
  <c r="N3598" i="4" s="1"/>
  <c r="C3598" i="4"/>
  <c r="D3598" i="4" s="1"/>
  <c r="B3598" i="4"/>
  <c r="U3597" i="4"/>
  <c r="T3597" i="4"/>
  <c r="M3597" i="4"/>
  <c r="K3597" i="4"/>
  <c r="J3597" i="4"/>
  <c r="G3597" i="4"/>
  <c r="F3597" i="4"/>
  <c r="E3597" i="4"/>
  <c r="N3597" i="4" s="1"/>
  <c r="C3597" i="4"/>
  <c r="D3597" i="4" s="1"/>
  <c r="B3597" i="4"/>
  <c r="U3596" i="4"/>
  <c r="T3596" i="4"/>
  <c r="M3596" i="4"/>
  <c r="K3596" i="4"/>
  <c r="J3596" i="4"/>
  <c r="G3596" i="4"/>
  <c r="F3596" i="4"/>
  <c r="E3596" i="4"/>
  <c r="N3596" i="4" s="1"/>
  <c r="C3596" i="4"/>
  <c r="D3596" i="4" s="1"/>
  <c r="B3596" i="4"/>
  <c r="U3595" i="4"/>
  <c r="T3595" i="4"/>
  <c r="M3595" i="4"/>
  <c r="K3595" i="4"/>
  <c r="J3595" i="4"/>
  <c r="G3595" i="4"/>
  <c r="F3595" i="4"/>
  <c r="E3595" i="4"/>
  <c r="C3595" i="4"/>
  <c r="D3595" i="4" s="1"/>
  <c r="B3595" i="4"/>
  <c r="U3594" i="4"/>
  <c r="T3594" i="4"/>
  <c r="M3594" i="4"/>
  <c r="K3594" i="4"/>
  <c r="J3594" i="4"/>
  <c r="G3594" i="4"/>
  <c r="F3594" i="4"/>
  <c r="E3594" i="4"/>
  <c r="C3594" i="4"/>
  <c r="D3594" i="4" s="1"/>
  <c r="B3594" i="4"/>
  <c r="U3593" i="4"/>
  <c r="T3593" i="4"/>
  <c r="M3593" i="4"/>
  <c r="K3593" i="4"/>
  <c r="J3593" i="4"/>
  <c r="G3593" i="4"/>
  <c r="F3593" i="4"/>
  <c r="E3593" i="4"/>
  <c r="N3593" i="4" s="1"/>
  <c r="C3593" i="4"/>
  <c r="D3593" i="4" s="1"/>
  <c r="B3593" i="4"/>
  <c r="U3592" i="4"/>
  <c r="T3592" i="4"/>
  <c r="M3592" i="4"/>
  <c r="K3592" i="4"/>
  <c r="J3592" i="4"/>
  <c r="G3592" i="4"/>
  <c r="F3592" i="4"/>
  <c r="E3592" i="4"/>
  <c r="C3592" i="4"/>
  <c r="D3592" i="4" s="1"/>
  <c r="B3592" i="4"/>
  <c r="U3591" i="4"/>
  <c r="T3591" i="4"/>
  <c r="M3591" i="4"/>
  <c r="K3591" i="4"/>
  <c r="J3591" i="4"/>
  <c r="G3591" i="4"/>
  <c r="F3591" i="4"/>
  <c r="E3591" i="4"/>
  <c r="C3591" i="4"/>
  <c r="D3591" i="4" s="1"/>
  <c r="B3591" i="4"/>
  <c r="U3590" i="4"/>
  <c r="T3590" i="4"/>
  <c r="M3590" i="4"/>
  <c r="K3590" i="4"/>
  <c r="J3590" i="4"/>
  <c r="G3590" i="4"/>
  <c r="F3590" i="4"/>
  <c r="E3590" i="4"/>
  <c r="C3590" i="4"/>
  <c r="D3590" i="4" s="1"/>
  <c r="B3590" i="4"/>
  <c r="U3589" i="4"/>
  <c r="T3589" i="4"/>
  <c r="M3589" i="4"/>
  <c r="K3589" i="4"/>
  <c r="J3589" i="4"/>
  <c r="G3589" i="4"/>
  <c r="F3589" i="4"/>
  <c r="E3589" i="4"/>
  <c r="N3589" i="4" s="1"/>
  <c r="C3589" i="4"/>
  <c r="D3589" i="4" s="1"/>
  <c r="B3589" i="4"/>
  <c r="U3588" i="4"/>
  <c r="T3588" i="4"/>
  <c r="M3588" i="4"/>
  <c r="K3588" i="4"/>
  <c r="J3588" i="4"/>
  <c r="G3588" i="4"/>
  <c r="F3588" i="4"/>
  <c r="E3588" i="4"/>
  <c r="C3588" i="4"/>
  <c r="D3588" i="4" s="1"/>
  <c r="B3588" i="4"/>
  <c r="U3587" i="4"/>
  <c r="T3587" i="4"/>
  <c r="M3587" i="4"/>
  <c r="K3587" i="4"/>
  <c r="J3587" i="4"/>
  <c r="G3587" i="4"/>
  <c r="F3587" i="4"/>
  <c r="E3587" i="4"/>
  <c r="C3587" i="4"/>
  <c r="D3587" i="4" s="1"/>
  <c r="B3587" i="4"/>
  <c r="U3586" i="4"/>
  <c r="T3586" i="4"/>
  <c r="M3586" i="4"/>
  <c r="K3586" i="4"/>
  <c r="J3586" i="4"/>
  <c r="G3586" i="4"/>
  <c r="F3586" i="4"/>
  <c r="E3586" i="4"/>
  <c r="C3586" i="4"/>
  <c r="D3586" i="4" s="1"/>
  <c r="B3586" i="4"/>
  <c r="U3585" i="4"/>
  <c r="T3585" i="4"/>
  <c r="M3585" i="4"/>
  <c r="K3585" i="4"/>
  <c r="J3585" i="4"/>
  <c r="G3585" i="4"/>
  <c r="F3585" i="4"/>
  <c r="E3585" i="4"/>
  <c r="N3585" i="4" s="1"/>
  <c r="C3585" i="4"/>
  <c r="D3585" i="4" s="1"/>
  <c r="B3585" i="4"/>
  <c r="U3584" i="4"/>
  <c r="T3584" i="4"/>
  <c r="M3584" i="4"/>
  <c r="K3584" i="4"/>
  <c r="J3584" i="4"/>
  <c r="G3584" i="4"/>
  <c r="F3584" i="4"/>
  <c r="E3584" i="4"/>
  <c r="C3584" i="4"/>
  <c r="D3584" i="4" s="1"/>
  <c r="B3584" i="4"/>
  <c r="U3583" i="4"/>
  <c r="T3583" i="4"/>
  <c r="M3583" i="4"/>
  <c r="K3583" i="4"/>
  <c r="J3583" i="4"/>
  <c r="G3583" i="4"/>
  <c r="F3583" i="4"/>
  <c r="E3583" i="4"/>
  <c r="N3583" i="4" s="1"/>
  <c r="R3583" i="4" s="1"/>
  <c r="C3583" i="4"/>
  <c r="D3583" i="4" s="1"/>
  <c r="B3583" i="4"/>
  <c r="U3582" i="4"/>
  <c r="T3582" i="4"/>
  <c r="M3582" i="4"/>
  <c r="K3582" i="4"/>
  <c r="J3582" i="4"/>
  <c r="G3582" i="4"/>
  <c r="F3582" i="4"/>
  <c r="E3582" i="4"/>
  <c r="C3582" i="4"/>
  <c r="D3582" i="4" s="1"/>
  <c r="B3582" i="4"/>
  <c r="U3581" i="4"/>
  <c r="T3581" i="4"/>
  <c r="M3581" i="4"/>
  <c r="K3581" i="4"/>
  <c r="J3581" i="4"/>
  <c r="G3581" i="4"/>
  <c r="F3581" i="4"/>
  <c r="E3581" i="4"/>
  <c r="N3581" i="4" s="1"/>
  <c r="C3581" i="4"/>
  <c r="D3581" i="4" s="1"/>
  <c r="B3581" i="4"/>
  <c r="U3580" i="4"/>
  <c r="T3580" i="4"/>
  <c r="M3580" i="4"/>
  <c r="K3580" i="4"/>
  <c r="J3580" i="4"/>
  <c r="G3580" i="4"/>
  <c r="F3580" i="4"/>
  <c r="E3580" i="4"/>
  <c r="C3580" i="4"/>
  <c r="D3580" i="4" s="1"/>
  <c r="B3580" i="4"/>
  <c r="U3579" i="4"/>
  <c r="T3579" i="4"/>
  <c r="M3579" i="4"/>
  <c r="K3579" i="4"/>
  <c r="J3579" i="4"/>
  <c r="G3579" i="4"/>
  <c r="F3579" i="4"/>
  <c r="E3579" i="4"/>
  <c r="C3579" i="4"/>
  <c r="D3579" i="4" s="1"/>
  <c r="B3579" i="4"/>
  <c r="U3578" i="4"/>
  <c r="T3578" i="4"/>
  <c r="M3578" i="4"/>
  <c r="K3578" i="4"/>
  <c r="J3578" i="4"/>
  <c r="G3578" i="4"/>
  <c r="F3578" i="4"/>
  <c r="E3578" i="4"/>
  <c r="C3578" i="4"/>
  <c r="D3578" i="4" s="1"/>
  <c r="B3578" i="4"/>
  <c r="U3577" i="4"/>
  <c r="T3577" i="4"/>
  <c r="M3577" i="4"/>
  <c r="K3577" i="4"/>
  <c r="J3577" i="4"/>
  <c r="G3577" i="4"/>
  <c r="F3577" i="4"/>
  <c r="E3577" i="4"/>
  <c r="C3577" i="4"/>
  <c r="D3577" i="4" s="1"/>
  <c r="B3577" i="4"/>
  <c r="U3576" i="4"/>
  <c r="T3576" i="4"/>
  <c r="M3576" i="4"/>
  <c r="K3576" i="4"/>
  <c r="J3576" i="4"/>
  <c r="G3576" i="4"/>
  <c r="F3576" i="4"/>
  <c r="E3576" i="4"/>
  <c r="N3576" i="4" s="1"/>
  <c r="Q3576" i="4" s="1"/>
  <c r="C3576" i="4"/>
  <c r="D3576" i="4" s="1"/>
  <c r="B3576" i="4"/>
  <c r="U3575" i="4"/>
  <c r="T3575" i="4"/>
  <c r="M3575" i="4"/>
  <c r="K3575" i="4"/>
  <c r="J3575" i="4"/>
  <c r="G3575" i="4"/>
  <c r="F3575" i="4"/>
  <c r="E3575" i="4"/>
  <c r="N3575" i="4" s="1"/>
  <c r="C3575" i="4"/>
  <c r="D3575" i="4" s="1"/>
  <c r="B3575" i="4"/>
  <c r="U3574" i="4"/>
  <c r="T3574" i="4"/>
  <c r="M3574" i="4"/>
  <c r="K3574" i="4"/>
  <c r="J3574" i="4"/>
  <c r="G3574" i="4"/>
  <c r="F3574" i="4"/>
  <c r="E3574" i="4"/>
  <c r="N3574" i="4" s="1"/>
  <c r="Q3574" i="4" s="1"/>
  <c r="C3574" i="4"/>
  <c r="D3574" i="4" s="1"/>
  <c r="B3574" i="4"/>
  <c r="U3573" i="4"/>
  <c r="T3573" i="4"/>
  <c r="M3573" i="4"/>
  <c r="K3573" i="4"/>
  <c r="J3573" i="4"/>
  <c r="G3573" i="4"/>
  <c r="F3573" i="4"/>
  <c r="E3573" i="4"/>
  <c r="N3573" i="4" s="1"/>
  <c r="C3573" i="4"/>
  <c r="D3573" i="4" s="1"/>
  <c r="B3573" i="4"/>
  <c r="U3572" i="4"/>
  <c r="T3572" i="4"/>
  <c r="M3572" i="4"/>
  <c r="K3572" i="4"/>
  <c r="J3572" i="4"/>
  <c r="G3572" i="4"/>
  <c r="F3572" i="4"/>
  <c r="E3572" i="4"/>
  <c r="C3572" i="4"/>
  <c r="D3572" i="4" s="1"/>
  <c r="B3572" i="4"/>
  <c r="U3571" i="4"/>
  <c r="T3571" i="4"/>
  <c r="M3571" i="4"/>
  <c r="K3571" i="4"/>
  <c r="J3571" i="4"/>
  <c r="G3571" i="4"/>
  <c r="F3571" i="4"/>
  <c r="E3571" i="4"/>
  <c r="N3571" i="4" s="1"/>
  <c r="C3571" i="4"/>
  <c r="D3571" i="4" s="1"/>
  <c r="B3571" i="4"/>
  <c r="U3570" i="4"/>
  <c r="T3570" i="4"/>
  <c r="M3570" i="4"/>
  <c r="K3570" i="4"/>
  <c r="J3570" i="4"/>
  <c r="G3570" i="4"/>
  <c r="F3570" i="4"/>
  <c r="E3570" i="4"/>
  <c r="C3570" i="4"/>
  <c r="D3570" i="4" s="1"/>
  <c r="B3570" i="4"/>
  <c r="U3569" i="4"/>
  <c r="T3569" i="4"/>
  <c r="M3569" i="4"/>
  <c r="K3569" i="4"/>
  <c r="J3569" i="4"/>
  <c r="G3569" i="4"/>
  <c r="F3569" i="4"/>
  <c r="E3569" i="4"/>
  <c r="N3569" i="4" s="1"/>
  <c r="C3569" i="4"/>
  <c r="D3569" i="4" s="1"/>
  <c r="B3569" i="4"/>
  <c r="U3568" i="4"/>
  <c r="T3568" i="4"/>
  <c r="M3568" i="4"/>
  <c r="K3568" i="4"/>
  <c r="J3568" i="4"/>
  <c r="G3568" i="4"/>
  <c r="F3568" i="4"/>
  <c r="E3568" i="4"/>
  <c r="N3568" i="4" s="1"/>
  <c r="O3568" i="4" s="1"/>
  <c r="C3568" i="4"/>
  <c r="D3568" i="4" s="1"/>
  <c r="B3568" i="4"/>
  <c r="U3567" i="4"/>
  <c r="T3567" i="4"/>
  <c r="M3567" i="4"/>
  <c r="K3567" i="4"/>
  <c r="J3567" i="4"/>
  <c r="G3567" i="4"/>
  <c r="F3567" i="4"/>
  <c r="E3567" i="4"/>
  <c r="N3567" i="4" s="1"/>
  <c r="C3567" i="4"/>
  <c r="D3567" i="4" s="1"/>
  <c r="B3567" i="4"/>
  <c r="U3566" i="4"/>
  <c r="T3566" i="4"/>
  <c r="M3566" i="4"/>
  <c r="K3566" i="4"/>
  <c r="J3566" i="4"/>
  <c r="G3566" i="4"/>
  <c r="F3566" i="4"/>
  <c r="E3566" i="4"/>
  <c r="N3566" i="4" s="1"/>
  <c r="Q3566" i="4" s="1"/>
  <c r="C3566" i="4"/>
  <c r="D3566" i="4" s="1"/>
  <c r="B3566" i="4"/>
  <c r="U3565" i="4"/>
  <c r="T3565" i="4"/>
  <c r="M3565" i="4"/>
  <c r="K3565" i="4"/>
  <c r="J3565" i="4"/>
  <c r="G3565" i="4"/>
  <c r="F3565" i="4"/>
  <c r="E3565" i="4"/>
  <c r="N3565" i="4" s="1"/>
  <c r="C3565" i="4"/>
  <c r="D3565" i="4" s="1"/>
  <c r="B3565" i="4"/>
  <c r="U3564" i="4"/>
  <c r="T3564" i="4"/>
  <c r="M3564" i="4"/>
  <c r="K3564" i="4"/>
  <c r="J3564" i="4"/>
  <c r="G3564" i="4"/>
  <c r="F3564" i="4"/>
  <c r="E3564" i="4"/>
  <c r="C3564" i="4"/>
  <c r="D3564" i="4" s="1"/>
  <c r="B3564" i="4"/>
  <c r="U3563" i="4"/>
  <c r="T3563" i="4"/>
  <c r="M3563" i="4"/>
  <c r="K3563" i="4"/>
  <c r="J3563" i="4"/>
  <c r="G3563" i="4"/>
  <c r="F3563" i="4"/>
  <c r="E3563" i="4"/>
  <c r="N3563" i="4" s="1"/>
  <c r="C3563" i="4"/>
  <c r="D3563" i="4" s="1"/>
  <c r="B3563" i="4"/>
  <c r="U3562" i="4"/>
  <c r="T3562" i="4"/>
  <c r="M3562" i="4"/>
  <c r="K3562" i="4"/>
  <c r="J3562" i="4"/>
  <c r="G3562" i="4"/>
  <c r="F3562" i="4"/>
  <c r="E3562" i="4"/>
  <c r="N3562" i="4" s="1"/>
  <c r="Q3562" i="4" s="1"/>
  <c r="C3562" i="4"/>
  <c r="D3562" i="4" s="1"/>
  <c r="B3562" i="4"/>
  <c r="U3561" i="4"/>
  <c r="T3561" i="4"/>
  <c r="M3561" i="4"/>
  <c r="K3561" i="4"/>
  <c r="J3561" i="4"/>
  <c r="G3561" i="4"/>
  <c r="F3561" i="4"/>
  <c r="E3561" i="4"/>
  <c r="N3561" i="4" s="1"/>
  <c r="C3561" i="4"/>
  <c r="D3561" i="4" s="1"/>
  <c r="B3561" i="4"/>
  <c r="U3560" i="4"/>
  <c r="T3560" i="4"/>
  <c r="M3560" i="4"/>
  <c r="K3560" i="4"/>
  <c r="J3560" i="4"/>
  <c r="G3560" i="4"/>
  <c r="F3560" i="4"/>
  <c r="E3560" i="4"/>
  <c r="C3560" i="4"/>
  <c r="D3560" i="4" s="1"/>
  <c r="B3560" i="4"/>
  <c r="U3559" i="4"/>
  <c r="T3559" i="4"/>
  <c r="M3559" i="4"/>
  <c r="K3559" i="4"/>
  <c r="J3559" i="4"/>
  <c r="G3559" i="4"/>
  <c r="F3559" i="4"/>
  <c r="E3559" i="4"/>
  <c r="N3559" i="4" s="1"/>
  <c r="C3559" i="4"/>
  <c r="D3559" i="4" s="1"/>
  <c r="B3559" i="4"/>
  <c r="U3558" i="4"/>
  <c r="T3558" i="4"/>
  <c r="M3558" i="4"/>
  <c r="K3558" i="4"/>
  <c r="J3558" i="4"/>
  <c r="G3558" i="4"/>
  <c r="F3558" i="4"/>
  <c r="E3558" i="4"/>
  <c r="N3558" i="4" s="1"/>
  <c r="Q3558" i="4" s="1"/>
  <c r="C3558" i="4"/>
  <c r="D3558" i="4" s="1"/>
  <c r="B3558" i="4"/>
  <c r="U3557" i="4"/>
  <c r="T3557" i="4"/>
  <c r="M3557" i="4"/>
  <c r="K3557" i="4"/>
  <c r="J3557" i="4"/>
  <c r="G3557" i="4"/>
  <c r="F3557" i="4"/>
  <c r="E3557" i="4"/>
  <c r="N3557" i="4" s="1"/>
  <c r="C3557" i="4"/>
  <c r="D3557" i="4" s="1"/>
  <c r="B3557" i="4"/>
  <c r="U3556" i="4"/>
  <c r="T3556" i="4"/>
  <c r="M3556" i="4"/>
  <c r="K3556" i="4"/>
  <c r="J3556" i="4"/>
  <c r="G3556" i="4"/>
  <c r="F3556" i="4"/>
  <c r="E3556" i="4"/>
  <c r="C3556" i="4"/>
  <c r="D3556" i="4" s="1"/>
  <c r="B3556" i="4"/>
  <c r="U3555" i="4"/>
  <c r="T3555" i="4"/>
  <c r="M3555" i="4"/>
  <c r="K3555" i="4"/>
  <c r="J3555" i="4"/>
  <c r="G3555" i="4"/>
  <c r="F3555" i="4"/>
  <c r="E3555" i="4"/>
  <c r="N3555" i="4" s="1"/>
  <c r="C3555" i="4"/>
  <c r="D3555" i="4" s="1"/>
  <c r="B3555" i="4"/>
  <c r="U3554" i="4"/>
  <c r="T3554" i="4"/>
  <c r="M3554" i="4"/>
  <c r="K3554" i="4"/>
  <c r="J3554" i="4"/>
  <c r="G3554" i="4"/>
  <c r="F3554" i="4"/>
  <c r="E3554" i="4"/>
  <c r="N3554" i="4" s="1"/>
  <c r="Q3554" i="4" s="1"/>
  <c r="C3554" i="4"/>
  <c r="D3554" i="4" s="1"/>
  <c r="B3554" i="4"/>
  <c r="U3553" i="4"/>
  <c r="T3553" i="4"/>
  <c r="M3553" i="4"/>
  <c r="K3553" i="4"/>
  <c r="J3553" i="4"/>
  <c r="G3553" i="4"/>
  <c r="F3553" i="4"/>
  <c r="E3553" i="4"/>
  <c r="N3553" i="4" s="1"/>
  <c r="C3553" i="4"/>
  <c r="D3553" i="4" s="1"/>
  <c r="B3553" i="4"/>
  <c r="U3552" i="4"/>
  <c r="T3552" i="4"/>
  <c r="M3552" i="4"/>
  <c r="K3552" i="4"/>
  <c r="J3552" i="4"/>
  <c r="G3552" i="4"/>
  <c r="F3552" i="4"/>
  <c r="E3552" i="4"/>
  <c r="N3552" i="4" s="1"/>
  <c r="O3552" i="4" s="1"/>
  <c r="C3552" i="4"/>
  <c r="D3552" i="4" s="1"/>
  <c r="B3552" i="4"/>
  <c r="U3551" i="4"/>
  <c r="T3551" i="4"/>
  <c r="M3551" i="4"/>
  <c r="K3551" i="4"/>
  <c r="J3551" i="4"/>
  <c r="G3551" i="4"/>
  <c r="F3551" i="4"/>
  <c r="E3551" i="4"/>
  <c r="N3551" i="4" s="1"/>
  <c r="C3551" i="4"/>
  <c r="D3551" i="4" s="1"/>
  <c r="B3551" i="4"/>
  <c r="U3550" i="4"/>
  <c r="T3550" i="4"/>
  <c r="M3550" i="4"/>
  <c r="K3550" i="4"/>
  <c r="J3550" i="4"/>
  <c r="G3550" i="4"/>
  <c r="F3550" i="4"/>
  <c r="E3550" i="4"/>
  <c r="N3550" i="4" s="1"/>
  <c r="Q3550" i="4" s="1"/>
  <c r="C3550" i="4"/>
  <c r="D3550" i="4" s="1"/>
  <c r="B3550" i="4"/>
  <c r="U3549" i="4"/>
  <c r="T3549" i="4"/>
  <c r="M3549" i="4"/>
  <c r="K3549" i="4"/>
  <c r="J3549" i="4"/>
  <c r="G3549" i="4"/>
  <c r="F3549" i="4"/>
  <c r="E3549" i="4"/>
  <c r="N3549" i="4" s="1"/>
  <c r="C3549" i="4"/>
  <c r="D3549" i="4" s="1"/>
  <c r="B3549" i="4"/>
  <c r="U3548" i="4"/>
  <c r="T3548" i="4"/>
  <c r="M3548" i="4"/>
  <c r="K3548" i="4"/>
  <c r="J3548" i="4"/>
  <c r="G3548" i="4"/>
  <c r="F3548" i="4"/>
  <c r="E3548" i="4"/>
  <c r="C3548" i="4"/>
  <c r="D3548" i="4" s="1"/>
  <c r="B3548" i="4"/>
  <c r="U3547" i="4"/>
  <c r="T3547" i="4"/>
  <c r="M3547" i="4"/>
  <c r="K3547" i="4"/>
  <c r="J3547" i="4"/>
  <c r="G3547" i="4"/>
  <c r="F3547" i="4"/>
  <c r="E3547" i="4"/>
  <c r="N3547" i="4" s="1"/>
  <c r="C3547" i="4"/>
  <c r="D3547" i="4" s="1"/>
  <c r="B3547" i="4"/>
  <c r="U3546" i="4"/>
  <c r="T3546" i="4"/>
  <c r="M3546" i="4"/>
  <c r="K3546" i="4"/>
  <c r="J3546" i="4"/>
  <c r="G3546" i="4"/>
  <c r="F3546" i="4"/>
  <c r="E3546" i="4"/>
  <c r="C3546" i="4"/>
  <c r="D3546" i="4" s="1"/>
  <c r="B3546" i="4"/>
  <c r="U3545" i="4"/>
  <c r="T3545" i="4"/>
  <c r="M3545" i="4"/>
  <c r="K3545" i="4"/>
  <c r="J3545" i="4"/>
  <c r="G3545" i="4"/>
  <c r="F3545" i="4"/>
  <c r="E3545" i="4"/>
  <c r="N3545" i="4" s="1"/>
  <c r="C3545" i="4"/>
  <c r="D3545" i="4" s="1"/>
  <c r="B3545" i="4"/>
  <c r="U3544" i="4"/>
  <c r="T3544" i="4"/>
  <c r="M3544" i="4"/>
  <c r="K3544" i="4"/>
  <c r="J3544" i="4"/>
  <c r="G3544" i="4"/>
  <c r="F3544" i="4"/>
  <c r="E3544" i="4"/>
  <c r="N3544" i="4" s="1"/>
  <c r="O3544" i="4" s="1"/>
  <c r="C3544" i="4"/>
  <c r="D3544" i="4" s="1"/>
  <c r="B3544" i="4"/>
  <c r="U3543" i="4"/>
  <c r="T3543" i="4"/>
  <c r="M3543" i="4"/>
  <c r="K3543" i="4"/>
  <c r="J3543" i="4"/>
  <c r="G3543" i="4"/>
  <c r="F3543" i="4"/>
  <c r="E3543" i="4"/>
  <c r="N3543" i="4" s="1"/>
  <c r="C3543" i="4"/>
  <c r="D3543" i="4" s="1"/>
  <c r="B3543" i="4"/>
  <c r="U3542" i="4"/>
  <c r="T3542" i="4"/>
  <c r="M3542" i="4"/>
  <c r="K3542" i="4"/>
  <c r="J3542" i="4"/>
  <c r="G3542" i="4"/>
  <c r="F3542" i="4"/>
  <c r="E3542" i="4"/>
  <c r="N3542" i="4" s="1"/>
  <c r="Q3542" i="4" s="1"/>
  <c r="C3542" i="4"/>
  <c r="D3542" i="4" s="1"/>
  <c r="B3542" i="4"/>
  <c r="U3541" i="4"/>
  <c r="T3541" i="4"/>
  <c r="M3541" i="4"/>
  <c r="K3541" i="4"/>
  <c r="J3541" i="4"/>
  <c r="G3541" i="4"/>
  <c r="F3541" i="4"/>
  <c r="E3541" i="4"/>
  <c r="N3541" i="4" s="1"/>
  <c r="C3541" i="4"/>
  <c r="D3541" i="4" s="1"/>
  <c r="B3541" i="4"/>
  <c r="U3540" i="4"/>
  <c r="T3540" i="4"/>
  <c r="M3540" i="4"/>
  <c r="K3540" i="4"/>
  <c r="J3540" i="4"/>
  <c r="G3540" i="4"/>
  <c r="F3540" i="4"/>
  <c r="E3540" i="4"/>
  <c r="C3540" i="4"/>
  <c r="D3540" i="4" s="1"/>
  <c r="B3540" i="4"/>
  <c r="U3539" i="4"/>
  <c r="T3539" i="4"/>
  <c r="M3539" i="4"/>
  <c r="K3539" i="4"/>
  <c r="J3539" i="4"/>
  <c r="G3539" i="4"/>
  <c r="F3539" i="4"/>
  <c r="E3539" i="4"/>
  <c r="N3539" i="4" s="1"/>
  <c r="C3539" i="4"/>
  <c r="D3539" i="4" s="1"/>
  <c r="B3539" i="4"/>
  <c r="U3538" i="4"/>
  <c r="T3538" i="4"/>
  <c r="M3538" i="4"/>
  <c r="K3538" i="4"/>
  <c r="J3538" i="4"/>
  <c r="G3538" i="4"/>
  <c r="F3538" i="4"/>
  <c r="E3538" i="4"/>
  <c r="N3538" i="4" s="1"/>
  <c r="Q3538" i="4" s="1"/>
  <c r="C3538" i="4"/>
  <c r="D3538" i="4" s="1"/>
  <c r="B3538" i="4"/>
  <c r="U3537" i="4"/>
  <c r="T3537" i="4"/>
  <c r="M3537" i="4"/>
  <c r="K3537" i="4"/>
  <c r="J3537" i="4"/>
  <c r="G3537" i="4"/>
  <c r="F3537" i="4"/>
  <c r="E3537" i="4"/>
  <c r="N3537" i="4" s="1"/>
  <c r="C3537" i="4"/>
  <c r="D3537" i="4" s="1"/>
  <c r="B3537" i="4"/>
  <c r="U3536" i="4"/>
  <c r="T3536" i="4"/>
  <c r="M3536" i="4"/>
  <c r="K3536" i="4"/>
  <c r="J3536" i="4"/>
  <c r="G3536" i="4"/>
  <c r="F3536" i="4"/>
  <c r="E3536" i="4"/>
  <c r="C3536" i="4"/>
  <c r="D3536" i="4" s="1"/>
  <c r="B3536" i="4"/>
  <c r="U3535" i="4"/>
  <c r="T3535" i="4"/>
  <c r="M3535" i="4"/>
  <c r="K3535" i="4"/>
  <c r="J3535" i="4"/>
  <c r="G3535" i="4"/>
  <c r="F3535" i="4"/>
  <c r="E3535" i="4"/>
  <c r="N3535" i="4" s="1"/>
  <c r="C3535" i="4"/>
  <c r="D3535" i="4" s="1"/>
  <c r="B3535" i="4"/>
  <c r="U3534" i="4"/>
  <c r="T3534" i="4"/>
  <c r="M3534" i="4"/>
  <c r="K3534" i="4"/>
  <c r="J3534" i="4"/>
  <c r="G3534" i="4"/>
  <c r="F3534" i="4"/>
  <c r="E3534" i="4"/>
  <c r="N3534" i="4" s="1"/>
  <c r="Q3534" i="4" s="1"/>
  <c r="C3534" i="4"/>
  <c r="D3534" i="4" s="1"/>
  <c r="B3534" i="4"/>
  <c r="U3533" i="4"/>
  <c r="T3533" i="4"/>
  <c r="M3533" i="4"/>
  <c r="K3533" i="4"/>
  <c r="J3533" i="4"/>
  <c r="G3533" i="4"/>
  <c r="F3533" i="4"/>
  <c r="E3533" i="4"/>
  <c r="N3533" i="4" s="1"/>
  <c r="C3533" i="4"/>
  <c r="D3533" i="4" s="1"/>
  <c r="B3533" i="4"/>
  <c r="U3532" i="4"/>
  <c r="T3532" i="4"/>
  <c r="M3532" i="4"/>
  <c r="K3532" i="4"/>
  <c r="J3532" i="4"/>
  <c r="G3532" i="4"/>
  <c r="F3532" i="4"/>
  <c r="E3532" i="4"/>
  <c r="N3532" i="4" s="1"/>
  <c r="C3532" i="4"/>
  <c r="D3532" i="4" s="1"/>
  <c r="B3532" i="4"/>
  <c r="U3531" i="4"/>
  <c r="T3531" i="4"/>
  <c r="M3531" i="4"/>
  <c r="K3531" i="4"/>
  <c r="J3531" i="4"/>
  <c r="G3531" i="4"/>
  <c r="F3531" i="4"/>
  <c r="E3531" i="4"/>
  <c r="N3531" i="4" s="1"/>
  <c r="C3531" i="4"/>
  <c r="D3531" i="4" s="1"/>
  <c r="B3531" i="4"/>
  <c r="U3530" i="4"/>
  <c r="T3530" i="4"/>
  <c r="M3530" i="4"/>
  <c r="K3530" i="4"/>
  <c r="J3530" i="4"/>
  <c r="G3530" i="4"/>
  <c r="F3530" i="4"/>
  <c r="E3530" i="4"/>
  <c r="C3530" i="4"/>
  <c r="D3530" i="4" s="1"/>
  <c r="B3530" i="4"/>
  <c r="U3529" i="4"/>
  <c r="T3529" i="4"/>
  <c r="M3529" i="4"/>
  <c r="K3529" i="4"/>
  <c r="J3529" i="4"/>
  <c r="G3529" i="4"/>
  <c r="F3529" i="4"/>
  <c r="E3529" i="4"/>
  <c r="N3529" i="4" s="1"/>
  <c r="C3529" i="4"/>
  <c r="D3529" i="4" s="1"/>
  <c r="B3529" i="4"/>
  <c r="U3528" i="4"/>
  <c r="T3528" i="4"/>
  <c r="M3528" i="4"/>
  <c r="K3528" i="4"/>
  <c r="J3528" i="4"/>
  <c r="G3528" i="4"/>
  <c r="F3528" i="4"/>
  <c r="E3528" i="4"/>
  <c r="N3528" i="4" s="1"/>
  <c r="C3528" i="4"/>
  <c r="D3528" i="4" s="1"/>
  <c r="B3528" i="4"/>
  <c r="U3527" i="4"/>
  <c r="T3527" i="4"/>
  <c r="M3527" i="4"/>
  <c r="K3527" i="4"/>
  <c r="J3527" i="4"/>
  <c r="G3527" i="4"/>
  <c r="F3527" i="4"/>
  <c r="E3527" i="4"/>
  <c r="N3527" i="4" s="1"/>
  <c r="C3527" i="4"/>
  <c r="D3527" i="4" s="1"/>
  <c r="B3527" i="4"/>
  <c r="U3526" i="4"/>
  <c r="T3526" i="4"/>
  <c r="M3526" i="4"/>
  <c r="K3526" i="4"/>
  <c r="J3526" i="4"/>
  <c r="G3526" i="4"/>
  <c r="F3526" i="4"/>
  <c r="E3526" i="4"/>
  <c r="C3526" i="4"/>
  <c r="D3526" i="4" s="1"/>
  <c r="B3526" i="4"/>
  <c r="U3525" i="4"/>
  <c r="T3525" i="4"/>
  <c r="M3525" i="4"/>
  <c r="K3525" i="4"/>
  <c r="J3525" i="4"/>
  <c r="G3525" i="4"/>
  <c r="F3525" i="4"/>
  <c r="E3525" i="4"/>
  <c r="N3525" i="4" s="1"/>
  <c r="C3525" i="4"/>
  <c r="D3525" i="4" s="1"/>
  <c r="B3525" i="4"/>
  <c r="U3524" i="4"/>
  <c r="T3524" i="4"/>
  <c r="M3524" i="4"/>
  <c r="K3524" i="4"/>
  <c r="J3524" i="4"/>
  <c r="G3524" i="4"/>
  <c r="F3524" i="4"/>
  <c r="E3524" i="4"/>
  <c r="N3524" i="4" s="1"/>
  <c r="C3524" i="4"/>
  <c r="D3524" i="4" s="1"/>
  <c r="B3524" i="4"/>
  <c r="U3523" i="4"/>
  <c r="T3523" i="4"/>
  <c r="M3523" i="4"/>
  <c r="K3523" i="4"/>
  <c r="J3523" i="4"/>
  <c r="G3523" i="4"/>
  <c r="F3523" i="4"/>
  <c r="E3523" i="4"/>
  <c r="N3523" i="4" s="1"/>
  <c r="C3523" i="4"/>
  <c r="D3523" i="4" s="1"/>
  <c r="B3523" i="4"/>
  <c r="U3522" i="4"/>
  <c r="T3522" i="4"/>
  <c r="M3522" i="4"/>
  <c r="K3522" i="4"/>
  <c r="J3522" i="4"/>
  <c r="G3522" i="4"/>
  <c r="F3522" i="4"/>
  <c r="E3522" i="4"/>
  <c r="C3522" i="4"/>
  <c r="D3522" i="4" s="1"/>
  <c r="B3522" i="4"/>
  <c r="U3521" i="4"/>
  <c r="T3521" i="4"/>
  <c r="M3521" i="4"/>
  <c r="K3521" i="4"/>
  <c r="J3521" i="4"/>
  <c r="G3521" i="4"/>
  <c r="F3521" i="4"/>
  <c r="E3521" i="4"/>
  <c r="N3521" i="4" s="1"/>
  <c r="C3521" i="4"/>
  <c r="D3521" i="4" s="1"/>
  <c r="B3521" i="4"/>
  <c r="U3520" i="4"/>
  <c r="T3520" i="4"/>
  <c r="M3520" i="4"/>
  <c r="K3520" i="4"/>
  <c r="J3520" i="4"/>
  <c r="G3520" i="4"/>
  <c r="F3520" i="4"/>
  <c r="E3520" i="4"/>
  <c r="N3520" i="4" s="1"/>
  <c r="C3520" i="4"/>
  <c r="D3520" i="4" s="1"/>
  <c r="B3520" i="4"/>
  <c r="U3519" i="4"/>
  <c r="T3519" i="4"/>
  <c r="M3519" i="4"/>
  <c r="K3519" i="4"/>
  <c r="J3519" i="4"/>
  <c r="G3519" i="4"/>
  <c r="F3519" i="4"/>
  <c r="E3519" i="4"/>
  <c r="N3519" i="4" s="1"/>
  <c r="C3519" i="4"/>
  <c r="D3519" i="4" s="1"/>
  <c r="B3519" i="4"/>
  <c r="U3518" i="4"/>
  <c r="T3518" i="4"/>
  <c r="M3518" i="4"/>
  <c r="K3518" i="4"/>
  <c r="J3518" i="4"/>
  <c r="G3518" i="4"/>
  <c r="F3518" i="4"/>
  <c r="E3518" i="4"/>
  <c r="N3518" i="4" s="1"/>
  <c r="Q3518" i="4" s="1"/>
  <c r="C3518" i="4"/>
  <c r="D3518" i="4" s="1"/>
  <c r="B3518" i="4"/>
  <c r="U3517" i="4"/>
  <c r="T3517" i="4"/>
  <c r="M3517" i="4"/>
  <c r="K3517" i="4"/>
  <c r="J3517" i="4"/>
  <c r="G3517" i="4"/>
  <c r="F3517" i="4"/>
  <c r="E3517" i="4"/>
  <c r="N3517" i="4" s="1"/>
  <c r="C3517" i="4"/>
  <c r="D3517" i="4" s="1"/>
  <c r="B3517" i="4"/>
  <c r="U3516" i="4"/>
  <c r="T3516" i="4"/>
  <c r="M3516" i="4"/>
  <c r="K3516" i="4"/>
  <c r="J3516" i="4"/>
  <c r="G3516" i="4"/>
  <c r="F3516" i="4"/>
  <c r="E3516" i="4"/>
  <c r="N3516" i="4" s="1"/>
  <c r="C3516" i="4"/>
  <c r="D3516" i="4" s="1"/>
  <c r="B3516" i="4"/>
  <c r="U3515" i="4"/>
  <c r="T3515" i="4"/>
  <c r="M3515" i="4"/>
  <c r="K3515" i="4"/>
  <c r="J3515" i="4"/>
  <c r="G3515" i="4"/>
  <c r="F3515" i="4"/>
  <c r="E3515" i="4"/>
  <c r="N3515" i="4" s="1"/>
  <c r="C3515" i="4"/>
  <c r="D3515" i="4" s="1"/>
  <c r="B3515" i="4"/>
  <c r="U3514" i="4"/>
  <c r="T3514" i="4"/>
  <c r="M3514" i="4"/>
  <c r="K3514" i="4"/>
  <c r="J3514" i="4"/>
  <c r="G3514" i="4"/>
  <c r="F3514" i="4"/>
  <c r="E3514" i="4"/>
  <c r="N3514" i="4" s="1"/>
  <c r="Q3514" i="4" s="1"/>
  <c r="C3514" i="4"/>
  <c r="D3514" i="4" s="1"/>
  <c r="B3514" i="4"/>
  <c r="U3513" i="4"/>
  <c r="T3513" i="4"/>
  <c r="M3513" i="4"/>
  <c r="K3513" i="4"/>
  <c r="J3513" i="4"/>
  <c r="G3513" i="4"/>
  <c r="F3513" i="4"/>
  <c r="E3513" i="4"/>
  <c r="N3513" i="4" s="1"/>
  <c r="C3513" i="4"/>
  <c r="D3513" i="4" s="1"/>
  <c r="B3513" i="4"/>
  <c r="U3512" i="4"/>
  <c r="T3512" i="4"/>
  <c r="M3512" i="4"/>
  <c r="K3512" i="4"/>
  <c r="J3512" i="4"/>
  <c r="G3512" i="4"/>
  <c r="F3512" i="4"/>
  <c r="E3512" i="4"/>
  <c r="N3512" i="4" s="1"/>
  <c r="C3512" i="4"/>
  <c r="D3512" i="4" s="1"/>
  <c r="B3512" i="4"/>
  <c r="U3511" i="4"/>
  <c r="T3511" i="4"/>
  <c r="M3511" i="4"/>
  <c r="K3511" i="4"/>
  <c r="J3511" i="4"/>
  <c r="G3511" i="4"/>
  <c r="F3511" i="4"/>
  <c r="E3511" i="4"/>
  <c r="N3511" i="4" s="1"/>
  <c r="C3511" i="4"/>
  <c r="D3511" i="4" s="1"/>
  <c r="B3511" i="4"/>
  <c r="U3510" i="4"/>
  <c r="T3510" i="4"/>
  <c r="M3510" i="4"/>
  <c r="K3510" i="4"/>
  <c r="J3510" i="4"/>
  <c r="G3510" i="4"/>
  <c r="F3510" i="4"/>
  <c r="E3510" i="4"/>
  <c r="C3510" i="4"/>
  <c r="D3510" i="4" s="1"/>
  <c r="B3510" i="4"/>
  <c r="U3509" i="4"/>
  <c r="T3509" i="4"/>
  <c r="M3509" i="4"/>
  <c r="K3509" i="4"/>
  <c r="J3509" i="4"/>
  <c r="G3509" i="4"/>
  <c r="F3509" i="4"/>
  <c r="E3509" i="4"/>
  <c r="N3509" i="4" s="1"/>
  <c r="C3509" i="4"/>
  <c r="D3509" i="4" s="1"/>
  <c r="B3509" i="4"/>
  <c r="U3508" i="4"/>
  <c r="T3508" i="4"/>
  <c r="M3508" i="4"/>
  <c r="K3508" i="4"/>
  <c r="J3508" i="4"/>
  <c r="G3508" i="4"/>
  <c r="F3508" i="4"/>
  <c r="E3508" i="4"/>
  <c r="N3508" i="4" s="1"/>
  <c r="C3508" i="4"/>
  <c r="D3508" i="4" s="1"/>
  <c r="B3508" i="4"/>
  <c r="U3507" i="4"/>
  <c r="T3507" i="4"/>
  <c r="M3507" i="4"/>
  <c r="K3507" i="4"/>
  <c r="J3507" i="4"/>
  <c r="G3507" i="4"/>
  <c r="F3507" i="4"/>
  <c r="E3507" i="4"/>
  <c r="N3507" i="4" s="1"/>
  <c r="C3507" i="4"/>
  <c r="D3507" i="4" s="1"/>
  <c r="B3507" i="4"/>
  <c r="U3506" i="4"/>
  <c r="T3506" i="4"/>
  <c r="M3506" i="4"/>
  <c r="K3506" i="4"/>
  <c r="J3506" i="4"/>
  <c r="G3506" i="4"/>
  <c r="F3506" i="4"/>
  <c r="E3506" i="4"/>
  <c r="N3506" i="4" s="1"/>
  <c r="Q3506" i="4" s="1"/>
  <c r="C3506" i="4"/>
  <c r="D3506" i="4" s="1"/>
  <c r="B3506" i="4"/>
  <c r="U3505" i="4"/>
  <c r="T3505" i="4"/>
  <c r="M3505" i="4"/>
  <c r="K3505" i="4"/>
  <c r="J3505" i="4"/>
  <c r="G3505" i="4"/>
  <c r="F3505" i="4"/>
  <c r="E3505" i="4"/>
  <c r="N3505" i="4" s="1"/>
  <c r="C3505" i="4"/>
  <c r="D3505" i="4" s="1"/>
  <c r="B3505" i="4"/>
  <c r="U3504" i="4"/>
  <c r="T3504" i="4"/>
  <c r="M3504" i="4"/>
  <c r="K3504" i="4"/>
  <c r="J3504" i="4"/>
  <c r="G3504" i="4"/>
  <c r="F3504" i="4"/>
  <c r="E3504" i="4"/>
  <c r="N3504" i="4" s="1"/>
  <c r="C3504" i="4"/>
  <c r="D3504" i="4" s="1"/>
  <c r="B3504" i="4"/>
  <c r="U3503" i="4"/>
  <c r="T3503" i="4"/>
  <c r="M3503" i="4"/>
  <c r="K3503" i="4"/>
  <c r="J3503" i="4"/>
  <c r="G3503" i="4"/>
  <c r="F3503" i="4"/>
  <c r="E3503" i="4"/>
  <c r="N3503" i="4" s="1"/>
  <c r="C3503" i="4"/>
  <c r="D3503" i="4" s="1"/>
  <c r="B3503" i="4"/>
  <c r="U3502" i="4"/>
  <c r="T3502" i="4"/>
  <c r="M3502" i="4"/>
  <c r="K3502" i="4"/>
  <c r="J3502" i="4"/>
  <c r="G3502" i="4"/>
  <c r="F3502" i="4"/>
  <c r="E3502" i="4"/>
  <c r="N3502" i="4" s="1"/>
  <c r="Q3502" i="4" s="1"/>
  <c r="C3502" i="4"/>
  <c r="D3502" i="4" s="1"/>
  <c r="B3502" i="4"/>
  <c r="U3501" i="4"/>
  <c r="T3501" i="4"/>
  <c r="M3501" i="4"/>
  <c r="K3501" i="4"/>
  <c r="J3501" i="4"/>
  <c r="G3501" i="4"/>
  <c r="F3501" i="4"/>
  <c r="E3501" i="4"/>
  <c r="N3501" i="4" s="1"/>
  <c r="C3501" i="4"/>
  <c r="D3501" i="4" s="1"/>
  <c r="B3501" i="4"/>
  <c r="U3500" i="4"/>
  <c r="T3500" i="4"/>
  <c r="M3500" i="4"/>
  <c r="K3500" i="4"/>
  <c r="J3500" i="4"/>
  <c r="G3500" i="4"/>
  <c r="F3500" i="4"/>
  <c r="E3500" i="4"/>
  <c r="N3500" i="4" s="1"/>
  <c r="C3500" i="4"/>
  <c r="D3500" i="4" s="1"/>
  <c r="B3500" i="4"/>
  <c r="U3499" i="4"/>
  <c r="T3499" i="4"/>
  <c r="M3499" i="4"/>
  <c r="K3499" i="4"/>
  <c r="J3499" i="4"/>
  <c r="G3499" i="4"/>
  <c r="F3499" i="4"/>
  <c r="E3499" i="4"/>
  <c r="N3499" i="4" s="1"/>
  <c r="C3499" i="4"/>
  <c r="D3499" i="4" s="1"/>
  <c r="B3499" i="4"/>
  <c r="U3498" i="4"/>
  <c r="T3498" i="4"/>
  <c r="M3498" i="4"/>
  <c r="K3498" i="4"/>
  <c r="J3498" i="4"/>
  <c r="G3498" i="4"/>
  <c r="F3498" i="4"/>
  <c r="E3498" i="4"/>
  <c r="C3498" i="4"/>
  <c r="D3498" i="4" s="1"/>
  <c r="B3498" i="4"/>
  <c r="U3497" i="4"/>
  <c r="T3497" i="4"/>
  <c r="M3497" i="4"/>
  <c r="K3497" i="4"/>
  <c r="J3497" i="4"/>
  <c r="G3497" i="4"/>
  <c r="F3497" i="4"/>
  <c r="E3497" i="4"/>
  <c r="N3497" i="4" s="1"/>
  <c r="C3497" i="4"/>
  <c r="D3497" i="4" s="1"/>
  <c r="B3497" i="4"/>
  <c r="U3496" i="4"/>
  <c r="T3496" i="4"/>
  <c r="M3496" i="4"/>
  <c r="K3496" i="4"/>
  <c r="J3496" i="4"/>
  <c r="G3496" i="4"/>
  <c r="F3496" i="4"/>
  <c r="E3496" i="4"/>
  <c r="N3496" i="4" s="1"/>
  <c r="C3496" i="4"/>
  <c r="D3496" i="4" s="1"/>
  <c r="B3496" i="4"/>
  <c r="U3495" i="4"/>
  <c r="T3495" i="4"/>
  <c r="M3495" i="4"/>
  <c r="K3495" i="4"/>
  <c r="J3495" i="4"/>
  <c r="G3495" i="4"/>
  <c r="F3495" i="4"/>
  <c r="E3495" i="4"/>
  <c r="N3495" i="4" s="1"/>
  <c r="C3495" i="4"/>
  <c r="D3495" i="4" s="1"/>
  <c r="B3495" i="4"/>
  <c r="U3494" i="4"/>
  <c r="T3494" i="4"/>
  <c r="M3494" i="4"/>
  <c r="K3494" i="4"/>
  <c r="J3494" i="4"/>
  <c r="G3494" i="4"/>
  <c r="F3494" i="4"/>
  <c r="E3494" i="4"/>
  <c r="C3494" i="4"/>
  <c r="D3494" i="4" s="1"/>
  <c r="B3494" i="4"/>
  <c r="U3493" i="4"/>
  <c r="T3493" i="4"/>
  <c r="M3493" i="4"/>
  <c r="K3493" i="4"/>
  <c r="J3493" i="4"/>
  <c r="G3493" i="4"/>
  <c r="F3493" i="4"/>
  <c r="E3493" i="4"/>
  <c r="N3493" i="4" s="1"/>
  <c r="C3493" i="4"/>
  <c r="D3493" i="4" s="1"/>
  <c r="B3493" i="4"/>
  <c r="U3492" i="4"/>
  <c r="T3492" i="4"/>
  <c r="M3492" i="4"/>
  <c r="K3492" i="4"/>
  <c r="J3492" i="4"/>
  <c r="G3492" i="4"/>
  <c r="F3492" i="4"/>
  <c r="E3492" i="4"/>
  <c r="N3492" i="4" s="1"/>
  <c r="C3492" i="4"/>
  <c r="D3492" i="4" s="1"/>
  <c r="B3492" i="4"/>
  <c r="U3491" i="4"/>
  <c r="T3491" i="4"/>
  <c r="M3491" i="4"/>
  <c r="K3491" i="4"/>
  <c r="J3491" i="4"/>
  <c r="G3491" i="4"/>
  <c r="F3491" i="4"/>
  <c r="E3491" i="4"/>
  <c r="N3491" i="4" s="1"/>
  <c r="C3491" i="4"/>
  <c r="D3491" i="4" s="1"/>
  <c r="B3491" i="4"/>
  <c r="U3490" i="4"/>
  <c r="T3490" i="4"/>
  <c r="M3490" i="4"/>
  <c r="K3490" i="4"/>
  <c r="J3490" i="4"/>
  <c r="G3490" i="4"/>
  <c r="F3490" i="4"/>
  <c r="E3490" i="4"/>
  <c r="N3490" i="4" s="1"/>
  <c r="Q3490" i="4" s="1"/>
  <c r="C3490" i="4"/>
  <c r="D3490" i="4" s="1"/>
  <c r="B3490" i="4"/>
  <c r="U3489" i="4"/>
  <c r="T3489" i="4"/>
  <c r="M3489" i="4"/>
  <c r="K3489" i="4"/>
  <c r="J3489" i="4"/>
  <c r="G3489" i="4"/>
  <c r="F3489" i="4"/>
  <c r="E3489" i="4"/>
  <c r="N3489" i="4" s="1"/>
  <c r="C3489" i="4"/>
  <c r="D3489" i="4" s="1"/>
  <c r="B3489" i="4"/>
  <c r="U3488" i="4"/>
  <c r="T3488" i="4"/>
  <c r="M3488" i="4"/>
  <c r="K3488" i="4"/>
  <c r="J3488" i="4"/>
  <c r="G3488" i="4"/>
  <c r="F3488" i="4"/>
  <c r="E3488" i="4"/>
  <c r="N3488" i="4" s="1"/>
  <c r="C3488" i="4"/>
  <c r="D3488" i="4" s="1"/>
  <c r="B3488" i="4"/>
  <c r="U3487" i="4"/>
  <c r="T3487" i="4"/>
  <c r="M3487" i="4"/>
  <c r="K3487" i="4"/>
  <c r="J3487" i="4"/>
  <c r="G3487" i="4"/>
  <c r="F3487" i="4"/>
  <c r="E3487" i="4"/>
  <c r="N3487" i="4" s="1"/>
  <c r="C3487" i="4"/>
  <c r="D3487" i="4" s="1"/>
  <c r="B3487" i="4"/>
  <c r="U3486" i="4"/>
  <c r="T3486" i="4"/>
  <c r="M3486" i="4"/>
  <c r="K3486" i="4"/>
  <c r="J3486" i="4"/>
  <c r="G3486" i="4"/>
  <c r="F3486" i="4"/>
  <c r="E3486" i="4"/>
  <c r="N3486" i="4" s="1"/>
  <c r="Q3486" i="4" s="1"/>
  <c r="C3486" i="4"/>
  <c r="D3486" i="4" s="1"/>
  <c r="B3486" i="4"/>
  <c r="U3485" i="4"/>
  <c r="T3485" i="4"/>
  <c r="M3485" i="4"/>
  <c r="K3485" i="4"/>
  <c r="J3485" i="4"/>
  <c r="G3485" i="4"/>
  <c r="F3485" i="4"/>
  <c r="E3485" i="4"/>
  <c r="N3485" i="4" s="1"/>
  <c r="C3485" i="4"/>
  <c r="D3485" i="4" s="1"/>
  <c r="B3485" i="4"/>
  <c r="U3484" i="4"/>
  <c r="T3484" i="4"/>
  <c r="M3484" i="4"/>
  <c r="K3484" i="4"/>
  <c r="J3484" i="4"/>
  <c r="G3484" i="4"/>
  <c r="F3484" i="4"/>
  <c r="E3484" i="4"/>
  <c r="N3484" i="4" s="1"/>
  <c r="C3484" i="4"/>
  <c r="D3484" i="4" s="1"/>
  <c r="B3484" i="4"/>
  <c r="U3483" i="4"/>
  <c r="T3483" i="4"/>
  <c r="M3483" i="4"/>
  <c r="K3483" i="4"/>
  <c r="J3483" i="4"/>
  <c r="G3483" i="4"/>
  <c r="F3483" i="4"/>
  <c r="E3483" i="4"/>
  <c r="N3483" i="4" s="1"/>
  <c r="C3483" i="4"/>
  <c r="D3483" i="4" s="1"/>
  <c r="B3483" i="4"/>
  <c r="U3482" i="4"/>
  <c r="T3482" i="4"/>
  <c r="M3482" i="4"/>
  <c r="K3482" i="4"/>
  <c r="J3482" i="4"/>
  <c r="G3482" i="4"/>
  <c r="F3482" i="4"/>
  <c r="E3482" i="4"/>
  <c r="C3482" i="4"/>
  <c r="D3482" i="4" s="1"/>
  <c r="B3482" i="4"/>
  <c r="U3481" i="4"/>
  <c r="T3481" i="4"/>
  <c r="M3481" i="4"/>
  <c r="K3481" i="4"/>
  <c r="J3481" i="4"/>
  <c r="G3481" i="4"/>
  <c r="F3481" i="4"/>
  <c r="E3481" i="4"/>
  <c r="N3481" i="4" s="1"/>
  <c r="C3481" i="4"/>
  <c r="D3481" i="4" s="1"/>
  <c r="B3481" i="4"/>
  <c r="U3480" i="4"/>
  <c r="T3480" i="4"/>
  <c r="M3480" i="4"/>
  <c r="K3480" i="4"/>
  <c r="J3480" i="4"/>
  <c r="G3480" i="4"/>
  <c r="F3480" i="4"/>
  <c r="E3480" i="4"/>
  <c r="N3480" i="4" s="1"/>
  <c r="C3480" i="4"/>
  <c r="D3480" i="4" s="1"/>
  <c r="B3480" i="4"/>
  <c r="U3479" i="4"/>
  <c r="T3479" i="4"/>
  <c r="M3479" i="4"/>
  <c r="K3479" i="4"/>
  <c r="J3479" i="4"/>
  <c r="G3479" i="4"/>
  <c r="F3479" i="4"/>
  <c r="E3479" i="4"/>
  <c r="N3479" i="4" s="1"/>
  <c r="C3479" i="4"/>
  <c r="D3479" i="4" s="1"/>
  <c r="B3479" i="4"/>
  <c r="U3478" i="4"/>
  <c r="T3478" i="4"/>
  <c r="M3478" i="4"/>
  <c r="K3478" i="4"/>
  <c r="J3478" i="4"/>
  <c r="G3478" i="4"/>
  <c r="F3478" i="4"/>
  <c r="E3478" i="4"/>
  <c r="N3478" i="4" s="1"/>
  <c r="Q3478" i="4" s="1"/>
  <c r="C3478" i="4"/>
  <c r="D3478" i="4" s="1"/>
  <c r="B3478" i="4"/>
  <c r="U3477" i="4"/>
  <c r="T3477" i="4"/>
  <c r="M3477" i="4"/>
  <c r="K3477" i="4"/>
  <c r="J3477" i="4"/>
  <c r="G3477" i="4"/>
  <c r="F3477" i="4"/>
  <c r="E3477" i="4"/>
  <c r="N3477" i="4" s="1"/>
  <c r="C3477" i="4"/>
  <c r="D3477" i="4" s="1"/>
  <c r="B3477" i="4"/>
  <c r="U3476" i="4"/>
  <c r="T3476" i="4"/>
  <c r="M3476" i="4"/>
  <c r="K3476" i="4"/>
  <c r="J3476" i="4"/>
  <c r="G3476" i="4"/>
  <c r="F3476" i="4"/>
  <c r="E3476" i="4"/>
  <c r="N3476" i="4" s="1"/>
  <c r="C3476" i="4"/>
  <c r="D3476" i="4" s="1"/>
  <c r="B3476" i="4"/>
  <c r="U3475" i="4"/>
  <c r="T3475" i="4"/>
  <c r="M3475" i="4"/>
  <c r="K3475" i="4"/>
  <c r="J3475" i="4"/>
  <c r="G3475" i="4"/>
  <c r="F3475" i="4"/>
  <c r="E3475" i="4"/>
  <c r="N3475" i="4" s="1"/>
  <c r="C3475" i="4"/>
  <c r="D3475" i="4" s="1"/>
  <c r="B3475" i="4"/>
  <c r="U3474" i="4"/>
  <c r="T3474" i="4"/>
  <c r="M3474" i="4"/>
  <c r="K3474" i="4"/>
  <c r="J3474" i="4"/>
  <c r="G3474" i="4"/>
  <c r="F3474" i="4"/>
  <c r="E3474" i="4"/>
  <c r="N3474" i="4" s="1"/>
  <c r="Q3474" i="4" s="1"/>
  <c r="C3474" i="4"/>
  <c r="D3474" i="4" s="1"/>
  <c r="B3474" i="4"/>
  <c r="U3473" i="4"/>
  <c r="T3473" i="4"/>
  <c r="M3473" i="4"/>
  <c r="K3473" i="4"/>
  <c r="J3473" i="4"/>
  <c r="G3473" i="4"/>
  <c r="F3473" i="4"/>
  <c r="E3473" i="4"/>
  <c r="N3473" i="4" s="1"/>
  <c r="C3473" i="4"/>
  <c r="D3473" i="4" s="1"/>
  <c r="B3473" i="4"/>
  <c r="U3472" i="4"/>
  <c r="T3472" i="4"/>
  <c r="M3472" i="4"/>
  <c r="K3472" i="4"/>
  <c r="J3472" i="4"/>
  <c r="G3472" i="4"/>
  <c r="F3472" i="4"/>
  <c r="E3472" i="4"/>
  <c r="N3472" i="4" s="1"/>
  <c r="C3472" i="4"/>
  <c r="D3472" i="4" s="1"/>
  <c r="B3472" i="4"/>
  <c r="U3471" i="4"/>
  <c r="T3471" i="4"/>
  <c r="M3471" i="4"/>
  <c r="K3471" i="4"/>
  <c r="J3471" i="4"/>
  <c r="G3471" i="4"/>
  <c r="F3471" i="4"/>
  <c r="E3471" i="4"/>
  <c r="N3471" i="4" s="1"/>
  <c r="C3471" i="4"/>
  <c r="D3471" i="4" s="1"/>
  <c r="B3471" i="4"/>
  <c r="U3470" i="4"/>
  <c r="T3470" i="4"/>
  <c r="M3470" i="4"/>
  <c r="K3470" i="4"/>
  <c r="J3470" i="4"/>
  <c r="G3470" i="4"/>
  <c r="F3470" i="4"/>
  <c r="E3470" i="4"/>
  <c r="N3470" i="4" s="1"/>
  <c r="Q3470" i="4" s="1"/>
  <c r="C3470" i="4"/>
  <c r="D3470" i="4" s="1"/>
  <c r="B3470" i="4"/>
  <c r="U3469" i="4"/>
  <c r="T3469" i="4"/>
  <c r="M3469" i="4"/>
  <c r="K3469" i="4"/>
  <c r="J3469" i="4"/>
  <c r="G3469" i="4"/>
  <c r="F3469" i="4"/>
  <c r="E3469" i="4"/>
  <c r="N3469" i="4" s="1"/>
  <c r="C3469" i="4"/>
  <c r="D3469" i="4" s="1"/>
  <c r="B3469" i="4"/>
  <c r="U3468" i="4"/>
  <c r="T3468" i="4"/>
  <c r="M3468" i="4"/>
  <c r="K3468" i="4"/>
  <c r="J3468" i="4"/>
  <c r="G3468" i="4"/>
  <c r="F3468" i="4"/>
  <c r="E3468" i="4"/>
  <c r="N3468" i="4" s="1"/>
  <c r="C3468" i="4"/>
  <c r="D3468" i="4" s="1"/>
  <c r="B3468" i="4"/>
  <c r="U3467" i="4"/>
  <c r="T3467" i="4"/>
  <c r="M3467" i="4"/>
  <c r="K3467" i="4"/>
  <c r="J3467" i="4"/>
  <c r="G3467" i="4"/>
  <c r="F3467" i="4"/>
  <c r="E3467" i="4"/>
  <c r="N3467" i="4" s="1"/>
  <c r="C3467" i="4"/>
  <c r="D3467" i="4" s="1"/>
  <c r="B3467" i="4"/>
  <c r="U3466" i="4"/>
  <c r="T3466" i="4"/>
  <c r="M3466" i="4"/>
  <c r="K3466" i="4"/>
  <c r="J3466" i="4"/>
  <c r="G3466" i="4"/>
  <c r="F3466" i="4"/>
  <c r="E3466" i="4"/>
  <c r="N3466" i="4" s="1"/>
  <c r="Q3466" i="4" s="1"/>
  <c r="C3466" i="4"/>
  <c r="D3466" i="4" s="1"/>
  <c r="B3466" i="4"/>
  <c r="U3465" i="4"/>
  <c r="T3465" i="4"/>
  <c r="M3465" i="4"/>
  <c r="K3465" i="4"/>
  <c r="J3465" i="4"/>
  <c r="G3465" i="4"/>
  <c r="F3465" i="4"/>
  <c r="E3465" i="4"/>
  <c r="N3465" i="4" s="1"/>
  <c r="C3465" i="4"/>
  <c r="D3465" i="4" s="1"/>
  <c r="B3465" i="4"/>
  <c r="U3464" i="4"/>
  <c r="T3464" i="4"/>
  <c r="M3464" i="4"/>
  <c r="K3464" i="4"/>
  <c r="J3464" i="4"/>
  <c r="G3464" i="4"/>
  <c r="F3464" i="4"/>
  <c r="E3464" i="4"/>
  <c r="N3464" i="4" s="1"/>
  <c r="C3464" i="4"/>
  <c r="D3464" i="4" s="1"/>
  <c r="B3464" i="4"/>
  <c r="U3463" i="4"/>
  <c r="T3463" i="4"/>
  <c r="M3463" i="4"/>
  <c r="K3463" i="4"/>
  <c r="J3463" i="4"/>
  <c r="G3463" i="4"/>
  <c r="F3463" i="4"/>
  <c r="E3463" i="4"/>
  <c r="N3463" i="4" s="1"/>
  <c r="C3463" i="4"/>
  <c r="D3463" i="4" s="1"/>
  <c r="B3463" i="4"/>
  <c r="U3462" i="4"/>
  <c r="T3462" i="4"/>
  <c r="M3462" i="4"/>
  <c r="K3462" i="4"/>
  <c r="J3462" i="4"/>
  <c r="G3462" i="4"/>
  <c r="F3462" i="4"/>
  <c r="E3462" i="4"/>
  <c r="C3462" i="4"/>
  <c r="D3462" i="4" s="1"/>
  <c r="B3462" i="4"/>
  <c r="U3461" i="4"/>
  <c r="T3461" i="4"/>
  <c r="M3461" i="4"/>
  <c r="K3461" i="4"/>
  <c r="J3461" i="4"/>
  <c r="G3461" i="4"/>
  <c r="F3461" i="4"/>
  <c r="E3461" i="4"/>
  <c r="C3461" i="4"/>
  <c r="D3461" i="4" s="1"/>
  <c r="B3461" i="4"/>
  <c r="U3460" i="4"/>
  <c r="T3460" i="4"/>
  <c r="M3460" i="4"/>
  <c r="K3460" i="4"/>
  <c r="J3460" i="4"/>
  <c r="G3460" i="4"/>
  <c r="F3460" i="4"/>
  <c r="E3460" i="4"/>
  <c r="N3460" i="4" s="1"/>
  <c r="C3460" i="4"/>
  <c r="D3460" i="4" s="1"/>
  <c r="B3460" i="4"/>
  <c r="U3459" i="4"/>
  <c r="T3459" i="4"/>
  <c r="M3459" i="4"/>
  <c r="K3459" i="4"/>
  <c r="J3459" i="4"/>
  <c r="G3459" i="4"/>
  <c r="F3459" i="4"/>
  <c r="E3459" i="4"/>
  <c r="N3459" i="4" s="1"/>
  <c r="C3459" i="4"/>
  <c r="D3459" i="4" s="1"/>
  <c r="B3459" i="4"/>
  <c r="U3458" i="4"/>
  <c r="T3458" i="4"/>
  <c r="M3458" i="4"/>
  <c r="K3458" i="4"/>
  <c r="J3458" i="4"/>
  <c r="G3458" i="4"/>
  <c r="F3458" i="4"/>
  <c r="E3458" i="4"/>
  <c r="C3458" i="4"/>
  <c r="D3458" i="4" s="1"/>
  <c r="B3458" i="4"/>
  <c r="U3457" i="4"/>
  <c r="T3457" i="4"/>
  <c r="M3457" i="4"/>
  <c r="K3457" i="4"/>
  <c r="J3457" i="4"/>
  <c r="G3457" i="4"/>
  <c r="F3457" i="4"/>
  <c r="E3457" i="4"/>
  <c r="C3457" i="4"/>
  <c r="D3457" i="4" s="1"/>
  <c r="B3457" i="4"/>
  <c r="U3456" i="4"/>
  <c r="T3456" i="4"/>
  <c r="M3456" i="4"/>
  <c r="K3456" i="4"/>
  <c r="J3456" i="4"/>
  <c r="G3456" i="4"/>
  <c r="F3456" i="4"/>
  <c r="E3456" i="4"/>
  <c r="N3456" i="4" s="1"/>
  <c r="C3456" i="4"/>
  <c r="D3456" i="4" s="1"/>
  <c r="B3456" i="4"/>
  <c r="U3455" i="4"/>
  <c r="T3455" i="4"/>
  <c r="M3455" i="4"/>
  <c r="K3455" i="4"/>
  <c r="J3455" i="4"/>
  <c r="G3455" i="4"/>
  <c r="F3455" i="4"/>
  <c r="E3455" i="4"/>
  <c r="N3455" i="4" s="1"/>
  <c r="C3455" i="4"/>
  <c r="D3455" i="4" s="1"/>
  <c r="B3455" i="4"/>
  <c r="U3454" i="4"/>
  <c r="T3454" i="4"/>
  <c r="M3454" i="4"/>
  <c r="K3454" i="4"/>
  <c r="J3454" i="4"/>
  <c r="G3454" i="4"/>
  <c r="F3454" i="4"/>
  <c r="E3454" i="4"/>
  <c r="C3454" i="4"/>
  <c r="D3454" i="4" s="1"/>
  <c r="B3454" i="4"/>
  <c r="U3453" i="4"/>
  <c r="T3453" i="4"/>
  <c r="M3453" i="4"/>
  <c r="K3453" i="4"/>
  <c r="J3453" i="4"/>
  <c r="G3453" i="4"/>
  <c r="F3453" i="4"/>
  <c r="E3453" i="4"/>
  <c r="C3453" i="4"/>
  <c r="D3453" i="4" s="1"/>
  <c r="B3453" i="4"/>
  <c r="U3452" i="4"/>
  <c r="T3452" i="4"/>
  <c r="M3452" i="4"/>
  <c r="K3452" i="4"/>
  <c r="J3452" i="4"/>
  <c r="G3452" i="4"/>
  <c r="F3452" i="4"/>
  <c r="E3452" i="4"/>
  <c r="N3452" i="4" s="1"/>
  <c r="C3452" i="4"/>
  <c r="D3452" i="4" s="1"/>
  <c r="B3452" i="4"/>
  <c r="U3451" i="4"/>
  <c r="T3451" i="4"/>
  <c r="M3451" i="4"/>
  <c r="K3451" i="4"/>
  <c r="J3451" i="4"/>
  <c r="G3451" i="4"/>
  <c r="F3451" i="4"/>
  <c r="E3451" i="4"/>
  <c r="N3451" i="4" s="1"/>
  <c r="C3451" i="4"/>
  <c r="D3451" i="4" s="1"/>
  <c r="B3451" i="4"/>
  <c r="U3450" i="4"/>
  <c r="T3450" i="4"/>
  <c r="M3450" i="4"/>
  <c r="K3450" i="4"/>
  <c r="J3450" i="4"/>
  <c r="G3450" i="4"/>
  <c r="F3450" i="4"/>
  <c r="E3450" i="4"/>
  <c r="C3450" i="4"/>
  <c r="D3450" i="4" s="1"/>
  <c r="B3450" i="4"/>
  <c r="U3449" i="4"/>
  <c r="T3449" i="4"/>
  <c r="M3449" i="4"/>
  <c r="K3449" i="4"/>
  <c r="J3449" i="4"/>
  <c r="G3449" i="4"/>
  <c r="F3449" i="4"/>
  <c r="E3449" i="4"/>
  <c r="C3449" i="4"/>
  <c r="D3449" i="4" s="1"/>
  <c r="B3449" i="4"/>
  <c r="U3448" i="4"/>
  <c r="T3448" i="4"/>
  <c r="M3448" i="4"/>
  <c r="K3448" i="4"/>
  <c r="J3448" i="4"/>
  <c r="G3448" i="4"/>
  <c r="F3448" i="4"/>
  <c r="E3448" i="4"/>
  <c r="N3448" i="4" s="1"/>
  <c r="C3448" i="4"/>
  <c r="D3448" i="4" s="1"/>
  <c r="B3448" i="4"/>
  <c r="U3447" i="4"/>
  <c r="T3447" i="4"/>
  <c r="M3447" i="4"/>
  <c r="K3447" i="4"/>
  <c r="J3447" i="4"/>
  <c r="G3447" i="4"/>
  <c r="F3447" i="4"/>
  <c r="E3447" i="4"/>
  <c r="N3447" i="4" s="1"/>
  <c r="C3447" i="4"/>
  <c r="D3447" i="4" s="1"/>
  <c r="B3447" i="4"/>
  <c r="U3446" i="4"/>
  <c r="T3446" i="4"/>
  <c r="M3446" i="4"/>
  <c r="K3446" i="4"/>
  <c r="J3446" i="4"/>
  <c r="G3446" i="4"/>
  <c r="F3446" i="4"/>
  <c r="E3446" i="4"/>
  <c r="C3446" i="4"/>
  <c r="D3446" i="4" s="1"/>
  <c r="B3446" i="4"/>
  <c r="U3445" i="4"/>
  <c r="T3445" i="4"/>
  <c r="M3445" i="4"/>
  <c r="K3445" i="4"/>
  <c r="J3445" i="4"/>
  <c r="G3445" i="4"/>
  <c r="F3445" i="4"/>
  <c r="E3445" i="4"/>
  <c r="C3445" i="4"/>
  <c r="D3445" i="4" s="1"/>
  <c r="B3445" i="4"/>
  <c r="U3444" i="4"/>
  <c r="T3444" i="4"/>
  <c r="M3444" i="4"/>
  <c r="K3444" i="4"/>
  <c r="J3444" i="4"/>
  <c r="G3444" i="4"/>
  <c r="F3444" i="4"/>
  <c r="E3444" i="4"/>
  <c r="N3444" i="4" s="1"/>
  <c r="C3444" i="4"/>
  <c r="D3444" i="4" s="1"/>
  <c r="B3444" i="4"/>
  <c r="U3443" i="4"/>
  <c r="T3443" i="4"/>
  <c r="M3443" i="4"/>
  <c r="K3443" i="4"/>
  <c r="J3443" i="4"/>
  <c r="G3443" i="4"/>
  <c r="F3443" i="4"/>
  <c r="E3443" i="4"/>
  <c r="N3443" i="4" s="1"/>
  <c r="C3443" i="4"/>
  <c r="D3443" i="4" s="1"/>
  <c r="B3443" i="4"/>
  <c r="U3442" i="4"/>
  <c r="T3442" i="4"/>
  <c r="M3442" i="4"/>
  <c r="K3442" i="4"/>
  <c r="J3442" i="4"/>
  <c r="G3442" i="4"/>
  <c r="F3442" i="4"/>
  <c r="E3442" i="4"/>
  <c r="N3442" i="4" s="1"/>
  <c r="Q3442" i="4" s="1"/>
  <c r="C3442" i="4"/>
  <c r="D3442" i="4" s="1"/>
  <c r="B3442" i="4"/>
  <c r="U3441" i="4"/>
  <c r="T3441" i="4"/>
  <c r="M3441" i="4"/>
  <c r="K3441" i="4"/>
  <c r="J3441" i="4"/>
  <c r="G3441" i="4"/>
  <c r="F3441" i="4"/>
  <c r="E3441" i="4"/>
  <c r="N3441" i="4" s="1"/>
  <c r="Q3441" i="4" s="1"/>
  <c r="C3441" i="4"/>
  <c r="D3441" i="4" s="1"/>
  <c r="B3441" i="4"/>
  <c r="U3440" i="4"/>
  <c r="T3440" i="4"/>
  <c r="M3440" i="4"/>
  <c r="K3440" i="4"/>
  <c r="J3440" i="4"/>
  <c r="G3440" i="4"/>
  <c r="F3440" i="4"/>
  <c r="E3440" i="4"/>
  <c r="N3440" i="4" s="1"/>
  <c r="O3440" i="4" s="1"/>
  <c r="C3440" i="4"/>
  <c r="D3440" i="4" s="1"/>
  <c r="B3440" i="4"/>
  <c r="U3439" i="4"/>
  <c r="T3439" i="4"/>
  <c r="M3439" i="4"/>
  <c r="K3439" i="4"/>
  <c r="J3439" i="4"/>
  <c r="G3439" i="4"/>
  <c r="F3439" i="4"/>
  <c r="E3439" i="4"/>
  <c r="N3439" i="4" s="1"/>
  <c r="C3439" i="4"/>
  <c r="D3439" i="4" s="1"/>
  <c r="B3439" i="4"/>
  <c r="U3438" i="4"/>
  <c r="T3438" i="4"/>
  <c r="M3438" i="4"/>
  <c r="K3438" i="4"/>
  <c r="J3438" i="4"/>
  <c r="G3438" i="4"/>
  <c r="F3438" i="4"/>
  <c r="E3438" i="4"/>
  <c r="C3438" i="4"/>
  <c r="D3438" i="4" s="1"/>
  <c r="B3438" i="4"/>
  <c r="U3437" i="4"/>
  <c r="T3437" i="4"/>
  <c r="M3437" i="4"/>
  <c r="K3437" i="4"/>
  <c r="J3437" i="4"/>
  <c r="G3437" i="4"/>
  <c r="F3437" i="4"/>
  <c r="E3437" i="4"/>
  <c r="N3437" i="4" s="1"/>
  <c r="Q3437" i="4" s="1"/>
  <c r="C3437" i="4"/>
  <c r="D3437" i="4" s="1"/>
  <c r="B3437" i="4"/>
  <c r="U3436" i="4"/>
  <c r="T3436" i="4"/>
  <c r="M3436" i="4"/>
  <c r="K3436" i="4"/>
  <c r="J3436" i="4"/>
  <c r="G3436" i="4"/>
  <c r="F3436" i="4"/>
  <c r="E3436" i="4"/>
  <c r="N3436" i="4" s="1"/>
  <c r="C3436" i="4"/>
  <c r="D3436" i="4" s="1"/>
  <c r="B3436" i="4"/>
  <c r="U3435" i="4"/>
  <c r="T3435" i="4"/>
  <c r="M3435" i="4"/>
  <c r="K3435" i="4"/>
  <c r="J3435" i="4"/>
  <c r="G3435" i="4"/>
  <c r="F3435" i="4"/>
  <c r="E3435" i="4"/>
  <c r="N3435" i="4" s="1"/>
  <c r="C3435" i="4"/>
  <c r="D3435" i="4" s="1"/>
  <c r="B3435" i="4"/>
  <c r="U3434" i="4"/>
  <c r="T3434" i="4"/>
  <c r="M3434" i="4"/>
  <c r="K3434" i="4"/>
  <c r="J3434" i="4"/>
  <c r="G3434" i="4"/>
  <c r="F3434" i="4"/>
  <c r="E3434" i="4"/>
  <c r="N3434" i="4" s="1"/>
  <c r="Q3434" i="4" s="1"/>
  <c r="C3434" i="4"/>
  <c r="D3434" i="4" s="1"/>
  <c r="B3434" i="4"/>
  <c r="U3433" i="4"/>
  <c r="T3433" i="4"/>
  <c r="M3433" i="4"/>
  <c r="K3433" i="4"/>
  <c r="J3433" i="4"/>
  <c r="G3433" i="4"/>
  <c r="F3433" i="4"/>
  <c r="E3433" i="4"/>
  <c r="N3433" i="4" s="1"/>
  <c r="Q3433" i="4" s="1"/>
  <c r="C3433" i="4"/>
  <c r="D3433" i="4" s="1"/>
  <c r="B3433" i="4"/>
  <c r="U3432" i="4"/>
  <c r="T3432" i="4"/>
  <c r="M3432" i="4"/>
  <c r="K3432" i="4"/>
  <c r="J3432" i="4"/>
  <c r="G3432" i="4"/>
  <c r="F3432" i="4"/>
  <c r="E3432" i="4"/>
  <c r="N3432" i="4" s="1"/>
  <c r="C3432" i="4"/>
  <c r="D3432" i="4" s="1"/>
  <c r="B3432" i="4"/>
  <c r="U3431" i="4"/>
  <c r="T3431" i="4"/>
  <c r="M3431" i="4"/>
  <c r="K3431" i="4"/>
  <c r="J3431" i="4"/>
  <c r="G3431" i="4"/>
  <c r="F3431" i="4"/>
  <c r="E3431" i="4"/>
  <c r="N3431" i="4" s="1"/>
  <c r="C3431" i="4"/>
  <c r="D3431" i="4" s="1"/>
  <c r="B3431" i="4"/>
  <c r="U3430" i="4"/>
  <c r="T3430" i="4"/>
  <c r="M3430" i="4"/>
  <c r="K3430" i="4"/>
  <c r="J3430" i="4"/>
  <c r="G3430" i="4"/>
  <c r="F3430" i="4"/>
  <c r="E3430" i="4"/>
  <c r="N3430" i="4" s="1"/>
  <c r="Q3430" i="4" s="1"/>
  <c r="C3430" i="4"/>
  <c r="D3430" i="4" s="1"/>
  <c r="B3430" i="4"/>
  <c r="U3429" i="4"/>
  <c r="T3429" i="4"/>
  <c r="M3429" i="4"/>
  <c r="K3429" i="4"/>
  <c r="J3429" i="4"/>
  <c r="G3429" i="4"/>
  <c r="F3429" i="4"/>
  <c r="E3429" i="4"/>
  <c r="N3429" i="4" s="1"/>
  <c r="Q3429" i="4" s="1"/>
  <c r="C3429" i="4"/>
  <c r="D3429" i="4" s="1"/>
  <c r="B3429" i="4"/>
  <c r="U3428" i="4"/>
  <c r="T3428" i="4"/>
  <c r="M3428" i="4"/>
  <c r="K3428" i="4"/>
  <c r="J3428" i="4"/>
  <c r="G3428" i="4"/>
  <c r="F3428" i="4"/>
  <c r="E3428" i="4"/>
  <c r="N3428" i="4" s="1"/>
  <c r="C3428" i="4"/>
  <c r="D3428" i="4" s="1"/>
  <c r="B3428" i="4"/>
  <c r="U3427" i="4"/>
  <c r="T3427" i="4"/>
  <c r="M3427" i="4"/>
  <c r="K3427" i="4"/>
  <c r="J3427" i="4"/>
  <c r="G3427" i="4"/>
  <c r="F3427" i="4"/>
  <c r="E3427" i="4"/>
  <c r="N3427" i="4" s="1"/>
  <c r="C3427" i="4"/>
  <c r="D3427" i="4" s="1"/>
  <c r="B3427" i="4"/>
  <c r="U3426" i="4"/>
  <c r="T3426" i="4"/>
  <c r="M3426" i="4"/>
  <c r="K3426" i="4"/>
  <c r="J3426" i="4"/>
  <c r="G3426" i="4"/>
  <c r="F3426" i="4"/>
  <c r="E3426" i="4"/>
  <c r="N3426" i="4" s="1"/>
  <c r="Q3426" i="4" s="1"/>
  <c r="C3426" i="4"/>
  <c r="D3426" i="4" s="1"/>
  <c r="B3426" i="4"/>
  <c r="U3425" i="4"/>
  <c r="T3425" i="4"/>
  <c r="M3425" i="4"/>
  <c r="K3425" i="4"/>
  <c r="J3425" i="4"/>
  <c r="G3425" i="4"/>
  <c r="F3425" i="4"/>
  <c r="E3425" i="4"/>
  <c r="N3425" i="4" s="1"/>
  <c r="Q3425" i="4" s="1"/>
  <c r="C3425" i="4"/>
  <c r="D3425" i="4" s="1"/>
  <c r="B3425" i="4"/>
  <c r="U3424" i="4"/>
  <c r="T3424" i="4"/>
  <c r="M3424" i="4"/>
  <c r="K3424" i="4"/>
  <c r="J3424" i="4"/>
  <c r="G3424" i="4"/>
  <c r="F3424" i="4"/>
  <c r="E3424" i="4"/>
  <c r="N3424" i="4" s="1"/>
  <c r="C3424" i="4"/>
  <c r="D3424" i="4" s="1"/>
  <c r="B3424" i="4"/>
  <c r="U3423" i="4"/>
  <c r="T3423" i="4"/>
  <c r="M3423" i="4"/>
  <c r="K3423" i="4"/>
  <c r="J3423" i="4"/>
  <c r="G3423" i="4"/>
  <c r="F3423" i="4"/>
  <c r="E3423" i="4"/>
  <c r="N3423" i="4" s="1"/>
  <c r="C3423" i="4"/>
  <c r="D3423" i="4" s="1"/>
  <c r="B3423" i="4"/>
  <c r="U3422" i="4"/>
  <c r="T3422" i="4"/>
  <c r="M3422" i="4"/>
  <c r="K3422" i="4"/>
  <c r="J3422" i="4"/>
  <c r="G3422" i="4"/>
  <c r="F3422" i="4"/>
  <c r="E3422" i="4"/>
  <c r="N3422" i="4" s="1"/>
  <c r="Q3422" i="4" s="1"/>
  <c r="C3422" i="4"/>
  <c r="D3422" i="4" s="1"/>
  <c r="B3422" i="4"/>
  <c r="U3421" i="4"/>
  <c r="T3421" i="4"/>
  <c r="M3421" i="4"/>
  <c r="K3421" i="4"/>
  <c r="J3421" i="4"/>
  <c r="G3421" i="4"/>
  <c r="F3421" i="4"/>
  <c r="E3421" i="4"/>
  <c r="N3421" i="4" s="1"/>
  <c r="Q3421" i="4" s="1"/>
  <c r="C3421" i="4"/>
  <c r="D3421" i="4" s="1"/>
  <c r="B3421" i="4"/>
  <c r="U3420" i="4"/>
  <c r="T3420" i="4"/>
  <c r="M3420" i="4"/>
  <c r="K3420" i="4"/>
  <c r="J3420" i="4"/>
  <c r="G3420" i="4"/>
  <c r="F3420" i="4"/>
  <c r="E3420" i="4"/>
  <c r="N3420" i="4" s="1"/>
  <c r="C3420" i="4"/>
  <c r="D3420" i="4" s="1"/>
  <c r="B3420" i="4"/>
  <c r="U3419" i="4"/>
  <c r="T3419" i="4"/>
  <c r="M3419" i="4"/>
  <c r="K3419" i="4"/>
  <c r="J3419" i="4"/>
  <c r="G3419" i="4"/>
  <c r="F3419" i="4"/>
  <c r="E3419" i="4"/>
  <c r="N3419" i="4" s="1"/>
  <c r="C3419" i="4"/>
  <c r="D3419" i="4" s="1"/>
  <c r="B3419" i="4"/>
  <c r="U3418" i="4"/>
  <c r="T3418" i="4"/>
  <c r="M3418" i="4"/>
  <c r="K3418" i="4"/>
  <c r="J3418" i="4"/>
  <c r="G3418" i="4"/>
  <c r="F3418" i="4"/>
  <c r="E3418" i="4"/>
  <c r="N3418" i="4" s="1"/>
  <c r="Q3418" i="4" s="1"/>
  <c r="C3418" i="4"/>
  <c r="D3418" i="4" s="1"/>
  <c r="B3418" i="4"/>
  <c r="U3417" i="4"/>
  <c r="T3417" i="4"/>
  <c r="M3417" i="4"/>
  <c r="K3417" i="4"/>
  <c r="J3417" i="4"/>
  <c r="G3417" i="4"/>
  <c r="F3417" i="4"/>
  <c r="E3417" i="4"/>
  <c r="N3417" i="4" s="1"/>
  <c r="Q3417" i="4" s="1"/>
  <c r="C3417" i="4"/>
  <c r="D3417" i="4" s="1"/>
  <c r="B3417" i="4"/>
  <c r="U3416" i="4"/>
  <c r="T3416" i="4"/>
  <c r="M3416" i="4"/>
  <c r="K3416" i="4"/>
  <c r="J3416" i="4"/>
  <c r="G3416" i="4"/>
  <c r="F3416" i="4"/>
  <c r="E3416" i="4"/>
  <c r="N3416" i="4" s="1"/>
  <c r="C3416" i="4"/>
  <c r="D3416" i="4" s="1"/>
  <c r="B3416" i="4"/>
  <c r="U3415" i="4"/>
  <c r="T3415" i="4"/>
  <c r="M3415" i="4"/>
  <c r="K3415" i="4"/>
  <c r="J3415" i="4"/>
  <c r="G3415" i="4"/>
  <c r="F3415" i="4"/>
  <c r="E3415" i="4"/>
  <c r="N3415" i="4" s="1"/>
  <c r="C3415" i="4"/>
  <c r="D3415" i="4" s="1"/>
  <c r="B3415" i="4"/>
  <c r="U3414" i="4"/>
  <c r="T3414" i="4"/>
  <c r="M3414" i="4"/>
  <c r="K3414" i="4"/>
  <c r="J3414" i="4"/>
  <c r="G3414" i="4"/>
  <c r="F3414" i="4"/>
  <c r="E3414" i="4"/>
  <c r="N3414" i="4" s="1"/>
  <c r="Q3414" i="4" s="1"/>
  <c r="C3414" i="4"/>
  <c r="D3414" i="4" s="1"/>
  <c r="B3414" i="4"/>
  <c r="U3413" i="4"/>
  <c r="T3413" i="4"/>
  <c r="M3413" i="4"/>
  <c r="K3413" i="4"/>
  <c r="J3413" i="4"/>
  <c r="G3413" i="4"/>
  <c r="F3413" i="4"/>
  <c r="E3413" i="4"/>
  <c r="N3413" i="4" s="1"/>
  <c r="Q3413" i="4" s="1"/>
  <c r="C3413" i="4"/>
  <c r="D3413" i="4" s="1"/>
  <c r="B3413" i="4"/>
  <c r="U3412" i="4"/>
  <c r="T3412" i="4"/>
  <c r="M3412" i="4"/>
  <c r="K3412" i="4"/>
  <c r="J3412" i="4"/>
  <c r="G3412" i="4"/>
  <c r="F3412" i="4"/>
  <c r="E3412" i="4"/>
  <c r="N3412" i="4" s="1"/>
  <c r="C3412" i="4"/>
  <c r="D3412" i="4" s="1"/>
  <c r="B3412" i="4"/>
  <c r="U3411" i="4"/>
  <c r="T3411" i="4"/>
  <c r="M3411" i="4"/>
  <c r="K3411" i="4"/>
  <c r="J3411" i="4"/>
  <c r="G3411" i="4"/>
  <c r="F3411" i="4"/>
  <c r="E3411" i="4"/>
  <c r="N3411" i="4" s="1"/>
  <c r="C3411" i="4"/>
  <c r="D3411" i="4" s="1"/>
  <c r="B3411" i="4"/>
  <c r="U3410" i="4"/>
  <c r="T3410" i="4"/>
  <c r="M3410" i="4"/>
  <c r="K3410" i="4"/>
  <c r="J3410" i="4"/>
  <c r="G3410" i="4"/>
  <c r="F3410" i="4"/>
  <c r="E3410" i="4"/>
  <c r="N3410" i="4" s="1"/>
  <c r="Q3410" i="4" s="1"/>
  <c r="C3410" i="4"/>
  <c r="D3410" i="4" s="1"/>
  <c r="B3410" i="4"/>
  <c r="U3409" i="4"/>
  <c r="T3409" i="4"/>
  <c r="M3409" i="4"/>
  <c r="K3409" i="4"/>
  <c r="J3409" i="4"/>
  <c r="G3409" i="4"/>
  <c r="F3409" i="4"/>
  <c r="E3409" i="4"/>
  <c r="C3409" i="4"/>
  <c r="D3409" i="4" s="1"/>
  <c r="B3409" i="4"/>
  <c r="U3408" i="4"/>
  <c r="T3408" i="4"/>
  <c r="M3408" i="4"/>
  <c r="K3408" i="4"/>
  <c r="J3408" i="4"/>
  <c r="G3408" i="4"/>
  <c r="F3408" i="4"/>
  <c r="E3408" i="4"/>
  <c r="N3408" i="4" s="1"/>
  <c r="C3408" i="4"/>
  <c r="D3408" i="4" s="1"/>
  <c r="B3408" i="4"/>
  <c r="U3407" i="4"/>
  <c r="T3407" i="4"/>
  <c r="M3407" i="4"/>
  <c r="K3407" i="4"/>
  <c r="J3407" i="4"/>
  <c r="G3407" i="4"/>
  <c r="F3407" i="4"/>
  <c r="E3407" i="4"/>
  <c r="N3407" i="4" s="1"/>
  <c r="C3407" i="4"/>
  <c r="D3407" i="4" s="1"/>
  <c r="B3407" i="4"/>
  <c r="U3406" i="4"/>
  <c r="T3406" i="4"/>
  <c r="M3406" i="4"/>
  <c r="K3406" i="4"/>
  <c r="J3406" i="4"/>
  <c r="G3406" i="4"/>
  <c r="F3406" i="4"/>
  <c r="E3406" i="4"/>
  <c r="C3406" i="4"/>
  <c r="D3406" i="4" s="1"/>
  <c r="B3406" i="4"/>
  <c r="U3405" i="4"/>
  <c r="T3405" i="4"/>
  <c r="M3405" i="4"/>
  <c r="K3405" i="4"/>
  <c r="J3405" i="4"/>
  <c r="G3405" i="4"/>
  <c r="F3405" i="4"/>
  <c r="E3405" i="4"/>
  <c r="N3405" i="4" s="1"/>
  <c r="Q3405" i="4" s="1"/>
  <c r="C3405" i="4"/>
  <c r="D3405" i="4" s="1"/>
  <c r="B3405" i="4"/>
  <c r="U3404" i="4"/>
  <c r="T3404" i="4"/>
  <c r="M3404" i="4"/>
  <c r="K3404" i="4"/>
  <c r="J3404" i="4"/>
  <c r="G3404" i="4"/>
  <c r="F3404" i="4"/>
  <c r="E3404" i="4"/>
  <c r="N3404" i="4" s="1"/>
  <c r="C3404" i="4"/>
  <c r="D3404" i="4" s="1"/>
  <c r="B3404" i="4"/>
  <c r="U3403" i="4"/>
  <c r="T3403" i="4"/>
  <c r="M3403" i="4"/>
  <c r="K3403" i="4"/>
  <c r="J3403" i="4"/>
  <c r="G3403" i="4"/>
  <c r="F3403" i="4"/>
  <c r="E3403" i="4"/>
  <c r="N3403" i="4" s="1"/>
  <c r="C3403" i="4"/>
  <c r="D3403" i="4" s="1"/>
  <c r="B3403" i="4"/>
  <c r="U3402" i="4"/>
  <c r="T3402" i="4"/>
  <c r="M3402" i="4"/>
  <c r="K3402" i="4"/>
  <c r="J3402" i="4"/>
  <c r="G3402" i="4"/>
  <c r="F3402" i="4"/>
  <c r="E3402" i="4"/>
  <c r="N3402" i="4" s="1"/>
  <c r="Q3402" i="4" s="1"/>
  <c r="C3402" i="4"/>
  <c r="D3402" i="4" s="1"/>
  <c r="B3402" i="4"/>
  <c r="U3401" i="4"/>
  <c r="T3401" i="4"/>
  <c r="M3401" i="4"/>
  <c r="K3401" i="4"/>
  <c r="J3401" i="4"/>
  <c r="G3401" i="4"/>
  <c r="F3401" i="4"/>
  <c r="E3401" i="4"/>
  <c r="N3401" i="4" s="1"/>
  <c r="Q3401" i="4" s="1"/>
  <c r="C3401" i="4"/>
  <c r="D3401" i="4" s="1"/>
  <c r="B3401" i="4"/>
  <c r="U3400" i="4"/>
  <c r="T3400" i="4"/>
  <c r="M3400" i="4"/>
  <c r="K3400" i="4"/>
  <c r="J3400" i="4"/>
  <c r="G3400" i="4"/>
  <c r="F3400" i="4"/>
  <c r="E3400" i="4"/>
  <c r="N3400" i="4" s="1"/>
  <c r="C3400" i="4"/>
  <c r="D3400" i="4" s="1"/>
  <c r="B3400" i="4"/>
  <c r="U3399" i="4"/>
  <c r="T3399" i="4"/>
  <c r="M3399" i="4"/>
  <c r="K3399" i="4"/>
  <c r="J3399" i="4"/>
  <c r="G3399" i="4"/>
  <c r="F3399" i="4"/>
  <c r="E3399" i="4"/>
  <c r="N3399" i="4" s="1"/>
  <c r="C3399" i="4"/>
  <c r="D3399" i="4" s="1"/>
  <c r="B3399" i="4"/>
  <c r="U3398" i="4"/>
  <c r="T3398" i="4"/>
  <c r="M3398" i="4"/>
  <c r="K3398" i="4"/>
  <c r="J3398" i="4"/>
  <c r="G3398" i="4"/>
  <c r="F3398" i="4"/>
  <c r="E3398" i="4"/>
  <c r="N3398" i="4" s="1"/>
  <c r="Q3398" i="4" s="1"/>
  <c r="C3398" i="4"/>
  <c r="D3398" i="4" s="1"/>
  <c r="B3398" i="4"/>
  <c r="U3397" i="4"/>
  <c r="T3397" i="4"/>
  <c r="M3397" i="4"/>
  <c r="K3397" i="4"/>
  <c r="J3397" i="4"/>
  <c r="G3397" i="4"/>
  <c r="F3397" i="4"/>
  <c r="E3397" i="4"/>
  <c r="N3397" i="4" s="1"/>
  <c r="Q3397" i="4" s="1"/>
  <c r="C3397" i="4"/>
  <c r="D3397" i="4" s="1"/>
  <c r="B3397" i="4"/>
  <c r="U3396" i="4"/>
  <c r="T3396" i="4"/>
  <c r="M3396" i="4"/>
  <c r="K3396" i="4"/>
  <c r="J3396" i="4"/>
  <c r="G3396" i="4"/>
  <c r="F3396" i="4"/>
  <c r="E3396" i="4"/>
  <c r="N3396" i="4" s="1"/>
  <c r="C3396" i="4"/>
  <c r="D3396" i="4" s="1"/>
  <c r="B3396" i="4"/>
  <c r="U3395" i="4"/>
  <c r="T3395" i="4"/>
  <c r="M3395" i="4"/>
  <c r="K3395" i="4"/>
  <c r="J3395" i="4"/>
  <c r="G3395" i="4"/>
  <c r="F3395" i="4"/>
  <c r="E3395" i="4"/>
  <c r="N3395" i="4" s="1"/>
  <c r="C3395" i="4"/>
  <c r="D3395" i="4" s="1"/>
  <c r="B3395" i="4"/>
  <c r="U3394" i="4"/>
  <c r="T3394" i="4"/>
  <c r="M3394" i="4"/>
  <c r="K3394" i="4"/>
  <c r="J3394" i="4"/>
  <c r="G3394" i="4"/>
  <c r="F3394" i="4"/>
  <c r="E3394" i="4"/>
  <c r="N3394" i="4" s="1"/>
  <c r="Q3394" i="4" s="1"/>
  <c r="C3394" i="4"/>
  <c r="D3394" i="4" s="1"/>
  <c r="B3394" i="4"/>
  <c r="U3393" i="4"/>
  <c r="T3393" i="4"/>
  <c r="M3393" i="4"/>
  <c r="K3393" i="4"/>
  <c r="J3393" i="4"/>
  <c r="G3393" i="4"/>
  <c r="F3393" i="4"/>
  <c r="E3393" i="4"/>
  <c r="N3393" i="4" s="1"/>
  <c r="Q3393" i="4" s="1"/>
  <c r="C3393" i="4"/>
  <c r="D3393" i="4" s="1"/>
  <c r="B3393" i="4"/>
  <c r="U3392" i="4"/>
  <c r="T3392" i="4"/>
  <c r="M3392" i="4"/>
  <c r="K3392" i="4"/>
  <c r="J3392" i="4"/>
  <c r="G3392" i="4"/>
  <c r="F3392" i="4"/>
  <c r="E3392" i="4"/>
  <c r="N3392" i="4" s="1"/>
  <c r="C3392" i="4"/>
  <c r="D3392" i="4" s="1"/>
  <c r="B3392" i="4"/>
  <c r="U3391" i="4"/>
  <c r="T3391" i="4"/>
  <c r="M3391" i="4"/>
  <c r="K3391" i="4"/>
  <c r="J3391" i="4"/>
  <c r="G3391" i="4"/>
  <c r="F3391" i="4"/>
  <c r="E3391" i="4"/>
  <c r="N3391" i="4" s="1"/>
  <c r="C3391" i="4"/>
  <c r="D3391" i="4" s="1"/>
  <c r="B3391" i="4"/>
  <c r="U3390" i="4"/>
  <c r="T3390" i="4"/>
  <c r="M3390" i="4"/>
  <c r="K3390" i="4"/>
  <c r="J3390" i="4"/>
  <c r="G3390" i="4"/>
  <c r="F3390" i="4"/>
  <c r="E3390" i="4"/>
  <c r="N3390" i="4" s="1"/>
  <c r="Q3390" i="4" s="1"/>
  <c r="C3390" i="4"/>
  <c r="D3390" i="4" s="1"/>
  <c r="B3390" i="4"/>
  <c r="U3389" i="4"/>
  <c r="T3389" i="4"/>
  <c r="M3389" i="4"/>
  <c r="K3389" i="4"/>
  <c r="J3389" i="4"/>
  <c r="G3389" i="4"/>
  <c r="F3389" i="4"/>
  <c r="E3389" i="4"/>
  <c r="N3389" i="4" s="1"/>
  <c r="Q3389" i="4" s="1"/>
  <c r="C3389" i="4"/>
  <c r="D3389" i="4" s="1"/>
  <c r="B3389" i="4"/>
  <c r="U3388" i="4"/>
  <c r="T3388" i="4"/>
  <c r="M3388" i="4"/>
  <c r="K3388" i="4"/>
  <c r="J3388" i="4"/>
  <c r="G3388" i="4"/>
  <c r="F3388" i="4"/>
  <c r="E3388" i="4"/>
  <c r="N3388" i="4" s="1"/>
  <c r="C3388" i="4"/>
  <c r="D3388" i="4" s="1"/>
  <c r="B3388" i="4"/>
  <c r="U3387" i="4"/>
  <c r="T3387" i="4"/>
  <c r="M3387" i="4"/>
  <c r="K3387" i="4"/>
  <c r="J3387" i="4"/>
  <c r="G3387" i="4"/>
  <c r="F3387" i="4"/>
  <c r="E3387" i="4"/>
  <c r="N3387" i="4" s="1"/>
  <c r="C3387" i="4"/>
  <c r="D3387" i="4" s="1"/>
  <c r="B3387" i="4"/>
  <c r="U3386" i="4"/>
  <c r="T3386" i="4"/>
  <c r="M3386" i="4"/>
  <c r="K3386" i="4"/>
  <c r="J3386" i="4"/>
  <c r="G3386" i="4"/>
  <c r="F3386" i="4"/>
  <c r="E3386" i="4"/>
  <c r="N3386" i="4" s="1"/>
  <c r="Q3386" i="4" s="1"/>
  <c r="C3386" i="4"/>
  <c r="D3386" i="4" s="1"/>
  <c r="B3386" i="4"/>
  <c r="U3385" i="4"/>
  <c r="T3385" i="4"/>
  <c r="M3385" i="4"/>
  <c r="K3385" i="4"/>
  <c r="J3385" i="4"/>
  <c r="G3385" i="4"/>
  <c r="F3385" i="4"/>
  <c r="E3385" i="4"/>
  <c r="N3385" i="4" s="1"/>
  <c r="Q3385" i="4" s="1"/>
  <c r="C3385" i="4"/>
  <c r="D3385" i="4" s="1"/>
  <c r="B3385" i="4"/>
  <c r="U3384" i="4"/>
  <c r="T3384" i="4"/>
  <c r="M3384" i="4"/>
  <c r="K3384" i="4"/>
  <c r="J3384" i="4"/>
  <c r="G3384" i="4"/>
  <c r="F3384" i="4"/>
  <c r="E3384" i="4"/>
  <c r="N3384" i="4" s="1"/>
  <c r="C3384" i="4"/>
  <c r="D3384" i="4" s="1"/>
  <c r="B3384" i="4"/>
  <c r="U3383" i="4"/>
  <c r="T3383" i="4"/>
  <c r="M3383" i="4"/>
  <c r="K3383" i="4"/>
  <c r="J3383" i="4"/>
  <c r="G3383" i="4"/>
  <c r="F3383" i="4"/>
  <c r="E3383" i="4"/>
  <c r="N3383" i="4" s="1"/>
  <c r="C3383" i="4"/>
  <c r="D3383" i="4" s="1"/>
  <c r="B3383" i="4"/>
  <c r="U3382" i="4"/>
  <c r="T3382" i="4"/>
  <c r="M3382" i="4"/>
  <c r="K3382" i="4"/>
  <c r="J3382" i="4"/>
  <c r="G3382" i="4"/>
  <c r="F3382" i="4"/>
  <c r="E3382" i="4"/>
  <c r="N3382" i="4" s="1"/>
  <c r="Q3382" i="4" s="1"/>
  <c r="C3382" i="4"/>
  <c r="D3382" i="4" s="1"/>
  <c r="B3382" i="4"/>
  <c r="U3381" i="4"/>
  <c r="T3381" i="4"/>
  <c r="M3381" i="4"/>
  <c r="K3381" i="4"/>
  <c r="J3381" i="4"/>
  <c r="G3381" i="4"/>
  <c r="F3381" i="4"/>
  <c r="E3381" i="4"/>
  <c r="N3381" i="4" s="1"/>
  <c r="C3381" i="4"/>
  <c r="D3381" i="4" s="1"/>
  <c r="B3381" i="4"/>
  <c r="U3380" i="4"/>
  <c r="T3380" i="4"/>
  <c r="M3380" i="4"/>
  <c r="K3380" i="4"/>
  <c r="J3380" i="4"/>
  <c r="G3380" i="4"/>
  <c r="F3380" i="4"/>
  <c r="E3380" i="4"/>
  <c r="N3380" i="4" s="1"/>
  <c r="O3380" i="4" s="1"/>
  <c r="C3380" i="4"/>
  <c r="D3380" i="4" s="1"/>
  <c r="B3380" i="4"/>
  <c r="U3379" i="4"/>
  <c r="T3379" i="4"/>
  <c r="M3379" i="4"/>
  <c r="K3379" i="4"/>
  <c r="J3379" i="4"/>
  <c r="G3379" i="4"/>
  <c r="F3379" i="4"/>
  <c r="E3379" i="4"/>
  <c r="N3379" i="4" s="1"/>
  <c r="C3379" i="4"/>
  <c r="D3379" i="4" s="1"/>
  <c r="B3379" i="4"/>
  <c r="U3378" i="4"/>
  <c r="T3378" i="4"/>
  <c r="M3378" i="4"/>
  <c r="K3378" i="4"/>
  <c r="J3378" i="4"/>
  <c r="G3378" i="4"/>
  <c r="F3378" i="4"/>
  <c r="E3378" i="4"/>
  <c r="N3378" i="4" s="1"/>
  <c r="Q3378" i="4" s="1"/>
  <c r="C3378" i="4"/>
  <c r="D3378" i="4" s="1"/>
  <c r="B3378" i="4"/>
  <c r="U3377" i="4"/>
  <c r="T3377" i="4"/>
  <c r="M3377" i="4"/>
  <c r="K3377" i="4"/>
  <c r="J3377" i="4"/>
  <c r="G3377" i="4"/>
  <c r="F3377" i="4"/>
  <c r="E3377" i="4"/>
  <c r="N3377" i="4" s="1"/>
  <c r="C3377" i="4"/>
  <c r="D3377" i="4" s="1"/>
  <c r="B3377" i="4"/>
  <c r="U3376" i="4"/>
  <c r="T3376" i="4"/>
  <c r="M3376" i="4"/>
  <c r="K3376" i="4"/>
  <c r="J3376" i="4"/>
  <c r="G3376" i="4"/>
  <c r="F3376" i="4"/>
  <c r="E3376" i="4"/>
  <c r="C3376" i="4"/>
  <c r="D3376" i="4" s="1"/>
  <c r="B3376" i="4"/>
  <c r="U3375" i="4"/>
  <c r="T3375" i="4"/>
  <c r="M3375" i="4"/>
  <c r="K3375" i="4"/>
  <c r="J3375" i="4"/>
  <c r="G3375" i="4"/>
  <c r="F3375" i="4"/>
  <c r="E3375" i="4"/>
  <c r="N3375" i="4" s="1"/>
  <c r="C3375" i="4"/>
  <c r="D3375" i="4" s="1"/>
  <c r="B3375" i="4"/>
  <c r="U3374" i="4"/>
  <c r="T3374" i="4"/>
  <c r="M3374" i="4"/>
  <c r="K3374" i="4"/>
  <c r="J3374" i="4"/>
  <c r="G3374" i="4"/>
  <c r="F3374" i="4"/>
  <c r="E3374" i="4"/>
  <c r="C3374" i="4"/>
  <c r="D3374" i="4" s="1"/>
  <c r="B3374" i="4"/>
  <c r="U3373" i="4"/>
  <c r="T3373" i="4"/>
  <c r="M3373" i="4"/>
  <c r="K3373" i="4"/>
  <c r="J3373" i="4"/>
  <c r="G3373" i="4"/>
  <c r="F3373" i="4"/>
  <c r="E3373" i="4"/>
  <c r="N3373" i="4" s="1"/>
  <c r="C3373" i="4"/>
  <c r="D3373" i="4" s="1"/>
  <c r="B3373" i="4"/>
  <c r="U3372" i="4"/>
  <c r="T3372" i="4"/>
  <c r="M3372" i="4"/>
  <c r="K3372" i="4"/>
  <c r="J3372" i="4"/>
  <c r="G3372" i="4"/>
  <c r="F3372" i="4"/>
  <c r="E3372" i="4"/>
  <c r="C3372" i="4"/>
  <c r="D3372" i="4" s="1"/>
  <c r="B3372" i="4"/>
  <c r="U3371" i="4"/>
  <c r="T3371" i="4"/>
  <c r="M3371" i="4"/>
  <c r="K3371" i="4"/>
  <c r="J3371" i="4"/>
  <c r="G3371" i="4"/>
  <c r="F3371" i="4"/>
  <c r="E3371" i="4"/>
  <c r="N3371" i="4" s="1"/>
  <c r="C3371" i="4"/>
  <c r="D3371" i="4" s="1"/>
  <c r="B3371" i="4"/>
  <c r="U3370" i="4"/>
  <c r="T3370" i="4"/>
  <c r="M3370" i="4"/>
  <c r="K3370" i="4"/>
  <c r="J3370" i="4"/>
  <c r="G3370" i="4"/>
  <c r="F3370" i="4"/>
  <c r="E3370" i="4"/>
  <c r="N3370" i="4" s="1"/>
  <c r="Q3370" i="4" s="1"/>
  <c r="C3370" i="4"/>
  <c r="D3370" i="4" s="1"/>
  <c r="B3370" i="4"/>
  <c r="U3369" i="4"/>
  <c r="T3369" i="4"/>
  <c r="M3369" i="4"/>
  <c r="K3369" i="4"/>
  <c r="J3369" i="4"/>
  <c r="G3369" i="4"/>
  <c r="F3369" i="4"/>
  <c r="E3369" i="4"/>
  <c r="N3369" i="4" s="1"/>
  <c r="C3369" i="4"/>
  <c r="D3369" i="4" s="1"/>
  <c r="B3369" i="4"/>
  <c r="U3368" i="4"/>
  <c r="T3368" i="4"/>
  <c r="M3368" i="4"/>
  <c r="K3368" i="4"/>
  <c r="J3368" i="4"/>
  <c r="G3368" i="4"/>
  <c r="F3368" i="4"/>
  <c r="E3368" i="4"/>
  <c r="C3368" i="4"/>
  <c r="D3368" i="4" s="1"/>
  <c r="B3368" i="4"/>
  <c r="U3367" i="4"/>
  <c r="T3367" i="4"/>
  <c r="M3367" i="4"/>
  <c r="K3367" i="4"/>
  <c r="J3367" i="4"/>
  <c r="G3367" i="4"/>
  <c r="F3367" i="4"/>
  <c r="E3367" i="4"/>
  <c r="N3367" i="4" s="1"/>
  <c r="C3367" i="4"/>
  <c r="D3367" i="4" s="1"/>
  <c r="B3367" i="4"/>
  <c r="U3366" i="4"/>
  <c r="T3366" i="4"/>
  <c r="M3366" i="4"/>
  <c r="K3366" i="4"/>
  <c r="J3366" i="4"/>
  <c r="G3366" i="4"/>
  <c r="F3366" i="4"/>
  <c r="E3366" i="4"/>
  <c r="N3366" i="4" s="1"/>
  <c r="Q3366" i="4" s="1"/>
  <c r="C3366" i="4"/>
  <c r="D3366" i="4" s="1"/>
  <c r="B3366" i="4"/>
  <c r="U3365" i="4"/>
  <c r="T3365" i="4"/>
  <c r="M3365" i="4"/>
  <c r="K3365" i="4"/>
  <c r="J3365" i="4"/>
  <c r="G3365" i="4"/>
  <c r="F3365" i="4"/>
  <c r="E3365" i="4"/>
  <c r="N3365" i="4" s="1"/>
  <c r="C3365" i="4"/>
  <c r="D3365" i="4" s="1"/>
  <c r="B3365" i="4"/>
  <c r="U3364" i="4"/>
  <c r="T3364" i="4"/>
  <c r="M3364" i="4"/>
  <c r="K3364" i="4"/>
  <c r="J3364" i="4"/>
  <c r="G3364" i="4"/>
  <c r="F3364" i="4"/>
  <c r="E3364" i="4"/>
  <c r="C3364" i="4"/>
  <c r="D3364" i="4" s="1"/>
  <c r="B3364" i="4"/>
  <c r="U3363" i="4"/>
  <c r="T3363" i="4"/>
  <c r="M3363" i="4"/>
  <c r="K3363" i="4"/>
  <c r="J3363" i="4"/>
  <c r="G3363" i="4"/>
  <c r="F3363" i="4"/>
  <c r="E3363" i="4"/>
  <c r="N3363" i="4" s="1"/>
  <c r="C3363" i="4"/>
  <c r="D3363" i="4" s="1"/>
  <c r="B3363" i="4"/>
  <c r="U3362" i="4"/>
  <c r="T3362" i="4"/>
  <c r="M3362" i="4"/>
  <c r="K3362" i="4"/>
  <c r="J3362" i="4"/>
  <c r="G3362" i="4"/>
  <c r="F3362" i="4"/>
  <c r="E3362" i="4"/>
  <c r="N3362" i="4" s="1"/>
  <c r="Q3362" i="4" s="1"/>
  <c r="C3362" i="4"/>
  <c r="D3362" i="4" s="1"/>
  <c r="B3362" i="4"/>
  <c r="U3361" i="4"/>
  <c r="T3361" i="4"/>
  <c r="M3361" i="4"/>
  <c r="K3361" i="4"/>
  <c r="J3361" i="4"/>
  <c r="G3361" i="4"/>
  <c r="F3361" i="4"/>
  <c r="E3361" i="4"/>
  <c r="N3361" i="4" s="1"/>
  <c r="C3361" i="4"/>
  <c r="D3361" i="4" s="1"/>
  <c r="B3361" i="4"/>
  <c r="U3360" i="4"/>
  <c r="T3360" i="4"/>
  <c r="M3360" i="4"/>
  <c r="K3360" i="4"/>
  <c r="J3360" i="4"/>
  <c r="G3360" i="4"/>
  <c r="F3360" i="4"/>
  <c r="E3360" i="4"/>
  <c r="C3360" i="4"/>
  <c r="D3360" i="4" s="1"/>
  <c r="B3360" i="4"/>
  <c r="U3359" i="4"/>
  <c r="T3359" i="4"/>
  <c r="M3359" i="4"/>
  <c r="K3359" i="4"/>
  <c r="J3359" i="4"/>
  <c r="G3359" i="4"/>
  <c r="F3359" i="4"/>
  <c r="E3359" i="4"/>
  <c r="N3359" i="4" s="1"/>
  <c r="C3359" i="4"/>
  <c r="D3359" i="4" s="1"/>
  <c r="B3359" i="4"/>
  <c r="U3358" i="4"/>
  <c r="T3358" i="4"/>
  <c r="M3358" i="4"/>
  <c r="K3358" i="4"/>
  <c r="J3358" i="4"/>
  <c r="G3358" i="4"/>
  <c r="F3358" i="4"/>
  <c r="E3358" i="4"/>
  <c r="C3358" i="4"/>
  <c r="D3358" i="4" s="1"/>
  <c r="B3358" i="4"/>
  <c r="U3357" i="4"/>
  <c r="T3357" i="4"/>
  <c r="M3357" i="4"/>
  <c r="K3357" i="4"/>
  <c r="J3357" i="4"/>
  <c r="G3357" i="4"/>
  <c r="F3357" i="4"/>
  <c r="E3357" i="4"/>
  <c r="N3357" i="4" s="1"/>
  <c r="C3357" i="4"/>
  <c r="D3357" i="4" s="1"/>
  <c r="B3357" i="4"/>
  <c r="U3356" i="4"/>
  <c r="T3356" i="4"/>
  <c r="M3356" i="4"/>
  <c r="K3356" i="4"/>
  <c r="J3356" i="4"/>
  <c r="G3356" i="4"/>
  <c r="F3356" i="4"/>
  <c r="E3356" i="4"/>
  <c r="N3356" i="4" s="1"/>
  <c r="O3356" i="4" s="1"/>
  <c r="C3356" i="4"/>
  <c r="D3356" i="4" s="1"/>
  <c r="B3356" i="4"/>
  <c r="U3355" i="4"/>
  <c r="T3355" i="4"/>
  <c r="M3355" i="4"/>
  <c r="K3355" i="4"/>
  <c r="J3355" i="4"/>
  <c r="G3355" i="4"/>
  <c r="F3355" i="4"/>
  <c r="E3355" i="4"/>
  <c r="N3355" i="4" s="1"/>
  <c r="C3355" i="4"/>
  <c r="D3355" i="4" s="1"/>
  <c r="B3355" i="4"/>
  <c r="U3354" i="4"/>
  <c r="T3354" i="4"/>
  <c r="M3354" i="4"/>
  <c r="K3354" i="4"/>
  <c r="J3354" i="4"/>
  <c r="G3354" i="4"/>
  <c r="F3354" i="4"/>
  <c r="E3354" i="4"/>
  <c r="N3354" i="4" s="1"/>
  <c r="Q3354" i="4" s="1"/>
  <c r="C3354" i="4"/>
  <c r="D3354" i="4" s="1"/>
  <c r="B3354" i="4"/>
  <c r="U3353" i="4"/>
  <c r="T3353" i="4"/>
  <c r="M3353" i="4"/>
  <c r="K3353" i="4"/>
  <c r="J3353" i="4"/>
  <c r="G3353" i="4"/>
  <c r="F3353" i="4"/>
  <c r="E3353" i="4"/>
  <c r="N3353" i="4" s="1"/>
  <c r="C3353" i="4"/>
  <c r="D3353" i="4" s="1"/>
  <c r="B3353" i="4"/>
  <c r="U3352" i="4"/>
  <c r="T3352" i="4"/>
  <c r="M3352" i="4"/>
  <c r="K3352" i="4"/>
  <c r="J3352" i="4"/>
  <c r="G3352" i="4"/>
  <c r="F3352" i="4"/>
  <c r="E3352" i="4"/>
  <c r="C3352" i="4"/>
  <c r="D3352" i="4" s="1"/>
  <c r="B3352" i="4"/>
  <c r="U3351" i="4"/>
  <c r="T3351" i="4"/>
  <c r="M3351" i="4"/>
  <c r="K3351" i="4"/>
  <c r="J3351" i="4"/>
  <c r="G3351" i="4"/>
  <c r="F3351" i="4"/>
  <c r="E3351" i="4"/>
  <c r="N3351" i="4" s="1"/>
  <c r="C3351" i="4"/>
  <c r="D3351" i="4" s="1"/>
  <c r="B3351" i="4"/>
  <c r="U3350" i="4"/>
  <c r="T3350" i="4"/>
  <c r="M3350" i="4"/>
  <c r="K3350" i="4"/>
  <c r="J3350" i="4"/>
  <c r="G3350" i="4"/>
  <c r="F3350" i="4"/>
  <c r="E3350" i="4"/>
  <c r="C3350" i="4"/>
  <c r="D3350" i="4" s="1"/>
  <c r="B3350" i="4"/>
  <c r="U3349" i="4"/>
  <c r="T3349" i="4"/>
  <c r="M3349" i="4"/>
  <c r="K3349" i="4"/>
  <c r="J3349" i="4"/>
  <c r="G3349" i="4"/>
  <c r="F3349" i="4"/>
  <c r="E3349" i="4"/>
  <c r="N3349" i="4" s="1"/>
  <c r="C3349" i="4"/>
  <c r="D3349" i="4" s="1"/>
  <c r="B3349" i="4"/>
  <c r="U3348" i="4"/>
  <c r="T3348" i="4"/>
  <c r="M3348" i="4"/>
  <c r="K3348" i="4"/>
  <c r="J3348" i="4"/>
  <c r="G3348" i="4"/>
  <c r="F3348" i="4"/>
  <c r="E3348" i="4"/>
  <c r="N3348" i="4" s="1"/>
  <c r="O3348" i="4" s="1"/>
  <c r="C3348" i="4"/>
  <c r="D3348" i="4" s="1"/>
  <c r="B3348" i="4"/>
  <c r="U3347" i="4"/>
  <c r="T3347" i="4"/>
  <c r="M3347" i="4"/>
  <c r="K3347" i="4"/>
  <c r="J3347" i="4"/>
  <c r="G3347" i="4"/>
  <c r="F3347" i="4"/>
  <c r="E3347" i="4"/>
  <c r="N3347" i="4" s="1"/>
  <c r="C3347" i="4"/>
  <c r="D3347" i="4" s="1"/>
  <c r="B3347" i="4"/>
  <c r="U3346" i="4"/>
  <c r="T3346" i="4"/>
  <c r="M3346" i="4"/>
  <c r="K3346" i="4"/>
  <c r="J3346" i="4"/>
  <c r="G3346" i="4"/>
  <c r="F3346" i="4"/>
  <c r="E3346" i="4"/>
  <c r="N3346" i="4" s="1"/>
  <c r="Q3346" i="4" s="1"/>
  <c r="C3346" i="4"/>
  <c r="D3346" i="4" s="1"/>
  <c r="B3346" i="4"/>
  <c r="U3345" i="4"/>
  <c r="T3345" i="4"/>
  <c r="M3345" i="4"/>
  <c r="K3345" i="4"/>
  <c r="J3345" i="4"/>
  <c r="G3345" i="4"/>
  <c r="F3345" i="4"/>
  <c r="E3345" i="4"/>
  <c r="N3345" i="4" s="1"/>
  <c r="C3345" i="4"/>
  <c r="D3345" i="4" s="1"/>
  <c r="B3345" i="4"/>
  <c r="U3344" i="4"/>
  <c r="T3344" i="4"/>
  <c r="M3344" i="4"/>
  <c r="K3344" i="4"/>
  <c r="J3344" i="4"/>
  <c r="G3344" i="4"/>
  <c r="F3344" i="4"/>
  <c r="E3344" i="4"/>
  <c r="C3344" i="4"/>
  <c r="D3344" i="4" s="1"/>
  <c r="B3344" i="4"/>
  <c r="U3343" i="4"/>
  <c r="T3343" i="4"/>
  <c r="M3343" i="4"/>
  <c r="K3343" i="4"/>
  <c r="J3343" i="4"/>
  <c r="G3343" i="4"/>
  <c r="F3343" i="4"/>
  <c r="E3343" i="4"/>
  <c r="N3343" i="4" s="1"/>
  <c r="C3343" i="4"/>
  <c r="D3343" i="4" s="1"/>
  <c r="B3343" i="4"/>
  <c r="U3342" i="4"/>
  <c r="T3342" i="4"/>
  <c r="M3342" i="4"/>
  <c r="K3342" i="4"/>
  <c r="J3342" i="4"/>
  <c r="G3342" i="4"/>
  <c r="F3342" i="4"/>
  <c r="E3342" i="4"/>
  <c r="C3342" i="4"/>
  <c r="D3342" i="4" s="1"/>
  <c r="B3342" i="4"/>
  <c r="U3341" i="4"/>
  <c r="T3341" i="4"/>
  <c r="M3341" i="4"/>
  <c r="K3341" i="4"/>
  <c r="J3341" i="4"/>
  <c r="G3341" i="4"/>
  <c r="F3341" i="4"/>
  <c r="E3341" i="4"/>
  <c r="N3341" i="4" s="1"/>
  <c r="C3341" i="4"/>
  <c r="D3341" i="4" s="1"/>
  <c r="B3341" i="4"/>
  <c r="U3340" i="4"/>
  <c r="T3340" i="4"/>
  <c r="M3340" i="4"/>
  <c r="K3340" i="4"/>
  <c r="J3340" i="4"/>
  <c r="G3340" i="4"/>
  <c r="F3340" i="4"/>
  <c r="E3340" i="4"/>
  <c r="C3340" i="4"/>
  <c r="D3340" i="4" s="1"/>
  <c r="B3340" i="4"/>
  <c r="U3339" i="4"/>
  <c r="T3339" i="4"/>
  <c r="M3339" i="4"/>
  <c r="K3339" i="4"/>
  <c r="J3339" i="4"/>
  <c r="G3339" i="4"/>
  <c r="F3339" i="4"/>
  <c r="E3339" i="4"/>
  <c r="N3339" i="4" s="1"/>
  <c r="C3339" i="4"/>
  <c r="D3339" i="4" s="1"/>
  <c r="B3339" i="4"/>
  <c r="U3338" i="4"/>
  <c r="T3338" i="4"/>
  <c r="M3338" i="4"/>
  <c r="K3338" i="4"/>
  <c r="J3338" i="4"/>
  <c r="G3338" i="4"/>
  <c r="F3338" i="4"/>
  <c r="E3338" i="4"/>
  <c r="N3338" i="4" s="1"/>
  <c r="Q3338" i="4" s="1"/>
  <c r="C3338" i="4"/>
  <c r="D3338" i="4" s="1"/>
  <c r="B3338" i="4"/>
  <c r="U3337" i="4"/>
  <c r="T3337" i="4"/>
  <c r="M3337" i="4"/>
  <c r="K3337" i="4"/>
  <c r="J3337" i="4"/>
  <c r="G3337" i="4"/>
  <c r="F3337" i="4"/>
  <c r="E3337" i="4"/>
  <c r="N3337" i="4" s="1"/>
  <c r="C3337" i="4"/>
  <c r="D3337" i="4" s="1"/>
  <c r="B3337" i="4"/>
  <c r="U3336" i="4"/>
  <c r="T3336" i="4"/>
  <c r="M3336" i="4"/>
  <c r="K3336" i="4"/>
  <c r="J3336" i="4"/>
  <c r="G3336" i="4"/>
  <c r="F3336" i="4"/>
  <c r="E3336" i="4"/>
  <c r="C3336" i="4"/>
  <c r="D3336" i="4" s="1"/>
  <c r="B3336" i="4"/>
  <c r="U3335" i="4"/>
  <c r="T3335" i="4"/>
  <c r="M3335" i="4"/>
  <c r="K3335" i="4"/>
  <c r="J3335" i="4"/>
  <c r="G3335" i="4"/>
  <c r="F3335" i="4"/>
  <c r="E3335" i="4"/>
  <c r="N3335" i="4" s="1"/>
  <c r="C3335" i="4"/>
  <c r="D3335" i="4" s="1"/>
  <c r="B3335" i="4"/>
  <c r="U3334" i="4"/>
  <c r="T3334" i="4"/>
  <c r="M3334" i="4"/>
  <c r="K3334" i="4"/>
  <c r="J3334" i="4"/>
  <c r="G3334" i="4"/>
  <c r="F3334" i="4"/>
  <c r="E3334" i="4"/>
  <c r="N3334" i="4" s="1"/>
  <c r="Q3334" i="4" s="1"/>
  <c r="C3334" i="4"/>
  <c r="D3334" i="4" s="1"/>
  <c r="B3334" i="4"/>
  <c r="U3333" i="4"/>
  <c r="T3333" i="4"/>
  <c r="M3333" i="4"/>
  <c r="K3333" i="4"/>
  <c r="J3333" i="4"/>
  <c r="G3333" i="4"/>
  <c r="F3333" i="4"/>
  <c r="E3333" i="4"/>
  <c r="N3333" i="4" s="1"/>
  <c r="C3333" i="4"/>
  <c r="D3333" i="4" s="1"/>
  <c r="B3333" i="4"/>
  <c r="U3332" i="4"/>
  <c r="T3332" i="4"/>
  <c r="M3332" i="4"/>
  <c r="K3332" i="4"/>
  <c r="J3332" i="4"/>
  <c r="G3332" i="4"/>
  <c r="F3332" i="4"/>
  <c r="E3332" i="4"/>
  <c r="C3332" i="4"/>
  <c r="D3332" i="4" s="1"/>
  <c r="B3332" i="4"/>
  <c r="U3331" i="4"/>
  <c r="T3331" i="4"/>
  <c r="M3331" i="4"/>
  <c r="K3331" i="4"/>
  <c r="J3331" i="4"/>
  <c r="G3331" i="4"/>
  <c r="F3331" i="4"/>
  <c r="E3331" i="4"/>
  <c r="N3331" i="4" s="1"/>
  <c r="C3331" i="4"/>
  <c r="D3331" i="4" s="1"/>
  <c r="B3331" i="4"/>
  <c r="U3330" i="4"/>
  <c r="T3330" i="4"/>
  <c r="M3330" i="4"/>
  <c r="K3330" i="4"/>
  <c r="J3330" i="4"/>
  <c r="G3330" i="4"/>
  <c r="F3330" i="4"/>
  <c r="E3330" i="4"/>
  <c r="N3330" i="4" s="1"/>
  <c r="Q3330" i="4" s="1"/>
  <c r="C3330" i="4"/>
  <c r="D3330" i="4" s="1"/>
  <c r="B3330" i="4"/>
  <c r="U3329" i="4"/>
  <c r="T3329" i="4"/>
  <c r="M3329" i="4"/>
  <c r="K3329" i="4"/>
  <c r="J3329" i="4"/>
  <c r="G3329" i="4"/>
  <c r="F3329" i="4"/>
  <c r="E3329" i="4"/>
  <c r="N3329" i="4" s="1"/>
  <c r="C3329" i="4"/>
  <c r="D3329" i="4" s="1"/>
  <c r="B3329" i="4"/>
  <c r="U3328" i="4"/>
  <c r="T3328" i="4"/>
  <c r="M3328" i="4"/>
  <c r="K3328" i="4"/>
  <c r="J3328" i="4"/>
  <c r="G3328" i="4"/>
  <c r="F3328" i="4"/>
  <c r="E3328" i="4"/>
  <c r="C3328" i="4"/>
  <c r="D3328" i="4" s="1"/>
  <c r="B3328" i="4"/>
  <c r="U3327" i="4"/>
  <c r="T3327" i="4"/>
  <c r="M3327" i="4"/>
  <c r="K3327" i="4"/>
  <c r="J3327" i="4"/>
  <c r="G3327" i="4"/>
  <c r="F3327" i="4"/>
  <c r="E3327" i="4"/>
  <c r="N3327" i="4" s="1"/>
  <c r="C3327" i="4"/>
  <c r="D3327" i="4" s="1"/>
  <c r="B3327" i="4"/>
  <c r="U3326" i="4"/>
  <c r="T3326" i="4"/>
  <c r="M3326" i="4"/>
  <c r="K3326" i="4"/>
  <c r="J3326" i="4"/>
  <c r="G3326" i="4"/>
  <c r="F3326" i="4"/>
  <c r="E3326" i="4"/>
  <c r="N3326" i="4" s="1"/>
  <c r="Q3326" i="4" s="1"/>
  <c r="C3326" i="4"/>
  <c r="D3326" i="4" s="1"/>
  <c r="B3326" i="4"/>
  <c r="U3325" i="4"/>
  <c r="T3325" i="4"/>
  <c r="M3325" i="4"/>
  <c r="K3325" i="4"/>
  <c r="J3325" i="4"/>
  <c r="G3325" i="4"/>
  <c r="F3325" i="4"/>
  <c r="E3325" i="4"/>
  <c r="N3325" i="4" s="1"/>
  <c r="C3325" i="4"/>
  <c r="D3325" i="4" s="1"/>
  <c r="B3325" i="4"/>
  <c r="U3324" i="4"/>
  <c r="T3324" i="4"/>
  <c r="M3324" i="4"/>
  <c r="K3324" i="4"/>
  <c r="J3324" i="4"/>
  <c r="G3324" i="4"/>
  <c r="F3324" i="4"/>
  <c r="E3324" i="4"/>
  <c r="N3324" i="4" s="1"/>
  <c r="O3324" i="4" s="1"/>
  <c r="C3324" i="4"/>
  <c r="D3324" i="4" s="1"/>
  <c r="B3324" i="4"/>
  <c r="U3323" i="4"/>
  <c r="T3323" i="4"/>
  <c r="M3323" i="4"/>
  <c r="K3323" i="4"/>
  <c r="J3323" i="4"/>
  <c r="G3323" i="4"/>
  <c r="F3323" i="4"/>
  <c r="E3323" i="4"/>
  <c r="N3323" i="4" s="1"/>
  <c r="C3323" i="4"/>
  <c r="D3323" i="4" s="1"/>
  <c r="B3323" i="4"/>
  <c r="U3322" i="4"/>
  <c r="T3322" i="4"/>
  <c r="M3322" i="4"/>
  <c r="K3322" i="4"/>
  <c r="J3322" i="4"/>
  <c r="G3322" i="4"/>
  <c r="F3322" i="4"/>
  <c r="E3322" i="4"/>
  <c r="N3322" i="4" s="1"/>
  <c r="Q3322" i="4" s="1"/>
  <c r="C3322" i="4"/>
  <c r="D3322" i="4" s="1"/>
  <c r="B3322" i="4"/>
  <c r="U3321" i="4"/>
  <c r="T3321" i="4"/>
  <c r="M3321" i="4"/>
  <c r="K3321" i="4"/>
  <c r="J3321" i="4"/>
  <c r="G3321" i="4"/>
  <c r="F3321" i="4"/>
  <c r="E3321" i="4"/>
  <c r="N3321" i="4" s="1"/>
  <c r="C3321" i="4"/>
  <c r="D3321" i="4" s="1"/>
  <c r="B3321" i="4"/>
  <c r="U3320" i="4"/>
  <c r="T3320" i="4"/>
  <c r="M3320" i="4"/>
  <c r="K3320" i="4"/>
  <c r="J3320" i="4"/>
  <c r="G3320" i="4"/>
  <c r="F3320" i="4"/>
  <c r="E3320" i="4"/>
  <c r="C3320" i="4"/>
  <c r="D3320" i="4" s="1"/>
  <c r="B3320" i="4"/>
  <c r="U3319" i="4"/>
  <c r="T3319" i="4"/>
  <c r="M3319" i="4"/>
  <c r="K3319" i="4"/>
  <c r="J3319" i="4"/>
  <c r="G3319" i="4"/>
  <c r="F3319" i="4"/>
  <c r="E3319" i="4"/>
  <c r="N3319" i="4" s="1"/>
  <c r="C3319" i="4"/>
  <c r="D3319" i="4" s="1"/>
  <c r="B3319" i="4"/>
  <c r="U3318" i="4"/>
  <c r="T3318" i="4"/>
  <c r="M3318" i="4"/>
  <c r="K3318" i="4"/>
  <c r="J3318" i="4"/>
  <c r="G3318" i="4"/>
  <c r="F3318" i="4"/>
  <c r="E3318" i="4"/>
  <c r="N3318" i="4" s="1"/>
  <c r="Q3318" i="4" s="1"/>
  <c r="C3318" i="4"/>
  <c r="D3318" i="4" s="1"/>
  <c r="B3318" i="4"/>
  <c r="U3317" i="4"/>
  <c r="T3317" i="4"/>
  <c r="M3317" i="4"/>
  <c r="K3317" i="4"/>
  <c r="J3317" i="4"/>
  <c r="G3317" i="4"/>
  <c r="F3317" i="4"/>
  <c r="E3317" i="4"/>
  <c r="N3317" i="4" s="1"/>
  <c r="C3317" i="4"/>
  <c r="D3317" i="4" s="1"/>
  <c r="B3317" i="4"/>
  <c r="U3316" i="4"/>
  <c r="T3316" i="4"/>
  <c r="M3316" i="4"/>
  <c r="K3316" i="4"/>
  <c r="J3316" i="4"/>
  <c r="G3316" i="4"/>
  <c r="F3316" i="4"/>
  <c r="E3316" i="4"/>
  <c r="C3316" i="4"/>
  <c r="D3316" i="4" s="1"/>
  <c r="B3316" i="4"/>
  <c r="U3315" i="4"/>
  <c r="T3315" i="4"/>
  <c r="M3315" i="4"/>
  <c r="K3315" i="4"/>
  <c r="J3315" i="4"/>
  <c r="G3315" i="4"/>
  <c r="F3315" i="4"/>
  <c r="E3315" i="4"/>
  <c r="N3315" i="4" s="1"/>
  <c r="C3315" i="4"/>
  <c r="D3315" i="4" s="1"/>
  <c r="B3315" i="4"/>
  <c r="U3314" i="4"/>
  <c r="T3314" i="4"/>
  <c r="M3314" i="4"/>
  <c r="K3314" i="4"/>
  <c r="J3314" i="4"/>
  <c r="G3314" i="4"/>
  <c r="F3314" i="4"/>
  <c r="E3314" i="4"/>
  <c r="N3314" i="4" s="1"/>
  <c r="Q3314" i="4" s="1"/>
  <c r="C3314" i="4"/>
  <c r="D3314" i="4" s="1"/>
  <c r="B3314" i="4"/>
  <c r="U3313" i="4"/>
  <c r="T3313" i="4"/>
  <c r="M3313" i="4"/>
  <c r="K3313" i="4"/>
  <c r="J3313" i="4"/>
  <c r="G3313" i="4"/>
  <c r="F3313" i="4"/>
  <c r="E3313" i="4"/>
  <c r="N3313" i="4" s="1"/>
  <c r="C3313" i="4"/>
  <c r="D3313" i="4" s="1"/>
  <c r="B3313" i="4"/>
  <c r="U3312" i="4"/>
  <c r="T3312" i="4"/>
  <c r="M3312" i="4"/>
  <c r="K3312" i="4"/>
  <c r="J3312" i="4"/>
  <c r="G3312" i="4"/>
  <c r="F3312" i="4"/>
  <c r="E3312" i="4"/>
  <c r="C3312" i="4"/>
  <c r="D3312" i="4" s="1"/>
  <c r="B3312" i="4"/>
  <c r="U3311" i="4"/>
  <c r="T3311" i="4"/>
  <c r="M3311" i="4"/>
  <c r="K3311" i="4"/>
  <c r="J3311" i="4"/>
  <c r="G3311" i="4"/>
  <c r="F3311" i="4"/>
  <c r="E3311" i="4"/>
  <c r="N3311" i="4" s="1"/>
  <c r="C3311" i="4"/>
  <c r="D3311" i="4" s="1"/>
  <c r="B3311" i="4"/>
  <c r="U3310" i="4"/>
  <c r="T3310" i="4"/>
  <c r="M3310" i="4"/>
  <c r="K3310" i="4"/>
  <c r="J3310" i="4"/>
  <c r="G3310" i="4"/>
  <c r="F3310" i="4"/>
  <c r="E3310" i="4"/>
  <c r="N3310" i="4" s="1"/>
  <c r="C3310" i="4"/>
  <c r="D3310" i="4" s="1"/>
  <c r="B3310" i="4"/>
  <c r="U3309" i="4"/>
  <c r="T3309" i="4"/>
  <c r="M3309" i="4"/>
  <c r="K3309" i="4"/>
  <c r="J3309" i="4"/>
  <c r="G3309" i="4"/>
  <c r="F3309" i="4"/>
  <c r="E3309" i="4"/>
  <c r="N3309" i="4" s="1"/>
  <c r="C3309" i="4"/>
  <c r="D3309" i="4" s="1"/>
  <c r="B3309" i="4"/>
  <c r="U3308" i="4"/>
  <c r="T3308" i="4"/>
  <c r="M3308" i="4"/>
  <c r="K3308" i="4"/>
  <c r="J3308" i="4"/>
  <c r="G3308" i="4"/>
  <c r="F3308" i="4"/>
  <c r="E3308" i="4"/>
  <c r="C3308" i="4"/>
  <c r="D3308" i="4" s="1"/>
  <c r="B3308" i="4"/>
  <c r="U3307" i="4"/>
  <c r="T3307" i="4"/>
  <c r="M3307" i="4"/>
  <c r="K3307" i="4"/>
  <c r="J3307" i="4"/>
  <c r="G3307" i="4"/>
  <c r="F3307" i="4"/>
  <c r="E3307" i="4"/>
  <c r="N3307" i="4" s="1"/>
  <c r="C3307" i="4"/>
  <c r="D3307" i="4" s="1"/>
  <c r="B3307" i="4"/>
  <c r="U3306" i="4"/>
  <c r="T3306" i="4"/>
  <c r="M3306" i="4"/>
  <c r="K3306" i="4"/>
  <c r="J3306" i="4"/>
  <c r="G3306" i="4"/>
  <c r="F3306" i="4"/>
  <c r="E3306" i="4"/>
  <c r="N3306" i="4" s="1"/>
  <c r="C3306" i="4"/>
  <c r="D3306" i="4" s="1"/>
  <c r="B3306" i="4"/>
  <c r="U3305" i="4"/>
  <c r="T3305" i="4"/>
  <c r="M3305" i="4"/>
  <c r="K3305" i="4"/>
  <c r="J3305" i="4"/>
  <c r="G3305" i="4"/>
  <c r="F3305" i="4"/>
  <c r="E3305" i="4"/>
  <c r="N3305" i="4" s="1"/>
  <c r="C3305" i="4"/>
  <c r="D3305" i="4" s="1"/>
  <c r="B3305" i="4"/>
  <c r="U3304" i="4"/>
  <c r="T3304" i="4"/>
  <c r="M3304" i="4"/>
  <c r="K3304" i="4"/>
  <c r="J3304" i="4"/>
  <c r="G3304" i="4"/>
  <c r="F3304" i="4"/>
  <c r="E3304" i="4"/>
  <c r="C3304" i="4"/>
  <c r="D3304" i="4" s="1"/>
  <c r="B3304" i="4"/>
  <c r="U3303" i="4"/>
  <c r="T3303" i="4"/>
  <c r="M3303" i="4"/>
  <c r="K3303" i="4"/>
  <c r="J3303" i="4"/>
  <c r="G3303" i="4"/>
  <c r="F3303" i="4"/>
  <c r="E3303" i="4"/>
  <c r="N3303" i="4" s="1"/>
  <c r="C3303" i="4"/>
  <c r="D3303" i="4" s="1"/>
  <c r="B3303" i="4"/>
  <c r="U3302" i="4"/>
  <c r="T3302" i="4"/>
  <c r="M3302" i="4"/>
  <c r="K3302" i="4"/>
  <c r="J3302" i="4"/>
  <c r="G3302" i="4"/>
  <c r="F3302" i="4"/>
  <c r="E3302" i="4"/>
  <c r="N3302" i="4" s="1"/>
  <c r="C3302" i="4"/>
  <c r="D3302" i="4" s="1"/>
  <c r="B3302" i="4"/>
  <c r="U3301" i="4"/>
  <c r="T3301" i="4"/>
  <c r="M3301" i="4"/>
  <c r="K3301" i="4"/>
  <c r="J3301" i="4"/>
  <c r="G3301" i="4"/>
  <c r="F3301" i="4"/>
  <c r="E3301" i="4"/>
  <c r="N3301" i="4" s="1"/>
  <c r="C3301" i="4"/>
  <c r="D3301" i="4" s="1"/>
  <c r="B3301" i="4"/>
  <c r="U3300" i="4"/>
  <c r="T3300" i="4"/>
  <c r="M3300" i="4"/>
  <c r="K3300" i="4"/>
  <c r="J3300" i="4"/>
  <c r="G3300" i="4"/>
  <c r="F3300" i="4"/>
  <c r="E3300" i="4"/>
  <c r="C3300" i="4"/>
  <c r="D3300" i="4" s="1"/>
  <c r="B3300" i="4"/>
  <c r="U3299" i="4"/>
  <c r="T3299" i="4"/>
  <c r="M3299" i="4"/>
  <c r="K3299" i="4"/>
  <c r="J3299" i="4"/>
  <c r="G3299" i="4"/>
  <c r="F3299" i="4"/>
  <c r="E3299" i="4"/>
  <c r="N3299" i="4" s="1"/>
  <c r="C3299" i="4"/>
  <c r="D3299" i="4" s="1"/>
  <c r="B3299" i="4"/>
  <c r="U3298" i="4"/>
  <c r="T3298" i="4"/>
  <c r="M3298" i="4"/>
  <c r="K3298" i="4"/>
  <c r="J3298" i="4"/>
  <c r="G3298" i="4"/>
  <c r="F3298" i="4"/>
  <c r="E3298" i="4"/>
  <c r="N3298" i="4" s="1"/>
  <c r="C3298" i="4"/>
  <c r="D3298" i="4" s="1"/>
  <c r="B3298" i="4"/>
  <c r="U3297" i="4"/>
  <c r="T3297" i="4"/>
  <c r="M3297" i="4"/>
  <c r="K3297" i="4"/>
  <c r="J3297" i="4"/>
  <c r="G3297" i="4"/>
  <c r="F3297" i="4"/>
  <c r="E3297" i="4"/>
  <c r="N3297" i="4" s="1"/>
  <c r="C3297" i="4"/>
  <c r="D3297" i="4" s="1"/>
  <c r="B3297" i="4"/>
  <c r="U3296" i="4"/>
  <c r="T3296" i="4"/>
  <c r="M3296" i="4"/>
  <c r="K3296" i="4"/>
  <c r="J3296" i="4"/>
  <c r="G3296" i="4"/>
  <c r="F3296" i="4"/>
  <c r="E3296" i="4"/>
  <c r="C3296" i="4"/>
  <c r="D3296" i="4" s="1"/>
  <c r="B3296" i="4"/>
  <c r="U3295" i="4"/>
  <c r="T3295" i="4"/>
  <c r="M3295" i="4"/>
  <c r="K3295" i="4"/>
  <c r="J3295" i="4"/>
  <c r="G3295" i="4"/>
  <c r="F3295" i="4"/>
  <c r="E3295" i="4"/>
  <c r="N3295" i="4" s="1"/>
  <c r="C3295" i="4"/>
  <c r="D3295" i="4" s="1"/>
  <c r="B3295" i="4"/>
  <c r="U3294" i="4"/>
  <c r="T3294" i="4"/>
  <c r="M3294" i="4"/>
  <c r="K3294" i="4"/>
  <c r="J3294" i="4"/>
  <c r="G3294" i="4"/>
  <c r="F3294" i="4"/>
  <c r="E3294" i="4"/>
  <c r="N3294" i="4" s="1"/>
  <c r="C3294" i="4"/>
  <c r="D3294" i="4" s="1"/>
  <c r="B3294" i="4"/>
  <c r="U3293" i="4"/>
  <c r="T3293" i="4"/>
  <c r="M3293" i="4"/>
  <c r="K3293" i="4"/>
  <c r="J3293" i="4"/>
  <c r="G3293" i="4"/>
  <c r="F3293" i="4"/>
  <c r="E3293" i="4"/>
  <c r="N3293" i="4" s="1"/>
  <c r="C3293" i="4"/>
  <c r="D3293" i="4" s="1"/>
  <c r="B3293" i="4"/>
  <c r="U3292" i="4"/>
  <c r="T3292" i="4"/>
  <c r="M3292" i="4"/>
  <c r="K3292" i="4"/>
  <c r="J3292" i="4"/>
  <c r="G3292" i="4"/>
  <c r="F3292" i="4"/>
  <c r="E3292" i="4"/>
  <c r="C3292" i="4"/>
  <c r="D3292" i="4" s="1"/>
  <c r="B3292" i="4"/>
  <c r="U3291" i="4"/>
  <c r="T3291" i="4"/>
  <c r="M3291" i="4"/>
  <c r="K3291" i="4"/>
  <c r="J3291" i="4"/>
  <c r="G3291" i="4"/>
  <c r="F3291" i="4"/>
  <c r="E3291" i="4"/>
  <c r="N3291" i="4" s="1"/>
  <c r="C3291" i="4"/>
  <c r="D3291" i="4" s="1"/>
  <c r="B3291" i="4"/>
  <c r="U3290" i="4"/>
  <c r="T3290" i="4"/>
  <c r="M3290" i="4"/>
  <c r="K3290" i="4"/>
  <c r="J3290" i="4"/>
  <c r="G3290" i="4"/>
  <c r="F3290" i="4"/>
  <c r="E3290" i="4"/>
  <c r="N3290" i="4" s="1"/>
  <c r="C3290" i="4"/>
  <c r="D3290" i="4" s="1"/>
  <c r="B3290" i="4"/>
  <c r="U3289" i="4"/>
  <c r="T3289" i="4"/>
  <c r="M3289" i="4"/>
  <c r="K3289" i="4"/>
  <c r="J3289" i="4"/>
  <c r="G3289" i="4"/>
  <c r="F3289" i="4"/>
  <c r="E3289" i="4"/>
  <c r="N3289" i="4" s="1"/>
  <c r="C3289" i="4"/>
  <c r="D3289" i="4" s="1"/>
  <c r="B3289" i="4"/>
  <c r="U3288" i="4"/>
  <c r="T3288" i="4"/>
  <c r="M3288" i="4"/>
  <c r="K3288" i="4"/>
  <c r="J3288" i="4"/>
  <c r="G3288" i="4"/>
  <c r="F3288" i="4"/>
  <c r="E3288" i="4"/>
  <c r="C3288" i="4"/>
  <c r="D3288" i="4" s="1"/>
  <c r="B3288" i="4"/>
  <c r="U3287" i="4"/>
  <c r="T3287" i="4"/>
  <c r="M3287" i="4"/>
  <c r="K3287" i="4"/>
  <c r="J3287" i="4"/>
  <c r="G3287" i="4"/>
  <c r="F3287" i="4"/>
  <c r="E3287" i="4"/>
  <c r="N3287" i="4" s="1"/>
  <c r="C3287" i="4"/>
  <c r="D3287" i="4" s="1"/>
  <c r="B3287" i="4"/>
  <c r="U3286" i="4"/>
  <c r="T3286" i="4"/>
  <c r="M3286" i="4"/>
  <c r="K3286" i="4"/>
  <c r="J3286" i="4"/>
  <c r="G3286" i="4"/>
  <c r="F3286" i="4"/>
  <c r="E3286" i="4"/>
  <c r="N3286" i="4" s="1"/>
  <c r="C3286" i="4"/>
  <c r="D3286" i="4" s="1"/>
  <c r="B3286" i="4"/>
  <c r="U3285" i="4"/>
  <c r="T3285" i="4"/>
  <c r="M3285" i="4"/>
  <c r="K3285" i="4"/>
  <c r="J3285" i="4"/>
  <c r="G3285" i="4"/>
  <c r="F3285" i="4"/>
  <c r="E3285" i="4"/>
  <c r="N3285" i="4" s="1"/>
  <c r="C3285" i="4"/>
  <c r="D3285" i="4" s="1"/>
  <c r="B3285" i="4"/>
  <c r="U3284" i="4"/>
  <c r="T3284" i="4"/>
  <c r="M3284" i="4"/>
  <c r="K3284" i="4"/>
  <c r="J3284" i="4"/>
  <c r="G3284" i="4"/>
  <c r="F3284" i="4"/>
  <c r="E3284" i="4"/>
  <c r="C3284" i="4"/>
  <c r="D3284" i="4" s="1"/>
  <c r="B3284" i="4"/>
  <c r="U3283" i="4"/>
  <c r="T3283" i="4"/>
  <c r="M3283" i="4"/>
  <c r="K3283" i="4"/>
  <c r="J3283" i="4"/>
  <c r="G3283" i="4"/>
  <c r="F3283" i="4"/>
  <c r="E3283" i="4"/>
  <c r="N3283" i="4" s="1"/>
  <c r="C3283" i="4"/>
  <c r="D3283" i="4" s="1"/>
  <c r="B3283" i="4"/>
  <c r="U3282" i="4"/>
  <c r="T3282" i="4"/>
  <c r="M3282" i="4"/>
  <c r="K3282" i="4"/>
  <c r="J3282" i="4"/>
  <c r="G3282" i="4"/>
  <c r="F3282" i="4"/>
  <c r="E3282" i="4"/>
  <c r="N3282" i="4" s="1"/>
  <c r="C3282" i="4"/>
  <c r="D3282" i="4" s="1"/>
  <c r="B3282" i="4"/>
  <c r="U3281" i="4"/>
  <c r="T3281" i="4"/>
  <c r="M3281" i="4"/>
  <c r="K3281" i="4"/>
  <c r="J3281" i="4"/>
  <c r="G3281" i="4"/>
  <c r="F3281" i="4"/>
  <c r="E3281" i="4"/>
  <c r="N3281" i="4" s="1"/>
  <c r="C3281" i="4"/>
  <c r="D3281" i="4" s="1"/>
  <c r="B3281" i="4"/>
  <c r="U3280" i="4"/>
  <c r="T3280" i="4"/>
  <c r="M3280" i="4"/>
  <c r="K3280" i="4"/>
  <c r="J3280" i="4"/>
  <c r="G3280" i="4"/>
  <c r="F3280" i="4"/>
  <c r="E3280" i="4"/>
  <c r="N3280" i="4" s="1"/>
  <c r="O3280" i="4" s="1"/>
  <c r="C3280" i="4"/>
  <c r="D3280" i="4" s="1"/>
  <c r="B3280" i="4"/>
  <c r="U3279" i="4"/>
  <c r="T3279" i="4"/>
  <c r="M3279" i="4"/>
  <c r="K3279" i="4"/>
  <c r="J3279" i="4"/>
  <c r="G3279" i="4"/>
  <c r="F3279" i="4"/>
  <c r="E3279" i="4"/>
  <c r="N3279" i="4" s="1"/>
  <c r="C3279" i="4"/>
  <c r="D3279" i="4" s="1"/>
  <c r="B3279" i="4"/>
  <c r="U3278" i="4"/>
  <c r="T3278" i="4"/>
  <c r="M3278" i="4"/>
  <c r="K3278" i="4"/>
  <c r="J3278" i="4"/>
  <c r="G3278" i="4"/>
  <c r="F3278" i="4"/>
  <c r="E3278" i="4"/>
  <c r="N3278" i="4" s="1"/>
  <c r="C3278" i="4"/>
  <c r="D3278" i="4" s="1"/>
  <c r="B3278" i="4"/>
  <c r="U3277" i="4"/>
  <c r="T3277" i="4"/>
  <c r="M3277" i="4"/>
  <c r="K3277" i="4"/>
  <c r="J3277" i="4"/>
  <c r="G3277" i="4"/>
  <c r="F3277" i="4"/>
  <c r="E3277" i="4"/>
  <c r="N3277" i="4" s="1"/>
  <c r="C3277" i="4"/>
  <c r="D3277" i="4" s="1"/>
  <c r="B3277" i="4"/>
  <c r="U3276" i="4"/>
  <c r="T3276" i="4"/>
  <c r="M3276" i="4"/>
  <c r="K3276" i="4"/>
  <c r="J3276" i="4"/>
  <c r="G3276" i="4"/>
  <c r="F3276" i="4"/>
  <c r="E3276" i="4"/>
  <c r="N3276" i="4" s="1"/>
  <c r="O3276" i="4" s="1"/>
  <c r="C3276" i="4"/>
  <c r="D3276" i="4" s="1"/>
  <c r="B3276" i="4"/>
  <c r="U3275" i="4"/>
  <c r="T3275" i="4"/>
  <c r="M3275" i="4"/>
  <c r="K3275" i="4"/>
  <c r="J3275" i="4"/>
  <c r="G3275" i="4"/>
  <c r="F3275" i="4"/>
  <c r="E3275" i="4"/>
  <c r="N3275" i="4" s="1"/>
  <c r="C3275" i="4"/>
  <c r="D3275" i="4" s="1"/>
  <c r="B3275" i="4"/>
  <c r="U3274" i="4"/>
  <c r="T3274" i="4"/>
  <c r="M3274" i="4"/>
  <c r="K3274" i="4"/>
  <c r="J3274" i="4"/>
  <c r="G3274" i="4"/>
  <c r="F3274" i="4"/>
  <c r="E3274" i="4"/>
  <c r="N3274" i="4" s="1"/>
  <c r="C3274" i="4"/>
  <c r="D3274" i="4" s="1"/>
  <c r="B3274" i="4"/>
  <c r="U3273" i="4"/>
  <c r="T3273" i="4"/>
  <c r="M3273" i="4"/>
  <c r="K3273" i="4"/>
  <c r="J3273" i="4"/>
  <c r="G3273" i="4"/>
  <c r="F3273" i="4"/>
  <c r="E3273" i="4"/>
  <c r="N3273" i="4" s="1"/>
  <c r="C3273" i="4"/>
  <c r="D3273" i="4" s="1"/>
  <c r="B3273" i="4"/>
  <c r="U3272" i="4"/>
  <c r="T3272" i="4"/>
  <c r="M3272" i="4"/>
  <c r="K3272" i="4"/>
  <c r="J3272" i="4"/>
  <c r="G3272" i="4"/>
  <c r="F3272" i="4"/>
  <c r="E3272" i="4"/>
  <c r="N3272" i="4" s="1"/>
  <c r="O3272" i="4" s="1"/>
  <c r="C3272" i="4"/>
  <c r="D3272" i="4" s="1"/>
  <c r="B3272" i="4"/>
  <c r="U3271" i="4"/>
  <c r="T3271" i="4"/>
  <c r="M3271" i="4"/>
  <c r="K3271" i="4"/>
  <c r="J3271" i="4"/>
  <c r="G3271" i="4"/>
  <c r="F3271" i="4"/>
  <c r="E3271" i="4"/>
  <c r="C3271" i="4"/>
  <c r="D3271" i="4" s="1"/>
  <c r="B3271" i="4"/>
  <c r="U3270" i="4"/>
  <c r="T3270" i="4"/>
  <c r="M3270" i="4"/>
  <c r="K3270" i="4"/>
  <c r="J3270" i="4"/>
  <c r="G3270" i="4"/>
  <c r="F3270" i="4"/>
  <c r="E3270" i="4"/>
  <c r="N3270" i="4" s="1"/>
  <c r="C3270" i="4"/>
  <c r="D3270" i="4" s="1"/>
  <c r="B3270" i="4"/>
  <c r="U3269" i="4"/>
  <c r="T3269" i="4"/>
  <c r="M3269" i="4"/>
  <c r="K3269" i="4"/>
  <c r="J3269" i="4"/>
  <c r="G3269" i="4"/>
  <c r="F3269" i="4"/>
  <c r="E3269" i="4"/>
  <c r="N3269" i="4" s="1"/>
  <c r="C3269" i="4"/>
  <c r="D3269" i="4" s="1"/>
  <c r="B3269" i="4"/>
  <c r="U3268" i="4"/>
  <c r="T3268" i="4"/>
  <c r="M3268" i="4"/>
  <c r="K3268" i="4"/>
  <c r="J3268" i="4"/>
  <c r="G3268" i="4"/>
  <c r="F3268" i="4"/>
  <c r="E3268" i="4"/>
  <c r="C3268" i="4"/>
  <c r="D3268" i="4" s="1"/>
  <c r="B3268" i="4"/>
  <c r="U3267" i="4"/>
  <c r="T3267" i="4"/>
  <c r="M3267" i="4"/>
  <c r="K3267" i="4"/>
  <c r="J3267" i="4"/>
  <c r="G3267" i="4"/>
  <c r="F3267" i="4"/>
  <c r="E3267" i="4"/>
  <c r="C3267" i="4"/>
  <c r="D3267" i="4" s="1"/>
  <c r="B3267" i="4"/>
  <c r="U3266" i="4"/>
  <c r="T3266" i="4"/>
  <c r="M3266" i="4"/>
  <c r="K3266" i="4"/>
  <c r="J3266" i="4"/>
  <c r="G3266" i="4"/>
  <c r="F3266" i="4"/>
  <c r="E3266" i="4"/>
  <c r="N3266" i="4" s="1"/>
  <c r="C3266" i="4"/>
  <c r="D3266" i="4" s="1"/>
  <c r="B3266" i="4"/>
  <c r="U3265" i="4"/>
  <c r="T3265" i="4"/>
  <c r="M3265" i="4"/>
  <c r="K3265" i="4"/>
  <c r="J3265" i="4"/>
  <c r="G3265" i="4"/>
  <c r="F3265" i="4"/>
  <c r="E3265" i="4"/>
  <c r="N3265" i="4" s="1"/>
  <c r="C3265" i="4"/>
  <c r="D3265" i="4" s="1"/>
  <c r="B3265" i="4"/>
  <c r="U3264" i="4"/>
  <c r="T3264" i="4"/>
  <c r="M3264" i="4"/>
  <c r="K3264" i="4"/>
  <c r="J3264" i="4"/>
  <c r="G3264" i="4"/>
  <c r="F3264" i="4"/>
  <c r="E3264" i="4"/>
  <c r="C3264" i="4"/>
  <c r="D3264" i="4" s="1"/>
  <c r="B3264" i="4"/>
  <c r="U3263" i="4"/>
  <c r="T3263" i="4"/>
  <c r="M3263" i="4"/>
  <c r="K3263" i="4"/>
  <c r="J3263" i="4"/>
  <c r="G3263" i="4"/>
  <c r="F3263" i="4"/>
  <c r="E3263" i="4"/>
  <c r="C3263" i="4"/>
  <c r="D3263" i="4" s="1"/>
  <c r="B3263" i="4"/>
  <c r="U3262" i="4"/>
  <c r="T3262" i="4"/>
  <c r="M3262" i="4"/>
  <c r="K3262" i="4"/>
  <c r="J3262" i="4"/>
  <c r="G3262" i="4"/>
  <c r="F3262" i="4"/>
  <c r="E3262" i="4"/>
  <c r="N3262" i="4" s="1"/>
  <c r="C3262" i="4"/>
  <c r="D3262" i="4" s="1"/>
  <c r="B3262" i="4"/>
  <c r="U3261" i="4"/>
  <c r="T3261" i="4"/>
  <c r="M3261" i="4"/>
  <c r="K3261" i="4"/>
  <c r="J3261" i="4"/>
  <c r="G3261" i="4"/>
  <c r="F3261" i="4"/>
  <c r="E3261" i="4"/>
  <c r="N3261" i="4" s="1"/>
  <c r="C3261" i="4"/>
  <c r="D3261" i="4" s="1"/>
  <c r="B3261" i="4"/>
  <c r="U3260" i="4"/>
  <c r="T3260" i="4"/>
  <c r="M3260" i="4"/>
  <c r="K3260" i="4"/>
  <c r="J3260" i="4"/>
  <c r="G3260" i="4"/>
  <c r="F3260" i="4"/>
  <c r="E3260" i="4"/>
  <c r="C3260" i="4"/>
  <c r="D3260" i="4" s="1"/>
  <c r="B3260" i="4"/>
  <c r="U3259" i="4"/>
  <c r="T3259" i="4"/>
  <c r="M3259" i="4"/>
  <c r="K3259" i="4"/>
  <c r="J3259" i="4"/>
  <c r="G3259" i="4"/>
  <c r="F3259" i="4"/>
  <c r="E3259" i="4"/>
  <c r="N3259" i="4" s="1"/>
  <c r="C3259" i="4"/>
  <c r="D3259" i="4" s="1"/>
  <c r="B3259" i="4"/>
  <c r="U3258" i="4"/>
  <c r="T3258" i="4"/>
  <c r="M3258" i="4"/>
  <c r="K3258" i="4"/>
  <c r="J3258" i="4"/>
  <c r="G3258" i="4"/>
  <c r="F3258" i="4"/>
  <c r="E3258" i="4"/>
  <c r="N3258" i="4" s="1"/>
  <c r="C3258" i="4"/>
  <c r="D3258" i="4" s="1"/>
  <c r="B3258" i="4"/>
  <c r="U3257" i="4"/>
  <c r="T3257" i="4"/>
  <c r="M3257" i="4"/>
  <c r="K3257" i="4"/>
  <c r="J3257" i="4"/>
  <c r="G3257" i="4"/>
  <c r="F3257" i="4"/>
  <c r="E3257" i="4"/>
  <c r="N3257" i="4" s="1"/>
  <c r="C3257" i="4"/>
  <c r="D3257" i="4" s="1"/>
  <c r="B3257" i="4"/>
  <c r="U3256" i="4"/>
  <c r="T3256" i="4"/>
  <c r="M3256" i="4"/>
  <c r="K3256" i="4"/>
  <c r="J3256" i="4"/>
  <c r="G3256" i="4"/>
  <c r="F3256" i="4"/>
  <c r="E3256" i="4"/>
  <c r="C3256" i="4"/>
  <c r="D3256" i="4" s="1"/>
  <c r="B3256" i="4"/>
  <c r="U3255" i="4"/>
  <c r="T3255" i="4"/>
  <c r="M3255" i="4"/>
  <c r="K3255" i="4"/>
  <c r="J3255" i="4"/>
  <c r="G3255" i="4"/>
  <c r="F3255" i="4"/>
  <c r="E3255" i="4"/>
  <c r="C3255" i="4"/>
  <c r="D3255" i="4" s="1"/>
  <c r="B3255" i="4"/>
  <c r="U3254" i="4"/>
  <c r="T3254" i="4"/>
  <c r="M3254" i="4"/>
  <c r="K3254" i="4"/>
  <c r="J3254" i="4"/>
  <c r="G3254" i="4"/>
  <c r="F3254" i="4"/>
  <c r="E3254" i="4"/>
  <c r="N3254" i="4" s="1"/>
  <c r="C3254" i="4"/>
  <c r="D3254" i="4" s="1"/>
  <c r="B3254" i="4"/>
  <c r="U3253" i="4"/>
  <c r="T3253" i="4"/>
  <c r="M3253" i="4"/>
  <c r="K3253" i="4"/>
  <c r="J3253" i="4"/>
  <c r="G3253" i="4"/>
  <c r="F3253" i="4"/>
  <c r="E3253" i="4"/>
  <c r="N3253" i="4" s="1"/>
  <c r="C3253" i="4"/>
  <c r="D3253" i="4" s="1"/>
  <c r="B3253" i="4"/>
  <c r="U3252" i="4"/>
  <c r="T3252" i="4"/>
  <c r="M3252" i="4"/>
  <c r="K3252" i="4"/>
  <c r="J3252" i="4"/>
  <c r="G3252" i="4"/>
  <c r="F3252" i="4"/>
  <c r="E3252" i="4"/>
  <c r="C3252" i="4"/>
  <c r="D3252" i="4" s="1"/>
  <c r="B3252" i="4"/>
  <c r="U3251" i="4"/>
  <c r="T3251" i="4"/>
  <c r="M3251" i="4"/>
  <c r="K3251" i="4"/>
  <c r="J3251" i="4"/>
  <c r="G3251" i="4"/>
  <c r="F3251" i="4"/>
  <c r="E3251" i="4"/>
  <c r="C3251" i="4"/>
  <c r="D3251" i="4" s="1"/>
  <c r="B3251" i="4"/>
  <c r="U3250" i="4"/>
  <c r="T3250" i="4"/>
  <c r="M3250" i="4"/>
  <c r="K3250" i="4"/>
  <c r="J3250" i="4"/>
  <c r="G3250" i="4"/>
  <c r="F3250" i="4"/>
  <c r="E3250" i="4"/>
  <c r="N3250" i="4" s="1"/>
  <c r="C3250" i="4"/>
  <c r="D3250" i="4" s="1"/>
  <c r="B3250" i="4"/>
  <c r="U3249" i="4"/>
  <c r="T3249" i="4"/>
  <c r="M3249" i="4"/>
  <c r="K3249" i="4"/>
  <c r="J3249" i="4"/>
  <c r="G3249" i="4"/>
  <c r="F3249" i="4"/>
  <c r="E3249" i="4"/>
  <c r="N3249" i="4" s="1"/>
  <c r="C3249" i="4"/>
  <c r="D3249" i="4" s="1"/>
  <c r="B3249" i="4"/>
  <c r="U3248" i="4"/>
  <c r="T3248" i="4"/>
  <c r="M3248" i="4"/>
  <c r="K3248" i="4"/>
  <c r="J3248" i="4"/>
  <c r="G3248" i="4"/>
  <c r="F3248" i="4"/>
  <c r="E3248" i="4"/>
  <c r="C3248" i="4"/>
  <c r="D3248" i="4" s="1"/>
  <c r="B3248" i="4"/>
  <c r="U3247" i="4"/>
  <c r="T3247" i="4"/>
  <c r="M3247" i="4"/>
  <c r="K3247" i="4"/>
  <c r="J3247" i="4"/>
  <c r="G3247" i="4"/>
  <c r="F3247" i="4"/>
  <c r="E3247" i="4"/>
  <c r="C3247" i="4"/>
  <c r="D3247" i="4" s="1"/>
  <c r="B3247" i="4"/>
  <c r="U3246" i="4"/>
  <c r="T3246" i="4"/>
  <c r="M3246" i="4"/>
  <c r="K3246" i="4"/>
  <c r="J3246" i="4"/>
  <c r="G3246" i="4"/>
  <c r="F3246" i="4"/>
  <c r="E3246" i="4"/>
  <c r="N3246" i="4" s="1"/>
  <c r="C3246" i="4"/>
  <c r="D3246" i="4" s="1"/>
  <c r="B3246" i="4"/>
  <c r="U3245" i="4"/>
  <c r="T3245" i="4"/>
  <c r="M3245" i="4"/>
  <c r="K3245" i="4"/>
  <c r="J3245" i="4"/>
  <c r="G3245" i="4"/>
  <c r="F3245" i="4"/>
  <c r="E3245" i="4"/>
  <c r="N3245" i="4" s="1"/>
  <c r="C3245" i="4"/>
  <c r="D3245" i="4" s="1"/>
  <c r="B3245" i="4"/>
  <c r="U3244" i="4"/>
  <c r="T3244" i="4"/>
  <c r="M3244" i="4"/>
  <c r="K3244" i="4"/>
  <c r="J3244" i="4"/>
  <c r="G3244" i="4"/>
  <c r="F3244" i="4"/>
  <c r="E3244" i="4"/>
  <c r="C3244" i="4"/>
  <c r="D3244" i="4" s="1"/>
  <c r="B3244" i="4"/>
  <c r="U3243" i="4"/>
  <c r="T3243" i="4"/>
  <c r="M3243" i="4"/>
  <c r="K3243" i="4"/>
  <c r="J3243" i="4"/>
  <c r="G3243" i="4"/>
  <c r="F3243" i="4"/>
  <c r="E3243" i="4"/>
  <c r="C3243" i="4"/>
  <c r="D3243" i="4" s="1"/>
  <c r="B3243" i="4"/>
  <c r="U3242" i="4"/>
  <c r="T3242" i="4"/>
  <c r="M3242" i="4"/>
  <c r="K3242" i="4"/>
  <c r="J3242" i="4"/>
  <c r="G3242" i="4"/>
  <c r="F3242" i="4"/>
  <c r="E3242" i="4"/>
  <c r="N3242" i="4" s="1"/>
  <c r="C3242" i="4"/>
  <c r="D3242" i="4" s="1"/>
  <c r="B3242" i="4"/>
  <c r="U3241" i="4"/>
  <c r="T3241" i="4"/>
  <c r="M3241" i="4"/>
  <c r="K3241" i="4"/>
  <c r="J3241" i="4"/>
  <c r="G3241" i="4"/>
  <c r="F3241" i="4"/>
  <c r="E3241" i="4"/>
  <c r="N3241" i="4" s="1"/>
  <c r="C3241" i="4"/>
  <c r="D3241" i="4" s="1"/>
  <c r="B3241" i="4"/>
  <c r="U3240" i="4"/>
  <c r="T3240" i="4"/>
  <c r="M3240" i="4"/>
  <c r="K3240" i="4"/>
  <c r="J3240" i="4"/>
  <c r="G3240" i="4"/>
  <c r="F3240" i="4"/>
  <c r="E3240" i="4"/>
  <c r="C3240" i="4"/>
  <c r="D3240" i="4" s="1"/>
  <c r="B3240" i="4"/>
  <c r="U3239" i="4"/>
  <c r="T3239" i="4"/>
  <c r="M3239" i="4"/>
  <c r="K3239" i="4"/>
  <c r="J3239" i="4"/>
  <c r="G3239" i="4"/>
  <c r="F3239" i="4"/>
  <c r="E3239" i="4"/>
  <c r="C3239" i="4"/>
  <c r="D3239" i="4" s="1"/>
  <c r="B3239" i="4"/>
  <c r="U3238" i="4"/>
  <c r="T3238" i="4"/>
  <c r="M3238" i="4"/>
  <c r="K3238" i="4"/>
  <c r="J3238" i="4"/>
  <c r="G3238" i="4"/>
  <c r="F3238" i="4"/>
  <c r="E3238" i="4"/>
  <c r="N3238" i="4" s="1"/>
  <c r="C3238" i="4"/>
  <c r="D3238" i="4" s="1"/>
  <c r="B3238" i="4"/>
  <c r="U3237" i="4"/>
  <c r="T3237" i="4"/>
  <c r="M3237" i="4"/>
  <c r="K3237" i="4"/>
  <c r="J3237" i="4"/>
  <c r="G3237" i="4"/>
  <c r="F3237" i="4"/>
  <c r="E3237" i="4"/>
  <c r="N3237" i="4" s="1"/>
  <c r="C3237" i="4"/>
  <c r="D3237" i="4" s="1"/>
  <c r="B3237" i="4"/>
  <c r="U3236" i="4"/>
  <c r="T3236" i="4"/>
  <c r="M3236" i="4"/>
  <c r="K3236" i="4"/>
  <c r="J3236" i="4"/>
  <c r="G3236" i="4"/>
  <c r="F3236" i="4"/>
  <c r="E3236" i="4"/>
  <c r="C3236" i="4"/>
  <c r="D3236" i="4" s="1"/>
  <c r="B3236" i="4"/>
  <c r="U3235" i="4"/>
  <c r="T3235" i="4"/>
  <c r="M3235" i="4"/>
  <c r="K3235" i="4"/>
  <c r="J3235" i="4"/>
  <c r="G3235" i="4"/>
  <c r="F3235" i="4"/>
  <c r="E3235" i="4"/>
  <c r="C3235" i="4"/>
  <c r="D3235" i="4" s="1"/>
  <c r="B3235" i="4"/>
  <c r="U3234" i="4"/>
  <c r="T3234" i="4"/>
  <c r="M3234" i="4"/>
  <c r="K3234" i="4"/>
  <c r="J3234" i="4"/>
  <c r="G3234" i="4"/>
  <c r="F3234" i="4"/>
  <c r="E3234" i="4"/>
  <c r="N3234" i="4" s="1"/>
  <c r="C3234" i="4"/>
  <c r="D3234" i="4" s="1"/>
  <c r="B3234" i="4"/>
  <c r="U3233" i="4"/>
  <c r="T3233" i="4"/>
  <c r="M3233" i="4"/>
  <c r="K3233" i="4"/>
  <c r="J3233" i="4"/>
  <c r="G3233" i="4"/>
  <c r="F3233" i="4"/>
  <c r="E3233" i="4"/>
  <c r="N3233" i="4" s="1"/>
  <c r="C3233" i="4"/>
  <c r="D3233" i="4" s="1"/>
  <c r="B3233" i="4"/>
  <c r="U3232" i="4"/>
  <c r="T3232" i="4"/>
  <c r="M3232" i="4"/>
  <c r="K3232" i="4"/>
  <c r="J3232" i="4"/>
  <c r="G3232" i="4"/>
  <c r="F3232" i="4"/>
  <c r="E3232" i="4"/>
  <c r="N3232" i="4" s="1"/>
  <c r="O3232" i="4" s="1"/>
  <c r="C3232" i="4"/>
  <c r="D3232" i="4" s="1"/>
  <c r="B3232" i="4"/>
  <c r="U3231" i="4"/>
  <c r="T3231" i="4"/>
  <c r="M3231" i="4"/>
  <c r="K3231" i="4"/>
  <c r="J3231" i="4"/>
  <c r="G3231" i="4"/>
  <c r="F3231" i="4"/>
  <c r="E3231" i="4"/>
  <c r="N3231" i="4" s="1"/>
  <c r="C3231" i="4"/>
  <c r="D3231" i="4" s="1"/>
  <c r="B3231" i="4"/>
  <c r="U3230" i="4"/>
  <c r="T3230" i="4"/>
  <c r="M3230" i="4"/>
  <c r="K3230" i="4"/>
  <c r="J3230" i="4"/>
  <c r="G3230" i="4"/>
  <c r="F3230" i="4"/>
  <c r="E3230" i="4"/>
  <c r="N3230" i="4" s="1"/>
  <c r="C3230" i="4"/>
  <c r="D3230" i="4" s="1"/>
  <c r="B3230" i="4"/>
  <c r="U3229" i="4"/>
  <c r="T3229" i="4"/>
  <c r="M3229" i="4"/>
  <c r="K3229" i="4"/>
  <c r="J3229" i="4"/>
  <c r="G3229" i="4"/>
  <c r="F3229" i="4"/>
  <c r="E3229" i="4"/>
  <c r="N3229" i="4" s="1"/>
  <c r="C3229" i="4"/>
  <c r="D3229" i="4" s="1"/>
  <c r="B3229" i="4"/>
  <c r="U3228" i="4"/>
  <c r="T3228" i="4"/>
  <c r="M3228" i="4"/>
  <c r="K3228" i="4"/>
  <c r="J3228" i="4"/>
  <c r="G3228" i="4"/>
  <c r="F3228" i="4"/>
  <c r="E3228" i="4"/>
  <c r="C3228" i="4"/>
  <c r="D3228" i="4" s="1"/>
  <c r="B3228" i="4"/>
  <c r="U3227" i="4"/>
  <c r="T3227" i="4"/>
  <c r="M3227" i="4"/>
  <c r="K3227" i="4"/>
  <c r="J3227" i="4"/>
  <c r="G3227" i="4"/>
  <c r="F3227" i="4"/>
  <c r="E3227" i="4"/>
  <c r="C3227" i="4"/>
  <c r="D3227" i="4" s="1"/>
  <c r="B3227" i="4"/>
  <c r="U3226" i="4"/>
  <c r="T3226" i="4"/>
  <c r="M3226" i="4"/>
  <c r="K3226" i="4"/>
  <c r="J3226" i="4"/>
  <c r="G3226" i="4"/>
  <c r="F3226" i="4"/>
  <c r="E3226" i="4"/>
  <c r="N3226" i="4" s="1"/>
  <c r="C3226" i="4"/>
  <c r="D3226" i="4" s="1"/>
  <c r="B3226" i="4"/>
  <c r="U3225" i="4"/>
  <c r="T3225" i="4"/>
  <c r="M3225" i="4"/>
  <c r="K3225" i="4"/>
  <c r="J3225" i="4"/>
  <c r="G3225" i="4"/>
  <c r="F3225" i="4"/>
  <c r="E3225" i="4"/>
  <c r="N3225" i="4" s="1"/>
  <c r="C3225" i="4"/>
  <c r="D3225" i="4" s="1"/>
  <c r="B3225" i="4"/>
  <c r="U3224" i="4"/>
  <c r="T3224" i="4"/>
  <c r="M3224" i="4"/>
  <c r="K3224" i="4"/>
  <c r="J3224" i="4"/>
  <c r="G3224" i="4"/>
  <c r="F3224" i="4"/>
  <c r="E3224" i="4"/>
  <c r="N3224" i="4" s="1"/>
  <c r="O3224" i="4" s="1"/>
  <c r="C3224" i="4"/>
  <c r="D3224" i="4" s="1"/>
  <c r="B3224" i="4"/>
  <c r="U3223" i="4"/>
  <c r="T3223" i="4"/>
  <c r="M3223" i="4"/>
  <c r="K3223" i="4"/>
  <c r="J3223" i="4"/>
  <c r="G3223" i="4"/>
  <c r="F3223" i="4"/>
  <c r="E3223" i="4"/>
  <c r="C3223" i="4"/>
  <c r="D3223" i="4" s="1"/>
  <c r="B3223" i="4"/>
  <c r="U3222" i="4"/>
  <c r="T3222" i="4"/>
  <c r="M3222" i="4"/>
  <c r="K3222" i="4"/>
  <c r="J3222" i="4"/>
  <c r="G3222" i="4"/>
  <c r="F3222" i="4"/>
  <c r="E3222" i="4"/>
  <c r="N3222" i="4" s="1"/>
  <c r="C3222" i="4"/>
  <c r="D3222" i="4" s="1"/>
  <c r="B3222" i="4"/>
  <c r="U3221" i="4"/>
  <c r="T3221" i="4"/>
  <c r="M3221" i="4"/>
  <c r="K3221" i="4"/>
  <c r="J3221" i="4"/>
  <c r="G3221" i="4"/>
  <c r="F3221" i="4"/>
  <c r="E3221" i="4"/>
  <c r="N3221" i="4" s="1"/>
  <c r="C3221" i="4"/>
  <c r="D3221" i="4" s="1"/>
  <c r="B3221" i="4"/>
  <c r="U3220" i="4"/>
  <c r="T3220" i="4"/>
  <c r="M3220" i="4"/>
  <c r="K3220" i="4"/>
  <c r="J3220" i="4"/>
  <c r="G3220" i="4"/>
  <c r="F3220" i="4"/>
  <c r="E3220" i="4"/>
  <c r="C3220" i="4"/>
  <c r="D3220" i="4" s="1"/>
  <c r="B3220" i="4"/>
  <c r="U3219" i="4"/>
  <c r="T3219" i="4"/>
  <c r="M3219" i="4"/>
  <c r="K3219" i="4"/>
  <c r="J3219" i="4"/>
  <c r="G3219" i="4"/>
  <c r="F3219" i="4"/>
  <c r="E3219" i="4"/>
  <c r="C3219" i="4"/>
  <c r="D3219" i="4" s="1"/>
  <c r="B3219" i="4"/>
  <c r="U3218" i="4"/>
  <c r="T3218" i="4"/>
  <c r="M3218" i="4"/>
  <c r="K3218" i="4"/>
  <c r="J3218" i="4"/>
  <c r="G3218" i="4"/>
  <c r="F3218" i="4"/>
  <c r="E3218" i="4"/>
  <c r="N3218" i="4" s="1"/>
  <c r="C3218" i="4"/>
  <c r="D3218" i="4" s="1"/>
  <c r="B3218" i="4"/>
  <c r="U3217" i="4"/>
  <c r="T3217" i="4"/>
  <c r="M3217" i="4"/>
  <c r="K3217" i="4"/>
  <c r="J3217" i="4"/>
  <c r="G3217" i="4"/>
  <c r="F3217" i="4"/>
  <c r="E3217" i="4"/>
  <c r="N3217" i="4" s="1"/>
  <c r="C3217" i="4"/>
  <c r="D3217" i="4" s="1"/>
  <c r="B3217" i="4"/>
  <c r="U3216" i="4"/>
  <c r="T3216" i="4"/>
  <c r="M3216" i="4"/>
  <c r="K3216" i="4"/>
  <c r="J3216" i="4"/>
  <c r="G3216" i="4"/>
  <c r="F3216" i="4"/>
  <c r="E3216" i="4"/>
  <c r="N3216" i="4" s="1"/>
  <c r="O3216" i="4" s="1"/>
  <c r="C3216" i="4"/>
  <c r="D3216" i="4" s="1"/>
  <c r="B3216" i="4"/>
  <c r="U3215" i="4"/>
  <c r="T3215" i="4"/>
  <c r="M3215" i="4"/>
  <c r="K3215" i="4"/>
  <c r="J3215" i="4"/>
  <c r="G3215" i="4"/>
  <c r="F3215" i="4"/>
  <c r="E3215" i="4"/>
  <c r="N3215" i="4" s="1"/>
  <c r="R3215" i="4" s="1"/>
  <c r="C3215" i="4"/>
  <c r="D3215" i="4" s="1"/>
  <c r="B3215" i="4"/>
  <c r="U3214" i="4"/>
  <c r="T3214" i="4"/>
  <c r="M3214" i="4"/>
  <c r="K3214" i="4"/>
  <c r="J3214" i="4"/>
  <c r="G3214" i="4"/>
  <c r="F3214" i="4"/>
  <c r="E3214" i="4"/>
  <c r="N3214" i="4" s="1"/>
  <c r="C3214" i="4"/>
  <c r="D3214" i="4" s="1"/>
  <c r="B3214" i="4"/>
  <c r="U3213" i="4"/>
  <c r="T3213" i="4"/>
  <c r="M3213" i="4"/>
  <c r="K3213" i="4"/>
  <c r="J3213" i="4"/>
  <c r="G3213" i="4"/>
  <c r="F3213" i="4"/>
  <c r="E3213" i="4"/>
  <c r="N3213" i="4" s="1"/>
  <c r="C3213" i="4"/>
  <c r="D3213" i="4" s="1"/>
  <c r="B3213" i="4"/>
  <c r="U3212" i="4"/>
  <c r="T3212" i="4"/>
  <c r="M3212" i="4"/>
  <c r="K3212" i="4"/>
  <c r="J3212" i="4"/>
  <c r="G3212" i="4"/>
  <c r="F3212" i="4"/>
  <c r="E3212" i="4"/>
  <c r="C3212" i="4"/>
  <c r="D3212" i="4" s="1"/>
  <c r="B3212" i="4"/>
  <c r="U3211" i="4"/>
  <c r="T3211" i="4"/>
  <c r="M3211" i="4"/>
  <c r="K3211" i="4"/>
  <c r="J3211" i="4"/>
  <c r="G3211" i="4"/>
  <c r="F3211" i="4"/>
  <c r="E3211" i="4"/>
  <c r="C3211" i="4"/>
  <c r="D3211" i="4" s="1"/>
  <c r="B3211" i="4"/>
  <c r="U3210" i="4"/>
  <c r="T3210" i="4"/>
  <c r="M3210" i="4"/>
  <c r="K3210" i="4"/>
  <c r="J3210" i="4"/>
  <c r="G3210" i="4"/>
  <c r="F3210" i="4"/>
  <c r="E3210" i="4"/>
  <c r="N3210" i="4" s="1"/>
  <c r="C3210" i="4"/>
  <c r="D3210" i="4" s="1"/>
  <c r="B3210" i="4"/>
  <c r="U3209" i="4"/>
  <c r="T3209" i="4"/>
  <c r="M3209" i="4"/>
  <c r="K3209" i="4"/>
  <c r="J3209" i="4"/>
  <c r="G3209" i="4"/>
  <c r="F3209" i="4"/>
  <c r="E3209" i="4"/>
  <c r="N3209" i="4" s="1"/>
  <c r="C3209" i="4"/>
  <c r="D3209" i="4" s="1"/>
  <c r="B3209" i="4"/>
  <c r="U3208" i="4"/>
  <c r="T3208" i="4"/>
  <c r="M3208" i="4"/>
  <c r="K3208" i="4"/>
  <c r="J3208" i="4"/>
  <c r="G3208" i="4"/>
  <c r="F3208" i="4"/>
  <c r="E3208" i="4"/>
  <c r="C3208" i="4"/>
  <c r="D3208" i="4" s="1"/>
  <c r="B3208" i="4"/>
  <c r="U3207" i="4"/>
  <c r="T3207" i="4"/>
  <c r="M3207" i="4"/>
  <c r="K3207" i="4"/>
  <c r="J3207" i="4"/>
  <c r="G3207" i="4"/>
  <c r="F3207" i="4"/>
  <c r="E3207" i="4"/>
  <c r="C3207" i="4"/>
  <c r="D3207" i="4" s="1"/>
  <c r="B3207" i="4"/>
  <c r="U3206" i="4"/>
  <c r="T3206" i="4"/>
  <c r="M3206" i="4"/>
  <c r="K3206" i="4"/>
  <c r="J3206" i="4"/>
  <c r="G3206" i="4"/>
  <c r="F3206" i="4"/>
  <c r="E3206" i="4"/>
  <c r="C3206" i="4"/>
  <c r="D3206" i="4" s="1"/>
  <c r="B3206" i="4"/>
  <c r="U3205" i="4"/>
  <c r="T3205" i="4"/>
  <c r="M3205" i="4"/>
  <c r="K3205" i="4"/>
  <c r="J3205" i="4"/>
  <c r="G3205" i="4"/>
  <c r="F3205" i="4"/>
  <c r="E3205" i="4"/>
  <c r="N3205" i="4" s="1"/>
  <c r="C3205" i="4"/>
  <c r="D3205" i="4" s="1"/>
  <c r="B3205" i="4"/>
  <c r="U3204" i="4"/>
  <c r="T3204" i="4"/>
  <c r="M3204" i="4"/>
  <c r="K3204" i="4"/>
  <c r="J3204" i="4"/>
  <c r="G3204" i="4"/>
  <c r="F3204" i="4"/>
  <c r="E3204" i="4"/>
  <c r="C3204" i="4"/>
  <c r="D3204" i="4" s="1"/>
  <c r="B3204" i="4"/>
  <c r="U3203" i="4"/>
  <c r="T3203" i="4"/>
  <c r="M3203" i="4"/>
  <c r="K3203" i="4"/>
  <c r="J3203" i="4"/>
  <c r="G3203" i="4"/>
  <c r="F3203" i="4"/>
  <c r="E3203" i="4"/>
  <c r="C3203" i="4"/>
  <c r="D3203" i="4" s="1"/>
  <c r="B3203" i="4"/>
  <c r="U3202" i="4"/>
  <c r="T3202" i="4"/>
  <c r="M3202" i="4"/>
  <c r="K3202" i="4"/>
  <c r="J3202" i="4"/>
  <c r="G3202" i="4"/>
  <c r="F3202" i="4"/>
  <c r="E3202" i="4"/>
  <c r="N3202" i="4" s="1"/>
  <c r="C3202" i="4"/>
  <c r="D3202" i="4" s="1"/>
  <c r="B3202" i="4"/>
  <c r="U3201" i="4"/>
  <c r="T3201" i="4"/>
  <c r="M3201" i="4"/>
  <c r="K3201" i="4"/>
  <c r="J3201" i="4"/>
  <c r="G3201" i="4"/>
  <c r="F3201" i="4"/>
  <c r="E3201" i="4"/>
  <c r="N3201" i="4" s="1"/>
  <c r="C3201" i="4"/>
  <c r="D3201" i="4" s="1"/>
  <c r="B3201" i="4"/>
  <c r="U3200" i="4"/>
  <c r="T3200" i="4"/>
  <c r="M3200" i="4"/>
  <c r="K3200" i="4"/>
  <c r="J3200" i="4"/>
  <c r="G3200" i="4"/>
  <c r="F3200" i="4"/>
  <c r="E3200" i="4"/>
  <c r="C3200" i="4"/>
  <c r="D3200" i="4" s="1"/>
  <c r="B3200" i="4"/>
  <c r="U3199" i="4"/>
  <c r="T3199" i="4"/>
  <c r="M3199" i="4"/>
  <c r="K3199" i="4"/>
  <c r="J3199" i="4"/>
  <c r="G3199" i="4"/>
  <c r="F3199" i="4"/>
  <c r="E3199" i="4"/>
  <c r="C3199" i="4"/>
  <c r="D3199" i="4" s="1"/>
  <c r="B3199" i="4"/>
  <c r="U3198" i="4"/>
  <c r="T3198" i="4"/>
  <c r="M3198" i="4"/>
  <c r="K3198" i="4"/>
  <c r="J3198" i="4"/>
  <c r="G3198" i="4"/>
  <c r="F3198" i="4"/>
  <c r="E3198" i="4"/>
  <c r="N3198" i="4" s="1"/>
  <c r="C3198" i="4"/>
  <c r="D3198" i="4" s="1"/>
  <c r="B3198" i="4"/>
  <c r="U3197" i="4"/>
  <c r="T3197" i="4"/>
  <c r="M3197" i="4"/>
  <c r="K3197" i="4"/>
  <c r="J3197" i="4"/>
  <c r="G3197" i="4"/>
  <c r="F3197" i="4"/>
  <c r="E3197" i="4"/>
  <c r="N3197" i="4" s="1"/>
  <c r="C3197" i="4"/>
  <c r="D3197" i="4" s="1"/>
  <c r="B3197" i="4"/>
  <c r="U3196" i="4"/>
  <c r="T3196" i="4"/>
  <c r="M3196" i="4"/>
  <c r="K3196" i="4"/>
  <c r="J3196" i="4"/>
  <c r="G3196" i="4"/>
  <c r="F3196" i="4"/>
  <c r="E3196" i="4"/>
  <c r="N3196" i="4" s="1"/>
  <c r="O3196" i="4" s="1"/>
  <c r="C3196" i="4"/>
  <c r="D3196" i="4" s="1"/>
  <c r="B3196" i="4"/>
  <c r="U3195" i="4"/>
  <c r="T3195" i="4"/>
  <c r="M3195" i="4"/>
  <c r="K3195" i="4"/>
  <c r="J3195" i="4"/>
  <c r="G3195" i="4"/>
  <c r="F3195" i="4"/>
  <c r="E3195" i="4"/>
  <c r="N3195" i="4" s="1"/>
  <c r="C3195" i="4"/>
  <c r="D3195" i="4" s="1"/>
  <c r="B3195" i="4"/>
  <c r="U3194" i="4"/>
  <c r="T3194" i="4"/>
  <c r="M3194" i="4"/>
  <c r="K3194" i="4"/>
  <c r="J3194" i="4"/>
  <c r="G3194" i="4"/>
  <c r="F3194" i="4"/>
  <c r="E3194" i="4"/>
  <c r="N3194" i="4" s="1"/>
  <c r="C3194" i="4"/>
  <c r="D3194" i="4" s="1"/>
  <c r="B3194" i="4"/>
  <c r="U3193" i="4"/>
  <c r="T3193" i="4"/>
  <c r="M3193" i="4"/>
  <c r="K3193" i="4"/>
  <c r="J3193" i="4"/>
  <c r="G3193" i="4"/>
  <c r="F3193" i="4"/>
  <c r="E3193" i="4"/>
  <c r="N3193" i="4" s="1"/>
  <c r="C3193" i="4"/>
  <c r="D3193" i="4" s="1"/>
  <c r="B3193" i="4"/>
  <c r="U3192" i="4"/>
  <c r="T3192" i="4"/>
  <c r="M3192" i="4"/>
  <c r="K3192" i="4"/>
  <c r="J3192" i="4"/>
  <c r="G3192" i="4"/>
  <c r="F3192" i="4"/>
  <c r="E3192" i="4"/>
  <c r="C3192" i="4"/>
  <c r="D3192" i="4" s="1"/>
  <c r="B3192" i="4"/>
  <c r="U3191" i="4"/>
  <c r="T3191" i="4"/>
  <c r="M3191" i="4"/>
  <c r="K3191" i="4"/>
  <c r="J3191" i="4"/>
  <c r="G3191" i="4"/>
  <c r="F3191" i="4"/>
  <c r="E3191" i="4"/>
  <c r="N3191" i="4" s="1"/>
  <c r="C3191" i="4"/>
  <c r="D3191" i="4" s="1"/>
  <c r="B3191" i="4"/>
  <c r="U3190" i="4"/>
  <c r="T3190" i="4"/>
  <c r="M3190" i="4"/>
  <c r="K3190" i="4"/>
  <c r="J3190" i="4"/>
  <c r="G3190" i="4"/>
  <c r="F3190" i="4"/>
  <c r="E3190" i="4"/>
  <c r="N3190" i="4" s="1"/>
  <c r="C3190" i="4"/>
  <c r="D3190" i="4" s="1"/>
  <c r="B3190" i="4"/>
  <c r="U3189" i="4"/>
  <c r="T3189" i="4"/>
  <c r="M3189" i="4"/>
  <c r="K3189" i="4"/>
  <c r="J3189" i="4"/>
  <c r="G3189" i="4"/>
  <c r="F3189" i="4"/>
  <c r="E3189" i="4"/>
  <c r="N3189" i="4" s="1"/>
  <c r="C3189" i="4"/>
  <c r="D3189" i="4" s="1"/>
  <c r="B3189" i="4"/>
  <c r="U3188" i="4"/>
  <c r="T3188" i="4"/>
  <c r="M3188" i="4"/>
  <c r="K3188" i="4"/>
  <c r="J3188" i="4"/>
  <c r="G3188" i="4"/>
  <c r="F3188" i="4"/>
  <c r="E3188" i="4"/>
  <c r="N3188" i="4" s="1"/>
  <c r="O3188" i="4" s="1"/>
  <c r="C3188" i="4"/>
  <c r="D3188" i="4" s="1"/>
  <c r="B3188" i="4"/>
  <c r="U3187" i="4"/>
  <c r="T3187" i="4"/>
  <c r="M3187" i="4"/>
  <c r="K3187" i="4"/>
  <c r="J3187" i="4"/>
  <c r="G3187" i="4"/>
  <c r="F3187" i="4"/>
  <c r="E3187" i="4"/>
  <c r="N3187" i="4" s="1"/>
  <c r="R3187" i="4" s="1"/>
  <c r="C3187" i="4"/>
  <c r="D3187" i="4" s="1"/>
  <c r="B3187" i="4"/>
  <c r="U3186" i="4"/>
  <c r="T3186" i="4"/>
  <c r="M3186" i="4"/>
  <c r="K3186" i="4"/>
  <c r="J3186" i="4"/>
  <c r="G3186" i="4"/>
  <c r="F3186" i="4"/>
  <c r="E3186" i="4"/>
  <c r="N3186" i="4" s="1"/>
  <c r="C3186" i="4"/>
  <c r="D3186" i="4" s="1"/>
  <c r="B3186" i="4"/>
  <c r="U3185" i="4"/>
  <c r="T3185" i="4"/>
  <c r="M3185" i="4"/>
  <c r="K3185" i="4"/>
  <c r="J3185" i="4"/>
  <c r="G3185" i="4"/>
  <c r="F3185" i="4"/>
  <c r="E3185" i="4"/>
  <c r="N3185" i="4" s="1"/>
  <c r="C3185" i="4"/>
  <c r="D3185" i="4" s="1"/>
  <c r="B3185" i="4"/>
  <c r="U3184" i="4"/>
  <c r="T3184" i="4"/>
  <c r="M3184" i="4"/>
  <c r="K3184" i="4"/>
  <c r="J3184" i="4"/>
  <c r="G3184" i="4"/>
  <c r="F3184" i="4"/>
  <c r="E3184" i="4"/>
  <c r="N3184" i="4" s="1"/>
  <c r="O3184" i="4" s="1"/>
  <c r="C3184" i="4"/>
  <c r="D3184" i="4" s="1"/>
  <c r="B3184" i="4"/>
  <c r="U3183" i="4"/>
  <c r="T3183" i="4"/>
  <c r="M3183" i="4"/>
  <c r="K3183" i="4"/>
  <c r="J3183" i="4"/>
  <c r="G3183" i="4"/>
  <c r="F3183" i="4"/>
  <c r="E3183" i="4"/>
  <c r="C3183" i="4"/>
  <c r="D3183" i="4" s="1"/>
  <c r="B3183" i="4"/>
  <c r="U3182" i="4"/>
  <c r="T3182" i="4"/>
  <c r="M3182" i="4"/>
  <c r="K3182" i="4"/>
  <c r="J3182" i="4"/>
  <c r="G3182" i="4"/>
  <c r="F3182" i="4"/>
  <c r="E3182" i="4"/>
  <c r="N3182" i="4" s="1"/>
  <c r="C3182" i="4"/>
  <c r="D3182" i="4" s="1"/>
  <c r="B3182" i="4"/>
  <c r="U3181" i="4"/>
  <c r="T3181" i="4"/>
  <c r="M3181" i="4"/>
  <c r="K3181" i="4"/>
  <c r="J3181" i="4"/>
  <c r="G3181" i="4"/>
  <c r="F3181" i="4"/>
  <c r="E3181" i="4"/>
  <c r="N3181" i="4" s="1"/>
  <c r="C3181" i="4"/>
  <c r="D3181" i="4" s="1"/>
  <c r="B3181" i="4"/>
  <c r="U3180" i="4"/>
  <c r="T3180" i="4"/>
  <c r="M3180" i="4"/>
  <c r="K3180" i="4"/>
  <c r="J3180" i="4"/>
  <c r="G3180" i="4"/>
  <c r="F3180" i="4"/>
  <c r="E3180" i="4"/>
  <c r="C3180" i="4"/>
  <c r="D3180" i="4" s="1"/>
  <c r="B3180" i="4"/>
  <c r="U3179" i="4"/>
  <c r="T3179" i="4"/>
  <c r="M3179" i="4"/>
  <c r="K3179" i="4"/>
  <c r="J3179" i="4"/>
  <c r="G3179" i="4"/>
  <c r="F3179" i="4"/>
  <c r="E3179" i="4"/>
  <c r="N3179" i="4" s="1"/>
  <c r="C3179" i="4"/>
  <c r="D3179" i="4" s="1"/>
  <c r="B3179" i="4"/>
  <c r="U3178" i="4"/>
  <c r="T3178" i="4"/>
  <c r="M3178" i="4"/>
  <c r="K3178" i="4"/>
  <c r="J3178" i="4"/>
  <c r="G3178" i="4"/>
  <c r="F3178" i="4"/>
  <c r="E3178" i="4"/>
  <c r="N3178" i="4" s="1"/>
  <c r="C3178" i="4"/>
  <c r="D3178" i="4" s="1"/>
  <c r="B3178" i="4"/>
  <c r="U3177" i="4"/>
  <c r="T3177" i="4"/>
  <c r="M3177" i="4"/>
  <c r="K3177" i="4"/>
  <c r="J3177" i="4"/>
  <c r="G3177" i="4"/>
  <c r="F3177" i="4"/>
  <c r="E3177" i="4"/>
  <c r="N3177" i="4" s="1"/>
  <c r="C3177" i="4"/>
  <c r="D3177" i="4" s="1"/>
  <c r="B3177" i="4"/>
  <c r="U3176" i="4"/>
  <c r="T3176" i="4"/>
  <c r="M3176" i="4"/>
  <c r="K3176" i="4"/>
  <c r="J3176" i="4"/>
  <c r="G3176" i="4"/>
  <c r="F3176" i="4"/>
  <c r="E3176" i="4"/>
  <c r="C3176" i="4"/>
  <c r="D3176" i="4" s="1"/>
  <c r="B3176" i="4"/>
  <c r="U3175" i="4"/>
  <c r="T3175" i="4"/>
  <c r="M3175" i="4"/>
  <c r="K3175" i="4"/>
  <c r="J3175" i="4"/>
  <c r="G3175" i="4"/>
  <c r="F3175" i="4"/>
  <c r="E3175" i="4"/>
  <c r="N3175" i="4" s="1"/>
  <c r="C3175" i="4"/>
  <c r="D3175" i="4" s="1"/>
  <c r="B3175" i="4"/>
  <c r="U3174" i="4"/>
  <c r="T3174" i="4"/>
  <c r="M3174" i="4"/>
  <c r="K3174" i="4"/>
  <c r="J3174" i="4"/>
  <c r="G3174" i="4"/>
  <c r="F3174" i="4"/>
  <c r="E3174" i="4"/>
  <c r="N3174" i="4" s="1"/>
  <c r="C3174" i="4"/>
  <c r="D3174" i="4" s="1"/>
  <c r="B3174" i="4"/>
  <c r="U3173" i="4"/>
  <c r="T3173" i="4"/>
  <c r="M3173" i="4"/>
  <c r="K3173" i="4"/>
  <c r="J3173" i="4"/>
  <c r="G3173" i="4"/>
  <c r="F3173" i="4"/>
  <c r="E3173" i="4"/>
  <c r="N3173" i="4" s="1"/>
  <c r="C3173" i="4"/>
  <c r="D3173" i="4" s="1"/>
  <c r="B3173" i="4"/>
  <c r="U3172" i="4"/>
  <c r="T3172" i="4"/>
  <c r="M3172" i="4"/>
  <c r="K3172" i="4"/>
  <c r="J3172" i="4"/>
  <c r="G3172" i="4"/>
  <c r="F3172" i="4"/>
  <c r="E3172" i="4"/>
  <c r="N3172" i="4" s="1"/>
  <c r="O3172" i="4" s="1"/>
  <c r="C3172" i="4"/>
  <c r="D3172" i="4" s="1"/>
  <c r="B3172" i="4"/>
  <c r="U3171" i="4"/>
  <c r="T3171" i="4"/>
  <c r="M3171" i="4"/>
  <c r="K3171" i="4"/>
  <c r="J3171" i="4"/>
  <c r="G3171" i="4"/>
  <c r="F3171" i="4"/>
  <c r="E3171" i="4"/>
  <c r="C3171" i="4"/>
  <c r="D3171" i="4" s="1"/>
  <c r="B3171" i="4"/>
  <c r="U3170" i="4"/>
  <c r="T3170" i="4"/>
  <c r="M3170" i="4"/>
  <c r="K3170" i="4"/>
  <c r="J3170" i="4"/>
  <c r="G3170" i="4"/>
  <c r="F3170" i="4"/>
  <c r="E3170" i="4"/>
  <c r="N3170" i="4" s="1"/>
  <c r="C3170" i="4"/>
  <c r="D3170" i="4" s="1"/>
  <c r="B3170" i="4"/>
  <c r="U3169" i="4"/>
  <c r="T3169" i="4"/>
  <c r="M3169" i="4"/>
  <c r="K3169" i="4"/>
  <c r="J3169" i="4"/>
  <c r="G3169" i="4"/>
  <c r="F3169" i="4"/>
  <c r="E3169" i="4"/>
  <c r="N3169" i="4" s="1"/>
  <c r="C3169" i="4"/>
  <c r="D3169" i="4" s="1"/>
  <c r="B3169" i="4"/>
  <c r="U3168" i="4"/>
  <c r="T3168" i="4"/>
  <c r="M3168" i="4"/>
  <c r="K3168" i="4"/>
  <c r="J3168" i="4"/>
  <c r="G3168" i="4"/>
  <c r="F3168" i="4"/>
  <c r="E3168" i="4"/>
  <c r="C3168" i="4"/>
  <c r="D3168" i="4" s="1"/>
  <c r="B3168" i="4"/>
  <c r="U3167" i="4"/>
  <c r="T3167" i="4"/>
  <c r="M3167" i="4"/>
  <c r="K3167" i="4"/>
  <c r="J3167" i="4"/>
  <c r="G3167" i="4"/>
  <c r="F3167" i="4"/>
  <c r="E3167" i="4"/>
  <c r="N3167" i="4" s="1"/>
  <c r="C3167" i="4"/>
  <c r="D3167" i="4" s="1"/>
  <c r="B3167" i="4"/>
  <c r="U3166" i="4"/>
  <c r="T3166" i="4"/>
  <c r="M3166" i="4"/>
  <c r="K3166" i="4"/>
  <c r="J3166" i="4"/>
  <c r="G3166" i="4"/>
  <c r="F3166" i="4"/>
  <c r="E3166" i="4"/>
  <c r="N3166" i="4" s="1"/>
  <c r="C3166" i="4"/>
  <c r="D3166" i="4" s="1"/>
  <c r="B3166" i="4"/>
  <c r="U3165" i="4"/>
  <c r="T3165" i="4"/>
  <c r="M3165" i="4"/>
  <c r="K3165" i="4"/>
  <c r="J3165" i="4"/>
  <c r="G3165" i="4"/>
  <c r="F3165" i="4"/>
  <c r="E3165" i="4"/>
  <c r="N3165" i="4" s="1"/>
  <c r="C3165" i="4"/>
  <c r="D3165" i="4" s="1"/>
  <c r="B3165" i="4"/>
  <c r="U3164" i="4"/>
  <c r="T3164" i="4"/>
  <c r="M3164" i="4"/>
  <c r="K3164" i="4"/>
  <c r="J3164" i="4"/>
  <c r="G3164" i="4"/>
  <c r="F3164" i="4"/>
  <c r="E3164" i="4"/>
  <c r="N3164" i="4" s="1"/>
  <c r="O3164" i="4" s="1"/>
  <c r="C3164" i="4"/>
  <c r="D3164" i="4" s="1"/>
  <c r="B3164" i="4"/>
  <c r="U3163" i="4"/>
  <c r="T3163" i="4"/>
  <c r="M3163" i="4"/>
  <c r="K3163" i="4"/>
  <c r="J3163" i="4"/>
  <c r="G3163" i="4"/>
  <c r="F3163" i="4"/>
  <c r="E3163" i="4"/>
  <c r="C3163" i="4"/>
  <c r="D3163" i="4" s="1"/>
  <c r="B3163" i="4"/>
  <c r="U3162" i="4"/>
  <c r="T3162" i="4"/>
  <c r="M3162" i="4"/>
  <c r="K3162" i="4"/>
  <c r="J3162" i="4"/>
  <c r="G3162" i="4"/>
  <c r="F3162" i="4"/>
  <c r="E3162" i="4"/>
  <c r="N3162" i="4" s="1"/>
  <c r="C3162" i="4"/>
  <c r="D3162" i="4" s="1"/>
  <c r="B3162" i="4"/>
  <c r="U3161" i="4"/>
  <c r="T3161" i="4"/>
  <c r="M3161" i="4"/>
  <c r="K3161" i="4"/>
  <c r="J3161" i="4"/>
  <c r="G3161" i="4"/>
  <c r="F3161" i="4"/>
  <c r="E3161" i="4"/>
  <c r="N3161" i="4" s="1"/>
  <c r="C3161" i="4"/>
  <c r="D3161" i="4" s="1"/>
  <c r="B3161" i="4"/>
  <c r="U3160" i="4"/>
  <c r="T3160" i="4"/>
  <c r="M3160" i="4"/>
  <c r="K3160" i="4"/>
  <c r="J3160" i="4"/>
  <c r="G3160" i="4"/>
  <c r="F3160" i="4"/>
  <c r="E3160" i="4"/>
  <c r="C3160" i="4"/>
  <c r="D3160" i="4" s="1"/>
  <c r="B3160" i="4"/>
  <c r="U3159" i="4"/>
  <c r="T3159" i="4"/>
  <c r="M3159" i="4"/>
  <c r="K3159" i="4"/>
  <c r="J3159" i="4"/>
  <c r="G3159" i="4"/>
  <c r="F3159" i="4"/>
  <c r="E3159" i="4"/>
  <c r="N3159" i="4" s="1"/>
  <c r="C3159" i="4"/>
  <c r="D3159" i="4" s="1"/>
  <c r="B3159" i="4"/>
  <c r="U3158" i="4"/>
  <c r="T3158" i="4"/>
  <c r="M3158" i="4"/>
  <c r="K3158" i="4"/>
  <c r="J3158" i="4"/>
  <c r="G3158" i="4"/>
  <c r="F3158" i="4"/>
  <c r="E3158" i="4"/>
  <c r="N3158" i="4" s="1"/>
  <c r="C3158" i="4"/>
  <c r="D3158" i="4" s="1"/>
  <c r="B3158" i="4"/>
  <c r="U3157" i="4"/>
  <c r="T3157" i="4"/>
  <c r="M3157" i="4"/>
  <c r="K3157" i="4"/>
  <c r="J3157" i="4"/>
  <c r="G3157" i="4"/>
  <c r="F3157" i="4"/>
  <c r="E3157" i="4"/>
  <c r="N3157" i="4" s="1"/>
  <c r="C3157" i="4"/>
  <c r="D3157" i="4" s="1"/>
  <c r="B3157" i="4"/>
  <c r="U3156" i="4"/>
  <c r="T3156" i="4"/>
  <c r="M3156" i="4"/>
  <c r="K3156" i="4"/>
  <c r="J3156" i="4"/>
  <c r="G3156" i="4"/>
  <c r="F3156" i="4"/>
  <c r="E3156" i="4"/>
  <c r="N3156" i="4" s="1"/>
  <c r="O3156" i="4" s="1"/>
  <c r="C3156" i="4"/>
  <c r="D3156" i="4" s="1"/>
  <c r="B3156" i="4"/>
  <c r="U3155" i="4"/>
  <c r="T3155" i="4"/>
  <c r="M3155" i="4"/>
  <c r="K3155" i="4"/>
  <c r="J3155" i="4"/>
  <c r="G3155" i="4"/>
  <c r="F3155" i="4"/>
  <c r="E3155" i="4"/>
  <c r="N3155" i="4" s="1"/>
  <c r="C3155" i="4"/>
  <c r="D3155" i="4" s="1"/>
  <c r="B3155" i="4"/>
  <c r="U3154" i="4"/>
  <c r="T3154" i="4"/>
  <c r="M3154" i="4"/>
  <c r="K3154" i="4"/>
  <c r="J3154" i="4"/>
  <c r="G3154" i="4"/>
  <c r="F3154" i="4"/>
  <c r="E3154" i="4"/>
  <c r="N3154" i="4" s="1"/>
  <c r="C3154" i="4"/>
  <c r="D3154" i="4" s="1"/>
  <c r="B3154" i="4"/>
  <c r="U3153" i="4"/>
  <c r="T3153" i="4"/>
  <c r="M3153" i="4"/>
  <c r="K3153" i="4"/>
  <c r="J3153" i="4"/>
  <c r="G3153" i="4"/>
  <c r="F3153" i="4"/>
  <c r="E3153" i="4"/>
  <c r="N3153" i="4" s="1"/>
  <c r="C3153" i="4"/>
  <c r="D3153" i="4" s="1"/>
  <c r="B3153" i="4"/>
  <c r="U3152" i="4"/>
  <c r="T3152" i="4"/>
  <c r="M3152" i="4"/>
  <c r="K3152" i="4"/>
  <c r="J3152" i="4"/>
  <c r="G3152" i="4"/>
  <c r="F3152" i="4"/>
  <c r="E3152" i="4"/>
  <c r="N3152" i="4" s="1"/>
  <c r="O3152" i="4" s="1"/>
  <c r="C3152" i="4"/>
  <c r="D3152" i="4" s="1"/>
  <c r="B3152" i="4"/>
  <c r="U3151" i="4"/>
  <c r="T3151" i="4"/>
  <c r="M3151" i="4"/>
  <c r="K3151" i="4"/>
  <c r="J3151" i="4"/>
  <c r="G3151" i="4"/>
  <c r="F3151" i="4"/>
  <c r="E3151" i="4"/>
  <c r="N3151" i="4" s="1"/>
  <c r="R3151" i="4" s="1"/>
  <c r="C3151" i="4"/>
  <c r="D3151" i="4" s="1"/>
  <c r="B3151" i="4"/>
  <c r="U3150" i="4"/>
  <c r="T3150" i="4"/>
  <c r="M3150" i="4"/>
  <c r="K3150" i="4"/>
  <c r="J3150" i="4"/>
  <c r="G3150" i="4"/>
  <c r="F3150" i="4"/>
  <c r="E3150" i="4"/>
  <c r="N3150" i="4" s="1"/>
  <c r="C3150" i="4"/>
  <c r="D3150" i="4" s="1"/>
  <c r="B3150" i="4"/>
  <c r="U3149" i="4"/>
  <c r="T3149" i="4"/>
  <c r="M3149" i="4"/>
  <c r="K3149" i="4"/>
  <c r="J3149" i="4"/>
  <c r="G3149" i="4"/>
  <c r="F3149" i="4"/>
  <c r="E3149" i="4"/>
  <c r="N3149" i="4" s="1"/>
  <c r="C3149" i="4"/>
  <c r="D3149" i="4" s="1"/>
  <c r="B3149" i="4"/>
  <c r="U3148" i="4"/>
  <c r="T3148" i="4"/>
  <c r="M3148" i="4"/>
  <c r="K3148" i="4"/>
  <c r="J3148" i="4"/>
  <c r="G3148" i="4"/>
  <c r="F3148" i="4"/>
  <c r="E3148" i="4"/>
  <c r="N3148" i="4" s="1"/>
  <c r="C3148" i="4"/>
  <c r="D3148" i="4" s="1"/>
  <c r="B3148" i="4"/>
  <c r="U3147" i="4"/>
  <c r="T3147" i="4"/>
  <c r="M3147" i="4"/>
  <c r="K3147" i="4"/>
  <c r="J3147" i="4"/>
  <c r="G3147" i="4"/>
  <c r="F3147" i="4"/>
  <c r="E3147" i="4"/>
  <c r="N3147" i="4" s="1"/>
  <c r="R3147" i="4" s="1"/>
  <c r="C3147" i="4"/>
  <c r="D3147" i="4" s="1"/>
  <c r="B3147" i="4"/>
  <c r="U3146" i="4"/>
  <c r="T3146" i="4"/>
  <c r="M3146" i="4"/>
  <c r="K3146" i="4"/>
  <c r="J3146" i="4"/>
  <c r="G3146" i="4"/>
  <c r="F3146" i="4"/>
  <c r="E3146" i="4"/>
  <c r="N3146" i="4" s="1"/>
  <c r="C3146" i="4"/>
  <c r="D3146" i="4" s="1"/>
  <c r="B3146" i="4"/>
  <c r="U3145" i="4"/>
  <c r="T3145" i="4"/>
  <c r="M3145" i="4"/>
  <c r="K3145" i="4"/>
  <c r="J3145" i="4"/>
  <c r="G3145" i="4"/>
  <c r="F3145" i="4"/>
  <c r="E3145" i="4"/>
  <c r="N3145" i="4" s="1"/>
  <c r="C3145" i="4"/>
  <c r="D3145" i="4" s="1"/>
  <c r="B3145" i="4"/>
  <c r="U3144" i="4"/>
  <c r="T3144" i="4"/>
  <c r="M3144" i="4"/>
  <c r="K3144" i="4"/>
  <c r="J3144" i="4"/>
  <c r="G3144" i="4"/>
  <c r="F3144" i="4"/>
  <c r="E3144" i="4"/>
  <c r="N3144" i="4" s="1"/>
  <c r="C3144" i="4"/>
  <c r="D3144" i="4" s="1"/>
  <c r="B3144" i="4"/>
  <c r="U3143" i="4"/>
  <c r="T3143" i="4"/>
  <c r="M3143" i="4"/>
  <c r="K3143" i="4"/>
  <c r="J3143" i="4"/>
  <c r="G3143" i="4"/>
  <c r="F3143" i="4"/>
  <c r="E3143" i="4"/>
  <c r="N3143" i="4" s="1"/>
  <c r="R3143" i="4" s="1"/>
  <c r="C3143" i="4"/>
  <c r="D3143" i="4" s="1"/>
  <c r="B3143" i="4"/>
  <c r="U3142" i="4"/>
  <c r="T3142" i="4"/>
  <c r="M3142" i="4"/>
  <c r="K3142" i="4"/>
  <c r="J3142" i="4"/>
  <c r="G3142" i="4"/>
  <c r="F3142" i="4"/>
  <c r="E3142" i="4"/>
  <c r="N3142" i="4" s="1"/>
  <c r="C3142" i="4"/>
  <c r="D3142" i="4" s="1"/>
  <c r="B3142" i="4"/>
  <c r="U3141" i="4"/>
  <c r="T3141" i="4"/>
  <c r="M3141" i="4"/>
  <c r="K3141" i="4"/>
  <c r="J3141" i="4"/>
  <c r="G3141" i="4"/>
  <c r="F3141" i="4"/>
  <c r="E3141" i="4"/>
  <c r="N3141" i="4" s="1"/>
  <c r="C3141" i="4"/>
  <c r="D3141" i="4" s="1"/>
  <c r="B3141" i="4"/>
  <c r="U3140" i="4"/>
  <c r="T3140" i="4"/>
  <c r="M3140" i="4"/>
  <c r="K3140" i="4"/>
  <c r="J3140" i="4"/>
  <c r="G3140" i="4"/>
  <c r="F3140" i="4"/>
  <c r="E3140" i="4"/>
  <c r="N3140" i="4" s="1"/>
  <c r="C3140" i="4"/>
  <c r="D3140" i="4" s="1"/>
  <c r="B3140" i="4"/>
  <c r="U3139" i="4"/>
  <c r="T3139" i="4"/>
  <c r="M3139" i="4"/>
  <c r="K3139" i="4"/>
  <c r="J3139" i="4"/>
  <c r="G3139" i="4"/>
  <c r="F3139" i="4"/>
  <c r="E3139" i="4"/>
  <c r="N3139" i="4" s="1"/>
  <c r="R3139" i="4" s="1"/>
  <c r="C3139" i="4"/>
  <c r="D3139" i="4" s="1"/>
  <c r="B3139" i="4"/>
  <c r="U3138" i="4"/>
  <c r="T3138" i="4"/>
  <c r="M3138" i="4"/>
  <c r="K3138" i="4"/>
  <c r="J3138" i="4"/>
  <c r="G3138" i="4"/>
  <c r="F3138" i="4"/>
  <c r="E3138" i="4"/>
  <c r="N3138" i="4" s="1"/>
  <c r="C3138" i="4"/>
  <c r="D3138" i="4" s="1"/>
  <c r="B3138" i="4"/>
  <c r="U3137" i="4"/>
  <c r="T3137" i="4"/>
  <c r="M3137" i="4"/>
  <c r="K3137" i="4"/>
  <c r="J3137" i="4"/>
  <c r="G3137" i="4"/>
  <c r="F3137" i="4"/>
  <c r="E3137" i="4"/>
  <c r="N3137" i="4" s="1"/>
  <c r="C3137" i="4"/>
  <c r="D3137" i="4" s="1"/>
  <c r="B3137" i="4"/>
  <c r="U3136" i="4"/>
  <c r="T3136" i="4"/>
  <c r="M3136" i="4"/>
  <c r="K3136" i="4"/>
  <c r="J3136" i="4"/>
  <c r="G3136" i="4"/>
  <c r="F3136" i="4"/>
  <c r="E3136" i="4"/>
  <c r="N3136" i="4" s="1"/>
  <c r="C3136" i="4"/>
  <c r="D3136" i="4" s="1"/>
  <c r="B3136" i="4"/>
  <c r="U3135" i="4"/>
  <c r="T3135" i="4"/>
  <c r="M3135" i="4"/>
  <c r="K3135" i="4"/>
  <c r="J3135" i="4"/>
  <c r="G3135" i="4"/>
  <c r="F3135" i="4"/>
  <c r="E3135" i="4"/>
  <c r="N3135" i="4" s="1"/>
  <c r="R3135" i="4" s="1"/>
  <c r="C3135" i="4"/>
  <c r="D3135" i="4" s="1"/>
  <c r="B3135" i="4"/>
  <c r="U3134" i="4"/>
  <c r="T3134" i="4"/>
  <c r="M3134" i="4"/>
  <c r="K3134" i="4"/>
  <c r="J3134" i="4"/>
  <c r="G3134" i="4"/>
  <c r="F3134" i="4"/>
  <c r="E3134" i="4"/>
  <c r="N3134" i="4" s="1"/>
  <c r="C3134" i="4"/>
  <c r="D3134" i="4" s="1"/>
  <c r="B3134" i="4"/>
  <c r="U3133" i="4"/>
  <c r="T3133" i="4"/>
  <c r="M3133" i="4"/>
  <c r="K3133" i="4"/>
  <c r="J3133" i="4"/>
  <c r="G3133" i="4"/>
  <c r="F3133" i="4"/>
  <c r="E3133" i="4"/>
  <c r="N3133" i="4" s="1"/>
  <c r="C3133" i="4"/>
  <c r="D3133" i="4" s="1"/>
  <c r="B3133" i="4"/>
  <c r="U3132" i="4"/>
  <c r="T3132" i="4"/>
  <c r="M3132" i="4"/>
  <c r="K3132" i="4"/>
  <c r="J3132" i="4"/>
  <c r="G3132" i="4"/>
  <c r="F3132" i="4"/>
  <c r="E3132" i="4"/>
  <c r="N3132" i="4" s="1"/>
  <c r="C3132" i="4"/>
  <c r="D3132" i="4" s="1"/>
  <c r="B3132" i="4"/>
  <c r="U3131" i="4"/>
  <c r="T3131" i="4"/>
  <c r="M3131" i="4"/>
  <c r="K3131" i="4"/>
  <c r="J3131" i="4"/>
  <c r="G3131" i="4"/>
  <c r="F3131" i="4"/>
  <c r="E3131" i="4"/>
  <c r="C3131" i="4"/>
  <c r="D3131" i="4" s="1"/>
  <c r="B3131" i="4"/>
  <c r="U3130" i="4"/>
  <c r="T3130" i="4"/>
  <c r="M3130" i="4"/>
  <c r="K3130" i="4"/>
  <c r="J3130" i="4"/>
  <c r="G3130" i="4"/>
  <c r="F3130" i="4"/>
  <c r="E3130" i="4"/>
  <c r="N3130" i="4" s="1"/>
  <c r="C3130" i="4"/>
  <c r="D3130" i="4" s="1"/>
  <c r="B3130" i="4"/>
  <c r="U3129" i="4"/>
  <c r="T3129" i="4"/>
  <c r="M3129" i="4"/>
  <c r="K3129" i="4"/>
  <c r="J3129" i="4"/>
  <c r="G3129" i="4"/>
  <c r="F3129" i="4"/>
  <c r="E3129" i="4"/>
  <c r="N3129" i="4" s="1"/>
  <c r="C3129" i="4"/>
  <c r="D3129" i="4" s="1"/>
  <c r="B3129" i="4"/>
  <c r="U3128" i="4"/>
  <c r="T3128" i="4"/>
  <c r="M3128" i="4"/>
  <c r="K3128" i="4"/>
  <c r="J3128" i="4"/>
  <c r="G3128" i="4"/>
  <c r="F3128" i="4"/>
  <c r="E3128" i="4"/>
  <c r="N3128" i="4" s="1"/>
  <c r="C3128" i="4"/>
  <c r="D3128" i="4" s="1"/>
  <c r="B3128" i="4"/>
  <c r="U3127" i="4"/>
  <c r="T3127" i="4"/>
  <c r="M3127" i="4"/>
  <c r="K3127" i="4"/>
  <c r="J3127" i="4"/>
  <c r="G3127" i="4"/>
  <c r="F3127" i="4"/>
  <c r="E3127" i="4"/>
  <c r="N3127" i="4" s="1"/>
  <c r="R3127" i="4" s="1"/>
  <c r="C3127" i="4"/>
  <c r="D3127" i="4" s="1"/>
  <c r="B3127" i="4"/>
  <c r="U3126" i="4"/>
  <c r="T3126" i="4"/>
  <c r="M3126" i="4"/>
  <c r="K3126" i="4"/>
  <c r="J3126" i="4"/>
  <c r="G3126" i="4"/>
  <c r="F3126" i="4"/>
  <c r="E3126" i="4"/>
  <c r="N3126" i="4" s="1"/>
  <c r="C3126" i="4"/>
  <c r="D3126" i="4" s="1"/>
  <c r="B3126" i="4"/>
  <c r="U3125" i="4"/>
  <c r="T3125" i="4"/>
  <c r="M3125" i="4"/>
  <c r="K3125" i="4"/>
  <c r="J3125" i="4"/>
  <c r="G3125" i="4"/>
  <c r="F3125" i="4"/>
  <c r="E3125" i="4"/>
  <c r="N3125" i="4" s="1"/>
  <c r="C3125" i="4"/>
  <c r="D3125" i="4" s="1"/>
  <c r="B3125" i="4"/>
  <c r="U3124" i="4"/>
  <c r="T3124" i="4"/>
  <c r="M3124" i="4"/>
  <c r="K3124" i="4"/>
  <c r="J3124" i="4"/>
  <c r="G3124" i="4"/>
  <c r="F3124" i="4"/>
  <c r="E3124" i="4"/>
  <c r="N3124" i="4" s="1"/>
  <c r="C3124" i="4"/>
  <c r="D3124" i="4" s="1"/>
  <c r="B3124" i="4"/>
  <c r="U3123" i="4"/>
  <c r="T3123" i="4"/>
  <c r="M3123" i="4"/>
  <c r="K3123" i="4"/>
  <c r="J3123" i="4"/>
  <c r="G3123" i="4"/>
  <c r="F3123" i="4"/>
  <c r="E3123" i="4"/>
  <c r="N3123" i="4" s="1"/>
  <c r="R3123" i="4" s="1"/>
  <c r="C3123" i="4"/>
  <c r="D3123" i="4" s="1"/>
  <c r="B3123" i="4"/>
  <c r="U3122" i="4"/>
  <c r="T3122" i="4"/>
  <c r="M3122" i="4"/>
  <c r="K3122" i="4"/>
  <c r="J3122" i="4"/>
  <c r="G3122" i="4"/>
  <c r="F3122" i="4"/>
  <c r="E3122" i="4"/>
  <c r="N3122" i="4" s="1"/>
  <c r="C3122" i="4"/>
  <c r="D3122" i="4" s="1"/>
  <c r="B3122" i="4"/>
  <c r="U3121" i="4"/>
  <c r="T3121" i="4"/>
  <c r="M3121" i="4"/>
  <c r="K3121" i="4"/>
  <c r="J3121" i="4"/>
  <c r="G3121" i="4"/>
  <c r="F3121" i="4"/>
  <c r="E3121" i="4"/>
  <c r="N3121" i="4" s="1"/>
  <c r="C3121" i="4"/>
  <c r="D3121" i="4" s="1"/>
  <c r="B3121" i="4"/>
  <c r="U3120" i="4"/>
  <c r="T3120" i="4"/>
  <c r="M3120" i="4"/>
  <c r="K3120" i="4"/>
  <c r="J3120" i="4"/>
  <c r="G3120" i="4"/>
  <c r="F3120" i="4"/>
  <c r="E3120" i="4"/>
  <c r="N3120" i="4" s="1"/>
  <c r="C3120" i="4"/>
  <c r="D3120" i="4" s="1"/>
  <c r="B3120" i="4"/>
  <c r="U3119" i="4"/>
  <c r="T3119" i="4"/>
  <c r="M3119" i="4"/>
  <c r="K3119" i="4"/>
  <c r="J3119" i="4"/>
  <c r="G3119" i="4"/>
  <c r="F3119" i="4"/>
  <c r="E3119" i="4"/>
  <c r="N3119" i="4" s="1"/>
  <c r="R3119" i="4" s="1"/>
  <c r="C3119" i="4"/>
  <c r="D3119" i="4" s="1"/>
  <c r="B3119" i="4"/>
  <c r="U3118" i="4"/>
  <c r="T3118" i="4"/>
  <c r="M3118" i="4"/>
  <c r="K3118" i="4"/>
  <c r="J3118" i="4"/>
  <c r="G3118" i="4"/>
  <c r="F3118" i="4"/>
  <c r="E3118" i="4"/>
  <c r="N3118" i="4" s="1"/>
  <c r="C3118" i="4"/>
  <c r="D3118" i="4" s="1"/>
  <c r="B3118" i="4"/>
  <c r="U3117" i="4"/>
  <c r="T3117" i="4"/>
  <c r="M3117" i="4"/>
  <c r="K3117" i="4"/>
  <c r="J3117" i="4"/>
  <c r="G3117" i="4"/>
  <c r="F3117" i="4"/>
  <c r="E3117" i="4"/>
  <c r="N3117" i="4" s="1"/>
  <c r="C3117" i="4"/>
  <c r="D3117" i="4" s="1"/>
  <c r="B3117" i="4"/>
  <c r="U3116" i="4"/>
  <c r="T3116" i="4"/>
  <c r="M3116" i="4"/>
  <c r="K3116" i="4"/>
  <c r="J3116" i="4"/>
  <c r="G3116" i="4"/>
  <c r="F3116" i="4"/>
  <c r="E3116" i="4"/>
  <c r="N3116" i="4" s="1"/>
  <c r="C3116" i="4"/>
  <c r="D3116" i="4" s="1"/>
  <c r="B3116" i="4"/>
  <c r="U3115" i="4"/>
  <c r="T3115" i="4"/>
  <c r="M3115" i="4"/>
  <c r="K3115" i="4"/>
  <c r="J3115" i="4"/>
  <c r="G3115" i="4"/>
  <c r="F3115" i="4"/>
  <c r="E3115" i="4"/>
  <c r="C3115" i="4"/>
  <c r="D3115" i="4" s="1"/>
  <c r="B3115" i="4"/>
  <c r="U3114" i="4"/>
  <c r="T3114" i="4"/>
  <c r="M3114" i="4"/>
  <c r="K3114" i="4"/>
  <c r="J3114" i="4"/>
  <c r="G3114" i="4"/>
  <c r="F3114" i="4"/>
  <c r="E3114" i="4"/>
  <c r="N3114" i="4" s="1"/>
  <c r="C3114" i="4"/>
  <c r="D3114" i="4" s="1"/>
  <c r="B3114" i="4"/>
  <c r="U3113" i="4"/>
  <c r="T3113" i="4"/>
  <c r="M3113" i="4"/>
  <c r="K3113" i="4"/>
  <c r="J3113" i="4"/>
  <c r="G3113" i="4"/>
  <c r="F3113" i="4"/>
  <c r="E3113" i="4"/>
  <c r="N3113" i="4" s="1"/>
  <c r="C3113" i="4"/>
  <c r="D3113" i="4" s="1"/>
  <c r="B3113" i="4"/>
  <c r="U3112" i="4"/>
  <c r="T3112" i="4"/>
  <c r="M3112" i="4"/>
  <c r="K3112" i="4"/>
  <c r="J3112" i="4"/>
  <c r="G3112" i="4"/>
  <c r="F3112" i="4"/>
  <c r="E3112" i="4"/>
  <c r="N3112" i="4" s="1"/>
  <c r="C3112" i="4"/>
  <c r="D3112" i="4" s="1"/>
  <c r="B3112" i="4"/>
  <c r="U3111" i="4"/>
  <c r="T3111" i="4"/>
  <c r="M3111" i="4"/>
  <c r="K3111" i="4"/>
  <c r="J3111" i="4"/>
  <c r="G3111" i="4"/>
  <c r="F3111" i="4"/>
  <c r="E3111" i="4"/>
  <c r="N3111" i="4" s="1"/>
  <c r="R3111" i="4" s="1"/>
  <c r="C3111" i="4"/>
  <c r="D3111" i="4" s="1"/>
  <c r="B3111" i="4"/>
  <c r="U3110" i="4"/>
  <c r="T3110" i="4"/>
  <c r="M3110" i="4"/>
  <c r="K3110" i="4"/>
  <c r="J3110" i="4"/>
  <c r="G3110" i="4"/>
  <c r="F3110" i="4"/>
  <c r="E3110" i="4"/>
  <c r="N3110" i="4" s="1"/>
  <c r="C3110" i="4"/>
  <c r="D3110" i="4" s="1"/>
  <c r="B3110" i="4"/>
  <c r="U3109" i="4"/>
  <c r="T3109" i="4"/>
  <c r="M3109" i="4"/>
  <c r="K3109" i="4"/>
  <c r="J3109" i="4"/>
  <c r="G3109" i="4"/>
  <c r="F3109" i="4"/>
  <c r="E3109" i="4"/>
  <c r="N3109" i="4" s="1"/>
  <c r="C3109" i="4"/>
  <c r="D3109" i="4" s="1"/>
  <c r="B3109" i="4"/>
  <c r="U3108" i="4"/>
  <c r="T3108" i="4"/>
  <c r="M3108" i="4"/>
  <c r="K3108" i="4"/>
  <c r="J3108" i="4"/>
  <c r="G3108" i="4"/>
  <c r="F3108" i="4"/>
  <c r="E3108" i="4"/>
  <c r="N3108" i="4" s="1"/>
  <c r="C3108" i="4"/>
  <c r="D3108" i="4" s="1"/>
  <c r="B3108" i="4"/>
  <c r="U3107" i="4"/>
  <c r="T3107" i="4"/>
  <c r="M3107" i="4"/>
  <c r="K3107" i="4"/>
  <c r="J3107" i="4"/>
  <c r="G3107" i="4"/>
  <c r="F3107" i="4"/>
  <c r="E3107" i="4"/>
  <c r="N3107" i="4" s="1"/>
  <c r="R3107" i="4" s="1"/>
  <c r="C3107" i="4"/>
  <c r="D3107" i="4" s="1"/>
  <c r="B3107" i="4"/>
  <c r="U3106" i="4"/>
  <c r="T3106" i="4"/>
  <c r="M3106" i="4"/>
  <c r="K3106" i="4"/>
  <c r="J3106" i="4"/>
  <c r="G3106" i="4"/>
  <c r="F3106" i="4"/>
  <c r="E3106" i="4"/>
  <c r="N3106" i="4" s="1"/>
  <c r="C3106" i="4"/>
  <c r="D3106" i="4" s="1"/>
  <c r="B3106" i="4"/>
  <c r="U3105" i="4"/>
  <c r="T3105" i="4"/>
  <c r="M3105" i="4"/>
  <c r="K3105" i="4"/>
  <c r="J3105" i="4"/>
  <c r="G3105" i="4"/>
  <c r="F3105" i="4"/>
  <c r="E3105" i="4"/>
  <c r="N3105" i="4" s="1"/>
  <c r="C3105" i="4"/>
  <c r="D3105" i="4" s="1"/>
  <c r="B3105" i="4"/>
  <c r="U3104" i="4"/>
  <c r="T3104" i="4"/>
  <c r="M3104" i="4"/>
  <c r="K3104" i="4"/>
  <c r="J3104" i="4"/>
  <c r="G3104" i="4"/>
  <c r="F3104" i="4"/>
  <c r="E3104" i="4"/>
  <c r="N3104" i="4" s="1"/>
  <c r="C3104" i="4"/>
  <c r="D3104" i="4" s="1"/>
  <c r="B3104" i="4"/>
  <c r="U3103" i="4"/>
  <c r="T3103" i="4"/>
  <c r="M3103" i="4"/>
  <c r="K3103" i="4"/>
  <c r="J3103" i="4"/>
  <c r="G3103" i="4"/>
  <c r="F3103" i="4"/>
  <c r="E3103" i="4"/>
  <c r="N3103" i="4" s="1"/>
  <c r="R3103" i="4" s="1"/>
  <c r="C3103" i="4"/>
  <c r="D3103" i="4" s="1"/>
  <c r="B3103" i="4"/>
  <c r="U3102" i="4"/>
  <c r="T3102" i="4"/>
  <c r="M3102" i="4"/>
  <c r="K3102" i="4"/>
  <c r="J3102" i="4"/>
  <c r="G3102" i="4"/>
  <c r="F3102" i="4"/>
  <c r="E3102" i="4"/>
  <c r="N3102" i="4" s="1"/>
  <c r="C3102" i="4"/>
  <c r="D3102" i="4" s="1"/>
  <c r="B3102" i="4"/>
  <c r="U3101" i="4"/>
  <c r="T3101" i="4"/>
  <c r="M3101" i="4"/>
  <c r="K3101" i="4"/>
  <c r="J3101" i="4"/>
  <c r="G3101" i="4"/>
  <c r="F3101" i="4"/>
  <c r="E3101" i="4"/>
  <c r="N3101" i="4" s="1"/>
  <c r="C3101" i="4"/>
  <c r="D3101" i="4" s="1"/>
  <c r="B3101" i="4"/>
  <c r="U3100" i="4"/>
  <c r="T3100" i="4"/>
  <c r="M3100" i="4"/>
  <c r="K3100" i="4"/>
  <c r="J3100" i="4"/>
  <c r="G3100" i="4"/>
  <c r="F3100" i="4"/>
  <c r="E3100" i="4"/>
  <c r="N3100" i="4" s="1"/>
  <c r="C3100" i="4"/>
  <c r="D3100" i="4" s="1"/>
  <c r="B3100" i="4"/>
  <c r="U3099" i="4"/>
  <c r="T3099" i="4"/>
  <c r="M3099" i="4"/>
  <c r="K3099" i="4"/>
  <c r="J3099" i="4"/>
  <c r="G3099" i="4"/>
  <c r="F3099" i="4"/>
  <c r="E3099" i="4"/>
  <c r="C3099" i="4"/>
  <c r="D3099" i="4" s="1"/>
  <c r="B3099" i="4"/>
  <c r="U3098" i="4"/>
  <c r="T3098" i="4"/>
  <c r="M3098" i="4"/>
  <c r="K3098" i="4"/>
  <c r="J3098" i="4"/>
  <c r="G3098" i="4"/>
  <c r="F3098" i="4"/>
  <c r="E3098" i="4"/>
  <c r="N3098" i="4" s="1"/>
  <c r="C3098" i="4"/>
  <c r="D3098" i="4" s="1"/>
  <c r="B3098" i="4"/>
  <c r="U3097" i="4"/>
  <c r="T3097" i="4"/>
  <c r="M3097" i="4"/>
  <c r="K3097" i="4"/>
  <c r="J3097" i="4"/>
  <c r="G3097" i="4"/>
  <c r="F3097" i="4"/>
  <c r="E3097" i="4"/>
  <c r="N3097" i="4" s="1"/>
  <c r="C3097" i="4"/>
  <c r="D3097" i="4" s="1"/>
  <c r="B3097" i="4"/>
  <c r="U3096" i="4"/>
  <c r="T3096" i="4"/>
  <c r="M3096" i="4"/>
  <c r="K3096" i="4"/>
  <c r="J3096" i="4"/>
  <c r="G3096" i="4"/>
  <c r="F3096" i="4"/>
  <c r="E3096" i="4"/>
  <c r="N3096" i="4" s="1"/>
  <c r="C3096" i="4"/>
  <c r="D3096" i="4" s="1"/>
  <c r="B3096" i="4"/>
  <c r="U3095" i="4"/>
  <c r="T3095" i="4"/>
  <c r="M3095" i="4"/>
  <c r="K3095" i="4"/>
  <c r="J3095" i="4"/>
  <c r="G3095" i="4"/>
  <c r="F3095" i="4"/>
  <c r="E3095" i="4"/>
  <c r="N3095" i="4" s="1"/>
  <c r="R3095" i="4" s="1"/>
  <c r="C3095" i="4"/>
  <c r="D3095" i="4" s="1"/>
  <c r="B3095" i="4"/>
  <c r="U3094" i="4"/>
  <c r="T3094" i="4"/>
  <c r="M3094" i="4"/>
  <c r="K3094" i="4"/>
  <c r="J3094" i="4"/>
  <c r="G3094" i="4"/>
  <c r="F3094" i="4"/>
  <c r="E3094" i="4"/>
  <c r="N3094" i="4" s="1"/>
  <c r="C3094" i="4"/>
  <c r="D3094" i="4" s="1"/>
  <c r="B3094" i="4"/>
  <c r="U3093" i="4"/>
  <c r="T3093" i="4"/>
  <c r="M3093" i="4"/>
  <c r="K3093" i="4"/>
  <c r="J3093" i="4"/>
  <c r="G3093" i="4"/>
  <c r="F3093" i="4"/>
  <c r="E3093" i="4"/>
  <c r="N3093" i="4" s="1"/>
  <c r="C3093" i="4"/>
  <c r="D3093" i="4" s="1"/>
  <c r="B3093" i="4"/>
  <c r="U3092" i="4"/>
  <c r="T3092" i="4"/>
  <c r="M3092" i="4"/>
  <c r="K3092" i="4"/>
  <c r="J3092" i="4"/>
  <c r="G3092" i="4"/>
  <c r="F3092" i="4"/>
  <c r="E3092" i="4"/>
  <c r="N3092" i="4" s="1"/>
  <c r="C3092" i="4"/>
  <c r="D3092" i="4" s="1"/>
  <c r="B3092" i="4"/>
  <c r="U3091" i="4"/>
  <c r="T3091" i="4"/>
  <c r="M3091" i="4"/>
  <c r="K3091" i="4"/>
  <c r="J3091" i="4"/>
  <c r="G3091" i="4"/>
  <c r="F3091" i="4"/>
  <c r="E3091" i="4"/>
  <c r="N3091" i="4" s="1"/>
  <c r="R3091" i="4" s="1"/>
  <c r="C3091" i="4"/>
  <c r="D3091" i="4" s="1"/>
  <c r="B3091" i="4"/>
  <c r="U3090" i="4"/>
  <c r="T3090" i="4"/>
  <c r="M3090" i="4"/>
  <c r="K3090" i="4"/>
  <c r="J3090" i="4"/>
  <c r="G3090" i="4"/>
  <c r="F3090" i="4"/>
  <c r="E3090" i="4"/>
  <c r="N3090" i="4" s="1"/>
  <c r="C3090" i="4"/>
  <c r="D3090" i="4" s="1"/>
  <c r="B3090" i="4"/>
  <c r="U3089" i="4"/>
  <c r="T3089" i="4"/>
  <c r="M3089" i="4"/>
  <c r="K3089" i="4"/>
  <c r="J3089" i="4"/>
  <c r="G3089" i="4"/>
  <c r="F3089" i="4"/>
  <c r="E3089" i="4"/>
  <c r="N3089" i="4" s="1"/>
  <c r="C3089" i="4"/>
  <c r="D3089" i="4" s="1"/>
  <c r="B3089" i="4"/>
  <c r="U3088" i="4"/>
  <c r="T3088" i="4"/>
  <c r="M3088" i="4"/>
  <c r="K3088" i="4"/>
  <c r="J3088" i="4"/>
  <c r="G3088" i="4"/>
  <c r="F3088" i="4"/>
  <c r="E3088" i="4"/>
  <c r="N3088" i="4" s="1"/>
  <c r="C3088" i="4"/>
  <c r="D3088" i="4" s="1"/>
  <c r="B3088" i="4"/>
  <c r="U3087" i="4"/>
  <c r="T3087" i="4"/>
  <c r="M3087" i="4"/>
  <c r="K3087" i="4"/>
  <c r="J3087" i="4"/>
  <c r="G3087" i="4"/>
  <c r="F3087" i="4"/>
  <c r="E3087" i="4"/>
  <c r="N3087" i="4" s="1"/>
  <c r="R3087" i="4" s="1"/>
  <c r="C3087" i="4"/>
  <c r="D3087" i="4" s="1"/>
  <c r="B3087" i="4"/>
  <c r="U3086" i="4"/>
  <c r="T3086" i="4"/>
  <c r="M3086" i="4"/>
  <c r="K3086" i="4"/>
  <c r="J3086" i="4"/>
  <c r="G3086" i="4"/>
  <c r="F3086" i="4"/>
  <c r="E3086" i="4"/>
  <c r="N3086" i="4" s="1"/>
  <c r="C3086" i="4"/>
  <c r="D3086" i="4" s="1"/>
  <c r="B3086" i="4"/>
  <c r="U3085" i="4"/>
  <c r="T3085" i="4"/>
  <c r="M3085" i="4"/>
  <c r="K3085" i="4"/>
  <c r="J3085" i="4"/>
  <c r="G3085" i="4"/>
  <c r="F3085" i="4"/>
  <c r="E3085" i="4"/>
  <c r="N3085" i="4" s="1"/>
  <c r="C3085" i="4"/>
  <c r="D3085" i="4" s="1"/>
  <c r="B3085" i="4"/>
  <c r="U3084" i="4"/>
  <c r="T3084" i="4"/>
  <c r="M3084" i="4"/>
  <c r="K3084" i="4"/>
  <c r="J3084" i="4"/>
  <c r="G3084" i="4"/>
  <c r="F3084" i="4"/>
  <c r="E3084" i="4"/>
  <c r="N3084" i="4" s="1"/>
  <c r="C3084" i="4"/>
  <c r="D3084" i="4" s="1"/>
  <c r="B3084" i="4"/>
  <c r="U3083" i="4"/>
  <c r="T3083" i="4"/>
  <c r="M3083" i="4"/>
  <c r="K3083" i="4"/>
  <c r="J3083" i="4"/>
  <c r="G3083" i="4"/>
  <c r="F3083" i="4"/>
  <c r="E3083" i="4"/>
  <c r="C3083" i="4"/>
  <c r="D3083" i="4" s="1"/>
  <c r="B3083" i="4"/>
  <c r="U3082" i="4"/>
  <c r="T3082" i="4"/>
  <c r="M3082" i="4"/>
  <c r="K3082" i="4"/>
  <c r="J3082" i="4"/>
  <c r="G3082" i="4"/>
  <c r="F3082" i="4"/>
  <c r="E3082" i="4"/>
  <c r="N3082" i="4" s="1"/>
  <c r="C3082" i="4"/>
  <c r="D3082" i="4" s="1"/>
  <c r="B3082" i="4"/>
  <c r="U3081" i="4"/>
  <c r="T3081" i="4"/>
  <c r="M3081" i="4"/>
  <c r="K3081" i="4"/>
  <c r="J3081" i="4"/>
  <c r="G3081" i="4"/>
  <c r="F3081" i="4"/>
  <c r="E3081" i="4"/>
  <c r="N3081" i="4" s="1"/>
  <c r="C3081" i="4"/>
  <c r="D3081" i="4" s="1"/>
  <c r="B3081" i="4"/>
  <c r="U3080" i="4"/>
  <c r="T3080" i="4"/>
  <c r="M3080" i="4"/>
  <c r="K3080" i="4"/>
  <c r="J3080" i="4"/>
  <c r="G3080" i="4"/>
  <c r="F3080" i="4"/>
  <c r="E3080" i="4"/>
  <c r="N3080" i="4" s="1"/>
  <c r="C3080" i="4"/>
  <c r="D3080" i="4" s="1"/>
  <c r="B3080" i="4"/>
  <c r="U3079" i="4"/>
  <c r="T3079" i="4"/>
  <c r="M3079" i="4"/>
  <c r="K3079" i="4"/>
  <c r="J3079" i="4"/>
  <c r="G3079" i="4"/>
  <c r="F3079" i="4"/>
  <c r="E3079" i="4"/>
  <c r="N3079" i="4" s="1"/>
  <c r="R3079" i="4" s="1"/>
  <c r="C3079" i="4"/>
  <c r="D3079" i="4" s="1"/>
  <c r="B3079" i="4"/>
  <c r="U3078" i="4"/>
  <c r="T3078" i="4"/>
  <c r="M3078" i="4"/>
  <c r="K3078" i="4"/>
  <c r="J3078" i="4"/>
  <c r="G3078" i="4"/>
  <c r="F3078" i="4"/>
  <c r="E3078" i="4"/>
  <c r="N3078" i="4" s="1"/>
  <c r="C3078" i="4"/>
  <c r="D3078" i="4" s="1"/>
  <c r="B3078" i="4"/>
  <c r="U3077" i="4"/>
  <c r="T3077" i="4"/>
  <c r="M3077" i="4"/>
  <c r="K3077" i="4"/>
  <c r="J3077" i="4"/>
  <c r="G3077" i="4"/>
  <c r="F3077" i="4"/>
  <c r="E3077" i="4"/>
  <c r="N3077" i="4" s="1"/>
  <c r="C3077" i="4"/>
  <c r="D3077" i="4" s="1"/>
  <c r="B3077" i="4"/>
  <c r="U3076" i="4"/>
  <c r="T3076" i="4"/>
  <c r="M3076" i="4"/>
  <c r="K3076" i="4"/>
  <c r="J3076" i="4"/>
  <c r="G3076" i="4"/>
  <c r="F3076" i="4"/>
  <c r="E3076" i="4"/>
  <c r="N3076" i="4" s="1"/>
  <c r="C3076" i="4"/>
  <c r="D3076" i="4" s="1"/>
  <c r="B3076" i="4"/>
  <c r="U3075" i="4"/>
  <c r="T3075" i="4"/>
  <c r="M3075" i="4"/>
  <c r="K3075" i="4"/>
  <c r="J3075" i="4"/>
  <c r="G3075" i="4"/>
  <c r="F3075" i="4"/>
  <c r="E3075" i="4"/>
  <c r="N3075" i="4" s="1"/>
  <c r="R3075" i="4" s="1"/>
  <c r="C3075" i="4"/>
  <c r="D3075" i="4" s="1"/>
  <c r="B3075" i="4"/>
  <c r="U3074" i="4"/>
  <c r="T3074" i="4"/>
  <c r="M3074" i="4"/>
  <c r="K3074" i="4"/>
  <c r="J3074" i="4"/>
  <c r="G3074" i="4"/>
  <c r="F3074" i="4"/>
  <c r="E3074" i="4"/>
  <c r="N3074" i="4" s="1"/>
  <c r="C3074" i="4"/>
  <c r="D3074" i="4" s="1"/>
  <c r="B3074" i="4"/>
  <c r="U3073" i="4"/>
  <c r="T3073" i="4"/>
  <c r="M3073" i="4"/>
  <c r="K3073" i="4"/>
  <c r="J3073" i="4"/>
  <c r="G3073" i="4"/>
  <c r="F3073" i="4"/>
  <c r="E3073" i="4"/>
  <c r="N3073" i="4" s="1"/>
  <c r="C3073" i="4"/>
  <c r="D3073" i="4" s="1"/>
  <c r="B3073" i="4"/>
  <c r="U3072" i="4"/>
  <c r="T3072" i="4"/>
  <c r="M3072" i="4"/>
  <c r="K3072" i="4"/>
  <c r="J3072" i="4"/>
  <c r="G3072" i="4"/>
  <c r="F3072" i="4"/>
  <c r="E3072" i="4"/>
  <c r="N3072" i="4" s="1"/>
  <c r="C3072" i="4"/>
  <c r="D3072" i="4" s="1"/>
  <c r="B3072" i="4"/>
  <c r="U3071" i="4"/>
  <c r="T3071" i="4"/>
  <c r="M3071" i="4"/>
  <c r="K3071" i="4"/>
  <c r="J3071" i="4"/>
  <c r="G3071" i="4"/>
  <c r="F3071" i="4"/>
  <c r="E3071" i="4"/>
  <c r="N3071" i="4" s="1"/>
  <c r="R3071" i="4" s="1"/>
  <c r="C3071" i="4"/>
  <c r="D3071" i="4" s="1"/>
  <c r="B3071" i="4"/>
  <c r="U3070" i="4"/>
  <c r="T3070" i="4"/>
  <c r="M3070" i="4"/>
  <c r="K3070" i="4"/>
  <c r="J3070" i="4"/>
  <c r="G3070" i="4"/>
  <c r="F3070" i="4"/>
  <c r="E3070" i="4"/>
  <c r="N3070" i="4" s="1"/>
  <c r="C3070" i="4"/>
  <c r="D3070" i="4" s="1"/>
  <c r="B3070" i="4"/>
  <c r="U3069" i="4"/>
  <c r="T3069" i="4"/>
  <c r="M3069" i="4"/>
  <c r="K3069" i="4"/>
  <c r="J3069" i="4"/>
  <c r="G3069" i="4"/>
  <c r="F3069" i="4"/>
  <c r="E3069" i="4"/>
  <c r="N3069" i="4" s="1"/>
  <c r="C3069" i="4"/>
  <c r="D3069" i="4" s="1"/>
  <c r="B3069" i="4"/>
  <c r="U3068" i="4"/>
  <c r="T3068" i="4"/>
  <c r="M3068" i="4"/>
  <c r="K3068" i="4"/>
  <c r="J3068" i="4"/>
  <c r="G3068" i="4"/>
  <c r="F3068" i="4"/>
  <c r="E3068" i="4"/>
  <c r="N3068" i="4" s="1"/>
  <c r="C3068" i="4"/>
  <c r="D3068" i="4" s="1"/>
  <c r="B3068" i="4"/>
  <c r="U3067" i="4"/>
  <c r="T3067" i="4"/>
  <c r="M3067" i="4"/>
  <c r="K3067" i="4"/>
  <c r="J3067" i="4"/>
  <c r="G3067" i="4"/>
  <c r="F3067" i="4"/>
  <c r="E3067" i="4"/>
  <c r="N3067" i="4" s="1"/>
  <c r="R3067" i="4" s="1"/>
  <c r="C3067" i="4"/>
  <c r="D3067" i="4" s="1"/>
  <c r="B3067" i="4"/>
  <c r="U3066" i="4"/>
  <c r="T3066" i="4"/>
  <c r="M3066" i="4"/>
  <c r="K3066" i="4"/>
  <c r="J3066" i="4"/>
  <c r="G3066" i="4"/>
  <c r="F3066" i="4"/>
  <c r="E3066" i="4"/>
  <c r="N3066" i="4" s="1"/>
  <c r="C3066" i="4"/>
  <c r="D3066" i="4" s="1"/>
  <c r="B3066" i="4"/>
  <c r="U3065" i="4"/>
  <c r="T3065" i="4"/>
  <c r="M3065" i="4"/>
  <c r="K3065" i="4"/>
  <c r="J3065" i="4"/>
  <c r="G3065" i="4"/>
  <c r="F3065" i="4"/>
  <c r="E3065" i="4"/>
  <c r="N3065" i="4" s="1"/>
  <c r="C3065" i="4"/>
  <c r="D3065" i="4" s="1"/>
  <c r="B3065" i="4"/>
  <c r="U3064" i="4"/>
  <c r="T3064" i="4"/>
  <c r="M3064" i="4"/>
  <c r="K3064" i="4"/>
  <c r="J3064" i="4"/>
  <c r="G3064" i="4"/>
  <c r="F3064" i="4"/>
  <c r="E3064" i="4"/>
  <c r="N3064" i="4" s="1"/>
  <c r="C3064" i="4"/>
  <c r="D3064" i="4" s="1"/>
  <c r="B3064" i="4"/>
  <c r="U3063" i="4"/>
  <c r="T3063" i="4"/>
  <c r="M3063" i="4"/>
  <c r="K3063" i="4"/>
  <c r="J3063" i="4"/>
  <c r="G3063" i="4"/>
  <c r="F3063" i="4"/>
  <c r="E3063" i="4"/>
  <c r="N3063" i="4" s="1"/>
  <c r="R3063" i="4" s="1"/>
  <c r="C3063" i="4"/>
  <c r="D3063" i="4" s="1"/>
  <c r="B3063" i="4"/>
  <c r="U3062" i="4"/>
  <c r="T3062" i="4"/>
  <c r="M3062" i="4"/>
  <c r="K3062" i="4"/>
  <c r="J3062" i="4"/>
  <c r="G3062" i="4"/>
  <c r="F3062" i="4"/>
  <c r="E3062" i="4"/>
  <c r="N3062" i="4" s="1"/>
  <c r="C3062" i="4"/>
  <c r="D3062" i="4" s="1"/>
  <c r="B3062" i="4"/>
  <c r="U3061" i="4"/>
  <c r="T3061" i="4"/>
  <c r="M3061" i="4"/>
  <c r="K3061" i="4"/>
  <c r="J3061" i="4"/>
  <c r="G3061" i="4"/>
  <c r="F3061" i="4"/>
  <c r="E3061" i="4"/>
  <c r="N3061" i="4" s="1"/>
  <c r="C3061" i="4"/>
  <c r="D3061" i="4" s="1"/>
  <c r="B3061" i="4"/>
  <c r="U3060" i="4"/>
  <c r="T3060" i="4"/>
  <c r="M3060" i="4"/>
  <c r="K3060" i="4"/>
  <c r="J3060" i="4"/>
  <c r="G3060" i="4"/>
  <c r="F3060" i="4"/>
  <c r="E3060" i="4"/>
  <c r="N3060" i="4" s="1"/>
  <c r="C3060" i="4"/>
  <c r="D3060" i="4" s="1"/>
  <c r="B3060" i="4"/>
  <c r="U3059" i="4"/>
  <c r="T3059" i="4"/>
  <c r="M3059" i="4"/>
  <c r="K3059" i="4"/>
  <c r="J3059" i="4"/>
  <c r="G3059" i="4"/>
  <c r="F3059" i="4"/>
  <c r="E3059" i="4"/>
  <c r="N3059" i="4" s="1"/>
  <c r="R3059" i="4" s="1"/>
  <c r="C3059" i="4"/>
  <c r="D3059" i="4" s="1"/>
  <c r="B3059" i="4"/>
  <c r="U3058" i="4"/>
  <c r="T3058" i="4"/>
  <c r="M3058" i="4"/>
  <c r="K3058" i="4"/>
  <c r="J3058" i="4"/>
  <c r="G3058" i="4"/>
  <c r="F3058" i="4"/>
  <c r="E3058" i="4"/>
  <c r="N3058" i="4" s="1"/>
  <c r="C3058" i="4"/>
  <c r="D3058" i="4" s="1"/>
  <c r="B3058" i="4"/>
  <c r="U3057" i="4"/>
  <c r="T3057" i="4"/>
  <c r="M3057" i="4"/>
  <c r="K3057" i="4"/>
  <c r="J3057" i="4"/>
  <c r="G3057" i="4"/>
  <c r="F3057" i="4"/>
  <c r="E3057" i="4"/>
  <c r="N3057" i="4" s="1"/>
  <c r="C3057" i="4"/>
  <c r="D3057" i="4" s="1"/>
  <c r="B3057" i="4"/>
  <c r="U3056" i="4"/>
  <c r="T3056" i="4"/>
  <c r="M3056" i="4"/>
  <c r="K3056" i="4"/>
  <c r="J3056" i="4"/>
  <c r="G3056" i="4"/>
  <c r="F3056" i="4"/>
  <c r="E3056" i="4"/>
  <c r="N3056" i="4" s="1"/>
  <c r="C3056" i="4"/>
  <c r="D3056" i="4" s="1"/>
  <c r="B3056" i="4"/>
  <c r="U3055" i="4"/>
  <c r="T3055" i="4"/>
  <c r="M3055" i="4"/>
  <c r="K3055" i="4"/>
  <c r="J3055" i="4"/>
  <c r="G3055" i="4"/>
  <c r="F3055" i="4"/>
  <c r="E3055" i="4"/>
  <c r="N3055" i="4" s="1"/>
  <c r="R3055" i="4" s="1"/>
  <c r="C3055" i="4"/>
  <c r="D3055" i="4" s="1"/>
  <c r="B3055" i="4"/>
  <c r="U3054" i="4"/>
  <c r="T3054" i="4"/>
  <c r="M3054" i="4"/>
  <c r="K3054" i="4"/>
  <c r="J3054" i="4"/>
  <c r="G3054" i="4"/>
  <c r="F3054" i="4"/>
  <c r="E3054" i="4"/>
  <c r="N3054" i="4" s="1"/>
  <c r="C3054" i="4"/>
  <c r="D3054" i="4" s="1"/>
  <c r="B3054" i="4"/>
  <c r="U3053" i="4"/>
  <c r="T3053" i="4"/>
  <c r="M3053" i="4"/>
  <c r="K3053" i="4"/>
  <c r="J3053" i="4"/>
  <c r="G3053" i="4"/>
  <c r="F3053" i="4"/>
  <c r="E3053" i="4"/>
  <c r="N3053" i="4" s="1"/>
  <c r="C3053" i="4"/>
  <c r="D3053" i="4" s="1"/>
  <c r="B3053" i="4"/>
  <c r="U3052" i="4"/>
  <c r="T3052" i="4"/>
  <c r="M3052" i="4"/>
  <c r="K3052" i="4"/>
  <c r="J3052" i="4"/>
  <c r="G3052" i="4"/>
  <c r="F3052" i="4"/>
  <c r="E3052" i="4"/>
  <c r="N3052" i="4" s="1"/>
  <c r="C3052" i="4"/>
  <c r="D3052" i="4" s="1"/>
  <c r="B3052" i="4"/>
  <c r="U3051" i="4"/>
  <c r="T3051" i="4"/>
  <c r="M3051" i="4"/>
  <c r="K3051" i="4"/>
  <c r="J3051" i="4"/>
  <c r="G3051" i="4"/>
  <c r="F3051" i="4"/>
  <c r="E3051" i="4"/>
  <c r="N3051" i="4" s="1"/>
  <c r="R3051" i="4" s="1"/>
  <c r="C3051" i="4"/>
  <c r="D3051" i="4" s="1"/>
  <c r="B3051" i="4"/>
  <c r="U3050" i="4"/>
  <c r="T3050" i="4"/>
  <c r="M3050" i="4"/>
  <c r="K3050" i="4"/>
  <c r="J3050" i="4"/>
  <c r="G3050" i="4"/>
  <c r="F3050" i="4"/>
  <c r="E3050" i="4"/>
  <c r="N3050" i="4" s="1"/>
  <c r="C3050" i="4"/>
  <c r="D3050" i="4" s="1"/>
  <c r="B3050" i="4"/>
  <c r="U3049" i="4"/>
  <c r="T3049" i="4"/>
  <c r="M3049" i="4"/>
  <c r="K3049" i="4"/>
  <c r="J3049" i="4"/>
  <c r="G3049" i="4"/>
  <c r="F3049" i="4"/>
  <c r="E3049" i="4"/>
  <c r="N3049" i="4" s="1"/>
  <c r="C3049" i="4"/>
  <c r="D3049" i="4" s="1"/>
  <c r="B3049" i="4"/>
  <c r="U3048" i="4"/>
  <c r="T3048" i="4"/>
  <c r="M3048" i="4"/>
  <c r="K3048" i="4"/>
  <c r="J3048" i="4"/>
  <c r="G3048" i="4"/>
  <c r="F3048" i="4"/>
  <c r="E3048" i="4"/>
  <c r="N3048" i="4" s="1"/>
  <c r="C3048" i="4"/>
  <c r="D3048" i="4" s="1"/>
  <c r="B3048" i="4"/>
  <c r="U3047" i="4"/>
  <c r="T3047" i="4"/>
  <c r="M3047" i="4"/>
  <c r="K3047" i="4"/>
  <c r="J3047" i="4"/>
  <c r="G3047" i="4"/>
  <c r="F3047" i="4"/>
  <c r="E3047" i="4"/>
  <c r="N3047" i="4" s="1"/>
  <c r="R3047" i="4" s="1"/>
  <c r="C3047" i="4"/>
  <c r="D3047" i="4" s="1"/>
  <c r="B3047" i="4"/>
  <c r="U3046" i="4"/>
  <c r="T3046" i="4"/>
  <c r="M3046" i="4"/>
  <c r="K3046" i="4"/>
  <c r="J3046" i="4"/>
  <c r="G3046" i="4"/>
  <c r="F3046" i="4"/>
  <c r="E3046" i="4"/>
  <c r="N3046" i="4" s="1"/>
  <c r="C3046" i="4"/>
  <c r="D3046" i="4" s="1"/>
  <c r="B3046" i="4"/>
  <c r="U3045" i="4"/>
  <c r="T3045" i="4"/>
  <c r="M3045" i="4"/>
  <c r="K3045" i="4"/>
  <c r="J3045" i="4"/>
  <c r="G3045" i="4"/>
  <c r="F3045" i="4"/>
  <c r="E3045" i="4"/>
  <c r="N3045" i="4" s="1"/>
  <c r="C3045" i="4"/>
  <c r="D3045" i="4" s="1"/>
  <c r="B3045" i="4"/>
  <c r="U3044" i="4"/>
  <c r="T3044" i="4"/>
  <c r="M3044" i="4"/>
  <c r="K3044" i="4"/>
  <c r="J3044" i="4"/>
  <c r="G3044" i="4"/>
  <c r="F3044" i="4"/>
  <c r="E3044" i="4"/>
  <c r="N3044" i="4" s="1"/>
  <c r="C3044" i="4"/>
  <c r="D3044" i="4" s="1"/>
  <c r="B3044" i="4"/>
  <c r="U3043" i="4"/>
  <c r="T3043" i="4"/>
  <c r="M3043" i="4"/>
  <c r="K3043" i="4"/>
  <c r="J3043" i="4"/>
  <c r="G3043" i="4"/>
  <c r="F3043" i="4"/>
  <c r="E3043" i="4"/>
  <c r="N3043" i="4" s="1"/>
  <c r="R3043" i="4" s="1"/>
  <c r="C3043" i="4"/>
  <c r="D3043" i="4" s="1"/>
  <c r="B3043" i="4"/>
  <c r="U3042" i="4"/>
  <c r="T3042" i="4"/>
  <c r="M3042" i="4"/>
  <c r="K3042" i="4"/>
  <c r="J3042" i="4"/>
  <c r="G3042" i="4"/>
  <c r="F3042" i="4"/>
  <c r="E3042" i="4"/>
  <c r="N3042" i="4" s="1"/>
  <c r="C3042" i="4"/>
  <c r="D3042" i="4" s="1"/>
  <c r="B3042" i="4"/>
  <c r="U3041" i="4"/>
  <c r="T3041" i="4"/>
  <c r="M3041" i="4"/>
  <c r="K3041" i="4"/>
  <c r="J3041" i="4"/>
  <c r="G3041" i="4"/>
  <c r="F3041" i="4"/>
  <c r="E3041" i="4"/>
  <c r="N3041" i="4" s="1"/>
  <c r="C3041" i="4"/>
  <c r="D3041" i="4" s="1"/>
  <c r="B3041" i="4"/>
  <c r="U3040" i="4"/>
  <c r="T3040" i="4"/>
  <c r="M3040" i="4"/>
  <c r="K3040" i="4"/>
  <c r="J3040" i="4"/>
  <c r="G3040" i="4"/>
  <c r="F3040" i="4"/>
  <c r="E3040" i="4"/>
  <c r="N3040" i="4" s="1"/>
  <c r="C3040" i="4"/>
  <c r="D3040" i="4" s="1"/>
  <c r="B3040" i="4"/>
  <c r="U3039" i="4"/>
  <c r="T3039" i="4"/>
  <c r="M3039" i="4"/>
  <c r="K3039" i="4"/>
  <c r="J3039" i="4"/>
  <c r="G3039" i="4"/>
  <c r="F3039" i="4"/>
  <c r="E3039" i="4"/>
  <c r="N3039" i="4" s="1"/>
  <c r="R3039" i="4" s="1"/>
  <c r="C3039" i="4"/>
  <c r="D3039" i="4" s="1"/>
  <c r="B3039" i="4"/>
  <c r="U3038" i="4"/>
  <c r="T3038" i="4"/>
  <c r="M3038" i="4"/>
  <c r="K3038" i="4"/>
  <c r="J3038" i="4"/>
  <c r="G3038" i="4"/>
  <c r="F3038" i="4"/>
  <c r="E3038" i="4"/>
  <c r="N3038" i="4" s="1"/>
  <c r="C3038" i="4"/>
  <c r="D3038" i="4" s="1"/>
  <c r="B3038" i="4"/>
  <c r="U3037" i="4"/>
  <c r="T3037" i="4"/>
  <c r="M3037" i="4"/>
  <c r="K3037" i="4"/>
  <c r="J3037" i="4"/>
  <c r="G3037" i="4"/>
  <c r="F3037" i="4"/>
  <c r="E3037" i="4"/>
  <c r="N3037" i="4" s="1"/>
  <c r="C3037" i="4"/>
  <c r="D3037" i="4" s="1"/>
  <c r="B3037" i="4"/>
  <c r="U3036" i="4"/>
  <c r="T3036" i="4"/>
  <c r="M3036" i="4"/>
  <c r="K3036" i="4"/>
  <c r="J3036" i="4"/>
  <c r="G3036" i="4"/>
  <c r="F3036" i="4"/>
  <c r="E3036" i="4"/>
  <c r="N3036" i="4" s="1"/>
  <c r="C3036" i="4"/>
  <c r="D3036" i="4" s="1"/>
  <c r="B3036" i="4"/>
  <c r="U3035" i="4"/>
  <c r="T3035" i="4"/>
  <c r="M3035" i="4"/>
  <c r="K3035" i="4"/>
  <c r="J3035" i="4"/>
  <c r="G3035" i="4"/>
  <c r="F3035" i="4"/>
  <c r="E3035" i="4"/>
  <c r="N3035" i="4" s="1"/>
  <c r="R3035" i="4" s="1"/>
  <c r="C3035" i="4"/>
  <c r="D3035" i="4" s="1"/>
  <c r="B3035" i="4"/>
  <c r="U3034" i="4"/>
  <c r="T3034" i="4"/>
  <c r="M3034" i="4"/>
  <c r="K3034" i="4"/>
  <c r="J3034" i="4"/>
  <c r="G3034" i="4"/>
  <c r="F3034" i="4"/>
  <c r="E3034" i="4"/>
  <c r="N3034" i="4" s="1"/>
  <c r="C3034" i="4"/>
  <c r="D3034" i="4" s="1"/>
  <c r="B3034" i="4"/>
  <c r="U3033" i="4"/>
  <c r="T3033" i="4"/>
  <c r="M3033" i="4"/>
  <c r="K3033" i="4"/>
  <c r="J3033" i="4"/>
  <c r="G3033" i="4"/>
  <c r="F3033" i="4"/>
  <c r="E3033" i="4"/>
  <c r="N3033" i="4" s="1"/>
  <c r="C3033" i="4"/>
  <c r="D3033" i="4" s="1"/>
  <c r="B3033" i="4"/>
  <c r="U3032" i="4"/>
  <c r="T3032" i="4"/>
  <c r="M3032" i="4"/>
  <c r="K3032" i="4"/>
  <c r="J3032" i="4"/>
  <c r="G3032" i="4"/>
  <c r="F3032" i="4"/>
  <c r="E3032" i="4"/>
  <c r="N3032" i="4" s="1"/>
  <c r="C3032" i="4"/>
  <c r="D3032" i="4" s="1"/>
  <c r="B3032" i="4"/>
  <c r="U3031" i="4"/>
  <c r="T3031" i="4"/>
  <c r="M3031" i="4"/>
  <c r="K3031" i="4"/>
  <c r="J3031" i="4"/>
  <c r="G3031" i="4"/>
  <c r="F3031" i="4"/>
  <c r="E3031" i="4"/>
  <c r="N3031" i="4" s="1"/>
  <c r="R3031" i="4" s="1"/>
  <c r="C3031" i="4"/>
  <c r="D3031" i="4" s="1"/>
  <c r="B3031" i="4"/>
  <c r="U3030" i="4"/>
  <c r="T3030" i="4"/>
  <c r="M3030" i="4"/>
  <c r="K3030" i="4"/>
  <c r="J3030" i="4"/>
  <c r="G3030" i="4"/>
  <c r="F3030" i="4"/>
  <c r="E3030" i="4"/>
  <c r="N3030" i="4" s="1"/>
  <c r="C3030" i="4"/>
  <c r="D3030" i="4" s="1"/>
  <c r="B3030" i="4"/>
  <c r="U3029" i="4"/>
  <c r="T3029" i="4"/>
  <c r="M3029" i="4"/>
  <c r="K3029" i="4"/>
  <c r="J3029" i="4"/>
  <c r="G3029" i="4"/>
  <c r="F3029" i="4"/>
  <c r="E3029" i="4"/>
  <c r="N3029" i="4" s="1"/>
  <c r="C3029" i="4"/>
  <c r="D3029" i="4" s="1"/>
  <c r="B3029" i="4"/>
  <c r="U3028" i="4"/>
  <c r="T3028" i="4"/>
  <c r="M3028" i="4"/>
  <c r="K3028" i="4"/>
  <c r="J3028" i="4"/>
  <c r="G3028" i="4"/>
  <c r="F3028" i="4"/>
  <c r="E3028" i="4"/>
  <c r="N3028" i="4" s="1"/>
  <c r="C3028" i="4"/>
  <c r="D3028" i="4" s="1"/>
  <c r="B3028" i="4"/>
  <c r="U3027" i="4"/>
  <c r="T3027" i="4"/>
  <c r="M3027" i="4"/>
  <c r="K3027" i="4"/>
  <c r="J3027" i="4"/>
  <c r="G3027" i="4"/>
  <c r="F3027" i="4"/>
  <c r="E3027" i="4"/>
  <c r="N3027" i="4" s="1"/>
  <c r="R3027" i="4" s="1"/>
  <c r="C3027" i="4"/>
  <c r="D3027" i="4" s="1"/>
  <c r="B3027" i="4"/>
  <c r="U3026" i="4"/>
  <c r="T3026" i="4"/>
  <c r="M3026" i="4"/>
  <c r="K3026" i="4"/>
  <c r="J3026" i="4"/>
  <c r="G3026" i="4"/>
  <c r="F3026" i="4"/>
  <c r="E3026" i="4"/>
  <c r="N3026" i="4" s="1"/>
  <c r="C3026" i="4"/>
  <c r="D3026" i="4" s="1"/>
  <c r="B3026" i="4"/>
  <c r="U3025" i="4"/>
  <c r="T3025" i="4"/>
  <c r="M3025" i="4"/>
  <c r="K3025" i="4"/>
  <c r="J3025" i="4"/>
  <c r="G3025" i="4"/>
  <c r="F3025" i="4"/>
  <c r="E3025" i="4"/>
  <c r="N3025" i="4" s="1"/>
  <c r="C3025" i="4"/>
  <c r="D3025" i="4" s="1"/>
  <c r="B3025" i="4"/>
  <c r="U3024" i="4"/>
  <c r="T3024" i="4"/>
  <c r="M3024" i="4"/>
  <c r="K3024" i="4"/>
  <c r="J3024" i="4"/>
  <c r="G3024" i="4"/>
  <c r="F3024" i="4"/>
  <c r="E3024" i="4"/>
  <c r="N3024" i="4" s="1"/>
  <c r="C3024" i="4"/>
  <c r="D3024" i="4" s="1"/>
  <c r="B3024" i="4"/>
  <c r="U3023" i="4"/>
  <c r="T3023" i="4"/>
  <c r="M3023" i="4"/>
  <c r="K3023" i="4"/>
  <c r="J3023" i="4"/>
  <c r="G3023" i="4"/>
  <c r="F3023" i="4"/>
  <c r="E3023" i="4"/>
  <c r="N3023" i="4" s="1"/>
  <c r="R3023" i="4" s="1"/>
  <c r="C3023" i="4"/>
  <c r="D3023" i="4" s="1"/>
  <c r="B3023" i="4"/>
  <c r="U3022" i="4"/>
  <c r="T3022" i="4"/>
  <c r="M3022" i="4"/>
  <c r="K3022" i="4"/>
  <c r="J3022" i="4"/>
  <c r="G3022" i="4"/>
  <c r="F3022" i="4"/>
  <c r="E3022" i="4"/>
  <c r="N3022" i="4" s="1"/>
  <c r="C3022" i="4"/>
  <c r="D3022" i="4" s="1"/>
  <c r="B3022" i="4"/>
  <c r="U3021" i="4"/>
  <c r="T3021" i="4"/>
  <c r="M3021" i="4"/>
  <c r="K3021" i="4"/>
  <c r="J3021" i="4"/>
  <c r="G3021" i="4"/>
  <c r="F3021" i="4"/>
  <c r="E3021" i="4"/>
  <c r="N3021" i="4" s="1"/>
  <c r="C3021" i="4"/>
  <c r="D3021" i="4" s="1"/>
  <c r="B3021" i="4"/>
  <c r="U3020" i="4"/>
  <c r="T3020" i="4"/>
  <c r="M3020" i="4"/>
  <c r="K3020" i="4"/>
  <c r="J3020" i="4"/>
  <c r="G3020" i="4"/>
  <c r="F3020" i="4"/>
  <c r="E3020" i="4"/>
  <c r="N3020" i="4" s="1"/>
  <c r="C3020" i="4"/>
  <c r="D3020" i="4" s="1"/>
  <c r="B3020" i="4"/>
  <c r="U3019" i="4"/>
  <c r="T3019" i="4"/>
  <c r="M3019" i="4"/>
  <c r="K3019" i="4"/>
  <c r="J3019" i="4"/>
  <c r="G3019" i="4"/>
  <c r="F3019" i="4"/>
  <c r="E3019" i="4"/>
  <c r="N3019" i="4" s="1"/>
  <c r="R3019" i="4" s="1"/>
  <c r="C3019" i="4"/>
  <c r="D3019" i="4" s="1"/>
  <c r="B3019" i="4"/>
  <c r="U3018" i="4"/>
  <c r="T3018" i="4"/>
  <c r="M3018" i="4"/>
  <c r="K3018" i="4"/>
  <c r="J3018" i="4"/>
  <c r="G3018" i="4"/>
  <c r="F3018" i="4"/>
  <c r="E3018" i="4"/>
  <c r="N3018" i="4" s="1"/>
  <c r="C3018" i="4"/>
  <c r="D3018" i="4" s="1"/>
  <c r="B3018" i="4"/>
  <c r="U3017" i="4"/>
  <c r="T3017" i="4"/>
  <c r="M3017" i="4"/>
  <c r="K3017" i="4"/>
  <c r="J3017" i="4"/>
  <c r="G3017" i="4"/>
  <c r="F3017" i="4"/>
  <c r="E3017" i="4"/>
  <c r="N3017" i="4" s="1"/>
  <c r="C3017" i="4"/>
  <c r="D3017" i="4" s="1"/>
  <c r="B3017" i="4"/>
  <c r="U3016" i="4"/>
  <c r="T3016" i="4"/>
  <c r="M3016" i="4"/>
  <c r="K3016" i="4"/>
  <c r="J3016" i="4"/>
  <c r="G3016" i="4"/>
  <c r="F3016" i="4"/>
  <c r="E3016" i="4"/>
  <c r="N3016" i="4" s="1"/>
  <c r="C3016" i="4"/>
  <c r="D3016" i="4" s="1"/>
  <c r="B3016" i="4"/>
  <c r="U3015" i="4"/>
  <c r="T3015" i="4"/>
  <c r="M3015" i="4"/>
  <c r="K3015" i="4"/>
  <c r="J3015" i="4"/>
  <c r="G3015" i="4"/>
  <c r="F3015" i="4"/>
  <c r="E3015" i="4"/>
  <c r="N3015" i="4" s="1"/>
  <c r="R3015" i="4" s="1"/>
  <c r="C3015" i="4"/>
  <c r="D3015" i="4" s="1"/>
  <c r="B3015" i="4"/>
  <c r="U3014" i="4"/>
  <c r="T3014" i="4"/>
  <c r="M3014" i="4"/>
  <c r="K3014" i="4"/>
  <c r="J3014" i="4"/>
  <c r="G3014" i="4"/>
  <c r="F3014" i="4"/>
  <c r="E3014" i="4"/>
  <c r="N3014" i="4" s="1"/>
  <c r="C3014" i="4"/>
  <c r="D3014" i="4" s="1"/>
  <c r="B3014" i="4"/>
  <c r="U3013" i="4"/>
  <c r="T3013" i="4"/>
  <c r="M3013" i="4"/>
  <c r="K3013" i="4"/>
  <c r="J3013" i="4"/>
  <c r="G3013" i="4"/>
  <c r="F3013" i="4"/>
  <c r="E3013" i="4"/>
  <c r="N3013" i="4" s="1"/>
  <c r="C3013" i="4"/>
  <c r="D3013" i="4" s="1"/>
  <c r="B3013" i="4"/>
  <c r="U3012" i="4"/>
  <c r="T3012" i="4"/>
  <c r="M3012" i="4"/>
  <c r="K3012" i="4"/>
  <c r="J3012" i="4"/>
  <c r="G3012" i="4"/>
  <c r="F3012" i="4"/>
  <c r="E3012" i="4"/>
  <c r="N3012" i="4" s="1"/>
  <c r="C3012" i="4"/>
  <c r="D3012" i="4" s="1"/>
  <c r="B3012" i="4"/>
  <c r="U3011" i="4"/>
  <c r="T3011" i="4"/>
  <c r="M3011" i="4"/>
  <c r="K3011" i="4"/>
  <c r="J3011" i="4"/>
  <c r="G3011" i="4"/>
  <c r="F3011" i="4"/>
  <c r="E3011" i="4"/>
  <c r="N3011" i="4" s="1"/>
  <c r="R3011" i="4" s="1"/>
  <c r="C3011" i="4"/>
  <c r="D3011" i="4" s="1"/>
  <c r="B3011" i="4"/>
  <c r="U3010" i="4"/>
  <c r="T3010" i="4"/>
  <c r="M3010" i="4"/>
  <c r="K3010" i="4"/>
  <c r="J3010" i="4"/>
  <c r="G3010" i="4"/>
  <c r="F3010" i="4"/>
  <c r="E3010" i="4"/>
  <c r="N3010" i="4" s="1"/>
  <c r="C3010" i="4"/>
  <c r="D3010" i="4" s="1"/>
  <c r="B3010" i="4"/>
  <c r="U3009" i="4"/>
  <c r="T3009" i="4"/>
  <c r="M3009" i="4"/>
  <c r="K3009" i="4"/>
  <c r="J3009" i="4"/>
  <c r="G3009" i="4"/>
  <c r="F3009" i="4"/>
  <c r="E3009" i="4"/>
  <c r="N3009" i="4" s="1"/>
  <c r="C3009" i="4"/>
  <c r="D3009" i="4" s="1"/>
  <c r="B3009" i="4"/>
  <c r="U3008" i="4"/>
  <c r="T3008" i="4"/>
  <c r="M3008" i="4"/>
  <c r="K3008" i="4"/>
  <c r="J3008" i="4"/>
  <c r="G3008" i="4"/>
  <c r="F3008" i="4"/>
  <c r="E3008" i="4"/>
  <c r="N3008" i="4" s="1"/>
  <c r="C3008" i="4"/>
  <c r="D3008" i="4" s="1"/>
  <c r="B3008" i="4"/>
  <c r="U3007" i="4"/>
  <c r="T3007" i="4"/>
  <c r="M3007" i="4"/>
  <c r="K3007" i="4"/>
  <c r="J3007" i="4"/>
  <c r="G3007" i="4"/>
  <c r="F3007" i="4"/>
  <c r="E3007" i="4"/>
  <c r="N3007" i="4" s="1"/>
  <c r="R3007" i="4" s="1"/>
  <c r="C3007" i="4"/>
  <c r="D3007" i="4" s="1"/>
  <c r="B3007" i="4"/>
  <c r="U3006" i="4"/>
  <c r="T3006" i="4"/>
  <c r="M3006" i="4"/>
  <c r="K3006" i="4"/>
  <c r="J3006" i="4"/>
  <c r="G3006" i="4"/>
  <c r="F3006" i="4"/>
  <c r="E3006" i="4"/>
  <c r="N3006" i="4" s="1"/>
  <c r="C3006" i="4"/>
  <c r="D3006" i="4" s="1"/>
  <c r="B3006" i="4"/>
  <c r="U3005" i="4"/>
  <c r="T3005" i="4"/>
  <c r="M3005" i="4"/>
  <c r="K3005" i="4"/>
  <c r="J3005" i="4"/>
  <c r="G3005" i="4"/>
  <c r="F3005" i="4"/>
  <c r="E3005" i="4"/>
  <c r="N3005" i="4" s="1"/>
  <c r="C3005" i="4"/>
  <c r="D3005" i="4" s="1"/>
  <c r="B3005" i="4"/>
  <c r="U3004" i="4"/>
  <c r="T3004" i="4"/>
  <c r="M3004" i="4"/>
  <c r="K3004" i="4"/>
  <c r="J3004" i="4"/>
  <c r="G3004" i="4"/>
  <c r="F3004" i="4"/>
  <c r="E3004" i="4"/>
  <c r="N3004" i="4" s="1"/>
  <c r="C3004" i="4"/>
  <c r="D3004" i="4" s="1"/>
  <c r="B3004" i="4"/>
  <c r="U3003" i="4"/>
  <c r="T3003" i="4"/>
  <c r="M3003" i="4"/>
  <c r="K3003" i="4"/>
  <c r="J3003" i="4"/>
  <c r="G3003" i="4"/>
  <c r="F3003" i="4"/>
  <c r="E3003" i="4"/>
  <c r="N3003" i="4" s="1"/>
  <c r="R3003" i="4" s="1"/>
  <c r="C3003" i="4"/>
  <c r="D3003" i="4" s="1"/>
  <c r="B3003" i="4"/>
  <c r="U3002" i="4"/>
  <c r="T3002" i="4"/>
  <c r="M3002" i="4"/>
  <c r="K3002" i="4"/>
  <c r="J3002" i="4"/>
  <c r="G3002" i="4"/>
  <c r="F3002" i="4"/>
  <c r="E3002" i="4"/>
  <c r="N3002" i="4" s="1"/>
  <c r="C3002" i="4"/>
  <c r="D3002" i="4" s="1"/>
  <c r="B3002" i="4"/>
  <c r="U3001" i="4"/>
  <c r="T3001" i="4"/>
  <c r="M3001" i="4"/>
  <c r="K3001" i="4"/>
  <c r="J3001" i="4"/>
  <c r="G3001" i="4"/>
  <c r="F3001" i="4"/>
  <c r="E3001" i="4"/>
  <c r="N3001" i="4" s="1"/>
  <c r="C3001" i="4"/>
  <c r="D3001" i="4" s="1"/>
  <c r="B3001" i="4"/>
  <c r="U3000" i="4"/>
  <c r="T3000" i="4"/>
  <c r="M3000" i="4"/>
  <c r="K3000" i="4"/>
  <c r="J3000" i="4"/>
  <c r="G3000" i="4"/>
  <c r="F3000" i="4"/>
  <c r="E3000" i="4"/>
  <c r="N3000" i="4" s="1"/>
  <c r="C3000" i="4"/>
  <c r="D3000" i="4" s="1"/>
  <c r="B3000" i="4"/>
  <c r="U2999" i="4"/>
  <c r="T2999" i="4"/>
  <c r="M2999" i="4"/>
  <c r="K2999" i="4"/>
  <c r="J2999" i="4"/>
  <c r="G2999" i="4"/>
  <c r="F2999" i="4"/>
  <c r="E2999" i="4"/>
  <c r="N2999" i="4" s="1"/>
  <c r="R2999" i="4" s="1"/>
  <c r="C2999" i="4"/>
  <c r="D2999" i="4" s="1"/>
  <c r="B2999" i="4"/>
  <c r="U2998" i="4"/>
  <c r="T2998" i="4"/>
  <c r="M2998" i="4"/>
  <c r="K2998" i="4"/>
  <c r="J2998" i="4"/>
  <c r="G2998" i="4"/>
  <c r="F2998" i="4"/>
  <c r="E2998" i="4"/>
  <c r="N2998" i="4" s="1"/>
  <c r="C2998" i="4"/>
  <c r="D2998" i="4" s="1"/>
  <c r="B2998" i="4"/>
  <c r="U2997" i="4"/>
  <c r="T2997" i="4"/>
  <c r="M2997" i="4"/>
  <c r="K2997" i="4"/>
  <c r="J2997" i="4"/>
  <c r="G2997" i="4"/>
  <c r="F2997" i="4"/>
  <c r="E2997" i="4"/>
  <c r="N2997" i="4" s="1"/>
  <c r="C2997" i="4"/>
  <c r="D2997" i="4" s="1"/>
  <c r="B2997" i="4"/>
  <c r="U2996" i="4"/>
  <c r="T2996" i="4"/>
  <c r="M2996" i="4"/>
  <c r="K2996" i="4"/>
  <c r="J2996" i="4"/>
  <c r="G2996" i="4"/>
  <c r="F2996" i="4"/>
  <c r="E2996" i="4"/>
  <c r="N2996" i="4" s="1"/>
  <c r="C2996" i="4"/>
  <c r="D2996" i="4" s="1"/>
  <c r="B2996" i="4"/>
  <c r="U2995" i="4"/>
  <c r="T2995" i="4"/>
  <c r="M2995" i="4"/>
  <c r="K2995" i="4"/>
  <c r="J2995" i="4"/>
  <c r="G2995" i="4"/>
  <c r="F2995" i="4"/>
  <c r="E2995" i="4"/>
  <c r="C2995" i="4"/>
  <c r="D2995" i="4" s="1"/>
  <c r="B2995" i="4"/>
  <c r="U2994" i="4"/>
  <c r="T2994" i="4"/>
  <c r="M2994" i="4"/>
  <c r="K2994" i="4"/>
  <c r="J2994" i="4"/>
  <c r="G2994" i="4"/>
  <c r="F2994" i="4"/>
  <c r="E2994" i="4"/>
  <c r="N2994" i="4" s="1"/>
  <c r="C2994" i="4"/>
  <c r="D2994" i="4" s="1"/>
  <c r="B2994" i="4"/>
  <c r="U2993" i="4"/>
  <c r="T2993" i="4"/>
  <c r="M2993" i="4"/>
  <c r="K2993" i="4"/>
  <c r="J2993" i="4"/>
  <c r="G2993" i="4"/>
  <c r="F2993" i="4"/>
  <c r="E2993" i="4"/>
  <c r="N2993" i="4" s="1"/>
  <c r="C2993" i="4"/>
  <c r="D2993" i="4" s="1"/>
  <c r="B2993" i="4"/>
  <c r="U2992" i="4"/>
  <c r="T2992" i="4"/>
  <c r="M2992" i="4"/>
  <c r="K2992" i="4"/>
  <c r="J2992" i="4"/>
  <c r="G2992" i="4"/>
  <c r="F2992" i="4"/>
  <c r="E2992" i="4"/>
  <c r="N2992" i="4" s="1"/>
  <c r="C2992" i="4"/>
  <c r="D2992" i="4" s="1"/>
  <c r="B2992" i="4"/>
  <c r="U2991" i="4"/>
  <c r="T2991" i="4"/>
  <c r="M2991" i="4"/>
  <c r="K2991" i="4"/>
  <c r="J2991" i="4"/>
  <c r="G2991" i="4"/>
  <c r="F2991" i="4"/>
  <c r="E2991" i="4"/>
  <c r="N2991" i="4" s="1"/>
  <c r="R2991" i="4" s="1"/>
  <c r="C2991" i="4"/>
  <c r="D2991" i="4" s="1"/>
  <c r="B2991" i="4"/>
  <c r="U2990" i="4"/>
  <c r="T2990" i="4"/>
  <c r="M2990" i="4"/>
  <c r="K2990" i="4"/>
  <c r="J2990" i="4"/>
  <c r="G2990" i="4"/>
  <c r="F2990" i="4"/>
  <c r="E2990" i="4"/>
  <c r="N2990" i="4" s="1"/>
  <c r="C2990" i="4"/>
  <c r="D2990" i="4" s="1"/>
  <c r="B2990" i="4"/>
  <c r="U2989" i="4"/>
  <c r="T2989" i="4"/>
  <c r="M2989" i="4"/>
  <c r="K2989" i="4"/>
  <c r="J2989" i="4"/>
  <c r="G2989" i="4"/>
  <c r="F2989" i="4"/>
  <c r="E2989" i="4"/>
  <c r="N2989" i="4" s="1"/>
  <c r="C2989" i="4"/>
  <c r="D2989" i="4" s="1"/>
  <c r="B2989" i="4"/>
  <c r="U2988" i="4"/>
  <c r="T2988" i="4"/>
  <c r="M2988" i="4"/>
  <c r="K2988" i="4"/>
  <c r="J2988" i="4"/>
  <c r="G2988" i="4"/>
  <c r="F2988" i="4"/>
  <c r="E2988" i="4"/>
  <c r="N2988" i="4" s="1"/>
  <c r="C2988" i="4"/>
  <c r="D2988" i="4" s="1"/>
  <c r="B2988" i="4"/>
  <c r="U2987" i="4"/>
  <c r="T2987" i="4"/>
  <c r="M2987" i="4"/>
  <c r="K2987" i="4"/>
  <c r="J2987" i="4"/>
  <c r="G2987" i="4"/>
  <c r="F2987" i="4"/>
  <c r="E2987" i="4"/>
  <c r="N2987" i="4" s="1"/>
  <c r="R2987" i="4" s="1"/>
  <c r="C2987" i="4"/>
  <c r="D2987" i="4" s="1"/>
  <c r="B2987" i="4"/>
  <c r="U2986" i="4"/>
  <c r="T2986" i="4"/>
  <c r="M2986" i="4"/>
  <c r="K2986" i="4"/>
  <c r="J2986" i="4"/>
  <c r="G2986" i="4"/>
  <c r="F2986" i="4"/>
  <c r="E2986" i="4"/>
  <c r="N2986" i="4" s="1"/>
  <c r="C2986" i="4"/>
  <c r="D2986" i="4" s="1"/>
  <c r="B2986" i="4"/>
  <c r="U2985" i="4"/>
  <c r="T2985" i="4"/>
  <c r="M2985" i="4"/>
  <c r="K2985" i="4"/>
  <c r="J2985" i="4"/>
  <c r="G2985" i="4"/>
  <c r="F2985" i="4"/>
  <c r="E2985" i="4"/>
  <c r="N2985" i="4" s="1"/>
  <c r="C2985" i="4"/>
  <c r="D2985" i="4" s="1"/>
  <c r="B2985" i="4"/>
  <c r="U2984" i="4"/>
  <c r="T2984" i="4"/>
  <c r="M2984" i="4"/>
  <c r="K2984" i="4"/>
  <c r="J2984" i="4"/>
  <c r="G2984" i="4"/>
  <c r="F2984" i="4"/>
  <c r="E2984" i="4"/>
  <c r="N2984" i="4" s="1"/>
  <c r="C2984" i="4"/>
  <c r="D2984" i="4" s="1"/>
  <c r="B2984" i="4"/>
  <c r="U2983" i="4"/>
  <c r="T2983" i="4"/>
  <c r="M2983" i="4"/>
  <c r="K2983" i="4"/>
  <c r="J2983" i="4"/>
  <c r="G2983" i="4"/>
  <c r="F2983" i="4"/>
  <c r="E2983" i="4"/>
  <c r="N2983" i="4" s="1"/>
  <c r="R2983" i="4" s="1"/>
  <c r="C2983" i="4"/>
  <c r="D2983" i="4" s="1"/>
  <c r="B2983" i="4"/>
  <c r="U2982" i="4"/>
  <c r="T2982" i="4"/>
  <c r="M2982" i="4"/>
  <c r="K2982" i="4"/>
  <c r="J2982" i="4"/>
  <c r="G2982" i="4"/>
  <c r="F2982" i="4"/>
  <c r="E2982" i="4"/>
  <c r="N2982" i="4" s="1"/>
  <c r="C2982" i="4"/>
  <c r="D2982" i="4" s="1"/>
  <c r="B2982" i="4"/>
  <c r="U2981" i="4"/>
  <c r="T2981" i="4"/>
  <c r="M2981" i="4"/>
  <c r="K2981" i="4"/>
  <c r="J2981" i="4"/>
  <c r="G2981" i="4"/>
  <c r="F2981" i="4"/>
  <c r="E2981" i="4"/>
  <c r="N2981" i="4" s="1"/>
  <c r="C2981" i="4"/>
  <c r="D2981" i="4" s="1"/>
  <c r="B2981" i="4"/>
  <c r="U2980" i="4"/>
  <c r="T2980" i="4"/>
  <c r="M2980" i="4"/>
  <c r="K2980" i="4"/>
  <c r="J2980" i="4"/>
  <c r="G2980" i="4"/>
  <c r="F2980" i="4"/>
  <c r="E2980" i="4"/>
  <c r="N2980" i="4" s="1"/>
  <c r="C2980" i="4"/>
  <c r="D2980" i="4" s="1"/>
  <c r="B2980" i="4"/>
  <c r="U2979" i="4"/>
  <c r="T2979" i="4"/>
  <c r="M2979" i="4"/>
  <c r="K2979" i="4"/>
  <c r="J2979" i="4"/>
  <c r="G2979" i="4"/>
  <c r="F2979" i="4"/>
  <c r="E2979" i="4"/>
  <c r="N2979" i="4" s="1"/>
  <c r="R2979" i="4" s="1"/>
  <c r="C2979" i="4"/>
  <c r="D2979" i="4" s="1"/>
  <c r="B2979" i="4"/>
  <c r="U2978" i="4"/>
  <c r="T2978" i="4"/>
  <c r="M2978" i="4"/>
  <c r="K2978" i="4"/>
  <c r="J2978" i="4"/>
  <c r="G2978" i="4"/>
  <c r="F2978" i="4"/>
  <c r="E2978" i="4"/>
  <c r="N2978" i="4" s="1"/>
  <c r="C2978" i="4"/>
  <c r="D2978" i="4" s="1"/>
  <c r="B2978" i="4"/>
  <c r="U2977" i="4"/>
  <c r="T2977" i="4"/>
  <c r="M2977" i="4"/>
  <c r="K2977" i="4"/>
  <c r="J2977" i="4"/>
  <c r="G2977" i="4"/>
  <c r="F2977" i="4"/>
  <c r="E2977" i="4"/>
  <c r="N2977" i="4" s="1"/>
  <c r="C2977" i="4"/>
  <c r="D2977" i="4" s="1"/>
  <c r="B2977" i="4"/>
  <c r="U2976" i="4"/>
  <c r="T2976" i="4"/>
  <c r="M2976" i="4"/>
  <c r="K2976" i="4"/>
  <c r="J2976" i="4"/>
  <c r="G2976" i="4"/>
  <c r="F2976" i="4"/>
  <c r="E2976" i="4"/>
  <c r="N2976" i="4" s="1"/>
  <c r="C2976" i="4"/>
  <c r="D2976" i="4" s="1"/>
  <c r="B2976" i="4"/>
  <c r="U2975" i="4"/>
  <c r="T2975" i="4"/>
  <c r="M2975" i="4"/>
  <c r="K2975" i="4"/>
  <c r="J2975" i="4"/>
  <c r="G2975" i="4"/>
  <c r="F2975" i="4"/>
  <c r="E2975" i="4"/>
  <c r="N2975" i="4" s="1"/>
  <c r="R2975" i="4" s="1"/>
  <c r="C2975" i="4"/>
  <c r="D2975" i="4" s="1"/>
  <c r="B2975" i="4"/>
  <c r="U2974" i="4"/>
  <c r="T2974" i="4"/>
  <c r="M2974" i="4"/>
  <c r="K2974" i="4"/>
  <c r="J2974" i="4"/>
  <c r="G2974" i="4"/>
  <c r="F2974" i="4"/>
  <c r="E2974" i="4"/>
  <c r="N2974" i="4" s="1"/>
  <c r="C2974" i="4"/>
  <c r="D2974" i="4" s="1"/>
  <c r="B2974" i="4"/>
  <c r="U2973" i="4"/>
  <c r="T2973" i="4"/>
  <c r="M2973" i="4"/>
  <c r="K2973" i="4"/>
  <c r="J2973" i="4"/>
  <c r="G2973" i="4"/>
  <c r="F2973" i="4"/>
  <c r="E2973" i="4"/>
  <c r="N2973" i="4" s="1"/>
  <c r="C2973" i="4"/>
  <c r="D2973" i="4" s="1"/>
  <c r="B2973" i="4"/>
  <c r="U2972" i="4"/>
  <c r="T2972" i="4"/>
  <c r="M2972" i="4"/>
  <c r="K2972" i="4"/>
  <c r="J2972" i="4"/>
  <c r="G2972" i="4"/>
  <c r="F2972" i="4"/>
  <c r="E2972" i="4"/>
  <c r="N2972" i="4" s="1"/>
  <c r="C2972" i="4"/>
  <c r="D2972" i="4" s="1"/>
  <c r="B2972" i="4"/>
  <c r="U2971" i="4"/>
  <c r="T2971" i="4"/>
  <c r="M2971" i="4"/>
  <c r="K2971" i="4"/>
  <c r="J2971" i="4"/>
  <c r="G2971" i="4"/>
  <c r="F2971" i="4"/>
  <c r="E2971" i="4"/>
  <c r="N2971" i="4" s="1"/>
  <c r="R2971" i="4" s="1"/>
  <c r="C2971" i="4"/>
  <c r="D2971" i="4" s="1"/>
  <c r="B2971" i="4"/>
  <c r="U2970" i="4"/>
  <c r="T2970" i="4"/>
  <c r="M2970" i="4"/>
  <c r="K2970" i="4"/>
  <c r="J2970" i="4"/>
  <c r="G2970" i="4"/>
  <c r="F2970" i="4"/>
  <c r="E2970" i="4"/>
  <c r="N2970" i="4" s="1"/>
  <c r="C2970" i="4"/>
  <c r="D2970" i="4" s="1"/>
  <c r="B2970" i="4"/>
  <c r="U2969" i="4"/>
  <c r="T2969" i="4"/>
  <c r="M2969" i="4"/>
  <c r="K2969" i="4"/>
  <c r="J2969" i="4"/>
  <c r="G2969" i="4"/>
  <c r="F2969" i="4"/>
  <c r="E2969" i="4"/>
  <c r="N2969" i="4" s="1"/>
  <c r="C2969" i="4"/>
  <c r="D2969" i="4" s="1"/>
  <c r="B2969" i="4"/>
  <c r="U2968" i="4"/>
  <c r="T2968" i="4"/>
  <c r="M2968" i="4"/>
  <c r="K2968" i="4"/>
  <c r="J2968" i="4"/>
  <c r="G2968" i="4"/>
  <c r="F2968" i="4"/>
  <c r="E2968" i="4"/>
  <c r="N2968" i="4" s="1"/>
  <c r="C2968" i="4"/>
  <c r="D2968" i="4" s="1"/>
  <c r="B2968" i="4"/>
  <c r="U2967" i="4"/>
  <c r="T2967" i="4"/>
  <c r="M2967" i="4"/>
  <c r="K2967" i="4"/>
  <c r="J2967" i="4"/>
  <c r="G2967" i="4"/>
  <c r="F2967" i="4"/>
  <c r="E2967" i="4"/>
  <c r="N2967" i="4" s="1"/>
  <c r="R2967" i="4" s="1"/>
  <c r="C2967" i="4"/>
  <c r="D2967" i="4" s="1"/>
  <c r="B2967" i="4"/>
  <c r="U2966" i="4"/>
  <c r="T2966" i="4"/>
  <c r="M2966" i="4"/>
  <c r="K2966" i="4"/>
  <c r="J2966" i="4"/>
  <c r="G2966" i="4"/>
  <c r="F2966" i="4"/>
  <c r="E2966" i="4"/>
  <c r="N2966" i="4" s="1"/>
  <c r="C2966" i="4"/>
  <c r="D2966" i="4" s="1"/>
  <c r="B2966" i="4"/>
  <c r="U2965" i="4"/>
  <c r="T2965" i="4"/>
  <c r="M2965" i="4"/>
  <c r="K2965" i="4"/>
  <c r="J2965" i="4"/>
  <c r="G2965" i="4"/>
  <c r="F2965" i="4"/>
  <c r="E2965" i="4"/>
  <c r="N2965" i="4" s="1"/>
  <c r="C2965" i="4"/>
  <c r="D2965" i="4" s="1"/>
  <c r="B2965" i="4"/>
  <c r="U2964" i="4"/>
  <c r="T2964" i="4"/>
  <c r="M2964" i="4"/>
  <c r="K2964" i="4"/>
  <c r="J2964" i="4"/>
  <c r="G2964" i="4"/>
  <c r="F2964" i="4"/>
  <c r="E2964" i="4"/>
  <c r="N2964" i="4" s="1"/>
  <c r="C2964" i="4"/>
  <c r="D2964" i="4" s="1"/>
  <c r="B2964" i="4"/>
  <c r="U2963" i="4"/>
  <c r="T2963" i="4"/>
  <c r="M2963" i="4"/>
  <c r="K2963" i="4"/>
  <c r="J2963" i="4"/>
  <c r="G2963" i="4"/>
  <c r="F2963" i="4"/>
  <c r="E2963" i="4"/>
  <c r="N2963" i="4" s="1"/>
  <c r="R2963" i="4" s="1"/>
  <c r="C2963" i="4"/>
  <c r="D2963" i="4" s="1"/>
  <c r="B2963" i="4"/>
  <c r="U2962" i="4"/>
  <c r="T2962" i="4"/>
  <c r="M2962" i="4"/>
  <c r="K2962" i="4"/>
  <c r="J2962" i="4"/>
  <c r="G2962" i="4"/>
  <c r="F2962" i="4"/>
  <c r="E2962" i="4"/>
  <c r="N2962" i="4" s="1"/>
  <c r="C2962" i="4"/>
  <c r="D2962" i="4" s="1"/>
  <c r="B2962" i="4"/>
  <c r="U2961" i="4"/>
  <c r="T2961" i="4"/>
  <c r="M2961" i="4"/>
  <c r="K2961" i="4"/>
  <c r="J2961" i="4"/>
  <c r="G2961" i="4"/>
  <c r="F2961" i="4"/>
  <c r="E2961" i="4"/>
  <c r="N2961" i="4" s="1"/>
  <c r="C2961" i="4"/>
  <c r="D2961" i="4" s="1"/>
  <c r="B2961" i="4"/>
  <c r="U2960" i="4"/>
  <c r="T2960" i="4"/>
  <c r="M2960" i="4"/>
  <c r="K2960" i="4"/>
  <c r="J2960" i="4"/>
  <c r="G2960" i="4"/>
  <c r="F2960" i="4"/>
  <c r="E2960" i="4"/>
  <c r="N2960" i="4" s="1"/>
  <c r="C2960" i="4"/>
  <c r="D2960" i="4" s="1"/>
  <c r="B2960" i="4"/>
  <c r="U2959" i="4"/>
  <c r="T2959" i="4"/>
  <c r="M2959" i="4"/>
  <c r="K2959" i="4"/>
  <c r="J2959" i="4"/>
  <c r="G2959" i="4"/>
  <c r="F2959" i="4"/>
  <c r="E2959" i="4"/>
  <c r="N2959" i="4" s="1"/>
  <c r="R2959" i="4" s="1"/>
  <c r="C2959" i="4"/>
  <c r="D2959" i="4" s="1"/>
  <c r="B2959" i="4"/>
  <c r="U2958" i="4"/>
  <c r="T2958" i="4"/>
  <c r="M2958" i="4"/>
  <c r="K2958" i="4"/>
  <c r="J2958" i="4"/>
  <c r="G2958" i="4"/>
  <c r="F2958" i="4"/>
  <c r="E2958" i="4"/>
  <c r="N2958" i="4" s="1"/>
  <c r="C2958" i="4"/>
  <c r="D2958" i="4" s="1"/>
  <c r="B2958" i="4"/>
  <c r="U2957" i="4"/>
  <c r="T2957" i="4"/>
  <c r="M2957" i="4"/>
  <c r="K2957" i="4"/>
  <c r="J2957" i="4"/>
  <c r="G2957" i="4"/>
  <c r="F2957" i="4"/>
  <c r="E2957" i="4"/>
  <c r="N2957" i="4" s="1"/>
  <c r="C2957" i="4"/>
  <c r="D2957" i="4" s="1"/>
  <c r="B2957" i="4"/>
  <c r="U2956" i="4"/>
  <c r="T2956" i="4"/>
  <c r="M2956" i="4"/>
  <c r="K2956" i="4"/>
  <c r="J2956" i="4"/>
  <c r="G2956" i="4"/>
  <c r="F2956" i="4"/>
  <c r="E2956" i="4"/>
  <c r="N2956" i="4" s="1"/>
  <c r="C2956" i="4"/>
  <c r="D2956" i="4" s="1"/>
  <c r="B2956" i="4"/>
  <c r="U2955" i="4"/>
  <c r="T2955" i="4"/>
  <c r="M2955" i="4"/>
  <c r="K2955" i="4"/>
  <c r="J2955" i="4"/>
  <c r="G2955" i="4"/>
  <c r="F2955" i="4"/>
  <c r="E2955" i="4"/>
  <c r="N2955" i="4" s="1"/>
  <c r="R2955" i="4" s="1"/>
  <c r="C2955" i="4"/>
  <c r="D2955" i="4" s="1"/>
  <c r="B2955" i="4"/>
  <c r="U2954" i="4"/>
  <c r="T2954" i="4"/>
  <c r="M2954" i="4"/>
  <c r="K2954" i="4"/>
  <c r="J2954" i="4"/>
  <c r="G2954" i="4"/>
  <c r="F2954" i="4"/>
  <c r="E2954" i="4"/>
  <c r="N2954" i="4" s="1"/>
  <c r="C2954" i="4"/>
  <c r="D2954" i="4" s="1"/>
  <c r="B2954" i="4"/>
  <c r="U2953" i="4"/>
  <c r="T2953" i="4"/>
  <c r="M2953" i="4"/>
  <c r="K2953" i="4"/>
  <c r="J2953" i="4"/>
  <c r="G2953" i="4"/>
  <c r="F2953" i="4"/>
  <c r="E2953" i="4"/>
  <c r="N2953" i="4" s="1"/>
  <c r="C2953" i="4"/>
  <c r="D2953" i="4" s="1"/>
  <c r="B2953" i="4"/>
  <c r="U2952" i="4"/>
  <c r="T2952" i="4"/>
  <c r="M2952" i="4"/>
  <c r="K2952" i="4"/>
  <c r="J2952" i="4"/>
  <c r="G2952" i="4"/>
  <c r="F2952" i="4"/>
  <c r="E2952" i="4"/>
  <c r="N2952" i="4" s="1"/>
  <c r="C2952" i="4"/>
  <c r="D2952" i="4" s="1"/>
  <c r="B2952" i="4"/>
  <c r="U2951" i="4"/>
  <c r="T2951" i="4"/>
  <c r="M2951" i="4"/>
  <c r="K2951" i="4"/>
  <c r="J2951" i="4"/>
  <c r="G2951" i="4"/>
  <c r="F2951" i="4"/>
  <c r="E2951" i="4"/>
  <c r="N2951" i="4" s="1"/>
  <c r="R2951" i="4" s="1"/>
  <c r="C2951" i="4"/>
  <c r="D2951" i="4" s="1"/>
  <c r="B2951" i="4"/>
  <c r="U2950" i="4"/>
  <c r="T2950" i="4"/>
  <c r="M2950" i="4"/>
  <c r="K2950" i="4"/>
  <c r="J2950" i="4"/>
  <c r="G2950" i="4"/>
  <c r="F2950" i="4"/>
  <c r="E2950" i="4"/>
  <c r="N2950" i="4" s="1"/>
  <c r="C2950" i="4"/>
  <c r="D2950" i="4" s="1"/>
  <c r="B2950" i="4"/>
  <c r="U2949" i="4"/>
  <c r="T2949" i="4"/>
  <c r="M2949" i="4"/>
  <c r="K2949" i="4"/>
  <c r="J2949" i="4"/>
  <c r="G2949" i="4"/>
  <c r="F2949" i="4"/>
  <c r="E2949" i="4"/>
  <c r="N2949" i="4" s="1"/>
  <c r="C2949" i="4"/>
  <c r="D2949" i="4" s="1"/>
  <c r="B2949" i="4"/>
  <c r="U2948" i="4"/>
  <c r="T2948" i="4"/>
  <c r="M2948" i="4"/>
  <c r="K2948" i="4"/>
  <c r="J2948" i="4"/>
  <c r="G2948" i="4"/>
  <c r="F2948" i="4"/>
  <c r="E2948" i="4"/>
  <c r="N2948" i="4" s="1"/>
  <c r="C2948" i="4"/>
  <c r="D2948" i="4" s="1"/>
  <c r="B2948" i="4"/>
  <c r="U2947" i="4"/>
  <c r="T2947" i="4"/>
  <c r="M2947" i="4"/>
  <c r="K2947" i="4"/>
  <c r="J2947" i="4"/>
  <c r="G2947" i="4"/>
  <c r="F2947" i="4"/>
  <c r="E2947" i="4"/>
  <c r="N2947" i="4" s="1"/>
  <c r="R2947" i="4" s="1"/>
  <c r="C2947" i="4"/>
  <c r="D2947" i="4" s="1"/>
  <c r="B2947" i="4"/>
  <c r="U2946" i="4"/>
  <c r="T2946" i="4"/>
  <c r="M2946" i="4"/>
  <c r="K2946" i="4"/>
  <c r="J2946" i="4"/>
  <c r="G2946" i="4"/>
  <c r="F2946" i="4"/>
  <c r="E2946" i="4"/>
  <c r="N2946" i="4" s="1"/>
  <c r="C2946" i="4"/>
  <c r="D2946" i="4" s="1"/>
  <c r="B2946" i="4"/>
  <c r="U2945" i="4"/>
  <c r="T2945" i="4"/>
  <c r="M2945" i="4"/>
  <c r="K2945" i="4"/>
  <c r="J2945" i="4"/>
  <c r="G2945" i="4"/>
  <c r="F2945" i="4"/>
  <c r="E2945" i="4"/>
  <c r="N2945" i="4" s="1"/>
  <c r="C2945" i="4"/>
  <c r="D2945" i="4" s="1"/>
  <c r="B2945" i="4"/>
  <c r="U2944" i="4"/>
  <c r="T2944" i="4"/>
  <c r="M2944" i="4"/>
  <c r="K2944" i="4"/>
  <c r="J2944" i="4"/>
  <c r="G2944" i="4"/>
  <c r="F2944" i="4"/>
  <c r="E2944" i="4"/>
  <c r="N2944" i="4" s="1"/>
  <c r="C2944" i="4"/>
  <c r="D2944" i="4" s="1"/>
  <c r="B2944" i="4"/>
  <c r="U2943" i="4"/>
  <c r="T2943" i="4"/>
  <c r="M2943" i="4"/>
  <c r="K2943" i="4"/>
  <c r="J2943" i="4"/>
  <c r="G2943" i="4"/>
  <c r="F2943" i="4"/>
  <c r="E2943" i="4"/>
  <c r="N2943" i="4" s="1"/>
  <c r="R2943" i="4" s="1"/>
  <c r="C2943" i="4"/>
  <c r="D2943" i="4" s="1"/>
  <c r="B2943" i="4"/>
  <c r="U2942" i="4"/>
  <c r="T2942" i="4"/>
  <c r="M2942" i="4"/>
  <c r="K2942" i="4"/>
  <c r="J2942" i="4"/>
  <c r="G2942" i="4"/>
  <c r="F2942" i="4"/>
  <c r="E2942" i="4"/>
  <c r="N2942" i="4" s="1"/>
  <c r="C2942" i="4"/>
  <c r="D2942" i="4" s="1"/>
  <c r="B2942" i="4"/>
  <c r="U2941" i="4"/>
  <c r="T2941" i="4"/>
  <c r="M2941" i="4"/>
  <c r="K2941" i="4"/>
  <c r="J2941" i="4"/>
  <c r="G2941" i="4"/>
  <c r="F2941" i="4"/>
  <c r="E2941" i="4"/>
  <c r="N2941" i="4" s="1"/>
  <c r="C2941" i="4"/>
  <c r="D2941" i="4" s="1"/>
  <c r="B2941" i="4"/>
  <c r="U2940" i="4"/>
  <c r="T2940" i="4"/>
  <c r="M2940" i="4"/>
  <c r="K2940" i="4"/>
  <c r="J2940" i="4"/>
  <c r="G2940" i="4"/>
  <c r="F2940" i="4"/>
  <c r="E2940" i="4"/>
  <c r="N2940" i="4" s="1"/>
  <c r="C2940" i="4"/>
  <c r="D2940" i="4" s="1"/>
  <c r="B2940" i="4"/>
  <c r="U2939" i="4"/>
  <c r="T2939" i="4"/>
  <c r="M2939" i="4"/>
  <c r="K2939" i="4"/>
  <c r="J2939" i="4"/>
  <c r="G2939" i="4"/>
  <c r="F2939" i="4"/>
  <c r="E2939" i="4"/>
  <c r="N2939" i="4" s="1"/>
  <c r="R2939" i="4" s="1"/>
  <c r="C2939" i="4"/>
  <c r="D2939" i="4" s="1"/>
  <c r="B2939" i="4"/>
  <c r="U2938" i="4"/>
  <c r="T2938" i="4"/>
  <c r="M2938" i="4"/>
  <c r="K2938" i="4"/>
  <c r="J2938" i="4"/>
  <c r="G2938" i="4"/>
  <c r="F2938" i="4"/>
  <c r="E2938" i="4"/>
  <c r="N2938" i="4" s="1"/>
  <c r="C2938" i="4"/>
  <c r="D2938" i="4" s="1"/>
  <c r="B2938" i="4"/>
  <c r="U2937" i="4"/>
  <c r="T2937" i="4"/>
  <c r="M2937" i="4"/>
  <c r="K2937" i="4"/>
  <c r="J2937" i="4"/>
  <c r="G2937" i="4"/>
  <c r="F2937" i="4"/>
  <c r="E2937" i="4"/>
  <c r="N2937" i="4" s="1"/>
  <c r="C2937" i="4"/>
  <c r="D2937" i="4" s="1"/>
  <c r="B2937" i="4"/>
  <c r="U2936" i="4"/>
  <c r="T2936" i="4"/>
  <c r="M2936" i="4"/>
  <c r="K2936" i="4"/>
  <c r="J2936" i="4"/>
  <c r="G2936" i="4"/>
  <c r="F2936" i="4"/>
  <c r="E2936" i="4"/>
  <c r="N2936" i="4" s="1"/>
  <c r="C2936" i="4"/>
  <c r="D2936" i="4" s="1"/>
  <c r="B2936" i="4"/>
  <c r="U2935" i="4"/>
  <c r="T2935" i="4"/>
  <c r="M2935" i="4"/>
  <c r="K2935" i="4"/>
  <c r="J2935" i="4"/>
  <c r="G2935" i="4"/>
  <c r="F2935" i="4"/>
  <c r="E2935" i="4"/>
  <c r="N2935" i="4" s="1"/>
  <c r="R2935" i="4" s="1"/>
  <c r="C2935" i="4"/>
  <c r="D2935" i="4" s="1"/>
  <c r="B2935" i="4"/>
  <c r="U2934" i="4"/>
  <c r="T2934" i="4"/>
  <c r="M2934" i="4"/>
  <c r="K2934" i="4"/>
  <c r="J2934" i="4"/>
  <c r="G2934" i="4"/>
  <c r="F2934" i="4"/>
  <c r="E2934" i="4"/>
  <c r="N2934" i="4" s="1"/>
  <c r="C2934" i="4"/>
  <c r="D2934" i="4" s="1"/>
  <c r="B2934" i="4"/>
  <c r="U2933" i="4"/>
  <c r="T2933" i="4"/>
  <c r="M2933" i="4"/>
  <c r="K2933" i="4"/>
  <c r="J2933" i="4"/>
  <c r="G2933" i="4"/>
  <c r="F2933" i="4"/>
  <c r="E2933" i="4"/>
  <c r="N2933" i="4" s="1"/>
  <c r="C2933" i="4"/>
  <c r="D2933" i="4" s="1"/>
  <c r="B2933" i="4"/>
  <c r="U2932" i="4"/>
  <c r="T2932" i="4"/>
  <c r="M2932" i="4"/>
  <c r="K2932" i="4"/>
  <c r="J2932" i="4"/>
  <c r="G2932" i="4"/>
  <c r="F2932" i="4"/>
  <c r="E2932" i="4"/>
  <c r="N2932" i="4" s="1"/>
  <c r="C2932" i="4"/>
  <c r="D2932" i="4" s="1"/>
  <c r="B2932" i="4"/>
  <c r="U2931" i="4"/>
  <c r="T2931" i="4"/>
  <c r="M2931" i="4"/>
  <c r="K2931" i="4"/>
  <c r="J2931" i="4"/>
  <c r="G2931" i="4"/>
  <c r="F2931" i="4"/>
  <c r="E2931" i="4"/>
  <c r="N2931" i="4" s="1"/>
  <c r="R2931" i="4" s="1"/>
  <c r="C2931" i="4"/>
  <c r="D2931" i="4" s="1"/>
  <c r="B2931" i="4"/>
  <c r="U2930" i="4"/>
  <c r="T2930" i="4"/>
  <c r="M2930" i="4"/>
  <c r="K2930" i="4"/>
  <c r="J2930" i="4"/>
  <c r="G2930" i="4"/>
  <c r="F2930" i="4"/>
  <c r="E2930" i="4"/>
  <c r="N2930" i="4" s="1"/>
  <c r="C2930" i="4"/>
  <c r="D2930" i="4" s="1"/>
  <c r="B2930" i="4"/>
  <c r="U2929" i="4"/>
  <c r="T2929" i="4"/>
  <c r="M2929" i="4"/>
  <c r="K2929" i="4"/>
  <c r="J2929" i="4"/>
  <c r="G2929" i="4"/>
  <c r="F2929" i="4"/>
  <c r="E2929" i="4"/>
  <c r="N2929" i="4" s="1"/>
  <c r="C2929" i="4"/>
  <c r="D2929" i="4" s="1"/>
  <c r="B2929" i="4"/>
  <c r="U2928" i="4"/>
  <c r="T2928" i="4"/>
  <c r="M2928" i="4"/>
  <c r="K2928" i="4"/>
  <c r="J2928" i="4"/>
  <c r="G2928" i="4"/>
  <c r="F2928" i="4"/>
  <c r="E2928" i="4"/>
  <c r="N2928" i="4" s="1"/>
  <c r="C2928" i="4"/>
  <c r="D2928" i="4" s="1"/>
  <c r="B2928" i="4"/>
  <c r="U2927" i="4"/>
  <c r="T2927" i="4"/>
  <c r="M2927" i="4"/>
  <c r="K2927" i="4"/>
  <c r="J2927" i="4"/>
  <c r="G2927" i="4"/>
  <c r="F2927" i="4"/>
  <c r="E2927" i="4"/>
  <c r="N2927" i="4" s="1"/>
  <c r="R2927" i="4" s="1"/>
  <c r="C2927" i="4"/>
  <c r="D2927" i="4" s="1"/>
  <c r="B2927" i="4"/>
  <c r="U2926" i="4"/>
  <c r="T2926" i="4"/>
  <c r="M2926" i="4"/>
  <c r="K2926" i="4"/>
  <c r="J2926" i="4"/>
  <c r="G2926" i="4"/>
  <c r="F2926" i="4"/>
  <c r="E2926" i="4"/>
  <c r="N2926" i="4" s="1"/>
  <c r="C2926" i="4"/>
  <c r="D2926" i="4" s="1"/>
  <c r="B2926" i="4"/>
  <c r="U2925" i="4"/>
  <c r="T2925" i="4"/>
  <c r="M2925" i="4"/>
  <c r="K2925" i="4"/>
  <c r="J2925" i="4"/>
  <c r="G2925" i="4"/>
  <c r="F2925" i="4"/>
  <c r="E2925" i="4"/>
  <c r="N2925" i="4" s="1"/>
  <c r="C2925" i="4"/>
  <c r="D2925" i="4" s="1"/>
  <c r="B2925" i="4"/>
  <c r="U2924" i="4"/>
  <c r="T2924" i="4"/>
  <c r="M2924" i="4"/>
  <c r="K2924" i="4"/>
  <c r="J2924" i="4"/>
  <c r="G2924" i="4"/>
  <c r="F2924" i="4"/>
  <c r="E2924" i="4"/>
  <c r="N2924" i="4" s="1"/>
  <c r="C2924" i="4"/>
  <c r="D2924" i="4" s="1"/>
  <c r="B2924" i="4"/>
  <c r="U2923" i="4"/>
  <c r="T2923" i="4"/>
  <c r="M2923" i="4"/>
  <c r="K2923" i="4"/>
  <c r="J2923" i="4"/>
  <c r="G2923" i="4"/>
  <c r="F2923" i="4"/>
  <c r="E2923" i="4"/>
  <c r="N2923" i="4" s="1"/>
  <c r="R2923" i="4" s="1"/>
  <c r="C2923" i="4"/>
  <c r="D2923" i="4" s="1"/>
  <c r="B2923" i="4"/>
  <c r="U2922" i="4"/>
  <c r="T2922" i="4"/>
  <c r="M2922" i="4"/>
  <c r="K2922" i="4"/>
  <c r="J2922" i="4"/>
  <c r="G2922" i="4"/>
  <c r="F2922" i="4"/>
  <c r="E2922" i="4"/>
  <c r="N2922" i="4" s="1"/>
  <c r="C2922" i="4"/>
  <c r="D2922" i="4" s="1"/>
  <c r="B2922" i="4"/>
  <c r="U2921" i="4"/>
  <c r="T2921" i="4"/>
  <c r="M2921" i="4"/>
  <c r="K2921" i="4"/>
  <c r="J2921" i="4"/>
  <c r="G2921" i="4"/>
  <c r="F2921" i="4"/>
  <c r="E2921" i="4"/>
  <c r="N2921" i="4" s="1"/>
  <c r="C2921" i="4"/>
  <c r="D2921" i="4" s="1"/>
  <c r="B2921" i="4"/>
  <c r="U2920" i="4"/>
  <c r="T2920" i="4"/>
  <c r="M2920" i="4"/>
  <c r="K2920" i="4"/>
  <c r="J2920" i="4"/>
  <c r="G2920" i="4"/>
  <c r="F2920" i="4"/>
  <c r="E2920" i="4"/>
  <c r="N2920" i="4" s="1"/>
  <c r="C2920" i="4"/>
  <c r="D2920" i="4" s="1"/>
  <c r="B2920" i="4"/>
  <c r="U2919" i="4"/>
  <c r="T2919" i="4"/>
  <c r="M2919" i="4"/>
  <c r="K2919" i="4"/>
  <c r="J2919" i="4"/>
  <c r="G2919" i="4"/>
  <c r="F2919" i="4"/>
  <c r="E2919" i="4"/>
  <c r="N2919" i="4" s="1"/>
  <c r="R2919" i="4" s="1"/>
  <c r="C2919" i="4"/>
  <c r="D2919" i="4" s="1"/>
  <c r="B2919" i="4"/>
  <c r="U2918" i="4"/>
  <c r="T2918" i="4"/>
  <c r="M2918" i="4"/>
  <c r="K2918" i="4"/>
  <c r="J2918" i="4"/>
  <c r="G2918" i="4"/>
  <c r="F2918" i="4"/>
  <c r="E2918" i="4"/>
  <c r="N2918" i="4" s="1"/>
  <c r="C2918" i="4"/>
  <c r="D2918" i="4" s="1"/>
  <c r="B2918" i="4"/>
  <c r="U2917" i="4"/>
  <c r="T2917" i="4"/>
  <c r="M2917" i="4"/>
  <c r="K2917" i="4"/>
  <c r="J2917" i="4"/>
  <c r="G2917" i="4"/>
  <c r="F2917" i="4"/>
  <c r="E2917" i="4"/>
  <c r="N2917" i="4" s="1"/>
  <c r="C2917" i="4"/>
  <c r="D2917" i="4" s="1"/>
  <c r="B2917" i="4"/>
  <c r="U2916" i="4"/>
  <c r="T2916" i="4"/>
  <c r="M2916" i="4"/>
  <c r="K2916" i="4"/>
  <c r="J2916" i="4"/>
  <c r="G2916" i="4"/>
  <c r="F2916" i="4"/>
  <c r="E2916" i="4"/>
  <c r="N2916" i="4" s="1"/>
  <c r="C2916" i="4"/>
  <c r="D2916" i="4" s="1"/>
  <c r="B2916" i="4"/>
  <c r="U2915" i="4"/>
  <c r="T2915" i="4"/>
  <c r="M2915" i="4"/>
  <c r="K2915" i="4"/>
  <c r="J2915" i="4"/>
  <c r="G2915" i="4"/>
  <c r="F2915" i="4"/>
  <c r="E2915" i="4"/>
  <c r="N2915" i="4" s="1"/>
  <c r="R2915" i="4" s="1"/>
  <c r="C2915" i="4"/>
  <c r="D2915" i="4" s="1"/>
  <c r="B2915" i="4"/>
  <c r="U2914" i="4"/>
  <c r="T2914" i="4"/>
  <c r="M2914" i="4"/>
  <c r="K2914" i="4"/>
  <c r="J2914" i="4"/>
  <c r="G2914" i="4"/>
  <c r="F2914" i="4"/>
  <c r="E2914" i="4"/>
  <c r="N2914" i="4" s="1"/>
  <c r="C2914" i="4"/>
  <c r="D2914" i="4" s="1"/>
  <c r="B2914" i="4"/>
  <c r="U2913" i="4"/>
  <c r="T2913" i="4"/>
  <c r="M2913" i="4"/>
  <c r="K2913" i="4"/>
  <c r="J2913" i="4"/>
  <c r="G2913" i="4"/>
  <c r="F2913" i="4"/>
  <c r="E2913" i="4"/>
  <c r="N2913" i="4" s="1"/>
  <c r="C2913" i="4"/>
  <c r="D2913" i="4" s="1"/>
  <c r="B2913" i="4"/>
  <c r="U2912" i="4"/>
  <c r="T2912" i="4"/>
  <c r="M2912" i="4"/>
  <c r="K2912" i="4"/>
  <c r="J2912" i="4"/>
  <c r="G2912" i="4"/>
  <c r="F2912" i="4"/>
  <c r="E2912" i="4"/>
  <c r="N2912" i="4" s="1"/>
  <c r="C2912" i="4"/>
  <c r="D2912" i="4" s="1"/>
  <c r="B2912" i="4"/>
  <c r="U2911" i="4"/>
  <c r="T2911" i="4"/>
  <c r="M2911" i="4"/>
  <c r="K2911" i="4"/>
  <c r="J2911" i="4"/>
  <c r="G2911" i="4"/>
  <c r="F2911" i="4"/>
  <c r="E2911" i="4"/>
  <c r="N2911" i="4" s="1"/>
  <c r="R2911" i="4" s="1"/>
  <c r="C2911" i="4"/>
  <c r="D2911" i="4" s="1"/>
  <c r="B2911" i="4"/>
  <c r="U2910" i="4"/>
  <c r="T2910" i="4"/>
  <c r="M2910" i="4"/>
  <c r="K2910" i="4"/>
  <c r="J2910" i="4"/>
  <c r="G2910" i="4"/>
  <c r="F2910" i="4"/>
  <c r="E2910" i="4"/>
  <c r="N2910" i="4" s="1"/>
  <c r="C2910" i="4"/>
  <c r="D2910" i="4" s="1"/>
  <c r="B2910" i="4"/>
  <c r="U2909" i="4"/>
  <c r="T2909" i="4"/>
  <c r="M2909" i="4"/>
  <c r="K2909" i="4"/>
  <c r="J2909" i="4"/>
  <c r="G2909" i="4"/>
  <c r="F2909" i="4"/>
  <c r="E2909" i="4"/>
  <c r="N2909" i="4" s="1"/>
  <c r="C2909" i="4"/>
  <c r="D2909" i="4" s="1"/>
  <c r="B2909" i="4"/>
  <c r="U2908" i="4"/>
  <c r="T2908" i="4"/>
  <c r="M2908" i="4"/>
  <c r="K2908" i="4"/>
  <c r="J2908" i="4"/>
  <c r="G2908" i="4"/>
  <c r="F2908" i="4"/>
  <c r="E2908" i="4"/>
  <c r="N2908" i="4" s="1"/>
  <c r="C2908" i="4"/>
  <c r="D2908" i="4" s="1"/>
  <c r="B2908" i="4"/>
  <c r="U2907" i="4"/>
  <c r="T2907" i="4"/>
  <c r="M2907" i="4"/>
  <c r="K2907" i="4"/>
  <c r="J2907" i="4"/>
  <c r="G2907" i="4"/>
  <c r="F2907" i="4"/>
  <c r="E2907" i="4"/>
  <c r="C2907" i="4"/>
  <c r="D2907" i="4" s="1"/>
  <c r="B2907" i="4"/>
  <c r="U2906" i="4"/>
  <c r="T2906" i="4"/>
  <c r="M2906" i="4"/>
  <c r="K2906" i="4"/>
  <c r="J2906" i="4"/>
  <c r="G2906" i="4"/>
  <c r="F2906" i="4"/>
  <c r="E2906" i="4"/>
  <c r="N2906" i="4" s="1"/>
  <c r="C2906" i="4"/>
  <c r="D2906" i="4" s="1"/>
  <c r="B2906" i="4"/>
  <c r="U2905" i="4"/>
  <c r="T2905" i="4"/>
  <c r="M2905" i="4"/>
  <c r="K2905" i="4"/>
  <c r="J2905" i="4"/>
  <c r="G2905" i="4"/>
  <c r="F2905" i="4"/>
  <c r="E2905" i="4"/>
  <c r="N2905" i="4" s="1"/>
  <c r="C2905" i="4"/>
  <c r="D2905" i="4" s="1"/>
  <c r="B2905" i="4"/>
  <c r="U2904" i="4"/>
  <c r="T2904" i="4"/>
  <c r="M2904" i="4"/>
  <c r="K2904" i="4"/>
  <c r="J2904" i="4"/>
  <c r="G2904" i="4"/>
  <c r="F2904" i="4"/>
  <c r="E2904" i="4"/>
  <c r="N2904" i="4" s="1"/>
  <c r="C2904" i="4"/>
  <c r="D2904" i="4" s="1"/>
  <c r="B2904" i="4"/>
  <c r="U2903" i="4"/>
  <c r="T2903" i="4"/>
  <c r="M2903" i="4"/>
  <c r="K2903" i="4"/>
  <c r="J2903" i="4"/>
  <c r="G2903" i="4"/>
  <c r="F2903" i="4"/>
  <c r="E2903" i="4"/>
  <c r="N2903" i="4" s="1"/>
  <c r="R2903" i="4" s="1"/>
  <c r="C2903" i="4"/>
  <c r="D2903" i="4" s="1"/>
  <c r="B2903" i="4"/>
  <c r="U2902" i="4"/>
  <c r="T2902" i="4"/>
  <c r="M2902" i="4"/>
  <c r="K2902" i="4"/>
  <c r="J2902" i="4"/>
  <c r="G2902" i="4"/>
  <c r="F2902" i="4"/>
  <c r="E2902" i="4"/>
  <c r="N2902" i="4" s="1"/>
  <c r="C2902" i="4"/>
  <c r="D2902" i="4" s="1"/>
  <c r="B2902" i="4"/>
  <c r="U2901" i="4"/>
  <c r="T2901" i="4"/>
  <c r="M2901" i="4"/>
  <c r="K2901" i="4"/>
  <c r="J2901" i="4"/>
  <c r="G2901" i="4"/>
  <c r="F2901" i="4"/>
  <c r="E2901" i="4"/>
  <c r="N2901" i="4" s="1"/>
  <c r="C2901" i="4"/>
  <c r="D2901" i="4" s="1"/>
  <c r="B2901" i="4"/>
  <c r="U2900" i="4"/>
  <c r="T2900" i="4"/>
  <c r="M2900" i="4"/>
  <c r="K2900" i="4"/>
  <c r="J2900" i="4"/>
  <c r="G2900" i="4"/>
  <c r="F2900" i="4"/>
  <c r="E2900" i="4"/>
  <c r="N2900" i="4" s="1"/>
  <c r="C2900" i="4"/>
  <c r="D2900" i="4" s="1"/>
  <c r="B2900" i="4"/>
  <c r="U2899" i="4"/>
  <c r="T2899" i="4"/>
  <c r="M2899" i="4"/>
  <c r="K2899" i="4"/>
  <c r="J2899" i="4"/>
  <c r="G2899" i="4"/>
  <c r="F2899" i="4"/>
  <c r="E2899" i="4"/>
  <c r="C2899" i="4"/>
  <c r="D2899" i="4" s="1"/>
  <c r="B2899" i="4"/>
  <c r="U2898" i="4"/>
  <c r="T2898" i="4"/>
  <c r="M2898" i="4"/>
  <c r="K2898" i="4"/>
  <c r="J2898" i="4"/>
  <c r="G2898" i="4"/>
  <c r="F2898" i="4"/>
  <c r="E2898" i="4"/>
  <c r="N2898" i="4" s="1"/>
  <c r="C2898" i="4"/>
  <c r="D2898" i="4" s="1"/>
  <c r="B2898" i="4"/>
  <c r="U2897" i="4"/>
  <c r="T2897" i="4"/>
  <c r="M2897" i="4"/>
  <c r="K2897" i="4"/>
  <c r="J2897" i="4"/>
  <c r="G2897" i="4"/>
  <c r="F2897" i="4"/>
  <c r="E2897" i="4"/>
  <c r="N2897" i="4" s="1"/>
  <c r="C2897" i="4"/>
  <c r="D2897" i="4" s="1"/>
  <c r="B2897" i="4"/>
  <c r="U2896" i="4"/>
  <c r="T2896" i="4"/>
  <c r="M2896" i="4"/>
  <c r="K2896" i="4"/>
  <c r="J2896" i="4"/>
  <c r="G2896" i="4"/>
  <c r="F2896" i="4"/>
  <c r="E2896" i="4"/>
  <c r="N2896" i="4" s="1"/>
  <c r="C2896" i="4"/>
  <c r="D2896" i="4" s="1"/>
  <c r="B2896" i="4"/>
  <c r="U2895" i="4"/>
  <c r="T2895" i="4"/>
  <c r="M2895" i="4"/>
  <c r="K2895" i="4"/>
  <c r="J2895" i="4"/>
  <c r="G2895" i="4"/>
  <c r="F2895" i="4"/>
  <c r="E2895" i="4"/>
  <c r="N2895" i="4" s="1"/>
  <c r="R2895" i="4" s="1"/>
  <c r="C2895" i="4"/>
  <c r="D2895" i="4" s="1"/>
  <c r="B2895" i="4"/>
  <c r="U2894" i="4"/>
  <c r="T2894" i="4"/>
  <c r="M2894" i="4"/>
  <c r="K2894" i="4"/>
  <c r="J2894" i="4"/>
  <c r="G2894" i="4"/>
  <c r="F2894" i="4"/>
  <c r="E2894" i="4"/>
  <c r="N2894" i="4" s="1"/>
  <c r="C2894" i="4"/>
  <c r="D2894" i="4" s="1"/>
  <c r="B2894" i="4"/>
  <c r="U2893" i="4"/>
  <c r="T2893" i="4"/>
  <c r="M2893" i="4"/>
  <c r="K2893" i="4"/>
  <c r="J2893" i="4"/>
  <c r="G2893" i="4"/>
  <c r="F2893" i="4"/>
  <c r="E2893" i="4"/>
  <c r="N2893" i="4" s="1"/>
  <c r="C2893" i="4"/>
  <c r="D2893" i="4" s="1"/>
  <c r="B2893" i="4"/>
  <c r="U2892" i="4"/>
  <c r="T2892" i="4"/>
  <c r="M2892" i="4"/>
  <c r="K2892" i="4"/>
  <c r="J2892" i="4"/>
  <c r="G2892" i="4"/>
  <c r="F2892" i="4"/>
  <c r="E2892" i="4"/>
  <c r="N2892" i="4" s="1"/>
  <c r="C2892" i="4"/>
  <c r="D2892" i="4" s="1"/>
  <c r="B2892" i="4"/>
  <c r="U2891" i="4"/>
  <c r="T2891" i="4"/>
  <c r="M2891" i="4"/>
  <c r="K2891" i="4"/>
  <c r="J2891" i="4"/>
  <c r="G2891" i="4"/>
  <c r="F2891" i="4"/>
  <c r="E2891" i="4"/>
  <c r="N2891" i="4" s="1"/>
  <c r="R2891" i="4" s="1"/>
  <c r="C2891" i="4"/>
  <c r="D2891" i="4" s="1"/>
  <c r="B2891" i="4"/>
  <c r="U2890" i="4"/>
  <c r="T2890" i="4"/>
  <c r="M2890" i="4"/>
  <c r="K2890" i="4"/>
  <c r="J2890" i="4"/>
  <c r="G2890" i="4"/>
  <c r="F2890" i="4"/>
  <c r="E2890" i="4"/>
  <c r="N2890" i="4" s="1"/>
  <c r="C2890" i="4"/>
  <c r="D2890" i="4" s="1"/>
  <c r="B2890" i="4"/>
  <c r="U2889" i="4"/>
  <c r="T2889" i="4"/>
  <c r="M2889" i="4"/>
  <c r="K2889" i="4"/>
  <c r="J2889" i="4"/>
  <c r="G2889" i="4"/>
  <c r="F2889" i="4"/>
  <c r="E2889" i="4"/>
  <c r="N2889" i="4" s="1"/>
  <c r="C2889" i="4"/>
  <c r="D2889" i="4" s="1"/>
  <c r="B2889" i="4"/>
  <c r="U2888" i="4"/>
  <c r="T2888" i="4"/>
  <c r="M2888" i="4"/>
  <c r="K2888" i="4"/>
  <c r="J2888" i="4"/>
  <c r="G2888" i="4"/>
  <c r="F2888" i="4"/>
  <c r="E2888" i="4"/>
  <c r="N2888" i="4" s="1"/>
  <c r="C2888" i="4"/>
  <c r="D2888" i="4" s="1"/>
  <c r="B2888" i="4"/>
  <c r="U2887" i="4"/>
  <c r="T2887" i="4"/>
  <c r="M2887" i="4"/>
  <c r="K2887" i="4"/>
  <c r="J2887" i="4"/>
  <c r="G2887" i="4"/>
  <c r="F2887" i="4"/>
  <c r="E2887" i="4"/>
  <c r="N2887" i="4" s="1"/>
  <c r="R2887" i="4" s="1"/>
  <c r="C2887" i="4"/>
  <c r="D2887" i="4" s="1"/>
  <c r="B2887" i="4"/>
  <c r="U2886" i="4"/>
  <c r="T2886" i="4"/>
  <c r="M2886" i="4"/>
  <c r="K2886" i="4"/>
  <c r="J2886" i="4"/>
  <c r="G2886" i="4"/>
  <c r="F2886" i="4"/>
  <c r="E2886" i="4"/>
  <c r="N2886" i="4" s="1"/>
  <c r="C2886" i="4"/>
  <c r="D2886" i="4" s="1"/>
  <c r="B2886" i="4"/>
  <c r="U2885" i="4"/>
  <c r="T2885" i="4"/>
  <c r="M2885" i="4"/>
  <c r="K2885" i="4"/>
  <c r="J2885" i="4"/>
  <c r="G2885" i="4"/>
  <c r="F2885" i="4"/>
  <c r="E2885" i="4"/>
  <c r="N2885" i="4" s="1"/>
  <c r="C2885" i="4"/>
  <c r="D2885" i="4" s="1"/>
  <c r="B2885" i="4"/>
  <c r="U2884" i="4"/>
  <c r="T2884" i="4"/>
  <c r="M2884" i="4"/>
  <c r="K2884" i="4"/>
  <c r="J2884" i="4"/>
  <c r="G2884" i="4"/>
  <c r="F2884" i="4"/>
  <c r="E2884" i="4"/>
  <c r="N2884" i="4" s="1"/>
  <c r="C2884" i="4"/>
  <c r="D2884" i="4" s="1"/>
  <c r="B2884" i="4"/>
  <c r="U2883" i="4"/>
  <c r="T2883" i="4"/>
  <c r="M2883" i="4"/>
  <c r="K2883" i="4"/>
  <c r="J2883" i="4"/>
  <c r="G2883" i="4"/>
  <c r="F2883" i="4"/>
  <c r="E2883" i="4"/>
  <c r="C2883" i="4"/>
  <c r="D2883" i="4" s="1"/>
  <c r="B2883" i="4"/>
  <c r="U2882" i="4"/>
  <c r="T2882" i="4"/>
  <c r="M2882" i="4"/>
  <c r="K2882" i="4"/>
  <c r="J2882" i="4"/>
  <c r="G2882" i="4"/>
  <c r="F2882" i="4"/>
  <c r="E2882" i="4"/>
  <c r="N2882" i="4" s="1"/>
  <c r="C2882" i="4"/>
  <c r="D2882" i="4" s="1"/>
  <c r="B2882" i="4"/>
  <c r="U2881" i="4"/>
  <c r="T2881" i="4"/>
  <c r="M2881" i="4"/>
  <c r="K2881" i="4"/>
  <c r="J2881" i="4"/>
  <c r="G2881" i="4"/>
  <c r="F2881" i="4"/>
  <c r="E2881" i="4"/>
  <c r="N2881" i="4" s="1"/>
  <c r="C2881" i="4"/>
  <c r="D2881" i="4" s="1"/>
  <c r="B2881" i="4"/>
  <c r="U2880" i="4"/>
  <c r="T2880" i="4"/>
  <c r="M2880" i="4"/>
  <c r="K2880" i="4"/>
  <c r="J2880" i="4"/>
  <c r="G2880" i="4"/>
  <c r="F2880" i="4"/>
  <c r="E2880" i="4"/>
  <c r="N2880" i="4" s="1"/>
  <c r="C2880" i="4"/>
  <c r="D2880" i="4" s="1"/>
  <c r="B2880" i="4"/>
  <c r="U2879" i="4"/>
  <c r="T2879" i="4"/>
  <c r="M2879" i="4"/>
  <c r="K2879" i="4"/>
  <c r="J2879" i="4"/>
  <c r="G2879" i="4"/>
  <c r="F2879" i="4"/>
  <c r="E2879" i="4"/>
  <c r="N2879" i="4" s="1"/>
  <c r="R2879" i="4" s="1"/>
  <c r="C2879" i="4"/>
  <c r="D2879" i="4" s="1"/>
  <c r="B2879" i="4"/>
  <c r="U2878" i="4"/>
  <c r="T2878" i="4"/>
  <c r="M2878" i="4"/>
  <c r="K2878" i="4"/>
  <c r="J2878" i="4"/>
  <c r="G2878" i="4"/>
  <c r="F2878" i="4"/>
  <c r="E2878" i="4"/>
  <c r="N2878" i="4" s="1"/>
  <c r="C2878" i="4"/>
  <c r="D2878" i="4" s="1"/>
  <c r="B2878" i="4"/>
  <c r="U2877" i="4"/>
  <c r="T2877" i="4"/>
  <c r="M2877" i="4"/>
  <c r="K2877" i="4"/>
  <c r="J2877" i="4"/>
  <c r="G2877" i="4"/>
  <c r="F2877" i="4"/>
  <c r="E2877" i="4"/>
  <c r="N2877" i="4" s="1"/>
  <c r="C2877" i="4"/>
  <c r="D2877" i="4" s="1"/>
  <c r="B2877" i="4"/>
  <c r="U2876" i="4"/>
  <c r="T2876" i="4"/>
  <c r="M2876" i="4"/>
  <c r="K2876" i="4"/>
  <c r="J2876" i="4"/>
  <c r="G2876" i="4"/>
  <c r="F2876" i="4"/>
  <c r="E2876" i="4"/>
  <c r="N2876" i="4" s="1"/>
  <c r="C2876" i="4"/>
  <c r="D2876" i="4" s="1"/>
  <c r="B2876" i="4"/>
  <c r="U2875" i="4"/>
  <c r="T2875" i="4"/>
  <c r="M2875" i="4"/>
  <c r="K2875" i="4"/>
  <c r="J2875" i="4"/>
  <c r="G2875" i="4"/>
  <c r="F2875" i="4"/>
  <c r="E2875" i="4"/>
  <c r="N2875" i="4" s="1"/>
  <c r="R2875" i="4" s="1"/>
  <c r="C2875" i="4"/>
  <c r="D2875" i="4" s="1"/>
  <c r="B2875" i="4"/>
  <c r="U2874" i="4"/>
  <c r="T2874" i="4"/>
  <c r="M2874" i="4"/>
  <c r="K2874" i="4"/>
  <c r="J2874" i="4"/>
  <c r="G2874" i="4"/>
  <c r="F2874" i="4"/>
  <c r="E2874" i="4"/>
  <c r="N2874" i="4" s="1"/>
  <c r="C2874" i="4"/>
  <c r="D2874" i="4" s="1"/>
  <c r="B2874" i="4"/>
  <c r="U2873" i="4"/>
  <c r="T2873" i="4"/>
  <c r="M2873" i="4"/>
  <c r="K2873" i="4"/>
  <c r="J2873" i="4"/>
  <c r="G2873" i="4"/>
  <c r="F2873" i="4"/>
  <c r="E2873" i="4"/>
  <c r="N2873" i="4" s="1"/>
  <c r="C2873" i="4"/>
  <c r="D2873" i="4" s="1"/>
  <c r="B2873" i="4"/>
  <c r="U2872" i="4"/>
  <c r="T2872" i="4"/>
  <c r="M2872" i="4"/>
  <c r="K2872" i="4"/>
  <c r="J2872" i="4"/>
  <c r="G2872" i="4"/>
  <c r="F2872" i="4"/>
  <c r="E2872" i="4"/>
  <c r="N2872" i="4" s="1"/>
  <c r="C2872" i="4"/>
  <c r="D2872" i="4" s="1"/>
  <c r="B2872" i="4"/>
  <c r="U2871" i="4"/>
  <c r="T2871" i="4"/>
  <c r="M2871" i="4"/>
  <c r="K2871" i="4"/>
  <c r="J2871" i="4"/>
  <c r="G2871" i="4"/>
  <c r="F2871" i="4"/>
  <c r="E2871" i="4"/>
  <c r="N2871" i="4" s="1"/>
  <c r="R2871" i="4" s="1"/>
  <c r="C2871" i="4"/>
  <c r="D2871" i="4" s="1"/>
  <c r="B2871" i="4"/>
  <c r="U2870" i="4"/>
  <c r="T2870" i="4"/>
  <c r="M2870" i="4"/>
  <c r="K2870" i="4"/>
  <c r="J2870" i="4"/>
  <c r="G2870" i="4"/>
  <c r="F2870" i="4"/>
  <c r="E2870" i="4"/>
  <c r="N2870" i="4" s="1"/>
  <c r="C2870" i="4"/>
  <c r="D2870" i="4" s="1"/>
  <c r="B2870" i="4"/>
  <c r="U2869" i="4"/>
  <c r="T2869" i="4"/>
  <c r="M2869" i="4"/>
  <c r="K2869" i="4"/>
  <c r="J2869" i="4"/>
  <c r="G2869" i="4"/>
  <c r="F2869" i="4"/>
  <c r="E2869" i="4"/>
  <c r="N2869" i="4" s="1"/>
  <c r="C2869" i="4"/>
  <c r="D2869" i="4" s="1"/>
  <c r="B2869" i="4"/>
  <c r="U2868" i="4"/>
  <c r="T2868" i="4"/>
  <c r="M2868" i="4"/>
  <c r="K2868" i="4"/>
  <c r="J2868" i="4"/>
  <c r="G2868" i="4"/>
  <c r="F2868" i="4"/>
  <c r="E2868" i="4"/>
  <c r="N2868" i="4" s="1"/>
  <c r="C2868" i="4"/>
  <c r="D2868" i="4" s="1"/>
  <c r="B2868" i="4"/>
  <c r="U2867" i="4"/>
  <c r="T2867" i="4"/>
  <c r="M2867" i="4"/>
  <c r="K2867" i="4"/>
  <c r="J2867" i="4"/>
  <c r="G2867" i="4"/>
  <c r="F2867" i="4"/>
  <c r="E2867" i="4"/>
  <c r="C2867" i="4"/>
  <c r="D2867" i="4" s="1"/>
  <c r="B2867" i="4"/>
  <c r="U2866" i="4"/>
  <c r="T2866" i="4"/>
  <c r="M2866" i="4"/>
  <c r="K2866" i="4"/>
  <c r="J2866" i="4"/>
  <c r="G2866" i="4"/>
  <c r="F2866" i="4"/>
  <c r="E2866" i="4"/>
  <c r="N2866" i="4" s="1"/>
  <c r="C2866" i="4"/>
  <c r="D2866" i="4" s="1"/>
  <c r="B2866" i="4"/>
  <c r="U2865" i="4"/>
  <c r="T2865" i="4"/>
  <c r="M2865" i="4"/>
  <c r="K2865" i="4"/>
  <c r="J2865" i="4"/>
  <c r="G2865" i="4"/>
  <c r="F2865" i="4"/>
  <c r="E2865" i="4"/>
  <c r="N2865" i="4" s="1"/>
  <c r="C2865" i="4"/>
  <c r="D2865" i="4" s="1"/>
  <c r="B2865" i="4"/>
  <c r="U2864" i="4"/>
  <c r="T2864" i="4"/>
  <c r="M2864" i="4"/>
  <c r="K2864" i="4"/>
  <c r="J2864" i="4"/>
  <c r="G2864" i="4"/>
  <c r="F2864" i="4"/>
  <c r="E2864" i="4"/>
  <c r="N2864" i="4" s="1"/>
  <c r="C2864" i="4"/>
  <c r="D2864" i="4" s="1"/>
  <c r="B2864" i="4"/>
  <c r="U2863" i="4"/>
  <c r="T2863" i="4"/>
  <c r="M2863" i="4"/>
  <c r="K2863" i="4"/>
  <c r="J2863" i="4"/>
  <c r="G2863" i="4"/>
  <c r="F2863" i="4"/>
  <c r="E2863" i="4"/>
  <c r="N2863" i="4" s="1"/>
  <c r="R2863" i="4" s="1"/>
  <c r="C2863" i="4"/>
  <c r="D2863" i="4" s="1"/>
  <c r="B2863" i="4"/>
  <c r="U2862" i="4"/>
  <c r="T2862" i="4"/>
  <c r="M2862" i="4"/>
  <c r="K2862" i="4"/>
  <c r="J2862" i="4"/>
  <c r="G2862" i="4"/>
  <c r="F2862" i="4"/>
  <c r="E2862" i="4"/>
  <c r="N2862" i="4" s="1"/>
  <c r="C2862" i="4"/>
  <c r="D2862" i="4" s="1"/>
  <c r="B2862" i="4"/>
  <c r="U2861" i="4"/>
  <c r="T2861" i="4"/>
  <c r="M2861" i="4"/>
  <c r="K2861" i="4"/>
  <c r="J2861" i="4"/>
  <c r="G2861" i="4"/>
  <c r="F2861" i="4"/>
  <c r="E2861" i="4"/>
  <c r="N2861" i="4" s="1"/>
  <c r="C2861" i="4"/>
  <c r="D2861" i="4" s="1"/>
  <c r="B2861" i="4"/>
  <c r="U2860" i="4"/>
  <c r="T2860" i="4"/>
  <c r="M2860" i="4"/>
  <c r="K2860" i="4"/>
  <c r="J2860" i="4"/>
  <c r="G2860" i="4"/>
  <c r="F2860" i="4"/>
  <c r="E2860" i="4"/>
  <c r="N2860" i="4" s="1"/>
  <c r="C2860" i="4"/>
  <c r="D2860" i="4" s="1"/>
  <c r="B2860" i="4"/>
  <c r="U2859" i="4"/>
  <c r="T2859" i="4"/>
  <c r="M2859" i="4"/>
  <c r="K2859" i="4"/>
  <c r="J2859" i="4"/>
  <c r="G2859" i="4"/>
  <c r="F2859" i="4"/>
  <c r="E2859" i="4"/>
  <c r="C2859" i="4"/>
  <c r="D2859" i="4" s="1"/>
  <c r="B2859" i="4"/>
  <c r="U2858" i="4"/>
  <c r="T2858" i="4"/>
  <c r="M2858" i="4"/>
  <c r="K2858" i="4"/>
  <c r="J2858" i="4"/>
  <c r="G2858" i="4"/>
  <c r="F2858" i="4"/>
  <c r="E2858" i="4"/>
  <c r="N2858" i="4" s="1"/>
  <c r="C2858" i="4"/>
  <c r="D2858" i="4" s="1"/>
  <c r="B2858" i="4"/>
  <c r="U2857" i="4"/>
  <c r="T2857" i="4"/>
  <c r="M2857" i="4"/>
  <c r="K2857" i="4"/>
  <c r="J2857" i="4"/>
  <c r="G2857" i="4"/>
  <c r="F2857" i="4"/>
  <c r="E2857" i="4"/>
  <c r="N2857" i="4" s="1"/>
  <c r="C2857" i="4"/>
  <c r="D2857" i="4" s="1"/>
  <c r="B2857" i="4"/>
  <c r="U2856" i="4"/>
  <c r="T2856" i="4"/>
  <c r="M2856" i="4"/>
  <c r="K2856" i="4"/>
  <c r="J2856" i="4"/>
  <c r="G2856" i="4"/>
  <c r="F2856" i="4"/>
  <c r="E2856" i="4"/>
  <c r="N2856" i="4" s="1"/>
  <c r="C2856" i="4"/>
  <c r="D2856" i="4" s="1"/>
  <c r="B2856" i="4"/>
  <c r="U2855" i="4"/>
  <c r="T2855" i="4"/>
  <c r="M2855" i="4"/>
  <c r="K2855" i="4"/>
  <c r="J2855" i="4"/>
  <c r="G2855" i="4"/>
  <c r="F2855" i="4"/>
  <c r="E2855" i="4"/>
  <c r="N2855" i="4" s="1"/>
  <c r="R2855" i="4" s="1"/>
  <c r="C2855" i="4"/>
  <c r="D2855" i="4" s="1"/>
  <c r="B2855" i="4"/>
  <c r="U2854" i="4"/>
  <c r="T2854" i="4"/>
  <c r="M2854" i="4"/>
  <c r="K2854" i="4"/>
  <c r="J2854" i="4"/>
  <c r="G2854" i="4"/>
  <c r="F2854" i="4"/>
  <c r="E2854" i="4"/>
  <c r="N2854" i="4" s="1"/>
  <c r="C2854" i="4"/>
  <c r="D2854" i="4" s="1"/>
  <c r="B2854" i="4"/>
  <c r="U2853" i="4"/>
  <c r="T2853" i="4"/>
  <c r="M2853" i="4"/>
  <c r="K2853" i="4"/>
  <c r="J2853" i="4"/>
  <c r="G2853" i="4"/>
  <c r="F2853" i="4"/>
  <c r="E2853" i="4"/>
  <c r="N2853" i="4" s="1"/>
  <c r="C2853" i="4"/>
  <c r="D2853" i="4" s="1"/>
  <c r="B2853" i="4"/>
  <c r="U2852" i="4"/>
  <c r="T2852" i="4"/>
  <c r="M2852" i="4"/>
  <c r="K2852" i="4"/>
  <c r="J2852" i="4"/>
  <c r="G2852" i="4"/>
  <c r="F2852" i="4"/>
  <c r="E2852" i="4"/>
  <c r="N2852" i="4" s="1"/>
  <c r="C2852" i="4"/>
  <c r="D2852" i="4" s="1"/>
  <c r="B2852" i="4"/>
  <c r="U2851" i="4"/>
  <c r="T2851" i="4"/>
  <c r="M2851" i="4"/>
  <c r="K2851" i="4"/>
  <c r="J2851" i="4"/>
  <c r="G2851" i="4"/>
  <c r="F2851" i="4"/>
  <c r="E2851" i="4"/>
  <c r="N2851" i="4" s="1"/>
  <c r="R2851" i="4" s="1"/>
  <c r="C2851" i="4"/>
  <c r="D2851" i="4" s="1"/>
  <c r="B2851" i="4"/>
  <c r="U2850" i="4"/>
  <c r="T2850" i="4"/>
  <c r="M2850" i="4"/>
  <c r="K2850" i="4"/>
  <c r="J2850" i="4"/>
  <c r="G2850" i="4"/>
  <c r="F2850" i="4"/>
  <c r="E2850" i="4"/>
  <c r="N2850" i="4" s="1"/>
  <c r="C2850" i="4"/>
  <c r="D2850" i="4" s="1"/>
  <c r="B2850" i="4"/>
  <c r="U2849" i="4"/>
  <c r="T2849" i="4"/>
  <c r="M2849" i="4"/>
  <c r="K2849" i="4"/>
  <c r="J2849" i="4"/>
  <c r="G2849" i="4"/>
  <c r="F2849" i="4"/>
  <c r="E2849" i="4"/>
  <c r="N2849" i="4" s="1"/>
  <c r="C2849" i="4"/>
  <c r="D2849" i="4" s="1"/>
  <c r="B2849" i="4"/>
  <c r="U2848" i="4"/>
  <c r="T2848" i="4"/>
  <c r="M2848" i="4"/>
  <c r="K2848" i="4"/>
  <c r="J2848" i="4"/>
  <c r="G2848" i="4"/>
  <c r="F2848" i="4"/>
  <c r="E2848" i="4"/>
  <c r="N2848" i="4" s="1"/>
  <c r="C2848" i="4"/>
  <c r="D2848" i="4" s="1"/>
  <c r="B2848" i="4"/>
  <c r="U2847" i="4"/>
  <c r="T2847" i="4"/>
  <c r="M2847" i="4"/>
  <c r="K2847" i="4"/>
  <c r="J2847" i="4"/>
  <c r="G2847" i="4"/>
  <c r="F2847" i="4"/>
  <c r="E2847" i="4"/>
  <c r="N2847" i="4" s="1"/>
  <c r="R2847" i="4" s="1"/>
  <c r="C2847" i="4"/>
  <c r="D2847" i="4" s="1"/>
  <c r="B2847" i="4"/>
  <c r="U2846" i="4"/>
  <c r="T2846" i="4"/>
  <c r="M2846" i="4"/>
  <c r="K2846" i="4"/>
  <c r="J2846" i="4"/>
  <c r="G2846" i="4"/>
  <c r="F2846" i="4"/>
  <c r="E2846" i="4"/>
  <c r="N2846" i="4" s="1"/>
  <c r="C2846" i="4"/>
  <c r="D2846" i="4" s="1"/>
  <c r="B2846" i="4"/>
  <c r="U2845" i="4"/>
  <c r="T2845" i="4"/>
  <c r="M2845" i="4"/>
  <c r="K2845" i="4"/>
  <c r="J2845" i="4"/>
  <c r="G2845" i="4"/>
  <c r="F2845" i="4"/>
  <c r="E2845" i="4"/>
  <c r="N2845" i="4" s="1"/>
  <c r="C2845" i="4"/>
  <c r="D2845" i="4" s="1"/>
  <c r="B2845" i="4"/>
  <c r="U2844" i="4"/>
  <c r="T2844" i="4"/>
  <c r="M2844" i="4"/>
  <c r="K2844" i="4"/>
  <c r="J2844" i="4"/>
  <c r="G2844" i="4"/>
  <c r="F2844" i="4"/>
  <c r="E2844" i="4"/>
  <c r="N2844" i="4" s="1"/>
  <c r="C2844" i="4"/>
  <c r="D2844" i="4" s="1"/>
  <c r="B2844" i="4"/>
  <c r="U2843" i="4"/>
  <c r="T2843" i="4"/>
  <c r="M2843" i="4"/>
  <c r="K2843" i="4"/>
  <c r="J2843" i="4"/>
  <c r="G2843" i="4"/>
  <c r="F2843" i="4"/>
  <c r="E2843" i="4"/>
  <c r="N2843" i="4" s="1"/>
  <c r="R2843" i="4" s="1"/>
  <c r="C2843" i="4"/>
  <c r="D2843" i="4" s="1"/>
  <c r="B2843" i="4"/>
  <c r="U2842" i="4"/>
  <c r="T2842" i="4"/>
  <c r="M2842" i="4"/>
  <c r="K2842" i="4"/>
  <c r="J2842" i="4"/>
  <c r="G2842" i="4"/>
  <c r="F2842" i="4"/>
  <c r="E2842" i="4"/>
  <c r="N2842" i="4" s="1"/>
  <c r="C2842" i="4"/>
  <c r="D2842" i="4" s="1"/>
  <c r="B2842" i="4"/>
  <c r="U2841" i="4"/>
  <c r="T2841" i="4"/>
  <c r="M2841" i="4"/>
  <c r="K2841" i="4"/>
  <c r="J2841" i="4"/>
  <c r="G2841" i="4"/>
  <c r="F2841" i="4"/>
  <c r="E2841" i="4"/>
  <c r="N2841" i="4" s="1"/>
  <c r="C2841" i="4"/>
  <c r="D2841" i="4" s="1"/>
  <c r="B2841" i="4"/>
  <c r="U2840" i="4"/>
  <c r="T2840" i="4"/>
  <c r="M2840" i="4"/>
  <c r="K2840" i="4"/>
  <c r="J2840" i="4"/>
  <c r="G2840" i="4"/>
  <c r="F2840" i="4"/>
  <c r="E2840" i="4"/>
  <c r="N2840" i="4" s="1"/>
  <c r="C2840" i="4"/>
  <c r="D2840" i="4" s="1"/>
  <c r="B2840" i="4"/>
  <c r="U2839" i="4"/>
  <c r="T2839" i="4"/>
  <c r="M2839" i="4"/>
  <c r="K2839" i="4"/>
  <c r="J2839" i="4"/>
  <c r="G2839" i="4"/>
  <c r="F2839" i="4"/>
  <c r="E2839" i="4"/>
  <c r="N2839" i="4" s="1"/>
  <c r="R2839" i="4" s="1"/>
  <c r="C2839" i="4"/>
  <c r="D2839" i="4" s="1"/>
  <c r="B2839" i="4"/>
  <c r="U2838" i="4"/>
  <c r="T2838" i="4"/>
  <c r="M2838" i="4"/>
  <c r="K2838" i="4"/>
  <c r="J2838" i="4"/>
  <c r="G2838" i="4"/>
  <c r="F2838" i="4"/>
  <c r="E2838" i="4"/>
  <c r="N2838" i="4" s="1"/>
  <c r="C2838" i="4"/>
  <c r="D2838" i="4" s="1"/>
  <c r="B2838" i="4"/>
  <c r="U2837" i="4"/>
  <c r="T2837" i="4"/>
  <c r="M2837" i="4"/>
  <c r="K2837" i="4"/>
  <c r="J2837" i="4"/>
  <c r="G2837" i="4"/>
  <c r="F2837" i="4"/>
  <c r="E2837" i="4"/>
  <c r="N2837" i="4" s="1"/>
  <c r="C2837" i="4"/>
  <c r="D2837" i="4" s="1"/>
  <c r="B2837" i="4"/>
  <c r="U2836" i="4"/>
  <c r="T2836" i="4"/>
  <c r="M2836" i="4"/>
  <c r="K2836" i="4"/>
  <c r="J2836" i="4"/>
  <c r="G2836" i="4"/>
  <c r="F2836" i="4"/>
  <c r="E2836" i="4"/>
  <c r="N2836" i="4" s="1"/>
  <c r="C2836" i="4"/>
  <c r="D2836" i="4" s="1"/>
  <c r="B2836" i="4"/>
  <c r="U2835" i="4"/>
  <c r="T2835" i="4"/>
  <c r="M2835" i="4"/>
  <c r="K2835" i="4"/>
  <c r="J2835" i="4"/>
  <c r="G2835" i="4"/>
  <c r="F2835" i="4"/>
  <c r="E2835" i="4"/>
  <c r="C2835" i="4"/>
  <c r="D2835" i="4" s="1"/>
  <c r="B2835" i="4"/>
  <c r="U2834" i="4"/>
  <c r="T2834" i="4"/>
  <c r="M2834" i="4"/>
  <c r="K2834" i="4"/>
  <c r="J2834" i="4"/>
  <c r="G2834" i="4"/>
  <c r="F2834" i="4"/>
  <c r="E2834" i="4"/>
  <c r="N2834" i="4" s="1"/>
  <c r="C2834" i="4"/>
  <c r="D2834" i="4" s="1"/>
  <c r="B2834" i="4"/>
  <c r="U2833" i="4"/>
  <c r="T2833" i="4"/>
  <c r="M2833" i="4"/>
  <c r="K2833" i="4"/>
  <c r="J2833" i="4"/>
  <c r="G2833" i="4"/>
  <c r="F2833" i="4"/>
  <c r="E2833" i="4"/>
  <c r="N2833" i="4" s="1"/>
  <c r="C2833" i="4"/>
  <c r="D2833" i="4" s="1"/>
  <c r="B2833" i="4"/>
  <c r="U2832" i="4"/>
  <c r="T2832" i="4"/>
  <c r="M2832" i="4"/>
  <c r="K2832" i="4"/>
  <c r="J2832" i="4"/>
  <c r="G2832" i="4"/>
  <c r="F2832" i="4"/>
  <c r="E2832" i="4"/>
  <c r="N2832" i="4" s="1"/>
  <c r="C2832" i="4"/>
  <c r="D2832" i="4" s="1"/>
  <c r="B2832" i="4"/>
  <c r="U2831" i="4"/>
  <c r="T2831" i="4"/>
  <c r="M2831" i="4"/>
  <c r="K2831" i="4"/>
  <c r="J2831" i="4"/>
  <c r="G2831" i="4"/>
  <c r="F2831" i="4"/>
  <c r="E2831" i="4"/>
  <c r="N2831" i="4" s="1"/>
  <c r="R2831" i="4" s="1"/>
  <c r="C2831" i="4"/>
  <c r="D2831" i="4" s="1"/>
  <c r="B2831" i="4"/>
  <c r="U2830" i="4"/>
  <c r="T2830" i="4"/>
  <c r="M2830" i="4"/>
  <c r="K2830" i="4"/>
  <c r="J2830" i="4"/>
  <c r="G2830" i="4"/>
  <c r="F2830" i="4"/>
  <c r="E2830" i="4"/>
  <c r="N2830" i="4" s="1"/>
  <c r="C2830" i="4"/>
  <c r="D2830" i="4" s="1"/>
  <c r="B2830" i="4"/>
  <c r="U2829" i="4"/>
  <c r="T2829" i="4"/>
  <c r="M2829" i="4"/>
  <c r="K2829" i="4"/>
  <c r="J2829" i="4"/>
  <c r="G2829" i="4"/>
  <c r="F2829" i="4"/>
  <c r="E2829" i="4"/>
  <c r="N2829" i="4" s="1"/>
  <c r="C2829" i="4"/>
  <c r="D2829" i="4" s="1"/>
  <c r="B2829" i="4"/>
  <c r="U2828" i="4"/>
  <c r="T2828" i="4"/>
  <c r="M2828" i="4"/>
  <c r="K2828" i="4"/>
  <c r="J2828" i="4"/>
  <c r="G2828" i="4"/>
  <c r="F2828" i="4"/>
  <c r="E2828" i="4"/>
  <c r="N2828" i="4" s="1"/>
  <c r="C2828" i="4"/>
  <c r="D2828" i="4" s="1"/>
  <c r="B2828" i="4"/>
  <c r="U2827" i="4"/>
  <c r="T2827" i="4"/>
  <c r="M2827" i="4"/>
  <c r="K2827" i="4"/>
  <c r="J2827" i="4"/>
  <c r="G2827" i="4"/>
  <c r="F2827" i="4"/>
  <c r="E2827" i="4"/>
  <c r="C2827" i="4"/>
  <c r="D2827" i="4" s="1"/>
  <c r="B2827" i="4"/>
  <c r="U2826" i="4"/>
  <c r="T2826" i="4"/>
  <c r="M2826" i="4"/>
  <c r="K2826" i="4"/>
  <c r="J2826" i="4"/>
  <c r="G2826" i="4"/>
  <c r="F2826" i="4"/>
  <c r="E2826" i="4"/>
  <c r="N2826" i="4" s="1"/>
  <c r="C2826" i="4"/>
  <c r="D2826" i="4" s="1"/>
  <c r="B2826" i="4"/>
  <c r="U2825" i="4"/>
  <c r="T2825" i="4"/>
  <c r="M2825" i="4"/>
  <c r="K2825" i="4"/>
  <c r="J2825" i="4"/>
  <c r="G2825" i="4"/>
  <c r="F2825" i="4"/>
  <c r="E2825" i="4"/>
  <c r="N2825" i="4" s="1"/>
  <c r="C2825" i="4"/>
  <c r="D2825" i="4" s="1"/>
  <c r="B2825" i="4"/>
  <c r="U2824" i="4"/>
  <c r="T2824" i="4"/>
  <c r="M2824" i="4"/>
  <c r="K2824" i="4"/>
  <c r="J2824" i="4"/>
  <c r="G2824" i="4"/>
  <c r="F2824" i="4"/>
  <c r="E2824" i="4"/>
  <c r="N2824" i="4" s="1"/>
  <c r="C2824" i="4"/>
  <c r="D2824" i="4" s="1"/>
  <c r="B2824" i="4"/>
  <c r="U2823" i="4"/>
  <c r="T2823" i="4"/>
  <c r="M2823" i="4"/>
  <c r="K2823" i="4"/>
  <c r="J2823" i="4"/>
  <c r="G2823" i="4"/>
  <c r="F2823" i="4"/>
  <c r="E2823" i="4"/>
  <c r="N2823" i="4" s="1"/>
  <c r="R2823" i="4" s="1"/>
  <c r="C2823" i="4"/>
  <c r="D2823" i="4" s="1"/>
  <c r="B2823" i="4"/>
  <c r="U2822" i="4"/>
  <c r="T2822" i="4"/>
  <c r="M2822" i="4"/>
  <c r="K2822" i="4"/>
  <c r="J2822" i="4"/>
  <c r="G2822" i="4"/>
  <c r="F2822" i="4"/>
  <c r="E2822" i="4"/>
  <c r="N2822" i="4" s="1"/>
  <c r="C2822" i="4"/>
  <c r="D2822" i="4" s="1"/>
  <c r="B2822" i="4"/>
  <c r="U2821" i="4"/>
  <c r="T2821" i="4"/>
  <c r="M2821" i="4"/>
  <c r="K2821" i="4"/>
  <c r="J2821" i="4"/>
  <c r="G2821" i="4"/>
  <c r="F2821" i="4"/>
  <c r="E2821" i="4"/>
  <c r="N2821" i="4" s="1"/>
  <c r="C2821" i="4"/>
  <c r="D2821" i="4" s="1"/>
  <c r="B2821" i="4"/>
  <c r="U2820" i="4"/>
  <c r="T2820" i="4"/>
  <c r="M2820" i="4"/>
  <c r="K2820" i="4"/>
  <c r="J2820" i="4"/>
  <c r="G2820" i="4"/>
  <c r="F2820" i="4"/>
  <c r="E2820" i="4"/>
  <c r="N2820" i="4" s="1"/>
  <c r="C2820" i="4"/>
  <c r="D2820" i="4" s="1"/>
  <c r="B2820" i="4"/>
  <c r="U2819" i="4"/>
  <c r="T2819" i="4"/>
  <c r="M2819" i="4"/>
  <c r="K2819" i="4"/>
  <c r="J2819" i="4"/>
  <c r="G2819" i="4"/>
  <c r="F2819" i="4"/>
  <c r="E2819" i="4"/>
  <c r="C2819" i="4"/>
  <c r="D2819" i="4" s="1"/>
  <c r="B2819" i="4"/>
  <c r="U2818" i="4"/>
  <c r="T2818" i="4"/>
  <c r="M2818" i="4"/>
  <c r="K2818" i="4"/>
  <c r="J2818" i="4"/>
  <c r="G2818" i="4"/>
  <c r="F2818" i="4"/>
  <c r="E2818" i="4"/>
  <c r="N2818" i="4" s="1"/>
  <c r="C2818" i="4"/>
  <c r="D2818" i="4" s="1"/>
  <c r="B2818" i="4"/>
  <c r="U2817" i="4"/>
  <c r="T2817" i="4"/>
  <c r="M2817" i="4"/>
  <c r="K2817" i="4"/>
  <c r="J2817" i="4"/>
  <c r="G2817" i="4"/>
  <c r="F2817" i="4"/>
  <c r="E2817" i="4"/>
  <c r="N2817" i="4" s="1"/>
  <c r="C2817" i="4"/>
  <c r="D2817" i="4" s="1"/>
  <c r="B2817" i="4"/>
  <c r="U2816" i="4"/>
  <c r="T2816" i="4"/>
  <c r="M2816" i="4"/>
  <c r="K2816" i="4"/>
  <c r="J2816" i="4"/>
  <c r="G2816" i="4"/>
  <c r="F2816" i="4"/>
  <c r="E2816" i="4"/>
  <c r="N2816" i="4" s="1"/>
  <c r="C2816" i="4"/>
  <c r="D2816" i="4" s="1"/>
  <c r="B2816" i="4"/>
  <c r="U2815" i="4"/>
  <c r="T2815" i="4"/>
  <c r="M2815" i="4"/>
  <c r="K2815" i="4"/>
  <c r="J2815" i="4"/>
  <c r="G2815" i="4"/>
  <c r="F2815" i="4"/>
  <c r="E2815" i="4"/>
  <c r="N2815" i="4" s="1"/>
  <c r="R2815" i="4" s="1"/>
  <c r="C2815" i="4"/>
  <c r="D2815" i="4" s="1"/>
  <c r="B2815" i="4"/>
  <c r="U2814" i="4"/>
  <c r="T2814" i="4"/>
  <c r="M2814" i="4"/>
  <c r="K2814" i="4"/>
  <c r="J2814" i="4"/>
  <c r="G2814" i="4"/>
  <c r="F2814" i="4"/>
  <c r="E2814" i="4"/>
  <c r="N2814" i="4" s="1"/>
  <c r="C2814" i="4"/>
  <c r="D2814" i="4" s="1"/>
  <c r="B2814" i="4"/>
  <c r="U2813" i="4"/>
  <c r="T2813" i="4"/>
  <c r="M2813" i="4"/>
  <c r="K2813" i="4"/>
  <c r="J2813" i="4"/>
  <c r="G2813" i="4"/>
  <c r="F2813" i="4"/>
  <c r="E2813" i="4"/>
  <c r="N2813" i="4" s="1"/>
  <c r="C2813" i="4"/>
  <c r="D2813" i="4" s="1"/>
  <c r="B2813" i="4"/>
  <c r="U2812" i="4"/>
  <c r="T2812" i="4"/>
  <c r="M2812" i="4"/>
  <c r="K2812" i="4"/>
  <c r="J2812" i="4"/>
  <c r="G2812" i="4"/>
  <c r="F2812" i="4"/>
  <c r="E2812" i="4"/>
  <c r="N2812" i="4" s="1"/>
  <c r="C2812" i="4"/>
  <c r="D2812" i="4" s="1"/>
  <c r="B2812" i="4"/>
  <c r="U2811" i="4"/>
  <c r="T2811" i="4"/>
  <c r="M2811" i="4"/>
  <c r="K2811" i="4"/>
  <c r="J2811" i="4"/>
  <c r="G2811" i="4"/>
  <c r="F2811" i="4"/>
  <c r="E2811" i="4"/>
  <c r="N2811" i="4" s="1"/>
  <c r="R2811" i="4" s="1"/>
  <c r="C2811" i="4"/>
  <c r="D2811" i="4" s="1"/>
  <c r="B2811" i="4"/>
  <c r="U2810" i="4"/>
  <c r="T2810" i="4"/>
  <c r="M2810" i="4"/>
  <c r="K2810" i="4"/>
  <c r="J2810" i="4"/>
  <c r="G2810" i="4"/>
  <c r="F2810" i="4"/>
  <c r="E2810" i="4"/>
  <c r="N2810" i="4" s="1"/>
  <c r="C2810" i="4"/>
  <c r="D2810" i="4" s="1"/>
  <c r="B2810" i="4"/>
  <c r="U2809" i="4"/>
  <c r="T2809" i="4"/>
  <c r="M2809" i="4"/>
  <c r="K2809" i="4"/>
  <c r="J2809" i="4"/>
  <c r="G2809" i="4"/>
  <c r="F2809" i="4"/>
  <c r="E2809" i="4"/>
  <c r="C2809" i="4"/>
  <c r="D2809" i="4" s="1"/>
  <c r="B2809" i="4"/>
  <c r="U2808" i="4"/>
  <c r="T2808" i="4"/>
  <c r="M2808" i="4"/>
  <c r="K2808" i="4"/>
  <c r="J2808" i="4"/>
  <c r="G2808" i="4"/>
  <c r="F2808" i="4"/>
  <c r="E2808" i="4"/>
  <c r="N2808" i="4" s="1"/>
  <c r="C2808" i="4"/>
  <c r="D2808" i="4" s="1"/>
  <c r="B2808" i="4"/>
  <c r="U2807" i="4"/>
  <c r="T2807" i="4"/>
  <c r="M2807" i="4"/>
  <c r="K2807" i="4"/>
  <c r="J2807" i="4"/>
  <c r="G2807" i="4"/>
  <c r="F2807" i="4"/>
  <c r="E2807" i="4"/>
  <c r="N2807" i="4" s="1"/>
  <c r="R2807" i="4" s="1"/>
  <c r="C2807" i="4"/>
  <c r="D2807" i="4" s="1"/>
  <c r="B2807" i="4"/>
  <c r="U2806" i="4"/>
  <c r="T2806" i="4"/>
  <c r="M2806" i="4"/>
  <c r="K2806" i="4"/>
  <c r="J2806" i="4"/>
  <c r="G2806" i="4"/>
  <c r="F2806" i="4"/>
  <c r="E2806" i="4"/>
  <c r="N2806" i="4" s="1"/>
  <c r="C2806" i="4"/>
  <c r="D2806" i="4" s="1"/>
  <c r="B2806" i="4"/>
  <c r="U2805" i="4"/>
  <c r="T2805" i="4"/>
  <c r="M2805" i="4"/>
  <c r="K2805" i="4"/>
  <c r="J2805" i="4"/>
  <c r="G2805" i="4"/>
  <c r="F2805" i="4"/>
  <c r="E2805" i="4"/>
  <c r="N2805" i="4" s="1"/>
  <c r="C2805" i="4"/>
  <c r="D2805" i="4" s="1"/>
  <c r="B2805" i="4"/>
  <c r="U2804" i="4"/>
  <c r="T2804" i="4"/>
  <c r="M2804" i="4"/>
  <c r="K2804" i="4"/>
  <c r="J2804" i="4"/>
  <c r="G2804" i="4"/>
  <c r="F2804" i="4"/>
  <c r="E2804" i="4"/>
  <c r="N2804" i="4" s="1"/>
  <c r="C2804" i="4"/>
  <c r="D2804" i="4" s="1"/>
  <c r="B2804" i="4"/>
  <c r="U2803" i="4"/>
  <c r="T2803" i="4"/>
  <c r="M2803" i="4"/>
  <c r="K2803" i="4"/>
  <c r="J2803" i="4"/>
  <c r="G2803" i="4"/>
  <c r="F2803" i="4"/>
  <c r="E2803" i="4"/>
  <c r="C2803" i="4"/>
  <c r="D2803" i="4" s="1"/>
  <c r="B2803" i="4"/>
  <c r="U2802" i="4"/>
  <c r="T2802" i="4"/>
  <c r="M2802" i="4"/>
  <c r="K2802" i="4"/>
  <c r="J2802" i="4"/>
  <c r="G2802" i="4"/>
  <c r="F2802" i="4"/>
  <c r="E2802" i="4"/>
  <c r="N2802" i="4" s="1"/>
  <c r="C2802" i="4"/>
  <c r="D2802" i="4" s="1"/>
  <c r="B2802" i="4"/>
  <c r="U2801" i="4"/>
  <c r="T2801" i="4"/>
  <c r="M2801" i="4"/>
  <c r="K2801" i="4"/>
  <c r="J2801" i="4"/>
  <c r="G2801" i="4"/>
  <c r="F2801" i="4"/>
  <c r="E2801" i="4"/>
  <c r="N2801" i="4" s="1"/>
  <c r="C2801" i="4"/>
  <c r="D2801" i="4" s="1"/>
  <c r="B2801" i="4"/>
  <c r="U2800" i="4"/>
  <c r="T2800" i="4"/>
  <c r="M2800" i="4"/>
  <c r="K2800" i="4"/>
  <c r="J2800" i="4"/>
  <c r="G2800" i="4"/>
  <c r="F2800" i="4"/>
  <c r="E2800" i="4"/>
  <c r="N2800" i="4" s="1"/>
  <c r="C2800" i="4"/>
  <c r="D2800" i="4" s="1"/>
  <c r="B2800" i="4"/>
  <c r="U2799" i="4"/>
  <c r="T2799" i="4"/>
  <c r="M2799" i="4"/>
  <c r="K2799" i="4"/>
  <c r="J2799" i="4"/>
  <c r="G2799" i="4"/>
  <c r="F2799" i="4"/>
  <c r="E2799" i="4"/>
  <c r="N2799" i="4" s="1"/>
  <c r="R2799" i="4" s="1"/>
  <c r="C2799" i="4"/>
  <c r="D2799" i="4" s="1"/>
  <c r="B2799" i="4"/>
  <c r="U2798" i="4"/>
  <c r="T2798" i="4"/>
  <c r="M2798" i="4"/>
  <c r="K2798" i="4"/>
  <c r="J2798" i="4"/>
  <c r="G2798" i="4"/>
  <c r="F2798" i="4"/>
  <c r="E2798" i="4"/>
  <c r="N2798" i="4" s="1"/>
  <c r="C2798" i="4"/>
  <c r="D2798" i="4" s="1"/>
  <c r="B2798" i="4"/>
  <c r="U2797" i="4"/>
  <c r="T2797" i="4"/>
  <c r="M2797" i="4"/>
  <c r="K2797" i="4"/>
  <c r="J2797" i="4"/>
  <c r="G2797" i="4"/>
  <c r="F2797" i="4"/>
  <c r="E2797" i="4"/>
  <c r="N2797" i="4" s="1"/>
  <c r="C2797" i="4"/>
  <c r="D2797" i="4" s="1"/>
  <c r="B2797" i="4"/>
  <c r="U2796" i="4"/>
  <c r="T2796" i="4"/>
  <c r="M2796" i="4"/>
  <c r="K2796" i="4"/>
  <c r="J2796" i="4"/>
  <c r="G2796" i="4"/>
  <c r="F2796" i="4"/>
  <c r="E2796" i="4"/>
  <c r="N2796" i="4" s="1"/>
  <c r="C2796" i="4"/>
  <c r="D2796" i="4" s="1"/>
  <c r="B2796" i="4"/>
  <c r="U2795" i="4"/>
  <c r="T2795" i="4"/>
  <c r="M2795" i="4"/>
  <c r="K2795" i="4"/>
  <c r="J2795" i="4"/>
  <c r="G2795" i="4"/>
  <c r="F2795" i="4"/>
  <c r="E2795" i="4"/>
  <c r="N2795" i="4" s="1"/>
  <c r="R2795" i="4" s="1"/>
  <c r="C2795" i="4"/>
  <c r="D2795" i="4" s="1"/>
  <c r="B2795" i="4"/>
  <c r="U2794" i="4"/>
  <c r="T2794" i="4"/>
  <c r="M2794" i="4"/>
  <c r="K2794" i="4"/>
  <c r="J2794" i="4"/>
  <c r="G2794" i="4"/>
  <c r="F2794" i="4"/>
  <c r="E2794" i="4"/>
  <c r="N2794" i="4" s="1"/>
  <c r="C2794" i="4"/>
  <c r="D2794" i="4" s="1"/>
  <c r="B2794" i="4"/>
  <c r="U2793" i="4"/>
  <c r="T2793" i="4"/>
  <c r="M2793" i="4"/>
  <c r="K2793" i="4"/>
  <c r="J2793" i="4"/>
  <c r="G2793" i="4"/>
  <c r="F2793" i="4"/>
  <c r="E2793" i="4"/>
  <c r="N2793" i="4" s="1"/>
  <c r="C2793" i="4"/>
  <c r="D2793" i="4" s="1"/>
  <c r="B2793" i="4"/>
  <c r="U2792" i="4"/>
  <c r="T2792" i="4"/>
  <c r="M2792" i="4"/>
  <c r="K2792" i="4"/>
  <c r="J2792" i="4"/>
  <c r="G2792" i="4"/>
  <c r="F2792" i="4"/>
  <c r="E2792" i="4"/>
  <c r="N2792" i="4" s="1"/>
  <c r="C2792" i="4"/>
  <c r="D2792" i="4" s="1"/>
  <c r="B2792" i="4"/>
  <c r="U2791" i="4"/>
  <c r="T2791" i="4"/>
  <c r="M2791" i="4"/>
  <c r="K2791" i="4"/>
  <c r="J2791" i="4"/>
  <c r="G2791" i="4"/>
  <c r="F2791" i="4"/>
  <c r="E2791" i="4"/>
  <c r="N2791" i="4" s="1"/>
  <c r="R2791" i="4" s="1"/>
  <c r="C2791" i="4"/>
  <c r="D2791" i="4" s="1"/>
  <c r="B2791" i="4"/>
  <c r="U2790" i="4"/>
  <c r="T2790" i="4"/>
  <c r="M2790" i="4"/>
  <c r="K2790" i="4"/>
  <c r="J2790" i="4"/>
  <c r="G2790" i="4"/>
  <c r="F2790" i="4"/>
  <c r="E2790" i="4"/>
  <c r="N2790" i="4" s="1"/>
  <c r="C2790" i="4"/>
  <c r="D2790" i="4" s="1"/>
  <c r="B2790" i="4"/>
  <c r="U2789" i="4"/>
  <c r="T2789" i="4"/>
  <c r="M2789" i="4"/>
  <c r="K2789" i="4"/>
  <c r="J2789" i="4"/>
  <c r="G2789" i="4"/>
  <c r="F2789" i="4"/>
  <c r="E2789" i="4"/>
  <c r="N2789" i="4" s="1"/>
  <c r="C2789" i="4"/>
  <c r="D2789" i="4" s="1"/>
  <c r="B2789" i="4"/>
  <c r="U2788" i="4"/>
  <c r="T2788" i="4"/>
  <c r="M2788" i="4"/>
  <c r="K2788" i="4"/>
  <c r="J2788" i="4"/>
  <c r="G2788" i="4"/>
  <c r="F2788" i="4"/>
  <c r="E2788" i="4"/>
  <c r="N2788" i="4" s="1"/>
  <c r="C2788" i="4"/>
  <c r="D2788" i="4" s="1"/>
  <c r="B2788" i="4"/>
  <c r="U2787" i="4"/>
  <c r="T2787" i="4"/>
  <c r="M2787" i="4"/>
  <c r="K2787" i="4"/>
  <c r="J2787" i="4"/>
  <c r="G2787" i="4"/>
  <c r="F2787" i="4"/>
  <c r="E2787" i="4"/>
  <c r="C2787" i="4"/>
  <c r="D2787" i="4" s="1"/>
  <c r="B2787" i="4"/>
  <c r="U2786" i="4"/>
  <c r="T2786" i="4"/>
  <c r="M2786" i="4"/>
  <c r="K2786" i="4"/>
  <c r="J2786" i="4"/>
  <c r="G2786" i="4"/>
  <c r="F2786" i="4"/>
  <c r="E2786" i="4"/>
  <c r="N2786" i="4" s="1"/>
  <c r="C2786" i="4"/>
  <c r="D2786" i="4" s="1"/>
  <c r="B2786" i="4"/>
  <c r="U2785" i="4"/>
  <c r="T2785" i="4"/>
  <c r="M2785" i="4"/>
  <c r="K2785" i="4"/>
  <c r="J2785" i="4"/>
  <c r="G2785" i="4"/>
  <c r="F2785" i="4"/>
  <c r="E2785" i="4"/>
  <c r="N2785" i="4" s="1"/>
  <c r="C2785" i="4"/>
  <c r="D2785" i="4" s="1"/>
  <c r="B2785" i="4"/>
  <c r="U2784" i="4"/>
  <c r="T2784" i="4"/>
  <c r="M2784" i="4"/>
  <c r="K2784" i="4"/>
  <c r="J2784" i="4"/>
  <c r="G2784" i="4"/>
  <c r="F2784" i="4"/>
  <c r="E2784" i="4"/>
  <c r="N2784" i="4" s="1"/>
  <c r="C2784" i="4"/>
  <c r="D2784" i="4" s="1"/>
  <c r="B2784" i="4"/>
  <c r="U2783" i="4"/>
  <c r="T2783" i="4"/>
  <c r="M2783" i="4"/>
  <c r="K2783" i="4"/>
  <c r="J2783" i="4"/>
  <c r="G2783" i="4"/>
  <c r="F2783" i="4"/>
  <c r="E2783" i="4"/>
  <c r="N2783" i="4" s="1"/>
  <c r="R2783" i="4" s="1"/>
  <c r="C2783" i="4"/>
  <c r="D2783" i="4" s="1"/>
  <c r="B2783" i="4"/>
  <c r="U2782" i="4"/>
  <c r="T2782" i="4"/>
  <c r="M2782" i="4"/>
  <c r="K2782" i="4"/>
  <c r="J2782" i="4"/>
  <c r="G2782" i="4"/>
  <c r="F2782" i="4"/>
  <c r="E2782" i="4"/>
  <c r="N2782" i="4" s="1"/>
  <c r="C2782" i="4"/>
  <c r="D2782" i="4" s="1"/>
  <c r="B2782" i="4"/>
  <c r="U2781" i="4"/>
  <c r="T2781" i="4"/>
  <c r="M2781" i="4"/>
  <c r="K2781" i="4"/>
  <c r="J2781" i="4"/>
  <c r="G2781" i="4"/>
  <c r="F2781" i="4"/>
  <c r="E2781" i="4"/>
  <c r="N2781" i="4" s="1"/>
  <c r="C2781" i="4"/>
  <c r="D2781" i="4" s="1"/>
  <c r="B2781" i="4"/>
  <c r="U2780" i="4"/>
  <c r="T2780" i="4"/>
  <c r="M2780" i="4"/>
  <c r="K2780" i="4"/>
  <c r="J2780" i="4"/>
  <c r="G2780" i="4"/>
  <c r="F2780" i="4"/>
  <c r="E2780" i="4"/>
  <c r="N2780" i="4" s="1"/>
  <c r="C2780" i="4"/>
  <c r="D2780" i="4" s="1"/>
  <c r="B2780" i="4"/>
  <c r="U2779" i="4"/>
  <c r="T2779" i="4"/>
  <c r="M2779" i="4"/>
  <c r="K2779" i="4"/>
  <c r="J2779" i="4"/>
  <c r="G2779" i="4"/>
  <c r="F2779" i="4"/>
  <c r="E2779" i="4"/>
  <c r="C2779" i="4"/>
  <c r="D2779" i="4" s="1"/>
  <c r="B2779" i="4"/>
  <c r="U2778" i="4"/>
  <c r="T2778" i="4"/>
  <c r="M2778" i="4"/>
  <c r="K2778" i="4"/>
  <c r="J2778" i="4"/>
  <c r="G2778" i="4"/>
  <c r="F2778" i="4"/>
  <c r="E2778" i="4"/>
  <c r="N2778" i="4" s="1"/>
  <c r="C2778" i="4"/>
  <c r="D2778" i="4" s="1"/>
  <c r="B2778" i="4"/>
  <c r="U2777" i="4"/>
  <c r="T2777" i="4"/>
  <c r="M2777" i="4"/>
  <c r="K2777" i="4"/>
  <c r="J2777" i="4"/>
  <c r="G2777" i="4"/>
  <c r="F2777" i="4"/>
  <c r="E2777" i="4"/>
  <c r="N2777" i="4" s="1"/>
  <c r="C2777" i="4"/>
  <c r="D2777" i="4" s="1"/>
  <c r="B2777" i="4"/>
  <c r="U2776" i="4"/>
  <c r="T2776" i="4"/>
  <c r="M2776" i="4"/>
  <c r="K2776" i="4"/>
  <c r="J2776" i="4"/>
  <c r="G2776" i="4"/>
  <c r="F2776" i="4"/>
  <c r="E2776" i="4"/>
  <c r="N2776" i="4" s="1"/>
  <c r="C2776" i="4"/>
  <c r="D2776" i="4" s="1"/>
  <c r="B2776" i="4"/>
  <c r="U2775" i="4"/>
  <c r="T2775" i="4"/>
  <c r="M2775" i="4"/>
  <c r="K2775" i="4"/>
  <c r="J2775" i="4"/>
  <c r="G2775" i="4"/>
  <c r="F2775" i="4"/>
  <c r="E2775" i="4"/>
  <c r="N2775" i="4" s="1"/>
  <c r="R2775" i="4" s="1"/>
  <c r="C2775" i="4"/>
  <c r="D2775" i="4" s="1"/>
  <c r="B2775" i="4"/>
  <c r="U2774" i="4"/>
  <c r="T2774" i="4"/>
  <c r="M2774" i="4"/>
  <c r="K2774" i="4"/>
  <c r="J2774" i="4"/>
  <c r="G2774" i="4"/>
  <c r="F2774" i="4"/>
  <c r="E2774" i="4"/>
  <c r="N2774" i="4" s="1"/>
  <c r="C2774" i="4"/>
  <c r="D2774" i="4" s="1"/>
  <c r="B2774" i="4"/>
  <c r="U2773" i="4"/>
  <c r="T2773" i="4"/>
  <c r="M2773" i="4"/>
  <c r="K2773" i="4"/>
  <c r="J2773" i="4"/>
  <c r="G2773" i="4"/>
  <c r="F2773" i="4"/>
  <c r="E2773" i="4"/>
  <c r="N2773" i="4" s="1"/>
  <c r="C2773" i="4"/>
  <c r="D2773" i="4" s="1"/>
  <c r="B2773" i="4"/>
  <c r="U2772" i="4"/>
  <c r="T2772" i="4"/>
  <c r="M2772" i="4"/>
  <c r="K2772" i="4"/>
  <c r="J2772" i="4"/>
  <c r="G2772" i="4"/>
  <c r="F2772" i="4"/>
  <c r="E2772" i="4"/>
  <c r="N2772" i="4" s="1"/>
  <c r="C2772" i="4"/>
  <c r="D2772" i="4" s="1"/>
  <c r="B2772" i="4"/>
  <c r="U2771" i="4"/>
  <c r="T2771" i="4"/>
  <c r="M2771" i="4"/>
  <c r="K2771" i="4"/>
  <c r="J2771" i="4"/>
  <c r="G2771" i="4"/>
  <c r="F2771" i="4"/>
  <c r="E2771" i="4"/>
  <c r="C2771" i="4"/>
  <c r="D2771" i="4" s="1"/>
  <c r="B2771" i="4"/>
  <c r="U2770" i="4"/>
  <c r="T2770" i="4"/>
  <c r="M2770" i="4"/>
  <c r="K2770" i="4"/>
  <c r="J2770" i="4"/>
  <c r="G2770" i="4"/>
  <c r="F2770" i="4"/>
  <c r="E2770" i="4"/>
  <c r="N2770" i="4" s="1"/>
  <c r="C2770" i="4"/>
  <c r="D2770" i="4" s="1"/>
  <c r="B2770" i="4"/>
  <c r="U2769" i="4"/>
  <c r="T2769" i="4"/>
  <c r="M2769" i="4"/>
  <c r="K2769" i="4"/>
  <c r="J2769" i="4"/>
  <c r="G2769" i="4"/>
  <c r="F2769" i="4"/>
  <c r="E2769" i="4"/>
  <c r="C2769" i="4"/>
  <c r="D2769" i="4" s="1"/>
  <c r="B2769" i="4"/>
  <c r="U2768" i="4"/>
  <c r="T2768" i="4"/>
  <c r="M2768" i="4"/>
  <c r="K2768" i="4"/>
  <c r="J2768" i="4"/>
  <c r="G2768" i="4"/>
  <c r="F2768" i="4"/>
  <c r="E2768" i="4"/>
  <c r="N2768" i="4" s="1"/>
  <c r="C2768" i="4"/>
  <c r="D2768" i="4" s="1"/>
  <c r="B2768" i="4"/>
  <c r="U2767" i="4"/>
  <c r="T2767" i="4"/>
  <c r="M2767" i="4"/>
  <c r="K2767" i="4"/>
  <c r="J2767" i="4"/>
  <c r="G2767" i="4"/>
  <c r="F2767" i="4"/>
  <c r="E2767" i="4"/>
  <c r="N2767" i="4" s="1"/>
  <c r="R2767" i="4" s="1"/>
  <c r="C2767" i="4"/>
  <c r="D2767" i="4" s="1"/>
  <c r="B2767" i="4"/>
  <c r="U2766" i="4"/>
  <c r="T2766" i="4"/>
  <c r="M2766" i="4"/>
  <c r="K2766" i="4"/>
  <c r="J2766" i="4"/>
  <c r="G2766" i="4"/>
  <c r="F2766" i="4"/>
  <c r="E2766" i="4"/>
  <c r="N2766" i="4" s="1"/>
  <c r="C2766" i="4"/>
  <c r="D2766" i="4" s="1"/>
  <c r="B2766" i="4"/>
  <c r="U2765" i="4"/>
  <c r="T2765" i="4"/>
  <c r="M2765" i="4"/>
  <c r="K2765" i="4"/>
  <c r="J2765" i="4"/>
  <c r="G2765" i="4"/>
  <c r="F2765" i="4"/>
  <c r="E2765" i="4"/>
  <c r="N2765" i="4" s="1"/>
  <c r="C2765" i="4"/>
  <c r="D2765" i="4" s="1"/>
  <c r="B2765" i="4"/>
  <c r="U2764" i="4"/>
  <c r="T2764" i="4"/>
  <c r="M2764" i="4"/>
  <c r="K2764" i="4"/>
  <c r="J2764" i="4"/>
  <c r="G2764" i="4"/>
  <c r="F2764" i="4"/>
  <c r="E2764" i="4"/>
  <c r="N2764" i="4" s="1"/>
  <c r="C2764" i="4"/>
  <c r="D2764" i="4" s="1"/>
  <c r="B2764" i="4"/>
  <c r="U2763" i="4"/>
  <c r="T2763" i="4"/>
  <c r="M2763" i="4"/>
  <c r="K2763" i="4"/>
  <c r="J2763" i="4"/>
  <c r="G2763" i="4"/>
  <c r="F2763" i="4"/>
  <c r="E2763" i="4"/>
  <c r="N2763" i="4" s="1"/>
  <c r="R2763" i="4" s="1"/>
  <c r="C2763" i="4"/>
  <c r="D2763" i="4" s="1"/>
  <c r="B2763" i="4"/>
  <c r="U2762" i="4"/>
  <c r="T2762" i="4"/>
  <c r="M2762" i="4"/>
  <c r="K2762" i="4"/>
  <c r="J2762" i="4"/>
  <c r="G2762" i="4"/>
  <c r="F2762" i="4"/>
  <c r="E2762" i="4"/>
  <c r="N2762" i="4" s="1"/>
  <c r="C2762" i="4"/>
  <c r="D2762" i="4" s="1"/>
  <c r="B2762" i="4"/>
  <c r="U2761" i="4"/>
  <c r="T2761" i="4"/>
  <c r="M2761" i="4"/>
  <c r="K2761" i="4"/>
  <c r="J2761" i="4"/>
  <c r="G2761" i="4"/>
  <c r="F2761" i="4"/>
  <c r="E2761" i="4"/>
  <c r="N2761" i="4" s="1"/>
  <c r="C2761" i="4"/>
  <c r="D2761" i="4" s="1"/>
  <c r="B2761" i="4"/>
  <c r="U2760" i="4"/>
  <c r="T2760" i="4"/>
  <c r="M2760" i="4"/>
  <c r="K2760" i="4"/>
  <c r="J2760" i="4"/>
  <c r="G2760" i="4"/>
  <c r="F2760" i="4"/>
  <c r="E2760" i="4"/>
  <c r="N2760" i="4" s="1"/>
  <c r="C2760" i="4"/>
  <c r="D2760" i="4" s="1"/>
  <c r="B2760" i="4"/>
  <c r="U2759" i="4"/>
  <c r="T2759" i="4"/>
  <c r="M2759" i="4"/>
  <c r="K2759" i="4"/>
  <c r="J2759" i="4"/>
  <c r="G2759" i="4"/>
  <c r="F2759" i="4"/>
  <c r="E2759" i="4"/>
  <c r="N2759" i="4" s="1"/>
  <c r="R2759" i="4" s="1"/>
  <c r="C2759" i="4"/>
  <c r="D2759" i="4" s="1"/>
  <c r="B2759" i="4"/>
  <c r="U2758" i="4"/>
  <c r="T2758" i="4"/>
  <c r="M2758" i="4"/>
  <c r="K2758" i="4"/>
  <c r="J2758" i="4"/>
  <c r="G2758" i="4"/>
  <c r="F2758" i="4"/>
  <c r="E2758" i="4"/>
  <c r="N2758" i="4" s="1"/>
  <c r="C2758" i="4"/>
  <c r="D2758" i="4" s="1"/>
  <c r="B2758" i="4"/>
  <c r="U2757" i="4"/>
  <c r="T2757" i="4"/>
  <c r="M2757" i="4"/>
  <c r="K2757" i="4"/>
  <c r="J2757" i="4"/>
  <c r="G2757" i="4"/>
  <c r="F2757" i="4"/>
  <c r="E2757" i="4"/>
  <c r="N2757" i="4" s="1"/>
  <c r="C2757" i="4"/>
  <c r="D2757" i="4" s="1"/>
  <c r="B2757" i="4"/>
  <c r="U2756" i="4"/>
  <c r="T2756" i="4"/>
  <c r="M2756" i="4"/>
  <c r="K2756" i="4"/>
  <c r="J2756" i="4"/>
  <c r="G2756" i="4"/>
  <c r="F2756" i="4"/>
  <c r="E2756" i="4"/>
  <c r="N2756" i="4" s="1"/>
  <c r="C2756" i="4"/>
  <c r="D2756" i="4" s="1"/>
  <c r="B2756" i="4"/>
  <c r="U2755" i="4"/>
  <c r="T2755" i="4"/>
  <c r="M2755" i="4"/>
  <c r="K2755" i="4"/>
  <c r="J2755" i="4"/>
  <c r="G2755" i="4"/>
  <c r="F2755" i="4"/>
  <c r="E2755" i="4"/>
  <c r="C2755" i="4"/>
  <c r="D2755" i="4" s="1"/>
  <c r="B2755" i="4"/>
  <c r="U2754" i="4"/>
  <c r="T2754" i="4"/>
  <c r="M2754" i="4"/>
  <c r="K2754" i="4"/>
  <c r="J2754" i="4"/>
  <c r="G2754" i="4"/>
  <c r="F2754" i="4"/>
  <c r="E2754" i="4"/>
  <c r="N2754" i="4" s="1"/>
  <c r="C2754" i="4"/>
  <c r="D2754" i="4" s="1"/>
  <c r="B2754" i="4"/>
  <c r="U2753" i="4"/>
  <c r="T2753" i="4"/>
  <c r="M2753" i="4"/>
  <c r="K2753" i="4"/>
  <c r="J2753" i="4"/>
  <c r="G2753" i="4"/>
  <c r="F2753" i="4"/>
  <c r="E2753" i="4"/>
  <c r="N2753" i="4" s="1"/>
  <c r="C2753" i="4"/>
  <c r="D2753" i="4" s="1"/>
  <c r="B2753" i="4"/>
  <c r="U2752" i="4"/>
  <c r="T2752" i="4"/>
  <c r="M2752" i="4"/>
  <c r="K2752" i="4"/>
  <c r="J2752" i="4"/>
  <c r="G2752" i="4"/>
  <c r="F2752" i="4"/>
  <c r="E2752" i="4"/>
  <c r="N2752" i="4" s="1"/>
  <c r="C2752" i="4"/>
  <c r="D2752" i="4" s="1"/>
  <c r="B2752" i="4"/>
  <c r="U2751" i="4"/>
  <c r="T2751" i="4"/>
  <c r="M2751" i="4"/>
  <c r="K2751" i="4"/>
  <c r="J2751" i="4"/>
  <c r="G2751" i="4"/>
  <c r="F2751" i="4"/>
  <c r="E2751" i="4"/>
  <c r="N2751" i="4" s="1"/>
  <c r="R2751" i="4" s="1"/>
  <c r="C2751" i="4"/>
  <c r="D2751" i="4" s="1"/>
  <c r="B2751" i="4"/>
  <c r="U2750" i="4"/>
  <c r="T2750" i="4"/>
  <c r="M2750" i="4"/>
  <c r="K2750" i="4"/>
  <c r="J2750" i="4"/>
  <c r="G2750" i="4"/>
  <c r="F2750" i="4"/>
  <c r="E2750" i="4"/>
  <c r="N2750" i="4" s="1"/>
  <c r="C2750" i="4"/>
  <c r="D2750" i="4" s="1"/>
  <c r="B2750" i="4"/>
  <c r="U2749" i="4"/>
  <c r="T2749" i="4"/>
  <c r="M2749" i="4"/>
  <c r="K2749" i="4"/>
  <c r="J2749" i="4"/>
  <c r="G2749" i="4"/>
  <c r="F2749" i="4"/>
  <c r="E2749" i="4"/>
  <c r="N2749" i="4" s="1"/>
  <c r="C2749" i="4"/>
  <c r="D2749" i="4" s="1"/>
  <c r="B2749" i="4"/>
  <c r="U2748" i="4"/>
  <c r="T2748" i="4"/>
  <c r="M2748" i="4"/>
  <c r="K2748" i="4"/>
  <c r="J2748" i="4"/>
  <c r="G2748" i="4"/>
  <c r="F2748" i="4"/>
  <c r="E2748" i="4"/>
  <c r="N2748" i="4" s="1"/>
  <c r="C2748" i="4"/>
  <c r="D2748" i="4" s="1"/>
  <c r="B2748" i="4"/>
  <c r="U2747" i="4"/>
  <c r="T2747" i="4"/>
  <c r="M2747" i="4"/>
  <c r="K2747" i="4"/>
  <c r="J2747" i="4"/>
  <c r="G2747" i="4"/>
  <c r="F2747" i="4"/>
  <c r="E2747" i="4"/>
  <c r="N2747" i="4" s="1"/>
  <c r="R2747" i="4" s="1"/>
  <c r="C2747" i="4"/>
  <c r="D2747" i="4" s="1"/>
  <c r="B2747" i="4"/>
  <c r="U2746" i="4"/>
  <c r="T2746" i="4"/>
  <c r="M2746" i="4"/>
  <c r="K2746" i="4"/>
  <c r="J2746" i="4"/>
  <c r="G2746" i="4"/>
  <c r="F2746" i="4"/>
  <c r="E2746" i="4"/>
  <c r="N2746" i="4" s="1"/>
  <c r="C2746" i="4"/>
  <c r="D2746" i="4" s="1"/>
  <c r="B2746" i="4"/>
  <c r="U2745" i="4"/>
  <c r="T2745" i="4"/>
  <c r="M2745" i="4"/>
  <c r="K2745" i="4"/>
  <c r="J2745" i="4"/>
  <c r="G2745" i="4"/>
  <c r="F2745" i="4"/>
  <c r="E2745" i="4"/>
  <c r="C2745" i="4"/>
  <c r="D2745" i="4" s="1"/>
  <c r="B2745" i="4"/>
  <c r="U2744" i="4"/>
  <c r="T2744" i="4"/>
  <c r="M2744" i="4"/>
  <c r="K2744" i="4"/>
  <c r="J2744" i="4"/>
  <c r="G2744" i="4"/>
  <c r="F2744" i="4"/>
  <c r="E2744" i="4"/>
  <c r="N2744" i="4" s="1"/>
  <c r="C2744" i="4"/>
  <c r="D2744" i="4" s="1"/>
  <c r="B2744" i="4"/>
  <c r="U2743" i="4"/>
  <c r="T2743" i="4"/>
  <c r="M2743" i="4"/>
  <c r="K2743" i="4"/>
  <c r="J2743" i="4"/>
  <c r="G2743" i="4"/>
  <c r="F2743" i="4"/>
  <c r="E2743" i="4"/>
  <c r="N2743" i="4" s="1"/>
  <c r="R2743" i="4" s="1"/>
  <c r="C2743" i="4"/>
  <c r="D2743" i="4" s="1"/>
  <c r="B2743" i="4"/>
  <c r="U2742" i="4"/>
  <c r="T2742" i="4"/>
  <c r="M2742" i="4"/>
  <c r="K2742" i="4"/>
  <c r="J2742" i="4"/>
  <c r="G2742" i="4"/>
  <c r="F2742" i="4"/>
  <c r="E2742" i="4"/>
  <c r="N2742" i="4" s="1"/>
  <c r="C2742" i="4"/>
  <c r="D2742" i="4" s="1"/>
  <c r="B2742" i="4"/>
  <c r="U2741" i="4"/>
  <c r="T2741" i="4"/>
  <c r="M2741" i="4"/>
  <c r="K2741" i="4"/>
  <c r="J2741" i="4"/>
  <c r="G2741" i="4"/>
  <c r="F2741" i="4"/>
  <c r="E2741" i="4"/>
  <c r="N2741" i="4" s="1"/>
  <c r="C2741" i="4"/>
  <c r="D2741" i="4" s="1"/>
  <c r="B2741" i="4"/>
  <c r="U2740" i="4"/>
  <c r="T2740" i="4"/>
  <c r="M2740" i="4"/>
  <c r="K2740" i="4"/>
  <c r="J2740" i="4"/>
  <c r="G2740" i="4"/>
  <c r="F2740" i="4"/>
  <c r="E2740" i="4"/>
  <c r="N2740" i="4" s="1"/>
  <c r="C2740" i="4"/>
  <c r="D2740" i="4" s="1"/>
  <c r="B2740" i="4"/>
  <c r="U2739" i="4"/>
  <c r="T2739" i="4"/>
  <c r="M2739" i="4"/>
  <c r="K2739" i="4"/>
  <c r="J2739" i="4"/>
  <c r="G2739" i="4"/>
  <c r="F2739" i="4"/>
  <c r="E2739" i="4"/>
  <c r="C2739" i="4"/>
  <c r="D2739" i="4" s="1"/>
  <c r="B2739" i="4"/>
  <c r="U2738" i="4"/>
  <c r="T2738" i="4"/>
  <c r="M2738" i="4"/>
  <c r="K2738" i="4"/>
  <c r="J2738" i="4"/>
  <c r="G2738" i="4"/>
  <c r="F2738" i="4"/>
  <c r="E2738" i="4"/>
  <c r="N2738" i="4" s="1"/>
  <c r="C2738" i="4"/>
  <c r="D2738" i="4" s="1"/>
  <c r="B2738" i="4"/>
  <c r="U2737" i="4"/>
  <c r="T2737" i="4"/>
  <c r="M2737" i="4"/>
  <c r="K2737" i="4"/>
  <c r="J2737" i="4"/>
  <c r="G2737" i="4"/>
  <c r="F2737" i="4"/>
  <c r="E2737" i="4"/>
  <c r="C2737" i="4"/>
  <c r="D2737" i="4" s="1"/>
  <c r="B2737" i="4"/>
  <c r="U2736" i="4"/>
  <c r="T2736" i="4"/>
  <c r="M2736" i="4"/>
  <c r="K2736" i="4"/>
  <c r="J2736" i="4"/>
  <c r="G2736" i="4"/>
  <c r="F2736" i="4"/>
  <c r="E2736" i="4"/>
  <c r="N2736" i="4" s="1"/>
  <c r="C2736" i="4"/>
  <c r="D2736" i="4" s="1"/>
  <c r="B2736" i="4"/>
  <c r="U2735" i="4"/>
  <c r="T2735" i="4"/>
  <c r="M2735" i="4"/>
  <c r="K2735" i="4"/>
  <c r="J2735" i="4"/>
  <c r="G2735" i="4"/>
  <c r="F2735" i="4"/>
  <c r="E2735" i="4"/>
  <c r="N2735" i="4" s="1"/>
  <c r="R2735" i="4" s="1"/>
  <c r="C2735" i="4"/>
  <c r="D2735" i="4" s="1"/>
  <c r="B2735" i="4"/>
  <c r="U2734" i="4"/>
  <c r="T2734" i="4"/>
  <c r="M2734" i="4"/>
  <c r="K2734" i="4"/>
  <c r="J2734" i="4"/>
  <c r="G2734" i="4"/>
  <c r="F2734" i="4"/>
  <c r="E2734" i="4"/>
  <c r="N2734" i="4" s="1"/>
  <c r="C2734" i="4"/>
  <c r="D2734" i="4" s="1"/>
  <c r="B2734" i="4"/>
  <c r="U2733" i="4"/>
  <c r="T2733" i="4"/>
  <c r="M2733" i="4"/>
  <c r="K2733" i="4"/>
  <c r="J2733" i="4"/>
  <c r="G2733" i="4"/>
  <c r="F2733" i="4"/>
  <c r="E2733" i="4"/>
  <c r="N2733" i="4" s="1"/>
  <c r="C2733" i="4"/>
  <c r="D2733" i="4" s="1"/>
  <c r="B2733" i="4"/>
  <c r="U2732" i="4"/>
  <c r="T2732" i="4"/>
  <c r="M2732" i="4"/>
  <c r="K2732" i="4"/>
  <c r="J2732" i="4"/>
  <c r="G2732" i="4"/>
  <c r="F2732" i="4"/>
  <c r="E2732" i="4"/>
  <c r="N2732" i="4" s="1"/>
  <c r="C2732" i="4"/>
  <c r="D2732" i="4" s="1"/>
  <c r="B2732" i="4"/>
  <c r="U2731" i="4"/>
  <c r="T2731" i="4"/>
  <c r="M2731" i="4"/>
  <c r="K2731" i="4"/>
  <c r="J2731" i="4"/>
  <c r="G2731" i="4"/>
  <c r="F2731" i="4"/>
  <c r="E2731" i="4"/>
  <c r="N2731" i="4" s="1"/>
  <c r="R2731" i="4" s="1"/>
  <c r="C2731" i="4"/>
  <c r="D2731" i="4" s="1"/>
  <c r="B2731" i="4"/>
  <c r="U2730" i="4"/>
  <c r="T2730" i="4"/>
  <c r="M2730" i="4"/>
  <c r="K2730" i="4"/>
  <c r="J2730" i="4"/>
  <c r="G2730" i="4"/>
  <c r="F2730" i="4"/>
  <c r="E2730" i="4"/>
  <c r="N2730" i="4" s="1"/>
  <c r="C2730" i="4"/>
  <c r="D2730" i="4" s="1"/>
  <c r="B2730" i="4"/>
  <c r="U2729" i="4"/>
  <c r="T2729" i="4"/>
  <c r="M2729" i="4"/>
  <c r="K2729" i="4"/>
  <c r="J2729" i="4"/>
  <c r="G2729" i="4"/>
  <c r="F2729" i="4"/>
  <c r="E2729" i="4"/>
  <c r="N2729" i="4" s="1"/>
  <c r="C2729" i="4"/>
  <c r="D2729" i="4" s="1"/>
  <c r="B2729" i="4"/>
  <c r="U2728" i="4"/>
  <c r="T2728" i="4"/>
  <c r="M2728" i="4"/>
  <c r="K2728" i="4"/>
  <c r="J2728" i="4"/>
  <c r="G2728" i="4"/>
  <c r="F2728" i="4"/>
  <c r="E2728" i="4"/>
  <c r="N2728" i="4" s="1"/>
  <c r="C2728" i="4"/>
  <c r="D2728" i="4" s="1"/>
  <c r="B2728" i="4"/>
  <c r="U2727" i="4"/>
  <c r="T2727" i="4"/>
  <c r="M2727" i="4"/>
  <c r="K2727" i="4"/>
  <c r="J2727" i="4"/>
  <c r="G2727" i="4"/>
  <c r="F2727" i="4"/>
  <c r="E2727" i="4"/>
  <c r="N2727" i="4" s="1"/>
  <c r="C2727" i="4"/>
  <c r="D2727" i="4" s="1"/>
  <c r="B2727" i="4"/>
  <c r="U2726" i="4"/>
  <c r="T2726" i="4"/>
  <c r="M2726" i="4"/>
  <c r="K2726" i="4"/>
  <c r="J2726" i="4"/>
  <c r="G2726" i="4"/>
  <c r="F2726" i="4"/>
  <c r="E2726" i="4"/>
  <c r="N2726" i="4" s="1"/>
  <c r="C2726" i="4"/>
  <c r="D2726" i="4" s="1"/>
  <c r="B2726" i="4"/>
  <c r="U2725" i="4"/>
  <c r="T2725" i="4"/>
  <c r="M2725" i="4"/>
  <c r="K2725" i="4"/>
  <c r="J2725" i="4"/>
  <c r="G2725" i="4"/>
  <c r="F2725" i="4"/>
  <c r="E2725" i="4"/>
  <c r="C2725" i="4"/>
  <c r="D2725" i="4" s="1"/>
  <c r="B2725" i="4"/>
  <c r="U2724" i="4"/>
  <c r="T2724" i="4"/>
  <c r="M2724" i="4"/>
  <c r="K2724" i="4"/>
  <c r="J2724" i="4"/>
  <c r="G2724" i="4"/>
  <c r="F2724" i="4"/>
  <c r="E2724" i="4"/>
  <c r="N2724" i="4" s="1"/>
  <c r="C2724" i="4"/>
  <c r="D2724" i="4" s="1"/>
  <c r="B2724" i="4"/>
  <c r="U2723" i="4"/>
  <c r="T2723" i="4"/>
  <c r="M2723" i="4"/>
  <c r="K2723" i="4"/>
  <c r="J2723" i="4"/>
  <c r="G2723" i="4"/>
  <c r="F2723" i="4"/>
  <c r="E2723" i="4"/>
  <c r="N2723" i="4" s="1"/>
  <c r="C2723" i="4"/>
  <c r="D2723" i="4" s="1"/>
  <c r="B2723" i="4"/>
  <c r="U2722" i="4"/>
  <c r="T2722" i="4"/>
  <c r="M2722" i="4"/>
  <c r="K2722" i="4"/>
  <c r="J2722" i="4"/>
  <c r="G2722" i="4"/>
  <c r="F2722" i="4"/>
  <c r="E2722" i="4"/>
  <c r="N2722" i="4" s="1"/>
  <c r="C2722" i="4"/>
  <c r="D2722" i="4" s="1"/>
  <c r="B2722" i="4"/>
  <c r="U2721" i="4"/>
  <c r="T2721" i="4"/>
  <c r="M2721" i="4"/>
  <c r="K2721" i="4"/>
  <c r="J2721" i="4"/>
  <c r="G2721" i="4"/>
  <c r="F2721" i="4"/>
  <c r="E2721" i="4"/>
  <c r="N2721" i="4" s="1"/>
  <c r="C2721" i="4"/>
  <c r="D2721" i="4" s="1"/>
  <c r="B2721" i="4"/>
  <c r="U2720" i="4"/>
  <c r="T2720" i="4"/>
  <c r="M2720" i="4"/>
  <c r="K2720" i="4"/>
  <c r="J2720" i="4"/>
  <c r="G2720" i="4"/>
  <c r="F2720" i="4"/>
  <c r="E2720" i="4"/>
  <c r="N2720" i="4" s="1"/>
  <c r="C2720" i="4"/>
  <c r="D2720" i="4" s="1"/>
  <c r="B2720" i="4"/>
  <c r="U2719" i="4"/>
  <c r="T2719" i="4"/>
  <c r="M2719" i="4"/>
  <c r="K2719" i="4"/>
  <c r="J2719" i="4"/>
  <c r="G2719" i="4"/>
  <c r="F2719" i="4"/>
  <c r="E2719" i="4"/>
  <c r="N2719" i="4" s="1"/>
  <c r="C2719" i="4"/>
  <c r="D2719" i="4" s="1"/>
  <c r="B2719" i="4"/>
  <c r="U2718" i="4"/>
  <c r="T2718" i="4"/>
  <c r="M2718" i="4"/>
  <c r="K2718" i="4"/>
  <c r="J2718" i="4"/>
  <c r="G2718" i="4"/>
  <c r="F2718" i="4"/>
  <c r="E2718" i="4"/>
  <c r="N2718" i="4" s="1"/>
  <c r="C2718" i="4"/>
  <c r="D2718" i="4" s="1"/>
  <c r="B2718" i="4"/>
  <c r="U2717" i="4"/>
  <c r="T2717" i="4"/>
  <c r="M2717" i="4"/>
  <c r="K2717" i="4"/>
  <c r="J2717" i="4"/>
  <c r="G2717" i="4"/>
  <c r="F2717" i="4"/>
  <c r="E2717" i="4"/>
  <c r="N2717" i="4" s="1"/>
  <c r="C2717" i="4"/>
  <c r="D2717" i="4" s="1"/>
  <c r="B2717" i="4"/>
  <c r="U2716" i="4"/>
  <c r="T2716" i="4"/>
  <c r="M2716" i="4"/>
  <c r="K2716" i="4"/>
  <c r="J2716" i="4"/>
  <c r="G2716" i="4"/>
  <c r="F2716" i="4"/>
  <c r="E2716" i="4"/>
  <c r="N2716" i="4" s="1"/>
  <c r="C2716" i="4"/>
  <c r="D2716" i="4" s="1"/>
  <c r="B2716" i="4"/>
  <c r="U2715" i="4"/>
  <c r="T2715" i="4"/>
  <c r="M2715" i="4"/>
  <c r="K2715" i="4"/>
  <c r="J2715" i="4"/>
  <c r="G2715" i="4"/>
  <c r="F2715" i="4"/>
  <c r="E2715" i="4"/>
  <c r="N2715" i="4" s="1"/>
  <c r="C2715" i="4"/>
  <c r="D2715" i="4" s="1"/>
  <c r="B2715" i="4"/>
  <c r="U2714" i="4"/>
  <c r="T2714" i="4"/>
  <c r="M2714" i="4"/>
  <c r="K2714" i="4"/>
  <c r="J2714" i="4"/>
  <c r="G2714" i="4"/>
  <c r="F2714" i="4"/>
  <c r="E2714" i="4"/>
  <c r="N2714" i="4" s="1"/>
  <c r="C2714" i="4"/>
  <c r="D2714" i="4" s="1"/>
  <c r="B2714" i="4"/>
  <c r="U2713" i="4"/>
  <c r="T2713" i="4"/>
  <c r="M2713" i="4"/>
  <c r="K2713" i="4"/>
  <c r="J2713" i="4"/>
  <c r="G2713" i="4"/>
  <c r="F2713" i="4"/>
  <c r="E2713" i="4"/>
  <c r="N2713" i="4" s="1"/>
  <c r="C2713" i="4"/>
  <c r="D2713" i="4" s="1"/>
  <c r="B2713" i="4"/>
  <c r="U2712" i="4"/>
  <c r="T2712" i="4"/>
  <c r="M2712" i="4"/>
  <c r="K2712" i="4"/>
  <c r="J2712" i="4"/>
  <c r="G2712" i="4"/>
  <c r="F2712" i="4"/>
  <c r="E2712" i="4"/>
  <c r="N2712" i="4" s="1"/>
  <c r="C2712" i="4"/>
  <c r="D2712" i="4" s="1"/>
  <c r="B2712" i="4"/>
  <c r="U2711" i="4"/>
  <c r="T2711" i="4"/>
  <c r="M2711" i="4"/>
  <c r="K2711" i="4"/>
  <c r="J2711" i="4"/>
  <c r="G2711" i="4"/>
  <c r="F2711" i="4"/>
  <c r="E2711" i="4"/>
  <c r="N2711" i="4" s="1"/>
  <c r="C2711" i="4"/>
  <c r="D2711" i="4" s="1"/>
  <c r="B2711" i="4"/>
  <c r="U2710" i="4"/>
  <c r="T2710" i="4"/>
  <c r="M2710" i="4"/>
  <c r="K2710" i="4"/>
  <c r="J2710" i="4"/>
  <c r="G2710" i="4"/>
  <c r="F2710" i="4"/>
  <c r="E2710" i="4"/>
  <c r="N2710" i="4" s="1"/>
  <c r="C2710" i="4"/>
  <c r="D2710" i="4" s="1"/>
  <c r="B2710" i="4"/>
  <c r="U2709" i="4"/>
  <c r="T2709" i="4"/>
  <c r="M2709" i="4"/>
  <c r="K2709" i="4"/>
  <c r="J2709" i="4"/>
  <c r="G2709" i="4"/>
  <c r="F2709" i="4"/>
  <c r="E2709" i="4"/>
  <c r="N2709" i="4" s="1"/>
  <c r="C2709" i="4"/>
  <c r="D2709" i="4" s="1"/>
  <c r="B2709" i="4"/>
  <c r="U2708" i="4"/>
  <c r="T2708" i="4"/>
  <c r="M2708" i="4"/>
  <c r="K2708" i="4"/>
  <c r="J2708" i="4"/>
  <c r="G2708" i="4"/>
  <c r="F2708" i="4"/>
  <c r="E2708" i="4"/>
  <c r="N2708" i="4" s="1"/>
  <c r="O2708" i="4" s="1"/>
  <c r="C2708" i="4"/>
  <c r="D2708" i="4" s="1"/>
  <c r="B2708" i="4"/>
  <c r="U2707" i="4"/>
  <c r="T2707" i="4"/>
  <c r="M2707" i="4"/>
  <c r="K2707" i="4"/>
  <c r="J2707" i="4"/>
  <c r="G2707" i="4"/>
  <c r="F2707" i="4"/>
  <c r="E2707" i="4"/>
  <c r="N2707" i="4" s="1"/>
  <c r="C2707" i="4"/>
  <c r="D2707" i="4" s="1"/>
  <c r="B2707" i="4"/>
  <c r="U2706" i="4"/>
  <c r="T2706" i="4"/>
  <c r="M2706" i="4"/>
  <c r="K2706" i="4"/>
  <c r="J2706" i="4"/>
  <c r="G2706" i="4"/>
  <c r="F2706" i="4"/>
  <c r="E2706" i="4"/>
  <c r="N2706" i="4" s="1"/>
  <c r="C2706" i="4"/>
  <c r="D2706" i="4" s="1"/>
  <c r="B2706" i="4"/>
  <c r="U2705" i="4"/>
  <c r="T2705" i="4"/>
  <c r="M2705" i="4"/>
  <c r="K2705" i="4"/>
  <c r="J2705" i="4"/>
  <c r="G2705" i="4"/>
  <c r="F2705" i="4"/>
  <c r="E2705" i="4"/>
  <c r="N2705" i="4" s="1"/>
  <c r="C2705" i="4"/>
  <c r="D2705" i="4" s="1"/>
  <c r="B2705" i="4"/>
  <c r="U2704" i="4"/>
  <c r="T2704" i="4"/>
  <c r="M2704" i="4"/>
  <c r="K2704" i="4"/>
  <c r="J2704" i="4"/>
  <c r="G2704" i="4"/>
  <c r="F2704" i="4"/>
  <c r="E2704" i="4"/>
  <c r="C2704" i="4"/>
  <c r="D2704" i="4" s="1"/>
  <c r="B2704" i="4"/>
  <c r="U2703" i="4"/>
  <c r="T2703" i="4"/>
  <c r="M2703" i="4"/>
  <c r="K2703" i="4"/>
  <c r="J2703" i="4"/>
  <c r="G2703" i="4"/>
  <c r="F2703" i="4"/>
  <c r="E2703" i="4"/>
  <c r="N2703" i="4" s="1"/>
  <c r="C2703" i="4"/>
  <c r="D2703" i="4" s="1"/>
  <c r="B2703" i="4"/>
  <c r="U2702" i="4"/>
  <c r="T2702" i="4"/>
  <c r="M2702" i="4"/>
  <c r="K2702" i="4"/>
  <c r="J2702" i="4"/>
  <c r="G2702" i="4"/>
  <c r="F2702" i="4"/>
  <c r="E2702" i="4"/>
  <c r="N2702" i="4" s="1"/>
  <c r="C2702" i="4"/>
  <c r="D2702" i="4" s="1"/>
  <c r="B2702" i="4"/>
  <c r="U2701" i="4"/>
  <c r="T2701" i="4"/>
  <c r="M2701" i="4"/>
  <c r="K2701" i="4"/>
  <c r="J2701" i="4"/>
  <c r="G2701" i="4"/>
  <c r="F2701" i="4"/>
  <c r="E2701" i="4"/>
  <c r="C2701" i="4"/>
  <c r="D2701" i="4" s="1"/>
  <c r="B2701" i="4"/>
  <c r="U2700" i="4"/>
  <c r="T2700" i="4"/>
  <c r="M2700" i="4"/>
  <c r="K2700" i="4"/>
  <c r="J2700" i="4"/>
  <c r="G2700" i="4"/>
  <c r="F2700" i="4"/>
  <c r="E2700" i="4"/>
  <c r="N2700" i="4" s="1"/>
  <c r="C2700" i="4"/>
  <c r="D2700" i="4" s="1"/>
  <c r="B2700" i="4"/>
  <c r="U2699" i="4"/>
  <c r="T2699" i="4"/>
  <c r="M2699" i="4"/>
  <c r="K2699" i="4"/>
  <c r="J2699" i="4"/>
  <c r="G2699" i="4"/>
  <c r="F2699" i="4"/>
  <c r="E2699" i="4"/>
  <c r="N2699" i="4" s="1"/>
  <c r="C2699" i="4"/>
  <c r="D2699" i="4" s="1"/>
  <c r="B2699" i="4"/>
  <c r="U2698" i="4"/>
  <c r="T2698" i="4"/>
  <c r="M2698" i="4"/>
  <c r="K2698" i="4"/>
  <c r="J2698" i="4"/>
  <c r="G2698" i="4"/>
  <c r="F2698" i="4"/>
  <c r="E2698" i="4"/>
  <c r="N2698" i="4" s="1"/>
  <c r="C2698" i="4"/>
  <c r="D2698" i="4" s="1"/>
  <c r="B2698" i="4"/>
  <c r="U2697" i="4"/>
  <c r="T2697" i="4"/>
  <c r="M2697" i="4"/>
  <c r="K2697" i="4"/>
  <c r="J2697" i="4"/>
  <c r="G2697" i="4"/>
  <c r="F2697" i="4"/>
  <c r="E2697" i="4"/>
  <c r="N2697" i="4" s="1"/>
  <c r="C2697" i="4"/>
  <c r="D2697" i="4" s="1"/>
  <c r="B2697" i="4"/>
  <c r="U2696" i="4"/>
  <c r="T2696" i="4"/>
  <c r="M2696" i="4"/>
  <c r="K2696" i="4"/>
  <c r="J2696" i="4"/>
  <c r="G2696" i="4"/>
  <c r="F2696" i="4"/>
  <c r="E2696" i="4"/>
  <c r="C2696" i="4"/>
  <c r="D2696" i="4" s="1"/>
  <c r="B2696" i="4"/>
  <c r="U2695" i="4"/>
  <c r="T2695" i="4"/>
  <c r="M2695" i="4"/>
  <c r="K2695" i="4"/>
  <c r="J2695" i="4"/>
  <c r="G2695" i="4"/>
  <c r="F2695" i="4"/>
  <c r="E2695" i="4"/>
  <c r="N2695" i="4" s="1"/>
  <c r="C2695" i="4"/>
  <c r="D2695" i="4" s="1"/>
  <c r="B2695" i="4"/>
  <c r="U2694" i="4"/>
  <c r="T2694" i="4"/>
  <c r="M2694" i="4"/>
  <c r="K2694" i="4"/>
  <c r="J2694" i="4"/>
  <c r="G2694" i="4"/>
  <c r="F2694" i="4"/>
  <c r="E2694" i="4"/>
  <c r="N2694" i="4" s="1"/>
  <c r="C2694" i="4"/>
  <c r="D2694" i="4" s="1"/>
  <c r="B2694" i="4"/>
  <c r="U2693" i="4"/>
  <c r="T2693" i="4"/>
  <c r="M2693" i="4"/>
  <c r="K2693" i="4"/>
  <c r="J2693" i="4"/>
  <c r="G2693" i="4"/>
  <c r="F2693" i="4"/>
  <c r="E2693" i="4"/>
  <c r="C2693" i="4"/>
  <c r="D2693" i="4" s="1"/>
  <c r="B2693" i="4"/>
  <c r="U2692" i="4"/>
  <c r="T2692" i="4"/>
  <c r="M2692" i="4"/>
  <c r="K2692" i="4"/>
  <c r="J2692" i="4"/>
  <c r="G2692" i="4"/>
  <c r="F2692" i="4"/>
  <c r="E2692" i="4"/>
  <c r="N2692" i="4" s="1"/>
  <c r="C2692" i="4"/>
  <c r="D2692" i="4" s="1"/>
  <c r="B2692" i="4"/>
  <c r="U2691" i="4"/>
  <c r="T2691" i="4"/>
  <c r="M2691" i="4"/>
  <c r="K2691" i="4"/>
  <c r="J2691" i="4"/>
  <c r="G2691" i="4"/>
  <c r="F2691" i="4"/>
  <c r="E2691" i="4"/>
  <c r="N2691" i="4" s="1"/>
  <c r="C2691" i="4"/>
  <c r="D2691" i="4" s="1"/>
  <c r="B2691" i="4"/>
  <c r="U2690" i="4"/>
  <c r="T2690" i="4"/>
  <c r="M2690" i="4"/>
  <c r="K2690" i="4"/>
  <c r="J2690" i="4"/>
  <c r="G2690" i="4"/>
  <c r="F2690" i="4"/>
  <c r="E2690" i="4"/>
  <c r="N2690" i="4" s="1"/>
  <c r="C2690" i="4"/>
  <c r="D2690" i="4" s="1"/>
  <c r="B2690" i="4"/>
  <c r="U2689" i="4"/>
  <c r="T2689" i="4"/>
  <c r="M2689" i="4"/>
  <c r="K2689" i="4"/>
  <c r="J2689" i="4"/>
  <c r="G2689" i="4"/>
  <c r="F2689" i="4"/>
  <c r="E2689" i="4"/>
  <c r="N2689" i="4" s="1"/>
  <c r="C2689" i="4"/>
  <c r="D2689" i="4" s="1"/>
  <c r="B2689" i="4"/>
  <c r="U2688" i="4"/>
  <c r="T2688" i="4"/>
  <c r="M2688" i="4"/>
  <c r="K2688" i="4"/>
  <c r="J2688" i="4"/>
  <c r="G2688" i="4"/>
  <c r="F2688" i="4"/>
  <c r="E2688" i="4"/>
  <c r="C2688" i="4"/>
  <c r="D2688" i="4" s="1"/>
  <c r="B2688" i="4"/>
  <c r="U2687" i="4"/>
  <c r="T2687" i="4"/>
  <c r="M2687" i="4"/>
  <c r="K2687" i="4"/>
  <c r="J2687" i="4"/>
  <c r="G2687" i="4"/>
  <c r="F2687" i="4"/>
  <c r="E2687" i="4"/>
  <c r="N2687" i="4" s="1"/>
  <c r="C2687" i="4"/>
  <c r="D2687" i="4" s="1"/>
  <c r="B2687" i="4"/>
  <c r="U2686" i="4"/>
  <c r="T2686" i="4"/>
  <c r="M2686" i="4"/>
  <c r="K2686" i="4"/>
  <c r="J2686" i="4"/>
  <c r="G2686" i="4"/>
  <c r="F2686" i="4"/>
  <c r="E2686" i="4"/>
  <c r="N2686" i="4" s="1"/>
  <c r="C2686" i="4"/>
  <c r="D2686" i="4" s="1"/>
  <c r="B2686" i="4"/>
  <c r="U2685" i="4"/>
  <c r="T2685" i="4"/>
  <c r="M2685" i="4"/>
  <c r="K2685" i="4"/>
  <c r="J2685" i="4"/>
  <c r="G2685" i="4"/>
  <c r="F2685" i="4"/>
  <c r="E2685" i="4"/>
  <c r="C2685" i="4"/>
  <c r="D2685" i="4" s="1"/>
  <c r="B2685" i="4"/>
  <c r="U2684" i="4"/>
  <c r="T2684" i="4"/>
  <c r="M2684" i="4"/>
  <c r="K2684" i="4"/>
  <c r="J2684" i="4"/>
  <c r="G2684" i="4"/>
  <c r="F2684" i="4"/>
  <c r="E2684" i="4"/>
  <c r="N2684" i="4" s="1"/>
  <c r="C2684" i="4"/>
  <c r="D2684" i="4" s="1"/>
  <c r="B2684" i="4"/>
  <c r="U2683" i="4"/>
  <c r="T2683" i="4"/>
  <c r="M2683" i="4"/>
  <c r="K2683" i="4"/>
  <c r="J2683" i="4"/>
  <c r="G2683" i="4"/>
  <c r="F2683" i="4"/>
  <c r="E2683" i="4"/>
  <c r="N2683" i="4" s="1"/>
  <c r="C2683" i="4"/>
  <c r="D2683" i="4" s="1"/>
  <c r="B2683" i="4"/>
  <c r="U2682" i="4"/>
  <c r="T2682" i="4"/>
  <c r="M2682" i="4"/>
  <c r="K2682" i="4"/>
  <c r="J2682" i="4"/>
  <c r="G2682" i="4"/>
  <c r="F2682" i="4"/>
  <c r="E2682" i="4"/>
  <c r="N2682" i="4" s="1"/>
  <c r="C2682" i="4"/>
  <c r="D2682" i="4" s="1"/>
  <c r="B2682" i="4"/>
  <c r="U2681" i="4"/>
  <c r="T2681" i="4"/>
  <c r="M2681" i="4"/>
  <c r="K2681" i="4"/>
  <c r="J2681" i="4"/>
  <c r="G2681" i="4"/>
  <c r="F2681" i="4"/>
  <c r="E2681" i="4"/>
  <c r="N2681" i="4" s="1"/>
  <c r="C2681" i="4"/>
  <c r="D2681" i="4" s="1"/>
  <c r="B2681" i="4"/>
  <c r="U2680" i="4"/>
  <c r="T2680" i="4"/>
  <c r="M2680" i="4"/>
  <c r="K2680" i="4"/>
  <c r="J2680" i="4"/>
  <c r="G2680" i="4"/>
  <c r="F2680" i="4"/>
  <c r="E2680" i="4"/>
  <c r="N2680" i="4" s="1"/>
  <c r="O2680" i="4" s="1"/>
  <c r="C2680" i="4"/>
  <c r="D2680" i="4" s="1"/>
  <c r="B2680" i="4"/>
  <c r="U2679" i="4"/>
  <c r="T2679" i="4"/>
  <c r="M2679" i="4"/>
  <c r="K2679" i="4"/>
  <c r="J2679" i="4"/>
  <c r="G2679" i="4"/>
  <c r="F2679" i="4"/>
  <c r="E2679" i="4"/>
  <c r="N2679" i="4" s="1"/>
  <c r="C2679" i="4"/>
  <c r="D2679" i="4" s="1"/>
  <c r="B2679" i="4"/>
  <c r="U2678" i="4"/>
  <c r="T2678" i="4"/>
  <c r="M2678" i="4"/>
  <c r="K2678" i="4"/>
  <c r="J2678" i="4"/>
  <c r="G2678" i="4"/>
  <c r="F2678" i="4"/>
  <c r="E2678" i="4"/>
  <c r="N2678" i="4" s="1"/>
  <c r="C2678" i="4"/>
  <c r="D2678" i="4" s="1"/>
  <c r="B2678" i="4"/>
  <c r="U2677" i="4"/>
  <c r="T2677" i="4"/>
  <c r="M2677" i="4"/>
  <c r="K2677" i="4"/>
  <c r="J2677" i="4"/>
  <c r="G2677" i="4"/>
  <c r="F2677" i="4"/>
  <c r="E2677" i="4"/>
  <c r="N2677" i="4" s="1"/>
  <c r="C2677" i="4"/>
  <c r="D2677" i="4" s="1"/>
  <c r="B2677" i="4"/>
  <c r="U2676" i="4"/>
  <c r="T2676" i="4"/>
  <c r="M2676" i="4"/>
  <c r="K2676" i="4"/>
  <c r="J2676" i="4"/>
  <c r="G2676" i="4"/>
  <c r="F2676" i="4"/>
  <c r="E2676" i="4"/>
  <c r="N2676" i="4" s="1"/>
  <c r="C2676" i="4"/>
  <c r="D2676" i="4" s="1"/>
  <c r="B2676" i="4"/>
  <c r="U2675" i="4"/>
  <c r="T2675" i="4"/>
  <c r="M2675" i="4"/>
  <c r="K2675" i="4"/>
  <c r="J2675" i="4"/>
  <c r="G2675" i="4"/>
  <c r="F2675" i="4"/>
  <c r="E2675" i="4"/>
  <c r="N2675" i="4" s="1"/>
  <c r="C2675" i="4"/>
  <c r="D2675" i="4" s="1"/>
  <c r="B2675" i="4"/>
  <c r="U2674" i="4"/>
  <c r="T2674" i="4"/>
  <c r="M2674" i="4"/>
  <c r="K2674" i="4"/>
  <c r="J2674" i="4"/>
  <c r="G2674" i="4"/>
  <c r="F2674" i="4"/>
  <c r="E2674" i="4"/>
  <c r="N2674" i="4" s="1"/>
  <c r="C2674" i="4"/>
  <c r="D2674" i="4" s="1"/>
  <c r="B2674" i="4"/>
  <c r="U2673" i="4"/>
  <c r="T2673" i="4"/>
  <c r="M2673" i="4"/>
  <c r="K2673" i="4"/>
  <c r="J2673" i="4"/>
  <c r="G2673" i="4"/>
  <c r="F2673" i="4"/>
  <c r="E2673" i="4"/>
  <c r="N2673" i="4" s="1"/>
  <c r="C2673" i="4"/>
  <c r="D2673" i="4" s="1"/>
  <c r="B2673" i="4"/>
  <c r="U2672" i="4"/>
  <c r="T2672" i="4"/>
  <c r="M2672" i="4"/>
  <c r="K2672" i="4"/>
  <c r="J2672" i="4"/>
  <c r="G2672" i="4"/>
  <c r="F2672" i="4"/>
  <c r="E2672" i="4"/>
  <c r="N2672" i="4" s="1"/>
  <c r="O2672" i="4" s="1"/>
  <c r="C2672" i="4"/>
  <c r="D2672" i="4" s="1"/>
  <c r="B2672" i="4"/>
  <c r="U2671" i="4"/>
  <c r="T2671" i="4"/>
  <c r="M2671" i="4"/>
  <c r="K2671" i="4"/>
  <c r="J2671" i="4"/>
  <c r="G2671" i="4"/>
  <c r="F2671" i="4"/>
  <c r="E2671" i="4"/>
  <c r="N2671" i="4" s="1"/>
  <c r="C2671" i="4"/>
  <c r="D2671" i="4" s="1"/>
  <c r="B2671" i="4"/>
  <c r="U2670" i="4"/>
  <c r="T2670" i="4"/>
  <c r="M2670" i="4"/>
  <c r="K2670" i="4"/>
  <c r="J2670" i="4"/>
  <c r="G2670" i="4"/>
  <c r="F2670" i="4"/>
  <c r="E2670" i="4"/>
  <c r="N2670" i="4" s="1"/>
  <c r="C2670" i="4"/>
  <c r="D2670" i="4" s="1"/>
  <c r="B2670" i="4"/>
  <c r="U2669" i="4"/>
  <c r="T2669" i="4"/>
  <c r="M2669" i="4"/>
  <c r="K2669" i="4"/>
  <c r="J2669" i="4"/>
  <c r="G2669" i="4"/>
  <c r="F2669" i="4"/>
  <c r="E2669" i="4"/>
  <c r="N2669" i="4" s="1"/>
  <c r="C2669" i="4"/>
  <c r="D2669" i="4" s="1"/>
  <c r="B2669" i="4"/>
  <c r="U2668" i="4"/>
  <c r="T2668" i="4"/>
  <c r="M2668" i="4"/>
  <c r="K2668" i="4"/>
  <c r="J2668" i="4"/>
  <c r="G2668" i="4"/>
  <c r="F2668" i="4"/>
  <c r="E2668" i="4"/>
  <c r="N2668" i="4" s="1"/>
  <c r="C2668" i="4"/>
  <c r="D2668" i="4" s="1"/>
  <c r="B2668" i="4"/>
  <c r="U2667" i="4"/>
  <c r="T2667" i="4"/>
  <c r="M2667" i="4"/>
  <c r="K2667" i="4"/>
  <c r="J2667" i="4"/>
  <c r="G2667" i="4"/>
  <c r="F2667" i="4"/>
  <c r="E2667" i="4"/>
  <c r="N2667" i="4" s="1"/>
  <c r="C2667" i="4"/>
  <c r="D2667" i="4" s="1"/>
  <c r="B2667" i="4"/>
  <c r="U2666" i="4"/>
  <c r="T2666" i="4"/>
  <c r="M2666" i="4"/>
  <c r="K2666" i="4"/>
  <c r="J2666" i="4"/>
  <c r="G2666" i="4"/>
  <c r="F2666" i="4"/>
  <c r="E2666" i="4"/>
  <c r="N2666" i="4" s="1"/>
  <c r="C2666" i="4"/>
  <c r="D2666" i="4" s="1"/>
  <c r="B2666" i="4"/>
  <c r="U2665" i="4"/>
  <c r="T2665" i="4"/>
  <c r="M2665" i="4"/>
  <c r="K2665" i="4"/>
  <c r="J2665" i="4"/>
  <c r="G2665" i="4"/>
  <c r="F2665" i="4"/>
  <c r="E2665" i="4"/>
  <c r="N2665" i="4" s="1"/>
  <c r="C2665" i="4"/>
  <c r="D2665" i="4" s="1"/>
  <c r="B2665" i="4"/>
  <c r="U2664" i="4"/>
  <c r="T2664" i="4"/>
  <c r="M2664" i="4"/>
  <c r="K2664" i="4"/>
  <c r="J2664" i="4"/>
  <c r="G2664" i="4"/>
  <c r="F2664" i="4"/>
  <c r="E2664" i="4"/>
  <c r="N2664" i="4" s="1"/>
  <c r="C2664" i="4"/>
  <c r="D2664" i="4" s="1"/>
  <c r="B2664" i="4"/>
  <c r="U2663" i="4"/>
  <c r="T2663" i="4"/>
  <c r="M2663" i="4"/>
  <c r="K2663" i="4"/>
  <c r="J2663" i="4"/>
  <c r="G2663" i="4"/>
  <c r="F2663" i="4"/>
  <c r="E2663" i="4"/>
  <c r="N2663" i="4" s="1"/>
  <c r="C2663" i="4"/>
  <c r="D2663" i="4" s="1"/>
  <c r="B2663" i="4"/>
  <c r="U2662" i="4"/>
  <c r="T2662" i="4"/>
  <c r="M2662" i="4"/>
  <c r="K2662" i="4"/>
  <c r="J2662" i="4"/>
  <c r="G2662" i="4"/>
  <c r="F2662" i="4"/>
  <c r="E2662" i="4"/>
  <c r="N2662" i="4" s="1"/>
  <c r="C2662" i="4"/>
  <c r="D2662" i="4" s="1"/>
  <c r="B2662" i="4"/>
  <c r="U2661" i="4"/>
  <c r="T2661" i="4"/>
  <c r="M2661" i="4"/>
  <c r="K2661" i="4"/>
  <c r="J2661" i="4"/>
  <c r="G2661" i="4"/>
  <c r="F2661" i="4"/>
  <c r="E2661" i="4"/>
  <c r="C2661" i="4"/>
  <c r="D2661" i="4" s="1"/>
  <c r="B2661" i="4"/>
  <c r="U2660" i="4"/>
  <c r="T2660" i="4"/>
  <c r="M2660" i="4"/>
  <c r="K2660" i="4"/>
  <c r="J2660" i="4"/>
  <c r="G2660" i="4"/>
  <c r="F2660" i="4"/>
  <c r="E2660" i="4"/>
  <c r="N2660" i="4" s="1"/>
  <c r="C2660" i="4"/>
  <c r="D2660" i="4" s="1"/>
  <c r="B2660" i="4"/>
  <c r="U2659" i="4"/>
  <c r="T2659" i="4"/>
  <c r="M2659" i="4"/>
  <c r="K2659" i="4"/>
  <c r="J2659" i="4"/>
  <c r="G2659" i="4"/>
  <c r="F2659" i="4"/>
  <c r="E2659" i="4"/>
  <c r="N2659" i="4" s="1"/>
  <c r="C2659" i="4"/>
  <c r="D2659" i="4" s="1"/>
  <c r="B2659" i="4"/>
  <c r="U2658" i="4"/>
  <c r="T2658" i="4"/>
  <c r="M2658" i="4"/>
  <c r="K2658" i="4"/>
  <c r="J2658" i="4"/>
  <c r="G2658" i="4"/>
  <c r="F2658" i="4"/>
  <c r="E2658" i="4"/>
  <c r="N2658" i="4" s="1"/>
  <c r="C2658" i="4"/>
  <c r="D2658" i="4" s="1"/>
  <c r="B2658" i="4"/>
  <c r="U2657" i="4"/>
  <c r="T2657" i="4"/>
  <c r="M2657" i="4"/>
  <c r="K2657" i="4"/>
  <c r="J2657" i="4"/>
  <c r="G2657" i="4"/>
  <c r="F2657" i="4"/>
  <c r="E2657" i="4"/>
  <c r="C2657" i="4"/>
  <c r="D2657" i="4" s="1"/>
  <c r="B2657" i="4"/>
  <c r="U2656" i="4"/>
  <c r="T2656" i="4"/>
  <c r="M2656" i="4"/>
  <c r="K2656" i="4"/>
  <c r="J2656" i="4"/>
  <c r="G2656" i="4"/>
  <c r="F2656" i="4"/>
  <c r="E2656" i="4"/>
  <c r="N2656" i="4" s="1"/>
  <c r="C2656" i="4"/>
  <c r="D2656" i="4" s="1"/>
  <c r="B2656" i="4"/>
  <c r="U2655" i="4"/>
  <c r="T2655" i="4"/>
  <c r="M2655" i="4"/>
  <c r="K2655" i="4"/>
  <c r="J2655" i="4"/>
  <c r="G2655" i="4"/>
  <c r="F2655" i="4"/>
  <c r="E2655" i="4"/>
  <c r="N2655" i="4" s="1"/>
  <c r="C2655" i="4"/>
  <c r="D2655" i="4" s="1"/>
  <c r="B2655" i="4"/>
  <c r="U2654" i="4"/>
  <c r="T2654" i="4"/>
  <c r="M2654" i="4"/>
  <c r="K2654" i="4"/>
  <c r="J2654" i="4"/>
  <c r="G2654" i="4"/>
  <c r="F2654" i="4"/>
  <c r="E2654" i="4"/>
  <c r="N2654" i="4" s="1"/>
  <c r="C2654" i="4"/>
  <c r="D2654" i="4" s="1"/>
  <c r="B2654" i="4"/>
  <c r="U2653" i="4"/>
  <c r="T2653" i="4"/>
  <c r="M2653" i="4"/>
  <c r="K2653" i="4"/>
  <c r="J2653" i="4"/>
  <c r="G2653" i="4"/>
  <c r="F2653" i="4"/>
  <c r="E2653" i="4"/>
  <c r="C2653" i="4"/>
  <c r="D2653" i="4" s="1"/>
  <c r="B2653" i="4"/>
  <c r="U2652" i="4"/>
  <c r="T2652" i="4"/>
  <c r="M2652" i="4"/>
  <c r="K2652" i="4"/>
  <c r="J2652" i="4"/>
  <c r="G2652" i="4"/>
  <c r="F2652" i="4"/>
  <c r="E2652" i="4"/>
  <c r="N2652" i="4" s="1"/>
  <c r="C2652" i="4"/>
  <c r="D2652" i="4" s="1"/>
  <c r="B2652" i="4"/>
  <c r="U2651" i="4"/>
  <c r="T2651" i="4"/>
  <c r="M2651" i="4"/>
  <c r="K2651" i="4"/>
  <c r="J2651" i="4"/>
  <c r="G2651" i="4"/>
  <c r="F2651" i="4"/>
  <c r="E2651" i="4"/>
  <c r="N2651" i="4" s="1"/>
  <c r="C2651" i="4"/>
  <c r="D2651" i="4" s="1"/>
  <c r="B2651" i="4"/>
  <c r="U2650" i="4"/>
  <c r="T2650" i="4"/>
  <c r="M2650" i="4"/>
  <c r="K2650" i="4"/>
  <c r="J2650" i="4"/>
  <c r="G2650" i="4"/>
  <c r="F2650" i="4"/>
  <c r="E2650" i="4"/>
  <c r="N2650" i="4" s="1"/>
  <c r="C2650" i="4"/>
  <c r="D2650" i="4" s="1"/>
  <c r="B2650" i="4"/>
  <c r="U2649" i="4"/>
  <c r="T2649" i="4"/>
  <c r="M2649" i="4"/>
  <c r="K2649" i="4"/>
  <c r="J2649" i="4"/>
  <c r="G2649" i="4"/>
  <c r="F2649" i="4"/>
  <c r="E2649" i="4"/>
  <c r="N2649" i="4" s="1"/>
  <c r="C2649" i="4"/>
  <c r="D2649" i="4" s="1"/>
  <c r="B2649" i="4"/>
  <c r="U2648" i="4"/>
  <c r="T2648" i="4"/>
  <c r="M2648" i="4"/>
  <c r="K2648" i="4"/>
  <c r="J2648" i="4"/>
  <c r="G2648" i="4"/>
  <c r="F2648" i="4"/>
  <c r="E2648" i="4"/>
  <c r="N2648" i="4" s="1"/>
  <c r="C2648" i="4"/>
  <c r="D2648" i="4" s="1"/>
  <c r="B2648" i="4"/>
  <c r="U2647" i="4"/>
  <c r="T2647" i="4"/>
  <c r="M2647" i="4"/>
  <c r="K2647" i="4"/>
  <c r="J2647" i="4"/>
  <c r="G2647" i="4"/>
  <c r="F2647" i="4"/>
  <c r="E2647" i="4"/>
  <c r="N2647" i="4" s="1"/>
  <c r="C2647" i="4"/>
  <c r="D2647" i="4" s="1"/>
  <c r="B2647" i="4"/>
  <c r="U2646" i="4"/>
  <c r="T2646" i="4"/>
  <c r="M2646" i="4"/>
  <c r="K2646" i="4"/>
  <c r="J2646" i="4"/>
  <c r="G2646" i="4"/>
  <c r="F2646" i="4"/>
  <c r="E2646" i="4"/>
  <c r="N2646" i="4" s="1"/>
  <c r="C2646" i="4"/>
  <c r="D2646" i="4" s="1"/>
  <c r="B2646" i="4"/>
  <c r="U2645" i="4"/>
  <c r="T2645" i="4"/>
  <c r="M2645" i="4"/>
  <c r="K2645" i="4"/>
  <c r="J2645" i="4"/>
  <c r="G2645" i="4"/>
  <c r="F2645" i="4"/>
  <c r="E2645" i="4"/>
  <c r="C2645" i="4"/>
  <c r="D2645" i="4" s="1"/>
  <c r="B2645" i="4"/>
  <c r="U2644" i="4"/>
  <c r="T2644" i="4"/>
  <c r="M2644" i="4"/>
  <c r="K2644" i="4"/>
  <c r="J2644" i="4"/>
  <c r="G2644" i="4"/>
  <c r="F2644" i="4"/>
  <c r="E2644" i="4"/>
  <c r="N2644" i="4" s="1"/>
  <c r="C2644" i="4"/>
  <c r="D2644" i="4" s="1"/>
  <c r="B2644" i="4"/>
  <c r="U2643" i="4"/>
  <c r="T2643" i="4"/>
  <c r="M2643" i="4"/>
  <c r="K2643" i="4"/>
  <c r="J2643" i="4"/>
  <c r="G2643" i="4"/>
  <c r="F2643" i="4"/>
  <c r="E2643" i="4"/>
  <c r="N2643" i="4" s="1"/>
  <c r="C2643" i="4"/>
  <c r="D2643" i="4" s="1"/>
  <c r="B2643" i="4"/>
  <c r="U2642" i="4"/>
  <c r="T2642" i="4"/>
  <c r="M2642" i="4"/>
  <c r="K2642" i="4"/>
  <c r="J2642" i="4"/>
  <c r="G2642" i="4"/>
  <c r="F2642" i="4"/>
  <c r="E2642" i="4"/>
  <c r="N2642" i="4" s="1"/>
  <c r="C2642" i="4"/>
  <c r="D2642" i="4" s="1"/>
  <c r="B2642" i="4"/>
  <c r="U2641" i="4"/>
  <c r="T2641" i="4"/>
  <c r="M2641" i="4"/>
  <c r="K2641" i="4"/>
  <c r="J2641" i="4"/>
  <c r="G2641" i="4"/>
  <c r="F2641" i="4"/>
  <c r="E2641" i="4"/>
  <c r="C2641" i="4"/>
  <c r="D2641" i="4" s="1"/>
  <c r="B2641" i="4"/>
  <c r="U2640" i="4"/>
  <c r="T2640" i="4"/>
  <c r="M2640" i="4"/>
  <c r="K2640" i="4"/>
  <c r="J2640" i="4"/>
  <c r="G2640" i="4"/>
  <c r="F2640" i="4"/>
  <c r="E2640" i="4"/>
  <c r="N2640" i="4" s="1"/>
  <c r="C2640" i="4"/>
  <c r="D2640" i="4" s="1"/>
  <c r="B2640" i="4"/>
  <c r="U2639" i="4"/>
  <c r="T2639" i="4"/>
  <c r="M2639" i="4"/>
  <c r="K2639" i="4"/>
  <c r="J2639" i="4"/>
  <c r="G2639" i="4"/>
  <c r="F2639" i="4"/>
  <c r="E2639" i="4"/>
  <c r="N2639" i="4" s="1"/>
  <c r="C2639" i="4"/>
  <c r="D2639" i="4" s="1"/>
  <c r="B2639" i="4"/>
  <c r="U2638" i="4"/>
  <c r="T2638" i="4"/>
  <c r="M2638" i="4"/>
  <c r="K2638" i="4"/>
  <c r="J2638" i="4"/>
  <c r="G2638" i="4"/>
  <c r="F2638" i="4"/>
  <c r="E2638" i="4"/>
  <c r="N2638" i="4" s="1"/>
  <c r="C2638" i="4"/>
  <c r="D2638" i="4" s="1"/>
  <c r="B2638" i="4"/>
  <c r="U2637" i="4"/>
  <c r="T2637" i="4"/>
  <c r="M2637" i="4"/>
  <c r="K2637" i="4"/>
  <c r="J2637" i="4"/>
  <c r="G2637" i="4"/>
  <c r="F2637" i="4"/>
  <c r="E2637" i="4"/>
  <c r="N2637" i="4" s="1"/>
  <c r="C2637" i="4"/>
  <c r="D2637" i="4" s="1"/>
  <c r="B2637" i="4"/>
  <c r="U2636" i="4"/>
  <c r="T2636" i="4"/>
  <c r="M2636" i="4"/>
  <c r="K2636" i="4"/>
  <c r="J2636" i="4"/>
  <c r="G2636" i="4"/>
  <c r="F2636" i="4"/>
  <c r="E2636" i="4"/>
  <c r="N2636" i="4" s="1"/>
  <c r="C2636" i="4"/>
  <c r="D2636" i="4" s="1"/>
  <c r="B2636" i="4"/>
  <c r="U2635" i="4"/>
  <c r="T2635" i="4"/>
  <c r="M2635" i="4"/>
  <c r="K2635" i="4"/>
  <c r="J2635" i="4"/>
  <c r="G2635" i="4"/>
  <c r="F2635" i="4"/>
  <c r="E2635" i="4"/>
  <c r="N2635" i="4" s="1"/>
  <c r="C2635" i="4"/>
  <c r="D2635" i="4" s="1"/>
  <c r="B2635" i="4"/>
  <c r="U2634" i="4"/>
  <c r="T2634" i="4"/>
  <c r="M2634" i="4"/>
  <c r="K2634" i="4"/>
  <c r="J2634" i="4"/>
  <c r="G2634" i="4"/>
  <c r="F2634" i="4"/>
  <c r="E2634" i="4"/>
  <c r="N2634" i="4" s="1"/>
  <c r="C2634" i="4"/>
  <c r="D2634" i="4" s="1"/>
  <c r="B2634" i="4"/>
  <c r="U2633" i="4"/>
  <c r="T2633" i="4"/>
  <c r="M2633" i="4"/>
  <c r="K2633" i="4"/>
  <c r="J2633" i="4"/>
  <c r="G2633" i="4"/>
  <c r="F2633" i="4"/>
  <c r="E2633" i="4"/>
  <c r="N2633" i="4" s="1"/>
  <c r="C2633" i="4"/>
  <c r="D2633" i="4" s="1"/>
  <c r="B2633" i="4"/>
  <c r="U2632" i="4"/>
  <c r="T2632" i="4"/>
  <c r="M2632" i="4"/>
  <c r="K2632" i="4"/>
  <c r="J2632" i="4"/>
  <c r="G2632" i="4"/>
  <c r="F2632" i="4"/>
  <c r="E2632" i="4"/>
  <c r="N2632" i="4" s="1"/>
  <c r="C2632" i="4"/>
  <c r="D2632" i="4" s="1"/>
  <c r="B2632" i="4"/>
  <c r="U2631" i="4"/>
  <c r="T2631" i="4"/>
  <c r="M2631" i="4"/>
  <c r="K2631" i="4"/>
  <c r="J2631" i="4"/>
  <c r="G2631" i="4"/>
  <c r="F2631" i="4"/>
  <c r="E2631" i="4"/>
  <c r="N2631" i="4" s="1"/>
  <c r="C2631" i="4"/>
  <c r="D2631" i="4" s="1"/>
  <c r="B2631" i="4"/>
  <c r="U2630" i="4"/>
  <c r="T2630" i="4"/>
  <c r="M2630" i="4"/>
  <c r="K2630" i="4"/>
  <c r="J2630" i="4"/>
  <c r="G2630" i="4"/>
  <c r="F2630" i="4"/>
  <c r="E2630" i="4"/>
  <c r="N2630" i="4" s="1"/>
  <c r="C2630" i="4"/>
  <c r="D2630" i="4" s="1"/>
  <c r="B2630" i="4"/>
  <c r="U2629" i="4"/>
  <c r="T2629" i="4"/>
  <c r="M2629" i="4"/>
  <c r="K2629" i="4"/>
  <c r="J2629" i="4"/>
  <c r="G2629" i="4"/>
  <c r="F2629" i="4"/>
  <c r="E2629" i="4"/>
  <c r="N2629" i="4" s="1"/>
  <c r="C2629" i="4"/>
  <c r="D2629" i="4" s="1"/>
  <c r="B2629" i="4"/>
  <c r="U2628" i="4"/>
  <c r="T2628" i="4"/>
  <c r="M2628" i="4"/>
  <c r="K2628" i="4"/>
  <c r="J2628" i="4"/>
  <c r="G2628" i="4"/>
  <c r="F2628" i="4"/>
  <c r="E2628" i="4"/>
  <c r="N2628" i="4" s="1"/>
  <c r="C2628" i="4"/>
  <c r="D2628" i="4" s="1"/>
  <c r="B2628" i="4"/>
  <c r="U2627" i="4"/>
  <c r="T2627" i="4"/>
  <c r="M2627" i="4"/>
  <c r="K2627" i="4"/>
  <c r="J2627" i="4"/>
  <c r="G2627" i="4"/>
  <c r="F2627" i="4"/>
  <c r="E2627" i="4"/>
  <c r="N2627" i="4" s="1"/>
  <c r="C2627" i="4"/>
  <c r="D2627" i="4" s="1"/>
  <c r="B2627" i="4"/>
  <c r="U2626" i="4"/>
  <c r="T2626" i="4"/>
  <c r="M2626" i="4"/>
  <c r="K2626" i="4"/>
  <c r="J2626" i="4"/>
  <c r="G2626" i="4"/>
  <c r="F2626" i="4"/>
  <c r="E2626" i="4"/>
  <c r="N2626" i="4" s="1"/>
  <c r="C2626" i="4"/>
  <c r="D2626" i="4" s="1"/>
  <c r="B2626" i="4"/>
  <c r="U2625" i="4"/>
  <c r="T2625" i="4"/>
  <c r="M2625" i="4"/>
  <c r="K2625" i="4"/>
  <c r="J2625" i="4"/>
  <c r="G2625" i="4"/>
  <c r="F2625" i="4"/>
  <c r="E2625" i="4"/>
  <c r="N2625" i="4" s="1"/>
  <c r="C2625" i="4"/>
  <c r="D2625" i="4" s="1"/>
  <c r="B2625" i="4"/>
  <c r="U2624" i="4"/>
  <c r="T2624" i="4"/>
  <c r="M2624" i="4"/>
  <c r="K2624" i="4"/>
  <c r="J2624" i="4"/>
  <c r="G2624" i="4"/>
  <c r="F2624" i="4"/>
  <c r="E2624" i="4"/>
  <c r="N2624" i="4" s="1"/>
  <c r="C2624" i="4"/>
  <c r="D2624" i="4" s="1"/>
  <c r="B2624" i="4"/>
  <c r="U2623" i="4"/>
  <c r="T2623" i="4"/>
  <c r="M2623" i="4"/>
  <c r="K2623" i="4"/>
  <c r="J2623" i="4"/>
  <c r="G2623" i="4"/>
  <c r="F2623" i="4"/>
  <c r="E2623" i="4"/>
  <c r="N2623" i="4" s="1"/>
  <c r="C2623" i="4"/>
  <c r="D2623" i="4" s="1"/>
  <c r="B2623" i="4"/>
  <c r="U2622" i="4"/>
  <c r="T2622" i="4"/>
  <c r="M2622" i="4"/>
  <c r="K2622" i="4"/>
  <c r="J2622" i="4"/>
  <c r="G2622" i="4"/>
  <c r="F2622" i="4"/>
  <c r="E2622" i="4"/>
  <c r="N2622" i="4" s="1"/>
  <c r="C2622" i="4"/>
  <c r="D2622" i="4" s="1"/>
  <c r="B2622" i="4"/>
  <c r="U2621" i="4"/>
  <c r="T2621" i="4"/>
  <c r="M2621" i="4"/>
  <c r="K2621" i="4"/>
  <c r="J2621" i="4"/>
  <c r="G2621" i="4"/>
  <c r="F2621" i="4"/>
  <c r="E2621" i="4"/>
  <c r="N2621" i="4" s="1"/>
  <c r="C2621" i="4"/>
  <c r="D2621" i="4" s="1"/>
  <c r="B2621" i="4"/>
  <c r="U2620" i="4"/>
  <c r="T2620" i="4"/>
  <c r="M2620" i="4"/>
  <c r="K2620" i="4"/>
  <c r="J2620" i="4"/>
  <c r="G2620" i="4"/>
  <c r="F2620" i="4"/>
  <c r="E2620" i="4"/>
  <c r="N2620" i="4" s="1"/>
  <c r="C2620" i="4"/>
  <c r="D2620" i="4" s="1"/>
  <c r="B2620" i="4"/>
  <c r="U2619" i="4"/>
  <c r="T2619" i="4"/>
  <c r="M2619" i="4"/>
  <c r="K2619" i="4"/>
  <c r="J2619" i="4"/>
  <c r="G2619" i="4"/>
  <c r="F2619" i="4"/>
  <c r="E2619" i="4"/>
  <c r="N2619" i="4" s="1"/>
  <c r="C2619" i="4"/>
  <c r="D2619" i="4" s="1"/>
  <c r="B2619" i="4"/>
  <c r="U2618" i="4"/>
  <c r="T2618" i="4"/>
  <c r="M2618" i="4"/>
  <c r="K2618" i="4"/>
  <c r="J2618" i="4"/>
  <c r="G2618" i="4"/>
  <c r="F2618" i="4"/>
  <c r="E2618" i="4"/>
  <c r="N2618" i="4" s="1"/>
  <c r="C2618" i="4"/>
  <c r="D2618" i="4" s="1"/>
  <c r="B2618" i="4"/>
  <c r="U2617" i="4"/>
  <c r="T2617" i="4"/>
  <c r="M2617" i="4"/>
  <c r="K2617" i="4"/>
  <c r="J2617" i="4"/>
  <c r="G2617" i="4"/>
  <c r="F2617" i="4"/>
  <c r="E2617" i="4"/>
  <c r="N2617" i="4" s="1"/>
  <c r="C2617" i="4"/>
  <c r="D2617" i="4" s="1"/>
  <c r="B2617" i="4"/>
  <c r="U2616" i="4"/>
  <c r="T2616" i="4"/>
  <c r="M2616" i="4"/>
  <c r="K2616" i="4"/>
  <c r="J2616" i="4"/>
  <c r="G2616" i="4"/>
  <c r="F2616" i="4"/>
  <c r="E2616" i="4"/>
  <c r="N2616" i="4" s="1"/>
  <c r="C2616" i="4"/>
  <c r="D2616" i="4" s="1"/>
  <c r="B2616" i="4"/>
  <c r="U2615" i="4"/>
  <c r="T2615" i="4"/>
  <c r="M2615" i="4"/>
  <c r="K2615" i="4"/>
  <c r="J2615" i="4"/>
  <c r="G2615" i="4"/>
  <c r="F2615" i="4"/>
  <c r="E2615" i="4"/>
  <c r="N2615" i="4" s="1"/>
  <c r="C2615" i="4"/>
  <c r="D2615" i="4" s="1"/>
  <c r="B2615" i="4"/>
  <c r="U2614" i="4"/>
  <c r="T2614" i="4"/>
  <c r="M2614" i="4"/>
  <c r="K2614" i="4"/>
  <c r="J2614" i="4"/>
  <c r="G2614" i="4"/>
  <c r="F2614" i="4"/>
  <c r="E2614" i="4"/>
  <c r="N2614" i="4" s="1"/>
  <c r="C2614" i="4"/>
  <c r="D2614" i="4" s="1"/>
  <c r="B2614" i="4"/>
  <c r="U2613" i="4"/>
  <c r="T2613" i="4"/>
  <c r="M2613" i="4"/>
  <c r="K2613" i="4"/>
  <c r="J2613" i="4"/>
  <c r="G2613" i="4"/>
  <c r="F2613" i="4"/>
  <c r="E2613" i="4"/>
  <c r="N2613" i="4" s="1"/>
  <c r="C2613" i="4"/>
  <c r="D2613" i="4" s="1"/>
  <c r="B2613" i="4"/>
  <c r="U2612" i="4"/>
  <c r="T2612" i="4"/>
  <c r="M2612" i="4"/>
  <c r="K2612" i="4"/>
  <c r="J2612" i="4"/>
  <c r="G2612" i="4"/>
  <c r="F2612" i="4"/>
  <c r="E2612" i="4"/>
  <c r="N2612" i="4" s="1"/>
  <c r="C2612" i="4"/>
  <c r="D2612" i="4" s="1"/>
  <c r="B2612" i="4"/>
  <c r="U2611" i="4"/>
  <c r="T2611" i="4"/>
  <c r="M2611" i="4"/>
  <c r="K2611" i="4"/>
  <c r="J2611" i="4"/>
  <c r="G2611" i="4"/>
  <c r="F2611" i="4"/>
  <c r="E2611" i="4"/>
  <c r="N2611" i="4" s="1"/>
  <c r="C2611" i="4"/>
  <c r="D2611" i="4" s="1"/>
  <c r="B2611" i="4"/>
  <c r="U2610" i="4"/>
  <c r="T2610" i="4"/>
  <c r="M2610" i="4"/>
  <c r="K2610" i="4"/>
  <c r="J2610" i="4"/>
  <c r="G2610" i="4"/>
  <c r="F2610" i="4"/>
  <c r="E2610" i="4"/>
  <c r="N2610" i="4" s="1"/>
  <c r="C2610" i="4"/>
  <c r="D2610" i="4" s="1"/>
  <c r="B2610" i="4"/>
  <c r="U2609" i="4"/>
  <c r="T2609" i="4"/>
  <c r="M2609" i="4"/>
  <c r="K2609" i="4"/>
  <c r="J2609" i="4"/>
  <c r="G2609" i="4"/>
  <c r="F2609" i="4"/>
  <c r="E2609" i="4"/>
  <c r="N2609" i="4" s="1"/>
  <c r="C2609" i="4"/>
  <c r="D2609" i="4" s="1"/>
  <c r="B2609" i="4"/>
  <c r="U2608" i="4"/>
  <c r="T2608" i="4"/>
  <c r="M2608" i="4"/>
  <c r="K2608" i="4"/>
  <c r="J2608" i="4"/>
  <c r="G2608" i="4"/>
  <c r="F2608" i="4"/>
  <c r="E2608" i="4"/>
  <c r="N2608" i="4" s="1"/>
  <c r="C2608" i="4"/>
  <c r="D2608" i="4" s="1"/>
  <c r="B2608" i="4"/>
  <c r="U2607" i="4"/>
  <c r="T2607" i="4"/>
  <c r="M2607" i="4"/>
  <c r="K2607" i="4"/>
  <c r="J2607" i="4"/>
  <c r="G2607" i="4"/>
  <c r="F2607" i="4"/>
  <c r="E2607" i="4"/>
  <c r="N2607" i="4" s="1"/>
  <c r="C2607" i="4"/>
  <c r="D2607" i="4" s="1"/>
  <c r="B2607" i="4"/>
  <c r="U2606" i="4"/>
  <c r="T2606" i="4"/>
  <c r="M2606" i="4"/>
  <c r="K2606" i="4"/>
  <c r="J2606" i="4"/>
  <c r="G2606" i="4"/>
  <c r="F2606" i="4"/>
  <c r="E2606" i="4"/>
  <c r="N2606" i="4" s="1"/>
  <c r="C2606" i="4"/>
  <c r="D2606" i="4" s="1"/>
  <c r="B2606" i="4"/>
  <c r="U2605" i="4"/>
  <c r="T2605" i="4"/>
  <c r="M2605" i="4"/>
  <c r="K2605" i="4"/>
  <c r="J2605" i="4"/>
  <c r="G2605" i="4"/>
  <c r="F2605" i="4"/>
  <c r="E2605" i="4"/>
  <c r="N2605" i="4" s="1"/>
  <c r="C2605" i="4"/>
  <c r="D2605" i="4" s="1"/>
  <c r="B2605" i="4"/>
  <c r="U2604" i="4"/>
  <c r="T2604" i="4"/>
  <c r="M2604" i="4"/>
  <c r="K2604" i="4"/>
  <c r="J2604" i="4"/>
  <c r="G2604" i="4"/>
  <c r="F2604" i="4"/>
  <c r="E2604" i="4"/>
  <c r="N2604" i="4" s="1"/>
  <c r="C2604" i="4"/>
  <c r="D2604" i="4" s="1"/>
  <c r="B2604" i="4"/>
  <c r="U2603" i="4"/>
  <c r="T2603" i="4"/>
  <c r="M2603" i="4"/>
  <c r="K2603" i="4"/>
  <c r="J2603" i="4"/>
  <c r="G2603" i="4"/>
  <c r="F2603" i="4"/>
  <c r="E2603" i="4"/>
  <c r="N2603" i="4" s="1"/>
  <c r="C2603" i="4"/>
  <c r="D2603" i="4" s="1"/>
  <c r="B2603" i="4"/>
  <c r="U2602" i="4"/>
  <c r="T2602" i="4"/>
  <c r="M2602" i="4"/>
  <c r="K2602" i="4"/>
  <c r="J2602" i="4"/>
  <c r="G2602" i="4"/>
  <c r="F2602" i="4"/>
  <c r="E2602" i="4"/>
  <c r="N2602" i="4" s="1"/>
  <c r="C2602" i="4"/>
  <c r="D2602" i="4" s="1"/>
  <c r="B2602" i="4"/>
  <c r="U2601" i="4"/>
  <c r="T2601" i="4"/>
  <c r="M2601" i="4"/>
  <c r="K2601" i="4"/>
  <c r="J2601" i="4"/>
  <c r="G2601" i="4"/>
  <c r="F2601" i="4"/>
  <c r="E2601" i="4"/>
  <c r="N2601" i="4" s="1"/>
  <c r="C2601" i="4"/>
  <c r="D2601" i="4" s="1"/>
  <c r="B2601" i="4"/>
  <c r="U2600" i="4"/>
  <c r="T2600" i="4"/>
  <c r="M2600" i="4"/>
  <c r="K2600" i="4"/>
  <c r="J2600" i="4"/>
  <c r="G2600" i="4"/>
  <c r="F2600" i="4"/>
  <c r="E2600" i="4"/>
  <c r="N2600" i="4" s="1"/>
  <c r="C2600" i="4"/>
  <c r="D2600" i="4" s="1"/>
  <c r="B2600" i="4"/>
  <c r="U2599" i="4"/>
  <c r="T2599" i="4"/>
  <c r="M2599" i="4"/>
  <c r="K2599" i="4"/>
  <c r="J2599" i="4"/>
  <c r="G2599" i="4"/>
  <c r="F2599" i="4"/>
  <c r="E2599" i="4"/>
  <c r="N2599" i="4" s="1"/>
  <c r="C2599" i="4"/>
  <c r="D2599" i="4" s="1"/>
  <c r="B2599" i="4"/>
  <c r="U2598" i="4"/>
  <c r="T2598" i="4"/>
  <c r="M2598" i="4"/>
  <c r="K2598" i="4"/>
  <c r="J2598" i="4"/>
  <c r="G2598" i="4"/>
  <c r="F2598" i="4"/>
  <c r="E2598" i="4"/>
  <c r="N2598" i="4" s="1"/>
  <c r="C2598" i="4"/>
  <c r="D2598" i="4" s="1"/>
  <c r="B2598" i="4"/>
  <c r="U2597" i="4"/>
  <c r="T2597" i="4"/>
  <c r="M2597" i="4"/>
  <c r="K2597" i="4"/>
  <c r="J2597" i="4"/>
  <c r="G2597" i="4"/>
  <c r="F2597" i="4"/>
  <c r="E2597" i="4"/>
  <c r="N2597" i="4" s="1"/>
  <c r="C2597" i="4"/>
  <c r="D2597" i="4" s="1"/>
  <c r="B2597" i="4"/>
  <c r="U2596" i="4"/>
  <c r="T2596" i="4"/>
  <c r="M2596" i="4"/>
  <c r="K2596" i="4"/>
  <c r="J2596" i="4"/>
  <c r="G2596" i="4"/>
  <c r="F2596" i="4"/>
  <c r="E2596" i="4"/>
  <c r="N2596" i="4" s="1"/>
  <c r="C2596" i="4"/>
  <c r="D2596" i="4" s="1"/>
  <c r="B2596" i="4"/>
  <c r="U2595" i="4"/>
  <c r="T2595" i="4"/>
  <c r="M2595" i="4"/>
  <c r="K2595" i="4"/>
  <c r="J2595" i="4"/>
  <c r="G2595" i="4"/>
  <c r="F2595" i="4"/>
  <c r="E2595" i="4"/>
  <c r="N2595" i="4" s="1"/>
  <c r="C2595" i="4"/>
  <c r="D2595" i="4" s="1"/>
  <c r="B2595" i="4"/>
  <c r="U2594" i="4"/>
  <c r="T2594" i="4"/>
  <c r="M2594" i="4"/>
  <c r="K2594" i="4"/>
  <c r="J2594" i="4"/>
  <c r="G2594" i="4"/>
  <c r="F2594" i="4"/>
  <c r="E2594" i="4"/>
  <c r="N2594" i="4" s="1"/>
  <c r="C2594" i="4"/>
  <c r="D2594" i="4" s="1"/>
  <c r="B2594" i="4"/>
  <c r="U2593" i="4"/>
  <c r="T2593" i="4"/>
  <c r="M2593" i="4"/>
  <c r="K2593" i="4"/>
  <c r="J2593" i="4"/>
  <c r="G2593" i="4"/>
  <c r="F2593" i="4"/>
  <c r="E2593" i="4"/>
  <c r="N2593" i="4" s="1"/>
  <c r="C2593" i="4"/>
  <c r="D2593" i="4" s="1"/>
  <c r="B2593" i="4"/>
  <c r="U2592" i="4"/>
  <c r="T2592" i="4"/>
  <c r="M2592" i="4"/>
  <c r="K2592" i="4"/>
  <c r="J2592" i="4"/>
  <c r="G2592" i="4"/>
  <c r="F2592" i="4"/>
  <c r="E2592" i="4"/>
  <c r="N2592" i="4" s="1"/>
  <c r="C2592" i="4"/>
  <c r="D2592" i="4" s="1"/>
  <c r="B2592" i="4"/>
  <c r="U2591" i="4"/>
  <c r="T2591" i="4"/>
  <c r="M2591" i="4"/>
  <c r="K2591" i="4"/>
  <c r="J2591" i="4"/>
  <c r="G2591" i="4"/>
  <c r="F2591" i="4"/>
  <c r="E2591" i="4"/>
  <c r="N2591" i="4" s="1"/>
  <c r="C2591" i="4"/>
  <c r="D2591" i="4" s="1"/>
  <c r="B2591" i="4"/>
  <c r="U2590" i="4"/>
  <c r="T2590" i="4"/>
  <c r="M2590" i="4"/>
  <c r="K2590" i="4"/>
  <c r="J2590" i="4"/>
  <c r="G2590" i="4"/>
  <c r="F2590" i="4"/>
  <c r="E2590" i="4"/>
  <c r="N2590" i="4" s="1"/>
  <c r="C2590" i="4"/>
  <c r="D2590" i="4" s="1"/>
  <c r="B2590" i="4"/>
  <c r="U2589" i="4"/>
  <c r="T2589" i="4"/>
  <c r="M2589" i="4"/>
  <c r="K2589" i="4"/>
  <c r="J2589" i="4"/>
  <c r="G2589" i="4"/>
  <c r="F2589" i="4"/>
  <c r="E2589" i="4"/>
  <c r="N2589" i="4" s="1"/>
  <c r="C2589" i="4"/>
  <c r="D2589" i="4" s="1"/>
  <c r="B2589" i="4"/>
  <c r="U2588" i="4"/>
  <c r="T2588" i="4"/>
  <c r="M2588" i="4"/>
  <c r="K2588" i="4"/>
  <c r="J2588" i="4"/>
  <c r="G2588" i="4"/>
  <c r="F2588" i="4"/>
  <c r="E2588" i="4"/>
  <c r="N2588" i="4" s="1"/>
  <c r="C2588" i="4"/>
  <c r="D2588" i="4" s="1"/>
  <c r="B2588" i="4"/>
  <c r="U2587" i="4"/>
  <c r="T2587" i="4"/>
  <c r="M2587" i="4"/>
  <c r="K2587" i="4"/>
  <c r="J2587" i="4"/>
  <c r="G2587" i="4"/>
  <c r="F2587" i="4"/>
  <c r="E2587" i="4"/>
  <c r="N2587" i="4" s="1"/>
  <c r="C2587" i="4"/>
  <c r="D2587" i="4" s="1"/>
  <c r="B2587" i="4"/>
  <c r="U2586" i="4"/>
  <c r="T2586" i="4"/>
  <c r="M2586" i="4"/>
  <c r="K2586" i="4"/>
  <c r="J2586" i="4"/>
  <c r="G2586" i="4"/>
  <c r="F2586" i="4"/>
  <c r="E2586" i="4"/>
  <c r="N2586" i="4" s="1"/>
  <c r="C2586" i="4"/>
  <c r="D2586" i="4" s="1"/>
  <c r="B2586" i="4"/>
  <c r="U2585" i="4"/>
  <c r="T2585" i="4"/>
  <c r="M2585" i="4"/>
  <c r="K2585" i="4"/>
  <c r="J2585" i="4"/>
  <c r="G2585" i="4"/>
  <c r="F2585" i="4"/>
  <c r="E2585" i="4"/>
  <c r="N2585" i="4" s="1"/>
  <c r="C2585" i="4"/>
  <c r="D2585" i="4" s="1"/>
  <c r="B2585" i="4"/>
  <c r="U2584" i="4"/>
  <c r="T2584" i="4"/>
  <c r="M2584" i="4"/>
  <c r="K2584" i="4"/>
  <c r="J2584" i="4"/>
  <c r="G2584" i="4"/>
  <c r="F2584" i="4"/>
  <c r="E2584" i="4"/>
  <c r="N2584" i="4" s="1"/>
  <c r="C2584" i="4"/>
  <c r="D2584" i="4" s="1"/>
  <c r="B2584" i="4"/>
  <c r="U2583" i="4"/>
  <c r="T2583" i="4"/>
  <c r="M2583" i="4"/>
  <c r="K2583" i="4"/>
  <c r="J2583" i="4"/>
  <c r="G2583" i="4"/>
  <c r="F2583" i="4"/>
  <c r="E2583" i="4"/>
  <c r="N2583" i="4" s="1"/>
  <c r="C2583" i="4"/>
  <c r="D2583" i="4" s="1"/>
  <c r="B2583" i="4"/>
  <c r="U2582" i="4"/>
  <c r="T2582" i="4"/>
  <c r="M2582" i="4"/>
  <c r="K2582" i="4"/>
  <c r="J2582" i="4"/>
  <c r="G2582" i="4"/>
  <c r="F2582" i="4"/>
  <c r="E2582" i="4"/>
  <c r="N2582" i="4" s="1"/>
  <c r="C2582" i="4"/>
  <c r="D2582" i="4" s="1"/>
  <c r="B2582" i="4"/>
  <c r="U2581" i="4"/>
  <c r="T2581" i="4"/>
  <c r="M2581" i="4"/>
  <c r="K2581" i="4"/>
  <c r="J2581" i="4"/>
  <c r="G2581" i="4"/>
  <c r="F2581" i="4"/>
  <c r="E2581" i="4"/>
  <c r="N2581" i="4" s="1"/>
  <c r="C2581" i="4"/>
  <c r="D2581" i="4" s="1"/>
  <c r="B2581" i="4"/>
  <c r="U2580" i="4"/>
  <c r="T2580" i="4"/>
  <c r="M2580" i="4"/>
  <c r="K2580" i="4"/>
  <c r="J2580" i="4"/>
  <c r="G2580" i="4"/>
  <c r="F2580" i="4"/>
  <c r="E2580" i="4"/>
  <c r="N2580" i="4" s="1"/>
  <c r="C2580" i="4"/>
  <c r="D2580" i="4" s="1"/>
  <c r="B2580" i="4"/>
  <c r="U2579" i="4"/>
  <c r="T2579" i="4"/>
  <c r="M2579" i="4"/>
  <c r="K2579" i="4"/>
  <c r="J2579" i="4"/>
  <c r="G2579" i="4"/>
  <c r="F2579" i="4"/>
  <c r="E2579" i="4"/>
  <c r="N2579" i="4" s="1"/>
  <c r="C2579" i="4"/>
  <c r="D2579" i="4" s="1"/>
  <c r="B2579" i="4"/>
  <c r="U2578" i="4"/>
  <c r="T2578" i="4"/>
  <c r="M2578" i="4"/>
  <c r="K2578" i="4"/>
  <c r="J2578" i="4"/>
  <c r="G2578" i="4"/>
  <c r="F2578" i="4"/>
  <c r="E2578" i="4"/>
  <c r="N2578" i="4" s="1"/>
  <c r="C2578" i="4"/>
  <c r="D2578" i="4" s="1"/>
  <c r="B2578" i="4"/>
  <c r="U2577" i="4"/>
  <c r="T2577" i="4"/>
  <c r="M2577" i="4"/>
  <c r="K2577" i="4"/>
  <c r="J2577" i="4"/>
  <c r="G2577" i="4"/>
  <c r="F2577" i="4"/>
  <c r="E2577" i="4"/>
  <c r="N2577" i="4" s="1"/>
  <c r="C2577" i="4"/>
  <c r="D2577" i="4" s="1"/>
  <c r="B2577" i="4"/>
  <c r="U2576" i="4"/>
  <c r="T2576" i="4"/>
  <c r="M2576" i="4"/>
  <c r="K2576" i="4"/>
  <c r="J2576" i="4"/>
  <c r="G2576" i="4"/>
  <c r="F2576" i="4"/>
  <c r="E2576" i="4"/>
  <c r="N2576" i="4" s="1"/>
  <c r="O2576" i="4" s="1"/>
  <c r="C2576" i="4"/>
  <c r="D2576" i="4" s="1"/>
  <c r="B2576" i="4"/>
  <c r="U2575" i="4"/>
  <c r="T2575" i="4"/>
  <c r="M2575" i="4"/>
  <c r="K2575" i="4"/>
  <c r="J2575" i="4"/>
  <c r="G2575" i="4"/>
  <c r="F2575" i="4"/>
  <c r="E2575" i="4"/>
  <c r="N2575" i="4" s="1"/>
  <c r="C2575" i="4"/>
  <c r="D2575" i="4" s="1"/>
  <c r="B2575" i="4"/>
  <c r="U2574" i="4"/>
  <c r="T2574" i="4"/>
  <c r="M2574" i="4"/>
  <c r="K2574" i="4"/>
  <c r="J2574" i="4"/>
  <c r="G2574" i="4"/>
  <c r="F2574" i="4"/>
  <c r="E2574" i="4"/>
  <c r="N2574" i="4" s="1"/>
  <c r="C2574" i="4"/>
  <c r="D2574" i="4" s="1"/>
  <c r="B2574" i="4"/>
  <c r="U2573" i="4"/>
  <c r="T2573" i="4"/>
  <c r="M2573" i="4"/>
  <c r="K2573" i="4"/>
  <c r="J2573" i="4"/>
  <c r="G2573" i="4"/>
  <c r="F2573" i="4"/>
  <c r="E2573" i="4"/>
  <c r="N2573" i="4" s="1"/>
  <c r="C2573" i="4"/>
  <c r="D2573" i="4" s="1"/>
  <c r="B2573" i="4"/>
  <c r="U2572" i="4"/>
  <c r="T2572" i="4"/>
  <c r="M2572" i="4"/>
  <c r="K2572" i="4"/>
  <c r="J2572" i="4"/>
  <c r="G2572" i="4"/>
  <c r="F2572" i="4"/>
  <c r="E2572" i="4"/>
  <c r="N2572" i="4" s="1"/>
  <c r="C2572" i="4"/>
  <c r="D2572" i="4" s="1"/>
  <c r="B2572" i="4"/>
  <c r="U2571" i="4"/>
  <c r="T2571" i="4"/>
  <c r="M2571" i="4"/>
  <c r="K2571" i="4"/>
  <c r="J2571" i="4"/>
  <c r="G2571" i="4"/>
  <c r="F2571" i="4"/>
  <c r="E2571" i="4"/>
  <c r="N2571" i="4" s="1"/>
  <c r="C2571" i="4"/>
  <c r="D2571" i="4" s="1"/>
  <c r="B2571" i="4"/>
  <c r="U2570" i="4"/>
  <c r="T2570" i="4"/>
  <c r="M2570" i="4"/>
  <c r="K2570" i="4"/>
  <c r="J2570" i="4"/>
  <c r="G2570" i="4"/>
  <c r="F2570" i="4"/>
  <c r="E2570" i="4"/>
  <c r="N2570" i="4" s="1"/>
  <c r="C2570" i="4"/>
  <c r="D2570" i="4" s="1"/>
  <c r="B2570" i="4"/>
  <c r="U2569" i="4"/>
  <c r="T2569" i="4"/>
  <c r="M2569" i="4"/>
  <c r="K2569" i="4"/>
  <c r="J2569" i="4"/>
  <c r="G2569" i="4"/>
  <c r="F2569" i="4"/>
  <c r="E2569" i="4"/>
  <c r="N2569" i="4" s="1"/>
  <c r="C2569" i="4"/>
  <c r="D2569" i="4" s="1"/>
  <c r="B2569" i="4"/>
  <c r="U2568" i="4"/>
  <c r="T2568" i="4"/>
  <c r="M2568" i="4"/>
  <c r="K2568" i="4"/>
  <c r="J2568" i="4"/>
  <c r="G2568" i="4"/>
  <c r="F2568" i="4"/>
  <c r="E2568" i="4"/>
  <c r="N2568" i="4" s="1"/>
  <c r="O2568" i="4" s="1"/>
  <c r="C2568" i="4"/>
  <c r="D2568" i="4" s="1"/>
  <c r="B2568" i="4"/>
  <c r="U2567" i="4"/>
  <c r="T2567" i="4"/>
  <c r="M2567" i="4"/>
  <c r="K2567" i="4"/>
  <c r="J2567" i="4"/>
  <c r="G2567" i="4"/>
  <c r="F2567" i="4"/>
  <c r="E2567" i="4"/>
  <c r="N2567" i="4" s="1"/>
  <c r="C2567" i="4"/>
  <c r="D2567" i="4" s="1"/>
  <c r="B2567" i="4"/>
  <c r="U2566" i="4"/>
  <c r="T2566" i="4"/>
  <c r="M2566" i="4"/>
  <c r="K2566" i="4"/>
  <c r="J2566" i="4"/>
  <c r="G2566" i="4"/>
  <c r="F2566" i="4"/>
  <c r="E2566" i="4"/>
  <c r="N2566" i="4" s="1"/>
  <c r="C2566" i="4"/>
  <c r="D2566" i="4" s="1"/>
  <c r="B2566" i="4"/>
  <c r="U2565" i="4"/>
  <c r="T2565" i="4"/>
  <c r="M2565" i="4"/>
  <c r="K2565" i="4"/>
  <c r="J2565" i="4"/>
  <c r="G2565" i="4"/>
  <c r="F2565" i="4"/>
  <c r="E2565" i="4"/>
  <c r="N2565" i="4" s="1"/>
  <c r="C2565" i="4"/>
  <c r="D2565" i="4" s="1"/>
  <c r="B2565" i="4"/>
  <c r="U2564" i="4"/>
  <c r="T2564" i="4"/>
  <c r="M2564" i="4"/>
  <c r="K2564" i="4"/>
  <c r="J2564" i="4"/>
  <c r="G2564" i="4"/>
  <c r="F2564" i="4"/>
  <c r="E2564" i="4"/>
  <c r="C2564" i="4"/>
  <c r="D2564" i="4" s="1"/>
  <c r="B2564" i="4"/>
  <c r="U2563" i="4"/>
  <c r="T2563" i="4"/>
  <c r="M2563" i="4"/>
  <c r="K2563" i="4"/>
  <c r="J2563" i="4"/>
  <c r="G2563" i="4"/>
  <c r="F2563" i="4"/>
  <c r="E2563" i="4"/>
  <c r="N2563" i="4" s="1"/>
  <c r="C2563" i="4"/>
  <c r="D2563" i="4" s="1"/>
  <c r="B2563" i="4"/>
  <c r="U2562" i="4"/>
  <c r="T2562" i="4"/>
  <c r="M2562" i="4"/>
  <c r="K2562" i="4"/>
  <c r="J2562" i="4"/>
  <c r="G2562" i="4"/>
  <c r="F2562" i="4"/>
  <c r="E2562" i="4"/>
  <c r="N2562" i="4" s="1"/>
  <c r="C2562" i="4"/>
  <c r="D2562" i="4" s="1"/>
  <c r="B2562" i="4"/>
  <c r="U2561" i="4"/>
  <c r="T2561" i="4"/>
  <c r="M2561" i="4"/>
  <c r="K2561" i="4"/>
  <c r="J2561" i="4"/>
  <c r="G2561" i="4"/>
  <c r="F2561" i="4"/>
  <c r="E2561" i="4"/>
  <c r="C2561" i="4"/>
  <c r="D2561" i="4" s="1"/>
  <c r="B2561" i="4"/>
  <c r="U2560" i="4"/>
  <c r="T2560" i="4"/>
  <c r="M2560" i="4"/>
  <c r="K2560" i="4"/>
  <c r="J2560" i="4"/>
  <c r="G2560" i="4"/>
  <c r="F2560" i="4"/>
  <c r="E2560" i="4"/>
  <c r="N2560" i="4" s="1"/>
  <c r="C2560" i="4"/>
  <c r="D2560" i="4" s="1"/>
  <c r="B2560" i="4"/>
  <c r="U2559" i="4"/>
  <c r="T2559" i="4"/>
  <c r="M2559" i="4"/>
  <c r="K2559" i="4"/>
  <c r="J2559" i="4"/>
  <c r="G2559" i="4"/>
  <c r="F2559" i="4"/>
  <c r="E2559" i="4"/>
  <c r="N2559" i="4" s="1"/>
  <c r="C2559" i="4"/>
  <c r="D2559" i="4" s="1"/>
  <c r="B2559" i="4"/>
  <c r="U2558" i="4"/>
  <c r="T2558" i="4"/>
  <c r="M2558" i="4"/>
  <c r="K2558" i="4"/>
  <c r="J2558" i="4"/>
  <c r="G2558" i="4"/>
  <c r="F2558" i="4"/>
  <c r="E2558" i="4"/>
  <c r="N2558" i="4" s="1"/>
  <c r="C2558" i="4"/>
  <c r="D2558" i="4" s="1"/>
  <c r="B2558" i="4"/>
  <c r="U2557" i="4"/>
  <c r="T2557" i="4"/>
  <c r="M2557" i="4"/>
  <c r="K2557" i="4"/>
  <c r="J2557" i="4"/>
  <c r="G2557" i="4"/>
  <c r="F2557" i="4"/>
  <c r="E2557" i="4"/>
  <c r="N2557" i="4" s="1"/>
  <c r="C2557" i="4"/>
  <c r="D2557" i="4" s="1"/>
  <c r="B2557" i="4"/>
  <c r="U2556" i="4"/>
  <c r="T2556" i="4"/>
  <c r="M2556" i="4"/>
  <c r="K2556" i="4"/>
  <c r="J2556" i="4"/>
  <c r="G2556" i="4"/>
  <c r="F2556" i="4"/>
  <c r="E2556" i="4"/>
  <c r="N2556" i="4" s="1"/>
  <c r="C2556" i="4"/>
  <c r="D2556" i="4" s="1"/>
  <c r="B2556" i="4"/>
  <c r="U2555" i="4"/>
  <c r="T2555" i="4"/>
  <c r="M2555" i="4"/>
  <c r="K2555" i="4"/>
  <c r="J2555" i="4"/>
  <c r="G2555" i="4"/>
  <c r="F2555" i="4"/>
  <c r="E2555" i="4"/>
  <c r="N2555" i="4" s="1"/>
  <c r="C2555" i="4"/>
  <c r="D2555" i="4" s="1"/>
  <c r="B2555" i="4"/>
  <c r="U2554" i="4"/>
  <c r="T2554" i="4"/>
  <c r="M2554" i="4"/>
  <c r="K2554" i="4"/>
  <c r="J2554" i="4"/>
  <c r="G2554" i="4"/>
  <c r="F2554" i="4"/>
  <c r="E2554" i="4"/>
  <c r="N2554" i="4" s="1"/>
  <c r="C2554" i="4"/>
  <c r="D2554" i="4" s="1"/>
  <c r="B2554" i="4"/>
  <c r="U2553" i="4"/>
  <c r="T2553" i="4"/>
  <c r="M2553" i="4"/>
  <c r="K2553" i="4"/>
  <c r="J2553" i="4"/>
  <c r="G2553" i="4"/>
  <c r="F2553" i="4"/>
  <c r="E2553" i="4"/>
  <c r="N2553" i="4" s="1"/>
  <c r="C2553" i="4"/>
  <c r="D2553" i="4" s="1"/>
  <c r="B2553" i="4"/>
  <c r="U2552" i="4"/>
  <c r="T2552" i="4"/>
  <c r="M2552" i="4"/>
  <c r="K2552" i="4"/>
  <c r="J2552" i="4"/>
  <c r="G2552" i="4"/>
  <c r="F2552" i="4"/>
  <c r="E2552" i="4"/>
  <c r="N2552" i="4" s="1"/>
  <c r="C2552" i="4"/>
  <c r="D2552" i="4" s="1"/>
  <c r="B2552" i="4"/>
  <c r="U2551" i="4"/>
  <c r="T2551" i="4"/>
  <c r="M2551" i="4"/>
  <c r="K2551" i="4"/>
  <c r="J2551" i="4"/>
  <c r="G2551" i="4"/>
  <c r="F2551" i="4"/>
  <c r="E2551" i="4"/>
  <c r="N2551" i="4" s="1"/>
  <c r="C2551" i="4"/>
  <c r="D2551" i="4" s="1"/>
  <c r="B2551" i="4"/>
  <c r="U2550" i="4"/>
  <c r="T2550" i="4"/>
  <c r="M2550" i="4"/>
  <c r="K2550" i="4"/>
  <c r="J2550" i="4"/>
  <c r="G2550" i="4"/>
  <c r="F2550" i="4"/>
  <c r="E2550" i="4"/>
  <c r="N2550" i="4" s="1"/>
  <c r="C2550" i="4"/>
  <c r="D2550" i="4" s="1"/>
  <c r="B2550" i="4"/>
  <c r="U2549" i="4"/>
  <c r="T2549" i="4"/>
  <c r="M2549" i="4"/>
  <c r="K2549" i="4"/>
  <c r="J2549" i="4"/>
  <c r="G2549" i="4"/>
  <c r="F2549" i="4"/>
  <c r="E2549" i="4"/>
  <c r="N2549" i="4" s="1"/>
  <c r="C2549" i="4"/>
  <c r="D2549" i="4" s="1"/>
  <c r="B2549" i="4"/>
  <c r="U2548" i="4"/>
  <c r="T2548" i="4"/>
  <c r="M2548" i="4"/>
  <c r="K2548" i="4"/>
  <c r="J2548" i="4"/>
  <c r="G2548" i="4"/>
  <c r="F2548" i="4"/>
  <c r="E2548" i="4"/>
  <c r="N2548" i="4" s="1"/>
  <c r="C2548" i="4"/>
  <c r="D2548" i="4" s="1"/>
  <c r="B2548" i="4"/>
  <c r="U2547" i="4"/>
  <c r="T2547" i="4"/>
  <c r="M2547" i="4"/>
  <c r="K2547" i="4"/>
  <c r="J2547" i="4"/>
  <c r="G2547" i="4"/>
  <c r="F2547" i="4"/>
  <c r="E2547" i="4"/>
  <c r="N2547" i="4" s="1"/>
  <c r="C2547" i="4"/>
  <c r="D2547" i="4" s="1"/>
  <c r="B2547" i="4"/>
  <c r="U2546" i="4"/>
  <c r="T2546" i="4"/>
  <c r="M2546" i="4"/>
  <c r="K2546" i="4"/>
  <c r="J2546" i="4"/>
  <c r="G2546" i="4"/>
  <c r="F2546" i="4"/>
  <c r="E2546" i="4"/>
  <c r="N2546" i="4" s="1"/>
  <c r="C2546" i="4"/>
  <c r="D2546" i="4" s="1"/>
  <c r="B2546" i="4"/>
  <c r="U2545" i="4"/>
  <c r="T2545" i="4"/>
  <c r="M2545" i="4"/>
  <c r="K2545" i="4"/>
  <c r="J2545" i="4"/>
  <c r="G2545" i="4"/>
  <c r="F2545" i="4"/>
  <c r="E2545" i="4"/>
  <c r="C2545" i="4"/>
  <c r="D2545" i="4" s="1"/>
  <c r="B2545" i="4"/>
  <c r="U2544" i="4"/>
  <c r="T2544" i="4"/>
  <c r="M2544" i="4"/>
  <c r="K2544" i="4"/>
  <c r="J2544" i="4"/>
  <c r="G2544" i="4"/>
  <c r="F2544" i="4"/>
  <c r="E2544" i="4"/>
  <c r="N2544" i="4" s="1"/>
  <c r="C2544" i="4"/>
  <c r="D2544" i="4" s="1"/>
  <c r="B2544" i="4"/>
  <c r="U2543" i="4"/>
  <c r="T2543" i="4"/>
  <c r="M2543" i="4"/>
  <c r="K2543" i="4"/>
  <c r="J2543" i="4"/>
  <c r="G2543" i="4"/>
  <c r="F2543" i="4"/>
  <c r="E2543" i="4"/>
  <c r="N2543" i="4" s="1"/>
  <c r="C2543" i="4"/>
  <c r="D2543" i="4" s="1"/>
  <c r="B2543" i="4"/>
  <c r="U2542" i="4"/>
  <c r="T2542" i="4"/>
  <c r="M2542" i="4"/>
  <c r="K2542" i="4"/>
  <c r="J2542" i="4"/>
  <c r="G2542" i="4"/>
  <c r="F2542" i="4"/>
  <c r="E2542" i="4"/>
  <c r="N2542" i="4" s="1"/>
  <c r="C2542" i="4"/>
  <c r="D2542" i="4" s="1"/>
  <c r="B2542" i="4"/>
  <c r="U2541" i="4"/>
  <c r="T2541" i="4"/>
  <c r="M2541" i="4"/>
  <c r="K2541" i="4"/>
  <c r="J2541" i="4"/>
  <c r="G2541" i="4"/>
  <c r="F2541" i="4"/>
  <c r="E2541" i="4"/>
  <c r="C2541" i="4"/>
  <c r="D2541" i="4" s="1"/>
  <c r="B2541" i="4"/>
  <c r="U2540" i="4"/>
  <c r="T2540" i="4"/>
  <c r="M2540" i="4"/>
  <c r="K2540" i="4"/>
  <c r="J2540" i="4"/>
  <c r="G2540" i="4"/>
  <c r="F2540" i="4"/>
  <c r="E2540" i="4"/>
  <c r="N2540" i="4" s="1"/>
  <c r="C2540" i="4"/>
  <c r="D2540" i="4" s="1"/>
  <c r="B2540" i="4"/>
  <c r="U2539" i="4"/>
  <c r="T2539" i="4"/>
  <c r="M2539" i="4"/>
  <c r="K2539" i="4"/>
  <c r="J2539" i="4"/>
  <c r="G2539" i="4"/>
  <c r="F2539" i="4"/>
  <c r="E2539" i="4"/>
  <c r="N2539" i="4" s="1"/>
  <c r="C2539" i="4"/>
  <c r="D2539" i="4" s="1"/>
  <c r="B2539" i="4"/>
  <c r="U2538" i="4"/>
  <c r="T2538" i="4"/>
  <c r="M2538" i="4"/>
  <c r="K2538" i="4"/>
  <c r="J2538" i="4"/>
  <c r="G2538" i="4"/>
  <c r="F2538" i="4"/>
  <c r="E2538" i="4"/>
  <c r="N2538" i="4" s="1"/>
  <c r="C2538" i="4"/>
  <c r="D2538" i="4" s="1"/>
  <c r="B2538" i="4"/>
  <c r="U2537" i="4"/>
  <c r="T2537" i="4"/>
  <c r="M2537" i="4"/>
  <c r="K2537" i="4"/>
  <c r="J2537" i="4"/>
  <c r="G2537" i="4"/>
  <c r="F2537" i="4"/>
  <c r="E2537" i="4"/>
  <c r="N2537" i="4" s="1"/>
  <c r="C2537" i="4"/>
  <c r="D2537" i="4" s="1"/>
  <c r="B2537" i="4"/>
  <c r="U2536" i="4"/>
  <c r="T2536" i="4"/>
  <c r="M2536" i="4"/>
  <c r="K2536" i="4"/>
  <c r="J2536" i="4"/>
  <c r="G2536" i="4"/>
  <c r="F2536" i="4"/>
  <c r="E2536" i="4"/>
  <c r="N2536" i="4" s="1"/>
  <c r="C2536" i="4"/>
  <c r="D2536" i="4" s="1"/>
  <c r="B2536" i="4"/>
  <c r="U2535" i="4"/>
  <c r="T2535" i="4"/>
  <c r="M2535" i="4"/>
  <c r="K2535" i="4"/>
  <c r="J2535" i="4"/>
  <c r="G2535" i="4"/>
  <c r="F2535" i="4"/>
  <c r="E2535" i="4"/>
  <c r="N2535" i="4" s="1"/>
  <c r="C2535" i="4"/>
  <c r="D2535" i="4" s="1"/>
  <c r="B2535" i="4"/>
  <c r="U2534" i="4"/>
  <c r="T2534" i="4"/>
  <c r="M2534" i="4"/>
  <c r="K2534" i="4"/>
  <c r="J2534" i="4"/>
  <c r="G2534" i="4"/>
  <c r="F2534" i="4"/>
  <c r="E2534" i="4"/>
  <c r="N2534" i="4" s="1"/>
  <c r="C2534" i="4"/>
  <c r="D2534" i="4" s="1"/>
  <c r="B2534" i="4"/>
  <c r="U2533" i="4"/>
  <c r="T2533" i="4"/>
  <c r="M2533" i="4"/>
  <c r="K2533" i="4"/>
  <c r="J2533" i="4"/>
  <c r="G2533" i="4"/>
  <c r="F2533" i="4"/>
  <c r="E2533" i="4"/>
  <c r="N2533" i="4" s="1"/>
  <c r="C2533" i="4"/>
  <c r="D2533" i="4" s="1"/>
  <c r="B2533" i="4"/>
  <c r="U2532" i="4"/>
  <c r="T2532" i="4"/>
  <c r="M2532" i="4"/>
  <c r="K2532" i="4"/>
  <c r="J2532" i="4"/>
  <c r="G2532" i="4"/>
  <c r="F2532" i="4"/>
  <c r="E2532" i="4"/>
  <c r="N2532" i="4" s="1"/>
  <c r="C2532" i="4"/>
  <c r="D2532" i="4" s="1"/>
  <c r="B2532" i="4"/>
  <c r="U2531" i="4"/>
  <c r="T2531" i="4"/>
  <c r="M2531" i="4"/>
  <c r="K2531" i="4"/>
  <c r="J2531" i="4"/>
  <c r="G2531" i="4"/>
  <c r="F2531" i="4"/>
  <c r="E2531" i="4"/>
  <c r="N2531" i="4" s="1"/>
  <c r="C2531" i="4"/>
  <c r="D2531" i="4" s="1"/>
  <c r="B2531" i="4"/>
  <c r="U2530" i="4"/>
  <c r="T2530" i="4"/>
  <c r="M2530" i="4"/>
  <c r="K2530" i="4"/>
  <c r="J2530" i="4"/>
  <c r="G2530" i="4"/>
  <c r="F2530" i="4"/>
  <c r="E2530" i="4"/>
  <c r="N2530" i="4" s="1"/>
  <c r="C2530" i="4"/>
  <c r="D2530" i="4" s="1"/>
  <c r="B2530" i="4"/>
  <c r="U2529" i="4"/>
  <c r="T2529" i="4"/>
  <c r="M2529" i="4"/>
  <c r="K2529" i="4"/>
  <c r="J2529" i="4"/>
  <c r="G2529" i="4"/>
  <c r="F2529" i="4"/>
  <c r="E2529" i="4"/>
  <c r="N2529" i="4" s="1"/>
  <c r="C2529" i="4"/>
  <c r="D2529" i="4" s="1"/>
  <c r="B2529" i="4"/>
  <c r="U2528" i="4"/>
  <c r="T2528" i="4"/>
  <c r="M2528" i="4"/>
  <c r="K2528" i="4"/>
  <c r="J2528" i="4"/>
  <c r="G2528" i="4"/>
  <c r="F2528" i="4"/>
  <c r="E2528" i="4"/>
  <c r="N2528" i="4" s="1"/>
  <c r="C2528" i="4"/>
  <c r="D2528" i="4" s="1"/>
  <c r="B2528" i="4"/>
  <c r="U2527" i="4"/>
  <c r="T2527" i="4"/>
  <c r="M2527" i="4"/>
  <c r="K2527" i="4"/>
  <c r="J2527" i="4"/>
  <c r="G2527" i="4"/>
  <c r="F2527" i="4"/>
  <c r="E2527" i="4"/>
  <c r="N2527" i="4" s="1"/>
  <c r="C2527" i="4"/>
  <c r="D2527" i="4" s="1"/>
  <c r="B2527" i="4"/>
  <c r="U2526" i="4"/>
  <c r="T2526" i="4"/>
  <c r="M2526" i="4"/>
  <c r="K2526" i="4"/>
  <c r="J2526" i="4"/>
  <c r="G2526" i="4"/>
  <c r="F2526" i="4"/>
  <c r="E2526" i="4"/>
  <c r="N2526" i="4" s="1"/>
  <c r="C2526" i="4"/>
  <c r="D2526" i="4" s="1"/>
  <c r="B2526" i="4"/>
  <c r="U2525" i="4"/>
  <c r="T2525" i="4"/>
  <c r="M2525" i="4"/>
  <c r="K2525" i="4"/>
  <c r="J2525" i="4"/>
  <c r="G2525" i="4"/>
  <c r="F2525" i="4"/>
  <c r="E2525" i="4"/>
  <c r="N2525" i="4" s="1"/>
  <c r="C2525" i="4"/>
  <c r="D2525" i="4" s="1"/>
  <c r="B2525" i="4"/>
  <c r="U2524" i="4"/>
  <c r="T2524" i="4"/>
  <c r="M2524" i="4"/>
  <c r="K2524" i="4"/>
  <c r="J2524" i="4"/>
  <c r="G2524" i="4"/>
  <c r="F2524" i="4"/>
  <c r="E2524" i="4"/>
  <c r="N2524" i="4" s="1"/>
  <c r="C2524" i="4"/>
  <c r="D2524" i="4" s="1"/>
  <c r="B2524" i="4"/>
  <c r="U2523" i="4"/>
  <c r="T2523" i="4"/>
  <c r="M2523" i="4"/>
  <c r="K2523" i="4"/>
  <c r="J2523" i="4"/>
  <c r="G2523" i="4"/>
  <c r="F2523" i="4"/>
  <c r="E2523" i="4"/>
  <c r="N2523" i="4" s="1"/>
  <c r="C2523" i="4"/>
  <c r="D2523" i="4" s="1"/>
  <c r="B2523" i="4"/>
  <c r="U2522" i="4"/>
  <c r="T2522" i="4"/>
  <c r="M2522" i="4"/>
  <c r="K2522" i="4"/>
  <c r="J2522" i="4"/>
  <c r="G2522" i="4"/>
  <c r="F2522" i="4"/>
  <c r="E2522" i="4"/>
  <c r="N2522" i="4" s="1"/>
  <c r="C2522" i="4"/>
  <c r="D2522" i="4" s="1"/>
  <c r="B2522" i="4"/>
  <c r="U2521" i="4"/>
  <c r="T2521" i="4"/>
  <c r="M2521" i="4"/>
  <c r="K2521" i="4"/>
  <c r="J2521" i="4"/>
  <c r="G2521" i="4"/>
  <c r="F2521" i="4"/>
  <c r="E2521" i="4"/>
  <c r="N2521" i="4" s="1"/>
  <c r="C2521" i="4"/>
  <c r="D2521" i="4" s="1"/>
  <c r="B2521" i="4"/>
  <c r="U2520" i="4"/>
  <c r="T2520" i="4"/>
  <c r="M2520" i="4"/>
  <c r="K2520" i="4"/>
  <c r="J2520" i="4"/>
  <c r="G2520" i="4"/>
  <c r="F2520" i="4"/>
  <c r="E2520" i="4"/>
  <c r="N2520" i="4" s="1"/>
  <c r="C2520" i="4"/>
  <c r="D2520" i="4" s="1"/>
  <c r="B2520" i="4"/>
  <c r="U2519" i="4"/>
  <c r="T2519" i="4"/>
  <c r="M2519" i="4"/>
  <c r="K2519" i="4"/>
  <c r="J2519" i="4"/>
  <c r="G2519" i="4"/>
  <c r="F2519" i="4"/>
  <c r="E2519" i="4"/>
  <c r="N2519" i="4" s="1"/>
  <c r="C2519" i="4"/>
  <c r="D2519" i="4" s="1"/>
  <c r="B2519" i="4"/>
  <c r="U2518" i="4"/>
  <c r="T2518" i="4"/>
  <c r="M2518" i="4"/>
  <c r="K2518" i="4"/>
  <c r="J2518" i="4"/>
  <c r="G2518" i="4"/>
  <c r="F2518" i="4"/>
  <c r="E2518" i="4"/>
  <c r="N2518" i="4" s="1"/>
  <c r="C2518" i="4"/>
  <c r="D2518" i="4" s="1"/>
  <c r="B2518" i="4"/>
  <c r="U2517" i="4"/>
  <c r="T2517" i="4"/>
  <c r="M2517" i="4"/>
  <c r="K2517" i="4"/>
  <c r="J2517" i="4"/>
  <c r="G2517" i="4"/>
  <c r="F2517" i="4"/>
  <c r="E2517" i="4"/>
  <c r="N2517" i="4" s="1"/>
  <c r="C2517" i="4"/>
  <c r="D2517" i="4" s="1"/>
  <c r="B2517" i="4"/>
  <c r="U2516" i="4"/>
  <c r="T2516" i="4"/>
  <c r="M2516" i="4"/>
  <c r="K2516" i="4"/>
  <c r="J2516" i="4"/>
  <c r="G2516" i="4"/>
  <c r="F2516" i="4"/>
  <c r="E2516" i="4"/>
  <c r="N2516" i="4" s="1"/>
  <c r="C2516" i="4"/>
  <c r="D2516" i="4" s="1"/>
  <c r="B2516" i="4"/>
  <c r="U2515" i="4"/>
  <c r="T2515" i="4"/>
  <c r="M2515" i="4"/>
  <c r="K2515" i="4"/>
  <c r="J2515" i="4"/>
  <c r="G2515" i="4"/>
  <c r="F2515" i="4"/>
  <c r="E2515" i="4"/>
  <c r="N2515" i="4" s="1"/>
  <c r="C2515" i="4"/>
  <c r="D2515" i="4" s="1"/>
  <c r="B2515" i="4"/>
  <c r="U2514" i="4"/>
  <c r="T2514" i="4"/>
  <c r="M2514" i="4"/>
  <c r="K2514" i="4"/>
  <c r="J2514" i="4"/>
  <c r="G2514" i="4"/>
  <c r="F2514" i="4"/>
  <c r="E2514" i="4"/>
  <c r="N2514" i="4" s="1"/>
  <c r="C2514" i="4"/>
  <c r="D2514" i="4" s="1"/>
  <c r="B2514" i="4"/>
  <c r="U2513" i="4"/>
  <c r="T2513" i="4"/>
  <c r="M2513" i="4"/>
  <c r="K2513" i="4"/>
  <c r="J2513" i="4"/>
  <c r="G2513" i="4"/>
  <c r="F2513" i="4"/>
  <c r="E2513" i="4"/>
  <c r="N2513" i="4" s="1"/>
  <c r="C2513" i="4"/>
  <c r="D2513" i="4" s="1"/>
  <c r="B2513" i="4"/>
  <c r="U2512" i="4"/>
  <c r="T2512" i="4"/>
  <c r="M2512" i="4"/>
  <c r="K2512" i="4"/>
  <c r="J2512" i="4"/>
  <c r="G2512" i="4"/>
  <c r="F2512" i="4"/>
  <c r="E2512" i="4"/>
  <c r="N2512" i="4" s="1"/>
  <c r="C2512" i="4"/>
  <c r="D2512" i="4" s="1"/>
  <c r="B2512" i="4"/>
  <c r="U2511" i="4"/>
  <c r="T2511" i="4"/>
  <c r="M2511" i="4"/>
  <c r="K2511" i="4"/>
  <c r="J2511" i="4"/>
  <c r="G2511" i="4"/>
  <c r="F2511" i="4"/>
  <c r="E2511" i="4"/>
  <c r="N2511" i="4" s="1"/>
  <c r="C2511" i="4"/>
  <c r="D2511" i="4" s="1"/>
  <c r="B2511" i="4"/>
  <c r="U2510" i="4"/>
  <c r="T2510" i="4"/>
  <c r="M2510" i="4"/>
  <c r="K2510" i="4"/>
  <c r="J2510" i="4"/>
  <c r="G2510" i="4"/>
  <c r="F2510" i="4"/>
  <c r="E2510" i="4"/>
  <c r="N2510" i="4" s="1"/>
  <c r="C2510" i="4"/>
  <c r="D2510" i="4" s="1"/>
  <c r="B2510" i="4"/>
  <c r="U2509" i="4"/>
  <c r="T2509" i="4"/>
  <c r="M2509" i="4"/>
  <c r="K2509" i="4"/>
  <c r="J2509" i="4"/>
  <c r="G2509" i="4"/>
  <c r="F2509" i="4"/>
  <c r="E2509" i="4"/>
  <c r="N2509" i="4" s="1"/>
  <c r="C2509" i="4"/>
  <c r="D2509" i="4" s="1"/>
  <c r="B2509" i="4"/>
  <c r="U2508" i="4"/>
  <c r="T2508" i="4"/>
  <c r="M2508" i="4"/>
  <c r="K2508" i="4"/>
  <c r="J2508" i="4"/>
  <c r="G2508" i="4"/>
  <c r="F2508" i="4"/>
  <c r="E2508" i="4"/>
  <c r="N2508" i="4" s="1"/>
  <c r="C2508" i="4"/>
  <c r="D2508" i="4" s="1"/>
  <c r="B2508" i="4"/>
  <c r="U2507" i="4"/>
  <c r="T2507" i="4"/>
  <c r="M2507" i="4"/>
  <c r="K2507" i="4"/>
  <c r="J2507" i="4"/>
  <c r="G2507" i="4"/>
  <c r="F2507" i="4"/>
  <c r="E2507" i="4"/>
  <c r="N2507" i="4" s="1"/>
  <c r="C2507" i="4"/>
  <c r="D2507" i="4" s="1"/>
  <c r="B2507" i="4"/>
  <c r="U2506" i="4"/>
  <c r="T2506" i="4"/>
  <c r="M2506" i="4"/>
  <c r="K2506" i="4"/>
  <c r="J2506" i="4"/>
  <c r="G2506" i="4"/>
  <c r="F2506" i="4"/>
  <c r="E2506" i="4"/>
  <c r="N2506" i="4" s="1"/>
  <c r="C2506" i="4"/>
  <c r="D2506" i="4" s="1"/>
  <c r="B2506" i="4"/>
  <c r="U2505" i="4"/>
  <c r="T2505" i="4"/>
  <c r="M2505" i="4"/>
  <c r="K2505" i="4"/>
  <c r="J2505" i="4"/>
  <c r="G2505" i="4"/>
  <c r="F2505" i="4"/>
  <c r="E2505" i="4"/>
  <c r="C2505" i="4"/>
  <c r="D2505" i="4" s="1"/>
  <c r="B2505" i="4"/>
  <c r="U2504" i="4"/>
  <c r="T2504" i="4"/>
  <c r="M2504" i="4"/>
  <c r="K2504" i="4"/>
  <c r="J2504" i="4"/>
  <c r="G2504" i="4"/>
  <c r="F2504" i="4"/>
  <c r="E2504" i="4"/>
  <c r="N2504" i="4" s="1"/>
  <c r="C2504" i="4"/>
  <c r="D2504" i="4" s="1"/>
  <c r="B2504" i="4"/>
  <c r="U2503" i="4"/>
  <c r="T2503" i="4"/>
  <c r="M2503" i="4"/>
  <c r="K2503" i="4"/>
  <c r="J2503" i="4"/>
  <c r="G2503" i="4"/>
  <c r="F2503" i="4"/>
  <c r="E2503" i="4"/>
  <c r="N2503" i="4" s="1"/>
  <c r="C2503" i="4"/>
  <c r="D2503" i="4" s="1"/>
  <c r="B2503" i="4"/>
  <c r="U2502" i="4"/>
  <c r="T2502" i="4"/>
  <c r="M2502" i="4"/>
  <c r="K2502" i="4"/>
  <c r="J2502" i="4"/>
  <c r="G2502" i="4"/>
  <c r="F2502" i="4"/>
  <c r="E2502" i="4"/>
  <c r="N2502" i="4" s="1"/>
  <c r="C2502" i="4"/>
  <c r="D2502" i="4" s="1"/>
  <c r="B2502" i="4"/>
  <c r="U2501" i="4"/>
  <c r="T2501" i="4"/>
  <c r="M2501" i="4"/>
  <c r="K2501" i="4"/>
  <c r="J2501" i="4"/>
  <c r="G2501" i="4"/>
  <c r="F2501" i="4"/>
  <c r="E2501" i="4"/>
  <c r="N2501" i="4" s="1"/>
  <c r="C2501" i="4"/>
  <c r="D2501" i="4" s="1"/>
  <c r="B2501" i="4"/>
  <c r="U2500" i="4"/>
  <c r="T2500" i="4"/>
  <c r="M2500" i="4"/>
  <c r="K2500" i="4"/>
  <c r="J2500" i="4"/>
  <c r="G2500" i="4"/>
  <c r="F2500" i="4"/>
  <c r="E2500" i="4"/>
  <c r="N2500" i="4" s="1"/>
  <c r="C2500" i="4"/>
  <c r="D2500" i="4" s="1"/>
  <c r="B2500" i="4"/>
  <c r="U2499" i="4"/>
  <c r="T2499" i="4"/>
  <c r="M2499" i="4"/>
  <c r="K2499" i="4"/>
  <c r="J2499" i="4"/>
  <c r="G2499" i="4"/>
  <c r="F2499" i="4"/>
  <c r="E2499" i="4"/>
  <c r="N2499" i="4" s="1"/>
  <c r="C2499" i="4"/>
  <c r="D2499" i="4" s="1"/>
  <c r="B2499" i="4"/>
  <c r="U2498" i="4"/>
  <c r="T2498" i="4"/>
  <c r="M2498" i="4"/>
  <c r="K2498" i="4"/>
  <c r="J2498" i="4"/>
  <c r="G2498" i="4"/>
  <c r="F2498" i="4"/>
  <c r="E2498" i="4"/>
  <c r="N2498" i="4" s="1"/>
  <c r="C2498" i="4"/>
  <c r="D2498" i="4" s="1"/>
  <c r="B2498" i="4"/>
  <c r="U2497" i="4"/>
  <c r="T2497" i="4"/>
  <c r="M2497" i="4"/>
  <c r="K2497" i="4"/>
  <c r="J2497" i="4"/>
  <c r="G2497" i="4"/>
  <c r="F2497" i="4"/>
  <c r="E2497" i="4"/>
  <c r="N2497" i="4" s="1"/>
  <c r="C2497" i="4"/>
  <c r="D2497" i="4" s="1"/>
  <c r="B2497" i="4"/>
  <c r="U2496" i="4"/>
  <c r="T2496" i="4"/>
  <c r="M2496" i="4"/>
  <c r="K2496" i="4"/>
  <c r="J2496" i="4"/>
  <c r="G2496" i="4"/>
  <c r="F2496" i="4"/>
  <c r="E2496" i="4"/>
  <c r="N2496" i="4" s="1"/>
  <c r="C2496" i="4"/>
  <c r="D2496" i="4" s="1"/>
  <c r="B2496" i="4"/>
  <c r="U2495" i="4"/>
  <c r="T2495" i="4"/>
  <c r="M2495" i="4"/>
  <c r="K2495" i="4"/>
  <c r="J2495" i="4"/>
  <c r="G2495" i="4"/>
  <c r="F2495" i="4"/>
  <c r="E2495" i="4"/>
  <c r="N2495" i="4" s="1"/>
  <c r="C2495" i="4"/>
  <c r="D2495" i="4" s="1"/>
  <c r="B2495" i="4"/>
  <c r="U2494" i="4"/>
  <c r="T2494" i="4"/>
  <c r="M2494" i="4"/>
  <c r="K2494" i="4"/>
  <c r="J2494" i="4"/>
  <c r="G2494" i="4"/>
  <c r="F2494" i="4"/>
  <c r="E2494" i="4"/>
  <c r="N2494" i="4" s="1"/>
  <c r="C2494" i="4"/>
  <c r="D2494" i="4" s="1"/>
  <c r="B2494" i="4"/>
  <c r="U2493" i="4"/>
  <c r="T2493" i="4"/>
  <c r="M2493" i="4"/>
  <c r="K2493" i="4"/>
  <c r="J2493" i="4"/>
  <c r="G2493" i="4"/>
  <c r="F2493" i="4"/>
  <c r="E2493" i="4"/>
  <c r="N2493" i="4" s="1"/>
  <c r="C2493" i="4"/>
  <c r="D2493" i="4" s="1"/>
  <c r="B2493" i="4"/>
  <c r="U2492" i="4"/>
  <c r="T2492" i="4"/>
  <c r="M2492" i="4"/>
  <c r="K2492" i="4"/>
  <c r="J2492" i="4"/>
  <c r="G2492" i="4"/>
  <c r="F2492" i="4"/>
  <c r="E2492" i="4"/>
  <c r="N2492" i="4" s="1"/>
  <c r="C2492" i="4"/>
  <c r="D2492" i="4" s="1"/>
  <c r="B2492" i="4"/>
  <c r="U2491" i="4"/>
  <c r="T2491" i="4"/>
  <c r="M2491" i="4"/>
  <c r="K2491" i="4"/>
  <c r="J2491" i="4"/>
  <c r="G2491" i="4"/>
  <c r="F2491" i="4"/>
  <c r="E2491" i="4"/>
  <c r="N2491" i="4" s="1"/>
  <c r="C2491" i="4"/>
  <c r="D2491" i="4" s="1"/>
  <c r="B2491" i="4"/>
  <c r="U2490" i="4"/>
  <c r="T2490" i="4"/>
  <c r="M2490" i="4"/>
  <c r="K2490" i="4"/>
  <c r="J2490" i="4"/>
  <c r="G2490" i="4"/>
  <c r="F2490" i="4"/>
  <c r="E2490" i="4"/>
  <c r="N2490" i="4" s="1"/>
  <c r="C2490" i="4"/>
  <c r="D2490" i="4" s="1"/>
  <c r="B2490" i="4"/>
  <c r="U2489" i="4"/>
  <c r="T2489" i="4"/>
  <c r="M2489" i="4"/>
  <c r="K2489" i="4"/>
  <c r="J2489" i="4"/>
  <c r="G2489" i="4"/>
  <c r="F2489" i="4"/>
  <c r="E2489" i="4"/>
  <c r="N2489" i="4" s="1"/>
  <c r="C2489" i="4"/>
  <c r="D2489" i="4" s="1"/>
  <c r="B2489" i="4"/>
  <c r="U2488" i="4"/>
  <c r="T2488" i="4"/>
  <c r="M2488" i="4"/>
  <c r="K2488" i="4"/>
  <c r="J2488" i="4"/>
  <c r="G2488" i="4"/>
  <c r="F2488" i="4"/>
  <c r="E2488" i="4"/>
  <c r="N2488" i="4" s="1"/>
  <c r="C2488" i="4"/>
  <c r="D2488" i="4" s="1"/>
  <c r="B2488" i="4"/>
  <c r="U2487" i="4"/>
  <c r="T2487" i="4"/>
  <c r="M2487" i="4"/>
  <c r="K2487" i="4"/>
  <c r="J2487" i="4"/>
  <c r="G2487" i="4"/>
  <c r="F2487" i="4"/>
  <c r="E2487" i="4"/>
  <c r="N2487" i="4" s="1"/>
  <c r="C2487" i="4"/>
  <c r="D2487" i="4" s="1"/>
  <c r="B2487" i="4"/>
  <c r="U2486" i="4"/>
  <c r="T2486" i="4"/>
  <c r="M2486" i="4"/>
  <c r="K2486" i="4"/>
  <c r="J2486" i="4"/>
  <c r="G2486" i="4"/>
  <c r="F2486" i="4"/>
  <c r="E2486" i="4"/>
  <c r="N2486" i="4" s="1"/>
  <c r="C2486" i="4"/>
  <c r="D2486" i="4" s="1"/>
  <c r="B2486" i="4"/>
  <c r="U2485" i="4"/>
  <c r="T2485" i="4"/>
  <c r="M2485" i="4"/>
  <c r="K2485" i="4"/>
  <c r="J2485" i="4"/>
  <c r="G2485" i="4"/>
  <c r="F2485" i="4"/>
  <c r="E2485" i="4"/>
  <c r="N2485" i="4" s="1"/>
  <c r="C2485" i="4"/>
  <c r="D2485" i="4" s="1"/>
  <c r="B2485" i="4"/>
  <c r="U2484" i="4"/>
  <c r="T2484" i="4"/>
  <c r="M2484" i="4"/>
  <c r="K2484" i="4"/>
  <c r="J2484" i="4"/>
  <c r="G2484" i="4"/>
  <c r="F2484" i="4"/>
  <c r="E2484" i="4"/>
  <c r="N2484" i="4" s="1"/>
  <c r="C2484" i="4"/>
  <c r="D2484" i="4" s="1"/>
  <c r="B2484" i="4"/>
  <c r="U2483" i="4"/>
  <c r="T2483" i="4"/>
  <c r="M2483" i="4"/>
  <c r="K2483" i="4"/>
  <c r="J2483" i="4"/>
  <c r="G2483" i="4"/>
  <c r="F2483" i="4"/>
  <c r="E2483" i="4"/>
  <c r="N2483" i="4" s="1"/>
  <c r="C2483" i="4"/>
  <c r="D2483" i="4" s="1"/>
  <c r="B2483" i="4"/>
  <c r="U2482" i="4"/>
  <c r="T2482" i="4"/>
  <c r="M2482" i="4"/>
  <c r="K2482" i="4"/>
  <c r="J2482" i="4"/>
  <c r="G2482" i="4"/>
  <c r="F2482" i="4"/>
  <c r="E2482" i="4"/>
  <c r="N2482" i="4" s="1"/>
  <c r="C2482" i="4"/>
  <c r="D2482" i="4" s="1"/>
  <c r="B2482" i="4"/>
  <c r="U2481" i="4"/>
  <c r="T2481" i="4"/>
  <c r="M2481" i="4"/>
  <c r="K2481" i="4"/>
  <c r="J2481" i="4"/>
  <c r="G2481" i="4"/>
  <c r="F2481" i="4"/>
  <c r="E2481" i="4"/>
  <c r="N2481" i="4" s="1"/>
  <c r="C2481" i="4"/>
  <c r="D2481" i="4" s="1"/>
  <c r="B2481" i="4"/>
  <c r="U2480" i="4"/>
  <c r="T2480" i="4"/>
  <c r="M2480" i="4"/>
  <c r="K2480" i="4"/>
  <c r="J2480" i="4"/>
  <c r="G2480" i="4"/>
  <c r="F2480" i="4"/>
  <c r="E2480" i="4"/>
  <c r="N2480" i="4" s="1"/>
  <c r="C2480" i="4"/>
  <c r="D2480" i="4" s="1"/>
  <c r="B2480" i="4"/>
  <c r="U2479" i="4"/>
  <c r="T2479" i="4"/>
  <c r="M2479" i="4"/>
  <c r="K2479" i="4"/>
  <c r="J2479" i="4"/>
  <c r="G2479" i="4"/>
  <c r="F2479" i="4"/>
  <c r="E2479" i="4"/>
  <c r="N2479" i="4" s="1"/>
  <c r="C2479" i="4"/>
  <c r="D2479" i="4" s="1"/>
  <c r="B2479" i="4"/>
  <c r="U2478" i="4"/>
  <c r="T2478" i="4"/>
  <c r="M2478" i="4"/>
  <c r="K2478" i="4"/>
  <c r="J2478" i="4"/>
  <c r="G2478" i="4"/>
  <c r="F2478" i="4"/>
  <c r="E2478" i="4"/>
  <c r="N2478" i="4" s="1"/>
  <c r="C2478" i="4"/>
  <c r="D2478" i="4" s="1"/>
  <c r="B2478" i="4"/>
  <c r="U2477" i="4"/>
  <c r="T2477" i="4"/>
  <c r="M2477" i="4"/>
  <c r="K2477" i="4"/>
  <c r="J2477" i="4"/>
  <c r="G2477" i="4"/>
  <c r="F2477" i="4"/>
  <c r="E2477" i="4"/>
  <c r="N2477" i="4" s="1"/>
  <c r="C2477" i="4"/>
  <c r="D2477" i="4" s="1"/>
  <c r="B2477" i="4"/>
  <c r="U2476" i="4"/>
  <c r="T2476" i="4"/>
  <c r="M2476" i="4"/>
  <c r="K2476" i="4"/>
  <c r="J2476" i="4"/>
  <c r="G2476" i="4"/>
  <c r="F2476" i="4"/>
  <c r="E2476" i="4"/>
  <c r="N2476" i="4" s="1"/>
  <c r="C2476" i="4"/>
  <c r="D2476" i="4" s="1"/>
  <c r="B2476" i="4"/>
  <c r="U2475" i="4"/>
  <c r="T2475" i="4"/>
  <c r="M2475" i="4"/>
  <c r="K2475" i="4"/>
  <c r="J2475" i="4"/>
  <c r="G2475" i="4"/>
  <c r="F2475" i="4"/>
  <c r="E2475" i="4"/>
  <c r="N2475" i="4" s="1"/>
  <c r="C2475" i="4"/>
  <c r="D2475" i="4" s="1"/>
  <c r="B2475" i="4"/>
  <c r="U2474" i="4"/>
  <c r="T2474" i="4"/>
  <c r="M2474" i="4"/>
  <c r="K2474" i="4"/>
  <c r="J2474" i="4"/>
  <c r="G2474" i="4"/>
  <c r="F2474" i="4"/>
  <c r="E2474" i="4"/>
  <c r="N2474" i="4" s="1"/>
  <c r="C2474" i="4"/>
  <c r="D2474" i="4" s="1"/>
  <c r="B2474" i="4"/>
  <c r="U2473" i="4"/>
  <c r="T2473" i="4"/>
  <c r="M2473" i="4"/>
  <c r="K2473" i="4"/>
  <c r="J2473" i="4"/>
  <c r="G2473" i="4"/>
  <c r="F2473" i="4"/>
  <c r="E2473" i="4"/>
  <c r="N2473" i="4" s="1"/>
  <c r="C2473" i="4"/>
  <c r="D2473" i="4" s="1"/>
  <c r="B2473" i="4"/>
  <c r="U2472" i="4"/>
  <c r="T2472" i="4"/>
  <c r="M2472" i="4"/>
  <c r="K2472" i="4"/>
  <c r="J2472" i="4"/>
  <c r="G2472" i="4"/>
  <c r="F2472" i="4"/>
  <c r="E2472" i="4"/>
  <c r="N2472" i="4" s="1"/>
  <c r="C2472" i="4"/>
  <c r="D2472" i="4" s="1"/>
  <c r="B2472" i="4"/>
  <c r="U2471" i="4"/>
  <c r="T2471" i="4"/>
  <c r="M2471" i="4"/>
  <c r="K2471" i="4"/>
  <c r="J2471" i="4"/>
  <c r="G2471" i="4"/>
  <c r="F2471" i="4"/>
  <c r="E2471" i="4"/>
  <c r="N2471" i="4" s="1"/>
  <c r="C2471" i="4"/>
  <c r="D2471" i="4" s="1"/>
  <c r="B2471" i="4"/>
  <c r="U2470" i="4"/>
  <c r="T2470" i="4"/>
  <c r="M2470" i="4"/>
  <c r="K2470" i="4"/>
  <c r="J2470" i="4"/>
  <c r="G2470" i="4"/>
  <c r="F2470" i="4"/>
  <c r="E2470" i="4"/>
  <c r="N2470" i="4" s="1"/>
  <c r="C2470" i="4"/>
  <c r="D2470" i="4" s="1"/>
  <c r="B2470" i="4"/>
  <c r="U2469" i="4"/>
  <c r="T2469" i="4"/>
  <c r="M2469" i="4"/>
  <c r="K2469" i="4"/>
  <c r="J2469" i="4"/>
  <c r="G2469" i="4"/>
  <c r="F2469" i="4"/>
  <c r="E2469" i="4"/>
  <c r="N2469" i="4" s="1"/>
  <c r="C2469" i="4"/>
  <c r="D2469" i="4" s="1"/>
  <c r="B2469" i="4"/>
  <c r="U2468" i="4"/>
  <c r="T2468" i="4"/>
  <c r="M2468" i="4"/>
  <c r="K2468" i="4"/>
  <c r="J2468" i="4"/>
  <c r="G2468" i="4"/>
  <c r="F2468" i="4"/>
  <c r="E2468" i="4"/>
  <c r="N2468" i="4" s="1"/>
  <c r="C2468" i="4"/>
  <c r="D2468" i="4" s="1"/>
  <c r="B2468" i="4"/>
  <c r="U2467" i="4"/>
  <c r="T2467" i="4"/>
  <c r="M2467" i="4"/>
  <c r="K2467" i="4"/>
  <c r="J2467" i="4"/>
  <c r="G2467" i="4"/>
  <c r="F2467" i="4"/>
  <c r="E2467" i="4"/>
  <c r="N2467" i="4" s="1"/>
  <c r="C2467" i="4"/>
  <c r="D2467" i="4" s="1"/>
  <c r="B2467" i="4"/>
  <c r="U2466" i="4"/>
  <c r="T2466" i="4"/>
  <c r="M2466" i="4"/>
  <c r="K2466" i="4"/>
  <c r="J2466" i="4"/>
  <c r="G2466" i="4"/>
  <c r="F2466" i="4"/>
  <c r="E2466" i="4"/>
  <c r="N2466" i="4" s="1"/>
  <c r="C2466" i="4"/>
  <c r="D2466" i="4" s="1"/>
  <c r="B2466" i="4"/>
  <c r="U2465" i="4"/>
  <c r="T2465" i="4"/>
  <c r="M2465" i="4"/>
  <c r="K2465" i="4"/>
  <c r="J2465" i="4"/>
  <c r="G2465" i="4"/>
  <c r="F2465" i="4"/>
  <c r="E2465" i="4"/>
  <c r="N2465" i="4" s="1"/>
  <c r="C2465" i="4"/>
  <c r="D2465" i="4" s="1"/>
  <c r="B2465" i="4"/>
  <c r="U2464" i="4"/>
  <c r="T2464" i="4"/>
  <c r="M2464" i="4"/>
  <c r="K2464" i="4"/>
  <c r="J2464" i="4"/>
  <c r="G2464" i="4"/>
  <c r="F2464" i="4"/>
  <c r="E2464" i="4"/>
  <c r="N2464" i="4" s="1"/>
  <c r="C2464" i="4"/>
  <c r="D2464" i="4" s="1"/>
  <c r="B2464" i="4"/>
  <c r="U2463" i="4"/>
  <c r="T2463" i="4"/>
  <c r="M2463" i="4"/>
  <c r="K2463" i="4"/>
  <c r="J2463" i="4"/>
  <c r="G2463" i="4"/>
  <c r="F2463" i="4"/>
  <c r="E2463" i="4"/>
  <c r="N2463" i="4" s="1"/>
  <c r="C2463" i="4"/>
  <c r="D2463" i="4" s="1"/>
  <c r="B2463" i="4"/>
  <c r="U2462" i="4"/>
  <c r="T2462" i="4"/>
  <c r="M2462" i="4"/>
  <c r="K2462" i="4"/>
  <c r="J2462" i="4"/>
  <c r="G2462" i="4"/>
  <c r="F2462" i="4"/>
  <c r="E2462" i="4"/>
  <c r="N2462" i="4" s="1"/>
  <c r="C2462" i="4"/>
  <c r="D2462" i="4" s="1"/>
  <c r="B2462" i="4"/>
  <c r="U2461" i="4"/>
  <c r="T2461" i="4"/>
  <c r="M2461" i="4"/>
  <c r="K2461" i="4"/>
  <c r="J2461" i="4"/>
  <c r="G2461" i="4"/>
  <c r="F2461" i="4"/>
  <c r="E2461" i="4"/>
  <c r="N2461" i="4" s="1"/>
  <c r="C2461" i="4"/>
  <c r="D2461" i="4" s="1"/>
  <c r="B2461" i="4"/>
  <c r="U2460" i="4"/>
  <c r="T2460" i="4"/>
  <c r="M2460" i="4"/>
  <c r="K2460" i="4"/>
  <c r="J2460" i="4"/>
  <c r="G2460" i="4"/>
  <c r="F2460" i="4"/>
  <c r="E2460" i="4"/>
  <c r="N2460" i="4" s="1"/>
  <c r="C2460" i="4"/>
  <c r="D2460" i="4" s="1"/>
  <c r="B2460" i="4"/>
  <c r="U2459" i="4"/>
  <c r="T2459" i="4"/>
  <c r="M2459" i="4"/>
  <c r="K2459" i="4"/>
  <c r="J2459" i="4"/>
  <c r="G2459" i="4"/>
  <c r="F2459" i="4"/>
  <c r="E2459" i="4"/>
  <c r="N2459" i="4" s="1"/>
  <c r="C2459" i="4"/>
  <c r="D2459" i="4" s="1"/>
  <c r="B2459" i="4"/>
  <c r="U2458" i="4"/>
  <c r="T2458" i="4"/>
  <c r="M2458" i="4"/>
  <c r="K2458" i="4"/>
  <c r="J2458" i="4"/>
  <c r="G2458" i="4"/>
  <c r="F2458" i="4"/>
  <c r="E2458" i="4"/>
  <c r="N2458" i="4" s="1"/>
  <c r="C2458" i="4"/>
  <c r="D2458" i="4" s="1"/>
  <c r="B2458" i="4"/>
  <c r="U2457" i="4"/>
  <c r="T2457" i="4"/>
  <c r="M2457" i="4"/>
  <c r="K2457" i="4"/>
  <c r="J2457" i="4"/>
  <c r="G2457" i="4"/>
  <c r="F2457" i="4"/>
  <c r="E2457" i="4"/>
  <c r="N2457" i="4" s="1"/>
  <c r="C2457" i="4"/>
  <c r="D2457" i="4" s="1"/>
  <c r="B2457" i="4"/>
  <c r="U2456" i="4"/>
  <c r="T2456" i="4"/>
  <c r="M2456" i="4"/>
  <c r="K2456" i="4"/>
  <c r="J2456" i="4"/>
  <c r="G2456" i="4"/>
  <c r="F2456" i="4"/>
  <c r="E2456" i="4"/>
  <c r="N2456" i="4" s="1"/>
  <c r="C2456" i="4"/>
  <c r="D2456" i="4" s="1"/>
  <c r="B2456" i="4"/>
  <c r="U2455" i="4"/>
  <c r="T2455" i="4"/>
  <c r="M2455" i="4"/>
  <c r="K2455" i="4"/>
  <c r="J2455" i="4"/>
  <c r="G2455" i="4"/>
  <c r="F2455" i="4"/>
  <c r="E2455" i="4"/>
  <c r="N2455" i="4" s="1"/>
  <c r="C2455" i="4"/>
  <c r="D2455" i="4" s="1"/>
  <c r="B2455" i="4"/>
  <c r="U2454" i="4"/>
  <c r="T2454" i="4"/>
  <c r="M2454" i="4"/>
  <c r="K2454" i="4"/>
  <c r="J2454" i="4"/>
  <c r="G2454" i="4"/>
  <c r="F2454" i="4"/>
  <c r="E2454" i="4"/>
  <c r="N2454" i="4" s="1"/>
  <c r="C2454" i="4"/>
  <c r="D2454" i="4" s="1"/>
  <c r="B2454" i="4"/>
  <c r="U2453" i="4"/>
  <c r="T2453" i="4"/>
  <c r="M2453" i="4"/>
  <c r="K2453" i="4"/>
  <c r="J2453" i="4"/>
  <c r="G2453" i="4"/>
  <c r="F2453" i="4"/>
  <c r="E2453" i="4"/>
  <c r="N2453" i="4" s="1"/>
  <c r="C2453" i="4"/>
  <c r="D2453" i="4" s="1"/>
  <c r="B2453" i="4"/>
  <c r="U2452" i="4"/>
  <c r="T2452" i="4"/>
  <c r="M2452" i="4"/>
  <c r="K2452" i="4"/>
  <c r="J2452" i="4"/>
  <c r="G2452" i="4"/>
  <c r="F2452" i="4"/>
  <c r="E2452" i="4"/>
  <c r="N2452" i="4" s="1"/>
  <c r="C2452" i="4"/>
  <c r="D2452" i="4" s="1"/>
  <c r="B2452" i="4"/>
  <c r="U2451" i="4"/>
  <c r="T2451" i="4"/>
  <c r="M2451" i="4"/>
  <c r="K2451" i="4"/>
  <c r="J2451" i="4"/>
  <c r="G2451" i="4"/>
  <c r="F2451" i="4"/>
  <c r="E2451" i="4"/>
  <c r="N2451" i="4" s="1"/>
  <c r="C2451" i="4"/>
  <c r="D2451" i="4" s="1"/>
  <c r="B2451" i="4"/>
  <c r="U2450" i="4"/>
  <c r="T2450" i="4"/>
  <c r="M2450" i="4"/>
  <c r="K2450" i="4"/>
  <c r="J2450" i="4"/>
  <c r="G2450" i="4"/>
  <c r="F2450" i="4"/>
  <c r="E2450" i="4"/>
  <c r="N2450" i="4" s="1"/>
  <c r="C2450" i="4"/>
  <c r="D2450" i="4" s="1"/>
  <c r="B2450" i="4"/>
  <c r="U2449" i="4"/>
  <c r="T2449" i="4"/>
  <c r="M2449" i="4"/>
  <c r="K2449" i="4"/>
  <c r="J2449" i="4"/>
  <c r="G2449" i="4"/>
  <c r="F2449" i="4"/>
  <c r="E2449" i="4"/>
  <c r="N2449" i="4" s="1"/>
  <c r="C2449" i="4"/>
  <c r="D2449" i="4" s="1"/>
  <c r="B2449" i="4"/>
  <c r="U2448" i="4"/>
  <c r="T2448" i="4"/>
  <c r="M2448" i="4"/>
  <c r="K2448" i="4"/>
  <c r="J2448" i="4"/>
  <c r="G2448" i="4"/>
  <c r="F2448" i="4"/>
  <c r="E2448" i="4"/>
  <c r="N2448" i="4" s="1"/>
  <c r="C2448" i="4"/>
  <c r="D2448" i="4" s="1"/>
  <c r="B2448" i="4"/>
  <c r="U2447" i="4"/>
  <c r="T2447" i="4"/>
  <c r="M2447" i="4"/>
  <c r="K2447" i="4"/>
  <c r="J2447" i="4"/>
  <c r="G2447" i="4"/>
  <c r="F2447" i="4"/>
  <c r="E2447" i="4"/>
  <c r="N2447" i="4" s="1"/>
  <c r="C2447" i="4"/>
  <c r="D2447" i="4" s="1"/>
  <c r="B2447" i="4"/>
  <c r="U2446" i="4"/>
  <c r="T2446" i="4"/>
  <c r="M2446" i="4"/>
  <c r="K2446" i="4"/>
  <c r="J2446" i="4"/>
  <c r="G2446" i="4"/>
  <c r="F2446" i="4"/>
  <c r="E2446" i="4"/>
  <c r="N2446" i="4" s="1"/>
  <c r="C2446" i="4"/>
  <c r="D2446" i="4" s="1"/>
  <c r="B2446" i="4"/>
  <c r="U2445" i="4"/>
  <c r="T2445" i="4"/>
  <c r="M2445" i="4"/>
  <c r="K2445" i="4"/>
  <c r="J2445" i="4"/>
  <c r="G2445" i="4"/>
  <c r="F2445" i="4"/>
  <c r="E2445" i="4"/>
  <c r="N2445" i="4" s="1"/>
  <c r="C2445" i="4"/>
  <c r="D2445" i="4" s="1"/>
  <c r="B2445" i="4"/>
  <c r="U2444" i="4"/>
  <c r="T2444" i="4"/>
  <c r="M2444" i="4"/>
  <c r="K2444" i="4"/>
  <c r="J2444" i="4"/>
  <c r="G2444" i="4"/>
  <c r="F2444" i="4"/>
  <c r="E2444" i="4"/>
  <c r="N2444" i="4" s="1"/>
  <c r="C2444" i="4"/>
  <c r="D2444" i="4" s="1"/>
  <c r="B2444" i="4"/>
  <c r="U2443" i="4"/>
  <c r="T2443" i="4"/>
  <c r="M2443" i="4"/>
  <c r="K2443" i="4"/>
  <c r="J2443" i="4"/>
  <c r="G2443" i="4"/>
  <c r="F2443" i="4"/>
  <c r="E2443" i="4"/>
  <c r="N2443" i="4" s="1"/>
  <c r="C2443" i="4"/>
  <c r="D2443" i="4" s="1"/>
  <c r="B2443" i="4"/>
  <c r="U2442" i="4"/>
  <c r="T2442" i="4"/>
  <c r="M2442" i="4"/>
  <c r="K2442" i="4"/>
  <c r="J2442" i="4"/>
  <c r="G2442" i="4"/>
  <c r="F2442" i="4"/>
  <c r="E2442" i="4"/>
  <c r="N2442" i="4" s="1"/>
  <c r="C2442" i="4"/>
  <c r="D2442" i="4" s="1"/>
  <c r="B2442" i="4"/>
  <c r="U2441" i="4"/>
  <c r="T2441" i="4"/>
  <c r="M2441" i="4"/>
  <c r="K2441" i="4"/>
  <c r="J2441" i="4"/>
  <c r="G2441" i="4"/>
  <c r="F2441" i="4"/>
  <c r="E2441" i="4"/>
  <c r="N2441" i="4" s="1"/>
  <c r="C2441" i="4"/>
  <c r="D2441" i="4" s="1"/>
  <c r="B2441" i="4"/>
  <c r="U2440" i="4"/>
  <c r="T2440" i="4"/>
  <c r="M2440" i="4"/>
  <c r="K2440" i="4"/>
  <c r="J2440" i="4"/>
  <c r="G2440" i="4"/>
  <c r="F2440" i="4"/>
  <c r="E2440" i="4"/>
  <c r="N2440" i="4" s="1"/>
  <c r="C2440" i="4"/>
  <c r="D2440" i="4" s="1"/>
  <c r="B2440" i="4"/>
  <c r="U2439" i="4"/>
  <c r="T2439" i="4"/>
  <c r="M2439" i="4"/>
  <c r="K2439" i="4"/>
  <c r="J2439" i="4"/>
  <c r="G2439" i="4"/>
  <c r="F2439" i="4"/>
  <c r="E2439" i="4"/>
  <c r="N2439" i="4" s="1"/>
  <c r="C2439" i="4"/>
  <c r="D2439" i="4" s="1"/>
  <c r="B2439" i="4"/>
  <c r="U2438" i="4"/>
  <c r="T2438" i="4"/>
  <c r="M2438" i="4"/>
  <c r="K2438" i="4"/>
  <c r="J2438" i="4"/>
  <c r="G2438" i="4"/>
  <c r="F2438" i="4"/>
  <c r="E2438" i="4"/>
  <c r="N2438" i="4" s="1"/>
  <c r="C2438" i="4"/>
  <c r="D2438" i="4" s="1"/>
  <c r="B2438" i="4"/>
  <c r="U2437" i="4"/>
  <c r="T2437" i="4"/>
  <c r="M2437" i="4"/>
  <c r="K2437" i="4"/>
  <c r="J2437" i="4"/>
  <c r="G2437" i="4"/>
  <c r="F2437" i="4"/>
  <c r="E2437" i="4"/>
  <c r="N2437" i="4" s="1"/>
  <c r="C2437" i="4"/>
  <c r="D2437" i="4" s="1"/>
  <c r="B2437" i="4"/>
  <c r="U2436" i="4"/>
  <c r="T2436" i="4"/>
  <c r="M2436" i="4"/>
  <c r="K2436" i="4"/>
  <c r="J2436" i="4"/>
  <c r="G2436" i="4"/>
  <c r="F2436" i="4"/>
  <c r="E2436" i="4"/>
  <c r="C2436" i="4"/>
  <c r="D2436" i="4" s="1"/>
  <c r="B2436" i="4"/>
  <c r="U2435" i="4"/>
  <c r="T2435" i="4"/>
  <c r="M2435" i="4"/>
  <c r="K2435" i="4"/>
  <c r="J2435" i="4"/>
  <c r="G2435" i="4"/>
  <c r="F2435" i="4"/>
  <c r="E2435" i="4"/>
  <c r="N2435" i="4" s="1"/>
  <c r="C2435" i="4"/>
  <c r="D2435" i="4" s="1"/>
  <c r="B2435" i="4"/>
  <c r="U2434" i="4"/>
  <c r="T2434" i="4"/>
  <c r="M2434" i="4"/>
  <c r="K2434" i="4"/>
  <c r="J2434" i="4"/>
  <c r="G2434" i="4"/>
  <c r="F2434" i="4"/>
  <c r="E2434" i="4"/>
  <c r="N2434" i="4" s="1"/>
  <c r="C2434" i="4"/>
  <c r="D2434" i="4" s="1"/>
  <c r="B2434" i="4"/>
  <c r="U2433" i="4"/>
  <c r="T2433" i="4"/>
  <c r="M2433" i="4"/>
  <c r="K2433" i="4"/>
  <c r="J2433" i="4"/>
  <c r="G2433" i="4"/>
  <c r="F2433" i="4"/>
  <c r="E2433" i="4"/>
  <c r="N2433" i="4" s="1"/>
  <c r="C2433" i="4"/>
  <c r="D2433" i="4" s="1"/>
  <c r="B2433" i="4"/>
  <c r="U2432" i="4"/>
  <c r="T2432" i="4"/>
  <c r="M2432" i="4"/>
  <c r="K2432" i="4"/>
  <c r="J2432" i="4"/>
  <c r="G2432" i="4"/>
  <c r="F2432" i="4"/>
  <c r="E2432" i="4"/>
  <c r="N2432" i="4" s="1"/>
  <c r="C2432" i="4"/>
  <c r="D2432" i="4" s="1"/>
  <c r="B2432" i="4"/>
  <c r="U2431" i="4"/>
  <c r="T2431" i="4"/>
  <c r="M2431" i="4"/>
  <c r="K2431" i="4"/>
  <c r="J2431" i="4"/>
  <c r="G2431" i="4"/>
  <c r="F2431" i="4"/>
  <c r="E2431" i="4"/>
  <c r="N2431" i="4" s="1"/>
  <c r="C2431" i="4"/>
  <c r="D2431" i="4" s="1"/>
  <c r="B2431" i="4"/>
  <c r="U2430" i="4"/>
  <c r="T2430" i="4"/>
  <c r="M2430" i="4"/>
  <c r="K2430" i="4"/>
  <c r="J2430" i="4"/>
  <c r="G2430" i="4"/>
  <c r="F2430" i="4"/>
  <c r="E2430" i="4"/>
  <c r="N2430" i="4" s="1"/>
  <c r="C2430" i="4"/>
  <c r="D2430" i="4" s="1"/>
  <c r="B2430" i="4"/>
  <c r="U2429" i="4"/>
  <c r="T2429" i="4"/>
  <c r="M2429" i="4"/>
  <c r="K2429" i="4"/>
  <c r="J2429" i="4"/>
  <c r="G2429" i="4"/>
  <c r="F2429" i="4"/>
  <c r="E2429" i="4"/>
  <c r="C2429" i="4"/>
  <c r="D2429" i="4" s="1"/>
  <c r="B2429" i="4"/>
  <c r="U2428" i="4"/>
  <c r="T2428" i="4"/>
  <c r="M2428" i="4"/>
  <c r="K2428" i="4"/>
  <c r="J2428" i="4"/>
  <c r="G2428" i="4"/>
  <c r="F2428" i="4"/>
  <c r="E2428" i="4"/>
  <c r="N2428" i="4" s="1"/>
  <c r="C2428" i="4"/>
  <c r="D2428" i="4" s="1"/>
  <c r="B2428" i="4"/>
  <c r="U2427" i="4"/>
  <c r="T2427" i="4"/>
  <c r="M2427" i="4"/>
  <c r="K2427" i="4"/>
  <c r="J2427" i="4"/>
  <c r="G2427" i="4"/>
  <c r="F2427" i="4"/>
  <c r="E2427" i="4"/>
  <c r="N2427" i="4" s="1"/>
  <c r="C2427" i="4"/>
  <c r="D2427" i="4" s="1"/>
  <c r="B2427" i="4"/>
  <c r="U2426" i="4"/>
  <c r="T2426" i="4"/>
  <c r="M2426" i="4"/>
  <c r="K2426" i="4"/>
  <c r="J2426" i="4"/>
  <c r="G2426" i="4"/>
  <c r="F2426" i="4"/>
  <c r="E2426" i="4"/>
  <c r="N2426" i="4" s="1"/>
  <c r="C2426" i="4"/>
  <c r="D2426" i="4" s="1"/>
  <c r="B2426" i="4"/>
  <c r="U2425" i="4"/>
  <c r="T2425" i="4"/>
  <c r="M2425" i="4"/>
  <c r="K2425" i="4"/>
  <c r="J2425" i="4"/>
  <c r="G2425" i="4"/>
  <c r="F2425" i="4"/>
  <c r="E2425" i="4"/>
  <c r="C2425" i="4"/>
  <c r="D2425" i="4" s="1"/>
  <c r="B2425" i="4"/>
  <c r="U2424" i="4"/>
  <c r="T2424" i="4"/>
  <c r="M2424" i="4"/>
  <c r="K2424" i="4"/>
  <c r="J2424" i="4"/>
  <c r="G2424" i="4"/>
  <c r="F2424" i="4"/>
  <c r="E2424" i="4"/>
  <c r="N2424" i="4" s="1"/>
  <c r="C2424" i="4"/>
  <c r="D2424" i="4" s="1"/>
  <c r="B2424" i="4"/>
  <c r="U2423" i="4"/>
  <c r="T2423" i="4"/>
  <c r="M2423" i="4"/>
  <c r="K2423" i="4"/>
  <c r="J2423" i="4"/>
  <c r="G2423" i="4"/>
  <c r="F2423" i="4"/>
  <c r="E2423" i="4"/>
  <c r="N2423" i="4" s="1"/>
  <c r="C2423" i="4"/>
  <c r="D2423" i="4" s="1"/>
  <c r="B2423" i="4"/>
  <c r="U2422" i="4"/>
  <c r="T2422" i="4"/>
  <c r="M2422" i="4"/>
  <c r="K2422" i="4"/>
  <c r="J2422" i="4"/>
  <c r="G2422" i="4"/>
  <c r="F2422" i="4"/>
  <c r="E2422" i="4"/>
  <c r="N2422" i="4" s="1"/>
  <c r="C2422" i="4"/>
  <c r="D2422" i="4" s="1"/>
  <c r="B2422" i="4"/>
  <c r="U2421" i="4"/>
  <c r="T2421" i="4"/>
  <c r="M2421" i="4"/>
  <c r="K2421" i="4"/>
  <c r="J2421" i="4"/>
  <c r="G2421" i="4"/>
  <c r="F2421" i="4"/>
  <c r="E2421" i="4"/>
  <c r="N2421" i="4" s="1"/>
  <c r="C2421" i="4"/>
  <c r="D2421" i="4" s="1"/>
  <c r="B2421" i="4"/>
  <c r="U2420" i="4"/>
  <c r="T2420" i="4"/>
  <c r="M2420" i="4"/>
  <c r="K2420" i="4"/>
  <c r="J2420" i="4"/>
  <c r="G2420" i="4"/>
  <c r="F2420" i="4"/>
  <c r="E2420" i="4"/>
  <c r="N2420" i="4" s="1"/>
  <c r="C2420" i="4"/>
  <c r="D2420" i="4" s="1"/>
  <c r="B2420" i="4"/>
  <c r="U2419" i="4"/>
  <c r="T2419" i="4"/>
  <c r="M2419" i="4"/>
  <c r="K2419" i="4"/>
  <c r="J2419" i="4"/>
  <c r="G2419" i="4"/>
  <c r="F2419" i="4"/>
  <c r="E2419" i="4"/>
  <c r="N2419" i="4" s="1"/>
  <c r="C2419" i="4"/>
  <c r="D2419" i="4" s="1"/>
  <c r="B2419" i="4"/>
  <c r="U2418" i="4"/>
  <c r="T2418" i="4"/>
  <c r="M2418" i="4"/>
  <c r="K2418" i="4"/>
  <c r="J2418" i="4"/>
  <c r="G2418" i="4"/>
  <c r="F2418" i="4"/>
  <c r="E2418" i="4"/>
  <c r="N2418" i="4" s="1"/>
  <c r="C2418" i="4"/>
  <c r="D2418" i="4" s="1"/>
  <c r="B2418" i="4"/>
  <c r="U2417" i="4"/>
  <c r="T2417" i="4"/>
  <c r="M2417" i="4"/>
  <c r="K2417" i="4"/>
  <c r="J2417" i="4"/>
  <c r="G2417" i="4"/>
  <c r="F2417" i="4"/>
  <c r="E2417" i="4"/>
  <c r="N2417" i="4" s="1"/>
  <c r="C2417" i="4"/>
  <c r="D2417" i="4" s="1"/>
  <c r="B2417" i="4"/>
  <c r="U2416" i="4"/>
  <c r="T2416" i="4"/>
  <c r="M2416" i="4"/>
  <c r="K2416" i="4"/>
  <c r="J2416" i="4"/>
  <c r="G2416" i="4"/>
  <c r="F2416" i="4"/>
  <c r="E2416" i="4"/>
  <c r="N2416" i="4" s="1"/>
  <c r="C2416" i="4"/>
  <c r="D2416" i="4" s="1"/>
  <c r="B2416" i="4"/>
  <c r="U2415" i="4"/>
  <c r="T2415" i="4"/>
  <c r="M2415" i="4"/>
  <c r="K2415" i="4"/>
  <c r="J2415" i="4"/>
  <c r="G2415" i="4"/>
  <c r="F2415" i="4"/>
  <c r="E2415" i="4"/>
  <c r="N2415" i="4" s="1"/>
  <c r="C2415" i="4"/>
  <c r="D2415" i="4" s="1"/>
  <c r="B2415" i="4"/>
  <c r="U2414" i="4"/>
  <c r="T2414" i="4"/>
  <c r="M2414" i="4"/>
  <c r="K2414" i="4"/>
  <c r="J2414" i="4"/>
  <c r="G2414" i="4"/>
  <c r="F2414" i="4"/>
  <c r="E2414" i="4"/>
  <c r="N2414" i="4" s="1"/>
  <c r="C2414" i="4"/>
  <c r="D2414" i="4" s="1"/>
  <c r="B2414" i="4"/>
  <c r="U2413" i="4"/>
  <c r="T2413" i="4"/>
  <c r="M2413" i="4"/>
  <c r="K2413" i="4"/>
  <c r="J2413" i="4"/>
  <c r="G2413" i="4"/>
  <c r="F2413" i="4"/>
  <c r="E2413" i="4"/>
  <c r="C2413" i="4"/>
  <c r="D2413" i="4" s="1"/>
  <c r="B2413" i="4"/>
  <c r="U2412" i="4"/>
  <c r="T2412" i="4"/>
  <c r="M2412" i="4"/>
  <c r="K2412" i="4"/>
  <c r="J2412" i="4"/>
  <c r="G2412" i="4"/>
  <c r="F2412" i="4"/>
  <c r="E2412" i="4"/>
  <c r="N2412" i="4" s="1"/>
  <c r="C2412" i="4"/>
  <c r="D2412" i="4" s="1"/>
  <c r="B2412" i="4"/>
  <c r="U2411" i="4"/>
  <c r="T2411" i="4"/>
  <c r="M2411" i="4"/>
  <c r="K2411" i="4"/>
  <c r="J2411" i="4"/>
  <c r="G2411" i="4"/>
  <c r="F2411" i="4"/>
  <c r="E2411" i="4"/>
  <c r="N2411" i="4" s="1"/>
  <c r="C2411" i="4"/>
  <c r="D2411" i="4" s="1"/>
  <c r="B2411" i="4"/>
  <c r="U2410" i="4"/>
  <c r="T2410" i="4"/>
  <c r="M2410" i="4"/>
  <c r="K2410" i="4"/>
  <c r="J2410" i="4"/>
  <c r="G2410" i="4"/>
  <c r="F2410" i="4"/>
  <c r="E2410" i="4"/>
  <c r="N2410" i="4" s="1"/>
  <c r="C2410" i="4"/>
  <c r="D2410" i="4" s="1"/>
  <c r="B2410" i="4"/>
  <c r="U2409" i="4"/>
  <c r="T2409" i="4"/>
  <c r="M2409" i="4"/>
  <c r="K2409" i="4"/>
  <c r="J2409" i="4"/>
  <c r="G2409" i="4"/>
  <c r="F2409" i="4"/>
  <c r="E2409" i="4"/>
  <c r="N2409" i="4" s="1"/>
  <c r="C2409" i="4"/>
  <c r="D2409" i="4" s="1"/>
  <c r="B2409" i="4"/>
  <c r="U2408" i="4"/>
  <c r="T2408" i="4"/>
  <c r="M2408" i="4"/>
  <c r="K2408" i="4"/>
  <c r="J2408" i="4"/>
  <c r="G2408" i="4"/>
  <c r="F2408" i="4"/>
  <c r="E2408" i="4"/>
  <c r="N2408" i="4" s="1"/>
  <c r="C2408" i="4"/>
  <c r="D2408" i="4" s="1"/>
  <c r="B2408" i="4"/>
  <c r="U2407" i="4"/>
  <c r="T2407" i="4"/>
  <c r="M2407" i="4"/>
  <c r="K2407" i="4"/>
  <c r="J2407" i="4"/>
  <c r="G2407" i="4"/>
  <c r="F2407" i="4"/>
  <c r="E2407" i="4"/>
  <c r="N2407" i="4" s="1"/>
  <c r="C2407" i="4"/>
  <c r="D2407" i="4" s="1"/>
  <c r="B2407" i="4"/>
  <c r="U2406" i="4"/>
  <c r="T2406" i="4"/>
  <c r="M2406" i="4"/>
  <c r="K2406" i="4"/>
  <c r="J2406" i="4"/>
  <c r="G2406" i="4"/>
  <c r="F2406" i="4"/>
  <c r="E2406" i="4"/>
  <c r="N2406" i="4" s="1"/>
  <c r="C2406" i="4"/>
  <c r="D2406" i="4" s="1"/>
  <c r="B2406" i="4"/>
  <c r="U2405" i="4"/>
  <c r="T2405" i="4"/>
  <c r="M2405" i="4"/>
  <c r="K2405" i="4"/>
  <c r="J2405" i="4"/>
  <c r="G2405" i="4"/>
  <c r="F2405" i="4"/>
  <c r="E2405" i="4"/>
  <c r="N2405" i="4" s="1"/>
  <c r="C2405" i="4"/>
  <c r="D2405" i="4" s="1"/>
  <c r="B2405" i="4"/>
  <c r="U2404" i="4"/>
  <c r="T2404" i="4"/>
  <c r="M2404" i="4"/>
  <c r="K2404" i="4"/>
  <c r="J2404" i="4"/>
  <c r="G2404" i="4"/>
  <c r="F2404" i="4"/>
  <c r="E2404" i="4"/>
  <c r="N2404" i="4" s="1"/>
  <c r="C2404" i="4"/>
  <c r="D2404" i="4" s="1"/>
  <c r="B2404" i="4"/>
  <c r="U2403" i="4"/>
  <c r="T2403" i="4"/>
  <c r="M2403" i="4"/>
  <c r="K2403" i="4"/>
  <c r="J2403" i="4"/>
  <c r="G2403" i="4"/>
  <c r="F2403" i="4"/>
  <c r="E2403" i="4"/>
  <c r="N2403" i="4" s="1"/>
  <c r="C2403" i="4"/>
  <c r="D2403" i="4" s="1"/>
  <c r="B2403" i="4"/>
  <c r="U2402" i="4"/>
  <c r="T2402" i="4"/>
  <c r="M2402" i="4"/>
  <c r="K2402" i="4"/>
  <c r="J2402" i="4"/>
  <c r="G2402" i="4"/>
  <c r="F2402" i="4"/>
  <c r="E2402" i="4"/>
  <c r="N2402" i="4" s="1"/>
  <c r="C2402" i="4"/>
  <c r="D2402" i="4" s="1"/>
  <c r="B2402" i="4"/>
  <c r="U2401" i="4"/>
  <c r="T2401" i="4"/>
  <c r="M2401" i="4"/>
  <c r="K2401" i="4"/>
  <c r="J2401" i="4"/>
  <c r="G2401" i="4"/>
  <c r="F2401" i="4"/>
  <c r="E2401" i="4"/>
  <c r="N2401" i="4" s="1"/>
  <c r="C2401" i="4"/>
  <c r="D2401" i="4" s="1"/>
  <c r="B2401" i="4"/>
  <c r="U2400" i="4"/>
  <c r="T2400" i="4"/>
  <c r="M2400" i="4"/>
  <c r="K2400" i="4"/>
  <c r="J2400" i="4"/>
  <c r="G2400" i="4"/>
  <c r="F2400" i="4"/>
  <c r="E2400" i="4"/>
  <c r="N2400" i="4" s="1"/>
  <c r="C2400" i="4"/>
  <c r="D2400" i="4" s="1"/>
  <c r="B2400" i="4"/>
  <c r="U2399" i="4"/>
  <c r="T2399" i="4"/>
  <c r="M2399" i="4"/>
  <c r="K2399" i="4"/>
  <c r="J2399" i="4"/>
  <c r="G2399" i="4"/>
  <c r="F2399" i="4"/>
  <c r="E2399" i="4"/>
  <c r="N2399" i="4" s="1"/>
  <c r="C2399" i="4"/>
  <c r="D2399" i="4" s="1"/>
  <c r="B2399" i="4"/>
  <c r="U2398" i="4"/>
  <c r="T2398" i="4"/>
  <c r="M2398" i="4"/>
  <c r="K2398" i="4"/>
  <c r="J2398" i="4"/>
  <c r="G2398" i="4"/>
  <c r="F2398" i="4"/>
  <c r="E2398" i="4"/>
  <c r="N2398" i="4" s="1"/>
  <c r="C2398" i="4"/>
  <c r="D2398" i="4" s="1"/>
  <c r="B2398" i="4"/>
  <c r="U2397" i="4"/>
  <c r="T2397" i="4"/>
  <c r="M2397" i="4"/>
  <c r="K2397" i="4"/>
  <c r="J2397" i="4"/>
  <c r="G2397" i="4"/>
  <c r="F2397" i="4"/>
  <c r="E2397" i="4"/>
  <c r="N2397" i="4" s="1"/>
  <c r="C2397" i="4"/>
  <c r="D2397" i="4" s="1"/>
  <c r="B2397" i="4"/>
  <c r="U2396" i="4"/>
  <c r="T2396" i="4"/>
  <c r="M2396" i="4"/>
  <c r="K2396" i="4"/>
  <c r="J2396" i="4"/>
  <c r="G2396" i="4"/>
  <c r="F2396" i="4"/>
  <c r="E2396" i="4"/>
  <c r="N2396" i="4" s="1"/>
  <c r="C2396" i="4"/>
  <c r="D2396" i="4" s="1"/>
  <c r="B2396" i="4"/>
  <c r="U2395" i="4"/>
  <c r="T2395" i="4"/>
  <c r="M2395" i="4"/>
  <c r="K2395" i="4"/>
  <c r="J2395" i="4"/>
  <c r="G2395" i="4"/>
  <c r="F2395" i="4"/>
  <c r="E2395" i="4"/>
  <c r="N2395" i="4" s="1"/>
  <c r="C2395" i="4"/>
  <c r="D2395" i="4" s="1"/>
  <c r="B2395" i="4"/>
  <c r="U2394" i="4"/>
  <c r="T2394" i="4"/>
  <c r="M2394" i="4"/>
  <c r="K2394" i="4"/>
  <c r="J2394" i="4"/>
  <c r="G2394" i="4"/>
  <c r="F2394" i="4"/>
  <c r="E2394" i="4"/>
  <c r="N2394" i="4" s="1"/>
  <c r="C2394" i="4"/>
  <c r="D2394" i="4" s="1"/>
  <c r="B2394" i="4"/>
  <c r="U2393" i="4"/>
  <c r="T2393" i="4"/>
  <c r="M2393" i="4"/>
  <c r="K2393" i="4"/>
  <c r="J2393" i="4"/>
  <c r="G2393" i="4"/>
  <c r="F2393" i="4"/>
  <c r="E2393" i="4"/>
  <c r="N2393" i="4" s="1"/>
  <c r="C2393" i="4"/>
  <c r="D2393" i="4" s="1"/>
  <c r="B2393" i="4"/>
  <c r="U2392" i="4"/>
  <c r="T2392" i="4"/>
  <c r="M2392" i="4"/>
  <c r="K2392" i="4"/>
  <c r="J2392" i="4"/>
  <c r="G2392" i="4"/>
  <c r="F2392" i="4"/>
  <c r="E2392" i="4"/>
  <c r="N2392" i="4" s="1"/>
  <c r="C2392" i="4"/>
  <c r="D2392" i="4" s="1"/>
  <c r="B2392" i="4"/>
  <c r="U2391" i="4"/>
  <c r="T2391" i="4"/>
  <c r="M2391" i="4"/>
  <c r="K2391" i="4"/>
  <c r="J2391" i="4"/>
  <c r="G2391" i="4"/>
  <c r="F2391" i="4"/>
  <c r="E2391" i="4"/>
  <c r="N2391" i="4" s="1"/>
  <c r="C2391" i="4"/>
  <c r="D2391" i="4" s="1"/>
  <c r="B2391" i="4"/>
  <c r="U2390" i="4"/>
  <c r="T2390" i="4"/>
  <c r="M2390" i="4"/>
  <c r="K2390" i="4"/>
  <c r="J2390" i="4"/>
  <c r="G2390" i="4"/>
  <c r="F2390" i="4"/>
  <c r="E2390" i="4"/>
  <c r="N2390" i="4" s="1"/>
  <c r="C2390" i="4"/>
  <c r="D2390" i="4" s="1"/>
  <c r="B2390" i="4"/>
  <c r="U2389" i="4"/>
  <c r="T2389" i="4"/>
  <c r="M2389" i="4"/>
  <c r="K2389" i="4"/>
  <c r="J2389" i="4"/>
  <c r="G2389" i="4"/>
  <c r="F2389" i="4"/>
  <c r="E2389" i="4"/>
  <c r="N2389" i="4" s="1"/>
  <c r="C2389" i="4"/>
  <c r="D2389" i="4" s="1"/>
  <c r="B2389" i="4"/>
  <c r="U2388" i="4"/>
  <c r="T2388" i="4"/>
  <c r="M2388" i="4"/>
  <c r="K2388" i="4"/>
  <c r="J2388" i="4"/>
  <c r="G2388" i="4"/>
  <c r="F2388" i="4"/>
  <c r="E2388" i="4"/>
  <c r="N2388" i="4" s="1"/>
  <c r="C2388" i="4"/>
  <c r="D2388" i="4" s="1"/>
  <c r="B2388" i="4"/>
  <c r="U2387" i="4"/>
  <c r="T2387" i="4"/>
  <c r="M2387" i="4"/>
  <c r="K2387" i="4"/>
  <c r="J2387" i="4"/>
  <c r="G2387" i="4"/>
  <c r="F2387" i="4"/>
  <c r="E2387" i="4"/>
  <c r="N2387" i="4" s="1"/>
  <c r="C2387" i="4"/>
  <c r="D2387" i="4" s="1"/>
  <c r="B2387" i="4"/>
  <c r="U2386" i="4"/>
  <c r="T2386" i="4"/>
  <c r="M2386" i="4"/>
  <c r="K2386" i="4"/>
  <c r="J2386" i="4"/>
  <c r="G2386" i="4"/>
  <c r="F2386" i="4"/>
  <c r="E2386" i="4"/>
  <c r="N2386" i="4" s="1"/>
  <c r="C2386" i="4"/>
  <c r="D2386" i="4" s="1"/>
  <c r="B2386" i="4"/>
  <c r="U2385" i="4"/>
  <c r="T2385" i="4"/>
  <c r="M2385" i="4"/>
  <c r="K2385" i="4"/>
  <c r="J2385" i="4"/>
  <c r="G2385" i="4"/>
  <c r="F2385" i="4"/>
  <c r="E2385" i="4"/>
  <c r="N2385" i="4" s="1"/>
  <c r="C2385" i="4"/>
  <c r="D2385" i="4" s="1"/>
  <c r="B2385" i="4"/>
  <c r="U2384" i="4"/>
  <c r="T2384" i="4"/>
  <c r="M2384" i="4"/>
  <c r="K2384" i="4"/>
  <c r="J2384" i="4"/>
  <c r="G2384" i="4"/>
  <c r="F2384" i="4"/>
  <c r="E2384" i="4"/>
  <c r="N2384" i="4" s="1"/>
  <c r="C2384" i="4"/>
  <c r="D2384" i="4" s="1"/>
  <c r="B2384" i="4"/>
  <c r="U2383" i="4"/>
  <c r="T2383" i="4"/>
  <c r="M2383" i="4"/>
  <c r="K2383" i="4"/>
  <c r="J2383" i="4"/>
  <c r="G2383" i="4"/>
  <c r="F2383" i="4"/>
  <c r="E2383" i="4"/>
  <c r="N2383" i="4" s="1"/>
  <c r="C2383" i="4"/>
  <c r="D2383" i="4" s="1"/>
  <c r="B2383" i="4"/>
  <c r="U2382" i="4"/>
  <c r="T2382" i="4"/>
  <c r="M2382" i="4"/>
  <c r="K2382" i="4"/>
  <c r="J2382" i="4"/>
  <c r="G2382" i="4"/>
  <c r="F2382" i="4"/>
  <c r="E2382" i="4"/>
  <c r="N2382" i="4" s="1"/>
  <c r="C2382" i="4"/>
  <c r="D2382" i="4" s="1"/>
  <c r="B2382" i="4"/>
  <c r="U2381" i="4"/>
  <c r="T2381" i="4"/>
  <c r="M2381" i="4"/>
  <c r="K2381" i="4"/>
  <c r="J2381" i="4"/>
  <c r="G2381" i="4"/>
  <c r="F2381" i="4"/>
  <c r="E2381" i="4"/>
  <c r="N2381" i="4" s="1"/>
  <c r="C2381" i="4"/>
  <c r="D2381" i="4" s="1"/>
  <c r="B2381" i="4"/>
  <c r="U2380" i="4"/>
  <c r="T2380" i="4"/>
  <c r="M2380" i="4"/>
  <c r="K2380" i="4"/>
  <c r="J2380" i="4"/>
  <c r="G2380" i="4"/>
  <c r="F2380" i="4"/>
  <c r="E2380" i="4"/>
  <c r="N2380" i="4" s="1"/>
  <c r="C2380" i="4"/>
  <c r="D2380" i="4" s="1"/>
  <c r="B2380" i="4"/>
  <c r="U2379" i="4"/>
  <c r="T2379" i="4"/>
  <c r="M2379" i="4"/>
  <c r="K2379" i="4"/>
  <c r="J2379" i="4"/>
  <c r="G2379" i="4"/>
  <c r="F2379" i="4"/>
  <c r="E2379" i="4"/>
  <c r="N2379" i="4" s="1"/>
  <c r="C2379" i="4"/>
  <c r="D2379" i="4" s="1"/>
  <c r="B2379" i="4"/>
  <c r="U2378" i="4"/>
  <c r="T2378" i="4"/>
  <c r="M2378" i="4"/>
  <c r="K2378" i="4"/>
  <c r="J2378" i="4"/>
  <c r="G2378" i="4"/>
  <c r="F2378" i="4"/>
  <c r="E2378" i="4"/>
  <c r="N2378" i="4" s="1"/>
  <c r="C2378" i="4"/>
  <c r="D2378" i="4" s="1"/>
  <c r="B2378" i="4"/>
  <c r="U2377" i="4"/>
  <c r="T2377" i="4"/>
  <c r="M2377" i="4"/>
  <c r="K2377" i="4"/>
  <c r="J2377" i="4"/>
  <c r="G2377" i="4"/>
  <c r="F2377" i="4"/>
  <c r="E2377" i="4"/>
  <c r="N2377" i="4" s="1"/>
  <c r="C2377" i="4"/>
  <c r="D2377" i="4" s="1"/>
  <c r="B2377" i="4"/>
  <c r="U2376" i="4"/>
  <c r="T2376" i="4"/>
  <c r="M2376" i="4"/>
  <c r="K2376" i="4"/>
  <c r="J2376" i="4"/>
  <c r="G2376" i="4"/>
  <c r="F2376" i="4"/>
  <c r="E2376" i="4"/>
  <c r="N2376" i="4" s="1"/>
  <c r="C2376" i="4"/>
  <c r="D2376" i="4" s="1"/>
  <c r="B2376" i="4"/>
  <c r="U2375" i="4"/>
  <c r="T2375" i="4"/>
  <c r="M2375" i="4"/>
  <c r="K2375" i="4"/>
  <c r="J2375" i="4"/>
  <c r="G2375" i="4"/>
  <c r="F2375" i="4"/>
  <c r="E2375" i="4"/>
  <c r="N2375" i="4" s="1"/>
  <c r="C2375" i="4"/>
  <c r="D2375" i="4" s="1"/>
  <c r="B2375" i="4"/>
  <c r="U2374" i="4"/>
  <c r="T2374" i="4"/>
  <c r="M2374" i="4"/>
  <c r="K2374" i="4"/>
  <c r="J2374" i="4"/>
  <c r="G2374" i="4"/>
  <c r="F2374" i="4"/>
  <c r="E2374" i="4"/>
  <c r="N2374" i="4" s="1"/>
  <c r="C2374" i="4"/>
  <c r="D2374" i="4" s="1"/>
  <c r="B2374" i="4"/>
  <c r="U2373" i="4"/>
  <c r="T2373" i="4"/>
  <c r="M2373" i="4"/>
  <c r="K2373" i="4"/>
  <c r="J2373" i="4"/>
  <c r="G2373" i="4"/>
  <c r="F2373" i="4"/>
  <c r="E2373" i="4"/>
  <c r="N2373" i="4" s="1"/>
  <c r="C2373" i="4"/>
  <c r="D2373" i="4" s="1"/>
  <c r="B2373" i="4"/>
  <c r="U2372" i="4"/>
  <c r="T2372" i="4"/>
  <c r="M2372" i="4"/>
  <c r="K2372" i="4"/>
  <c r="J2372" i="4"/>
  <c r="G2372" i="4"/>
  <c r="F2372" i="4"/>
  <c r="E2372" i="4"/>
  <c r="N2372" i="4" s="1"/>
  <c r="C2372" i="4"/>
  <c r="D2372" i="4" s="1"/>
  <c r="B2372" i="4"/>
  <c r="U2371" i="4"/>
  <c r="T2371" i="4"/>
  <c r="M2371" i="4"/>
  <c r="K2371" i="4"/>
  <c r="J2371" i="4"/>
  <c r="G2371" i="4"/>
  <c r="F2371" i="4"/>
  <c r="E2371" i="4"/>
  <c r="N2371" i="4" s="1"/>
  <c r="C2371" i="4"/>
  <c r="D2371" i="4" s="1"/>
  <c r="B2371" i="4"/>
  <c r="U2370" i="4"/>
  <c r="T2370" i="4"/>
  <c r="M2370" i="4"/>
  <c r="K2370" i="4"/>
  <c r="J2370" i="4"/>
  <c r="G2370" i="4"/>
  <c r="F2370" i="4"/>
  <c r="E2370" i="4"/>
  <c r="N2370" i="4" s="1"/>
  <c r="C2370" i="4"/>
  <c r="D2370" i="4" s="1"/>
  <c r="B2370" i="4"/>
  <c r="U2369" i="4"/>
  <c r="T2369" i="4"/>
  <c r="M2369" i="4"/>
  <c r="K2369" i="4"/>
  <c r="J2369" i="4"/>
  <c r="G2369" i="4"/>
  <c r="F2369" i="4"/>
  <c r="E2369" i="4"/>
  <c r="N2369" i="4" s="1"/>
  <c r="C2369" i="4"/>
  <c r="D2369" i="4" s="1"/>
  <c r="B2369" i="4"/>
  <c r="U2368" i="4"/>
  <c r="T2368" i="4"/>
  <c r="M2368" i="4"/>
  <c r="K2368" i="4"/>
  <c r="J2368" i="4"/>
  <c r="G2368" i="4"/>
  <c r="F2368" i="4"/>
  <c r="E2368" i="4"/>
  <c r="N2368" i="4" s="1"/>
  <c r="C2368" i="4"/>
  <c r="D2368" i="4" s="1"/>
  <c r="B2368" i="4"/>
  <c r="U2367" i="4"/>
  <c r="T2367" i="4"/>
  <c r="M2367" i="4"/>
  <c r="K2367" i="4"/>
  <c r="J2367" i="4"/>
  <c r="G2367" i="4"/>
  <c r="F2367" i="4"/>
  <c r="E2367" i="4"/>
  <c r="N2367" i="4" s="1"/>
  <c r="C2367" i="4"/>
  <c r="D2367" i="4" s="1"/>
  <c r="B2367" i="4"/>
  <c r="U2366" i="4"/>
  <c r="T2366" i="4"/>
  <c r="M2366" i="4"/>
  <c r="K2366" i="4"/>
  <c r="J2366" i="4"/>
  <c r="G2366" i="4"/>
  <c r="F2366" i="4"/>
  <c r="E2366" i="4"/>
  <c r="N2366" i="4" s="1"/>
  <c r="C2366" i="4"/>
  <c r="D2366" i="4" s="1"/>
  <c r="B2366" i="4"/>
  <c r="U2365" i="4"/>
  <c r="T2365" i="4"/>
  <c r="M2365" i="4"/>
  <c r="K2365" i="4"/>
  <c r="J2365" i="4"/>
  <c r="G2365" i="4"/>
  <c r="F2365" i="4"/>
  <c r="E2365" i="4"/>
  <c r="N2365" i="4" s="1"/>
  <c r="C2365" i="4"/>
  <c r="D2365" i="4" s="1"/>
  <c r="B2365" i="4"/>
  <c r="U2364" i="4"/>
  <c r="T2364" i="4"/>
  <c r="M2364" i="4"/>
  <c r="K2364" i="4"/>
  <c r="J2364" i="4"/>
  <c r="G2364" i="4"/>
  <c r="F2364" i="4"/>
  <c r="E2364" i="4"/>
  <c r="N2364" i="4" s="1"/>
  <c r="C2364" i="4"/>
  <c r="D2364" i="4" s="1"/>
  <c r="B2364" i="4"/>
  <c r="U2363" i="4"/>
  <c r="T2363" i="4"/>
  <c r="M2363" i="4"/>
  <c r="K2363" i="4"/>
  <c r="J2363" i="4"/>
  <c r="G2363" i="4"/>
  <c r="F2363" i="4"/>
  <c r="E2363" i="4"/>
  <c r="N2363" i="4" s="1"/>
  <c r="C2363" i="4"/>
  <c r="D2363" i="4" s="1"/>
  <c r="B2363" i="4"/>
  <c r="U2362" i="4"/>
  <c r="T2362" i="4"/>
  <c r="M2362" i="4"/>
  <c r="K2362" i="4"/>
  <c r="J2362" i="4"/>
  <c r="G2362" i="4"/>
  <c r="F2362" i="4"/>
  <c r="E2362" i="4"/>
  <c r="N2362" i="4" s="1"/>
  <c r="C2362" i="4"/>
  <c r="D2362" i="4" s="1"/>
  <c r="B2362" i="4"/>
  <c r="U2361" i="4"/>
  <c r="T2361" i="4"/>
  <c r="M2361" i="4"/>
  <c r="K2361" i="4"/>
  <c r="J2361" i="4"/>
  <c r="G2361" i="4"/>
  <c r="F2361" i="4"/>
  <c r="E2361" i="4"/>
  <c r="N2361" i="4" s="1"/>
  <c r="C2361" i="4"/>
  <c r="D2361" i="4" s="1"/>
  <c r="B2361" i="4"/>
  <c r="U2360" i="4"/>
  <c r="T2360" i="4"/>
  <c r="M2360" i="4"/>
  <c r="K2360" i="4"/>
  <c r="J2360" i="4"/>
  <c r="G2360" i="4"/>
  <c r="F2360" i="4"/>
  <c r="E2360" i="4"/>
  <c r="N2360" i="4" s="1"/>
  <c r="C2360" i="4"/>
  <c r="D2360" i="4" s="1"/>
  <c r="B2360" i="4"/>
  <c r="U2359" i="4"/>
  <c r="T2359" i="4"/>
  <c r="M2359" i="4"/>
  <c r="K2359" i="4"/>
  <c r="J2359" i="4"/>
  <c r="G2359" i="4"/>
  <c r="F2359" i="4"/>
  <c r="E2359" i="4"/>
  <c r="N2359" i="4" s="1"/>
  <c r="C2359" i="4"/>
  <c r="D2359" i="4" s="1"/>
  <c r="B2359" i="4"/>
  <c r="U2358" i="4"/>
  <c r="T2358" i="4"/>
  <c r="M2358" i="4"/>
  <c r="K2358" i="4"/>
  <c r="J2358" i="4"/>
  <c r="G2358" i="4"/>
  <c r="F2358" i="4"/>
  <c r="E2358" i="4"/>
  <c r="N2358" i="4" s="1"/>
  <c r="C2358" i="4"/>
  <c r="D2358" i="4" s="1"/>
  <c r="B2358" i="4"/>
  <c r="U2357" i="4"/>
  <c r="T2357" i="4"/>
  <c r="M2357" i="4"/>
  <c r="K2357" i="4"/>
  <c r="J2357" i="4"/>
  <c r="G2357" i="4"/>
  <c r="F2357" i="4"/>
  <c r="E2357" i="4"/>
  <c r="N2357" i="4" s="1"/>
  <c r="C2357" i="4"/>
  <c r="D2357" i="4" s="1"/>
  <c r="B2357" i="4"/>
  <c r="U2356" i="4"/>
  <c r="T2356" i="4"/>
  <c r="M2356" i="4"/>
  <c r="K2356" i="4"/>
  <c r="J2356" i="4"/>
  <c r="G2356" i="4"/>
  <c r="F2356" i="4"/>
  <c r="E2356" i="4"/>
  <c r="N2356" i="4" s="1"/>
  <c r="C2356" i="4"/>
  <c r="D2356" i="4" s="1"/>
  <c r="B2356" i="4"/>
  <c r="U2355" i="4"/>
  <c r="T2355" i="4"/>
  <c r="M2355" i="4"/>
  <c r="K2355" i="4"/>
  <c r="J2355" i="4"/>
  <c r="G2355" i="4"/>
  <c r="F2355" i="4"/>
  <c r="E2355" i="4"/>
  <c r="N2355" i="4" s="1"/>
  <c r="C2355" i="4"/>
  <c r="D2355" i="4" s="1"/>
  <c r="B2355" i="4"/>
  <c r="U2354" i="4"/>
  <c r="T2354" i="4"/>
  <c r="M2354" i="4"/>
  <c r="K2354" i="4"/>
  <c r="J2354" i="4"/>
  <c r="G2354" i="4"/>
  <c r="F2354" i="4"/>
  <c r="E2354" i="4"/>
  <c r="N2354" i="4" s="1"/>
  <c r="C2354" i="4"/>
  <c r="D2354" i="4" s="1"/>
  <c r="B2354" i="4"/>
  <c r="U2353" i="4"/>
  <c r="T2353" i="4"/>
  <c r="M2353" i="4"/>
  <c r="K2353" i="4"/>
  <c r="J2353" i="4"/>
  <c r="G2353" i="4"/>
  <c r="F2353" i="4"/>
  <c r="E2353" i="4"/>
  <c r="N2353" i="4" s="1"/>
  <c r="C2353" i="4"/>
  <c r="D2353" i="4" s="1"/>
  <c r="B2353" i="4"/>
  <c r="U2352" i="4"/>
  <c r="T2352" i="4"/>
  <c r="M2352" i="4"/>
  <c r="K2352" i="4"/>
  <c r="J2352" i="4"/>
  <c r="G2352" i="4"/>
  <c r="F2352" i="4"/>
  <c r="E2352" i="4"/>
  <c r="N2352" i="4" s="1"/>
  <c r="C2352" i="4"/>
  <c r="D2352" i="4" s="1"/>
  <c r="B2352" i="4"/>
  <c r="U2351" i="4"/>
  <c r="T2351" i="4"/>
  <c r="M2351" i="4"/>
  <c r="K2351" i="4"/>
  <c r="J2351" i="4"/>
  <c r="G2351" i="4"/>
  <c r="F2351" i="4"/>
  <c r="E2351" i="4"/>
  <c r="N2351" i="4" s="1"/>
  <c r="C2351" i="4"/>
  <c r="D2351" i="4" s="1"/>
  <c r="B2351" i="4"/>
  <c r="U2350" i="4"/>
  <c r="T2350" i="4"/>
  <c r="M2350" i="4"/>
  <c r="K2350" i="4"/>
  <c r="J2350" i="4"/>
  <c r="G2350" i="4"/>
  <c r="F2350" i="4"/>
  <c r="E2350" i="4"/>
  <c r="N2350" i="4" s="1"/>
  <c r="C2350" i="4"/>
  <c r="D2350" i="4" s="1"/>
  <c r="B2350" i="4"/>
  <c r="U2349" i="4"/>
  <c r="T2349" i="4"/>
  <c r="M2349" i="4"/>
  <c r="K2349" i="4"/>
  <c r="J2349" i="4"/>
  <c r="G2349" i="4"/>
  <c r="F2349" i="4"/>
  <c r="E2349" i="4"/>
  <c r="N2349" i="4" s="1"/>
  <c r="C2349" i="4"/>
  <c r="D2349" i="4" s="1"/>
  <c r="B2349" i="4"/>
  <c r="U2348" i="4"/>
  <c r="T2348" i="4"/>
  <c r="M2348" i="4"/>
  <c r="K2348" i="4"/>
  <c r="J2348" i="4"/>
  <c r="G2348" i="4"/>
  <c r="F2348" i="4"/>
  <c r="E2348" i="4"/>
  <c r="N2348" i="4" s="1"/>
  <c r="C2348" i="4"/>
  <c r="D2348" i="4" s="1"/>
  <c r="B2348" i="4"/>
  <c r="U2347" i="4"/>
  <c r="T2347" i="4"/>
  <c r="M2347" i="4"/>
  <c r="K2347" i="4"/>
  <c r="J2347" i="4"/>
  <c r="G2347" i="4"/>
  <c r="F2347" i="4"/>
  <c r="E2347" i="4"/>
  <c r="N2347" i="4" s="1"/>
  <c r="C2347" i="4"/>
  <c r="D2347" i="4" s="1"/>
  <c r="B2347" i="4"/>
  <c r="U2346" i="4"/>
  <c r="T2346" i="4"/>
  <c r="M2346" i="4"/>
  <c r="K2346" i="4"/>
  <c r="J2346" i="4"/>
  <c r="G2346" i="4"/>
  <c r="F2346" i="4"/>
  <c r="E2346" i="4"/>
  <c r="N2346" i="4" s="1"/>
  <c r="C2346" i="4"/>
  <c r="D2346" i="4" s="1"/>
  <c r="B2346" i="4"/>
  <c r="U2345" i="4"/>
  <c r="T2345" i="4"/>
  <c r="M2345" i="4"/>
  <c r="K2345" i="4"/>
  <c r="J2345" i="4"/>
  <c r="G2345" i="4"/>
  <c r="F2345" i="4"/>
  <c r="E2345" i="4"/>
  <c r="C2345" i="4"/>
  <c r="D2345" i="4" s="1"/>
  <c r="B2345" i="4"/>
  <c r="U2344" i="4"/>
  <c r="T2344" i="4"/>
  <c r="M2344" i="4"/>
  <c r="K2344" i="4"/>
  <c r="J2344" i="4"/>
  <c r="G2344" i="4"/>
  <c r="F2344" i="4"/>
  <c r="E2344" i="4"/>
  <c r="N2344" i="4" s="1"/>
  <c r="C2344" i="4"/>
  <c r="D2344" i="4" s="1"/>
  <c r="B2344" i="4"/>
  <c r="U2343" i="4"/>
  <c r="T2343" i="4"/>
  <c r="M2343" i="4"/>
  <c r="K2343" i="4"/>
  <c r="J2343" i="4"/>
  <c r="G2343" i="4"/>
  <c r="F2343" i="4"/>
  <c r="E2343" i="4"/>
  <c r="N2343" i="4" s="1"/>
  <c r="C2343" i="4"/>
  <c r="D2343" i="4" s="1"/>
  <c r="B2343" i="4"/>
  <c r="U2342" i="4"/>
  <c r="T2342" i="4"/>
  <c r="M2342" i="4"/>
  <c r="K2342" i="4"/>
  <c r="J2342" i="4"/>
  <c r="G2342" i="4"/>
  <c r="F2342" i="4"/>
  <c r="E2342" i="4"/>
  <c r="N2342" i="4" s="1"/>
  <c r="C2342" i="4"/>
  <c r="D2342" i="4" s="1"/>
  <c r="B2342" i="4"/>
  <c r="U2341" i="4"/>
  <c r="T2341" i="4"/>
  <c r="M2341" i="4"/>
  <c r="K2341" i="4"/>
  <c r="J2341" i="4"/>
  <c r="G2341" i="4"/>
  <c r="F2341" i="4"/>
  <c r="E2341" i="4"/>
  <c r="N2341" i="4" s="1"/>
  <c r="C2341" i="4"/>
  <c r="D2341" i="4" s="1"/>
  <c r="B2341" i="4"/>
  <c r="U2340" i="4"/>
  <c r="T2340" i="4"/>
  <c r="M2340" i="4"/>
  <c r="K2340" i="4"/>
  <c r="J2340" i="4"/>
  <c r="G2340" i="4"/>
  <c r="F2340" i="4"/>
  <c r="E2340" i="4"/>
  <c r="N2340" i="4" s="1"/>
  <c r="C2340" i="4"/>
  <c r="D2340" i="4" s="1"/>
  <c r="B2340" i="4"/>
  <c r="U2339" i="4"/>
  <c r="T2339" i="4"/>
  <c r="M2339" i="4"/>
  <c r="K2339" i="4"/>
  <c r="J2339" i="4"/>
  <c r="G2339" i="4"/>
  <c r="F2339" i="4"/>
  <c r="E2339" i="4"/>
  <c r="N2339" i="4" s="1"/>
  <c r="C2339" i="4"/>
  <c r="D2339" i="4" s="1"/>
  <c r="B2339" i="4"/>
  <c r="U2338" i="4"/>
  <c r="T2338" i="4"/>
  <c r="M2338" i="4"/>
  <c r="K2338" i="4"/>
  <c r="J2338" i="4"/>
  <c r="G2338" i="4"/>
  <c r="F2338" i="4"/>
  <c r="E2338" i="4"/>
  <c r="N2338" i="4" s="1"/>
  <c r="C2338" i="4"/>
  <c r="D2338" i="4" s="1"/>
  <c r="B2338" i="4"/>
  <c r="U2337" i="4"/>
  <c r="T2337" i="4"/>
  <c r="M2337" i="4"/>
  <c r="K2337" i="4"/>
  <c r="J2337" i="4"/>
  <c r="G2337" i="4"/>
  <c r="F2337" i="4"/>
  <c r="E2337" i="4"/>
  <c r="N2337" i="4" s="1"/>
  <c r="C2337" i="4"/>
  <c r="D2337" i="4" s="1"/>
  <c r="B2337" i="4"/>
  <c r="U2336" i="4"/>
  <c r="T2336" i="4"/>
  <c r="M2336" i="4"/>
  <c r="K2336" i="4"/>
  <c r="J2336" i="4"/>
  <c r="G2336" i="4"/>
  <c r="F2336" i="4"/>
  <c r="E2336" i="4"/>
  <c r="N2336" i="4" s="1"/>
  <c r="Q2336" i="4" s="1"/>
  <c r="C2336" i="4"/>
  <c r="D2336" i="4" s="1"/>
  <c r="B2336" i="4"/>
  <c r="U2335" i="4"/>
  <c r="T2335" i="4"/>
  <c r="M2335" i="4"/>
  <c r="K2335" i="4"/>
  <c r="J2335" i="4"/>
  <c r="G2335" i="4"/>
  <c r="F2335" i="4"/>
  <c r="E2335" i="4"/>
  <c r="N2335" i="4" s="1"/>
  <c r="C2335" i="4"/>
  <c r="D2335" i="4" s="1"/>
  <c r="B2335" i="4"/>
  <c r="U2334" i="4"/>
  <c r="T2334" i="4"/>
  <c r="M2334" i="4"/>
  <c r="K2334" i="4"/>
  <c r="J2334" i="4"/>
  <c r="G2334" i="4"/>
  <c r="F2334" i="4"/>
  <c r="E2334" i="4"/>
  <c r="C2334" i="4"/>
  <c r="D2334" i="4" s="1"/>
  <c r="B2334" i="4"/>
  <c r="U2333" i="4"/>
  <c r="T2333" i="4"/>
  <c r="M2333" i="4"/>
  <c r="K2333" i="4"/>
  <c r="J2333" i="4"/>
  <c r="G2333" i="4"/>
  <c r="F2333" i="4"/>
  <c r="E2333" i="4"/>
  <c r="C2333" i="4"/>
  <c r="D2333" i="4" s="1"/>
  <c r="B2333" i="4"/>
  <c r="U2332" i="4"/>
  <c r="T2332" i="4"/>
  <c r="M2332" i="4"/>
  <c r="K2332" i="4"/>
  <c r="J2332" i="4"/>
  <c r="G2332" i="4"/>
  <c r="F2332" i="4"/>
  <c r="E2332" i="4"/>
  <c r="N2332" i="4" s="1"/>
  <c r="C2332" i="4"/>
  <c r="D2332" i="4" s="1"/>
  <c r="B2332" i="4"/>
  <c r="U2331" i="4"/>
  <c r="T2331" i="4"/>
  <c r="M2331" i="4"/>
  <c r="K2331" i="4"/>
  <c r="J2331" i="4"/>
  <c r="G2331" i="4"/>
  <c r="F2331" i="4"/>
  <c r="E2331" i="4"/>
  <c r="N2331" i="4" s="1"/>
  <c r="C2331" i="4"/>
  <c r="D2331" i="4" s="1"/>
  <c r="B2331" i="4"/>
  <c r="U2330" i="4"/>
  <c r="T2330" i="4"/>
  <c r="M2330" i="4"/>
  <c r="K2330" i="4"/>
  <c r="J2330" i="4"/>
  <c r="G2330" i="4"/>
  <c r="F2330" i="4"/>
  <c r="E2330" i="4"/>
  <c r="N2330" i="4" s="1"/>
  <c r="C2330" i="4"/>
  <c r="D2330" i="4" s="1"/>
  <c r="B2330" i="4"/>
  <c r="U2329" i="4"/>
  <c r="T2329" i="4"/>
  <c r="M2329" i="4"/>
  <c r="K2329" i="4"/>
  <c r="J2329" i="4"/>
  <c r="G2329" i="4"/>
  <c r="F2329" i="4"/>
  <c r="E2329" i="4"/>
  <c r="N2329" i="4" s="1"/>
  <c r="C2329" i="4"/>
  <c r="D2329" i="4" s="1"/>
  <c r="B2329" i="4"/>
  <c r="U2328" i="4"/>
  <c r="T2328" i="4"/>
  <c r="M2328" i="4"/>
  <c r="K2328" i="4"/>
  <c r="J2328" i="4"/>
  <c r="G2328" i="4"/>
  <c r="F2328" i="4"/>
  <c r="E2328" i="4"/>
  <c r="N2328" i="4" s="1"/>
  <c r="R2328" i="4" s="1"/>
  <c r="C2328" i="4"/>
  <c r="D2328" i="4" s="1"/>
  <c r="B2328" i="4"/>
  <c r="U2327" i="4"/>
  <c r="T2327" i="4"/>
  <c r="M2327" i="4"/>
  <c r="K2327" i="4"/>
  <c r="J2327" i="4"/>
  <c r="G2327" i="4"/>
  <c r="F2327" i="4"/>
  <c r="E2327" i="4"/>
  <c r="N2327" i="4" s="1"/>
  <c r="C2327" i="4"/>
  <c r="D2327" i="4" s="1"/>
  <c r="B2327" i="4"/>
  <c r="U2326" i="4"/>
  <c r="T2326" i="4"/>
  <c r="M2326" i="4"/>
  <c r="K2326" i="4"/>
  <c r="J2326" i="4"/>
  <c r="G2326" i="4"/>
  <c r="F2326" i="4"/>
  <c r="E2326" i="4"/>
  <c r="N2326" i="4" s="1"/>
  <c r="O2326" i="4" s="1"/>
  <c r="C2326" i="4"/>
  <c r="D2326" i="4" s="1"/>
  <c r="B2326" i="4"/>
  <c r="U2325" i="4"/>
  <c r="T2325" i="4"/>
  <c r="M2325" i="4"/>
  <c r="K2325" i="4"/>
  <c r="J2325" i="4"/>
  <c r="G2325" i="4"/>
  <c r="F2325" i="4"/>
  <c r="E2325" i="4"/>
  <c r="N2325" i="4" s="1"/>
  <c r="C2325" i="4"/>
  <c r="D2325" i="4" s="1"/>
  <c r="B2325" i="4"/>
  <c r="U2324" i="4"/>
  <c r="T2324" i="4"/>
  <c r="M2324" i="4"/>
  <c r="K2324" i="4"/>
  <c r="J2324" i="4"/>
  <c r="G2324" i="4"/>
  <c r="F2324" i="4"/>
  <c r="E2324" i="4"/>
  <c r="N2324" i="4" s="1"/>
  <c r="R2324" i="4" s="1"/>
  <c r="C2324" i="4"/>
  <c r="D2324" i="4" s="1"/>
  <c r="B2324" i="4"/>
  <c r="U2323" i="4"/>
  <c r="T2323" i="4"/>
  <c r="M2323" i="4"/>
  <c r="K2323" i="4"/>
  <c r="J2323" i="4"/>
  <c r="G2323" i="4"/>
  <c r="F2323" i="4"/>
  <c r="E2323" i="4"/>
  <c r="N2323" i="4" s="1"/>
  <c r="C2323" i="4"/>
  <c r="D2323" i="4" s="1"/>
  <c r="B2323" i="4"/>
  <c r="U2322" i="4"/>
  <c r="T2322" i="4"/>
  <c r="M2322" i="4"/>
  <c r="K2322" i="4"/>
  <c r="J2322" i="4"/>
  <c r="G2322" i="4"/>
  <c r="F2322" i="4"/>
  <c r="E2322" i="4"/>
  <c r="N2322" i="4" s="1"/>
  <c r="O2322" i="4" s="1"/>
  <c r="C2322" i="4"/>
  <c r="D2322" i="4" s="1"/>
  <c r="B2322" i="4"/>
  <c r="U2321" i="4"/>
  <c r="T2321" i="4"/>
  <c r="M2321" i="4"/>
  <c r="K2321" i="4"/>
  <c r="J2321" i="4"/>
  <c r="G2321" i="4"/>
  <c r="F2321" i="4"/>
  <c r="E2321" i="4"/>
  <c r="N2321" i="4" s="1"/>
  <c r="C2321" i="4"/>
  <c r="D2321" i="4" s="1"/>
  <c r="B2321" i="4"/>
  <c r="U2320" i="4"/>
  <c r="T2320" i="4"/>
  <c r="M2320" i="4"/>
  <c r="K2320" i="4"/>
  <c r="J2320" i="4"/>
  <c r="G2320" i="4"/>
  <c r="F2320" i="4"/>
  <c r="E2320" i="4"/>
  <c r="C2320" i="4"/>
  <c r="D2320" i="4" s="1"/>
  <c r="B2320" i="4"/>
  <c r="U2319" i="4"/>
  <c r="T2319" i="4"/>
  <c r="M2319" i="4"/>
  <c r="K2319" i="4"/>
  <c r="J2319" i="4"/>
  <c r="G2319" i="4"/>
  <c r="F2319" i="4"/>
  <c r="E2319" i="4"/>
  <c r="N2319" i="4" s="1"/>
  <c r="C2319" i="4"/>
  <c r="D2319" i="4" s="1"/>
  <c r="B2319" i="4"/>
  <c r="U2318" i="4"/>
  <c r="T2318" i="4"/>
  <c r="M2318" i="4"/>
  <c r="K2318" i="4"/>
  <c r="J2318" i="4"/>
  <c r="G2318" i="4"/>
  <c r="F2318" i="4"/>
  <c r="E2318" i="4"/>
  <c r="N2318" i="4" s="1"/>
  <c r="O2318" i="4" s="1"/>
  <c r="C2318" i="4"/>
  <c r="D2318" i="4" s="1"/>
  <c r="B2318" i="4"/>
  <c r="U2317" i="4"/>
  <c r="T2317" i="4"/>
  <c r="M2317" i="4"/>
  <c r="K2317" i="4"/>
  <c r="J2317" i="4"/>
  <c r="G2317" i="4"/>
  <c r="F2317" i="4"/>
  <c r="E2317" i="4"/>
  <c r="N2317" i="4" s="1"/>
  <c r="C2317" i="4"/>
  <c r="D2317" i="4" s="1"/>
  <c r="B2317" i="4"/>
  <c r="U2316" i="4"/>
  <c r="T2316" i="4"/>
  <c r="M2316" i="4"/>
  <c r="K2316" i="4"/>
  <c r="J2316" i="4"/>
  <c r="G2316" i="4"/>
  <c r="F2316" i="4"/>
  <c r="E2316" i="4"/>
  <c r="N2316" i="4" s="1"/>
  <c r="R2316" i="4" s="1"/>
  <c r="C2316" i="4"/>
  <c r="D2316" i="4" s="1"/>
  <c r="B2316" i="4"/>
  <c r="U2315" i="4"/>
  <c r="T2315" i="4"/>
  <c r="M2315" i="4"/>
  <c r="K2315" i="4"/>
  <c r="J2315" i="4"/>
  <c r="G2315" i="4"/>
  <c r="F2315" i="4"/>
  <c r="E2315" i="4"/>
  <c r="N2315" i="4" s="1"/>
  <c r="C2315" i="4"/>
  <c r="D2315" i="4" s="1"/>
  <c r="B2315" i="4"/>
  <c r="U2314" i="4"/>
  <c r="T2314" i="4"/>
  <c r="M2314" i="4"/>
  <c r="K2314" i="4"/>
  <c r="J2314" i="4"/>
  <c r="G2314" i="4"/>
  <c r="F2314" i="4"/>
  <c r="E2314" i="4"/>
  <c r="N2314" i="4" s="1"/>
  <c r="O2314" i="4" s="1"/>
  <c r="C2314" i="4"/>
  <c r="D2314" i="4" s="1"/>
  <c r="B2314" i="4"/>
  <c r="U2313" i="4"/>
  <c r="T2313" i="4"/>
  <c r="M2313" i="4"/>
  <c r="K2313" i="4"/>
  <c r="J2313" i="4"/>
  <c r="G2313" i="4"/>
  <c r="F2313" i="4"/>
  <c r="E2313" i="4"/>
  <c r="N2313" i="4" s="1"/>
  <c r="C2313" i="4"/>
  <c r="D2313" i="4" s="1"/>
  <c r="B2313" i="4"/>
  <c r="U2312" i="4"/>
  <c r="T2312" i="4"/>
  <c r="M2312" i="4"/>
  <c r="K2312" i="4"/>
  <c r="J2312" i="4"/>
  <c r="G2312" i="4"/>
  <c r="F2312" i="4"/>
  <c r="E2312" i="4"/>
  <c r="C2312" i="4"/>
  <c r="D2312" i="4" s="1"/>
  <c r="B2312" i="4"/>
  <c r="U2311" i="4"/>
  <c r="T2311" i="4"/>
  <c r="M2311" i="4"/>
  <c r="K2311" i="4"/>
  <c r="J2311" i="4"/>
  <c r="G2311" i="4"/>
  <c r="F2311" i="4"/>
  <c r="E2311" i="4"/>
  <c r="N2311" i="4" s="1"/>
  <c r="C2311" i="4"/>
  <c r="D2311" i="4" s="1"/>
  <c r="B2311" i="4"/>
  <c r="U2310" i="4"/>
  <c r="T2310" i="4"/>
  <c r="M2310" i="4"/>
  <c r="K2310" i="4"/>
  <c r="J2310" i="4"/>
  <c r="G2310" i="4"/>
  <c r="F2310" i="4"/>
  <c r="E2310" i="4"/>
  <c r="N2310" i="4" s="1"/>
  <c r="O2310" i="4" s="1"/>
  <c r="C2310" i="4"/>
  <c r="D2310" i="4" s="1"/>
  <c r="B2310" i="4"/>
  <c r="U2309" i="4"/>
  <c r="T2309" i="4"/>
  <c r="M2309" i="4"/>
  <c r="K2309" i="4"/>
  <c r="J2309" i="4"/>
  <c r="G2309" i="4"/>
  <c r="F2309" i="4"/>
  <c r="E2309" i="4"/>
  <c r="N2309" i="4" s="1"/>
  <c r="C2309" i="4"/>
  <c r="D2309" i="4" s="1"/>
  <c r="B2309" i="4"/>
  <c r="U2308" i="4"/>
  <c r="T2308" i="4"/>
  <c r="M2308" i="4"/>
  <c r="K2308" i="4"/>
  <c r="J2308" i="4"/>
  <c r="G2308" i="4"/>
  <c r="F2308" i="4"/>
  <c r="E2308" i="4"/>
  <c r="N2308" i="4" s="1"/>
  <c r="R2308" i="4" s="1"/>
  <c r="C2308" i="4"/>
  <c r="D2308" i="4" s="1"/>
  <c r="B2308" i="4"/>
  <c r="U2307" i="4"/>
  <c r="T2307" i="4"/>
  <c r="M2307" i="4"/>
  <c r="K2307" i="4"/>
  <c r="J2307" i="4"/>
  <c r="G2307" i="4"/>
  <c r="F2307" i="4"/>
  <c r="E2307" i="4"/>
  <c r="N2307" i="4" s="1"/>
  <c r="C2307" i="4"/>
  <c r="D2307" i="4" s="1"/>
  <c r="B2307" i="4"/>
  <c r="U2306" i="4"/>
  <c r="T2306" i="4"/>
  <c r="M2306" i="4"/>
  <c r="K2306" i="4"/>
  <c r="J2306" i="4"/>
  <c r="G2306" i="4"/>
  <c r="F2306" i="4"/>
  <c r="E2306" i="4"/>
  <c r="N2306" i="4" s="1"/>
  <c r="O2306" i="4" s="1"/>
  <c r="C2306" i="4"/>
  <c r="D2306" i="4" s="1"/>
  <c r="B2306" i="4"/>
  <c r="U2305" i="4"/>
  <c r="T2305" i="4"/>
  <c r="M2305" i="4"/>
  <c r="K2305" i="4"/>
  <c r="J2305" i="4"/>
  <c r="G2305" i="4"/>
  <c r="F2305" i="4"/>
  <c r="E2305" i="4"/>
  <c r="N2305" i="4" s="1"/>
  <c r="C2305" i="4"/>
  <c r="D2305" i="4" s="1"/>
  <c r="B2305" i="4"/>
  <c r="U2304" i="4"/>
  <c r="T2304" i="4"/>
  <c r="M2304" i="4"/>
  <c r="K2304" i="4"/>
  <c r="J2304" i="4"/>
  <c r="G2304" i="4"/>
  <c r="F2304" i="4"/>
  <c r="E2304" i="4"/>
  <c r="C2304" i="4"/>
  <c r="D2304" i="4" s="1"/>
  <c r="B2304" i="4"/>
  <c r="U2303" i="4"/>
  <c r="T2303" i="4"/>
  <c r="M2303" i="4"/>
  <c r="K2303" i="4"/>
  <c r="J2303" i="4"/>
  <c r="G2303" i="4"/>
  <c r="F2303" i="4"/>
  <c r="E2303" i="4"/>
  <c r="N2303" i="4" s="1"/>
  <c r="C2303" i="4"/>
  <c r="D2303" i="4" s="1"/>
  <c r="B2303" i="4"/>
  <c r="U2302" i="4"/>
  <c r="T2302" i="4"/>
  <c r="M2302" i="4"/>
  <c r="K2302" i="4"/>
  <c r="J2302" i="4"/>
  <c r="G2302" i="4"/>
  <c r="F2302" i="4"/>
  <c r="E2302" i="4"/>
  <c r="N2302" i="4" s="1"/>
  <c r="O2302" i="4" s="1"/>
  <c r="C2302" i="4"/>
  <c r="D2302" i="4" s="1"/>
  <c r="B2302" i="4"/>
  <c r="U2301" i="4"/>
  <c r="T2301" i="4"/>
  <c r="M2301" i="4"/>
  <c r="K2301" i="4"/>
  <c r="J2301" i="4"/>
  <c r="G2301" i="4"/>
  <c r="F2301" i="4"/>
  <c r="E2301" i="4"/>
  <c r="N2301" i="4" s="1"/>
  <c r="C2301" i="4"/>
  <c r="D2301" i="4" s="1"/>
  <c r="B2301" i="4"/>
  <c r="U2300" i="4"/>
  <c r="T2300" i="4"/>
  <c r="M2300" i="4"/>
  <c r="K2300" i="4"/>
  <c r="J2300" i="4"/>
  <c r="G2300" i="4"/>
  <c r="F2300" i="4"/>
  <c r="E2300" i="4"/>
  <c r="N2300" i="4" s="1"/>
  <c r="R2300" i="4" s="1"/>
  <c r="C2300" i="4"/>
  <c r="D2300" i="4" s="1"/>
  <c r="B2300" i="4"/>
  <c r="U2299" i="4"/>
  <c r="T2299" i="4"/>
  <c r="M2299" i="4"/>
  <c r="K2299" i="4"/>
  <c r="J2299" i="4"/>
  <c r="G2299" i="4"/>
  <c r="F2299" i="4"/>
  <c r="E2299" i="4"/>
  <c r="N2299" i="4" s="1"/>
  <c r="C2299" i="4"/>
  <c r="D2299" i="4" s="1"/>
  <c r="B2299" i="4"/>
  <c r="U2298" i="4"/>
  <c r="T2298" i="4"/>
  <c r="M2298" i="4"/>
  <c r="K2298" i="4"/>
  <c r="J2298" i="4"/>
  <c r="G2298" i="4"/>
  <c r="F2298" i="4"/>
  <c r="E2298" i="4"/>
  <c r="N2298" i="4" s="1"/>
  <c r="O2298" i="4" s="1"/>
  <c r="C2298" i="4"/>
  <c r="D2298" i="4" s="1"/>
  <c r="B2298" i="4"/>
  <c r="U2297" i="4"/>
  <c r="T2297" i="4"/>
  <c r="M2297" i="4"/>
  <c r="K2297" i="4"/>
  <c r="J2297" i="4"/>
  <c r="G2297" i="4"/>
  <c r="F2297" i="4"/>
  <c r="E2297" i="4"/>
  <c r="N2297" i="4" s="1"/>
  <c r="C2297" i="4"/>
  <c r="D2297" i="4" s="1"/>
  <c r="B2297" i="4"/>
  <c r="U2296" i="4"/>
  <c r="T2296" i="4"/>
  <c r="M2296" i="4"/>
  <c r="K2296" i="4"/>
  <c r="J2296" i="4"/>
  <c r="G2296" i="4"/>
  <c r="F2296" i="4"/>
  <c r="E2296" i="4"/>
  <c r="N2296" i="4" s="1"/>
  <c r="R2296" i="4" s="1"/>
  <c r="C2296" i="4"/>
  <c r="D2296" i="4" s="1"/>
  <c r="B2296" i="4"/>
  <c r="U2295" i="4"/>
  <c r="T2295" i="4"/>
  <c r="M2295" i="4"/>
  <c r="K2295" i="4"/>
  <c r="J2295" i="4"/>
  <c r="G2295" i="4"/>
  <c r="F2295" i="4"/>
  <c r="E2295" i="4"/>
  <c r="N2295" i="4" s="1"/>
  <c r="C2295" i="4"/>
  <c r="D2295" i="4" s="1"/>
  <c r="B2295" i="4"/>
  <c r="U2294" i="4"/>
  <c r="T2294" i="4"/>
  <c r="M2294" i="4"/>
  <c r="K2294" i="4"/>
  <c r="J2294" i="4"/>
  <c r="G2294" i="4"/>
  <c r="F2294" i="4"/>
  <c r="E2294" i="4"/>
  <c r="N2294" i="4" s="1"/>
  <c r="O2294" i="4" s="1"/>
  <c r="C2294" i="4"/>
  <c r="D2294" i="4" s="1"/>
  <c r="B2294" i="4"/>
  <c r="U2293" i="4"/>
  <c r="T2293" i="4"/>
  <c r="M2293" i="4"/>
  <c r="K2293" i="4"/>
  <c r="J2293" i="4"/>
  <c r="G2293" i="4"/>
  <c r="F2293" i="4"/>
  <c r="E2293" i="4"/>
  <c r="N2293" i="4" s="1"/>
  <c r="C2293" i="4"/>
  <c r="D2293" i="4" s="1"/>
  <c r="B2293" i="4"/>
  <c r="U2292" i="4"/>
  <c r="T2292" i="4"/>
  <c r="M2292" i="4"/>
  <c r="K2292" i="4"/>
  <c r="J2292" i="4"/>
  <c r="G2292" i="4"/>
  <c r="F2292" i="4"/>
  <c r="E2292" i="4"/>
  <c r="N2292" i="4" s="1"/>
  <c r="R2292" i="4" s="1"/>
  <c r="C2292" i="4"/>
  <c r="D2292" i="4" s="1"/>
  <c r="B2292" i="4"/>
  <c r="U2291" i="4"/>
  <c r="T2291" i="4"/>
  <c r="M2291" i="4"/>
  <c r="K2291" i="4"/>
  <c r="J2291" i="4"/>
  <c r="G2291" i="4"/>
  <c r="F2291" i="4"/>
  <c r="E2291" i="4"/>
  <c r="N2291" i="4" s="1"/>
  <c r="C2291" i="4"/>
  <c r="D2291" i="4" s="1"/>
  <c r="B2291" i="4"/>
  <c r="U2290" i="4"/>
  <c r="T2290" i="4"/>
  <c r="M2290" i="4"/>
  <c r="K2290" i="4"/>
  <c r="J2290" i="4"/>
  <c r="G2290" i="4"/>
  <c r="F2290" i="4"/>
  <c r="E2290" i="4"/>
  <c r="N2290" i="4" s="1"/>
  <c r="O2290" i="4" s="1"/>
  <c r="C2290" i="4"/>
  <c r="D2290" i="4" s="1"/>
  <c r="B2290" i="4"/>
  <c r="U2289" i="4"/>
  <c r="T2289" i="4"/>
  <c r="M2289" i="4"/>
  <c r="K2289" i="4"/>
  <c r="J2289" i="4"/>
  <c r="G2289" i="4"/>
  <c r="F2289" i="4"/>
  <c r="E2289" i="4"/>
  <c r="N2289" i="4" s="1"/>
  <c r="C2289" i="4"/>
  <c r="D2289" i="4" s="1"/>
  <c r="B2289" i="4"/>
  <c r="U2288" i="4"/>
  <c r="T2288" i="4"/>
  <c r="M2288" i="4"/>
  <c r="K2288" i="4"/>
  <c r="J2288" i="4"/>
  <c r="G2288" i="4"/>
  <c r="F2288" i="4"/>
  <c r="E2288" i="4"/>
  <c r="N2288" i="4" s="1"/>
  <c r="R2288" i="4" s="1"/>
  <c r="C2288" i="4"/>
  <c r="D2288" i="4" s="1"/>
  <c r="B2288" i="4"/>
  <c r="U2287" i="4"/>
  <c r="T2287" i="4"/>
  <c r="M2287" i="4"/>
  <c r="K2287" i="4"/>
  <c r="J2287" i="4"/>
  <c r="G2287" i="4"/>
  <c r="F2287" i="4"/>
  <c r="E2287" i="4"/>
  <c r="N2287" i="4" s="1"/>
  <c r="Q2287" i="4" s="1"/>
  <c r="C2287" i="4"/>
  <c r="D2287" i="4" s="1"/>
  <c r="B2287" i="4"/>
  <c r="U2286" i="4"/>
  <c r="T2286" i="4"/>
  <c r="M2286" i="4"/>
  <c r="K2286" i="4"/>
  <c r="J2286" i="4"/>
  <c r="G2286" i="4"/>
  <c r="F2286" i="4"/>
  <c r="E2286" i="4"/>
  <c r="N2286" i="4" s="1"/>
  <c r="C2286" i="4"/>
  <c r="D2286" i="4" s="1"/>
  <c r="B2286" i="4"/>
  <c r="U2285" i="4"/>
  <c r="T2285" i="4"/>
  <c r="M2285" i="4"/>
  <c r="K2285" i="4"/>
  <c r="J2285" i="4"/>
  <c r="G2285" i="4"/>
  <c r="F2285" i="4"/>
  <c r="E2285" i="4"/>
  <c r="N2285" i="4" s="1"/>
  <c r="C2285" i="4"/>
  <c r="D2285" i="4" s="1"/>
  <c r="B2285" i="4"/>
  <c r="U2284" i="4"/>
  <c r="T2284" i="4"/>
  <c r="M2284" i="4"/>
  <c r="K2284" i="4"/>
  <c r="J2284" i="4"/>
  <c r="G2284" i="4"/>
  <c r="F2284" i="4"/>
  <c r="E2284" i="4"/>
  <c r="N2284" i="4" s="1"/>
  <c r="R2284" i="4" s="1"/>
  <c r="C2284" i="4"/>
  <c r="D2284" i="4" s="1"/>
  <c r="B2284" i="4"/>
  <c r="U2283" i="4"/>
  <c r="T2283" i="4"/>
  <c r="M2283" i="4"/>
  <c r="K2283" i="4"/>
  <c r="J2283" i="4"/>
  <c r="G2283" i="4"/>
  <c r="F2283" i="4"/>
  <c r="E2283" i="4"/>
  <c r="N2283" i="4" s="1"/>
  <c r="C2283" i="4"/>
  <c r="D2283" i="4" s="1"/>
  <c r="B2283" i="4"/>
  <c r="U2282" i="4"/>
  <c r="T2282" i="4"/>
  <c r="M2282" i="4"/>
  <c r="K2282" i="4"/>
  <c r="J2282" i="4"/>
  <c r="G2282" i="4"/>
  <c r="F2282" i="4"/>
  <c r="E2282" i="4"/>
  <c r="N2282" i="4" s="1"/>
  <c r="C2282" i="4"/>
  <c r="D2282" i="4" s="1"/>
  <c r="B2282" i="4"/>
  <c r="U2281" i="4"/>
  <c r="T2281" i="4"/>
  <c r="M2281" i="4"/>
  <c r="K2281" i="4"/>
  <c r="J2281" i="4"/>
  <c r="G2281" i="4"/>
  <c r="F2281" i="4"/>
  <c r="E2281" i="4"/>
  <c r="N2281" i="4" s="1"/>
  <c r="C2281" i="4"/>
  <c r="D2281" i="4" s="1"/>
  <c r="B2281" i="4"/>
  <c r="U2280" i="4"/>
  <c r="T2280" i="4"/>
  <c r="M2280" i="4"/>
  <c r="K2280" i="4"/>
  <c r="J2280" i="4"/>
  <c r="G2280" i="4"/>
  <c r="F2280" i="4"/>
  <c r="E2280" i="4"/>
  <c r="N2280" i="4" s="1"/>
  <c r="R2280" i="4" s="1"/>
  <c r="C2280" i="4"/>
  <c r="D2280" i="4" s="1"/>
  <c r="B2280" i="4"/>
  <c r="U2279" i="4"/>
  <c r="T2279" i="4"/>
  <c r="M2279" i="4"/>
  <c r="K2279" i="4"/>
  <c r="J2279" i="4"/>
  <c r="G2279" i="4"/>
  <c r="F2279" i="4"/>
  <c r="E2279" i="4"/>
  <c r="N2279" i="4" s="1"/>
  <c r="C2279" i="4"/>
  <c r="D2279" i="4" s="1"/>
  <c r="B2279" i="4"/>
  <c r="U2278" i="4"/>
  <c r="T2278" i="4"/>
  <c r="M2278" i="4"/>
  <c r="K2278" i="4"/>
  <c r="J2278" i="4"/>
  <c r="G2278" i="4"/>
  <c r="F2278" i="4"/>
  <c r="E2278" i="4"/>
  <c r="N2278" i="4" s="1"/>
  <c r="C2278" i="4"/>
  <c r="D2278" i="4" s="1"/>
  <c r="B2278" i="4"/>
  <c r="U2277" i="4"/>
  <c r="T2277" i="4"/>
  <c r="M2277" i="4"/>
  <c r="K2277" i="4"/>
  <c r="J2277" i="4"/>
  <c r="G2277" i="4"/>
  <c r="F2277" i="4"/>
  <c r="E2277" i="4"/>
  <c r="N2277" i="4" s="1"/>
  <c r="C2277" i="4"/>
  <c r="D2277" i="4" s="1"/>
  <c r="B2277" i="4"/>
  <c r="U2276" i="4"/>
  <c r="T2276" i="4"/>
  <c r="M2276" i="4"/>
  <c r="K2276" i="4"/>
  <c r="J2276" i="4"/>
  <c r="G2276" i="4"/>
  <c r="F2276" i="4"/>
  <c r="E2276" i="4"/>
  <c r="N2276" i="4" s="1"/>
  <c r="R2276" i="4" s="1"/>
  <c r="C2276" i="4"/>
  <c r="D2276" i="4" s="1"/>
  <c r="B2276" i="4"/>
  <c r="U2275" i="4"/>
  <c r="T2275" i="4"/>
  <c r="M2275" i="4"/>
  <c r="K2275" i="4"/>
  <c r="J2275" i="4"/>
  <c r="G2275" i="4"/>
  <c r="F2275" i="4"/>
  <c r="E2275" i="4"/>
  <c r="N2275" i="4" s="1"/>
  <c r="Q2275" i="4" s="1"/>
  <c r="C2275" i="4"/>
  <c r="D2275" i="4" s="1"/>
  <c r="B2275" i="4"/>
  <c r="U2274" i="4"/>
  <c r="T2274" i="4"/>
  <c r="M2274" i="4"/>
  <c r="K2274" i="4"/>
  <c r="J2274" i="4"/>
  <c r="G2274" i="4"/>
  <c r="F2274" i="4"/>
  <c r="E2274" i="4"/>
  <c r="N2274" i="4" s="1"/>
  <c r="C2274" i="4"/>
  <c r="D2274" i="4" s="1"/>
  <c r="B2274" i="4"/>
  <c r="U2273" i="4"/>
  <c r="T2273" i="4"/>
  <c r="M2273" i="4"/>
  <c r="K2273" i="4"/>
  <c r="J2273" i="4"/>
  <c r="G2273" i="4"/>
  <c r="F2273" i="4"/>
  <c r="E2273" i="4"/>
  <c r="N2273" i="4" s="1"/>
  <c r="C2273" i="4"/>
  <c r="D2273" i="4" s="1"/>
  <c r="B2273" i="4"/>
  <c r="U2272" i="4"/>
  <c r="T2272" i="4"/>
  <c r="M2272" i="4"/>
  <c r="K2272" i="4"/>
  <c r="J2272" i="4"/>
  <c r="G2272" i="4"/>
  <c r="F2272" i="4"/>
  <c r="E2272" i="4"/>
  <c r="N2272" i="4" s="1"/>
  <c r="R2272" i="4" s="1"/>
  <c r="C2272" i="4"/>
  <c r="D2272" i="4" s="1"/>
  <c r="B2272" i="4"/>
  <c r="U2271" i="4"/>
  <c r="T2271" i="4"/>
  <c r="M2271" i="4"/>
  <c r="K2271" i="4"/>
  <c r="J2271" i="4"/>
  <c r="G2271" i="4"/>
  <c r="F2271" i="4"/>
  <c r="E2271" i="4"/>
  <c r="N2271" i="4" s="1"/>
  <c r="Q2271" i="4" s="1"/>
  <c r="C2271" i="4"/>
  <c r="D2271" i="4" s="1"/>
  <c r="B2271" i="4"/>
  <c r="U2270" i="4"/>
  <c r="T2270" i="4"/>
  <c r="M2270" i="4"/>
  <c r="K2270" i="4"/>
  <c r="J2270" i="4"/>
  <c r="G2270" i="4"/>
  <c r="F2270" i="4"/>
  <c r="E2270" i="4"/>
  <c r="N2270" i="4" s="1"/>
  <c r="C2270" i="4"/>
  <c r="D2270" i="4" s="1"/>
  <c r="B2270" i="4"/>
  <c r="U2269" i="4"/>
  <c r="T2269" i="4"/>
  <c r="M2269" i="4"/>
  <c r="K2269" i="4"/>
  <c r="J2269" i="4"/>
  <c r="G2269" i="4"/>
  <c r="F2269" i="4"/>
  <c r="E2269" i="4"/>
  <c r="N2269" i="4" s="1"/>
  <c r="C2269" i="4"/>
  <c r="D2269" i="4" s="1"/>
  <c r="B2269" i="4"/>
  <c r="U2268" i="4"/>
  <c r="T2268" i="4"/>
  <c r="M2268" i="4"/>
  <c r="K2268" i="4"/>
  <c r="J2268" i="4"/>
  <c r="G2268" i="4"/>
  <c r="F2268" i="4"/>
  <c r="E2268" i="4"/>
  <c r="N2268" i="4" s="1"/>
  <c r="R2268" i="4" s="1"/>
  <c r="C2268" i="4"/>
  <c r="D2268" i="4" s="1"/>
  <c r="B2268" i="4"/>
  <c r="U2267" i="4"/>
  <c r="T2267" i="4"/>
  <c r="M2267" i="4"/>
  <c r="K2267" i="4"/>
  <c r="J2267" i="4"/>
  <c r="G2267" i="4"/>
  <c r="F2267" i="4"/>
  <c r="E2267" i="4"/>
  <c r="N2267" i="4" s="1"/>
  <c r="Q2267" i="4" s="1"/>
  <c r="C2267" i="4"/>
  <c r="D2267" i="4" s="1"/>
  <c r="B2267" i="4"/>
  <c r="U2266" i="4"/>
  <c r="T2266" i="4"/>
  <c r="M2266" i="4"/>
  <c r="K2266" i="4"/>
  <c r="J2266" i="4"/>
  <c r="G2266" i="4"/>
  <c r="F2266" i="4"/>
  <c r="E2266" i="4"/>
  <c r="N2266" i="4" s="1"/>
  <c r="C2266" i="4"/>
  <c r="D2266" i="4" s="1"/>
  <c r="B2266" i="4"/>
  <c r="U2265" i="4"/>
  <c r="T2265" i="4"/>
  <c r="M2265" i="4"/>
  <c r="K2265" i="4"/>
  <c r="J2265" i="4"/>
  <c r="G2265" i="4"/>
  <c r="F2265" i="4"/>
  <c r="E2265" i="4"/>
  <c r="N2265" i="4" s="1"/>
  <c r="C2265" i="4"/>
  <c r="D2265" i="4" s="1"/>
  <c r="B2265" i="4"/>
  <c r="U2264" i="4"/>
  <c r="T2264" i="4"/>
  <c r="M2264" i="4"/>
  <c r="K2264" i="4"/>
  <c r="J2264" i="4"/>
  <c r="G2264" i="4"/>
  <c r="F2264" i="4"/>
  <c r="E2264" i="4"/>
  <c r="N2264" i="4" s="1"/>
  <c r="R2264" i="4" s="1"/>
  <c r="C2264" i="4"/>
  <c r="D2264" i="4" s="1"/>
  <c r="B2264" i="4"/>
  <c r="U2263" i="4"/>
  <c r="T2263" i="4"/>
  <c r="M2263" i="4"/>
  <c r="K2263" i="4"/>
  <c r="J2263" i="4"/>
  <c r="G2263" i="4"/>
  <c r="F2263" i="4"/>
  <c r="E2263" i="4"/>
  <c r="N2263" i="4" s="1"/>
  <c r="Q2263" i="4" s="1"/>
  <c r="C2263" i="4"/>
  <c r="D2263" i="4" s="1"/>
  <c r="B2263" i="4"/>
  <c r="U2262" i="4"/>
  <c r="T2262" i="4"/>
  <c r="M2262" i="4"/>
  <c r="K2262" i="4"/>
  <c r="J2262" i="4"/>
  <c r="G2262" i="4"/>
  <c r="F2262" i="4"/>
  <c r="E2262" i="4"/>
  <c r="N2262" i="4" s="1"/>
  <c r="C2262" i="4"/>
  <c r="D2262" i="4" s="1"/>
  <c r="B2262" i="4"/>
  <c r="U2261" i="4"/>
  <c r="T2261" i="4"/>
  <c r="M2261" i="4"/>
  <c r="K2261" i="4"/>
  <c r="J2261" i="4"/>
  <c r="G2261" i="4"/>
  <c r="F2261" i="4"/>
  <c r="E2261" i="4"/>
  <c r="N2261" i="4" s="1"/>
  <c r="C2261" i="4"/>
  <c r="D2261" i="4" s="1"/>
  <c r="B2261" i="4"/>
  <c r="U2260" i="4"/>
  <c r="T2260" i="4"/>
  <c r="M2260" i="4"/>
  <c r="K2260" i="4"/>
  <c r="J2260" i="4"/>
  <c r="G2260" i="4"/>
  <c r="F2260" i="4"/>
  <c r="E2260" i="4"/>
  <c r="N2260" i="4" s="1"/>
  <c r="R2260" i="4" s="1"/>
  <c r="C2260" i="4"/>
  <c r="D2260" i="4" s="1"/>
  <c r="B2260" i="4"/>
  <c r="U2259" i="4"/>
  <c r="T2259" i="4"/>
  <c r="M2259" i="4"/>
  <c r="K2259" i="4"/>
  <c r="J2259" i="4"/>
  <c r="G2259" i="4"/>
  <c r="F2259" i="4"/>
  <c r="E2259" i="4"/>
  <c r="N2259" i="4" s="1"/>
  <c r="Q2259" i="4" s="1"/>
  <c r="C2259" i="4"/>
  <c r="D2259" i="4" s="1"/>
  <c r="B2259" i="4"/>
  <c r="U2258" i="4"/>
  <c r="T2258" i="4"/>
  <c r="M2258" i="4"/>
  <c r="K2258" i="4"/>
  <c r="J2258" i="4"/>
  <c r="G2258" i="4"/>
  <c r="F2258" i="4"/>
  <c r="E2258" i="4"/>
  <c r="N2258" i="4" s="1"/>
  <c r="C2258" i="4"/>
  <c r="D2258" i="4" s="1"/>
  <c r="B2258" i="4"/>
  <c r="U2257" i="4"/>
  <c r="T2257" i="4"/>
  <c r="M2257" i="4"/>
  <c r="K2257" i="4"/>
  <c r="J2257" i="4"/>
  <c r="G2257" i="4"/>
  <c r="F2257" i="4"/>
  <c r="E2257" i="4"/>
  <c r="N2257" i="4" s="1"/>
  <c r="C2257" i="4"/>
  <c r="D2257" i="4" s="1"/>
  <c r="B2257" i="4"/>
  <c r="U2256" i="4"/>
  <c r="T2256" i="4"/>
  <c r="M2256" i="4"/>
  <c r="K2256" i="4"/>
  <c r="J2256" i="4"/>
  <c r="G2256" i="4"/>
  <c r="F2256" i="4"/>
  <c r="E2256" i="4"/>
  <c r="N2256" i="4" s="1"/>
  <c r="R2256" i="4" s="1"/>
  <c r="C2256" i="4"/>
  <c r="D2256" i="4" s="1"/>
  <c r="B2256" i="4"/>
  <c r="U2255" i="4"/>
  <c r="T2255" i="4"/>
  <c r="M2255" i="4"/>
  <c r="K2255" i="4"/>
  <c r="J2255" i="4"/>
  <c r="G2255" i="4"/>
  <c r="F2255" i="4"/>
  <c r="E2255" i="4"/>
  <c r="N2255" i="4" s="1"/>
  <c r="Q2255" i="4" s="1"/>
  <c r="C2255" i="4"/>
  <c r="D2255" i="4" s="1"/>
  <c r="B2255" i="4"/>
  <c r="U2254" i="4"/>
  <c r="T2254" i="4"/>
  <c r="M2254" i="4"/>
  <c r="K2254" i="4"/>
  <c r="J2254" i="4"/>
  <c r="G2254" i="4"/>
  <c r="F2254" i="4"/>
  <c r="E2254" i="4"/>
  <c r="N2254" i="4" s="1"/>
  <c r="C2254" i="4"/>
  <c r="D2254" i="4" s="1"/>
  <c r="B2254" i="4"/>
  <c r="U2253" i="4"/>
  <c r="T2253" i="4"/>
  <c r="M2253" i="4"/>
  <c r="K2253" i="4"/>
  <c r="J2253" i="4"/>
  <c r="G2253" i="4"/>
  <c r="F2253" i="4"/>
  <c r="E2253" i="4"/>
  <c r="N2253" i="4" s="1"/>
  <c r="C2253" i="4"/>
  <c r="D2253" i="4" s="1"/>
  <c r="B2253" i="4"/>
  <c r="U2252" i="4"/>
  <c r="T2252" i="4"/>
  <c r="M2252" i="4"/>
  <c r="K2252" i="4"/>
  <c r="J2252" i="4"/>
  <c r="G2252" i="4"/>
  <c r="F2252" i="4"/>
  <c r="E2252" i="4"/>
  <c r="N2252" i="4" s="1"/>
  <c r="R2252" i="4" s="1"/>
  <c r="C2252" i="4"/>
  <c r="D2252" i="4" s="1"/>
  <c r="B2252" i="4"/>
  <c r="U2251" i="4"/>
  <c r="T2251" i="4"/>
  <c r="M2251" i="4"/>
  <c r="K2251" i="4"/>
  <c r="J2251" i="4"/>
  <c r="G2251" i="4"/>
  <c r="F2251" i="4"/>
  <c r="E2251" i="4"/>
  <c r="N2251" i="4" s="1"/>
  <c r="Q2251" i="4" s="1"/>
  <c r="C2251" i="4"/>
  <c r="D2251" i="4" s="1"/>
  <c r="B2251" i="4"/>
  <c r="U2250" i="4"/>
  <c r="T2250" i="4"/>
  <c r="M2250" i="4"/>
  <c r="K2250" i="4"/>
  <c r="J2250" i="4"/>
  <c r="G2250" i="4"/>
  <c r="F2250" i="4"/>
  <c r="E2250" i="4"/>
  <c r="N2250" i="4" s="1"/>
  <c r="C2250" i="4"/>
  <c r="D2250" i="4" s="1"/>
  <c r="B2250" i="4"/>
  <c r="U2249" i="4"/>
  <c r="T2249" i="4"/>
  <c r="M2249" i="4"/>
  <c r="K2249" i="4"/>
  <c r="J2249" i="4"/>
  <c r="G2249" i="4"/>
  <c r="F2249" i="4"/>
  <c r="E2249" i="4"/>
  <c r="N2249" i="4" s="1"/>
  <c r="C2249" i="4"/>
  <c r="D2249" i="4" s="1"/>
  <c r="B2249" i="4"/>
  <c r="U2248" i="4"/>
  <c r="T2248" i="4"/>
  <c r="M2248" i="4"/>
  <c r="K2248" i="4"/>
  <c r="J2248" i="4"/>
  <c r="G2248" i="4"/>
  <c r="F2248" i="4"/>
  <c r="E2248" i="4"/>
  <c r="N2248" i="4" s="1"/>
  <c r="R2248" i="4" s="1"/>
  <c r="C2248" i="4"/>
  <c r="D2248" i="4" s="1"/>
  <c r="B2248" i="4"/>
  <c r="U2247" i="4"/>
  <c r="T2247" i="4"/>
  <c r="M2247" i="4"/>
  <c r="K2247" i="4"/>
  <c r="J2247" i="4"/>
  <c r="G2247" i="4"/>
  <c r="F2247" i="4"/>
  <c r="E2247" i="4"/>
  <c r="N2247" i="4" s="1"/>
  <c r="Q2247" i="4" s="1"/>
  <c r="C2247" i="4"/>
  <c r="D2247" i="4" s="1"/>
  <c r="B2247" i="4"/>
  <c r="U2246" i="4"/>
  <c r="T2246" i="4"/>
  <c r="M2246" i="4"/>
  <c r="K2246" i="4"/>
  <c r="J2246" i="4"/>
  <c r="G2246" i="4"/>
  <c r="F2246" i="4"/>
  <c r="E2246" i="4"/>
  <c r="N2246" i="4" s="1"/>
  <c r="C2246" i="4"/>
  <c r="D2246" i="4" s="1"/>
  <c r="B2246" i="4"/>
  <c r="U2245" i="4"/>
  <c r="T2245" i="4"/>
  <c r="M2245" i="4"/>
  <c r="K2245" i="4"/>
  <c r="J2245" i="4"/>
  <c r="G2245" i="4"/>
  <c r="F2245" i="4"/>
  <c r="E2245" i="4"/>
  <c r="N2245" i="4" s="1"/>
  <c r="C2245" i="4"/>
  <c r="D2245" i="4" s="1"/>
  <c r="B2245" i="4"/>
  <c r="U2244" i="4"/>
  <c r="T2244" i="4"/>
  <c r="M2244" i="4"/>
  <c r="K2244" i="4"/>
  <c r="J2244" i="4"/>
  <c r="G2244" i="4"/>
  <c r="F2244" i="4"/>
  <c r="E2244" i="4"/>
  <c r="N2244" i="4" s="1"/>
  <c r="R2244" i="4" s="1"/>
  <c r="C2244" i="4"/>
  <c r="D2244" i="4" s="1"/>
  <c r="B2244" i="4"/>
  <c r="U2243" i="4"/>
  <c r="T2243" i="4"/>
  <c r="M2243" i="4"/>
  <c r="K2243" i="4"/>
  <c r="J2243" i="4"/>
  <c r="G2243" i="4"/>
  <c r="F2243" i="4"/>
  <c r="E2243" i="4"/>
  <c r="N2243" i="4" s="1"/>
  <c r="Q2243" i="4" s="1"/>
  <c r="C2243" i="4"/>
  <c r="D2243" i="4" s="1"/>
  <c r="B2243" i="4"/>
  <c r="U2242" i="4"/>
  <c r="T2242" i="4"/>
  <c r="M2242" i="4"/>
  <c r="K2242" i="4"/>
  <c r="J2242" i="4"/>
  <c r="G2242" i="4"/>
  <c r="F2242" i="4"/>
  <c r="E2242" i="4"/>
  <c r="N2242" i="4" s="1"/>
  <c r="C2242" i="4"/>
  <c r="D2242" i="4" s="1"/>
  <c r="B2242" i="4"/>
  <c r="U2241" i="4"/>
  <c r="T2241" i="4"/>
  <c r="M2241" i="4"/>
  <c r="K2241" i="4"/>
  <c r="J2241" i="4"/>
  <c r="G2241" i="4"/>
  <c r="F2241" i="4"/>
  <c r="E2241" i="4"/>
  <c r="N2241" i="4" s="1"/>
  <c r="C2241" i="4"/>
  <c r="D2241" i="4" s="1"/>
  <c r="B2241" i="4"/>
  <c r="U2240" i="4"/>
  <c r="T2240" i="4"/>
  <c r="M2240" i="4"/>
  <c r="K2240" i="4"/>
  <c r="J2240" i="4"/>
  <c r="G2240" i="4"/>
  <c r="F2240" i="4"/>
  <c r="E2240" i="4"/>
  <c r="N2240" i="4" s="1"/>
  <c r="R2240" i="4" s="1"/>
  <c r="C2240" i="4"/>
  <c r="D2240" i="4" s="1"/>
  <c r="B2240" i="4"/>
  <c r="U2239" i="4"/>
  <c r="T2239" i="4"/>
  <c r="M2239" i="4"/>
  <c r="K2239" i="4"/>
  <c r="J2239" i="4"/>
  <c r="G2239" i="4"/>
  <c r="F2239" i="4"/>
  <c r="E2239" i="4"/>
  <c r="N2239" i="4" s="1"/>
  <c r="Q2239" i="4" s="1"/>
  <c r="C2239" i="4"/>
  <c r="D2239" i="4" s="1"/>
  <c r="B2239" i="4"/>
  <c r="U2238" i="4"/>
  <c r="T2238" i="4"/>
  <c r="M2238" i="4"/>
  <c r="K2238" i="4"/>
  <c r="J2238" i="4"/>
  <c r="G2238" i="4"/>
  <c r="F2238" i="4"/>
  <c r="E2238" i="4"/>
  <c r="N2238" i="4" s="1"/>
  <c r="C2238" i="4"/>
  <c r="D2238" i="4" s="1"/>
  <c r="B2238" i="4"/>
  <c r="U2237" i="4"/>
  <c r="T2237" i="4"/>
  <c r="M2237" i="4"/>
  <c r="K2237" i="4"/>
  <c r="J2237" i="4"/>
  <c r="G2237" i="4"/>
  <c r="F2237" i="4"/>
  <c r="E2237" i="4"/>
  <c r="N2237" i="4" s="1"/>
  <c r="C2237" i="4"/>
  <c r="D2237" i="4" s="1"/>
  <c r="B2237" i="4"/>
  <c r="U2236" i="4"/>
  <c r="T2236" i="4"/>
  <c r="M2236" i="4"/>
  <c r="K2236" i="4"/>
  <c r="J2236" i="4"/>
  <c r="G2236" i="4"/>
  <c r="F2236" i="4"/>
  <c r="E2236" i="4"/>
  <c r="N2236" i="4" s="1"/>
  <c r="R2236" i="4" s="1"/>
  <c r="C2236" i="4"/>
  <c r="D2236" i="4" s="1"/>
  <c r="B2236" i="4"/>
  <c r="U2235" i="4"/>
  <c r="T2235" i="4"/>
  <c r="M2235" i="4"/>
  <c r="K2235" i="4"/>
  <c r="J2235" i="4"/>
  <c r="G2235" i="4"/>
  <c r="F2235" i="4"/>
  <c r="E2235" i="4"/>
  <c r="N2235" i="4" s="1"/>
  <c r="Q2235" i="4" s="1"/>
  <c r="C2235" i="4"/>
  <c r="D2235" i="4" s="1"/>
  <c r="B2235" i="4"/>
  <c r="U2234" i="4"/>
  <c r="T2234" i="4"/>
  <c r="M2234" i="4"/>
  <c r="K2234" i="4"/>
  <c r="J2234" i="4"/>
  <c r="G2234" i="4"/>
  <c r="F2234" i="4"/>
  <c r="E2234" i="4"/>
  <c r="N2234" i="4" s="1"/>
  <c r="C2234" i="4"/>
  <c r="D2234" i="4" s="1"/>
  <c r="B2234" i="4"/>
  <c r="U2233" i="4"/>
  <c r="T2233" i="4"/>
  <c r="M2233" i="4"/>
  <c r="K2233" i="4"/>
  <c r="J2233" i="4"/>
  <c r="G2233" i="4"/>
  <c r="F2233" i="4"/>
  <c r="E2233" i="4"/>
  <c r="N2233" i="4" s="1"/>
  <c r="C2233" i="4"/>
  <c r="D2233" i="4" s="1"/>
  <c r="B2233" i="4"/>
  <c r="U2232" i="4"/>
  <c r="T2232" i="4"/>
  <c r="M2232" i="4"/>
  <c r="K2232" i="4"/>
  <c r="J2232" i="4"/>
  <c r="G2232" i="4"/>
  <c r="F2232" i="4"/>
  <c r="E2232" i="4"/>
  <c r="C2232" i="4"/>
  <c r="D2232" i="4" s="1"/>
  <c r="B2232" i="4"/>
  <c r="U2231" i="4"/>
  <c r="T2231" i="4"/>
  <c r="M2231" i="4"/>
  <c r="K2231" i="4"/>
  <c r="J2231" i="4"/>
  <c r="G2231" i="4"/>
  <c r="F2231" i="4"/>
  <c r="E2231" i="4"/>
  <c r="N2231" i="4" s="1"/>
  <c r="Q2231" i="4" s="1"/>
  <c r="C2231" i="4"/>
  <c r="D2231" i="4" s="1"/>
  <c r="B2231" i="4"/>
  <c r="U2230" i="4"/>
  <c r="T2230" i="4"/>
  <c r="M2230" i="4"/>
  <c r="K2230" i="4"/>
  <c r="J2230" i="4"/>
  <c r="G2230" i="4"/>
  <c r="F2230" i="4"/>
  <c r="E2230" i="4"/>
  <c r="N2230" i="4" s="1"/>
  <c r="C2230" i="4"/>
  <c r="D2230" i="4" s="1"/>
  <c r="B2230" i="4"/>
  <c r="U2229" i="4"/>
  <c r="T2229" i="4"/>
  <c r="M2229" i="4"/>
  <c r="K2229" i="4"/>
  <c r="J2229" i="4"/>
  <c r="G2229" i="4"/>
  <c r="F2229" i="4"/>
  <c r="E2229" i="4"/>
  <c r="N2229" i="4" s="1"/>
  <c r="C2229" i="4"/>
  <c r="D2229" i="4" s="1"/>
  <c r="B2229" i="4"/>
  <c r="U2228" i="4"/>
  <c r="T2228" i="4"/>
  <c r="M2228" i="4"/>
  <c r="K2228" i="4"/>
  <c r="J2228" i="4"/>
  <c r="G2228" i="4"/>
  <c r="F2228" i="4"/>
  <c r="E2228" i="4"/>
  <c r="N2228" i="4" s="1"/>
  <c r="R2228" i="4" s="1"/>
  <c r="C2228" i="4"/>
  <c r="D2228" i="4" s="1"/>
  <c r="B2228" i="4"/>
  <c r="U2227" i="4"/>
  <c r="T2227" i="4"/>
  <c r="M2227" i="4"/>
  <c r="K2227" i="4"/>
  <c r="J2227" i="4"/>
  <c r="G2227" i="4"/>
  <c r="F2227" i="4"/>
  <c r="E2227" i="4"/>
  <c r="N2227" i="4" s="1"/>
  <c r="Q2227" i="4" s="1"/>
  <c r="C2227" i="4"/>
  <c r="D2227" i="4" s="1"/>
  <c r="B2227" i="4"/>
  <c r="U2226" i="4"/>
  <c r="T2226" i="4"/>
  <c r="M2226" i="4"/>
  <c r="K2226" i="4"/>
  <c r="J2226" i="4"/>
  <c r="G2226" i="4"/>
  <c r="F2226" i="4"/>
  <c r="E2226" i="4"/>
  <c r="N2226" i="4" s="1"/>
  <c r="C2226" i="4"/>
  <c r="D2226" i="4" s="1"/>
  <c r="B2226" i="4"/>
  <c r="U2225" i="4"/>
  <c r="T2225" i="4"/>
  <c r="M2225" i="4"/>
  <c r="K2225" i="4"/>
  <c r="J2225" i="4"/>
  <c r="G2225" i="4"/>
  <c r="F2225" i="4"/>
  <c r="E2225" i="4"/>
  <c r="N2225" i="4" s="1"/>
  <c r="C2225" i="4"/>
  <c r="D2225" i="4" s="1"/>
  <c r="B2225" i="4"/>
  <c r="U2224" i="4"/>
  <c r="T2224" i="4"/>
  <c r="M2224" i="4"/>
  <c r="K2224" i="4"/>
  <c r="J2224" i="4"/>
  <c r="G2224" i="4"/>
  <c r="F2224" i="4"/>
  <c r="E2224" i="4"/>
  <c r="N2224" i="4" s="1"/>
  <c r="R2224" i="4" s="1"/>
  <c r="C2224" i="4"/>
  <c r="D2224" i="4" s="1"/>
  <c r="B2224" i="4"/>
  <c r="U2223" i="4"/>
  <c r="T2223" i="4"/>
  <c r="M2223" i="4"/>
  <c r="K2223" i="4"/>
  <c r="J2223" i="4"/>
  <c r="G2223" i="4"/>
  <c r="F2223" i="4"/>
  <c r="E2223" i="4"/>
  <c r="N2223" i="4" s="1"/>
  <c r="Q2223" i="4" s="1"/>
  <c r="C2223" i="4"/>
  <c r="D2223" i="4" s="1"/>
  <c r="B2223" i="4"/>
  <c r="U2222" i="4"/>
  <c r="T2222" i="4"/>
  <c r="M2222" i="4"/>
  <c r="K2222" i="4"/>
  <c r="J2222" i="4"/>
  <c r="G2222" i="4"/>
  <c r="F2222" i="4"/>
  <c r="E2222" i="4"/>
  <c r="N2222" i="4" s="1"/>
  <c r="C2222" i="4"/>
  <c r="D2222" i="4" s="1"/>
  <c r="B2222" i="4"/>
  <c r="U2221" i="4"/>
  <c r="T2221" i="4"/>
  <c r="M2221" i="4"/>
  <c r="K2221" i="4"/>
  <c r="J2221" i="4"/>
  <c r="G2221" i="4"/>
  <c r="F2221" i="4"/>
  <c r="E2221" i="4"/>
  <c r="N2221" i="4" s="1"/>
  <c r="C2221" i="4"/>
  <c r="D2221" i="4" s="1"/>
  <c r="B2221" i="4"/>
  <c r="U2220" i="4"/>
  <c r="T2220" i="4"/>
  <c r="M2220" i="4"/>
  <c r="K2220" i="4"/>
  <c r="J2220" i="4"/>
  <c r="G2220" i="4"/>
  <c r="F2220" i="4"/>
  <c r="E2220" i="4"/>
  <c r="N2220" i="4" s="1"/>
  <c r="R2220" i="4" s="1"/>
  <c r="C2220" i="4"/>
  <c r="D2220" i="4" s="1"/>
  <c r="B2220" i="4"/>
  <c r="U2219" i="4"/>
  <c r="T2219" i="4"/>
  <c r="M2219" i="4"/>
  <c r="K2219" i="4"/>
  <c r="J2219" i="4"/>
  <c r="G2219" i="4"/>
  <c r="F2219" i="4"/>
  <c r="E2219" i="4"/>
  <c r="N2219" i="4" s="1"/>
  <c r="Q2219" i="4" s="1"/>
  <c r="C2219" i="4"/>
  <c r="D2219" i="4" s="1"/>
  <c r="B2219" i="4"/>
  <c r="U2218" i="4"/>
  <c r="T2218" i="4"/>
  <c r="M2218" i="4"/>
  <c r="K2218" i="4"/>
  <c r="J2218" i="4"/>
  <c r="G2218" i="4"/>
  <c r="F2218" i="4"/>
  <c r="E2218" i="4"/>
  <c r="N2218" i="4" s="1"/>
  <c r="C2218" i="4"/>
  <c r="D2218" i="4" s="1"/>
  <c r="B2218" i="4"/>
  <c r="U2217" i="4"/>
  <c r="T2217" i="4"/>
  <c r="M2217" i="4"/>
  <c r="K2217" i="4"/>
  <c r="J2217" i="4"/>
  <c r="G2217" i="4"/>
  <c r="F2217" i="4"/>
  <c r="E2217" i="4"/>
  <c r="N2217" i="4" s="1"/>
  <c r="C2217" i="4"/>
  <c r="D2217" i="4" s="1"/>
  <c r="B2217" i="4"/>
  <c r="U2216" i="4"/>
  <c r="T2216" i="4"/>
  <c r="M2216" i="4"/>
  <c r="K2216" i="4"/>
  <c r="J2216" i="4"/>
  <c r="G2216" i="4"/>
  <c r="F2216" i="4"/>
  <c r="E2216" i="4"/>
  <c r="N2216" i="4" s="1"/>
  <c r="R2216" i="4" s="1"/>
  <c r="C2216" i="4"/>
  <c r="D2216" i="4" s="1"/>
  <c r="B2216" i="4"/>
  <c r="U2215" i="4"/>
  <c r="T2215" i="4"/>
  <c r="M2215" i="4"/>
  <c r="K2215" i="4"/>
  <c r="J2215" i="4"/>
  <c r="G2215" i="4"/>
  <c r="F2215" i="4"/>
  <c r="E2215" i="4"/>
  <c r="N2215" i="4" s="1"/>
  <c r="Q2215" i="4" s="1"/>
  <c r="C2215" i="4"/>
  <c r="D2215" i="4" s="1"/>
  <c r="B2215" i="4"/>
  <c r="U2214" i="4"/>
  <c r="T2214" i="4"/>
  <c r="M2214" i="4"/>
  <c r="K2214" i="4"/>
  <c r="J2214" i="4"/>
  <c r="G2214" i="4"/>
  <c r="F2214" i="4"/>
  <c r="E2214" i="4"/>
  <c r="N2214" i="4" s="1"/>
  <c r="C2214" i="4"/>
  <c r="D2214" i="4" s="1"/>
  <c r="B2214" i="4"/>
  <c r="U2213" i="4"/>
  <c r="T2213" i="4"/>
  <c r="M2213" i="4"/>
  <c r="K2213" i="4"/>
  <c r="J2213" i="4"/>
  <c r="G2213" i="4"/>
  <c r="F2213" i="4"/>
  <c r="E2213" i="4"/>
  <c r="N2213" i="4" s="1"/>
  <c r="C2213" i="4"/>
  <c r="D2213" i="4" s="1"/>
  <c r="B2213" i="4"/>
  <c r="U2212" i="4"/>
  <c r="T2212" i="4"/>
  <c r="M2212" i="4"/>
  <c r="K2212" i="4"/>
  <c r="J2212" i="4"/>
  <c r="G2212" i="4"/>
  <c r="F2212" i="4"/>
  <c r="E2212" i="4"/>
  <c r="N2212" i="4" s="1"/>
  <c r="R2212" i="4" s="1"/>
  <c r="C2212" i="4"/>
  <c r="D2212" i="4" s="1"/>
  <c r="B2212" i="4"/>
  <c r="U2211" i="4"/>
  <c r="T2211" i="4"/>
  <c r="M2211" i="4"/>
  <c r="K2211" i="4"/>
  <c r="J2211" i="4"/>
  <c r="G2211" i="4"/>
  <c r="F2211" i="4"/>
  <c r="E2211" i="4"/>
  <c r="N2211" i="4" s="1"/>
  <c r="Q2211" i="4" s="1"/>
  <c r="C2211" i="4"/>
  <c r="D2211" i="4" s="1"/>
  <c r="B2211" i="4"/>
  <c r="U2210" i="4"/>
  <c r="T2210" i="4"/>
  <c r="M2210" i="4"/>
  <c r="K2210" i="4"/>
  <c r="J2210" i="4"/>
  <c r="G2210" i="4"/>
  <c r="F2210" i="4"/>
  <c r="E2210" i="4"/>
  <c r="N2210" i="4" s="1"/>
  <c r="C2210" i="4"/>
  <c r="D2210" i="4" s="1"/>
  <c r="B2210" i="4"/>
  <c r="U2209" i="4"/>
  <c r="T2209" i="4"/>
  <c r="M2209" i="4"/>
  <c r="K2209" i="4"/>
  <c r="J2209" i="4"/>
  <c r="G2209" i="4"/>
  <c r="F2209" i="4"/>
  <c r="E2209" i="4"/>
  <c r="N2209" i="4" s="1"/>
  <c r="C2209" i="4"/>
  <c r="D2209" i="4" s="1"/>
  <c r="B2209" i="4"/>
  <c r="U2208" i="4"/>
  <c r="T2208" i="4"/>
  <c r="M2208" i="4"/>
  <c r="K2208" i="4"/>
  <c r="J2208" i="4"/>
  <c r="G2208" i="4"/>
  <c r="F2208" i="4"/>
  <c r="E2208" i="4"/>
  <c r="N2208" i="4" s="1"/>
  <c r="R2208" i="4" s="1"/>
  <c r="C2208" i="4"/>
  <c r="D2208" i="4" s="1"/>
  <c r="B2208" i="4"/>
  <c r="U2207" i="4"/>
  <c r="T2207" i="4"/>
  <c r="M2207" i="4"/>
  <c r="K2207" i="4"/>
  <c r="J2207" i="4"/>
  <c r="G2207" i="4"/>
  <c r="F2207" i="4"/>
  <c r="E2207" i="4"/>
  <c r="N2207" i="4" s="1"/>
  <c r="Q2207" i="4" s="1"/>
  <c r="C2207" i="4"/>
  <c r="D2207" i="4" s="1"/>
  <c r="B2207" i="4"/>
  <c r="U2206" i="4"/>
  <c r="T2206" i="4"/>
  <c r="M2206" i="4"/>
  <c r="K2206" i="4"/>
  <c r="J2206" i="4"/>
  <c r="G2206" i="4"/>
  <c r="F2206" i="4"/>
  <c r="E2206" i="4"/>
  <c r="N2206" i="4" s="1"/>
  <c r="C2206" i="4"/>
  <c r="D2206" i="4" s="1"/>
  <c r="B2206" i="4"/>
  <c r="U2205" i="4"/>
  <c r="T2205" i="4"/>
  <c r="M2205" i="4"/>
  <c r="K2205" i="4"/>
  <c r="J2205" i="4"/>
  <c r="G2205" i="4"/>
  <c r="F2205" i="4"/>
  <c r="E2205" i="4"/>
  <c r="N2205" i="4" s="1"/>
  <c r="C2205" i="4"/>
  <c r="D2205" i="4" s="1"/>
  <c r="B2205" i="4"/>
  <c r="U2204" i="4"/>
  <c r="T2204" i="4"/>
  <c r="M2204" i="4"/>
  <c r="K2204" i="4"/>
  <c r="J2204" i="4"/>
  <c r="G2204" i="4"/>
  <c r="F2204" i="4"/>
  <c r="E2204" i="4"/>
  <c r="N2204" i="4" s="1"/>
  <c r="R2204" i="4" s="1"/>
  <c r="C2204" i="4"/>
  <c r="D2204" i="4" s="1"/>
  <c r="B2204" i="4"/>
  <c r="U2203" i="4"/>
  <c r="T2203" i="4"/>
  <c r="M2203" i="4"/>
  <c r="K2203" i="4"/>
  <c r="J2203" i="4"/>
  <c r="G2203" i="4"/>
  <c r="F2203" i="4"/>
  <c r="E2203" i="4"/>
  <c r="N2203" i="4" s="1"/>
  <c r="Q2203" i="4" s="1"/>
  <c r="C2203" i="4"/>
  <c r="D2203" i="4" s="1"/>
  <c r="B2203" i="4"/>
  <c r="U2202" i="4"/>
  <c r="T2202" i="4"/>
  <c r="M2202" i="4"/>
  <c r="K2202" i="4"/>
  <c r="J2202" i="4"/>
  <c r="G2202" i="4"/>
  <c r="F2202" i="4"/>
  <c r="E2202" i="4"/>
  <c r="N2202" i="4" s="1"/>
  <c r="C2202" i="4"/>
  <c r="D2202" i="4" s="1"/>
  <c r="B2202" i="4"/>
  <c r="U2201" i="4"/>
  <c r="T2201" i="4"/>
  <c r="M2201" i="4"/>
  <c r="K2201" i="4"/>
  <c r="J2201" i="4"/>
  <c r="G2201" i="4"/>
  <c r="F2201" i="4"/>
  <c r="E2201" i="4"/>
  <c r="N2201" i="4" s="1"/>
  <c r="C2201" i="4"/>
  <c r="D2201" i="4" s="1"/>
  <c r="B2201" i="4"/>
  <c r="U2200" i="4"/>
  <c r="T2200" i="4"/>
  <c r="M2200" i="4"/>
  <c r="K2200" i="4"/>
  <c r="J2200" i="4"/>
  <c r="G2200" i="4"/>
  <c r="F2200" i="4"/>
  <c r="E2200" i="4"/>
  <c r="N2200" i="4" s="1"/>
  <c r="R2200" i="4" s="1"/>
  <c r="C2200" i="4"/>
  <c r="D2200" i="4" s="1"/>
  <c r="B2200" i="4"/>
  <c r="U2199" i="4"/>
  <c r="T2199" i="4"/>
  <c r="M2199" i="4"/>
  <c r="K2199" i="4"/>
  <c r="J2199" i="4"/>
  <c r="G2199" i="4"/>
  <c r="F2199" i="4"/>
  <c r="E2199" i="4"/>
  <c r="N2199" i="4" s="1"/>
  <c r="Q2199" i="4" s="1"/>
  <c r="C2199" i="4"/>
  <c r="D2199" i="4" s="1"/>
  <c r="B2199" i="4"/>
  <c r="U2198" i="4"/>
  <c r="T2198" i="4"/>
  <c r="M2198" i="4"/>
  <c r="K2198" i="4"/>
  <c r="J2198" i="4"/>
  <c r="G2198" i="4"/>
  <c r="F2198" i="4"/>
  <c r="E2198" i="4"/>
  <c r="N2198" i="4" s="1"/>
  <c r="C2198" i="4"/>
  <c r="D2198" i="4" s="1"/>
  <c r="B2198" i="4"/>
  <c r="U2197" i="4"/>
  <c r="T2197" i="4"/>
  <c r="M2197" i="4"/>
  <c r="K2197" i="4"/>
  <c r="J2197" i="4"/>
  <c r="G2197" i="4"/>
  <c r="F2197" i="4"/>
  <c r="E2197" i="4"/>
  <c r="N2197" i="4" s="1"/>
  <c r="C2197" i="4"/>
  <c r="D2197" i="4" s="1"/>
  <c r="B2197" i="4"/>
  <c r="U2196" i="4"/>
  <c r="T2196" i="4"/>
  <c r="M2196" i="4"/>
  <c r="K2196" i="4"/>
  <c r="J2196" i="4"/>
  <c r="G2196" i="4"/>
  <c r="F2196" i="4"/>
  <c r="E2196" i="4"/>
  <c r="N2196" i="4" s="1"/>
  <c r="R2196" i="4" s="1"/>
  <c r="C2196" i="4"/>
  <c r="D2196" i="4" s="1"/>
  <c r="B2196" i="4"/>
  <c r="U2195" i="4"/>
  <c r="T2195" i="4"/>
  <c r="M2195" i="4"/>
  <c r="K2195" i="4"/>
  <c r="J2195" i="4"/>
  <c r="G2195" i="4"/>
  <c r="F2195" i="4"/>
  <c r="E2195" i="4"/>
  <c r="N2195" i="4" s="1"/>
  <c r="Q2195" i="4" s="1"/>
  <c r="C2195" i="4"/>
  <c r="D2195" i="4" s="1"/>
  <c r="B2195" i="4"/>
  <c r="U2194" i="4"/>
  <c r="T2194" i="4"/>
  <c r="M2194" i="4"/>
  <c r="K2194" i="4"/>
  <c r="J2194" i="4"/>
  <c r="G2194" i="4"/>
  <c r="F2194" i="4"/>
  <c r="E2194" i="4"/>
  <c r="N2194" i="4" s="1"/>
  <c r="C2194" i="4"/>
  <c r="D2194" i="4" s="1"/>
  <c r="B2194" i="4"/>
  <c r="U2193" i="4"/>
  <c r="T2193" i="4"/>
  <c r="M2193" i="4"/>
  <c r="K2193" i="4"/>
  <c r="J2193" i="4"/>
  <c r="G2193" i="4"/>
  <c r="F2193" i="4"/>
  <c r="E2193" i="4"/>
  <c r="N2193" i="4" s="1"/>
  <c r="C2193" i="4"/>
  <c r="D2193" i="4" s="1"/>
  <c r="B2193" i="4"/>
  <c r="U2192" i="4"/>
  <c r="T2192" i="4"/>
  <c r="M2192" i="4"/>
  <c r="K2192" i="4"/>
  <c r="J2192" i="4"/>
  <c r="G2192" i="4"/>
  <c r="F2192" i="4"/>
  <c r="E2192" i="4"/>
  <c r="N2192" i="4" s="1"/>
  <c r="R2192" i="4" s="1"/>
  <c r="C2192" i="4"/>
  <c r="D2192" i="4" s="1"/>
  <c r="B2192" i="4"/>
  <c r="U2191" i="4"/>
  <c r="T2191" i="4"/>
  <c r="M2191" i="4"/>
  <c r="K2191" i="4"/>
  <c r="J2191" i="4"/>
  <c r="G2191" i="4"/>
  <c r="F2191" i="4"/>
  <c r="E2191" i="4"/>
  <c r="N2191" i="4" s="1"/>
  <c r="Q2191" i="4" s="1"/>
  <c r="C2191" i="4"/>
  <c r="D2191" i="4" s="1"/>
  <c r="B2191" i="4"/>
  <c r="U2190" i="4"/>
  <c r="T2190" i="4"/>
  <c r="M2190" i="4"/>
  <c r="K2190" i="4"/>
  <c r="J2190" i="4"/>
  <c r="G2190" i="4"/>
  <c r="F2190" i="4"/>
  <c r="E2190" i="4"/>
  <c r="N2190" i="4" s="1"/>
  <c r="C2190" i="4"/>
  <c r="D2190" i="4" s="1"/>
  <c r="B2190" i="4"/>
  <c r="U2189" i="4"/>
  <c r="T2189" i="4"/>
  <c r="M2189" i="4"/>
  <c r="K2189" i="4"/>
  <c r="J2189" i="4"/>
  <c r="G2189" i="4"/>
  <c r="F2189" i="4"/>
  <c r="E2189" i="4"/>
  <c r="N2189" i="4" s="1"/>
  <c r="C2189" i="4"/>
  <c r="D2189" i="4" s="1"/>
  <c r="B2189" i="4"/>
  <c r="U2188" i="4"/>
  <c r="T2188" i="4"/>
  <c r="M2188" i="4"/>
  <c r="K2188" i="4"/>
  <c r="J2188" i="4"/>
  <c r="G2188" i="4"/>
  <c r="F2188" i="4"/>
  <c r="E2188" i="4"/>
  <c r="N2188" i="4" s="1"/>
  <c r="R2188" i="4" s="1"/>
  <c r="C2188" i="4"/>
  <c r="D2188" i="4" s="1"/>
  <c r="B2188" i="4"/>
  <c r="U2187" i="4"/>
  <c r="T2187" i="4"/>
  <c r="M2187" i="4"/>
  <c r="K2187" i="4"/>
  <c r="J2187" i="4"/>
  <c r="G2187" i="4"/>
  <c r="F2187" i="4"/>
  <c r="E2187" i="4"/>
  <c r="N2187" i="4" s="1"/>
  <c r="Q2187" i="4" s="1"/>
  <c r="C2187" i="4"/>
  <c r="D2187" i="4" s="1"/>
  <c r="B2187" i="4"/>
  <c r="U2186" i="4"/>
  <c r="T2186" i="4"/>
  <c r="M2186" i="4"/>
  <c r="K2186" i="4"/>
  <c r="J2186" i="4"/>
  <c r="G2186" i="4"/>
  <c r="F2186" i="4"/>
  <c r="E2186" i="4"/>
  <c r="N2186" i="4" s="1"/>
  <c r="C2186" i="4"/>
  <c r="D2186" i="4" s="1"/>
  <c r="B2186" i="4"/>
  <c r="U2185" i="4"/>
  <c r="T2185" i="4"/>
  <c r="M2185" i="4"/>
  <c r="K2185" i="4"/>
  <c r="J2185" i="4"/>
  <c r="G2185" i="4"/>
  <c r="F2185" i="4"/>
  <c r="E2185" i="4"/>
  <c r="N2185" i="4" s="1"/>
  <c r="C2185" i="4"/>
  <c r="D2185" i="4" s="1"/>
  <c r="B2185" i="4"/>
  <c r="U2184" i="4"/>
  <c r="T2184" i="4"/>
  <c r="M2184" i="4"/>
  <c r="K2184" i="4"/>
  <c r="J2184" i="4"/>
  <c r="G2184" i="4"/>
  <c r="F2184" i="4"/>
  <c r="E2184" i="4"/>
  <c r="N2184" i="4" s="1"/>
  <c r="R2184" i="4" s="1"/>
  <c r="C2184" i="4"/>
  <c r="D2184" i="4" s="1"/>
  <c r="B2184" i="4"/>
  <c r="U2183" i="4"/>
  <c r="T2183" i="4"/>
  <c r="M2183" i="4"/>
  <c r="K2183" i="4"/>
  <c r="J2183" i="4"/>
  <c r="G2183" i="4"/>
  <c r="F2183" i="4"/>
  <c r="E2183" i="4"/>
  <c r="N2183" i="4" s="1"/>
  <c r="Q2183" i="4" s="1"/>
  <c r="C2183" i="4"/>
  <c r="D2183" i="4" s="1"/>
  <c r="B2183" i="4"/>
  <c r="U2182" i="4"/>
  <c r="T2182" i="4"/>
  <c r="M2182" i="4"/>
  <c r="K2182" i="4"/>
  <c r="J2182" i="4"/>
  <c r="G2182" i="4"/>
  <c r="F2182" i="4"/>
  <c r="E2182" i="4"/>
  <c r="N2182" i="4" s="1"/>
  <c r="C2182" i="4"/>
  <c r="D2182" i="4" s="1"/>
  <c r="B2182" i="4"/>
  <c r="U2181" i="4"/>
  <c r="T2181" i="4"/>
  <c r="M2181" i="4"/>
  <c r="K2181" i="4"/>
  <c r="J2181" i="4"/>
  <c r="G2181" i="4"/>
  <c r="F2181" i="4"/>
  <c r="E2181" i="4"/>
  <c r="N2181" i="4" s="1"/>
  <c r="C2181" i="4"/>
  <c r="D2181" i="4" s="1"/>
  <c r="B2181" i="4"/>
  <c r="U2180" i="4"/>
  <c r="T2180" i="4"/>
  <c r="M2180" i="4"/>
  <c r="K2180" i="4"/>
  <c r="J2180" i="4"/>
  <c r="G2180" i="4"/>
  <c r="F2180" i="4"/>
  <c r="E2180" i="4"/>
  <c r="N2180" i="4" s="1"/>
  <c r="R2180" i="4" s="1"/>
  <c r="C2180" i="4"/>
  <c r="D2180" i="4" s="1"/>
  <c r="B2180" i="4"/>
  <c r="U2179" i="4"/>
  <c r="T2179" i="4"/>
  <c r="M2179" i="4"/>
  <c r="K2179" i="4"/>
  <c r="J2179" i="4"/>
  <c r="G2179" i="4"/>
  <c r="F2179" i="4"/>
  <c r="E2179" i="4"/>
  <c r="N2179" i="4" s="1"/>
  <c r="Q2179" i="4" s="1"/>
  <c r="C2179" i="4"/>
  <c r="D2179" i="4" s="1"/>
  <c r="B2179" i="4"/>
  <c r="U2178" i="4"/>
  <c r="T2178" i="4"/>
  <c r="M2178" i="4"/>
  <c r="K2178" i="4"/>
  <c r="J2178" i="4"/>
  <c r="G2178" i="4"/>
  <c r="F2178" i="4"/>
  <c r="E2178" i="4"/>
  <c r="N2178" i="4" s="1"/>
  <c r="C2178" i="4"/>
  <c r="D2178" i="4" s="1"/>
  <c r="B2178" i="4"/>
  <c r="U2177" i="4"/>
  <c r="T2177" i="4"/>
  <c r="M2177" i="4"/>
  <c r="K2177" i="4"/>
  <c r="J2177" i="4"/>
  <c r="G2177" i="4"/>
  <c r="F2177" i="4"/>
  <c r="E2177" i="4"/>
  <c r="N2177" i="4" s="1"/>
  <c r="C2177" i="4"/>
  <c r="D2177" i="4" s="1"/>
  <c r="B2177" i="4"/>
  <c r="U2176" i="4"/>
  <c r="T2176" i="4"/>
  <c r="M2176" i="4"/>
  <c r="K2176" i="4"/>
  <c r="J2176" i="4"/>
  <c r="G2176" i="4"/>
  <c r="F2176" i="4"/>
  <c r="E2176" i="4"/>
  <c r="N2176" i="4" s="1"/>
  <c r="R2176" i="4" s="1"/>
  <c r="C2176" i="4"/>
  <c r="D2176" i="4" s="1"/>
  <c r="B2176" i="4"/>
  <c r="U2175" i="4"/>
  <c r="T2175" i="4"/>
  <c r="M2175" i="4"/>
  <c r="K2175" i="4"/>
  <c r="J2175" i="4"/>
  <c r="G2175" i="4"/>
  <c r="F2175" i="4"/>
  <c r="E2175" i="4"/>
  <c r="N2175" i="4" s="1"/>
  <c r="Q2175" i="4" s="1"/>
  <c r="C2175" i="4"/>
  <c r="D2175" i="4" s="1"/>
  <c r="B2175" i="4"/>
  <c r="U2174" i="4"/>
  <c r="T2174" i="4"/>
  <c r="M2174" i="4"/>
  <c r="K2174" i="4"/>
  <c r="J2174" i="4"/>
  <c r="G2174" i="4"/>
  <c r="F2174" i="4"/>
  <c r="E2174" i="4"/>
  <c r="N2174" i="4" s="1"/>
  <c r="C2174" i="4"/>
  <c r="D2174" i="4" s="1"/>
  <c r="B2174" i="4"/>
  <c r="U2173" i="4"/>
  <c r="T2173" i="4"/>
  <c r="M2173" i="4"/>
  <c r="K2173" i="4"/>
  <c r="J2173" i="4"/>
  <c r="G2173" i="4"/>
  <c r="F2173" i="4"/>
  <c r="E2173" i="4"/>
  <c r="N2173" i="4" s="1"/>
  <c r="C2173" i="4"/>
  <c r="D2173" i="4" s="1"/>
  <c r="B2173" i="4"/>
  <c r="U2172" i="4"/>
  <c r="T2172" i="4"/>
  <c r="M2172" i="4"/>
  <c r="K2172" i="4"/>
  <c r="J2172" i="4"/>
  <c r="G2172" i="4"/>
  <c r="F2172" i="4"/>
  <c r="E2172" i="4"/>
  <c r="N2172" i="4" s="1"/>
  <c r="R2172" i="4" s="1"/>
  <c r="C2172" i="4"/>
  <c r="D2172" i="4" s="1"/>
  <c r="B2172" i="4"/>
  <c r="U2171" i="4"/>
  <c r="T2171" i="4"/>
  <c r="M2171" i="4"/>
  <c r="K2171" i="4"/>
  <c r="J2171" i="4"/>
  <c r="G2171" i="4"/>
  <c r="F2171" i="4"/>
  <c r="E2171" i="4"/>
  <c r="N2171" i="4" s="1"/>
  <c r="Q2171" i="4" s="1"/>
  <c r="C2171" i="4"/>
  <c r="D2171" i="4" s="1"/>
  <c r="B2171" i="4"/>
  <c r="U2170" i="4"/>
  <c r="T2170" i="4"/>
  <c r="M2170" i="4"/>
  <c r="K2170" i="4"/>
  <c r="J2170" i="4"/>
  <c r="G2170" i="4"/>
  <c r="F2170" i="4"/>
  <c r="E2170" i="4"/>
  <c r="N2170" i="4" s="1"/>
  <c r="C2170" i="4"/>
  <c r="D2170" i="4" s="1"/>
  <c r="B2170" i="4"/>
  <c r="U2169" i="4"/>
  <c r="T2169" i="4"/>
  <c r="M2169" i="4"/>
  <c r="K2169" i="4"/>
  <c r="J2169" i="4"/>
  <c r="G2169" i="4"/>
  <c r="F2169" i="4"/>
  <c r="E2169" i="4"/>
  <c r="N2169" i="4" s="1"/>
  <c r="C2169" i="4"/>
  <c r="D2169" i="4" s="1"/>
  <c r="B2169" i="4"/>
  <c r="U2168" i="4"/>
  <c r="T2168" i="4"/>
  <c r="M2168" i="4"/>
  <c r="K2168" i="4"/>
  <c r="J2168" i="4"/>
  <c r="G2168" i="4"/>
  <c r="F2168" i="4"/>
  <c r="E2168" i="4"/>
  <c r="N2168" i="4" s="1"/>
  <c r="R2168" i="4" s="1"/>
  <c r="C2168" i="4"/>
  <c r="D2168" i="4" s="1"/>
  <c r="B2168" i="4"/>
  <c r="U2167" i="4"/>
  <c r="T2167" i="4"/>
  <c r="M2167" i="4"/>
  <c r="K2167" i="4"/>
  <c r="J2167" i="4"/>
  <c r="G2167" i="4"/>
  <c r="F2167" i="4"/>
  <c r="E2167" i="4"/>
  <c r="N2167" i="4" s="1"/>
  <c r="Q2167" i="4" s="1"/>
  <c r="C2167" i="4"/>
  <c r="D2167" i="4" s="1"/>
  <c r="B2167" i="4"/>
  <c r="U2166" i="4"/>
  <c r="T2166" i="4"/>
  <c r="M2166" i="4"/>
  <c r="K2166" i="4"/>
  <c r="J2166" i="4"/>
  <c r="G2166" i="4"/>
  <c r="F2166" i="4"/>
  <c r="E2166" i="4"/>
  <c r="N2166" i="4" s="1"/>
  <c r="C2166" i="4"/>
  <c r="D2166" i="4" s="1"/>
  <c r="B2166" i="4"/>
  <c r="U2165" i="4"/>
  <c r="T2165" i="4"/>
  <c r="M2165" i="4"/>
  <c r="K2165" i="4"/>
  <c r="J2165" i="4"/>
  <c r="G2165" i="4"/>
  <c r="F2165" i="4"/>
  <c r="E2165" i="4"/>
  <c r="N2165" i="4" s="1"/>
  <c r="C2165" i="4"/>
  <c r="D2165" i="4" s="1"/>
  <c r="B2165" i="4"/>
  <c r="U2164" i="4"/>
  <c r="T2164" i="4"/>
  <c r="M2164" i="4"/>
  <c r="K2164" i="4"/>
  <c r="J2164" i="4"/>
  <c r="G2164" i="4"/>
  <c r="F2164" i="4"/>
  <c r="E2164" i="4"/>
  <c r="N2164" i="4" s="1"/>
  <c r="R2164" i="4" s="1"/>
  <c r="C2164" i="4"/>
  <c r="D2164" i="4" s="1"/>
  <c r="B2164" i="4"/>
  <c r="U2163" i="4"/>
  <c r="T2163" i="4"/>
  <c r="M2163" i="4"/>
  <c r="K2163" i="4"/>
  <c r="J2163" i="4"/>
  <c r="G2163" i="4"/>
  <c r="F2163" i="4"/>
  <c r="E2163" i="4"/>
  <c r="N2163" i="4" s="1"/>
  <c r="Q2163" i="4" s="1"/>
  <c r="C2163" i="4"/>
  <c r="D2163" i="4" s="1"/>
  <c r="B2163" i="4"/>
  <c r="U2162" i="4"/>
  <c r="T2162" i="4"/>
  <c r="M2162" i="4"/>
  <c r="K2162" i="4"/>
  <c r="J2162" i="4"/>
  <c r="G2162" i="4"/>
  <c r="F2162" i="4"/>
  <c r="E2162" i="4"/>
  <c r="N2162" i="4" s="1"/>
  <c r="C2162" i="4"/>
  <c r="D2162" i="4" s="1"/>
  <c r="B2162" i="4"/>
  <c r="U2161" i="4"/>
  <c r="T2161" i="4"/>
  <c r="M2161" i="4"/>
  <c r="K2161" i="4"/>
  <c r="J2161" i="4"/>
  <c r="G2161" i="4"/>
  <c r="F2161" i="4"/>
  <c r="E2161" i="4"/>
  <c r="N2161" i="4" s="1"/>
  <c r="C2161" i="4"/>
  <c r="D2161" i="4" s="1"/>
  <c r="B2161" i="4"/>
  <c r="U2160" i="4"/>
  <c r="T2160" i="4"/>
  <c r="M2160" i="4"/>
  <c r="K2160" i="4"/>
  <c r="J2160" i="4"/>
  <c r="G2160" i="4"/>
  <c r="F2160" i="4"/>
  <c r="E2160" i="4"/>
  <c r="N2160" i="4" s="1"/>
  <c r="R2160" i="4" s="1"/>
  <c r="C2160" i="4"/>
  <c r="D2160" i="4" s="1"/>
  <c r="B2160" i="4"/>
  <c r="U2159" i="4"/>
  <c r="T2159" i="4"/>
  <c r="M2159" i="4"/>
  <c r="K2159" i="4"/>
  <c r="J2159" i="4"/>
  <c r="G2159" i="4"/>
  <c r="F2159" i="4"/>
  <c r="E2159" i="4"/>
  <c r="N2159" i="4" s="1"/>
  <c r="Q2159" i="4" s="1"/>
  <c r="C2159" i="4"/>
  <c r="D2159" i="4" s="1"/>
  <c r="B2159" i="4"/>
  <c r="U2158" i="4"/>
  <c r="T2158" i="4"/>
  <c r="M2158" i="4"/>
  <c r="K2158" i="4"/>
  <c r="J2158" i="4"/>
  <c r="G2158" i="4"/>
  <c r="F2158" i="4"/>
  <c r="E2158" i="4"/>
  <c r="N2158" i="4" s="1"/>
  <c r="C2158" i="4"/>
  <c r="D2158" i="4" s="1"/>
  <c r="B2158" i="4"/>
  <c r="U2157" i="4"/>
  <c r="T2157" i="4"/>
  <c r="M2157" i="4"/>
  <c r="K2157" i="4"/>
  <c r="J2157" i="4"/>
  <c r="G2157" i="4"/>
  <c r="F2157" i="4"/>
  <c r="E2157" i="4"/>
  <c r="N2157" i="4" s="1"/>
  <c r="C2157" i="4"/>
  <c r="D2157" i="4" s="1"/>
  <c r="B2157" i="4"/>
  <c r="U2156" i="4"/>
  <c r="T2156" i="4"/>
  <c r="M2156" i="4"/>
  <c r="K2156" i="4"/>
  <c r="J2156" i="4"/>
  <c r="G2156" i="4"/>
  <c r="F2156" i="4"/>
  <c r="E2156" i="4"/>
  <c r="N2156" i="4" s="1"/>
  <c r="R2156" i="4" s="1"/>
  <c r="C2156" i="4"/>
  <c r="D2156" i="4" s="1"/>
  <c r="B2156" i="4"/>
  <c r="U2155" i="4"/>
  <c r="T2155" i="4"/>
  <c r="M2155" i="4"/>
  <c r="K2155" i="4"/>
  <c r="J2155" i="4"/>
  <c r="G2155" i="4"/>
  <c r="F2155" i="4"/>
  <c r="E2155" i="4"/>
  <c r="N2155" i="4" s="1"/>
  <c r="Q2155" i="4" s="1"/>
  <c r="C2155" i="4"/>
  <c r="D2155" i="4" s="1"/>
  <c r="B2155" i="4"/>
  <c r="U2154" i="4"/>
  <c r="T2154" i="4"/>
  <c r="M2154" i="4"/>
  <c r="K2154" i="4"/>
  <c r="J2154" i="4"/>
  <c r="G2154" i="4"/>
  <c r="F2154" i="4"/>
  <c r="E2154" i="4"/>
  <c r="N2154" i="4" s="1"/>
  <c r="C2154" i="4"/>
  <c r="D2154" i="4" s="1"/>
  <c r="B2154" i="4"/>
  <c r="U2153" i="4"/>
  <c r="T2153" i="4"/>
  <c r="M2153" i="4"/>
  <c r="K2153" i="4"/>
  <c r="J2153" i="4"/>
  <c r="G2153" i="4"/>
  <c r="F2153" i="4"/>
  <c r="E2153" i="4"/>
  <c r="N2153" i="4" s="1"/>
  <c r="C2153" i="4"/>
  <c r="D2153" i="4" s="1"/>
  <c r="B2153" i="4"/>
  <c r="U2152" i="4"/>
  <c r="T2152" i="4"/>
  <c r="M2152" i="4"/>
  <c r="K2152" i="4"/>
  <c r="J2152" i="4"/>
  <c r="G2152" i="4"/>
  <c r="F2152" i="4"/>
  <c r="E2152" i="4"/>
  <c r="N2152" i="4" s="1"/>
  <c r="R2152" i="4" s="1"/>
  <c r="C2152" i="4"/>
  <c r="D2152" i="4" s="1"/>
  <c r="B2152" i="4"/>
  <c r="U2151" i="4"/>
  <c r="T2151" i="4"/>
  <c r="M2151" i="4"/>
  <c r="K2151" i="4"/>
  <c r="J2151" i="4"/>
  <c r="G2151" i="4"/>
  <c r="F2151" i="4"/>
  <c r="E2151" i="4"/>
  <c r="N2151" i="4" s="1"/>
  <c r="Q2151" i="4" s="1"/>
  <c r="C2151" i="4"/>
  <c r="D2151" i="4" s="1"/>
  <c r="B2151" i="4"/>
  <c r="U2150" i="4"/>
  <c r="T2150" i="4"/>
  <c r="M2150" i="4"/>
  <c r="K2150" i="4"/>
  <c r="J2150" i="4"/>
  <c r="G2150" i="4"/>
  <c r="F2150" i="4"/>
  <c r="E2150" i="4"/>
  <c r="N2150" i="4" s="1"/>
  <c r="C2150" i="4"/>
  <c r="D2150" i="4" s="1"/>
  <c r="B2150" i="4"/>
  <c r="U2149" i="4"/>
  <c r="T2149" i="4"/>
  <c r="M2149" i="4"/>
  <c r="K2149" i="4"/>
  <c r="J2149" i="4"/>
  <c r="G2149" i="4"/>
  <c r="F2149" i="4"/>
  <c r="E2149" i="4"/>
  <c r="N2149" i="4" s="1"/>
  <c r="C2149" i="4"/>
  <c r="D2149" i="4" s="1"/>
  <c r="B2149" i="4"/>
  <c r="U2148" i="4"/>
  <c r="T2148" i="4"/>
  <c r="M2148" i="4"/>
  <c r="K2148" i="4"/>
  <c r="J2148" i="4"/>
  <c r="G2148" i="4"/>
  <c r="F2148" i="4"/>
  <c r="E2148" i="4"/>
  <c r="N2148" i="4" s="1"/>
  <c r="R2148" i="4" s="1"/>
  <c r="C2148" i="4"/>
  <c r="D2148" i="4" s="1"/>
  <c r="B2148" i="4"/>
  <c r="U2147" i="4"/>
  <c r="T2147" i="4"/>
  <c r="M2147" i="4"/>
  <c r="K2147" i="4"/>
  <c r="J2147" i="4"/>
  <c r="G2147" i="4"/>
  <c r="F2147" i="4"/>
  <c r="E2147" i="4"/>
  <c r="N2147" i="4" s="1"/>
  <c r="Q2147" i="4" s="1"/>
  <c r="C2147" i="4"/>
  <c r="D2147" i="4" s="1"/>
  <c r="B2147" i="4"/>
  <c r="U2146" i="4"/>
  <c r="T2146" i="4"/>
  <c r="M2146" i="4"/>
  <c r="K2146" i="4"/>
  <c r="J2146" i="4"/>
  <c r="G2146" i="4"/>
  <c r="F2146" i="4"/>
  <c r="E2146" i="4"/>
  <c r="N2146" i="4" s="1"/>
  <c r="C2146" i="4"/>
  <c r="D2146" i="4" s="1"/>
  <c r="B2146" i="4"/>
  <c r="U2145" i="4"/>
  <c r="T2145" i="4"/>
  <c r="M2145" i="4"/>
  <c r="K2145" i="4"/>
  <c r="J2145" i="4"/>
  <c r="G2145" i="4"/>
  <c r="F2145" i="4"/>
  <c r="E2145" i="4"/>
  <c r="N2145" i="4" s="1"/>
  <c r="C2145" i="4"/>
  <c r="D2145" i="4" s="1"/>
  <c r="B2145" i="4"/>
  <c r="U2144" i="4"/>
  <c r="T2144" i="4"/>
  <c r="M2144" i="4"/>
  <c r="K2144" i="4"/>
  <c r="J2144" i="4"/>
  <c r="G2144" i="4"/>
  <c r="F2144" i="4"/>
  <c r="E2144" i="4"/>
  <c r="N2144" i="4" s="1"/>
  <c r="R2144" i="4" s="1"/>
  <c r="C2144" i="4"/>
  <c r="D2144" i="4" s="1"/>
  <c r="B2144" i="4"/>
  <c r="U2143" i="4"/>
  <c r="T2143" i="4"/>
  <c r="M2143" i="4"/>
  <c r="K2143" i="4"/>
  <c r="J2143" i="4"/>
  <c r="G2143" i="4"/>
  <c r="F2143" i="4"/>
  <c r="E2143" i="4"/>
  <c r="N2143" i="4" s="1"/>
  <c r="Q2143" i="4" s="1"/>
  <c r="C2143" i="4"/>
  <c r="D2143" i="4" s="1"/>
  <c r="B2143" i="4"/>
  <c r="U2142" i="4"/>
  <c r="T2142" i="4"/>
  <c r="M2142" i="4"/>
  <c r="K2142" i="4"/>
  <c r="J2142" i="4"/>
  <c r="G2142" i="4"/>
  <c r="F2142" i="4"/>
  <c r="E2142" i="4"/>
  <c r="N2142" i="4" s="1"/>
  <c r="C2142" i="4"/>
  <c r="D2142" i="4" s="1"/>
  <c r="B2142" i="4"/>
  <c r="U2141" i="4"/>
  <c r="T2141" i="4"/>
  <c r="M2141" i="4"/>
  <c r="K2141" i="4"/>
  <c r="J2141" i="4"/>
  <c r="G2141" i="4"/>
  <c r="F2141" i="4"/>
  <c r="E2141" i="4"/>
  <c r="N2141" i="4" s="1"/>
  <c r="C2141" i="4"/>
  <c r="D2141" i="4" s="1"/>
  <c r="B2141" i="4"/>
  <c r="U2140" i="4"/>
  <c r="T2140" i="4"/>
  <c r="M2140" i="4"/>
  <c r="K2140" i="4"/>
  <c r="J2140" i="4"/>
  <c r="G2140" i="4"/>
  <c r="F2140" i="4"/>
  <c r="E2140" i="4"/>
  <c r="N2140" i="4" s="1"/>
  <c r="R2140" i="4" s="1"/>
  <c r="C2140" i="4"/>
  <c r="D2140" i="4" s="1"/>
  <c r="B2140" i="4"/>
  <c r="U2139" i="4"/>
  <c r="T2139" i="4"/>
  <c r="M2139" i="4"/>
  <c r="K2139" i="4"/>
  <c r="J2139" i="4"/>
  <c r="G2139" i="4"/>
  <c r="F2139" i="4"/>
  <c r="E2139" i="4"/>
  <c r="N2139" i="4" s="1"/>
  <c r="Q2139" i="4" s="1"/>
  <c r="C2139" i="4"/>
  <c r="D2139" i="4" s="1"/>
  <c r="B2139" i="4"/>
  <c r="U2138" i="4"/>
  <c r="T2138" i="4"/>
  <c r="M2138" i="4"/>
  <c r="K2138" i="4"/>
  <c r="J2138" i="4"/>
  <c r="G2138" i="4"/>
  <c r="F2138" i="4"/>
  <c r="E2138" i="4"/>
  <c r="N2138" i="4" s="1"/>
  <c r="C2138" i="4"/>
  <c r="D2138" i="4" s="1"/>
  <c r="B2138" i="4"/>
  <c r="U2137" i="4"/>
  <c r="T2137" i="4"/>
  <c r="M2137" i="4"/>
  <c r="K2137" i="4"/>
  <c r="J2137" i="4"/>
  <c r="G2137" i="4"/>
  <c r="F2137" i="4"/>
  <c r="E2137" i="4"/>
  <c r="N2137" i="4" s="1"/>
  <c r="C2137" i="4"/>
  <c r="D2137" i="4" s="1"/>
  <c r="B2137" i="4"/>
  <c r="U2136" i="4"/>
  <c r="T2136" i="4"/>
  <c r="M2136" i="4"/>
  <c r="K2136" i="4"/>
  <c r="J2136" i="4"/>
  <c r="G2136" i="4"/>
  <c r="F2136" i="4"/>
  <c r="E2136" i="4"/>
  <c r="N2136" i="4" s="1"/>
  <c r="R2136" i="4" s="1"/>
  <c r="C2136" i="4"/>
  <c r="D2136" i="4" s="1"/>
  <c r="B2136" i="4"/>
  <c r="U2135" i="4"/>
  <c r="T2135" i="4"/>
  <c r="M2135" i="4"/>
  <c r="K2135" i="4"/>
  <c r="J2135" i="4"/>
  <c r="G2135" i="4"/>
  <c r="F2135" i="4"/>
  <c r="E2135" i="4"/>
  <c r="N2135" i="4" s="1"/>
  <c r="Q2135" i="4" s="1"/>
  <c r="C2135" i="4"/>
  <c r="D2135" i="4" s="1"/>
  <c r="B2135" i="4"/>
  <c r="U2134" i="4"/>
  <c r="T2134" i="4"/>
  <c r="M2134" i="4"/>
  <c r="K2134" i="4"/>
  <c r="J2134" i="4"/>
  <c r="G2134" i="4"/>
  <c r="F2134" i="4"/>
  <c r="E2134" i="4"/>
  <c r="N2134" i="4" s="1"/>
  <c r="C2134" i="4"/>
  <c r="D2134" i="4" s="1"/>
  <c r="B2134" i="4"/>
  <c r="U2133" i="4"/>
  <c r="T2133" i="4"/>
  <c r="M2133" i="4"/>
  <c r="K2133" i="4"/>
  <c r="J2133" i="4"/>
  <c r="G2133" i="4"/>
  <c r="F2133" i="4"/>
  <c r="E2133" i="4"/>
  <c r="N2133" i="4" s="1"/>
  <c r="C2133" i="4"/>
  <c r="D2133" i="4" s="1"/>
  <c r="B2133" i="4"/>
  <c r="U2132" i="4"/>
  <c r="T2132" i="4"/>
  <c r="M2132" i="4"/>
  <c r="K2132" i="4"/>
  <c r="J2132" i="4"/>
  <c r="G2132" i="4"/>
  <c r="F2132" i="4"/>
  <c r="E2132" i="4"/>
  <c r="N2132" i="4" s="1"/>
  <c r="R2132" i="4" s="1"/>
  <c r="C2132" i="4"/>
  <c r="D2132" i="4" s="1"/>
  <c r="B2132" i="4"/>
  <c r="U2131" i="4"/>
  <c r="T2131" i="4"/>
  <c r="M2131" i="4"/>
  <c r="K2131" i="4"/>
  <c r="J2131" i="4"/>
  <c r="G2131" i="4"/>
  <c r="F2131" i="4"/>
  <c r="E2131" i="4"/>
  <c r="N2131" i="4" s="1"/>
  <c r="Q2131" i="4" s="1"/>
  <c r="C2131" i="4"/>
  <c r="D2131" i="4" s="1"/>
  <c r="B2131" i="4"/>
  <c r="U2130" i="4"/>
  <c r="T2130" i="4"/>
  <c r="M2130" i="4"/>
  <c r="K2130" i="4"/>
  <c r="J2130" i="4"/>
  <c r="G2130" i="4"/>
  <c r="F2130" i="4"/>
  <c r="E2130" i="4"/>
  <c r="N2130" i="4" s="1"/>
  <c r="C2130" i="4"/>
  <c r="D2130" i="4" s="1"/>
  <c r="B2130" i="4"/>
  <c r="U2129" i="4"/>
  <c r="T2129" i="4"/>
  <c r="M2129" i="4"/>
  <c r="K2129" i="4"/>
  <c r="J2129" i="4"/>
  <c r="G2129" i="4"/>
  <c r="F2129" i="4"/>
  <c r="E2129" i="4"/>
  <c r="N2129" i="4" s="1"/>
  <c r="C2129" i="4"/>
  <c r="D2129" i="4" s="1"/>
  <c r="B2129" i="4"/>
  <c r="U2128" i="4"/>
  <c r="T2128" i="4"/>
  <c r="M2128" i="4"/>
  <c r="K2128" i="4"/>
  <c r="J2128" i="4"/>
  <c r="G2128" i="4"/>
  <c r="F2128" i="4"/>
  <c r="E2128" i="4"/>
  <c r="N2128" i="4" s="1"/>
  <c r="R2128" i="4" s="1"/>
  <c r="C2128" i="4"/>
  <c r="D2128" i="4" s="1"/>
  <c r="B2128" i="4"/>
  <c r="U2127" i="4"/>
  <c r="T2127" i="4"/>
  <c r="M2127" i="4"/>
  <c r="K2127" i="4"/>
  <c r="J2127" i="4"/>
  <c r="G2127" i="4"/>
  <c r="F2127" i="4"/>
  <c r="E2127" i="4"/>
  <c r="C2127" i="4"/>
  <c r="D2127" i="4" s="1"/>
  <c r="B2127" i="4"/>
  <c r="U2126" i="4"/>
  <c r="T2126" i="4"/>
  <c r="M2126" i="4"/>
  <c r="K2126" i="4"/>
  <c r="J2126" i="4"/>
  <c r="G2126" i="4"/>
  <c r="F2126" i="4"/>
  <c r="E2126" i="4"/>
  <c r="N2126" i="4" s="1"/>
  <c r="C2126" i="4"/>
  <c r="D2126" i="4" s="1"/>
  <c r="B2126" i="4"/>
  <c r="U2125" i="4"/>
  <c r="T2125" i="4"/>
  <c r="M2125" i="4"/>
  <c r="K2125" i="4"/>
  <c r="J2125" i="4"/>
  <c r="G2125" i="4"/>
  <c r="F2125" i="4"/>
  <c r="E2125" i="4"/>
  <c r="N2125" i="4" s="1"/>
  <c r="C2125" i="4"/>
  <c r="D2125" i="4" s="1"/>
  <c r="B2125" i="4"/>
  <c r="U2124" i="4"/>
  <c r="T2124" i="4"/>
  <c r="M2124" i="4"/>
  <c r="K2124" i="4"/>
  <c r="J2124" i="4"/>
  <c r="G2124" i="4"/>
  <c r="F2124" i="4"/>
  <c r="E2124" i="4"/>
  <c r="N2124" i="4" s="1"/>
  <c r="R2124" i="4" s="1"/>
  <c r="C2124" i="4"/>
  <c r="D2124" i="4" s="1"/>
  <c r="B2124" i="4"/>
  <c r="U2123" i="4"/>
  <c r="T2123" i="4"/>
  <c r="M2123" i="4"/>
  <c r="K2123" i="4"/>
  <c r="J2123" i="4"/>
  <c r="G2123" i="4"/>
  <c r="F2123" i="4"/>
  <c r="E2123" i="4"/>
  <c r="N2123" i="4" s="1"/>
  <c r="Q2123" i="4" s="1"/>
  <c r="C2123" i="4"/>
  <c r="D2123" i="4" s="1"/>
  <c r="B2123" i="4"/>
  <c r="U2122" i="4"/>
  <c r="T2122" i="4"/>
  <c r="M2122" i="4"/>
  <c r="K2122" i="4"/>
  <c r="J2122" i="4"/>
  <c r="G2122" i="4"/>
  <c r="F2122" i="4"/>
  <c r="E2122" i="4"/>
  <c r="N2122" i="4" s="1"/>
  <c r="C2122" i="4"/>
  <c r="D2122" i="4" s="1"/>
  <c r="B2122" i="4"/>
  <c r="U2121" i="4"/>
  <c r="T2121" i="4"/>
  <c r="M2121" i="4"/>
  <c r="K2121" i="4"/>
  <c r="J2121" i="4"/>
  <c r="G2121" i="4"/>
  <c r="F2121" i="4"/>
  <c r="E2121" i="4"/>
  <c r="N2121" i="4" s="1"/>
  <c r="C2121" i="4"/>
  <c r="D2121" i="4" s="1"/>
  <c r="B2121" i="4"/>
  <c r="U2120" i="4"/>
  <c r="T2120" i="4"/>
  <c r="M2120" i="4"/>
  <c r="K2120" i="4"/>
  <c r="J2120" i="4"/>
  <c r="G2120" i="4"/>
  <c r="F2120" i="4"/>
  <c r="E2120" i="4"/>
  <c r="N2120" i="4" s="1"/>
  <c r="R2120" i="4" s="1"/>
  <c r="C2120" i="4"/>
  <c r="D2120" i="4" s="1"/>
  <c r="B2120" i="4"/>
  <c r="U2119" i="4"/>
  <c r="T2119" i="4"/>
  <c r="M2119" i="4"/>
  <c r="K2119" i="4"/>
  <c r="J2119" i="4"/>
  <c r="G2119" i="4"/>
  <c r="F2119" i="4"/>
  <c r="E2119" i="4"/>
  <c r="N2119" i="4" s="1"/>
  <c r="Q2119" i="4" s="1"/>
  <c r="C2119" i="4"/>
  <c r="D2119" i="4" s="1"/>
  <c r="B2119" i="4"/>
  <c r="U2118" i="4"/>
  <c r="T2118" i="4"/>
  <c r="M2118" i="4"/>
  <c r="K2118" i="4"/>
  <c r="J2118" i="4"/>
  <c r="G2118" i="4"/>
  <c r="F2118" i="4"/>
  <c r="E2118" i="4"/>
  <c r="N2118" i="4" s="1"/>
  <c r="C2118" i="4"/>
  <c r="D2118" i="4" s="1"/>
  <c r="B2118" i="4"/>
  <c r="U2117" i="4"/>
  <c r="T2117" i="4"/>
  <c r="M2117" i="4"/>
  <c r="K2117" i="4"/>
  <c r="J2117" i="4"/>
  <c r="G2117" i="4"/>
  <c r="F2117" i="4"/>
  <c r="E2117" i="4"/>
  <c r="N2117" i="4" s="1"/>
  <c r="C2117" i="4"/>
  <c r="D2117" i="4" s="1"/>
  <c r="B2117" i="4"/>
  <c r="U2116" i="4"/>
  <c r="T2116" i="4"/>
  <c r="M2116" i="4"/>
  <c r="K2116" i="4"/>
  <c r="J2116" i="4"/>
  <c r="G2116" i="4"/>
  <c r="F2116" i="4"/>
  <c r="E2116" i="4"/>
  <c r="N2116" i="4" s="1"/>
  <c r="R2116" i="4" s="1"/>
  <c r="C2116" i="4"/>
  <c r="D2116" i="4" s="1"/>
  <c r="B2116" i="4"/>
  <c r="U2115" i="4"/>
  <c r="T2115" i="4"/>
  <c r="M2115" i="4"/>
  <c r="K2115" i="4"/>
  <c r="J2115" i="4"/>
  <c r="G2115" i="4"/>
  <c r="F2115" i="4"/>
  <c r="E2115" i="4"/>
  <c r="N2115" i="4" s="1"/>
  <c r="Q2115" i="4" s="1"/>
  <c r="C2115" i="4"/>
  <c r="D2115" i="4" s="1"/>
  <c r="B2115" i="4"/>
  <c r="U2114" i="4"/>
  <c r="T2114" i="4"/>
  <c r="M2114" i="4"/>
  <c r="K2114" i="4"/>
  <c r="J2114" i="4"/>
  <c r="G2114" i="4"/>
  <c r="F2114" i="4"/>
  <c r="E2114" i="4"/>
  <c r="N2114" i="4" s="1"/>
  <c r="C2114" i="4"/>
  <c r="D2114" i="4" s="1"/>
  <c r="B2114" i="4"/>
  <c r="U2113" i="4"/>
  <c r="T2113" i="4"/>
  <c r="M2113" i="4"/>
  <c r="K2113" i="4"/>
  <c r="J2113" i="4"/>
  <c r="G2113" i="4"/>
  <c r="F2113" i="4"/>
  <c r="E2113" i="4"/>
  <c r="N2113" i="4" s="1"/>
  <c r="C2113" i="4"/>
  <c r="D2113" i="4" s="1"/>
  <c r="B2113" i="4"/>
  <c r="U2112" i="4"/>
  <c r="T2112" i="4"/>
  <c r="M2112" i="4"/>
  <c r="K2112" i="4"/>
  <c r="J2112" i="4"/>
  <c r="G2112" i="4"/>
  <c r="F2112" i="4"/>
  <c r="E2112" i="4"/>
  <c r="C2112" i="4"/>
  <c r="D2112" i="4" s="1"/>
  <c r="B2112" i="4"/>
  <c r="U2111" i="4"/>
  <c r="T2111" i="4"/>
  <c r="M2111" i="4"/>
  <c r="K2111" i="4"/>
  <c r="J2111" i="4"/>
  <c r="G2111" i="4"/>
  <c r="F2111" i="4"/>
  <c r="E2111" i="4"/>
  <c r="N2111" i="4" s="1"/>
  <c r="Q2111" i="4" s="1"/>
  <c r="C2111" i="4"/>
  <c r="D2111" i="4" s="1"/>
  <c r="B2111" i="4"/>
  <c r="U2110" i="4"/>
  <c r="T2110" i="4"/>
  <c r="M2110" i="4"/>
  <c r="K2110" i="4"/>
  <c r="J2110" i="4"/>
  <c r="G2110" i="4"/>
  <c r="F2110" i="4"/>
  <c r="E2110" i="4"/>
  <c r="N2110" i="4" s="1"/>
  <c r="C2110" i="4"/>
  <c r="D2110" i="4" s="1"/>
  <c r="B2110" i="4"/>
  <c r="U2109" i="4"/>
  <c r="T2109" i="4"/>
  <c r="M2109" i="4"/>
  <c r="K2109" i="4"/>
  <c r="J2109" i="4"/>
  <c r="G2109" i="4"/>
  <c r="F2109" i="4"/>
  <c r="E2109" i="4"/>
  <c r="N2109" i="4" s="1"/>
  <c r="C2109" i="4"/>
  <c r="D2109" i="4" s="1"/>
  <c r="B2109" i="4"/>
  <c r="U2108" i="4"/>
  <c r="T2108" i="4"/>
  <c r="M2108" i="4"/>
  <c r="K2108" i="4"/>
  <c r="J2108" i="4"/>
  <c r="G2108" i="4"/>
  <c r="F2108" i="4"/>
  <c r="E2108" i="4"/>
  <c r="N2108" i="4" s="1"/>
  <c r="R2108" i="4" s="1"/>
  <c r="C2108" i="4"/>
  <c r="D2108" i="4" s="1"/>
  <c r="B2108" i="4"/>
  <c r="U2107" i="4"/>
  <c r="T2107" i="4"/>
  <c r="M2107" i="4"/>
  <c r="K2107" i="4"/>
  <c r="J2107" i="4"/>
  <c r="G2107" i="4"/>
  <c r="F2107" i="4"/>
  <c r="E2107" i="4"/>
  <c r="C2107" i="4"/>
  <c r="D2107" i="4" s="1"/>
  <c r="B2107" i="4"/>
  <c r="U2106" i="4"/>
  <c r="T2106" i="4"/>
  <c r="M2106" i="4"/>
  <c r="K2106" i="4"/>
  <c r="J2106" i="4"/>
  <c r="G2106" i="4"/>
  <c r="F2106" i="4"/>
  <c r="E2106" i="4"/>
  <c r="N2106" i="4" s="1"/>
  <c r="C2106" i="4"/>
  <c r="D2106" i="4" s="1"/>
  <c r="B2106" i="4"/>
  <c r="U2105" i="4"/>
  <c r="T2105" i="4"/>
  <c r="M2105" i="4"/>
  <c r="K2105" i="4"/>
  <c r="J2105" i="4"/>
  <c r="G2105" i="4"/>
  <c r="F2105" i="4"/>
  <c r="E2105" i="4"/>
  <c r="N2105" i="4" s="1"/>
  <c r="C2105" i="4"/>
  <c r="D2105" i="4" s="1"/>
  <c r="B2105" i="4"/>
  <c r="U2104" i="4"/>
  <c r="T2104" i="4"/>
  <c r="M2104" i="4"/>
  <c r="K2104" i="4"/>
  <c r="J2104" i="4"/>
  <c r="G2104" i="4"/>
  <c r="F2104" i="4"/>
  <c r="E2104" i="4"/>
  <c r="C2104" i="4"/>
  <c r="D2104" i="4" s="1"/>
  <c r="B2104" i="4"/>
  <c r="U2103" i="4"/>
  <c r="T2103" i="4"/>
  <c r="M2103" i="4"/>
  <c r="K2103" i="4"/>
  <c r="J2103" i="4"/>
  <c r="G2103" i="4"/>
  <c r="F2103" i="4"/>
  <c r="E2103" i="4"/>
  <c r="C2103" i="4"/>
  <c r="D2103" i="4" s="1"/>
  <c r="B2103" i="4"/>
  <c r="U2102" i="4"/>
  <c r="T2102" i="4"/>
  <c r="M2102" i="4"/>
  <c r="K2102" i="4"/>
  <c r="J2102" i="4"/>
  <c r="G2102" i="4"/>
  <c r="F2102" i="4"/>
  <c r="E2102" i="4"/>
  <c r="N2102" i="4" s="1"/>
  <c r="C2102" i="4"/>
  <c r="D2102" i="4" s="1"/>
  <c r="B2102" i="4"/>
  <c r="U2101" i="4"/>
  <c r="T2101" i="4"/>
  <c r="M2101" i="4"/>
  <c r="K2101" i="4"/>
  <c r="J2101" i="4"/>
  <c r="G2101" i="4"/>
  <c r="F2101" i="4"/>
  <c r="E2101" i="4"/>
  <c r="N2101" i="4" s="1"/>
  <c r="C2101" i="4"/>
  <c r="D2101" i="4" s="1"/>
  <c r="B2101" i="4"/>
  <c r="U2100" i="4"/>
  <c r="T2100" i="4"/>
  <c r="M2100" i="4"/>
  <c r="K2100" i="4"/>
  <c r="J2100" i="4"/>
  <c r="G2100" i="4"/>
  <c r="F2100" i="4"/>
  <c r="E2100" i="4"/>
  <c r="C2100" i="4"/>
  <c r="D2100" i="4" s="1"/>
  <c r="B2100" i="4"/>
  <c r="U2099" i="4"/>
  <c r="T2099" i="4"/>
  <c r="M2099" i="4"/>
  <c r="K2099" i="4"/>
  <c r="J2099" i="4"/>
  <c r="G2099" i="4"/>
  <c r="F2099" i="4"/>
  <c r="E2099" i="4"/>
  <c r="N2099" i="4" s="1"/>
  <c r="Q2099" i="4" s="1"/>
  <c r="C2099" i="4"/>
  <c r="D2099" i="4" s="1"/>
  <c r="B2099" i="4"/>
  <c r="U2098" i="4"/>
  <c r="T2098" i="4"/>
  <c r="M2098" i="4"/>
  <c r="K2098" i="4"/>
  <c r="J2098" i="4"/>
  <c r="G2098" i="4"/>
  <c r="F2098" i="4"/>
  <c r="E2098" i="4"/>
  <c r="N2098" i="4" s="1"/>
  <c r="C2098" i="4"/>
  <c r="D2098" i="4" s="1"/>
  <c r="B2098" i="4"/>
  <c r="U2097" i="4"/>
  <c r="T2097" i="4"/>
  <c r="M2097" i="4"/>
  <c r="K2097" i="4"/>
  <c r="J2097" i="4"/>
  <c r="G2097" i="4"/>
  <c r="F2097" i="4"/>
  <c r="E2097" i="4"/>
  <c r="N2097" i="4" s="1"/>
  <c r="C2097" i="4"/>
  <c r="D2097" i="4" s="1"/>
  <c r="B2097" i="4"/>
  <c r="U2096" i="4"/>
  <c r="T2096" i="4"/>
  <c r="M2096" i="4"/>
  <c r="K2096" i="4"/>
  <c r="J2096" i="4"/>
  <c r="G2096" i="4"/>
  <c r="F2096" i="4"/>
  <c r="E2096" i="4"/>
  <c r="N2096" i="4" s="1"/>
  <c r="R2096" i="4" s="1"/>
  <c r="C2096" i="4"/>
  <c r="D2096" i="4" s="1"/>
  <c r="B2096" i="4"/>
  <c r="U2095" i="4"/>
  <c r="T2095" i="4"/>
  <c r="M2095" i="4"/>
  <c r="K2095" i="4"/>
  <c r="J2095" i="4"/>
  <c r="G2095" i="4"/>
  <c r="F2095" i="4"/>
  <c r="E2095" i="4"/>
  <c r="C2095" i="4"/>
  <c r="D2095" i="4" s="1"/>
  <c r="B2095" i="4"/>
  <c r="U2094" i="4"/>
  <c r="T2094" i="4"/>
  <c r="M2094" i="4"/>
  <c r="K2094" i="4"/>
  <c r="J2094" i="4"/>
  <c r="G2094" i="4"/>
  <c r="F2094" i="4"/>
  <c r="E2094" i="4"/>
  <c r="N2094" i="4" s="1"/>
  <c r="C2094" i="4"/>
  <c r="D2094" i="4" s="1"/>
  <c r="B2094" i="4"/>
  <c r="U2093" i="4"/>
  <c r="T2093" i="4"/>
  <c r="M2093" i="4"/>
  <c r="K2093" i="4"/>
  <c r="J2093" i="4"/>
  <c r="G2093" i="4"/>
  <c r="F2093" i="4"/>
  <c r="E2093" i="4"/>
  <c r="N2093" i="4" s="1"/>
  <c r="C2093" i="4"/>
  <c r="D2093" i="4" s="1"/>
  <c r="B2093" i="4"/>
  <c r="U2092" i="4"/>
  <c r="T2092" i="4"/>
  <c r="M2092" i="4"/>
  <c r="K2092" i="4"/>
  <c r="J2092" i="4"/>
  <c r="G2092" i="4"/>
  <c r="F2092" i="4"/>
  <c r="E2092" i="4"/>
  <c r="N2092" i="4" s="1"/>
  <c r="R2092" i="4" s="1"/>
  <c r="C2092" i="4"/>
  <c r="D2092" i="4" s="1"/>
  <c r="B2092" i="4"/>
  <c r="U2091" i="4"/>
  <c r="T2091" i="4"/>
  <c r="M2091" i="4"/>
  <c r="K2091" i="4"/>
  <c r="J2091" i="4"/>
  <c r="G2091" i="4"/>
  <c r="F2091" i="4"/>
  <c r="E2091" i="4"/>
  <c r="C2091" i="4"/>
  <c r="D2091" i="4" s="1"/>
  <c r="B2091" i="4"/>
  <c r="U2090" i="4"/>
  <c r="T2090" i="4"/>
  <c r="M2090" i="4"/>
  <c r="K2090" i="4"/>
  <c r="J2090" i="4"/>
  <c r="G2090" i="4"/>
  <c r="F2090" i="4"/>
  <c r="E2090" i="4"/>
  <c r="N2090" i="4" s="1"/>
  <c r="C2090" i="4"/>
  <c r="D2090" i="4" s="1"/>
  <c r="B2090" i="4"/>
  <c r="U2089" i="4"/>
  <c r="T2089" i="4"/>
  <c r="M2089" i="4"/>
  <c r="K2089" i="4"/>
  <c r="J2089" i="4"/>
  <c r="G2089" i="4"/>
  <c r="F2089" i="4"/>
  <c r="E2089" i="4"/>
  <c r="N2089" i="4" s="1"/>
  <c r="C2089" i="4"/>
  <c r="D2089" i="4" s="1"/>
  <c r="B2089" i="4"/>
  <c r="U2088" i="4"/>
  <c r="T2088" i="4"/>
  <c r="M2088" i="4"/>
  <c r="K2088" i="4"/>
  <c r="J2088" i="4"/>
  <c r="G2088" i="4"/>
  <c r="F2088" i="4"/>
  <c r="E2088" i="4"/>
  <c r="C2088" i="4"/>
  <c r="D2088" i="4" s="1"/>
  <c r="B2088" i="4"/>
  <c r="U2087" i="4"/>
  <c r="T2087" i="4"/>
  <c r="M2087" i="4"/>
  <c r="K2087" i="4"/>
  <c r="J2087" i="4"/>
  <c r="G2087" i="4"/>
  <c r="F2087" i="4"/>
  <c r="E2087" i="4"/>
  <c r="C2087" i="4"/>
  <c r="D2087" i="4" s="1"/>
  <c r="B2087" i="4"/>
  <c r="U2086" i="4"/>
  <c r="T2086" i="4"/>
  <c r="M2086" i="4"/>
  <c r="K2086" i="4"/>
  <c r="J2086" i="4"/>
  <c r="G2086" i="4"/>
  <c r="F2086" i="4"/>
  <c r="E2086" i="4"/>
  <c r="N2086" i="4" s="1"/>
  <c r="C2086" i="4"/>
  <c r="D2086" i="4" s="1"/>
  <c r="B2086" i="4"/>
  <c r="U2085" i="4"/>
  <c r="T2085" i="4"/>
  <c r="M2085" i="4"/>
  <c r="K2085" i="4"/>
  <c r="J2085" i="4"/>
  <c r="G2085" i="4"/>
  <c r="F2085" i="4"/>
  <c r="E2085" i="4"/>
  <c r="N2085" i="4" s="1"/>
  <c r="C2085" i="4"/>
  <c r="D2085" i="4" s="1"/>
  <c r="B2085" i="4"/>
  <c r="U2084" i="4"/>
  <c r="T2084" i="4"/>
  <c r="M2084" i="4"/>
  <c r="K2084" i="4"/>
  <c r="J2084" i="4"/>
  <c r="G2084" i="4"/>
  <c r="F2084" i="4"/>
  <c r="E2084" i="4"/>
  <c r="C2084" i="4"/>
  <c r="D2084" i="4" s="1"/>
  <c r="B2084" i="4"/>
  <c r="U2083" i="4"/>
  <c r="T2083" i="4"/>
  <c r="M2083" i="4"/>
  <c r="K2083" i="4"/>
  <c r="J2083" i="4"/>
  <c r="G2083" i="4"/>
  <c r="F2083" i="4"/>
  <c r="E2083" i="4"/>
  <c r="N2083" i="4" s="1"/>
  <c r="Q2083" i="4" s="1"/>
  <c r="C2083" i="4"/>
  <c r="D2083" i="4" s="1"/>
  <c r="B2083" i="4"/>
  <c r="U2082" i="4"/>
  <c r="T2082" i="4"/>
  <c r="M2082" i="4"/>
  <c r="K2082" i="4"/>
  <c r="J2082" i="4"/>
  <c r="G2082" i="4"/>
  <c r="F2082" i="4"/>
  <c r="E2082" i="4"/>
  <c r="N2082" i="4" s="1"/>
  <c r="C2082" i="4"/>
  <c r="D2082" i="4" s="1"/>
  <c r="B2082" i="4"/>
  <c r="U2081" i="4"/>
  <c r="T2081" i="4"/>
  <c r="M2081" i="4"/>
  <c r="K2081" i="4"/>
  <c r="J2081" i="4"/>
  <c r="G2081" i="4"/>
  <c r="F2081" i="4"/>
  <c r="E2081" i="4"/>
  <c r="N2081" i="4" s="1"/>
  <c r="C2081" i="4"/>
  <c r="D2081" i="4" s="1"/>
  <c r="B2081" i="4"/>
  <c r="U2080" i="4"/>
  <c r="T2080" i="4"/>
  <c r="M2080" i="4"/>
  <c r="K2080" i="4"/>
  <c r="J2080" i="4"/>
  <c r="G2080" i="4"/>
  <c r="F2080" i="4"/>
  <c r="E2080" i="4"/>
  <c r="N2080" i="4" s="1"/>
  <c r="R2080" i="4" s="1"/>
  <c r="C2080" i="4"/>
  <c r="D2080" i="4" s="1"/>
  <c r="B2080" i="4"/>
  <c r="U2079" i="4"/>
  <c r="T2079" i="4"/>
  <c r="M2079" i="4"/>
  <c r="K2079" i="4"/>
  <c r="J2079" i="4"/>
  <c r="G2079" i="4"/>
  <c r="F2079" i="4"/>
  <c r="E2079" i="4"/>
  <c r="C2079" i="4"/>
  <c r="D2079" i="4" s="1"/>
  <c r="B2079" i="4"/>
  <c r="U2078" i="4"/>
  <c r="T2078" i="4"/>
  <c r="M2078" i="4"/>
  <c r="K2078" i="4"/>
  <c r="J2078" i="4"/>
  <c r="G2078" i="4"/>
  <c r="F2078" i="4"/>
  <c r="E2078" i="4"/>
  <c r="N2078" i="4" s="1"/>
  <c r="C2078" i="4"/>
  <c r="D2078" i="4" s="1"/>
  <c r="B2078" i="4"/>
  <c r="U2077" i="4"/>
  <c r="T2077" i="4"/>
  <c r="M2077" i="4"/>
  <c r="K2077" i="4"/>
  <c r="J2077" i="4"/>
  <c r="G2077" i="4"/>
  <c r="F2077" i="4"/>
  <c r="E2077" i="4"/>
  <c r="N2077" i="4" s="1"/>
  <c r="C2077" i="4"/>
  <c r="D2077" i="4" s="1"/>
  <c r="B2077" i="4"/>
  <c r="U2076" i="4"/>
  <c r="T2076" i="4"/>
  <c r="M2076" i="4"/>
  <c r="K2076" i="4"/>
  <c r="J2076" i="4"/>
  <c r="G2076" i="4"/>
  <c r="F2076" i="4"/>
  <c r="E2076" i="4"/>
  <c r="N2076" i="4" s="1"/>
  <c r="R2076" i="4" s="1"/>
  <c r="C2076" i="4"/>
  <c r="D2076" i="4" s="1"/>
  <c r="B2076" i="4"/>
  <c r="U2075" i="4"/>
  <c r="T2075" i="4"/>
  <c r="M2075" i="4"/>
  <c r="K2075" i="4"/>
  <c r="J2075" i="4"/>
  <c r="G2075" i="4"/>
  <c r="F2075" i="4"/>
  <c r="E2075" i="4"/>
  <c r="N2075" i="4" s="1"/>
  <c r="C2075" i="4"/>
  <c r="D2075" i="4" s="1"/>
  <c r="B2075" i="4"/>
  <c r="U2074" i="4"/>
  <c r="T2074" i="4"/>
  <c r="M2074" i="4"/>
  <c r="K2074" i="4"/>
  <c r="J2074" i="4"/>
  <c r="G2074" i="4"/>
  <c r="F2074" i="4"/>
  <c r="E2074" i="4"/>
  <c r="N2074" i="4" s="1"/>
  <c r="C2074" i="4"/>
  <c r="D2074" i="4" s="1"/>
  <c r="B2074" i="4"/>
  <c r="U2073" i="4"/>
  <c r="T2073" i="4"/>
  <c r="M2073" i="4"/>
  <c r="K2073" i="4"/>
  <c r="J2073" i="4"/>
  <c r="G2073" i="4"/>
  <c r="F2073" i="4"/>
  <c r="E2073" i="4"/>
  <c r="N2073" i="4" s="1"/>
  <c r="C2073" i="4"/>
  <c r="D2073" i="4" s="1"/>
  <c r="B2073" i="4"/>
  <c r="U2072" i="4"/>
  <c r="T2072" i="4"/>
  <c r="M2072" i="4"/>
  <c r="K2072" i="4"/>
  <c r="J2072" i="4"/>
  <c r="G2072" i="4"/>
  <c r="F2072" i="4"/>
  <c r="E2072" i="4"/>
  <c r="N2072" i="4" s="1"/>
  <c r="R2072" i="4" s="1"/>
  <c r="C2072" i="4"/>
  <c r="D2072" i="4" s="1"/>
  <c r="B2072" i="4"/>
  <c r="U2071" i="4"/>
  <c r="T2071" i="4"/>
  <c r="M2071" i="4"/>
  <c r="K2071" i="4"/>
  <c r="J2071" i="4"/>
  <c r="G2071" i="4"/>
  <c r="F2071" i="4"/>
  <c r="E2071" i="4"/>
  <c r="N2071" i="4" s="1"/>
  <c r="C2071" i="4"/>
  <c r="D2071" i="4" s="1"/>
  <c r="B2071" i="4"/>
  <c r="U2070" i="4"/>
  <c r="T2070" i="4"/>
  <c r="M2070" i="4"/>
  <c r="K2070" i="4"/>
  <c r="J2070" i="4"/>
  <c r="G2070" i="4"/>
  <c r="F2070" i="4"/>
  <c r="E2070" i="4"/>
  <c r="N2070" i="4" s="1"/>
  <c r="C2070" i="4"/>
  <c r="D2070" i="4" s="1"/>
  <c r="B2070" i="4"/>
  <c r="U2069" i="4"/>
  <c r="T2069" i="4"/>
  <c r="M2069" i="4"/>
  <c r="K2069" i="4"/>
  <c r="J2069" i="4"/>
  <c r="G2069" i="4"/>
  <c r="F2069" i="4"/>
  <c r="E2069" i="4"/>
  <c r="N2069" i="4" s="1"/>
  <c r="C2069" i="4"/>
  <c r="D2069" i="4" s="1"/>
  <c r="B2069" i="4"/>
  <c r="U2068" i="4"/>
  <c r="T2068" i="4"/>
  <c r="M2068" i="4"/>
  <c r="K2068" i="4"/>
  <c r="J2068" i="4"/>
  <c r="G2068" i="4"/>
  <c r="F2068" i="4"/>
  <c r="E2068" i="4"/>
  <c r="N2068" i="4" s="1"/>
  <c r="R2068" i="4" s="1"/>
  <c r="C2068" i="4"/>
  <c r="D2068" i="4" s="1"/>
  <c r="B2068" i="4"/>
  <c r="U2067" i="4"/>
  <c r="T2067" i="4"/>
  <c r="M2067" i="4"/>
  <c r="K2067" i="4"/>
  <c r="J2067" i="4"/>
  <c r="G2067" i="4"/>
  <c r="F2067" i="4"/>
  <c r="E2067" i="4"/>
  <c r="N2067" i="4" s="1"/>
  <c r="C2067" i="4"/>
  <c r="D2067" i="4" s="1"/>
  <c r="B2067" i="4"/>
  <c r="U2066" i="4"/>
  <c r="T2066" i="4"/>
  <c r="M2066" i="4"/>
  <c r="K2066" i="4"/>
  <c r="J2066" i="4"/>
  <c r="G2066" i="4"/>
  <c r="F2066" i="4"/>
  <c r="E2066" i="4"/>
  <c r="N2066" i="4" s="1"/>
  <c r="C2066" i="4"/>
  <c r="D2066" i="4" s="1"/>
  <c r="B2066" i="4"/>
  <c r="U2065" i="4"/>
  <c r="T2065" i="4"/>
  <c r="M2065" i="4"/>
  <c r="K2065" i="4"/>
  <c r="J2065" i="4"/>
  <c r="G2065" i="4"/>
  <c r="F2065" i="4"/>
  <c r="E2065" i="4"/>
  <c r="N2065" i="4" s="1"/>
  <c r="C2065" i="4"/>
  <c r="D2065" i="4" s="1"/>
  <c r="B2065" i="4"/>
  <c r="U2064" i="4"/>
  <c r="T2064" i="4"/>
  <c r="M2064" i="4"/>
  <c r="K2064" i="4"/>
  <c r="J2064" i="4"/>
  <c r="G2064" i="4"/>
  <c r="F2064" i="4"/>
  <c r="E2064" i="4"/>
  <c r="C2064" i="4"/>
  <c r="D2064" i="4" s="1"/>
  <c r="B2064" i="4"/>
  <c r="U2063" i="4"/>
  <c r="T2063" i="4"/>
  <c r="M2063" i="4"/>
  <c r="K2063" i="4"/>
  <c r="J2063" i="4"/>
  <c r="G2063" i="4"/>
  <c r="F2063" i="4"/>
  <c r="E2063" i="4"/>
  <c r="N2063" i="4" s="1"/>
  <c r="Q2063" i="4" s="1"/>
  <c r="C2063" i="4"/>
  <c r="D2063" i="4" s="1"/>
  <c r="B2063" i="4"/>
  <c r="U2062" i="4"/>
  <c r="T2062" i="4"/>
  <c r="M2062" i="4"/>
  <c r="K2062" i="4"/>
  <c r="J2062" i="4"/>
  <c r="G2062" i="4"/>
  <c r="F2062" i="4"/>
  <c r="E2062" i="4"/>
  <c r="N2062" i="4" s="1"/>
  <c r="C2062" i="4"/>
  <c r="D2062" i="4" s="1"/>
  <c r="B2062" i="4"/>
  <c r="U2061" i="4"/>
  <c r="T2061" i="4"/>
  <c r="M2061" i="4"/>
  <c r="K2061" i="4"/>
  <c r="J2061" i="4"/>
  <c r="G2061" i="4"/>
  <c r="F2061" i="4"/>
  <c r="E2061" i="4"/>
  <c r="N2061" i="4" s="1"/>
  <c r="C2061" i="4"/>
  <c r="D2061" i="4" s="1"/>
  <c r="B2061" i="4"/>
  <c r="U2060" i="4"/>
  <c r="T2060" i="4"/>
  <c r="M2060" i="4"/>
  <c r="K2060" i="4"/>
  <c r="J2060" i="4"/>
  <c r="G2060" i="4"/>
  <c r="F2060" i="4"/>
  <c r="E2060" i="4"/>
  <c r="N2060" i="4" s="1"/>
  <c r="R2060" i="4" s="1"/>
  <c r="C2060" i="4"/>
  <c r="D2060" i="4" s="1"/>
  <c r="B2060" i="4"/>
  <c r="U2059" i="4"/>
  <c r="T2059" i="4"/>
  <c r="M2059" i="4"/>
  <c r="K2059" i="4"/>
  <c r="J2059" i="4"/>
  <c r="G2059" i="4"/>
  <c r="F2059" i="4"/>
  <c r="E2059" i="4"/>
  <c r="C2059" i="4"/>
  <c r="D2059" i="4" s="1"/>
  <c r="B2059" i="4"/>
  <c r="U2058" i="4"/>
  <c r="T2058" i="4"/>
  <c r="M2058" i="4"/>
  <c r="K2058" i="4"/>
  <c r="J2058" i="4"/>
  <c r="G2058" i="4"/>
  <c r="F2058" i="4"/>
  <c r="E2058" i="4"/>
  <c r="N2058" i="4" s="1"/>
  <c r="C2058" i="4"/>
  <c r="D2058" i="4" s="1"/>
  <c r="B2058" i="4"/>
  <c r="U2057" i="4"/>
  <c r="T2057" i="4"/>
  <c r="M2057" i="4"/>
  <c r="K2057" i="4"/>
  <c r="J2057" i="4"/>
  <c r="G2057" i="4"/>
  <c r="F2057" i="4"/>
  <c r="E2057" i="4"/>
  <c r="N2057" i="4" s="1"/>
  <c r="C2057" i="4"/>
  <c r="D2057" i="4" s="1"/>
  <c r="B2057" i="4"/>
  <c r="U2056" i="4"/>
  <c r="T2056" i="4"/>
  <c r="M2056" i="4"/>
  <c r="K2056" i="4"/>
  <c r="J2056" i="4"/>
  <c r="G2056" i="4"/>
  <c r="F2056" i="4"/>
  <c r="E2056" i="4"/>
  <c r="C2056" i="4"/>
  <c r="D2056" i="4" s="1"/>
  <c r="B2056" i="4"/>
  <c r="U2055" i="4"/>
  <c r="T2055" i="4"/>
  <c r="M2055" i="4"/>
  <c r="K2055" i="4"/>
  <c r="J2055" i="4"/>
  <c r="G2055" i="4"/>
  <c r="F2055" i="4"/>
  <c r="E2055" i="4"/>
  <c r="N2055" i="4" s="1"/>
  <c r="C2055" i="4"/>
  <c r="D2055" i="4" s="1"/>
  <c r="B2055" i="4"/>
  <c r="U2054" i="4"/>
  <c r="T2054" i="4"/>
  <c r="M2054" i="4"/>
  <c r="K2054" i="4"/>
  <c r="J2054" i="4"/>
  <c r="G2054" i="4"/>
  <c r="F2054" i="4"/>
  <c r="E2054" i="4"/>
  <c r="N2054" i="4" s="1"/>
  <c r="O2054" i="4" s="1"/>
  <c r="C2054" i="4"/>
  <c r="D2054" i="4" s="1"/>
  <c r="B2054" i="4"/>
  <c r="U2053" i="4"/>
  <c r="T2053" i="4"/>
  <c r="M2053" i="4"/>
  <c r="K2053" i="4"/>
  <c r="J2053" i="4"/>
  <c r="G2053" i="4"/>
  <c r="F2053" i="4"/>
  <c r="E2053" i="4"/>
  <c r="N2053" i="4" s="1"/>
  <c r="C2053" i="4"/>
  <c r="D2053" i="4" s="1"/>
  <c r="B2053" i="4"/>
  <c r="U2052" i="4"/>
  <c r="T2052" i="4"/>
  <c r="M2052" i="4"/>
  <c r="K2052" i="4"/>
  <c r="J2052" i="4"/>
  <c r="G2052" i="4"/>
  <c r="F2052" i="4"/>
  <c r="E2052" i="4"/>
  <c r="N2052" i="4" s="1"/>
  <c r="R2052" i="4" s="1"/>
  <c r="C2052" i="4"/>
  <c r="D2052" i="4" s="1"/>
  <c r="B2052" i="4"/>
  <c r="U2051" i="4"/>
  <c r="T2051" i="4"/>
  <c r="M2051" i="4"/>
  <c r="K2051" i="4"/>
  <c r="J2051" i="4"/>
  <c r="G2051" i="4"/>
  <c r="F2051" i="4"/>
  <c r="E2051" i="4"/>
  <c r="N2051" i="4" s="1"/>
  <c r="C2051" i="4"/>
  <c r="D2051" i="4" s="1"/>
  <c r="B2051" i="4"/>
  <c r="U2050" i="4"/>
  <c r="T2050" i="4"/>
  <c r="M2050" i="4"/>
  <c r="K2050" i="4"/>
  <c r="J2050" i="4"/>
  <c r="G2050" i="4"/>
  <c r="F2050" i="4"/>
  <c r="E2050" i="4"/>
  <c r="N2050" i="4" s="1"/>
  <c r="O2050" i="4" s="1"/>
  <c r="C2050" i="4"/>
  <c r="D2050" i="4" s="1"/>
  <c r="B2050" i="4"/>
  <c r="U2049" i="4"/>
  <c r="T2049" i="4"/>
  <c r="M2049" i="4"/>
  <c r="K2049" i="4"/>
  <c r="J2049" i="4"/>
  <c r="G2049" i="4"/>
  <c r="F2049" i="4"/>
  <c r="E2049" i="4"/>
  <c r="N2049" i="4" s="1"/>
  <c r="C2049" i="4"/>
  <c r="D2049" i="4" s="1"/>
  <c r="B2049" i="4"/>
  <c r="U2048" i="4"/>
  <c r="T2048" i="4"/>
  <c r="M2048" i="4"/>
  <c r="K2048" i="4"/>
  <c r="J2048" i="4"/>
  <c r="G2048" i="4"/>
  <c r="F2048" i="4"/>
  <c r="E2048" i="4"/>
  <c r="N2048" i="4" s="1"/>
  <c r="R2048" i="4" s="1"/>
  <c r="C2048" i="4"/>
  <c r="D2048" i="4" s="1"/>
  <c r="B2048" i="4"/>
  <c r="U2047" i="4"/>
  <c r="T2047" i="4"/>
  <c r="M2047" i="4"/>
  <c r="K2047" i="4"/>
  <c r="J2047" i="4"/>
  <c r="G2047" i="4"/>
  <c r="F2047" i="4"/>
  <c r="E2047" i="4"/>
  <c r="N2047" i="4" s="1"/>
  <c r="C2047" i="4"/>
  <c r="D2047" i="4" s="1"/>
  <c r="B2047" i="4"/>
  <c r="U2046" i="4"/>
  <c r="T2046" i="4"/>
  <c r="M2046" i="4"/>
  <c r="K2046" i="4"/>
  <c r="J2046" i="4"/>
  <c r="G2046" i="4"/>
  <c r="F2046" i="4"/>
  <c r="E2046" i="4"/>
  <c r="N2046" i="4" s="1"/>
  <c r="O2046" i="4" s="1"/>
  <c r="C2046" i="4"/>
  <c r="D2046" i="4" s="1"/>
  <c r="B2046" i="4"/>
  <c r="U2045" i="4"/>
  <c r="T2045" i="4"/>
  <c r="M2045" i="4"/>
  <c r="K2045" i="4"/>
  <c r="J2045" i="4"/>
  <c r="G2045" i="4"/>
  <c r="F2045" i="4"/>
  <c r="E2045" i="4"/>
  <c r="N2045" i="4" s="1"/>
  <c r="C2045" i="4"/>
  <c r="D2045" i="4" s="1"/>
  <c r="B2045" i="4"/>
  <c r="U2044" i="4"/>
  <c r="T2044" i="4"/>
  <c r="M2044" i="4"/>
  <c r="K2044" i="4"/>
  <c r="J2044" i="4"/>
  <c r="G2044" i="4"/>
  <c r="F2044" i="4"/>
  <c r="E2044" i="4"/>
  <c r="N2044" i="4" s="1"/>
  <c r="R2044" i="4" s="1"/>
  <c r="C2044" i="4"/>
  <c r="D2044" i="4" s="1"/>
  <c r="B2044" i="4"/>
  <c r="U2043" i="4"/>
  <c r="T2043" i="4"/>
  <c r="M2043" i="4"/>
  <c r="K2043" i="4"/>
  <c r="J2043" i="4"/>
  <c r="G2043" i="4"/>
  <c r="F2043" i="4"/>
  <c r="E2043" i="4"/>
  <c r="N2043" i="4" s="1"/>
  <c r="C2043" i="4"/>
  <c r="D2043" i="4" s="1"/>
  <c r="B2043" i="4"/>
  <c r="U2042" i="4"/>
  <c r="T2042" i="4"/>
  <c r="M2042" i="4"/>
  <c r="K2042" i="4"/>
  <c r="J2042" i="4"/>
  <c r="G2042" i="4"/>
  <c r="F2042" i="4"/>
  <c r="E2042" i="4"/>
  <c r="C2042" i="4"/>
  <c r="D2042" i="4" s="1"/>
  <c r="B2042" i="4"/>
  <c r="U2041" i="4"/>
  <c r="T2041" i="4"/>
  <c r="M2041" i="4"/>
  <c r="K2041" i="4"/>
  <c r="J2041" i="4"/>
  <c r="G2041" i="4"/>
  <c r="F2041" i="4"/>
  <c r="E2041" i="4"/>
  <c r="N2041" i="4" s="1"/>
  <c r="C2041" i="4"/>
  <c r="D2041" i="4" s="1"/>
  <c r="B2041" i="4"/>
  <c r="U2040" i="4"/>
  <c r="T2040" i="4"/>
  <c r="M2040" i="4"/>
  <c r="K2040" i="4"/>
  <c r="J2040" i="4"/>
  <c r="G2040" i="4"/>
  <c r="F2040" i="4"/>
  <c r="E2040" i="4"/>
  <c r="N2040" i="4" s="1"/>
  <c r="R2040" i="4" s="1"/>
  <c r="C2040" i="4"/>
  <c r="D2040" i="4" s="1"/>
  <c r="B2040" i="4"/>
  <c r="U2039" i="4"/>
  <c r="T2039" i="4"/>
  <c r="M2039" i="4"/>
  <c r="K2039" i="4"/>
  <c r="J2039" i="4"/>
  <c r="G2039" i="4"/>
  <c r="F2039" i="4"/>
  <c r="E2039" i="4"/>
  <c r="N2039" i="4" s="1"/>
  <c r="C2039" i="4"/>
  <c r="D2039" i="4" s="1"/>
  <c r="B2039" i="4"/>
  <c r="U2038" i="4"/>
  <c r="T2038" i="4"/>
  <c r="M2038" i="4"/>
  <c r="K2038" i="4"/>
  <c r="J2038" i="4"/>
  <c r="G2038" i="4"/>
  <c r="F2038" i="4"/>
  <c r="E2038" i="4"/>
  <c r="N2038" i="4" s="1"/>
  <c r="C2038" i="4"/>
  <c r="D2038" i="4" s="1"/>
  <c r="B2038" i="4"/>
  <c r="U2037" i="4"/>
  <c r="T2037" i="4"/>
  <c r="M2037" i="4"/>
  <c r="K2037" i="4"/>
  <c r="J2037" i="4"/>
  <c r="G2037" i="4"/>
  <c r="F2037" i="4"/>
  <c r="E2037" i="4"/>
  <c r="N2037" i="4" s="1"/>
  <c r="C2037" i="4"/>
  <c r="D2037" i="4" s="1"/>
  <c r="B2037" i="4"/>
  <c r="U2036" i="4"/>
  <c r="T2036" i="4"/>
  <c r="M2036" i="4"/>
  <c r="K2036" i="4"/>
  <c r="J2036" i="4"/>
  <c r="G2036" i="4"/>
  <c r="F2036" i="4"/>
  <c r="E2036" i="4"/>
  <c r="N2036" i="4" s="1"/>
  <c r="R2036" i="4" s="1"/>
  <c r="C2036" i="4"/>
  <c r="D2036" i="4" s="1"/>
  <c r="B2036" i="4"/>
  <c r="U2035" i="4"/>
  <c r="T2035" i="4"/>
  <c r="M2035" i="4"/>
  <c r="K2035" i="4"/>
  <c r="J2035" i="4"/>
  <c r="G2035" i="4"/>
  <c r="F2035" i="4"/>
  <c r="E2035" i="4"/>
  <c r="N2035" i="4" s="1"/>
  <c r="C2035" i="4"/>
  <c r="D2035" i="4" s="1"/>
  <c r="B2035" i="4"/>
  <c r="U2034" i="4"/>
  <c r="T2034" i="4"/>
  <c r="M2034" i="4"/>
  <c r="K2034" i="4"/>
  <c r="J2034" i="4"/>
  <c r="G2034" i="4"/>
  <c r="F2034" i="4"/>
  <c r="E2034" i="4"/>
  <c r="N2034" i="4" s="1"/>
  <c r="C2034" i="4"/>
  <c r="D2034" i="4" s="1"/>
  <c r="B2034" i="4"/>
  <c r="U2033" i="4"/>
  <c r="T2033" i="4"/>
  <c r="M2033" i="4"/>
  <c r="K2033" i="4"/>
  <c r="J2033" i="4"/>
  <c r="G2033" i="4"/>
  <c r="F2033" i="4"/>
  <c r="E2033" i="4"/>
  <c r="N2033" i="4" s="1"/>
  <c r="C2033" i="4"/>
  <c r="D2033" i="4" s="1"/>
  <c r="B2033" i="4"/>
  <c r="U2032" i="4"/>
  <c r="T2032" i="4"/>
  <c r="M2032" i="4"/>
  <c r="K2032" i="4"/>
  <c r="J2032" i="4"/>
  <c r="G2032" i="4"/>
  <c r="F2032" i="4"/>
  <c r="E2032" i="4"/>
  <c r="N2032" i="4" s="1"/>
  <c r="R2032" i="4" s="1"/>
  <c r="C2032" i="4"/>
  <c r="D2032" i="4" s="1"/>
  <c r="B2032" i="4"/>
  <c r="U2031" i="4"/>
  <c r="T2031" i="4"/>
  <c r="M2031" i="4"/>
  <c r="K2031" i="4"/>
  <c r="J2031" i="4"/>
  <c r="G2031" i="4"/>
  <c r="F2031" i="4"/>
  <c r="E2031" i="4"/>
  <c r="N2031" i="4" s="1"/>
  <c r="C2031" i="4"/>
  <c r="D2031" i="4" s="1"/>
  <c r="B2031" i="4"/>
  <c r="U2030" i="4"/>
  <c r="T2030" i="4"/>
  <c r="M2030" i="4"/>
  <c r="K2030" i="4"/>
  <c r="J2030" i="4"/>
  <c r="G2030" i="4"/>
  <c r="F2030" i="4"/>
  <c r="E2030" i="4"/>
  <c r="N2030" i="4" s="1"/>
  <c r="C2030" i="4"/>
  <c r="D2030" i="4" s="1"/>
  <c r="B2030" i="4"/>
  <c r="U2029" i="4"/>
  <c r="T2029" i="4"/>
  <c r="M2029" i="4"/>
  <c r="K2029" i="4"/>
  <c r="J2029" i="4"/>
  <c r="G2029" i="4"/>
  <c r="F2029" i="4"/>
  <c r="E2029" i="4"/>
  <c r="N2029" i="4" s="1"/>
  <c r="C2029" i="4"/>
  <c r="D2029" i="4" s="1"/>
  <c r="B2029" i="4"/>
  <c r="U2028" i="4"/>
  <c r="T2028" i="4"/>
  <c r="M2028" i="4"/>
  <c r="K2028" i="4"/>
  <c r="J2028" i="4"/>
  <c r="G2028" i="4"/>
  <c r="F2028" i="4"/>
  <c r="E2028" i="4"/>
  <c r="N2028" i="4" s="1"/>
  <c r="R2028" i="4" s="1"/>
  <c r="C2028" i="4"/>
  <c r="D2028" i="4" s="1"/>
  <c r="B2028" i="4"/>
  <c r="U2027" i="4"/>
  <c r="T2027" i="4"/>
  <c r="M2027" i="4"/>
  <c r="K2027" i="4"/>
  <c r="J2027" i="4"/>
  <c r="G2027" i="4"/>
  <c r="F2027" i="4"/>
  <c r="E2027" i="4"/>
  <c r="N2027" i="4" s="1"/>
  <c r="C2027" i="4"/>
  <c r="D2027" i="4" s="1"/>
  <c r="B2027" i="4"/>
  <c r="U2026" i="4"/>
  <c r="T2026" i="4"/>
  <c r="M2026" i="4"/>
  <c r="K2026" i="4"/>
  <c r="J2026" i="4"/>
  <c r="G2026" i="4"/>
  <c r="F2026" i="4"/>
  <c r="E2026" i="4"/>
  <c r="N2026" i="4" s="1"/>
  <c r="C2026" i="4"/>
  <c r="D2026" i="4" s="1"/>
  <c r="B2026" i="4"/>
  <c r="U2025" i="4"/>
  <c r="T2025" i="4"/>
  <c r="M2025" i="4"/>
  <c r="K2025" i="4"/>
  <c r="J2025" i="4"/>
  <c r="G2025" i="4"/>
  <c r="F2025" i="4"/>
  <c r="E2025" i="4"/>
  <c r="N2025" i="4" s="1"/>
  <c r="C2025" i="4"/>
  <c r="D2025" i="4" s="1"/>
  <c r="B2025" i="4"/>
  <c r="U2024" i="4"/>
  <c r="T2024" i="4"/>
  <c r="M2024" i="4"/>
  <c r="K2024" i="4"/>
  <c r="J2024" i="4"/>
  <c r="G2024" i="4"/>
  <c r="F2024" i="4"/>
  <c r="E2024" i="4"/>
  <c r="N2024" i="4" s="1"/>
  <c r="R2024" i="4" s="1"/>
  <c r="C2024" i="4"/>
  <c r="D2024" i="4" s="1"/>
  <c r="B2024" i="4"/>
  <c r="U2023" i="4"/>
  <c r="T2023" i="4"/>
  <c r="M2023" i="4"/>
  <c r="K2023" i="4"/>
  <c r="J2023" i="4"/>
  <c r="G2023" i="4"/>
  <c r="F2023" i="4"/>
  <c r="E2023" i="4"/>
  <c r="N2023" i="4" s="1"/>
  <c r="C2023" i="4"/>
  <c r="D2023" i="4" s="1"/>
  <c r="B2023" i="4"/>
  <c r="U2022" i="4"/>
  <c r="T2022" i="4"/>
  <c r="M2022" i="4"/>
  <c r="K2022" i="4"/>
  <c r="J2022" i="4"/>
  <c r="G2022" i="4"/>
  <c r="F2022" i="4"/>
  <c r="E2022" i="4"/>
  <c r="N2022" i="4" s="1"/>
  <c r="C2022" i="4"/>
  <c r="D2022" i="4" s="1"/>
  <c r="B2022" i="4"/>
  <c r="U2021" i="4"/>
  <c r="T2021" i="4"/>
  <c r="M2021" i="4"/>
  <c r="K2021" i="4"/>
  <c r="J2021" i="4"/>
  <c r="G2021" i="4"/>
  <c r="F2021" i="4"/>
  <c r="E2021" i="4"/>
  <c r="N2021" i="4" s="1"/>
  <c r="C2021" i="4"/>
  <c r="D2021" i="4" s="1"/>
  <c r="B2021" i="4"/>
  <c r="U2020" i="4"/>
  <c r="T2020" i="4"/>
  <c r="M2020" i="4"/>
  <c r="K2020" i="4"/>
  <c r="J2020" i="4"/>
  <c r="G2020" i="4"/>
  <c r="F2020" i="4"/>
  <c r="E2020" i="4"/>
  <c r="C2020" i="4"/>
  <c r="D2020" i="4" s="1"/>
  <c r="B2020" i="4"/>
  <c r="U2019" i="4"/>
  <c r="T2019" i="4"/>
  <c r="M2019" i="4"/>
  <c r="K2019" i="4"/>
  <c r="J2019" i="4"/>
  <c r="G2019" i="4"/>
  <c r="F2019" i="4"/>
  <c r="E2019" i="4"/>
  <c r="N2019" i="4" s="1"/>
  <c r="C2019" i="4"/>
  <c r="D2019" i="4" s="1"/>
  <c r="B2019" i="4"/>
  <c r="U2018" i="4"/>
  <c r="T2018" i="4"/>
  <c r="M2018" i="4"/>
  <c r="K2018" i="4"/>
  <c r="J2018" i="4"/>
  <c r="G2018" i="4"/>
  <c r="F2018" i="4"/>
  <c r="E2018" i="4"/>
  <c r="N2018" i="4" s="1"/>
  <c r="C2018" i="4"/>
  <c r="D2018" i="4" s="1"/>
  <c r="B2018" i="4"/>
  <c r="U2017" i="4"/>
  <c r="T2017" i="4"/>
  <c r="M2017" i="4"/>
  <c r="K2017" i="4"/>
  <c r="J2017" i="4"/>
  <c r="G2017" i="4"/>
  <c r="F2017" i="4"/>
  <c r="E2017" i="4"/>
  <c r="N2017" i="4" s="1"/>
  <c r="C2017" i="4"/>
  <c r="D2017" i="4" s="1"/>
  <c r="B2017" i="4"/>
  <c r="U2016" i="4"/>
  <c r="T2016" i="4"/>
  <c r="M2016" i="4"/>
  <c r="K2016" i="4"/>
  <c r="J2016" i="4"/>
  <c r="G2016" i="4"/>
  <c r="F2016" i="4"/>
  <c r="E2016" i="4"/>
  <c r="N2016" i="4" s="1"/>
  <c r="R2016" i="4" s="1"/>
  <c r="C2016" i="4"/>
  <c r="D2016" i="4" s="1"/>
  <c r="B2016" i="4"/>
  <c r="U2015" i="4"/>
  <c r="T2015" i="4"/>
  <c r="M2015" i="4"/>
  <c r="K2015" i="4"/>
  <c r="J2015" i="4"/>
  <c r="G2015" i="4"/>
  <c r="F2015" i="4"/>
  <c r="E2015" i="4"/>
  <c r="N2015" i="4" s="1"/>
  <c r="C2015" i="4"/>
  <c r="D2015" i="4" s="1"/>
  <c r="B2015" i="4"/>
  <c r="U2014" i="4"/>
  <c r="T2014" i="4"/>
  <c r="M2014" i="4"/>
  <c r="K2014" i="4"/>
  <c r="J2014" i="4"/>
  <c r="G2014" i="4"/>
  <c r="F2014" i="4"/>
  <c r="E2014" i="4"/>
  <c r="N2014" i="4" s="1"/>
  <c r="C2014" i="4"/>
  <c r="D2014" i="4" s="1"/>
  <c r="B2014" i="4"/>
  <c r="U2013" i="4"/>
  <c r="T2013" i="4"/>
  <c r="M2013" i="4"/>
  <c r="K2013" i="4"/>
  <c r="J2013" i="4"/>
  <c r="G2013" i="4"/>
  <c r="F2013" i="4"/>
  <c r="E2013" i="4"/>
  <c r="N2013" i="4" s="1"/>
  <c r="C2013" i="4"/>
  <c r="D2013" i="4" s="1"/>
  <c r="B2013" i="4"/>
  <c r="U2012" i="4"/>
  <c r="T2012" i="4"/>
  <c r="M2012" i="4"/>
  <c r="K2012" i="4"/>
  <c r="J2012" i="4"/>
  <c r="G2012" i="4"/>
  <c r="F2012" i="4"/>
  <c r="E2012" i="4"/>
  <c r="N2012" i="4" s="1"/>
  <c r="R2012" i="4" s="1"/>
  <c r="C2012" i="4"/>
  <c r="D2012" i="4" s="1"/>
  <c r="B2012" i="4"/>
  <c r="U2011" i="4"/>
  <c r="T2011" i="4"/>
  <c r="M2011" i="4"/>
  <c r="K2011" i="4"/>
  <c r="J2011" i="4"/>
  <c r="G2011" i="4"/>
  <c r="F2011" i="4"/>
  <c r="E2011" i="4"/>
  <c r="N2011" i="4" s="1"/>
  <c r="C2011" i="4"/>
  <c r="D2011" i="4" s="1"/>
  <c r="B2011" i="4"/>
  <c r="U2010" i="4"/>
  <c r="T2010" i="4"/>
  <c r="M2010" i="4"/>
  <c r="K2010" i="4"/>
  <c r="J2010" i="4"/>
  <c r="G2010" i="4"/>
  <c r="F2010" i="4"/>
  <c r="E2010" i="4"/>
  <c r="N2010" i="4" s="1"/>
  <c r="C2010" i="4"/>
  <c r="D2010" i="4" s="1"/>
  <c r="B2010" i="4"/>
  <c r="U2009" i="4"/>
  <c r="T2009" i="4"/>
  <c r="M2009" i="4"/>
  <c r="K2009" i="4"/>
  <c r="J2009" i="4"/>
  <c r="G2009" i="4"/>
  <c r="F2009" i="4"/>
  <c r="E2009" i="4"/>
  <c r="N2009" i="4" s="1"/>
  <c r="C2009" i="4"/>
  <c r="D2009" i="4" s="1"/>
  <c r="B2009" i="4"/>
  <c r="U2008" i="4"/>
  <c r="T2008" i="4"/>
  <c r="M2008" i="4"/>
  <c r="K2008" i="4"/>
  <c r="J2008" i="4"/>
  <c r="G2008" i="4"/>
  <c r="F2008" i="4"/>
  <c r="E2008" i="4"/>
  <c r="N2008" i="4" s="1"/>
  <c r="R2008" i="4" s="1"/>
  <c r="C2008" i="4"/>
  <c r="D2008" i="4" s="1"/>
  <c r="B2008" i="4"/>
  <c r="U2007" i="4"/>
  <c r="T2007" i="4"/>
  <c r="M2007" i="4"/>
  <c r="K2007" i="4"/>
  <c r="J2007" i="4"/>
  <c r="G2007" i="4"/>
  <c r="F2007" i="4"/>
  <c r="E2007" i="4"/>
  <c r="N2007" i="4" s="1"/>
  <c r="C2007" i="4"/>
  <c r="D2007" i="4" s="1"/>
  <c r="B2007" i="4"/>
  <c r="U2006" i="4"/>
  <c r="T2006" i="4"/>
  <c r="M2006" i="4"/>
  <c r="K2006" i="4"/>
  <c r="J2006" i="4"/>
  <c r="G2006" i="4"/>
  <c r="F2006" i="4"/>
  <c r="E2006" i="4"/>
  <c r="N2006" i="4" s="1"/>
  <c r="C2006" i="4"/>
  <c r="D2006" i="4" s="1"/>
  <c r="B2006" i="4"/>
  <c r="U2005" i="4"/>
  <c r="T2005" i="4"/>
  <c r="M2005" i="4"/>
  <c r="K2005" i="4"/>
  <c r="J2005" i="4"/>
  <c r="G2005" i="4"/>
  <c r="F2005" i="4"/>
  <c r="E2005" i="4"/>
  <c r="N2005" i="4" s="1"/>
  <c r="C2005" i="4"/>
  <c r="D2005" i="4" s="1"/>
  <c r="B2005" i="4"/>
  <c r="U2004" i="4"/>
  <c r="T2004" i="4"/>
  <c r="M2004" i="4"/>
  <c r="K2004" i="4"/>
  <c r="J2004" i="4"/>
  <c r="G2004" i="4"/>
  <c r="F2004" i="4"/>
  <c r="E2004" i="4"/>
  <c r="N2004" i="4" s="1"/>
  <c r="R2004" i="4" s="1"/>
  <c r="C2004" i="4"/>
  <c r="D2004" i="4" s="1"/>
  <c r="B2004" i="4"/>
  <c r="U2003" i="4"/>
  <c r="T2003" i="4"/>
  <c r="M2003" i="4"/>
  <c r="K2003" i="4"/>
  <c r="J2003" i="4"/>
  <c r="G2003" i="4"/>
  <c r="F2003" i="4"/>
  <c r="E2003" i="4"/>
  <c r="N2003" i="4" s="1"/>
  <c r="C2003" i="4"/>
  <c r="D2003" i="4" s="1"/>
  <c r="B2003" i="4"/>
  <c r="U2002" i="4"/>
  <c r="T2002" i="4"/>
  <c r="M2002" i="4"/>
  <c r="K2002" i="4"/>
  <c r="J2002" i="4"/>
  <c r="G2002" i="4"/>
  <c r="F2002" i="4"/>
  <c r="E2002" i="4"/>
  <c r="N2002" i="4" s="1"/>
  <c r="C2002" i="4"/>
  <c r="D2002" i="4" s="1"/>
  <c r="B2002" i="4"/>
  <c r="U2001" i="4"/>
  <c r="T2001" i="4"/>
  <c r="M2001" i="4"/>
  <c r="K2001" i="4"/>
  <c r="J2001" i="4"/>
  <c r="G2001" i="4"/>
  <c r="F2001" i="4"/>
  <c r="E2001" i="4"/>
  <c r="N2001" i="4" s="1"/>
  <c r="C2001" i="4"/>
  <c r="D2001" i="4" s="1"/>
  <c r="B2001" i="4"/>
  <c r="U2000" i="4"/>
  <c r="T2000" i="4"/>
  <c r="M2000" i="4"/>
  <c r="K2000" i="4"/>
  <c r="J2000" i="4"/>
  <c r="G2000" i="4"/>
  <c r="F2000" i="4"/>
  <c r="E2000" i="4"/>
  <c r="N2000" i="4" s="1"/>
  <c r="R2000" i="4" s="1"/>
  <c r="C2000" i="4"/>
  <c r="D2000" i="4" s="1"/>
  <c r="B2000" i="4"/>
  <c r="U1999" i="4"/>
  <c r="T1999" i="4"/>
  <c r="M1999" i="4"/>
  <c r="K1999" i="4"/>
  <c r="J1999" i="4"/>
  <c r="G1999" i="4"/>
  <c r="F1999" i="4"/>
  <c r="E1999" i="4"/>
  <c r="N1999" i="4" s="1"/>
  <c r="C1999" i="4"/>
  <c r="D1999" i="4" s="1"/>
  <c r="B1999" i="4"/>
  <c r="U1998" i="4"/>
  <c r="T1998" i="4"/>
  <c r="M1998" i="4"/>
  <c r="K1998" i="4"/>
  <c r="J1998" i="4"/>
  <c r="G1998" i="4"/>
  <c r="F1998" i="4"/>
  <c r="E1998" i="4"/>
  <c r="N1998" i="4" s="1"/>
  <c r="C1998" i="4"/>
  <c r="D1998" i="4" s="1"/>
  <c r="B1998" i="4"/>
  <c r="U1997" i="4"/>
  <c r="T1997" i="4"/>
  <c r="M1997" i="4"/>
  <c r="K1997" i="4"/>
  <c r="J1997" i="4"/>
  <c r="G1997" i="4"/>
  <c r="F1997" i="4"/>
  <c r="E1997" i="4"/>
  <c r="N1997" i="4" s="1"/>
  <c r="C1997" i="4"/>
  <c r="D1997" i="4" s="1"/>
  <c r="B1997" i="4"/>
  <c r="U1996" i="4"/>
  <c r="T1996" i="4"/>
  <c r="M1996" i="4"/>
  <c r="K1996" i="4"/>
  <c r="J1996" i="4"/>
  <c r="G1996" i="4"/>
  <c r="F1996" i="4"/>
  <c r="E1996" i="4"/>
  <c r="N1996" i="4" s="1"/>
  <c r="R1996" i="4" s="1"/>
  <c r="C1996" i="4"/>
  <c r="D1996" i="4" s="1"/>
  <c r="B1996" i="4"/>
  <c r="U1995" i="4"/>
  <c r="T1995" i="4"/>
  <c r="M1995" i="4"/>
  <c r="K1995" i="4"/>
  <c r="J1995" i="4"/>
  <c r="G1995" i="4"/>
  <c r="F1995" i="4"/>
  <c r="E1995" i="4"/>
  <c r="N1995" i="4" s="1"/>
  <c r="C1995" i="4"/>
  <c r="D1995" i="4" s="1"/>
  <c r="B1995" i="4"/>
  <c r="U1994" i="4"/>
  <c r="T1994" i="4"/>
  <c r="M1994" i="4"/>
  <c r="K1994" i="4"/>
  <c r="J1994" i="4"/>
  <c r="G1994" i="4"/>
  <c r="F1994" i="4"/>
  <c r="E1994" i="4"/>
  <c r="N1994" i="4" s="1"/>
  <c r="C1994" i="4"/>
  <c r="D1994" i="4" s="1"/>
  <c r="B1994" i="4"/>
  <c r="U1993" i="4"/>
  <c r="T1993" i="4"/>
  <c r="M1993" i="4"/>
  <c r="K1993" i="4"/>
  <c r="J1993" i="4"/>
  <c r="G1993" i="4"/>
  <c r="F1993" i="4"/>
  <c r="E1993" i="4"/>
  <c r="N1993" i="4" s="1"/>
  <c r="C1993" i="4"/>
  <c r="D1993" i="4" s="1"/>
  <c r="B1993" i="4"/>
  <c r="U1992" i="4"/>
  <c r="T1992" i="4"/>
  <c r="M1992" i="4"/>
  <c r="K1992" i="4"/>
  <c r="J1992" i="4"/>
  <c r="G1992" i="4"/>
  <c r="F1992" i="4"/>
  <c r="E1992" i="4"/>
  <c r="N1992" i="4" s="1"/>
  <c r="R1992" i="4" s="1"/>
  <c r="C1992" i="4"/>
  <c r="D1992" i="4" s="1"/>
  <c r="B1992" i="4"/>
  <c r="U1991" i="4"/>
  <c r="T1991" i="4"/>
  <c r="M1991" i="4"/>
  <c r="K1991" i="4"/>
  <c r="J1991" i="4"/>
  <c r="G1991" i="4"/>
  <c r="F1991" i="4"/>
  <c r="E1991" i="4"/>
  <c r="N1991" i="4" s="1"/>
  <c r="C1991" i="4"/>
  <c r="D1991" i="4" s="1"/>
  <c r="B1991" i="4"/>
  <c r="U1990" i="4"/>
  <c r="T1990" i="4"/>
  <c r="M1990" i="4"/>
  <c r="K1990" i="4"/>
  <c r="J1990" i="4"/>
  <c r="G1990" i="4"/>
  <c r="F1990" i="4"/>
  <c r="E1990" i="4"/>
  <c r="N1990" i="4" s="1"/>
  <c r="C1990" i="4"/>
  <c r="D1990" i="4" s="1"/>
  <c r="B1990" i="4"/>
  <c r="U1989" i="4"/>
  <c r="T1989" i="4"/>
  <c r="M1989" i="4"/>
  <c r="K1989" i="4"/>
  <c r="J1989" i="4"/>
  <c r="G1989" i="4"/>
  <c r="F1989" i="4"/>
  <c r="E1989" i="4"/>
  <c r="N1989" i="4" s="1"/>
  <c r="C1989" i="4"/>
  <c r="D1989" i="4" s="1"/>
  <c r="B1989" i="4"/>
  <c r="U1988" i="4"/>
  <c r="T1988" i="4"/>
  <c r="M1988" i="4"/>
  <c r="K1988" i="4"/>
  <c r="J1988" i="4"/>
  <c r="G1988" i="4"/>
  <c r="F1988" i="4"/>
  <c r="E1988" i="4"/>
  <c r="N1988" i="4" s="1"/>
  <c r="R1988" i="4" s="1"/>
  <c r="C1988" i="4"/>
  <c r="D1988" i="4" s="1"/>
  <c r="B1988" i="4"/>
  <c r="U1987" i="4"/>
  <c r="T1987" i="4"/>
  <c r="M1987" i="4"/>
  <c r="K1987" i="4"/>
  <c r="J1987" i="4"/>
  <c r="G1987" i="4"/>
  <c r="F1987" i="4"/>
  <c r="E1987" i="4"/>
  <c r="N1987" i="4" s="1"/>
  <c r="C1987" i="4"/>
  <c r="D1987" i="4" s="1"/>
  <c r="B1987" i="4"/>
  <c r="U1986" i="4"/>
  <c r="T1986" i="4"/>
  <c r="M1986" i="4"/>
  <c r="K1986" i="4"/>
  <c r="J1986" i="4"/>
  <c r="G1986" i="4"/>
  <c r="F1986" i="4"/>
  <c r="E1986" i="4"/>
  <c r="N1986" i="4" s="1"/>
  <c r="C1986" i="4"/>
  <c r="D1986" i="4" s="1"/>
  <c r="B1986" i="4"/>
  <c r="U1985" i="4"/>
  <c r="T1985" i="4"/>
  <c r="M1985" i="4"/>
  <c r="K1985" i="4"/>
  <c r="J1985" i="4"/>
  <c r="G1985" i="4"/>
  <c r="F1985" i="4"/>
  <c r="E1985" i="4"/>
  <c r="N1985" i="4" s="1"/>
  <c r="C1985" i="4"/>
  <c r="D1985" i="4" s="1"/>
  <c r="B1985" i="4"/>
  <c r="U1984" i="4"/>
  <c r="T1984" i="4"/>
  <c r="M1984" i="4"/>
  <c r="K1984" i="4"/>
  <c r="J1984" i="4"/>
  <c r="G1984" i="4"/>
  <c r="F1984" i="4"/>
  <c r="E1984" i="4"/>
  <c r="N1984" i="4" s="1"/>
  <c r="R1984" i="4" s="1"/>
  <c r="C1984" i="4"/>
  <c r="D1984" i="4" s="1"/>
  <c r="B1984" i="4"/>
  <c r="U1983" i="4"/>
  <c r="T1983" i="4"/>
  <c r="M1983" i="4"/>
  <c r="K1983" i="4"/>
  <c r="J1983" i="4"/>
  <c r="G1983" i="4"/>
  <c r="F1983" i="4"/>
  <c r="E1983" i="4"/>
  <c r="N1983" i="4" s="1"/>
  <c r="C1983" i="4"/>
  <c r="D1983" i="4" s="1"/>
  <c r="B1983" i="4"/>
  <c r="U1982" i="4"/>
  <c r="T1982" i="4"/>
  <c r="M1982" i="4"/>
  <c r="K1982" i="4"/>
  <c r="J1982" i="4"/>
  <c r="G1982" i="4"/>
  <c r="F1982" i="4"/>
  <c r="E1982" i="4"/>
  <c r="N1982" i="4" s="1"/>
  <c r="C1982" i="4"/>
  <c r="D1982" i="4" s="1"/>
  <c r="B1982" i="4"/>
  <c r="U1981" i="4"/>
  <c r="T1981" i="4"/>
  <c r="M1981" i="4"/>
  <c r="K1981" i="4"/>
  <c r="J1981" i="4"/>
  <c r="G1981" i="4"/>
  <c r="F1981" i="4"/>
  <c r="E1981" i="4"/>
  <c r="N1981" i="4" s="1"/>
  <c r="C1981" i="4"/>
  <c r="D1981" i="4" s="1"/>
  <c r="B1981" i="4"/>
  <c r="U1980" i="4"/>
  <c r="T1980" i="4"/>
  <c r="M1980" i="4"/>
  <c r="K1980" i="4"/>
  <c r="J1980" i="4"/>
  <c r="G1980" i="4"/>
  <c r="F1980" i="4"/>
  <c r="E1980" i="4"/>
  <c r="N1980" i="4" s="1"/>
  <c r="R1980" i="4" s="1"/>
  <c r="C1980" i="4"/>
  <c r="D1980" i="4" s="1"/>
  <c r="B1980" i="4"/>
  <c r="U1979" i="4"/>
  <c r="T1979" i="4"/>
  <c r="M1979" i="4"/>
  <c r="K1979" i="4"/>
  <c r="J1979" i="4"/>
  <c r="G1979" i="4"/>
  <c r="F1979" i="4"/>
  <c r="E1979" i="4"/>
  <c r="N1979" i="4" s="1"/>
  <c r="C1979" i="4"/>
  <c r="D1979" i="4" s="1"/>
  <c r="B1979" i="4"/>
  <c r="U1978" i="4"/>
  <c r="T1978" i="4"/>
  <c r="M1978" i="4"/>
  <c r="K1978" i="4"/>
  <c r="J1978" i="4"/>
  <c r="G1978" i="4"/>
  <c r="F1978" i="4"/>
  <c r="E1978" i="4"/>
  <c r="N1978" i="4" s="1"/>
  <c r="C1978" i="4"/>
  <c r="D1978" i="4" s="1"/>
  <c r="B1978" i="4"/>
  <c r="U1977" i="4"/>
  <c r="T1977" i="4"/>
  <c r="M1977" i="4"/>
  <c r="K1977" i="4"/>
  <c r="J1977" i="4"/>
  <c r="G1977" i="4"/>
  <c r="F1977" i="4"/>
  <c r="E1977" i="4"/>
  <c r="N1977" i="4" s="1"/>
  <c r="C1977" i="4"/>
  <c r="D1977" i="4" s="1"/>
  <c r="B1977" i="4"/>
  <c r="U1976" i="4"/>
  <c r="T1976" i="4"/>
  <c r="M1976" i="4"/>
  <c r="K1976" i="4"/>
  <c r="J1976" i="4"/>
  <c r="G1976" i="4"/>
  <c r="F1976" i="4"/>
  <c r="E1976" i="4"/>
  <c r="N1976" i="4" s="1"/>
  <c r="R1976" i="4" s="1"/>
  <c r="C1976" i="4"/>
  <c r="D1976" i="4" s="1"/>
  <c r="B1976" i="4"/>
  <c r="U1975" i="4"/>
  <c r="T1975" i="4"/>
  <c r="M1975" i="4"/>
  <c r="K1975" i="4"/>
  <c r="J1975" i="4"/>
  <c r="G1975" i="4"/>
  <c r="F1975" i="4"/>
  <c r="E1975" i="4"/>
  <c r="N1975" i="4" s="1"/>
  <c r="C1975" i="4"/>
  <c r="D1975" i="4" s="1"/>
  <c r="B1975" i="4"/>
  <c r="U1974" i="4"/>
  <c r="T1974" i="4"/>
  <c r="M1974" i="4"/>
  <c r="K1974" i="4"/>
  <c r="J1974" i="4"/>
  <c r="G1974" i="4"/>
  <c r="F1974" i="4"/>
  <c r="E1974" i="4"/>
  <c r="N1974" i="4" s="1"/>
  <c r="C1974" i="4"/>
  <c r="D1974" i="4" s="1"/>
  <c r="B1974" i="4"/>
  <c r="U1973" i="4"/>
  <c r="T1973" i="4"/>
  <c r="M1973" i="4"/>
  <c r="K1973" i="4"/>
  <c r="J1973" i="4"/>
  <c r="G1973" i="4"/>
  <c r="F1973" i="4"/>
  <c r="E1973" i="4"/>
  <c r="N1973" i="4" s="1"/>
  <c r="C1973" i="4"/>
  <c r="D1973" i="4" s="1"/>
  <c r="B1973" i="4"/>
  <c r="U1972" i="4"/>
  <c r="T1972" i="4"/>
  <c r="M1972" i="4"/>
  <c r="K1972" i="4"/>
  <c r="J1972" i="4"/>
  <c r="G1972" i="4"/>
  <c r="F1972" i="4"/>
  <c r="E1972" i="4"/>
  <c r="C1972" i="4"/>
  <c r="D1972" i="4" s="1"/>
  <c r="B1972" i="4"/>
  <c r="U1971" i="4"/>
  <c r="T1971" i="4"/>
  <c r="M1971" i="4"/>
  <c r="K1971" i="4"/>
  <c r="J1971" i="4"/>
  <c r="G1971" i="4"/>
  <c r="F1971" i="4"/>
  <c r="E1971" i="4"/>
  <c r="N1971" i="4" s="1"/>
  <c r="C1971" i="4"/>
  <c r="D1971" i="4" s="1"/>
  <c r="B1971" i="4"/>
  <c r="U1970" i="4"/>
  <c r="T1970" i="4"/>
  <c r="M1970" i="4"/>
  <c r="K1970" i="4"/>
  <c r="J1970" i="4"/>
  <c r="G1970" i="4"/>
  <c r="F1970" i="4"/>
  <c r="E1970" i="4"/>
  <c r="N1970" i="4" s="1"/>
  <c r="C1970" i="4"/>
  <c r="D1970" i="4" s="1"/>
  <c r="B1970" i="4"/>
  <c r="U1969" i="4"/>
  <c r="T1969" i="4"/>
  <c r="M1969" i="4"/>
  <c r="K1969" i="4"/>
  <c r="J1969" i="4"/>
  <c r="G1969" i="4"/>
  <c r="F1969" i="4"/>
  <c r="E1969" i="4"/>
  <c r="N1969" i="4" s="1"/>
  <c r="C1969" i="4"/>
  <c r="D1969" i="4" s="1"/>
  <c r="B1969" i="4"/>
  <c r="U1968" i="4"/>
  <c r="T1968" i="4"/>
  <c r="M1968" i="4"/>
  <c r="K1968" i="4"/>
  <c r="J1968" i="4"/>
  <c r="G1968" i="4"/>
  <c r="F1968" i="4"/>
  <c r="E1968" i="4"/>
  <c r="N1968" i="4" s="1"/>
  <c r="R1968" i="4" s="1"/>
  <c r="C1968" i="4"/>
  <c r="D1968" i="4" s="1"/>
  <c r="B1968" i="4"/>
  <c r="U1967" i="4"/>
  <c r="T1967" i="4"/>
  <c r="M1967" i="4"/>
  <c r="K1967" i="4"/>
  <c r="J1967" i="4"/>
  <c r="G1967" i="4"/>
  <c r="F1967" i="4"/>
  <c r="E1967" i="4"/>
  <c r="N1967" i="4" s="1"/>
  <c r="C1967" i="4"/>
  <c r="D1967" i="4" s="1"/>
  <c r="B1967" i="4"/>
  <c r="U1966" i="4"/>
  <c r="T1966" i="4"/>
  <c r="M1966" i="4"/>
  <c r="K1966" i="4"/>
  <c r="J1966" i="4"/>
  <c r="G1966" i="4"/>
  <c r="F1966" i="4"/>
  <c r="E1966" i="4"/>
  <c r="N1966" i="4" s="1"/>
  <c r="C1966" i="4"/>
  <c r="D1966" i="4" s="1"/>
  <c r="B1966" i="4"/>
  <c r="U1965" i="4"/>
  <c r="T1965" i="4"/>
  <c r="M1965" i="4"/>
  <c r="K1965" i="4"/>
  <c r="J1965" i="4"/>
  <c r="G1965" i="4"/>
  <c r="F1965" i="4"/>
  <c r="E1965" i="4"/>
  <c r="N1965" i="4" s="1"/>
  <c r="C1965" i="4"/>
  <c r="D1965" i="4" s="1"/>
  <c r="B1965" i="4"/>
  <c r="U1964" i="4"/>
  <c r="T1964" i="4"/>
  <c r="M1964" i="4"/>
  <c r="K1964" i="4"/>
  <c r="J1964" i="4"/>
  <c r="G1964" i="4"/>
  <c r="F1964" i="4"/>
  <c r="E1964" i="4"/>
  <c r="C1964" i="4"/>
  <c r="D1964" i="4" s="1"/>
  <c r="B1964" i="4"/>
  <c r="U1963" i="4"/>
  <c r="T1963" i="4"/>
  <c r="M1963" i="4"/>
  <c r="K1963" i="4"/>
  <c r="J1963" i="4"/>
  <c r="G1963" i="4"/>
  <c r="F1963" i="4"/>
  <c r="E1963" i="4"/>
  <c r="N1963" i="4" s="1"/>
  <c r="C1963" i="4"/>
  <c r="D1963" i="4" s="1"/>
  <c r="B1963" i="4"/>
  <c r="U1962" i="4"/>
  <c r="T1962" i="4"/>
  <c r="M1962" i="4"/>
  <c r="K1962" i="4"/>
  <c r="J1962" i="4"/>
  <c r="G1962" i="4"/>
  <c r="F1962" i="4"/>
  <c r="E1962" i="4"/>
  <c r="N1962" i="4" s="1"/>
  <c r="C1962" i="4"/>
  <c r="D1962" i="4" s="1"/>
  <c r="B1962" i="4"/>
  <c r="U1961" i="4"/>
  <c r="T1961" i="4"/>
  <c r="M1961" i="4"/>
  <c r="K1961" i="4"/>
  <c r="J1961" i="4"/>
  <c r="G1961" i="4"/>
  <c r="F1961" i="4"/>
  <c r="E1961" i="4"/>
  <c r="N1961" i="4" s="1"/>
  <c r="C1961" i="4"/>
  <c r="D1961" i="4" s="1"/>
  <c r="B1961" i="4"/>
  <c r="U1960" i="4"/>
  <c r="T1960" i="4"/>
  <c r="M1960" i="4"/>
  <c r="K1960" i="4"/>
  <c r="J1960" i="4"/>
  <c r="G1960" i="4"/>
  <c r="F1960" i="4"/>
  <c r="E1960" i="4"/>
  <c r="N1960" i="4" s="1"/>
  <c r="R1960" i="4" s="1"/>
  <c r="C1960" i="4"/>
  <c r="D1960" i="4" s="1"/>
  <c r="B1960" i="4"/>
  <c r="U1959" i="4"/>
  <c r="T1959" i="4"/>
  <c r="M1959" i="4"/>
  <c r="K1959" i="4"/>
  <c r="J1959" i="4"/>
  <c r="G1959" i="4"/>
  <c r="F1959" i="4"/>
  <c r="E1959" i="4"/>
  <c r="N1959" i="4" s="1"/>
  <c r="C1959" i="4"/>
  <c r="D1959" i="4" s="1"/>
  <c r="B1959" i="4"/>
  <c r="U1958" i="4"/>
  <c r="T1958" i="4"/>
  <c r="M1958" i="4"/>
  <c r="K1958" i="4"/>
  <c r="J1958" i="4"/>
  <c r="G1958" i="4"/>
  <c r="F1958" i="4"/>
  <c r="E1958" i="4"/>
  <c r="N1958" i="4" s="1"/>
  <c r="C1958" i="4"/>
  <c r="D1958" i="4" s="1"/>
  <c r="B1958" i="4"/>
  <c r="U1957" i="4"/>
  <c r="T1957" i="4"/>
  <c r="M1957" i="4"/>
  <c r="K1957" i="4"/>
  <c r="J1957" i="4"/>
  <c r="G1957" i="4"/>
  <c r="F1957" i="4"/>
  <c r="E1957" i="4"/>
  <c r="N1957" i="4" s="1"/>
  <c r="C1957" i="4"/>
  <c r="D1957" i="4" s="1"/>
  <c r="B1957" i="4"/>
  <c r="U1956" i="4"/>
  <c r="T1956" i="4"/>
  <c r="M1956" i="4"/>
  <c r="K1956" i="4"/>
  <c r="J1956" i="4"/>
  <c r="G1956" i="4"/>
  <c r="F1956" i="4"/>
  <c r="E1956" i="4"/>
  <c r="N1956" i="4" s="1"/>
  <c r="R1956" i="4" s="1"/>
  <c r="C1956" i="4"/>
  <c r="D1956" i="4" s="1"/>
  <c r="B1956" i="4"/>
  <c r="U1955" i="4"/>
  <c r="T1955" i="4"/>
  <c r="M1955" i="4"/>
  <c r="K1955" i="4"/>
  <c r="J1955" i="4"/>
  <c r="G1955" i="4"/>
  <c r="F1955" i="4"/>
  <c r="E1955" i="4"/>
  <c r="N1955" i="4" s="1"/>
  <c r="C1955" i="4"/>
  <c r="D1955" i="4" s="1"/>
  <c r="B1955" i="4"/>
  <c r="U1954" i="4"/>
  <c r="T1954" i="4"/>
  <c r="M1954" i="4"/>
  <c r="K1954" i="4"/>
  <c r="J1954" i="4"/>
  <c r="G1954" i="4"/>
  <c r="F1954" i="4"/>
  <c r="E1954" i="4"/>
  <c r="N1954" i="4" s="1"/>
  <c r="C1954" i="4"/>
  <c r="D1954" i="4" s="1"/>
  <c r="B1954" i="4"/>
  <c r="U1953" i="4"/>
  <c r="T1953" i="4"/>
  <c r="M1953" i="4"/>
  <c r="K1953" i="4"/>
  <c r="J1953" i="4"/>
  <c r="G1953" i="4"/>
  <c r="F1953" i="4"/>
  <c r="E1953" i="4"/>
  <c r="N1953" i="4" s="1"/>
  <c r="C1953" i="4"/>
  <c r="D1953" i="4" s="1"/>
  <c r="B1953" i="4"/>
  <c r="U1952" i="4"/>
  <c r="T1952" i="4"/>
  <c r="M1952" i="4"/>
  <c r="K1952" i="4"/>
  <c r="J1952" i="4"/>
  <c r="G1952" i="4"/>
  <c r="F1952" i="4"/>
  <c r="E1952" i="4"/>
  <c r="N1952" i="4" s="1"/>
  <c r="R1952" i="4" s="1"/>
  <c r="C1952" i="4"/>
  <c r="D1952" i="4" s="1"/>
  <c r="B1952" i="4"/>
  <c r="U1951" i="4"/>
  <c r="T1951" i="4"/>
  <c r="M1951" i="4"/>
  <c r="K1951" i="4"/>
  <c r="J1951" i="4"/>
  <c r="G1951" i="4"/>
  <c r="F1951" i="4"/>
  <c r="E1951" i="4"/>
  <c r="N1951" i="4" s="1"/>
  <c r="C1951" i="4"/>
  <c r="D1951" i="4" s="1"/>
  <c r="B1951" i="4"/>
  <c r="U1950" i="4"/>
  <c r="T1950" i="4"/>
  <c r="M1950" i="4"/>
  <c r="K1950" i="4"/>
  <c r="J1950" i="4"/>
  <c r="G1950" i="4"/>
  <c r="F1950" i="4"/>
  <c r="E1950" i="4"/>
  <c r="N1950" i="4" s="1"/>
  <c r="C1950" i="4"/>
  <c r="D1950" i="4" s="1"/>
  <c r="B1950" i="4"/>
  <c r="U1949" i="4"/>
  <c r="T1949" i="4"/>
  <c r="M1949" i="4"/>
  <c r="K1949" i="4"/>
  <c r="J1949" i="4"/>
  <c r="G1949" i="4"/>
  <c r="F1949" i="4"/>
  <c r="E1949" i="4"/>
  <c r="N1949" i="4" s="1"/>
  <c r="C1949" i="4"/>
  <c r="D1949" i="4" s="1"/>
  <c r="B1949" i="4"/>
  <c r="U1948" i="4"/>
  <c r="T1948" i="4"/>
  <c r="M1948" i="4"/>
  <c r="K1948" i="4"/>
  <c r="J1948" i="4"/>
  <c r="G1948" i="4"/>
  <c r="F1948" i="4"/>
  <c r="E1948" i="4"/>
  <c r="N1948" i="4" s="1"/>
  <c r="R1948" i="4" s="1"/>
  <c r="C1948" i="4"/>
  <c r="D1948" i="4" s="1"/>
  <c r="B1948" i="4"/>
  <c r="U1947" i="4"/>
  <c r="T1947" i="4"/>
  <c r="M1947" i="4"/>
  <c r="K1947" i="4"/>
  <c r="J1947" i="4"/>
  <c r="G1947" i="4"/>
  <c r="F1947" i="4"/>
  <c r="E1947" i="4"/>
  <c r="N1947" i="4" s="1"/>
  <c r="C1947" i="4"/>
  <c r="D1947" i="4" s="1"/>
  <c r="B1947" i="4"/>
  <c r="U1946" i="4"/>
  <c r="T1946" i="4"/>
  <c r="M1946" i="4"/>
  <c r="K1946" i="4"/>
  <c r="J1946" i="4"/>
  <c r="G1946" i="4"/>
  <c r="F1946" i="4"/>
  <c r="E1946" i="4"/>
  <c r="N1946" i="4" s="1"/>
  <c r="C1946" i="4"/>
  <c r="D1946" i="4" s="1"/>
  <c r="B1946" i="4"/>
  <c r="U1945" i="4"/>
  <c r="T1945" i="4"/>
  <c r="M1945" i="4"/>
  <c r="K1945" i="4"/>
  <c r="J1945" i="4"/>
  <c r="G1945" i="4"/>
  <c r="F1945" i="4"/>
  <c r="E1945" i="4"/>
  <c r="N1945" i="4" s="1"/>
  <c r="C1945" i="4"/>
  <c r="D1945" i="4" s="1"/>
  <c r="B1945" i="4"/>
  <c r="U1944" i="4"/>
  <c r="T1944" i="4"/>
  <c r="M1944" i="4"/>
  <c r="K1944" i="4"/>
  <c r="J1944" i="4"/>
  <c r="G1944" i="4"/>
  <c r="F1944" i="4"/>
  <c r="E1944" i="4"/>
  <c r="C1944" i="4"/>
  <c r="D1944" i="4" s="1"/>
  <c r="B1944" i="4"/>
  <c r="U1943" i="4"/>
  <c r="T1943" i="4"/>
  <c r="M1943" i="4"/>
  <c r="K1943" i="4"/>
  <c r="J1943" i="4"/>
  <c r="G1943" i="4"/>
  <c r="F1943" i="4"/>
  <c r="E1943" i="4"/>
  <c r="N1943" i="4" s="1"/>
  <c r="C1943" i="4"/>
  <c r="D1943" i="4" s="1"/>
  <c r="B1943" i="4"/>
  <c r="U1942" i="4"/>
  <c r="T1942" i="4"/>
  <c r="M1942" i="4"/>
  <c r="K1942" i="4"/>
  <c r="J1942" i="4"/>
  <c r="G1942" i="4"/>
  <c r="F1942" i="4"/>
  <c r="E1942" i="4"/>
  <c r="N1942" i="4" s="1"/>
  <c r="C1942" i="4"/>
  <c r="D1942" i="4" s="1"/>
  <c r="B1942" i="4"/>
  <c r="U1941" i="4"/>
  <c r="T1941" i="4"/>
  <c r="M1941" i="4"/>
  <c r="K1941" i="4"/>
  <c r="J1941" i="4"/>
  <c r="G1941" i="4"/>
  <c r="F1941" i="4"/>
  <c r="E1941" i="4"/>
  <c r="N1941" i="4" s="1"/>
  <c r="C1941" i="4"/>
  <c r="D1941" i="4" s="1"/>
  <c r="B1941" i="4"/>
  <c r="U1940" i="4"/>
  <c r="T1940" i="4"/>
  <c r="M1940" i="4"/>
  <c r="K1940" i="4"/>
  <c r="J1940" i="4"/>
  <c r="G1940" i="4"/>
  <c r="F1940" i="4"/>
  <c r="E1940" i="4"/>
  <c r="N1940" i="4" s="1"/>
  <c r="R1940" i="4" s="1"/>
  <c r="C1940" i="4"/>
  <c r="D1940" i="4" s="1"/>
  <c r="B1940" i="4"/>
  <c r="U1939" i="4"/>
  <c r="T1939" i="4"/>
  <c r="M1939" i="4"/>
  <c r="K1939" i="4"/>
  <c r="J1939" i="4"/>
  <c r="G1939" i="4"/>
  <c r="F1939" i="4"/>
  <c r="E1939" i="4"/>
  <c r="N1939" i="4" s="1"/>
  <c r="C1939" i="4"/>
  <c r="D1939" i="4" s="1"/>
  <c r="B1939" i="4"/>
  <c r="U1938" i="4"/>
  <c r="T1938" i="4"/>
  <c r="M1938" i="4"/>
  <c r="K1938" i="4"/>
  <c r="J1938" i="4"/>
  <c r="G1938" i="4"/>
  <c r="F1938" i="4"/>
  <c r="E1938" i="4"/>
  <c r="N1938" i="4" s="1"/>
  <c r="C1938" i="4"/>
  <c r="D1938" i="4" s="1"/>
  <c r="B1938" i="4"/>
  <c r="U1937" i="4"/>
  <c r="T1937" i="4"/>
  <c r="M1937" i="4"/>
  <c r="K1937" i="4"/>
  <c r="J1937" i="4"/>
  <c r="G1937" i="4"/>
  <c r="F1937" i="4"/>
  <c r="E1937" i="4"/>
  <c r="N1937" i="4" s="1"/>
  <c r="C1937" i="4"/>
  <c r="D1937" i="4" s="1"/>
  <c r="B1937" i="4"/>
  <c r="U1936" i="4"/>
  <c r="T1936" i="4"/>
  <c r="M1936" i="4"/>
  <c r="K1936" i="4"/>
  <c r="J1936" i="4"/>
  <c r="G1936" i="4"/>
  <c r="F1936" i="4"/>
  <c r="E1936" i="4"/>
  <c r="N1936" i="4" s="1"/>
  <c r="R1936" i="4" s="1"/>
  <c r="C1936" i="4"/>
  <c r="D1936" i="4" s="1"/>
  <c r="B1936" i="4"/>
  <c r="U1935" i="4"/>
  <c r="T1935" i="4"/>
  <c r="M1935" i="4"/>
  <c r="K1935" i="4"/>
  <c r="J1935" i="4"/>
  <c r="G1935" i="4"/>
  <c r="F1935" i="4"/>
  <c r="E1935" i="4"/>
  <c r="N1935" i="4" s="1"/>
  <c r="C1935" i="4"/>
  <c r="D1935" i="4" s="1"/>
  <c r="B1935" i="4"/>
  <c r="U1934" i="4"/>
  <c r="T1934" i="4"/>
  <c r="M1934" i="4"/>
  <c r="K1934" i="4"/>
  <c r="J1934" i="4"/>
  <c r="G1934" i="4"/>
  <c r="F1934" i="4"/>
  <c r="E1934" i="4"/>
  <c r="N1934" i="4" s="1"/>
  <c r="C1934" i="4"/>
  <c r="D1934" i="4" s="1"/>
  <c r="B1934" i="4"/>
  <c r="U1933" i="4"/>
  <c r="T1933" i="4"/>
  <c r="M1933" i="4"/>
  <c r="K1933" i="4"/>
  <c r="J1933" i="4"/>
  <c r="G1933" i="4"/>
  <c r="F1933" i="4"/>
  <c r="E1933" i="4"/>
  <c r="N1933" i="4" s="1"/>
  <c r="C1933" i="4"/>
  <c r="D1933" i="4" s="1"/>
  <c r="B1933" i="4"/>
  <c r="U1932" i="4"/>
  <c r="T1932" i="4"/>
  <c r="M1932" i="4"/>
  <c r="K1932" i="4"/>
  <c r="J1932" i="4"/>
  <c r="G1932" i="4"/>
  <c r="F1932" i="4"/>
  <c r="E1932" i="4"/>
  <c r="N1932" i="4" s="1"/>
  <c r="R1932" i="4" s="1"/>
  <c r="C1932" i="4"/>
  <c r="D1932" i="4" s="1"/>
  <c r="B1932" i="4"/>
  <c r="U1931" i="4"/>
  <c r="T1931" i="4"/>
  <c r="M1931" i="4"/>
  <c r="K1931" i="4"/>
  <c r="J1931" i="4"/>
  <c r="G1931" i="4"/>
  <c r="F1931" i="4"/>
  <c r="E1931" i="4"/>
  <c r="N1931" i="4" s="1"/>
  <c r="C1931" i="4"/>
  <c r="D1931" i="4" s="1"/>
  <c r="B1931" i="4"/>
  <c r="U1930" i="4"/>
  <c r="T1930" i="4"/>
  <c r="M1930" i="4"/>
  <c r="K1930" i="4"/>
  <c r="J1930" i="4"/>
  <c r="G1930" i="4"/>
  <c r="F1930" i="4"/>
  <c r="E1930" i="4"/>
  <c r="N1930" i="4" s="1"/>
  <c r="C1930" i="4"/>
  <c r="D1930" i="4" s="1"/>
  <c r="B1930" i="4"/>
  <c r="U1929" i="4"/>
  <c r="T1929" i="4"/>
  <c r="M1929" i="4"/>
  <c r="K1929" i="4"/>
  <c r="J1929" i="4"/>
  <c r="G1929" i="4"/>
  <c r="F1929" i="4"/>
  <c r="E1929" i="4"/>
  <c r="N1929" i="4" s="1"/>
  <c r="C1929" i="4"/>
  <c r="D1929" i="4" s="1"/>
  <c r="B1929" i="4"/>
  <c r="U1928" i="4"/>
  <c r="T1928" i="4"/>
  <c r="M1928" i="4"/>
  <c r="K1928" i="4"/>
  <c r="J1928" i="4"/>
  <c r="G1928" i="4"/>
  <c r="F1928" i="4"/>
  <c r="E1928" i="4"/>
  <c r="N1928" i="4" s="1"/>
  <c r="R1928" i="4" s="1"/>
  <c r="C1928" i="4"/>
  <c r="D1928" i="4" s="1"/>
  <c r="B1928" i="4"/>
  <c r="U1927" i="4"/>
  <c r="T1927" i="4"/>
  <c r="M1927" i="4"/>
  <c r="K1927" i="4"/>
  <c r="J1927" i="4"/>
  <c r="G1927" i="4"/>
  <c r="F1927" i="4"/>
  <c r="E1927" i="4"/>
  <c r="C1927" i="4"/>
  <c r="D1927" i="4" s="1"/>
  <c r="B1927" i="4"/>
  <c r="U1926" i="4"/>
  <c r="T1926" i="4"/>
  <c r="M1926" i="4"/>
  <c r="K1926" i="4"/>
  <c r="J1926" i="4"/>
  <c r="G1926" i="4"/>
  <c r="F1926" i="4"/>
  <c r="E1926" i="4"/>
  <c r="N1926" i="4" s="1"/>
  <c r="C1926" i="4"/>
  <c r="D1926" i="4" s="1"/>
  <c r="B1926" i="4"/>
  <c r="U1925" i="4"/>
  <c r="T1925" i="4"/>
  <c r="M1925" i="4"/>
  <c r="K1925" i="4"/>
  <c r="J1925" i="4"/>
  <c r="G1925" i="4"/>
  <c r="F1925" i="4"/>
  <c r="E1925" i="4"/>
  <c r="N1925" i="4" s="1"/>
  <c r="C1925" i="4"/>
  <c r="D1925" i="4" s="1"/>
  <c r="B1925" i="4"/>
  <c r="U1924" i="4"/>
  <c r="T1924" i="4"/>
  <c r="M1924" i="4"/>
  <c r="K1924" i="4"/>
  <c r="J1924" i="4"/>
  <c r="G1924" i="4"/>
  <c r="F1924" i="4"/>
  <c r="E1924" i="4"/>
  <c r="N1924" i="4" s="1"/>
  <c r="R1924" i="4" s="1"/>
  <c r="C1924" i="4"/>
  <c r="D1924" i="4" s="1"/>
  <c r="B1924" i="4"/>
  <c r="U1923" i="4"/>
  <c r="T1923" i="4"/>
  <c r="M1923" i="4"/>
  <c r="K1923" i="4"/>
  <c r="J1923" i="4"/>
  <c r="G1923" i="4"/>
  <c r="F1923" i="4"/>
  <c r="E1923" i="4"/>
  <c r="N1923" i="4" s="1"/>
  <c r="Q1923" i="4" s="1"/>
  <c r="C1923" i="4"/>
  <c r="D1923" i="4" s="1"/>
  <c r="B1923" i="4"/>
  <c r="U1922" i="4"/>
  <c r="T1922" i="4"/>
  <c r="M1922" i="4"/>
  <c r="K1922" i="4"/>
  <c r="J1922" i="4"/>
  <c r="G1922" i="4"/>
  <c r="F1922" i="4"/>
  <c r="E1922" i="4"/>
  <c r="N1922" i="4" s="1"/>
  <c r="C1922" i="4"/>
  <c r="D1922" i="4" s="1"/>
  <c r="B1922" i="4"/>
  <c r="U1921" i="4"/>
  <c r="T1921" i="4"/>
  <c r="M1921" i="4"/>
  <c r="K1921" i="4"/>
  <c r="J1921" i="4"/>
  <c r="G1921" i="4"/>
  <c r="F1921" i="4"/>
  <c r="E1921" i="4"/>
  <c r="N1921" i="4" s="1"/>
  <c r="C1921" i="4"/>
  <c r="D1921" i="4" s="1"/>
  <c r="B1921" i="4"/>
  <c r="U1920" i="4"/>
  <c r="T1920" i="4"/>
  <c r="M1920" i="4"/>
  <c r="K1920" i="4"/>
  <c r="J1920" i="4"/>
  <c r="G1920" i="4"/>
  <c r="F1920" i="4"/>
  <c r="E1920" i="4"/>
  <c r="N1920" i="4" s="1"/>
  <c r="R1920" i="4" s="1"/>
  <c r="C1920" i="4"/>
  <c r="D1920" i="4" s="1"/>
  <c r="B1920" i="4"/>
  <c r="U1919" i="4"/>
  <c r="T1919" i="4"/>
  <c r="M1919" i="4"/>
  <c r="K1919" i="4"/>
  <c r="J1919" i="4"/>
  <c r="G1919" i="4"/>
  <c r="F1919" i="4"/>
  <c r="E1919" i="4"/>
  <c r="N1919" i="4" s="1"/>
  <c r="C1919" i="4"/>
  <c r="D1919" i="4" s="1"/>
  <c r="B1919" i="4"/>
  <c r="U1918" i="4"/>
  <c r="T1918" i="4"/>
  <c r="M1918" i="4"/>
  <c r="K1918" i="4"/>
  <c r="J1918" i="4"/>
  <c r="G1918" i="4"/>
  <c r="F1918" i="4"/>
  <c r="E1918" i="4"/>
  <c r="N1918" i="4" s="1"/>
  <c r="C1918" i="4"/>
  <c r="D1918" i="4" s="1"/>
  <c r="B1918" i="4"/>
  <c r="U1917" i="4"/>
  <c r="T1917" i="4"/>
  <c r="M1917" i="4"/>
  <c r="K1917" i="4"/>
  <c r="J1917" i="4"/>
  <c r="G1917" i="4"/>
  <c r="F1917" i="4"/>
  <c r="E1917" i="4"/>
  <c r="N1917" i="4" s="1"/>
  <c r="C1917" i="4"/>
  <c r="D1917" i="4" s="1"/>
  <c r="B1917" i="4"/>
  <c r="U1916" i="4"/>
  <c r="T1916" i="4"/>
  <c r="M1916" i="4"/>
  <c r="K1916" i="4"/>
  <c r="J1916" i="4"/>
  <c r="G1916" i="4"/>
  <c r="F1916" i="4"/>
  <c r="E1916" i="4"/>
  <c r="N1916" i="4" s="1"/>
  <c r="R1916" i="4" s="1"/>
  <c r="C1916" i="4"/>
  <c r="D1916" i="4" s="1"/>
  <c r="B1916" i="4"/>
  <c r="U1915" i="4"/>
  <c r="T1915" i="4"/>
  <c r="M1915" i="4"/>
  <c r="K1915" i="4"/>
  <c r="J1915" i="4"/>
  <c r="G1915" i="4"/>
  <c r="F1915" i="4"/>
  <c r="E1915" i="4"/>
  <c r="N1915" i="4" s="1"/>
  <c r="C1915" i="4"/>
  <c r="D1915" i="4" s="1"/>
  <c r="B1915" i="4"/>
  <c r="U1914" i="4"/>
  <c r="T1914" i="4"/>
  <c r="M1914" i="4"/>
  <c r="K1914" i="4"/>
  <c r="J1914" i="4"/>
  <c r="G1914" i="4"/>
  <c r="F1914" i="4"/>
  <c r="E1914" i="4"/>
  <c r="N1914" i="4" s="1"/>
  <c r="C1914" i="4"/>
  <c r="D1914" i="4" s="1"/>
  <c r="B1914" i="4"/>
  <c r="U1913" i="4"/>
  <c r="T1913" i="4"/>
  <c r="M1913" i="4"/>
  <c r="K1913" i="4"/>
  <c r="J1913" i="4"/>
  <c r="G1913" i="4"/>
  <c r="F1913" i="4"/>
  <c r="E1913" i="4"/>
  <c r="N1913" i="4" s="1"/>
  <c r="C1913" i="4"/>
  <c r="D1913" i="4" s="1"/>
  <c r="B1913" i="4"/>
  <c r="U1912" i="4"/>
  <c r="T1912" i="4"/>
  <c r="M1912" i="4"/>
  <c r="K1912" i="4"/>
  <c r="J1912" i="4"/>
  <c r="G1912" i="4"/>
  <c r="F1912" i="4"/>
  <c r="E1912" i="4"/>
  <c r="N1912" i="4" s="1"/>
  <c r="R1912" i="4" s="1"/>
  <c r="C1912" i="4"/>
  <c r="D1912" i="4" s="1"/>
  <c r="B1912" i="4"/>
  <c r="U1911" i="4"/>
  <c r="T1911" i="4"/>
  <c r="M1911" i="4"/>
  <c r="K1911" i="4"/>
  <c r="J1911" i="4"/>
  <c r="G1911" i="4"/>
  <c r="F1911" i="4"/>
  <c r="E1911" i="4"/>
  <c r="N1911" i="4" s="1"/>
  <c r="C1911" i="4"/>
  <c r="D1911" i="4" s="1"/>
  <c r="B1911" i="4"/>
  <c r="U1910" i="4"/>
  <c r="T1910" i="4"/>
  <c r="M1910" i="4"/>
  <c r="K1910" i="4"/>
  <c r="J1910" i="4"/>
  <c r="G1910" i="4"/>
  <c r="F1910" i="4"/>
  <c r="E1910" i="4"/>
  <c r="N1910" i="4" s="1"/>
  <c r="C1910" i="4"/>
  <c r="D1910" i="4" s="1"/>
  <c r="B1910" i="4"/>
  <c r="U1909" i="4"/>
  <c r="T1909" i="4"/>
  <c r="M1909" i="4"/>
  <c r="K1909" i="4"/>
  <c r="J1909" i="4"/>
  <c r="G1909" i="4"/>
  <c r="F1909" i="4"/>
  <c r="E1909" i="4"/>
  <c r="N1909" i="4" s="1"/>
  <c r="C1909" i="4"/>
  <c r="D1909" i="4" s="1"/>
  <c r="B1909" i="4"/>
  <c r="U1908" i="4"/>
  <c r="T1908" i="4"/>
  <c r="M1908" i="4"/>
  <c r="K1908" i="4"/>
  <c r="J1908" i="4"/>
  <c r="G1908" i="4"/>
  <c r="F1908" i="4"/>
  <c r="E1908" i="4"/>
  <c r="N1908" i="4" s="1"/>
  <c r="R1908" i="4" s="1"/>
  <c r="C1908" i="4"/>
  <c r="D1908" i="4" s="1"/>
  <c r="B1908" i="4"/>
  <c r="U1907" i="4"/>
  <c r="T1907" i="4"/>
  <c r="M1907" i="4"/>
  <c r="K1907" i="4"/>
  <c r="J1907" i="4"/>
  <c r="G1907" i="4"/>
  <c r="F1907" i="4"/>
  <c r="E1907" i="4"/>
  <c r="N1907" i="4" s="1"/>
  <c r="C1907" i="4"/>
  <c r="D1907" i="4" s="1"/>
  <c r="B1907" i="4"/>
  <c r="U1906" i="4"/>
  <c r="T1906" i="4"/>
  <c r="M1906" i="4"/>
  <c r="K1906" i="4"/>
  <c r="J1906" i="4"/>
  <c r="G1906" i="4"/>
  <c r="F1906" i="4"/>
  <c r="E1906" i="4"/>
  <c r="N1906" i="4" s="1"/>
  <c r="C1906" i="4"/>
  <c r="D1906" i="4" s="1"/>
  <c r="B1906" i="4"/>
  <c r="U1905" i="4"/>
  <c r="T1905" i="4"/>
  <c r="M1905" i="4"/>
  <c r="K1905" i="4"/>
  <c r="J1905" i="4"/>
  <c r="G1905" i="4"/>
  <c r="F1905" i="4"/>
  <c r="E1905" i="4"/>
  <c r="N1905" i="4" s="1"/>
  <c r="C1905" i="4"/>
  <c r="D1905" i="4" s="1"/>
  <c r="B1905" i="4"/>
  <c r="U1904" i="4"/>
  <c r="T1904" i="4"/>
  <c r="M1904" i="4"/>
  <c r="K1904" i="4"/>
  <c r="J1904" i="4"/>
  <c r="G1904" i="4"/>
  <c r="F1904" i="4"/>
  <c r="E1904" i="4"/>
  <c r="C1904" i="4"/>
  <c r="D1904" i="4" s="1"/>
  <c r="B1904" i="4"/>
  <c r="U1903" i="4"/>
  <c r="T1903" i="4"/>
  <c r="M1903" i="4"/>
  <c r="K1903" i="4"/>
  <c r="J1903" i="4"/>
  <c r="G1903" i="4"/>
  <c r="F1903" i="4"/>
  <c r="E1903" i="4"/>
  <c r="N1903" i="4" s="1"/>
  <c r="C1903" i="4"/>
  <c r="D1903" i="4" s="1"/>
  <c r="B1903" i="4"/>
  <c r="U1902" i="4"/>
  <c r="T1902" i="4"/>
  <c r="M1902" i="4"/>
  <c r="K1902" i="4"/>
  <c r="J1902" i="4"/>
  <c r="G1902" i="4"/>
  <c r="F1902" i="4"/>
  <c r="E1902" i="4"/>
  <c r="N1902" i="4" s="1"/>
  <c r="C1902" i="4"/>
  <c r="D1902" i="4" s="1"/>
  <c r="B1902" i="4"/>
  <c r="U1901" i="4"/>
  <c r="T1901" i="4"/>
  <c r="M1901" i="4"/>
  <c r="K1901" i="4"/>
  <c r="J1901" i="4"/>
  <c r="G1901" i="4"/>
  <c r="F1901" i="4"/>
  <c r="E1901" i="4"/>
  <c r="N1901" i="4" s="1"/>
  <c r="C1901" i="4"/>
  <c r="D1901" i="4" s="1"/>
  <c r="B1901" i="4"/>
  <c r="U1900" i="4"/>
  <c r="T1900" i="4"/>
  <c r="M1900" i="4"/>
  <c r="K1900" i="4"/>
  <c r="J1900" i="4"/>
  <c r="G1900" i="4"/>
  <c r="F1900" i="4"/>
  <c r="E1900" i="4"/>
  <c r="N1900" i="4" s="1"/>
  <c r="R1900" i="4" s="1"/>
  <c r="C1900" i="4"/>
  <c r="D1900" i="4" s="1"/>
  <c r="B1900" i="4"/>
  <c r="U1899" i="4"/>
  <c r="T1899" i="4"/>
  <c r="M1899" i="4"/>
  <c r="K1899" i="4"/>
  <c r="J1899" i="4"/>
  <c r="G1899" i="4"/>
  <c r="F1899" i="4"/>
  <c r="E1899" i="4"/>
  <c r="N1899" i="4" s="1"/>
  <c r="C1899" i="4"/>
  <c r="D1899" i="4" s="1"/>
  <c r="B1899" i="4"/>
  <c r="U1898" i="4"/>
  <c r="T1898" i="4"/>
  <c r="M1898" i="4"/>
  <c r="K1898" i="4"/>
  <c r="J1898" i="4"/>
  <c r="G1898" i="4"/>
  <c r="F1898" i="4"/>
  <c r="E1898" i="4"/>
  <c r="N1898" i="4" s="1"/>
  <c r="C1898" i="4"/>
  <c r="D1898" i="4" s="1"/>
  <c r="B1898" i="4"/>
  <c r="U1897" i="4"/>
  <c r="T1897" i="4"/>
  <c r="M1897" i="4"/>
  <c r="K1897" i="4"/>
  <c r="J1897" i="4"/>
  <c r="G1897" i="4"/>
  <c r="F1897" i="4"/>
  <c r="E1897" i="4"/>
  <c r="N1897" i="4" s="1"/>
  <c r="C1897" i="4"/>
  <c r="D1897" i="4" s="1"/>
  <c r="B1897" i="4"/>
  <c r="U1896" i="4"/>
  <c r="T1896" i="4"/>
  <c r="M1896" i="4"/>
  <c r="K1896" i="4"/>
  <c r="J1896" i="4"/>
  <c r="G1896" i="4"/>
  <c r="F1896" i="4"/>
  <c r="E1896" i="4"/>
  <c r="N1896" i="4" s="1"/>
  <c r="R1896" i="4" s="1"/>
  <c r="C1896" i="4"/>
  <c r="D1896" i="4" s="1"/>
  <c r="B1896" i="4"/>
  <c r="U1895" i="4"/>
  <c r="T1895" i="4"/>
  <c r="M1895" i="4"/>
  <c r="K1895" i="4"/>
  <c r="J1895" i="4"/>
  <c r="G1895" i="4"/>
  <c r="F1895" i="4"/>
  <c r="E1895" i="4"/>
  <c r="N1895" i="4" s="1"/>
  <c r="C1895" i="4"/>
  <c r="D1895" i="4" s="1"/>
  <c r="B1895" i="4"/>
  <c r="U1894" i="4"/>
  <c r="T1894" i="4"/>
  <c r="M1894" i="4"/>
  <c r="K1894" i="4"/>
  <c r="J1894" i="4"/>
  <c r="G1894" i="4"/>
  <c r="F1894" i="4"/>
  <c r="E1894" i="4"/>
  <c r="N1894" i="4" s="1"/>
  <c r="C1894" i="4"/>
  <c r="D1894" i="4" s="1"/>
  <c r="B1894" i="4"/>
  <c r="U1893" i="4"/>
  <c r="T1893" i="4"/>
  <c r="M1893" i="4"/>
  <c r="K1893" i="4"/>
  <c r="J1893" i="4"/>
  <c r="G1893" i="4"/>
  <c r="F1893" i="4"/>
  <c r="E1893" i="4"/>
  <c r="N1893" i="4" s="1"/>
  <c r="C1893" i="4"/>
  <c r="D1893" i="4" s="1"/>
  <c r="B1893" i="4"/>
  <c r="U1892" i="4"/>
  <c r="T1892" i="4"/>
  <c r="M1892" i="4"/>
  <c r="K1892" i="4"/>
  <c r="J1892" i="4"/>
  <c r="G1892" i="4"/>
  <c r="F1892" i="4"/>
  <c r="E1892" i="4"/>
  <c r="N1892" i="4" s="1"/>
  <c r="R1892" i="4" s="1"/>
  <c r="C1892" i="4"/>
  <c r="D1892" i="4" s="1"/>
  <c r="B1892" i="4"/>
  <c r="U1891" i="4"/>
  <c r="T1891" i="4"/>
  <c r="M1891" i="4"/>
  <c r="K1891" i="4"/>
  <c r="J1891" i="4"/>
  <c r="G1891" i="4"/>
  <c r="F1891" i="4"/>
  <c r="E1891" i="4"/>
  <c r="N1891" i="4" s="1"/>
  <c r="C1891" i="4"/>
  <c r="D1891" i="4" s="1"/>
  <c r="B1891" i="4"/>
  <c r="U1890" i="4"/>
  <c r="T1890" i="4"/>
  <c r="M1890" i="4"/>
  <c r="K1890" i="4"/>
  <c r="J1890" i="4"/>
  <c r="G1890" i="4"/>
  <c r="F1890" i="4"/>
  <c r="E1890" i="4"/>
  <c r="N1890" i="4" s="1"/>
  <c r="C1890" i="4"/>
  <c r="D1890" i="4" s="1"/>
  <c r="B1890" i="4"/>
  <c r="U1889" i="4"/>
  <c r="T1889" i="4"/>
  <c r="M1889" i="4"/>
  <c r="K1889" i="4"/>
  <c r="J1889" i="4"/>
  <c r="G1889" i="4"/>
  <c r="F1889" i="4"/>
  <c r="E1889" i="4"/>
  <c r="N1889" i="4" s="1"/>
  <c r="C1889" i="4"/>
  <c r="D1889" i="4" s="1"/>
  <c r="B1889" i="4"/>
  <c r="U1888" i="4"/>
  <c r="T1888" i="4"/>
  <c r="M1888" i="4"/>
  <c r="K1888" i="4"/>
  <c r="J1888" i="4"/>
  <c r="G1888" i="4"/>
  <c r="F1888" i="4"/>
  <c r="E1888" i="4"/>
  <c r="N1888" i="4" s="1"/>
  <c r="R1888" i="4" s="1"/>
  <c r="C1888" i="4"/>
  <c r="D1888" i="4" s="1"/>
  <c r="B1888" i="4"/>
  <c r="U1887" i="4"/>
  <c r="T1887" i="4"/>
  <c r="M1887" i="4"/>
  <c r="K1887" i="4"/>
  <c r="J1887" i="4"/>
  <c r="G1887" i="4"/>
  <c r="F1887" i="4"/>
  <c r="E1887" i="4"/>
  <c r="N1887" i="4" s="1"/>
  <c r="C1887" i="4"/>
  <c r="D1887" i="4" s="1"/>
  <c r="B1887" i="4"/>
  <c r="U1886" i="4"/>
  <c r="T1886" i="4"/>
  <c r="M1886" i="4"/>
  <c r="K1886" i="4"/>
  <c r="J1886" i="4"/>
  <c r="G1886" i="4"/>
  <c r="F1886" i="4"/>
  <c r="E1886" i="4"/>
  <c r="N1886" i="4" s="1"/>
  <c r="C1886" i="4"/>
  <c r="D1886" i="4" s="1"/>
  <c r="B1886" i="4"/>
  <c r="U1885" i="4"/>
  <c r="T1885" i="4"/>
  <c r="M1885" i="4"/>
  <c r="K1885" i="4"/>
  <c r="J1885" i="4"/>
  <c r="G1885" i="4"/>
  <c r="F1885" i="4"/>
  <c r="E1885" i="4"/>
  <c r="N1885" i="4" s="1"/>
  <c r="C1885" i="4"/>
  <c r="D1885" i="4" s="1"/>
  <c r="B1885" i="4"/>
  <c r="U1884" i="4"/>
  <c r="T1884" i="4"/>
  <c r="M1884" i="4"/>
  <c r="K1884" i="4"/>
  <c r="J1884" i="4"/>
  <c r="G1884" i="4"/>
  <c r="F1884" i="4"/>
  <c r="E1884" i="4"/>
  <c r="N1884" i="4" s="1"/>
  <c r="R1884" i="4" s="1"/>
  <c r="C1884" i="4"/>
  <c r="D1884" i="4" s="1"/>
  <c r="B1884" i="4"/>
  <c r="U1883" i="4"/>
  <c r="T1883" i="4"/>
  <c r="M1883" i="4"/>
  <c r="K1883" i="4"/>
  <c r="J1883" i="4"/>
  <c r="G1883" i="4"/>
  <c r="F1883" i="4"/>
  <c r="E1883" i="4"/>
  <c r="N1883" i="4" s="1"/>
  <c r="C1883" i="4"/>
  <c r="D1883" i="4" s="1"/>
  <c r="B1883" i="4"/>
  <c r="U1882" i="4"/>
  <c r="T1882" i="4"/>
  <c r="M1882" i="4"/>
  <c r="K1882" i="4"/>
  <c r="J1882" i="4"/>
  <c r="G1882" i="4"/>
  <c r="F1882" i="4"/>
  <c r="E1882" i="4"/>
  <c r="N1882" i="4" s="1"/>
  <c r="C1882" i="4"/>
  <c r="D1882" i="4" s="1"/>
  <c r="B1882" i="4"/>
  <c r="U1881" i="4"/>
  <c r="T1881" i="4"/>
  <c r="M1881" i="4"/>
  <c r="K1881" i="4"/>
  <c r="J1881" i="4"/>
  <c r="G1881" i="4"/>
  <c r="F1881" i="4"/>
  <c r="E1881" i="4"/>
  <c r="N1881" i="4" s="1"/>
  <c r="C1881" i="4"/>
  <c r="D1881" i="4" s="1"/>
  <c r="B1881" i="4"/>
  <c r="U1880" i="4"/>
  <c r="T1880" i="4"/>
  <c r="M1880" i="4"/>
  <c r="K1880" i="4"/>
  <c r="J1880" i="4"/>
  <c r="G1880" i="4"/>
  <c r="F1880" i="4"/>
  <c r="E1880" i="4"/>
  <c r="N1880" i="4" s="1"/>
  <c r="R1880" i="4" s="1"/>
  <c r="C1880" i="4"/>
  <c r="D1880" i="4" s="1"/>
  <c r="B1880" i="4"/>
  <c r="U1879" i="4"/>
  <c r="T1879" i="4"/>
  <c r="M1879" i="4"/>
  <c r="K1879" i="4"/>
  <c r="J1879" i="4"/>
  <c r="G1879" i="4"/>
  <c r="F1879" i="4"/>
  <c r="E1879" i="4"/>
  <c r="N1879" i="4" s="1"/>
  <c r="C1879" i="4"/>
  <c r="D1879" i="4" s="1"/>
  <c r="B1879" i="4"/>
  <c r="U1878" i="4"/>
  <c r="T1878" i="4"/>
  <c r="M1878" i="4"/>
  <c r="K1878" i="4"/>
  <c r="J1878" i="4"/>
  <c r="G1878" i="4"/>
  <c r="F1878" i="4"/>
  <c r="E1878" i="4"/>
  <c r="N1878" i="4" s="1"/>
  <c r="C1878" i="4"/>
  <c r="D1878" i="4" s="1"/>
  <c r="B1878" i="4"/>
  <c r="U1877" i="4"/>
  <c r="T1877" i="4"/>
  <c r="M1877" i="4"/>
  <c r="K1877" i="4"/>
  <c r="J1877" i="4"/>
  <c r="G1877" i="4"/>
  <c r="F1877" i="4"/>
  <c r="E1877" i="4"/>
  <c r="N1877" i="4" s="1"/>
  <c r="C1877" i="4"/>
  <c r="D1877" i="4" s="1"/>
  <c r="B1877" i="4"/>
  <c r="U1876" i="4"/>
  <c r="T1876" i="4"/>
  <c r="M1876" i="4"/>
  <c r="K1876" i="4"/>
  <c r="J1876" i="4"/>
  <c r="G1876" i="4"/>
  <c r="F1876" i="4"/>
  <c r="E1876" i="4"/>
  <c r="N1876" i="4" s="1"/>
  <c r="R1876" i="4" s="1"/>
  <c r="C1876" i="4"/>
  <c r="D1876" i="4" s="1"/>
  <c r="B1876" i="4"/>
  <c r="U1875" i="4"/>
  <c r="T1875" i="4"/>
  <c r="M1875" i="4"/>
  <c r="K1875" i="4"/>
  <c r="J1875" i="4"/>
  <c r="G1875" i="4"/>
  <c r="F1875" i="4"/>
  <c r="E1875" i="4"/>
  <c r="N1875" i="4" s="1"/>
  <c r="C1875" i="4"/>
  <c r="D1875" i="4" s="1"/>
  <c r="B1875" i="4"/>
  <c r="U1874" i="4"/>
  <c r="T1874" i="4"/>
  <c r="M1874" i="4"/>
  <c r="K1874" i="4"/>
  <c r="J1874" i="4"/>
  <c r="G1874" i="4"/>
  <c r="F1874" i="4"/>
  <c r="E1874" i="4"/>
  <c r="N1874" i="4" s="1"/>
  <c r="C1874" i="4"/>
  <c r="D1874" i="4" s="1"/>
  <c r="B1874" i="4"/>
  <c r="U1873" i="4"/>
  <c r="T1873" i="4"/>
  <c r="M1873" i="4"/>
  <c r="K1873" i="4"/>
  <c r="J1873" i="4"/>
  <c r="G1873" i="4"/>
  <c r="F1873" i="4"/>
  <c r="E1873" i="4"/>
  <c r="N1873" i="4" s="1"/>
  <c r="C1873" i="4"/>
  <c r="D1873" i="4" s="1"/>
  <c r="B1873" i="4"/>
  <c r="U1872" i="4"/>
  <c r="T1872" i="4"/>
  <c r="M1872" i="4"/>
  <c r="K1872" i="4"/>
  <c r="J1872" i="4"/>
  <c r="G1872" i="4"/>
  <c r="F1872" i="4"/>
  <c r="E1872" i="4"/>
  <c r="N1872" i="4" s="1"/>
  <c r="R1872" i="4" s="1"/>
  <c r="C1872" i="4"/>
  <c r="D1872" i="4" s="1"/>
  <c r="B1872" i="4"/>
  <c r="U1871" i="4"/>
  <c r="T1871" i="4"/>
  <c r="M1871" i="4"/>
  <c r="K1871" i="4"/>
  <c r="J1871" i="4"/>
  <c r="G1871" i="4"/>
  <c r="F1871" i="4"/>
  <c r="E1871" i="4"/>
  <c r="N1871" i="4" s="1"/>
  <c r="C1871" i="4"/>
  <c r="D1871" i="4" s="1"/>
  <c r="B1871" i="4"/>
  <c r="U1870" i="4"/>
  <c r="T1870" i="4"/>
  <c r="M1870" i="4"/>
  <c r="K1870" i="4"/>
  <c r="J1870" i="4"/>
  <c r="G1870" i="4"/>
  <c r="F1870" i="4"/>
  <c r="E1870" i="4"/>
  <c r="N1870" i="4" s="1"/>
  <c r="C1870" i="4"/>
  <c r="D1870" i="4" s="1"/>
  <c r="B1870" i="4"/>
  <c r="U1869" i="4"/>
  <c r="T1869" i="4"/>
  <c r="M1869" i="4"/>
  <c r="K1869" i="4"/>
  <c r="J1869" i="4"/>
  <c r="G1869" i="4"/>
  <c r="F1869" i="4"/>
  <c r="E1869" i="4"/>
  <c r="N1869" i="4" s="1"/>
  <c r="C1869" i="4"/>
  <c r="D1869" i="4" s="1"/>
  <c r="B1869" i="4"/>
  <c r="U1868" i="4"/>
  <c r="T1868" i="4"/>
  <c r="M1868" i="4"/>
  <c r="K1868" i="4"/>
  <c r="J1868" i="4"/>
  <c r="G1868" i="4"/>
  <c r="F1868" i="4"/>
  <c r="E1868" i="4"/>
  <c r="N1868" i="4" s="1"/>
  <c r="R1868" i="4" s="1"/>
  <c r="C1868" i="4"/>
  <c r="D1868" i="4" s="1"/>
  <c r="B1868" i="4"/>
  <c r="U1867" i="4"/>
  <c r="T1867" i="4"/>
  <c r="M1867" i="4"/>
  <c r="K1867" i="4"/>
  <c r="J1867" i="4"/>
  <c r="G1867" i="4"/>
  <c r="F1867" i="4"/>
  <c r="E1867" i="4"/>
  <c r="N1867" i="4" s="1"/>
  <c r="C1867" i="4"/>
  <c r="D1867" i="4" s="1"/>
  <c r="B1867" i="4"/>
  <c r="U1866" i="4"/>
  <c r="T1866" i="4"/>
  <c r="M1866" i="4"/>
  <c r="K1866" i="4"/>
  <c r="J1866" i="4"/>
  <c r="G1866" i="4"/>
  <c r="F1866" i="4"/>
  <c r="E1866" i="4"/>
  <c r="N1866" i="4" s="1"/>
  <c r="C1866" i="4"/>
  <c r="D1866" i="4" s="1"/>
  <c r="B1866" i="4"/>
  <c r="U1865" i="4"/>
  <c r="T1865" i="4"/>
  <c r="M1865" i="4"/>
  <c r="K1865" i="4"/>
  <c r="J1865" i="4"/>
  <c r="G1865" i="4"/>
  <c r="F1865" i="4"/>
  <c r="E1865" i="4"/>
  <c r="N1865" i="4" s="1"/>
  <c r="C1865" i="4"/>
  <c r="D1865" i="4" s="1"/>
  <c r="B1865" i="4"/>
  <c r="U1864" i="4"/>
  <c r="T1864" i="4"/>
  <c r="M1864" i="4"/>
  <c r="K1864" i="4"/>
  <c r="J1864" i="4"/>
  <c r="G1864" i="4"/>
  <c r="F1864" i="4"/>
  <c r="E1864" i="4"/>
  <c r="N1864" i="4" s="1"/>
  <c r="R1864" i="4" s="1"/>
  <c r="C1864" i="4"/>
  <c r="D1864" i="4" s="1"/>
  <c r="B1864" i="4"/>
  <c r="U1863" i="4"/>
  <c r="T1863" i="4"/>
  <c r="M1863" i="4"/>
  <c r="K1863" i="4"/>
  <c r="J1863" i="4"/>
  <c r="G1863" i="4"/>
  <c r="F1863" i="4"/>
  <c r="E1863" i="4"/>
  <c r="N1863" i="4" s="1"/>
  <c r="C1863" i="4"/>
  <c r="D1863" i="4" s="1"/>
  <c r="B1863" i="4"/>
  <c r="U1862" i="4"/>
  <c r="T1862" i="4"/>
  <c r="M1862" i="4"/>
  <c r="K1862" i="4"/>
  <c r="J1862" i="4"/>
  <c r="G1862" i="4"/>
  <c r="F1862" i="4"/>
  <c r="E1862" i="4"/>
  <c r="N1862" i="4" s="1"/>
  <c r="C1862" i="4"/>
  <c r="D1862" i="4" s="1"/>
  <c r="B1862" i="4"/>
  <c r="U1861" i="4"/>
  <c r="T1861" i="4"/>
  <c r="M1861" i="4"/>
  <c r="K1861" i="4"/>
  <c r="J1861" i="4"/>
  <c r="G1861" i="4"/>
  <c r="F1861" i="4"/>
  <c r="E1861" i="4"/>
  <c r="N1861" i="4" s="1"/>
  <c r="C1861" i="4"/>
  <c r="D1861" i="4" s="1"/>
  <c r="B1861" i="4"/>
  <c r="U1860" i="4"/>
  <c r="T1860" i="4"/>
  <c r="M1860" i="4"/>
  <c r="K1860" i="4"/>
  <c r="J1860" i="4"/>
  <c r="G1860" i="4"/>
  <c r="F1860" i="4"/>
  <c r="E1860" i="4"/>
  <c r="N1860" i="4" s="1"/>
  <c r="R1860" i="4" s="1"/>
  <c r="C1860" i="4"/>
  <c r="D1860" i="4" s="1"/>
  <c r="B1860" i="4"/>
  <c r="U1859" i="4"/>
  <c r="T1859" i="4"/>
  <c r="M1859" i="4"/>
  <c r="K1859" i="4"/>
  <c r="J1859" i="4"/>
  <c r="G1859" i="4"/>
  <c r="F1859" i="4"/>
  <c r="E1859" i="4"/>
  <c r="N1859" i="4" s="1"/>
  <c r="C1859" i="4"/>
  <c r="D1859" i="4" s="1"/>
  <c r="B1859" i="4"/>
  <c r="U1858" i="4"/>
  <c r="T1858" i="4"/>
  <c r="M1858" i="4"/>
  <c r="K1858" i="4"/>
  <c r="J1858" i="4"/>
  <c r="G1858" i="4"/>
  <c r="F1858" i="4"/>
  <c r="E1858" i="4"/>
  <c r="N1858" i="4" s="1"/>
  <c r="C1858" i="4"/>
  <c r="D1858" i="4" s="1"/>
  <c r="B1858" i="4"/>
  <c r="U1857" i="4"/>
  <c r="T1857" i="4"/>
  <c r="M1857" i="4"/>
  <c r="K1857" i="4"/>
  <c r="J1857" i="4"/>
  <c r="G1857" i="4"/>
  <c r="F1857" i="4"/>
  <c r="E1857" i="4"/>
  <c r="N1857" i="4" s="1"/>
  <c r="C1857" i="4"/>
  <c r="D1857" i="4" s="1"/>
  <c r="B1857" i="4"/>
  <c r="U1856" i="4"/>
  <c r="T1856" i="4"/>
  <c r="M1856" i="4"/>
  <c r="K1856" i="4"/>
  <c r="J1856" i="4"/>
  <c r="G1856" i="4"/>
  <c r="F1856" i="4"/>
  <c r="E1856" i="4"/>
  <c r="N1856" i="4" s="1"/>
  <c r="R1856" i="4" s="1"/>
  <c r="C1856" i="4"/>
  <c r="D1856" i="4" s="1"/>
  <c r="B1856" i="4"/>
  <c r="U1855" i="4"/>
  <c r="T1855" i="4"/>
  <c r="M1855" i="4"/>
  <c r="K1855" i="4"/>
  <c r="J1855" i="4"/>
  <c r="G1855" i="4"/>
  <c r="F1855" i="4"/>
  <c r="E1855" i="4"/>
  <c r="N1855" i="4" s="1"/>
  <c r="C1855" i="4"/>
  <c r="D1855" i="4" s="1"/>
  <c r="B1855" i="4"/>
  <c r="U1854" i="4"/>
  <c r="T1854" i="4"/>
  <c r="M1854" i="4"/>
  <c r="K1854" i="4"/>
  <c r="J1854" i="4"/>
  <c r="G1854" i="4"/>
  <c r="F1854" i="4"/>
  <c r="E1854" i="4"/>
  <c r="N1854" i="4" s="1"/>
  <c r="C1854" i="4"/>
  <c r="D1854" i="4" s="1"/>
  <c r="B1854" i="4"/>
  <c r="U1853" i="4"/>
  <c r="T1853" i="4"/>
  <c r="M1853" i="4"/>
  <c r="K1853" i="4"/>
  <c r="J1853" i="4"/>
  <c r="G1853" i="4"/>
  <c r="F1853" i="4"/>
  <c r="E1853" i="4"/>
  <c r="N1853" i="4" s="1"/>
  <c r="C1853" i="4"/>
  <c r="D1853" i="4" s="1"/>
  <c r="B1853" i="4"/>
  <c r="U1852" i="4"/>
  <c r="T1852" i="4"/>
  <c r="M1852" i="4"/>
  <c r="K1852" i="4"/>
  <c r="J1852" i="4"/>
  <c r="G1852" i="4"/>
  <c r="F1852" i="4"/>
  <c r="E1852" i="4"/>
  <c r="N1852" i="4" s="1"/>
  <c r="R1852" i="4" s="1"/>
  <c r="C1852" i="4"/>
  <c r="D1852" i="4" s="1"/>
  <c r="B1852" i="4"/>
  <c r="U1851" i="4"/>
  <c r="T1851" i="4"/>
  <c r="M1851" i="4"/>
  <c r="K1851" i="4"/>
  <c r="J1851" i="4"/>
  <c r="G1851" i="4"/>
  <c r="F1851" i="4"/>
  <c r="E1851" i="4"/>
  <c r="N1851" i="4" s="1"/>
  <c r="C1851" i="4"/>
  <c r="D1851" i="4" s="1"/>
  <c r="B1851" i="4"/>
  <c r="U1850" i="4"/>
  <c r="T1850" i="4"/>
  <c r="M1850" i="4"/>
  <c r="K1850" i="4"/>
  <c r="J1850" i="4"/>
  <c r="G1850" i="4"/>
  <c r="F1850" i="4"/>
  <c r="E1850" i="4"/>
  <c r="N1850" i="4" s="1"/>
  <c r="C1850" i="4"/>
  <c r="D1850" i="4" s="1"/>
  <c r="B1850" i="4"/>
  <c r="U1849" i="4"/>
  <c r="T1849" i="4"/>
  <c r="M1849" i="4"/>
  <c r="K1849" i="4"/>
  <c r="J1849" i="4"/>
  <c r="G1849" i="4"/>
  <c r="F1849" i="4"/>
  <c r="E1849" i="4"/>
  <c r="N1849" i="4" s="1"/>
  <c r="C1849" i="4"/>
  <c r="D1849" i="4" s="1"/>
  <c r="B1849" i="4"/>
  <c r="U1848" i="4"/>
  <c r="T1848" i="4"/>
  <c r="M1848" i="4"/>
  <c r="K1848" i="4"/>
  <c r="J1848" i="4"/>
  <c r="G1848" i="4"/>
  <c r="F1848" i="4"/>
  <c r="E1848" i="4"/>
  <c r="N1848" i="4" s="1"/>
  <c r="R1848" i="4" s="1"/>
  <c r="C1848" i="4"/>
  <c r="D1848" i="4" s="1"/>
  <c r="B1848" i="4"/>
  <c r="U1847" i="4"/>
  <c r="T1847" i="4"/>
  <c r="M1847" i="4"/>
  <c r="K1847" i="4"/>
  <c r="J1847" i="4"/>
  <c r="G1847" i="4"/>
  <c r="F1847" i="4"/>
  <c r="E1847" i="4"/>
  <c r="N1847" i="4" s="1"/>
  <c r="C1847" i="4"/>
  <c r="D1847" i="4" s="1"/>
  <c r="B1847" i="4"/>
  <c r="U1846" i="4"/>
  <c r="T1846" i="4"/>
  <c r="M1846" i="4"/>
  <c r="K1846" i="4"/>
  <c r="J1846" i="4"/>
  <c r="G1846" i="4"/>
  <c r="F1846" i="4"/>
  <c r="E1846" i="4"/>
  <c r="N1846" i="4" s="1"/>
  <c r="C1846" i="4"/>
  <c r="D1846" i="4" s="1"/>
  <c r="B1846" i="4"/>
  <c r="U1845" i="4"/>
  <c r="T1845" i="4"/>
  <c r="M1845" i="4"/>
  <c r="K1845" i="4"/>
  <c r="J1845" i="4"/>
  <c r="G1845" i="4"/>
  <c r="F1845" i="4"/>
  <c r="E1845" i="4"/>
  <c r="N1845" i="4" s="1"/>
  <c r="C1845" i="4"/>
  <c r="D1845" i="4" s="1"/>
  <c r="B1845" i="4"/>
  <c r="U1844" i="4"/>
  <c r="T1844" i="4"/>
  <c r="M1844" i="4"/>
  <c r="K1844" i="4"/>
  <c r="J1844" i="4"/>
  <c r="G1844" i="4"/>
  <c r="F1844" i="4"/>
  <c r="E1844" i="4"/>
  <c r="N1844" i="4" s="1"/>
  <c r="R1844" i="4" s="1"/>
  <c r="C1844" i="4"/>
  <c r="D1844" i="4" s="1"/>
  <c r="B1844" i="4"/>
  <c r="U1843" i="4"/>
  <c r="T1843" i="4"/>
  <c r="M1843" i="4"/>
  <c r="K1843" i="4"/>
  <c r="J1843" i="4"/>
  <c r="G1843" i="4"/>
  <c r="F1843" i="4"/>
  <c r="E1843" i="4"/>
  <c r="N1843" i="4" s="1"/>
  <c r="C1843" i="4"/>
  <c r="D1843" i="4" s="1"/>
  <c r="B1843" i="4"/>
  <c r="U1842" i="4"/>
  <c r="T1842" i="4"/>
  <c r="M1842" i="4"/>
  <c r="K1842" i="4"/>
  <c r="J1842" i="4"/>
  <c r="G1842" i="4"/>
  <c r="F1842" i="4"/>
  <c r="E1842" i="4"/>
  <c r="N1842" i="4" s="1"/>
  <c r="C1842" i="4"/>
  <c r="D1842" i="4" s="1"/>
  <c r="B1842" i="4"/>
  <c r="U1841" i="4"/>
  <c r="T1841" i="4"/>
  <c r="M1841" i="4"/>
  <c r="K1841" i="4"/>
  <c r="J1841" i="4"/>
  <c r="G1841" i="4"/>
  <c r="F1841" i="4"/>
  <c r="E1841" i="4"/>
  <c r="N1841" i="4" s="1"/>
  <c r="C1841" i="4"/>
  <c r="D1841" i="4" s="1"/>
  <c r="B1841" i="4"/>
  <c r="U1840" i="4"/>
  <c r="T1840" i="4"/>
  <c r="M1840" i="4"/>
  <c r="K1840" i="4"/>
  <c r="J1840" i="4"/>
  <c r="G1840" i="4"/>
  <c r="F1840" i="4"/>
  <c r="E1840" i="4"/>
  <c r="N1840" i="4" s="1"/>
  <c r="R1840" i="4" s="1"/>
  <c r="C1840" i="4"/>
  <c r="D1840" i="4" s="1"/>
  <c r="B1840" i="4"/>
  <c r="U1839" i="4"/>
  <c r="T1839" i="4"/>
  <c r="M1839" i="4"/>
  <c r="K1839" i="4"/>
  <c r="J1839" i="4"/>
  <c r="G1839" i="4"/>
  <c r="F1839" i="4"/>
  <c r="E1839" i="4"/>
  <c r="N1839" i="4" s="1"/>
  <c r="C1839" i="4"/>
  <c r="D1839" i="4" s="1"/>
  <c r="B1839" i="4"/>
  <c r="U1838" i="4"/>
  <c r="T1838" i="4"/>
  <c r="M1838" i="4"/>
  <c r="K1838" i="4"/>
  <c r="J1838" i="4"/>
  <c r="G1838" i="4"/>
  <c r="F1838" i="4"/>
  <c r="E1838" i="4"/>
  <c r="N1838" i="4" s="1"/>
  <c r="C1838" i="4"/>
  <c r="D1838" i="4" s="1"/>
  <c r="B1838" i="4"/>
  <c r="U1837" i="4"/>
  <c r="T1837" i="4"/>
  <c r="M1837" i="4"/>
  <c r="K1837" i="4"/>
  <c r="J1837" i="4"/>
  <c r="G1837" i="4"/>
  <c r="F1837" i="4"/>
  <c r="E1837" i="4"/>
  <c r="N1837" i="4" s="1"/>
  <c r="C1837" i="4"/>
  <c r="D1837" i="4" s="1"/>
  <c r="B1837" i="4"/>
  <c r="U1836" i="4"/>
  <c r="T1836" i="4"/>
  <c r="M1836" i="4"/>
  <c r="K1836" i="4"/>
  <c r="J1836" i="4"/>
  <c r="G1836" i="4"/>
  <c r="F1836" i="4"/>
  <c r="E1836" i="4"/>
  <c r="N1836" i="4" s="1"/>
  <c r="R1836" i="4" s="1"/>
  <c r="C1836" i="4"/>
  <c r="D1836" i="4" s="1"/>
  <c r="B1836" i="4"/>
  <c r="U1835" i="4"/>
  <c r="T1835" i="4"/>
  <c r="M1835" i="4"/>
  <c r="K1835" i="4"/>
  <c r="J1835" i="4"/>
  <c r="G1835" i="4"/>
  <c r="F1835" i="4"/>
  <c r="E1835" i="4"/>
  <c r="N1835" i="4" s="1"/>
  <c r="C1835" i="4"/>
  <c r="D1835" i="4" s="1"/>
  <c r="B1835" i="4"/>
  <c r="U1834" i="4"/>
  <c r="T1834" i="4"/>
  <c r="M1834" i="4"/>
  <c r="K1834" i="4"/>
  <c r="J1834" i="4"/>
  <c r="G1834" i="4"/>
  <c r="F1834" i="4"/>
  <c r="E1834" i="4"/>
  <c r="N1834" i="4" s="1"/>
  <c r="C1834" i="4"/>
  <c r="D1834" i="4" s="1"/>
  <c r="B1834" i="4"/>
  <c r="U1833" i="4"/>
  <c r="T1833" i="4"/>
  <c r="M1833" i="4"/>
  <c r="K1833" i="4"/>
  <c r="J1833" i="4"/>
  <c r="G1833" i="4"/>
  <c r="F1833" i="4"/>
  <c r="E1833" i="4"/>
  <c r="N1833" i="4" s="1"/>
  <c r="C1833" i="4"/>
  <c r="D1833" i="4" s="1"/>
  <c r="B1833" i="4"/>
  <c r="U1832" i="4"/>
  <c r="T1832" i="4"/>
  <c r="M1832" i="4"/>
  <c r="K1832" i="4"/>
  <c r="J1832" i="4"/>
  <c r="G1832" i="4"/>
  <c r="F1832" i="4"/>
  <c r="E1832" i="4"/>
  <c r="N1832" i="4" s="1"/>
  <c r="R1832" i="4" s="1"/>
  <c r="C1832" i="4"/>
  <c r="D1832" i="4" s="1"/>
  <c r="B1832" i="4"/>
  <c r="U1831" i="4"/>
  <c r="T1831" i="4"/>
  <c r="M1831" i="4"/>
  <c r="K1831" i="4"/>
  <c r="J1831" i="4"/>
  <c r="G1831" i="4"/>
  <c r="F1831" i="4"/>
  <c r="E1831" i="4"/>
  <c r="N1831" i="4" s="1"/>
  <c r="C1831" i="4"/>
  <c r="D1831" i="4" s="1"/>
  <c r="B1831" i="4"/>
  <c r="U1830" i="4"/>
  <c r="T1830" i="4"/>
  <c r="M1830" i="4"/>
  <c r="K1830" i="4"/>
  <c r="J1830" i="4"/>
  <c r="G1830" i="4"/>
  <c r="F1830" i="4"/>
  <c r="E1830" i="4"/>
  <c r="N1830" i="4" s="1"/>
  <c r="C1830" i="4"/>
  <c r="D1830" i="4" s="1"/>
  <c r="B1830" i="4"/>
  <c r="U1829" i="4"/>
  <c r="T1829" i="4"/>
  <c r="M1829" i="4"/>
  <c r="K1829" i="4"/>
  <c r="J1829" i="4"/>
  <c r="G1829" i="4"/>
  <c r="F1829" i="4"/>
  <c r="E1829" i="4"/>
  <c r="N1829" i="4" s="1"/>
  <c r="C1829" i="4"/>
  <c r="D1829" i="4" s="1"/>
  <c r="B1829" i="4"/>
  <c r="U1828" i="4"/>
  <c r="T1828" i="4"/>
  <c r="M1828" i="4"/>
  <c r="K1828" i="4"/>
  <c r="J1828" i="4"/>
  <c r="G1828" i="4"/>
  <c r="F1828" i="4"/>
  <c r="E1828" i="4"/>
  <c r="N1828" i="4" s="1"/>
  <c r="R1828" i="4" s="1"/>
  <c r="C1828" i="4"/>
  <c r="D1828" i="4" s="1"/>
  <c r="B1828" i="4"/>
  <c r="U1827" i="4"/>
  <c r="T1827" i="4"/>
  <c r="M1827" i="4"/>
  <c r="K1827" i="4"/>
  <c r="J1827" i="4"/>
  <c r="G1827" i="4"/>
  <c r="F1827" i="4"/>
  <c r="E1827" i="4"/>
  <c r="N1827" i="4" s="1"/>
  <c r="C1827" i="4"/>
  <c r="D1827" i="4" s="1"/>
  <c r="B1827" i="4"/>
  <c r="U1826" i="4"/>
  <c r="T1826" i="4"/>
  <c r="M1826" i="4"/>
  <c r="K1826" i="4"/>
  <c r="J1826" i="4"/>
  <c r="G1826" i="4"/>
  <c r="F1826" i="4"/>
  <c r="E1826" i="4"/>
  <c r="N1826" i="4" s="1"/>
  <c r="C1826" i="4"/>
  <c r="D1826" i="4" s="1"/>
  <c r="B1826" i="4"/>
  <c r="U1825" i="4"/>
  <c r="T1825" i="4"/>
  <c r="M1825" i="4"/>
  <c r="K1825" i="4"/>
  <c r="J1825" i="4"/>
  <c r="G1825" i="4"/>
  <c r="F1825" i="4"/>
  <c r="E1825" i="4"/>
  <c r="N1825" i="4" s="1"/>
  <c r="C1825" i="4"/>
  <c r="D1825" i="4" s="1"/>
  <c r="B1825" i="4"/>
  <c r="U1824" i="4"/>
  <c r="T1824" i="4"/>
  <c r="M1824" i="4"/>
  <c r="K1824" i="4"/>
  <c r="J1824" i="4"/>
  <c r="G1824" i="4"/>
  <c r="F1824" i="4"/>
  <c r="E1824" i="4"/>
  <c r="N1824" i="4" s="1"/>
  <c r="R1824" i="4" s="1"/>
  <c r="C1824" i="4"/>
  <c r="D1824" i="4" s="1"/>
  <c r="B1824" i="4"/>
  <c r="U1823" i="4"/>
  <c r="T1823" i="4"/>
  <c r="M1823" i="4"/>
  <c r="K1823" i="4"/>
  <c r="J1823" i="4"/>
  <c r="G1823" i="4"/>
  <c r="F1823" i="4"/>
  <c r="E1823" i="4"/>
  <c r="N1823" i="4" s="1"/>
  <c r="C1823" i="4"/>
  <c r="D1823" i="4" s="1"/>
  <c r="B1823" i="4"/>
  <c r="U1822" i="4"/>
  <c r="T1822" i="4"/>
  <c r="M1822" i="4"/>
  <c r="K1822" i="4"/>
  <c r="J1822" i="4"/>
  <c r="G1822" i="4"/>
  <c r="F1822" i="4"/>
  <c r="E1822" i="4"/>
  <c r="N1822" i="4" s="1"/>
  <c r="C1822" i="4"/>
  <c r="D1822" i="4" s="1"/>
  <c r="B1822" i="4"/>
  <c r="U1821" i="4"/>
  <c r="T1821" i="4"/>
  <c r="M1821" i="4"/>
  <c r="K1821" i="4"/>
  <c r="J1821" i="4"/>
  <c r="G1821" i="4"/>
  <c r="F1821" i="4"/>
  <c r="E1821" i="4"/>
  <c r="N1821" i="4" s="1"/>
  <c r="C1821" i="4"/>
  <c r="D1821" i="4" s="1"/>
  <c r="B1821" i="4"/>
  <c r="U1820" i="4"/>
  <c r="T1820" i="4"/>
  <c r="M1820" i="4"/>
  <c r="K1820" i="4"/>
  <c r="J1820" i="4"/>
  <c r="G1820" i="4"/>
  <c r="F1820" i="4"/>
  <c r="E1820" i="4"/>
  <c r="N1820" i="4" s="1"/>
  <c r="R1820" i="4" s="1"/>
  <c r="C1820" i="4"/>
  <c r="D1820" i="4" s="1"/>
  <c r="B1820" i="4"/>
  <c r="U1819" i="4"/>
  <c r="T1819" i="4"/>
  <c r="M1819" i="4"/>
  <c r="K1819" i="4"/>
  <c r="J1819" i="4"/>
  <c r="G1819" i="4"/>
  <c r="F1819" i="4"/>
  <c r="E1819" i="4"/>
  <c r="N1819" i="4" s="1"/>
  <c r="C1819" i="4"/>
  <c r="D1819" i="4" s="1"/>
  <c r="B1819" i="4"/>
  <c r="U1818" i="4"/>
  <c r="T1818" i="4"/>
  <c r="M1818" i="4"/>
  <c r="K1818" i="4"/>
  <c r="J1818" i="4"/>
  <c r="G1818" i="4"/>
  <c r="F1818" i="4"/>
  <c r="E1818" i="4"/>
  <c r="N1818" i="4" s="1"/>
  <c r="C1818" i="4"/>
  <c r="D1818" i="4" s="1"/>
  <c r="B1818" i="4"/>
  <c r="U1817" i="4"/>
  <c r="T1817" i="4"/>
  <c r="M1817" i="4"/>
  <c r="K1817" i="4"/>
  <c r="J1817" i="4"/>
  <c r="G1817" i="4"/>
  <c r="F1817" i="4"/>
  <c r="E1817" i="4"/>
  <c r="N1817" i="4" s="1"/>
  <c r="C1817" i="4"/>
  <c r="D1817" i="4" s="1"/>
  <c r="B1817" i="4"/>
  <c r="U1816" i="4"/>
  <c r="T1816" i="4"/>
  <c r="M1816" i="4"/>
  <c r="K1816" i="4"/>
  <c r="J1816" i="4"/>
  <c r="G1816" i="4"/>
  <c r="F1816" i="4"/>
  <c r="E1816" i="4"/>
  <c r="N1816" i="4" s="1"/>
  <c r="R1816" i="4" s="1"/>
  <c r="C1816" i="4"/>
  <c r="D1816" i="4" s="1"/>
  <c r="B1816" i="4"/>
  <c r="U1815" i="4"/>
  <c r="T1815" i="4"/>
  <c r="M1815" i="4"/>
  <c r="K1815" i="4"/>
  <c r="J1815" i="4"/>
  <c r="G1815" i="4"/>
  <c r="F1815" i="4"/>
  <c r="E1815" i="4"/>
  <c r="N1815" i="4" s="1"/>
  <c r="C1815" i="4"/>
  <c r="D1815" i="4" s="1"/>
  <c r="B1815" i="4"/>
  <c r="U1814" i="4"/>
  <c r="T1814" i="4"/>
  <c r="M1814" i="4"/>
  <c r="K1814" i="4"/>
  <c r="J1814" i="4"/>
  <c r="G1814" i="4"/>
  <c r="F1814" i="4"/>
  <c r="E1814" i="4"/>
  <c r="N1814" i="4" s="1"/>
  <c r="C1814" i="4"/>
  <c r="D1814" i="4" s="1"/>
  <c r="B1814" i="4"/>
  <c r="U1813" i="4"/>
  <c r="T1813" i="4"/>
  <c r="M1813" i="4"/>
  <c r="K1813" i="4"/>
  <c r="J1813" i="4"/>
  <c r="G1813" i="4"/>
  <c r="F1813" i="4"/>
  <c r="E1813" i="4"/>
  <c r="N1813" i="4" s="1"/>
  <c r="C1813" i="4"/>
  <c r="D1813" i="4" s="1"/>
  <c r="B1813" i="4"/>
  <c r="U1812" i="4"/>
  <c r="T1812" i="4"/>
  <c r="M1812" i="4"/>
  <c r="K1812" i="4"/>
  <c r="J1812" i="4"/>
  <c r="G1812" i="4"/>
  <c r="F1812" i="4"/>
  <c r="E1812" i="4"/>
  <c r="N1812" i="4" s="1"/>
  <c r="R1812" i="4" s="1"/>
  <c r="C1812" i="4"/>
  <c r="D1812" i="4" s="1"/>
  <c r="B1812" i="4"/>
  <c r="U1811" i="4"/>
  <c r="T1811" i="4"/>
  <c r="M1811" i="4"/>
  <c r="K1811" i="4"/>
  <c r="J1811" i="4"/>
  <c r="G1811" i="4"/>
  <c r="F1811" i="4"/>
  <c r="E1811" i="4"/>
  <c r="N1811" i="4" s="1"/>
  <c r="C1811" i="4"/>
  <c r="D1811" i="4" s="1"/>
  <c r="B1811" i="4"/>
  <c r="U1810" i="4"/>
  <c r="T1810" i="4"/>
  <c r="M1810" i="4"/>
  <c r="K1810" i="4"/>
  <c r="J1810" i="4"/>
  <c r="G1810" i="4"/>
  <c r="F1810" i="4"/>
  <c r="E1810" i="4"/>
  <c r="N1810" i="4" s="1"/>
  <c r="C1810" i="4"/>
  <c r="D1810" i="4" s="1"/>
  <c r="B1810" i="4"/>
  <c r="U1809" i="4"/>
  <c r="T1809" i="4"/>
  <c r="M1809" i="4"/>
  <c r="K1809" i="4"/>
  <c r="J1809" i="4"/>
  <c r="G1809" i="4"/>
  <c r="F1809" i="4"/>
  <c r="E1809" i="4"/>
  <c r="N1809" i="4" s="1"/>
  <c r="C1809" i="4"/>
  <c r="D1809" i="4" s="1"/>
  <c r="B1809" i="4"/>
  <c r="U1808" i="4"/>
  <c r="T1808" i="4"/>
  <c r="M1808" i="4"/>
  <c r="K1808" i="4"/>
  <c r="J1808" i="4"/>
  <c r="G1808" i="4"/>
  <c r="F1808" i="4"/>
  <c r="E1808" i="4"/>
  <c r="N1808" i="4" s="1"/>
  <c r="R1808" i="4" s="1"/>
  <c r="C1808" i="4"/>
  <c r="D1808" i="4" s="1"/>
  <c r="B1808" i="4"/>
  <c r="U1807" i="4"/>
  <c r="T1807" i="4"/>
  <c r="M1807" i="4"/>
  <c r="K1807" i="4"/>
  <c r="J1807" i="4"/>
  <c r="G1807" i="4"/>
  <c r="F1807" i="4"/>
  <c r="E1807" i="4"/>
  <c r="N1807" i="4" s="1"/>
  <c r="C1807" i="4"/>
  <c r="D1807" i="4" s="1"/>
  <c r="B1807" i="4"/>
  <c r="U1806" i="4"/>
  <c r="T1806" i="4"/>
  <c r="M1806" i="4"/>
  <c r="K1806" i="4"/>
  <c r="J1806" i="4"/>
  <c r="G1806" i="4"/>
  <c r="F1806" i="4"/>
  <c r="E1806" i="4"/>
  <c r="N1806" i="4" s="1"/>
  <c r="C1806" i="4"/>
  <c r="D1806" i="4" s="1"/>
  <c r="B1806" i="4"/>
  <c r="U1805" i="4"/>
  <c r="T1805" i="4"/>
  <c r="M1805" i="4"/>
  <c r="K1805" i="4"/>
  <c r="J1805" i="4"/>
  <c r="G1805" i="4"/>
  <c r="F1805" i="4"/>
  <c r="E1805" i="4"/>
  <c r="N1805" i="4" s="1"/>
  <c r="C1805" i="4"/>
  <c r="D1805" i="4" s="1"/>
  <c r="B1805" i="4"/>
  <c r="U1804" i="4"/>
  <c r="T1804" i="4"/>
  <c r="M1804" i="4"/>
  <c r="K1804" i="4"/>
  <c r="J1804" i="4"/>
  <c r="G1804" i="4"/>
  <c r="F1804" i="4"/>
  <c r="E1804" i="4"/>
  <c r="N1804" i="4" s="1"/>
  <c r="R1804" i="4" s="1"/>
  <c r="C1804" i="4"/>
  <c r="D1804" i="4" s="1"/>
  <c r="B1804" i="4"/>
  <c r="U1803" i="4"/>
  <c r="T1803" i="4"/>
  <c r="M1803" i="4"/>
  <c r="K1803" i="4"/>
  <c r="J1803" i="4"/>
  <c r="G1803" i="4"/>
  <c r="F1803" i="4"/>
  <c r="E1803" i="4"/>
  <c r="N1803" i="4" s="1"/>
  <c r="C1803" i="4"/>
  <c r="D1803" i="4" s="1"/>
  <c r="B1803" i="4"/>
  <c r="U1802" i="4"/>
  <c r="T1802" i="4"/>
  <c r="M1802" i="4"/>
  <c r="K1802" i="4"/>
  <c r="J1802" i="4"/>
  <c r="G1802" i="4"/>
  <c r="F1802" i="4"/>
  <c r="E1802" i="4"/>
  <c r="N1802" i="4" s="1"/>
  <c r="C1802" i="4"/>
  <c r="D1802" i="4" s="1"/>
  <c r="B1802" i="4"/>
  <c r="U1801" i="4"/>
  <c r="T1801" i="4"/>
  <c r="M1801" i="4"/>
  <c r="K1801" i="4"/>
  <c r="J1801" i="4"/>
  <c r="G1801" i="4"/>
  <c r="F1801" i="4"/>
  <c r="E1801" i="4"/>
  <c r="N1801" i="4" s="1"/>
  <c r="C1801" i="4"/>
  <c r="D1801" i="4" s="1"/>
  <c r="B1801" i="4"/>
  <c r="U1800" i="4"/>
  <c r="T1800" i="4"/>
  <c r="M1800" i="4"/>
  <c r="K1800" i="4"/>
  <c r="J1800" i="4"/>
  <c r="G1800" i="4"/>
  <c r="F1800" i="4"/>
  <c r="E1800" i="4"/>
  <c r="N1800" i="4" s="1"/>
  <c r="R1800" i="4" s="1"/>
  <c r="C1800" i="4"/>
  <c r="D1800" i="4" s="1"/>
  <c r="B1800" i="4"/>
  <c r="U1799" i="4"/>
  <c r="T1799" i="4"/>
  <c r="M1799" i="4"/>
  <c r="K1799" i="4"/>
  <c r="J1799" i="4"/>
  <c r="G1799" i="4"/>
  <c r="F1799" i="4"/>
  <c r="E1799" i="4"/>
  <c r="N1799" i="4" s="1"/>
  <c r="C1799" i="4"/>
  <c r="D1799" i="4" s="1"/>
  <c r="B1799" i="4"/>
  <c r="U1798" i="4"/>
  <c r="T1798" i="4"/>
  <c r="M1798" i="4"/>
  <c r="K1798" i="4"/>
  <c r="J1798" i="4"/>
  <c r="G1798" i="4"/>
  <c r="F1798" i="4"/>
  <c r="E1798" i="4"/>
  <c r="N1798" i="4" s="1"/>
  <c r="C1798" i="4"/>
  <c r="D1798" i="4" s="1"/>
  <c r="B1798" i="4"/>
  <c r="U1797" i="4"/>
  <c r="T1797" i="4"/>
  <c r="M1797" i="4"/>
  <c r="K1797" i="4"/>
  <c r="J1797" i="4"/>
  <c r="G1797" i="4"/>
  <c r="F1797" i="4"/>
  <c r="E1797" i="4"/>
  <c r="N1797" i="4" s="1"/>
  <c r="C1797" i="4"/>
  <c r="D1797" i="4" s="1"/>
  <c r="B1797" i="4"/>
  <c r="U1796" i="4"/>
  <c r="T1796" i="4"/>
  <c r="M1796" i="4"/>
  <c r="K1796" i="4"/>
  <c r="J1796" i="4"/>
  <c r="G1796" i="4"/>
  <c r="F1796" i="4"/>
  <c r="E1796" i="4"/>
  <c r="N1796" i="4" s="1"/>
  <c r="R1796" i="4" s="1"/>
  <c r="C1796" i="4"/>
  <c r="D1796" i="4" s="1"/>
  <c r="B1796" i="4"/>
  <c r="U1795" i="4"/>
  <c r="T1795" i="4"/>
  <c r="M1795" i="4"/>
  <c r="K1795" i="4"/>
  <c r="J1795" i="4"/>
  <c r="G1795" i="4"/>
  <c r="F1795" i="4"/>
  <c r="E1795" i="4"/>
  <c r="N1795" i="4" s="1"/>
  <c r="C1795" i="4"/>
  <c r="D1795" i="4" s="1"/>
  <c r="B1795" i="4"/>
  <c r="U1794" i="4"/>
  <c r="T1794" i="4"/>
  <c r="M1794" i="4"/>
  <c r="K1794" i="4"/>
  <c r="J1794" i="4"/>
  <c r="G1794" i="4"/>
  <c r="F1794" i="4"/>
  <c r="E1794" i="4"/>
  <c r="N1794" i="4" s="1"/>
  <c r="C1794" i="4"/>
  <c r="D1794" i="4" s="1"/>
  <c r="B1794" i="4"/>
  <c r="U1793" i="4"/>
  <c r="T1793" i="4"/>
  <c r="M1793" i="4"/>
  <c r="K1793" i="4"/>
  <c r="J1793" i="4"/>
  <c r="G1793" i="4"/>
  <c r="F1793" i="4"/>
  <c r="E1793" i="4"/>
  <c r="N1793" i="4" s="1"/>
  <c r="C1793" i="4"/>
  <c r="D1793" i="4" s="1"/>
  <c r="B1793" i="4"/>
  <c r="U1792" i="4"/>
  <c r="T1792" i="4"/>
  <c r="M1792" i="4"/>
  <c r="K1792" i="4"/>
  <c r="J1792" i="4"/>
  <c r="G1792" i="4"/>
  <c r="F1792" i="4"/>
  <c r="E1792" i="4"/>
  <c r="N1792" i="4" s="1"/>
  <c r="R1792" i="4" s="1"/>
  <c r="C1792" i="4"/>
  <c r="D1792" i="4" s="1"/>
  <c r="B1792" i="4"/>
  <c r="U1791" i="4"/>
  <c r="T1791" i="4"/>
  <c r="M1791" i="4"/>
  <c r="K1791" i="4"/>
  <c r="J1791" i="4"/>
  <c r="G1791" i="4"/>
  <c r="F1791" i="4"/>
  <c r="E1791" i="4"/>
  <c r="N1791" i="4" s="1"/>
  <c r="C1791" i="4"/>
  <c r="D1791" i="4" s="1"/>
  <c r="B1791" i="4"/>
  <c r="U1790" i="4"/>
  <c r="T1790" i="4"/>
  <c r="M1790" i="4"/>
  <c r="K1790" i="4"/>
  <c r="J1790" i="4"/>
  <c r="G1790" i="4"/>
  <c r="F1790" i="4"/>
  <c r="E1790" i="4"/>
  <c r="N1790" i="4" s="1"/>
  <c r="C1790" i="4"/>
  <c r="D1790" i="4" s="1"/>
  <c r="B1790" i="4"/>
  <c r="U1789" i="4"/>
  <c r="T1789" i="4"/>
  <c r="M1789" i="4"/>
  <c r="K1789" i="4"/>
  <c r="J1789" i="4"/>
  <c r="G1789" i="4"/>
  <c r="F1789" i="4"/>
  <c r="E1789" i="4"/>
  <c r="N1789" i="4" s="1"/>
  <c r="C1789" i="4"/>
  <c r="D1789" i="4" s="1"/>
  <c r="B1789" i="4"/>
  <c r="U1788" i="4"/>
  <c r="T1788" i="4"/>
  <c r="M1788" i="4"/>
  <c r="K1788" i="4"/>
  <c r="J1788" i="4"/>
  <c r="G1788" i="4"/>
  <c r="F1788" i="4"/>
  <c r="E1788" i="4"/>
  <c r="N1788" i="4" s="1"/>
  <c r="R1788" i="4" s="1"/>
  <c r="C1788" i="4"/>
  <c r="D1788" i="4" s="1"/>
  <c r="B1788" i="4"/>
  <c r="U1787" i="4"/>
  <c r="T1787" i="4"/>
  <c r="M1787" i="4"/>
  <c r="K1787" i="4"/>
  <c r="J1787" i="4"/>
  <c r="G1787" i="4"/>
  <c r="F1787" i="4"/>
  <c r="E1787" i="4"/>
  <c r="N1787" i="4" s="1"/>
  <c r="Q1787" i="4" s="1"/>
  <c r="C1787" i="4"/>
  <c r="D1787" i="4" s="1"/>
  <c r="B1787" i="4"/>
  <c r="U1786" i="4"/>
  <c r="T1786" i="4"/>
  <c r="M1786" i="4"/>
  <c r="K1786" i="4"/>
  <c r="J1786" i="4"/>
  <c r="G1786" i="4"/>
  <c r="F1786" i="4"/>
  <c r="E1786" i="4"/>
  <c r="N1786" i="4" s="1"/>
  <c r="C1786" i="4"/>
  <c r="D1786" i="4" s="1"/>
  <c r="B1786" i="4"/>
  <c r="U1785" i="4"/>
  <c r="T1785" i="4"/>
  <c r="M1785" i="4"/>
  <c r="K1785" i="4"/>
  <c r="J1785" i="4"/>
  <c r="G1785" i="4"/>
  <c r="F1785" i="4"/>
  <c r="E1785" i="4"/>
  <c r="N1785" i="4" s="1"/>
  <c r="C1785" i="4"/>
  <c r="D1785" i="4" s="1"/>
  <c r="B1785" i="4"/>
  <c r="U1784" i="4"/>
  <c r="T1784" i="4"/>
  <c r="M1784" i="4"/>
  <c r="K1784" i="4"/>
  <c r="J1784" i="4"/>
  <c r="G1784" i="4"/>
  <c r="F1784" i="4"/>
  <c r="E1784" i="4"/>
  <c r="N1784" i="4" s="1"/>
  <c r="R1784" i="4" s="1"/>
  <c r="C1784" i="4"/>
  <c r="D1784" i="4" s="1"/>
  <c r="B1784" i="4"/>
  <c r="U1783" i="4"/>
  <c r="T1783" i="4"/>
  <c r="M1783" i="4"/>
  <c r="K1783" i="4"/>
  <c r="J1783" i="4"/>
  <c r="G1783" i="4"/>
  <c r="F1783" i="4"/>
  <c r="E1783" i="4"/>
  <c r="N1783" i="4" s="1"/>
  <c r="C1783" i="4"/>
  <c r="D1783" i="4" s="1"/>
  <c r="B1783" i="4"/>
  <c r="U1782" i="4"/>
  <c r="T1782" i="4"/>
  <c r="M1782" i="4"/>
  <c r="K1782" i="4"/>
  <c r="J1782" i="4"/>
  <c r="G1782" i="4"/>
  <c r="F1782" i="4"/>
  <c r="E1782" i="4"/>
  <c r="N1782" i="4" s="1"/>
  <c r="C1782" i="4"/>
  <c r="D1782" i="4" s="1"/>
  <c r="B1782" i="4"/>
  <c r="U1781" i="4"/>
  <c r="T1781" i="4"/>
  <c r="M1781" i="4"/>
  <c r="K1781" i="4"/>
  <c r="J1781" i="4"/>
  <c r="G1781" i="4"/>
  <c r="F1781" i="4"/>
  <c r="E1781" i="4"/>
  <c r="N1781" i="4" s="1"/>
  <c r="C1781" i="4"/>
  <c r="D1781" i="4" s="1"/>
  <c r="B1781" i="4"/>
  <c r="U1780" i="4"/>
  <c r="T1780" i="4"/>
  <c r="M1780" i="4"/>
  <c r="K1780" i="4"/>
  <c r="J1780" i="4"/>
  <c r="G1780" i="4"/>
  <c r="F1780" i="4"/>
  <c r="E1780" i="4"/>
  <c r="N1780" i="4" s="1"/>
  <c r="R1780" i="4" s="1"/>
  <c r="C1780" i="4"/>
  <c r="D1780" i="4" s="1"/>
  <c r="B1780" i="4"/>
  <c r="U1779" i="4"/>
  <c r="T1779" i="4"/>
  <c r="M1779" i="4"/>
  <c r="K1779" i="4"/>
  <c r="J1779" i="4"/>
  <c r="G1779" i="4"/>
  <c r="F1779" i="4"/>
  <c r="E1779" i="4"/>
  <c r="N1779" i="4" s="1"/>
  <c r="C1779" i="4"/>
  <c r="D1779" i="4" s="1"/>
  <c r="B1779" i="4"/>
  <c r="U1778" i="4"/>
  <c r="T1778" i="4"/>
  <c r="M1778" i="4"/>
  <c r="K1778" i="4"/>
  <c r="J1778" i="4"/>
  <c r="G1778" i="4"/>
  <c r="F1778" i="4"/>
  <c r="E1778" i="4"/>
  <c r="N1778" i="4" s="1"/>
  <c r="C1778" i="4"/>
  <c r="D1778" i="4" s="1"/>
  <c r="B1778" i="4"/>
  <c r="U1777" i="4"/>
  <c r="T1777" i="4"/>
  <c r="M1777" i="4"/>
  <c r="K1777" i="4"/>
  <c r="J1777" i="4"/>
  <c r="G1777" i="4"/>
  <c r="F1777" i="4"/>
  <c r="E1777" i="4"/>
  <c r="N1777" i="4" s="1"/>
  <c r="C1777" i="4"/>
  <c r="D1777" i="4" s="1"/>
  <c r="B1777" i="4"/>
  <c r="U1776" i="4"/>
  <c r="T1776" i="4"/>
  <c r="M1776" i="4"/>
  <c r="K1776" i="4"/>
  <c r="J1776" i="4"/>
  <c r="G1776" i="4"/>
  <c r="F1776" i="4"/>
  <c r="E1776" i="4"/>
  <c r="N1776" i="4" s="1"/>
  <c r="R1776" i="4" s="1"/>
  <c r="C1776" i="4"/>
  <c r="D1776" i="4" s="1"/>
  <c r="B1776" i="4"/>
  <c r="U1775" i="4"/>
  <c r="T1775" i="4"/>
  <c r="M1775" i="4"/>
  <c r="K1775" i="4"/>
  <c r="J1775" i="4"/>
  <c r="G1775" i="4"/>
  <c r="F1775" i="4"/>
  <c r="E1775" i="4"/>
  <c r="C1775" i="4"/>
  <c r="D1775" i="4" s="1"/>
  <c r="B1775" i="4"/>
  <c r="U1774" i="4"/>
  <c r="T1774" i="4"/>
  <c r="M1774" i="4"/>
  <c r="K1774" i="4"/>
  <c r="J1774" i="4"/>
  <c r="G1774" i="4"/>
  <c r="F1774" i="4"/>
  <c r="E1774" i="4"/>
  <c r="N1774" i="4" s="1"/>
  <c r="C1774" i="4"/>
  <c r="D1774" i="4" s="1"/>
  <c r="B1774" i="4"/>
  <c r="U1773" i="4"/>
  <c r="T1773" i="4"/>
  <c r="M1773" i="4"/>
  <c r="K1773" i="4"/>
  <c r="J1773" i="4"/>
  <c r="G1773" i="4"/>
  <c r="F1773" i="4"/>
  <c r="E1773" i="4"/>
  <c r="N1773" i="4" s="1"/>
  <c r="C1773" i="4"/>
  <c r="D1773" i="4" s="1"/>
  <c r="B1773" i="4"/>
  <c r="U1772" i="4"/>
  <c r="T1772" i="4"/>
  <c r="M1772" i="4"/>
  <c r="K1772" i="4"/>
  <c r="J1772" i="4"/>
  <c r="G1772" i="4"/>
  <c r="F1772" i="4"/>
  <c r="E1772" i="4"/>
  <c r="C1772" i="4"/>
  <c r="D1772" i="4" s="1"/>
  <c r="B1772" i="4"/>
  <c r="U1771" i="4"/>
  <c r="T1771" i="4"/>
  <c r="M1771" i="4"/>
  <c r="K1771" i="4"/>
  <c r="J1771" i="4"/>
  <c r="G1771" i="4"/>
  <c r="F1771" i="4"/>
  <c r="E1771" i="4"/>
  <c r="N1771" i="4" s="1"/>
  <c r="Q1771" i="4" s="1"/>
  <c r="C1771" i="4"/>
  <c r="D1771" i="4" s="1"/>
  <c r="B1771" i="4"/>
  <c r="U1770" i="4"/>
  <c r="T1770" i="4"/>
  <c r="M1770" i="4"/>
  <c r="K1770" i="4"/>
  <c r="J1770" i="4"/>
  <c r="G1770" i="4"/>
  <c r="F1770" i="4"/>
  <c r="E1770" i="4"/>
  <c r="N1770" i="4" s="1"/>
  <c r="C1770" i="4"/>
  <c r="D1770" i="4" s="1"/>
  <c r="B1770" i="4"/>
  <c r="U1769" i="4"/>
  <c r="T1769" i="4"/>
  <c r="M1769" i="4"/>
  <c r="K1769" i="4"/>
  <c r="J1769" i="4"/>
  <c r="G1769" i="4"/>
  <c r="F1769" i="4"/>
  <c r="E1769" i="4"/>
  <c r="N1769" i="4" s="1"/>
  <c r="C1769" i="4"/>
  <c r="D1769" i="4" s="1"/>
  <c r="B1769" i="4"/>
  <c r="U1768" i="4"/>
  <c r="T1768" i="4"/>
  <c r="M1768" i="4"/>
  <c r="K1768" i="4"/>
  <c r="J1768" i="4"/>
  <c r="G1768" i="4"/>
  <c r="F1768" i="4"/>
  <c r="E1768" i="4"/>
  <c r="N1768" i="4" s="1"/>
  <c r="R1768" i="4" s="1"/>
  <c r="C1768" i="4"/>
  <c r="D1768" i="4" s="1"/>
  <c r="B1768" i="4"/>
  <c r="U1767" i="4"/>
  <c r="T1767" i="4"/>
  <c r="M1767" i="4"/>
  <c r="K1767" i="4"/>
  <c r="J1767" i="4"/>
  <c r="G1767" i="4"/>
  <c r="F1767" i="4"/>
  <c r="E1767" i="4"/>
  <c r="N1767" i="4" s="1"/>
  <c r="Q1767" i="4" s="1"/>
  <c r="C1767" i="4"/>
  <c r="D1767" i="4" s="1"/>
  <c r="B1767" i="4"/>
  <c r="U1766" i="4"/>
  <c r="T1766" i="4"/>
  <c r="M1766" i="4"/>
  <c r="K1766" i="4"/>
  <c r="J1766" i="4"/>
  <c r="G1766" i="4"/>
  <c r="F1766" i="4"/>
  <c r="E1766" i="4"/>
  <c r="N1766" i="4" s="1"/>
  <c r="C1766" i="4"/>
  <c r="D1766" i="4" s="1"/>
  <c r="B1766" i="4"/>
  <c r="U1765" i="4"/>
  <c r="T1765" i="4"/>
  <c r="M1765" i="4"/>
  <c r="K1765" i="4"/>
  <c r="J1765" i="4"/>
  <c r="G1765" i="4"/>
  <c r="F1765" i="4"/>
  <c r="E1765" i="4"/>
  <c r="N1765" i="4" s="1"/>
  <c r="C1765" i="4"/>
  <c r="D1765" i="4" s="1"/>
  <c r="B1765" i="4"/>
  <c r="U1764" i="4"/>
  <c r="T1764" i="4"/>
  <c r="M1764" i="4"/>
  <c r="K1764" i="4"/>
  <c r="J1764" i="4"/>
  <c r="G1764" i="4"/>
  <c r="F1764" i="4"/>
  <c r="E1764" i="4"/>
  <c r="N1764" i="4" s="1"/>
  <c r="R1764" i="4" s="1"/>
  <c r="C1764" i="4"/>
  <c r="D1764" i="4" s="1"/>
  <c r="B1764" i="4"/>
  <c r="U1763" i="4"/>
  <c r="T1763" i="4"/>
  <c r="M1763" i="4"/>
  <c r="K1763" i="4"/>
  <c r="J1763" i="4"/>
  <c r="G1763" i="4"/>
  <c r="F1763" i="4"/>
  <c r="E1763" i="4"/>
  <c r="N1763" i="4" s="1"/>
  <c r="Q1763" i="4" s="1"/>
  <c r="C1763" i="4"/>
  <c r="D1763" i="4" s="1"/>
  <c r="B1763" i="4"/>
  <c r="U1762" i="4"/>
  <c r="T1762" i="4"/>
  <c r="M1762" i="4"/>
  <c r="K1762" i="4"/>
  <c r="J1762" i="4"/>
  <c r="G1762" i="4"/>
  <c r="F1762" i="4"/>
  <c r="E1762" i="4"/>
  <c r="N1762" i="4" s="1"/>
  <c r="C1762" i="4"/>
  <c r="D1762" i="4" s="1"/>
  <c r="B1762" i="4"/>
  <c r="U1761" i="4"/>
  <c r="T1761" i="4"/>
  <c r="M1761" i="4"/>
  <c r="K1761" i="4"/>
  <c r="J1761" i="4"/>
  <c r="G1761" i="4"/>
  <c r="F1761" i="4"/>
  <c r="E1761" i="4"/>
  <c r="N1761" i="4" s="1"/>
  <c r="C1761" i="4"/>
  <c r="D1761" i="4" s="1"/>
  <c r="B1761" i="4"/>
  <c r="U1760" i="4"/>
  <c r="T1760" i="4"/>
  <c r="M1760" i="4"/>
  <c r="K1760" i="4"/>
  <c r="J1760" i="4"/>
  <c r="G1760" i="4"/>
  <c r="F1760" i="4"/>
  <c r="E1760" i="4"/>
  <c r="N1760" i="4" s="1"/>
  <c r="R1760" i="4" s="1"/>
  <c r="C1760" i="4"/>
  <c r="D1760" i="4" s="1"/>
  <c r="B1760" i="4"/>
  <c r="U1759" i="4"/>
  <c r="T1759" i="4"/>
  <c r="M1759" i="4"/>
  <c r="K1759" i="4"/>
  <c r="J1759" i="4"/>
  <c r="G1759" i="4"/>
  <c r="F1759" i="4"/>
  <c r="E1759" i="4"/>
  <c r="C1759" i="4"/>
  <c r="D1759" i="4" s="1"/>
  <c r="B1759" i="4"/>
  <c r="U1758" i="4"/>
  <c r="T1758" i="4"/>
  <c r="M1758" i="4"/>
  <c r="K1758" i="4"/>
  <c r="J1758" i="4"/>
  <c r="G1758" i="4"/>
  <c r="F1758" i="4"/>
  <c r="E1758" i="4"/>
  <c r="N1758" i="4" s="1"/>
  <c r="C1758" i="4"/>
  <c r="D1758" i="4" s="1"/>
  <c r="B1758" i="4"/>
  <c r="U1757" i="4"/>
  <c r="T1757" i="4"/>
  <c r="M1757" i="4"/>
  <c r="K1757" i="4"/>
  <c r="J1757" i="4"/>
  <c r="G1757" i="4"/>
  <c r="F1757" i="4"/>
  <c r="E1757" i="4"/>
  <c r="N1757" i="4" s="1"/>
  <c r="C1757" i="4"/>
  <c r="D1757" i="4" s="1"/>
  <c r="B1757" i="4"/>
  <c r="U1756" i="4"/>
  <c r="T1756" i="4"/>
  <c r="M1756" i="4"/>
  <c r="K1756" i="4"/>
  <c r="J1756" i="4"/>
  <c r="G1756" i="4"/>
  <c r="F1756" i="4"/>
  <c r="E1756" i="4"/>
  <c r="C1756" i="4"/>
  <c r="D1756" i="4" s="1"/>
  <c r="B1756" i="4"/>
  <c r="U1755" i="4"/>
  <c r="T1755" i="4"/>
  <c r="M1755" i="4"/>
  <c r="K1755" i="4"/>
  <c r="J1755" i="4"/>
  <c r="G1755" i="4"/>
  <c r="F1755" i="4"/>
  <c r="E1755" i="4"/>
  <c r="N1755" i="4" s="1"/>
  <c r="Q1755" i="4" s="1"/>
  <c r="C1755" i="4"/>
  <c r="D1755" i="4" s="1"/>
  <c r="B1755" i="4"/>
  <c r="U1754" i="4"/>
  <c r="T1754" i="4"/>
  <c r="M1754" i="4"/>
  <c r="K1754" i="4"/>
  <c r="J1754" i="4"/>
  <c r="G1754" i="4"/>
  <c r="F1754" i="4"/>
  <c r="E1754" i="4"/>
  <c r="N1754" i="4" s="1"/>
  <c r="C1754" i="4"/>
  <c r="D1754" i="4" s="1"/>
  <c r="B1754" i="4"/>
  <c r="U1753" i="4"/>
  <c r="T1753" i="4"/>
  <c r="M1753" i="4"/>
  <c r="K1753" i="4"/>
  <c r="J1753" i="4"/>
  <c r="G1753" i="4"/>
  <c r="F1753" i="4"/>
  <c r="E1753" i="4"/>
  <c r="N1753" i="4" s="1"/>
  <c r="C1753" i="4"/>
  <c r="D1753" i="4" s="1"/>
  <c r="B1753" i="4"/>
  <c r="U1752" i="4"/>
  <c r="T1752" i="4"/>
  <c r="M1752" i="4"/>
  <c r="K1752" i="4"/>
  <c r="J1752" i="4"/>
  <c r="G1752" i="4"/>
  <c r="F1752" i="4"/>
  <c r="E1752" i="4"/>
  <c r="N1752" i="4" s="1"/>
  <c r="R1752" i="4" s="1"/>
  <c r="C1752" i="4"/>
  <c r="D1752" i="4" s="1"/>
  <c r="B1752" i="4"/>
  <c r="U1751" i="4"/>
  <c r="T1751" i="4"/>
  <c r="M1751" i="4"/>
  <c r="K1751" i="4"/>
  <c r="J1751" i="4"/>
  <c r="G1751" i="4"/>
  <c r="F1751" i="4"/>
  <c r="E1751" i="4"/>
  <c r="N1751" i="4" s="1"/>
  <c r="Q1751" i="4" s="1"/>
  <c r="C1751" i="4"/>
  <c r="D1751" i="4" s="1"/>
  <c r="B1751" i="4"/>
  <c r="U1750" i="4"/>
  <c r="T1750" i="4"/>
  <c r="M1750" i="4"/>
  <c r="K1750" i="4"/>
  <c r="J1750" i="4"/>
  <c r="G1750" i="4"/>
  <c r="F1750" i="4"/>
  <c r="E1750" i="4"/>
  <c r="N1750" i="4" s="1"/>
  <c r="C1750" i="4"/>
  <c r="D1750" i="4" s="1"/>
  <c r="B1750" i="4"/>
  <c r="U1749" i="4"/>
  <c r="T1749" i="4"/>
  <c r="M1749" i="4"/>
  <c r="K1749" i="4"/>
  <c r="J1749" i="4"/>
  <c r="G1749" i="4"/>
  <c r="F1749" i="4"/>
  <c r="E1749" i="4"/>
  <c r="N1749" i="4" s="1"/>
  <c r="C1749" i="4"/>
  <c r="D1749" i="4" s="1"/>
  <c r="B1749" i="4"/>
  <c r="U1748" i="4"/>
  <c r="T1748" i="4"/>
  <c r="M1748" i="4"/>
  <c r="K1748" i="4"/>
  <c r="J1748" i="4"/>
  <c r="G1748" i="4"/>
  <c r="F1748" i="4"/>
  <c r="E1748" i="4"/>
  <c r="N1748" i="4" s="1"/>
  <c r="R1748" i="4" s="1"/>
  <c r="C1748" i="4"/>
  <c r="D1748" i="4" s="1"/>
  <c r="B1748" i="4"/>
  <c r="U1747" i="4"/>
  <c r="T1747" i="4"/>
  <c r="M1747" i="4"/>
  <c r="K1747" i="4"/>
  <c r="J1747" i="4"/>
  <c r="G1747" i="4"/>
  <c r="F1747" i="4"/>
  <c r="E1747" i="4"/>
  <c r="N1747" i="4" s="1"/>
  <c r="Q1747" i="4" s="1"/>
  <c r="C1747" i="4"/>
  <c r="D1747" i="4" s="1"/>
  <c r="B1747" i="4"/>
  <c r="U1746" i="4"/>
  <c r="T1746" i="4"/>
  <c r="M1746" i="4"/>
  <c r="K1746" i="4"/>
  <c r="J1746" i="4"/>
  <c r="G1746" i="4"/>
  <c r="F1746" i="4"/>
  <c r="E1746" i="4"/>
  <c r="N1746" i="4" s="1"/>
  <c r="C1746" i="4"/>
  <c r="D1746" i="4" s="1"/>
  <c r="B1746" i="4"/>
  <c r="U1745" i="4"/>
  <c r="T1745" i="4"/>
  <c r="M1745" i="4"/>
  <c r="K1745" i="4"/>
  <c r="J1745" i="4"/>
  <c r="G1745" i="4"/>
  <c r="F1745" i="4"/>
  <c r="E1745" i="4"/>
  <c r="N1745" i="4" s="1"/>
  <c r="C1745" i="4"/>
  <c r="D1745" i="4" s="1"/>
  <c r="B1745" i="4"/>
  <c r="U1744" i="4"/>
  <c r="T1744" i="4"/>
  <c r="M1744" i="4"/>
  <c r="K1744" i="4"/>
  <c r="J1744" i="4"/>
  <c r="G1744" i="4"/>
  <c r="F1744" i="4"/>
  <c r="E1744" i="4"/>
  <c r="C1744" i="4"/>
  <c r="D1744" i="4" s="1"/>
  <c r="B1744" i="4"/>
  <c r="U1743" i="4"/>
  <c r="T1743" i="4"/>
  <c r="M1743" i="4"/>
  <c r="K1743" i="4"/>
  <c r="J1743" i="4"/>
  <c r="G1743" i="4"/>
  <c r="F1743" i="4"/>
  <c r="E1743" i="4"/>
  <c r="N1743" i="4" s="1"/>
  <c r="Q1743" i="4" s="1"/>
  <c r="C1743" i="4"/>
  <c r="D1743" i="4" s="1"/>
  <c r="B1743" i="4"/>
  <c r="U1742" i="4"/>
  <c r="T1742" i="4"/>
  <c r="M1742" i="4"/>
  <c r="K1742" i="4"/>
  <c r="J1742" i="4"/>
  <c r="G1742" i="4"/>
  <c r="F1742" i="4"/>
  <c r="E1742" i="4"/>
  <c r="N1742" i="4" s="1"/>
  <c r="C1742" i="4"/>
  <c r="D1742" i="4" s="1"/>
  <c r="B1742" i="4"/>
  <c r="U1741" i="4"/>
  <c r="T1741" i="4"/>
  <c r="M1741" i="4"/>
  <c r="K1741" i="4"/>
  <c r="J1741" i="4"/>
  <c r="G1741" i="4"/>
  <c r="F1741" i="4"/>
  <c r="E1741" i="4"/>
  <c r="N1741" i="4" s="1"/>
  <c r="C1741" i="4"/>
  <c r="D1741" i="4" s="1"/>
  <c r="B1741" i="4"/>
  <c r="U1740" i="4"/>
  <c r="T1740" i="4"/>
  <c r="M1740" i="4"/>
  <c r="K1740" i="4"/>
  <c r="J1740" i="4"/>
  <c r="G1740" i="4"/>
  <c r="F1740" i="4"/>
  <c r="E1740" i="4"/>
  <c r="N1740" i="4" s="1"/>
  <c r="R1740" i="4" s="1"/>
  <c r="C1740" i="4"/>
  <c r="D1740" i="4" s="1"/>
  <c r="B1740" i="4"/>
  <c r="U1739" i="4"/>
  <c r="T1739" i="4"/>
  <c r="M1739" i="4"/>
  <c r="K1739" i="4"/>
  <c r="J1739" i="4"/>
  <c r="G1739" i="4"/>
  <c r="F1739" i="4"/>
  <c r="E1739" i="4"/>
  <c r="N1739" i="4" s="1"/>
  <c r="Q1739" i="4" s="1"/>
  <c r="C1739" i="4"/>
  <c r="D1739" i="4" s="1"/>
  <c r="B1739" i="4"/>
  <c r="U1738" i="4"/>
  <c r="T1738" i="4"/>
  <c r="M1738" i="4"/>
  <c r="K1738" i="4"/>
  <c r="J1738" i="4"/>
  <c r="G1738" i="4"/>
  <c r="F1738" i="4"/>
  <c r="E1738" i="4"/>
  <c r="N1738" i="4" s="1"/>
  <c r="C1738" i="4"/>
  <c r="D1738" i="4" s="1"/>
  <c r="B1738" i="4"/>
  <c r="U1737" i="4"/>
  <c r="T1737" i="4"/>
  <c r="M1737" i="4"/>
  <c r="K1737" i="4"/>
  <c r="J1737" i="4"/>
  <c r="G1737" i="4"/>
  <c r="F1737" i="4"/>
  <c r="E1737" i="4"/>
  <c r="N1737" i="4" s="1"/>
  <c r="C1737" i="4"/>
  <c r="D1737" i="4" s="1"/>
  <c r="B1737" i="4"/>
  <c r="U1736" i="4"/>
  <c r="T1736" i="4"/>
  <c r="M1736" i="4"/>
  <c r="K1736" i="4"/>
  <c r="J1736" i="4"/>
  <c r="G1736" i="4"/>
  <c r="F1736" i="4"/>
  <c r="E1736" i="4"/>
  <c r="N1736" i="4" s="1"/>
  <c r="R1736" i="4" s="1"/>
  <c r="C1736" i="4"/>
  <c r="D1736" i="4" s="1"/>
  <c r="B1736" i="4"/>
  <c r="U1735" i="4"/>
  <c r="T1735" i="4"/>
  <c r="M1735" i="4"/>
  <c r="K1735" i="4"/>
  <c r="J1735" i="4"/>
  <c r="G1735" i="4"/>
  <c r="F1735" i="4"/>
  <c r="E1735" i="4"/>
  <c r="N1735" i="4" s="1"/>
  <c r="Q1735" i="4" s="1"/>
  <c r="C1735" i="4"/>
  <c r="D1735" i="4" s="1"/>
  <c r="B1735" i="4"/>
  <c r="U1734" i="4"/>
  <c r="T1734" i="4"/>
  <c r="M1734" i="4"/>
  <c r="K1734" i="4"/>
  <c r="J1734" i="4"/>
  <c r="G1734" i="4"/>
  <c r="F1734" i="4"/>
  <c r="E1734" i="4"/>
  <c r="N1734" i="4" s="1"/>
  <c r="C1734" i="4"/>
  <c r="D1734" i="4" s="1"/>
  <c r="B1734" i="4"/>
  <c r="U1733" i="4"/>
  <c r="T1733" i="4"/>
  <c r="M1733" i="4"/>
  <c r="K1733" i="4"/>
  <c r="J1733" i="4"/>
  <c r="G1733" i="4"/>
  <c r="F1733" i="4"/>
  <c r="E1733" i="4"/>
  <c r="N1733" i="4" s="1"/>
  <c r="C1733" i="4"/>
  <c r="D1733" i="4" s="1"/>
  <c r="B1733" i="4"/>
  <c r="U1732" i="4"/>
  <c r="T1732" i="4"/>
  <c r="M1732" i="4"/>
  <c r="K1732" i="4"/>
  <c r="J1732" i="4"/>
  <c r="G1732" i="4"/>
  <c r="F1732" i="4"/>
  <c r="E1732" i="4"/>
  <c r="N1732" i="4" s="1"/>
  <c r="R1732" i="4" s="1"/>
  <c r="C1732" i="4"/>
  <c r="D1732" i="4" s="1"/>
  <c r="B1732" i="4"/>
  <c r="U1731" i="4"/>
  <c r="T1731" i="4"/>
  <c r="M1731" i="4"/>
  <c r="K1731" i="4"/>
  <c r="J1731" i="4"/>
  <c r="G1731" i="4"/>
  <c r="F1731" i="4"/>
  <c r="E1731" i="4"/>
  <c r="N1731" i="4" s="1"/>
  <c r="Q1731" i="4" s="1"/>
  <c r="C1731" i="4"/>
  <c r="D1731" i="4" s="1"/>
  <c r="B1731" i="4"/>
  <c r="U1730" i="4"/>
  <c r="T1730" i="4"/>
  <c r="M1730" i="4"/>
  <c r="K1730" i="4"/>
  <c r="J1730" i="4"/>
  <c r="G1730" i="4"/>
  <c r="F1730" i="4"/>
  <c r="E1730" i="4"/>
  <c r="N1730" i="4" s="1"/>
  <c r="C1730" i="4"/>
  <c r="D1730" i="4" s="1"/>
  <c r="B1730" i="4"/>
  <c r="U1729" i="4"/>
  <c r="T1729" i="4"/>
  <c r="M1729" i="4"/>
  <c r="K1729" i="4"/>
  <c r="J1729" i="4"/>
  <c r="G1729" i="4"/>
  <c r="F1729" i="4"/>
  <c r="E1729" i="4"/>
  <c r="N1729" i="4" s="1"/>
  <c r="C1729" i="4"/>
  <c r="D1729" i="4" s="1"/>
  <c r="B1729" i="4"/>
  <c r="U1728" i="4"/>
  <c r="T1728" i="4"/>
  <c r="M1728" i="4"/>
  <c r="K1728" i="4"/>
  <c r="J1728" i="4"/>
  <c r="G1728" i="4"/>
  <c r="F1728" i="4"/>
  <c r="E1728" i="4"/>
  <c r="N1728" i="4" s="1"/>
  <c r="R1728" i="4" s="1"/>
  <c r="C1728" i="4"/>
  <c r="D1728" i="4" s="1"/>
  <c r="B1728" i="4"/>
  <c r="U1727" i="4"/>
  <c r="T1727" i="4"/>
  <c r="M1727" i="4"/>
  <c r="K1727" i="4"/>
  <c r="J1727" i="4"/>
  <c r="G1727" i="4"/>
  <c r="F1727" i="4"/>
  <c r="E1727" i="4"/>
  <c r="N1727" i="4" s="1"/>
  <c r="Q1727" i="4" s="1"/>
  <c r="C1727" i="4"/>
  <c r="D1727" i="4" s="1"/>
  <c r="B1727" i="4"/>
  <c r="U1726" i="4"/>
  <c r="T1726" i="4"/>
  <c r="M1726" i="4"/>
  <c r="K1726" i="4"/>
  <c r="J1726" i="4"/>
  <c r="G1726" i="4"/>
  <c r="F1726" i="4"/>
  <c r="E1726" i="4"/>
  <c r="N1726" i="4" s="1"/>
  <c r="C1726" i="4"/>
  <c r="D1726" i="4" s="1"/>
  <c r="B1726" i="4"/>
  <c r="U1725" i="4"/>
  <c r="T1725" i="4"/>
  <c r="M1725" i="4"/>
  <c r="K1725" i="4"/>
  <c r="J1725" i="4"/>
  <c r="G1725" i="4"/>
  <c r="F1725" i="4"/>
  <c r="E1725" i="4"/>
  <c r="N1725" i="4" s="1"/>
  <c r="C1725" i="4"/>
  <c r="D1725" i="4" s="1"/>
  <c r="B1725" i="4"/>
  <c r="U1724" i="4"/>
  <c r="T1724" i="4"/>
  <c r="M1724" i="4"/>
  <c r="K1724" i="4"/>
  <c r="J1724" i="4"/>
  <c r="G1724" i="4"/>
  <c r="F1724" i="4"/>
  <c r="E1724" i="4"/>
  <c r="N1724" i="4" s="1"/>
  <c r="R1724" i="4" s="1"/>
  <c r="C1724" i="4"/>
  <c r="D1724" i="4" s="1"/>
  <c r="B1724" i="4"/>
  <c r="U1723" i="4"/>
  <c r="T1723" i="4"/>
  <c r="M1723" i="4"/>
  <c r="K1723" i="4"/>
  <c r="J1723" i="4"/>
  <c r="G1723" i="4"/>
  <c r="F1723" i="4"/>
  <c r="E1723" i="4"/>
  <c r="N1723" i="4" s="1"/>
  <c r="Q1723" i="4" s="1"/>
  <c r="C1723" i="4"/>
  <c r="D1723" i="4" s="1"/>
  <c r="B1723" i="4"/>
  <c r="U1722" i="4"/>
  <c r="T1722" i="4"/>
  <c r="M1722" i="4"/>
  <c r="K1722" i="4"/>
  <c r="J1722" i="4"/>
  <c r="G1722" i="4"/>
  <c r="F1722" i="4"/>
  <c r="E1722" i="4"/>
  <c r="N1722" i="4" s="1"/>
  <c r="C1722" i="4"/>
  <c r="D1722" i="4" s="1"/>
  <c r="B1722" i="4"/>
  <c r="U1721" i="4"/>
  <c r="T1721" i="4"/>
  <c r="M1721" i="4"/>
  <c r="K1721" i="4"/>
  <c r="J1721" i="4"/>
  <c r="G1721" i="4"/>
  <c r="F1721" i="4"/>
  <c r="E1721" i="4"/>
  <c r="N1721" i="4" s="1"/>
  <c r="C1721" i="4"/>
  <c r="D1721" i="4" s="1"/>
  <c r="B1721" i="4"/>
  <c r="U1720" i="4"/>
  <c r="T1720" i="4"/>
  <c r="M1720" i="4"/>
  <c r="K1720" i="4"/>
  <c r="J1720" i="4"/>
  <c r="G1720" i="4"/>
  <c r="F1720" i="4"/>
  <c r="E1720" i="4"/>
  <c r="N1720" i="4" s="1"/>
  <c r="R1720" i="4" s="1"/>
  <c r="C1720" i="4"/>
  <c r="D1720" i="4" s="1"/>
  <c r="B1720" i="4"/>
  <c r="U1719" i="4"/>
  <c r="T1719" i="4"/>
  <c r="M1719" i="4"/>
  <c r="K1719" i="4"/>
  <c r="J1719" i="4"/>
  <c r="G1719" i="4"/>
  <c r="F1719" i="4"/>
  <c r="E1719" i="4"/>
  <c r="N1719" i="4" s="1"/>
  <c r="Q1719" i="4" s="1"/>
  <c r="C1719" i="4"/>
  <c r="D1719" i="4" s="1"/>
  <c r="B1719" i="4"/>
  <c r="U1718" i="4"/>
  <c r="T1718" i="4"/>
  <c r="M1718" i="4"/>
  <c r="K1718" i="4"/>
  <c r="J1718" i="4"/>
  <c r="G1718" i="4"/>
  <c r="F1718" i="4"/>
  <c r="E1718" i="4"/>
  <c r="N1718" i="4" s="1"/>
  <c r="C1718" i="4"/>
  <c r="D1718" i="4" s="1"/>
  <c r="B1718" i="4"/>
  <c r="U1717" i="4"/>
  <c r="T1717" i="4"/>
  <c r="M1717" i="4"/>
  <c r="K1717" i="4"/>
  <c r="J1717" i="4"/>
  <c r="G1717" i="4"/>
  <c r="F1717" i="4"/>
  <c r="E1717" i="4"/>
  <c r="N1717" i="4" s="1"/>
  <c r="C1717" i="4"/>
  <c r="D1717" i="4" s="1"/>
  <c r="B1717" i="4"/>
  <c r="U1716" i="4"/>
  <c r="T1716" i="4"/>
  <c r="M1716" i="4"/>
  <c r="K1716" i="4"/>
  <c r="J1716" i="4"/>
  <c r="G1716" i="4"/>
  <c r="F1716" i="4"/>
  <c r="E1716" i="4"/>
  <c r="N1716" i="4" s="1"/>
  <c r="R1716" i="4" s="1"/>
  <c r="C1716" i="4"/>
  <c r="D1716" i="4" s="1"/>
  <c r="B1716" i="4"/>
  <c r="U1715" i="4"/>
  <c r="T1715" i="4"/>
  <c r="M1715" i="4"/>
  <c r="K1715" i="4"/>
  <c r="J1715" i="4"/>
  <c r="G1715" i="4"/>
  <c r="F1715" i="4"/>
  <c r="E1715" i="4"/>
  <c r="N1715" i="4" s="1"/>
  <c r="Q1715" i="4" s="1"/>
  <c r="C1715" i="4"/>
  <c r="D1715" i="4" s="1"/>
  <c r="B1715" i="4"/>
  <c r="U1714" i="4"/>
  <c r="T1714" i="4"/>
  <c r="M1714" i="4"/>
  <c r="K1714" i="4"/>
  <c r="J1714" i="4"/>
  <c r="G1714" i="4"/>
  <c r="F1714" i="4"/>
  <c r="E1714" i="4"/>
  <c r="N1714" i="4" s="1"/>
  <c r="C1714" i="4"/>
  <c r="D1714" i="4" s="1"/>
  <c r="B1714" i="4"/>
  <c r="U1713" i="4"/>
  <c r="T1713" i="4"/>
  <c r="M1713" i="4"/>
  <c r="K1713" i="4"/>
  <c r="J1713" i="4"/>
  <c r="G1713" i="4"/>
  <c r="F1713" i="4"/>
  <c r="E1713" i="4"/>
  <c r="N1713" i="4" s="1"/>
  <c r="C1713" i="4"/>
  <c r="D1713" i="4" s="1"/>
  <c r="B1713" i="4"/>
  <c r="U1712" i="4"/>
  <c r="T1712" i="4"/>
  <c r="M1712" i="4"/>
  <c r="K1712" i="4"/>
  <c r="J1712" i="4"/>
  <c r="G1712" i="4"/>
  <c r="F1712" i="4"/>
  <c r="E1712" i="4"/>
  <c r="N1712" i="4" s="1"/>
  <c r="R1712" i="4" s="1"/>
  <c r="C1712" i="4"/>
  <c r="D1712" i="4" s="1"/>
  <c r="B1712" i="4"/>
  <c r="U1711" i="4"/>
  <c r="T1711" i="4"/>
  <c r="M1711" i="4"/>
  <c r="K1711" i="4"/>
  <c r="J1711" i="4"/>
  <c r="G1711" i="4"/>
  <c r="F1711" i="4"/>
  <c r="E1711" i="4"/>
  <c r="N1711" i="4" s="1"/>
  <c r="Q1711" i="4" s="1"/>
  <c r="C1711" i="4"/>
  <c r="D1711" i="4" s="1"/>
  <c r="B1711" i="4"/>
  <c r="U1710" i="4"/>
  <c r="T1710" i="4"/>
  <c r="M1710" i="4"/>
  <c r="K1710" i="4"/>
  <c r="J1710" i="4"/>
  <c r="G1710" i="4"/>
  <c r="F1710" i="4"/>
  <c r="E1710" i="4"/>
  <c r="N1710" i="4" s="1"/>
  <c r="C1710" i="4"/>
  <c r="D1710" i="4" s="1"/>
  <c r="B1710" i="4"/>
  <c r="U1709" i="4"/>
  <c r="T1709" i="4"/>
  <c r="M1709" i="4"/>
  <c r="K1709" i="4"/>
  <c r="J1709" i="4"/>
  <c r="G1709" i="4"/>
  <c r="F1709" i="4"/>
  <c r="E1709" i="4"/>
  <c r="C1709" i="4"/>
  <c r="D1709" i="4" s="1"/>
  <c r="B1709" i="4"/>
  <c r="U1708" i="4"/>
  <c r="T1708" i="4"/>
  <c r="M1708" i="4"/>
  <c r="K1708" i="4"/>
  <c r="J1708" i="4"/>
  <c r="G1708" i="4"/>
  <c r="F1708" i="4"/>
  <c r="E1708" i="4"/>
  <c r="C1708" i="4"/>
  <c r="D1708" i="4" s="1"/>
  <c r="B1708" i="4"/>
  <c r="U1707" i="4"/>
  <c r="T1707" i="4"/>
  <c r="M1707" i="4"/>
  <c r="K1707" i="4"/>
  <c r="J1707" i="4"/>
  <c r="G1707" i="4"/>
  <c r="F1707" i="4"/>
  <c r="E1707" i="4"/>
  <c r="C1707" i="4"/>
  <c r="D1707" i="4" s="1"/>
  <c r="B1707" i="4"/>
  <c r="U1706" i="4"/>
  <c r="T1706" i="4"/>
  <c r="M1706" i="4"/>
  <c r="K1706" i="4"/>
  <c r="J1706" i="4"/>
  <c r="G1706" i="4"/>
  <c r="F1706" i="4"/>
  <c r="E1706" i="4"/>
  <c r="N1706" i="4" s="1"/>
  <c r="C1706" i="4"/>
  <c r="D1706" i="4" s="1"/>
  <c r="B1706" i="4"/>
  <c r="U1705" i="4"/>
  <c r="T1705" i="4"/>
  <c r="M1705" i="4"/>
  <c r="K1705" i="4"/>
  <c r="J1705" i="4"/>
  <c r="G1705" i="4"/>
  <c r="F1705" i="4"/>
  <c r="E1705" i="4"/>
  <c r="C1705" i="4"/>
  <c r="D1705" i="4" s="1"/>
  <c r="B1705" i="4"/>
  <c r="U1704" i="4"/>
  <c r="T1704" i="4"/>
  <c r="M1704" i="4"/>
  <c r="K1704" i="4"/>
  <c r="J1704" i="4"/>
  <c r="G1704" i="4"/>
  <c r="F1704" i="4"/>
  <c r="E1704" i="4"/>
  <c r="N1704" i="4" s="1"/>
  <c r="R1704" i="4" s="1"/>
  <c r="C1704" i="4"/>
  <c r="D1704" i="4" s="1"/>
  <c r="B1704" i="4"/>
  <c r="U1703" i="4"/>
  <c r="T1703" i="4"/>
  <c r="M1703" i="4"/>
  <c r="K1703" i="4"/>
  <c r="J1703" i="4"/>
  <c r="G1703" i="4"/>
  <c r="F1703" i="4"/>
  <c r="E1703" i="4"/>
  <c r="N1703" i="4" s="1"/>
  <c r="Q1703" i="4" s="1"/>
  <c r="C1703" i="4"/>
  <c r="D1703" i="4" s="1"/>
  <c r="B1703" i="4"/>
  <c r="U1702" i="4"/>
  <c r="T1702" i="4"/>
  <c r="M1702" i="4"/>
  <c r="K1702" i="4"/>
  <c r="J1702" i="4"/>
  <c r="G1702" i="4"/>
  <c r="F1702" i="4"/>
  <c r="E1702" i="4"/>
  <c r="N1702" i="4" s="1"/>
  <c r="C1702" i="4"/>
  <c r="D1702" i="4" s="1"/>
  <c r="B1702" i="4"/>
  <c r="U1701" i="4"/>
  <c r="T1701" i="4"/>
  <c r="M1701" i="4"/>
  <c r="K1701" i="4"/>
  <c r="J1701" i="4"/>
  <c r="G1701" i="4"/>
  <c r="F1701" i="4"/>
  <c r="E1701" i="4"/>
  <c r="C1701" i="4"/>
  <c r="D1701" i="4" s="1"/>
  <c r="B1701" i="4"/>
  <c r="U1700" i="4"/>
  <c r="T1700" i="4"/>
  <c r="M1700" i="4"/>
  <c r="K1700" i="4"/>
  <c r="J1700" i="4"/>
  <c r="G1700" i="4"/>
  <c r="F1700" i="4"/>
  <c r="E1700" i="4"/>
  <c r="N1700" i="4" s="1"/>
  <c r="R1700" i="4" s="1"/>
  <c r="C1700" i="4"/>
  <c r="D1700" i="4" s="1"/>
  <c r="B1700" i="4"/>
  <c r="U1699" i="4"/>
  <c r="T1699" i="4"/>
  <c r="M1699" i="4"/>
  <c r="K1699" i="4"/>
  <c r="J1699" i="4"/>
  <c r="G1699" i="4"/>
  <c r="F1699" i="4"/>
  <c r="E1699" i="4"/>
  <c r="N1699" i="4" s="1"/>
  <c r="C1699" i="4"/>
  <c r="D1699" i="4" s="1"/>
  <c r="B1699" i="4"/>
  <c r="U1698" i="4"/>
  <c r="T1698" i="4"/>
  <c r="M1698" i="4"/>
  <c r="K1698" i="4"/>
  <c r="J1698" i="4"/>
  <c r="G1698" i="4"/>
  <c r="F1698" i="4"/>
  <c r="E1698" i="4"/>
  <c r="N1698" i="4" s="1"/>
  <c r="C1698" i="4"/>
  <c r="D1698" i="4" s="1"/>
  <c r="B1698" i="4"/>
  <c r="U1697" i="4"/>
  <c r="T1697" i="4"/>
  <c r="M1697" i="4"/>
  <c r="K1697" i="4"/>
  <c r="J1697" i="4"/>
  <c r="G1697" i="4"/>
  <c r="F1697" i="4"/>
  <c r="E1697" i="4"/>
  <c r="C1697" i="4"/>
  <c r="D1697" i="4" s="1"/>
  <c r="B1697" i="4"/>
  <c r="U1696" i="4"/>
  <c r="T1696" i="4"/>
  <c r="M1696" i="4"/>
  <c r="K1696" i="4"/>
  <c r="J1696" i="4"/>
  <c r="G1696" i="4"/>
  <c r="F1696" i="4"/>
  <c r="E1696" i="4"/>
  <c r="N1696" i="4" s="1"/>
  <c r="C1696" i="4"/>
  <c r="D1696" i="4" s="1"/>
  <c r="B1696" i="4"/>
  <c r="U1695" i="4"/>
  <c r="T1695" i="4"/>
  <c r="M1695" i="4"/>
  <c r="K1695" i="4"/>
  <c r="J1695" i="4"/>
  <c r="G1695" i="4"/>
  <c r="F1695" i="4"/>
  <c r="E1695" i="4"/>
  <c r="N1695" i="4" s="1"/>
  <c r="Q1695" i="4" s="1"/>
  <c r="C1695" i="4"/>
  <c r="D1695" i="4" s="1"/>
  <c r="B1695" i="4"/>
  <c r="U1694" i="4"/>
  <c r="T1694" i="4"/>
  <c r="M1694" i="4"/>
  <c r="K1694" i="4"/>
  <c r="J1694" i="4"/>
  <c r="G1694" i="4"/>
  <c r="F1694" i="4"/>
  <c r="E1694" i="4"/>
  <c r="N1694" i="4" s="1"/>
  <c r="C1694" i="4"/>
  <c r="D1694" i="4" s="1"/>
  <c r="B1694" i="4"/>
  <c r="U1693" i="4"/>
  <c r="T1693" i="4"/>
  <c r="M1693" i="4"/>
  <c r="K1693" i="4"/>
  <c r="J1693" i="4"/>
  <c r="G1693" i="4"/>
  <c r="F1693" i="4"/>
  <c r="E1693" i="4"/>
  <c r="C1693" i="4"/>
  <c r="D1693" i="4" s="1"/>
  <c r="B1693" i="4"/>
  <c r="U1692" i="4"/>
  <c r="T1692" i="4"/>
  <c r="M1692" i="4"/>
  <c r="K1692" i="4"/>
  <c r="J1692" i="4"/>
  <c r="G1692" i="4"/>
  <c r="F1692" i="4"/>
  <c r="E1692" i="4"/>
  <c r="N1692" i="4" s="1"/>
  <c r="R1692" i="4" s="1"/>
  <c r="C1692" i="4"/>
  <c r="D1692" i="4" s="1"/>
  <c r="B1692" i="4"/>
  <c r="U1691" i="4"/>
  <c r="T1691" i="4"/>
  <c r="M1691" i="4"/>
  <c r="K1691" i="4"/>
  <c r="J1691" i="4"/>
  <c r="G1691" i="4"/>
  <c r="F1691" i="4"/>
  <c r="E1691" i="4"/>
  <c r="N1691" i="4" s="1"/>
  <c r="Q1691" i="4" s="1"/>
  <c r="C1691" i="4"/>
  <c r="D1691" i="4" s="1"/>
  <c r="B1691" i="4"/>
  <c r="U1690" i="4"/>
  <c r="T1690" i="4"/>
  <c r="M1690" i="4"/>
  <c r="K1690" i="4"/>
  <c r="J1690" i="4"/>
  <c r="G1690" i="4"/>
  <c r="F1690" i="4"/>
  <c r="E1690" i="4"/>
  <c r="N1690" i="4" s="1"/>
  <c r="C1690" i="4"/>
  <c r="D1690" i="4" s="1"/>
  <c r="B1690" i="4"/>
  <c r="U1689" i="4"/>
  <c r="T1689" i="4"/>
  <c r="M1689" i="4"/>
  <c r="K1689" i="4"/>
  <c r="J1689" i="4"/>
  <c r="G1689" i="4"/>
  <c r="F1689" i="4"/>
  <c r="E1689" i="4"/>
  <c r="C1689" i="4"/>
  <c r="D1689" i="4" s="1"/>
  <c r="B1689" i="4"/>
  <c r="U1688" i="4"/>
  <c r="T1688" i="4"/>
  <c r="M1688" i="4"/>
  <c r="K1688" i="4"/>
  <c r="J1688" i="4"/>
  <c r="G1688" i="4"/>
  <c r="F1688" i="4"/>
  <c r="E1688" i="4"/>
  <c r="C1688" i="4"/>
  <c r="D1688" i="4" s="1"/>
  <c r="B1688" i="4"/>
  <c r="U1687" i="4"/>
  <c r="T1687" i="4"/>
  <c r="M1687" i="4"/>
  <c r="K1687" i="4"/>
  <c r="J1687" i="4"/>
  <c r="G1687" i="4"/>
  <c r="F1687" i="4"/>
  <c r="E1687" i="4"/>
  <c r="N1687" i="4" s="1"/>
  <c r="Q1687" i="4" s="1"/>
  <c r="C1687" i="4"/>
  <c r="D1687" i="4" s="1"/>
  <c r="B1687" i="4"/>
  <c r="U1686" i="4"/>
  <c r="T1686" i="4"/>
  <c r="M1686" i="4"/>
  <c r="K1686" i="4"/>
  <c r="J1686" i="4"/>
  <c r="G1686" i="4"/>
  <c r="F1686" i="4"/>
  <c r="E1686" i="4"/>
  <c r="N1686" i="4" s="1"/>
  <c r="C1686" i="4"/>
  <c r="D1686" i="4" s="1"/>
  <c r="B1686" i="4"/>
  <c r="U1685" i="4"/>
  <c r="T1685" i="4"/>
  <c r="M1685" i="4"/>
  <c r="K1685" i="4"/>
  <c r="J1685" i="4"/>
  <c r="G1685" i="4"/>
  <c r="F1685" i="4"/>
  <c r="E1685" i="4"/>
  <c r="C1685" i="4"/>
  <c r="D1685" i="4" s="1"/>
  <c r="B1685" i="4"/>
  <c r="U1684" i="4"/>
  <c r="T1684" i="4"/>
  <c r="M1684" i="4"/>
  <c r="K1684" i="4"/>
  <c r="J1684" i="4"/>
  <c r="G1684" i="4"/>
  <c r="F1684" i="4"/>
  <c r="E1684" i="4"/>
  <c r="N1684" i="4" s="1"/>
  <c r="C1684" i="4"/>
  <c r="D1684" i="4" s="1"/>
  <c r="B1684" i="4"/>
  <c r="U1683" i="4"/>
  <c r="T1683" i="4"/>
  <c r="M1683" i="4"/>
  <c r="K1683" i="4"/>
  <c r="J1683" i="4"/>
  <c r="G1683" i="4"/>
  <c r="F1683" i="4"/>
  <c r="E1683" i="4"/>
  <c r="N1683" i="4" s="1"/>
  <c r="Q1683" i="4" s="1"/>
  <c r="C1683" i="4"/>
  <c r="D1683" i="4" s="1"/>
  <c r="B1683" i="4"/>
  <c r="U1682" i="4"/>
  <c r="T1682" i="4"/>
  <c r="M1682" i="4"/>
  <c r="K1682" i="4"/>
  <c r="J1682" i="4"/>
  <c r="G1682" i="4"/>
  <c r="F1682" i="4"/>
  <c r="E1682" i="4"/>
  <c r="N1682" i="4" s="1"/>
  <c r="C1682" i="4"/>
  <c r="D1682" i="4" s="1"/>
  <c r="B1682" i="4"/>
  <c r="U1681" i="4"/>
  <c r="T1681" i="4"/>
  <c r="M1681" i="4"/>
  <c r="K1681" i="4"/>
  <c r="J1681" i="4"/>
  <c r="G1681" i="4"/>
  <c r="F1681" i="4"/>
  <c r="E1681" i="4"/>
  <c r="C1681" i="4"/>
  <c r="D1681" i="4" s="1"/>
  <c r="B1681" i="4"/>
  <c r="U1680" i="4"/>
  <c r="T1680" i="4"/>
  <c r="M1680" i="4"/>
  <c r="K1680" i="4"/>
  <c r="J1680" i="4"/>
  <c r="G1680" i="4"/>
  <c r="F1680" i="4"/>
  <c r="E1680" i="4"/>
  <c r="N1680" i="4" s="1"/>
  <c r="R1680" i="4" s="1"/>
  <c r="C1680" i="4"/>
  <c r="D1680" i="4" s="1"/>
  <c r="B1680" i="4"/>
  <c r="U1679" i="4"/>
  <c r="T1679" i="4"/>
  <c r="M1679" i="4"/>
  <c r="K1679" i="4"/>
  <c r="J1679" i="4"/>
  <c r="G1679" i="4"/>
  <c r="F1679" i="4"/>
  <c r="E1679" i="4"/>
  <c r="N1679" i="4" s="1"/>
  <c r="Q1679" i="4" s="1"/>
  <c r="C1679" i="4"/>
  <c r="D1679" i="4" s="1"/>
  <c r="B1679" i="4"/>
  <c r="U1678" i="4"/>
  <c r="T1678" i="4"/>
  <c r="M1678" i="4"/>
  <c r="K1678" i="4"/>
  <c r="J1678" i="4"/>
  <c r="G1678" i="4"/>
  <c r="F1678" i="4"/>
  <c r="E1678" i="4"/>
  <c r="N1678" i="4" s="1"/>
  <c r="C1678" i="4"/>
  <c r="D1678" i="4" s="1"/>
  <c r="B1678" i="4"/>
  <c r="U1677" i="4"/>
  <c r="T1677" i="4"/>
  <c r="M1677" i="4"/>
  <c r="K1677" i="4"/>
  <c r="J1677" i="4"/>
  <c r="G1677" i="4"/>
  <c r="F1677" i="4"/>
  <c r="E1677" i="4"/>
  <c r="C1677" i="4"/>
  <c r="D1677" i="4" s="1"/>
  <c r="B1677" i="4"/>
  <c r="U1676" i="4"/>
  <c r="T1676" i="4"/>
  <c r="M1676" i="4"/>
  <c r="K1676" i="4"/>
  <c r="J1676" i="4"/>
  <c r="G1676" i="4"/>
  <c r="F1676" i="4"/>
  <c r="E1676" i="4"/>
  <c r="N1676" i="4" s="1"/>
  <c r="R1676" i="4" s="1"/>
  <c r="C1676" i="4"/>
  <c r="D1676" i="4" s="1"/>
  <c r="B1676" i="4"/>
  <c r="U1675" i="4"/>
  <c r="T1675" i="4"/>
  <c r="M1675" i="4"/>
  <c r="K1675" i="4"/>
  <c r="J1675" i="4"/>
  <c r="G1675" i="4"/>
  <c r="F1675" i="4"/>
  <c r="E1675" i="4"/>
  <c r="N1675" i="4" s="1"/>
  <c r="C1675" i="4"/>
  <c r="D1675" i="4" s="1"/>
  <c r="B1675" i="4"/>
  <c r="U1674" i="4"/>
  <c r="T1674" i="4"/>
  <c r="M1674" i="4"/>
  <c r="K1674" i="4"/>
  <c r="J1674" i="4"/>
  <c r="G1674" i="4"/>
  <c r="F1674" i="4"/>
  <c r="E1674" i="4"/>
  <c r="N1674" i="4" s="1"/>
  <c r="C1674" i="4"/>
  <c r="D1674" i="4" s="1"/>
  <c r="B1674" i="4"/>
  <c r="U1673" i="4"/>
  <c r="T1673" i="4"/>
  <c r="M1673" i="4"/>
  <c r="K1673" i="4"/>
  <c r="J1673" i="4"/>
  <c r="G1673" i="4"/>
  <c r="F1673" i="4"/>
  <c r="E1673" i="4"/>
  <c r="C1673" i="4"/>
  <c r="D1673" i="4" s="1"/>
  <c r="B1673" i="4"/>
  <c r="U1672" i="4"/>
  <c r="T1672" i="4"/>
  <c r="M1672" i="4"/>
  <c r="K1672" i="4"/>
  <c r="J1672" i="4"/>
  <c r="G1672" i="4"/>
  <c r="F1672" i="4"/>
  <c r="E1672" i="4"/>
  <c r="N1672" i="4" s="1"/>
  <c r="C1672" i="4"/>
  <c r="D1672" i="4" s="1"/>
  <c r="B1672" i="4"/>
  <c r="U1671" i="4"/>
  <c r="T1671" i="4"/>
  <c r="M1671" i="4"/>
  <c r="K1671" i="4"/>
  <c r="J1671" i="4"/>
  <c r="G1671" i="4"/>
  <c r="F1671" i="4"/>
  <c r="E1671" i="4"/>
  <c r="N1671" i="4" s="1"/>
  <c r="Q1671" i="4" s="1"/>
  <c r="C1671" i="4"/>
  <c r="D1671" i="4" s="1"/>
  <c r="B1671" i="4"/>
  <c r="U1670" i="4"/>
  <c r="T1670" i="4"/>
  <c r="M1670" i="4"/>
  <c r="K1670" i="4"/>
  <c r="J1670" i="4"/>
  <c r="G1670" i="4"/>
  <c r="F1670" i="4"/>
  <c r="E1670" i="4"/>
  <c r="N1670" i="4" s="1"/>
  <c r="C1670" i="4"/>
  <c r="D1670" i="4" s="1"/>
  <c r="B1670" i="4"/>
  <c r="U1669" i="4"/>
  <c r="T1669" i="4"/>
  <c r="M1669" i="4"/>
  <c r="K1669" i="4"/>
  <c r="J1669" i="4"/>
  <c r="G1669" i="4"/>
  <c r="F1669" i="4"/>
  <c r="E1669" i="4"/>
  <c r="C1669" i="4"/>
  <c r="D1669" i="4" s="1"/>
  <c r="B1669" i="4"/>
  <c r="U1668" i="4"/>
  <c r="T1668" i="4"/>
  <c r="M1668" i="4"/>
  <c r="K1668" i="4"/>
  <c r="J1668" i="4"/>
  <c r="G1668" i="4"/>
  <c r="F1668" i="4"/>
  <c r="E1668" i="4"/>
  <c r="N1668" i="4" s="1"/>
  <c r="R1668" i="4" s="1"/>
  <c r="C1668" i="4"/>
  <c r="D1668" i="4" s="1"/>
  <c r="B1668" i="4"/>
  <c r="U1667" i="4"/>
  <c r="T1667" i="4"/>
  <c r="M1667" i="4"/>
  <c r="K1667" i="4"/>
  <c r="J1667" i="4"/>
  <c r="G1667" i="4"/>
  <c r="F1667" i="4"/>
  <c r="E1667" i="4"/>
  <c r="N1667" i="4" s="1"/>
  <c r="C1667" i="4"/>
  <c r="D1667" i="4" s="1"/>
  <c r="B1667" i="4"/>
  <c r="U1666" i="4"/>
  <c r="T1666" i="4"/>
  <c r="M1666" i="4"/>
  <c r="K1666" i="4"/>
  <c r="J1666" i="4"/>
  <c r="G1666" i="4"/>
  <c r="F1666" i="4"/>
  <c r="E1666" i="4"/>
  <c r="N1666" i="4" s="1"/>
  <c r="C1666" i="4"/>
  <c r="D1666" i="4" s="1"/>
  <c r="B1666" i="4"/>
  <c r="U1665" i="4"/>
  <c r="T1665" i="4"/>
  <c r="M1665" i="4"/>
  <c r="K1665" i="4"/>
  <c r="J1665" i="4"/>
  <c r="G1665" i="4"/>
  <c r="F1665" i="4"/>
  <c r="E1665" i="4"/>
  <c r="C1665" i="4"/>
  <c r="D1665" i="4" s="1"/>
  <c r="B1665" i="4"/>
  <c r="U1664" i="4"/>
  <c r="T1664" i="4"/>
  <c r="M1664" i="4"/>
  <c r="K1664" i="4"/>
  <c r="J1664" i="4"/>
  <c r="G1664" i="4"/>
  <c r="F1664" i="4"/>
  <c r="E1664" i="4"/>
  <c r="N1664" i="4" s="1"/>
  <c r="C1664" i="4"/>
  <c r="D1664" i="4" s="1"/>
  <c r="B1664" i="4"/>
  <c r="U1663" i="4"/>
  <c r="T1663" i="4"/>
  <c r="M1663" i="4"/>
  <c r="K1663" i="4"/>
  <c r="J1663" i="4"/>
  <c r="G1663" i="4"/>
  <c r="F1663" i="4"/>
  <c r="E1663" i="4"/>
  <c r="N1663" i="4" s="1"/>
  <c r="Q1663" i="4" s="1"/>
  <c r="C1663" i="4"/>
  <c r="D1663" i="4" s="1"/>
  <c r="B1663" i="4"/>
  <c r="U1662" i="4"/>
  <c r="T1662" i="4"/>
  <c r="M1662" i="4"/>
  <c r="K1662" i="4"/>
  <c r="J1662" i="4"/>
  <c r="G1662" i="4"/>
  <c r="F1662" i="4"/>
  <c r="E1662" i="4"/>
  <c r="N1662" i="4" s="1"/>
  <c r="C1662" i="4"/>
  <c r="D1662" i="4" s="1"/>
  <c r="B1662" i="4"/>
  <c r="U1661" i="4"/>
  <c r="T1661" i="4"/>
  <c r="M1661" i="4"/>
  <c r="K1661" i="4"/>
  <c r="J1661" i="4"/>
  <c r="G1661" i="4"/>
  <c r="F1661" i="4"/>
  <c r="E1661" i="4"/>
  <c r="C1661" i="4"/>
  <c r="D1661" i="4" s="1"/>
  <c r="B1661" i="4"/>
  <c r="U1660" i="4"/>
  <c r="T1660" i="4"/>
  <c r="M1660" i="4"/>
  <c r="K1660" i="4"/>
  <c r="J1660" i="4"/>
  <c r="G1660" i="4"/>
  <c r="F1660" i="4"/>
  <c r="E1660" i="4"/>
  <c r="N1660" i="4" s="1"/>
  <c r="R1660" i="4" s="1"/>
  <c r="C1660" i="4"/>
  <c r="D1660" i="4" s="1"/>
  <c r="B1660" i="4"/>
  <c r="U1659" i="4"/>
  <c r="T1659" i="4"/>
  <c r="M1659" i="4"/>
  <c r="K1659" i="4"/>
  <c r="J1659" i="4"/>
  <c r="G1659" i="4"/>
  <c r="F1659" i="4"/>
  <c r="E1659" i="4"/>
  <c r="N1659" i="4" s="1"/>
  <c r="Q1659" i="4" s="1"/>
  <c r="C1659" i="4"/>
  <c r="D1659" i="4" s="1"/>
  <c r="B1659" i="4"/>
  <c r="U1658" i="4"/>
  <c r="T1658" i="4"/>
  <c r="M1658" i="4"/>
  <c r="K1658" i="4"/>
  <c r="J1658" i="4"/>
  <c r="G1658" i="4"/>
  <c r="F1658" i="4"/>
  <c r="E1658" i="4"/>
  <c r="N1658" i="4" s="1"/>
  <c r="C1658" i="4"/>
  <c r="D1658" i="4" s="1"/>
  <c r="B1658" i="4"/>
  <c r="U1657" i="4"/>
  <c r="T1657" i="4"/>
  <c r="M1657" i="4"/>
  <c r="K1657" i="4"/>
  <c r="J1657" i="4"/>
  <c r="G1657" i="4"/>
  <c r="F1657" i="4"/>
  <c r="E1657" i="4"/>
  <c r="C1657" i="4"/>
  <c r="D1657" i="4" s="1"/>
  <c r="B1657" i="4"/>
  <c r="U1656" i="4"/>
  <c r="T1656" i="4"/>
  <c r="M1656" i="4"/>
  <c r="K1656" i="4"/>
  <c r="J1656" i="4"/>
  <c r="G1656" i="4"/>
  <c r="F1656" i="4"/>
  <c r="E1656" i="4"/>
  <c r="N1656" i="4" s="1"/>
  <c r="R1656" i="4" s="1"/>
  <c r="C1656" i="4"/>
  <c r="D1656" i="4" s="1"/>
  <c r="B1656" i="4"/>
  <c r="U1655" i="4"/>
  <c r="T1655" i="4"/>
  <c r="M1655" i="4"/>
  <c r="K1655" i="4"/>
  <c r="J1655" i="4"/>
  <c r="G1655" i="4"/>
  <c r="F1655" i="4"/>
  <c r="E1655" i="4"/>
  <c r="N1655" i="4" s="1"/>
  <c r="Q1655" i="4" s="1"/>
  <c r="C1655" i="4"/>
  <c r="D1655" i="4" s="1"/>
  <c r="B1655" i="4"/>
  <c r="U1654" i="4"/>
  <c r="T1654" i="4"/>
  <c r="M1654" i="4"/>
  <c r="K1654" i="4"/>
  <c r="J1654" i="4"/>
  <c r="G1654" i="4"/>
  <c r="F1654" i="4"/>
  <c r="E1654" i="4"/>
  <c r="N1654" i="4" s="1"/>
  <c r="C1654" i="4"/>
  <c r="D1654" i="4" s="1"/>
  <c r="B1654" i="4"/>
  <c r="U1653" i="4"/>
  <c r="T1653" i="4"/>
  <c r="M1653" i="4"/>
  <c r="K1653" i="4"/>
  <c r="J1653" i="4"/>
  <c r="G1653" i="4"/>
  <c r="F1653" i="4"/>
  <c r="E1653" i="4"/>
  <c r="C1653" i="4"/>
  <c r="D1653" i="4" s="1"/>
  <c r="B1653" i="4"/>
  <c r="U1652" i="4"/>
  <c r="T1652" i="4"/>
  <c r="M1652" i="4"/>
  <c r="K1652" i="4"/>
  <c r="J1652" i="4"/>
  <c r="G1652" i="4"/>
  <c r="F1652" i="4"/>
  <c r="E1652" i="4"/>
  <c r="N1652" i="4" s="1"/>
  <c r="R1652" i="4" s="1"/>
  <c r="C1652" i="4"/>
  <c r="D1652" i="4" s="1"/>
  <c r="B1652" i="4"/>
  <c r="U1651" i="4"/>
  <c r="T1651" i="4"/>
  <c r="M1651" i="4"/>
  <c r="K1651" i="4"/>
  <c r="J1651" i="4"/>
  <c r="G1651" i="4"/>
  <c r="F1651" i="4"/>
  <c r="E1651" i="4"/>
  <c r="N1651" i="4" s="1"/>
  <c r="Q1651" i="4" s="1"/>
  <c r="C1651" i="4"/>
  <c r="D1651" i="4" s="1"/>
  <c r="B1651" i="4"/>
  <c r="U1650" i="4"/>
  <c r="T1650" i="4"/>
  <c r="M1650" i="4"/>
  <c r="K1650" i="4"/>
  <c r="J1650" i="4"/>
  <c r="G1650" i="4"/>
  <c r="F1650" i="4"/>
  <c r="E1650" i="4"/>
  <c r="N1650" i="4" s="1"/>
  <c r="C1650" i="4"/>
  <c r="D1650" i="4" s="1"/>
  <c r="B1650" i="4"/>
  <c r="U1649" i="4"/>
  <c r="T1649" i="4"/>
  <c r="M1649" i="4"/>
  <c r="K1649" i="4"/>
  <c r="J1649" i="4"/>
  <c r="G1649" i="4"/>
  <c r="F1649" i="4"/>
  <c r="E1649" i="4"/>
  <c r="C1649" i="4"/>
  <c r="D1649" i="4" s="1"/>
  <c r="B1649" i="4"/>
  <c r="U1648" i="4"/>
  <c r="T1648" i="4"/>
  <c r="M1648" i="4"/>
  <c r="K1648" i="4"/>
  <c r="J1648" i="4"/>
  <c r="G1648" i="4"/>
  <c r="F1648" i="4"/>
  <c r="E1648" i="4"/>
  <c r="N1648" i="4" s="1"/>
  <c r="R1648" i="4" s="1"/>
  <c r="C1648" i="4"/>
  <c r="D1648" i="4" s="1"/>
  <c r="B1648" i="4"/>
  <c r="U1647" i="4"/>
  <c r="T1647" i="4"/>
  <c r="M1647" i="4"/>
  <c r="K1647" i="4"/>
  <c r="J1647" i="4"/>
  <c r="G1647" i="4"/>
  <c r="F1647" i="4"/>
  <c r="E1647" i="4"/>
  <c r="N1647" i="4" s="1"/>
  <c r="Q1647" i="4" s="1"/>
  <c r="C1647" i="4"/>
  <c r="D1647" i="4" s="1"/>
  <c r="B1647" i="4"/>
  <c r="U1646" i="4"/>
  <c r="T1646" i="4"/>
  <c r="M1646" i="4"/>
  <c r="K1646" i="4"/>
  <c r="J1646" i="4"/>
  <c r="G1646" i="4"/>
  <c r="F1646" i="4"/>
  <c r="E1646" i="4"/>
  <c r="N1646" i="4" s="1"/>
  <c r="C1646" i="4"/>
  <c r="D1646" i="4" s="1"/>
  <c r="B1646" i="4"/>
  <c r="U1645" i="4"/>
  <c r="T1645" i="4"/>
  <c r="M1645" i="4"/>
  <c r="K1645" i="4"/>
  <c r="J1645" i="4"/>
  <c r="G1645" i="4"/>
  <c r="F1645" i="4"/>
  <c r="E1645" i="4"/>
  <c r="C1645" i="4"/>
  <c r="D1645" i="4" s="1"/>
  <c r="B1645" i="4"/>
  <c r="U1644" i="4"/>
  <c r="T1644" i="4"/>
  <c r="M1644" i="4"/>
  <c r="K1644" i="4"/>
  <c r="J1644" i="4"/>
  <c r="G1644" i="4"/>
  <c r="F1644" i="4"/>
  <c r="E1644" i="4"/>
  <c r="N1644" i="4" s="1"/>
  <c r="R1644" i="4" s="1"/>
  <c r="C1644" i="4"/>
  <c r="D1644" i="4" s="1"/>
  <c r="B1644" i="4"/>
  <c r="U1643" i="4"/>
  <c r="T1643" i="4"/>
  <c r="M1643" i="4"/>
  <c r="K1643" i="4"/>
  <c r="J1643" i="4"/>
  <c r="G1643" i="4"/>
  <c r="F1643" i="4"/>
  <c r="E1643" i="4"/>
  <c r="N1643" i="4" s="1"/>
  <c r="C1643" i="4"/>
  <c r="D1643" i="4" s="1"/>
  <c r="B1643" i="4"/>
  <c r="U1642" i="4"/>
  <c r="T1642" i="4"/>
  <c r="M1642" i="4"/>
  <c r="K1642" i="4"/>
  <c r="J1642" i="4"/>
  <c r="G1642" i="4"/>
  <c r="F1642" i="4"/>
  <c r="E1642" i="4"/>
  <c r="N1642" i="4" s="1"/>
  <c r="O1642" i="4" s="1"/>
  <c r="C1642" i="4"/>
  <c r="D1642" i="4" s="1"/>
  <c r="B1642" i="4"/>
  <c r="U1641" i="4"/>
  <c r="T1641" i="4"/>
  <c r="M1641" i="4"/>
  <c r="K1641" i="4"/>
  <c r="J1641" i="4"/>
  <c r="G1641" i="4"/>
  <c r="F1641" i="4"/>
  <c r="E1641" i="4"/>
  <c r="C1641" i="4"/>
  <c r="D1641" i="4" s="1"/>
  <c r="B1641" i="4"/>
  <c r="U1640" i="4"/>
  <c r="T1640" i="4"/>
  <c r="M1640" i="4"/>
  <c r="K1640" i="4"/>
  <c r="J1640" i="4"/>
  <c r="G1640" i="4"/>
  <c r="F1640" i="4"/>
  <c r="E1640" i="4"/>
  <c r="N1640" i="4" s="1"/>
  <c r="R1640" i="4" s="1"/>
  <c r="C1640" i="4"/>
  <c r="D1640" i="4" s="1"/>
  <c r="B1640" i="4"/>
  <c r="U1639" i="4"/>
  <c r="T1639" i="4"/>
  <c r="M1639" i="4"/>
  <c r="K1639" i="4"/>
  <c r="J1639" i="4"/>
  <c r="G1639" i="4"/>
  <c r="F1639" i="4"/>
  <c r="E1639" i="4"/>
  <c r="N1639" i="4" s="1"/>
  <c r="C1639" i="4"/>
  <c r="D1639" i="4" s="1"/>
  <c r="B1639" i="4"/>
  <c r="U1638" i="4"/>
  <c r="T1638" i="4"/>
  <c r="M1638" i="4"/>
  <c r="K1638" i="4"/>
  <c r="J1638" i="4"/>
  <c r="G1638" i="4"/>
  <c r="F1638" i="4"/>
  <c r="E1638" i="4"/>
  <c r="N1638" i="4" s="1"/>
  <c r="O1638" i="4" s="1"/>
  <c r="C1638" i="4"/>
  <c r="D1638" i="4" s="1"/>
  <c r="B1638" i="4"/>
  <c r="U1637" i="4"/>
  <c r="T1637" i="4"/>
  <c r="M1637" i="4"/>
  <c r="K1637" i="4"/>
  <c r="J1637" i="4"/>
  <c r="G1637" i="4"/>
  <c r="F1637" i="4"/>
  <c r="E1637" i="4"/>
  <c r="C1637" i="4"/>
  <c r="D1637" i="4" s="1"/>
  <c r="B1637" i="4"/>
  <c r="U1636" i="4"/>
  <c r="T1636" i="4"/>
  <c r="M1636" i="4"/>
  <c r="K1636" i="4"/>
  <c r="J1636" i="4"/>
  <c r="G1636" i="4"/>
  <c r="F1636" i="4"/>
  <c r="E1636" i="4"/>
  <c r="N1636" i="4" s="1"/>
  <c r="R1636" i="4" s="1"/>
  <c r="C1636" i="4"/>
  <c r="D1636" i="4" s="1"/>
  <c r="B1636" i="4"/>
  <c r="U1635" i="4"/>
  <c r="T1635" i="4"/>
  <c r="M1635" i="4"/>
  <c r="K1635" i="4"/>
  <c r="J1635" i="4"/>
  <c r="G1635" i="4"/>
  <c r="F1635" i="4"/>
  <c r="E1635" i="4"/>
  <c r="N1635" i="4" s="1"/>
  <c r="C1635" i="4"/>
  <c r="D1635" i="4" s="1"/>
  <c r="B1635" i="4"/>
  <c r="U1634" i="4"/>
  <c r="T1634" i="4"/>
  <c r="M1634" i="4"/>
  <c r="K1634" i="4"/>
  <c r="J1634" i="4"/>
  <c r="G1634" i="4"/>
  <c r="F1634" i="4"/>
  <c r="E1634" i="4"/>
  <c r="N1634" i="4" s="1"/>
  <c r="O1634" i="4" s="1"/>
  <c r="C1634" i="4"/>
  <c r="D1634" i="4" s="1"/>
  <c r="B1634" i="4"/>
  <c r="U1633" i="4"/>
  <c r="T1633" i="4"/>
  <c r="M1633" i="4"/>
  <c r="K1633" i="4"/>
  <c r="J1633" i="4"/>
  <c r="G1633" i="4"/>
  <c r="F1633" i="4"/>
  <c r="E1633" i="4"/>
  <c r="C1633" i="4"/>
  <c r="D1633" i="4" s="1"/>
  <c r="B1633" i="4"/>
  <c r="U1632" i="4"/>
  <c r="T1632" i="4"/>
  <c r="M1632" i="4"/>
  <c r="K1632" i="4"/>
  <c r="J1632" i="4"/>
  <c r="G1632" i="4"/>
  <c r="F1632" i="4"/>
  <c r="E1632" i="4"/>
  <c r="N1632" i="4" s="1"/>
  <c r="R1632" i="4" s="1"/>
  <c r="C1632" i="4"/>
  <c r="D1632" i="4" s="1"/>
  <c r="B1632" i="4"/>
  <c r="U1631" i="4"/>
  <c r="T1631" i="4"/>
  <c r="M1631" i="4"/>
  <c r="K1631" i="4"/>
  <c r="J1631" i="4"/>
  <c r="G1631" i="4"/>
  <c r="F1631" i="4"/>
  <c r="E1631" i="4"/>
  <c r="N1631" i="4" s="1"/>
  <c r="C1631" i="4"/>
  <c r="D1631" i="4" s="1"/>
  <c r="B1631" i="4"/>
  <c r="U1630" i="4"/>
  <c r="T1630" i="4"/>
  <c r="M1630" i="4"/>
  <c r="K1630" i="4"/>
  <c r="J1630" i="4"/>
  <c r="G1630" i="4"/>
  <c r="F1630" i="4"/>
  <c r="E1630" i="4"/>
  <c r="N1630" i="4" s="1"/>
  <c r="C1630" i="4"/>
  <c r="D1630" i="4" s="1"/>
  <c r="B1630" i="4"/>
  <c r="U1629" i="4"/>
  <c r="T1629" i="4"/>
  <c r="M1629" i="4"/>
  <c r="K1629" i="4"/>
  <c r="J1629" i="4"/>
  <c r="G1629" i="4"/>
  <c r="F1629" i="4"/>
  <c r="E1629" i="4"/>
  <c r="C1629" i="4"/>
  <c r="D1629" i="4" s="1"/>
  <c r="B1629" i="4"/>
  <c r="U1628" i="4"/>
  <c r="T1628" i="4"/>
  <c r="M1628" i="4"/>
  <c r="K1628" i="4"/>
  <c r="J1628" i="4"/>
  <c r="G1628" i="4"/>
  <c r="F1628" i="4"/>
  <c r="E1628" i="4"/>
  <c r="N1628" i="4" s="1"/>
  <c r="C1628" i="4"/>
  <c r="D1628" i="4" s="1"/>
  <c r="B1628" i="4"/>
  <c r="U1627" i="4"/>
  <c r="T1627" i="4"/>
  <c r="M1627" i="4"/>
  <c r="K1627" i="4"/>
  <c r="J1627" i="4"/>
  <c r="G1627" i="4"/>
  <c r="F1627" i="4"/>
  <c r="E1627" i="4"/>
  <c r="N1627" i="4" s="1"/>
  <c r="Q1627" i="4" s="1"/>
  <c r="C1627" i="4"/>
  <c r="D1627" i="4" s="1"/>
  <c r="B1627" i="4"/>
  <c r="U1626" i="4"/>
  <c r="T1626" i="4"/>
  <c r="M1626" i="4"/>
  <c r="K1626" i="4"/>
  <c r="J1626" i="4"/>
  <c r="G1626" i="4"/>
  <c r="F1626" i="4"/>
  <c r="E1626" i="4"/>
  <c r="N1626" i="4" s="1"/>
  <c r="C1626" i="4"/>
  <c r="D1626" i="4" s="1"/>
  <c r="B1626" i="4"/>
  <c r="U1625" i="4"/>
  <c r="T1625" i="4"/>
  <c r="M1625" i="4"/>
  <c r="K1625" i="4"/>
  <c r="J1625" i="4"/>
  <c r="G1625" i="4"/>
  <c r="F1625" i="4"/>
  <c r="E1625" i="4"/>
  <c r="C1625" i="4"/>
  <c r="D1625" i="4" s="1"/>
  <c r="B1625" i="4"/>
  <c r="U1624" i="4"/>
  <c r="T1624" i="4"/>
  <c r="M1624" i="4"/>
  <c r="K1624" i="4"/>
  <c r="J1624" i="4"/>
  <c r="G1624" i="4"/>
  <c r="F1624" i="4"/>
  <c r="E1624" i="4"/>
  <c r="N1624" i="4" s="1"/>
  <c r="C1624" i="4"/>
  <c r="D1624" i="4" s="1"/>
  <c r="B1624" i="4"/>
  <c r="U1623" i="4"/>
  <c r="T1623" i="4"/>
  <c r="M1623" i="4"/>
  <c r="K1623" i="4"/>
  <c r="J1623" i="4"/>
  <c r="G1623" i="4"/>
  <c r="F1623" i="4"/>
  <c r="E1623" i="4"/>
  <c r="N1623" i="4" s="1"/>
  <c r="Q1623" i="4" s="1"/>
  <c r="C1623" i="4"/>
  <c r="D1623" i="4" s="1"/>
  <c r="B1623" i="4"/>
  <c r="U1622" i="4"/>
  <c r="T1622" i="4"/>
  <c r="M1622" i="4"/>
  <c r="K1622" i="4"/>
  <c r="J1622" i="4"/>
  <c r="G1622" i="4"/>
  <c r="F1622" i="4"/>
  <c r="E1622" i="4"/>
  <c r="N1622" i="4" s="1"/>
  <c r="C1622" i="4"/>
  <c r="D1622" i="4" s="1"/>
  <c r="B1622" i="4"/>
  <c r="U1621" i="4"/>
  <c r="T1621" i="4"/>
  <c r="M1621" i="4"/>
  <c r="K1621" i="4"/>
  <c r="J1621" i="4"/>
  <c r="G1621" i="4"/>
  <c r="F1621" i="4"/>
  <c r="E1621" i="4"/>
  <c r="C1621" i="4"/>
  <c r="D1621" i="4" s="1"/>
  <c r="B1621" i="4"/>
  <c r="U1620" i="4"/>
  <c r="T1620" i="4"/>
  <c r="M1620" i="4"/>
  <c r="K1620" i="4"/>
  <c r="J1620" i="4"/>
  <c r="G1620" i="4"/>
  <c r="F1620" i="4"/>
  <c r="E1620" i="4"/>
  <c r="C1620" i="4"/>
  <c r="D1620" i="4" s="1"/>
  <c r="B1620" i="4"/>
  <c r="U1619" i="4"/>
  <c r="T1619" i="4"/>
  <c r="M1619" i="4"/>
  <c r="K1619" i="4"/>
  <c r="J1619" i="4"/>
  <c r="G1619" i="4"/>
  <c r="F1619" i="4"/>
  <c r="E1619" i="4"/>
  <c r="N1619" i="4" s="1"/>
  <c r="Q1619" i="4" s="1"/>
  <c r="C1619" i="4"/>
  <c r="D1619" i="4" s="1"/>
  <c r="B1619" i="4"/>
  <c r="U1618" i="4"/>
  <c r="T1618" i="4"/>
  <c r="M1618" i="4"/>
  <c r="K1618" i="4"/>
  <c r="J1618" i="4"/>
  <c r="G1618" i="4"/>
  <c r="F1618" i="4"/>
  <c r="E1618" i="4"/>
  <c r="N1618" i="4" s="1"/>
  <c r="C1618" i="4"/>
  <c r="D1618" i="4" s="1"/>
  <c r="B1618" i="4"/>
  <c r="U1617" i="4"/>
  <c r="T1617" i="4"/>
  <c r="M1617" i="4"/>
  <c r="K1617" i="4"/>
  <c r="J1617" i="4"/>
  <c r="G1617" i="4"/>
  <c r="F1617" i="4"/>
  <c r="E1617" i="4"/>
  <c r="C1617" i="4"/>
  <c r="D1617" i="4" s="1"/>
  <c r="B1617" i="4"/>
  <c r="U1616" i="4"/>
  <c r="T1616" i="4"/>
  <c r="M1616" i="4"/>
  <c r="K1616" i="4"/>
  <c r="J1616" i="4"/>
  <c r="G1616" i="4"/>
  <c r="F1616" i="4"/>
  <c r="E1616" i="4"/>
  <c r="N1616" i="4" s="1"/>
  <c r="R1616" i="4" s="1"/>
  <c r="C1616" i="4"/>
  <c r="D1616" i="4" s="1"/>
  <c r="B1616" i="4"/>
  <c r="U1615" i="4"/>
  <c r="T1615" i="4"/>
  <c r="M1615" i="4"/>
  <c r="K1615" i="4"/>
  <c r="J1615" i="4"/>
  <c r="G1615" i="4"/>
  <c r="F1615" i="4"/>
  <c r="E1615" i="4"/>
  <c r="N1615" i="4" s="1"/>
  <c r="C1615" i="4"/>
  <c r="D1615" i="4" s="1"/>
  <c r="B1615" i="4"/>
  <c r="U1614" i="4"/>
  <c r="T1614" i="4"/>
  <c r="M1614" i="4"/>
  <c r="K1614" i="4"/>
  <c r="J1614" i="4"/>
  <c r="G1614" i="4"/>
  <c r="F1614" i="4"/>
  <c r="E1614" i="4"/>
  <c r="N1614" i="4" s="1"/>
  <c r="C1614" i="4"/>
  <c r="D1614" i="4" s="1"/>
  <c r="B1614" i="4"/>
  <c r="U1613" i="4"/>
  <c r="T1613" i="4"/>
  <c r="M1613" i="4"/>
  <c r="K1613" i="4"/>
  <c r="J1613" i="4"/>
  <c r="G1613" i="4"/>
  <c r="F1613" i="4"/>
  <c r="E1613" i="4"/>
  <c r="C1613" i="4"/>
  <c r="D1613" i="4" s="1"/>
  <c r="B1613" i="4"/>
  <c r="U1612" i="4"/>
  <c r="T1612" i="4"/>
  <c r="M1612" i="4"/>
  <c r="K1612" i="4"/>
  <c r="J1612" i="4"/>
  <c r="G1612" i="4"/>
  <c r="F1612" i="4"/>
  <c r="E1612" i="4"/>
  <c r="N1612" i="4" s="1"/>
  <c r="C1612" i="4"/>
  <c r="D1612" i="4" s="1"/>
  <c r="B1612" i="4"/>
  <c r="U1611" i="4"/>
  <c r="T1611" i="4"/>
  <c r="M1611" i="4"/>
  <c r="K1611" i="4"/>
  <c r="J1611" i="4"/>
  <c r="G1611" i="4"/>
  <c r="F1611" i="4"/>
  <c r="E1611" i="4"/>
  <c r="N1611" i="4" s="1"/>
  <c r="Q1611" i="4" s="1"/>
  <c r="C1611" i="4"/>
  <c r="D1611" i="4" s="1"/>
  <c r="B1611" i="4"/>
  <c r="U1610" i="4"/>
  <c r="T1610" i="4"/>
  <c r="M1610" i="4"/>
  <c r="K1610" i="4"/>
  <c r="J1610" i="4"/>
  <c r="G1610" i="4"/>
  <c r="F1610" i="4"/>
  <c r="E1610" i="4"/>
  <c r="N1610" i="4" s="1"/>
  <c r="C1610" i="4"/>
  <c r="D1610" i="4" s="1"/>
  <c r="B1610" i="4"/>
  <c r="U1609" i="4"/>
  <c r="T1609" i="4"/>
  <c r="M1609" i="4"/>
  <c r="K1609" i="4"/>
  <c r="J1609" i="4"/>
  <c r="G1609" i="4"/>
  <c r="F1609" i="4"/>
  <c r="E1609" i="4"/>
  <c r="C1609" i="4"/>
  <c r="D1609" i="4" s="1"/>
  <c r="B1609" i="4"/>
  <c r="U1608" i="4"/>
  <c r="T1608" i="4"/>
  <c r="M1608" i="4"/>
  <c r="K1608" i="4"/>
  <c r="J1608" i="4"/>
  <c r="G1608" i="4"/>
  <c r="F1608" i="4"/>
  <c r="E1608" i="4"/>
  <c r="N1608" i="4" s="1"/>
  <c r="R1608" i="4" s="1"/>
  <c r="C1608" i="4"/>
  <c r="D1608" i="4" s="1"/>
  <c r="B1608" i="4"/>
  <c r="U1607" i="4"/>
  <c r="T1607" i="4"/>
  <c r="M1607" i="4"/>
  <c r="K1607" i="4"/>
  <c r="J1607" i="4"/>
  <c r="G1607" i="4"/>
  <c r="F1607" i="4"/>
  <c r="E1607" i="4"/>
  <c r="N1607" i="4" s="1"/>
  <c r="Q1607" i="4" s="1"/>
  <c r="C1607" i="4"/>
  <c r="D1607" i="4" s="1"/>
  <c r="B1607" i="4"/>
  <c r="U1606" i="4"/>
  <c r="T1606" i="4"/>
  <c r="M1606" i="4"/>
  <c r="K1606" i="4"/>
  <c r="J1606" i="4"/>
  <c r="G1606" i="4"/>
  <c r="F1606" i="4"/>
  <c r="E1606" i="4"/>
  <c r="N1606" i="4" s="1"/>
  <c r="C1606" i="4"/>
  <c r="D1606" i="4" s="1"/>
  <c r="B1606" i="4"/>
  <c r="U1605" i="4"/>
  <c r="T1605" i="4"/>
  <c r="M1605" i="4"/>
  <c r="K1605" i="4"/>
  <c r="J1605" i="4"/>
  <c r="G1605" i="4"/>
  <c r="F1605" i="4"/>
  <c r="E1605" i="4"/>
  <c r="C1605" i="4"/>
  <c r="D1605" i="4" s="1"/>
  <c r="B1605" i="4"/>
  <c r="U1604" i="4"/>
  <c r="T1604" i="4"/>
  <c r="M1604" i="4"/>
  <c r="K1604" i="4"/>
  <c r="J1604" i="4"/>
  <c r="G1604" i="4"/>
  <c r="F1604" i="4"/>
  <c r="E1604" i="4"/>
  <c r="N1604" i="4" s="1"/>
  <c r="C1604" i="4"/>
  <c r="D1604" i="4" s="1"/>
  <c r="B1604" i="4"/>
  <c r="U1603" i="4"/>
  <c r="T1603" i="4"/>
  <c r="M1603" i="4"/>
  <c r="K1603" i="4"/>
  <c r="J1603" i="4"/>
  <c r="G1603" i="4"/>
  <c r="F1603" i="4"/>
  <c r="E1603" i="4"/>
  <c r="N1603" i="4" s="1"/>
  <c r="Q1603" i="4" s="1"/>
  <c r="C1603" i="4"/>
  <c r="D1603" i="4" s="1"/>
  <c r="B1603" i="4"/>
  <c r="U1602" i="4"/>
  <c r="T1602" i="4"/>
  <c r="M1602" i="4"/>
  <c r="K1602" i="4"/>
  <c r="J1602" i="4"/>
  <c r="G1602" i="4"/>
  <c r="F1602" i="4"/>
  <c r="E1602" i="4"/>
  <c r="N1602" i="4" s="1"/>
  <c r="C1602" i="4"/>
  <c r="D1602" i="4" s="1"/>
  <c r="B1602" i="4"/>
  <c r="U1601" i="4"/>
  <c r="T1601" i="4"/>
  <c r="M1601" i="4"/>
  <c r="K1601" i="4"/>
  <c r="J1601" i="4"/>
  <c r="G1601" i="4"/>
  <c r="F1601" i="4"/>
  <c r="E1601" i="4"/>
  <c r="C1601" i="4"/>
  <c r="D1601" i="4" s="1"/>
  <c r="B1601" i="4"/>
  <c r="U1600" i="4"/>
  <c r="T1600" i="4"/>
  <c r="M1600" i="4"/>
  <c r="K1600" i="4"/>
  <c r="J1600" i="4"/>
  <c r="G1600" i="4"/>
  <c r="F1600" i="4"/>
  <c r="E1600" i="4"/>
  <c r="N1600" i="4" s="1"/>
  <c r="R1600" i="4" s="1"/>
  <c r="C1600" i="4"/>
  <c r="D1600" i="4" s="1"/>
  <c r="B1600" i="4"/>
  <c r="U1599" i="4"/>
  <c r="T1599" i="4"/>
  <c r="M1599" i="4"/>
  <c r="K1599" i="4"/>
  <c r="J1599" i="4"/>
  <c r="G1599" i="4"/>
  <c r="F1599" i="4"/>
  <c r="E1599" i="4"/>
  <c r="N1599" i="4" s="1"/>
  <c r="Q1599" i="4" s="1"/>
  <c r="C1599" i="4"/>
  <c r="D1599" i="4" s="1"/>
  <c r="B1599" i="4"/>
  <c r="U1598" i="4"/>
  <c r="T1598" i="4"/>
  <c r="M1598" i="4"/>
  <c r="K1598" i="4"/>
  <c r="J1598" i="4"/>
  <c r="G1598" i="4"/>
  <c r="F1598" i="4"/>
  <c r="E1598" i="4"/>
  <c r="N1598" i="4" s="1"/>
  <c r="C1598" i="4"/>
  <c r="D1598" i="4" s="1"/>
  <c r="B1598" i="4"/>
  <c r="U1597" i="4"/>
  <c r="T1597" i="4"/>
  <c r="M1597" i="4"/>
  <c r="K1597" i="4"/>
  <c r="J1597" i="4"/>
  <c r="G1597" i="4"/>
  <c r="F1597" i="4"/>
  <c r="E1597" i="4"/>
  <c r="C1597" i="4"/>
  <c r="D1597" i="4" s="1"/>
  <c r="B1597" i="4"/>
  <c r="U1596" i="4"/>
  <c r="T1596" i="4"/>
  <c r="M1596" i="4"/>
  <c r="K1596" i="4"/>
  <c r="J1596" i="4"/>
  <c r="G1596" i="4"/>
  <c r="F1596" i="4"/>
  <c r="E1596" i="4"/>
  <c r="N1596" i="4" s="1"/>
  <c r="C1596" i="4"/>
  <c r="D1596" i="4" s="1"/>
  <c r="B1596" i="4"/>
  <c r="U1595" i="4"/>
  <c r="T1595" i="4"/>
  <c r="M1595" i="4"/>
  <c r="K1595" i="4"/>
  <c r="J1595" i="4"/>
  <c r="G1595" i="4"/>
  <c r="F1595" i="4"/>
  <c r="E1595" i="4"/>
  <c r="N1595" i="4" s="1"/>
  <c r="Q1595" i="4" s="1"/>
  <c r="C1595" i="4"/>
  <c r="D1595" i="4" s="1"/>
  <c r="B1595" i="4"/>
  <c r="U1594" i="4"/>
  <c r="T1594" i="4"/>
  <c r="M1594" i="4"/>
  <c r="K1594" i="4"/>
  <c r="J1594" i="4"/>
  <c r="G1594" i="4"/>
  <c r="F1594" i="4"/>
  <c r="E1594" i="4"/>
  <c r="N1594" i="4" s="1"/>
  <c r="C1594" i="4"/>
  <c r="D1594" i="4" s="1"/>
  <c r="B1594" i="4"/>
  <c r="U1593" i="4"/>
  <c r="T1593" i="4"/>
  <c r="M1593" i="4"/>
  <c r="K1593" i="4"/>
  <c r="J1593" i="4"/>
  <c r="G1593" i="4"/>
  <c r="F1593" i="4"/>
  <c r="E1593" i="4"/>
  <c r="C1593" i="4"/>
  <c r="D1593" i="4" s="1"/>
  <c r="B1593" i="4"/>
  <c r="U1592" i="4"/>
  <c r="T1592" i="4"/>
  <c r="M1592" i="4"/>
  <c r="K1592" i="4"/>
  <c r="J1592" i="4"/>
  <c r="G1592" i="4"/>
  <c r="F1592" i="4"/>
  <c r="E1592" i="4"/>
  <c r="N1592" i="4" s="1"/>
  <c r="R1592" i="4" s="1"/>
  <c r="C1592" i="4"/>
  <c r="D1592" i="4" s="1"/>
  <c r="B1592" i="4"/>
  <c r="U1591" i="4"/>
  <c r="T1591" i="4"/>
  <c r="M1591" i="4"/>
  <c r="K1591" i="4"/>
  <c r="J1591" i="4"/>
  <c r="G1591" i="4"/>
  <c r="F1591" i="4"/>
  <c r="E1591" i="4"/>
  <c r="N1591" i="4" s="1"/>
  <c r="Q1591" i="4" s="1"/>
  <c r="C1591" i="4"/>
  <c r="D1591" i="4" s="1"/>
  <c r="B1591" i="4"/>
  <c r="U1590" i="4"/>
  <c r="T1590" i="4"/>
  <c r="M1590" i="4"/>
  <c r="K1590" i="4"/>
  <c r="J1590" i="4"/>
  <c r="G1590" i="4"/>
  <c r="F1590" i="4"/>
  <c r="E1590" i="4"/>
  <c r="N1590" i="4" s="1"/>
  <c r="C1590" i="4"/>
  <c r="D1590" i="4" s="1"/>
  <c r="B1590" i="4"/>
  <c r="U1589" i="4"/>
  <c r="T1589" i="4"/>
  <c r="M1589" i="4"/>
  <c r="K1589" i="4"/>
  <c r="J1589" i="4"/>
  <c r="G1589" i="4"/>
  <c r="F1589" i="4"/>
  <c r="E1589" i="4"/>
  <c r="C1589" i="4"/>
  <c r="D1589" i="4" s="1"/>
  <c r="B1589" i="4"/>
  <c r="U1588" i="4"/>
  <c r="T1588" i="4"/>
  <c r="M1588" i="4"/>
  <c r="K1588" i="4"/>
  <c r="J1588" i="4"/>
  <c r="G1588" i="4"/>
  <c r="F1588" i="4"/>
  <c r="E1588" i="4"/>
  <c r="N1588" i="4" s="1"/>
  <c r="C1588" i="4"/>
  <c r="D1588" i="4" s="1"/>
  <c r="B1588" i="4"/>
  <c r="U1587" i="4"/>
  <c r="T1587" i="4"/>
  <c r="M1587" i="4"/>
  <c r="K1587" i="4"/>
  <c r="J1587" i="4"/>
  <c r="G1587" i="4"/>
  <c r="F1587" i="4"/>
  <c r="E1587" i="4"/>
  <c r="N1587" i="4" s="1"/>
  <c r="Q1587" i="4" s="1"/>
  <c r="C1587" i="4"/>
  <c r="D1587" i="4" s="1"/>
  <c r="B1587" i="4"/>
  <c r="U1586" i="4"/>
  <c r="T1586" i="4"/>
  <c r="M1586" i="4"/>
  <c r="K1586" i="4"/>
  <c r="J1586" i="4"/>
  <c r="G1586" i="4"/>
  <c r="F1586" i="4"/>
  <c r="E1586" i="4"/>
  <c r="N1586" i="4" s="1"/>
  <c r="C1586" i="4"/>
  <c r="D1586" i="4" s="1"/>
  <c r="B1586" i="4"/>
  <c r="U1585" i="4"/>
  <c r="T1585" i="4"/>
  <c r="M1585" i="4"/>
  <c r="K1585" i="4"/>
  <c r="J1585" i="4"/>
  <c r="G1585" i="4"/>
  <c r="F1585" i="4"/>
  <c r="E1585" i="4"/>
  <c r="C1585" i="4"/>
  <c r="D1585" i="4" s="1"/>
  <c r="B1585" i="4"/>
  <c r="U1584" i="4"/>
  <c r="T1584" i="4"/>
  <c r="M1584" i="4"/>
  <c r="K1584" i="4"/>
  <c r="J1584" i="4"/>
  <c r="G1584" i="4"/>
  <c r="F1584" i="4"/>
  <c r="E1584" i="4"/>
  <c r="C1584" i="4"/>
  <c r="D1584" i="4" s="1"/>
  <c r="B1584" i="4"/>
  <c r="U1583" i="4"/>
  <c r="T1583" i="4"/>
  <c r="M1583" i="4"/>
  <c r="K1583" i="4"/>
  <c r="J1583" i="4"/>
  <c r="G1583" i="4"/>
  <c r="F1583" i="4"/>
  <c r="E1583" i="4"/>
  <c r="N1583" i="4" s="1"/>
  <c r="Q1583" i="4" s="1"/>
  <c r="C1583" i="4"/>
  <c r="D1583" i="4" s="1"/>
  <c r="B1583" i="4"/>
  <c r="U1582" i="4"/>
  <c r="T1582" i="4"/>
  <c r="M1582" i="4"/>
  <c r="K1582" i="4"/>
  <c r="J1582" i="4"/>
  <c r="G1582" i="4"/>
  <c r="F1582" i="4"/>
  <c r="E1582" i="4"/>
  <c r="N1582" i="4" s="1"/>
  <c r="C1582" i="4"/>
  <c r="D1582" i="4" s="1"/>
  <c r="B1582" i="4"/>
  <c r="U1581" i="4"/>
  <c r="T1581" i="4"/>
  <c r="M1581" i="4"/>
  <c r="K1581" i="4"/>
  <c r="J1581" i="4"/>
  <c r="G1581" i="4"/>
  <c r="F1581" i="4"/>
  <c r="E1581" i="4"/>
  <c r="C1581" i="4"/>
  <c r="D1581" i="4" s="1"/>
  <c r="B1581" i="4"/>
  <c r="U1580" i="4"/>
  <c r="T1580" i="4"/>
  <c r="M1580" i="4"/>
  <c r="K1580" i="4"/>
  <c r="J1580" i="4"/>
  <c r="G1580" i="4"/>
  <c r="F1580" i="4"/>
  <c r="E1580" i="4"/>
  <c r="N1580" i="4" s="1"/>
  <c r="C1580" i="4"/>
  <c r="D1580" i="4" s="1"/>
  <c r="B1580" i="4"/>
  <c r="U1579" i="4"/>
  <c r="T1579" i="4"/>
  <c r="M1579" i="4"/>
  <c r="K1579" i="4"/>
  <c r="J1579" i="4"/>
  <c r="G1579" i="4"/>
  <c r="F1579" i="4"/>
  <c r="E1579" i="4"/>
  <c r="N1579" i="4" s="1"/>
  <c r="Q1579" i="4" s="1"/>
  <c r="C1579" i="4"/>
  <c r="D1579" i="4" s="1"/>
  <c r="B1579" i="4"/>
  <c r="U1578" i="4"/>
  <c r="T1578" i="4"/>
  <c r="M1578" i="4"/>
  <c r="K1578" i="4"/>
  <c r="J1578" i="4"/>
  <c r="G1578" i="4"/>
  <c r="F1578" i="4"/>
  <c r="E1578" i="4"/>
  <c r="N1578" i="4" s="1"/>
  <c r="C1578" i="4"/>
  <c r="D1578" i="4" s="1"/>
  <c r="B1578" i="4"/>
  <c r="U1577" i="4"/>
  <c r="T1577" i="4"/>
  <c r="M1577" i="4"/>
  <c r="K1577" i="4"/>
  <c r="J1577" i="4"/>
  <c r="G1577" i="4"/>
  <c r="F1577" i="4"/>
  <c r="E1577" i="4"/>
  <c r="C1577" i="4"/>
  <c r="D1577" i="4" s="1"/>
  <c r="B1577" i="4"/>
  <c r="U1576" i="4"/>
  <c r="T1576" i="4"/>
  <c r="M1576" i="4"/>
  <c r="K1576" i="4"/>
  <c r="J1576" i="4"/>
  <c r="G1576" i="4"/>
  <c r="F1576" i="4"/>
  <c r="E1576" i="4"/>
  <c r="N1576" i="4" s="1"/>
  <c r="R1576" i="4" s="1"/>
  <c r="C1576" i="4"/>
  <c r="D1576" i="4" s="1"/>
  <c r="B1576" i="4"/>
  <c r="U1575" i="4"/>
  <c r="T1575" i="4"/>
  <c r="M1575" i="4"/>
  <c r="K1575" i="4"/>
  <c r="J1575" i="4"/>
  <c r="G1575" i="4"/>
  <c r="F1575" i="4"/>
  <c r="E1575" i="4"/>
  <c r="N1575" i="4" s="1"/>
  <c r="Q1575" i="4" s="1"/>
  <c r="C1575" i="4"/>
  <c r="D1575" i="4" s="1"/>
  <c r="B1575" i="4"/>
  <c r="U1574" i="4"/>
  <c r="T1574" i="4"/>
  <c r="M1574" i="4"/>
  <c r="K1574" i="4"/>
  <c r="J1574" i="4"/>
  <c r="G1574" i="4"/>
  <c r="F1574" i="4"/>
  <c r="E1574" i="4"/>
  <c r="N1574" i="4" s="1"/>
  <c r="C1574" i="4"/>
  <c r="D1574" i="4" s="1"/>
  <c r="B1574" i="4"/>
  <c r="U1573" i="4"/>
  <c r="T1573" i="4"/>
  <c r="M1573" i="4"/>
  <c r="K1573" i="4"/>
  <c r="J1573" i="4"/>
  <c r="G1573" i="4"/>
  <c r="F1573" i="4"/>
  <c r="E1573" i="4"/>
  <c r="C1573" i="4"/>
  <c r="D1573" i="4" s="1"/>
  <c r="B1573" i="4"/>
  <c r="U1572" i="4"/>
  <c r="T1572" i="4"/>
  <c r="M1572" i="4"/>
  <c r="K1572" i="4"/>
  <c r="J1572" i="4"/>
  <c r="G1572" i="4"/>
  <c r="F1572" i="4"/>
  <c r="E1572" i="4"/>
  <c r="N1572" i="4" s="1"/>
  <c r="C1572" i="4"/>
  <c r="D1572" i="4" s="1"/>
  <c r="B1572" i="4"/>
  <c r="U1571" i="4"/>
  <c r="T1571" i="4"/>
  <c r="M1571" i="4"/>
  <c r="K1571" i="4"/>
  <c r="J1571" i="4"/>
  <c r="G1571" i="4"/>
  <c r="F1571" i="4"/>
  <c r="E1571" i="4"/>
  <c r="N1571" i="4" s="1"/>
  <c r="Q1571" i="4" s="1"/>
  <c r="C1571" i="4"/>
  <c r="D1571" i="4" s="1"/>
  <c r="B1571" i="4"/>
  <c r="U1570" i="4"/>
  <c r="T1570" i="4"/>
  <c r="M1570" i="4"/>
  <c r="K1570" i="4"/>
  <c r="J1570" i="4"/>
  <c r="G1570" i="4"/>
  <c r="F1570" i="4"/>
  <c r="E1570" i="4"/>
  <c r="N1570" i="4" s="1"/>
  <c r="C1570" i="4"/>
  <c r="D1570" i="4" s="1"/>
  <c r="B1570" i="4"/>
  <c r="U1569" i="4"/>
  <c r="T1569" i="4"/>
  <c r="M1569" i="4"/>
  <c r="K1569" i="4"/>
  <c r="J1569" i="4"/>
  <c r="G1569" i="4"/>
  <c r="F1569" i="4"/>
  <c r="E1569" i="4"/>
  <c r="C1569" i="4"/>
  <c r="D1569" i="4" s="1"/>
  <c r="B1569" i="4"/>
  <c r="U1568" i="4"/>
  <c r="T1568" i="4"/>
  <c r="M1568" i="4"/>
  <c r="K1568" i="4"/>
  <c r="J1568" i="4"/>
  <c r="G1568" i="4"/>
  <c r="F1568" i="4"/>
  <c r="E1568" i="4"/>
  <c r="N1568" i="4" s="1"/>
  <c r="R1568" i="4" s="1"/>
  <c r="C1568" i="4"/>
  <c r="D1568" i="4" s="1"/>
  <c r="B1568" i="4"/>
  <c r="U1567" i="4"/>
  <c r="T1567" i="4"/>
  <c r="M1567" i="4"/>
  <c r="K1567" i="4"/>
  <c r="J1567" i="4"/>
  <c r="G1567" i="4"/>
  <c r="F1567" i="4"/>
  <c r="E1567" i="4"/>
  <c r="N1567" i="4" s="1"/>
  <c r="Q1567" i="4" s="1"/>
  <c r="C1567" i="4"/>
  <c r="D1567" i="4" s="1"/>
  <c r="B1567" i="4"/>
  <c r="U1566" i="4"/>
  <c r="T1566" i="4"/>
  <c r="M1566" i="4"/>
  <c r="K1566" i="4"/>
  <c r="J1566" i="4"/>
  <c r="G1566" i="4"/>
  <c r="F1566" i="4"/>
  <c r="E1566" i="4"/>
  <c r="N1566" i="4" s="1"/>
  <c r="C1566" i="4"/>
  <c r="D1566" i="4" s="1"/>
  <c r="B1566" i="4"/>
  <c r="U1565" i="4"/>
  <c r="T1565" i="4"/>
  <c r="M1565" i="4"/>
  <c r="K1565" i="4"/>
  <c r="J1565" i="4"/>
  <c r="G1565" i="4"/>
  <c r="F1565" i="4"/>
  <c r="E1565" i="4"/>
  <c r="C1565" i="4"/>
  <c r="D1565" i="4" s="1"/>
  <c r="B1565" i="4"/>
  <c r="U1564" i="4"/>
  <c r="T1564" i="4"/>
  <c r="M1564" i="4"/>
  <c r="K1564" i="4"/>
  <c r="J1564" i="4"/>
  <c r="G1564" i="4"/>
  <c r="F1564" i="4"/>
  <c r="E1564" i="4"/>
  <c r="N1564" i="4" s="1"/>
  <c r="C1564" i="4"/>
  <c r="D1564" i="4" s="1"/>
  <c r="B1564" i="4"/>
  <c r="U1563" i="4"/>
  <c r="T1563" i="4"/>
  <c r="M1563" i="4"/>
  <c r="K1563" i="4"/>
  <c r="J1563" i="4"/>
  <c r="G1563" i="4"/>
  <c r="F1563" i="4"/>
  <c r="E1563" i="4"/>
  <c r="N1563" i="4" s="1"/>
  <c r="Q1563" i="4" s="1"/>
  <c r="C1563" i="4"/>
  <c r="D1563" i="4" s="1"/>
  <c r="B1563" i="4"/>
  <c r="U1562" i="4"/>
  <c r="T1562" i="4"/>
  <c r="M1562" i="4"/>
  <c r="K1562" i="4"/>
  <c r="J1562" i="4"/>
  <c r="G1562" i="4"/>
  <c r="F1562" i="4"/>
  <c r="E1562" i="4"/>
  <c r="N1562" i="4" s="1"/>
  <c r="C1562" i="4"/>
  <c r="D1562" i="4" s="1"/>
  <c r="B1562" i="4"/>
  <c r="U1561" i="4"/>
  <c r="T1561" i="4"/>
  <c r="M1561" i="4"/>
  <c r="K1561" i="4"/>
  <c r="J1561" i="4"/>
  <c r="G1561" i="4"/>
  <c r="F1561" i="4"/>
  <c r="E1561" i="4"/>
  <c r="C1561" i="4"/>
  <c r="D1561" i="4" s="1"/>
  <c r="B1561" i="4"/>
  <c r="U1560" i="4"/>
  <c r="T1560" i="4"/>
  <c r="M1560" i="4"/>
  <c r="K1560" i="4"/>
  <c r="J1560" i="4"/>
  <c r="G1560" i="4"/>
  <c r="F1560" i="4"/>
  <c r="E1560" i="4"/>
  <c r="N1560" i="4" s="1"/>
  <c r="R1560" i="4" s="1"/>
  <c r="C1560" i="4"/>
  <c r="D1560" i="4" s="1"/>
  <c r="B1560" i="4"/>
  <c r="U1559" i="4"/>
  <c r="T1559" i="4"/>
  <c r="M1559" i="4"/>
  <c r="K1559" i="4"/>
  <c r="J1559" i="4"/>
  <c r="G1559" i="4"/>
  <c r="F1559" i="4"/>
  <c r="E1559" i="4"/>
  <c r="N1559" i="4" s="1"/>
  <c r="Q1559" i="4" s="1"/>
  <c r="C1559" i="4"/>
  <c r="D1559" i="4" s="1"/>
  <c r="B1559" i="4"/>
  <c r="U1558" i="4"/>
  <c r="T1558" i="4"/>
  <c r="M1558" i="4"/>
  <c r="K1558" i="4"/>
  <c r="J1558" i="4"/>
  <c r="G1558" i="4"/>
  <c r="F1558" i="4"/>
  <c r="E1558" i="4"/>
  <c r="N1558" i="4" s="1"/>
  <c r="C1558" i="4"/>
  <c r="D1558" i="4" s="1"/>
  <c r="B1558" i="4"/>
  <c r="U1557" i="4"/>
  <c r="T1557" i="4"/>
  <c r="M1557" i="4"/>
  <c r="K1557" i="4"/>
  <c r="J1557" i="4"/>
  <c r="G1557" i="4"/>
  <c r="F1557" i="4"/>
  <c r="E1557" i="4"/>
  <c r="C1557" i="4"/>
  <c r="D1557" i="4" s="1"/>
  <c r="B1557" i="4"/>
  <c r="U1556" i="4"/>
  <c r="T1556" i="4"/>
  <c r="M1556" i="4"/>
  <c r="K1556" i="4"/>
  <c r="J1556" i="4"/>
  <c r="G1556" i="4"/>
  <c r="F1556" i="4"/>
  <c r="E1556" i="4"/>
  <c r="N1556" i="4" s="1"/>
  <c r="C1556" i="4"/>
  <c r="D1556" i="4" s="1"/>
  <c r="B1556" i="4"/>
  <c r="U1555" i="4"/>
  <c r="T1555" i="4"/>
  <c r="M1555" i="4"/>
  <c r="K1555" i="4"/>
  <c r="J1555" i="4"/>
  <c r="G1555" i="4"/>
  <c r="F1555" i="4"/>
  <c r="E1555" i="4"/>
  <c r="N1555" i="4" s="1"/>
  <c r="Q1555" i="4" s="1"/>
  <c r="C1555" i="4"/>
  <c r="D1555" i="4" s="1"/>
  <c r="B1555" i="4"/>
  <c r="U1554" i="4"/>
  <c r="T1554" i="4"/>
  <c r="M1554" i="4"/>
  <c r="K1554" i="4"/>
  <c r="J1554" i="4"/>
  <c r="G1554" i="4"/>
  <c r="F1554" i="4"/>
  <c r="E1554" i="4"/>
  <c r="N1554" i="4" s="1"/>
  <c r="C1554" i="4"/>
  <c r="D1554" i="4" s="1"/>
  <c r="B1554" i="4"/>
  <c r="U1553" i="4"/>
  <c r="T1553" i="4"/>
  <c r="M1553" i="4"/>
  <c r="K1553" i="4"/>
  <c r="J1553" i="4"/>
  <c r="G1553" i="4"/>
  <c r="F1553" i="4"/>
  <c r="E1553" i="4"/>
  <c r="C1553" i="4"/>
  <c r="D1553" i="4" s="1"/>
  <c r="B1553" i="4"/>
  <c r="U1552" i="4"/>
  <c r="T1552" i="4"/>
  <c r="M1552" i="4"/>
  <c r="K1552" i="4"/>
  <c r="J1552" i="4"/>
  <c r="G1552" i="4"/>
  <c r="F1552" i="4"/>
  <c r="E1552" i="4"/>
  <c r="N1552" i="4" s="1"/>
  <c r="R1552" i="4" s="1"/>
  <c r="C1552" i="4"/>
  <c r="D1552" i="4" s="1"/>
  <c r="B1552" i="4"/>
  <c r="U1551" i="4"/>
  <c r="T1551" i="4"/>
  <c r="M1551" i="4"/>
  <c r="K1551" i="4"/>
  <c r="J1551" i="4"/>
  <c r="G1551" i="4"/>
  <c r="F1551" i="4"/>
  <c r="E1551" i="4"/>
  <c r="N1551" i="4" s="1"/>
  <c r="Q1551" i="4" s="1"/>
  <c r="C1551" i="4"/>
  <c r="D1551" i="4" s="1"/>
  <c r="B1551" i="4"/>
  <c r="U1550" i="4"/>
  <c r="T1550" i="4"/>
  <c r="M1550" i="4"/>
  <c r="K1550" i="4"/>
  <c r="J1550" i="4"/>
  <c r="G1550" i="4"/>
  <c r="F1550" i="4"/>
  <c r="E1550" i="4"/>
  <c r="N1550" i="4" s="1"/>
  <c r="C1550" i="4"/>
  <c r="D1550" i="4" s="1"/>
  <c r="B1550" i="4"/>
  <c r="U1549" i="4"/>
  <c r="T1549" i="4"/>
  <c r="M1549" i="4"/>
  <c r="K1549" i="4"/>
  <c r="J1549" i="4"/>
  <c r="G1549" i="4"/>
  <c r="F1549" i="4"/>
  <c r="E1549" i="4"/>
  <c r="C1549" i="4"/>
  <c r="D1549" i="4" s="1"/>
  <c r="B1549" i="4"/>
  <c r="U1548" i="4"/>
  <c r="T1548" i="4"/>
  <c r="M1548" i="4"/>
  <c r="K1548" i="4"/>
  <c r="J1548" i="4"/>
  <c r="G1548" i="4"/>
  <c r="F1548" i="4"/>
  <c r="E1548" i="4"/>
  <c r="N1548" i="4" s="1"/>
  <c r="C1548" i="4"/>
  <c r="D1548" i="4" s="1"/>
  <c r="B1548" i="4"/>
  <c r="U1547" i="4"/>
  <c r="T1547" i="4"/>
  <c r="M1547" i="4"/>
  <c r="K1547" i="4"/>
  <c r="J1547" i="4"/>
  <c r="G1547" i="4"/>
  <c r="F1547" i="4"/>
  <c r="E1547" i="4"/>
  <c r="N1547" i="4" s="1"/>
  <c r="Q1547" i="4" s="1"/>
  <c r="C1547" i="4"/>
  <c r="D1547" i="4" s="1"/>
  <c r="B1547" i="4"/>
  <c r="U1546" i="4"/>
  <c r="T1546" i="4"/>
  <c r="M1546" i="4"/>
  <c r="K1546" i="4"/>
  <c r="J1546" i="4"/>
  <c r="G1546" i="4"/>
  <c r="F1546" i="4"/>
  <c r="E1546" i="4"/>
  <c r="N1546" i="4" s="1"/>
  <c r="C1546" i="4"/>
  <c r="D1546" i="4" s="1"/>
  <c r="B1546" i="4"/>
  <c r="U1545" i="4"/>
  <c r="T1545" i="4"/>
  <c r="M1545" i="4"/>
  <c r="K1545" i="4"/>
  <c r="J1545" i="4"/>
  <c r="G1545" i="4"/>
  <c r="F1545" i="4"/>
  <c r="E1545" i="4"/>
  <c r="C1545" i="4"/>
  <c r="D1545" i="4" s="1"/>
  <c r="B1545" i="4"/>
  <c r="U1544" i="4"/>
  <c r="T1544" i="4"/>
  <c r="M1544" i="4"/>
  <c r="K1544" i="4"/>
  <c r="J1544" i="4"/>
  <c r="G1544" i="4"/>
  <c r="F1544" i="4"/>
  <c r="E1544" i="4"/>
  <c r="N1544" i="4" s="1"/>
  <c r="R1544" i="4" s="1"/>
  <c r="C1544" i="4"/>
  <c r="D1544" i="4" s="1"/>
  <c r="B1544" i="4"/>
  <c r="U1543" i="4"/>
  <c r="T1543" i="4"/>
  <c r="M1543" i="4"/>
  <c r="K1543" i="4"/>
  <c r="J1543" i="4"/>
  <c r="G1543" i="4"/>
  <c r="F1543" i="4"/>
  <c r="E1543" i="4"/>
  <c r="N1543" i="4" s="1"/>
  <c r="Q1543" i="4" s="1"/>
  <c r="C1543" i="4"/>
  <c r="D1543" i="4" s="1"/>
  <c r="B1543" i="4"/>
  <c r="U1542" i="4"/>
  <c r="T1542" i="4"/>
  <c r="M1542" i="4"/>
  <c r="K1542" i="4"/>
  <c r="J1542" i="4"/>
  <c r="G1542" i="4"/>
  <c r="F1542" i="4"/>
  <c r="E1542" i="4"/>
  <c r="N1542" i="4" s="1"/>
  <c r="C1542" i="4"/>
  <c r="D1542" i="4" s="1"/>
  <c r="B1542" i="4"/>
  <c r="U1541" i="4"/>
  <c r="T1541" i="4"/>
  <c r="M1541" i="4"/>
  <c r="K1541" i="4"/>
  <c r="J1541" i="4"/>
  <c r="G1541" i="4"/>
  <c r="F1541" i="4"/>
  <c r="E1541" i="4"/>
  <c r="C1541" i="4"/>
  <c r="D1541" i="4" s="1"/>
  <c r="B1541" i="4"/>
  <c r="U1540" i="4"/>
  <c r="T1540" i="4"/>
  <c r="M1540" i="4"/>
  <c r="K1540" i="4"/>
  <c r="J1540" i="4"/>
  <c r="G1540" i="4"/>
  <c r="F1540" i="4"/>
  <c r="E1540" i="4"/>
  <c r="N1540" i="4" s="1"/>
  <c r="C1540" i="4"/>
  <c r="D1540" i="4" s="1"/>
  <c r="B1540" i="4"/>
  <c r="U1539" i="4"/>
  <c r="T1539" i="4"/>
  <c r="M1539" i="4"/>
  <c r="K1539" i="4"/>
  <c r="J1539" i="4"/>
  <c r="G1539" i="4"/>
  <c r="F1539" i="4"/>
  <c r="E1539" i="4"/>
  <c r="N1539" i="4" s="1"/>
  <c r="Q1539" i="4" s="1"/>
  <c r="C1539" i="4"/>
  <c r="D1539" i="4" s="1"/>
  <c r="B1539" i="4"/>
  <c r="U1538" i="4"/>
  <c r="T1538" i="4"/>
  <c r="M1538" i="4"/>
  <c r="K1538" i="4"/>
  <c r="J1538" i="4"/>
  <c r="G1538" i="4"/>
  <c r="F1538" i="4"/>
  <c r="E1538" i="4"/>
  <c r="N1538" i="4" s="1"/>
  <c r="C1538" i="4"/>
  <c r="D1538" i="4" s="1"/>
  <c r="B1538" i="4"/>
  <c r="U1537" i="4"/>
  <c r="T1537" i="4"/>
  <c r="M1537" i="4"/>
  <c r="K1537" i="4"/>
  <c r="J1537" i="4"/>
  <c r="G1537" i="4"/>
  <c r="F1537" i="4"/>
  <c r="E1537" i="4"/>
  <c r="C1537" i="4"/>
  <c r="D1537" i="4" s="1"/>
  <c r="B1537" i="4"/>
  <c r="U1536" i="4"/>
  <c r="T1536" i="4"/>
  <c r="M1536" i="4"/>
  <c r="K1536" i="4"/>
  <c r="J1536" i="4"/>
  <c r="G1536" i="4"/>
  <c r="F1536" i="4"/>
  <c r="E1536" i="4"/>
  <c r="N1536" i="4" s="1"/>
  <c r="R1536" i="4" s="1"/>
  <c r="C1536" i="4"/>
  <c r="D1536" i="4" s="1"/>
  <c r="B1536" i="4"/>
  <c r="U1535" i="4"/>
  <c r="T1535" i="4"/>
  <c r="M1535" i="4"/>
  <c r="K1535" i="4"/>
  <c r="J1535" i="4"/>
  <c r="G1535" i="4"/>
  <c r="F1535" i="4"/>
  <c r="E1535" i="4"/>
  <c r="N1535" i="4" s="1"/>
  <c r="Q1535" i="4" s="1"/>
  <c r="C1535" i="4"/>
  <c r="D1535" i="4" s="1"/>
  <c r="B1535" i="4"/>
  <c r="U1534" i="4"/>
  <c r="T1534" i="4"/>
  <c r="M1534" i="4"/>
  <c r="K1534" i="4"/>
  <c r="J1534" i="4"/>
  <c r="G1534" i="4"/>
  <c r="F1534" i="4"/>
  <c r="E1534" i="4"/>
  <c r="N1534" i="4" s="1"/>
  <c r="C1534" i="4"/>
  <c r="D1534" i="4" s="1"/>
  <c r="B1534" i="4"/>
  <c r="U1533" i="4"/>
  <c r="T1533" i="4"/>
  <c r="M1533" i="4"/>
  <c r="K1533" i="4"/>
  <c r="J1533" i="4"/>
  <c r="G1533" i="4"/>
  <c r="F1533" i="4"/>
  <c r="E1533" i="4"/>
  <c r="C1533" i="4"/>
  <c r="D1533" i="4" s="1"/>
  <c r="B1533" i="4"/>
  <c r="U1532" i="4"/>
  <c r="T1532" i="4"/>
  <c r="M1532" i="4"/>
  <c r="K1532" i="4"/>
  <c r="J1532" i="4"/>
  <c r="G1532" i="4"/>
  <c r="F1532" i="4"/>
  <c r="E1532" i="4"/>
  <c r="N1532" i="4" s="1"/>
  <c r="C1532" i="4"/>
  <c r="D1532" i="4" s="1"/>
  <c r="B1532" i="4"/>
  <c r="U1531" i="4"/>
  <c r="T1531" i="4"/>
  <c r="M1531" i="4"/>
  <c r="K1531" i="4"/>
  <c r="J1531" i="4"/>
  <c r="G1531" i="4"/>
  <c r="F1531" i="4"/>
  <c r="E1531" i="4"/>
  <c r="N1531" i="4" s="1"/>
  <c r="Q1531" i="4" s="1"/>
  <c r="C1531" i="4"/>
  <c r="D1531" i="4" s="1"/>
  <c r="B1531" i="4"/>
  <c r="U1530" i="4"/>
  <c r="T1530" i="4"/>
  <c r="M1530" i="4"/>
  <c r="K1530" i="4"/>
  <c r="J1530" i="4"/>
  <c r="G1530" i="4"/>
  <c r="F1530" i="4"/>
  <c r="E1530" i="4"/>
  <c r="N1530" i="4" s="1"/>
  <c r="C1530" i="4"/>
  <c r="D1530" i="4" s="1"/>
  <c r="B1530" i="4"/>
  <c r="U1529" i="4"/>
  <c r="T1529" i="4"/>
  <c r="M1529" i="4"/>
  <c r="K1529" i="4"/>
  <c r="J1529" i="4"/>
  <c r="G1529" i="4"/>
  <c r="F1529" i="4"/>
  <c r="E1529" i="4"/>
  <c r="C1529" i="4"/>
  <c r="D1529" i="4" s="1"/>
  <c r="B1529" i="4"/>
  <c r="U1528" i="4"/>
  <c r="T1528" i="4"/>
  <c r="M1528" i="4"/>
  <c r="K1528" i="4"/>
  <c r="J1528" i="4"/>
  <c r="G1528" i="4"/>
  <c r="F1528" i="4"/>
  <c r="E1528" i="4"/>
  <c r="N1528" i="4" s="1"/>
  <c r="R1528" i="4" s="1"/>
  <c r="C1528" i="4"/>
  <c r="D1528" i="4" s="1"/>
  <c r="B1528" i="4"/>
  <c r="U1527" i="4"/>
  <c r="T1527" i="4"/>
  <c r="M1527" i="4"/>
  <c r="K1527" i="4"/>
  <c r="J1527" i="4"/>
  <c r="G1527" i="4"/>
  <c r="F1527" i="4"/>
  <c r="E1527" i="4"/>
  <c r="N1527" i="4" s="1"/>
  <c r="Q1527" i="4" s="1"/>
  <c r="C1527" i="4"/>
  <c r="D1527" i="4" s="1"/>
  <c r="B1527" i="4"/>
  <c r="U1526" i="4"/>
  <c r="T1526" i="4"/>
  <c r="M1526" i="4"/>
  <c r="K1526" i="4"/>
  <c r="J1526" i="4"/>
  <c r="G1526" i="4"/>
  <c r="F1526" i="4"/>
  <c r="E1526" i="4"/>
  <c r="N1526" i="4" s="1"/>
  <c r="C1526" i="4"/>
  <c r="D1526" i="4" s="1"/>
  <c r="B1526" i="4"/>
  <c r="U1525" i="4"/>
  <c r="T1525" i="4"/>
  <c r="M1525" i="4"/>
  <c r="K1525" i="4"/>
  <c r="J1525" i="4"/>
  <c r="G1525" i="4"/>
  <c r="F1525" i="4"/>
  <c r="E1525" i="4"/>
  <c r="C1525" i="4"/>
  <c r="D1525" i="4" s="1"/>
  <c r="B1525" i="4"/>
  <c r="U1524" i="4"/>
  <c r="T1524" i="4"/>
  <c r="M1524" i="4"/>
  <c r="K1524" i="4"/>
  <c r="J1524" i="4"/>
  <c r="G1524" i="4"/>
  <c r="F1524" i="4"/>
  <c r="E1524" i="4"/>
  <c r="C1524" i="4"/>
  <c r="D1524" i="4" s="1"/>
  <c r="B1524" i="4"/>
  <c r="U1523" i="4"/>
  <c r="T1523" i="4"/>
  <c r="M1523" i="4"/>
  <c r="K1523" i="4"/>
  <c r="J1523" i="4"/>
  <c r="G1523" i="4"/>
  <c r="F1523" i="4"/>
  <c r="E1523" i="4"/>
  <c r="N1523" i="4" s="1"/>
  <c r="Q1523" i="4" s="1"/>
  <c r="C1523" i="4"/>
  <c r="D1523" i="4" s="1"/>
  <c r="B1523" i="4"/>
  <c r="U1522" i="4"/>
  <c r="T1522" i="4"/>
  <c r="M1522" i="4"/>
  <c r="K1522" i="4"/>
  <c r="J1522" i="4"/>
  <c r="G1522" i="4"/>
  <c r="F1522" i="4"/>
  <c r="E1522" i="4"/>
  <c r="N1522" i="4" s="1"/>
  <c r="C1522" i="4"/>
  <c r="D1522" i="4" s="1"/>
  <c r="B1522" i="4"/>
  <c r="U1521" i="4"/>
  <c r="T1521" i="4"/>
  <c r="M1521" i="4"/>
  <c r="K1521" i="4"/>
  <c r="J1521" i="4"/>
  <c r="G1521" i="4"/>
  <c r="F1521" i="4"/>
  <c r="E1521" i="4"/>
  <c r="C1521" i="4"/>
  <c r="D1521" i="4" s="1"/>
  <c r="B1521" i="4"/>
  <c r="U1520" i="4"/>
  <c r="T1520" i="4"/>
  <c r="M1520" i="4"/>
  <c r="K1520" i="4"/>
  <c r="J1520" i="4"/>
  <c r="G1520" i="4"/>
  <c r="F1520" i="4"/>
  <c r="E1520" i="4"/>
  <c r="N1520" i="4" s="1"/>
  <c r="R1520" i="4" s="1"/>
  <c r="C1520" i="4"/>
  <c r="D1520" i="4" s="1"/>
  <c r="B1520" i="4"/>
  <c r="U1519" i="4"/>
  <c r="T1519" i="4"/>
  <c r="M1519" i="4"/>
  <c r="K1519" i="4"/>
  <c r="J1519" i="4"/>
  <c r="G1519" i="4"/>
  <c r="F1519" i="4"/>
  <c r="E1519" i="4"/>
  <c r="N1519" i="4" s="1"/>
  <c r="C1519" i="4"/>
  <c r="D1519" i="4" s="1"/>
  <c r="B1519" i="4"/>
  <c r="U1518" i="4"/>
  <c r="T1518" i="4"/>
  <c r="M1518" i="4"/>
  <c r="K1518" i="4"/>
  <c r="J1518" i="4"/>
  <c r="G1518" i="4"/>
  <c r="F1518" i="4"/>
  <c r="E1518" i="4"/>
  <c r="N1518" i="4" s="1"/>
  <c r="C1518" i="4"/>
  <c r="D1518" i="4" s="1"/>
  <c r="B1518" i="4"/>
  <c r="U1517" i="4"/>
  <c r="T1517" i="4"/>
  <c r="M1517" i="4"/>
  <c r="K1517" i="4"/>
  <c r="J1517" i="4"/>
  <c r="G1517" i="4"/>
  <c r="F1517" i="4"/>
  <c r="E1517" i="4"/>
  <c r="C1517" i="4"/>
  <c r="D1517" i="4" s="1"/>
  <c r="B1517" i="4"/>
  <c r="U1516" i="4"/>
  <c r="T1516" i="4"/>
  <c r="M1516" i="4"/>
  <c r="K1516" i="4"/>
  <c r="J1516" i="4"/>
  <c r="G1516" i="4"/>
  <c r="F1516" i="4"/>
  <c r="E1516" i="4"/>
  <c r="N1516" i="4" s="1"/>
  <c r="R1516" i="4" s="1"/>
  <c r="C1516" i="4"/>
  <c r="D1516" i="4" s="1"/>
  <c r="B1516" i="4"/>
  <c r="U1515" i="4"/>
  <c r="T1515" i="4"/>
  <c r="M1515" i="4"/>
  <c r="K1515" i="4"/>
  <c r="J1515" i="4"/>
  <c r="G1515" i="4"/>
  <c r="F1515" i="4"/>
  <c r="E1515" i="4"/>
  <c r="N1515" i="4" s="1"/>
  <c r="C1515" i="4"/>
  <c r="D1515" i="4" s="1"/>
  <c r="B1515" i="4"/>
  <c r="U1514" i="4"/>
  <c r="T1514" i="4"/>
  <c r="M1514" i="4"/>
  <c r="K1514" i="4"/>
  <c r="J1514" i="4"/>
  <c r="G1514" i="4"/>
  <c r="F1514" i="4"/>
  <c r="E1514" i="4"/>
  <c r="N1514" i="4" s="1"/>
  <c r="C1514" i="4"/>
  <c r="D1514" i="4" s="1"/>
  <c r="B1514" i="4"/>
  <c r="U1513" i="4"/>
  <c r="T1513" i="4"/>
  <c r="M1513" i="4"/>
  <c r="K1513" i="4"/>
  <c r="J1513" i="4"/>
  <c r="G1513" i="4"/>
  <c r="F1513" i="4"/>
  <c r="E1513" i="4"/>
  <c r="C1513" i="4"/>
  <c r="D1513" i="4" s="1"/>
  <c r="B1513" i="4"/>
  <c r="U1512" i="4"/>
  <c r="T1512" i="4"/>
  <c r="M1512" i="4"/>
  <c r="K1512" i="4"/>
  <c r="J1512" i="4"/>
  <c r="G1512" i="4"/>
  <c r="F1512" i="4"/>
  <c r="E1512" i="4"/>
  <c r="N1512" i="4" s="1"/>
  <c r="R1512" i="4" s="1"/>
  <c r="C1512" i="4"/>
  <c r="D1512" i="4" s="1"/>
  <c r="B1512" i="4"/>
  <c r="U1511" i="4"/>
  <c r="T1511" i="4"/>
  <c r="M1511" i="4"/>
  <c r="K1511" i="4"/>
  <c r="J1511" i="4"/>
  <c r="G1511" i="4"/>
  <c r="F1511" i="4"/>
  <c r="E1511" i="4"/>
  <c r="C1511" i="4"/>
  <c r="D1511" i="4" s="1"/>
  <c r="B1511" i="4"/>
  <c r="U1510" i="4"/>
  <c r="T1510" i="4"/>
  <c r="M1510" i="4"/>
  <c r="K1510" i="4"/>
  <c r="J1510" i="4"/>
  <c r="G1510" i="4"/>
  <c r="F1510" i="4"/>
  <c r="E1510" i="4"/>
  <c r="N1510" i="4" s="1"/>
  <c r="C1510" i="4"/>
  <c r="D1510" i="4" s="1"/>
  <c r="B1510" i="4"/>
  <c r="U1509" i="4"/>
  <c r="T1509" i="4"/>
  <c r="M1509" i="4"/>
  <c r="K1509" i="4"/>
  <c r="J1509" i="4"/>
  <c r="G1509" i="4"/>
  <c r="F1509" i="4"/>
  <c r="E1509" i="4"/>
  <c r="C1509" i="4"/>
  <c r="D1509" i="4" s="1"/>
  <c r="B1509" i="4"/>
  <c r="U1508" i="4"/>
  <c r="T1508" i="4"/>
  <c r="M1508" i="4"/>
  <c r="K1508" i="4"/>
  <c r="J1508" i="4"/>
  <c r="G1508" i="4"/>
  <c r="F1508" i="4"/>
  <c r="E1508" i="4"/>
  <c r="N1508" i="4" s="1"/>
  <c r="R1508" i="4" s="1"/>
  <c r="C1508" i="4"/>
  <c r="D1508" i="4" s="1"/>
  <c r="B1508" i="4"/>
  <c r="U1507" i="4"/>
  <c r="T1507" i="4"/>
  <c r="M1507" i="4"/>
  <c r="K1507" i="4"/>
  <c r="J1507" i="4"/>
  <c r="G1507" i="4"/>
  <c r="F1507" i="4"/>
  <c r="E1507" i="4"/>
  <c r="N1507" i="4" s="1"/>
  <c r="Q1507" i="4" s="1"/>
  <c r="C1507" i="4"/>
  <c r="D1507" i="4" s="1"/>
  <c r="B1507" i="4"/>
  <c r="U1506" i="4"/>
  <c r="T1506" i="4"/>
  <c r="M1506" i="4"/>
  <c r="K1506" i="4"/>
  <c r="J1506" i="4"/>
  <c r="G1506" i="4"/>
  <c r="F1506" i="4"/>
  <c r="E1506" i="4"/>
  <c r="N1506" i="4" s="1"/>
  <c r="C1506" i="4"/>
  <c r="D1506" i="4" s="1"/>
  <c r="B1506" i="4"/>
  <c r="U1505" i="4"/>
  <c r="T1505" i="4"/>
  <c r="M1505" i="4"/>
  <c r="K1505" i="4"/>
  <c r="J1505" i="4"/>
  <c r="G1505" i="4"/>
  <c r="F1505" i="4"/>
  <c r="E1505" i="4"/>
  <c r="C1505" i="4"/>
  <c r="D1505" i="4" s="1"/>
  <c r="B1505" i="4"/>
  <c r="U1504" i="4"/>
  <c r="T1504" i="4"/>
  <c r="M1504" i="4"/>
  <c r="K1504" i="4"/>
  <c r="J1504" i="4"/>
  <c r="G1504" i="4"/>
  <c r="F1504" i="4"/>
  <c r="E1504" i="4"/>
  <c r="C1504" i="4"/>
  <c r="D1504" i="4" s="1"/>
  <c r="B1504" i="4"/>
  <c r="U1503" i="4"/>
  <c r="T1503" i="4"/>
  <c r="M1503" i="4"/>
  <c r="K1503" i="4"/>
  <c r="J1503" i="4"/>
  <c r="G1503" i="4"/>
  <c r="F1503" i="4"/>
  <c r="E1503" i="4"/>
  <c r="N1503" i="4" s="1"/>
  <c r="C1503" i="4"/>
  <c r="D1503" i="4" s="1"/>
  <c r="B1503" i="4"/>
  <c r="U1502" i="4"/>
  <c r="T1502" i="4"/>
  <c r="M1502" i="4"/>
  <c r="K1502" i="4"/>
  <c r="J1502" i="4"/>
  <c r="G1502" i="4"/>
  <c r="F1502" i="4"/>
  <c r="E1502" i="4"/>
  <c r="N1502" i="4" s="1"/>
  <c r="C1502" i="4"/>
  <c r="D1502" i="4" s="1"/>
  <c r="B1502" i="4"/>
  <c r="U1501" i="4"/>
  <c r="T1501" i="4"/>
  <c r="M1501" i="4"/>
  <c r="K1501" i="4"/>
  <c r="J1501" i="4"/>
  <c r="G1501" i="4"/>
  <c r="F1501" i="4"/>
  <c r="E1501" i="4"/>
  <c r="C1501" i="4"/>
  <c r="D1501" i="4" s="1"/>
  <c r="B1501" i="4"/>
  <c r="U1500" i="4"/>
  <c r="T1500" i="4"/>
  <c r="M1500" i="4"/>
  <c r="K1500" i="4"/>
  <c r="J1500" i="4"/>
  <c r="G1500" i="4"/>
  <c r="F1500" i="4"/>
  <c r="E1500" i="4"/>
  <c r="N1500" i="4" s="1"/>
  <c r="R1500" i="4" s="1"/>
  <c r="C1500" i="4"/>
  <c r="D1500" i="4" s="1"/>
  <c r="B1500" i="4"/>
  <c r="U1499" i="4"/>
  <c r="T1499" i="4"/>
  <c r="M1499" i="4"/>
  <c r="K1499" i="4"/>
  <c r="J1499" i="4"/>
  <c r="G1499" i="4"/>
  <c r="F1499" i="4"/>
  <c r="E1499" i="4"/>
  <c r="N1499" i="4" s="1"/>
  <c r="Q1499" i="4" s="1"/>
  <c r="C1499" i="4"/>
  <c r="D1499" i="4" s="1"/>
  <c r="B1499" i="4"/>
  <c r="U1498" i="4"/>
  <c r="T1498" i="4"/>
  <c r="M1498" i="4"/>
  <c r="K1498" i="4"/>
  <c r="J1498" i="4"/>
  <c r="G1498" i="4"/>
  <c r="F1498" i="4"/>
  <c r="E1498" i="4"/>
  <c r="N1498" i="4" s="1"/>
  <c r="C1498" i="4"/>
  <c r="D1498" i="4" s="1"/>
  <c r="B1498" i="4"/>
  <c r="U1497" i="4"/>
  <c r="T1497" i="4"/>
  <c r="M1497" i="4"/>
  <c r="K1497" i="4"/>
  <c r="J1497" i="4"/>
  <c r="G1497" i="4"/>
  <c r="F1497" i="4"/>
  <c r="E1497" i="4"/>
  <c r="C1497" i="4"/>
  <c r="D1497" i="4" s="1"/>
  <c r="B1497" i="4"/>
  <c r="U1496" i="4"/>
  <c r="T1496" i="4"/>
  <c r="M1496" i="4"/>
  <c r="K1496" i="4"/>
  <c r="J1496" i="4"/>
  <c r="G1496" i="4"/>
  <c r="F1496" i="4"/>
  <c r="E1496" i="4"/>
  <c r="N1496" i="4" s="1"/>
  <c r="R1496" i="4" s="1"/>
  <c r="C1496" i="4"/>
  <c r="D1496" i="4" s="1"/>
  <c r="B1496" i="4"/>
  <c r="U1495" i="4"/>
  <c r="T1495" i="4"/>
  <c r="M1495" i="4"/>
  <c r="K1495" i="4"/>
  <c r="J1495" i="4"/>
  <c r="G1495" i="4"/>
  <c r="F1495" i="4"/>
  <c r="E1495" i="4"/>
  <c r="N1495" i="4" s="1"/>
  <c r="C1495" i="4"/>
  <c r="D1495" i="4" s="1"/>
  <c r="B1495" i="4"/>
  <c r="U1494" i="4"/>
  <c r="T1494" i="4"/>
  <c r="M1494" i="4"/>
  <c r="K1494" i="4"/>
  <c r="J1494" i="4"/>
  <c r="G1494" i="4"/>
  <c r="F1494" i="4"/>
  <c r="E1494" i="4"/>
  <c r="N1494" i="4" s="1"/>
  <c r="C1494" i="4"/>
  <c r="D1494" i="4" s="1"/>
  <c r="B1494" i="4"/>
  <c r="U1493" i="4"/>
  <c r="T1493" i="4"/>
  <c r="M1493" i="4"/>
  <c r="K1493" i="4"/>
  <c r="J1493" i="4"/>
  <c r="G1493" i="4"/>
  <c r="F1493" i="4"/>
  <c r="E1493" i="4"/>
  <c r="C1493" i="4"/>
  <c r="D1493" i="4" s="1"/>
  <c r="B1493" i="4"/>
  <c r="U1492" i="4"/>
  <c r="T1492" i="4"/>
  <c r="M1492" i="4"/>
  <c r="K1492" i="4"/>
  <c r="J1492" i="4"/>
  <c r="G1492" i="4"/>
  <c r="F1492" i="4"/>
  <c r="E1492" i="4"/>
  <c r="N1492" i="4" s="1"/>
  <c r="R1492" i="4" s="1"/>
  <c r="C1492" i="4"/>
  <c r="D1492" i="4" s="1"/>
  <c r="B1492" i="4"/>
  <c r="U1491" i="4"/>
  <c r="T1491" i="4"/>
  <c r="M1491" i="4"/>
  <c r="K1491" i="4"/>
  <c r="J1491" i="4"/>
  <c r="G1491" i="4"/>
  <c r="F1491" i="4"/>
  <c r="E1491" i="4"/>
  <c r="N1491" i="4" s="1"/>
  <c r="Q1491" i="4" s="1"/>
  <c r="C1491" i="4"/>
  <c r="D1491" i="4" s="1"/>
  <c r="B1491" i="4"/>
  <c r="U1490" i="4"/>
  <c r="T1490" i="4"/>
  <c r="M1490" i="4"/>
  <c r="K1490" i="4"/>
  <c r="J1490" i="4"/>
  <c r="G1490" i="4"/>
  <c r="F1490" i="4"/>
  <c r="E1490" i="4"/>
  <c r="N1490" i="4" s="1"/>
  <c r="C1490" i="4"/>
  <c r="D1490" i="4" s="1"/>
  <c r="B1490" i="4"/>
  <c r="U1489" i="4"/>
  <c r="T1489" i="4"/>
  <c r="M1489" i="4"/>
  <c r="K1489" i="4"/>
  <c r="J1489" i="4"/>
  <c r="G1489" i="4"/>
  <c r="F1489" i="4"/>
  <c r="E1489" i="4"/>
  <c r="C1489" i="4"/>
  <c r="D1489" i="4" s="1"/>
  <c r="B1489" i="4"/>
  <c r="U1488" i="4"/>
  <c r="T1488" i="4"/>
  <c r="M1488" i="4"/>
  <c r="K1488" i="4"/>
  <c r="J1488" i="4"/>
  <c r="G1488" i="4"/>
  <c r="F1488" i="4"/>
  <c r="E1488" i="4"/>
  <c r="N1488" i="4" s="1"/>
  <c r="R1488" i="4" s="1"/>
  <c r="C1488" i="4"/>
  <c r="D1488" i="4" s="1"/>
  <c r="B1488" i="4"/>
  <c r="U1487" i="4"/>
  <c r="T1487" i="4"/>
  <c r="M1487" i="4"/>
  <c r="K1487" i="4"/>
  <c r="J1487" i="4"/>
  <c r="G1487" i="4"/>
  <c r="F1487" i="4"/>
  <c r="E1487" i="4"/>
  <c r="N1487" i="4" s="1"/>
  <c r="C1487" i="4"/>
  <c r="D1487" i="4" s="1"/>
  <c r="B1487" i="4"/>
  <c r="U1486" i="4"/>
  <c r="T1486" i="4"/>
  <c r="M1486" i="4"/>
  <c r="K1486" i="4"/>
  <c r="J1486" i="4"/>
  <c r="G1486" i="4"/>
  <c r="F1486" i="4"/>
  <c r="E1486" i="4"/>
  <c r="N1486" i="4" s="1"/>
  <c r="C1486" i="4"/>
  <c r="D1486" i="4" s="1"/>
  <c r="B1486" i="4"/>
  <c r="U1485" i="4"/>
  <c r="T1485" i="4"/>
  <c r="M1485" i="4"/>
  <c r="K1485" i="4"/>
  <c r="J1485" i="4"/>
  <c r="G1485" i="4"/>
  <c r="F1485" i="4"/>
  <c r="E1485" i="4"/>
  <c r="C1485" i="4"/>
  <c r="D1485" i="4" s="1"/>
  <c r="B1485" i="4"/>
  <c r="U1484" i="4"/>
  <c r="T1484" i="4"/>
  <c r="M1484" i="4"/>
  <c r="K1484" i="4"/>
  <c r="J1484" i="4"/>
  <c r="G1484" i="4"/>
  <c r="F1484" i="4"/>
  <c r="E1484" i="4"/>
  <c r="N1484" i="4" s="1"/>
  <c r="R1484" i="4" s="1"/>
  <c r="C1484" i="4"/>
  <c r="D1484" i="4" s="1"/>
  <c r="B1484" i="4"/>
  <c r="U1483" i="4"/>
  <c r="T1483" i="4"/>
  <c r="M1483" i="4"/>
  <c r="K1483" i="4"/>
  <c r="J1483" i="4"/>
  <c r="G1483" i="4"/>
  <c r="F1483" i="4"/>
  <c r="E1483" i="4"/>
  <c r="N1483" i="4" s="1"/>
  <c r="Q1483" i="4" s="1"/>
  <c r="C1483" i="4"/>
  <c r="D1483" i="4" s="1"/>
  <c r="B1483" i="4"/>
  <c r="U1482" i="4"/>
  <c r="T1482" i="4"/>
  <c r="M1482" i="4"/>
  <c r="K1482" i="4"/>
  <c r="J1482" i="4"/>
  <c r="G1482" i="4"/>
  <c r="F1482" i="4"/>
  <c r="E1482" i="4"/>
  <c r="N1482" i="4" s="1"/>
  <c r="C1482" i="4"/>
  <c r="D1482" i="4" s="1"/>
  <c r="B1482" i="4"/>
  <c r="U1481" i="4"/>
  <c r="T1481" i="4"/>
  <c r="M1481" i="4"/>
  <c r="K1481" i="4"/>
  <c r="J1481" i="4"/>
  <c r="G1481" i="4"/>
  <c r="F1481" i="4"/>
  <c r="E1481" i="4"/>
  <c r="C1481" i="4"/>
  <c r="D1481" i="4" s="1"/>
  <c r="B1481" i="4"/>
  <c r="U1480" i="4"/>
  <c r="T1480" i="4"/>
  <c r="M1480" i="4"/>
  <c r="K1480" i="4"/>
  <c r="J1480" i="4"/>
  <c r="G1480" i="4"/>
  <c r="F1480" i="4"/>
  <c r="E1480" i="4"/>
  <c r="N1480" i="4" s="1"/>
  <c r="R1480" i="4" s="1"/>
  <c r="C1480" i="4"/>
  <c r="D1480" i="4" s="1"/>
  <c r="B1480" i="4"/>
  <c r="U1479" i="4"/>
  <c r="T1479" i="4"/>
  <c r="M1479" i="4"/>
  <c r="K1479" i="4"/>
  <c r="J1479" i="4"/>
  <c r="G1479" i="4"/>
  <c r="F1479" i="4"/>
  <c r="E1479" i="4"/>
  <c r="N1479" i="4" s="1"/>
  <c r="C1479" i="4"/>
  <c r="D1479" i="4" s="1"/>
  <c r="B1479" i="4"/>
  <c r="U1478" i="4"/>
  <c r="T1478" i="4"/>
  <c r="M1478" i="4"/>
  <c r="K1478" i="4"/>
  <c r="J1478" i="4"/>
  <c r="G1478" i="4"/>
  <c r="F1478" i="4"/>
  <c r="E1478" i="4"/>
  <c r="N1478" i="4" s="1"/>
  <c r="C1478" i="4"/>
  <c r="D1478" i="4" s="1"/>
  <c r="B1478" i="4"/>
  <c r="U1477" i="4"/>
  <c r="T1477" i="4"/>
  <c r="M1477" i="4"/>
  <c r="K1477" i="4"/>
  <c r="J1477" i="4"/>
  <c r="G1477" i="4"/>
  <c r="F1477" i="4"/>
  <c r="E1477" i="4"/>
  <c r="C1477" i="4"/>
  <c r="D1477" i="4" s="1"/>
  <c r="B1477" i="4"/>
  <c r="U1476" i="4"/>
  <c r="T1476" i="4"/>
  <c r="M1476" i="4"/>
  <c r="K1476" i="4"/>
  <c r="J1476" i="4"/>
  <c r="G1476" i="4"/>
  <c r="F1476" i="4"/>
  <c r="E1476" i="4"/>
  <c r="N1476" i="4" s="1"/>
  <c r="R1476" i="4" s="1"/>
  <c r="C1476" i="4"/>
  <c r="D1476" i="4" s="1"/>
  <c r="B1476" i="4"/>
  <c r="U1475" i="4"/>
  <c r="T1475" i="4"/>
  <c r="M1475" i="4"/>
  <c r="K1475" i="4"/>
  <c r="J1475" i="4"/>
  <c r="G1475" i="4"/>
  <c r="F1475" i="4"/>
  <c r="E1475" i="4"/>
  <c r="N1475" i="4" s="1"/>
  <c r="Q1475" i="4" s="1"/>
  <c r="C1475" i="4"/>
  <c r="D1475" i="4" s="1"/>
  <c r="B1475" i="4"/>
  <c r="U1474" i="4"/>
  <c r="T1474" i="4"/>
  <c r="M1474" i="4"/>
  <c r="K1474" i="4"/>
  <c r="J1474" i="4"/>
  <c r="G1474" i="4"/>
  <c r="F1474" i="4"/>
  <c r="E1474" i="4"/>
  <c r="N1474" i="4" s="1"/>
  <c r="C1474" i="4"/>
  <c r="D1474" i="4" s="1"/>
  <c r="B1474" i="4"/>
  <c r="U1473" i="4"/>
  <c r="T1473" i="4"/>
  <c r="M1473" i="4"/>
  <c r="K1473" i="4"/>
  <c r="J1473" i="4"/>
  <c r="G1473" i="4"/>
  <c r="F1473" i="4"/>
  <c r="E1473" i="4"/>
  <c r="C1473" i="4"/>
  <c r="D1473" i="4" s="1"/>
  <c r="B1473" i="4"/>
  <c r="U1472" i="4"/>
  <c r="T1472" i="4"/>
  <c r="M1472" i="4"/>
  <c r="K1472" i="4"/>
  <c r="J1472" i="4"/>
  <c r="G1472" i="4"/>
  <c r="F1472" i="4"/>
  <c r="E1472" i="4"/>
  <c r="N1472" i="4" s="1"/>
  <c r="R1472" i="4" s="1"/>
  <c r="C1472" i="4"/>
  <c r="D1472" i="4" s="1"/>
  <c r="B1472" i="4"/>
  <c r="U1471" i="4"/>
  <c r="T1471" i="4"/>
  <c r="M1471" i="4"/>
  <c r="K1471" i="4"/>
  <c r="J1471" i="4"/>
  <c r="G1471" i="4"/>
  <c r="F1471" i="4"/>
  <c r="E1471" i="4"/>
  <c r="N1471" i="4" s="1"/>
  <c r="C1471" i="4"/>
  <c r="D1471" i="4" s="1"/>
  <c r="B1471" i="4"/>
  <c r="U1470" i="4"/>
  <c r="T1470" i="4"/>
  <c r="M1470" i="4"/>
  <c r="K1470" i="4"/>
  <c r="J1470" i="4"/>
  <c r="G1470" i="4"/>
  <c r="F1470" i="4"/>
  <c r="E1470" i="4"/>
  <c r="N1470" i="4" s="1"/>
  <c r="C1470" i="4"/>
  <c r="D1470" i="4" s="1"/>
  <c r="B1470" i="4"/>
  <c r="U1469" i="4"/>
  <c r="T1469" i="4"/>
  <c r="M1469" i="4"/>
  <c r="K1469" i="4"/>
  <c r="J1469" i="4"/>
  <c r="G1469" i="4"/>
  <c r="F1469" i="4"/>
  <c r="E1469" i="4"/>
  <c r="C1469" i="4"/>
  <c r="D1469" i="4" s="1"/>
  <c r="B1469" i="4"/>
  <c r="U1468" i="4"/>
  <c r="T1468" i="4"/>
  <c r="M1468" i="4"/>
  <c r="K1468" i="4"/>
  <c r="J1468" i="4"/>
  <c r="G1468" i="4"/>
  <c r="F1468" i="4"/>
  <c r="E1468" i="4"/>
  <c r="N1468" i="4" s="1"/>
  <c r="R1468" i="4" s="1"/>
  <c r="C1468" i="4"/>
  <c r="D1468" i="4" s="1"/>
  <c r="B1468" i="4"/>
  <c r="U1467" i="4"/>
  <c r="T1467" i="4"/>
  <c r="M1467" i="4"/>
  <c r="K1467" i="4"/>
  <c r="J1467" i="4"/>
  <c r="G1467" i="4"/>
  <c r="F1467" i="4"/>
  <c r="E1467" i="4"/>
  <c r="N1467" i="4" s="1"/>
  <c r="Q1467" i="4" s="1"/>
  <c r="C1467" i="4"/>
  <c r="D1467" i="4" s="1"/>
  <c r="B1467" i="4"/>
  <c r="U1466" i="4"/>
  <c r="T1466" i="4"/>
  <c r="M1466" i="4"/>
  <c r="K1466" i="4"/>
  <c r="J1466" i="4"/>
  <c r="G1466" i="4"/>
  <c r="F1466" i="4"/>
  <c r="E1466" i="4"/>
  <c r="N1466" i="4" s="1"/>
  <c r="C1466" i="4"/>
  <c r="D1466" i="4" s="1"/>
  <c r="B1466" i="4"/>
  <c r="U1465" i="4"/>
  <c r="T1465" i="4"/>
  <c r="M1465" i="4"/>
  <c r="K1465" i="4"/>
  <c r="J1465" i="4"/>
  <c r="G1465" i="4"/>
  <c r="F1465" i="4"/>
  <c r="E1465" i="4"/>
  <c r="C1465" i="4"/>
  <c r="D1465" i="4" s="1"/>
  <c r="B1465" i="4"/>
  <c r="U1464" i="4"/>
  <c r="T1464" i="4"/>
  <c r="M1464" i="4"/>
  <c r="K1464" i="4"/>
  <c r="J1464" i="4"/>
  <c r="G1464" i="4"/>
  <c r="F1464" i="4"/>
  <c r="E1464" i="4"/>
  <c r="C1464" i="4"/>
  <c r="D1464" i="4" s="1"/>
  <c r="B1464" i="4"/>
  <c r="U1463" i="4"/>
  <c r="T1463" i="4"/>
  <c r="M1463" i="4"/>
  <c r="K1463" i="4"/>
  <c r="J1463" i="4"/>
  <c r="G1463" i="4"/>
  <c r="F1463" i="4"/>
  <c r="E1463" i="4"/>
  <c r="N1463" i="4" s="1"/>
  <c r="C1463" i="4"/>
  <c r="D1463" i="4" s="1"/>
  <c r="B1463" i="4"/>
  <c r="U1462" i="4"/>
  <c r="T1462" i="4"/>
  <c r="M1462" i="4"/>
  <c r="K1462" i="4"/>
  <c r="J1462" i="4"/>
  <c r="G1462" i="4"/>
  <c r="F1462" i="4"/>
  <c r="E1462" i="4"/>
  <c r="N1462" i="4" s="1"/>
  <c r="C1462" i="4"/>
  <c r="D1462" i="4" s="1"/>
  <c r="B1462" i="4"/>
  <c r="U1461" i="4"/>
  <c r="T1461" i="4"/>
  <c r="M1461" i="4"/>
  <c r="K1461" i="4"/>
  <c r="J1461" i="4"/>
  <c r="G1461" i="4"/>
  <c r="F1461" i="4"/>
  <c r="E1461" i="4"/>
  <c r="C1461" i="4"/>
  <c r="D1461" i="4" s="1"/>
  <c r="B1461" i="4"/>
  <c r="U1460" i="4"/>
  <c r="T1460" i="4"/>
  <c r="M1460" i="4"/>
  <c r="K1460" i="4"/>
  <c r="J1460" i="4"/>
  <c r="G1460" i="4"/>
  <c r="F1460" i="4"/>
  <c r="E1460" i="4"/>
  <c r="N1460" i="4" s="1"/>
  <c r="R1460" i="4" s="1"/>
  <c r="C1460" i="4"/>
  <c r="D1460" i="4" s="1"/>
  <c r="B1460" i="4"/>
  <c r="U1459" i="4"/>
  <c r="T1459" i="4"/>
  <c r="M1459" i="4"/>
  <c r="K1459" i="4"/>
  <c r="J1459" i="4"/>
  <c r="G1459" i="4"/>
  <c r="F1459" i="4"/>
  <c r="E1459" i="4"/>
  <c r="N1459" i="4" s="1"/>
  <c r="Q1459" i="4" s="1"/>
  <c r="C1459" i="4"/>
  <c r="D1459" i="4" s="1"/>
  <c r="B1459" i="4"/>
  <c r="U1458" i="4"/>
  <c r="T1458" i="4"/>
  <c r="M1458" i="4"/>
  <c r="K1458" i="4"/>
  <c r="J1458" i="4"/>
  <c r="G1458" i="4"/>
  <c r="F1458" i="4"/>
  <c r="E1458" i="4"/>
  <c r="N1458" i="4" s="1"/>
  <c r="C1458" i="4"/>
  <c r="D1458" i="4" s="1"/>
  <c r="B1458" i="4"/>
  <c r="U1457" i="4"/>
  <c r="T1457" i="4"/>
  <c r="M1457" i="4"/>
  <c r="K1457" i="4"/>
  <c r="J1457" i="4"/>
  <c r="G1457" i="4"/>
  <c r="F1457" i="4"/>
  <c r="E1457" i="4"/>
  <c r="C1457" i="4"/>
  <c r="D1457" i="4" s="1"/>
  <c r="B1457" i="4"/>
  <c r="U1456" i="4"/>
  <c r="T1456" i="4"/>
  <c r="M1456" i="4"/>
  <c r="K1456" i="4"/>
  <c r="J1456" i="4"/>
  <c r="G1456" i="4"/>
  <c r="F1456" i="4"/>
  <c r="E1456" i="4"/>
  <c r="N1456" i="4" s="1"/>
  <c r="R1456" i="4" s="1"/>
  <c r="C1456" i="4"/>
  <c r="D1456" i="4" s="1"/>
  <c r="B1456" i="4"/>
  <c r="U1455" i="4"/>
  <c r="T1455" i="4"/>
  <c r="M1455" i="4"/>
  <c r="K1455" i="4"/>
  <c r="J1455" i="4"/>
  <c r="G1455" i="4"/>
  <c r="F1455" i="4"/>
  <c r="E1455" i="4"/>
  <c r="N1455" i="4" s="1"/>
  <c r="C1455" i="4"/>
  <c r="D1455" i="4" s="1"/>
  <c r="B1455" i="4"/>
  <c r="U1454" i="4"/>
  <c r="T1454" i="4"/>
  <c r="M1454" i="4"/>
  <c r="K1454" i="4"/>
  <c r="J1454" i="4"/>
  <c r="G1454" i="4"/>
  <c r="F1454" i="4"/>
  <c r="E1454" i="4"/>
  <c r="N1454" i="4" s="1"/>
  <c r="C1454" i="4"/>
  <c r="D1454" i="4" s="1"/>
  <c r="B1454" i="4"/>
  <c r="U1453" i="4"/>
  <c r="T1453" i="4"/>
  <c r="M1453" i="4"/>
  <c r="K1453" i="4"/>
  <c r="J1453" i="4"/>
  <c r="G1453" i="4"/>
  <c r="F1453" i="4"/>
  <c r="E1453" i="4"/>
  <c r="C1453" i="4"/>
  <c r="D1453" i="4" s="1"/>
  <c r="B1453" i="4"/>
  <c r="U1452" i="4"/>
  <c r="T1452" i="4"/>
  <c r="M1452" i="4"/>
  <c r="K1452" i="4"/>
  <c r="J1452" i="4"/>
  <c r="G1452" i="4"/>
  <c r="F1452" i="4"/>
  <c r="E1452" i="4"/>
  <c r="N1452" i="4" s="1"/>
  <c r="C1452" i="4"/>
  <c r="D1452" i="4" s="1"/>
  <c r="B1452" i="4"/>
  <c r="U1451" i="4"/>
  <c r="T1451" i="4"/>
  <c r="M1451" i="4"/>
  <c r="K1451" i="4"/>
  <c r="J1451" i="4"/>
  <c r="G1451" i="4"/>
  <c r="F1451" i="4"/>
  <c r="E1451" i="4"/>
  <c r="N1451" i="4" s="1"/>
  <c r="Q1451" i="4" s="1"/>
  <c r="C1451" i="4"/>
  <c r="D1451" i="4" s="1"/>
  <c r="B1451" i="4"/>
  <c r="U1450" i="4"/>
  <c r="T1450" i="4"/>
  <c r="M1450" i="4"/>
  <c r="K1450" i="4"/>
  <c r="J1450" i="4"/>
  <c r="G1450" i="4"/>
  <c r="F1450" i="4"/>
  <c r="E1450" i="4"/>
  <c r="N1450" i="4" s="1"/>
  <c r="C1450" i="4"/>
  <c r="D1450" i="4" s="1"/>
  <c r="B1450" i="4"/>
  <c r="U1449" i="4"/>
  <c r="T1449" i="4"/>
  <c r="M1449" i="4"/>
  <c r="K1449" i="4"/>
  <c r="J1449" i="4"/>
  <c r="G1449" i="4"/>
  <c r="F1449" i="4"/>
  <c r="E1449" i="4"/>
  <c r="C1449" i="4"/>
  <c r="D1449" i="4" s="1"/>
  <c r="B1449" i="4"/>
  <c r="U1448" i="4"/>
  <c r="T1448" i="4"/>
  <c r="M1448" i="4"/>
  <c r="K1448" i="4"/>
  <c r="J1448" i="4"/>
  <c r="G1448" i="4"/>
  <c r="F1448" i="4"/>
  <c r="E1448" i="4"/>
  <c r="C1448" i="4"/>
  <c r="D1448" i="4" s="1"/>
  <c r="B1448" i="4"/>
  <c r="U1447" i="4"/>
  <c r="T1447" i="4"/>
  <c r="M1447" i="4"/>
  <c r="K1447" i="4"/>
  <c r="J1447" i="4"/>
  <c r="G1447" i="4"/>
  <c r="F1447" i="4"/>
  <c r="E1447" i="4"/>
  <c r="N1447" i="4" s="1"/>
  <c r="C1447" i="4"/>
  <c r="D1447" i="4" s="1"/>
  <c r="B1447" i="4"/>
  <c r="U1446" i="4"/>
  <c r="T1446" i="4"/>
  <c r="M1446" i="4"/>
  <c r="K1446" i="4"/>
  <c r="J1446" i="4"/>
  <c r="G1446" i="4"/>
  <c r="F1446" i="4"/>
  <c r="E1446" i="4"/>
  <c r="N1446" i="4" s="1"/>
  <c r="C1446" i="4"/>
  <c r="D1446" i="4" s="1"/>
  <c r="B1446" i="4"/>
  <c r="U1445" i="4"/>
  <c r="T1445" i="4"/>
  <c r="M1445" i="4"/>
  <c r="K1445" i="4"/>
  <c r="J1445" i="4"/>
  <c r="G1445" i="4"/>
  <c r="F1445" i="4"/>
  <c r="E1445" i="4"/>
  <c r="C1445" i="4"/>
  <c r="D1445" i="4" s="1"/>
  <c r="B1445" i="4"/>
  <c r="U1444" i="4"/>
  <c r="T1444" i="4"/>
  <c r="M1444" i="4"/>
  <c r="K1444" i="4"/>
  <c r="J1444" i="4"/>
  <c r="G1444" i="4"/>
  <c r="F1444" i="4"/>
  <c r="E1444" i="4"/>
  <c r="N1444" i="4" s="1"/>
  <c r="C1444" i="4"/>
  <c r="D1444" i="4" s="1"/>
  <c r="B1444" i="4"/>
  <c r="U1443" i="4"/>
  <c r="T1443" i="4"/>
  <c r="M1443" i="4"/>
  <c r="K1443" i="4"/>
  <c r="J1443" i="4"/>
  <c r="G1443" i="4"/>
  <c r="F1443" i="4"/>
  <c r="E1443" i="4"/>
  <c r="N1443" i="4" s="1"/>
  <c r="Q1443" i="4" s="1"/>
  <c r="C1443" i="4"/>
  <c r="D1443" i="4" s="1"/>
  <c r="B1443" i="4"/>
  <c r="U1442" i="4"/>
  <c r="T1442" i="4"/>
  <c r="M1442" i="4"/>
  <c r="K1442" i="4"/>
  <c r="J1442" i="4"/>
  <c r="G1442" i="4"/>
  <c r="F1442" i="4"/>
  <c r="E1442" i="4"/>
  <c r="N1442" i="4" s="1"/>
  <c r="C1442" i="4"/>
  <c r="D1442" i="4" s="1"/>
  <c r="B1442" i="4"/>
  <c r="U1441" i="4"/>
  <c r="T1441" i="4"/>
  <c r="M1441" i="4"/>
  <c r="K1441" i="4"/>
  <c r="J1441" i="4"/>
  <c r="G1441" i="4"/>
  <c r="F1441" i="4"/>
  <c r="E1441" i="4"/>
  <c r="C1441" i="4"/>
  <c r="D1441" i="4" s="1"/>
  <c r="B1441" i="4"/>
  <c r="U1440" i="4"/>
  <c r="T1440" i="4"/>
  <c r="M1440" i="4"/>
  <c r="K1440" i="4"/>
  <c r="J1440" i="4"/>
  <c r="G1440" i="4"/>
  <c r="F1440" i="4"/>
  <c r="E1440" i="4"/>
  <c r="N1440" i="4" s="1"/>
  <c r="R1440" i="4" s="1"/>
  <c r="C1440" i="4"/>
  <c r="D1440" i="4" s="1"/>
  <c r="B1440" i="4"/>
  <c r="U1439" i="4"/>
  <c r="T1439" i="4"/>
  <c r="M1439" i="4"/>
  <c r="K1439" i="4"/>
  <c r="J1439" i="4"/>
  <c r="G1439" i="4"/>
  <c r="F1439" i="4"/>
  <c r="E1439" i="4"/>
  <c r="N1439" i="4" s="1"/>
  <c r="C1439" i="4"/>
  <c r="D1439" i="4" s="1"/>
  <c r="B1439" i="4"/>
  <c r="U1438" i="4"/>
  <c r="T1438" i="4"/>
  <c r="M1438" i="4"/>
  <c r="K1438" i="4"/>
  <c r="J1438" i="4"/>
  <c r="G1438" i="4"/>
  <c r="F1438" i="4"/>
  <c r="E1438" i="4"/>
  <c r="N1438" i="4" s="1"/>
  <c r="C1438" i="4"/>
  <c r="D1438" i="4" s="1"/>
  <c r="B1438" i="4"/>
  <c r="U1437" i="4"/>
  <c r="T1437" i="4"/>
  <c r="M1437" i="4"/>
  <c r="K1437" i="4"/>
  <c r="J1437" i="4"/>
  <c r="G1437" i="4"/>
  <c r="F1437" i="4"/>
  <c r="E1437" i="4"/>
  <c r="C1437" i="4"/>
  <c r="D1437" i="4" s="1"/>
  <c r="B1437" i="4"/>
  <c r="U1436" i="4"/>
  <c r="T1436" i="4"/>
  <c r="M1436" i="4"/>
  <c r="K1436" i="4"/>
  <c r="J1436" i="4"/>
  <c r="G1436" i="4"/>
  <c r="F1436" i="4"/>
  <c r="E1436" i="4"/>
  <c r="N1436" i="4" s="1"/>
  <c r="C1436" i="4"/>
  <c r="D1436" i="4" s="1"/>
  <c r="B1436" i="4"/>
  <c r="U1435" i="4"/>
  <c r="T1435" i="4"/>
  <c r="M1435" i="4"/>
  <c r="K1435" i="4"/>
  <c r="J1435" i="4"/>
  <c r="G1435" i="4"/>
  <c r="F1435" i="4"/>
  <c r="E1435" i="4"/>
  <c r="N1435" i="4" s="1"/>
  <c r="Q1435" i="4" s="1"/>
  <c r="C1435" i="4"/>
  <c r="D1435" i="4" s="1"/>
  <c r="B1435" i="4"/>
  <c r="U1434" i="4"/>
  <c r="T1434" i="4"/>
  <c r="M1434" i="4"/>
  <c r="K1434" i="4"/>
  <c r="J1434" i="4"/>
  <c r="G1434" i="4"/>
  <c r="F1434" i="4"/>
  <c r="E1434" i="4"/>
  <c r="N1434" i="4" s="1"/>
  <c r="C1434" i="4"/>
  <c r="D1434" i="4" s="1"/>
  <c r="B1434" i="4"/>
  <c r="U1433" i="4"/>
  <c r="T1433" i="4"/>
  <c r="M1433" i="4"/>
  <c r="K1433" i="4"/>
  <c r="J1433" i="4"/>
  <c r="G1433" i="4"/>
  <c r="F1433" i="4"/>
  <c r="E1433" i="4"/>
  <c r="C1433" i="4"/>
  <c r="D1433" i="4" s="1"/>
  <c r="B1433" i="4"/>
  <c r="U1432" i="4"/>
  <c r="T1432" i="4"/>
  <c r="M1432" i="4"/>
  <c r="K1432" i="4"/>
  <c r="J1432" i="4"/>
  <c r="G1432" i="4"/>
  <c r="F1432" i="4"/>
  <c r="E1432" i="4"/>
  <c r="N1432" i="4" s="1"/>
  <c r="R1432" i="4" s="1"/>
  <c r="C1432" i="4"/>
  <c r="D1432" i="4" s="1"/>
  <c r="B1432" i="4"/>
  <c r="U1431" i="4"/>
  <c r="T1431" i="4"/>
  <c r="M1431" i="4"/>
  <c r="K1431" i="4"/>
  <c r="J1431" i="4"/>
  <c r="G1431" i="4"/>
  <c r="F1431" i="4"/>
  <c r="E1431" i="4"/>
  <c r="N1431" i="4" s="1"/>
  <c r="C1431" i="4"/>
  <c r="D1431" i="4" s="1"/>
  <c r="B1431" i="4"/>
  <c r="U1430" i="4"/>
  <c r="T1430" i="4"/>
  <c r="M1430" i="4"/>
  <c r="K1430" i="4"/>
  <c r="J1430" i="4"/>
  <c r="G1430" i="4"/>
  <c r="F1430" i="4"/>
  <c r="E1430" i="4"/>
  <c r="N1430" i="4" s="1"/>
  <c r="C1430" i="4"/>
  <c r="D1430" i="4" s="1"/>
  <c r="B1430" i="4"/>
  <c r="U1429" i="4"/>
  <c r="T1429" i="4"/>
  <c r="M1429" i="4"/>
  <c r="K1429" i="4"/>
  <c r="J1429" i="4"/>
  <c r="G1429" i="4"/>
  <c r="F1429" i="4"/>
  <c r="E1429" i="4"/>
  <c r="C1429" i="4"/>
  <c r="D1429" i="4" s="1"/>
  <c r="B1429" i="4"/>
  <c r="U1428" i="4"/>
  <c r="T1428" i="4"/>
  <c r="M1428" i="4"/>
  <c r="K1428" i="4"/>
  <c r="J1428" i="4"/>
  <c r="G1428" i="4"/>
  <c r="F1428" i="4"/>
  <c r="E1428" i="4"/>
  <c r="N1428" i="4" s="1"/>
  <c r="C1428" i="4"/>
  <c r="D1428" i="4" s="1"/>
  <c r="B1428" i="4"/>
  <c r="U1427" i="4"/>
  <c r="T1427" i="4"/>
  <c r="M1427" i="4"/>
  <c r="K1427" i="4"/>
  <c r="J1427" i="4"/>
  <c r="G1427" i="4"/>
  <c r="F1427" i="4"/>
  <c r="E1427" i="4"/>
  <c r="N1427" i="4" s="1"/>
  <c r="Q1427" i="4" s="1"/>
  <c r="C1427" i="4"/>
  <c r="D1427" i="4" s="1"/>
  <c r="B1427" i="4"/>
  <c r="U1426" i="4"/>
  <c r="T1426" i="4"/>
  <c r="M1426" i="4"/>
  <c r="K1426" i="4"/>
  <c r="J1426" i="4"/>
  <c r="G1426" i="4"/>
  <c r="F1426" i="4"/>
  <c r="E1426" i="4"/>
  <c r="N1426" i="4" s="1"/>
  <c r="C1426" i="4"/>
  <c r="D1426" i="4" s="1"/>
  <c r="B1426" i="4"/>
  <c r="U1425" i="4"/>
  <c r="T1425" i="4"/>
  <c r="M1425" i="4"/>
  <c r="K1425" i="4"/>
  <c r="J1425" i="4"/>
  <c r="G1425" i="4"/>
  <c r="F1425" i="4"/>
  <c r="E1425" i="4"/>
  <c r="C1425" i="4"/>
  <c r="D1425" i="4" s="1"/>
  <c r="B1425" i="4"/>
  <c r="U1424" i="4"/>
  <c r="T1424" i="4"/>
  <c r="M1424" i="4"/>
  <c r="K1424" i="4"/>
  <c r="J1424" i="4"/>
  <c r="G1424" i="4"/>
  <c r="F1424" i="4"/>
  <c r="E1424" i="4"/>
  <c r="N1424" i="4" s="1"/>
  <c r="R1424" i="4" s="1"/>
  <c r="C1424" i="4"/>
  <c r="D1424" i="4" s="1"/>
  <c r="B1424" i="4"/>
  <c r="U1423" i="4"/>
  <c r="T1423" i="4"/>
  <c r="M1423" i="4"/>
  <c r="K1423" i="4"/>
  <c r="J1423" i="4"/>
  <c r="G1423" i="4"/>
  <c r="F1423" i="4"/>
  <c r="E1423" i="4"/>
  <c r="N1423" i="4" s="1"/>
  <c r="C1423" i="4"/>
  <c r="D1423" i="4" s="1"/>
  <c r="B1423" i="4"/>
  <c r="U1422" i="4"/>
  <c r="T1422" i="4"/>
  <c r="M1422" i="4"/>
  <c r="K1422" i="4"/>
  <c r="J1422" i="4"/>
  <c r="G1422" i="4"/>
  <c r="F1422" i="4"/>
  <c r="E1422" i="4"/>
  <c r="N1422" i="4" s="1"/>
  <c r="C1422" i="4"/>
  <c r="D1422" i="4" s="1"/>
  <c r="B1422" i="4"/>
  <c r="U1421" i="4"/>
  <c r="T1421" i="4"/>
  <c r="M1421" i="4"/>
  <c r="K1421" i="4"/>
  <c r="J1421" i="4"/>
  <c r="G1421" i="4"/>
  <c r="F1421" i="4"/>
  <c r="E1421" i="4"/>
  <c r="C1421" i="4"/>
  <c r="D1421" i="4" s="1"/>
  <c r="B1421" i="4"/>
  <c r="U1420" i="4"/>
  <c r="T1420" i="4"/>
  <c r="M1420" i="4"/>
  <c r="K1420" i="4"/>
  <c r="J1420" i="4"/>
  <c r="G1420" i="4"/>
  <c r="F1420" i="4"/>
  <c r="E1420" i="4"/>
  <c r="N1420" i="4" s="1"/>
  <c r="C1420" i="4"/>
  <c r="D1420" i="4" s="1"/>
  <c r="B1420" i="4"/>
  <c r="U1419" i="4"/>
  <c r="T1419" i="4"/>
  <c r="M1419" i="4"/>
  <c r="K1419" i="4"/>
  <c r="J1419" i="4"/>
  <c r="G1419" i="4"/>
  <c r="F1419" i="4"/>
  <c r="E1419" i="4"/>
  <c r="N1419" i="4" s="1"/>
  <c r="Q1419" i="4" s="1"/>
  <c r="C1419" i="4"/>
  <c r="D1419" i="4" s="1"/>
  <c r="B1419" i="4"/>
  <c r="U1418" i="4"/>
  <c r="T1418" i="4"/>
  <c r="M1418" i="4"/>
  <c r="K1418" i="4"/>
  <c r="J1418" i="4"/>
  <c r="G1418" i="4"/>
  <c r="F1418" i="4"/>
  <c r="E1418" i="4"/>
  <c r="N1418" i="4" s="1"/>
  <c r="C1418" i="4"/>
  <c r="D1418" i="4" s="1"/>
  <c r="B1418" i="4"/>
  <c r="U1417" i="4"/>
  <c r="T1417" i="4"/>
  <c r="M1417" i="4"/>
  <c r="K1417" i="4"/>
  <c r="J1417" i="4"/>
  <c r="G1417" i="4"/>
  <c r="F1417" i="4"/>
  <c r="E1417" i="4"/>
  <c r="C1417" i="4"/>
  <c r="D1417" i="4" s="1"/>
  <c r="B1417" i="4"/>
  <c r="U1416" i="4"/>
  <c r="T1416" i="4"/>
  <c r="M1416" i="4"/>
  <c r="K1416" i="4"/>
  <c r="J1416" i="4"/>
  <c r="G1416" i="4"/>
  <c r="F1416" i="4"/>
  <c r="E1416" i="4"/>
  <c r="N1416" i="4" s="1"/>
  <c r="R1416" i="4" s="1"/>
  <c r="C1416" i="4"/>
  <c r="D1416" i="4" s="1"/>
  <c r="B1416" i="4"/>
  <c r="U1415" i="4"/>
  <c r="T1415" i="4"/>
  <c r="M1415" i="4"/>
  <c r="K1415" i="4"/>
  <c r="J1415" i="4"/>
  <c r="G1415" i="4"/>
  <c r="F1415" i="4"/>
  <c r="E1415" i="4"/>
  <c r="N1415" i="4" s="1"/>
  <c r="C1415" i="4"/>
  <c r="D1415" i="4" s="1"/>
  <c r="B1415" i="4"/>
  <c r="U1414" i="4"/>
  <c r="T1414" i="4"/>
  <c r="M1414" i="4"/>
  <c r="K1414" i="4"/>
  <c r="J1414" i="4"/>
  <c r="G1414" i="4"/>
  <c r="F1414" i="4"/>
  <c r="E1414" i="4"/>
  <c r="N1414" i="4" s="1"/>
  <c r="C1414" i="4"/>
  <c r="D1414" i="4" s="1"/>
  <c r="B1414" i="4"/>
  <c r="U1413" i="4"/>
  <c r="T1413" i="4"/>
  <c r="M1413" i="4"/>
  <c r="K1413" i="4"/>
  <c r="J1413" i="4"/>
  <c r="G1413" i="4"/>
  <c r="F1413" i="4"/>
  <c r="E1413" i="4"/>
  <c r="C1413" i="4"/>
  <c r="D1413" i="4" s="1"/>
  <c r="B1413" i="4"/>
  <c r="U1412" i="4"/>
  <c r="T1412" i="4"/>
  <c r="N1412" i="4"/>
  <c r="M1412" i="4"/>
  <c r="K1412" i="4"/>
  <c r="J1412" i="4"/>
  <c r="H1412" i="4"/>
  <c r="G1412" i="4"/>
  <c r="F1412" i="4"/>
  <c r="E1412" i="4"/>
  <c r="C1412" i="4"/>
  <c r="D1412" i="4" s="1"/>
  <c r="B1412" i="4"/>
  <c r="U1411" i="4"/>
  <c r="T1411" i="4"/>
  <c r="M1411" i="4"/>
  <c r="K1411" i="4"/>
  <c r="J1411" i="4"/>
  <c r="G1411" i="4"/>
  <c r="F1411" i="4"/>
  <c r="E1411" i="4"/>
  <c r="N1411" i="4" s="1"/>
  <c r="Q1411" i="4" s="1"/>
  <c r="C1411" i="4"/>
  <c r="D1411" i="4" s="1"/>
  <c r="B1411" i="4"/>
  <c r="U1410" i="4"/>
  <c r="T1410" i="4"/>
  <c r="M1410" i="4"/>
  <c r="K1410" i="4"/>
  <c r="J1410" i="4"/>
  <c r="G1410" i="4"/>
  <c r="F1410" i="4"/>
  <c r="E1410" i="4"/>
  <c r="N1410" i="4" s="1"/>
  <c r="C1410" i="4"/>
  <c r="D1410" i="4" s="1"/>
  <c r="B1410" i="4"/>
  <c r="U1409" i="4"/>
  <c r="T1409" i="4"/>
  <c r="M1409" i="4"/>
  <c r="K1409" i="4"/>
  <c r="J1409" i="4"/>
  <c r="G1409" i="4"/>
  <c r="F1409" i="4"/>
  <c r="E1409" i="4"/>
  <c r="C1409" i="4"/>
  <c r="D1409" i="4" s="1"/>
  <c r="B1409" i="4"/>
  <c r="U1408" i="4"/>
  <c r="T1408" i="4"/>
  <c r="M1408" i="4"/>
  <c r="K1408" i="4"/>
  <c r="J1408" i="4"/>
  <c r="G1408" i="4"/>
  <c r="F1408" i="4"/>
  <c r="E1408" i="4"/>
  <c r="N1408" i="4" s="1"/>
  <c r="R1408" i="4" s="1"/>
  <c r="C1408" i="4"/>
  <c r="D1408" i="4" s="1"/>
  <c r="B1408" i="4"/>
  <c r="U1407" i="4"/>
  <c r="T1407" i="4"/>
  <c r="M1407" i="4"/>
  <c r="K1407" i="4"/>
  <c r="J1407" i="4"/>
  <c r="G1407" i="4"/>
  <c r="F1407" i="4"/>
  <c r="E1407" i="4"/>
  <c r="N1407" i="4" s="1"/>
  <c r="C1407" i="4"/>
  <c r="D1407" i="4" s="1"/>
  <c r="B1407" i="4"/>
  <c r="U1406" i="4"/>
  <c r="T1406" i="4"/>
  <c r="M1406" i="4"/>
  <c r="K1406" i="4"/>
  <c r="J1406" i="4"/>
  <c r="G1406" i="4"/>
  <c r="F1406" i="4"/>
  <c r="E1406" i="4"/>
  <c r="N1406" i="4" s="1"/>
  <c r="C1406" i="4"/>
  <c r="D1406" i="4" s="1"/>
  <c r="B1406" i="4"/>
  <c r="U1405" i="4"/>
  <c r="T1405" i="4"/>
  <c r="M1405" i="4"/>
  <c r="K1405" i="4"/>
  <c r="J1405" i="4"/>
  <c r="G1405" i="4"/>
  <c r="F1405" i="4"/>
  <c r="E1405" i="4"/>
  <c r="C1405" i="4"/>
  <c r="D1405" i="4" s="1"/>
  <c r="B1405" i="4"/>
  <c r="U1404" i="4"/>
  <c r="T1404" i="4"/>
  <c r="M1404" i="4"/>
  <c r="K1404" i="4"/>
  <c r="J1404" i="4"/>
  <c r="G1404" i="4"/>
  <c r="F1404" i="4"/>
  <c r="E1404" i="4"/>
  <c r="N1404" i="4" s="1"/>
  <c r="C1404" i="4"/>
  <c r="D1404" i="4" s="1"/>
  <c r="B1404" i="4"/>
  <c r="U1403" i="4"/>
  <c r="T1403" i="4"/>
  <c r="M1403" i="4"/>
  <c r="K1403" i="4"/>
  <c r="J1403" i="4"/>
  <c r="G1403" i="4"/>
  <c r="F1403" i="4"/>
  <c r="E1403" i="4"/>
  <c r="N1403" i="4" s="1"/>
  <c r="Q1403" i="4" s="1"/>
  <c r="C1403" i="4"/>
  <c r="D1403" i="4" s="1"/>
  <c r="B1403" i="4"/>
  <c r="U1402" i="4"/>
  <c r="T1402" i="4"/>
  <c r="M1402" i="4"/>
  <c r="K1402" i="4"/>
  <c r="J1402" i="4"/>
  <c r="G1402" i="4"/>
  <c r="F1402" i="4"/>
  <c r="E1402" i="4"/>
  <c r="N1402" i="4" s="1"/>
  <c r="C1402" i="4"/>
  <c r="D1402" i="4" s="1"/>
  <c r="B1402" i="4"/>
  <c r="U1401" i="4"/>
  <c r="T1401" i="4"/>
  <c r="M1401" i="4"/>
  <c r="K1401" i="4"/>
  <c r="J1401" i="4"/>
  <c r="G1401" i="4"/>
  <c r="F1401" i="4"/>
  <c r="E1401" i="4"/>
  <c r="C1401" i="4"/>
  <c r="D1401" i="4" s="1"/>
  <c r="B1401" i="4"/>
  <c r="U1400" i="4"/>
  <c r="T1400" i="4"/>
  <c r="M1400" i="4"/>
  <c r="K1400" i="4"/>
  <c r="J1400" i="4"/>
  <c r="G1400" i="4"/>
  <c r="F1400" i="4"/>
  <c r="E1400" i="4"/>
  <c r="N1400" i="4" s="1"/>
  <c r="R1400" i="4" s="1"/>
  <c r="C1400" i="4"/>
  <c r="D1400" i="4" s="1"/>
  <c r="B1400" i="4"/>
  <c r="U1399" i="4"/>
  <c r="T1399" i="4"/>
  <c r="M1399" i="4"/>
  <c r="K1399" i="4"/>
  <c r="J1399" i="4"/>
  <c r="G1399" i="4"/>
  <c r="F1399" i="4"/>
  <c r="E1399" i="4"/>
  <c r="N1399" i="4" s="1"/>
  <c r="C1399" i="4"/>
  <c r="D1399" i="4" s="1"/>
  <c r="B1399" i="4"/>
  <c r="U1398" i="4"/>
  <c r="T1398" i="4"/>
  <c r="M1398" i="4"/>
  <c r="K1398" i="4"/>
  <c r="J1398" i="4"/>
  <c r="G1398" i="4"/>
  <c r="F1398" i="4"/>
  <c r="E1398" i="4"/>
  <c r="N1398" i="4" s="1"/>
  <c r="C1398" i="4"/>
  <c r="D1398" i="4" s="1"/>
  <c r="B1398" i="4"/>
  <c r="U1397" i="4"/>
  <c r="T1397" i="4"/>
  <c r="M1397" i="4"/>
  <c r="K1397" i="4"/>
  <c r="J1397" i="4"/>
  <c r="G1397" i="4"/>
  <c r="F1397" i="4"/>
  <c r="E1397" i="4"/>
  <c r="C1397" i="4"/>
  <c r="D1397" i="4" s="1"/>
  <c r="B1397" i="4"/>
  <c r="U1396" i="4"/>
  <c r="T1396" i="4"/>
  <c r="M1396" i="4"/>
  <c r="K1396" i="4"/>
  <c r="J1396" i="4"/>
  <c r="G1396" i="4"/>
  <c r="F1396" i="4"/>
  <c r="E1396" i="4"/>
  <c r="N1396" i="4" s="1"/>
  <c r="C1396" i="4"/>
  <c r="D1396" i="4" s="1"/>
  <c r="B1396" i="4"/>
  <c r="U1395" i="4"/>
  <c r="T1395" i="4"/>
  <c r="M1395" i="4"/>
  <c r="K1395" i="4"/>
  <c r="J1395" i="4"/>
  <c r="G1395" i="4"/>
  <c r="F1395" i="4"/>
  <c r="E1395" i="4"/>
  <c r="N1395" i="4" s="1"/>
  <c r="Q1395" i="4" s="1"/>
  <c r="C1395" i="4"/>
  <c r="D1395" i="4" s="1"/>
  <c r="B1395" i="4"/>
  <c r="U1394" i="4"/>
  <c r="T1394" i="4"/>
  <c r="M1394" i="4"/>
  <c r="K1394" i="4"/>
  <c r="J1394" i="4"/>
  <c r="G1394" i="4"/>
  <c r="F1394" i="4"/>
  <c r="E1394" i="4"/>
  <c r="N1394" i="4" s="1"/>
  <c r="C1394" i="4"/>
  <c r="D1394" i="4" s="1"/>
  <c r="B1394" i="4"/>
  <c r="U1393" i="4"/>
  <c r="T1393" i="4"/>
  <c r="M1393" i="4"/>
  <c r="K1393" i="4"/>
  <c r="J1393" i="4"/>
  <c r="G1393" i="4"/>
  <c r="F1393" i="4"/>
  <c r="E1393" i="4"/>
  <c r="C1393" i="4"/>
  <c r="D1393" i="4" s="1"/>
  <c r="B1393" i="4"/>
  <c r="U1392" i="4"/>
  <c r="T1392" i="4"/>
  <c r="M1392" i="4"/>
  <c r="K1392" i="4"/>
  <c r="J1392" i="4"/>
  <c r="G1392" i="4"/>
  <c r="F1392" i="4"/>
  <c r="E1392" i="4"/>
  <c r="N1392" i="4" s="1"/>
  <c r="R1392" i="4" s="1"/>
  <c r="C1392" i="4"/>
  <c r="D1392" i="4" s="1"/>
  <c r="B1392" i="4"/>
  <c r="U1391" i="4"/>
  <c r="T1391" i="4"/>
  <c r="M1391" i="4"/>
  <c r="K1391" i="4"/>
  <c r="J1391" i="4"/>
  <c r="G1391" i="4"/>
  <c r="F1391" i="4"/>
  <c r="E1391" i="4"/>
  <c r="N1391" i="4" s="1"/>
  <c r="C1391" i="4"/>
  <c r="D1391" i="4" s="1"/>
  <c r="B1391" i="4"/>
  <c r="U1390" i="4"/>
  <c r="T1390" i="4"/>
  <c r="M1390" i="4"/>
  <c r="K1390" i="4"/>
  <c r="J1390" i="4"/>
  <c r="G1390" i="4"/>
  <c r="F1390" i="4"/>
  <c r="E1390" i="4"/>
  <c r="N1390" i="4" s="1"/>
  <c r="C1390" i="4"/>
  <c r="D1390" i="4" s="1"/>
  <c r="B1390" i="4"/>
  <c r="U1389" i="4"/>
  <c r="T1389" i="4"/>
  <c r="M1389" i="4"/>
  <c r="K1389" i="4"/>
  <c r="J1389" i="4"/>
  <c r="G1389" i="4"/>
  <c r="F1389" i="4"/>
  <c r="E1389" i="4"/>
  <c r="C1389" i="4"/>
  <c r="D1389" i="4" s="1"/>
  <c r="B1389" i="4"/>
  <c r="U1388" i="4"/>
  <c r="T1388" i="4"/>
  <c r="M1388" i="4"/>
  <c r="K1388" i="4"/>
  <c r="J1388" i="4"/>
  <c r="G1388" i="4"/>
  <c r="F1388" i="4"/>
  <c r="E1388" i="4"/>
  <c r="N1388" i="4" s="1"/>
  <c r="C1388" i="4"/>
  <c r="D1388" i="4" s="1"/>
  <c r="B1388" i="4"/>
  <c r="U1387" i="4"/>
  <c r="T1387" i="4"/>
  <c r="M1387" i="4"/>
  <c r="K1387" i="4"/>
  <c r="J1387" i="4"/>
  <c r="G1387" i="4"/>
  <c r="F1387" i="4"/>
  <c r="E1387" i="4"/>
  <c r="N1387" i="4" s="1"/>
  <c r="Q1387" i="4" s="1"/>
  <c r="C1387" i="4"/>
  <c r="D1387" i="4" s="1"/>
  <c r="B1387" i="4"/>
  <c r="U1386" i="4"/>
  <c r="T1386" i="4"/>
  <c r="M1386" i="4"/>
  <c r="K1386" i="4"/>
  <c r="J1386" i="4"/>
  <c r="G1386" i="4"/>
  <c r="F1386" i="4"/>
  <c r="E1386" i="4"/>
  <c r="N1386" i="4" s="1"/>
  <c r="C1386" i="4"/>
  <c r="D1386" i="4" s="1"/>
  <c r="B1386" i="4"/>
  <c r="U1385" i="4"/>
  <c r="T1385" i="4"/>
  <c r="M1385" i="4"/>
  <c r="K1385" i="4"/>
  <c r="J1385" i="4"/>
  <c r="G1385" i="4"/>
  <c r="F1385" i="4"/>
  <c r="E1385" i="4"/>
  <c r="C1385" i="4"/>
  <c r="D1385" i="4" s="1"/>
  <c r="B1385" i="4"/>
  <c r="U1384" i="4"/>
  <c r="T1384" i="4"/>
  <c r="M1384" i="4"/>
  <c r="K1384" i="4"/>
  <c r="J1384" i="4"/>
  <c r="G1384" i="4"/>
  <c r="F1384" i="4"/>
  <c r="E1384" i="4"/>
  <c r="N1384" i="4" s="1"/>
  <c r="R1384" i="4" s="1"/>
  <c r="C1384" i="4"/>
  <c r="D1384" i="4" s="1"/>
  <c r="B1384" i="4"/>
  <c r="U1383" i="4"/>
  <c r="T1383" i="4"/>
  <c r="M1383" i="4"/>
  <c r="K1383" i="4"/>
  <c r="J1383" i="4"/>
  <c r="G1383" i="4"/>
  <c r="F1383" i="4"/>
  <c r="E1383" i="4"/>
  <c r="N1383" i="4" s="1"/>
  <c r="Q1383" i="4" s="1"/>
  <c r="C1383" i="4"/>
  <c r="D1383" i="4" s="1"/>
  <c r="B1383" i="4"/>
  <c r="U1382" i="4"/>
  <c r="T1382" i="4"/>
  <c r="M1382" i="4"/>
  <c r="K1382" i="4"/>
  <c r="J1382" i="4"/>
  <c r="G1382" i="4"/>
  <c r="F1382" i="4"/>
  <c r="E1382" i="4"/>
  <c r="N1382" i="4" s="1"/>
  <c r="C1382" i="4"/>
  <c r="D1382" i="4" s="1"/>
  <c r="B1382" i="4"/>
  <c r="U1381" i="4"/>
  <c r="T1381" i="4"/>
  <c r="M1381" i="4"/>
  <c r="K1381" i="4"/>
  <c r="J1381" i="4"/>
  <c r="G1381" i="4"/>
  <c r="F1381" i="4"/>
  <c r="E1381" i="4"/>
  <c r="C1381" i="4"/>
  <c r="D1381" i="4" s="1"/>
  <c r="B1381" i="4"/>
  <c r="U1380" i="4"/>
  <c r="T1380" i="4"/>
  <c r="M1380" i="4"/>
  <c r="K1380" i="4"/>
  <c r="J1380" i="4"/>
  <c r="G1380" i="4"/>
  <c r="F1380" i="4"/>
  <c r="E1380" i="4"/>
  <c r="N1380" i="4" s="1"/>
  <c r="R1380" i="4" s="1"/>
  <c r="C1380" i="4"/>
  <c r="D1380" i="4" s="1"/>
  <c r="B1380" i="4"/>
  <c r="U1379" i="4"/>
  <c r="T1379" i="4"/>
  <c r="M1379" i="4"/>
  <c r="K1379" i="4"/>
  <c r="J1379" i="4"/>
  <c r="G1379" i="4"/>
  <c r="F1379" i="4"/>
  <c r="E1379" i="4"/>
  <c r="N1379" i="4" s="1"/>
  <c r="Q1379" i="4" s="1"/>
  <c r="C1379" i="4"/>
  <c r="D1379" i="4" s="1"/>
  <c r="B1379" i="4"/>
  <c r="U1378" i="4"/>
  <c r="T1378" i="4"/>
  <c r="M1378" i="4"/>
  <c r="K1378" i="4"/>
  <c r="J1378" i="4"/>
  <c r="G1378" i="4"/>
  <c r="F1378" i="4"/>
  <c r="E1378" i="4"/>
  <c r="N1378" i="4" s="1"/>
  <c r="C1378" i="4"/>
  <c r="D1378" i="4" s="1"/>
  <c r="B1378" i="4"/>
  <c r="U1377" i="4"/>
  <c r="T1377" i="4"/>
  <c r="M1377" i="4"/>
  <c r="K1377" i="4"/>
  <c r="J1377" i="4"/>
  <c r="G1377" i="4"/>
  <c r="F1377" i="4"/>
  <c r="E1377" i="4"/>
  <c r="C1377" i="4"/>
  <c r="D1377" i="4" s="1"/>
  <c r="B1377" i="4"/>
  <c r="U1376" i="4"/>
  <c r="T1376" i="4"/>
  <c r="M1376" i="4"/>
  <c r="K1376" i="4"/>
  <c r="J1376" i="4"/>
  <c r="G1376" i="4"/>
  <c r="F1376" i="4"/>
  <c r="E1376" i="4"/>
  <c r="N1376" i="4" s="1"/>
  <c r="R1376" i="4" s="1"/>
  <c r="C1376" i="4"/>
  <c r="D1376" i="4" s="1"/>
  <c r="B1376" i="4"/>
  <c r="U1375" i="4"/>
  <c r="T1375" i="4"/>
  <c r="M1375" i="4"/>
  <c r="K1375" i="4"/>
  <c r="J1375" i="4"/>
  <c r="G1375" i="4"/>
  <c r="F1375" i="4"/>
  <c r="E1375" i="4"/>
  <c r="N1375" i="4" s="1"/>
  <c r="Q1375" i="4" s="1"/>
  <c r="C1375" i="4"/>
  <c r="D1375" i="4" s="1"/>
  <c r="B1375" i="4"/>
  <c r="U1374" i="4"/>
  <c r="T1374" i="4"/>
  <c r="M1374" i="4"/>
  <c r="K1374" i="4"/>
  <c r="J1374" i="4"/>
  <c r="G1374" i="4"/>
  <c r="F1374" i="4"/>
  <c r="E1374" i="4"/>
  <c r="N1374" i="4" s="1"/>
  <c r="C1374" i="4"/>
  <c r="D1374" i="4" s="1"/>
  <c r="B1374" i="4"/>
  <c r="U1373" i="4"/>
  <c r="T1373" i="4"/>
  <c r="M1373" i="4"/>
  <c r="K1373" i="4"/>
  <c r="J1373" i="4"/>
  <c r="G1373" i="4"/>
  <c r="F1373" i="4"/>
  <c r="E1373" i="4"/>
  <c r="C1373" i="4"/>
  <c r="D1373" i="4" s="1"/>
  <c r="B1373" i="4"/>
  <c r="U1372" i="4"/>
  <c r="T1372" i="4"/>
  <c r="M1372" i="4"/>
  <c r="K1372" i="4"/>
  <c r="J1372" i="4"/>
  <c r="G1372" i="4"/>
  <c r="F1372" i="4"/>
  <c r="E1372" i="4"/>
  <c r="N1372" i="4" s="1"/>
  <c r="R1372" i="4" s="1"/>
  <c r="C1372" i="4"/>
  <c r="D1372" i="4" s="1"/>
  <c r="B1372" i="4"/>
  <c r="U1371" i="4"/>
  <c r="T1371" i="4"/>
  <c r="M1371" i="4"/>
  <c r="K1371" i="4"/>
  <c r="J1371" i="4"/>
  <c r="G1371" i="4"/>
  <c r="F1371" i="4"/>
  <c r="E1371" i="4"/>
  <c r="N1371" i="4" s="1"/>
  <c r="Q1371" i="4" s="1"/>
  <c r="C1371" i="4"/>
  <c r="D1371" i="4" s="1"/>
  <c r="B1371" i="4"/>
  <c r="U1370" i="4"/>
  <c r="T1370" i="4"/>
  <c r="M1370" i="4"/>
  <c r="K1370" i="4"/>
  <c r="J1370" i="4"/>
  <c r="G1370" i="4"/>
  <c r="F1370" i="4"/>
  <c r="E1370" i="4"/>
  <c r="N1370" i="4" s="1"/>
  <c r="C1370" i="4"/>
  <c r="D1370" i="4" s="1"/>
  <c r="B1370" i="4"/>
  <c r="U1369" i="4"/>
  <c r="T1369" i="4"/>
  <c r="M1369" i="4"/>
  <c r="K1369" i="4"/>
  <c r="J1369" i="4"/>
  <c r="G1369" i="4"/>
  <c r="F1369" i="4"/>
  <c r="E1369" i="4"/>
  <c r="C1369" i="4"/>
  <c r="D1369" i="4" s="1"/>
  <c r="B1369" i="4"/>
  <c r="U1368" i="4"/>
  <c r="T1368" i="4"/>
  <c r="M1368" i="4"/>
  <c r="K1368" i="4"/>
  <c r="J1368" i="4"/>
  <c r="G1368" i="4"/>
  <c r="F1368" i="4"/>
  <c r="E1368" i="4"/>
  <c r="N1368" i="4" s="1"/>
  <c r="C1368" i="4"/>
  <c r="D1368" i="4" s="1"/>
  <c r="B1368" i="4"/>
  <c r="U1367" i="4"/>
  <c r="T1367" i="4"/>
  <c r="M1367" i="4"/>
  <c r="K1367" i="4"/>
  <c r="J1367" i="4"/>
  <c r="G1367" i="4"/>
  <c r="F1367" i="4"/>
  <c r="E1367" i="4"/>
  <c r="N1367" i="4" s="1"/>
  <c r="Q1367" i="4" s="1"/>
  <c r="C1367" i="4"/>
  <c r="D1367" i="4" s="1"/>
  <c r="B1367" i="4"/>
  <c r="U1366" i="4"/>
  <c r="T1366" i="4"/>
  <c r="M1366" i="4"/>
  <c r="K1366" i="4"/>
  <c r="J1366" i="4"/>
  <c r="G1366" i="4"/>
  <c r="F1366" i="4"/>
  <c r="E1366" i="4"/>
  <c r="N1366" i="4" s="1"/>
  <c r="C1366" i="4"/>
  <c r="D1366" i="4" s="1"/>
  <c r="B1366" i="4"/>
  <c r="U1365" i="4"/>
  <c r="T1365" i="4"/>
  <c r="M1365" i="4"/>
  <c r="K1365" i="4"/>
  <c r="J1365" i="4"/>
  <c r="G1365" i="4"/>
  <c r="F1365" i="4"/>
  <c r="E1365" i="4"/>
  <c r="C1365" i="4"/>
  <c r="D1365" i="4" s="1"/>
  <c r="B1365" i="4"/>
  <c r="U1364" i="4"/>
  <c r="T1364" i="4"/>
  <c r="M1364" i="4"/>
  <c r="K1364" i="4"/>
  <c r="J1364" i="4"/>
  <c r="G1364" i="4"/>
  <c r="F1364" i="4"/>
  <c r="E1364" i="4"/>
  <c r="N1364" i="4" s="1"/>
  <c r="R1364" i="4" s="1"/>
  <c r="C1364" i="4"/>
  <c r="D1364" i="4" s="1"/>
  <c r="B1364" i="4"/>
  <c r="U1363" i="4"/>
  <c r="T1363" i="4"/>
  <c r="M1363" i="4"/>
  <c r="K1363" i="4"/>
  <c r="J1363" i="4"/>
  <c r="G1363" i="4"/>
  <c r="F1363" i="4"/>
  <c r="E1363" i="4"/>
  <c r="N1363" i="4" s="1"/>
  <c r="Q1363" i="4" s="1"/>
  <c r="C1363" i="4"/>
  <c r="D1363" i="4" s="1"/>
  <c r="B1363" i="4"/>
  <c r="U1362" i="4"/>
  <c r="T1362" i="4"/>
  <c r="M1362" i="4"/>
  <c r="K1362" i="4"/>
  <c r="J1362" i="4"/>
  <c r="G1362" i="4"/>
  <c r="F1362" i="4"/>
  <c r="E1362" i="4"/>
  <c r="N1362" i="4" s="1"/>
  <c r="C1362" i="4"/>
  <c r="D1362" i="4" s="1"/>
  <c r="B1362" i="4"/>
  <c r="U1361" i="4"/>
  <c r="T1361" i="4"/>
  <c r="M1361" i="4"/>
  <c r="K1361" i="4"/>
  <c r="J1361" i="4"/>
  <c r="G1361" i="4"/>
  <c r="F1361" i="4"/>
  <c r="E1361" i="4"/>
  <c r="C1361" i="4"/>
  <c r="D1361" i="4" s="1"/>
  <c r="B1361" i="4"/>
  <c r="U1360" i="4"/>
  <c r="T1360" i="4"/>
  <c r="M1360" i="4"/>
  <c r="K1360" i="4"/>
  <c r="J1360" i="4"/>
  <c r="G1360" i="4"/>
  <c r="F1360" i="4"/>
  <c r="E1360" i="4"/>
  <c r="N1360" i="4" s="1"/>
  <c r="C1360" i="4"/>
  <c r="D1360" i="4" s="1"/>
  <c r="B1360" i="4"/>
  <c r="U1359" i="4"/>
  <c r="T1359" i="4"/>
  <c r="M1359" i="4"/>
  <c r="K1359" i="4"/>
  <c r="J1359" i="4"/>
  <c r="G1359" i="4"/>
  <c r="F1359" i="4"/>
  <c r="E1359" i="4"/>
  <c r="N1359" i="4" s="1"/>
  <c r="Q1359" i="4" s="1"/>
  <c r="C1359" i="4"/>
  <c r="D1359" i="4" s="1"/>
  <c r="B1359" i="4"/>
  <c r="U1358" i="4"/>
  <c r="T1358" i="4"/>
  <c r="M1358" i="4"/>
  <c r="K1358" i="4"/>
  <c r="J1358" i="4"/>
  <c r="G1358" i="4"/>
  <c r="F1358" i="4"/>
  <c r="E1358" i="4"/>
  <c r="N1358" i="4" s="1"/>
  <c r="C1358" i="4"/>
  <c r="D1358" i="4" s="1"/>
  <c r="B1358" i="4"/>
  <c r="U1357" i="4"/>
  <c r="T1357" i="4"/>
  <c r="M1357" i="4"/>
  <c r="K1357" i="4"/>
  <c r="J1357" i="4"/>
  <c r="G1357" i="4"/>
  <c r="F1357" i="4"/>
  <c r="E1357" i="4"/>
  <c r="C1357" i="4"/>
  <c r="D1357" i="4" s="1"/>
  <c r="B1357" i="4"/>
  <c r="U1356" i="4"/>
  <c r="T1356" i="4"/>
  <c r="M1356" i="4"/>
  <c r="K1356" i="4"/>
  <c r="J1356" i="4"/>
  <c r="G1356" i="4"/>
  <c r="F1356" i="4"/>
  <c r="E1356" i="4"/>
  <c r="N1356" i="4" s="1"/>
  <c r="R1356" i="4" s="1"/>
  <c r="C1356" i="4"/>
  <c r="D1356" i="4" s="1"/>
  <c r="B1356" i="4"/>
  <c r="U1355" i="4"/>
  <c r="T1355" i="4"/>
  <c r="M1355" i="4"/>
  <c r="K1355" i="4"/>
  <c r="J1355" i="4"/>
  <c r="G1355" i="4"/>
  <c r="F1355" i="4"/>
  <c r="E1355" i="4"/>
  <c r="N1355" i="4" s="1"/>
  <c r="Q1355" i="4" s="1"/>
  <c r="C1355" i="4"/>
  <c r="D1355" i="4" s="1"/>
  <c r="B1355" i="4"/>
  <c r="U1354" i="4"/>
  <c r="T1354" i="4"/>
  <c r="M1354" i="4"/>
  <c r="K1354" i="4"/>
  <c r="J1354" i="4"/>
  <c r="G1354" i="4"/>
  <c r="F1354" i="4"/>
  <c r="E1354" i="4"/>
  <c r="N1354" i="4" s="1"/>
  <c r="C1354" i="4"/>
  <c r="D1354" i="4" s="1"/>
  <c r="B1354" i="4"/>
  <c r="U1353" i="4"/>
  <c r="T1353" i="4"/>
  <c r="M1353" i="4"/>
  <c r="K1353" i="4"/>
  <c r="J1353" i="4"/>
  <c r="G1353" i="4"/>
  <c r="F1353" i="4"/>
  <c r="E1353" i="4"/>
  <c r="C1353" i="4"/>
  <c r="D1353" i="4" s="1"/>
  <c r="B1353" i="4"/>
  <c r="U1352" i="4"/>
  <c r="T1352" i="4"/>
  <c r="M1352" i="4"/>
  <c r="K1352" i="4"/>
  <c r="J1352" i="4"/>
  <c r="G1352" i="4"/>
  <c r="F1352" i="4"/>
  <c r="E1352" i="4"/>
  <c r="N1352" i="4" s="1"/>
  <c r="C1352" i="4"/>
  <c r="D1352" i="4" s="1"/>
  <c r="B1352" i="4"/>
  <c r="U1351" i="4"/>
  <c r="T1351" i="4"/>
  <c r="M1351" i="4"/>
  <c r="K1351" i="4"/>
  <c r="J1351" i="4"/>
  <c r="G1351" i="4"/>
  <c r="F1351" i="4"/>
  <c r="E1351" i="4"/>
  <c r="N1351" i="4" s="1"/>
  <c r="Q1351" i="4" s="1"/>
  <c r="C1351" i="4"/>
  <c r="D1351" i="4" s="1"/>
  <c r="B1351" i="4"/>
  <c r="U1350" i="4"/>
  <c r="T1350" i="4"/>
  <c r="M1350" i="4"/>
  <c r="K1350" i="4"/>
  <c r="J1350" i="4"/>
  <c r="G1350" i="4"/>
  <c r="F1350" i="4"/>
  <c r="E1350" i="4"/>
  <c r="N1350" i="4" s="1"/>
  <c r="C1350" i="4"/>
  <c r="D1350" i="4" s="1"/>
  <c r="B1350" i="4"/>
  <c r="U1349" i="4"/>
  <c r="T1349" i="4"/>
  <c r="M1349" i="4"/>
  <c r="K1349" i="4"/>
  <c r="J1349" i="4"/>
  <c r="G1349" i="4"/>
  <c r="F1349" i="4"/>
  <c r="E1349" i="4"/>
  <c r="C1349" i="4"/>
  <c r="D1349" i="4" s="1"/>
  <c r="B1349" i="4"/>
  <c r="U1348" i="4"/>
  <c r="T1348" i="4"/>
  <c r="M1348" i="4"/>
  <c r="K1348" i="4"/>
  <c r="J1348" i="4"/>
  <c r="G1348" i="4"/>
  <c r="F1348" i="4"/>
  <c r="E1348" i="4"/>
  <c r="N1348" i="4" s="1"/>
  <c r="R1348" i="4" s="1"/>
  <c r="C1348" i="4"/>
  <c r="D1348" i="4" s="1"/>
  <c r="B1348" i="4"/>
  <c r="U1347" i="4"/>
  <c r="T1347" i="4"/>
  <c r="M1347" i="4"/>
  <c r="K1347" i="4"/>
  <c r="J1347" i="4"/>
  <c r="G1347" i="4"/>
  <c r="F1347" i="4"/>
  <c r="E1347" i="4"/>
  <c r="N1347" i="4" s="1"/>
  <c r="Q1347" i="4" s="1"/>
  <c r="C1347" i="4"/>
  <c r="D1347" i="4" s="1"/>
  <c r="B1347" i="4"/>
  <c r="U1346" i="4"/>
  <c r="T1346" i="4"/>
  <c r="M1346" i="4"/>
  <c r="K1346" i="4"/>
  <c r="J1346" i="4"/>
  <c r="G1346" i="4"/>
  <c r="F1346" i="4"/>
  <c r="E1346" i="4"/>
  <c r="N1346" i="4" s="1"/>
  <c r="C1346" i="4"/>
  <c r="D1346" i="4" s="1"/>
  <c r="B1346" i="4"/>
  <c r="U1345" i="4"/>
  <c r="T1345" i="4"/>
  <c r="M1345" i="4"/>
  <c r="K1345" i="4"/>
  <c r="J1345" i="4"/>
  <c r="G1345" i="4"/>
  <c r="F1345" i="4"/>
  <c r="E1345" i="4"/>
  <c r="C1345" i="4"/>
  <c r="D1345" i="4" s="1"/>
  <c r="B1345" i="4"/>
  <c r="U1344" i="4"/>
  <c r="T1344" i="4"/>
  <c r="M1344" i="4"/>
  <c r="K1344" i="4"/>
  <c r="J1344" i="4"/>
  <c r="G1344" i="4"/>
  <c r="F1344" i="4"/>
  <c r="E1344" i="4"/>
  <c r="N1344" i="4" s="1"/>
  <c r="C1344" i="4"/>
  <c r="D1344" i="4" s="1"/>
  <c r="B1344" i="4"/>
  <c r="U1343" i="4"/>
  <c r="T1343" i="4"/>
  <c r="M1343" i="4"/>
  <c r="K1343" i="4"/>
  <c r="J1343" i="4"/>
  <c r="G1343" i="4"/>
  <c r="F1343" i="4"/>
  <c r="E1343" i="4"/>
  <c r="N1343" i="4" s="1"/>
  <c r="Q1343" i="4" s="1"/>
  <c r="C1343" i="4"/>
  <c r="D1343" i="4" s="1"/>
  <c r="B1343" i="4"/>
  <c r="U1342" i="4"/>
  <c r="T1342" i="4"/>
  <c r="M1342" i="4"/>
  <c r="K1342" i="4"/>
  <c r="J1342" i="4"/>
  <c r="G1342" i="4"/>
  <c r="F1342" i="4"/>
  <c r="E1342" i="4"/>
  <c r="N1342" i="4" s="1"/>
  <c r="C1342" i="4"/>
  <c r="D1342" i="4" s="1"/>
  <c r="B1342" i="4"/>
  <c r="U1341" i="4"/>
  <c r="T1341" i="4"/>
  <c r="M1341" i="4"/>
  <c r="K1341" i="4"/>
  <c r="J1341" i="4"/>
  <c r="G1341" i="4"/>
  <c r="F1341" i="4"/>
  <c r="E1341" i="4"/>
  <c r="C1341" i="4"/>
  <c r="D1341" i="4" s="1"/>
  <c r="B1341" i="4"/>
  <c r="U1340" i="4"/>
  <c r="T1340" i="4"/>
  <c r="M1340" i="4"/>
  <c r="K1340" i="4"/>
  <c r="J1340" i="4"/>
  <c r="G1340" i="4"/>
  <c r="F1340" i="4"/>
  <c r="E1340" i="4"/>
  <c r="N1340" i="4" s="1"/>
  <c r="R1340" i="4" s="1"/>
  <c r="C1340" i="4"/>
  <c r="D1340" i="4" s="1"/>
  <c r="B1340" i="4"/>
  <c r="U1339" i="4"/>
  <c r="T1339" i="4"/>
  <c r="M1339" i="4"/>
  <c r="K1339" i="4"/>
  <c r="J1339" i="4"/>
  <c r="G1339" i="4"/>
  <c r="F1339" i="4"/>
  <c r="E1339" i="4"/>
  <c r="N1339" i="4" s="1"/>
  <c r="Q1339" i="4" s="1"/>
  <c r="C1339" i="4"/>
  <c r="D1339" i="4" s="1"/>
  <c r="B1339" i="4"/>
  <c r="U1338" i="4"/>
  <c r="T1338" i="4"/>
  <c r="M1338" i="4"/>
  <c r="K1338" i="4"/>
  <c r="J1338" i="4"/>
  <c r="G1338" i="4"/>
  <c r="F1338" i="4"/>
  <c r="E1338" i="4"/>
  <c r="N1338" i="4" s="1"/>
  <c r="C1338" i="4"/>
  <c r="D1338" i="4" s="1"/>
  <c r="B1338" i="4"/>
  <c r="U1337" i="4"/>
  <c r="T1337" i="4"/>
  <c r="M1337" i="4"/>
  <c r="K1337" i="4"/>
  <c r="J1337" i="4"/>
  <c r="G1337" i="4"/>
  <c r="F1337" i="4"/>
  <c r="E1337" i="4"/>
  <c r="C1337" i="4"/>
  <c r="D1337" i="4" s="1"/>
  <c r="B1337" i="4"/>
  <c r="U1336" i="4"/>
  <c r="T1336" i="4"/>
  <c r="M1336" i="4"/>
  <c r="K1336" i="4"/>
  <c r="J1336" i="4"/>
  <c r="G1336" i="4"/>
  <c r="F1336" i="4"/>
  <c r="E1336" i="4"/>
  <c r="N1336" i="4" s="1"/>
  <c r="C1336" i="4"/>
  <c r="D1336" i="4" s="1"/>
  <c r="B1336" i="4"/>
  <c r="U1335" i="4"/>
  <c r="T1335" i="4"/>
  <c r="M1335" i="4"/>
  <c r="K1335" i="4"/>
  <c r="J1335" i="4"/>
  <c r="G1335" i="4"/>
  <c r="F1335" i="4"/>
  <c r="E1335" i="4"/>
  <c r="N1335" i="4" s="1"/>
  <c r="Q1335" i="4" s="1"/>
  <c r="C1335" i="4"/>
  <c r="D1335" i="4" s="1"/>
  <c r="B1335" i="4"/>
  <c r="U1334" i="4"/>
  <c r="T1334" i="4"/>
  <c r="M1334" i="4"/>
  <c r="K1334" i="4"/>
  <c r="J1334" i="4"/>
  <c r="G1334" i="4"/>
  <c r="F1334" i="4"/>
  <c r="E1334" i="4"/>
  <c r="N1334" i="4" s="1"/>
  <c r="C1334" i="4"/>
  <c r="D1334" i="4" s="1"/>
  <c r="B1334" i="4"/>
  <c r="U1333" i="4"/>
  <c r="T1333" i="4"/>
  <c r="M1333" i="4"/>
  <c r="K1333" i="4"/>
  <c r="J1333" i="4"/>
  <c r="G1333" i="4"/>
  <c r="F1333" i="4"/>
  <c r="E1333" i="4"/>
  <c r="C1333" i="4"/>
  <c r="D1333" i="4" s="1"/>
  <c r="B1333" i="4"/>
  <c r="U1332" i="4"/>
  <c r="T1332" i="4"/>
  <c r="M1332" i="4"/>
  <c r="K1332" i="4"/>
  <c r="J1332" i="4"/>
  <c r="G1332" i="4"/>
  <c r="F1332" i="4"/>
  <c r="E1332" i="4"/>
  <c r="N1332" i="4" s="1"/>
  <c r="R1332" i="4" s="1"/>
  <c r="C1332" i="4"/>
  <c r="D1332" i="4" s="1"/>
  <c r="B1332" i="4"/>
  <c r="U1331" i="4"/>
  <c r="T1331" i="4"/>
  <c r="M1331" i="4"/>
  <c r="K1331" i="4"/>
  <c r="J1331" i="4"/>
  <c r="G1331" i="4"/>
  <c r="F1331" i="4"/>
  <c r="E1331" i="4"/>
  <c r="N1331" i="4" s="1"/>
  <c r="Q1331" i="4" s="1"/>
  <c r="C1331" i="4"/>
  <c r="D1331" i="4" s="1"/>
  <c r="B1331" i="4"/>
  <c r="U1330" i="4"/>
  <c r="T1330" i="4"/>
  <c r="M1330" i="4"/>
  <c r="K1330" i="4"/>
  <c r="J1330" i="4"/>
  <c r="G1330" i="4"/>
  <c r="F1330" i="4"/>
  <c r="E1330" i="4"/>
  <c r="N1330" i="4" s="1"/>
  <c r="C1330" i="4"/>
  <c r="D1330" i="4" s="1"/>
  <c r="B1330" i="4"/>
  <c r="U1329" i="4"/>
  <c r="T1329" i="4"/>
  <c r="M1329" i="4"/>
  <c r="K1329" i="4"/>
  <c r="J1329" i="4"/>
  <c r="G1329" i="4"/>
  <c r="F1329" i="4"/>
  <c r="E1329" i="4"/>
  <c r="C1329" i="4"/>
  <c r="D1329" i="4" s="1"/>
  <c r="B1329" i="4"/>
  <c r="U1328" i="4"/>
  <c r="T1328" i="4"/>
  <c r="M1328" i="4"/>
  <c r="K1328" i="4"/>
  <c r="J1328" i="4"/>
  <c r="G1328" i="4"/>
  <c r="F1328" i="4"/>
  <c r="E1328" i="4"/>
  <c r="N1328" i="4" s="1"/>
  <c r="C1328" i="4"/>
  <c r="D1328" i="4" s="1"/>
  <c r="B1328" i="4"/>
  <c r="U1327" i="4"/>
  <c r="T1327" i="4"/>
  <c r="M1327" i="4"/>
  <c r="K1327" i="4"/>
  <c r="J1327" i="4"/>
  <c r="G1327" i="4"/>
  <c r="F1327" i="4"/>
  <c r="E1327" i="4"/>
  <c r="N1327" i="4" s="1"/>
  <c r="Q1327" i="4" s="1"/>
  <c r="C1327" i="4"/>
  <c r="D1327" i="4" s="1"/>
  <c r="B1327" i="4"/>
  <c r="U1326" i="4"/>
  <c r="T1326" i="4"/>
  <c r="M1326" i="4"/>
  <c r="K1326" i="4"/>
  <c r="J1326" i="4"/>
  <c r="G1326" i="4"/>
  <c r="F1326" i="4"/>
  <c r="E1326" i="4"/>
  <c r="N1326" i="4" s="1"/>
  <c r="C1326" i="4"/>
  <c r="D1326" i="4" s="1"/>
  <c r="B1326" i="4"/>
  <c r="U1325" i="4"/>
  <c r="T1325" i="4"/>
  <c r="M1325" i="4"/>
  <c r="K1325" i="4"/>
  <c r="J1325" i="4"/>
  <c r="G1325" i="4"/>
  <c r="F1325" i="4"/>
  <c r="E1325" i="4"/>
  <c r="C1325" i="4"/>
  <c r="D1325" i="4" s="1"/>
  <c r="B1325" i="4"/>
  <c r="U1324" i="4"/>
  <c r="T1324" i="4"/>
  <c r="M1324" i="4"/>
  <c r="K1324" i="4"/>
  <c r="J1324" i="4"/>
  <c r="G1324" i="4"/>
  <c r="F1324" i="4"/>
  <c r="E1324" i="4"/>
  <c r="N1324" i="4" s="1"/>
  <c r="R1324" i="4" s="1"/>
  <c r="C1324" i="4"/>
  <c r="D1324" i="4" s="1"/>
  <c r="B1324" i="4"/>
  <c r="U1323" i="4"/>
  <c r="T1323" i="4"/>
  <c r="M1323" i="4"/>
  <c r="K1323" i="4"/>
  <c r="J1323" i="4"/>
  <c r="G1323" i="4"/>
  <c r="F1323" i="4"/>
  <c r="E1323" i="4"/>
  <c r="N1323" i="4" s="1"/>
  <c r="Q1323" i="4" s="1"/>
  <c r="C1323" i="4"/>
  <c r="D1323" i="4" s="1"/>
  <c r="B1323" i="4"/>
  <c r="U1322" i="4"/>
  <c r="T1322" i="4"/>
  <c r="M1322" i="4"/>
  <c r="K1322" i="4"/>
  <c r="J1322" i="4"/>
  <c r="G1322" i="4"/>
  <c r="F1322" i="4"/>
  <c r="E1322" i="4"/>
  <c r="N1322" i="4" s="1"/>
  <c r="C1322" i="4"/>
  <c r="D1322" i="4" s="1"/>
  <c r="B1322" i="4"/>
  <c r="U1321" i="4"/>
  <c r="T1321" i="4"/>
  <c r="M1321" i="4"/>
  <c r="K1321" i="4"/>
  <c r="J1321" i="4"/>
  <c r="G1321" i="4"/>
  <c r="F1321" i="4"/>
  <c r="E1321" i="4"/>
  <c r="C1321" i="4"/>
  <c r="D1321" i="4" s="1"/>
  <c r="B1321" i="4"/>
  <c r="U1320" i="4"/>
  <c r="T1320" i="4"/>
  <c r="M1320" i="4"/>
  <c r="K1320" i="4"/>
  <c r="J1320" i="4"/>
  <c r="G1320" i="4"/>
  <c r="F1320" i="4"/>
  <c r="E1320" i="4"/>
  <c r="N1320" i="4" s="1"/>
  <c r="C1320" i="4"/>
  <c r="D1320" i="4" s="1"/>
  <c r="B1320" i="4"/>
  <c r="U1319" i="4"/>
  <c r="T1319" i="4"/>
  <c r="M1319" i="4"/>
  <c r="K1319" i="4"/>
  <c r="J1319" i="4"/>
  <c r="G1319" i="4"/>
  <c r="F1319" i="4"/>
  <c r="E1319" i="4"/>
  <c r="N1319" i="4" s="1"/>
  <c r="Q1319" i="4" s="1"/>
  <c r="C1319" i="4"/>
  <c r="D1319" i="4" s="1"/>
  <c r="B1319" i="4"/>
  <c r="U1318" i="4"/>
  <c r="T1318" i="4"/>
  <c r="M1318" i="4"/>
  <c r="K1318" i="4"/>
  <c r="J1318" i="4"/>
  <c r="G1318" i="4"/>
  <c r="F1318" i="4"/>
  <c r="E1318" i="4"/>
  <c r="N1318" i="4" s="1"/>
  <c r="C1318" i="4"/>
  <c r="D1318" i="4" s="1"/>
  <c r="B1318" i="4"/>
  <c r="U1317" i="4"/>
  <c r="T1317" i="4"/>
  <c r="M1317" i="4"/>
  <c r="K1317" i="4"/>
  <c r="J1317" i="4"/>
  <c r="G1317" i="4"/>
  <c r="F1317" i="4"/>
  <c r="E1317" i="4"/>
  <c r="C1317" i="4"/>
  <c r="D1317" i="4" s="1"/>
  <c r="B1317" i="4"/>
  <c r="U1316" i="4"/>
  <c r="T1316" i="4"/>
  <c r="M1316" i="4"/>
  <c r="K1316" i="4"/>
  <c r="J1316" i="4"/>
  <c r="G1316" i="4"/>
  <c r="F1316" i="4"/>
  <c r="E1316" i="4"/>
  <c r="N1316" i="4" s="1"/>
  <c r="R1316" i="4" s="1"/>
  <c r="C1316" i="4"/>
  <c r="D1316" i="4" s="1"/>
  <c r="B1316" i="4"/>
  <c r="U1315" i="4"/>
  <c r="T1315" i="4"/>
  <c r="M1315" i="4"/>
  <c r="K1315" i="4"/>
  <c r="J1315" i="4"/>
  <c r="G1315" i="4"/>
  <c r="F1315" i="4"/>
  <c r="E1315" i="4"/>
  <c r="N1315" i="4" s="1"/>
  <c r="Q1315" i="4" s="1"/>
  <c r="C1315" i="4"/>
  <c r="D1315" i="4" s="1"/>
  <c r="B1315" i="4"/>
  <c r="U1314" i="4"/>
  <c r="T1314" i="4"/>
  <c r="M1314" i="4"/>
  <c r="K1314" i="4"/>
  <c r="J1314" i="4"/>
  <c r="G1314" i="4"/>
  <c r="F1314" i="4"/>
  <c r="E1314" i="4"/>
  <c r="N1314" i="4" s="1"/>
  <c r="C1314" i="4"/>
  <c r="D1314" i="4" s="1"/>
  <c r="B1314" i="4"/>
  <c r="U1313" i="4"/>
  <c r="T1313" i="4"/>
  <c r="M1313" i="4"/>
  <c r="K1313" i="4"/>
  <c r="J1313" i="4"/>
  <c r="G1313" i="4"/>
  <c r="F1313" i="4"/>
  <c r="E1313" i="4"/>
  <c r="C1313" i="4"/>
  <c r="D1313" i="4" s="1"/>
  <c r="B1313" i="4"/>
  <c r="U1312" i="4"/>
  <c r="T1312" i="4"/>
  <c r="M1312" i="4"/>
  <c r="K1312" i="4"/>
  <c r="J1312" i="4"/>
  <c r="G1312" i="4"/>
  <c r="F1312" i="4"/>
  <c r="E1312" i="4"/>
  <c r="C1312" i="4"/>
  <c r="D1312" i="4" s="1"/>
  <c r="B1312" i="4"/>
  <c r="U1311" i="4"/>
  <c r="T1311" i="4"/>
  <c r="M1311" i="4"/>
  <c r="K1311" i="4"/>
  <c r="J1311" i="4"/>
  <c r="G1311" i="4"/>
  <c r="F1311" i="4"/>
  <c r="E1311" i="4"/>
  <c r="N1311" i="4" s="1"/>
  <c r="Q1311" i="4" s="1"/>
  <c r="C1311" i="4"/>
  <c r="D1311" i="4" s="1"/>
  <c r="B1311" i="4"/>
  <c r="U1310" i="4"/>
  <c r="T1310" i="4"/>
  <c r="M1310" i="4"/>
  <c r="K1310" i="4"/>
  <c r="J1310" i="4"/>
  <c r="G1310" i="4"/>
  <c r="F1310" i="4"/>
  <c r="E1310" i="4"/>
  <c r="N1310" i="4" s="1"/>
  <c r="C1310" i="4"/>
  <c r="D1310" i="4" s="1"/>
  <c r="B1310" i="4"/>
  <c r="U1309" i="4"/>
  <c r="T1309" i="4"/>
  <c r="M1309" i="4"/>
  <c r="K1309" i="4"/>
  <c r="J1309" i="4"/>
  <c r="G1309" i="4"/>
  <c r="F1309" i="4"/>
  <c r="E1309" i="4"/>
  <c r="C1309" i="4"/>
  <c r="D1309" i="4" s="1"/>
  <c r="B1309" i="4"/>
  <c r="U1308" i="4"/>
  <c r="T1308" i="4"/>
  <c r="M1308" i="4"/>
  <c r="K1308" i="4"/>
  <c r="J1308" i="4"/>
  <c r="G1308" i="4"/>
  <c r="F1308" i="4"/>
  <c r="E1308" i="4"/>
  <c r="N1308" i="4" s="1"/>
  <c r="R1308" i="4" s="1"/>
  <c r="C1308" i="4"/>
  <c r="D1308" i="4" s="1"/>
  <c r="B1308" i="4"/>
  <c r="U1307" i="4"/>
  <c r="T1307" i="4"/>
  <c r="M1307" i="4"/>
  <c r="K1307" i="4"/>
  <c r="J1307" i="4"/>
  <c r="G1307" i="4"/>
  <c r="F1307" i="4"/>
  <c r="E1307" i="4"/>
  <c r="N1307" i="4" s="1"/>
  <c r="Q1307" i="4" s="1"/>
  <c r="C1307" i="4"/>
  <c r="D1307" i="4" s="1"/>
  <c r="B1307" i="4"/>
  <c r="U1306" i="4"/>
  <c r="T1306" i="4"/>
  <c r="M1306" i="4"/>
  <c r="K1306" i="4"/>
  <c r="J1306" i="4"/>
  <c r="G1306" i="4"/>
  <c r="F1306" i="4"/>
  <c r="E1306" i="4"/>
  <c r="N1306" i="4" s="1"/>
  <c r="C1306" i="4"/>
  <c r="D1306" i="4" s="1"/>
  <c r="B1306" i="4"/>
  <c r="U1305" i="4"/>
  <c r="T1305" i="4"/>
  <c r="M1305" i="4"/>
  <c r="K1305" i="4"/>
  <c r="J1305" i="4"/>
  <c r="G1305" i="4"/>
  <c r="F1305" i="4"/>
  <c r="E1305" i="4"/>
  <c r="C1305" i="4"/>
  <c r="D1305" i="4" s="1"/>
  <c r="B1305" i="4"/>
  <c r="U1304" i="4"/>
  <c r="T1304" i="4"/>
  <c r="M1304" i="4"/>
  <c r="K1304" i="4"/>
  <c r="J1304" i="4"/>
  <c r="G1304" i="4"/>
  <c r="F1304" i="4"/>
  <c r="E1304" i="4"/>
  <c r="C1304" i="4"/>
  <c r="D1304" i="4" s="1"/>
  <c r="B1304" i="4"/>
  <c r="U1303" i="4"/>
  <c r="T1303" i="4"/>
  <c r="M1303" i="4"/>
  <c r="K1303" i="4"/>
  <c r="J1303" i="4"/>
  <c r="G1303" i="4"/>
  <c r="F1303" i="4"/>
  <c r="E1303" i="4"/>
  <c r="N1303" i="4" s="1"/>
  <c r="Q1303" i="4" s="1"/>
  <c r="C1303" i="4"/>
  <c r="D1303" i="4" s="1"/>
  <c r="B1303" i="4"/>
  <c r="U1302" i="4"/>
  <c r="T1302" i="4"/>
  <c r="M1302" i="4"/>
  <c r="K1302" i="4"/>
  <c r="J1302" i="4"/>
  <c r="G1302" i="4"/>
  <c r="F1302" i="4"/>
  <c r="E1302" i="4"/>
  <c r="N1302" i="4" s="1"/>
  <c r="C1302" i="4"/>
  <c r="D1302" i="4" s="1"/>
  <c r="B1302" i="4"/>
  <c r="U1301" i="4"/>
  <c r="T1301" i="4"/>
  <c r="M1301" i="4"/>
  <c r="K1301" i="4"/>
  <c r="J1301" i="4"/>
  <c r="G1301" i="4"/>
  <c r="F1301" i="4"/>
  <c r="E1301" i="4"/>
  <c r="C1301" i="4"/>
  <c r="D1301" i="4" s="1"/>
  <c r="B1301" i="4"/>
  <c r="U1300" i="4"/>
  <c r="T1300" i="4"/>
  <c r="M1300" i="4"/>
  <c r="K1300" i="4"/>
  <c r="J1300" i="4"/>
  <c r="G1300" i="4"/>
  <c r="F1300" i="4"/>
  <c r="E1300" i="4"/>
  <c r="N1300" i="4" s="1"/>
  <c r="R1300" i="4" s="1"/>
  <c r="C1300" i="4"/>
  <c r="D1300" i="4" s="1"/>
  <c r="B1300" i="4"/>
  <c r="U1299" i="4"/>
  <c r="T1299" i="4"/>
  <c r="M1299" i="4"/>
  <c r="K1299" i="4"/>
  <c r="J1299" i="4"/>
  <c r="G1299" i="4"/>
  <c r="F1299" i="4"/>
  <c r="E1299" i="4"/>
  <c r="N1299" i="4" s="1"/>
  <c r="Q1299" i="4" s="1"/>
  <c r="C1299" i="4"/>
  <c r="D1299" i="4" s="1"/>
  <c r="B1299" i="4"/>
  <c r="U1298" i="4"/>
  <c r="T1298" i="4"/>
  <c r="M1298" i="4"/>
  <c r="K1298" i="4"/>
  <c r="J1298" i="4"/>
  <c r="G1298" i="4"/>
  <c r="F1298" i="4"/>
  <c r="E1298" i="4"/>
  <c r="N1298" i="4" s="1"/>
  <c r="C1298" i="4"/>
  <c r="D1298" i="4" s="1"/>
  <c r="B1298" i="4"/>
  <c r="U1297" i="4"/>
  <c r="T1297" i="4"/>
  <c r="M1297" i="4"/>
  <c r="K1297" i="4"/>
  <c r="J1297" i="4"/>
  <c r="G1297" i="4"/>
  <c r="F1297" i="4"/>
  <c r="E1297" i="4"/>
  <c r="C1297" i="4"/>
  <c r="D1297" i="4" s="1"/>
  <c r="B1297" i="4"/>
  <c r="U1296" i="4"/>
  <c r="T1296" i="4"/>
  <c r="M1296" i="4"/>
  <c r="K1296" i="4"/>
  <c r="J1296" i="4"/>
  <c r="G1296" i="4"/>
  <c r="F1296" i="4"/>
  <c r="E1296" i="4"/>
  <c r="N1296" i="4" s="1"/>
  <c r="C1296" i="4"/>
  <c r="D1296" i="4" s="1"/>
  <c r="B1296" i="4"/>
  <c r="U1295" i="4"/>
  <c r="T1295" i="4"/>
  <c r="M1295" i="4"/>
  <c r="K1295" i="4"/>
  <c r="J1295" i="4"/>
  <c r="G1295" i="4"/>
  <c r="F1295" i="4"/>
  <c r="E1295" i="4"/>
  <c r="N1295" i="4" s="1"/>
  <c r="Q1295" i="4" s="1"/>
  <c r="C1295" i="4"/>
  <c r="D1295" i="4" s="1"/>
  <c r="B1295" i="4"/>
  <c r="U1294" i="4"/>
  <c r="T1294" i="4"/>
  <c r="M1294" i="4"/>
  <c r="K1294" i="4"/>
  <c r="J1294" i="4"/>
  <c r="G1294" i="4"/>
  <c r="F1294" i="4"/>
  <c r="E1294" i="4"/>
  <c r="N1294" i="4" s="1"/>
  <c r="C1294" i="4"/>
  <c r="D1294" i="4" s="1"/>
  <c r="B1294" i="4"/>
  <c r="U1293" i="4"/>
  <c r="T1293" i="4"/>
  <c r="M1293" i="4"/>
  <c r="K1293" i="4"/>
  <c r="J1293" i="4"/>
  <c r="G1293" i="4"/>
  <c r="F1293" i="4"/>
  <c r="E1293" i="4"/>
  <c r="C1293" i="4"/>
  <c r="D1293" i="4" s="1"/>
  <c r="B1293" i="4"/>
  <c r="U1292" i="4"/>
  <c r="T1292" i="4"/>
  <c r="M1292" i="4"/>
  <c r="K1292" i="4"/>
  <c r="J1292" i="4"/>
  <c r="G1292" i="4"/>
  <c r="F1292" i="4"/>
  <c r="E1292" i="4"/>
  <c r="N1292" i="4" s="1"/>
  <c r="R1292" i="4" s="1"/>
  <c r="C1292" i="4"/>
  <c r="D1292" i="4" s="1"/>
  <c r="B1292" i="4"/>
  <c r="U1291" i="4"/>
  <c r="T1291" i="4"/>
  <c r="M1291" i="4"/>
  <c r="K1291" i="4"/>
  <c r="J1291" i="4"/>
  <c r="G1291" i="4"/>
  <c r="F1291" i="4"/>
  <c r="E1291" i="4"/>
  <c r="N1291" i="4" s="1"/>
  <c r="Q1291" i="4" s="1"/>
  <c r="C1291" i="4"/>
  <c r="D1291" i="4" s="1"/>
  <c r="B1291" i="4"/>
  <c r="U1290" i="4"/>
  <c r="T1290" i="4"/>
  <c r="M1290" i="4"/>
  <c r="K1290" i="4"/>
  <c r="J1290" i="4"/>
  <c r="G1290" i="4"/>
  <c r="F1290" i="4"/>
  <c r="E1290" i="4"/>
  <c r="N1290" i="4" s="1"/>
  <c r="C1290" i="4"/>
  <c r="D1290" i="4" s="1"/>
  <c r="B1290" i="4"/>
  <c r="U1289" i="4"/>
  <c r="T1289" i="4"/>
  <c r="M1289" i="4"/>
  <c r="K1289" i="4"/>
  <c r="J1289" i="4"/>
  <c r="G1289" i="4"/>
  <c r="F1289" i="4"/>
  <c r="E1289" i="4"/>
  <c r="C1289" i="4"/>
  <c r="D1289" i="4" s="1"/>
  <c r="B1289" i="4"/>
  <c r="U1288" i="4"/>
  <c r="T1288" i="4"/>
  <c r="M1288" i="4"/>
  <c r="K1288" i="4"/>
  <c r="J1288" i="4"/>
  <c r="G1288" i="4"/>
  <c r="F1288" i="4"/>
  <c r="E1288" i="4"/>
  <c r="N1288" i="4" s="1"/>
  <c r="C1288" i="4"/>
  <c r="D1288" i="4" s="1"/>
  <c r="B1288" i="4"/>
  <c r="U1287" i="4"/>
  <c r="T1287" i="4"/>
  <c r="M1287" i="4"/>
  <c r="K1287" i="4"/>
  <c r="J1287" i="4"/>
  <c r="G1287" i="4"/>
  <c r="F1287" i="4"/>
  <c r="E1287" i="4"/>
  <c r="N1287" i="4" s="1"/>
  <c r="Q1287" i="4" s="1"/>
  <c r="C1287" i="4"/>
  <c r="D1287" i="4" s="1"/>
  <c r="B1287" i="4"/>
  <c r="U1286" i="4"/>
  <c r="T1286" i="4"/>
  <c r="M1286" i="4"/>
  <c r="K1286" i="4"/>
  <c r="J1286" i="4"/>
  <c r="G1286" i="4"/>
  <c r="F1286" i="4"/>
  <c r="E1286" i="4"/>
  <c r="N1286" i="4" s="1"/>
  <c r="O1286" i="4" s="1"/>
  <c r="C1286" i="4"/>
  <c r="D1286" i="4" s="1"/>
  <c r="B1286" i="4"/>
  <c r="U1285" i="4"/>
  <c r="T1285" i="4"/>
  <c r="M1285" i="4"/>
  <c r="K1285" i="4"/>
  <c r="J1285" i="4"/>
  <c r="G1285" i="4"/>
  <c r="F1285" i="4"/>
  <c r="E1285" i="4"/>
  <c r="C1285" i="4"/>
  <c r="D1285" i="4" s="1"/>
  <c r="B1285" i="4"/>
  <c r="U1284" i="4"/>
  <c r="T1284" i="4"/>
  <c r="M1284" i="4"/>
  <c r="K1284" i="4"/>
  <c r="J1284" i="4"/>
  <c r="G1284" i="4"/>
  <c r="F1284" i="4"/>
  <c r="E1284" i="4"/>
  <c r="N1284" i="4" s="1"/>
  <c r="C1284" i="4"/>
  <c r="D1284" i="4" s="1"/>
  <c r="B1284" i="4"/>
  <c r="U1283" i="4"/>
  <c r="T1283" i="4"/>
  <c r="M1283" i="4"/>
  <c r="K1283" i="4"/>
  <c r="J1283" i="4"/>
  <c r="G1283" i="4"/>
  <c r="F1283" i="4"/>
  <c r="E1283" i="4"/>
  <c r="N1283" i="4" s="1"/>
  <c r="Q1283" i="4" s="1"/>
  <c r="C1283" i="4"/>
  <c r="D1283" i="4" s="1"/>
  <c r="B1283" i="4"/>
  <c r="U1282" i="4"/>
  <c r="T1282" i="4"/>
  <c r="M1282" i="4"/>
  <c r="K1282" i="4"/>
  <c r="J1282" i="4"/>
  <c r="G1282" i="4"/>
  <c r="F1282" i="4"/>
  <c r="E1282" i="4"/>
  <c r="N1282" i="4" s="1"/>
  <c r="C1282" i="4"/>
  <c r="D1282" i="4" s="1"/>
  <c r="B1282" i="4"/>
  <c r="U1281" i="4"/>
  <c r="T1281" i="4"/>
  <c r="M1281" i="4"/>
  <c r="K1281" i="4"/>
  <c r="J1281" i="4"/>
  <c r="G1281" i="4"/>
  <c r="F1281" i="4"/>
  <c r="E1281" i="4"/>
  <c r="C1281" i="4"/>
  <c r="D1281" i="4" s="1"/>
  <c r="B1281" i="4"/>
  <c r="U1280" i="4"/>
  <c r="T1280" i="4"/>
  <c r="M1280" i="4"/>
  <c r="K1280" i="4"/>
  <c r="J1280" i="4"/>
  <c r="G1280" i="4"/>
  <c r="F1280" i="4"/>
  <c r="E1280" i="4"/>
  <c r="N1280" i="4" s="1"/>
  <c r="R1280" i="4" s="1"/>
  <c r="C1280" i="4"/>
  <c r="D1280" i="4" s="1"/>
  <c r="B1280" i="4"/>
  <c r="U1279" i="4"/>
  <c r="T1279" i="4"/>
  <c r="M1279" i="4"/>
  <c r="K1279" i="4"/>
  <c r="J1279" i="4"/>
  <c r="G1279" i="4"/>
  <c r="F1279" i="4"/>
  <c r="E1279" i="4"/>
  <c r="N1279" i="4" s="1"/>
  <c r="Q1279" i="4" s="1"/>
  <c r="C1279" i="4"/>
  <c r="D1279" i="4" s="1"/>
  <c r="B1279" i="4"/>
  <c r="U1278" i="4"/>
  <c r="T1278" i="4"/>
  <c r="M1278" i="4"/>
  <c r="K1278" i="4"/>
  <c r="J1278" i="4"/>
  <c r="G1278" i="4"/>
  <c r="F1278" i="4"/>
  <c r="E1278" i="4"/>
  <c r="C1278" i="4"/>
  <c r="D1278" i="4" s="1"/>
  <c r="B1278" i="4"/>
  <c r="U1277" i="4"/>
  <c r="T1277" i="4"/>
  <c r="M1277" i="4"/>
  <c r="K1277" i="4"/>
  <c r="J1277" i="4"/>
  <c r="G1277" i="4"/>
  <c r="F1277" i="4"/>
  <c r="E1277" i="4"/>
  <c r="N1277" i="4" s="1"/>
  <c r="C1277" i="4"/>
  <c r="D1277" i="4" s="1"/>
  <c r="B1277" i="4"/>
  <c r="U1276" i="4"/>
  <c r="T1276" i="4"/>
  <c r="M1276" i="4"/>
  <c r="K1276" i="4"/>
  <c r="J1276" i="4"/>
  <c r="G1276" i="4"/>
  <c r="F1276" i="4"/>
  <c r="E1276" i="4"/>
  <c r="N1276" i="4" s="1"/>
  <c r="C1276" i="4"/>
  <c r="D1276" i="4" s="1"/>
  <c r="B1276" i="4"/>
  <c r="U1275" i="4"/>
  <c r="T1275" i="4"/>
  <c r="M1275" i="4"/>
  <c r="K1275" i="4"/>
  <c r="J1275" i="4"/>
  <c r="G1275" i="4"/>
  <c r="F1275" i="4"/>
  <c r="E1275" i="4"/>
  <c r="N1275" i="4" s="1"/>
  <c r="Q1275" i="4" s="1"/>
  <c r="C1275" i="4"/>
  <c r="D1275" i="4" s="1"/>
  <c r="B1275" i="4"/>
  <c r="U1274" i="4"/>
  <c r="T1274" i="4"/>
  <c r="M1274" i="4"/>
  <c r="K1274" i="4"/>
  <c r="J1274" i="4"/>
  <c r="G1274" i="4"/>
  <c r="F1274" i="4"/>
  <c r="E1274" i="4"/>
  <c r="C1274" i="4"/>
  <c r="D1274" i="4" s="1"/>
  <c r="B1274" i="4"/>
  <c r="U1273" i="4"/>
  <c r="T1273" i="4"/>
  <c r="M1273" i="4"/>
  <c r="K1273" i="4"/>
  <c r="J1273" i="4"/>
  <c r="G1273" i="4"/>
  <c r="F1273" i="4"/>
  <c r="E1273" i="4"/>
  <c r="N1273" i="4" s="1"/>
  <c r="R1273" i="4" s="1"/>
  <c r="C1273" i="4"/>
  <c r="D1273" i="4" s="1"/>
  <c r="B1273" i="4"/>
  <c r="U1272" i="4"/>
  <c r="T1272" i="4"/>
  <c r="M1272" i="4"/>
  <c r="K1272" i="4"/>
  <c r="J1272" i="4"/>
  <c r="G1272" i="4"/>
  <c r="F1272" i="4"/>
  <c r="E1272" i="4"/>
  <c r="N1272" i="4" s="1"/>
  <c r="R1272" i="4" s="1"/>
  <c r="C1272" i="4"/>
  <c r="D1272" i="4" s="1"/>
  <c r="B1272" i="4"/>
  <c r="U1271" i="4"/>
  <c r="T1271" i="4"/>
  <c r="M1271" i="4"/>
  <c r="K1271" i="4"/>
  <c r="J1271" i="4"/>
  <c r="G1271" i="4"/>
  <c r="F1271" i="4"/>
  <c r="E1271" i="4"/>
  <c r="N1271" i="4" s="1"/>
  <c r="Q1271" i="4" s="1"/>
  <c r="C1271" i="4"/>
  <c r="D1271" i="4" s="1"/>
  <c r="B1271" i="4"/>
  <c r="U1270" i="4"/>
  <c r="T1270" i="4"/>
  <c r="M1270" i="4"/>
  <c r="K1270" i="4"/>
  <c r="J1270" i="4"/>
  <c r="G1270" i="4"/>
  <c r="F1270" i="4"/>
  <c r="E1270" i="4"/>
  <c r="C1270" i="4"/>
  <c r="D1270" i="4" s="1"/>
  <c r="B1270" i="4"/>
  <c r="U1269" i="4"/>
  <c r="T1269" i="4"/>
  <c r="M1269" i="4"/>
  <c r="K1269" i="4"/>
  <c r="J1269" i="4"/>
  <c r="G1269" i="4"/>
  <c r="F1269" i="4"/>
  <c r="E1269" i="4"/>
  <c r="N1269" i="4" s="1"/>
  <c r="C1269" i="4"/>
  <c r="D1269" i="4" s="1"/>
  <c r="B1269" i="4"/>
  <c r="U1268" i="4"/>
  <c r="T1268" i="4"/>
  <c r="M1268" i="4"/>
  <c r="K1268" i="4"/>
  <c r="J1268" i="4"/>
  <c r="G1268" i="4"/>
  <c r="F1268" i="4"/>
  <c r="E1268" i="4"/>
  <c r="N1268" i="4" s="1"/>
  <c r="R1268" i="4" s="1"/>
  <c r="C1268" i="4"/>
  <c r="D1268" i="4" s="1"/>
  <c r="B1268" i="4"/>
  <c r="U1267" i="4"/>
  <c r="T1267" i="4"/>
  <c r="M1267" i="4"/>
  <c r="K1267" i="4"/>
  <c r="J1267" i="4"/>
  <c r="G1267" i="4"/>
  <c r="F1267" i="4"/>
  <c r="E1267" i="4"/>
  <c r="N1267" i="4" s="1"/>
  <c r="Q1267" i="4" s="1"/>
  <c r="C1267" i="4"/>
  <c r="D1267" i="4" s="1"/>
  <c r="B1267" i="4"/>
  <c r="U1266" i="4"/>
  <c r="T1266" i="4"/>
  <c r="M1266" i="4"/>
  <c r="K1266" i="4"/>
  <c r="J1266" i="4"/>
  <c r="G1266" i="4"/>
  <c r="F1266" i="4"/>
  <c r="E1266" i="4"/>
  <c r="C1266" i="4"/>
  <c r="D1266" i="4" s="1"/>
  <c r="B1266" i="4"/>
  <c r="U1265" i="4"/>
  <c r="T1265" i="4"/>
  <c r="M1265" i="4"/>
  <c r="K1265" i="4"/>
  <c r="J1265" i="4"/>
  <c r="G1265" i="4"/>
  <c r="F1265" i="4"/>
  <c r="E1265" i="4"/>
  <c r="N1265" i="4" s="1"/>
  <c r="C1265" i="4"/>
  <c r="D1265" i="4" s="1"/>
  <c r="B1265" i="4"/>
  <c r="U1264" i="4"/>
  <c r="T1264" i="4"/>
  <c r="M1264" i="4"/>
  <c r="K1264" i="4"/>
  <c r="J1264" i="4"/>
  <c r="G1264" i="4"/>
  <c r="F1264" i="4"/>
  <c r="E1264" i="4"/>
  <c r="N1264" i="4" s="1"/>
  <c r="O1264" i="4" s="1"/>
  <c r="C1264" i="4"/>
  <c r="D1264" i="4" s="1"/>
  <c r="B1264" i="4"/>
  <c r="U1263" i="4"/>
  <c r="T1263" i="4"/>
  <c r="M1263" i="4"/>
  <c r="K1263" i="4"/>
  <c r="J1263" i="4"/>
  <c r="G1263" i="4"/>
  <c r="F1263" i="4"/>
  <c r="E1263" i="4"/>
  <c r="N1263" i="4" s="1"/>
  <c r="C1263" i="4"/>
  <c r="D1263" i="4" s="1"/>
  <c r="B1263" i="4"/>
  <c r="U1262" i="4"/>
  <c r="T1262" i="4"/>
  <c r="M1262" i="4"/>
  <c r="K1262" i="4"/>
  <c r="J1262" i="4"/>
  <c r="G1262" i="4"/>
  <c r="F1262" i="4"/>
  <c r="E1262" i="4"/>
  <c r="N1262" i="4" s="1"/>
  <c r="C1262" i="4"/>
  <c r="D1262" i="4" s="1"/>
  <c r="B1262" i="4"/>
  <c r="U1261" i="4"/>
  <c r="T1261" i="4"/>
  <c r="M1261" i="4"/>
  <c r="K1261" i="4"/>
  <c r="J1261" i="4"/>
  <c r="G1261" i="4"/>
  <c r="F1261" i="4"/>
  <c r="E1261" i="4"/>
  <c r="N1261" i="4" s="1"/>
  <c r="C1261" i="4"/>
  <c r="D1261" i="4" s="1"/>
  <c r="B1261" i="4"/>
  <c r="U1260" i="4"/>
  <c r="T1260" i="4"/>
  <c r="M1260" i="4"/>
  <c r="K1260" i="4"/>
  <c r="J1260" i="4"/>
  <c r="G1260" i="4"/>
  <c r="F1260" i="4"/>
  <c r="E1260" i="4"/>
  <c r="N1260" i="4" s="1"/>
  <c r="C1260" i="4"/>
  <c r="D1260" i="4" s="1"/>
  <c r="B1260" i="4"/>
  <c r="U1259" i="4"/>
  <c r="T1259" i="4"/>
  <c r="M1259" i="4"/>
  <c r="K1259" i="4"/>
  <c r="J1259" i="4"/>
  <c r="G1259" i="4"/>
  <c r="F1259" i="4"/>
  <c r="E1259" i="4"/>
  <c r="N1259" i="4" s="1"/>
  <c r="C1259" i="4"/>
  <c r="D1259" i="4" s="1"/>
  <c r="B1259" i="4"/>
  <c r="U1258" i="4"/>
  <c r="T1258" i="4"/>
  <c r="M1258" i="4"/>
  <c r="K1258" i="4"/>
  <c r="J1258" i="4"/>
  <c r="G1258" i="4"/>
  <c r="F1258" i="4"/>
  <c r="E1258" i="4"/>
  <c r="N1258" i="4" s="1"/>
  <c r="C1258" i="4"/>
  <c r="D1258" i="4" s="1"/>
  <c r="B1258" i="4"/>
  <c r="U1257" i="4"/>
  <c r="T1257" i="4"/>
  <c r="M1257" i="4"/>
  <c r="K1257" i="4"/>
  <c r="J1257" i="4"/>
  <c r="G1257" i="4"/>
  <c r="F1257" i="4"/>
  <c r="E1257" i="4"/>
  <c r="N1257" i="4" s="1"/>
  <c r="C1257" i="4"/>
  <c r="D1257" i="4" s="1"/>
  <c r="B1257" i="4"/>
  <c r="U1256" i="4"/>
  <c r="T1256" i="4"/>
  <c r="M1256" i="4"/>
  <c r="K1256" i="4"/>
  <c r="J1256" i="4"/>
  <c r="G1256" i="4"/>
  <c r="F1256" i="4"/>
  <c r="E1256" i="4"/>
  <c r="N1256" i="4" s="1"/>
  <c r="C1256" i="4"/>
  <c r="D1256" i="4" s="1"/>
  <c r="B1256" i="4"/>
  <c r="U1255" i="4"/>
  <c r="T1255" i="4"/>
  <c r="M1255" i="4"/>
  <c r="K1255" i="4"/>
  <c r="J1255" i="4"/>
  <c r="G1255" i="4"/>
  <c r="F1255" i="4"/>
  <c r="E1255" i="4"/>
  <c r="N1255" i="4" s="1"/>
  <c r="R1255" i="4" s="1"/>
  <c r="C1255" i="4"/>
  <c r="D1255" i="4" s="1"/>
  <c r="B1255" i="4"/>
  <c r="U1254" i="4"/>
  <c r="T1254" i="4"/>
  <c r="M1254" i="4"/>
  <c r="K1254" i="4"/>
  <c r="J1254" i="4"/>
  <c r="G1254" i="4"/>
  <c r="F1254" i="4"/>
  <c r="E1254" i="4"/>
  <c r="N1254" i="4" s="1"/>
  <c r="C1254" i="4"/>
  <c r="D1254" i="4" s="1"/>
  <c r="B1254" i="4"/>
  <c r="U1253" i="4"/>
  <c r="T1253" i="4"/>
  <c r="M1253" i="4"/>
  <c r="K1253" i="4"/>
  <c r="J1253" i="4"/>
  <c r="G1253" i="4"/>
  <c r="F1253" i="4"/>
  <c r="E1253" i="4"/>
  <c r="N1253" i="4" s="1"/>
  <c r="C1253" i="4"/>
  <c r="D1253" i="4" s="1"/>
  <c r="B1253" i="4"/>
  <c r="U1252" i="4"/>
  <c r="T1252" i="4"/>
  <c r="M1252" i="4"/>
  <c r="K1252" i="4"/>
  <c r="J1252" i="4"/>
  <c r="G1252" i="4"/>
  <c r="F1252" i="4"/>
  <c r="E1252" i="4"/>
  <c r="N1252" i="4" s="1"/>
  <c r="C1252" i="4"/>
  <c r="D1252" i="4" s="1"/>
  <c r="B1252" i="4"/>
  <c r="U1251" i="4"/>
  <c r="T1251" i="4"/>
  <c r="M1251" i="4"/>
  <c r="K1251" i="4"/>
  <c r="J1251" i="4"/>
  <c r="G1251" i="4"/>
  <c r="F1251" i="4"/>
  <c r="E1251" i="4"/>
  <c r="N1251" i="4" s="1"/>
  <c r="C1251" i="4"/>
  <c r="D1251" i="4" s="1"/>
  <c r="B1251" i="4"/>
  <c r="U1250" i="4"/>
  <c r="T1250" i="4"/>
  <c r="M1250" i="4"/>
  <c r="K1250" i="4"/>
  <c r="J1250" i="4"/>
  <c r="G1250" i="4"/>
  <c r="F1250" i="4"/>
  <c r="E1250" i="4"/>
  <c r="N1250" i="4" s="1"/>
  <c r="C1250" i="4"/>
  <c r="D1250" i="4" s="1"/>
  <c r="B1250" i="4"/>
  <c r="U1249" i="4"/>
  <c r="T1249" i="4"/>
  <c r="M1249" i="4"/>
  <c r="K1249" i="4"/>
  <c r="J1249" i="4"/>
  <c r="G1249" i="4"/>
  <c r="F1249" i="4"/>
  <c r="E1249" i="4"/>
  <c r="N1249" i="4" s="1"/>
  <c r="C1249" i="4"/>
  <c r="D1249" i="4" s="1"/>
  <c r="B1249" i="4"/>
  <c r="U1248" i="4"/>
  <c r="T1248" i="4"/>
  <c r="M1248" i="4"/>
  <c r="K1248" i="4"/>
  <c r="J1248" i="4"/>
  <c r="G1248" i="4"/>
  <c r="F1248" i="4"/>
  <c r="E1248" i="4"/>
  <c r="N1248" i="4" s="1"/>
  <c r="C1248" i="4"/>
  <c r="D1248" i="4" s="1"/>
  <c r="B1248" i="4"/>
  <c r="U1247" i="4"/>
  <c r="T1247" i="4"/>
  <c r="M1247" i="4"/>
  <c r="K1247" i="4"/>
  <c r="J1247" i="4"/>
  <c r="G1247" i="4"/>
  <c r="F1247" i="4"/>
  <c r="E1247" i="4"/>
  <c r="N1247" i="4" s="1"/>
  <c r="C1247" i="4"/>
  <c r="D1247" i="4" s="1"/>
  <c r="B1247" i="4"/>
  <c r="U1246" i="4"/>
  <c r="T1246" i="4"/>
  <c r="M1246" i="4"/>
  <c r="K1246" i="4"/>
  <c r="J1246" i="4"/>
  <c r="G1246" i="4"/>
  <c r="F1246" i="4"/>
  <c r="E1246" i="4"/>
  <c r="N1246" i="4" s="1"/>
  <c r="C1246" i="4"/>
  <c r="D1246" i="4" s="1"/>
  <c r="B1246" i="4"/>
  <c r="U1245" i="4"/>
  <c r="T1245" i="4"/>
  <c r="M1245" i="4"/>
  <c r="K1245" i="4"/>
  <c r="J1245" i="4"/>
  <c r="G1245" i="4"/>
  <c r="F1245" i="4"/>
  <c r="E1245" i="4"/>
  <c r="N1245" i="4" s="1"/>
  <c r="C1245" i="4"/>
  <c r="D1245" i="4" s="1"/>
  <c r="B1245" i="4"/>
  <c r="U1244" i="4"/>
  <c r="T1244" i="4"/>
  <c r="M1244" i="4"/>
  <c r="K1244" i="4"/>
  <c r="J1244" i="4"/>
  <c r="G1244" i="4"/>
  <c r="F1244" i="4"/>
  <c r="E1244" i="4"/>
  <c r="N1244" i="4" s="1"/>
  <c r="C1244" i="4"/>
  <c r="D1244" i="4" s="1"/>
  <c r="B1244" i="4"/>
  <c r="U1243" i="4"/>
  <c r="T1243" i="4"/>
  <c r="M1243" i="4"/>
  <c r="K1243" i="4"/>
  <c r="J1243" i="4"/>
  <c r="G1243" i="4"/>
  <c r="F1243" i="4"/>
  <c r="E1243" i="4"/>
  <c r="N1243" i="4" s="1"/>
  <c r="C1243" i="4"/>
  <c r="D1243" i="4" s="1"/>
  <c r="B1243" i="4"/>
  <c r="U1242" i="4"/>
  <c r="T1242" i="4"/>
  <c r="M1242" i="4"/>
  <c r="K1242" i="4"/>
  <c r="J1242" i="4"/>
  <c r="G1242" i="4"/>
  <c r="F1242" i="4"/>
  <c r="E1242" i="4"/>
  <c r="N1242" i="4" s="1"/>
  <c r="C1242" i="4"/>
  <c r="D1242" i="4" s="1"/>
  <c r="B1242" i="4"/>
  <c r="U1241" i="4"/>
  <c r="T1241" i="4"/>
  <c r="M1241" i="4"/>
  <c r="K1241" i="4"/>
  <c r="J1241" i="4"/>
  <c r="G1241" i="4"/>
  <c r="F1241" i="4"/>
  <c r="E1241" i="4"/>
  <c r="N1241" i="4" s="1"/>
  <c r="C1241" i="4"/>
  <c r="D1241" i="4" s="1"/>
  <c r="B1241" i="4"/>
  <c r="U1240" i="4"/>
  <c r="T1240" i="4"/>
  <c r="M1240" i="4"/>
  <c r="K1240" i="4"/>
  <c r="J1240" i="4"/>
  <c r="G1240" i="4"/>
  <c r="F1240" i="4"/>
  <c r="E1240" i="4"/>
  <c r="N1240" i="4" s="1"/>
  <c r="C1240" i="4"/>
  <c r="D1240" i="4" s="1"/>
  <c r="B1240" i="4"/>
  <c r="U1239" i="4"/>
  <c r="T1239" i="4"/>
  <c r="M1239" i="4"/>
  <c r="K1239" i="4"/>
  <c r="J1239" i="4"/>
  <c r="G1239" i="4"/>
  <c r="F1239" i="4"/>
  <c r="E1239" i="4"/>
  <c r="N1239" i="4" s="1"/>
  <c r="C1239" i="4"/>
  <c r="D1239" i="4" s="1"/>
  <c r="B1239" i="4"/>
  <c r="U1238" i="4"/>
  <c r="T1238" i="4"/>
  <c r="M1238" i="4"/>
  <c r="K1238" i="4"/>
  <c r="J1238" i="4"/>
  <c r="G1238" i="4"/>
  <c r="F1238" i="4"/>
  <c r="E1238" i="4"/>
  <c r="N1238" i="4" s="1"/>
  <c r="C1238" i="4"/>
  <c r="D1238" i="4" s="1"/>
  <c r="B1238" i="4"/>
  <c r="U1237" i="4"/>
  <c r="T1237" i="4"/>
  <c r="M1237" i="4"/>
  <c r="K1237" i="4"/>
  <c r="J1237" i="4"/>
  <c r="G1237" i="4"/>
  <c r="F1237" i="4"/>
  <c r="E1237" i="4"/>
  <c r="N1237" i="4" s="1"/>
  <c r="C1237" i="4"/>
  <c r="D1237" i="4" s="1"/>
  <c r="B1237" i="4"/>
  <c r="U1236" i="4"/>
  <c r="T1236" i="4"/>
  <c r="M1236" i="4"/>
  <c r="K1236" i="4"/>
  <c r="J1236" i="4"/>
  <c r="G1236" i="4"/>
  <c r="F1236" i="4"/>
  <c r="E1236" i="4"/>
  <c r="N1236" i="4" s="1"/>
  <c r="C1236" i="4"/>
  <c r="D1236" i="4" s="1"/>
  <c r="B1236" i="4"/>
  <c r="U1235" i="4"/>
  <c r="T1235" i="4"/>
  <c r="M1235" i="4"/>
  <c r="K1235" i="4"/>
  <c r="J1235" i="4"/>
  <c r="G1235" i="4"/>
  <c r="F1235" i="4"/>
  <c r="E1235" i="4"/>
  <c r="N1235" i="4" s="1"/>
  <c r="C1235" i="4"/>
  <c r="D1235" i="4" s="1"/>
  <c r="B1235" i="4"/>
  <c r="U1234" i="4"/>
  <c r="T1234" i="4"/>
  <c r="M1234" i="4"/>
  <c r="K1234" i="4"/>
  <c r="J1234" i="4"/>
  <c r="G1234" i="4"/>
  <c r="F1234" i="4"/>
  <c r="E1234" i="4"/>
  <c r="N1234" i="4" s="1"/>
  <c r="C1234" i="4"/>
  <c r="D1234" i="4" s="1"/>
  <c r="B1234" i="4"/>
  <c r="U1233" i="4"/>
  <c r="T1233" i="4"/>
  <c r="M1233" i="4"/>
  <c r="K1233" i="4"/>
  <c r="J1233" i="4"/>
  <c r="G1233" i="4"/>
  <c r="F1233" i="4"/>
  <c r="E1233" i="4"/>
  <c r="N1233" i="4" s="1"/>
  <c r="C1233" i="4"/>
  <c r="D1233" i="4" s="1"/>
  <c r="B1233" i="4"/>
  <c r="U1232" i="4"/>
  <c r="T1232" i="4"/>
  <c r="M1232" i="4"/>
  <c r="K1232" i="4"/>
  <c r="J1232" i="4"/>
  <c r="G1232" i="4"/>
  <c r="F1232" i="4"/>
  <c r="E1232" i="4"/>
  <c r="N1232" i="4" s="1"/>
  <c r="C1232" i="4"/>
  <c r="D1232" i="4" s="1"/>
  <c r="B1232" i="4"/>
  <c r="U1231" i="4"/>
  <c r="T1231" i="4"/>
  <c r="M1231" i="4"/>
  <c r="K1231" i="4"/>
  <c r="J1231" i="4"/>
  <c r="G1231" i="4"/>
  <c r="F1231" i="4"/>
  <c r="E1231" i="4"/>
  <c r="N1231" i="4" s="1"/>
  <c r="C1231" i="4"/>
  <c r="D1231" i="4" s="1"/>
  <c r="B1231" i="4"/>
  <c r="U1230" i="4"/>
  <c r="T1230" i="4"/>
  <c r="M1230" i="4"/>
  <c r="K1230" i="4"/>
  <c r="J1230" i="4"/>
  <c r="G1230" i="4"/>
  <c r="F1230" i="4"/>
  <c r="E1230" i="4"/>
  <c r="N1230" i="4" s="1"/>
  <c r="C1230" i="4"/>
  <c r="D1230" i="4" s="1"/>
  <c r="B1230" i="4"/>
  <c r="U1229" i="4"/>
  <c r="T1229" i="4"/>
  <c r="M1229" i="4"/>
  <c r="K1229" i="4"/>
  <c r="J1229" i="4"/>
  <c r="G1229" i="4"/>
  <c r="F1229" i="4"/>
  <c r="E1229" i="4"/>
  <c r="N1229" i="4" s="1"/>
  <c r="C1229" i="4"/>
  <c r="D1229" i="4" s="1"/>
  <c r="B1229" i="4"/>
  <c r="U1228" i="4"/>
  <c r="T1228" i="4"/>
  <c r="M1228" i="4"/>
  <c r="K1228" i="4"/>
  <c r="J1228" i="4"/>
  <c r="G1228" i="4"/>
  <c r="F1228" i="4"/>
  <c r="E1228" i="4"/>
  <c r="N1228" i="4" s="1"/>
  <c r="C1228" i="4"/>
  <c r="D1228" i="4" s="1"/>
  <c r="B1228" i="4"/>
  <c r="U1227" i="4"/>
  <c r="T1227" i="4"/>
  <c r="M1227" i="4"/>
  <c r="K1227" i="4"/>
  <c r="J1227" i="4"/>
  <c r="G1227" i="4"/>
  <c r="F1227" i="4"/>
  <c r="E1227" i="4"/>
  <c r="N1227" i="4" s="1"/>
  <c r="R1227" i="4" s="1"/>
  <c r="C1227" i="4"/>
  <c r="D1227" i="4" s="1"/>
  <c r="B1227" i="4"/>
  <c r="U1226" i="4"/>
  <c r="T1226" i="4"/>
  <c r="M1226" i="4"/>
  <c r="K1226" i="4"/>
  <c r="J1226" i="4"/>
  <c r="G1226" i="4"/>
  <c r="F1226" i="4"/>
  <c r="E1226" i="4"/>
  <c r="N1226" i="4" s="1"/>
  <c r="C1226" i="4"/>
  <c r="D1226" i="4" s="1"/>
  <c r="B1226" i="4"/>
  <c r="U1225" i="4"/>
  <c r="T1225" i="4"/>
  <c r="M1225" i="4"/>
  <c r="K1225" i="4"/>
  <c r="J1225" i="4"/>
  <c r="G1225" i="4"/>
  <c r="F1225" i="4"/>
  <c r="E1225" i="4"/>
  <c r="N1225" i="4" s="1"/>
  <c r="C1225" i="4"/>
  <c r="D1225" i="4" s="1"/>
  <c r="B1225" i="4"/>
  <c r="U1224" i="4"/>
  <c r="T1224" i="4"/>
  <c r="M1224" i="4"/>
  <c r="K1224" i="4"/>
  <c r="J1224" i="4"/>
  <c r="G1224" i="4"/>
  <c r="F1224" i="4"/>
  <c r="E1224" i="4"/>
  <c r="N1224" i="4" s="1"/>
  <c r="O1224" i="4" s="1"/>
  <c r="C1224" i="4"/>
  <c r="D1224" i="4" s="1"/>
  <c r="B1224" i="4"/>
  <c r="U1223" i="4"/>
  <c r="T1223" i="4"/>
  <c r="M1223" i="4"/>
  <c r="K1223" i="4"/>
  <c r="J1223" i="4"/>
  <c r="G1223" i="4"/>
  <c r="F1223" i="4"/>
  <c r="E1223" i="4"/>
  <c r="N1223" i="4" s="1"/>
  <c r="C1223" i="4"/>
  <c r="D1223" i="4" s="1"/>
  <c r="B1223" i="4"/>
  <c r="U1222" i="4"/>
  <c r="T1222" i="4"/>
  <c r="M1222" i="4"/>
  <c r="K1222" i="4"/>
  <c r="J1222" i="4"/>
  <c r="G1222" i="4"/>
  <c r="F1222" i="4"/>
  <c r="E1222" i="4"/>
  <c r="N1222" i="4" s="1"/>
  <c r="C1222" i="4"/>
  <c r="D1222" i="4" s="1"/>
  <c r="B1222" i="4"/>
  <c r="U1221" i="4"/>
  <c r="T1221" i="4"/>
  <c r="M1221" i="4"/>
  <c r="K1221" i="4"/>
  <c r="J1221" i="4"/>
  <c r="G1221" i="4"/>
  <c r="F1221" i="4"/>
  <c r="E1221" i="4"/>
  <c r="N1221" i="4" s="1"/>
  <c r="C1221" i="4"/>
  <c r="D1221" i="4" s="1"/>
  <c r="B1221" i="4"/>
  <c r="U1220" i="4"/>
  <c r="T1220" i="4"/>
  <c r="M1220" i="4"/>
  <c r="K1220" i="4"/>
  <c r="J1220" i="4"/>
  <c r="G1220" i="4"/>
  <c r="F1220" i="4"/>
  <c r="E1220" i="4"/>
  <c r="N1220" i="4" s="1"/>
  <c r="C1220" i="4"/>
  <c r="D1220" i="4" s="1"/>
  <c r="B1220" i="4"/>
  <c r="U1219" i="4"/>
  <c r="T1219" i="4"/>
  <c r="M1219" i="4"/>
  <c r="K1219" i="4"/>
  <c r="J1219" i="4"/>
  <c r="G1219" i="4"/>
  <c r="F1219" i="4"/>
  <c r="E1219" i="4"/>
  <c r="N1219" i="4" s="1"/>
  <c r="C1219" i="4"/>
  <c r="D1219" i="4" s="1"/>
  <c r="B1219" i="4"/>
  <c r="U1218" i="4"/>
  <c r="T1218" i="4"/>
  <c r="M1218" i="4"/>
  <c r="K1218" i="4"/>
  <c r="J1218" i="4"/>
  <c r="G1218" i="4"/>
  <c r="F1218" i="4"/>
  <c r="E1218" i="4"/>
  <c r="N1218" i="4" s="1"/>
  <c r="C1218" i="4"/>
  <c r="D1218" i="4" s="1"/>
  <c r="B1218" i="4"/>
  <c r="U1217" i="4"/>
  <c r="T1217" i="4"/>
  <c r="M1217" i="4"/>
  <c r="K1217" i="4"/>
  <c r="J1217" i="4"/>
  <c r="G1217" i="4"/>
  <c r="F1217" i="4"/>
  <c r="E1217" i="4"/>
  <c r="N1217" i="4" s="1"/>
  <c r="C1217" i="4"/>
  <c r="D1217" i="4" s="1"/>
  <c r="B1217" i="4"/>
  <c r="U1216" i="4"/>
  <c r="T1216" i="4"/>
  <c r="M1216" i="4"/>
  <c r="K1216" i="4"/>
  <c r="J1216" i="4"/>
  <c r="G1216" i="4"/>
  <c r="F1216" i="4"/>
  <c r="E1216" i="4"/>
  <c r="N1216" i="4" s="1"/>
  <c r="C1216" i="4"/>
  <c r="D1216" i="4" s="1"/>
  <c r="B1216" i="4"/>
  <c r="U1215" i="4"/>
  <c r="T1215" i="4"/>
  <c r="M1215" i="4"/>
  <c r="K1215" i="4"/>
  <c r="J1215" i="4"/>
  <c r="G1215" i="4"/>
  <c r="F1215" i="4"/>
  <c r="E1215" i="4"/>
  <c r="N1215" i="4" s="1"/>
  <c r="C1215" i="4"/>
  <c r="D1215" i="4" s="1"/>
  <c r="B1215" i="4"/>
  <c r="U1214" i="4"/>
  <c r="T1214" i="4"/>
  <c r="M1214" i="4"/>
  <c r="K1214" i="4"/>
  <c r="J1214" i="4"/>
  <c r="G1214" i="4"/>
  <c r="F1214" i="4"/>
  <c r="E1214" i="4"/>
  <c r="N1214" i="4" s="1"/>
  <c r="C1214" i="4"/>
  <c r="D1214" i="4" s="1"/>
  <c r="B1214" i="4"/>
  <c r="U1213" i="4"/>
  <c r="T1213" i="4"/>
  <c r="M1213" i="4"/>
  <c r="K1213" i="4"/>
  <c r="J1213" i="4"/>
  <c r="G1213" i="4"/>
  <c r="F1213" i="4"/>
  <c r="E1213" i="4"/>
  <c r="N1213" i="4" s="1"/>
  <c r="C1213" i="4"/>
  <c r="D1213" i="4" s="1"/>
  <c r="B1213" i="4"/>
  <c r="U1212" i="4"/>
  <c r="T1212" i="4"/>
  <c r="M1212" i="4"/>
  <c r="K1212" i="4"/>
  <c r="J1212" i="4"/>
  <c r="G1212" i="4"/>
  <c r="F1212" i="4"/>
  <c r="E1212" i="4"/>
  <c r="N1212" i="4" s="1"/>
  <c r="C1212" i="4"/>
  <c r="D1212" i="4" s="1"/>
  <c r="B1212" i="4"/>
  <c r="U1211" i="4"/>
  <c r="T1211" i="4"/>
  <c r="M1211" i="4"/>
  <c r="K1211" i="4"/>
  <c r="J1211" i="4"/>
  <c r="G1211" i="4"/>
  <c r="F1211" i="4"/>
  <c r="E1211" i="4"/>
  <c r="N1211" i="4" s="1"/>
  <c r="C1211" i="4"/>
  <c r="D1211" i="4" s="1"/>
  <c r="B1211" i="4"/>
  <c r="U1210" i="4"/>
  <c r="T1210" i="4"/>
  <c r="M1210" i="4"/>
  <c r="K1210" i="4"/>
  <c r="J1210" i="4"/>
  <c r="G1210" i="4"/>
  <c r="F1210" i="4"/>
  <c r="E1210" i="4"/>
  <c r="N1210" i="4" s="1"/>
  <c r="C1210" i="4"/>
  <c r="D1210" i="4" s="1"/>
  <c r="B1210" i="4"/>
  <c r="U1209" i="4"/>
  <c r="T1209" i="4"/>
  <c r="M1209" i="4"/>
  <c r="K1209" i="4"/>
  <c r="J1209" i="4"/>
  <c r="G1209" i="4"/>
  <c r="F1209" i="4"/>
  <c r="E1209" i="4"/>
  <c r="N1209" i="4" s="1"/>
  <c r="D1209" i="4"/>
  <c r="C1209" i="4"/>
  <c r="B1209" i="4"/>
  <c r="U1208" i="4"/>
  <c r="T1208" i="4"/>
  <c r="M1208" i="4"/>
  <c r="K1208" i="4"/>
  <c r="J1208" i="4"/>
  <c r="G1208" i="4"/>
  <c r="F1208" i="4"/>
  <c r="E1208" i="4"/>
  <c r="N1208" i="4" s="1"/>
  <c r="C1208" i="4"/>
  <c r="D1208" i="4" s="1"/>
  <c r="B1208" i="4"/>
  <c r="U1207" i="4"/>
  <c r="T1207" i="4"/>
  <c r="M1207" i="4"/>
  <c r="K1207" i="4"/>
  <c r="J1207" i="4"/>
  <c r="G1207" i="4"/>
  <c r="F1207" i="4"/>
  <c r="E1207" i="4"/>
  <c r="N1207" i="4" s="1"/>
  <c r="C1207" i="4"/>
  <c r="D1207" i="4" s="1"/>
  <c r="B1207" i="4"/>
  <c r="U1206" i="4"/>
  <c r="T1206" i="4"/>
  <c r="M1206" i="4"/>
  <c r="K1206" i="4"/>
  <c r="J1206" i="4"/>
  <c r="G1206" i="4"/>
  <c r="F1206" i="4"/>
  <c r="E1206" i="4"/>
  <c r="N1206" i="4" s="1"/>
  <c r="C1206" i="4"/>
  <c r="D1206" i="4" s="1"/>
  <c r="B1206" i="4"/>
  <c r="U1205" i="4"/>
  <c r="T1205" i="4"/>
  <c r="M1205" i="4"/>
  <c r="K1205" i="4"/>
  <c r="J1205" i="4"/>
  <c r="G1205" i="4"/>
  <c r="F1205" i="4"/>
  <c r="E1205" i="4"/>
  <c r="N1205" i="4" s="1"/>
  <c r="C1205" i="4"/>
  <c r="D1205" i="4" s="1"/>
  <c r="B1205" i="4"/>
  <c r="U1204" i="4"/>
  <c r="T1204" i="4"/>
  <c r="M1204" i="4"/>
  <c r="K1204" i="4"/>
  <c r="J1204" i="4"/>
  <c r="G1204" i="4"/>
  <c r="F1204" i="4"/>
  <c r="E1204" i="4"/>
  <c r="N1204" i="4" s="1"/>
  <c r="O1204" i="4" s="1"/>
  <c r="C1204" i="4"/>
  <c r="D1204" i="4" s="1"/>
  <c r="B1204" i="4"/>
  <c r="U1203" i="4"/>
  <c r="T1203" i="4"/>
  <c r="M1203" i="4"/>
  <c r="K1203" i="4"/>
  <c r="J1203" i="4"/>
  <c r="G1203" i="4"/>
  <c r="F1203" i="4"/>
  <c r="E1203" i="4"/>
  <c r="N1203" i="4" s="1"/>
  <c r="C1203" i="4"/>
  <c r="D1203" i="4" s="1"/>
  <c r="B1203" i="4"/>
  <c r="U1202" i="4"/>
  <c r="T1202" i="4"/>
  <c r="M1202" i="4"/>
  <c r="K1202" i="4"/>
  <c r="J1202" i="4"/>
  <c r="G1202" i="4"/>
  <c r="F1202" i="4"/>
  <c r="E1202" i="4"/>
  <c r="N1202" i="4" s="1"/>
  <c r="C1202" i="4"/>
  <c r="D1202" i="4" s="1"/>
  <c r="B1202" i="4"/>
  <c r="U1201" i="4"/>
  <c r="T1201" i="4"/>
  <c r="M1201" i="4"/>
  <c r="K1201" i="4"/>
  <c r="J1201" i="4"/>
  <c r="G1201" i="4"/>
  <c r="F1201" i="4"/>
  <c r="E1201" i="4"/>
  <c r="N1201" i="4" s="1"/>
  <c r="C1201" i="4"/>
  <c r="D1201" i="4" s="1"/>
  <c r="B1201" i="4"/>
  <c r="U1200" i="4"/>
  <c r="T1200" i="4"/>
  <c r="M1200" i="4"/>
  <c r="K1200" i="4"/>
  <c r="J1200" i="4"/>
  <c r="G1200" i="4"/>
  <c r="F1200" i="4"/>
  <c r="E1200" i="4"/>
  <c r="N1200" i="4" s="1"/>
  <c r="C1200" i="4"/>
  <c r="D1200" i="4" s="1"/>
  <c r="B1200" i="4"/>
  <c r="U1199" i="4"/>
  <c r="T1199" i="4"/>
  <c r="M1199" i="4"/>
  <c r="K1199" i="4"/>
  <c r="J1199" i="4"/>
  <c r="G1199" i="4"/>
  <c r="F1199" i="4"/>
  <c r="E1199" i="4"/>
  <c r="N1199" i="4" s="1"/>
  <c r="C1199" i="4"/>
  <c r="D1199" i="4" s="1"/>
  <c r="B1199" i="4"/>
  <c r="U1198" i="4"/>
  <c r="T1198" i="4"/>
  <c r="M1198" i="4"/>
  <c r="K1198" i="4"/>
  <c r="J1198" i="4"/>
  <c r="G1198" i="4"/>
  <c r="F1198" i="4"/>
  <c r="E1198" i="4"/>
  <c r="N1198" i="4" s="1"/>
  <c r="C1198" i="4"/>
  <c r="D1198" i="4" s="1"/>
  <c r="B1198" i="4"/>
  <c r="U1197" i="4"/>
  <c r="T1197" i="4"/>
  <c r="M1197" i="4"/>
  <c r="K1197" i="4"/>
  <c r="J1197" i="4"/>
  <c r="G1197" i="4"/>
  <c r="F1197" i="4"/>
  <c r="E1197" i="4"/>
  <c r="N1197" i="4" s="1"/>
  <c r="C1197" i="4"/>
  <c r="D1197" i="4" s="1"/>
  <c r="B1197" i="4"/>
  <c r="U1196" i="4"/>
  <c r="T1196" i="4"/>
  <c r="M1196" i="4"/>
  <c r="K1196" i="4"/>
  <c r="J1196" i="4"/>
  <c r="G1196" i="4"/>
  <c r="F1196" i="4"/>
  <c r="E1196" i="4"/>
  <c r="C1196" i="4"/>
  <c r="D1196" i="4" s="1"/>
  <c r="B1196" i="4"/>
  <c r="U1195" i="4"/>
  <c r="T1195" i="4"/>
  <c r="M1195" i="4"/>
  <c r="K1195" i="4"/>
  <c r="J1195" i="4"/>
  <c r="G1195" i="4"/>
  <c r="F1195" i="4"/>
  <c r="E1195" i="4"/>
  <c r="N1195" i="4" s="1"/>
  <c r="C1195" i="4"/>
  <c r="D1195" i="4" s="1"/>
  <c r="B1195" i="4"/>
  <c r="U1194" i="4"/>
  <c r="T1194" i="4"/>
  <c r="M1194" i="4"/>
  <c r="K1194" i="4"/>
  <c r="J1194" i="4"/>
  <c r="G1194" i="4"/>
  <c r="F1194" i="4"/>
  <c r="E1194" i="4"/>
  <c r="N1194" i="4" s="1"/>
  <c r="C1194" i="4"/>
  <c r="D1194" i="4" s="1"/>
  <c r="B1194" i="4"/>
  <c r="U1193" i="4"/>
  <c r="T1193" i="4"/>
  <c r="M1193" i="4"/>
  <c r="K1193" i="4"/>
  <c r="J1193" i="4"/>
  <c r="G1193" i="4"/>
  <c r="F1193" i="4"/>
  <c r="E1193" i="4"/>
  <c r="C1193" i="4"/>
  <c r="D1193" i="4" s="1"/>
  <c r="B1193" i="4"/>
  <c r="U1192" i="4"/>
  <c r="T1192" i="4"/>
  <c r="M1192" i="4"/>
  <c r="K1192" i="4"/>
  <c r="J1192" i="4"/>
  <c r="G1192" i="4"/>
  <c r="F1192" i="4"/>
  <c r="E1192" i="4"/>
  <c r="N1192" i="4" s="1"/>
  <c r="C1192" i="4"/>
  <c r="D1192" i="4" s="1"/>
  <c r="B1192" i="4"/>
  <c r="U1191" i="4"/>
  <c r="T1191" i="4"/>
  <c r="M1191" i="4"/>
  <c r="K1191" i="4"/>
  <c r="J1191" i="4"/>
  <c r="G1191" i="4"/>
  <c r="F1191" i="4"/>
  <c r="E1191" i="4"/>
  <c r="N1191" i="4" s="1"/>
  <c r="C1191" i="4"/>
  <c r="D1191" i="4" s="1"/>
  <c r="B1191" i="4"/>
  <c r="U1190" i="4"/>
  <c r="T1190" i="4"/>
  <c r="M1190" i="4"/>
  <c r="K1190" i="4"/>
  <c r="J1190" i="4"/>
  <c r="G1190" i="4"/>
  <c r="F1190" i="4"/>
  <c r="E1190" i="4"/>
  <c r="N1190" i="4" s="1"/>
  <c r="C1190" i="4"/>
  <c r="D1190" i="4" s="1"/>
  <c r="B1190" i="4"/>
  <c r="U1189" i="4"/>
  <c r="T1189" i="4"/>
  <c r="M1189" i="4"/>
  <c r="K1189" i="4"/>
  <c r="J1189" i="4"/>
  <c r="G1189" i="4"/>
  <c r="F1189" i="4"/>
  <c r="E1189" i="4"/>
  <c r="N1189" i="4" s="1"/>
  <c r="C1189" i="4"/>
  <c r="D1189" i="4" s="1"/>
  <c r="B1189" i="4"/>
  <c r="U1188" i="4"/>
  <c r="T1188" i="4"/>
  <c r="M1188" i="4"/>
  <c r="K1188" i="4"/>
  <c r="J1188" i="4"/>
  <c r="G1188" i="4"/>
  <c r="F1188" i="4"/>
  <c r="E1188" i="4"/>
  <c r="N1188" i="4" s="1"/>
  <c r="O1188" i="4" s="1"/>
  <c r="C1188" i="4"/>
  <c r="D1188" i="4" s="1"/>
  <c r="B1188" i="4"/>
  <c r="U1187" i="4"/>
  <c r="T1187" i="4"/>
  <c r="M1187" i="4"/>
  <c r="K1187" i="4"/>
  <c r="J1187" i="4"/>
  <c r="G1187" i="4"/>
  <c r="F1187" i="4"/>
  <c r="E1187" i="4"/>
  <c r="N1187" i="4" s="1"/>
  <c r="C1187" i="4"/>
  <c r="D1187" i="4" s="1"/>
  <c r="B1187" i="4"/>
  <c r="U1186" i="4"/>
  <c r="T1186" i="4"/>
  <c r="M1186" i="4"/>
  <c r="K1186" i="4"/>
  <c r="J1186" i="4"/>
  <c r="G1186" i="4"/>
  <c r="F1186" i="4"/>
  <c r="E1186" i="4"/>
  <c r="N1186" i="4" s="1"/>
  <c r="C1186" i="4"/>
  <c r="D1186" i="4" s="1"/>
  <c r="B1186" i="4"/>
  <c r="U1185" i="4"/>
  <c r="T1185" i="4"/>
  <c r="M1185" i="4"/>
  <c r="K1185" i="4"/>
  <c r="J1185" i="4"/>
  <c r="G1185" i="4"/>
  <c r="F1185" i="4"/>
  <c r="E1185" i="4"/>
  <c r="N1185" i="4" s="1"/>
  <c r="C1185" i="4"/>
  <c r="D1185" i="4" s="1"/>
  <c r="B1185" i="4"/>
  <c r="U1184" i="4"/>
  <c r="T1184" i="4"/>
  <c r="M1184" i="4"/>
  <c r="K1184" i="4"/>
  <c r="J1184" i="4"/>
  <c r="G1184" i="4"/>
  <c r="F1184" i="4"/>
  <c r="E1184" i="4"/>
  <c r="N1184" i="4" s="1"/>
  <c r="C1184" i="4"/>
  <c r="D1184" i="4" s="1"/>
  <c r="B1184" i="4"/>
  <c r="U1183" i="4"/>
  <c r="T1183" i="4"/>
  <c r="M1183" i="4"/>
  <c r="K1183" i="4"/>
  <c r="J1183" i="4"/>
  <c r="G1183" i="4"/>
  <c r="F1183" i="4"/>
  <c r="E1183" i="4"/>
  <c r="N1183" i="4" s="1"/>
  <c r="C1183" i="4"/>
  <c r="D1183" i="4" s="1"/>
  <c r="B1183" i="4"/>
  <c r="U1182" i="4"/>
  <c r="T1182" i="4"/>
  <c r="M1182" i="4"/>
  <c r="K1182" i="4"/>
  <c r="J1182" i="4"/>
  <c r="G1182" i="4"/>
  <c r="F1182" i="4"/>
  <c r="E1182" i="4"/>
  <c r="N1182" i="4" s="1"/>
  <c r="C1182" i="4"/>
  <c r="D1182" i="4" s="1"/>
  <c r="B1182" i="4"/>
  <c r="U1181" i="4"/>
  <c r="T1181" i="4"/>
  <c r="M1181" i="4"/>
  <c r="K1181" i="4"/>
  <c r="J1181" i="4"/>
  <c r="G1181" i="4"/>
  <c r="F1181" i="4"/>
  <c r="E1181" i="4"/>
  <c r="N1181" i="4" s="1"/>
  <c r="C1181" i="4"/>
  <c r="D1181" i="4" s="1"/>
  <c r="B1181" i="4"/>
  <c r="U1180" i="4"/>
  <c r="T1180" i="4"/>
  <c r="M1180" i="4"/>
  <c r="K1180" i="4"/>
  <c r="J1180" i="4"/>
  <c r="G1180" i="4"/>
  <c r="F1180" i="4"/>
  <c r="E1180" i="4"/>
  <c r="N1180" i="4" s="1"/>
  <c r="O1180" i="4" s="1"/>
  <c r="C1180" i="4"/>
  <c r="D1180" i="4" s="1"/>
  <c r="B1180" i="4"/>
  <c r="U1179" i="4"/>
  <c r="T1179" i="4"/>
  <c r="M1179" i="4"/>
  <c r="K1179" i="4"/>
  <c r="J1179" i="4"/>
  <c r="G1179" i="4"/>
  <c r="F1179" i="4"/>
  <c r="E1179" i="4"/>
  <c r="N1179" i="4" s="1"/>
  <c r="C1179" i="4"/>
  <c r="D1179" i="4" s="1"/>
  <c r="B1179" i="4"/>
  <c r="U1178" i="4"/>
  <c r="T1178" i="4"/>
  <c r="M1178" i="4"/>
  <c r="K1178" i="4"/>
  <c r="J1178" i="4"/>
  <c r="G1178" i="4"/>
  <c r="F1178" i="4"/>
  <c r="E1178" i="4"/>
  <c r="N1178" i="4" s="1"/>
  <c r="C1178" i="4"/>
  <c r="D1178" i="4" s="1"/>
  <c r="B1178" i="4"/>
  <c r="U1177" i="4"/>
  <c r="T1177" i="4"/>
  <c r="M1177" i="4"/>
  <c r="K1177" i="4"/>
  <c r="J1177" i="4"/>
  <c r="G1177" i="4"/>
  <c r="F1177" i="4"/>
  <c r="E1177" i="4"/>
  <c r="N1177" i="4" s="1"/>
  <c r="C1177" i="4"/>
  <c r="D1177" i="4" s="1"/>
  <c r="B1177" i="4"/>
  <c r="U1176" i="4"/>
  <c r="T1176" i="4"/>
  <c r="M1176" i="4"/>
  <c r="K1176" i="4"/>
  <c r="J1176" i="4"/>
  <c r="G1176" i="4"/>
  <c r="F1176" i="4"/>
  <c r="E1176" i="4"/>
  <c r="N1176" i="4" s="1"/>
  <c r="C1176" i="4"/>
  <c r="D1176" i="4" s="1"/>
  <c r="B1176" i="4"/>
  <c r="U1175" i="4"/>
  <c r="T1175" i="4"/>
  <c r="M1175" i="4"/>
  <c r="K1175" i="4"/>
  <c r="J1175" i="4"/>
  <c r="G1175" i="4"/>
  <c r="F1175" i="4"/>
  <c r="E1175" i="4"/>
  <c r="N1175" i="4" s="1"/>
  <c r="C1175" i="4"/>
  <c r="D1175" i="4" s="1"/>
  <c r="B1175" i="4"/>
  <c r="U1174" i="4"/>
  <c r="T1174" i="4"/>
  <c r="M1174" i="4"/>
  <c r="K1174" i="4"/>
  <c r="J1174" i="4"/>
  <c r="G1174" i="4"/>
  <c r="F1174" i="4"/>
  <c r="E1174" i="4"/>
  <c r="N1174" i="4" s="1"/>
  <c r="C1174" i="4"/>
  <c r="D1174" i="4" s="1"/>
  <c r="B1174" i="4"/>
  <c r="U1173" i="4"/>
  <c r="T1173" i="4"/>
  <c r="M1173" i="4"/>
  <c r="K1173" i="4"/>
  <c r="J1173" i="4"/>
  <c r="G1173" i="4"/>
  <c r="F1173" i="4"/>
  <c r="E1173" i="4"/>
  <c r="N1173" i="4" s="1"/>
  <c r="C1173" i="4"/>
  <c r="D1173" i="4" s="1"/>
  <c r="B1173" i="4"/>
  <c r="U1172" i="4"/>
  <c r="T1172" i="4"/>
  <c r="M1172" i="4"/>
  <c r="K1172" i="4"/>
  <c r="J1172" i="4"/>
  <c r="G1172" i="4"/>
  <c r="F1172" i="4"/>
  <c r="E1172" i="4"/>
  <c r="N1172" i="4" s="1"/>
  <c r="O1172" i="4" s="1"/>
  <c r="C1172" i="4"/>
  <c r="D1172" i="4" s="1"/>
  <c r="B1172" i="4"/>
  <c r="U1171" i="4"/>
  <c r="T1171" i="4"/>
  <c r="M1171" i="4"/>
  <c r="K1171" i="4"/>
  <c r="J1171" i="4"/>
  <c r="G1171" i="4"/>
  <c r="F1171" i="4"/>
  <c r="E1171" i="4"/>
  <c r="N1171" i="4" s="1"/>
  <c r="C1171" i="4"/>
  <c r="D1171" i="4" s="1"/>
  <c r="B1171" i="4"/>
  <c r="U1170" i="4"/>
  <c r="T1170" i="4"/>
  <c r="M1170" i="4"/>
  <c r="K1170" i="4"/>
  <c r="J1170" i="4"/>
  <c r="G1170" i="4"/>
  <c r="F1170" i="4"/>
  <c r="E1170" i="4"/>
  <c r="N1170" i="4" s="1"/>
  <c r="C1170" i="4"/>
  <c r="D1170" i="4" s="1"/>
  <c r="B1170" i="4"/>
  <c r="U1169" i="4"/>
  <c r="T1169" i="4"/>
  <c r="M1169" i="4"/>
  <c r="K1169" i="4"/>
  <c r="J1169" i="4"/>
  <c r="G1169" i="4"/>
  <c r="F1169" i="4"/>
  <c r="E1169" i="4"/>
  <c r="N1169" i="4" s="1"/>
  <c r="C1169" i="4"/>
  <c r="D1169" i="4" s="1"/>
  <c r="B1169" i="4"/>
  <c r="U1168" i="4"/>
  <c r="T1168" i="4"/>
  <c r="M1168" i="4"/>
  <c r="K1168" i="4"/>
  <c r="J1168" i="4"/>
  <c r="G1168" i="4"/>
  <c r="F1168" i="4"/>
  <c r="E1168" i="4"/>
  <c r="N1168" i="4" s="1"/>
  <c r="C1168" i="4"/>
  <c r="D1168" i="4" s="1"/>
  <c r="B1168" i="4"/>
  <c r="U1167" i="4"/>
  <c r="T1167" i="4"/>
  <c r="M1167" i="4"/>
  <c r="K1167" i="4"/>
  <c r="J1167" i="4"/>
  <c r="G1167" i="4"/>
  <c r="F1167" i="4"/>
  <c r="E1167" i="4"/>
  <c r="N1167" i="4" s="1"/>
  <c r="C1167" i="4"/>
  <c r="D1167" i="4" s="1"/>
  <c r="B1167" i="4"/>
  <c r="U1166" i="4"/>
  <c r="T1166" i="4"/>
  <c r="M1166" i="4"/>
  <c r="K1166" i="4"/>
  <c r="J1166" i="4"/>
  <c r="G1166" i="4"/>
  <c r="F1166" i="4"/>
  <c r="E1166" i="4"/>
  <c r="N1166" i="4" s="1"/>
  <c r="C1166" i="4"/>
  <c r="D1166" i="4" s="1"/>
  <c r="B1166" i="4"/>
  <c r="U1165" i="4"/>
  <c r="T1165" i="4"/>
  <c r="M1165" i="4"/>
  <c r="K1165" i="4"/>
  <c r="J1165" i="4"/>
  <c r="G1165" i="4"/>
  <c r="F1165" i="4"/>
  <c r="E1165" i="4"/>
  <c r="N1165" i="4" s="1"/>
  <c r="C1165" i="4"/>
  <c r="D1165" i="4" s="1"/>
  <c r="B1165" i="4"/>
  <c r="U1164" i="4"/>
  <c r="T1164" i="4"/>
  <c r="M1164" i="4"/>
  <c r="K1164" i="4"/>
  <c r="J1164" i="4"/>
  <c r="G1164" i="4"/>
  <c r="F1164" i="4"/>
  <c r="E1164" i="4"/>
  <c r="N1164" i="4" s="1"/>
  <c r="O1164" i="4" s="1"/>
  <c r="C1164" i="4"/>
  <c r="D1164" i="4" s="1"/>
  <c r="B1164" i="4"/>
  <c r="U1163" i="4"/>
  <c r="T1163" i="4"/>
  <c r="M1163" i="4"/>
  <c r="K1163" i="4"/>
  <c r="J1163" i="4"/>
  <c r="G1163" i="4"/>
  <c r="F1163" i="4"/>
  <c r="E1163" i="4"/>
  <c r="N1163" i="4" s="1"/>
  <c r="C1163" i="4"/>
  <c r="D1163" i="4" s="1"/>
  <c r="B1163" i="4"/>
  <c r="U1162" i="4"/>
  <c r="T1162" i="4"/>
  <c r="M1162" i="4"/>
  <c r="K1162" i="4"/>
  <c r="J1162" i="4"/>
  <c r="G1162" i="4"/>
  <c r="F1162" i="4"/>
  <c r="E1162" i="4"/>
  <c r="N1162" i="4" s="1"/>
  <c r="C1162" i="4"/>
  <c r="D1162" i="4" s="1"/>
  <c r="B1162" i="4"/>
  <c r="U1161" i="4"/>
  <c r="T1161" i="4"/>
  <c r="M1161" i="4"/>
  <c r="K1161" i="4"/>
  <c r="J1161" i="4"/>
  <c r="G1161" i="4"/>
  <c r="F1161" i="4"/>
  <c r="E1161" i="4"/>
  <c r="N1161" i="4" s="1"/>
  <c r="C1161" i="4"/>
  <c r="D1161" i="4" s="1"/>
  <c r="B1161" i="4"/>
  <c r="U1160" i="4"/>
  <c r="T1160" i="4"/>
  <c r="M1160" i="4"/>
  <c r="K1160" i="4"/>
  <c r="J1160" i="4"/>
  <c r="G1160" i="4"/>
  <c r="F1160" i="4"/>
  <c r="E1160" i="4"/>
  <c r="N1160" i="4" s="1"/>
  <c r="C1160" i="4"/>
  <c r="D1160" i="4" s="1"/>
  <c r="B1160" i="4"/>
  <c r="U1159" i="4"/>
  <c r="T1159" i="4"/>
  <c r="M1159" i="4"/>
  <c r="K1159" i="4"/>
  <c r="J1159" i="4"/>
  <c r="G1159" i="4"/>
  <c r="F1159" i="4"/>
  <c r="E1159" i="4"/>
  <c r="N1159" i="4" s="1"/>
  <c r="C1159" i="4"/>
  <c r="D1159" i="4" s="1"/>
  <c r="B1159" i="4"/>
  <c r="U1158" i="4"/>
  <c r="T1158" i="4"/>
  <c r="M1158" i="4"/>
  <c r="K1158" i="4"/>
  <c r="J1158" i="4"/>
  <c r="G1158" i="4"/>
  <c r="F1158" i="4"/>
  <c r="E1158" i="4"/>
  <c r="N1158" i="4" s="1"/>
  <c r="C1158" i="4"/>
  <c r="D1158" i="4" s="1"/>
  <c r="B1158" i="4"/>
  <c r="U1157" i="4"/>
  <c r="T1157" i="4"/>
  <c r="M1157" i="4"/>
  <c r="K1157" i="4"/>
  <c r="J1157" i="4"/>
  <c r="G1157" i="4"/>
  <c r="F1157" i="4"/>
  <c r="E1157" i="4"/>
  <c r="N1157" i="4" s="1"/>
  <c r="C1157" i="4"/>
  <c r="D1157" i="4" s="1"/>
  <c r="B1157" i="4"/>
  <c r="U1156" i="4"/>
  <c r="T1156" i="4"/>
  <c r="M1156" i="4"/>
  <c r="K1156" i="4"/>
  <c r="J1156" i="4"/>
  <c r="G1156" i="4"/>
  <c r="F1156" i="4"/>
  <c r="E1156" i="4"/>
  <c r="N1156" i="4" s="1"/>
  <c r="O1156" i="4" s="1"/>
  <c r="C1156" i="4"/>
  <c r="D1156" i="4" s="1"/>
  <c r="B1156" i="4"/>
  <c r="U1155" i="4"/>
  <c r="T1155" i="4"/>
  <c r="M1155" i="4"/>
  <c r="K1155" i="4"/>
  <c r="J1155" i="4"/>
  <c r="G1155" i="4"/>
  <c r="F1155" i="4"/>
  <c r="E1155" i="4"/>
  <c r="N1155" i="4" s="1"/>
  <c r="C1155" i="4"/>
  <c r="D1155" i="4" s="1"/>
  <c r="B1155" i="4"/>
  <c r="U1154" i="4"/>
  <c r="T1154" i="4"/>
  <c r="M1154" i="4"/>
  <c r="K1154" i="4"/>
  <c r="J1154" i="4"/>
  <c r="G1154" i="4"/>
  <c r="F1154" i="4"/>
  <c r="E1154" i="4"/>
  <c r="N1154" i="4" s="1"/>
  <c r="C1154" i="4"/>
  <c r="D1154" i="4" s="1"/>
  <c r="B1154" i="4"/>
  <c r="U1153" i="4"/>
  <c r="T1153" i="4"/>
  <c r="M1153" i="4"/>
  <c r="K1153" i="4"/>
  <c r="J1153" i="4"/>
  <c r="G1153" i="4"/>
  <c r="F1153" i="4"/>
  <c r="E1153" i="4"/>
  <c r="N1153" i="4" s="1"/>
  <c r="C1153" i="4"/>
  <c r="D1153" i="4" s="1"/>
  <c r="B1153" i="4"/>
  <c r="U1152" i="4"/>
  <c r="T1152" i="4"/>
  <c r="M1152" i="4"/>
  <c r="K1152" i="4"/>
  <c r="J1152" i="4"/>
  <c r="G1152" i="4"/>
  <c r="F1152" i="4"/>
  <c r="E1152" i="4"/>
  <c r="N1152" i="4" s="1"/>
  <c r="C1152" i="4"/>
  <c r="D1152" i="4" s="1"/>
  <c r="B1152" i="4"/>
  <c r="U1151" i="4"/>
  <c r="T1151" i="4"/>
  <c r="M1151" i="4"/>
  <c r="K1151" i="4"/>
  <c r="J1151" i="4"/>
  <c r="G1151" i="4"/>
  <c r="F1151" i="4"/>
  <c r="E1151" i="4"/>
  <c r="N1151" i="4" s="1"/>
  <c r="C1151" i="4"/>
  <c r="D1151" i="4" s="1"/>
  <c r="B1151" i="4"/>
  <c r="U1150" i="4"/>
  <c r="T1150" i="4"/>
  <c r="M1150" i="4"/>
  <c r="K1150" i="4"/>
  <c r="J1150" i="4"/>
  <c r="G1150" i="4"/>
  <c r="F1150" i="4"/>
  <c r="E1150" i="4"/>
  <c r="N1150" i="4" s="1"/>
  <c r="C1150" i="4"/>
  <c r="D1150" i="4" s="1"/>
  <c r="B1150" i="4"/>
  <c r="U1149" i="4"/>
  <c r="T1149" i="4"/>
  <c r="M1149" i="4"/>
  <c r="K1149" i="4"/>
  <c r="J1149" i="4"/>
  <c r="G1149" i="4"/>
  <c r="F1149" i="4"/>
  <c r="E1149" i="4"/>
  <c r="N1149" i="4" s="1"/>
  <c r="C1149" i="4"/>
  <c r="D1149" i="4" s="1"/>
  <c r="B1149" i="4"/>
  <c r="U1148" i="4"/>
  <c r="T1148" i="4"/>
  <c r="M1148" i="4"/>
  <c r="K1148" i="4"/>
  <c r="J1148" i="4"/>
  <c r="G1148" i="4"/>
  <c r="F1148" i="4"/>
  <c r="E1148" i="4"/>
  <c r="N1148" i="4" s="1"/>
  <c r="O1148" i="4" s="1"/>
  <c r="C1148" i="4"/>
  <c r="D1148" i="4" s="1"/>
  <c r="B1148" i="4"/>
  <c r="U1147" i="4"/>
  <c r="T1147" i="4"/>
  <c r="M1147" i="4"/>
  <c r="K1147" i="4"/>
  <c r="J1147" i="4"/>
  <c r="G1147" i="4"/>
  <c r="F1147" i="4"/>
  <c r="E1147" i="4"/>
  <c r="N1147" i="4" s="1"/>
  <c r="C1147" i="4"/>
  <c r="D1147" i="4" s="1"/>
  <c r="B1147" i="4"/>
  <c r="U1146" i="4"/>
  <c r="T1146" i="4"/>
  <c r="M1146" i="4"/>
  <c r="K1146" i="4"/>
  <c r="J1146" i="4"/>
  <c r="G1146" i="4"/>
  <c r="F1146" i="4"/>
  <c r="E1146" i="4"/>
  <c r="N1146" i="4" s="1"/>
  <c r="C1146" i="4"/>
  <c r="D1146" i="4" s="1"/>
  <c r="B1146" i="4"/>
  <c r="U1145" i="4"/>
  <c r="T1145" i="4"/>
  <c r="M1145" i="4"/>
  <c r="K1145" i="4"/>
  <c r="J1145" i="4"/>
  <c r="G1145" i="4"/>
  <c r="F1145" i="4"/>
  <c r="E1145" i="4"/>
  <c r="N1145" i="4" s="1"/>
  <c r="C1145" i="4"/>
  <c r="D1145" i="4" s="1"/>
  <c r="B1145" i="4"/>
  <c r="U1144" i="4"/>
  <c r="T1144" i="4"/>
  <c r="M1144" i="4"/>
  <c r="K1144" i="4"/>
  <c r="J1144" i="4"/>
  <c r="G1144" i="4"/>
  <c r="F1144" i="4"/>
  <c r="E1144" i="4"/>
  <c r="N1144" i="4" s="1"/>
  <c r="C1144" i="4"/>
  <c r="D1144" i="4" s="1"/>
  <c r="B1144" i="4"/>
  <c r="U1143" i="4"/>
  <c r="T1143" i="4"/>
  <c r="M1143" i="4"/>
  <c r="K1143" i="4"/>
  <c r="J1143" i="4"/>
  <c r="G1143" i="4"/>
  <c r="F1143" i="4"/>
  <c r="E1143" i="4"/>
  <c r="N1143" i="4" s="1"/>
  <c r="C1143" i="4"/>
  <c r="D1143" i="4" s="1"/>
  <c r="B1143" i="4"/>
  <c r="U1142" i="4"/>
  <c r="T1142" i="4"/>
  <c r="M1142" i="4"/>
  <c r="K1142" i="4"/>
  <c r="J1142" i="4"/>
  <c r="G1142" i="4"/>
  <c r="F1142" i="4"/>
  <c r="E1142" i="4"/>
  <c r="N1142" i="4" s="1"/>
  <c r="C1142" i="4"/>
  <c r="D1142" i="4" s="1"/>
  <c r="B1142" i="4"/>
  <c r="U1141" i="4"/>
  <c r="T1141" i="4"/>
  <c r="M1141" i="4"/>
  <c r="K1141" i="4"/>
  <c r="J1141" i="4"/>
  <c r="G1141" i="4"/>
  <c r="F1141" i="4"/>
  <c r="E1141" i="4"/>
  <c r="C1141" i="4"/>
  <c r="D1141" i="4" s="1"/>
  <c r="B1141" i="4"/>
  <c r="U1140" i="4"/>
  <c r="T1140" i="4"/>
  <c r="M1140" i="4"/>
  <c r="K1140" i="4"/>
  <c r="J1140" i="4"/>
  <c r="G1140" i="4"/>
  <c r="F1140" i="4"/>
  <c r="E1140" i="4"/>
  <c r="N1140" i="4" s="1"/>
  <c r="C1140" i="4"/>
  <c r="D1140" i="4" s="1"/>
  <c r="B1140" i="4"/>
  <c r="U1139" i="4"/>
  <c r="T1139" i="4"/>
  <c r="M1139" i="4"/>
  <c r="K1139" i="4"/>
  <c r="J1139" i="4"/>
  <c r="G1139" i="4"/>
  <c r="F1139" i="4"/>
  <c r="E1139" i="4"/>
  <c r="N1139" i="4" s="1"/>
  <c r="C1139" i="4"/>
  <c r="D1139" i="4" s="1"/>
  <c r="B1139" i="4"/>
  <c r="U1138" i="4"/>
  <c r="T1138" i="4"/>
  <c r="M1138" i="4"/>
  <c r="K1138" i="4"/>
  <c r="J1138" i="4"/>
  <c r="G1138" i="4"/>
  <c r="F1138" i="4"/>
  <c r="E1138" i="4"/>
  <c r="N1138" i="4" s="1"/>
  <c r="C1138" i="4"/>
  <c r="D1138" i="4" s="1"/>
  <c r="B1138" i="4"/>
  <c r="U1137" i="4"/>
  <c r="T1137" i="4"/>
  <c r="M1137" i="4"/>
  <c r="K1137" i="4"/>
  <c r="J1137" i="4"/>
  <c r="G1137" i="4"/>
  <c r="F1137" i="4"/>
  <c r="E1137" i="4"/>
  <c r="N1137" i="4" s="1"/>
  <c r="C1137" i="4"/>
  <c r="D1137" i="4" s="1"/>
  <c r="B1137" i="4"/>
  <c r="U1136" i="4"/>
  <c r="T1136" i="4"/>
  <c r="M1136" i="4"/>
  <c r="K1136" i="4"/>
  <c r="J1136" i="4"/>
  <c r="G1136" i="4"/>
  <c r="F1136" i="4"/>
  <c r="E1136" i="4"/>
  <c r="N1136" i="4" s="1"/>
  <c r="O1136" i="4" s="1"/>
  <c r="C1136" i="4"/>
  <c r="D1136" i="4" s="1"/>
  <c r="B1136" i="4"/>
  <c r="U1135" i="4"/>
  <c r="T1135" i="4"/>
  <c r="M1135" i="4"/>
  <c r="K1135" i="4"/>
  <c r="J1135" i="4"/>
  <c r="G1135" i="4"/>
  <c r="F1135" i="4"/>
  <c r="E1135" i="4"/>
  <c r="N1135" i="4" s="1"/>
  <c r="C1135" i="4"/>
  <c r="D1135" i="4" s="1"/>
  <c r="B1135" i="4"/>
  <c r="U1134" i="4"/>
  <c r="T1134" i="4"/>
  <c r="M1134" i="4"/>
  <c r="K1134" i="4"/>
  <c r="J1134" i="4"/>
  <c r="G1134" i="4"/>
  <c r="F1134" i="4"/>
  <c r="E1134" i="4"/>
  <c r="N1134" i="4" s="1"/>
  <c r="C1134" i="4"/>
  <c r="D1134" i="4" s="1"/>
  <c r="B1134" i="4"/>
  <c r="U1133" i="4"/>
  <c r="T1133" i="4"/>
  <c r="M1133" i="4"/>
  <c r="K1133" i="4"/>
  <c r="J1133" i="4"/>
  <c r="G1133" i="4"/>
  <c r="F1133" i="4"/>
  <c r="E1133" i="4"/>
  <c r="N1133" i="4" s="1"/>
  <c r="C1133" i="4"/>
  <c r="D1133" i="4" s="1"/>
  <c r="B1133" i="4"/>
  <c r="U1132" i="4"/>
  <c r="T1132" i="4"/>
  <c r="M1132" i="4"/>
  <c r="K1132" i="4"/>
  <c r="J1132" i="4"/>
  <c r="G1132" i="4"/>
  <c r="F1132" i="4"/>
  <c r="E1132" i="4"/>
  <c r="N1132" i="4" s="1"/>
  <c r="O1132" i="4" s="1"/>
  <c r="C1132" i="4"/>
  <c r="D1132" i="4" s="1"/>
  <c r="B1132" i="4"/>
  <c r="U1131" i="4"/>
  <c r="T1131" i="4"/>
  <c r="M1131" i="4"/>
  <c r="K1131" i="4"/>
  <c r="J1131" i="4"/>
  <c r="G1131" i="4"/>
  <c r="F1131" i="4"/>
  <c r="E1131" i="4"/>
  <c r="N1131" i="4" s="1"/>
  <c r="C1131" i="4"/>
  <c r="D1131" i="4" s="1"/>
  <c r="B1131" i="4"/>
  <c r="U1130" i="4"/>
  <c r="T1130" i="4"/>
  <c r="M1130" i="4"/>
  <c r="K1130" i="4"/>
  <c r="J1130" i="4"/>
  <c r="G1130" i="4"/>
  <c r="F1130" i="4"/>
  <c r="E1130" i="4"/>
  <c r="N1130" i="4" s="1"/>
  <c r="C1130" i="4"/>
  <c r="D1130" i="4" s="1"/>
  <c r="B1130" i="4"/>
  <c r="U1129" i="4"/>
  <c r="T1129" i="4"/>
  <c r="M1129" i="4"/>
  <c r="K1129" i="4"/>
  <c r="J1129" i="4"/>
  <c r="G1129" i="4"/>
  <c r="F1129" i="4"/>
  <c r="E1129" i="4"/>
  <c r="N1129" i="4" s="1"/>
  <c r="C1129" i="4"/>
  <c r="D1129" i="4" s="1"/>
  <c r="B1129" i="4"/>
  <c r="U1128" i="4"/>
  <c r="T1128" i="4"/>
  <c r="M1128" i="4"/>
  <c r="K1128" i="4"/>
  <c r="J1128" i="4"/>
  <c r="G1128" i="4"/>
  <c r="F1128" i="4"/>
  <c r="E1128" i="4"/>
  <c r="N1128" i="4" s="1"/>
  <c r="C1128" i="4"/>
  <c r="D1128" i="4" s="1"/>
  <c r="B1128" i="4"/>
  <c r="U1127" i="4"/>
  <c r="T1127" i="4"/>
  <c r="M1127" i="4"/>
  <c r="K1127" i="4"/>
  <c r="J1127" i="4"/>
  <c r="G1127" i="4"/>
  <c r="F1127" i="4"/>
  <c r="E1127" i="4"/>
  <c r="N1127" i="4" s="1"/>
  <c r="C1127" i="4"/>
  <c r="D1127" i="4" s="1"/>
  <c r="B1127" i="4"/>
  <c r="U1126" i="4"/>
  <c r="T1126" i="4"/>
  <c r="M1126" i="4"/>
  <c r="K1126" i="4"/>
  <c r="J1126" i="4"/>
  <c r="G1126" i="4"/>
  <c r="F1126" i="4"/>
  <c r="E1126" i="4"/>
  <c r="N1126" i="4" s="1"/>
  <c r="C1126" i="4"/>
  <c r="D1126" i="4" s="1"/>
  <c r="B1126" i="4"/>
  <c r="U1125" i="4"/>
  <c r="T1125" i="4"/>
  <c r="M1125" i="4"/>
  <c r="K1125" i="4"/>
  <c r="J1125" i="4"/>
  <c r="G1125" i="4"/>
  <c r="F1125" i="4"/>
  <c r="E1125" i="4"/>
  <c r="C1125" i="4"/>
  <c r="D1125" i="4" s="1"/>
  <c r="B1125" i="4"/>
  <c r="U1124" i="4"/>
  <c r="T1124" i="4"/>
  <c r="M1124" i="4"/>
  <c r="K1124" i="4"/>
  <c r="J1124" i="4"/>
  <c r="G1124" i="4"/>
  <c r="F1124" i="4"/>
  <c r="E1124" i="4"/>
  <c r="N1124" i="4" s="1"/>
  <c r="C1124" i="4"/>
  <c r="D1124" i="4" s="1"/>
  <c r="B1124" i="4"/>
  <c r="U1123" i="4"/>
  <c r="T1123" i="4"/>
  <c r="M1123" i="4"/>
  <c r="K1123" i="4"/>
  <c r="J1123" i="4"/>
  <c r="G1123" i="4"/>
  <c r="F1123" i="4"/>
  <c r="E1123" i="4"/>
  <c r="N1123" i="4" s="1"/>
  <c r="C1123" i="4"/>
  <c r="D1123" i="4" s="1"/>
  <c r="B1123" i="4"/>
  <c r="U1122" i="4"/>
  <c r="T1122" i="4"/>
  <c r="M1122" i="4"/>
  <c r="K1122" i="4"/>
  <c r="J1122" i="4"/>
  <c r="G1122" i="4"/>
  <c r="F1122" i="4"/>
  <c r="E1122" i="4"/>
  <c r="N1122" i="4" s="1"/>
  <c r="C1122" i="4"/>
  <c r="D1122" i="4" s="1"/>
  <c r="B1122" i="4"/>
  <c r="U1121" i="4"/>
  <c r="T1121" i="4"/>
  <c r="M1121" i="4"/>
  <c r="K1121" i="4"/>
  <c r="J1121" i="4"/>
  <c r="G1121" i="4"/>
  <c r="F1121" i="4"/>
  <c r="E1121" i="4"/>
  <c r="N1121" i="4" s="1"/>
  <c r="C1121" i="4"/>
  <c r="D1121" i="4" s="1"/>
  <c r="B1121" i="4"/>
  <c r="U1120" i="4"/>
  <c r="T1120" i="4"/>
  <c r="M1120" i="4"/>
  <c r="K1120" i="4"/>
  <c r="J1120" i="4"/>
  <c r="G1120" i="4"/>
  <c r="F1120" i="4"/>
  <c r="E1120" i="4"/>
  <c r="N1120" i="4" s="1"/>
  <c r="O1120" i="4" s="1"/>
  <c r="C1120" i="4"/>
  <c r="D1120" i="4" s="1"/>
  <c r="B1120" i="4"/>
  <c r="U1119" i="4"/>
  <c r="T1119" i="4"/>
  <c r="M1119" i="4"/>
  <c r="K1119" i="4"/>
  <c r="J1119" i="4"/>
  <c r="G1119" i="4"/>
  <c r="F1119" i="4"/>
  <c r="E1119" i="4"/>
  <c r="N1119" i="4" s="1"/>
  <c r="C1119" i="4"/>
  <c r="D1119" i="4" s="1"/>
  <c r="B1119" i="4"/>
  <c r="U1118" i="4"/>
  <c r="T1118" i="4"/>
  <c r="M1118" i="4"/>
  <c r="K1118" i="4"/>
  <c r="J1118" i="4"/>
  <c r="G1118" i="4"/>
  <c r="F1118" i="4"/>
  <c r="E1118" i="4"/>
  <c r="N1118" i="4" s="1"/>
  <c r="C1118" i="4"/>
  <c r="D1118" i="4" s="1"/>
  <c r="B1118" i="4"/>
  <c r="U1117" i="4"/>
  <c r="T1117" i="4"/>
  <c r="M1117" i="4"/>
  <c r="K1117" i="4"/>
  <c r="J1117" i="4"/>
  <c r="G1117" i="4"/>
  <c r="F1117" i="4"/>
  <c r="E1117" i="4"/>
  <c r="N1117" i="4" s="1"/>
  <c r="C1117" i="4"/>
  <c r="D1117" i="4" s="1"/>
  <c r="B1117" i="4"/>
  <c r="U1116" i="4"/>
  <c r="T1116" i="4"/>
  <c r="M1116" i="4"/>
  <c r="K1116" i="4"/>
  <c r="J1116" i="4"/>
  <c r="G1116" i="4"/>
  <c r="F1116" i="4"/>
  <c r="E1116" i="4"/>
  <c r="N1116" i="4" s="1"/>
  <c r="O1116" i="4" s="1"/>
  <c r="C1116" i="4"/>
  <c r="D1116" i="4" s="1"/>
  <c r="B1116" i="4"/>
  <c r="U1115" i="4"/>
  <c r="T1115" i="4"/>
  <c r="M1115" i="4"/>
  <c r="K1115" i="4"/>
  <c r="J1115" i="4"/>
  <c r="G1115" i="4"/>
  <c r="F1115" i="4"/>
  <c r="E1115" i="4"/>
  <c r="N1115" i="4" s="1"/>
  <c r="C1115" i="4"/>
  <c r="D1115" i="4" s="1"/>
  <c r="B1115" i="4"/>
  <c r="U1114" i="4"/>
  <c r="T1114" i="4"/>
  <c r="M1114" i="4"/>
  <c r="K1114" i="4"/>
  <c r="J1114" i="4"/>
  <c r="G1114" i="4"/>
  <c r="F1114" i="4"/>
  <c r="E1114" i="4"/>
  <c r="N1114" i="4" s="1"/>
  <c r="C1114" i="4"/>
  <c r="D1114" i="4" s="1"/>
  <c r="B1114" i="4"/>
  <c r="U1113" i="4"/>
  <c r="T1113" i="4"/>
  <c r="M1113" i="4"/>
  <c r="K1113" i="4"/>
  <c r="J1113" i="4"/>
  <c r="G1113" i="4"/>
  <c r="F1113" i="4"/>
  <c r="E1113" i="4"/>
  <c r="N1113" i="4" s="1"/>
  <c r="C1113" i="4"/>
  <c r="D1113" i="4" s="1"/>
  <c r="B1113" i="4"/>
  <c r="U1112" i="4"/>
  <c r="T1112" i="4"/>
  <c r="M1112" i="4"/>
  <c r="K1112" i="4"/>
  <c r="J1112" i="4"/>
  <c r="G1112" i="4"/>
  <c r="F1112" i="4"/>
  <c r="E1112" i="4"/>
  <c r="N1112" i="4" s="1"/>
  <c r="C1112" i="4"/>
  <c r="D1112" i="4" s="1"/>
  <c r="B1112" i="4"/>
  <c r="U1111" i="4"/>
  <c r="T1111" i="4"/>
  <c r="M1111" i="4"/>
  <c r="K1111" i="4"/>
  <c r="J1111" i="4"/>
  <c r="G1111" i="4"/>
  <c r="F1111" i="4"/>
  <c r="E1111" i="4"/>
  <c r="N1111" i="4" s="1"/>
  <c r="C1111" i="4"/>
  <c r="D1111" i="4" s="1"/>
  <c r="B1111" i="4"/>
  <c r="U1110" i="4"/>
  <c r="T1110" i="4"/>
  <c r="M1110" i="4"/>
  <c r="K1110" i="4"/>
  <c r="J1110" i="4"/>
  <c r="G1110" i="4"/>
  <c r="F1110" i="4"/>
  <c r="E1110" i="4"/>
  <c r="N1110" i="4" s="1"/>
  <c r="C1110" i="4"/>
  <c r="D1110" i="4" s="1"/>
  <c r="B1110" i="4"/>
  <c r="U1109" i="4"/>
  <c r="T1109" i="4"/>
  <c r="M1109" i="4"/>
  <c r="K1109" i="4"/>
  <c r="J1109" i="4"/>
  <c r="G1109" i="4"/>
  <c r="F1109" i="4"/>
  <c r="E1109" i="4"/>
  <c r="N1109" i="4" s="1"/>
  <c r="C1109" i="4"/>
  <c r="D1109" i="4" s="1"/>
  <c r="B1109" i="4"/>
  <c r="U1108" i="4"/>
  <c r="T1108" i="4"/>
  <c r="M1108" i="4"/>
  <c r="K1108" i="4"/>
  <c r="J1108" i="4"/>
  <c r="G1108" i="4"/>
  <c r="F1108" i="4"/>
  <c r="E1108" i="4"/>
  <c r="N1108" i="4" s="1"/>
  <c r="C1108" i="4"/>
  <c r="D1108" i="4" s="1"/>
  <c r="B1108" i="4"/>
  <c r="U1107" i="4"/>
  <c r="T1107" i="4"/>
  <c r="M1107" i="4"/>
  <c r="K1107" i="4"/>
  <c r="J1107" i="4"/>
  <c r="G1107" i="4"/>
  <c r="F1107" i="4"/>
  <c r="E1107" i="4"/>
  <c r="N1107" i="4" s="1"/>
  <c r="C1107" i="4"/>
  <c r="D1107" i="4" s="1"/>
  <c r="B1107" i="4"/>
  <c r="U1106" i="4"/>
  <c r="T1106" i="4"/>
  <c r="M1106" i="4"/>
  <c r="K1106" i="4"/>
  <c r="J1106" i="4"/>
  <c r="G1106" i="4"/>
  <c r="F1106" i="4"/>
  <c r="E1106" i="4"/>
  <c r="N1106" i="4" s="1"/>
  <c r="C1106" i="4"/>
  <c r="D1106" i="4" s="1"/>
  <c r="B1106" i="4"/>
  <c r="U1105" i="4"/>
  <c r="T1105" i="4"/>
  <c r="M1105" i="4"/>
  <c r="K1105" i="4"/>
  <c r="J1105" i="4"/>
  <c r="G1105" i="4"/>
  <c r="F1105" i="4"/>
  <c r="E1105" i="4"/>
  <c r="C1105" i="4"/>
  <c r="D1105" i="4" s="1"/>
  <c r="B1105" i="4"/>
  <c r="U1104" i="4"/>
  <c r="T1104" i="4"/>
  <c r="M1104" i="4"/>
  <c r="K1104" i="4"/>
  <c r="J1104" i="4"/>
  <c r="G1104" i="4"/>
  <c r="F1104" i="4"/>
  <c r="E1104" i="4"/>
  <c r="N1104" i="4" s="1"/>
  <c r="C1104" i="4"/>
  <c r="D1104" i="4" s="1"/>
  <c r="B1104" i="4"/>
  <c r="U1103" i="4"/>
  <c r="T1103" i="4"/>
  <c r="M1103" i="4"/>
  <c r="K1103" i="4"/>
  <c r="J1103" i="4"/>
  <c r="G1103" i="4"/>
  <c r="F1103" i="4"/>
  <c r="E1103" i="4"/>
  <c r="N1103" i="4" s="1"/>
  <c r="C1103" i="4"/>
  <c r="D1103" i="4" s="1"/>
  <c r="B1103" i="4"/>
  <c r="U1102" i="4"/>
  <c r="T1102" i="4"/>
  <c r="M1102" i="4"/>
  <c r="K1102" i="4"/>
  <c r="J1102" i="4"/>
  <c r="G1102" i="4"/>
  <c r="F1102" i="4"/>
  <c r="E1102" i="4"/>
  <c r="N1102" i="4" s="1"/>
  <c r="C1102" i="4"/>
  <c r="D1102" i="4" s="1"/>
  <c r="B1102" i="4"/>
  <c r="U1101" i="4"/>
  <c r="T1101" i="4"/>
  <c r="M1101" i="4"/>
  <c r="K1101" i="4"/>
  <c r="J1101" i="4"/>
  <c r="G1101" i="4"/>
  <c r="F1101" i="4"/>
  <c r="E1101" i="4"/>
  <c r="N1101" i="4" s="1"/>
  <c r="C1101" i="4"/>
  <c r="D1101" i="4" s="1"/>
  <c r="B1101" i="4"/>
  <c r="U1100" i="4"/>
  <c r="T1100" i="4"/>
  <c r="M1100" i="4"/>
  <c r="K1100" i="4"/>
  <c r="J1100" i="4"/>
  <c r="G1100" i="4"/>
  <c r="F1100" i="4"/>
  <c r="E1100" i="4"/>
  <c r="N1100" i="4" s="1"/>
  <c r="O1100" i="4" s="1"/>
  <c r="C1100" i="4"/>
  <c r="D1100" i="4" s="1"/>
  <c r="B1100" i="4"/>
  <c r="U1099" i="4"/>
  <c r="T1099" i="4"/>
  <c r="M1099" i="4"/>
  <c r="K1099" i="4"/>
  <c r="J1099" i="4"/>
  <c r="G1099" i="4"/>
  <c r="F1099" i="4"/>
  <c r="E1099" i="4"/>
  <c r="N1099" i="4" s="1"/>
  <c r="C1099" i="4"/>
  <c r="D1099" i="4" s="1"/>
  <c r="B1099" i="4"/>
  <c r="U1098" i="4"/>
  <c r="T1098" i="4"/>
  <c r="M1098" i="4"/>
  <c r="K1098" i="4"/>
  <c r="J1098" i="4"/>
  <c r="G1098" i="4"/>
  <c r="F1098" i="4"/>
  <c r="E1098" i="4"/>
  <c r="N1098" i="4" s="1"/>
  <c r="C1098" i="4"/>
  <c r="D1098" i="4" s="1"/>
  <c r="B1098" i="4"/>
  <c r="U1097" i="4"/>
  <c r="T1097" i="4"/>
  <c r="M1097" i="4"/>
  <c r="K1097" i="4"/>
  <c r="J1097" i="4"/>
  <c r="G1097" i="4"/>
  <c r="F1097" i="4"/>
  <c r="E1097" i="4"/>
  <c r="C1097" i="4"/>
  <c r="D1097" i="4" s="1"/>
  <c r="B1097" i="4"/>
  <c r="U1096" i="4"/>
  <c r="T1096" i="4"/>
  <c r="M1096" i="4"/>
  <c r="K1096" i="4"/>
  <c r="J1096" i="4"/>
  <c r="G1096" i="4"/>
  <c r="F1096" i="4"/>
  <c r="E1096" i="4"/>
  <c r="N1096" i="4" s="1"/>
  <c r="C1096" i="4"/>
  <c r="D1096" i="4" s="1"/>
  <c r="B1096" i="4"/>
  <c r="U1095" i="4"/>
  <c r="T1095" i="4"/>
  <c r="M1095" i="4"/>
  <c r="K1095" i="4"/>
  <c r="J1095" i="4"/>
  <c r="G1095" i="4"/>
  <c r="F1095" i="4"/>
  <c r="E1095" i="4"/>
  <c r="N1095" i="4" s="1"/>
  <c r="C1095" i="4"/>
  <c r="D1095" i="4" s="1"/>
  <c r="B1095" i="4"/>
  <c r="U1094" i="4"/>
  <c r="T1094" i="4"/>
  <c r="M1094" i="4"/>
  <c r="K1094" i="4"/>
  <c r="J1094" i="4"/>
  <c r="G1094" i="4"/>
  <c r="F1094" i="4"/>
  <c r="E1094" i="4"/>
  <c r="N1094" i="4" s="1"/>
  <c r="C1094" i="4"/>
  <c r="D1094" i="4" s="1"/>
  <c r="B1094" i="4"/>
  <c r="U1093" i="4"/>
  <c r="T1093" i="4"/>
  <c r="M1093" i="4"/>
  <c r="K1093" i="4"/>
  <c r="J1093" i="4"/>
  <c r="G1093" i="4"/>
  <c r="F1093" i="4"/>
  <c r="E1093" i="4"/>
  <c r="N1093" i="4" s="1"/>
  <c r="C1093" i="4"/>
  <c r="D1093" i="4" s="1"/>
  <c r="B1093" i="4"/>
  <c r="U1092" i="4"/>
  <c r="T1092" i="4"/>
  <c r="M1092" i="4"/>
  <c r="K1092" i="4"/>
  <c r="J1092" i="4"/>
  <c r="G1092" i="4"/>
  <c r="F1092" i="4"/>
  <c r="E1092" i="4"/>
  <c r="N1092" i="4" s="1"/>
  <c r="C1092" i="4"/>
  <c r="D1092" i="4" s="1"/>
  <c r="B1092" i="4"/>
  <c r="U1091" i="4"/>
  <c r="T1091" i="4"/>
  <c r="M1091" i="4"/>
  <c r="K1091" i="4"/>
  <c r="J1091" i="4"/>
  <c r="G1091" i="4"/>
  <c r="F1091" i="4"/>
  <c r="E1091" i="4"/>
  <c r="N1091" i="4" s="1"/>
  <c r="R1091" i="4" s="1"/>
  <c r="C1091" i="4"/>
  <c r="D1091" i="4" s="1"/>
  <c r="B1091" i="4"/>
  <c r="U1090" i="4"/>
  <c r="T1090" i="4"/>
  <c r="M1090" i="4"/>
  <c r="K1090" i="4"/>
  <c r="J1090" i="4"/>
  <c r="G1090" i="4"/>
  <c r="F1090" i="4"/>
  <c r="E1090" i="4"/>
  <c r="N1090" i="4" s="1"/>
  <c r="C1090" i="4"/>
  <c r="D1090" i="4" s="1"/>
  <c r="B1090" i="4"/>
  <c r="U1089" i="4"/>
  <c r="T1089" i="4"/>
  <c r="M1089" i="4"/>
  <c r="K1089" i="4"/>
  <c r="J1089" i="4"/>
  <c r="G1089" i="4"/>
  <c r="F1089" i="4"/>
  <c r="E1089" i="4"/>
  <c r="N1089" i="4" s="1"/>
  <c r="C1089" i="4"/>
  <c r="D1089" i="4" s="1"/>
  <c r="B1089" i="4"/>
  <c r="U1088" i="4"/>
  <c r="T1088" i="4"/>
  <c r="M1088" i="4"/>
  <c r="K1088" i="4"/>
  <c r="J1088" i="4"/>
  <c r="G1088" i="4"/>
  <c r="F1088" i="4"/>
  <c r="E1088" i="4"/>
  <c r="N1088" i="4" s="1"/>
  <c r="O1088" i="4" s="1"/>
  <c r="C1088" i="4"/>
  <c r="D1088" i="4" s="1"/>
  <c r="B1088" i="4"/>
  <c r="U1087" i="4"/>
  <c r="T1087" i="4"/>
  <c r="M1087" i="4"/>
  <c r="K1087" i="4"/>
  <c r="J1087" i="4"/>
  <c r="G1087" i="4"/>
  <c r="F1087" i="4"/>
  <c r="E1087" i="4"/>
  <c r="N1087" i="4" s="1"/>
  <c r="C1087" i="4"/>
  <c r="D1087" i="4" s="1"/>
  <c r="B1087" i="4"/>
  <c r="U1086" i="4"/>
  <c r="T1086" i="4"/>
  <c r="M1086" i="4"/>
  <c r="K1086" i="4"/>
  <c r="J1086" i="4"/>
  <c r="G1086" i="4"/>
  <c r="F1086" i="4"/>
  <c r="E1086" i="4"/>
  <c r="N1086" i="4" s="1"/>
  <c r="C1086" i="4"/>
  <c r="D1086" i="4" s="1"/>
  <c r="B1086" i="4"/>
  <c r="U1085" i="4"/>
  <c r="T1085" i="4"/>
  <c r="M1085" i="4"/>
  <c r="K1085" i="4"/>
  <c r="J1085" i="4"/>
  <c r="G1085" i="4"/>
  <c r="F1085" i="4"/>
  <c r="E1085" i="4"/>
  <c r="N1085" i="4" s="1"/>
  <c r="C1085" i="4"/>
  <c r="D1085" i="4" s="1"/>
  <c r="B1085" i="4"/>
  <c r="U1084" i="4"/>
  <c r="T1084" i="4"/>
  <c r="M1084" i="4"/>
  <c r="K1084" i="4"/>
  <c r="J1084" i="4"/>
  <c r="G1084" i="4"/>
  <c r="F1084" i="4"/>
  <c r="E1084" i="4"/>
  <c r="N1084" i="4" s="1"/>
  <c r="C1084" i="4"/>
  <c r="D1084" i="4" s="1"/>
  <c r="B1084" i="4"/>
  <c r="U1083" i="4"/>
  <c r="T1083" i="4"/>
  <c r="M1083" i="4"/>
  <c r="K1083" i="4"/>
  <c r="J1083" i="4"/>
  <c r="G1083" i="4"/>
  <c r="F1083" i="4"/>
  <c r="E1083" i="4"/>
  <c r="N1083" i="4" s="1"/>
  <c r="C1083" i="4"/>
  <c r="D1083" i="4" s="1"/>
  <c r="B1083" i="4"/>
  <c r="U1082" i="4"/>
  <c r="T1082" i="4"/>
  <c r="M1082" i="4"/>
  <c r="K1082" i="4"/>
  <c r="J1082" i="4"/>
  <c r="G1082" i="4"/>
  <c r="F1082" i="4"/>
  <c r="E1082" i="4"/>
  <c r="N1082" i="4" s="1"/>
  <c r="C1082" i="4"/>
  <c r="D1082" i="4" s="1"/>
  <c r="B1082" i="4"/>
  <c r="U1081" i="4"/>
  <c r="T1081" i="4"/>
  <c r="M1081" i="4"/>
  <c r="K1081" i="4"/>
  <c r="J1081" i="4"/>
  <c r="G1081" i="4"/>
  <c r="F1081" i="4"/>
  <c r="E1081" i="4"/>
  <c r="N1081" i="4" s="1"/>
  <c r="C1081" i="4"/>
  <c r="D1081" i="4" s="1"/>
  <c r="B1081" i="4"/>
  <c r="U1080" i="4"/>
  <c r="T1080" i="4"/>
  <c r="M1080" i="4"/>
  <c r="K1080" i="4"/>
  <c r="J1080" i="4"/>
  <c r="G1080" i="4"/>
  <c r="F1080" i="4"/>
  <c r="E1080" i="4"/>
  <c r="N1080" i="4" s="1"/>
  <c r="C1080" i="4"/>
  <c r="D1080" i="4" s="1"/>
  <c r="B1080" i="4"/>
  <c r="U1079" i="4"/>
  <c r="T1079" i="4"/>
  <c r="M1079" i="4"/>
  <c r="K1079" i="4"/>
  <c r="J1079" i="4"/>
  <c r="G1079" i="4"/>
  <c r="F1079" i="4"/>
  <c r="E1079" i="4"/>
  <c r="N1079" i="4" s="1"/>
  <c r="C1079" i="4"/>
  <c r="D1079" i="4" s="1"/>
  <c r="B1079" i="4"/>
  <c r="U1078" i="4"/>
  <c r="T1078" i="4"/>
  <c r="M1078" i="4"/>
  <c r="K1078" i="4"/>
  <c r="J1078" i="4"/>
  <c r="G1078" i="4"/>
  <c r="F1078" i="4"/>
  <c r="E1078" i="4"/>
  <c r="N1078" i="4" s="1"/>
  <c r="C1078" i="4"/>
  <c r="D1078" i="4" s="1"/>
  <c r="B1078" i="4"/>
  <c r="U1077" i="4"/>
  <c r="T1077" i="4"/>
  <c r="M1077" i="4"/>
  <c r="K1077" i="4"/>
  <c r="J1077" i="4"/>
  <c r="G1077" i="4"/>
  <c r="F1077" i="4"/>
  <c r="E1077" i="4"/>
  <c r="N1077" i="4" s="1"/>
  <c r="C1077" i="4"/>
  <c r="D1077" i="4" s="1"/>
  <c r="B1077" i="4"/>
  <c r="U1076" i="4"/>
  <c r="T1076" i="4"/>
  <c r="M1076" i="4"/>
  <c r="K1076" i="4"/>
  <c r="J1076" i="4"/>
  <c r="G1076" i="4"/>
  <c r="F1076" i="4"/>
  <c r="E1076" i="4"/>
  <c r="N1076" i="4" s="1"/>
  <c r="C1076" i="4"/>
  <c r="D1076" i="4" s="1"/>
  <c r="B1076" i="4"/>
  <c r="U1075" i="4"/>
  <c r="T1075" i="4"/>
  <c r="M1075" i="4"/>
  <c r="K1075" i="4"/>
  <c r="J1075" i="4"/>
  <c r="G1075" i="4"/>
  <c r="F1075" i="4"/>
  <c r="E1075" i="4"/>
  <c r="N1075" i="4" s="1"/>
  <c r="C1075" i="4"/>
  <c r="D1075" i="4" s="1"/>
  <c r="B1075" i="4"/>
  <c r="U1074" i="4"/>
  <c r="T1074" i="4"/>
  <c r="M1074" i="4"/>
  <c r="K1074" i="4"/>
  <c r="J1074" i="4"/>
  <c r="G1074" i="4"/>
  <c r="F1074" i="4"/>
  <c r="E1074" i="4"/>
  <c r="N1074" i="4" s="1"/>
  <c r="C1074" i="4"/>
  <c r="D1074" i="4" s="1"/>
  <c r="B1074" i="4"/>
  <c r="U1073" i="4"/>
  <c r="T1073" i="4"/>
  <c r="M1073" i="4"/>
  <c r="K1073" i="4"/>
  <c r="J1073" i="4"/>
  <c r="G1073" i="4"/>
  <c r="F1073" i="4"/>
  <c r="E1073" i="4"/>
  <c r="N1073" i="4" s="1"/>
  <c r="C1073" i="4"/>
  <c r="D1073" i="4" s="1"/>
  <c r="B1073" i="4"/>
  <c r="U1072" i="4"/>
  <c r="T1072" i="4"/>
  <c r="M1072" i="4"/>
  <c r="K1072" i="4"/>
  <c r="J1072" i="4"/>
  <c r="G1072" i="4"/>
  <c r="F1072" i="4"/>
  <c r="E1072" i="4"/>
  <c r="N1072" i="4" s="1"/>
  <c r="C1072" i="4"/>
  <c r="D1072" i="4" s="1"/>
  <c r="B1072" i="4"/>
  <c r="U1071" i="4"/>
  <c r="T1071" i="4"/>
  <c r="M1071" i="4"/>
  <c r="K1071" i="4"/>
  <c r="J1071" i="4"/>
  <c r="G1071" i="4"/>
  <c r="F1071" i="4"/>
  <c r="E1071" i="4"/>
  <c r="N1071" i="4" s="1"/>
  <c r="C1071" i="4"/>
  <c r="D1071" i="4" s="1"/>
  <c r="B1071" i="4"/>
  <c r="U1070" i="4"/>
  <c r="T1070" i="4"/>
  <c r="M1070" i="4"/>
  <c r="K1070" i="4"/>
  <c r="J1070" i="4"/>
  <c r="G1070" i="4"/>
  <c r="F1070" i="4"/>
  <c r="E1070" i="4"/>
  <c r="N1070" i="4" s="1"/>
  <c r="C1070" i="4"/>
  <c r="D1070" i="4" s="1"/>
  <c r="B1070" i="4"/>
  <c r="U1069" i="4"/>
  <c r="T1069" i="4"/>
  <c r="M1069" i="4"/>
  <c r="K1069" i="4"/>
  <c r="J1069" i="4"/>
  <c r="G1069" i="4"/>
  <c r="F1069" i="4"/>
  <c r="E1069" i="4"/>
  <c r="N1069" i="4" s="1"/>
  <c r="C1069" i="4"/>
  <c r="D1069" i="4" s="1"/>
  <c r="B1069" i="4"/>
  <c r="U1068" i="4"/>
  <c r="T1068" i="4"/>
  <c r="M1068" i="4"/>
  <c r="K1068" i="4"/>
  <c r="J1068" i="4"/>
  <c r="G1068" i="4"/>
  <c r="F1068" i="4"/>
  <c r="E1068" i="4"/>
  <c r="N1068" i="4" s="1"/>
  <c r="C1068" i="4"/>
  <c r="D1068" i="4" s="1"/>
  <c r="B1068" i="4"/>
  <c r="U1067" i="4"/>
  <c r="T1067" i="4"/>
  <c r="M1067" i="4"/>
  <c r="K1067" i="4"/>
  <c r="J1067" i="4"/>
  <c r="G1067" i="4"/>
  <c r="F1067" i="4"/>
  <c r="E1067" i="4"/>
  <c r="N1067" i="4" s="1"/>
  <c r="C1067" i="4"/>
  <c r="D1067" i="4" s="1"/>
  <c r="B1067" i="4"/>
  <c r="U1066" i="4"/>
  <c r="T1066" i="4"/>
  <c r="M1066" i="4"/>
  <c r="K1066" i="4"/>
  <c r="J1066" i="4"/>
  <c r="G1066" i="4"/>
  <c r="F1066" i="4"/>
  <c r="E1066" i="4"/>
  <c r="N1066" i="4" s="1"/>
  <c r="C1066" i="4"/>
  <c r="D1066" i="4" s="1"/>
  <c r="B1066" i="4"/>
  <c r="U1065" i="4"/>
  <c r="T1065" i="4"/>
  <c r="M1065" i="4"/>
  <c r="K1065" i="4"/>
  <c r="J1065" i="4"/>
  <c r="G1065" i="4"/>
  <c r="F1065" i="4"/>
  <c r="E1065" i="4"/>
  <c r="N1065" i="4" s="1"/>
  <c r="C1065" i="4"/>
  <c r="D1065" i="4" s="1"/>
  <c r="B1065" i="4"/>
  <c r="U1064" i="4"/>
  <c r="T1064" i="4"/>
  <c r="M1064" i="4"/>
  <c r="K1064" i="4"/>
  <c r="J1064" i="4"/>
  <c r="G1064" i="4"/>
  <c r="F1064" i="4"/>
  <c r="E1064" i="4"/>
  <c r="N1064" i="4" s="1"/>
  <c r="C1064" i="4"/>
  <c r="D1064" i="4" s="1"/>
  <c r="B1064" i="4"/>
  <c r="U1063" i="4"/>
  <c r="T1063" i="4"/>
  <c r="M1063" i="4"/>
  <c r="K1063" i="4"/>
  <c r="J1063" i="4"/>
  <c r="G1063" i="4"/>
  <c r="F1063" i="4"/>
  <c r="E1063" i="4"/>
  <c r="N1063" i="4" s="1"/>
  <c r="C1063" i="4"/>
  <c r="D1063" i="4" s="1"/>
  <c r="B1063" i="4"/>
  <c r="U1062" i="4"/>
  <c r="T1062" i="4"/>
  <c r="M1062" i="4"/>
  <c r="K1062" i="4"/>
  <c r="J1062" i="4"/>
  <c r="G1062" i="4"/>
  <c r="F1062" i="4"/>
  <c r="E1062" i="4"/>
  <c r="N1062" i="4" s="1"/>
  <c r="C1062" i="4"/>
  <c r="D1062" i="4" s="1"/>
  <c r="B1062" i="4"/>
  <c r="U1061" i="4"/>
  <c r="T1061" i="4"/>
  <c r="M1061" i="4"/>
  <c r="K1061" i="4"/>
  <c r="J1061" i="4"/>
  <c r="G1061" i="4"/>
  <c r="F1061" i="4"/>
  <c r="E1061" i="4"/>
  <c r="N1061" i="4" s="1"/>
  <c r="C1061" i="4"/>
  <c r="D1061" i="4" s="1"/>
  <c r="B1061" i="4"/>
  <c r="U1060" i="4"/>
  <c r="T1060" i="4"/>
  <c r="M1060" i="4"/>
  <c r="K1060" i="4"/>
  <c r="J1060" i="4"/>
  <c r="G1060" i="4"/>
  <c r="F1060" i="4"/>
  <c r="E1060" i="4"/>
  <c r="N1060" i="4" s="1"/>
  <c r="C1060" i="4"/>
  <c r="D1060" i="4" s="1"/>
  <c r="B1060" i="4"/>
  <c r="U1059" i="4"/>
  <c r="T1059" i="4"/>
  <c r="M1059" i="4"/>
  <c r="K1059" i="4"/>
  <c r="J1059" i="4"/>
  <c r="G1059" i="4"/>
  <c r="F1059" i="4"/>
  <c r="E1059" i="4"/>
  <c r="N1059" i="4" s="1"/>
  <c r="C1059" i="4"/>
  <c r="D1059" i="4" s="1"/>
  <c r="B1059" i="4"/>
  <c r="U1058" i="4"/>
  <c r="T1058" i="4"/>
  <c r="M1058" i="4"/>
  <c r="K1058" i="4"/>
  <c r="J1058" i="4"/>
  <c r="G1058" i="4"/>
  <c r="F1058" i="4"/>
  <c r="E1058" i="4"/>
  <c r="N1058" i="4" s="1"/>
  <c r="C1058" i="4"/>
  <c r="D1058" i="4" s="1"/>
  <c r="B1058" i="4"/>
  <c r="U1057" i="4"/>
  <c r="T1057" i="4"/>
  <c r="M1057" i="4"/>
  <c r="K1057" i="4"/>
  <c r="J1057" i="4"/>
  <c r="G1057" i="4"/>
  <c r="F1057" i="4"/>
  <c r="E1057" i="4"/>
  <c r="N1057" i="4" s="1"/>
  <c r="C1057" i="4"/>
  <c r="D1057" i="4" s="1"/>
  <c r="B1057" i="4"/>
  <c r="U1056" i="4"/>
  <c r="T1056" i="4"/>
  <c r="M1056" i="4"/>
  <c r="K1056" i="4"/>
  <c r="J1056" i="4"/>
  <c r="G1056" i="4"/>
  <c r="F1056" i="4"/>
  <c r="E1056" i="4"/>
  <c r="N1056" i="4" s="1"/>
  <c r="C1056" i="4"/>
  <c r="D1056" i="4" s="1"/>
  <c r="B1056" i="4"/>
  <c r="U1055" i="4"/>
  <c r="T1055" i="4"/>
  <c r="M1055" i="4"/>
  <c r="K1055" i="4"/>
  <c r="J1055" i="4"/>
  <c r="G1055" i="4"/>
  <c r="F1055" i="4"/>
  <c r="E1055" i="4"/>
  <c r="N1055" i="4" s="1"/>
  <c r="C1055" i="4"/>
  <c r="D1055" i="4" s="1"/>
  <c r="B1055" i="4"/>
  <c r="U1054" i="4"/>
  <c r="T1054" i="4"/>
  <c r="M1054" i="4"/>
  <c r="K1054" i="4"/>
  <c r="J1054" i="4"/>
  <c r="G1054" i="4"/>
  <c r="F1054" i="4"/>
  <c r="E1054" i="4"/>
  <c r="N1054" i="4" s="1"/>
  <c r="C1054" i="4"/>
  <c r="D1054" i="4" s="1"/>
  <c r="B1054" i="4"/>
  <c r="U1053" i="4"/>
  <c r="T1053" i="4"/>
  <c r="M1053" i="4"/>
  <c r="K1053" i="4"/>
  <c r="J1053" i="4"/>
  <c r="G1053" i="4"/>
  <c r="F1053" i="4"/>
  <c r="E1053" i="4"/>
  <c r="N1053" i="4" s="1"/>
  <c r="C1053" i="4"/>
  <c r="D1053" i="4" s="1"/>
  <c r="B1053" i="4"/>
  <c r="U1052" i="4"/>
  <c r="T1052" i="4"/>
  <c r="M1052" i="4"/>
  <c r="K1052" i="4"/>
  <c r="J1052" i="4"/>
  <c r="G1052" i="4"/>
  <c r="F1052" i="4"/>
  <c r="E1052" i="4"/>
  <c r="C1052" i="4"/>
  <c r="D1052" i="4" s="1"/>
  <c r="B1052" i="4"/>
  <c r="U1051" i="4"/>
  <c r="T1051" i="4"/>
  <c r="M1051" i="4"/>
  <c r="K1051" i="4"/>
  <c r="J1051" i="4"/>
  <c r="G1051" i="4"/>
  <c r="F1051" i="4"/>
  <c r="E1051" i="4"/>
  <c r="N1051" i="4" s="1"/>
  <c r="C1051" i="4"/>
  <c r="D1051" i="4" s="1"/>
  <c r="B1051" i="4"/>
  <c r="U1050" i="4"/>
  <c r="T1050" i="4"/>
  <c r="M1050" i="4"/>
  <c r="K1050" i="4"/>
  <c r="J1050" i="4"/>
  <c r="G1050" i="4"/>
  <c r="F1050" i="4"/>
  <c r="E1050" i="4"/>
  <c r="N1050" i="4" s="1"/>
  <c r="C1050" i="4"/>
  <c r="D1050" i="4" s="1"/>
  <c r="B1050" i="4"/>
  <c r="U1049" i="4"/>
  <c r="T1049" i="4"/>
  <c r="M1049" i="4"/>
  <c r="K1049" i="4"/>
  <c r="J1049" i="4"/>
  <c r="G1049" i="4"/>
  <c r="F1049" i="4"/>
  <c r="E1049" i="4"/>
  <c r="C1049" i="4"/>
  <c r="D1049" i="4" s="1"/>
  <c r="B1049" i="4"/>
  <c r="U1048" i="4"/>
  <c r="T1048" i="4"/>
  <c r="M1048" i="4"/>
  <c r="K1048" i="4"/>
  <c r="J1048" i="4"/>
  <c r="G1048" i="4"/>
  <c r="F1048" i="4"/>
  <c r="E1048" i="4"/>
  <c r="N1048" i="4" s="1"/>
  <c r="C1048" i="4"/>
  <c r="D1048" i="4" s="1"/>
  <c r="B1048" i="4"/>
  <c r="U1047" i="4"/>
  <c r="T1047" i="4"/>
  <c r="M1047" i="4"/>
  <c r="K1047" i="4"/>
  <c r="J1047" i="4"/>
  <c r="G1047" i="4"/>
  <c r="F1047" i="4"/>
  <c r="E1047" i="4"/>
  <c r="N1047" i="4" s="1"/>
  <c r="C1047" i="4"/>
  <c r="D1047" i="4" s="1"/>
  <c r="B1047" i="4"/>
  <c r="U1046" i="4"/>
  <c r="T1046" i="4"/>
  <c r="M1046" i="4"/>
  <c r="K1046" i="4"/>
  <c r="J1046" i="4"/>
  <c r="G1046" i="4"/>
  <c r="F1046" i="4"/>
  <c r="E1046" i="4"/>
  <c r="N1046" i="4" s="1"/>
  <c r="C1046" i="4"/>
  <c r="D1046" i="4" s="1"/>
  <c r="B1046" i="4"/>
  <c r="U1045" i="4"/>
  <c r="T1045" i="4"/>
  <c r="M1045" i="4"/>
  <c r="K1045" i="4"/>
  <c r="J1045" i="4"/>
  <c r="G1045" i="4"/>
  <c r="F1045" i="4"/>
  <c r="E1045" i="4"/>
  <c r="N1045" i="4" s="1"/>
  <c r="C1045" i="4"/>
  <c r="D1045" i="4" s="1"/>
  <c r="B1045" i="4"/>
  <c r="U1044" i="4"/>
  <c r="T1044" i="4"/>
  <c r="M1044" i="4"/>
  <c r="K1044" i="4"/>
  <c r="J1044" i="4"/>
  <c r="G1044" i="4"/>
  <c r="F1044" i="4"/>
  <c r="E1044" i="4"/>
  <c r="N1044" i="4" s="1"/>
  <c r="O1044" i="4" s="1"/>
  <c r="C1044" i="4"/>
  <c r="D1044" i="4" s="1"/>
  <c r="B1044" i="4"/>
  <c r="U1043" i="4"/>
  <c r="T1043" i="4"/>
  <c r="M1043" i="4"/>
  <c r="K1043" i="4"/>
  <c r="J1043" i="4"/>
  <c r="G1043" i="4"/>
  <c r="F1043" i="4"/>
  <c r="E1043" i="4"/>
  <c r="N1043" i="4" s="1"/>
  <c r="C1043" i="4"/>
  <c r="D1043" i="4" s="1"/>
  <c r="B1043" i="4"/>
  <c r="U1042" i="4"/>
  <c r="T1042" i="4"/>
  <c r="M1042" i="4"/>
  <c r="K1042" i="4"/>
  <c r="J1042" i="4"/>
  <c r="G1042" i="4"/>
  <c r="F1042" i="4"/>
  <c r="E1042" i="4"/>
  <c r="N1042" i="4" s="1"/>
  <c r="C1042" i="4"/>
  <c r="D1042" i="4" s="1"/>
  <c r="B1042" i="4"/>
  <c r="U1041" i="4"/>
  <c r="T1041" i="4"/>
  <c r="M1041" i="4"/>
  <c r="K1041" i="4"/>
  <c r="J1041" i="4"/>
  <c r="G1041" i="4"/>
  <c r="F1041" i="4"/>
  <c r="E1041" i="4"/>
  <c r="N1041" i="4" s="1"/>
  <c r="C1041" i="4"/>
  <c r="D1041" i="4" s="1"/>
  <c r="B1041" i="4"/>
  <c r="U1040" i="4"/>
  <c r="T1040" i="4"/>
  <c r="M1040" i="4"/>
  <c r="K1040" i="4"/>
  <c r="J1040" i="4"/>
  <c r="G1040" i="4"/>
  <c r="F1040" i="4"/>
  <c r="E1040" i="4"/>
  <c r="N1040" i="4" s="1"/>
  <c r="C1040" i="4"/>
  <c r="D1040" i="4" s="1"/>
  <c r="B1040" i="4"/>
  <c r="U1039" i="4"/>
  <c r="T1039" i="4"/>
  <c r="M1039" i="4"/>
  <c r="K1039" i="4"/>
  <c r="J1039" i="4"/>
  <c r="G1039" i="4"/>
  <c r="F1039" i="4"/>
  <c r="E1039" i="4"/>
  <c r="N1039" i="4" s="1"/>
  <c r="C1039" i="4"/>
  <c r="D1039" i="4" s="1"/>
  <c r="B1039" i="4"/>
  <c r="U1038" i="4"/>
  <c r="T1038" i="4"/>
  <c r="M1038" i="4"/>
  <c r="K1038" i="4"/>
  <c r="J1038" i="4"/>
  <c r="G1038" i="4"/>
  <c r="F1038" i="4"/>
  <c r="E1038" i="4"/>
  <c r="N1038" i="4" s="1"/>
  <c r="C1038" i="4"/>
  <c r="D1038" i="4" s="1"/>
  <c r="B1038" i="4"/>
  <c r="U1037" i="4"/>
  <c r="T1037" i="4"/>
  <c r="M1037" i="4"/>
  <c r="K1037" i="4"/>
  <c r="J1037" i="4"/>
  <c r="G1037" i="4"/>
  <c r="F1037" i="4"/>
  <c r="E1037" i="4"/>
  <c r="N1037" i="4" s="1"/>
  <c r="C1037" i="4"/>
  <c r="D1037" i="4" s="1"/>
  <c r="B1037" i="4"/>
  <c r="U1036" i="4"/>
  <c r="T1036" i="4"/>
  <c r="M1036" i="4"/>
  <c r="K1036" i="4"/>
  <c r="J1036" i="4"/>
  <c r="G1036" i="4"/>
  <c r="F1036" i="4"/>
  <c r="E1036" i="4"/>
  <c r="C1036" i="4"/>
  <c r="D1036" i="4" s="1"/>
  <c r="B1036" i="4"/>
  <c r="U1035" i="4"/>
  <c r="T1035" i="4"/>
  <c r="M1035" i="4"/>
  <c r="K1035" i="4"/>
  <c r="J1035" i="4"/>
  <c r="G1035" i="4"/>
  <c r="F1035" i="4"/>
  <c r="E1035" i="4"/>
  <c r="N1035" i="4" s="1"/>
  <c r="C1035" i="4"/>
  <c r="D1035" i="4" s="1"/>
  <c r="B1035" i="4"/>
  <c r="U1034" i="4"/>
  <c r="T1034" i="4"/>
  <c r="M1034" i="4"/>
  <c r="K1034" i="4"/>
  <c r="J1034" i="4"/>
  <c r="G1034" i="4"/>
  <c r="F1034" i="4"/>
  <c r="E1034" i="4"/>
  <c r="N1034" i="4" s="1"/>
  <c r="C1034" i="4"/>
  <c r="D1034" i="4" s="1"/>
  <c r="B1034" i="4"/>
  <c r="U1033" i="4"/>
  <c r="T1033" i="4"/>
  <c r="M1033" i="4"/>
  <c r="K1033" i="4"/>
  <c r="J1033" i="4"/>
  <c r="G1033" i="4"/>
  <c r="F1033" i="4"/>
  <c r="E1033" i="4"/>
  <c r="C1033" i="4"/>
  <c r="D1033" i="4" s="1"/>
  <c r="B1033" i="4"/>
  <c r="U1032" i="4"/>
  <c r="T1032" i="4"/>
  <c r="M1032" i="4"/>
  <c r="K1032" i="4"/>
  <c r="J1032" i="4"/>
  <c r="G1032" i="4"/>
  <c r="F1032" i="4"/>
  <c r="E1032" i="4"/>
  <c r="N1032" i="4" s="1"/>
  <c r="C1032" i="4"/>
  <c r="D1032" i="4" s="1"/>
  <c r="B1032" i="4"/>
  <c r="U1031" i="4"/>
  <c r="T1031" i="4"/>
  <c r="M1031" i="4"/>
  <c r="K1031" i="4"/>
  <c r="J1031" i="4"/>
  <c r="G1031" i="4"/>
  <c r="F1031" i="4"/>
  <c r="E1031" i="4"/>
  <c r="N1031" i="4" s="1"/>
  <c r="C1031" i="4"/>
  <c r="D1031" i="4" s="1"/>
  <c r="B1031" i="4"/>
  <c r="U1030" i="4"/>
  <c r="T1030" i="4"/>
  <c r="M1030" i="4"/>
  <c r="K1030" i="4"/>
  <c r="J1030" i="4"/>
  <c r="G1030" i="4"/>
  <c r="F1030" i="4"/>
  <c r="E1030" i="4"/>
  <c r="N1030" i="4" s="1"/>
  <c r="C1030" i="4"/>
  <c r="D1030" i="4" s="1"/>
  <c r="B1030" i="4"/>
  <c r="U1029" i="4"/>
  <c r="T1029" i="4"/>
  <c r="M1029" i="4"/>
  <c r="K1029" i="4"/>
  <c r="J1029" i="4"/>
  <c r="G1029" i="4"/>
  <c r="F1029" i="4"/>
  <c r="E1029" i="4"/>
  <c r="N1029" i="4" s="1"/>
  <c r="C1029" i="4"/>
  <c r="D1029" i="4" s="1"/>
  <c r="B1029" i="4"/>
  <c r="U1028" i="4"/>
  <c r="T1028" i="4"/>
  <c r="M1028" i="4"/>
  <c r="K1028" i="4"/>
  <c r="J1028" i="4"/>
  <c r="G1028" i="4"/>
  <c r="F1028" i="4"/>
  <c r="E1028" i="4"/>
  <c r="N1028" i="4" s="1"/>
  <c r="C1028" i="4"/>
  <c r="D1028" i="4" s="1"/>
  <c r="B1028" i="4"/>
  <c r="U1027" i="4"/>
  <c r="T1027" i="4"/>
  <c r="M1027" i="4"/>
  <c r="K1027" i="4"/>
  <c r="J1027" i="4"/>
  <c r="G1027" i="4"/>
  <c r="F1027" i="4"/>
  <c r="E1027" i="4"/>
  <c r="N1027" i="4" s="1"/>
  <c r="C1027" i="4"/>
  <c r="D1027" i="4" s="1"/>
  <c r="B1027" i="4"/>
  <c r="U1026" i="4"/>
  <c r="T1026" i="4"/>
  <c r="M1026" i="4"/>
  <c r="K1026" i="4"/>
  <c r="J1026" i="4"/>
  <c r="G1026" i="4"/>
  <c r="F1026" i="4"/>
  <c r="E1026" i="4"/>
  <c r="N1026" i="4" s="1"/>
  <c r="C1026" i="4"/>
  <c r="D1026" i="4" s="1"/>
  <c r="B1026" i="4"/>
  <c r="U1025" i="4"/>
  <c r="T1025" i="4"/>
  <c r="M1025" i="4"/>
  <c r="K1025" i="4"/>
  <c r="J1025" i="4"/>
  <c r="G1025" i="4"/>
  <c r="F1025" i="4"/>
  <c r="E1025" i="4"/>
  <c r="N1025" i="4" s="1"/>
  <c r="C1025" i="4"/>
  <c r="D1025" i="4" s="1"/>
  <c r="B1025" i="4"/>
  <c r="U1024" i="4"/>
  <c r="T1024" i="4"/>
  <c r="M1024" i="4"/>
  <c r="K1024" i="4"/>
  <c r="J1024" i="4"/>
  <c r="G1024" i="4"/>
  <c r="F1024" i="4"/>
  <c r="E1024" i="4"/>
  <c r="C1024" i="4"/>
  <c r="D1024" i="4" s="1"/>
  <c r="B1024" i="4"/>
  <c r="U1023" i="4"/>
  <c r="T1023" i="4"/>
  <c r="M1023" i="4"/>
  <c r="K1023" i="4"/>
  <c r="J1023" i="4"/>
  <c r="G1023" i="4"/>
  <c r="F1023" i="4"/>
  <c r="E1023" i="4"/>
  <c r="N1023" i="4" s="1"/>
  <c r="C1023" i="4"/>
  <c r="D1023" i="4" s="1"/>
  <c r="B1023" i="4"/>
  <c r="U1022" i="4"/>
  <c r="T1022" i="4"/>
  <c r="M1022" i="4"/>
  <c r="K1022" i="4"/>
  <c r="J1022" i="4"/>
  <c r="G1022" i="4"/>
  <c r="F1022" i="4"/>
  <c r="E1022" i="4"/>
  <c r="N1022" i="4" s="1"/>
  <c r="C1022" i="4"/>
  <c r="D1022" i="4" s="1"/>
  <c r="B1022" i="4"/>
  <c r="U1021" i="4"/>
  <c r="T1021" i="4"/>
  <c r="M1021" i="4"/>
  <c r="K1021" i="4"/>
  <c r="J1021" i="4"/>
  <c r="G1021" i="4"/>
  <c r="F1021" i="4"/>
  <c r="E1021" i="4"/>
  <c r="C1021" i="4"/>
  <c r="D1021" i="4" s="1"/>
  <c r="B1021" i="4"/>
  <c r="U1020" i="4"/>
  <c r="T1020" i="4"/>
  <c r="M1020" i="4"/>
  <c r="K1020" i="4"/>
  <c r="J1020" i="4"/>
  <c r="G1020" i="4"/>
  <c r="F1020" i="4"/>
  <c r="E1020" i="4"/>
  <c r="N1020" i="4" s="1"/>
  <c r="C1020" i="4"/>
  <c r="D1020" i="4" s="1"/>
  <c r="B1020" i="4"/>
  <c r="U1019" i="4"/>
  <c r="T1019" i="4"/>
  <c r="M1019" i="4"/>
  <c r="K1019" i="4"/>
  <c r="J1019" i="4"/>
  <c r="G1019" i="4"/>
  <c r="F1019" i="4"/>
  <c r="E1019" i="4"/>
  <c r="N1019" i="4" s="1"/>
  <c r="C1019" i="4"/>
  <c r="D1019" i="4" s="1"/>
  <c r="B1019" i="4"/>
  <c r="U1018" i="4"/>
  <c r="T1018" i="4"/>
  <c r="M1018" i="4"/>
  <c r="K1018" i="4"/>
  <c r="J1018" i="4"/>
  <c r="G1018" i="4"/>
  <c r="F1018" i="4"/>
  <c r="E1018" i="4"/>
  <c r="N1018" i="4" s="1"/>
  <c r="C1018" i="4"/>
  <c r="D1018" i="4" s="1"/>
  <c r="B1018" i="4"/>
  <c r="U1017" i="4"/>
  <c r="T1017" i="4"/>
  <c r="M1017" i="4"/>
  <c r="K1017" i="4"/>
  <c r="J1017" i="4"/>
  <c r="G1017" i="4"/>
  <c r="F1017" i="4"/>
  <c r="E1017" i="4"/>
  <c r="N1017" i="4" s="1"/>
  <c r="C1017" i="4"/>
  <c r="D1017" i="4" s="1"/>
  <c r="B1017" i="4"/>
  <c r="U1016" i="4"/>
  <c r="T1016" i="4"/>
  <c r="M1016" i="4"/>
  <c r="K1016" i="4"/>
  <c r="J1016" i="4"/>
  <c r="G1016" i="4"/>
  <c r="F1016" i="4"/>
  <c r="E1016" i="4"/>
  <c r="N1016" i="4" s="1"/>
  <c r="C1016" i="4"/>
  <c r="D1016" i="4" s="1"/>
  <c r="B1016" i="4"/>
  <c r="U1015" i="4"/>
  <c r="T1015" i="4"/>
  <c r="M1015" i="4"/>
  <c r="K1015" i="4"/>
  <c r="J1015" i="4"/>
  <c r="G1015" i="4"/>
  <c r="F1015" i="4"/>
  <c r="E1015" i="4"/>
  <c r="N1015" i="4" s="1"/>
  <c r="C1015" i="4"/>
  <c r="D1015" i="4" s="1"/>
  <c r="B1015" i="4"/>
  <c r="U1014" i="4"/>
  <c r="T1014" i="4"/>
  <c r="M1014" i="4"/>
  <c r="K1014" i="4"/>
  <c r="J1014" i="4"/>
  <c r="G1014" i="4"/>
  <c r="F1014" i="4"/>
  <c r="E1014" i="4"/>
  <c r="N1014" i="4" s="1"/>
  <c r="C1014" i="4"/>
  <c r="D1014" i="4" s="1"/>
  <c r="B1014" i="4"/>
  <c r="U1013" i="4"/>
  <c r="T1013" i="4"/>
  <c r="M1013" i="4"/>
  <c r="K1013" i="4"/>
  <c r="J1013" i="4"/>
  <c r="G1013" i="4"/>
  <c r="F1013" i="4"/>
  <c r="E1013" i="4"/>
  <c r="N1013" i="4" s="1"/>
  <c r="C1013" i="4"/>
  <c r="D1013" i="4" s="1"/>
  <c r="B1013" i="4"/>
  <c r="U1012" i="4"/>
  <c r="T1012" i="4"/>
  <c r="M1012" i="4"/>
  <c r="K1012" i="4"/>
  <c r="J1012" i="4"/>
  <c r="G1012" i="4"/>
  <c r="F1012" i="4"/>
  <c r="E1012" i="4"/>
  <c r="N1012" i="4" s="1"/>
  <c r="C1012" i="4"/>
  <c r="D1012" i="4" s="1"/>
  <c r="B1012" i="4"/>
  <c r="U1011" i="4"/>
  <c r="T1011" i="4"/>
  <c r="M1011" i="4"/>
  <c r="K1011" i="4"/>
  <c r="J1011" i="4"/>
  <c r="G1011" i="4"/>
  <c r="F1011" i="4"/>
  <c r="E1011" i="4"/>
  <c r="N1011" i="4" s="1"/>
  <c r="C1011" i="4"/>
  <c r="D1011" i="4" s="1"/>
  <c r="B1011" i="4"/>
  <c r="U1010" i="4"/>
  <c r="T1010" i="4"/>
  <c r="M1010" i="4"/>
  <c r="K1010" i="4"/>
  <c r="J1010" i="4"/>
  <c r="G1010" i="4"/>
  <c r="F1010" i="4"/>
  <c r="E1010" i="4"/>
  <c r="N1010" i="4" s="1"/>
  <c r="C1010" i="4"/>
  <c r="D1010" i="4" s="1"/>
  <c r="B1010" i="4"/>
  <c r="U1009" i="4"/>
  <c r="T1009" i="4"/>
  <c r="M1009" i="4"/>
  <c r="K1009" i="4"/>
  <c r="J1009" i="4"/>
  <c r="G1009" i="4"/>
  <c r="F1009" i="4"/>
  <c r="E1009" i="4"/>
  <c r="N1009" i="4" s="1"/>
  <c r="C1009" i="4"/>
  <c r="D1009" i="4" s="1"/>
  <c r="B1009" i="4"/>
  <c r="U1008" i="4"/>
  <c r="T1008" i="4"/>
  <c r="M1008" i="4"/>
  <c r="K1008" i="4"/>
  <c r="J1008" i="4"/>
  <c r="G1008" i="4"/>
  <c r="F1008" i="4"/>
  <c r="E1008" i="4"/>
  <c r="N1008" i="4" s="1"/>
  <c r="C1008" i="4"/>
  <c r="D1008" i="4" s="1"/>
  <c r="B1008" i="4"/>
  <c r="U1007" i="4"/>
  <c r="T1007" i="4"/>
  <c r="M1007" i="4"/>
  <c r="K1007" i="4"/>
  <c r="J1007" i="4"/>
  <c r="G1007" i="4"/>
  <c r="F1007" i="4"/>
  <c r="E1007" i="4"/>
  <c r="N1007" i="4" s="1"/>
  <c r="C1007" i="4"/>
  <c r="D1007" i="4" s="1"/>
  <c r="B1007" i="4"/>
  <c r="U1006" i="4"/>
  <c r="T1006" i="4"/>
  <c r="M1006" i="4"/>
  <c r="K1006" i="4"/>
  <c r="J1006" i="4"/>
  <c r="G1006" i="4"/>
  <c r="F1006" i="4"/>
  <c r="E1006" i="4"/>
  <c r="N1006" i="4" s="1"/>
  <c r="C1006" i="4"/>
  <c r="D1006" i="4" s="1"/>
  <c r="B1006" i="4"/>
  <c r="U1005" i="4"/>
  <c r="T1005" i="4"/>
  <c r="M1005" i="4"/>
  <c r="K1005" i="4"/>
  <c r="J1005" i="4"/>
  <c r="G1005" i="4"/>
  <c r="F1005" i="4"/>
  <c r="E1005" i="4"/>
  <c r="N1005" i="4" s="1"/>
  <c r="C1005" i="4"/>
  <c r="D1005" i="4" s="1"/>
  <c r="B1005" i="4"/>
  <c r="U1004" i="4"/>
  <c r="T1004" i="4"/>
  <c r="M1004" i="4"/>
  <c r="K1004" i="4"/>
  <c r="J1004" i="4"/>
  <c r="G1004" i="4"/>
  <c r="F1004" i="4"/>
  <c r="E1004" i="4"/>
  <c r="N1004" i="4" s="1"/>
  <c r="C1004" i="4"/>
  <c r="D1004" i="4" s="1"/>
  <c r="B1004" i="4"/>
  <c r="U1003" i="4"/>
  <c r="T1003" i="4"/>
  <c r="M1003" i="4"/>
  <c r="K1003" i="4"/>
  <c r="J1003" i="4"/>
  <c r="G1003" i="4"/>
  <c r="F1003" i="4"/>
  <c r="E1003" i="4"/>
  <c r="N1003" i="4" s="1"/>
  <c r="C1003" i="4"/>
  <c r="D1003" i="4" s="1"/>
  <c r="B1003" i="4"/>
  <c r="U1002" i="4"/>
  <c r="T1002" i="4"/>
  <c r="M1002" i="4"/>
  <c r="K1002" i="4"/>
  <c r="J1002" i="4"/>
  <c r="G1002" i="4"/>
  <c r="F1002" i="4"/>
  <c r="E1002" i="4"/>
  <c r="N1002" i="4" s="1"/>
  <c r="C1002" i="4"/>
  <c r="D1002" i="4" s="1"/>
  <c r="B1002" i="4"/>
  <c r="U1001" i="4"/>
  <c r="T1001" i="4"/>
  <c r="M1001" i="4"/>
  <c r="K1001" i="4"/>
  <c r="J1001" i="4"/>
  <c r="G1001" i="4"/>
  <c r="F1001" i="4"/>
  <c r="E1001" i="4"/>
  <c r="N1001" i="4" s="1"/>
  <c r="C1001" i="4"/>
  <c r="D1001" i="4" s="1"/>
  <c r="B1001" i="4"/>
  <c r="U1000" i="4"/>
  <c r="T1000" i="4"/>
  <c r="M1000" i="4"/>
  <c r="K1000" i="4"/>
  <c r="J1000" i="4"/>
  <c r="G1000" i="4"/>
  <c r="F1000" i="4"/>
  <c r="E1000" i="4"/>
  <c r="N1000" i="4" s="1"/>
  <c r="C1000" i="4"/>
  <c r="D1000" i="4" s="1"/>
  <c r="B1000" i="4"/>
  <c r="U999" i="4"/>
  <c r="T999" i="4"/>
  <c r="M999" i="4"/>
  <c r="K999" i="4"/>
  <c r="J999" i="4"/>
  <c r="G999" i="4"/>
  <c r="F999" i="4"/>
  <c r="E999" i="4"/>
  <c r="N999" i="4" s="1"/>
  <c r="C999" i="4"/>
  <c r="D999" i="4" s="1"/>
  <c r="B999" i="4"/>
  <c r="U998" i="4"/>
  <c r="T998" i="4"/>
  <c r="M998" i="4"/>
  <c r="K998" i="4"/>
  <c r="J998" i="4"/>
  <c r="G998" i="4"/>
  <c r="F998" i="4"/>
  <c r="E998" i="4"/>
  <c r="N998" i="4" s="1"/>
  <c r="C998" i="4"/>
  <c r="D998" i="4" s="1"/>
  <c r="B998" i="4"/>
  <c r="U997" i="4"/>
  <c r="T997" i="4"/>
  <c r="M997" i="4"/>
  <c r="K997" i="4"/>
  <c r="J997" i="4"/>
  <c r="G997" i="4"/>
  <c r="F997" i="4"/>
  <c r="E997" i="4"/>
  <c r="C997" i="4"/>
  <c r="D997" i="4" s="1"/>
  <c r="B997" i="4"/>
  <c r="U996" i="4"/>
  <c r="T996" i="4"/>
  <c r="M996" i="4"/>
  <c r="K996" i="4"/>
  <c r="J996" i="4"/>
  <c r="G996" i="4"/>
  <c r="F996" i="4"/>
  <c r="E996" i="4"/>
  <c r="N996" i="4" s="1"/>
  <c r="O996" i="4" s="1"/>
  <c r="C996" i="4"/>
  <c r="D996" i="4" s="1"/>
  <c r="B996" i="4"/>
  <c r="U995" i="4"/>
  <c r="T995" i="4"/>
  <c r="M995" i="4"/>
  <c r="K995" i="4"/>
  <c r="J995" i="4"/>
  <c r="G995" i="4"/>
  <c r="F995" i="4"/>
  <c r="E995" i="4"/>
  <c r="N995" i="4" s="1"/>
  <c r="C995" i="4"/>
  <c r="D995" i="4" s="1"/>
  <c r="B995" i="4"/>
  <c r="U994" i="4"/>
  <c r="T994" i="4"/>
  <c r="M994" i="4"/>
  <c r="K994" i="4"/>
  <c r="J994" i="4"/>
  <c r="G994" i="4"/>
  <c r="F994" i="4"/>
  <c r="E994" i="4"/>
  <c r="N994" i="4" s="1"/>
  <c r="C994" i="4"/>
  <c r="D994" i="4" s="1"/>
  <c r="B994" i="4"/>
  <c r="U993" i="4"/>
  <c r="T993" i="4"/>
  <c r="M993" i="4"/>
  <c r="K993" i="4"/>
  <c r="J993" i="4"/>
  <c r="G993" i="4"/>
  <c r="F993" i="4"/>
  <c r="E993" i="4"/>
  <c r="N993" i="4" s="1"/>
  <c r="C993" i="4"/>
  <c r="D993" i="4" s="1"/>
  <c r="B993" i="4"/>
  <c r="U992" i="4"/>
  <c r="T992" i="4"/>
  <c r="M992" i="4"/>
  <c r="K992" i="4"/>
  <c r="J992" i="4"/>
  <c r="G992" i="4"/>
  <c r="F992" i="4"/>
  <c r="E992" i="4"/>
  <c r="N992" i="4" s="1"/>
  <c r="C992" i="4"/>
  <c r="D992" i="4" s="1"/>
  <c r="B992" i="4"/>
  <c r="U991" i="4"/>
  <c r="T991" i="4"/>
  <c r="M991" i="4"/>
  <c r="K991" i="4"/>
  <c r="J991" i="4"/>
  <c r="G991" i="4"/>
  <c r="F991" i="4"/>
  <c r="E991" i="4"/>
  <c r="N991" i="4" s="1"/>
  <c r="C991" i="4"/>
  <c r="D991" i="4" s="1"/>
  <c r="B991" i="4"/>
  <c r="U990" i="4"/>
  <c r="T990" i="4"/>
  <c r="M990" i="4"/>
  <c r="K990" i="4"/>
  <c r="J990" i="4"/>
  <c r="G990" i="4"/>
  <c r="F990" i="4"/>
  <c r="E990" i="4"/>
  <c r="N990" i="4" s="1"/>
  <c r="C990" i="4"/>
  <c r="D990" i="4" s="1"/>
  <c r="B990" i="4"/>
  <c r="U989" i="4"/>
  <c r="T989" i="4"/>
  <c r="M989" i="4"/>
  <c r="K989" i="4"/>
  <c r="J989" i="4"/>
  <c r="G989" i="4"/>
  <c r="F989" i="4"/>
  <c r="E989" i="4"/>
  <c r="N989" i="4" s="1"/>
  <c r="C989" i="4"/>
  <c r="D989" i="4" s="1"/>
  <c r="B989" i="4"/>
  <c r="U988" i="4"/>
  <c r="T988" i="4"/>
  <c r="M988" i="4"/>
  <c r="K988" i="4"/>
  <c r="J988" i="4"/>
  <c r="G988" i="4"/>
  <c r="F988" i="4"/>
  <c r="E988" i="4"/>
  <c r="N988" i="4" s="1"/>
  <c r="O988" i="4" s="1"/>
  <c r="C988" i="4"/>
  <c r="D988" i="4" s="1"/>
  <c r="B988" i="4"/>
  <c r="U987" i="4"/>
  <c r="T987" i="4"/>
  <c r="M987" i="4"/>
  <c r="K987" i="4"/>
  <c r="J987" i="4"/>
  <c r="G987" i="4"/>
  <c r="F987" i="4"/>
  <c r="E987" i="4"/>
  <c r="N987" i="4" s="1"/>
  <c r="C987" i="4"/>
  <c r="D987" i="4" s="1"/>
  <c r="B987" i="4"/>
  <c r="U986" i="4"/>
  <c r="T986" i="4"/>
  <c r="M986" i="4"/>
  <c r="K986" i="4"/>
  <c r="J986" i="4"/>
  <c r="G986" i="4"/>
  <c r="F986" i="4"/>
  <c r="E986" i="4"/>
  <c r="N986" i="4" s="1"/>
  <c r="C986" i="4"/>
  <c r="D986" i="4" s="1"/>
  <c r="B986" i="4"/>
  <c r="U985" i="4"/>
  <c r="T985" i="4"/>
  <c r="M985" i="4"/>
  <c r="K985" i="4"/>
  <c r="J985" i="4"/>
  <c r="G985" i="4"/>
  <c r="F985" i="4"/>
  <c r="E985" i="4"/>
  <c r="N985" i="4" s="1"/>
  <c r="C985" i="4"/>
  <c r="D985" i="4" s="1"/>
  <c r="B985" i="4"/>
  <c r="U984" i="4"/>
  <c r="T984" i="4"/>
  <c r="M984" i="4"/>
  <c r="K984" i="4"/>
  <c r="J984" i="4"/>
  <c r="G984" i="4"/>
  <c r="F984" i="4"/>
  <c r="E984" i="4"/>
  <c r="N984" i="4" s="1"/>
  <c r="C984" i="4"/>
  <c r="D984" i="4" s="1"/>
  <c r="B984" i="4"/>
  <c r="U983" i="4"/>
  <c r="T983" i="4"/>
  <c r="M983" i="4"/>
  <c r="K983" i="4"/>
  <c r="J983" i="4"/>
  <c r="G983" i="4"/>
  <c r="F983" i="4"/>
  <c r="E983" i="4"/>
  <c r="N983" i="4" s="1"/>
  <c r="C983" i="4"/>
  <c r="D983" i="4" s="1"/>
  <c r="B983" i="4"/>
  <c r="U982" i="4"/>
  <c r="T982" i="4"/>
  <c r="M982" i="4"/>
  <c r="K982" i="4"/>
  <c r="J982" i="4"/>
  <c r="G982" i="4"/>
  <c r="F982" i="4"/>
  <c r="E982" i="4"/>
  <c r="N982" i="4" s="1"/>
  <c r="C982" i="4"/>
  <c r="D982" i="4" s="1"/>
  <c r="B982" i="4"/>
  <c r="U981" i="4"/>
  <c r="T981" i="4"/>
  <c r="M981" i="4"/>
  <c r="K981" i="4"/>
  <c r="J981" i="4"/>
  <c r="G981" i="4"/>
  <c r="F981" i="4"/>
  <c r="E981" i="4"/>
  <c r="N981" i="4" s="1"/>
  <c r="C981" i="4"/>
  <c r="D981" i="4" s="1"/>
  <c r="B981" i="4"/>
  <c r="U980" i="4"/>
  <c r="T980" i="4"/>
  <c r="M980" i="4"/>
  <c r="K980" i="4"/>
  <c r="J980" i="4"/>
  <c r="G980" i="4"/>
  <c r="F980" i="4"/>
  <c r="E980" i="4"/>
  <c r="N980" i="4" s="1"/>
  <c r="C980" i="4"/>
  <c r="D980" i="4" s="1"/>
  <c r="B980" i="4"/>
  <c r="U979" i="4"/>
  <c r="T979" i="4"/>
  <c r="M979" i="4"/>
  <c r="K979" i="4"/>
  <c r="J979" i="4"/>
  <c r="G979" i="4"/>
  <c r="F979" i="4"/>
  <c r="E979" i="4"/>
  <c r="N979" i="4" s="1"/>
  <c r="C979" i="4"/>
  <c r="D979" i="4" s="1"/>
  <c r="B979" i="4"/>
  <c r="U978" i="4"/>
  <c r="T978" i="4"/>
  <c r="M978" i="4"/>
  <c r="K978" i="4"/>
  <c r="J978" i="4"/>
  <c r="G978" i="4"/>
  <c r="F978" i="4"/>
  <c r="E978" i="4"/>
  <c r="N978" i="4" s="1"/>
  <c r="C978" i="4"/>
  <c r="D978" i="4" s="1"/>
  <c r="B978" i="4"/>
  <c r="U977" i="4"/>
  <c r="T977" i="4"/>
  <c r="M977" i="4"/>
  <c r="K977" i="4"/>
  <c r="J977" i="4"/>
  <c r="G977" i="4"/>
  <c r="F977" i="4"/>
  <c r="E977" i="4"/>
  <c r="N977" i="4" s="1"/>
  <c r="C977" i="4"/>
  <c r="D977" i="4" s="1"/>
  <c r="B977" i="4"/>
  <c r="U976" i="4"/>
  <c r="T976" i="4"/>
  <c r="M976" i="4"/>
  <c r="K976" i="4"/>
  <c r="J976" i="4"/>
  <c r="G976" i="4"/>
  <c r="F976" i="4"/>
  <c r="E976" i="4"/>
  <c r="N976" i="4" s="1"/>
  <c r="C976" i="4"/>
  <c r="D976" i="4" s="1"/>
  <c r="B976" i="4"/>
  <c r="U975" i="4"/>
  <c r="T975" i="4"/>
  <c r="M975" i="4"/>
  <c r="K975" i="4"/>
  <c r="J975" i="4"/>
  <c r="G975" i="4"/>
  <c r="F975" i="4"/>
  <c r="E975" i="4"/>
  <c r="N975" i="4" s="1"/>
  <c r="C975" i="4"/>
  <c r="D975" i="4" s="1"/>
  <c r="B975" i="4"/>
  <c r="U974" i="4"/>
  <c r="T974" i="4"/>
  <c r="M974" i="4"/>
  <c r="K974" i="4"/>
  <c r="J974" i="4"/>
  <c r="G974" i="4"/>
  <c r="F974" i="4"/>
  <c r="E974" i="4"/>
  <c r="N974" i="4" s="1"/>
  <c r="C974" i="4"/>
  <c r="D974" i="4" s="1"/>
  <c r="B974" i="4"/>
  <c r="U973" i="4"/>
  <c r="T973" i="4"/>
  <c r="M973" i="4"/>
  <c r="K973" i="4"/>
  <c r="J973" i="4"/>
  <c r="G973" i="4"/>
  <c r="F973" i="4"/>
  <c r="E973" i="4"/>
  <c r="N973" i="4" s="1"/>
  <c r="C973" i="4"/>
  <c r="D973" i="4" s="1"/>
  <c r="B973" i="4"/>
  <c r="U972" i="4"/>
  <c r="T972" i="4"/>
  <c r="M972" i="4"/>
  <c r="K972" i="4"/>
  <c r="J972" i="4"/>
  <c r="G972" i="4"/>
  <c r="F972" i="4"/>
  <c r="E972" i="4"/>
  <c r="N972" i="4" s="1"/>
  <c r="C972" i="4"/>
  <c r="D972" i="4" s="1"/>
  <c r="B972" i="4"/>
  <c r="U971" i="4"/>
  <c r="T971" i="4"/>
  <c r="M971" i="4"/>
  <c r="K971" i="4"/>
  <c r="J971" i="4"/>
  <c r="G971" i="4"/>
  <c r="F971" i="4"/>
  <c r="E971" i="4"/>
  <c r="N971" i="4" s="1"/>
  <c r="C971" i="4"/>
  <c r="D971" i="4" s="1"/>
  <c r="B971" i="4"/>
  <c r="U970" i="4"/>
  <c r="T970" i="4"/>
  <c r="M970" i="4"/>
  <c r="K970" i="4"/>
  <c r="J970" i="4"/>
  <c r="G970" i="4"/>
  <c r="F970" i="4"/>
  <c r="E970" i="4"/>
  <c r="N970" i="4" s="1"/>
  <c r="C970" i="4"/>
  <c r="D970" i="4" s="1"/>
  <c r="B970" i="4"/>
  <c r="U969" i="4"/>
  <c r="T969" i="4"/>
  <c r="M969" i="4"/>
  <c r="K969" i="4"/>
  <c r="J969" i="4"/>
  <c r="G969" i="4"/>
  <c r="F969" i="4"/>
  <c r="E969" i="4"/>
  <c r="N969" i="4" s="1"/>
  <c r="C969" i="4"/>
  <c r="D969" i="4" s="1"/>
  <c r="B969" i="4"/>
  <c r="U968" i="4"/>
  <c r="T968" i="4"/>
  <c r="M968" i="4"/>
  <c r="K968" i="4"/>
  <c r="J968" i="4"/>
  <c r="G968" i="4"/>
  <c r="F968" i="4"/>
  <c r="E968" i="4"/>
  <c r="N968" i="4" s="1"/>
  <c r="C968" i="4"/>
  <c r="D968" i="4" s="1"/>
  <c r="B968" i="4"/>
  <c r="U967" i="4"/>
  <c r="T967" i="4"/>
  <c r="M967" i="4"/>
  <c r="K967" i="4"/>
  <c r="J967" i="4"/>
  <c r="G967" i="4"/>
  <c r="F967" i="4"/>
  <c r="E967" i="4"/>
  <c r="N967" i="4" s="1"/>
  <c r="C967" i="4"/>
  <c r="D967" i="4" s="1"/>
  <c r="B967" i="4"/>
  <c r="U966" i="4"/>
  <c r="T966" i="4"/>
  <c r="M966" i="4"/>
  <c r="K966" i="4"/>
  <c r="J966" i="4"/>
  <c r="G966" i="4"/>
  <c r="F966" i="4"/>
  <c r="E966" i="4"/>
  <c r="N966" i="4" s="1"/>
  <c r="C966" i="4"/>
  <c r="D966" i="4" s="1"/>
  <c r="B966" i="4"/>
  <c r="U965" i="4"/>
  <c r="T965" i="4"/>
  <c r="M965" i="4"/>
  <c r="K965" i="4"/>
  <c r="J965" i="4"/>
  <c r="G965" i="4"/>
  <c r="F965" i="4"/>
  <c r="E965" i="4"/>
  <c r="N965" i="4" s="1"/>
  <c r="C965" i="4"/>
  <c r="D965" i="4" s="1"/>
  <c r="B965" i="4"/>
  <c r="U964" i="4"/>
  <c r="T964" i="4"/>
  <c r="M964" i="4"/>
  <c r="K964" i="4"/>
  <c r="J964" i="4"/>
  <c r="G964" i="4"/>
  <c r="F964" i="4"/>
  <c r="E964" i="4"/>
  <c r="N964" i="4" s="1"/>
  <c r="C964" i="4"/>
  <c r="D964" i="4" s="1"/>
  <c r="B964" i="4"/>
  <c r="U963" i="4"/>
  <c r="T963" i="4"/>
  <c r="M963" i="4"/>
  <c r="K963" i="4"/>
  <c r="J963" i="4"/>
  <c r="G963" i="4"/>
  <c r="F963" i="4"/>
  <c r="E963" i="4"/>
  <c r="N963" i="4" s="1"/>
  <c r="C963" i="4"/>
  <c r="D963" i="4" s="1"/>
  <c r="B963" i="4"/>
  <c r="U962" i="4"/>
  <c r="T962" i="4"/>
  <c r="M962" i="4"/>
  <c r="K962" i="4"/>
  <c r="J962" i="4"/>
  <c r="G962" i="4"/>
  <c r="F962" i="4"/>
  <c r="E962" i="4"/>
  <c r="N962" i="4" s="1"/>
  <c r="C962" i="4"/>
  <c r="D962" i="4" s="1"/>
  <c r="B962" i="4"/>
  <c r="U961" i="4"/>
  <c r="T961" i="4"/>
  <c r="M961" i="4"/>
  <c r="K961" i="4"/>
  <c r="J961" i="4"/>
  <c r="G961" i="4"/>
  <c r="F961" i="4"/>
  <c r="E961" i="4"/>
  <c r="N961" i="4" s="1"/>
  <c r="C961" i="4"/>
  <c r="D961" i="4" s="1"/>
  <c r="B961" i="4"/>
  <c r="U960" i="4"/>
  <c r="T960" i="4"/>
  <c r="M960" i="4"/>
  <c r="K960" i="4"/>
  <c r="J960" i="4"/>
  <c r="G960" i="4"/>
  <c r="F960" i="4"/>
  <c r="E960" i="4"/>
  <c r="N960" i="4" s="1"/>
  <c r="C960" i="4"/>
  <c r="D960" i="4" s="1"/>
  <c r="B960" i="4"/>
  <c r="U959" i="4"/>
  <c r="T959" i="4"/>
  <c r="M959" i="4"/>
  <c r="K959" i="4"/>
  <c r="J959" i="4"/>
  <c r="G959" i="4"/>
  <c r="F959" i="4"/>
  <c r="E959" i="4"/>
  <c r="N959" i="4" s="1"/>
  <c r="C959" i="4"/>
  <c r="D959" i="4" s="1"/>
  <c r="B959" i="4"/>
  <c r="U958" i="4"/>
  <c r="T958" i="4"/>
  <c r="M958" i="4"/>
  <c r="K958" i="4"/>
  <c r="J958" i="4"/>
  <c r="G958" i="4"/>
  <c r="F958" i="4"/>
  <c r="E958" i="4"/>
  <c r="N958" i="4" s="1"/>
  <c r="C958" i="4"/>
  <c r="D958" i="4" s="1"/>
  <c r="B958" i="4"/>
  <c r="U957" i="4"/>
  <c r="T957" i="4"/>
  <c r="M957" i="4"/>
  <c r="K957" i="4"/>
  <c r="J957" i="4"/>
  <c r="G957" i="4"/>
  <c r="F957" i="4"/>
  <c r="E957" i="4"/>
  <c r="N957" i="4" s="1"/>
  <c r="C957" i="4"/>
  <c r="D957" i="4" s="1"/>
  <c r="B957" i="4"/>
  <c r="U956" i="4"/>
  <c r="T956" i="4"/>
  <c r="M956" i="4"/>
  <c r="K956" i="4"/>
  <c r="J956" i="4"/>
  <c r="G956" i="4"/>
  <c r="F956" i="4"/>
  <c r="E956" i="4"/>
  <c r="N956" i="4" s="1"/>
  <c r="C956" i="4"/>
  <c r="D956" i="4" s="1"/>
  <c r="B956" i="4"/>
  <c r="U955" i="4"/>
  <c r="T955" i="4"/>
  <c r="M955" i="4"/>
  <c r="K955" i="4"/>
  <c r="J955" i="4"/>
  <c r="G955" i="4"/>
  <c r="F955" i="4"/>
  <c r="E955" i="4"/>
  <c r="N955" i="4" s="1"/>
  <c r="C955" i="4"/>
  <c r="D955" i="4" s="1"/>
  <c r="B955" i="4"/>
  <c r="U954" i="4"/>
  <c r="T954" i="4"/>
  <c r="M954" i="4"/>
  <c r="K954" i="4"/>
  <c r="J954" i="4"/>
  <c r="G954" i="4"/>
  <c r="F954" i="4"/>
  <c r="E954" i="4"/>
  <c r="N954" i="4" s="1"/>
  <c r="C954" i="4"/>
  <c r="D954" i="4" s="1"/>
  <c r="B954" i="4"/>
  <c r="U953" i="4"/>
  <c r="T953" i="4"/>
  <c r="M953" i="4"/>
  <c r="K953" i="4"/>
  <c r="J953" i="4"/>
  <c r="G953" i="4"/>
  <c r="F953" i="4"/>
  <c r="E953" i="4"/>
  <c r="N953" i="4" s="1"/>
  <c r="C953" i="4"/>
  <c r="D953" i="4" s="1"/>
  <c r="B953" i="4"/>
  <c r="U952" i="4"/>
  <c r="T952" i="4"/>
  <c r="M952" i="4"/>
  <c r="K952" i="4"/>
  <c r="J952" i="4"/>
  <c r="G952" i="4"/>
  <c r="F952" i="4"/>
  <c r="E952" i="4"/>
  <c r="N952" i="4" s="1"/>
  <c r="C952" i="4"/>
  <c r="D952" i="4" s="1"/>
  <c r="B952" i="4"/>
  <c r="U951" i="4"/>
  <c r="T951" i="4"/>
  <c r="M951" i="4"/>
  <c r="K951" i="4"/>
  <c r="J951" i="4"/>
  <c r="G951" i="4"/>
  <c r="F951" i="4"/>
  <c r="E951" i="4"/>
  <c r="N951" i="4" s="1"/>
  <c r="R951" i="4" s="1"/>
  <c r="C951" i="4"/>
  <c r="D951" i="4" s="1"/>
  <c r="B951" i="4"/>
  <c r="U950" i="4"/>
  <c r="T950" i="4"/>
  <c r="M950" i="4"/>
  <c r="K950" i="4"/>
  <c r="J950" i="4"/>
  <c r="G950" i="4"/>
  <c r="F950" i="4"/>
  <c r="E950" i="4"/>
  <c r="N950" i="4" s="1"/>
  <c r="C950" i="4"/>
  <c r="D950" i="4" s="1"/>
  <c r="B950" i="4"/>
  <c r="U949" i="4"/>
  <c r="T949" i="4"/>
  <c r="M949" i="4"/>
  <c r="K949" i="4"/>
  <c r="J949" i="4"/>
  <c r="G949" i="4"/>
  <c r="F949" i="4"/>
  <c r="E949" i="4"/>
  <c r="N949" i="4" s="1"/>
  <c r="C949" i="4"/>
  <c r="D949" i="4" s="1"/>
  <c r="B949" i="4"/>
  <c r="U948" i="4"/>
  <c r="T948" i="4"/>
  <c r="M948" i="4"/>
  <c r="K948" i="4"/>
  <c r="J948" i="4"/>
  <c r="G948" i="4"/>
  <c r="F948" i="4"/>
  <c r="E948" i="4"/>
  <c r="C948" i="4"/>
  <c r="D948" i="4" s="1"/>
  <c r="B948" i="4"/>
  <c r="U947" i="4"/>
  <c r="T947" i="4"/>
  <c r="M947" i="4"/>
  <c r="K947" i="4"/>
  <c r="J947" i="4"/>
  <c r="G947" i="4"/>
  <c r="F947" i="4"/>
  <c r="E947" i="4"/>
  <c r="N947" i="4" s="1"/>
  <c r="C947" i="4"/>
  <c r="D947" i="4" s="1"/>
  <c r="B947" i="4"/>
  <c r="U946" i="4"/>
  <c r="T946" i="4"/>
  <c r="M946" i="4"/>
  <c r="K946" i="4"/>
  <c r="J946" i="4"/>
  <c r="G946" i="4"/>
  <c r="F946" i="4"/>
  <c r="E946" i="4"/>
  <c r="N946" i="4" s="1"/>
  <c r="C946" i="4"/>
  <c r="D946" i="4" s="1"/>
  <c r="B946" i="4"/>
  <c r="U945" i="4"/>
  <c r="T945" i="4"/>
  <c r="M945" i="4"/>
  <c r="K945" i="4"/>
  <c r="J945" i="4"/>
  <c r="G945" i="4"/>
  <c r="F945" i="4"/>
  <c r="E945" i="4"/>
  <c r="N945" i="4" s="1"/>
  <c r="C945" i="4"/>
  <c r="D945" i="4" s="1"/>
  <c r="B945" i="4"/>
  <c r="U944" i="4"/>
  <c r="T944" i="4"/>
  <c r="M944" i="4"/>
  <c r="K944" i="4"/>
  <c r="J944" i="4"/>
  <c r="G944" i="4"/>
  <c r="F944" i="4"/>
  <c r="E944" i="4"/>
  <c r="N944" i="4" s="1"/>
  <c r="C944" i="4"/>
  <c r="D944" i="4" s="1"/>
  <c r="B944" i="4"/>
  <c r="U943" i="4"/>
  <c r="T943" i="4"/>
  <c r="M943" i="4"/>
  <c r="K943" i="4"/>
  <c r="J943" i="4"/>
  <c r="G943" i="4"/>
  <c r="F943" i="4"/>
  <c r="E943" i="4"/>
  <c r="N943" i="4" s="1"/>
  <c r="C943" i="4"/>
  <c r="D943" i="4" s="1"/>
  <c r="B943" i="4"/>
  <c r="U942" i="4"/>
  <c r="T942" i="4"/>
  <c r="M942" i="4"/>
  <c r="K942" i="4"/>
  <c r="J942" i="4"/>
  <c r="G942" i="4"/>
  <c r="F942" i="4"/>
  <c r="E942" i="4"/>
  <c r="N942" i="4" s="1"/>
  <c r="C942" i="4"/>
  <c r="D942" i="4" s="1"/>
  <c r="B942" i="4"/>
  <c r="U941" i="4"/>
  <c r="T941" i="4"/>
  <c r="M941" i="4"/>
  <c r="K941" i="4"/>
  <c r="J941" i="4"/>
  <c r="G941" i="4"/>
  <c r="F941" i="4"/>
  <c r="E941" i="4"/>
  <c r="N941" i="4" s="1"/>
  <c r="C941" i="4"/>
  <c r="D941" i="4" s="1"/>
  <c r="B941" i="4"/>
  <c r="U940" i="4"/>
  <c r="T940" i="4"/>
  <c r="M940" i="4"/>
  <c r="K940" i="4"/>
  <c r="J940" i="4"/>
  <c r="G940" i="4"/>
  <c r="F940" i="4"/>
  <c r="E940" i="4"/>
  <c r="N940" i="4" s="1"/>
  <c r="C940" i="4"/>
  <c r="D940" i="4" s="1"/>
  <c r="B940" i="4"/>
  <c r="U939" i="4"/>
  <c r="T939" i="4"/>
  <c r="M939" i="4"/>
  <c r="K939" i="4"/>
  <c r="J939" i="4"/>
  <c r="G939" i="4"/>
  <c r="F939" i="4"/>
  <c r="E939" i="4"/>
  <c r="N939" i="4" s="1"/>
  <c r="C939" i="4"/>
  <c r="D939" i="4" s="1"/>
  <c r="B939" i="4"/>
  <c r="U938" i="4"/>
  <c r="T938" i="4"/>
  <c r="M938" i="4"/>
  <c r="K938" i="4"/>
  <c r="J938" i="4"/>
  <c r="G938" i="4"/>
  <c r="F938" i="4"/>
  <c r="E938" i="4"/>
  <c r="N938" i="4" s="1"/>
  <c r="C938" i="4"/>
  <c r="D938" i="4" s="1"/>
  <c r="B938" i="4"/>
  <c r="U937" i="4"/>
  <c r="T937" i="4"/>
  <c r="M937" i="4"/>
  <c r="K937" i="4"/>
  <c r="J937" i="4"/>
  <c r="G937" i="4"/>
  <c r="F937" i="4"/>
  <c r="E937" i="4"/>
  <c r="N937" i="4" s="1"/>
  <c r="C937" i="4"/>
  <c r="D937" i="4" s="1"/>
  <c r="B937" i="4"/>
  <c r="U936" i="4"/>
  <c r="T936" i="4"/>
  <c r="M936" i="4"/>
  <c r="K936" i="4"/>
  <c r="J936" i="4"/>
  <c r="G936" i="4"/>
  <c r="F936" i="4"/>
  <c r="E936" i="4"/>
  <c r="N936" i="4" s="1"/>
  <c r="C936" i="4"/>
  <c r="D936" i="4" s="1"/>
  <c r="B936" i="4"/>
  <c r="U935" i="4"/>
  <c r="T935" i="4"/>
  <c r="M935" i="4"/>
  <c r="K935" i="4"/>
  <c r="J935" i="4"/>
  <c r="G935" i="4"/>
  <c r="F935" i="4"/>
  <c r="E935" i="4"/>
  <c r="N935" i="4" s="1"/>
  <c r="C935" i="4"/>
  <c r="D935" i="4" s="1"/>
  <c r="B935" i="4"/>
  <c r="U934" i="4"/>
  <c r="T934" i="4"/>
  <c r="M934" i="4"/>
  <c r="K934" i="4"/>
  <c r="J934" i="4"/>
  <c r="G934" i="4"/>
  <c r="F934" i="4"/>
  <c r="E934" i="4"/>
  <c r="N934" i="4" s="1"/>
  <c r="C934" i="4"/>
  <c r="D934" i="4" s="1"/>
  <c r="B934" i="4"/>
  <c r="U933" i="4"/>
  <c r="T933" i="4"/>
  <c r="M933" i="4"/>
  <c r="K933" i="4"/>
  <c r="J933" i="4"/>
  <c r="G933" i="4"/>
  <c r="F933" i="4"/>
  <c r="E933" i="4"/>
  <c r="N933" i="4" s="1"/>
  <c r="C933" i="4"/>
  <c r="D933" i="4" s="1"/>
  <c r="B933" i="4"/>
  <c r="U932" i="4"/>
  <c r="T932" i="4"/>
  <c r="M932" i="4"/>
  <c r="K932" i="4"/>
  <c r="J932" i="4"/>
  <c r="G932" i="4"/>
  <c r="F932" i="4"/>
  <c r="E932" i="4"/>
  <c r="N932" i="4" s="1"/>
  <c r="C932" i="4"/>
  <c r="D932" i="4" s="1"/>
  <c r="B932" i="4"/>
  <c r="U931" i="4"/>
  <c r="T931" i="4"/>
  <c r="M931" i="4"/>
  <c r="K931" i="4"/>
  <c r="J931" i="4"/>
  <c r="G931" i="4"/>
  <c r="F931" i="4"/>
  <c r="E931" i="4"/>
  <c r="N931" i="4" s="1"/>
  <c r="C931" i="4"/>
  <c r="D931" i="4" s="1"/>
  <c r="B931" i="4"/>
  <c r="U930" i="4"/>
  <c r="T930" i="4"/>
  <c r="M930" i="4"/>
  <c r="K930" i="4"/>
  <c r="J930" i="4"/>
  <c r="G930" i="4"/>
  <c r="F930" i="4"/>
  <c r="E930" i="4"/>
  <c r="N930" i="4" s="1"/>
  <c r="C930" i="4"/>
  <c r="D930" i="4" s="1"/>
  <c r="B930" i="4"/>
  <c r="U929" i="4"/>
  <c r="T929" i="4"/>
  <c r="M929" i="4"/>
  <c r="K929" i="4"/>
  <c r="J929" i="4"/>
  <c r="G929" i="4"/>
  <c r="F929" i="4"/>
  <c r="E929" i="4"/>
  <c r="N929" i="4" s="1"/>
  <c r="C929" i="4"/>
  <c r="D929" i="4" s="1"/>
  <c r="B929" i="4"/>
  <c r="U928" i="4"/>
  <c r="T928" i="4"/>
  <c r="M928" i="4"/>
  <c r="K928" i="4"/>
  <c r="J928" i="4"/>
  <c r="G928" i="4"/>
  <c r="F928" i="4"/>
  <c r="E928" i="4"/>
  <c r="N928" i="4" s="1"/>
  <c r="C928" i="4"/>
  <c r="D928" i="4" s="1"/>
  <c r="B928" i="4"/>
  <c r="U927" i="4"/>
  <c r="T927" i="4"/>
  <c r="M927" i="4"/>
  <c r="K927" i="4"/>
  <c r="J927" i="4"/>
  <c r="G927" i="4"/>
  <c r="F927" i="4"/>
  <c r="E927" i="4"/>
  <c r="N927" i="4" s="1"/>
  <c r="C927" i="4"/>
  <c r="D927" i="4" s="1"/>
  <c r="B927" i="4"/>
  <c r="U926" i="4"/>
  <c r="T926" i="4"/>
  <c r="M926" i="4"/>
  <c r="K926" i="4"/>
  <c r="J926" i="4"/>
  <c r="G926" i="4"/>
  <c r="F926" i="4"/>
  <c r="E926" i="4"/>
  <c r="N926" i="4" s="1"/>
  <c r="C926" i="4"/>
  <c r="D926" i="4" s="1"/>
  <c r="B926" i="4"/>
  <c r="U925" i="4"/>
  <c r="T925" i="4"/>
  <c r="M925" i="4"/>
  <c r="K925" i="4"/>
  <c r="J925" i="4"/>
  <c r="G925" i="4"/>
  <c r="F925" i="4"/>
  <c r="E925" i="4"/>
  <c r="N925" i="4" s="1"/>
  <c r="C925" i="4"/>
  <c r="D925" i="4" s="1"/>
  <c r="B925" i="4"/>
  <c r="U924" i="4"/>
  <c r="T924" i="4"/>
  <c r="M924" i="4"/>
  <c r="K924" i="4"/>
  <c r="J924" i="4"/>
  <c r="G924" i="4"/>
  <c r="F924" i="4"/>
  <c r="E924" i="4"/>
  <c r="N924" i="4" s="1"/>
  <c r="C924" i="4"/>
  <c r="D924" i="4" s="1"/>
  <c r="B924" i="4"/>
  <c r="U923" i="4"/>
  <c r="T923" i="4"/>
  <c r="M923" i="4"/>
  <c r="K923" i="4"/>
  <c r="J923" i="4"/>
  <c r="G923" i="4"/>
  <c r="F923" i="4"/>
  <c r="E923" i="4"/>
  <c r="N923" i="4" s="1"/>
  <c r="C923" i="4"/>
  <c r="D923" i="4" s="1"/>
  <c r="B923" i="4"/>
  <c r="U922" i="4"/>
  <c r="T922" i="4"/>
  <c r="M922" i="4"/>
  <c r="K922" i="4"/>
  <c r="J922" i="4"/>
  <c r="G922" i="4"/>
  <c r="F922" i="4"/>
  <c r="E922" i="4"/>
  <c r="N922" i="4" s="1"/>
  <c r="C922" i="4"/>
  <c r="D922" i="4" s="1"/>
  <c r="B922" i="4"/>
  <c r="U921" i="4"/>
  <c r="T921" i="4"/>
  <c r="M921" i="4"/>
  <c r="K921" i="4"/>
  <c r="J921" i="4"/>
  <c r="G921" i="4"/>
  <c r="F921" i="4"/>
  <c r="E921" i="4"/>
  <c r="N921" i="4" s="1"/>
  <c r="C921" i="4"/>
  <c r="D921" i="4" s="1"/>
  <c r="B921" i="4"/>
  <c r="U920" i="4"/>
  <c r="T920" i="4"/>
  <c r="M920" i="4"/>
  <c r="K920" i="4"/>
  <c r="J920" i="4"/>
  <c r="G920" i="4"/>
  <c r="F920" i="4"/>
  <c r="E920" i="4"/>
  <c r="N920" i="4" s="1"/>
  <c r="C920" i="4"/>
  <c r="D920" i="4" s="1"/>
  <c r="B920" i="4"/>
  <c r="U919" i="4"/>
  <c r="T919" i="4"/>
  <c r="M919" i="4"/>
  <c r="K919" i="4"/>
  <c r="J919" i="4"/>
  <c r="G919" i="4"/>
  <c r="F919" i="4"/>
  <c r="E919" i="4"/>
  <c r="N919" i="4" s="1"/>
  <c r="C919" i="4"/>
  <c r="D919" i="4" s="1"/>
  <c r="B919" i="4"/>
  <c r="U918" i="4"/>
  <c r="T918" i="4"/>
  <c r="M918" i="4"/>
  <c r="K918" i="4"/>
  <c r="J918" i="4"/>
  <c r="G918" i="4"/>
  <c r="F918" i="4"/>
  <c r="E918" i="4"/>
  <c r="N918" i="4" s="1"/>
  <c r="C918" i="4"/>
  <c r="D918" i="4" s="1"/>
  <c r="B918" i="4"/>
  <c r="U917" i="4"/>
  <c r="T917" i="4"/>
  <c r="M917" i="4"/>
  <c r="K917" i="4"/>
  <c r="J917" i="4"/>
  <c r="G917" i="4"/>
  <c r="F917" i="4"/>
  <c r="E917" i="4"/>
  <c r="N917" i="4" s="1"/>
  <c r="C917" i="4"/>
  <c r="D917" i="4" s="1"/>
  <c r="B917" i="4"/>
  <c r="U916" i="4"/>
  <c r="T916" i="4"/>
  <c r="M916" i="4"/>
  <c r="K916" i="4"/>
  <c r="J916" i="4"/>
  <c r="G916" i="4"/>
  <c r="F916" i="4"/>
  <c r="E916" i="4"/>
  <c r="N916" i="4" s="1"/>
  <c r="C916" i="4"/>
  <c r="D916" i="4" s="1"/>
  <c r="B916" i="4"/>
  <c r="U915" i="4"/>
  <c r="T915" i="4"/>
  <c r="M915" i="4"/>
  <c r="K915" i="4"/>
  <c r="J915" i="4"/>
  <c r="G915" i="4"/>
  <c r="F915" i="4"/>
  <c r="E915" i="4"/>
  <c r="N915" i="4" s="1"/>
  <c r="C915" i="4"/>
  <c r="D915" i="4" s="1"/>
  <c r="B915" i="4"/>
  <c r="U914" i="4"/>
  <c r="T914" i="4"/>
  <c r="M914" i="4"/>
  <c r="K914" i="4"/>
  <c r="J914" i="4"/>
  <c r="G914" i="4"/>
  <c r="F914" i="4"/>
  <c r="E914" i="4"/>
  <c r="N914" i="4" s="1"/>
  <c r="C914" i="4"/>
  <c r="D914" i="4" s="1"/>
  <c r="B914" i="4"/>
  <c r="U913" i="4"/>
  <c r="T913" i="4"/>
  <c r="M913" i="4"/>
  <c r="K913" i="4"/>
  <c r="J913" i="4"/>
  <c r="G913" i="4"/>
  <c r="F913" i="4"/>
  <c r="E913" i="4"/>
  <c r="N913" i="4" s="1"/>
  <c r="C913" i="4"/>
  <c r="D913" i="4" s="1"/>
  <c r="B913" i="4"/>
  <c r="U912" i="4"/>
  <c r="T912" i="4"/>
  <c r="M912" i="4"/>
  <c r="K912" i="4"/>
  <c r="J912" i="4"/>
  <c r="G912" i="4"/>
  <c r="F912" i="4"/>
  <c r="E912" i="4"/>
  <c r="N912" i="4" s="1"/>
  <c r="C912" i="4"/>
  <c r="D912" i="4" s="1"/>
  <c r="B912" i="4"/>
  <c r="U911" i="4"/>
  <c r="T911" i="4"/>
  <c r="M911" i="4"/>
  <c r="K911" i="4"/>
  <c r="J911" i="4"/>
  <c r="G911" i="4"/>
  <c r="F911" i="4"/>
  <c r="E911" i="4"/>
  <c r="N911" i="4" s="1"/>
  <c r="C911" i="4"/>
  <c r="D911" i="4" s="1"/>
  <c r="B911" i="4"/>
  <c r="U910" i="4"/>
  <c r="T910" i="4"/>
  <c r="M910" i="4"/>
  <c r="K910" i="4"/>
  <c r="J910" i="4"/>
  <c r="G910" i="4"/>
  <c r="F910" i="4"/>
  <c r="E910" i="4"/>
  <c r="N910" i="4" s="1"/>
  <c r="C910" i="4"/>
  <c r="D910" i="4" s="1"/>
  <c r="B910" i="4"/>
  <c r="U909" i="4"/>
  <c r="T909" i="4"/>
  <c r="M909" i="4"/>
  <c r="K909" i="4"/>
  <c r="J909" i="4"/>
  <c r="G909" i="4"/>
  <c r="F909" i="4"/>
  <c r="E909" i="4"/>
  <c r="N909" i="4" s="1"/>
  <c r="C909" i="4"/>
  <c r="D909" i="4" s="1"/>
  <c r="B909" i="4"/>
  <c r="U908" i="4"/>
  <c r="T908" i="4"/>
  <c r="M908" i="4"/>
  <c r="K908" i="4"/>
  <c r="J908" i="4"/>
  <c r="G908" i="4"/>
  <c r="F908" i="4"/>
  <c r="E908" i="4"/>
  <c r="N908" i="4" s="1"/>
  <c r="C908" i="4"/>
  <c r="D908" i="4" s="1"/>
  <c r="B908" i="4"/>
  <c r="U907" i="4"/>
  <c r="T907" i="4"/>
  <c r="M907" i="4"/>
  <c r="K907" i="4"/>
  <c r="J907" i="4"/>
  <c r="G907" i="4"/>
  <c r="F907" i="4"/>
  <c r="E907" i="4"/>
  <c r="N907" i="4" s="1"/>
  <c r="C907" i="4"/>
  <c r="D907" i="4" s="1"/>
  <c r="B907" i="4"/>
  <c r="U906" i="4"/>
  <c r="T906" i="4"/>
  <c r="M906" i="4"/>
  <c r="K906" i="4"/>
  <c r="J906" i="4"/>
  <c r="G906" i="4"/>
  <c r="F906" i="4"/>
  <c r="E906" i="4"/>
  <c r="N906" i="4" s="1"/>
  <c r="C906" i="4"/>
  <c r="D906" i="4" s="1"/>
  <c r="B906" i="4"/>
  <c r="U905" i="4"/>
  <c r="T905" i="4"/>
  <c r="M905" i="4"/>
  <c r="K905" i="4"/>
  <c r="J905" i="4"/>
  <c r="G905" i="4"/>
  <c r="F905" i="4"/>
  <c r="E905" i="4"/>
  <c r="N905" i="4" s="1"/>
  <c r="C905" i="4"/>
  <c r="D905" i="4" s="1"/>
  <c r="B905" i="4"/>
  <c r="U904" i="4"/>
  <c r="T904" i="4"/>
  <c r="M904" i="4"/>
  <c r="K904" i="4"/>
  <c r="J904" i="4"/>
  <c r="G904" i="4"/>
  <c r="F904" i="4"/>
  <c r="E904" i="4"/>
  <c r="N904" i="4" s="1"/>
  <c r="C904" i="4"/>
  <c r="D904" i="4" s="1"/>
  <c r="B904" i="4"/>
  <c r="U903" i="4"/>
  <c r="T903" i="4"/>
  <c r="M903" i="4"/>
  <c r="K903" i="4"/>
  <c r="J903" i="4"/>
  <c r="G903" i="4"/>
  <c r="F903" i="4"/>
  <c r="E903" i="4"/>
  <c r="N903" i="4" s="1"/>
  <c r="C903" i="4"/>
  <c r="D903" i="4" s="1"/>
  <c r="B903" i="4"/>
  <c r="U902" i="4"/>
  <c r="T902" i="4"/>
  <c r="M902" i="4"/>
  <c r="K902" i="4"/>
  <c r="J902" i="4"/>
  <c r="G902" i="4"/>
  <c r="F902" i="4"/>
  <c r="E902" i="4"/>
  <c r="N902" i="4" s="1"/>
  <c r="C902" i="4"/>
  <c r="D902" i="4" s="1"/>
  <c r="B902" i="4"/>
  <c r="U901" i="4"/>
  <c r="T901" i="4"/>
  <c r="M901" i="4"/>
  <c r="K901" i="4"/>
  <c r="J901" i="4"/>
  <c r="G901" i="4"/>
  <c r="F901" i="4"/>
  <c r="E901" i="4"/>
  <c r="N901" i="4" s="1"/>
  <c r="C901" i="4"/>
  <c r="D901" i="4" s="1"/>
  <c r="B901" i="4"/>
  <c r="U900" i="4"/>
  <c r="T900" i="4"/>
  <c r="M900" i="4"/>
  <c r="K900" i="4"/>
  <c r="J900" i="4"/>
  <c r="G900" i="4"/>
  <c r="F900" i="4"/>
  <c r="E900" i="4"/>
  <c r="N900" i="4" s="1"/>
  <c r="C900" i="4"/>
  <c r="D900" i="4" s="1"/>
  <c r="B900" i="4"/>
  <c r="U899" i="4"/>
  <c r="T899" i="4"/>
  <c r="M899" i="4"/>
  <c r="K899" i="4"/>
  <c r="J899" i="4"/>
  <c r="G899" i="4"/>
  <c r="F899" i="4"/>
  <c r="E899" i="4"/>
  <c r="N899" i="4" s="1"/>
  <c r="C899" i="4"/>
  <c r="D899" i="4" s="1"/>
  <c r="B899" i="4"/>
  <c r="U898" i="4"/>
  <c r="T898" i="4"/>
  <c r="M898" i="4"/>
  <c r="K898" i="4"/>
  <c r="J898" i="4"/>
  <c r="G898" i="4"/>
  <c r="F898" i="4"/>
  <c r="E898" i="4"/>
  <c r="N898" i="4" s="1"/>
  <c r="C898" i="4"/>
  <c r="D898" i="4" s="1"/>
  <c r="B898" i="4"/>
  <c r="U897" i="4"/>
  <c r="T897" i="4"/>
  <c r="M897" i="4"/>
  <c r="K897" i="4"/>
  <c r="J897" i="4"/>
  <c r="G897" i="4"/>
  <c r="F897" i="4"/>
  <c r="E897" i="4"/>
  <c r="N897" i="4" s="1"/>
  <c r="C897" i="4"/>
  <c r="D897" i="4" s="1"/>
  <c r="B897" i="4"/>
  <c r="U896" i="4"/>
  <c r="T896" i="4"/>
  <c r="M896" i="4"/>
  <c r="K896" i="4"/>
  <c r="J896" i="4"/>
  <c r="G896" i="4"/>
  <c r="F896" i="4"/>
  <c r="E896" i="4"/>
  <c r="N896" i="4" s="1"/>
  <c r="C896" i="4"/>
  <c r="D896" i="4" s="1"/>
  <c r="B896" i="4"/>
  <c r="U895" i="4"/>
  <c r="T895" i="4"/>
  <c r="M895" i="4"/>
  <c r="K895" i="4"/>
  <c r="J895" i="4"/>
  <c r="G895" i="4"/>
  <c r="F895" i="4"/>
  <c r="E895" i="4"/>
  <c r="N895" i="4" s="1"/>
  <c r="C895" i="4"/>
  <c r="D895" i="4" s="1"/>
  <c r="B895" i="4"/>
  <c r="U894" i="4"/>
  <c r="T894" i="4"/>
  <c r="M894" i="4"/>
  <c r="K894" i="4"/>
  <c r="J894" i="4"/>
  <c r="G894" i="4"/>
  <c r="F894" i="4"/>
  <c r="E894" i="4"/>
  <c r="N894" i="4" s="1"/>
  <c r="C894" i="4"/>
  <c r="D894" i="4" s="1"/>
  <c r="B894" i="4"/>
  <c r="U893" i="4"/>
  <c r="T893" i="4"/>
  <c r="M893" i="4"/>
  <c r="K893" i="4"/>
  <c r="J893" i="4"/>
  <c r="G893" i="4"/>
  <c r="F893" i="4"/>
  <c r="E893" i="4"/>
  <c r="C893" i="4"/>
  <c r="D893" i="4" s="1"/>
  <c r="B893" i="4"/>
  <c r="U892" i="4"/>
  <c r="T892" i="4"/>
  <c r="M892" i="4"/>
  <c r="K892" i="4"/>
  <c r="J892" i="4"/>
  <c r="G892" i="4"/>
  <c r="F892" i="4"/>
  <c r="E892" i="4"/>
  <c r="N892" i="4" s="1"/>
  <c r="O892" i="4" s="1"/>
  <c r="C892" i="4"/>
  <c r="D892" i="4" s="1"/>
  <c r="B892" i="4"/>
  <c r="U891" i="4"/>
  <c r="T891" i="4"/>
  <c r="M891" i="4"/>
  <c r="K891" i="4"/>
  <c r="J891" i="4"/>
  <c r="G891" i="4"/>
  <c r="F891" i="4"/>
  <c r="E891" i="4"/>
  <c r="N891" i="4" s="1"/>
  <c r="C891" i="4"/>
  <c r="D891" i="4" s="1"/>
  <c r="B891" i="4"/>
  <c r="U890" i="4"/>
  <c r="T890" i="4"/>
  <c r="M890" i="4"/>
  <c r="K890" i="4"/>
  <c r="J890" i="4"/>
  <c r="G890" i="4"/>
  <c r="F890" i="4"/>
  <c r="E890" i="4"/>
  <c r="N890" i="4" s="1"/>
  <c r="C890" i="4"/>
  <c r="D890" i="4" s="1"/>
  <c r="B890" i="4"/>
  <c r="U889" i="4"/>
  <c r="T889" i="4"/>
  <c r="M889" i="4"/>
  <c r="K889" i="4"/>
  <c r="J889" i="4"/>
  <c r="G889" i="4"/>
  <c r="F889" i="4"/>
  <c r="E889" i="4"/>
  <c r="N889" i="4" s="1"/>
  <c r="C889" i="4"/>
  <c r="D889" i="4" s="1"/>
  <c r="B889" i="4"/>
  <c r="U888" i="4"/>
  <c r="T888" i="4"/>
  <c r="M888" i="4"/>
  <c r="K888" i="4"/>
  <c r="J888" i="4"/>
  <c r="G888" i="4"/>
  <c r="F888" i="4"/>
  <c r="E888" i="4"/>
  <c r="N888" i="4" s="1"/>
  <c r="C888" i="4"/>
  <c r="D888" i="4" s="1"/>
  <c r="B888" i="4"/>
  <c r="U887" i="4"/>
  <c r="T887" i="4"/>
  <c r="M887" i="4"/>
  <c r="K887" i="4"/>
  <c r="J887" i="4"/>
  <c r="G887" i="4"/>
  <c r="F887" i="4"/>
  <c r="E887" i="4"/>
  <c r="N887" i="4" s="1"/>
  <c r="C887" i="4"/>
  <c r="D887" i="4" s="1"/>
  <c r="B887" i="4"/>
  <c r="U886" i="4"/>
  <c r="T886" i="4"/>
  <c r="M886" i="4"/>
  <c r="K886" i="4"/>
  <c r="J886" i="4"/>
  <c r="G886" i="4"/>
  <c r="F886" i="4"/>
  <c r="E886" i="4"/>
  <c r="N886" i="4" s="1"/>
  <c r="C886" i="4"/>
  <c r="D886" i="4" s="1"/>
  <c r="B886" i="4"/>
  <c r="U885" i="4"/>
  <c r="T885" i="4"/>
  <c r="M885" i="4"/>
  <c r="K885" i="4"/>
  <c r="J885" i="4"/>
  <c r="G885" i="4"/>
  <c r="F885" i="4"/>
  <c r="E885" i="4"/>
  <c r="N885" i="4" s="1"/>
  <c r="C885" i="4"/>
  <c r="D885" i="4" s="1"/>
  <c r="B885" i="4"/>
  <c r="U884" i="4"/>
  <c r="T884" i="4"/>
  <c r="M884" i="4"/>
  <c r="K884" i="4"/>
  <c r="J884" i="4"/>
  <c r="G884" i="4"/>
  <c r="F884" i="4"/>
  <c r="E884" i="4"/>
  <c r="N884" i="4" s="1"/>
  <c r="C884" i="4"/>
  <c r="D884" i="4" s="1"/>
  <c r="B884" i="4"/>
  <c r="U883" i="4"/>
  <c r="T883" i="4"/>
  <c r="M883" i="4"/>
  <c r="K883" i="4"/>
  <c r="J883" i="4"/>
  <c r="G883" i="4"/>
  <c r="F883" i="4"/>
  <c r="E883" i="4"/>
  <c r="N883" i="4" s="1"/>
  <c r="C883" i="4"/>
  <c r="D883" i="4" s="1"/>
  <c r="B883" i="4"/>
  <c r="U882" i="4"/>
  <c r="T882" i="4"/>
  <c r="M882" i="4"/>
  <c r="K882" i="4"/>
  <c r="J882" i="4"/>
  <c r="G882" i="4"/>
  <c r="F882" i="4"/>
  <c r="E882" i="4"/>
  <c r="N882" i="4" s="1"/>
  <c r="C882" i="4"/>
  <c r="D882" i="4" s="1"/>
  <c r="B882" i="4"/>
  <c r="U881" i="4"/>
  <c r="T881" i="4"/>
  <c r="M881" i="4"/>
  <c r="K881" i="4"/>
  <c r="J881" i="4"/>
  <c r="G881" i="4"/>
  <c r="F881" i="4"/>
  <c r="E881" i="4"/>
  <c r="N881" i="4" s="1"/>
  <c r="C881" i="4"/>
  <c r="D881" i="4" s="1"/>
  <c r="B881" i="4"/>
  <c r="U880" i="4"/>
  <c r="T880" i="4"/>
  <c r="M880" i="4"/>
  <c r="K880" i="4"/>
  <c r="J880" i="4"/>
  <c r="G880" i="4"/>
  <c r="F880" i="4"/>
  <c r="E880" i="4"/>
  <c r="N880" i="4" s="1"/>
  <c r="C880" i="4"/>
  <c r="D880" i="4" s="1"/>
  <c r="B880" i="4"/>
  <c r="U879" i="4"/>
  <c r="T879" i="4"/>
  <c r="M879" i="4"/>
  <c r="K879" i="4"/>
  <c r="J879" i="4"/>
  <c r="G879" i="4"/>
  <c r="F879" i="4"/>
  <c r="E879" i="4"/>
  <c r="N879" i="4" s="1"/>
  <c r="C879" i="4"/>
  <c r="D879" i="4" s="1"/>
  <c r="B879" i="4"/>
  <c r="U878" i="4"/>
  <c r="T878" i="4"/>
  <c r="M878" i="4"/>
  <c r="K878" i="4"/>
  <c r="J878" i="4"/>
  <c r="G878" i="4"/>
  <c r="F878" i="4"/>
  <c r="E878" i="4"/>
  <c r="N878" i="4" s="1"/>
  <c r="C878" i="4"/>
  <c r="D878" i="4" s="1"/>
  <c r="B878" i="4"/>
  <c r="U877" i="4"/>
  <c r="T877" i="4"/>
  <c r="M877" i="4"/>
  <c r="K877" i="4"/>
  <c r="J877" i="4"/>
  <c r="G877" i="4"/>
  <c r="F877" i="4"/>
  <c r="E877" i="4"/>
  <c r="N877" i="4" s="1"/>
  <c r="C877" i="4"/>
  <c r="D877" i="4" s="1"/>
  <c r="B877" i="4"/>
  <c r="U876" i="4"/>
  <c r="T876" i="4"/>
  <c r="M876" i="4"/>
  <c r="K876" i="4"/>
  <c r="J876" i="4"/>
  <c r="G876" i="4"/>
  <c r="F876" i="4"/>
  <c r="E876" i="4"/>
  <c r="N876" i="4" s="1"/>
  <c r="C876" i="4"/>
  <c r="D876" i="4" s="1"/>
  <c r="B876" i="4"/>
  <c r="U875" i="4"/>
  <c r="T875" i="4"/>
  <c r="M875" i="4"/>
  <c r="K875" i="4"/>
  <c r="J875" i="4"/>
  <c r="G875" i="4"/>
  <c r="F875" i="4"/>
  <c r="E875" i="4"/>
  <c r="N875" i="4" s="1"/>
  <c r="C875" i="4"/>
  <c r="D875" i="4" s="1"/>
  <c r="B875" i="4"/>
  <c r="U874" i="4"/>
  <c r="T874" i="4"/>
  <c r="M874" i="4"/>
  <c r="K874" i="4"/>
  <c r="J874" i="4"/>
  <c r="G874" i="4"/>
  <c r="F874" i="4"/>
  <c r="E874" i="4"/>
  <c r="N874" i="4" s="1"/>
  <c r="C874" i="4"/>
  <c r="D874" i="4" s="1"/>
  <c r="B874" i="4"/>
  <c r="U873" i="4"/>
  <c r="T873" i="4"/>
  <c r="M873" i="4"/>
  <c r="K873" i="4"/>
  <c r="J873" i="4"/>
  <c r="G873" i="4"/>
  <c r="F873" i="4"/>
  <c r="E873" i="4"/>
  <c r="N873" i="4" s="1"/>
  <c r="C873" i="4"/>
  <c r="D873" i="4" s="1"/>
  <c r="B873" i="4"/>
  <c r="U872" i="4"/>
  <c r="T872" i="4"/>
  <c r="M872" i="4"/>
  <c r="K872" i="4"/>
  <c r="J872" i="4"/>
  <c r="G872" i="4"/>
  <c r="F872" i="4"/>
  <c r="E872" i="4"/>
  <c r="N872" i="4" s="1"/>
  <c r="C872" i="4"/>
  <c r="D872" i="4" s="1"/>
  <c r="B872" i="4"/>
  <c r="U871" i="4"/>
  <c r="T871" i="4"/>
  <c r="M871" i="4"/>
  <c r="K871" i="4"/>
  <c r="J871" i="4"/>
  <c r="G871" i="4"/>
  <c r="F871" i="4"/>
  <c r="E871" i="4"/>
  <c r="N871" i="4" s="1"/>
  <c r="C871" i="4"/>
  <c r="D871" i="4" s="1"/>
  <c r="B871" i="4"/>
  <c r="U870" i="4"/>
  <c r="T870" i="4"/>
  <c r="M870" i="4"/>
  <c r="K870" i="4"/>
  <c r="J870" i="4"/>
  <c r="G870" i="4"/>
  <c r="F870" i="4"/>
  <c r="E870" i="4"/>
  <c r="N870" i="4" s="1"/>
  <c r="C870" i="4"/>
  <c r="D870" i="4" s="1"/>
  <c r="B870" i="4"/>
  <c r="U869" i="4"/>
  <c r="T869" i="4"/>
  <c r="M869" i="4"/>
  <c r="K869" i="4"/>
  <c r="J869" i="4"/>
  <c r="G869" i="4"/>
  <c r="F869" i="4"/>
  <c r="E869" i="4"/>
  <c r="N869" i="4" s="1"/>
  <c r="C869" i="4"/>
  <c r="D869" i="4" s="1"/>
  <c r="B869" i="4"/>
  <c r="U868" i="4"/>
  <c r="T868" i="4"/>
  <c r="M868" i="4"/>
  <c r="K868" i="4"/>
  <c r="J868" i="4"/>
  <c r="G868" i="4"/>
  <c r="F868" i="4"/>
  <c r="E868" i="4"/>
  <c r="N868" i="4" s="1"/>
  <c r="O868" i="4" s="1"/>
  <c r="C868" i="4"/>
  <c r="D868" i="4" s="1"/>
  <c r="B868" i="4"/>
  <c r="U867" i="4"/>
  <c r="T867" i="4"/>
  <c r="M867" i="4"/>
  <c r="K867" i="4"/>
  <c r="J867" i="4"/>
  <c r="G867" i="4"/>
  <c r="F867" i="4"/>
  <c r="E867" i="4"/>
  <c r="N867" i="4" s="1"/>
  <c r="C867" i="4"/>
  <c r="D867" i="4" s="1"/>
  <c r="B867" i="4"/>
  <c r="U866" i="4"/>
  <c r="T866" i="4"/>
  <c r="M866" i="4"/>
  <c r="K866" i="4"/>
  <c r="J866" i="4"/>
  <c r="G866" i="4"/>
  <c r="F866" i="4"/>
  <c r="E866" i="4"/>
  <c r="N866" i="4" s="1"/>
  <c r="C866" i="4"/>
  <c r="D866" i="4" s="1"/>
  <c r="B866" i="4"/>
  <c r="U865" i="4"/>
  <c r="T865" i="4"/>
  <c r="M865" i="4"/>
  <c r="K865" i="4"/>
  <c r="J865" i="4"/>
  <c r="G865" i="4"/>
  <c r="F865" i="4"/>
  <c r="E865" i="4"/>
  <c r="N865" i="4" s="1"/>
  <c r="C865" i="4"/>
  <c r="D865" i="4" s="1"/>
  <c r="B865" i="4"/>
  <c r="U864" i="4"/>
  <c r="T864" i="4"/>
  <c r="M864" i="4"/>
  <c r="K864" i="4"/>
  <c r="J864" i="4"/>
  <c r="G864" i="4"/>
  <c r="F864" i="4"/>
  <c r="E864" i="4"/>
  <c r="N864" i="4" s="1"/>
  <c r="C864" i="4"/>
  <c r="D864" i="4" s="1"/>
  <c r="B864" i="4"/>
  <c r="U863" i="4"/>
  <c r="T863" i="4"/>
  <c r="M863" i="4"/>
  <c r="K863" i="4"/>
  <c r="J863" i="4"/>
  <c r="G863" i="4"/>
  <c r="F863" i="4"/>
  <c r="E863" i="4"/>
  <c r="N863" i="4" s="1"/>
  <c r="C863" i="4"/>
  <c r="D863" i="4" s="1"/>
  <c r="B863" i="4"/>
  <c r="U862" i="4"/>
  <c r="T862" i="4"/>
  <c r="M862" i="4"/>
  <c r="K862" i="4"/>
  <c r="J862" i="4"/>
  <c r="G862" i="4"/>
  <c r="F862" i="4"/>
  <c r="E862" i="4"/>
  <c r="N862" i="4" s="1"/>
  <c r="C862" i="4"/>
  <c r="D862" i="4" s="1"/>
  <c r="B862" i="4"/>
  <c r="U861" i="4"/>
  <c r="T861" i="4"/>
  <c r="M861" i="4"/>
  <c r="K861" i="4"/>
  <c r="J861" i="4"/>
  <c r="G861" i="4"/>
  <c r="F861" i="4"/>
  <c r="E861" i="4"/>
  <c r="C861" i="4"/>
  <c r="D861" i="4" s="1"/>
  <c r="B861" i="4"/>
  <c r="U860" i="4"/>
  <c r="T860" i="4"/>
  <c r="M860" i="4"/>
  <c r="K860" i="4"/>
  <c r="J860" i="4"/>
  <c r="G860" i="4"/>
  <c r="F860" i="4"/>
  <c r="E860" i="4"/>
  <c r="N860" i="4" s="1"/>
  <c r="O860" i="4" s="1"/>
  <c r="C860" i="4"/>
  <c r="D860" i="4" s="1"/>
  <c r="B860" i="4"/>
  <c r="U859" i="4"/>
  <c r="T859" i="4"/>
  <c r="M859" i="4"/>
  <c r="K859" i="4"/>
  <c r="J859" i="4"/>
  <c r="G859" i="4"/>
  <c r="F859" i="4"/>
  <c r="E859" i="4"/>
  <c r="N859" i="4" s="1"/>
  <c r="C859" i="4"/>
  <c r="D859" i="4" s="1"/>
  <c r="B859" i="4"/>
  <c r="U858" i="4"/>
  <c r="T858" i="4"/>
  <c r="M858" i="4"/>
  <c r="K858" i="4"/>
  <c r="J858" i="4"/>
  <c r="G858" i="4"/>
  <c r="F858" i="4"/>
  <c r="E858" i="4"/>
  <c r="N858" i="4" s="1"/>
  <c r="C858" i="4"/>
  <c r="D858" i="4" s="1"/>
  <c r="B858" i="4"/>
  <c r="U857" i="4"/>
  <c r="T857" i="4"/>
  <c r="M857" i="4"/>
  <c r="K857" i="4"/>
  <c r="J857" i="4"/>
  <c r="G857" i="4"/>
  <c r="F857" i="4"/>
  <c r="E857" i="4"/>
  <c r="N857" i="4" s="1"/>
  <c r="C857" i="4"/>
  <c r="D857" i="4" s="1"/>
  <c r="B857" i="4"/>
  <c r="U856" i="4"/>
  <c r="T856" i="4"/>
  <c r="M856" i="4"/>
  <c r="K856" i="4"/>
  <c r="J856" i="4"/>
  <c r="G856" i="4"/>
  <c r="F856" i="4"/>
  <c r="E856" i="4"/>
  <c r="N856" i="4" s="1"/>
  <c r="O856" i="4" s="1"/>
  <c r="C856" i="4"/>
  <c r="D856" i="4" s="1"/>
  <c r="B856" i="4"/>
  <c r="U855" i="4"/>
  <c r="T855" i="4"/>
  <c r="M855" i="4"/>
  <c r="K855" i="4"/>
  <c r="J855" i="4"/>
  <c r="G855" i="4"/>
  <c r="F855" i="4"/>
  <c r="E855" i="4"/>
  <c r="N855" i="4" s="1"/>
  <c r="C855" i="4"/>
  <c r="D855" i="4" s="1"/>
  <c r="B855" i="4"/>
  <c r="U854" i="4"/>
  <c r="T854" i="4"/>
  <c r="M854" i="4"/>
  <c r="K854" i="4"/>
  <c r="J854" i="4"/>
  <c r="G854" i="4"/>
  <c r="F854" i="4"/>
  <c r="E854" i="4"/>
  <c r="N854" i="4" s="1"/>
  <c r="C854" i="4"/>
  <c r="D854" i="4" s="1"/>
  <c r="B854" i="4"/>
  <c r="U853" i="4"/>
  <c r="T853" i="4"/>
  <c r="M853" i="4"/>
  <c r="K853" i="4"/>
  <c r="J853" i="4"/>
  <c r="G853" i="4"/>
  <c r="F853" i="4"/>
  <c r="E853" i="4"/>
  <c r="N853" i="4" s="1"/>
  <c r="C853" i="4"/>
  <c r="D853" i="4" s="1"/>
  <c r="B853" i="4"/>
  <c r="U852" i="4"/>
  <c r="T852" i="4"/>
  <c r="M852" i="4"/>
  <c r="K852" i="4"/>
  <c r="J852" i="4"/>
  <c r="G852" i="4"/>
  <c r="F852" i="4"/>
  <c r="E852" i="4"/>
  <c r="N852" i="4" s="1"/>
  <c r="C852" i="4"/>
  <c r="D852" i="4" s="1"/>
  <c r="B852" i="4"/>
  <c r="U851" i="4"/>
  <c r="T851" i="4"/>
  <c r="M851" i="4"/>
  <c r="K851" i="4"/>
  <c r="J851" i="4"/>
  <c r="G851" i="4"/>
  <c r="F851" i="4"/>
  <c r="E851" i="4"/>
  <c r="N851" i="4" s="1"/>
  <c r="C851" i="4"/>
  <c r="D851" i="4" s="1"/>
  <c r="B851" i="4"/>
  <c r="U850" i="4"/>
  <c r="T850" i="4"/>
  <c r="M850" i="4"/>
  <c r="K850" i="4"/>
  <c r="J850" i="4"/>
  <c r="G850" i="4"/>
  <c r="F850" i="4"/>
  <c r="E850" i="4"/>
  <c r="N850" i="4" s="1"/>
  <c r="C850" i="4"/>
  <c r="D850" i="4" s="1"/>
  <c r="B850" i="4"/>
  <c r="U849" i="4"/>
  <c r="T849" i="4"/>
  <c r="M849" i="4"/>
  <c r="K849" i="4"/>
  <c r="J849" i="4"/>
  <c r="G849" i="4"/>
  <c r="F849" i="4"/>
  <c r="E849" i="4"/>
  <c r="N849" i="4" s="1"/>
  <c r="C849" i="4"/>
  <c r="D849" i="4" s="1"/>
  <c r="B849" i="4"/>
  <c r="U848" i="4"/>
  <c r="T848" i="4"/>
  <c r="M848" i="4"/>
  <c r="K848" i="4"/>
  <c r="J848" i="4"/>
  <c r="G848" i="4"/>
  <c r="F848" i="4"/>
  <c r="E848" i="4"/>
  <c r="C848" i="4"/>
  <c r="D848" i="4" s="1"/>
  <c r="B848" i="4"/>
  <c r="U847" i="4"/>
  <c r="T847" i="4"/>
  <c r="M847" i="4"/>
  <c r="K847" i="4"/>
  <c r="J847" i="4"/>
  <c r="G847" i="4"/>
  <c r="F847" i="4"/>
  <c r="E847" i="4"/>
  <c r="N847" i="4" s="1"/>
  <c r="C847" i="4"/>
  <c r="D847" i="4" s="1"/>
  <c r="B847" i="4"/>
  <c r="U846" i="4"/>
  <c r="T846" i="4"/>
  <c r="M846" i="4"/>
  <c r="K846" i="4"/>
  <c r="J846" i="4"/>
  <c r="G846" i="4"/>
  <c r="F846" i="4"/>
  <c r="E846" i="4"/>
  <c r="N846" i="4" s="1"/>
  <c r="C846" i="4"/>
  <c r="D846" i="4" s="1"/>
  <c r="B846" i="4"/>
  <c r="U845" i="4"/>
  <c r="T845" i="4"/>
  <c r="M845" i="4"/>
  <c r="K845" i="4"/>
  <c r="J845" i="4"/>
  <c r="G845" i="4"/>
  <c r="F845" i="4"/>
  <c r="E845" i="4"/>
  <c r="C845" i="4"/>
  <c r="D845" i="4" s="1"/>
  <c r="B845" i="4"/>
  <c r="U844" i="4"/>
  <c r="T844" i="4"/>
  <c r="M844" i="4"/>
  <c r="K844" i="4"/>
  <c r="J844" i="4"/>
  <c r="G844" i="4"/>
  <c r="F844" i="4"/>
  <c r="E844" i="4"/>
  <c r="N844" i="4" s="1"/>
  <c r="O844" i="4" s="1"/>
  <c r="C844" i="4"/>
  <c r="D844" i="4" s="1"/>
  <c r="B844" i="4"/>
  <c r="U843" i="4"/>
  <c r="T843" i="4"/>
  <c r="M843" i="4"/>
  <c r="K843" i="4"/>
  <c r="J843" i="4"/>
  <c r="G843" i="4"/>
  <c r="F843" i="4"/>
  <c r="E843" i="4"/>
  <c r="N843" i="4" s="1"/>
  <c r="C843" i="4"/>
  <c r="D843" i="4" s="1"/>
  <c r="B843" i="4"/>
  <c r="U842" i="4"/>
  <c r="T842" i="4"/>
  <c r="M842" i="4"/>
  <c r="K842" i="4"/>
  <c r="J842" i="4"/>
  <c r="G842" i="4"/>
  <c r="F842" i="4"/>
  <c r="E842" i="4"/>
  <c r="N842" i="4" s="1"/>
  <c r="C842" i="4"/>
  <c r="D842" i="4" s="1"/>
  <c r="B842" i="4"/>
  <c r="U841" i="4"/>
  <c r="T841" i="4"/>
  <c r="M841" i="4"/>
  <c r="K841" i="4"/>
  <c r="J841" i="4"/>
  <c r="G841" i="4"/>
  <c r="F841" i="4"/>
  <c r="E841" i="4"/>
  <c r="N841" i="4" s="1"/>
  <c r="C841" i="4"/>
  <c r="D841" i="4" s="1"/>
  <c r="B841" i="4"/>
  <c r="U840" i="4"/>
  <c r="T840" i="4"/>
  <c r="M840" i="4"/>
  <c r="K840" i="4"/>
  <c r="J840" i="4"/>
  <c r="G840" i="4"/>
  <c r="F840" i="4"/>
  <c r="E840" i="4"/>
  <c r="N840" i="4" s="1"/>
  <c r="C840" i="4"/>
  <c r="D840" i="4" s="1"/>
  <c r="B840" i="4"/>
  <c r="U839" i="4"/>
  <c r="T839" i="4"/>
  <c r="M839" i="4"/>
  <c r="K839" i="4"/>
  <c r="J839" i="4"/>
  <c r="G839" i="4"/>
  <c r="F839" i="4"/>
  <c r="E839" i="4"/>
  <c r="N839" i="4" s="1"/>
  <c r="C839" i="4"/>
  <c r="D839" i="4" s="1"/>
  <c r="B839" i="4"/>
  <c r="U838" i="4"/>
  <c r="T838" i="4"/>
  <c r="M838" i="4"/>
  <c r="K838" i="4"/>
  <c r="J838" i="4"/>
  <c r="G838" i="4"/>
  <c r="F838" i="4"/>
  <c r="E838" i="4"/>
  <c r="N838" i="4" s="1"/>
  <c r="C838" i="4"/>
  <c r="D838" i="4" s="1"/>
  <c r="B838" i="4"/>
  <c r="U837" i="4"/>
  <c r="T837" i="4"/>
  <c r="M837" i="4"/>
  <c r="K837" i="4"/>
  <c r="J837" i="4"/>
  <c r="G837" i="4"/>
  <c r="F837" i="4"/>
  <c r="E837" i="4"/>
  <c r="N837" i="4" s="1"/>
  <c r="C837" i="4"/>
  <c r="D837" i="4" s="1"/>
  <c r="B837" i="4"/>
  <c r="U836" i="4"/>
  <c r="T836" i="4"/>
  <c r="M836" i="4"/>
  <c r="K836" i="4"/>
  <c r="J836" i="4"/>
  <c r="G836" i="4"/>
  <c r="F836" i="4"/>
  <c r="E836" i="4"/>
  <c r="N836" i="4" s="1"/>
  <c r="C836" i="4"/>
  <c r="D836" i="4" s="1"/>
  <c r="B836" i="4"/>
  <c r="U835" i="4"/>
  <c r="T835" i="4"/>
  <c r="M835" i="4"/>
  <c r="K835" i="4"/>
  <c r="J835" i="4"/>
  <c r="G835" i="4"/>
  <c r="F835" i="4"/>
  <c r="E835" i="4"/>
  <c r="N835" i="4" s="1"/>
  <c r="C835" i="4"/>
  <c r="D835" i="4" s="1"/>
  <c r="B835" i="4"/>
  <c r="U834" i="4"/>
  <c r="T834" i="4"/>
  <c r="M834" i="4"/>
  <c r="K834" i="4"/>
  <c r="J834" i="4"/>
  <c r="G834" i="4"/>
  <c r="F834" i="4"/>
  <c r="E834" i="4"/>
  <c r="N834" i="4" s="1"/>
  <c r="C834" i="4"/>
  <c r="D834" i="4" s="1"/>
  <c r="B834" i="4"/>
  <c r="U833" i="4"/>
  <c r="T833" i="4"/>
  <c r="M833" i="4"/>
  <c r="K833" i="4"/>
  <c r="J833" i="4"/>
  <c r="G833" i="4"/>
  <c r="F833" i="4"/>
  <c r="E833" i="4"/>
  <c r="N833" i="4" s="1"/>
  <c r="C833" i="4"/>
  <c r="D833" i="4" s="1"/>
  <c r="B833" i="4"/>
  <c r="U832" i="4"/>
  <c r="T832" i="4"/>
  <c r="M832" i="4"/>
  <c r="K832" i="4"/>
  <c r="J832" i="4"/>
  <c r="G832" i="4"/>
  <c r="F832" i="4"/>
  <c r="E832" i="4"/>
  <c r="N832" i="4" s="1"/>
  <c r="C832" i="4"/>
  <c r="D832" i="4" s="1"/>
  <c r="B832" i="4"/>
  <c r="U831" i="4"/>
  <c r="T831" i="4"/>
  <c r="M831" i="4"/>
  <c r="K831" i="4"/>
  <c r="J831" i="4"/>
  <c r="G831" i="4"/>
  <c r="F831" i="4"/>
  <c r="E831" i="4"/>
  <c r="N831" i="4" s="1"/>
  <c r="C831" i="4"/>
  <c r="D831" i="4" s="1"/>
  <c r="B831" i="4"/>
  <c r="U830" i="4"/>
  <c r="T830" i="4"/>
  <c r="M830" i="4"/>
  <c r="K830" i="4"/>
  <c r="J830" i="4"/>
  <c r="G830" i="4"/>
  <c r="F830" i="4"/>
  <c r="E830" i="4"/>
  <c r="N830" i="4" s="1"/>
  <c r="C830" i="4"/>
  <c r="D830" i="4" s="1"/>
  <c r="B830" i="4"/>
  <c r="U829" i="4"/>
  <c r="T829" i="4"/>
  <c r="M829" i="4"/>
  <c r="K829" i="4"/>
  <c r="J829" i="4"/>
  <c r="G829" i="4"/>
  <c r="F829" i="4"/>
  <c r="E829" i="4"/>
  <c r="N829" i="4" s="1"/>
  <c r="C829" i="4"/>
  <c r="D829" i="4" s="1"/>
  <c r="B829" i="4"/>
  <c r="U828" i="4"/>
  <c r="T828" i="4"/>
  <c r="M828" i="4"/>
  <c r="K828" i="4"/>
  <c r="J828" i="4"/>
  <c r="G828" i="4"/>
  <c r="F828" i="4"/>
  <c r="E828" i="4"/>
  <c r="N828" i="4" s="1"/>
  <c r="O828" i="4" s="1"/>
  <c r="C828" i="4"/>
  <c r="D828" i="4" s="1"/>
  <c r="B828" i="4"/>
  <c r="U827" i="4"/>
  <c r="T827" i="4"/>
  <c r="M827" i="4"/>
  <c r="K827" i="4"/>
  <c r="J827" i="4"/>
  <c r="G827" i="4"/>
  <c r="F827" i="4"/>
  <c r="E827" i="4"/>
  <c r="N827" i="4" s="1"/>
  <c r="C827" i="4"/>
  <c r="D827" i="4" s="1"/>
  <c r="B827" i="4"/>
  <c r="U826" i="4"/>
  <c r="T826" i="4"/>
  <c r="M826" i="4"/>
  <c r="K826" i="4"/>
  <c r="J826" i="4"/>
  <c r="G826" i="4"/>
  <c r="F826" i="4"/>
  <c r="E826" i="4"/>
  <c r="N826" i="4" s="1"/>
  <c r="C826" i="4"/>
  <c r="D826" i="4" s="1"/>
  <c r="B826" i="4"/>
  <c r="U825" i="4"/>
  <c r="T825" i="4"/>
  <c r="M825" i="4"/>
  <c r="K825" i="4"/>
  <c r="J825" i="4"/>
  <c r="G825" i="4"/>
  <c r="F825" i="4"/>
  <c r="E825" i="4"/>
  <c r="N825" i="4" s="1"/>
  <c r="C825" i="4"/>
  <c r="D825" i="4" s="1"/>
  <c r="B825" i="4"/>
  <c r="U824" i="4"/>
  <c r="T824" i="4"/>
  <c r="M824" i="4"/>
  <c r="K824" i="4"/>
  <c r="J824" i="4"/>
  <c r="G824" i="4"/>
  <c r="F824" i="4"/>
  <c r="E824" i="4"/>
  <c r="N824" i="4" s="1"/>
  <c r="C824" i="4"/>
  <c r="D824" i="4" s="1"/>
  <c r="B824" i="4"/>
  <c r="U823" i="4"/>
  <c r="T823" i="4"/>
  <c r="M823" i="4"/>
  <c r="K823" i="4"/>
  <c r="J823" i="4"/>
  <c r="G823" i="4"/>
  <c r="F823" i="4"/>
  <c r="E823" i="4"/>
  <c r="N823" i="4" s="1"/>
  <c r="C823" i="4"/>
  <c r="D823" i="4" s="1"/>
  <c r="B823" i="4"/>
  <c r="U822" i="4"/>
  <c r="T822" i="4"/>
  <c r="M822" i="4"/>
  <c r="K822" i="4"/>
  <c r="J822" i="4"/>
  <c r="G822" i="4"/>
  <c r="F822" i="4"/>
  <c r="E822" i="4"/>
  <c r="N822" i="4" s="1"/>
  <c r="C822" i="4"/>
  <c r="D822" i="4" s="1"/>
  <c r="B822" i="4"/>
  <c r="U821" i="4"/>
  <c r="T821" i="4"/>
  <c r="M821" i="4"/>
  <c r="K821" i="4"/>
  <c r="J821" i="4"/>
  <c r="G821" i="4"/>
  <c r="F821" i="4"/>
  <c r="E821" i="4"/>
  <c r="N821" i="4" s="1"/>
  <c r="C821" i="4"/>
  <c r="D821" i="4" s="1"/>
  <c r="B821" i="4"/>
  <c r="U820" i="4"/>
  <c r="T820" i="4"/>
  <c r="M820" i="4"/>
  <c r="K820" i="4"/>
  <c r="J820" i="4"/>
  <c r="G820" i="4"/>
  <c r="F820" i="4"/>
  <c r="E820" i="4"/>
  <c r="N820" i="4" s="1"/>
  <c r="C820" i="4"/>
  <c r="D820" i="4" s="1"/>
  <c r="B820" i="4"/>
  <c r="U819" i="4"/>
  <c r="T819" i="4"/>
  <c r="M819" i="4"/>
  <c r="K819" i="4"/>
  <c r="J819" i="4"/>
  <c r="G819" i="4"/>
  <c r="F819" i="4"/>
  <c r="E819" i="4"/>
  <c r="N819" i="4" s="1"/>
  <c r="C819" i="4"/>
  <c r="D819" i="4" s="1"/>
  <c r="B819" i="4"/>
  <c r="U818" i="4"/>
  <c r="T818" i="4"/>
  <c r="M818" i="4"/>
  <c r="K818" i="4"/>
  <c r="J818" i="4"/>
  <c r="G818" i="4"/>
  <c r="F818" i="4"/>
  <c r="E818" i="4"/>
  <c r="N818" i="4" s="1"/>
  <c r="C818" i="4"/>
  <c r="D818" i="4" s="1"/>
  <c r="B818" i="4"/>
  <c r="U817" i="4"/>
  <c r="T817" i="4"/>
  <c r="M817" i="4"/>
  <c r="K817" i="4"/>
  <c r="J817" i="4"/>
  <c r="G817" i="4"/>
  <c r="F817" i="4"/>
  <c r="E817" i="4"/>
  <c r="N817" i="4" s="1"/>
  <c r="C817" i="4"/>
  <c r="D817" i="4" s="1"/>
  <c r="B817" i="4"/>
  <c r="U816" i="4"/>
  <c r="T816" i="4"/>
  <c r="M816" i="4"/>
  <c r="K816" i="4"/>
  <c r="J816" i="4"/>
  <c r="G816" i="4"/>
  <c r="F816" i="4"/>
  <c r="E816" i="4"/>
  <c r="N816" i="4" s="1"/>
  <c r="C816" i="4"/>
  <c r="D816" i="4" s="1"/>
  <c r="B816" i="4"/>
  <c r="U815" i="4"/>
  <c r="T815" i="4"/>
  <c r="M815" i="4"/>
  <c r="K815" i="4"/>
  <c r="J815" i="4"/>
  <c r="G815" i="4"/>
  <c r="F815" i="4"/>
  <c r="E815" i="4"/>
  <c r="N815" i="4" s="1"/>
  <c r="C815" i="4"/>
  <c r="D815" i="4" s="1"/>
  <c r="B815" i="4"/>
  <c r="U814" i="4"/>
  <c r="T814" i="4"/>
  <c r="M814" i="4"/>
  <c r="K814" i="4"/>
  <c r="J814" i="4"/>
  <c r="G814" i="4"/>
  <c r="F814" i="4"/>
  <c r="E814" i="4"/>
  <c r="N814" i="4" s="1"/>
  <c r="C814" i="4"/>
  <c r="D814" i="4" s="1"/>
  <c r="B814" i="4"/>
  <c r="U813" i="4"/>
  <c r="T813" i="4"/>
  <c r="M813" i="4"/>
  <c r="K813" i="4"/>
  <c r="J813" i="4"/>
  <c r="G813" i="4"/>
  <c r="F813" i="4"/>
  <c r="E813" i="4"/>
  <c r="N813" i="4" s="1"/>
  <c r="C813" i="4"/>
  <c r="D813" i="4" s="1"/>
  <c r="B813" i="4"/>
  <c r="U812" i="4"/>
  <c r="T812" i="4"/>
  <c r="M812" i="4"/>
  <c r="K812" i="4"/>
  <c r="J812" i="4"/>
  <c r="G812" i="4"/>
  <c r="F812" i="4"/>
  <c r="E812" i="4"/>
  <c r="N812" i="4" s="1"/>
  <c r="O812" i="4" s="1"/>
  <c r="C812" i="4"/>
  <c r="D812" i="4" s="1"/>
  <c r="B812" i="4"/>
  <c r="U811" i="4"/>
  <c r="T811" i="4"/>
  <c r="M811" i="4"/>
  <c r="K811" i="4"/>
  <c r="J811" i="4"/>
  <c r="G811" i="4"/>
  <c r="F811" i="4"/>
  <c r="E811" i="4"/>
  <c r="N811" i="4" s="1"/>
  <c r="C811" i="4"/>
  <c r="D811" i="4" s="1"/>
  <c r="B811" i="4"/>
  <c r="U810" i="4"/>
  <c r="T810" i="4"/>
  <c r="M810" i="4"/>
  <c r="K810" i="4"/>
  <c r="J810" i="4"/>
  <c r="G810" i="4"/>
  <c r="F810" i="4"/>
  <c r="E810" i="4"/>
  <c r="N810" i="4" s="1"/>
  <c r="C810" i="4"/>
  <c r="D810" i="4" s="1"/>
  <c r="B810" i="4"/>
  <c r="U809" i="4"/>
  <c r="T809" i="4"/>
  <c r="M809" i="4"/>
  <c r="K809" i="4"/>
  <c r="J809" i="4"/>
  <c r="G809" i="4"/>
  <c r="F809" i="4"/>
  <c r="E809" i="4"/>
  <c r="N809" i="4" s="1"/>
  <c r="C809" i="4"/>
  <c r="D809" i="4" s="1"/>
  <c r="B809" i="4"/>
  <c r="U808" i="4"/>
  <c r="T808" i="4"/>
  <c r="M808" i="4"/>
  <c r="K808" i="4"/>
  <c r="J808" i="4"/>
  <c r="G808" i="4"/>
  <c r="F808" i="4"/>
  <c r="E808" i="4"/>
  <c r="N808" i="4" s="1"/>
  <c r="C808" i="4"/>
  <c r="D808" i="4" s="1"/>
  <c r="B808" i="4"/>
  <c r="U807" i="4"/>
  <c r="T807" i="4"/>
  <c r="M807" i="4"/>
  <c r="K807" i="4"/>
  <c r="J807" i="4"/>
  <c r="G807" i="4"/>
  <c r="F807" i="4"/>
  <c r="E807" i="4"/>
  <c r="N807" i="4" s="1"/>
  <c r="C807" i="4"/>
  <c r="D807" i="4" s="1"/>
  <c r="B807" i="4"/>
  <c r="U806" i="4"/>
  <c r="T806" i="4"/>
  <c r="M806" i="4"/>
  <c r="K806" i="4"/>
  <c r="J806" i="4"/>
  <c r="G806" i="4"/>
  <c r="F806" i="4"/>
  <c r="E806" i="4"/>
  <c r="N806" i="4" s="1"/>
  <c r="C806" i="4"/>
  <c r="D806" i="4" s="1"/>
  <c r="B806" i="4"/>
  <c r="U805" i="4"/>
  <c r="T805" i="4"/>
  <c r="M805" i="4"/>
  <c r="K805" i="4"/>
  <c r="J805" i="4"/>
  <c r="G805" i="4"/>
  <c r="F805" i="4"/>
  <c r="E805" i="4"/>
  <c r="N805" i="4" s="1"/>
  <c r="C805" i="4"/>
  <c r="D805" i="4" s="1"/>
  <c r="B805" i="4"/>
  <c r="U804" i="4"/>
  <c r="T804" i="4"/>
  <c r="M804" i="4"/>
  <c r="K804" i="4"/>
  <c r="J804" i="4"/>
  <c r="G804" i="4"/>
  <c r="F804" i="4"/>
  <c r="E804" i="4"/>
  <c r="N804" i="4" s="1"/>
  <c r="C804" i="4"/>
  <c r="D804" i="4" s="1"/>
  <c r="B804" i="4"/>
  <c r="U803" i="4"/>
  <c r="T803" i="4"/>
  <c r="M803" i="4"/>
  <c r="K803" i="4"/>
  <c r="J803" i="4"/>
  <c r="G803" i="4"/>
  <c r="F803" i="4"/>
  <c r="E803" i="4"/>
  <c r="N803" i="4" s="1"/>
  <c r="C803" i="4"/>
  <c r="D803" i="4" s="1"/>
  <c r="B803" i="4"/>
  <c r="U802" i="4"/>
  <c r="T802" i="4"/>
  <c r="M802" i="4"/>
  <c r="K802" i="4"/>
  <c r="J802" i="4"/>
  <c r="G802" i="4"/>
  <c r="F802" i="4"/>
  <c r="E802" i="4"/>
  <c r="N802" i="4" s="1"/>
  <c r="C802" i="4"/>
  <c r="D802" i="4" s="1"/>
  <c r="B802" i="4"/>
  <c r="U801" i="4"/>
  <c r="T801" i="4"/>
  <c r="M801" i="4"/>
  <c r="K801" i="4"/>
  <c r="J801" i="4"/>
  <c r="G801" i="4"/>
  <c r="F801" i="4"/>
  <c r="E801" i="4"/>
  <c r="N801" i="4" s="1"/>
  <c r="C801" i="4"/>
  <c r="D801" i="4" s="1"/>
  <c r="B801" i="4"/>
  <c r="U800" i="4"/>
  <c r="T800" i="4"/>
  <c r="M800" i="4"/>
  <c r="K800" i="4"/>
  <c r="J800" i="4"/>
  <c r="G800" i="4"/>
  <c r="F800" i="4"/>
  <c r="E800" i="4"/>
  <c r="N800" i="4" s="1"/>
  <c r="O800" i="4" s="1"/>
  <c r="C800" i="4"/>
  <c r="D800" i="4" s="1"/>
  <c r="B800" i="4"/>
  <c r="U799" i="4"/>
  <c r="T799" i="4"/>
  <c r="M799" i="4"/>
  <c r="K799" i="4"/>
  <c r="J799" i="4"/>
  <c r="G799" i="4"/>
  <c r="F799" i="4"/>
  <c r="E799" i="4"/>
  <c r="N799" i="4" s="1"/>
  <c r="C799" i="4"/>
  <c r="D799" i="4" s="1"/>
  <c r="B799" i="4"/>
  <c r="U798" i="4"/>
  <c r="T798" i="4"/>
  <c r="M798" i="4"/>
  <c r="K798" i="4"/>
  <c r="J798" i="4"/>
  <c r="G798" i="4"/>
  <c r="F798" i="4"/>
  <c r="E798" i="4"/>
  <c r="N798" i="4" s="1"/>
  <c r="C798" i="4"/>
  <c r="D798" i="4" s="1"/>
  <c r="B798" i="4"/>
  <c r="U797" i="4"/>
  <c r="T797" i="4"/>
  <c r="M797" i="4"/>
  <c r="K797" i="4"/>
  <c r="J797" i="4"/>
  <c r="G797" i="4"/>
  <c r="F797" i="4"/>
  <c r="E797" i="4"/>
  <c r="N797" i="4" s="1"/>
  <c r="C797" i="4"/>
  <c r="D797" i="4" s="1"/>
  <c r="B797" i="4"/>
  <c r="U796" i="4"/>
  <c r="T796" i="4"/>
  <c r="M796" i="4"/>
  <c r="K796" i="4"/>
  <c r="J796" i="4"/>
  <c r="G796" i="4"/>
  <c r="F796" i="4"/>
  <c r="E796" i="4"/>
  <c r="N796" i="4" s="1"/>
  <c r="C796" i="4"/>
  <c r="D796" i="4" s="1"/>
  <c r="B796" i="4"/>
  <c r="U795" i="4"/>
  <c r="T795" i="4"/>
  <c r="M795" i="4"/>
  <c r="K795" i="4"/>
  <c r="J795" i="4"/>
  <c r="G795" i="4"/>
  <c r="F795" i="4"/>
  <c r="E795" i="4"/>
  <c r="N795" i="4" s="1"/>
  <c r="C795" i="4"/>
  <c r="D795" i="4" s="1"/>
  <c r="B795" i="4"/>
  <c r="U794" i="4"/>
  <c r="T794" i="4"/>
  <c r="M794" i="4"/>
  <c r="K794" i="4"/>
  <c r="J794" i="4"/>
  <c r="G794" i="4"/>
  <c r="F794" i="4"/>
  <c r="E794" i="4"/>
  <c r="N794" i="4" s="1"/>
  <c r="C794" i="4"/>
  <c r="D794" i="4" s="1"/>
  <c r="B794" i="4"/>
  <c r="U793" i="4"/>
  <c r="T793" i="4"/>
  <c r="M793" i="4"/>
  <c r="K793" i="4"/>
  <c r="J793" i="4"/>
  <c r="G793" i="4"/>
  <c r="F793" i="4"/>
  <c r="E793" i="4"/>
  <c r="C793" i="4"/>
  <c r="D793" i="4" s="1"/>
  <c r="B793" i="4"/>
  <c r="U792" i="4"/>
  <c r="T792" i="4"/>
  <c r="M792" i="4"/>
  <c r="K792" i="4"/>
  <c r="J792" i="4"/>
  <c r="G792" i="4"/>
  <c r="F792" i="4"/>
  <c r="E792" i="4"/>
  <c r="N792" i="4" s="1"/>
  <c r="O792" i="4" s="1"/>
  <c r="C792" i="4"/>
  <c r="D792" i="4" s="1"/>
  <c r="B792" i="4"/>
  <c r="U791" i="4"/>
  <c r="T791" i="4"/>
  <c r="M791" i="4"/>
  <c r="K791" i="4"/>
  <c r="J791" i="4"/>
  <c r="G791" i="4"/>
  <c r="F791" i="4"/>
  <c r="E791" i="4"/>
  <c r="N791" i="4" s="1"/>
  <c r="C791" i="4"/>
  <c r="D791" i="4" s="1"/>
  <c r="B791" i="4"/>
  <c r="U790" i="4"/>
  <c r="T790" i="4"/>
  <c r="M790" i="4"/>
  <c r="K790" i="4"/>
  <c r="J790" i="4"/>
  <c r="G790" i="4"/>
  <c r="F790" i="4"/>
  <c r="E790" i="4"/>
  <c r="N790" i="4" s="1"/>
  <c r="C790" i="4"/>
  <c r="D790" i="4" s="1"/>
  <c r="B790" i="4"/>
  <c r="U789" i="4"/>
  <c r="T789" i="4"/>
  <c r="M789" i="4"/>
  <c r="K789" i="4"/>
  <c r="J789" i="4"/>
  <c r="G789" i="4"/>
  <c r="F789" i="4"/>
  <c r="E789" i="4"/>
  <c r="N789" i="4" s="1"/>
  <c r="C789" i="4"/>
  <c r="D789" i="4" s="1"/>
  <c r="B789" i="4"/>
  <c r="U788" i="4"/>
  <c r="T788" i="4"/>
  <c r="M788" i="4"/>
  <c r="K788" i="4"/>
  <c r="J788" i="4"/>
  <c r="G788" i="4"/>
  <c r="F788" i="4"/>
  <c r="E788" i="4"/>
  <c r="N788" i="4" s="1"/>
  <c r="C788" i="4"/>
  <c r="D788" i="4" s="1"/>
  <c r="B788" i="4"/>
  <c r="U787" i="4"/>
  <c r="T787" i="4"/>
  <c r="M787" i="4"/>
  <c r="K787" i="4"/>
  <c r="J787" i="4"/>
  <c r="G787" i="4"/>
  <c r="F787" i="4"/>
  <c r="E787" i="4"/>
  <c r="N787" i="4" s="1"/>
  <c r="C787" i="4"/>
  <c r="D787" i="4" s="1"/>
  <c r="B787" i="4"/>
  <c r="U786" i="4"/>
  <c r="T786" i="4"/>
  <c r="M786" i="4"/>
  <c r="K786" i="4"/>
  <c r="J786" i="4"/>
  <c r="G786" i="4"/>
  <c r="F786" i="4"/>
  <c r="E786" i="4"/>
  <c r="N786" i="4" s="1"/>
  <c r="C786" i="4"/>
  <c r="D786" i="4" s="1"/>
  <c r="B786" i="4"/>
  <c r="U785" i="4"/>
  <c r="T785" i="4"/>
  <c r="M785" i="4"/>
  <c r="K785" i="4"/>
  <c r="J785" i="4"/>
  <c r="G785" i="4"/>
  <c r="F785" i="4"/>
  <c r="E785" i="4"/>
  <c r="N785" i="4" s="1"/>
  <c r="C785" i="4"/>
  <c r="D785" i="4" s="1"/>
  <c r="B785" i="4"/>
  <c r="U784" i="4"/>
  <c r="T784" i="4"/>
  <c r="M784" i="4"/>
  <c r="K784" i="4"/>
  <c r="J784" i="4"/>
  <c r="G784" i="4"/>
  <c r="F784" i="4"/>
  <c r="E784" i="4"/>
  <c r="N784" i="4" s="1"/>
  <c r="O784" i="4" s="1"/>
  <c r="C784" i="4"/>
  <c r="D784" i="4" s="1"/>
  <c r="B784" i="4"/>
  <c r="U783" i="4"/>
  <c r="T783" i="4"/>
  <c r="M783" i="4"/>
  <c r="K783" i="4"/>
  <c r="J783" i="4"/>
  <c r="G783" i="4"/>
  <c r="F783" i="4"/>
  <c r="E783" i="4"/>
  <c r="N783" i="4" s="1"/>
  <c r="C783" i="4"/>
  <c r="D783" i="4" s="1"/>
  <c r="B783" i="4"/>
  <c r="U782" i="4"/>
  <c r="T782" i="4"/>
  <c r="M782" i="4"/>
  <c r="K782" i="4"/>
  <c r="J782" i="4"/>
  <c r="G782" i="4"/>
  <c r="F782" i="4"/>
  <c r="E782" i="4"/>
  <c r="N782" i="4" s="1"/>
  <c r="C782" i="4"/>
  <c r="D782" i="4" s="1"/>
  <c r="B782" i="4"/>
  <c r="U781" i="4"/>
  <c r="T781" i="4"/>
  <c r="M781" i="4"/>
  <c r="K781" i="4"/>
  <c r="J781" i="4"/>
  <c r="G781" i="4"/>
  <c r="F781" i="4"/>
  <c r="E781" i="4"/>
  <c r="N781" i="4" s="1"/>
  <c r="C781" i="4"/>
  <c r="D781" i="4" s="1"/>
  <c r="B781" i="4"/>
  <c r="U780" i="4"/>
  <c r="T780" i="4"/>
  <c r="M780" i="4"/>
  <c r="K780" i="4"/>
  <c r="J780" i="4"/>
  <c r="G780" i="4"/>
  <c r="F780" i="4"/>
  <c r="E780" i="4"/>
  <c r="N780" i="4" s="1"/>
  <c r="C780" i="4"/>
  <c r="D780" i="4" s="1"/>
  <c r="B780" i="4"/>
  <c r="U779" i="4"/>
  <c r="T779" i="4"/>
  <c r="M779" i="4"/>
  <c r="K779" i="4"/>
  <c r="J779" i="4"/>
  <c r="G779" i="4"/>
  <c r="F779" i="4"/>
  <c r="E779" i="4"/>
  <c r="N779" i="4" s="1"/>
  <c r="C779" i="4"/>
  <c r="D779" i="4" s="1"/>
  <c r="B779" i="4"/>
  <c r="U778" i="4"/>
  <c r="T778" i="4"/>
  <c r="M778" i="4"/>
  <c r="K778" i="4"/>
  <c r="J778" i="4"/>
  <c r="G778" i="4"/>
  <c r="F778" i="4"/>
  <c r="E778" i="4"/>
  <c r="N778" i="4" s="1"/>
  <c r="C778" i="4"/>
  <c r="D778" i="4" s="1"/>
  <c r="B778" i="4"/>
  <c r="U777" i="4"/>
  <c r="T777" i="4"/>
  <c r="M777" i="4"/>
  <c r="K777" i="4"/>
  <c r="J777" i="4"/>
  <c r="G777" i="4"/>
  <c r="F777" i="4"/>
  <c r="E777" i="4"/>
  <c r="C777" i="4"/>
  <c r="D777" i="4" s="1"/>
  <c r="B777" i="4"/>
  <c r="U776" i="4"/>
  <c r="T776" i="4"/>
  <c r="M776" i="4"/>
  <c r="K776" i="4"/>
  <c r="J776" i="4"/>
  <c r="G776" i="4"/>
  <c r="F776" i="4"/>
  <c r="E776" i="4"/>
  <c r="N776" i="4" s="1"/>
  <c r="O776" i="4" s="1"/>
  <c r="C776" i="4"/>
  <c r="D776" i="4" s="1"/>
  <c r="B776" i="4"/>
  <c r="U775" i="4"/>
  <c r="T775" i="4"/>
  <c r="M775" i="4"/>
  <c r="K775" i="4"/>
  <c r="J775" i="4"/>
  <c r="G775" i="4"/>
  <c r="F775" i="4"/>
  <c r="E775" i="4"/>
  <c r="N775" i="4" s="1"/>
  <c r="C775" i="4"/>
  <c r="D775" i="4" s="1"/>
  <c r="B775" i="4"/>
  <c r="U774" i="4"/>
  <c r="T774" i="4"/>
  <c r="M774" i="4"/>
  <c r="K774" i="4"/>
  <c r="J774" i="4"/>
  <c r="G774" i="4"/>
  <c r="F774" i="4"/>
  <c r="E774" i="4"/>
  <c r="N774" i="4" s="1"/>
  <c r="C774" i="4"/>
  <c r="D774" i="4" s="1"/>
  <c r="B774" i="4"/>
  <c r="U773" i="4"/>
  <c r="T773" i="4"/>
  <c r="M773" i="4"/>
  <c r="K773" i="4"/>
  <c r="J773" i="4"/>
  <c r="G773" i="4"/>
  <c r="F773" i="4"/>
  <c r="E773" i="4"/>
  <c r="N773" i="4" s="1"/>
  <c r="C773" i="4"/>
  <c r="D773" i="4" s="1"/>
  <c r="B773" i="4"/>
  <c r="U772" i="4"/>
  <c r="T772" i="4"/>
  <c r="M772" i="4"/>
  <c r="K772" i="4"/>
  <c r="J772" i="4"/>
  <c r="G772" i="4"/>
  <c r="F772" i="4"/>
  <c r="E772" i="4"/>
  <c r="N772" i="4" s="1"/>
  <c r="C772" i="4"/>
  <c r="D772" i="4" s="1"/>
  <c r="B772" i="4"/>
  <c r="U771" i="4"/>
  <c r="T771" i="4"/>
  <c r="M771" i="4"/>
  <c r="K771" i="4"/>
  <c r="J771" i="4"/>
  <c r="G771" i="4"/>
  <c r="F771" i="4"/>
  <c r="E771" i="4"/>
  <c r="N771" i="4" s="1"/>
  <c r="C771" i="4"/>
  <c r="D771" i="4" s="1"/>
  <c r="B771" i="4"/>
  <c r="U770" i="4"/>
  <c r="T770" i="4"/>
  <c r="M770" i="4"/>
  <c r="K770" i="4"/>
  <c r="J770" i="4"/>
  <c r="G770" i="4"/>
  <c r="F770" i="4"/>
  <c r="E770" i="4"/>
  <c r="N770" i="4" s="1"/>
  <c r="C770" i="4"/>
  <c r="D770" i="4" s="1"/>
  <c r="B770" i="4"/>
  <c r="U769" i="4"/>
  <c r="T769" i="4"/>
  <c r="M769" i="4"/>
  <c r="K769" i="4"/>
  <c r="J769" i="4"/>
  <c r="G769" i="4"/>
  <c r="F769" i="4"/>
  <c r="E769" i="4"/>
  <c r="N769" i="4" s="1"/>
  <c r="C769" i="4"/>
  <c r="D769" i="4" s="1"/>
  <c r="B769" i="4"/>
  <c r="U768" i="4"/>
  <c r="T768" i="4"/>
  <c r="M768" i="4"/>
  <c r="K768" i="4"/>
  <c r="J768" i="4"/>
  <c r="G768" i="4"/>
  <c r="F768" i="4"/>
  <c r="E768" i="4"/>
  <c r="N768" i="4" s="1"/>
  <c r="O768" i="4" s="1"/>
  <c r="C768" i="4"/>
  <c r="D768" i="4" s="1"/>
  <c r="B768" i="4"/>
  <c r="U767" i="4"/>
  <c r="T767" i="4"/>
  <c r="M767" i="4"/>
  <c r="K767" i="4"/>
  <c r="J767" i="4"/>
  <c r="G767" i="4"/>
  <c r="F767" i="4"/>
  <c r="E767" i="4"/>
  <c r="N767" i="4" s="1"/>
  <c r="C767" i="4"/>
  <c r="D767" i="4" s="1"/>
  <c r="B767" i="4"/>
  <c r="U766" i="4"/>
  <c r="T766" i="4"/>
  <c r="M766" i="4"/>
  <c r="K766" i="4"/>
  <c r="J766" i="4"/>
  <c r="G766" i="4"/>
  <c r="F766" i="4"/>
  <c r="E766" i="4"/>
  <c r="N766" i="4" s="1"/>
  <c r="C766" i="4"/>
  <c r="D766" i="4" s="1"/>
  <c r="B766" i="4"/>
  <c r="U765" i="4"/>
  <c r="T765" i="4"/>
  <c r="M765" i="4"/>
  <c r="K765" i="4"/>
  <c r="J765" i="4"/>
  <c r="G765" i="4"/>
  <c r="F765" i="4"/>
  <c r="E765" i="4"/>
  <c r="N765" i="4" s="1"/>
  <c r="C765" i="4"/>
  <c r="D765" i="4" s="1"/>
  <c r="B765" i="4"/>
  <c r="U764" i="4"/>
  <c r="T764" i="4"/>
  <c r="M764" i="4"/>
  <c r="K764" i="4"/>
  <c r="J764" i="4"/>
  <c r="G764" i="4"/>
  <c r="F764" i="4"/>
  <c r="E764" i="4"/>
  <c r="N764" i="4" s="1"/>
  <c r="C764" i="4"/>
  <c r="D764" i="4" s="1"/>
  <c r="B764" i="4"/>
  <c r="U763" i="4"/>
  <c r="T763" i="4"/>
  <c r="M763" i="4"/>
  <c r="K763" i="4"/>
  <c r="J763" i="4"/>
  <c r="G763" i="4"/>
  <c r="F763" i="4"/>
  <c r="E763" i="4"/>
  <c r="N763" i="4" s="1"/>
  <c r="C763" i="4"/>
  <c r="D763" i="4" s="1"/>
  <c r="B763" i="4"/>
  <c r="U762" i="4"/>
  <c r="T762" i="4"/>
  <c r="M762" i="4"/>
  <c r="K762" i="4"/>
  <c r="J762" i="4"/>
  <c r="G762" i="4"/>
  <c r="F762" i="4"/>
  <c r="E762" i="4"/>
  <c r="N762" i="4" s="1"/>
  <c r="C762" i="4"/>
  <c r="D762" i="4" s="1"/>
  <c r="B762" i="4"/>
  <c r="U761" i="4"/>
  <c r="T761" i="4"/>
  <c r="M761" i="4"/>
  <c r="K761" i="4"/>
  <c r="J761" i="4"/>
  <c r="G761" i="4"/>
  <c r="F761" i="4"/>
  <c r="E761" i="4"/>
  <c r="C761" i="4"/>
  <c r="D761" i="4" s="1"/>
  <c r="B761" i="4"/>
  <c r="U760" i="4"/>
  <c r="T760" i="4"/>
  <c r="M760" i="4"/>
  <c r="K760" i="4"/>
  <c r="J760" i="4"/>
  <c r="G760" i="4"/>
  <c r="F760" i="4"/>
  <c r="E760" i="4"/>
  <c r="N760" i="4" s="1"/>
  <c r="O760" i="4" s="1"/>
  <c r="C760" i="4"/>
  <c r="D760" i="4" s="1"/>
  <c r="B760" i="4"/>
  <c r="U759" i="4"/>
  <c r="T759" i="4"/>
  <c r="M759" i="4"/>
  <c r="K759" i="4"/>
  <c r="J759" i="4"/>
  <c r="G759" i="4"/>
  <c r="F759" i="4"/>
  <c r="E759" i="4"/>
  <c r="N759" i="4" s="1"/>
  <c r="C759" i="4"/>
  <c r="D759" i="4" s="1"/>
  <c r="B759" i="4"/>
  <c r="U758" i="4"/>
  <c r="T758" i="4"/>
  <c r="M758" i="4"/>
  <c r="K758" i="4"/>
  <c r="J758" i="4"/>
  <c r="G758" i="4"/>
  <c r="F758" i="4"/>
  <c r="E758" i="4"/>
  <c r="N758" i="4" s="1"/>
  <c r="C758" i="4"/>
  <c r="D758" i="4" s="1"/>
  <c r="B758" i="4"/>
  <c r="U757" i="4"/>
  <c r="T757" i="4"/>
  <c r="M757" i="4"/>
  <c r="K757" i="4"/>
  <c r="J757" i="4"/>
  <c r="G757" i="4"/>
  <c r="F757" i="4"/>
  <c r="E757" i="4"/>
  <c r="N757" i="4" s="1"/>
  <c r="C757" i="4"/>
  <c r="D757" i="4" s="1"/>
  <c r="B757" i="4"/>
  <c r="U756" i="4"/>
  <c r="T756" i="4"/>
  <c r="M756" i="4"/>
  <c r="K756" i="4"/>
  <c r="J756" i="4"/>
  <c r="G756" i="4"/>
  <c r="F756" i="4"/>
  <c r="E756" i="4"/>
  <c r="N756" i="4" s="1"/>
  <c r="C756" i="4"/>
  <c r="D756" i="4" s="1"/>
  <c r="B756" i="4"/>
  <c r="U755" i="4"/>
  <c r="T755" i="4"/>
  <c r="M755" i="4"/>
  <c r="K755" i="4"/>
  <c r="J755" i="4"/>
  <c r="G755" i="4"/>
  <c r="F755" i="4"/>
  <c r="E755" i="4"/>
  <c r="N755" i="4" s="1"/>
  <c r="C755" i="4"/>
  <c r="D755" i="4" s="1"/>
  <c r="B755" i="4"/>
  <c r="U754" i="4"/>
  <c r="T754" i="4"/>
  <c r="M754" i="4"/>
  <c r="K754" i="4"/>
  <c r="J754" i="4"/>
  <c r="G754" i="4"/>
  <c r="F754" i="4"/>
  <c r="E754" i="4"/>
  <c r="N754" i="4" s="1"/>
  <c r="C754" i="4"/>
  <c r="D754" i="4" s="1"/>
  <c r="B754" i="4"/>
  <c r="U753" i="4"/>
  <c r="T753" i="4"/>
  <c r="M753" i="4"/>
  <c r="K753" i="4"/>
  <c r="J753" i="4"/>
  <c r="G753" i="4"/>
  <c r="F753" i="4"/>
  <c r="E753" i="4"/>
  <c r="N753" i="4" s="1"/>
  <c r="C753" i="4"/>
  <c r="D753" i="4" s="1"/>
  <c r="B753" i="4"/>
  <c r="U752" i="4"/>
  <c r="T752" i="4"/>
  <c r="M752" i="4"/>
  <c r="K752" i="4"/>
  <c r="J752" i="4"/>
  <c r="G752" i="4"/>
  <c r="F752" i="4"/>
  <c r="E752" i="4"/>
  <c r="N752" i="4" s="1"/>
  <c r="C752" i="4"/>
  <c r="D752" i="4" s="1"/>
  <c r="B752" i="4"/>
  <c r="U751" i="4"/>
  <c r="T751" i="4"/>
  <c r="M751" i="4"/>
  <c r="K751" i="4"/>
  <c r="J751" i="4"/>
  <c r="G751" i="4"/>
  <c r="F751" i="4"/>
  <c r="E751" i="4"/>
  <c r="N751" i="4" s="1"/>
  <c r="C751" i="4"/>
  <c r="D751" i="4" s="1"/>
  <c r="B751" i="4"/>
  <c r="U750" i="4"/>
  <c r="T750" i="4"/>
  <c r="M750" i="4"/>
  <c r="K750" i="4"/>
  <c r="J750" i="4"/>
  <c r="G750" i="4"/>
  <c r="F750" i="4"/>
  <c r="E750" i="4"/>
  <c r="N750" i="4" s="1"/>
  <c r="C750" i="4"/>
  <c r="D750" i="4" s="1"/>
  <c r="B750" i="4"/>
  <c r="U749" i="4"/>
  <c r="T749" i="4"/>
  <c r="M749" i="4"/>
  <c r="K749" i="4"/>
  <c r="J749" i="4"/>
  <c r="G749" i="4"/>
  <c r="F749" i="4"/>
  <c r="E749" i="4"/>
  <c r="N749" i="4" s="1"/>
  <c r="C749" i="4"/>
  <c r="D749" i="4" s="1"/>
  <c r="B749" i="4"/>
  <c r="U748" i="4"/>
  <c r="T748" i="4"/>
  <c r="M748" i="4"/>
  <c r="K748" i="4"/>
  <c r="J748" i="4"/>
  <c r="G748" i="4"/>
  <c r="F748" i="4"/>
  <c r="E748" i="4"/>
  <c r="N748" i="4" s="1"/>
  <c r="C748" i="4"/>
  <c r="D748" i="4" s="1"/>
  <c r="B748" i="4"/>
  <c r="U747" i="4"/>
  <c r="T747" i="4"/>
  <c r="M747" i="4"/>
  <c r="K747" i="4"/>
  <c r="J747" i="4"/>
  <c r="G747" i="4"/>
  <c r="F747" i="4"/>
  <c r="E747" i="4"/>
  <c r="N747" i="4" s="1"/>
  <c r="C747" i="4"/>
  <c r="D747" i="4" s="1"/>
  <c r="B747" i="4"/>
  <c r="U746" i="4"/>
  <c r="T746" i="4"/>
  <c r="M746" i="4"/>
  <c r="K746" i="4"/>
  <c r="J746" i="4"/>
  <c r="G746" i="4"/>
  <c r="F746" i="4"/>
  <c r="E746" i="4"/>
  <c r="N746" i="4" s="1"/>
  <c r="C746" i="4"/>
  <c r="D746" i="4" s="1"/>
  <c r="B746" i="4"/>
  <c r="U745" i="4"/>
  <c r="T745" i="4"/>
  <c r="M745" i="4"/>
  <c r="K745" i="4"/>
  <c r="J745" i="4"/>
  <c r="G745" i="4"/>
  <c r="F745" i="4"/>
  <c r="E745" i="4"/>
  <c r="N745" i="4" s="1"/>
  <c r="C745" i="4"/>
  <c r="D745" i="4" s="1"/>
  <c r="B745" i="4"/>
  <c r="U744" i="4"/>
  <c r="T744" i="4"/>
  <c r="M744" i="4"/>
  <c r="K744" i="4"/>
  <c r="J744" i="4"/>
  <c r="G744" i="4"/>
  <c r="F744" i="4"/>
  <c r="E744" i="4"/>
  <c r="N744" i="4" s="1"/>
  <c r="O744" i="4" s="1"/>
  <c r="C744" i="4"/>
  <c r="D744" i="4" s="1"/>
  <c r="B744" i="4"/>
  <c r="U743" i="4"/>
  <c r="T743" i="4"/>
  <c r="M743" i="4"/>
  <c r="K743" i="4"/>
  <c r="J743" i="4"/>
  <c r="G743" i="4"/>
  <c r="F743" i="4"/>
  <c r="E743" i="4"/>
  <c r="N743" i="4" s="1"/>
  <c r="C743" i="4"/>
  <c r="D743" i="4" s="1"/>
  <c r="B743" i="4"/>
  <c r="U742" i="4"/>
  <c r="T742" i="4"/>
  <c r="M742" i="4"/>
  <c r="K742" i="4"/>
  <c r="J742" i="4"/>
  <c r="G742" i="4"/>
  <c r="F742" i="4"/>
  <c r="E742" i="4"/>
  <c r="N742" i="4" s="1"/>
  <c r="C742" i="4"/>
  <c r="D742" i="4" s="1"/>
  <c r="B742" i="4"/>
  <c r="U741" i="4"/>
  <c r="T741" i="4"/>
  <c r="M741" i="4"/>
  <c r="K741" i="4"/>
  <c r="J741" i="4"/>
  <c r="G741" i="4"/>
  <c r="F741" i="4"/>
  <c r="E741" i="4"/>
  <c r="N741" i="4" s="1"/>
  <c r="C741" i="4"/>
  <c r="D741" i="4" s="1"/>
  <c r="B741" i="4"/>
  <c r="U740" i="4"/>
  <c r="T740" i="4"/>
  <c r="M740" i="4"/>
  <c r="K740" i="4"/>
  <c r="J740" i="4"/>
  <c r="G740" i="4"/>
  <c r="F740" i="4"/>
  <c r="E740" i="4"/>
  <c r="N740" i="4" s="1"/>
  <c r="C740" i="4"/>
  <c r="D740" i="4" s="1"/>
  <c r="B740" i="4"/>
  <c r="U739" i="4"/>
  <c r="T739" i="4"/>
  <c r="M739" i="4"/>
  <c r="K739" i="4"/>
  <c r="J739" i="4"/>
  <c r="G739" i="4"/>
  <c r="F739" i="4"/>
  <c r="E739" i="4"/>
  <c r="N739" i="4" s="1"/>
  <c r="C739" i="4"/>
  <c r="D739" i="4" s="1"/>
  <c r="B739" i="4"/>
  <c r="U738" i="4"/>
  <c r="T738" i="4"/>
  <c r="M738" i="4"/>
  <c r="K738" i="4"/>
  <c r="J738" i="4"/>
  <c r="G738" i="4"/>
  <c r="F738" i="4"/>
  <c r="E738" i="4"/>
  <c r="N738" i="4" s="1"/>
  <c r="C738" i="4"/>
  <c r="D738" i="4" s="1"/>
  <c r="B738" i="4"/>
  <c r="U737" i="4"/>
  <c r="T737" i="4"/>
  <c r="M737" i="4"/>
  <c r="K737" i="4"/>
  <c r="J737" i="4"/>
  <c r="G737" i="4"/>
  <c r="F737" i="4"/>
  <c r="E737" i="4"/>
  <c r="C737" i="4"/>
  <c r="D737" i="4" s="1"/>
  <c r="B737" i="4"/>
  <c r="U736" i="4"/>
  <c r="T736" i="4"/>
  <c r="M736" i="4"/>
  <c r="K736" i="4"/>
  <c r="J736" i="4"/>
  <c r="G736" i="4"/>
  <c r="F736" i="4"/>
  <c r="E736" i="4"/>
  <c r="N736" i="4" s="1"/>
  <c r="O736" i="4" s="1"/>
  <c r="C736" i="4"/>
  <c r="D736" i="4" s="1"/>
  <c r="B736" i="4"/>
  <c r="U735" i="4"/>
  <c r="T735" i="4"/>
  <c r="M735" i="4"/>
  <c r="K735" i="4"/>
  <c r="J735" i="4"/>
  <c r="G735" i="4"/>
  <c r="F735" i="4"/>
  <c r="E735" i="4"/>
  <c r="N735" i="4" s="1"/>
  <c r="C735" i="4"/>
  <c r="D735" i="4" s="1"/>
  <c r="B735" i="4"/>
  <c r="U734" i="4"/>
  <c r="T734" i="4"/>
  <c r="M734" i="4"/>
  <c r="K734" i="4"/>
  <c r="J734" i="4"/>
  <c r="G734" i="4"/>
  <c r="F734" i="4"/>
  <c r="E734" i="4"/>
  <c r="N734" i="4" s="1"/>
  <c r="C734" i="4"/>
  <c r="D734" i="4" s="1"/>
  <c r="B734" i="4"/>
  <c r="U733" i="4"/>
  <c r="T733" i="4"/>
  <c r="M733" i="4"/>
  <c r="K733" i="4"/>
  <c r="J733" i="4"/>
  <c r="G733" i="4"/>
  <c r="F733" i="4"/>
  <c r="E733" i="4"/>
  <c r="N733" i="4" s="1"/>
  <c r="C733" i="4"/>
  <c r="D733" i="4" s="1"/>
  <c r="B733" i="4"/>
  <c r="U732" i="4"/>
  <c r="T732" i="4"/>
  <c r="M732" i="4"/>
  <c r="K732" i="4"/>
  <c r="J732" i="4"/>
  <c r="G732" i="4"/>
  <c r="F732" i="4"/>
  <c r="E732" i="4"/>
  <c r="N732" i="4" s="1"/>
  <c r="C732" i="4"/>
  <c r="D732" i="4" s="1"/>
  <c r="B732" i="4"/>
  <c r="U731" i="4"/>
  <c r="T731" i="4"/>
  <c r="M731" i="4"/>
  <c r="K731" i="4"/>
  <c r="J731" i="4"/>
  <c r="G731" i="4"/>
  <c r="F731" i="4"/>
  <c r="E731" i="4"/>
  <c r="N731" i="4" s="1"/>
  <c r="C731" i="4"/>
  <c r="D731" i="4" s="1"/>
  <c r="B731" i="4"/>
  <c r="U730" i="4"/>
  <c r="T730" i="4"/>
  <c r="M730" i="4"/>
  <c r="K730" i="4"/>
  <c r="J730" i="4"/>
  <c r="G730" i="4"/>
  <c r="F730" i="4"/>
  <c r="E730" i="4"/>
  <c r="N730" i="4" s="1"/>
  <c r="C730" i="4"/>
  <c r="D730" i="4" s="1"/>
  <c r="B730" i="4"/>
  <c r="U729" i="4"/>
  <c r="T729" i="4"/>
  <c r="M729" i="4"/>
  <c r="K729" i="4"/>
  <c r="J729" i="4"/>
  <c r="G729" i="4"/>
  <c r="F729" i="4"/>
  <c r="E729" i="4"/>
  <c r="N729" i="4" s="1"/>
  <c r="C729" i="4"/>
  <c r="D729" i="4" s="1"/>
  <c r="B729" i="4"/>
  <c r="U728" i="4"/>
  <c r="T728" i="4"/>
  <c r="M728" i="4"/>
  <c r="K728" i="4"/>
  <c r="J728" i="4"/>
  <c r="G728" i="4"/>
  <c r="F728" i="4"/>
  <c r="E728" i="4"/>
  <c r="N728" i="4" s="1"/>
  <c r="C728" i="4"/>
  <c r="D728" i="4" s="1"/>
  <c r="B728" i="4"/>
  <c r="U727" i="4"/>
  <c r="T727" i="4"/>
  <c r="M727" i="4"/>
  <c r="K727" i="4"/>
  <c r="J727" i="4"/>
  <c r="G727" i="4"/>
  <c r="F727" i="4"/>
  <c r="E727" i="4"/>
  <c r="N727" i="4" s="1"/>
  <c r="C727" i="4"/>
  <c r="D727" i="4" s="1"/>
  <c r="B727" i="4"/>
  <c r="U726" i="4"/>
  <c r="T726" i="4"/>
  <c r="M726" i="4"/>
  <c r="K726" i="4"/>
  <c r="J726" i="4"/>
  <c r="G726" i="4"/>
  <c r="F726" i="4"/>
  <c r="E726" i="4"/>
  <c r="N726" i="4" s="1"/>
  <c r="C726" i="4"/>
  <c r="D726" i="4" s="1"/>
  <c r="B726" i="4"/>
  <c r="U725" i="4"/>
  <c r="T725" i="4"/>
  <c r="M725" i="4"/>
  <c r="K725" i="4"/>
  <c r="J725" i="4"/>
  <c r="G725" i="4"/>
  <c r="F725" i="4"/>
  <c r="E725" i="4"/>
  <c r="N725" i="4" s="1"/>
  <c r="C725" i="4"/>
  <c r="D725" i="4" s="1"/>
  <c r="B725" i="4"/>
  <c r="U724" i="4"/>
  <c r="T724" i="4"/>
  <c r="M724" i="4"/>
  <c r="K724" i="4"/>
  <c r="J724" i="4"/>
  <c r="G724" i="4"/>
  <c r="F724" i="4"/>
  <c r="E724" i="4"/>
  <c r="N724" i="4" s="1"/>
  <c r="C724" i="4"/>
  <c r="D724" i="4" s="1"/>
  <c r="B724" i="4"/>
  <c r="U723" i="4"/>
  <c r="T723" i="4"/>
  <c r="M723" i="4"/>
  <c r="K723" i="4"/>
  <c r="J723" i="4"/>
  <c r="G723" i="4"/>
  <c r="F723" i="4"/>
  <c r="E723" i="4"/>
  <c r="N723" i="4" s="1"/>
  <c r="C723" i="4"/>
  <c r="D723" i="4" s="1"/>
  <c r="B723" i="4"/>
  <c r="U722" i="4"/>
  <c r="T722" i="4"/>
  <c r="M722" i="4"/>
  <c r="K722" i="4"/>
  <c r="J722" i="4"/>
  <c r="G722" i="4"/>
  <c r="F722" i="4"/>
  <c r="E722" i="4"/>
  <c r="N722" i="4" s="1"/>
  <c r="C722" i="4"/>
  <c r="D722" i="4" s="1"/>
  <c r="B722" i="4"/>
  <c r="U721" i="4"/>
  <c r="T721" i="4"/>
  <c r="M721" i="4"/>
  <c r="K721" i="4"/>
  <c r="J721" i="4"/>
  <c r="G721" i="4"/>
  <c r="F721" i="4"/>
  <c r="E721" i="4"/>
  <c r="N721" i="4" s="1"/>
  <c r="C721" i="4"/>
  <c r="D721" i="4" s="1"/>
  <c r="B721" i="4"/>
  <c r="U720" i="4"/>
  <c r="T720" i="4"/>
  <c r="M720" i="4"/>
  <c r="K720" i="4"/>
  <c r="J720" i="4"/>
  <c r="G720" i="4"/>
  <c r="F720" i="4"/>
  <c r="E720" i="4"/>
  <c r="N720" i="4" s="1"/>
  <c r="C720" i="4"/>
  <c r="D720" i="4" s="1"/>
  <c r="B720" i="4"/>
  <c r="U719" i="4"/>
  <c r="T719" i="4"/>
  <c r="M719" i="4"/>
  <c r="K719" i="4"/>
  <c r="J719" i="4"/>
  <c r="G719" i="4"/>
  <c r="F719" i="4"/>
  <c r="E719" i="4"/>
  <c r="N719" i="4" s="1"/>
  <c r="C719" i="4"/>
  <c r="D719" i="4" s="1"/>
  <c r="B719" i="4"/>
  <c r="U718" i="4"/>
  <c r="T718" i="4"/>
  <c r="M718" i="4"/>
  <c r="K718" i="4"/>
  <c r="J718" i="4"/>
  <c r="G718" i="4"/>
  <c r="F718" i="4"/>
  <c r="E718" i="4"/>
  <c r="N718" i="4" s="1"/>
  <c r="C718" i="4"/>
  <c r="D718" i="4" s="1"/>
  <c r="B718" i="4"/>
  <c r="U717" i="4"/>
  <c r="T717" i="4"/>
  <c r="M717" i="4"/>
  <c r="K717" i="4"/>
  <c r="J717" i="4"/>
  <c r="G717" i="4"/>
  <c r="F717" i="4"/>
  <c r="E717" i="4"/>
  <c r="N717" i="4" s="1"/>
  <c r="C717" i="4"/>
  <c r="D717" i="4" s="1"/>
  <c r="B717" i="4"/>
  <c r="U716" i="4"/>
  <c r="T716" i="4"/>
  <c r="M716" i="4"/>
  <c r="K716" i="4"/>
  <c r="J716" i="4"/>
  <c r="G716" i="4"/>
  <c r="F716" i="4"/>
  <c r="E716" i="4"/>
  <c r="N716" i="4" s="1"/>
  <c r="C716" i="4"/>
  <c r="D716" i="4" s="1"/>
  <c r="B716" i="4"/>
  <c r="U715" i="4"/>
  <c r="T715" i="4"/>
  <c r="M715" i="4"/>
  <c r="K715" i="4"/>
  <c r="J715" i="4"/>
  <c r="G715" i="4"/>
  <c r="F715" i="4"/>
  <c r="E715" i="4"/>
  <c r="N715" i="4" s="1"/>
  <c r="C715" i="4"/>
  <c r="D715" i="4" s="1"/>
  <c r="B715" i="4"/>
  <c r="U714" i="4"/>
  <c r="T714" i="4"/>
  <c r="M714" i="4"/>
  <c r="K714" i="4"/>
  <c r="J714" i="4"/>
  <c r="G714" i="4"/>
  <c r="F714" i="4"/>
  <c r="E714" i="4"/>
  <c r="N714" i="4" s="1"/>
  <c r="C714" i="4"/>
  <c r="D714" i="4" s="1"/>
  <c r="B714" i="4"/>
  <c r="U713" i="4"/>
  <c r="T713" i="4"/>
  <c r="M713" i="4"/>
  <c r="K713" i="4"/>
  <c r="J713" i="4"/>
  <c r="G713" i="4"/>
  <c r="F713" i="4"/>
  <c r="E713" i="4"/>
  <c r="N713" i="4" s="1"/>
  <c r="C713" i="4"/>
  <c r="D713" i="4" s="1"/>
  <c r="B713" i="4"/>
  <c r="U712" i="4"/>
  <c r="T712" i="4"/>
  <c r="M712" i="4"/>
  <c r="K712" i="4"/>
  <c r="J712" i="4"/>
  <c r="G712" i="4"/>
  <c r="F712" i="4"/>
  <c r="E712" i="4"/>
  <c r="N712" i="4" s="1"/>
  <c r="C712" i="4"/>
  <c r="D712" i="4" s="1"/>
  <c r="B712" i="4"/>
  <c r="U711" i="4"/>
  <c r="T711" i="4"/>
  <c r="M711" i="4"/>
  <c r="K711" i="4"/>
  <c r="J711" i="4"/>
  <c r="G711" i="4"/>
  <c r="F711" i="4"/>
  <c r="E711" i="4"/>
  <c r="N711" i="4" s="1"/>
  <c r="C711" i="4"/>
  <c r="D711" i="4" s="1"/>
  <c r="B711" i="4"/>
  <c r="U710" i="4"/>
  <c r="T710" i="4"/>
  <c r="M710" i="4"/>
  <c r="K710" i="4"/>
  <c r="J710" i="4"/>
  <c r="G710" i="4"/>
  <c r="F710" i="4"/>
  <c r="E710" i="4"/>
  <c r="N710" i="4" s="1"/>
  <c r="C710" i="4"/>
  <c r="D710" i="4" s="1"/>
  <c r="B710" i="4"/>
  <c r="U709" i="4"/>
  <c r="T709" i="4"/>
  <c r="M709" i="4"/>
  <c r="K709" i="4"/>
  <c r="J709" i="4"/>
  <c r="G709" i="4"/>
  <c r="F709" i="4"/>
  <c r="E709" i="4"/>
  <c r="N709" i="4" s="1"/>
  <c r="C709" i="4"/>
  <c r="D709" i="4" s="1"/>
  <c r="B709" i="4"/>
  <c r="U708" i="4"/>
  <c r="T708" i="4"/>
  <c r="M708" i="4"/>
  <c r="K708" i="4"/>
  <c r="J708" i="4"/>
  <c r="G708" i="4"/>
  <c r="F708" i="4"/>
  <c r="E708" i="4"/>
  <c r="N708" i="4" s="1"/>
  <c r="C708" i="4"/>
  <c r="D708" i="4" s="1"/>
  <c r="B708" i="4"/>
  <c r="U707" i="4"/>
  <c r="T707" i="4"/>
  <c r="M707" i="4"/>
  <c r="K707" i="4"/>
  <c r="J707" i="4"/>
  <c r="G707" i="4"/>
  <c r="F707" i="4"/>
  <c r="E707" i="4"/>
  <c r="N707" i="4" s="1"/>
  <c r="C707" i="4"/>
  <c r="D707" i="4" s="1"/>
  <c r="B707" i="4"/>
  <c r="U706" i="4"/>
  <c r="T706" i="4"/>
  <c r="M706" i="4"/>
  <c r="K706" i="4"/>
  <c r="J706" i="4"/>
  <c r="G706" i="4"/>
  <c r="F706" i="4"/>
  <c r="E706" i="4"/>
  <c r="N706" i="4" s="1"/>
  <c r="C706" i="4"/>
  <c r="D706" i="4" s="1"/>
  <c r="B706" i="4"/>
  <c r="U705" i="4"/>
  <c r="T705" i="4"/>
  <c r="M705" i="4"/>
  <c r="K705" i="4"/>
  <c r="J705" i="4"/>
  <c r="G705" i="4"/>
  <c r="F705" i="4"/>
  <c r="E705" i="4"/>
  <c r="N705" i="4" s="1"/>
  <c r="C705" i="4"/>
  <c r="D705" i="4" s="1"/>
  <c r="B705" i="4"/>
  <c r="U704" i="4"/>
  <c r="T704" i="4"/>
  <c r="M704" i="4"/>
  <c r="K704" i="4"/>
  <c r="J704" i="4"/>
  <c r="G704" i="4"/>
  <c r="F704" i="4"/>
  <c r="E704" i="4"/>
  <c r="N704" i="4" s="1"/>
  <c r="C704" i="4"/>
  <c r="D704" i="4" s="1"/>
  <c r="B704" i="4"/>
  <c r="U703" i="4"/>
  <c r="T703" i="4"/>
  <c r="M703" i="4"/>
  <c r="K703" i="4"/>
  <c r="J703" i="4"/>
  <c r="G703" i="4"/>
  <c r="F703" i="4"/>
  <c r="E703" i="4"/>
  <c r="N703" i="4" s="1"/>
  <c r="C703" i="4"/>
  <c r="D703" i="4" s="1"/>
  <c r="B703" i="4"/>
  <c r="U702" i="4"/>
  <c r="T702" i="4"/>
  <c r="M702" i="4"/>
  <c r="K702" i="4"/>
  <c r="J702" i="4"/>
  <c r="G702" i="4"/>
  <c r="F702" i="4"/>
  <c r="E702" i="4"/>
  <c r="N702" i="4" s="1"/>
  <c r="C702" i="4"/>
  <c r="D702" i="4" s="1"/>
  <c r="B702" i="4"/>
  <c r="U701" i="4"/>
  <c r="T701" i="4"/>
  <c r="M701" i="4"/>
  <c r="K701" i="4"/>
  <c r="J701" i="4"/>
  <c r="G701" i="4"/>
  <c r="F701" i="4"/>
  <c r="E701" i="4"/>
  <c r="N701" i="4" s="1"/>
  <c r="C701" i="4"/>
  <c r="D701" i="4" s="1"/>
  <c r="B701" i="4"/>
  <c r="U700" i="4"/>
  <c r="T700" i="4"/>
  <c r="M700" i="4"/>
  <c r="K700" i="4"/>
  <c r="J700" i="4"/>
  <c r="G700" i="4"/>
  <c r="F700" i="4"/>
  <c r="E700" i="4"/>
  <c r="N700" i="4" s="1"/>
  <c r="C700" i="4"/>
  <c r="D700" i="4" s="1"/>
  <c r="B700" i="4"/>
  <c r="U699" i="4"/>
  <c r="T699" i="4"/>
  <c r="M699" i="4"/>
  <c r="K699" i="4"/>
  <c r="J699" i="4"/>
  <c r="G699" i="4"/>
  <c r="F699" i="4"/>
  <c r="E699" i="4"/>
  <c r="N699" i="4" s="1"/>
  <c r="C699" i="4"/>
  <c r="D699" i="4" s="1"/>
  <c r="B699" i="4"/>
  <c r="U698" i="4"/>
  <c r="T698" i="4"/>
  <c r="M698" i="4"/>
  <c r="K698" i="4"/>
  <c r="J698" i="4"/>
  <c r="G698" i="4"/>
  <c r="F698" i="4"/>
  <c r="E698" i="4"/>
  <c r="N698" i="4" s="1"/>
  <c r="C698" i="4"/>
  <c r="D698" i="4" s="1"/>
  <c r="B698" i="4"/>
  <c r="U697" i="4"/>
  <c r="T697" i="4"/>
  <c r="M697" i="4"/>
  <c r="K697" i="4"/>
  <c r="J697" i="4"/>
  <c r="G697" i="4"/>
  <c r="F697" i="4"/>
  <c r="E697" i="4"/>
  <c r="N697" i="4" s="1"/>
  <c r="C697" i="4"/>
  <c r="D697" i="4" s="1"/>
  <c r="B697" i="4"/>
  <c r="U696" i="4"/>
  <c r="T696" i="4"/>
  <c r="M696" i="4"/>
  <c r="K696" i="4"/>
  <c r="J696" i="4"/>
  <c r="G696" i="4"/>
  <c r="F696" i="4"/>
  <c r="E696" i="4"/>
  <c r="N696" i="4" s="1"/>
  <c r="C696" i="4"/>
  <c r="D696" i="4" s="1"/>
  <c r="B696" i="4"/>
  <c r="U695" i="4"/>
  <c r="T695" i="4"/>
  <c r="M695" i="4"/>
  <c r="K695" i="4"/>
  <c r="J695" i="4"/>
  <c r="G695" i="4"/>
  <c r="F695" i="4"/>
  <c r="E695" i="4"/>
  <c r="N695" i="4" s="1"/>
  <c r="C695" i="4"/>
  <c r="D695" i="4" s="1"/>
  <c r="B695" i="4"/>
  <c r="U694" i="4"/>
  <c r="T694" i="4"/>
  <c r="M694" i="4"/>
  <c r="K694" i="4"/>
  <c r="J694" i="4"/>
  <c r="G694" i="4"/>
  <c r="F694" i="4"/>
  <c r="E694" i="4"/>
  <c r="N694" i="4" s="1"/>
  <c r="C694" i="4"/>
  <c r="D694" i="4" s="1"/>
  <c r="B694" i="4"/>
  <c r="U693" i="4"/>
  <c r="T693" i="4"/>
  <c r="M693" i="4"/>
  <c r="K693" i="4"/>
  <c r="J693" i="4"/>
  <c r="G693" i="4"/>
  <c r="F693" i="4"/>
  <c r="E693" i="4"/>
  <c r="N693" i="4" s="1"/>
  <c r="C693" i="4"/>
  <c r="D693" i="4" s="1"/>
  <c r="B693" i="4"/>
  <c r="U692" i="4"/>
  <c r="T692" i="4"/>
  <c r="M692" i="4"/>
  <c r="K692" i="4"/>
  <c r="J692" i="4"/>
  <c r="G692" i="4"/>
  <c r="F692" i="4"/>
  <c r="E692" i="4"/>
  <c r="N692" i="4" s="1"/>
  <c r="C692" i="4"/>
  <c r="D692" i="4" s="1"/>
  <c r="B692" i="4"/>
  <c r="U691" i="4"/>
  <c r="T691" i="4"/>
  <c r="M691" i="4"/>
  <c r="K691" i="4"/>
  <c r="J691" i="4"/>
  <c r="G691" i="4"/>
  <c r="F691" i="4"/>
  <c r="E691" i="4"/>
  <c r="N691" i="4" s="1"/>
  <c r="C691" i="4"/>
  <c r="D691" i="4" s="1"/>
  <c r="B691" i="4"/>
  <c r="U690" i="4"/>
  <c r="T690" i="4"/>
  <c r="M690" i="4"/>
  <c r="K690" i="4"/>
  <c r="J690" i="4"/>
  <c r="G690" i="4"/>
  <c r="F690" i="4"/>
  <c r="E690" i="4"/>
  <c r="N690" i="4" s="1"/>
  <c r="C690" i="4"/>
  <c r="D690" i="4" s="1"/>
  <c r="B690" i="4"/>
  <c r="U689" i="4"/>
  <c r="T689" i="4"/>
  <c r="M689" i="4"/>
  <c r="K689" i="4"/>
  <c r="J689" i="4"/>
  <c r="G689" i="4"/>
  <c r="F689" i="4"/>
  <c r="E689" i="4"/>
  <c r="N689" i="4" s="1"/>
  <c r="C689" i="4"/>
  <c r="D689" i="4" s="1"/>
  <c r="B689" i="4"/>
  <c r="U688" i="4"/>
  <c r="T688" i="4"/>
  <c r="M688" i="4"/>
  <c r="K688" i="4"/>
  <c r="J688" i="4"/>
  <c r="G688" i="4"/>
  <c r="F688" i="4"/>
  <c r="E688" i="4"/>
  <c r="N688" i="4" s="1"/>
  <c r="C688" i="4"/>
  <c r="D688" i="4" s="1"/>
  <c r="B688" i="4"/>
  <c r="U687" i="4"/>
  <c r="T687" i="4"/>
  <c r="M687" i="4"/>
  <c r="K687" i="4"/>
  <c r="J687" i="4"/>
  <c r="G687" i="4"/>
  <c r="F687" i="4"/>
  <c r="E687" i="4"/>
  <c r="N687" i="4" s="1"/>
  <c r="C687" i="4"/>
  <c r="D687" i="4" s="1"/>
  <c r="B687" i="4"/>
  <c r="U686" i="4"/>
  <c r="T686" i="4"/>
  <c r="M686" i="4"/>
  <c r="K686" i="4"/>
  <c r="J686" i="4"/>
  <c r="G686" i="4"/>
  <c r="F686" i="4"/>
  <c r="E686" i="4"/>
  <c r="N686" i="4" s="1"/>
  <c r="C686" i="4"/>
  <c r="D686" i="4" s="1"/>
  <c r="B686" i="4"/>
  <c r="U685" i="4"/>
  <c r="T685" i="4"/>
  <c r="M685" i="4"/>
  <c r="K685" i="4"/>
  <c r="J685" i="4"/>
  <c r="G685" i="4"/>
  <c r="F685" i="4"/>
  <c r="E685" i="4"/>
  <c r="N685" i="4" s="1"/>
  <c r="C685" i="4"/>
  <c r="D685" i="4" s="1"/>
  <c r="B685" i="4"/>
  <c r="U684" i="4"/>
  <c r="T684" i="4"/>
  <c r="M684" i="4"/>
  <c r="K684" i="4"/>
  <c r="J684" i="4"/>
  <c r="G684" i="4"/>
  <c r="F684" i="4"/>
  <c r="E684" i="4"/>
  <c r="N684" i="4" s="1"/>
  <c r="C684" i="4"/>
  <c r="D684" i="4" s="1"/>
  <c r="B684" i="4"/>
  <c r="U683" i="4"/>
  <c r="T683" i="4"/>
  <c r="M683" i="4"/>
  <c r="K683" i="4"/>
  <c r="J683" i="4"/>
  <c r="G683" i="4"/>
  <c r="F683" i="4"/>
  <c r="E683" i="4"/>
  <c r="N683" i="4" s="1"/>
  <c r="C683" i="4"/>
  <c r="D683" i="4" s="1"/>
  <c r="B683" i="4"/>
  <c r="U682" i="4"/>
  <c r="T682" i="4"/>
  <c r="M682" i="4"/>
  <c r="K682" i="4"/>
  <c r="J682" i="4"/>
  <c r="G682" i="4"/>
  <c r="F682" i="4"/>
  <c r="E682" i="4"/>
  <c r="N682" i="4" s="1"/>
  <c r="C682" i="4"/>
  <c r="D682" i="4" s="1"/>
  <c r="B682" i="4"/>
  <c r="U681" i="4"/>
  <c r="T681" i="4"/>
  <c r="M681" i="4"/>
  <c r="K681" i="4"/>
  <c r="J681" i="4"/>
  <c r="G681" i="4"/>
  <c r="F681" i="4"/>
  <c r="E681" i="4"/>
  <c r="N681" i="4" s="1"/>
  <c r="C681" i="4"/>
  <c r="D681" i="4" s="1"/>
  <c r="B681" i="4"/>
  <c r="U680" i="4"/>
  <c r="T680" i="4"/>
  <c r="M680" i="4"/>
  <c r="K680" i="4"/>
  <c r="J680" i="4"/>
  <c r="G680" i="4"/>
  <c r="F680" i="4"/>
  <c r="E680" i="4"/>
  <c r="N680" i="4" s="1"/>
  <c r="C680" i="4"/>
  <c r="D680" i="4" s="1"/>
  <c r="B680" i="4"/>
  <c r="U679" i="4"/>
  <c r="T679" i="4"/>
  <c r="M679" i="4"/>
  <c r="K679" i="4"/>
  <c r="J679" i="4"/>
  <c r="G679" i="4"/>
  <c r="F679" i="4"/>
  <c r="E679" i="4"/>
  <c r="N679" i="4" s="1"/>
  <c r="C679" i="4"/>
  <c r="D679" i="4" s="1"/>
  <c r="B679" i="4"/>
  <c r="U678" i="4"/>
  <c r="T678" i="4"/>
  <c r="M678" i="4"/>
  <c r="K678" i="4"/>
  <c r="J678" i="4"/>
  <c r="G678" i="4"/>
  <c r="F678" i="4"/>
  <c r="E678" i="4"/>
  <c r="N678" i="4" s="1"/>
  <c r="C678" i="4"/>
  <c r="D678" i="4" s="1"/>
  <c r="B678" i="4"/>
  <c r="U677" i="4"/>
  <c r="T677" i="4"/>
  <c r="M677" i="4"/>
  <c r="K677" i="4"/>
  <c r="J677" i="4"/>
  <c r="G677" i="4"/>
  <c r="F677" i="4"/>
  <c r="E677" i="4"/>
  <c r="N677" i="4" s="1"/>
  <c r="C677" i="4"/>
  <c r="D677" i="4" s="1"/>
  <c r="B677" i="4"/>
  <c r="U676" i="4"/>
  <c r="T676" i="4"/>
  <c r="M676" i="4"/>
  <c r="K676" i="4"/>
  <c r="J676" i="4"/>
  <c r="G676" i="4"/>
  <c r="F676" i="4"/>
  <c r="E676" i="4"/>
  <c r="N676" i="4" s="1"/>
  <c r="C676" i="4"/>
  <c r="D676" i="4" s="1"/>
  <c r="B676" i="4"/>
  <c r="U675" i="4"/>
  <c r="T675" i="4"/>
  <c r="M675" i="4"/>
  <c r="K675" i="4"/>
  <c r="J675" i="4"/>
  <c r="G675" i="4"/>
  <c r="F675" i="4"/>
  <c r="E675" i="4"/>
  <c r="N675" i="4" s="1"/>
  <c r="R675" i="4" s="1"/>
  <c r="C675" i="4"/>
  <c r="D675" i="4" s="1"/>
  <c r="B675" i="4"/>
  <c r="U674" i="4"/>
  <c r="T674" i="4"/>
  <c r="M674" i="4"/>
  <c r="K674" i="4"/>
  <c r="J674" i="4"/>
  <c r="G674" i="4"/>
  <c r="F674" i="4"/>
  <c r="E674" i="4"/>
  <c r="N674" i="4" s="1"/>
  <c r="C674" i="4"/>
  <c r="D674" i="4" s="1"/>
  <c r="B674" i="4"/>
  <c r="U673" i="4"/>
  <c r="T673" i="4"/>
  <c r="M673" i="4"/>
  <c r="K673" i="4"/>
  <c r="J673" i="4"/>
  <c r="G673" i="4"/>
  <c r="F673" i="4"/>
  <c r="E673" i="4"/>
  <c r="C673" i="4"/>
  <c r="D673" i="4" s="1"/>
  <c r="B673" i="4"/>
  <c r="U672" i="4"/>
  <c r="T672" i="4"/>
  <c r="M672" i="4"/>
  <c r="K672" i="4"/>
  <c r="J672" i="4"/>
  <c r="G672" i="4"/>
  <c r="F672" i="4"/>
  <c r="E672" i="4"/>
  <c r="C672" i="4"/>
  <c r="D672" i="4" s="1"/>
  <c r="B672" i="4"/>
  <c r="U671" i="4"/>
  <c r="T671" i="4"/>
  <c r="M671" i="4"/>
  <c r="K671" i="4"/>
  <c r="J671" i="4"/>
  <c r="G671" i="4"/>
  <c r="F671" i="4"/>
  <c r="E671" i="4"/>
  <c r="N671" i="4" s="1"/>
  <c r="C671" i="4"/>
  <c r="D671" i="4" s="1"/>
  <c r="B671" i="4"/>
  <c r="U670" i="4"/>
  <c r="T670" i="4"/>
  <c r="M670" i="4"/>
  <c r="K670" i="4"/>
  <c r="J670" i="4"/>
  <c r="G670" i="4"/>
  <c r="F670" i="4"/>
  <c r="E670" i="4"/>
  <c r="N670" i="4" s="1"/>
  <c r="C670" i="4"/>
  <c r="D670" i="4" s="1"/>
  <c r="B670" i="4"/>
  <c r="U669" i="4"/>
  <c r="T669" i="4"/>
  <c r="M669" i="4"/>
  <c r="K669" i="4"/>
  <c r="J669" i="4"/>
  <c r="G669" i="4"/>
  <c r="F669" i="4"/>
  <c r="E669" i="4"/>
  <c r="N669" i="4" s="1"/>
  <c r="C669" i="4"/>
  <c r="D669" i="4" s="1"/>
  <c r="B669" i="4"/>
  <c r="U668" i="4"/>
  <c r="T668" i="4"/>
  <c r="M668" i="4"/>
  <c r="K668" i="4"/>
  <c r="J668" i="4"/>
  <c r="G668" i="4"/>
  <c r="F668" i="4"/>
  <c r="E668" i="4"/>
  <c r="N668" i="4" s="1"/>
  <c r="C668" i="4"/>
  <c r="D668" i="4" s="1"/>
  <c r="B668" i="4"/>
  <c r="U667" i="4"/>
  <c r="T667" i="4"/>
  <c r="M667" i="4"/>
  <c r="K667" i="4"/>
  <c r="J667" i="4"/>
  <c r="G667" i="4"/>
  <c r="F667" i="4"/>
  <c r="E667" i="4"/>
  <c r="C667" i="4"/>
  <c r="D667" i="4" s="1"/>
  <c r="B667" i="4"/>
  <c r="U666" i="4"/>
  <c r="T666" i="4"/>
  <c r="M666" i="4"/>
  <c r="K666" i="4"/>
  <c r="J666" i="4"/>
  <c r="G666" i="4"/>
  <c r="F666" i="4"/>
  <c r="E666" i="4"/>
  <c r="N666" i="4" s="1"/>
  <c r="C666" i="4"/>
  <c r="D666" i="4" s="1"/>
  <c r="B666" i="4"/>
  <c r="U665" i="4"/>
  <c r="T665" i="4"/>
  <c r="M665" i="4"/>
  <c r="K665" i="4"/>
  <c r="J665" i="4"/>
  <c r="G665" i="4"/>
  <c r="F665" i="4"/>
  <c r="E665" i="4"/>
  <c r="N665" i="4" s="1"/>
  <c r="C665" i="4"/>
  <c r="D665" i="4" s="1"/>
  <c r="B665" i="4"/>
  <c r="U664" i="4"/>
  <c r="T664" i="4"/>
  <c r="M664" i="4"/>
  <c r="K664" i="4"/>
  <c r="J664" i="4"/>
  <c r="G664" i="4"/>
  <c r="F664" i="4"/>
  <c r="E664" i="4"/>
  <c r="N664" i="4" s="1"/>
  <c r="O664" i="4" s="1"/>
  <c r="C664" i="4"/>
  <c r="D664" i="4" s="1"/>
  <c r="B664" i="4"/>
  <c r="U663" i="4"/>
  <c r="T663" i="4"/>
  <c r="M663" i="4"/>
  <c r="K663" i="4"/>
  <c r="J663" i="4"/>
  <c r="G663" i="4"/>
  <c r="F663" i="4"/>
  <c r="E663" i="4"/>
  <c r="N663" i="4" s="1"/>
  <c r="C663" i="4"/>
  <c r="D663" i="4" s="1"/>
  <c r="B663" i="4"/>
  <c r="U662" i="4"/>
  <c r="T662" i="4"/>
  <c r="M662" i="4"/>
  <c r="K662" i="4"/>
  <c r="J662" i="4"/>
  <c r="G662" i="4"/>
  <c r="F662" i="4"/>
  <c r="E662" i="4"/>
  <c r="N662" i="4" s="1"/>
  <c r="C662" i="4"/>
  <c r="D662" i="4" s="1"/>
  <c r="B662" i="4"/>
  <c r="U661" i="4"/>
  <c r="T661" i="4"/>
  <c r="M661" i="4"/>
  <c r="K661" i="4"/>
  <c r="J661" i="4"/>
  <c r="G661" i="4"/>
  <c r="F661" i="4"/>
  <c r="E661" i="4"/>
  <c r="N661" i="4" s="1"/>
  <c r="C661" i="4"/>
  <c r="D661" i="4" s="1"/>
  <c r="B661" i="4"/>
  <c r="U660" i="4"/>
  <c r="T660" i="4"/>
  <c r="M660" i="4"/>
  <c r="K660" i="4"/>
  <c r="J660" i="4"/>
  <c r="G660" i="4"/>
  <c r="F660" i="4"/>
  <c r="E660" i="4"/>
  <c r="N660" i="4" s="1"/>
  <c r="C660" i="4"/>
  <c r="D660" i="4" s="1"/>
  <c r="B660" i="4"/>
  <c r="U659" i="4"/>
  <c r="T659" i="4"/>
  <c r="M659" i="4"/>
  <c r="K659" i="4"/>
  <c r="J659" i="4"/>
  <c r="G659" i="4"/>
  <c r="F659" i="4"/>
  <c r="E659" i="4"/>
  <c r="N659" i="4" s="1"/>
  <c r="C659" i="4"/>
  <c r="D659" i="4" s="1"/>
  <c r="B659" i="4"/>
  <c r="U658" i="4"/>
  <c r="T658" i="4"/>
  <c r="M658" i="4"/>
  <c r="K658" i="4"/>
  <c r="J658" i="4"/>
  <c r="G658" i="4"/>
  <c r="F658" i="4"/>
  <c r="E658" i="4"/>
  <c r="N658" i="4" s="1"/>
  <c r="C658" i="4"/>
  <c r="D658" i="4" s="1"/>
  <c r="B658" i="4"/>
  <c r="U657" i="4"/>
  <c r="T657" i="4"/>
  <c r="M657" i="4"/>
  <c r="K657" i="4"/>
  <c r="J657" i="4"/>
  <c r="G657" i="4"/>
  <c r="F657" i="4"/>
  <c r="E657" i="4"/>
  <c r="N657" i="4" s="1"/>
  <c r="C657" i="4"/>
  <c r="D657" i="4" s="1"/>
  <c r="B657" i="4"/>
  <c r="U656" i="4"/>
  <c r="T656" i="4"/>
  <c r="M656" i="4"/>
  <c r="K656" i="4"/>
  <c r="J656" i="4"/>
  <c r="G656" i="4"/>
  <c r="F656" i="4"/>
  <c r="E656" i="4"/>
  <c r="N656" i="4" s="1"/>
  <c r="C656" i="4"/>
  <c r="D656" i="4" s="1"/>
  <c r="B656" i="4"/>
  <c r="U655" i="4"/>
  <c r="T655" i="4"/>
  <c r="M655" i="4"/>
  <c r="K655" i="4"/>
  <c r="J655" i="4"/>
  <c r="G655" i="4"/>
  <c r="F655" i="4"/>
  <c r="E655" i="4"/>
  <c r="N655" i="4" s="1"/>
  <c r="C655" i="4"/>
  <c r="D655" i="4" s="1"/>
  <c r="B655" i="4"/>
  <c r="U654" i="4"/>
  <c r="T654" i="4"/>
  <c r="M654" i="4"/>
  <c r="K654" i="4"/>
  <c r="J654" i="4"/>
  <c r="G654" i="4"/>
  <c r="F654" i="4"/>
  <c r="E654" i="4"/>
  <c r="N654" i="4" s="1"/>
  <c r="C654" i="4"/>
  <c r="D654" i="4" s="1"/>
  <c r="B654" i="4"/>
  <c r="U653" i="4"/>
  <c r="T653" i="4"/>
  <c r="M653" i="4"/>
  <c r="K653" i="4"/>
  <c r="J653" i="4"/>
  <c r="G653" i="4"/>
  <c r="F653" i="4"/>
  <c r="E653" i="4"/>
  <c r="N653" i="4" s="1"/>
  <c r="C653" i="4"/>
  <c r="D653" i="4" s="1"/>
  <c r="B653" i="4"/>
  <c r="U652" i="4"/>
  <c r="T652" i="4"/>
  <c r="M652" i="4"/>
  <c r="K652" i="4"/>
  <c r="J652" i="4"/>
  <c r="G652" i="4"/>
  <c r="F652" i="4"/>
  <c r="E652" i="4"/>
  <c r="N652" i="4" s="1"/>
  <c r="C652" i="4"/>
  <c r="D652" i="4" s="1"/>
  <c r="B652" i="4"/>
  <c r="U651" i="4"/>
  <c r="T651" i="4"/>
  <c r="M651" i="4"/>
  <c r="K651" i="4"/>
  <c r="J651" i="4"/>
  <c r="G651" i="4"/>
  <c r="F651" i="4"/>
  <c r="E651" i="4"/>
  <c r="N651" i="4" s="1"/>
  <c r="C651" i="4"/>
  <c r="D651" i="4" s="1"/>
  <c r="B651" i="4"/>
  <c r="U650" i="4"/>
  <c r="T650" i="4"/>
  <c r="M650" i="4"/>
  <c r="K650" i="4"/>
  <c r="J650" i="4"/>
  <c r="G650" i="4"/>
  <c r="F650" i="4"/>
  <c r="E650" i="4"/>
  <c r="N650" i="4" s="1"/>
  <c r="C650" i="4"/>
  <c r="D650" i="4" s="1"/>
  <c r="B650" i="4"/>
  <c r="U649" i="4"/>
  <c r="T649" i="4"/>
  <c r="M649" i="4"/>
  <c r="K649" i="4"/>
  <c r="J649" i="4"/>
  <c r="G649" i="4"/>
  <c r="F649" i="4"/>
  <c r="E649" i="4"/>
  <c r="N649" i="4" s="1"/>
  <c r="C649" i="4"/>
  <c r="D649" i="4" s="1"/>
  <c r="B649" i="4"/>
  <c r="U648" i="4"/>
  <c r="T648" i="4"/>
  <c r="M648" i="4"/>
  <c r="K648" i="4"/>
  <c r="J648" i="4"/>
  <c r="G648" i="4"/>
  <c r="F648" i="4"/>
  <c r="E648" i="4"/>
  <c r="N648" i="4" s="1"/>
  <c r="C648" i="4"/>
  <c r="D648" i="4" s="1"/>
  <c r="B648" i="4"/>
  <c r="U647" i="4"/>
  <c r="T647" i="4"/>
  <c r="M647" i="4"/>
  <c r="K647" i="4"/>
  <c r="J647" i="4"/>
  <c r="G647" i="4"/>
  <c r="F647" i="4"/>
  <c r="E647" i="4"/>
  <c r="N647" i="4" s="1"/>
  <c r="C647" i="4"/>
  <c r="D647" i="4" s="1"/>
  <c r="B647" i="4"/>
  <c r="U646" i="4"/>
  <c r="T646" i="4"/>
  <c r="M646" i="4"/>
  <c r="K646" i="4"/>
  <c r="J646" i="4"/>
  <c r="G646" i="4"/>
  <c r="F646" i="4"/>
  <c r="E646" i="4"/>
  <c r="N646" i="4" s="1"/>
  <c r="C646" i="4"/>
  <c r="D646" i="4" s="1"/>
  <c r="B646" i="4"/>
  <c r="U645" i="4"/>
  <c r="T645" i="4"/>
  <c r="M645" i="4"/>
  <c r="K645" i="4"/>
  <c r="J645" i="4"/>
  <c r="G645" i="4"/>
  <c r="F645" i="4"/>
  <c r="E645" i="4"/>
  <c r="N645" i="4" s="1"/>
  <c r="C645" i="4"/>
  <c r="D645" i="4" s="1"/>
  <c r="B645" i="4"/>
  <c r="U644" i="4"/>
  <c r="T644" i="4"/>
  <c r="M644" i="4"/>
  <c r="K644" i="4"/>
  <c r="J644" i="4"/>
  <c r="G644" i="4"/>
  <c r="F644" i="4"/>
  <c r="E644" i="4"/>
  <c r="N644" i="4" s="1"/>
  <c r="C644" i="4"/>
  <c r="D644" i="4" s="1"/>
  <c r="B644" i="4"/>
  <c r="U643" i="4"/>
  <c r="T643" i="4"/>
  <c r="M643" i="4"/>
  <c r="K643" i="4"/>
  <c r="J643" i="4"/>
  <c r="G643" i="4"/>
  <c r="F643" i="4"/>
  <c r="E643" i="4"/>
  <c r="N643" i="4" s="1"/>
  <c r="C643" i="4"/>
  <c r="D643" i="4" s="1"/>
  <c r="B643" i="4"/>
  <c r="U642" i="4"/>
  <c r="T642" i="4"/>
  <c r="M642" i="4"/>
  <c r="K642" i="4"/>
  <c r="J642" i="4"/>
  <c r="G642" i="4"/>
  <c r="F642" i="4"/>
  <c r="E642" i="4"/>
  <c r="N642" i="4" s="1"/>
  <c r="C642" i="4"/>
  <c r="D642" i="4" s="1"/>
  <c r="B642" i="4"/>
  <c r="U641" i="4"/>
  <c r="T641" i="4"/>
  <c r="M641" i="4"/>
  <c r="K641" i="4"/>
  <c r="J641" i="4"/>
  <c r="G641" i="4"/>
  <c r="F641" i="4"/>
  <c r="E641" i="4"/>
  <c r="N641" i="4" s="1"/>
  <c r="C641" i="4"/>
  <c r="D641" i="4" s="1"/>
  <c r="B641" i="4"/>
  <c r="U640" i="4"/>
  <c r="T640" i="4"/>
  <c r="M640" i="4"/>
  <c r="K640" i="4"/>
  <c r="J640" i="4"/>
  <c r="G640" i="4"/>
  <c r="F640" i="4"/>
  <c r="E640" i="4"/>
  <c r="N640" i="4" s="1"/>
  <c r="C640" i="4"/>
  <c r="D640" i="4" s="1"/>
  <c r="B640" i="4"/>
  <c r="U639" i="4"/>
  <c r="T639" i="4"/>
  <c r="M639" i="4"/>
  <c r="K639" i="4"/>
  <c r="J639" i="4"/>
  <c r="G639" i="4"/>
  <c r="F639" i="4"/>
  <c r="E639" i="4"/>
  <c r="N639" i="4" s="1"/>
  <c r="C639" i="4"/>
  <c r="D639" i="4" s="1"/>
  <c r="B639" i="4"/>
  <c r="U638" i="4"/>
  <c r="T638" i="4"/>
  <c r="M638" i="4"/>
  <c r="K638" i="4"/>
  <c r="J638" i="4"/>
  <c r="G638" i="4"/>
  <c r="F638" i="4"/>
  <c r="E638" i="4"/>
  <c r="N638" i="4" s="1"/>
  <c r="C638" i="4"/>
  <c r="D638" i="4" s="1"/>
  <c r="B638" i="4"/>
  <c r="U637" i="4"/>
  <c r="T637" i="4"/>
  <c r="M637" i="4"/>
  <c r="K637" i="4"/>
  <c r="J637" i="4"/>
  <c r="G637" i="4"/>
  <c r="F637" i="4"/>
  <c r="E637" i="4"/>
  <c r="N637" i="4" s="1"/>
  <c r="C637" i="4"/>
  <c r="D637" i="4" s="1"/>
  <c r="B637" i="4"/>
  <c r="U636" i="4"/>
  <c r="T636" i="4"/>
  <c r="M636" i="4"/>
  <c r="K636" i="4"/>
  <c r="J636" i="4"/>
  <c r="G636" i="4"/>
  <c r="F636" i="4"/>
  <c r="E636" i="4"/>
  <c r="N636" i="4" s="1"/>
  <c r="C636" i="4"/>
  <c r="D636" i="4" s="1"/>
  <c r="B636" i="4"/>
  <c r="U635" i="4"/>
  <c r="T635" i="4"/>
  <c r="M635" i="4"/>
  <c r="K635" i="4"/>
  <c r="J635" i="4"/>
  <c r="G635" i="4"/>
  <c r="F635" i="4"/>
  <c r="E635" i="4"/>
  <c r="N635" i="4" s="1"/>
  <c r="C635" i="4"/>
  <c r="D635" i="4" s="1"/>
  <c r="B635" i="4"/>
  <c r="U634" i="4"/>
  <c r="T634" i="4"/>
  <c r="M634" i="4"/>
  <c r="K634" i="4"/>
  <c r="J634" i="4"/>
  <c r="G634" i="4"/>
  <c r="F634" i="4"/>
  <c r="E634" i="4"/>
  <c r="N634" i="4" s="1"/>
  <c r="C634" i="4"/>
  <c r="D634" i="4" s="1"/>
  <c r="B634" i="4"/>
  <c r="U633" i="4"/>
  <c r="T633" i="4"/>
  <c r="M633" i="4"/>
  <c r="K633" i="4"/>
  <c r="J633" i="4"/>
  <c r="G633" i="4"/>
  <c r="F633" i="4"/>
  <c r="E633" i="4"/>
  <c r="N633" i="4" s="1"/>
  <c r="C633" i="4"/>
  <c r="D633" i="4" s="1"/>
  <c r="B633" i="4"/>
  <c r="U632" i="4"/>
  <c r="T632" i="4"/>
  <c r="M632" i="4"/>
  <c r="K632" i="4"/>
  <c r="J632" i="4"/>
  <c r="G632" i="4"/>
  <c r="F632" i="4"/>
  <c r="E632" i="4"/>
  <c r="N632" i="4" s="1"/>
  <c r="C632" i="4"/>
  <c r="D632" i="4" s="1"/>
  <c r="B632" i="4"/>
  <c r="U631" i="4"/>
  <c r="T631" i="4"/>
  <c r="M631" i="4"/>
  <c r="K631" i="4"/>
  <c r="J631" i="4"/>
  <c r="G631" i="4"/>
  <c r="F631" i="4"/>
  <c r="E631" i="4"/>
  <c r="N631" i="4" s="1"/>
  <c r="C631" i="4"/>
  <c r="D631" i="4" s="1"/>
  <c r="B631" i="4"/>
  <c r="U630" i="4"/>
  <c r="T630" i="4"/>
  <c r="M630" i="4"/>
  <c r="K630" i="4"/>
  <c r="J630" i="4"/>
  <c r="G630" i="4"/>
  <c r="F630" i="4"/>
  <c r="E630" i="4"/>
  <c r="N630" i="4" s="1"/>
  <c r="C630" i="4"/>
  <c r="D630" i="4" s="1"/>
  <c r="B630" i="4"/>
  <c r="U629" i="4"/>
  <c r="T629" i="4"/>
  <c r="M629" i="4"/>
  <c r="K629" i="4"/>
  <c r="J629" i="4"/>
  <c r="G629" i="4"/>
  <c r="F629" i="4"/>
  <c r="E629" i="4"/>
  <c r="N629" i="4" s="1"/>
  <c r="C629" i="4"/>
  <c r="D629" i="4" s="1"/>
  <c r="B629" i="4"/>
  <c r="U628" i="4"/>
  <c r="T628" i="4"/>
  <c r="M628" i="4"/>
  <c r="K628" i="4"/>
  <c r="J628" i="4"/>
  <c r="G628" i="4"/>
  <c r="F628" i="4"/>
  <c r="E628" i="4"/>
  <c r="N628" i="4" s="1"/>
  <c r="C628" i="4"/>
  <c r="D628" i="4" s="1"/>
  <c r="B628" i="4"/>
  <c r="U627" i="4"/>
  <c r="T627" i="4"/>
  <c r="M627" i="4"/>
  <c r="K627" i="4"/>
  <c r="J627" i="4"/>
  <c r="G627" i="4"/>
  <c r="F627" i="4"/>
  <c r="E627" i="4"/>
  <c r="N627" i="4" s="1"/>
  <c r="C627" i="4"/>
  <c r="D627" i="4" s="1"/>
  <c r="B627" i="4"/>
  <c r="U626" i="4"/>
  <c r="T626" i="4"/>
  <c r="M626" i="4"/>
  <c r="K626" i="4"/>
  <c r="J626" i="4"/>
  <c r="G626" i="4"/>
  <c r="F626" i="4"/>
  <c r="E626" i="4"/>
  <c r="N626" i="4" s="1"/>
  <c r="C626" i="4"/>
  <c r="D626" i="4" s="1"/>
  <c r="B626" i="4"/>
  <c r="U625" i="4"/>
  <c r="T625" i="4"/>
  <c r="M625" i="4"/>
  <c r="K625" i="4"/>
  <c r="J625" i="4"/>
  <c r="G625" i="4"/>
  <c r="F625" i="4"/>
  <c r="E625" i="4"/>
  <c r="N625" i="4" s="1"/>
  <c r="C625" i="4"/>
  <c r="D625" i="4" s="1"/>
  <c r="B625" i="4"/>
  <c r="U624" i="4"/>
  <c r="T624" i="4"/>
  <c r="M624" i="4"/>
  <c r="K624" i="4"/>
  <c r="J624" i="4"/>
  <c r="G624" i="4"/>
  <c r="F624" i="4"/>
  <c r="E624" i="4"/>
  <c r="N624" i="4" s="1"/>
  <c r="C624" i="4"/>
  <c r="D624" i="4" s="1"/>
  <c r="B624" i="4"/>
  <c r="U623" i="4"/>
  <c r="T623" i="4"/>
  <c r="M623" i="4"/>
  <c r="K623" i="4"/>
  <c r="J623" i="4"/>
  <c r="G623" i="4"/>
  <c r="F623" i="4"/>
  <c r="E623" i="4"/>
  <c r="N623" i="4" s="1"/>
  <c r="C623" i="4"/>
  <c r="D623" i="4" s="1"/>
  <c r="B623" i="4"/>
  <c r="U622" i="4"/>
  <c r="T622" i="4"/>
  <c r="M622" i="4"/>
  <c r="K622" i="4"/>
  <c r="J622" i="4"/>
  <c r="G622" i="4"/>
  <c r="F622" i="4"/>
  <c r="E622" i="4"/>
  <c r="N622" i="4" s="1"/>
  <c r="C622" i="4"/>
  <c r="D622" i="4" s="1"/>
  <c r="B622" i="4"/>
  <c r="U621" i="4"/>
  <c r="T621" i="4"/>
  <c r="M621" i="4"/>
  <c r="K621" i="4"/>
  <c r="J621" i="4"/>
  <c r="G621" i="4"/>
  <c r="F621" i="4"/>
  <c r="E621" i="4"/>
  <c r="N621" i="4" s="1"/>
  <c r="C621" i="4"/>
  <c r="D621" i="4" s="1"/>
  <c r="B621" i="4"/>
  <c r="U620" i="4"/>
  <c r="T620" i="4"/>
  <c r="M620" i="4"/>
  <c r="K620" i="4"/>
  <c r="J620" i="4"/>
  <c r="G620" i="4"/>
  <c r="F620" i="4"/>
  <c r="E620" i="4"/>
  <c r="N620" i="4" s="1"/>
  <c r="C620" i="4"/>
  <c r="D620" i="4" s="1"/>
  <c r="B620" i="4"/>
  <c r="U619" i="4"/>
  <c r="T619" i="4"/>
  <c r="M619" i="4"/>
  <c r="K619" i="4"/>
  <c r="J619" i="4"/>
  <c r="G619" i="4"/>
  <c r="F619" i="4"/>
  <c r="E619" i="4"/>
  <c r="N619" i="4" s="1"/>
  <c r="C619" i="4"/>
  <c r="D619" i="4" s="1"/>
  <c r="B619" i="4"/>
  <c r="U618" i="4"/>
  <c r="T618" i="4"/>
  <c r="M618" i="4"/>
  <c r="K618" i="4"/>
  <c r="J618" i="4"/>
  <c r="G618" i="4"/>
  <c r="F618" i="4"/>
  <c r="E618" i="4"/>
  <c r="N618" i="4" s="1"/>
  <c r="C618" i="4"/>
  <c r="D618" i="4" s="1"/>
  <c r="B618" i="4"/>
  <c r="U617" i="4"/>
  <c r="T617" i="4"/>
  <c r="M617" i="4"/>
  <c r="K617" i="4"/>
  <c r="J617" i="4"/>
  <c r="G617" i="4"/>
  <c r="F617" i="4"/>
  <c r="E617" i="4"/>
  <c r="N617" i="4" s="1"/>
  <c r="C617" i="4"/>
  <c r="D617" i="4" s="1"/>
  <c r="B617" i="4"/>
  <c r="U616" i="4"/>
  <c r="T616" i="4"/>
  <c r="M616" i="4"/>
  <c r="K616" i="4"/>
  <c r="J616" i="4"/>
  <c r="G616" i="4"/>
  <c r="F616" i="4"/>
  <c r="E616" i="4"/>
  <c r="N616" i="4" s="1"/>
  <c r="C616" i="4"/>
  <c r="D616" i="4" s="1"/>
  <c r="B616" i="4"/>
  <c r="U615" i="4"/>
  <c r="T615" i="4"/>
  <c r="M615" i="4"/>
  <c r="K615" i="4"/>
  <c r="J615" i="4"/>
  <c r="G615" i="4"/>
  <c r="F615" i="4"/>
  <c r="E615" i="4"/>
  <c r="N615" i="4" s="1"/>
  <c r="C615" i="4"/>
  <c r="D615" i="4" s="1"/>
  <c r="B615" i="4"/>
  <c r="U614" i="4"/>
  <c r="T614" i="4"/>
  <c r="M614" i="4"/>
  <c r="K614" i="4"/>
  <c r="J614" i="4"/>
  <c r="G614" i="4"/>
  <c r="F614" i="4"/>
  <c r="E614" i="4"/>
  <c r="N614" i="4" s="1"/>
  <c r="C614" i="4"/>
  <c r="D614" i="4" s="1"/>
  <c r="B614" i="4"/>
  <c r="U613" i="4"/>
  <c r="T613" i="4"/>
  <c r="M613" i="4"/>
  <c r="K613" i="4"/>
  <c r="J613" i="4"/>
  <c r="G613" i="4"/>
  <c r="F613" i="4"/>
  <c r="E613" i="4"/>
  <c r="N613" i="4" s="1"/>
  <c r="C613" i="4"/>
  <c r="D613" i="4" s="1"/>
  <c r="B613" i="4"/>
  <c r="U612" i="4"/>
  <c r="T612" i="4"/>
  <c r="M612" i="4"/>
  <c r="K612" i="4"/>
  <c r="J612" i="4"/>
  <c r="G612" i="4"/>
  <c r="F612" i="4"/>
  <c r="E612" i="4"/>
  <c r="N612" i="4" s="1"/>
  <c r="C612" i="4"/>
  <c r="D612" i="4" s="1"/>
  <c r="B612" i="4"/>
  <c r="U611" i="4"/>
  <c r="T611" i="4"/>
  <c r="M611" i="4"/>
  <c r="K611" i="4"/>
  <c r="J611" i="4"/>
  <c r="G611" i="4"/>
  <c r="F611" i="4"/>
  <c r="E611" i="4"/>
  <c r="N611" i="4" s="1"/>
  <c r="C611" i="4"/>
  <c r="D611" i="4" s="1"/>
  <c r="B611" i="4"/>
  <c r="U610" i="4"/>
  <c r="T610" i="4"/>
  <c r="M610" i="4"/>
  <c r="K610" i="4"/>
  <c r="J610" i="4"/>
  <c r="G610" i="4"/>
  <c r="F610" i="4"/>
  <c r="E610" i="4"/>
  <c r="N610" i="4" s="1"/>
  <c r="C610" i="4"/>
  <c r="D610" i="4" s="1"/>
  <c r="B610" i="4"/>
  <c r="U609" i="4"/>
  <c r="T609" i="4"/>
  <c r="M609" i="4"/>
  <c r="K609" i="4"/>
  <c r="J609" i="4"/>
  <c r="G609" i="4"/>
  <c r="F609" i="4"/>
  <c r="E609" i="4"/>
  <c r="N609" i="4" s="1"/>
  <c r="C609" i="4"/>
  <c r="D609" i="4" s="1"/>
  <c r="B609" i="4"/>
  <c r="U608" i="4"/>
  <c r="T608" i="4"/>
  <c r="M608" i="4"/>
  <c r="K608" i="4"/>
  <c r="J608" i="4"/>
  <c r="G608" i="4"/>
  <c r="F608" i="4"/>
  <c r="E608" i="4"/>
  <c r="N608" i="4" s="1"/>
  <c r="C608" i="4"/>
  <c r="D608" i="4" s="1"/>
  <c r="B608" i="4"/>
  <c r="U607" i="4"/>
  <c r="T607" i="4"/>
  <c r="M607" i="4"/>
  <c r="K607" i="4"/>
  <c r="J607" i="4"/>
  <c r="G607" i="4"/>
  <c r="F607" i="4"/>
  <c r="E607" i="4"/>
  <c r="N607" i="4" s="1"/>
  <c r="C607" i="4"/>
  <c r="D607" i="4" s="1"/>
  <c r="B607" i="4"/>
  <c r="U606" i="4"/>
  <c r="T606" i="4"/>
  <c r="M606" i="4"/>
  <c r="K606" i="4"/>
  <c r="J606" i="4"/>
  <c r="G606" i="4"/>
  <c r="F606" i="4"/>
  <c r="E606" i="4"/>
  <c r="N606" i="4" s="1"/>
  <c r="C606" i="4"/>
  <c r="D606" i="4" s="1"/>
  <c r="B606" i="4"/>
  <c r="U605" i="4"/>
  <c r="T605" i="4"/>
  <c r="M605" i="4"/>
  <c r="K605" i="4"/>
  <c r="J605" i="4"/>
  <c r="G605" i="4"/>
  <c r="F605" i="4"/>
  <c r="E605" i="4"/>
  <c r="N605" i="4" s="1"/>
  <c r="C605" i="4"/>
  <c r="D605" i="4" s="1"/>
  <c r="B605" i="4"/>
  <c r="U604" i="4"/>
  <c r="T604" i="4"/>
  <c r="M604" i="4"/>
  <c r="K604" i="4"/>
  <c r="J604" i="4"/>
  <c r="G604" i="4"/>
  <c r="F604" i="4"/>
  <c r="E604" i="4"/>
  <c r="N604" i="4" s="1"/>
  <c r="O604" i="4" s="1"/>
  <c r="C604" i="4"/>
  <c r="D604" i="4" s="1"/>
  <c r="B604" i="4"/>
  <c r="U603" i="4"/>
  <c r="T603" i="4"/>
  <c r="M603" i="4"/>
  <c r="K603" i="4"/>
  <c r="J603" i="4"/>
  <c r="G603" i="4"/>
  <c r="F603" i="4"/>
  <c r="E603" i="4"/>
  <c r="N603" i="4" s="1"/>
  <c r="C603" i="4"/>
  <c r="D603" i="4" s="1"/>
  <c r="B603" i="4"/>
  <c r="U602" i="4"/>
  <c r="T602" i="4"/>
  <c r="M602" i="4"/>
  <c r="K602" i="4"/>
  <c r="J602" i="4"/>
  <c r="G602" i="4"/>
  <c r="F602" i="4"/>
  <c r="E602" i="4"/>
  <c r="N602" i="4" s="1"/>
  <c r="C602" i="4"/>
  <c r="D602" i="4" s="1"/>
  <c r="B602" i="4"/>
  <c r="U601" i="4"/>
  <c r="T601" i="4"/>
  <c r="M601" i="4"/>
  <c r="K601" i="4"/>
  <c r="J601" i="4"/>
  <c r="G601" i="4"/>
  <c r="F601" i="4"/>
  <c r="E601" i="4"/>
  <c r="N601" i="4" s="1"/>
  <c r="C601" i="4"/>
  <c r="D601" i="4" s="1"/>
  <c r="B601" i="4"/>
  <c r="U600" i="4"/>
  <c r="T600" i="4"/>
  <c r="M600" i="4"/>
  <c r="K600" i="4"/>
  <c r="J600" i="4"/>
  <c r="G600" i="4"/>
  <c r="F600" i="4"/>
  <c r="E600" i="4"/>
  <c r="N600" i="4" s="1"/>
  <c r="C600" i="4"/>
  <c r="D600" i="4" s="1"/>
  <c r="B600" i="4"/>
  <c r="U599" i="4"/>
  <c r="T599" i="4"/>
  <c r="M599" i="4"/>
  <c r="K599" i="4"/>
  <c r="J599" i="4"/>
  <c r="G599" i="4"/>
  <c r="F599" i="4"/>
  <c r="E599" i="4"/>
  <c r="N599" i="4" s="1"/>
  <c r="C599" i="4"/>
  <c r="D599" i="4" s="1"/>
  <c r="B599" i="4"/>
  <c r="U598" i="4"/>
  <c r="T598" i="4"/>
  <c r="M598" i="4"/>
  <c r="K598" i="4"/>
  <c r="J598" i="4"/>
  <c r="G598" i="4"/>
  <c r="F598" i="4"/>
  <c r="E598" i="4"/>
  <c r="N598" i="4" s="1"/>
  <c r="C598" i="4"/>
  <c r="D598" i="4" s="1"/>
  <c r="B598" i="4"/>
  <c r="U597" i="4"/>
  <c r="T597" i="4"/>
  <c r="M597" i="4"/>
  <c r="K597" i="4"/>
  <c r="J597" i="4"/>
  <c r="G597" i="4"/>
  <c r="F597" i="4"/>
  <c r="E597" i="4"/>
  <c r="N597" i="4" s="1"/>
  <c r="C597" i="4"/>
  <c r="D597" i="4" s="1"/>
  <c r="B597" i="4"/>
  <c r="U596" i="4"/>
  <c r="T596" i="4"/>
  <c r="M596" i="4"/>
  <c r="K596" i="4"/>
  <c r="J596" i="4"/>
  <c r="G596" i="4"/>
  <c r="F596" i="4"/>
  <c r="E596" i="4"/>
  <c r="N596" i="4" s="1"/>
  <c r="O596" i="4" s="1"/>
  <c r="C596" i="4"/>
  <c r="D596" i="4" s="1"/>
  <c r="B596" i="4"/>
  <c r="U595" i="4"/>
  <c r="T595" i="4"/>
  <c r="M595" i="4"/>
  <c r="K595" i="4"/>
  <c r="J595" i="4"/>
  <c r="G595" i="4"/>
  <c r="F595" i="4"/>
  <c r="E595" i="4"/>
  <c r="N595" i="4" s="1"/>
  <c r="C595" i="4"/>
  <c r="D595" i="4" s="1"/>
  <c r="B595" i="4"/>
  <c r="U594" i="4"/>
  <c r="T594" i="4"/>
  <c r="M594" i="4"/>
  <c r="K594" i="4"/>
  <c r="J594" i="4"/>
  <c r="G594" i="4"/>
  <c r="F594" i="4"/>
  <c r="E594" i="4"/>
  <c r="N594" i="4" s="1"/>
  <c r="C594" i="4"/>
  <c r="D594" i="4" s="1"/>
  <c r="B594" i="4"/>
  <c r="U593" i="4"/>
  <c r="T593" i="4"/>
  <c r="M593" i="4"/>
  <c r="K593" i="4"/>
  <c r="J593" i="4"/>
  <c r="G593" i="4"/>
  <c r="F593" i="4"/>
  <c r="E593" i="4"/>
  <c r="N593" i="4" s="1"/>
  <c r="C593" i="4"/>
  <c r="D593" i="4" s="1"/>
  <c r="B593" i="4"/>
  <c r="U592" i="4"/>
  <c r="T592" i="4"/>
  <c r="M592" i="4"/>
  <c r="K592" i="4"/>
  <c r="J592" i="4"/>
  <c r="G592" i="4"/>
  <c r="F592" i="4"/>
  <c r="E592" i="4"/>
  <c r="N592" i="4" s="1"/>
  <c r="C592" i="4"/>
  <c r="D592" i="4" s="1"/>
  <c r="B592" i="4"/>
  <c r="U591" i="4"/>
  <c r="T591" i="4"/>
  <c r="M591" i="4"/>
  <c r="K591" i="4"/>
  <c r="J591" i="4"/>
  <c r="G591" i="4"/>
  <c r="F591" i="4"/>
  <c r="E591" i="4"/>
  <c r="N591" i="4" s="1"/>
  <c r="C591" i="4"/>
  <c r="D591" i="4" s="1"/>
  <c r="B591" i="4"/>
  <c r="U590" i="4"/>
  <c r="T590" i="4"/>
  <c r="M590" i="4"/>
  <c r="K590" i="4"/>
  <c r="J590" i="4"/>
  <c r="G590" i="4"/>
  <c r="F590" i="4"/>
  <c r="E590" i="4"/>
  <c r="N590" i="4" s="1"/>
  <c r="C590" i="4"/>
  <c r="D590" i="4" s="1"/>
  <c r="B590" i="4"/>
  <c r="U589" i="4"/>
  <c r="T589" i="4"/>
  <c r="M589" i="4"/>
  <c r="K589" i="4"/>
  <c r="J589" i="4"/>
  <c r="G589" i="4"/>
  <c r="F589" i="4"/>
  <c r="E589" i="4"/>
  <c r="N589" i="4" s="1"/>
  <c r="C589" i="4"/>
  <c r="D589" i="4" s="1"/>
  <c r="B589" i="4"/>
  <c r="U588" i="4"/>
  <c r="T588" i="4"/>
  <c r="M588" i="4"/>
  <c r="K588" i="4"/>
  <c r="J588" i="4"/>
  <c r="G588" i="4"/>
  <c r="F588" i="4"/>
  <c r="E588" i="4"/>
  <c r="N588" i="4" s="1"/>
  <c r="C588" i="4"/>
  <c r="D588" i="4" s="1"/>
  <c r="B588" i="4"/>
  <c r="U587" i="4"/>
  <c r="T587" i="4"/>
  <c r="M587" i="4"/>
  <c r="K587" i="4"/>
  <c r="J587" i="4"/>
  <c r="G587" i="4"/>
  <c r="F587" i="4"/>
  <c r="E587" i="4"/>
  <c r="N587" i="4" s="1"/>
  <c r="C587" i="4"/>
  <c r="D587" i="4" s="1"/>
  <c r="B587" i="4"/>
  <c r="U586" i="4"/>
  <c r="T586" i="4"/>
  <c r="M586" i="4"/>
  <c r="K586" i="4"/>
  <c r="J586" i="4"/>
  <c r="G586" i="4"/>
  <c r="F586" i="4"/>
  <c r="E586" i="4"/>
  <c r="N586" i="4" s="1"/>
  <c r="C586" i="4"/>
  <c r="D586" i="4" s="1"/>
  <c r="B586" i="4"/>
  <c r="U585" i="4"/>
  <c r="T585" i="4"/>
  <c r="M585" i="4"/>
  <c r="K585" i="4"/>
  <c r="J585" i="4"/>
  <c r="G585" i="4"/>
  <c r="F585" i="4"/>
  <c r="E585" i="4"/>
  <c r="N585" i="4" s="1"/>
  <c r="C585" i="4"/>
  <c r="D585" i="4" s="1"/>
  <c r="B585" i="4"/>
  <c r="U584" i="4"/>
  <c r="T584" i="4"/>
  <c r="M584" i="4"/>
  <c r="K584" i="4"/>
  <c r="J584" i="4"/>
  <c r="G584" i="4"/>
  <c r="F584" i="4"/>
  <c r="E584" i="4"/>
  <c r="N584" i="4" s="1"/>
  <c r="C584" i="4"/>
  <c r="D584" i="4" s="1"/>
  <c r="B584" i="4"/>
  <c r="U583" i="4"/>
  <c r="T583" i="4"/>
  <c r="M583" i="4"/>
  <c r="K583" i="4"/>
  <c r="J583" i="4"/>
  <c r="G583" i="4"/>
  <c r="F583" i="4"/>
  <c r="E583" i="4"/>
  <c r="N583" i="4" s="1"/>
  <c r="C583" i="4"/>
  <c r="D583" i="4" s="1"/>
  <c r="B583" i="4"/>
  <c r="U582" i="4"/>
  <c r="T582" i="4"/>
  <c r="M582" i="4"/>
  <c r="K582" i="4"/>
  <c r="J582" i="4"/>
  <c r="G582" i="4"/>
  <c r="F582" i="4"/>
  <c r="E582" i="4"/>
  <c r="N582" i="4" s="1"/>
  <c r="C582" i="4"/>
  <c r="D582" i="4" s="1"/>
  <c r="B582" i="4"/>
  <c r="U581" i="4"/>
  <c r="T581" i="4"/>
  <c r="M581" i="4"/>
  <c r="K581" i="4"/>
  <c r="J581" i="4"/>
  <c r="G581" i="4"/>
  <c r="F581" i="4"/>
  <c r="E581" i="4"/>
  <c r="N581" i="4" s="1"/>
  <c r="C581" i="4"/>
  <c r="D581" i="4" s="1"/>
  <c r="B581" i="4"/>
  <c r="U580" i="4"/>
  <c r="T580" i="4"/>
  <c r="M580" i="4"/>
  <c r="K580" i="4"/>
  <c r="J580" i="4"/>
  <c r="G580" i="4"/>
  <c r="F580" i="4"/>
  <c r="E580" i="4"/>
  <c r="N580" i="4" s="1"/>
  <c r="C580" i="4"/>
  <c r="D580" i="4" s="1"/>
  <c r="B580" i="4"/>
  <c r="U579" i="4"/>
  <c r="T579" i="4"/>
  <c r="M579" i="4"/>
  <c r="K579" i="4"/>
  <c r="J579" i="4"/>
  <c r="G579" i="4"/>
  <c r="F579" i="4"/>
  <c r="E579" i="4"/>
  <c r="N579" i="4" s="1"/>
  <c r="C579" i="4"/>
  <c r="D579" i="4" s="1"/>
  <c r="B579" i="4"/>
  <c r="U578" i="4"/>
  <c r="T578" i="4"/>
  <c r="M578" i="4"/>
  <c r="K578" i="4"/>
  <c r="J578" i="4"/>
  <c r="G578" i="4"/>
  <c r="F578" i="4"/>
  <c r="E578" i="4"/>
  <c r="N578" i="4" s="1"/>
  <c r="C578" i="4"/>
  <c r="D578" i="4" s="1"/>
  <c r="B578" i="4"/>
  <c r="U577" i="4"/>
  <c r="T577" i="4"/>
  <c r="M577" i="4"/>
  <c r="K577" i="4"/>
  <c r="J577" i="4"/>
  <c r="G577" i="4"/>
  <c r="F577" i="4"/>
  <c r="E577" i="4"/>
  <c r="N577" i="4" s="1"/>
  <c r="C577" i="4"/>
  <c r="D577" i="4" s="1"/>
  <c r="B577" i="4"/>
  <c r="U576" i="4"/>
  <c r="T576" i="4"/>
  <c r="M576" i="4"/>
  <c r="K576" i="4"/>
  <c r="J576" i="4"/>
  <c r="G576" i="4"/>
  <c r="F576" i="4"/>
  <c r="E576" i="4"/>
  <c r="N576" i="4" s="1"/>
  <c r="C576" i="4"/>
  <c r="D576" i="4" s="1"/>
  <c r="B576" i="4"/>
  <c r="U575" i="4"/>
  <c r="T575" i="4"/>
  <c r="M575" i="4"/>
  <c r="K575" i="4"/>
  <c r="J575" i="4"/>
  <c r="G575" i="4"/>
  <c r="F575" i="4"/>
  <c r="E575" i="4"/>
  <c r="N575" i="4" s="1"/>
  <c r="C575" i="4"/>
  <c r="D575" i="4" s="1"/>
  <c r="B575" i="4"/>
  <c r="U574" i="4"/>
  <c r="T574" i="4"/>
  <c r="M574" i="4"/>
  <c r="K574" i="4"/>
  <c r="J574" i="4"/>
  <c r="G574" i="4"/>
  <c r="F574" i="4"/>
  <c r="E574" i="4"/>
  <c r="N574" i="4" s="1"/>
  <c r="C574" i="4"/>
  <c r="D574" i="4" s="1"/>
  <c r="B574" i="4"/>
  <c r="U573" i="4"/>
  <c r="T573" i="4"/>
  <c r="M573" i="4"/>
  <c r="K573" i="4"/>
  <c r="J573" i="4"/>
  <c r="G573" i="4"/>
  <c r="F573" i="4"/>
  <c r="E573" i="4"/>
  <c r="N573" i="4" s="1"/>
  <c r="C573" i="4"/>
  <c r="D573" i="4" s="1"/>
  <c r="B573" i="4"/>
  <c r="U572" i="4"/>
  <c r="T572" i="4"/>
  <c r="M572" i="4"/>
  <c r="K572" i="4"/>
  <c r="J572" i="4"/>
  <c r="G572" i="4"/>
  <c r="F572" i="4"/>
  <c r="E572" i="4"/>
  <c r="N572" i="4" s="1"/>
  <c r="O572" i="4" s="1"/>
  <c r="C572" i="4"/>
  <c r="D572" i="4" s="1"/>
  <c r="B572" i="4"/>
  <c r="U571" i="4"/>
  <c r="T571" i="4"/>
  <c r="M571" i="4"/>
  <c r="K571" i="4"/>
  <c r="J571" i="4"/>
  <c r="G571" i="4"/>
  <c r="F571" i="4"/>
  <c r="E571" i="4"/>
  <c r="N571" i="4" s="1"/>
  <c r="C571" i="4"/>
  <c r="D571" i="4" s="1"/>
  <c r="B571" i="4"/>
  <c r="U570" i="4"/>
  <c r="T570" i="4"/>
  <c r="M570" i="4"/>
  <c r="K570" i="4"/>
  <c r="J570" i="4"/>
  <c r="G570" i="4"/>
  <c r="F570" i="4"/>
  <c r="E570" i="4"/>
  <c r="N570" i="4" s="1"/>
  <c r="C570" i="4"/>
  <c r="D570" i="4" s="1"/>
  <c r="B570" i="4"/>
  <c r="U569" i="4"/>
  <c r="T569" i="4"/>
  <c r="M569" i="4"/>
  <c r="K569" i="4"/>
  <c r="J569" i="4"/>
  <c r="G569" i="4"/>
  <c r="F569" i="4"/>
  <c r="E569" i="4"/>
  <c r="N569" i="4" s="1"/>
  <c r="C569" i="4"/>
  <c r="D569" i="4" s="1"/>
  <c r="B569" i="4"/>
  <c r="U568" i="4"/>
  <c r="T568" i="4"/>
  <c r="M568" i="4"/>
  <c r="K568" i="4"/>
  <c r="J568" i="4"/>
  <c r="G568" i="4"/>
  <c r="F568" i="4"/>
  <c r="E568" i="4"/>
  <c r="N568" i="4" s="1"/>
  <c r="C568" i="4"/>
  <c r="D568" i="4" s="1"/>
  <c r="B568" i="4"/>
  <c r="U567" i="4"/>
  <c r="T567" i="4"/>
  <c r="M567" i="4"/>
  <c r="K567" i="4"/>
  <c r="J567" i="4"/>
  <c r="G567" i="4"/>
  <c r="F567" i="4"/>
  <c r="E567" i="4"/>
  <c r="N567" i="4" s="1"/>
  <c r="C567" i="4"/>
  <c r="D567" i="4" s="1"/>
  <c r="B567" i="4"/>
  <c r="U566" i="4"/>
  <c r="T566" i="4"/>
  <c r="M566" i="4"/>
  <c r="K566" i="4"/>
  <c r="J566" i="4"/>
  <c r="G566" i="4"/>
  <c r="F566" i="4"/>
  <c r="E566" i="4"/>
  <c r="N566" i="4" s="1"/>
  <c r="C566" i="4"/>
  <c r="D566" i="4" s="1"/>
  <c r="B566" i="4"/>
  <c r="U565" i="4"/>
  <c r="T565" i="4"/>
  <c r="M565" i="4"/>
  <c r="K565" i="4"/>
  <c r="J565" i="4"/>
  <c r="G565" i="4"/>
  <c r="F565" i="4"/>
  <c r="E565" i="4"/>
  <c r="N565" i="4" s="1"/>
  <c r="C565" i="4"/>
  <c r="D565" i="4" s="1"/>
  <c r="B565" i="4"/>
  <c r="U564" i="4"/>
  <c r="T564" i="4"/>
  <c r="M564" i="4"/>
  <c r="K564" i="4"/>
  <c r="J564" i="4"/>
  <c r="G564" i="4"/>
  <c r="F564" i="4"/>
  <c r="E564" i="4"/>
  <c r="N564" i="4" s="1"/>
  <c r="C564" i="4"/>
  <c r="D564" i="4" s="1"/>
  <c r="B564" i="4"/>
  <c r="U563" i="4"/>
  <c r="T563" i="4"/>
  <c r="M563" i="4"/>
  <c r="K563" i="4"/>
  <c r="J563" i="4"/>
  <c r="G563" i="4"/>
  <c r="F563" i="4"/>
  <c r="E563" i="4"/>
  <c r="N563" i="4" s="1"/>
  <c r="C563" i="4"/>
  <c r="D563" i="4" s="1"/>
  <c r="B563" i="4"/>
  <c r="U562" i="4"/>
  <c r="T562" i="4"/>
  <c r="M562" i="4"/>
  <c r="K562" i="4"/>
  <c r="J562" i="4"/>
  <c r="G562" i="4"/>
  <c r="F562" i="4"/>
  <c r="E562" i="4"/>
  <c r="N562" i="4" s="1"/>
  <c r="C562" i="4"/>
  <c r="D562" i="4" s="1"/>
  <c r="B562" i="4"/>
  <c r="U561" i="4"/>
  <c r="T561" i="4"/>
  <c r="M561" i="4"/>
  <c r="K561" i="4"/>
  <c r="J561" i="4"/>
  <c r="G561" i="4"/>
  <c r="F561" i="4"/>
  <c r="E561" i="4"/>
  <c r="N561" i="4" s="1"/>
  <c r="C561" i="4"/>
  <c r="D561" i="4" s="1"/>
  <c r="B561" i="4"/>
  <c r="U560" i="4"/>
  <c r="T560" i="4"/>
  <c r="M560" i="4"/>
  <c r="K560" i="4"/>
  <c r="J560" i="4"/>
  <c r="G560" i="4"/>
  <c r="F560" i="4"/>
  <c r="E560" i="4"/>
  <c r="N560" i="4" s="1"/>
  <c r="C560" i="4"/>
  <c r="D560" i="4" s="1"/>
  <c r="B560" i="4"/>
  <c r="U559" i="4"/>
  <c r="T559" i="4"/>
  <c r="M559" i="4"/>
  <c r="K559" i="4"/>
  <c r="J559" i="4"/>
  <c r="G559" i="4"/>
  <c r="F559" i="4"/>
  <c r="E559" i="4"/>
  <c r="N559" i="4" s="1"/>
  <c r="C559" i="4"/>
  <c r="D559" i="4" s="1"/>
  <c r="B559" i="4"/>
  <c r="U558" i="4"/>
  <c r="T558" i="4"/>
  <c r="M558" i="4"/>
  <c r="K558" i="4"/>
  <c r="J558" i="4"/>
  <c r="G558" i="4"/>
  <c r="F558" i="4"/>
  <c r="E558" i="4"/>
  <c r="N558" i="4" s="1"/>
  <c r="C558" i="4"/>
  <c r="D558" i="4" s="1"/>
  <c r="B558" i="4"/>
  <c r="U557" i="4"/>
  <c r="T557" i="4"/>
  <c r="M557" i="4"/>
  <c r="K557" i="4"/>
  <c r="J557" i="4"/>
  <c r="G557" i="4"/>
  <c r="F557" i="4"/>
  <c r="E557" i="4"/>
  <c r="N557" i="4" s="1"/>
  <c r="C557" i="4"/>
  <c r="D557" i="4" s="1"/>
  <c r="B557" i="4"/>
  <c r="U556" i="4"/>
  <c r="T556" i="4"/>
  <c r="M556" i="4"/>
  <c r="K556" i="4"/>
  <c r="J556" i="4"/>
  <c r="G556" i="4"/>
  <c r="F556" i="4"/>
  <c r="E556" i="4"/>
  <c r="N556" i="4" s="1"/>
  <c r="C556" i="4"/>
  <c r="D556" i="4" s="1"/>
  <c r="B556" i="4"/>
  <c r="U555" i="4"/>
  <c r="T555" i="4"/>
  <c r="M555" i="4"/>
  <c r="K555" i="4"/>
  <c r="J555" i="4"/>
  <c r="G555" i="4"/>
  <c r="F555" i="4"/>
  <c r="E555" i="4"/>
  <c r="N555" i="4" s="1"/>
  <c r="C555" i="4"/>
  <c r="D555" i="4" s="1"/>
  <c r="B555" i="4"/>
  <c r="U554" i="4"/>
  <c r="T554" i="4"/>
  <c r="M554" i="4"/>
  <c r="K554" i="4"/>
  <c r="J554" i="4"/>
  <c r="G554" i="4"/>
  <c r="F554" i="4"/>
  <c r="E554" i="4"/>
  <c r="N554" i="4" s="1"/>
  <c r="C554" i="4"/>
  <c r="D554" i="4" s="1"/>
  <c r="B554" i="4"/>
  <c r="U553" i="4"/>
  <c r="T553" i="4"/>
  <c r="M553" i="4"/>
  <c r="K553" i="4"/>
  <c r="J553" i="4"/>
  <c r="G553" i="4"/>
  <c r="F553" i="4"/>
  <c r="E553" i="4"/>
  <c r="N553" i="4" s="1"/>
  <c r="C553" i="4"/>
  <c r="D553" i="4" s="1"/>
  <c r="B553" i="4"/>
  <c r="U552" i="4"/>
  <c r="T552" i="4"/>
  <c r="M552" i="4"/>
  <c r="K552" i="4"/>
  <c r="J552" i="4"/>
  <c r="G552" i="4"/>
  <c r="F552" i="4"/>
  <c r="E552" i="4"/>
  <c r="N552" i="4" s="1"/>
  <c r="C552" i="4"/>
  <c r="D552" i="4" s="1"/>
  <c r="B552" i="4"/>
  <c r="U551" i="4"/>
  <c r="T551" i="4"/>
  <c r="M551" i="4"/>
  <c r="K551" i="4"/>
  <c r="J551" i="4"/>
  <c r="G551" i="4"/>
  <c r="F551" i="4"/>
  <c r="E551" i="4"/>
  <c r="N551" i="4" s="1"/>
  <c r="C551" i="4"/>
  <c r="D551" i="4" s="1"/>
  <c r="B551" i="4"/>
  <c r="U550" i="4"/>
  <c r="T550" i="4"/>
  <c r="M550" i="4"/>
  <c r="K550" i="4"/>
  <c r="J550" i="4"/>
  <c r="G550" i="4"/>
  <c r="F550" i="4"/>
  <c r="E550" i="4"/>
  <c r="N550" i="4" s="1"/>
  <c r="C550" i="4"/>
  <c r="D550" i="4" s="1"/>
  <c r="B550" i="4"/>
  <c r="U549" i="4"/>
  <c r="T549" i="4"/>
  <c r="M549" i="4"/>
  <c r="K549" i="4"/>
  <c r="J549" i="4"/>
  <c r="G549" i="4"/>
  <c r="F549" i="4"/>
  <c r="E549" i="4"/>
  <c r="N549" i="4" s="1"/>
  <c r="C549" i="4"/>
  <c r="D549" i="4" s="1"/>
  <c r="B549" i="4"/>
  <c r="U548" i="4"/>
  <c r="T548" i="4"/>
  <c r="M548" i="4"/>
  <c r="K548" i="4"/>
  <c r="J548" i="4"/>
  <c r="G548" i="4"/>
  <c r="F548" i="4"/>
  <c r="E548" i="4"/>
  <c r="N548" i="4" s="1"/>
  <c r="C548" i="4"/>
  <c r="D548" i="4" s="1"/>
  <c r="B548" i="4"/>
  <c r="U547" i="4"/>
  <c r="T547" i="4"/>
  <c r="M547" i="4"/>
  <c r="K547" i="4"/>
  <c r="J547" i="4"/>
  <c r="G547" i="4"/>
  <c r="F547" i="4"/>
  <c r="E547" i="4"/>
  <c r="N547" i="4" s="1"/>
  <c r="C547" i="4"/>
  <c r="D547" i="4" s="1"/>
  <c r="B547" i="4"/>
  <c r="U546" i="4"/>
  <c r="T546" i="4"/>
  <c r="M546" i="4"/>
  <c r="K546" i="4"/>
  <c r="J546" i="4"/>
  <c r="G546" i="4"/>
  <c r="F546" i="4"/>
  <c r="E546" i="4"/>
  <c r="N546" i="4" s="1"/>
  <c r="C546" i="4"/>
  <c r="D546" i="4" s="1"/>
  <c r="B546" i="4"/>
  <c r="U545" i="4"/>
  <c r="T545" i="4"/>
  <c r="M545" i="4"/>
  <c r="K545" i="4"/>
  <c r="J545" i="4"/>
  <c r="G545" i="4"/>
  <c r="F545" i="4"/>
  <c r="E545" i="4"/>
  <c r="N545" i="4" s="1"/>
  <c r="C545" i="4"/>
  <c r="D545" i="4" s="1"/>
  <c r="B545" i="4"/>
  <c r="U544" i="4"/>
  <c r="T544" i="4"/>
  <c r="M544" i="4"/>
  <c r="K544" i="4"/>
  <c r="J544" i="4"/>
  <c r="G544" i="4"/>
  <c r="F544" i="4"/>
  <c r="E544" i="4"/>
  <c r="N544" i="4" s="1"/>
  <c r="C544" i="4"/>
  <c r="D544" i="4" s="1"/>
  <c r="B544" i="4"/>
  <c r="U543" i="4"/>
  <c r="T543" i="4"/>
  <c r="M543" i="4"/>
  <c r="K543" i="4"/>
  <c r="J543" i="4"/>
  <c r="G543" i="4"/>
  <c r="F543" i="4"/>
  <c r="E543" i="4"/>
  <c r="N543" i="4" s="1"/>
  <c r="C543" i="4"/>
  <c r="D543" i="4" s="1"/>
  <c r="B543" i="4"/>
  <c r="U542" i="4"/>
  <c r="T542" i="4"/>
  <c r="M542" i="4"/>
  <c r="K542" i="4"/>
  <c r="J542" i="4"/>
  <c r="G542" i="4"/>
  <c r="F542" i="4"/>
  <c r="E542" i="4"/>
  <c r="N542" i="4" s="1"/>
  <c r="C542" i="4"/>
  <c r="D542" i="4" s="1"/>
  <c r="B542" i="4"/>
  <c r="U541" i="4"/>
  <c r="T541" i="4"/>
  <c r="M541" i="4"/>
  <c r="K541" i="4"/>
  <c r="J541" i="4"/>
  <c r="G541" i="4"/>
  <c r="F541" i="4"/>
  <c r="E541" i="4"/>
  <c r="N541" i="4" s="1"/>
  <c r="C541" i="4"/>
  <c r="D541" i="4" s="1"/>
  <c r="B541" i="4"/>
  <c r="U540" i="4"/>
  <c r="T540" i="4"/>
  <c r="M540" i="4"/>
  <c r="K540" i="4"/>
  <c r="J540" i="4"/>
  <c r="G540" i="4"/>
  <c r="F540" i="4"/>
  <c r="E540" i="4"/>
  <c r="C540" i="4"/>
  <c r="D540" i="4" s="1"/>
  <c r="B540" i="4"/>
  <c r="U539" i="4"/>
  <c r="T539" i="4"/>
  <c r="M539" i="4"/>
  <c r="K539" i="4"/>
  <c r="J539" i="4"/>
  <c r="G539" i="4"/>
  <c r="F539" i="4"/>
  <c r="E539" i="4"/>
  <c r="N539" i="4" s="1"/>
  <c r="R539" i="4" s="1"/>
  <c r="C539" i="4"/>
  <c r="D539" i="4" s="1"/>
  <c r="B539" i="4"/>
  <c r="U538" i="4"/>
  <c r="T538" i="4"/>
  <c r="M538" i="4"/>
  <c r="K538" i="4"/>
  <c r="J538" i="4"/>
  <c r="G538" i="4"/>
  <c r="F538" i="4"/>
  <c r="E538" i="4"/>
  <c r="N538" i="4" s="1"/>
  <c r="C538" i="4"/>
  <c r="D538" i="4" s="1"/>
  <c r="B538" i="4"/>
  <c r="U537" i="4"/>
  <c r="T537" i="4"/>
  <c r="M537" i="4"/>
  <c r="K537" i="4"/>
  <c r="J537" i="4"/>
  <c r="G537" i="4"/>
  <c r="F537" i="4"/>
  <c r="E537" i="4"/>
  <c r="N537" i="4" s="1"/>
  <c r="C537" i="4"/>
  <c r="D537" i="4" s="1"/>
  <c r="B537" i="4"/>
  <c r="U536" i="4"/>
  <c r="T536" i="4"/>
  <c r="M536" i="4"/>
  <c r="K536" i="4"/>
  <c r="J536" i="4"/>
  <c r="G536" i="4"/>
  <c r="F536" i="4"/>
  <c r="E536" i="4"/>
  <c r="N536" i="4" s="1"/>
  <c r="O536" i="4" s="1"/>
  <c r="C536" i="4"/>
  <c r="D536" i="4" s="1"/>
  <c r="B536" i="4"/>
  <c r="U535" i="4"/>
  <c r="T535" i="4"/>
  <c r="M535" i="4"/>
  <c r="K535" i="4"/>
  <c r="J535" i="4"/>
  <c r="G535" i="4"/>
  <c r="F535" i="4"/>
  <c r="E535" i="4"/>
  <c r="N535" i="4" s="1"/>
  <c r="C535" i="4"/>
  <c r="D535" i="4" s="1"/>
  <c r="B535" i="4"/>
  <c r="U534" i="4"/>
  <c r="T534" i="4"/>
  <c r="M534" i="4"/>
  <c r="K534" i="4"/>
  <c r="J534" i="4"/>
  <c r="G534" i="4"/>
  <c r="F534" i="4"/>
  <c r="E534" i="4"/>
  <c r="N534" i="4" s="1"/>
  <c r="C534" i="4"/>
  <c r="D534" i="4" s="1"/>
  <c r="B534" i="4"/>
  <c r="U533" i="4"/>
  <c r="T533" i="4"/>
  <c r="M533" i="4"/>
  <c r="K533" i="4"/>
  <c r="J533" i="4"/>
  <c r="G533" i="4"/>
  <c r="F533" i="4"/>
  <c r="E533" i="4"/>
  <c r="C533" i="4"/>
  <c r="D533" i="4" s="1"/>
  <c r="B533" i="4"/>
  <c r="U532" i="4"/>
  <c r="T532" i="4"/>
  <c r="M532" i="4"/>
  <c r="K532" i="4"/>
  <c r="J532" i="4"/>
  <c r="G532" i="4"/>
  <c r="F532" i="4"/>
  <c r="E532" i="4"/>
  <c r="N532" i="4" s="1"/>
  <c r="C532" i="4"/>
  <c r="D532" i="4" s="1"/>
  <c r="B532" i="4"/>
  <c r="U531" i="4"/>
  <c r="T531" i="4"/>
  <c r="M531" i="4"/>
  <c r="K531" i="4"/>
  <c r="J531" i="4"/>
  <c r="G531" i="4"/>
  <c r="F531" i="4"/>
  <c r="E531" i="4"/>
  <c r="N531" i="4" s="1"/>
  <c r="C531" i="4"/>
  <c r="D531" i="4" s="1"/>
  <c r="B531" i="4"/>
  <c r="U530" i="4"/>
  <c r="T530" i="4"/>
  <c r="M530" i="4"/>
  <c r="K530" i="4"/>
  <c r="J530" i="4"/>
  <c r="G530" i="4"/>
  <c r="F530" i="4"/>
  <c r="E530" i="4"/>
  <c r="N530" i="4" s="1"/>
  <c r="C530" i="4"/>
  <c r="D530" i="4" s="1"/>
  <c r="B530" i="4"/>
  <c r="U529" i="4"/>
  <c r="T529" i="4"/>
  <c r="M529" i="4"/>
  <c r="K529" i="4"/>
  <c r="J529" i="4"/>
  <c r="G529" i="4"/>
  <c r="F529" i="4"/>
  <c r="E529" i="4"/>
  <c r="N529" i="4" s="1"/>
  <c r="C529" i="4"/>
  <c r="D529" i="4" s="1"/>
  <c r="B529" i="4"/>
  <c r="U528" i="4"/>
  <c r="T528" i="4"/>
  <c r="M528" i="4"/>
  <c r="K528" i="4"/>
  <c r="J528" i="4"/>
  <c r="G528" i="4"/>
  <c r="F528" i="4"/>
  <c r="E528" i="4"/>
  <c r="N528" i="4" s="1"/>
  <c r="C528" i="4"/>
  <c r="D528" i="4" s="1"/>
  <c r="B528" i="4"/>
  <c r="U527" i="4"/>
  <c r="T527" i="4"/>
  <c r="M527" i="4"/>
  <c r="K527" i="4"/>
  <c r="J527" i="4"/>
  <c r="G527" i="4"/>
  <c r="F527" i="4"/>
  <c r="E527" i="4"/>
  <c r="N527" i="4" s="1"/>
  <c r="C527" i="4"/>
  <c r="D527" i="4" s="1"/>
  <c r="B527" i="4"/>
  <c r="U526" i="4"/>
  <c r="T526" i="4"/>
  <c r="M526" i="4"/>
  <c r="K526" i="4"/>
  <c r="J526" i="4"/>
  <c r="G526" i="4"/>
  <c r="F526" i="4"/>
  <c r="E526" i="4"/>
  <c r="N526" i="4" s="1"/>
  <c r="C526" i="4"/>
  <c r="D526" i="4" s="1"/>
  <c r="B526" i="4"/>
  <c r="U525" i="4"/>
  <c r="T525" i="4"/>
  <c r="M525" i="4"/>
  <c r="K525" i="4"/>
  <c r="J525" i="4"/>
  <c r="G525" i="4"/>
  <c r="F525" i="4"/>
  <c r="E525" i="4"/>
  <c r="N525" i="4" s="1"/>
  <c r="C525" i="4"/>
  <c r="D525" i="4" s="1"/>
  <c r="B525" i="4"/>
  <c r="U524" i="4"/>
  <c r="T524" i="4"/>
  <c r="M524" i="4"/>
  <c r="K524" i="4"/>
  <c r="J524" i="4"/>
  <c r="G524" i="4"/>
  <c r="F524" i="4"/>
  <c r="E524" i="4"/>
  <c r="N524" i="4" s="1"/>
  <c r="O524" i="4" s="1"/>
  <c r="C524" i="4"/>
  <c r="D524" i="4" s="1"/>
  <c r="B524" i="4"/>
  <c r="U523" i="4"/>
  <c r="T523" i="4"/>
  <c r="M523" i="4"/>
  <c r="K523" i="4"/>
  <c r="J523" i="4"/>
  <c r="G523" i="4"/>
  <c r="F523" i="4"/>
  <c r="E523" i="4"/>
  <c r="N523" i="4" s="1"/>
  <c r="C523" i="4"/>
  <c r="D523" i="4" s="1"/>
  <c r="B523" i="4"/>
  <c r="U522" i="4"/>
  <c r="T522" i="4"/>
  <c r="M522" i="4"/>
  <c r="K522" i="4"/>
  <c r="J522" i="4"/>
  <c r="G522" i="4"/>
  <c r="F522" i="4"/>
  <c r="E522" i="4"/>
  <c r="N522" i="4" s="1"/>
  <c r="C522" i="4"/>
  <c r="D522" i="4" s="1"/>
  <c r="B522" i="4"/>
  <c r="U521" i="4"/>
  <c r="T521" i="4"/>
  <c r="M521" i="4"/>
  <c r="K521" i="4"/>
  <c r="J521" i="4"/>
  <c r="G521" i="4"/>
  <c r="F521" i="4"/>
  <c r="E521" i="4"/>
  <c r="N521" i="4" s="1"/>
  <c r="C521" i="4"/>
  <c r="D521" i="4" s="1"/>
  <c r="B521" i="4"/>
  <c r="U520" i="4"/>
  <c r="T520" i="4"/>
  <c r="M520" i="4"/>
  <c r="K520" i="4"/>
  <c r="J520" i="4"/>
  <c r="G520" i="4"/>
  <c r="F520" i="4"/>
  <c r="E520" i="4"/>
  <c r="N520" i="4" s="1"/>
  <c r="C520" i="4"/>
  <c r="D520" i="4" s="1"/>
  <c r="B520" i="4"/>
  <c r="U519" i="4"/>
  <c r="T519" i="4"/>
  <c r="M519" i="4"/>
  <c r="K519" i="4"/>
  <c r="J519" i="4"/>
  <c r="G519" i="4"/>
  <c r="F519" i="4"/>
  <c r="E519" i="4"/>
  <c r="N519" i="4" s="1"/>
  <c r="C519" i="4"/>
  <c r="D519" i="4" s="1"/>
  <c r="B519" i="4"/>
  <c r="U518" i="4"/>
  <c r="T518" i="4"/>
  <c r="M518" i="4"/>
  <c r="K518" i="4"/>
  <c r="J518" i="4"/>
  <c r="G518" i="4"/>
  <c r="F518" i="4"/>
  <c r="E518" i="4"/>
  <c r="N518" i="4" s="1"/>
  <c r="C518" i="4"/>
  <c r="D518" i="4" s="1"/>
  <c r="B518" i="4"/>
  <c r="U517" i="4"/>
  <c r="T517" i="4"/>
  <c r="M517" i="4"/>
  <c r="K517" i="4"/>
  <c r="J517" i="4"/>
  <c r="G517" i="4"/>
  <c r="F517" i="4"/>
  <c r="E517" i="4"/>
  <c r="N517" i="4" s="1"/>
  <c r="C517" i="4"/>
  <c r="D517" i="4" s="1"/>
  <c r="B517" i="4"/>
  <c r="U516" i="4"/>
  <c r="T516" i="4"/>
  <c r="M516" i="4"/>
  <c r="K516" i="4"/>
  <c r="J516" i="4"/>
  <c r="G516" i="4"/>
  <c r="F516" i="4"/>
  <c r="E516" i="4"/>
  <c r="N516" i="4" s="1"/>
  <c r="O516" i="4" s="1"/>
  <c r="C516" i="4"/>
  <c r="D516" i="4" s="1"/>
  <c r="B516" i="4"/>
  <c r="U515" i="4"/>
  <c r="T515" i="4"/>
  <c r="M515" i="4"/>
  <c r="K515" i="4"/>
  <c r="J515" i="4"/>
  <c r="G515" i="4"/>
  <c r="F515" i="4"/>
  <c r="E515" i="4"/>
  <c r="N515" i="4" s="1"/>
  <c r="C515" i="4"/>
  <c r="D515" i="4" s="1"/>
  <c r="B515" i="4"/>
  <c r="U514" i="4"/>
  <c r="T514" i="4"/>
  <c r="M514" i="4"/>
  <c r="K514" i="4"/>
  <c r="J514" i="4"/>
  <c r="G514" i="4"/>
  <c r="F514" i="4"/>
  <c r="E514" i="4"/>
  <c r="N514" i="4" s="1"/>
  <c r="C514" i="4"/>
  <c r="D514" i="4" s="1"/>
  <c r="B514" i="4"/>
  <c r="U513" i="4"/>
  <c r="T513" i="4"/>
  <c r="M513" i="4"/>
  <c r="K513" i="4"/>
  <c r="J513" i="4"/>
  <c r="G513" i="4"/>
  <c r="F513" i="4"/>
  <c r="E513" i="4"/>
  <c r="N513" i="4" s="1"/>
  <c r="C513" i="4"/>
  <c r="D513" i="4" s="1"/>
  <c r="B513" i="4"/>
  <c r="U512" i="4"/>
  <c r="T512" i="4"/>
  <c r="M512" i="4"/>
  <c r="K512" i="4"/>
  <c r="J512" i="4"/>
  <c r="G512" i="4"/>
  <c r="F512" i="4"/>
  <c r="E512" i="4"/>
  <c r="N512" i="4" s="1"/>
  <c r="C512" i="4"/>
  <c r="D512" i="4" s="1"/>
  <c r="B512" i="4"/>
  <c r="U511" i="4"/>
  <c r="T511" i="4"/>
  <c r="M511" i="4"/>
  <c r="K511" i="4"/>
  <c r="J511" i="4"/>
  <c r="G511" i="4"/>
  <c r="F511" i="4"/>
  <c r="E511" i="4"/>
  <c r="N511" i="4" s="1"/>
  <c r="C511" i="4"/>
  <c r="D511" i="4" s="1"/>
  <c r="B511" i="4"/>
  <c r="U510" i="4"/>
  <c r="T510" i="4"/>
  <c r="M510" i="4"/>
  <c r="K510" i="4"/>
  <c r="J510" i="4"/>
  <c r="G510" i="4"/>
  <c r="F510" i="4"/>
  <c r="E510" i="4"/>
  <c r="N510" i="4" s="1"/>
  <c r="C510" i="4"/>
  <c r="D510" i="4" s="1"/>
  <c r="B510" i="4"/>
  <c r="U509" i="4"/>
  <c r="T509" i="4"/>
  <c r="M509" i="4"/>
  <c r="K509" i="4"/>
  <c r="J509" i="4"/>
  <c r="G509" i="4"/>
  <c r="F509" i="4"/>
  <c r="E509" i="4"/>
  <c r="C509" i="4"/>
  <c r="D509" i="4" s="1"/>
  <c r="B509" i="4"/>
  <c r="U508" i="4"/>
  <c r="T508" i="4"/>
  <c r="M508" i="4"/>
  <c r="K508" i="4"/>
  <c r="J508" i="4"/>
  <c r="G508" i="4"/>
  <c r="F508" i="4"/>
  <c r="E508" i="4"/>
  <c r="C508" i="4"/>
  <c r="D508" i="4" s="1"/>
  <c r="B508" i="4"/>
  <c r="U507" i="4"/>
  <c r="T507" i="4"/>
  <c r="M507" i="4"/>
  <c r="K507" i="4"/>
  <c r="J507" i="4"/>
  <c r="G507" i="4"/>
  <c r="F507" i="4"/>
  <c r="E507" i="4"/>
  <c r="N507" i="4" s="1"/>
  <c r="C507" i="4"/>
  <c r="D507" i="4" s="1"/>
  <c r="B507" i="4"/>
  <c r="U506" i="4"/>
  <c r="T506" i="4"/>
  <c r="M506" i="4"/>
  <c r="K506" i="4"/>
  <c r="J506" i="4"/>
  <c r="G506" i="4"/>
  <c r="F506" i="4"/>
  <c r="E506" i="4"/>
  <c r="N506" i="4" s="1"/>
  <c r="C506" i="4"/>
  <c r="D506" i="4" s="1"/>
  <c r="B506" i="4"/>
  <c r="U505" i="4"/>
  <c r="T505" i="4"/>
  <c r="M505" i="4"/>
  <c r="K505" i="4"/>
  <c r="J505" i="4"/>
  <c r="G505" i="4"/>
  <c r="F505" i="4"/>
  <c r="E505" i="4"/>
  <c r="C505" i="4"/>
  <c r="D505" i="4" s="1"/>
  <c r="B505" i="4"/>
  <c r="U504" i="4"/>
  <c r="T504" i="4"/>
  <c r="M504" i="4"/>
  <c r="K504" i="4"/>
  <c r="J504" i="4"/>
  <c r="G504" i="4"/>
  <c r="F504" i="4"/>
  <c r="E504" i="4"/>
  <c r="N504" i="4" s="1"/>
  <c r="O504" i="4" s="1"/>
  <c r="C504" i="4"/>
  <c r="D504" i="4" s="1"/>
  <c r="B504" i="4"/>
  <c r="U503" i="4"/>
  <c r="T503" i="4"/>
  <c r="M503" i="4"/>
  <c r="K503" i="4"/>
  <c r="J503" i="4"/>
  <c r="G503" i="4"/>
  <c r="F503" i="4"/>
  <c r="E503" i="4"/>
  <c r="N503" i="4" s="1"/>
  <c r="C503" i="4"/>
  <c r="D503" i="4" s="1"/>
  <c r="B503" i="4"/>
  <c r="U502" i="4"/>
  <c r="T502" i="4"/>
  <c r="M502" i="4"/>
  <c r="K502" i="4"/>
  <c r="J502" i="4"/>
  <c r="G502" i="4"/>
  <c r="F502" i="4"/>
  <c r="E502" i="4"/>
  <c r="N502" i="4" s="1"/>
  <c r="C502" i="4"/>
  <c r="D502" i="4" s="1"/>
  <c r="B502" i="4"/>
  <c r="U501" i="4"/>
  <c r="T501" i="4"/>
  <c r="M501" i="4"/>
  <c r="K501" i="4"/>
  <c r="J501" i="4"/>
  <c r="G501" i="4"/>
  <c r="F501" i="4"/>
  <c r="E501" i="4"/>
  <c r="N501" i="4" s="1"/>
  <c r="C501" i="4"/>
  <c r="D501" i="4" s="1"/>
  <c r="B501" i="4"/>
  <c r="U500" i="4"/>
  <c r="T500" i="4"/>
  <c r="M500" i="4"/>
  <c r="K500" i="4"/>
  <c r="J500" i="4"/>
  <c r="G500" i="4"/>
  <c r="F500" i="4"/>
  <c r="E500" i="4"/>
  <c r="N500" i="4" s="1"/>
  <c r="C500" i="4"/>
  <c r="D500" i="4" s="1"/>
  <c r="B500" i="4"/>
  <c r="U499" i="4"/>
  <c r="T499" i="4"/>
  <c r="M499" i="4"/>
  <c r="K499" i="4"/>
  <c r="J499" i="4"/>
  <c r="G499" i="4"/>
  <c r="F499" i="4"/>
  <c r="E499" i="4"/>
  <c r="N499" i="4" s="1"/>
  <c r="C499" i="4"/>
  <c r="D499" i="4" s="1"/>
  <c r="B499" i="4"/>
  <c r="U498" i="4"/>
  <c r="T498" i="4"/>
  <c r="M498" i="4"/>
  <c r="K498" i="4"/>
  <c r="J498" i="4"/>
  <c r="G498" i="4"/>
  <c r="F498" i="4"/>
  <c r="E498" i="4"/>
  <c r="N498" i="4" s="1"/>
  <c r="C498" i="4"/>
  <c r="D498" i="4" s="1"/>
  <c r="B498" i="4"/>
  <c r="U497" i="4"/>
  <c r="T497" i="4"/>
  <c r="M497" i="4"/>
  <c r="K497" i="4"/>
  <c r="J497" i="4"/>
  <c r="G497" i="4"/>
  <c r="F497" i="4"/>
  <c r="E497" i="4"/>
  <c r="N497" i="4" s="1"/>
  <c r="C497" i="4"/>
  <c r="D497" i="4" s="1"/>
  <c r="B497" i="4"/>
  <c r="U496" i="4"/>
  <c r="T496" i="4"/>
  <c r="M496" i="4"/>
  <c r="K496" i="4"/>
  <c r="J496" i="4"/>
  <c r="G496" i="4"/>
  <c r="F496" i="4"/>
  <c r="E496" i="4"/>
  <c r="N496" i="4" s="1"/>
  <c r="C496" i="4"/>
  <c r="D496" i="4" s="1"/>
  <c r="B496" i="4"/>
  <c r="U495" i="4"/>
  <c r="T495" i="4"/>
  <c r="M495" i="4"/>
  <c r="K495" i="4"/>
  <c r="J495" i="4"/>
  <c r="G495" i="4"/>
  <c r="F495" i="4"/>
  <c r="E495" i="4"/>
  <c r="N495" i="4" s="1"/>
  <c r="C495" i="4"/>
  <c r="D495" i="4" s="1"/>
  <c r="B495" i="4"/>
  <c r="U494" i="4"/>
  <c r="T494" i="4"/>
  <c r="M494" i="4"/>
  <c r="K494" i="4"/>
  <c r="J494" i="4"/>
  <c r="G494" i="4"/>
  <c r="F494" i="4"/>
  <c r="E494" i="4"/>
  <c r="N494" i="4" s="1"/>
  <c r="C494" i="4"/>
  <c r="D494" i="4" s="1"/>
  <c r="B494" i="4"/>
  <c r="U493" i="4"/>
  <c r="T493" i="4"/>
  <c r="M493" i="4"/>
  <c r="K493" i="4"/>
  <c r="J493" i="4"/>
  <c r="G493" i="4"/>
  <c r="F493" i="4"/>
  <c r="E493" i="4"/>
  <c r="N493" i="4" s="1"/>
  <c r="C493" i="4"/>
  <c r="D493" i="4" s="1"/>
  <c r="B493" i="4"/>
  <c r="U492" i="4"/>
  <c r="T492" i="4"/>
  <c r="M492" i="4"/>
  <c r="K492" i="4"/>
  <c r="J492" i="4"/>
  <c r="G492" i="4"/>
  <c r="F492" i="4"/>
  <c r="E492" i="4"/>
  <c r="N492" i="4" s="1"/>
  <c r="O492" i="4" s="1"/>
  <c r="C492" i="4"/>
  <c r="D492" i="4" s="1"/>
  <c r="B492" i="4"/>
  <c r="U491" i="4"/>
  <c r="T491" i="4"/>
  <c r="M491" i="4"/>
  <c r="K491" i="4"/>
  <c r="J491" i="4"/>
  <c r="G491" i="4"/>
  <c r="F491" i="4"/>
  <c r="E491" i="4"/>
  <c r="N491" i="4" s="1"/>
  <c r="C491" i="4"/>
  <c r="D491" i="4" s="1"/>
  <c r="B491" i="4"/>
  <c r="U490" i="4"/>
  <c r="T490" i="4"/>
  <c r="M490" i="4"/>
  <c r="K490" i="4"/>
  <c r="J490" i="4"/>
  <c r="G490" i="4"/>
  <c r="F490" i="4"/>
  <c r="E490" i="4"/>
  <c r="N490" i="4" s="1"/>
  <c r="C490" i="4"/>
  <c r="D490" i="4" s="1"/>
  <c r="B490" i="4"/>
  <c r="U489" i="4"/>
  <c r="T489" i="4"/>
  <c r="M489" i="4"/>
  <c r="K489" i="4"/>
  <c r="J489" i="4"/>
  <c r="G489" i="4"/>
  <c r="F489" i="4"/>
  <c r="E489" i="4"/>
  <c r="N489" i="4" s="1"/>
  <c r="C489" i="4"/>
  <c r="D489" i="4" s="1"/>
  <c r="B489" i="4"/>
  <c r="U488" i="4"/>
  <c r="T488" i="4"/>
  <c r="M488" i="4"/>
  <c r="K488" i="4"/>
  <c r="J488" i="4"/>
  <c r="G488" i="4"/>
  <c r="F488" i="4"/>
  <c r="E488" i="4"/>
  <c r="N488" i="4" s="1"/>
  <c r="C488" i="4"/>
  <c r="D488" i="4" s="1"/>
  <c r="B488" i="4"/>
  <c r="U487" i="4"/>
  <c r="T487" i="4"/>
  <c r="M487" i="4"/>
  <c r="K487" i="4"/>
  <c r="J487" i="4"/>
  <c r="G487" i="4"/>
  <c r="F487" i="4"/>
  <c r="E487" i="4"/>
  <c r="N487" i="4" s="1"/>
  <c r="C487" i="4"/>
  <c r="D487" i="4" s="1"/>
  <c r="B487" i="4"/>
  <c r="U486" i="4"/>
  <c r="T486" i="4"/>
  <c r="M486" i="4"/>
  <c r="K486" i="4"/>
  <c r="J486" i="4"/>
  <c r="G486" i="4"/>
  <c r="F486" i="4"/>
  <c r="E486" i="4"/>
  <c r="N486" i="4" s="1"/>
  <c r="C486" i="4"/>
  <c r="D486" i="4" s="1"/>
  <c r="B486" i="4"/>
  <c r="U485" i="4"/>
  <c r="T485" i="4"/>
  <c r="M485" i="4"/>
  <c r="K485" i="4"/>
  <c r="J485" i="4"/>
  <c r="G485" i="4"/>
  <c r="F485" i="4"/>
  <c r="E485" i="4"/>
  <c r="N485" i="4" s="1"/>
  <c r="C485" i="4"/>
  <c r="D485" i="4" s="1"/>
  <c r="B485" i="4"/>
  <c r="U484" i="4"/>
  <c r="T484" i="4"/>
  <c r="M484" i="4"/>
  <c r="K484" i="4"/>
  <c r="J484" i="4"/>
  <c r="G484" i="4"/>
  <c r="F484" i="4"/>
  <c r="E484" i="4"/>
  <c r="N484" i="4" s="1"/>
  <c r="O484" i="4" s="1"/>
  <c r="C484" i="4"/>
  <c r="D484" i="4" s="1"/>
  <c r="B484" i="4"/>
  <c r="U483" i="4"/>
  <c r="T483" i="4"/>
  <c r="M483" i="4"/>
  <c r="K483" i="4"/>
  <c r="J483" i="4"/>
  <c r="G483" i="4"/>
  <c r="F483" i="4"/>
  <c r="E483" i="4"/>
  <c r="N483" i="4" s="1"/>
  <c r="C483" i="4"/>
  <c r="D483" i="4" s="1"/>
  <c r="B483" i="4"/>
  <c r="U482" i="4"/>
  <c r="T482" i="4"/>
  <c r="M482" i="4"/>
  <c r="K482" i="4"/>
  <c r="J482" i="4"/>
  <c r="G482" i="4"/>
  <c r="F482" i="4"/>
  <c r="E482" i="4"/>
  <c r="N482" i="4" s="1"/>
  <c r="C482" i="4"/>
  <c r="D482" i="4" s="1"/>
  <c r="B482" i="4"/>
  <c r="U481" i="4"/>
  <c r="T481" i="4"/>
  <c r="M481" i="4"/>
  <c r="K481" i="4"/>
  <c r="J481" i="4"/>
  <c r="G481" i="4"/>
  <c r="F481" i="4"/>
  <c r="E481" i="4"/>
  <c r="N481" i="4" s="1"/>
  <c r="C481" i="4"/>
  <c r="D481" i="4" s="1"/>
  <c r="B481" i="4"/>
  <c r="U480" i="4"/>
  <c r="T480" i="4"/>
  <c r="M480" i="4"/>
  <c r="K480" i="4"/>
  <c r="J480" i="4"/>
  <c r="G480" i="4"/>
  <c r="F480" i="4"/>
  <c r="E480" i="4"/>
  <c r="N480" i="4" s="1"/>
  <c r="C480" i="4"/>
  <c r="D480" i="4" s="1"/>
  <c r="B480" i="4"/>
  <c r="U479" i="4"/>
  <c r="T479" i="4"/>
  <c r="M479" i="4"/>
  <c r="K479" i="4"/>
  <c r="J479" i="4"/>
  <c r="G479" i="4"/>
  <c r="F479" i="4"/>
  <c r="E479" i="4"/>
  <c r="N479" i="4" s="1"/>
  <c r="C479" i="4"/>
  <c r="D479" i="4" s="1"/>
  <c r="B479" i="4"/>
  <c r="U478" i="4"/>
  <c r="T478" i="4"/>
  <c r="M478" i="4"/>
  <c r="K478" i="4"/>
  <c r="J478" i="4"/>
  <c r="G478" i="4"/>
  <c r="F478" i="4"/>
  <c r="E478" i="4"/>
  <c r="N478" i="4" s="1"/>
  <c r="C478" i="4"/>
  <c r="D478" i="4" s="1"/>
  <c r="B478" i="4"/>
  <c r="U477" i="4"/>
  <c r="T477" i="4"/>
  <c r="M477" i="4"/>
  <c r="K477" i="4"/>
  <c r="J477" i="4"/>
  <c r="G477" i="4"/>
  <c r="F477" i="4"/>
  <c r="E477" i="4"/>
  <c r="N477" i="4" s="1"/>
  <c r="C477" i="4"/>
  <c r="D477" i="4" s="1"/>
  <c r="B477" i="4"/>
  <c r="U476" i="4"/>
  <c r="T476" i="4"/>
  <c r="M476" i="4"/>
  <c r="K476" i="4"/>
  <c r="J476" i="4"/>
  <c r="G476" i="4"/>
  <c r="F476" i="4"/>
  <c r="E476" i="4"/>
  <c r="N476" i="4" s="1"/>
  <c r="O476" i="4" s="1"/>
  <c r="C476" i="4"/>
  <c r="D476" i="4" s="1"/>
  <c r="B476" i="4"/>
  <c r="U475" i="4"/>
  <c r="T475" i="4"/>
  <c r="M475" i="4"/>
  <c r="K475" i="4"/>
  <c r="J475" i="4"/>
  <c r="G475" i="4"/>
  <c r="F475" i="4"/>
  <c r="E475" i="4"/>
  <c r="N475" i="4" s="1"/>
  <c r="C475" i="4"/>
  <c r="D475" i="4" s="1"/>
  <c r="B475" i="4"/>
  <c r="U474" i="4"/>
  <c r="T474" i="4"/>
  <c r="M474" i="4"/>
  <c r="K474" i="4"/>
  <c r="J474" i="4"/>
  <c r="G474" i="4"/>
  <c r="F474" i="4"/>
  <c r="E474" i="4"/>
  <c r="N474" i="4" s="1"/>
  <c r="C474" i="4"/>
  <c r="D474" i="4" s="1"/>
  <c r="B474" i="4"/>
  <c r="U473" i="4"/>
  <c r="T473" i="4"/>
  <c r="M473" i="4"/>
  <c r="K473" i="4"/>
  <c r="J473" i="4"/>
  <c r="G473" i="4"/>
  <c r="F473" i="4"/>
  <c r="E473" i="4"/>
  <c r="N473" i="4" s="1"/>
  <c r="C473" i="4"/>
  <c r="D473" i="4" s="1"/>
  <c r="B473" i="4"/>
  <c r="U472" i="4"/>
  <c r="T472" i="4"/>
  <c r="M472" i="4"/>
  <c r="K472" i="4"/>
  <c r="J472" i="4"/>
  <c r="G472" i="4"/>
  <c r="F472" i="4"/>
  <c r="E472" i="4"/>
  <c r="N472" i="4" s="1"/>
  <c r="C472" i="4"/>
  <c r="D472" i="4" s="1"/>
  <c r="B472" i="4"/>
  <c r="U471" i="4"/>
  <c r="T471" i="4"/>
  <c r="M471" i="4"/>
  <c r="K471" i="4"/>
  <c r="J471" i="4"/>
  <c r="G471" i="4"/>
  <c r="F471" i="4"/>
  <c r="E471" i="4"/>
  <c r="N471" i="4" s="1"/>
  <c r="C471" i="4"/>
  <c r="D471" i="4" s="1"/>
  <c r="B471" i="4"/>
  <c r="U470" i="4"/>
  <c r="T470" i="4"/>
  <c r="M470" i="4"/>
  <c r="K470" i="4"/>
  <c r="J470" i="4"/>
  <c r="G470" i="4"/>
  <c r="F470" i="4"/>
  <c r="E470" i="4"/>
  <c r="N470" i="4" s="1"/>
  <c r="C470" i="4"/>
  <c r="D470" i="4" s="1"/>
  <c r="B470" i="4"/>
  <c r="U469" i="4"/>
  <c r="T469" i="4"/>
  <c r="M469" i="4"/>
  <c r="K469" i="4"/>
  <c r="J469" i="4"/>
  <c r="G469" i="4"/>
  <c r="F469" i="4"/>
  <c r="E469" i="4"/>
  <c r="N469" i="4" s="1"/>
  <c r="C469" i="4"/>
  <c r="D469" i="4" s="1"/>
  <c r="B469" i="4"/>
  <c r="U468" i="4"/>
  <c r="T468" i="4"/>
  <c r="M468" i="4"/>
  <c r="K468" i="4"/>
  <c r="J468" i="4"/>
  <c r="G468" i="4"/>
  <c r="F468" i="4"/>
  <c r="E468" i="4"/>
  <c r="N468" i="4" s="1"/>
  <c r="C468" i="4"/>
  <c r="D468" i="4" s="1"/>
  <c r="B468" i="4"/>
  <c r="U467" i="4"/>
  <c r="T467" i="4"/>
  <c r="M467" i="4"/>
  <c r="K467" i="4"/>
  <c r="J467" i="4"/>
  <c r="G467" i="4"/>
  <c r="F467" i="4"/>
  <c r="E467" i="4"/>
  <c r="N467" i="4" s="1"/>
  <c r="C467" i="4"/>
  <c r="D467" i="4" s="1"/>
  <c r="B467" i="4"/>
  <c r="U466" i="4"/>
  <c r="T466" i="4"/>
  <c r="M466" i="4"/>
  <c r="K466" i="4"/>
  <c r="J466" i="4"/>
  <c r="G466" i="4"/>
  <c r="F466" i="4"/>
  <c r="E466" i="4"/>
  <c r="N466" i="4" s="1"/>
  <c r="C466" i="4"/>
  <c r="D466" i="4" s="1"/>
  <c r="B466" i="4"/>
  <c r="U465" i="4"/>
  <c r="T465" i="4"/>
  <c r="M465" i="4"/>
  <c r="K465" i="4"/>
  <c r="J465" i="4"/>
  <c r="G465" i="4"/>
  <c r="F465" i="4"/>
  <c r="E465" i="4"/>
  <c r="N465" i="4" s="1"/>
  <c r="C465" i="4"/>
  <c r="D465" i="4" s="1"/>
  <c r="B465" i="4"/>
  <c r="U464" i="4"/>
  <c r="T464" i="4"/>
  <c r="M464" i="4"/>
  <c r="K464" i="4"/>
  <c r="J464" i="4"/>
  <c r="G464" i="4"/>
  <c r="F464" i="4"/>
  <c r="E464" i="4"/>
  <c r="N464" i="4" s="1"/>
  <c r="O464" i="4" s="1"/>
  <c r="C464" i="4"/>
  <c r="D464" i="4" s="1"/>
  <c r="B464" i="4"/>
  <c r="U463" i="4"/>
  <c r="T463" i="4"/>
  <c r="M463" i="4"/>
  <c r="K463" i="4"/>
  <c r="J463" i="4"/>
  <c r="G463" i="4"/>
  <c r="F463" i="4"/>
  <c r="E463" i="4"/>
  <c r="N463" i="4" s="1"/>
  <c r="C463" i="4"/>
  <c r="D463" i="4" s="1"/>
  <c r="B463" i="4"/>
  <c r="U462" i="4"/>
  <c r="T462" i="4"/>
  <c r="M462" i="4"/>
  <c r="K462" i="4"/>
  <c r="J462" i="4"/>
  <c r="G462" i="4"/>
  <c r="F462" i="4"/>
  <c r="E462" i="4"/>
  <c r="N462" i="4" s="1"/>
  <c r="C462" i="4"/>
  <c r="D462" i="4" s="1"/>
  <c r="B462" i="4"/>
  <c r="U461" i="4"/>
  <c r="T461" i="4"/>
  <c r="M461" i="4"/>
  <c r="K461" i="4"/>
  <c r="J461" i="4"/>
  <c r="G461" i="4"/>
  <c r="F461" i="4"/>
  <c r="E461" i="4"/>
  <c r="N461" i="4" s="1"/>
  <c r="C461" i="4"/>
  <c r="D461" i="4" s="1"/>
  <c r="B461" i="4"/>
  <c r="U460" i="4"/>
  <c r="T460" i="4"/>
  <c r="M460" i="4"/>
  <c r="K460" i="4"/>
  <c r="J460" i="4"/>
  <c r="G460" i="4"/>
  <c r="F460" i="4"/>
  <c r="E460" i="4"/>
  <c r="N460" i="4" s="1"/>
  <c r="C460" i="4"/>
  <c r="D460" i="4" s="1"/>
  <c r="B460" i="4"/>
  <c r="U459" i="4"/>
  <c r="T459" i="4"/>
  <c r="M459" i="4"/>
  <c r="K459" i="4"/>
  <c r="J459" i="4"/>
  <c r="G459" i="4"/>
  <c r="F459" i="4"/>
  <c r="E459" i="4"/>
  <c r="N459" i="4" s="1"/>
  <c r="C459" i="4"/>
  <c r="D459" i="4" s="1"/>
  <c r="B459" i="4"/>
  <c r="U458" i="4"/>
  <c r="T458" i="4"/>
  <c r="M458" i="4"/>
  <c r="K458" i="4"/>
  <c r="J458" i="4"/>
  <c r="G458" i="4"/>
  <c r="F458" i="4"/>
  <c r="E458" i="4"/>
  <c r="N458" i="4" s="1"/>
  <c r="C458" i="4"/>
  <c r="D458" i="4" s="1"/>
  <c r="B458" i="4"/>
  <c r="U457" i="4"/>
  <c r="T457" i="4"/>
  <c r="M457" i="4"/>
  <c r="K457" i="4"/>
  <c r="J457" i="4"/>
  <c r="G457" i="4"/>
  <c r="F457" i="4"/>
  <c r="E457" i="4"/>
  <c r="N457" i="4" s="1"/>
  <c r="C457" i="4"/>
  <c r="D457" i="4" s="1"/>
  <c r="B457" i="4"/>
  <c r="U456" i="4"/>
  <c r="T456" i="4"/>
  <c r="M456" i="4"/>
  <c r="K456" i="4"/>
  <c r="J456" i="4"/>
  <c r="G456" i="4"/>
  <c r="F456" i="4"/>
  <c r="E456" i="4"/>
  <c r="N456" i="4" s="1"/>
  <c r="O456" i="4" s="1"/>
  <c r="C456" i="4"/>
  <c r="D456" i="4" s="1"/>
  <c r="B456" i="4"/>
  <c r="U455" i="4"/>
  <c r="T455" i="4"/>
  <c r="M455" i="4"/>
  <c r="K455" i="4"/>
  <c r="J455" i="4"/>
  <c r="G455" i="4"/>
  <c r="F455" i="4"/>
  <c r="E455" i="4"/>
  <c r="N455" i="4" s="1"/>
  <c r="C455" i="4"/>
  <c r="D455" i="4" s="1"/>
  <c r="B455" i="4"/>
  <c r="U454" i="4"/>
  <c r="T454" i="4"/>
  <c r="M454" i="4"/>
  <c r="K454" i="4"/>
  <c r="J454" i="4"/>
  <c r="G454" i="4"/>
  <c r="F454" i="4"/>
  <c r="E454" i="4"/>
  <c r="N454" i="4" s="1"/>
  <c r="C454" i="4"/>
  <c r="D454" i="4" s="1"/>
  <c r="B454" i="4"/>
  <c r="U453" i="4"/>
  <c r="T453" i="4"/>
  <c r="M453" i="4"/>
  <c r="K453" i="4"/>
  <c r="J453" i="4"/>
  <c r="G453" i="4"/>
  <c r="F453" i="4"/>
  <c r="E453" i="4"/>
  <c r="N453" i="4" s="1"/>
  <c r="C453" i="4"/>
  <c r="D453" i="4" s="1"/>
  <c r="B453" i="4"/>
  <c r="U452" i="4"/>
  <c r="T452" i="4"/>
  <c r="M452" i="4"/>
  <c r="K452" i="4"/>
  <c r="J452" i="4"/>
  <c r="G452" i="4"/>
  <c r="F452" i="4"/>
  <c r="E452" i="4"/>
  <c r="N452" i="4" s="1"/>
  <c r="C452" i="4"/>
  <c r="D452" i="4" s="1"/>
  <c r="B452" i="4"/>
  <c r="U451" i="4"/>
  <c r="T451" i="4"/>
  <c r="M451" i="4"/>
  <c r="K451" i="4"/>
  <c r="J451" i="4"/>
  <c r="G451" i="4"/>
  <c r="F451" i="4"/>
  <c r="E451" i="4"/>
  <c r="N451" i="4" s="1"/>
  <c r="C451" i="4"/>
  <c r="D451" i="4" s="1"/>
  <c r="B451" i="4"/>
  <c r="U450" i="4"/>
  <c r="T450" i="4"/>
  <c r="M450" i="4"/>
  <c r="K450" i="4"/>
  <c r="J450" i="4"/>
  <c r="G450" i="4"/>
  <c r="F450" i="4"/>
  <c r="E450" i="4"/>
  <c r="N450" i="4" s="1"/>
  <c r="C450" i="4"/>
  <c r="D450" i="4" s="1"/>
  <c r="B450" i="4"/>
  <c r="U449" i="4"/>
  <c r="T449" i="4"/>
  <c r="M449" i="4"/>
  <c r="K449" i="4"/>
  <c r="J449" i="4"/>
  <c r="G449" i="4"/>
  <c r="F449" i="4"/>
  <c r="E449" i="4"/>
  <c r="N449" i="4" s="1"/>
  <c r="C449" i="4"/>
  <c r="D449" i="4" s="1"/>
  <c r="B449" i="4"/>
  <c r="U448" i="4"/>
  <c r="T448" i="4"/>
  <c r="M448" i="4"/>
  <c r="K448" i="4"/>
  <c r="J448" i="4"/>
  <c r="G448" i="4"/>
  <c r="F448" i="4"/>
  <c r="E448" i="4"/>
  <c r="N448" i="4" s="1"/>
  <c r="O448" i="4" s="1"/>
  <c r="C448" i="4"/>
  <c r="D448" i="4" s="1"/>
  <c r="B448" i="4"/>
  <c r="U447" i="4"/>
  <c r="T447" i="4"/>
  <c r="M447" i="4"/>
  <c r="K447" i="4"/>
  <c r="J447" i="4"/>
  <c r="G447" i="4"/>
  <c r="F447" i="4"/>
  <c r="E447" i="4"/>
  <c r="N447" i="4" s="1"/>
  <c r="C447" i="4"/>
  <c r="D447" i="4" s="1"/>
  <c r="B447" i="4"/>
  <c r="U446" i="4"/>
  <c r="T446" i="4"/>
  <c r="M446" i="4"/>
  <c r="K446" i="4"/>
  <c r="J446" i="4"/>
  <c r="G446" i="4"/>
  <c r="F446" i="4"/>
  <c r="E446" i="4"/>
  <c r="N446" i="4" s="1"/>
  <c r="C446" i="4"/>
  <c r="D446" i="4" s="1"/>
  <c r="B446" i="4"/>
  <c r="U445" i="4"/>
  <c r="T445" i="4"/>
  <c r="M445" i="4"/>
  <c r="K445" i="4"/>
  <c r="J445" i="4"/>
  <c r="G445" i="4"/>
  <c r="F445" i="4"/>
  <c r="E445" i="4"/>
  <c r="N445" i="4" s="1"/>
  <c r="C445" i="4"/>
  <c r="D445" i="4" s="1"/>
  <c r="B445" i="4"/>
  <c r="U444" i="4"/>
  <c r="T444" i="4"/>
  <c r="M444" i="4"/>
  <c r="K444" i="4"/>
  <c r="J444" i="4"/>
  <c r="G444" i="4"/>
  <c r="F444" i="4"/>
  <c r="E444" i="4"/>
  <c r="N444" i="4" s="1"/>
  <c r="C444" i="4"/>
  <c r="D444" i="4" s="1"/>
  <c r="B444" i="4"/>
  <c r="U443" i="4"/>
  <c r="T443" i="4"/>
  <c r="M443" i="4"/>
  <c r="K443" i="4"/>
  <c r="J443" i="4"/>
  <c r="G443" i="4"/>
  <c r="F443" i="4"/>
  <c r="E443" i="4"/>
  <c r="N443" i="4" s="1"/>
  <c r="C443" i="4"/>
  <c r="D443" i="4" s="1"/>
  <c r="B443" i="4"/>
  <c r="U442" i="4"/>
  <c r="T442" i="4"/>
  <c r="M442" i="4"/>
  <c r="K442" i="4"/>
  <c r="J442" i="4"/>
  <c r="G442" i="4"/>
  <c r="F442" i="4"/>
  <c r="E442" i="4"/>
  <c r="N442" i="4" s="1"/>
  <c r="C442" i="4"/>
  <c r="D442" i="4" s="1"/>
  <c r="B442" i="4"/>
  <c r="U441" i="4"/>
  <c r="T441" i="4"/>
  <c r="M441" i="4"/>
  <c r="K441" i="4"/>
  <c r="J441" i="4"/>
  <c r="G441" i="4"/>
  <c r="F441" i="4"/>
  <c r="E441" i="4"/>
  <c r="N441" i="4" s="1"/>
  <c r="C441" i="4"/>
  <c r="D441" i="4" s="1"/>
  <c r="B441" i="4"/>
  <c r="U440" i="4"/>
  <c r="T440" i="4"/>
  <c r="M440" i="4"/>
  <c r="K440" i="4"/>
  <c r="J440" i="4"/>
  <c r="G440" i="4"/>
  <c r="F440" i="4"/>
  <c r="E440" i="4"/>
  <c r="N440" i="4" s="1"/>
  <c r="O440" i="4" s="1"/>
  <c r="C440" i="4"/>
  <c r="D440" i="4" s="1"/>
  <c r="B440" i="4"/>
  <c r="U439" i="4"/>
  <c r="T439" i="4"/>
  <c r="M439" i="4"/>
  <c r="K439" i="4"/>
  <c r="J439" i="4"/>
  <c r="G439" i="4"/>
  <c r="F439" i="4"/>
  <c r="E439" i="4"/>
  <c r="N439" i="4" s="1"/>
  <c r="C439" i="4"/>
  <c r="D439" i="4" s="1"/>
  <c r="B439" i="4"/>
  <c r="U438" i="4"/>
  <c r="T438" i="4"/>
  <c r="M438" i="4"/>
  <c r="K438" i="4"/>
  <c r="J438" i="4"/>
  <c r="G438" i="4"/>
  <c r="F438" i="4"/>
  <c r="E438" i="4"/>
  <c r="N438" i="4" s="1"/>
  <c r="C438" i="4"/>
  <c r="D438" i="4" s="1"/>
  <c r="B438" i="4"/>
  <c r="U437" i="4"/>
  <c r="T437" i="4"/>
  <c r="M437" i="4"/>
  <c r="K437" i="4"/>
  <c r="J437" i="4"/>
  <c r="G437" i="4"/>
  <c r="F437" i="4"/>
  <c r="E437" i="4"/>
  <c r="N437" i="4" s="1"/>
  <c r="C437" i="4"/>
  <c r="D437" i="4" s="1"/>
  <c r="B437" i="4"/>
  <c r="U436" i="4"/>
  <c r="T436" i="4"/>
  <c r="M436" i="4"/>
  <c r="K436" i="4"/>
  <c r="J436" i="4"/>
  <c r="G436" i="4"/>
  <c r="F436" i="4"/>
  <c r="E436" i="4"/>
  <c r="N436" i="4" s="1"/>
  <c r="O436" i="4" s="1"/>
  <c r="C436" i="4"/>
  <c r="D436" i="4" s="1"/>
  <c r="B436" i="4"/>
  <c r="U435" i="4"/>
  <c r="T435" i="4"/>
  <c r="M435" i="4"/>
  <c r="K435" i="4"/>
  <c r="J435" i="4"/>
  <c r="G435" i="4"/>
  <c r="F435" i="4"/>
  <c r="E435" i="4"/>
  <c r="N435" i="4" s="1"/>
  <c r="C435" i="4"/>
  <c r="D435" i="4" s="1"/>
  <c r="B435" i="4"/>
  <c r="U434" i="4"/>
  <c r="T434" i="4"/>
  <c r="M434" i="4"/>
  <c r="K434" i="4"/>
  <c r="J434" i="4"/>
  <c r="G434" i="4"/>
  <c r="F434" i="4"/>
  <c r="E434" i="4"/>
  <c r="N434" i="4" s="1"/>
  <c r="C434" i="4"/>
  <c r="D434" i="4" s="1"/>
  <c r="B434" i="4"/>
  <c r="U433" i="4"/>
  <c r="T433" i="4"/>
  <c r="M433" i="4"/>
  <c r="K433" i="4"/>
  <c r="J433" i="4"/>
  <c r="G433" i="4"/>
  <c r="F433" i="4"/>
  <c r="E433" i="4"/>
  <c r="N433" i="4" s="1"/>
  <c r="C433" i="4"/>
  <c r="D433" i="4" s="1"/>
  <c r="B433" i="4"/>
  <c r="U432" i="4"/>
  <c r="T432" i="4"/>
  <c r="M432" i="4"/>
  <c r="K432" i="4"/>
  <c r="J432" i="4"/>
  <c r="G432" i="4"/>
  <c r="F432" i="4"/>
  <c r="E432" i="4"/>
  <c r="N432" i="4" s="1"/>
  <c r="C432" i="4"/>
  <c r="D432" i="4" s="1"/>
  <c r="B432" i="4"/>
  <c r="U431" i="4"/>
  <c r="T431" i="4"/>
  <c r="M431" i="4"/>
  <c r="K431" i="4"/>
  <c r="J431" i="4"/>
  <c r="G431" i="4"/>
  <c r="F431" i="4"/>
  <c r="E431" i="4"/>
  <c r="N431" i="4" s="1"/>
  <c r="C431" i="4"/>
  <c r="D431" i="4" s="1"/>
  <c r="B431" i="4"/>
  <c r="U430" i="4"/>
  <c r="T430" i="4"/>
  <c r="M430" i="4"/>
  <c r="K430" i="4"/>
  <c r="J430" i="4"/>
  <c r="G430" i="4"/>
  <c r="F430" i="4"/>
  <c r="E430" i="4"/>
  <c r="N430" i="4" s="1"/>
  <c r="C430" i="4"/>
  <c r="D430" i="4" s="1"/>
  <c r="B430" i="4"/>
  <c r="U429" i="4"/>
  <c r="T429" i="4"/>
  <c r="M429" i="4"/>
  <c r="K429" i="4"/>
  <c r="J429" i="4"/>
  <c r="G429" i="4"/>
  <c r="F429" i="4"/>
  <c r="E429" i="4"/>
  <c r="N429" i="4" s="1"/>
  <c r="C429" i="4"/>
  <c r="D429" i="4" s="1"/>
  <c r="B429" i="4"/>
  <c r="U428" i="4"/>
  <c r="T428" i="4"/>
  <c r="M428" i="4"/>
  <c r="K428" i="4"/>
  <c r="J428" i="4"/>
  <c r="G428" i="4"/>
  <c r="F428" i="4"/>
  <c r="E428" i="4"/>
  <c r="N428" i="4" s="1"/>
  <c r="O428" i="4" s="1"/>
  <c r="C428" i="4"/>
  <c r="D428" i="4" s="1"/>
  <c r="B428" i="4"/>
  <c r="U427" i="4"/>
  <c r="T427" i="4"/>
  <c r="M427" i="4"/>
  <c r="K427" i="4"/>
  <c r="J427" i="4"/>
  <c r="G427" i="4"/>
  <c r="F427" i="4"/>
  <c r="E427" i="4"/>
  <c r="N427" i="4" s="1"/>
  <c r="C427" i="4"/>
  <c r="D427" i="4" s="1"/>
  <c r="B427" i="4"/>
  <c r="U426" i="4"/>
  <c r="T426" i="4"/>
  <c r="M426" i="4"/>
  <c r="K426" i="4"/>
  <c r="J426" i="4"/>
  <c r="G426" i="4"/>
  <c r="F426" i="4"/>
  <c r="E426" i="4"/>
  <c r="N426" i="4" s="1"/>
  <c r="C426" i="4"/>
  <c r="D426" i="4" s="1"/>
  <c r="B426" i="4"/>
  <c r="U425" i="4"/>
  <c r="T425" i="4"/>
  <c r="M425" i="4"/>
  <c r="K425" i="4"/>
  <c r="J425" i="4"/>
  <c r="G425" i="4"/>
  <c r="F425" i="4"/>
  <c r="E425" i="4"/>
  <c r="N425" i="4" s="1"/>
  <c r="C425" i="4"/>
  <c r="D425" i="4" s="1"/>
  <c r="B425" i="4"/>
  <c r="U424" i="4"/>
  <c r="T424" i="4"/>
  <c r="M424" i="4"/>
  <c r="K424" i="4"/>
  <c r="J424" i="4"/>
  <c r="G424" i="4"/>
  <c r="F424" i="4"/>
  <c r="E424" i="4"/>
  <c r="N424" i="4" s="1"/>
  <c r="C424" i="4"/>
  <c r="D424" i="4" s="1"/>
  <c r="B424" i="4"/>
  <c r="U423" i="4"/>
  <c r="T423" i="4"/>
  <c r="M423" i="4"/>
  <c r="K423" i="4"/>
  <c r="J423" i="4"/>
  <c r="G423" i="4"/>
  <c r="F423" i="4"/>
  <c r="E423" i="4"/>
  <c r="N423" i="4" s="1"/>
  <c r="C423" i="4"/>
  <c r="D423" i="4" s="1"/>
  <c r="B423" i="4"/>
  <c r="U422" i="4"/>
  <c r="T422" i="4"/>
  <c r="M422" i="4"/>
  <c r="K422" i="4"/>
  <c r="J422" i="4"/>
  <c r="G422" i="4"/>
  <c r="F422" i="4"/>
  <c r="E422" i="4"/>
  <c r="N422" i="4" s="1"/>
  <c r="C422" i="4"/>
  <c r="D422" i="4" s="1"/>
  <c r="B422" i="4"/>
  <c r="U421" i="4"/>
  <c r="T421" i="4"/>
  <c r="M421" i="4"/>
  <c r="K421" i="4"/>
  <c r="J421" i="4"/>
  <c r="G421" i="4"/>
  <c r="F421" i="4"/>
  <c r="E421" i="4"/>
  <c r="N421" i="4" s="1"/>
  <c r="C421" i="4"/>
  <c r="D421" i="4" s="1"/>
  <c r="B421" i="4"/>
  <c r="U420" i="4"/>
  <c r="T420" i="4"/>
  <c r="M420" i="4"/>
  <c r="K420" i="4"/>
  <c r="J420" i="4"/>
  <c r="G420" i="4"/>
  <c r="F420" i="4"/>
  <c r="E420" i="4"/>
  <c r="N420" i="4" s="1"/>
  <c r="O420" i="4" s="1"/>
  <c r="C420" i="4"/>
  <c r="D420" i="4" s="1"/>
  <c r="B420" i="4"/>
  <c r="U419" i="4"/>
  <c r="T419" i="4"/>
  <c r="M419" i="4"/>
  <c r="K419" i="4"/>
  <c r="J419" i="4"/>
  <c r="G419" i="4"/>
  <c r="F419" i="4"/>
  <c r="E419" i="4"/>
  <c r="N419" i="4" s="1"/>
  <c r="C419" i="4"/>
  <c r="D419" i="4" s="1"/>
  <c r="B419" i="4"/>
  <c r="U418" i="4"/>
  <c r="T418" i="4"/>
  <c r="M418" i="4"/>
  <c r="K418" i="4"/>
  <c r="J418" i="4"/>
  <c r="G418" i="4"/>
  <c r="F418" i="4"/>
  <c r="E418" i="4"/>
  <c r="N418" i="4" s="1"/>
  <c r="C418" i="4"/>
  <c r="D418" i="4" s="1"/>
  <c r="B418" i="4"/>
  <c r="U417" i="4"/>
  <c r="T417" i="4"/>
  <c r="M417" i="4"/>
  <c r="K417" i="4"/>
  <c r="J417" i="4"/>
  <c r="G417" i="4"/>
  <c r="F417" i="4"/>
  <c r="E417" i="4"/>
  <c r="N417" i="4" s="1"/>
  <c r="C417" i="4"/>
  <c r="D417" i="4" s="1"/>
  <c r="B417" i="4"/>
  <c r="U416" i="4"/>
  <c r="T416" i="4"/>
  <c r="M416" i="4"/>
  <c r="K416" i="4"/>
  <c r="J416" i="4"/>
  <c r="G416" i="4"/>
  <c r="F416" i="4"/>
  <c r="E416" i="4"/>
  <c r="N416" i="4" s="1"/>
  <c r="C416" i="4"/>
  <c r="D416" i="4" s="1"/>
  <c r="B416" i="4"/>
  <c r="U415" i="4"/>
  <c r="T415" i="4"/>
  <c r="M415" i="4"/>
  <c r="K415" i="4"/>
  <c r="J415" i="4"/>
  <c r="G415" i="4"/>
  <c r="F415" i="4"/>
  <c r="E415" i="4"/>
  <c r="N415" i="4" s="1"/>
  <c r="C415" i="4"/>
  <c r="D415" i="4" s="1"/>
  <c r="B415" i="4"/>
  <c r="U414" i="4"/>
  <c r="T414" i="4"/>
  <c r="M414" i="4"/>
  <c r="K414" i="4"/>
  <c r="J414" i="4"/>
  <c r="G414" i="4"/>
  <c r="F414" i="4"/>
  <c r="E414" i="4"/>
  <c r="N414" i="4" s="1"/>
  <c r="C414" i="4"/>
  <c r="D414" i="4" s="1"/>
  <c r="B414" i="4"/>
  <c r="U413" i="4"/>
  <c r="T413" i="4"/>
  <c r="M413" i="4"/>
  <c r="K413" i="4"/>
  <c r="J413" i="4"/>
  <c r="G413" i="4"/>
  <c r="F413" i="4"/>
  <c r="E413" i="4"/>
  <c r="N413" i="4" s="1"/>
  <c r="C413" i="4"/>
  <c r="D413" i="4" s="1"/>
  <c r="B413" i="4"/>
  <c r="U412" i="4"/>
  <c r="T412" i="4"/>
  <c r="M412" i="4"/>
  <c r="K412" i="4"/>
  <c r="J412" i="4"/>
  <c r="G412" i="4"/>
  <c r="F412" i="4"/>
  <c r="E412" i="4"/>
  <c r="N412" i="4" s="1"/>
  <c r="O412" i="4" s="1"/>
  <c r="C412" i="4"/>
  <c r="D412" i="4" s="1"/>
  <c r="B412" i="4"/>
  <c r="U411" i="4"/>
  <c r="T411" i="4"/>
  <c r="M411" i="4"/>
  <c r="K411" i="4"/>
  <c r="J411" i="4"/>
  <c r="G411" i="4"/>
  <c r="F411" i="4"/>
  <c r="E411" i="4"/>
  <c r="N411" i="4" s="1"/>
  <c r="C411" i="4"/>
  <c r="D411" i="4" s="1"/>
  <c r="B411" i="4"/>
  <c r="U410" i="4"/>
  <c r="T410" i="4"/>
  <c r="M410" i="4"/>
  <c r="K410" i="4"/>
  <c r="J410" i="4"/>
  <c r="G410" i="4"/>
  <c r="F410" i="4"/>
  <c r="E410" i="4"/>
  <c r="N410" i="4" s="1"/>
  <c r="C410" i="4"/>
  <c r="D410" i="4" s="1"/>
  <c r="B410" i="4"/>
  <c r="U409" i="4"/>
  <c r="T409" i="4"/>
  <c r="M409" i="4"/>
  <c r="K409" i="4"/>
  <c r="J409" i="4"/>
  <c r="G409" i="4"/>
  <c r="F409" i="4"/>
  <c r="E409" i="4"/>
  <c r="N409" i="4" s="1"/>
  <c r="C409" i="4"/>
  <c r="D409" i="4" s="1"/>
  <c r="B409" i="4"/>
  <c r="U408" i="4"/>
  <c r="T408" i="4"/>
  <c r="M408" i="4"/>
  <c r="K408" i="4"/>
  <c r="J408" i="4"/>
  <c r="G408" i="4"/>
  <c r="F408" i="4"/>
  <c r="E408" i="4"/>
  <c r="N408" i="4" s="1"/>
  <c r="C408" i="4"/>
  <c r="D408" i="4" s="1"/>
  <c r="B408" i="4"/>
  <c r="U407" i="4"/>
  <c r="T407" i="4"/>
  <c r="M407" i="4"/>
  <c r="K407" i="4"/>
  <c r="J407" i="4"/>
  <c r="G407" i="4"/>
  <c r="F407" i="4"/>
  <c r="E407" i="4"/>
  <c r="N407" i="4" s="1"/>
  <c r="C407" i="4"/>
  <c r="D407" i="4" s="1"/>
  <c r="B407" i="4"/>
  <c r="U406" i="4"/>
  <c r="T406" i="4"/>
  <c r="M406" i="4"/>
  <c r="K406" i="4"/>
  <c r="J406" i="4"/>
  <c r="G406" i="4"/>
  <c r="F406" i="4"/>
  <c r="E406" i="4"/>
  <c r="N406" i="4" s="1"/>
  <c r="C406" i="4"/>
  <c r="D406" i="4" s="1"/>
  <c r="B406" i="4"/>
  <c r="U405" i="4"/>
  <c r="T405" i="4"/>
  <c r="M405" i="4"/>
  <c r="K405" i="4"/>
  <c r="J405" i="4"/>
  <c r="G405" i="4"/>
  <c r="F405" i="4"/>
  <c r="E405" i="4"/>
  <c r="N405" i="4" s="1"/>
  <c r="C405" i="4"/>
  <c r="D405" i="4" s="1"/>
  <c r="B405" i="4"/>
  <c r="U404" i="4"/>
  <c r="T404" i="4"/>
  <c r="M404" i="4"/>
  <c r="K404" i="4"/>
  <c r="J404" i="4"/>
  <c r="G404" i="4"/>
  <c r="F404" i="4"/>
  <c r="E404" i="4"/>
  <c r="N404" i="4" s="1"/>
  <c r="O404" i="4" s="1"/>
  <c r="C404" i="4"/>
  <c r="D404" i="4" s="1"/>
  <c r="B404" i="4"/>
  <c r="U403" i="4"/>
  <c r="T403" i="4"/>
  <c r="M403" i="4"/>
  <c r="K403" i="4"/>
  <c r="J403" i="4"/>
  <c r="G403" i="4"/>
  <c r="F403" i="4"/>
  <c r="E403" i="4"/>
  <c r="N403" i="4" s="1"/>
  <c r="C403" i="4"/>
  <c r="D403" i="4" s="1"/>
  <c r="B403" i="4"/>
  <c r="U402" i="4"/>
  <c r="T402" i="4"/>
  <c r="M402" i="4"/>
  <c r="K402" i="4"/>
  <c r="J402" i="4"/>
  <c r="G402" i="4"/>
  <c r="F402" i="4"/>
  <c r="E402" i="4"/>
  <c r="N402" i="4" s="1"/>
  <c r="C402" i="4"/>
  <c r="D402" i="4" s="1"/>
  <c r="B402" i="4"/>
  <c r="U401" i="4"/>
  <c r="T401" i="4"/>
  <c r="M401" i="4"/>
  <c r="K401" i="4"/>
  <c r="J401" i="4"/>
  <c r="G401" i="4"/>
  <c r="F401" i="4"/>
  <c r="E401" i="4"/>
  <c r="N401" i="4" s="1"/>
  <c r="C401" i="4"/>
  <c r="D401" i="4" s="1"/>
  <c r="B401" i="4"/>
  <c r="U400" i="4"/>
  <c r="T400" i="4"/>
  <c r="M400" i="4"/>
  <c r="K400" i="4"/>
  <c r="J400" i="4"/>
  <c r="G400" i="4"/>
  <c r="F400" i="4"/>
  <c r="E400" i="4"/>
  <c r="N400" i="4" s="1"/>
  <c r="C400" i="4"/>
  <c r="D400" i="4" s="1"/>
  <c r="B400" i="4"/>
  <c r="U399" i="4"/>
  <c r="T399" i="4"/>
  <c r="M399" i="4"/>
  <c r="K399" i="4"/>
  <c r="J399" i="4"/>
  <c r="G399" i="4"/>
  <c r="F399" i="4"/>
  <c r="E399" i="4"/>
  <c r="N399" i="4" s="1"/>
  <c r="R399" i="4" s="1"/>
  <c r="C399" i="4"/>
  <c r="D399" i="4" s="1"/>
  <c r="B399" i="4"/>
  <c r="U398" i="4"/>
  <c r="T398" i="4"/>
  <c r="M398" i="4"/>
  <c r="K398" i="4"/>
  <c r="J398" i="4"/>
  <c r="G398" i="4"/>
  <c r="F398" i="4"/>
  <c r="E398" i="4"/>
  <c r="N398" i="4" s="1"/>
  <c r="C398" i="4"/>
  <c r="D398" i="4" s="1"/>
  <c r="B398" i="4"/>
  <c r="U397" i="4"/>
  <c r="T397" i="4"/>
  <c r="M397" i="4"/>
  <c r="K397" i="4"/>
  <c r="J397" i="4"/>
  <c r="G397" i="4"/>
  <c r="F397" i="4"/>
  <c r="E397" i="4"/>
  <c r="N397" i="4" s="1"/>
  <c r="C397" i="4"/>
  <c r="D397" i="4" s="1"/>
  <c r="B397" i="4"/>
  <c r="U396" i="4"/>
  <c r="T396" i="4"/>
  <c r="M396" i="4"/>
  <c r="K396" i="4"/>
  <c r="J396" i="4"/>
  <c r="G396" i="4"/>
  <c r="F396" i="4"/>
  <c r="E396" i="4"/>
  <c r="N396" i="4" s="1"/>
  <c r="O396" i="4" s="1"/>
  <c r="C396" i="4"/>
  <c r="D396" i="4" s="1"/>
  <c r="B396" i="4"/>
  <c r="U395" i="4"/>
  <c r="T395" i="4"/>
  <c r="M395" i="4"/>
  <c r="K395" i="4"/>
  <c r="J395" i="4"/>
  <c r="G395" i="4"/>
  <c r="F395" i="4"/>
  <c r="E395" i="4"/>
  <c r="N395" i="4" s="1"/>
  <c r="R395" i="4" s="1"/>
  <c r="C395" i="4"/>
  <c r="D395" i="4" s="1"/>
  <c r="B395" i="4"/>
  <c r="U394" i="4"/>
  <c r="T394" i="4"/>
  <c r="M394" i="4"/>
  <c r="K394" i="4"/>
  <c r="J394" i="4"/>
  <c r="G394" i="4"/>
  <c r="F394" i="4"/>
  <c r="E394" i="4"/>
  <c r="N394" i="4" s="1"/>
  <c r="C394" i="4"/>
  <c r="D394" i="4" s="1"/>
  <c r="B394" i="4"/>
  <c r="U393" i="4"/>
  <c r="T393" i="4"/>
  <c r="M393" i="4"/>
  <c r="K393" i="4"/>
  <c r="J393" i="4"/>
  <c r="G393" i="4"/>
  <c r="F393" i="4"/>
  <c r="E393" i="4"/>
  <c r="N393" i="4" s="1"/>
  <c r="C393" i="4"/>
  <c r="D393" i="4" s="1"/>
  <c r="B393" i="4"/>
  <c r="U392" i="4"/>
  <c r="T392" i="4"/>
  <c r="M392" i="4"/>
  <c r="K392" i="4"/>
  <c r="J392" i="4"/>
  <c r="G392" i="4"/>
  <c r="F392" i="4"/>
  <c r="E392" i="4"/>
  <c r="N392" i="4" s="1"/>
  <c r="O392" i="4" s="1"/>
  <c r="C392" i="4"/>
  <c r="D392" i="4" s="1"/>
  <c r="B392" i="4"/>
  <c r="U391" i="4"/>
  <c r="T391" i="4"/>
  <c r="M391" i="4"/>
  <c r="K391" i="4"/>
  <c r="J391" i="4"/>
  <c r="G391" i="4"/>
  <c r="F391" i="4"/>
  <c r="E391" i="4"/>
  <c r="N391" i="4" s="1"/>
  <c r="C391" i="4"/>
  <c r="D391" i="4" s="1"/>
  <c r="B391" i="4"/>
  <c r="U390" i="4"/>
  <c r="T390" i="4"/>
  <c r="M390" i="4"/>
  <c r="K390" i="4"/>
  <c r="J390" i="4"/>
  <c r="G390" i="4"/>
  <c r="F390" i="4"/>
  <c r="E390" i="4"/>
  <c r="N390" i="4" s="1"/>
  <c r="C390" i="4"/>
  <c r="D390" i="4" s="1"/>
  <c r="B390" i="4"/>
  <c r="U389" i="4"/>
  <c r="T389" i="4"/>
  <c r="M389" i="4"/>
  <c r="K389" i="4"/>
  <c r="J389" i="4"/>
  <c r="G389" i="4"/>
  <c r="F389" i="4"/>
  <c r="E389" i="4"/>
  <c r="N389" i="4" s="1"/>
  <c r="C389" i="4"/>
  <c r="D389" i="4" s="1"/>
  <c r="B389" i="4"/>
  <c r="U388" i="4"/>
  <c r="T388" i="4"/>
  <c r="M388" i="4"/>
  <c r="K388" i="4"/>
  <c r="J388" i="4"/>
  <c r="G388" i="4"/>
  <c r="F388" i="4"/>
  <c r="E388" i="4"/>
  <c r="N388" i="4" s="1"/>
  <c r="C388" i="4"/>
  <c r="D388" i="4" s="1"/>
  <c r="B388" i="4"/>
  <c r="U387" i="4"/>
  <c r="T387" i="4"/>
  <c r="M387" i="4"/>
  <c r="K387" i="4"/>
  <c r="J387" i="4"/>
  <c r="G387" i="4"/>
  <c r="F387" i="4"/>
  <c r="E387" i="4"/>
  <c r="N387" i="4" s="1"/>
  <c r="C387" i="4"/>
  <c r="D387" i="4" s="1"/>
  <c r="B387" i="4"/>
  <c r="U386" i="4"/>
  <c r="T386" i="4"/>
  <c r="M386" i="4"/>
  <c r="K386" i="4"/>
  <c r="J386" i="4"/>
  <c r="G386" i="4"/>
  <c r="F386" i="4"/>
  <c r="E386" i="4"/>
  <c r="N386" i="4" s="1"/>
  <c r="C386" i="4"/>
  <c r="D386" i="4" s="1"/>
  <c r="B386" i="4"/>
  <c r="U385" i="4"/>
  <c r="T385" i="4"/>
  <c r="M385" i="4"/>
  <c r="K385" i="4"/>
  <c r="J385" i="4"/>
  <c r="G385" i="4"/>
  <c r="F385" i="4"/>
  <c r="E385" i="4"/>
  <c r="N385" i="4" s="1"/>
  <c r="C385" i="4"/>
  <c r="D385" i="4" s="1"/>
  <c r="B385" i="4"/>
  <c r="U384" i="4"/>
  <c r="T384" i="4"/>
  <c r="M384" i="4"/>
  <c r="K384" i="4"/>
  <c r="J384" i="4"/>
  <c r="G384" i="4"/>
  <c r="F384" i="4"/>
  <c r="E384" i="4"/>
  <c r="N384" i="4" s="1"/>
  <c r="O384" i="4" s="1"/>
  <c r="C384" i="4"/>
  <c r="D384" i="4" s="1"/>
  <c r="B384" i="4"/>
  <c r="U383" i="4"/>
  <c r="T383" i="4"/>
  <c r="M383" i="4"/>
  <c r="K383" i="4"/>
  <c r="J383" i="4"/>
  <c r="G383" i="4"/>
  <c r="F383" i="4"/>
  <c r="E383" i="4"/>
  <c r="N383" i="4" s="1"/>
  <c r="C383" i="4"/>
  <c r="D383" i="4" s="1"/>
  <c r="B383" i="4"/>
  <c r="U382" i="4"/>
  <c r="T382" i="4"/>
  <c r="M382" i="4"/>
  <c r="K382" i="4"/>
  <c r="J382" i="4"/>
  <c r="G382" i="4"/>
  <c r="F382" i="4"/>
  <c r="E382" i="4"/>
  <c r="N382" i="4" s="1"/>
  <c r="C382" i="4"/>
  <c r="D382" i="4" s="1"/>
  <c r="B382" i="4"/>
  <c r="U381" i="4"/>
  <c r="T381" i="4"/>
  <c r="M381" i="4"/>
  <c r="K381" i="4"/>
  <c r="J381" i="4"/>
  <c r="G381" i="4"/>
  <c r="F381" i="4"/>
  <c r="E381" i="4"/>
  <c r="N381" i="4" s="1"/>
  <c r="C381" i="4"/>
  <c r="D381" i="4" s="1"/>
  <c r="B381" i="4"/>
  <c r="U380" i="4"/>
  <c r="T380" i="4"/>
  <c r="M380" i="4"/>
  <c r="K380" i="4"/>
  <c r="J380" i="4"/>
  <c r="G380" i="4"/>
  <c r="F380" i="4"/>
  <c r="E380" i="4"/>
  <c r="N380" i="4" s="1"/>
  <c r="C380" i="4"/>
  <c r="D380" i="4" s="1"/>
  <c r="B380" i="4"/>
  <c r="U379" i="4"/>
  <c r="T379" i="4"/>
  <c r="M379" i="4"/>
  <c r="K379" i="4"/>
  <c r="J379" i="4"/>
  <c r="G379" i="4"/>
  <c r="F379" i="4"/>
  <c r="E379" i="4"/>
  <c r="N379" i="4" s="1"/>
  <c r="C379" i="4"/>
  <c r="D379" i="4" s="1"/>
  <c r="B379" i="4"/>
  <c r="U378" i="4"/>
  <c r="T378" i="4"/>
  <c r="M378" i="4"/>
  <c r="K378" i="4"/>
  <c r="J378" i="4"/>
  <c r="G378" i="4"/>
  <c r="F378" i="4"/>
  <c r="E378" i="4"/>
  <c r="N378" i="4" s="1"/>
  <c r="C378" i="4"/>
  <c r="D378" i="4" s="1"/>
  <c r="B378" i="4"/>
  <c r="U377" i="4"/>
  <c r="T377" i="4"/>
  <c r="M377" i="4"/>
  <c r="K377" i="4"/>
  <c r="J377" i="4"/>
  <c r="G377" i="4"/>
  <c r="F377" i="4"/>
  <c r="E377" i="4"/>
  <c r="N377" i="4" s="1"/>
  <c r="C377" i="4"/>
  <c r="D377" i="4" s="1"/>
  <c r="B377" i="4"/>
  <c r="U376" i="4"/>
  <c r="T376" i="4"/>
  <c r="M376" i="4"/>
  <c r="K376" i="4"/>
  <c r="J376" i="4"/>
  <c r="G376" i="4"/>
  <c r="F376" i="4"/>
  <c r="E376" i="4"/>
  <c r="C376" i="4"/>
  <c r="D376" i="4" s="1"/>
  <c r="B376" i="4"/>
  <c r="U375" i="4"/>
  <c r="T375" i="4"/>
  <c r="M375" i="4"/>
  <c r="K375" i="4"/>
  <c r="J375" i="4"/>
  <c r="G375" i="4"/>
  <c r="F375" i="4"/>
  <c r="E375" i="4"/>
  <c r="N375" i="4" s="1"/>
  <c r="C375" i="4"/>
  <c r="D375" i="4" s="1"/>
  <c r="B375" i="4"/>
  <c r="U374" i="4"/>
  <c r="T374" i="4"/>
  <c r="M374" i="4"/>
  <c r="K374" i="4"/>
  <c r="J374" i="4"/>
  <c r="G374" i="4"/>
  <c r="F374" i="4"/>
  <c r="E374" i="4"/>
  <c r="N374" i="4" s="1"/>
  <c r="C374" i="4"/>
  <c r="D374" i="4" s="1"/>
  <c r="B374" i="4"/>
  <c r="U373" i="4"/>
  <c r="T373" i="4"/>
  <c r="M373" i="4"/>
  <c r="K373" i="4"/>
  <c r="J373" i="4"/>
  <c r="G373" i="4"/>
  <c r="F373" i="4"/>
  <c r="E373" i="4"/>
  <c r="C373" i="4"/>
  <c r="D373" i="4" s="1"/>
  <c r="B373" i="4"/>
  <c r="U372" i="4"/>
  <c r="T372" i="4"/>
  <c r="M372" i="4"/>
  <c r="K372" i="4"/>
  <c r="J372" i="4"/>
  <c r="G372" i="4"/>
  <c r="F372" i="4"/>
  <c r="E372" i="4"/>
  <c r="N372" i="4" s="1"/>
  <c r="C372" i="4"/>
  <c r="D372" i="4" s="1"/>
  <c r="B372" i="4"/>
  <c r="U371" i="4"/>
  <c r="T371" i="4"/>
  <c r="M371" i="4"/>
  <c r="K371" i="4"/>
  <c r="J371" i="4"/>
  <c r="G371" i="4"/>
  <c r="F371" i="4"/>
  <c r="E371" i="4"/>
  <c r="N371" i="4" s="1"/>
  <c r="C371" i="4"/>
  <c r="D371" i="4" s="1"/>
  <c r="B371" i="4"/>
  <c r="U370" i="4"/>
  <c r="T370" i="4"/>
  <c r="M370" i="4"/>
  <c r="K370" i="4"/>
  <c r="J370" i="4"/>
  <c r="G370" i="4"/>
  <c r="F370" i="4"/>
  <c r="E370" i="4"/>
  <c r="N370" i="4" s="1"/>
  <c r="C370" i="4"/>
  <c r="D370" i="4" s="1"/>
  <c r="B370" i="4"/>
  <c r="U369" i="4"/>
  <c r="T369" i="4"/>
  <c r="M369" i="4"/>
  <c r="K369" i="4"/>
  <c r="J369" i="4"/>
  <c r="G369" i="4"/>
  <c r="F369" i="4"/>
  <c r="E369" i="4"/>
  <c r="N369" i="4" s="1"/>
  <c r="C369" i="4"/>
  <c r="D369" i="4" s="1"/>
  <c r="B369" i="4"/>
  <c r="U368" i="4"/>
  <c r="T368" i="4"/>
  <c r="M368" i="4"/>
  <c r="K368" i="4"/>
  <c r="J368" i="4"/>
  <c r="G368" i="4"/>
  <c r="F368" i="4"/>
  <c r="E368" i="4"/>
  <c r="N368" i="4" s="1"/>
  <c r="O368" i="4" s="1"/>
  <c r="C368" i="4"/>
  <c r="D368" i="4" s="1"/>
  <c r="B368" i="4"/>
  <c r="U367" i="4"/>
  <c r="T367" i="4"/>
  <c r="M367" i="4"/>
  <c r="K367" i="4"/>
  <c r="J367" i="4"/>
  <c r="G367" i="4"/>
  <c r="F367" i="4"/>
  <c r="E367" i="4"/>
  <c r="N367" i="4" s="1"/>
  <c r="C367" i="4"/>
  <c r="D367" i="4" s="1"/>
  <c r="B367" i="4"/>
  <c r="U366" i="4"/>
  <c r="T366" i="4"/>
  <c r="M366" i="4"/>
  <c r="K366" i="4"/>
  <c r="J366" i="4"/>
  <c r="G366" i="4"/>
  <c r="F366" i="4"/>
  <c r="E366" i="4"/>
  <c r="N366" i="4" s="1"/>
  <c r="C366" i="4"/>
  <c r="D366" i="4" s="1"/>
  <c r="B366" i="4"/>
  <c r="U365" i="4"/>
  <c r="T365" i="4"/>
  <c r="M365" i="4"/>
  <c r="K365" i="4"/>
  <c r="J365" i="4"/>
  <c r="G365" i="4"/>
  <c r="F365" i="4"/>
  <c r="E365" i="4"/>
  <c r="N365" i="4" s="1"/>
  <c r="C365" i="4"/>
  <c r="D365" i="4" s="1"/>
  <c r="B365" i="4"/>
  <c r="U364" i="4"/>
  <c r="T364" i="4"/>
  <c r="M364" i="4"/>
  <c r="K364" i="4"/>
  <c r="J364" i="4"/>
  <c r="G364" i="4"/>
  <c r="F364" i="4"/>
  <c r="E364" i="4"/>
  <c r="N364" i="4" s="1"/>
  <c r="C364" i="4"/>
  <c r="D364" i="4" s="1"/>
  <c r="B364" i="4"/>
  <c r="U363" i="4"/>
  <c r="T363" i="4"/>
  <c r="M363" i="4"/>
  <c r="K363" i="4"/>
  <c r="J363" i="4"/>
  <c r="G363" i="4"/>
  <c r="F363" i="4"/>
  <c r="E363" i="4"/>
  <c r="N363" i="4" s="1"/>
  <c r="C363" i="4"/>
  <c r="D363" i="4" s="1"/>
  <c r="B363" i="4"/>
  <c r="U362" i="4"/>
  <c r="T362" i="4"/>
  <c r="M362" i="4"/>
  <c r="K362" i="4"/>
  <c r="J362" i="4"/>
  <c r="G362" i="4"/>
  <c r="F362" i="4"/>
  <c r="E362" i="4"/>
  <c r="N362" i="4" s="1"/>
  <c r="C362" i="4"/>
  <c r="D362" i="4" s="1"/>
  <c r="B362" i="4"/>
  <c r="U361" i="4"/>
  <c r="T361" i="4"/>
  <c r="M361" i="4"/>
  <c r="K361" i="4"/>
  <c r="J361" i="4"/>
  <c r="G361" i="4"/>
  <c r="F361" i="4"/>
  <c r="E361" i="4"/>
  <c r="N361" i="4" s="1"/>
  <c r="C361" i="4"/>
  <c r="D361" i="4" s="1"/>
  <c r="B361" i="4"/>
  <c r="U360" i="4"/>
  <c r="T360" i="4"/>
  <c r="M360" i="4"/>
  <c r="K360" i="4"/>
  <c r="J360" i="4"/>
  <c r="G360" i="4"/>
  <c r="F360" i="4"/>
  <c r="E360" i="4"/>
  <c r="N360" i="4" s="1"/>
  <c r="O360" i="4" s="1"/>
  <c r="C360" i="4"/>
  <c r="D360" i="4" s="1"/>
  <c r="B360" i="4"/>
  <c r="U359" i="4"/>
  <c r="T359" i="4"/>
  <c r="M359" i="4"/>
  <c r="K359" i="4"/>
  <c r="J359" i="4"/>
  <c r="G359" i="4"/>
  <c r="F359" i="4"/>
  <c r="E359" i="4"/>
  <c r="N359" i="4" s="1"/>
  <c r="C359" i="4"/>
  <c r="D359" i="4" s="1"/>
  <c r="B359" i="4"/>
  <c r="U358" i="4"/>
  <c r="T358" i="4"/>
  <c r="M358" i="4"/>
  <c r="K358" i="4"/>
  <c r="J358" i="4"/>
  <c r="G358" i="4"/>
  <c r="F358" i="4"/>
  <c r="E358" i="4"/>
  <c r="N358" i="4" s="1"/>
  <c r="C358" i="4"/>
  <c r="D358" i="4" s="1"/>
  <c r="B358" i="4"/>
  <c r="U357" i="4"/>
  <c r="T357" i="4"/>
  <c r="M357" i="4"/>
  <c r="K357" i="4"/>
  <c r="J357" i="4"/>
  <c r="G357" i="4"/>
  <c r="F357" i="4"/>
  <c r="E357" i="4"/>
  <c r="N357" i="4" s="1"/>
  <c r="C357" i="4"/>
  <c r="D357" i="4" s="1"/>
  <c r="B357" i="4"/>
  <c r="U356" i="4"/>
  <c r="T356" i="4"/>
  <c r="M356" i="4"/>
  <c r="K356" i="4"/>
  <c r="J356" i="4"/>
  <c r="G356" i="4"/>
  <c r="F356" i="4"/>
  <c r="E356" i="4"/>
  <c r="N356" i="4" s="1"/>
  <c r="C356" i="4"/>
  <c r="D356" i="4" s="1"/>
  <c r="B356" i="4"/>
  <c r="U355" i="4"/>
  <c r="T355" i="4"/>
  <c r="M355" i="4"/>
  <c r="K355" i="4"/>
  <c r="J355" i="4"/>
  <c r="G355" i="4"/>
  <c r="F355" i="4"/>
  <c r="E355" i="4"/>
  <c r="N355" i="4" s="1"/>
  <c r="C355" i="4"/>
  <c r="D355" i="4" s="1"/>
  <c r="B355" i="4"/>
  <c r="U354" i="4"/>
  <c r="T354" i="4"/>
  <c r="M354" i="4"/>
  <c r="K354" i="4"/>
  <c r="J354" i="4"/>
  <c r="G354" i="4"/>
  <c r="F354" i="4"/>
  <c r="E354" i="4"/>
  <c r="N354" i="4" s="1"/>
  <c r="C354" i="4"/>
  <c r="D354" i="4" s="1"/>
  <c r="B354" i="4"/>
  <c r="U353" i="4"/>
  <c r="T353" i="4"/>
  <c r="M353" i="4"/>
  <c r="K353" i="4"/>
  <c r="J353" i="4"/>
  <c r="G353" i="4"/>
  <c r="F353" i="4"/>
  <c r="E353" i="4"/>
  <c r="N353" i="4" s="1"/>
  <c r="C353" i="4"/>
  <c r="D353" i="4" s="1"/>
  <c r="B353" i="4"/>
  <c r="U352" i="4"/>
  <c r="T352" i="4"/>
  <c r="M352" i="4"/>
  <c r="K352" i="4"/>
  <c r="J352" i="4"/>
  <c r="G352" i="4"/>
  <c r="F352" i="4"/>
  <c r="E352" i="4"/>
  <c r="N352" i="4" s="1"/>
  <c r="O352" i="4" s="1"/>
  <c r="C352" i="4"/>
  <c r="D352" i="4" s="1"/>
  <c r="B352" i="4"/>
  <c r="U351" i="4"/>
  <c r="T351" i="4"/>
  <c r="M351" i="4"/>
  <c r="K351" i="4"/>
  <c r="J351" i="4"/>
  <c r="G351" i="4"/>
  <c r="F351" i="4"/>
  <c r="E351" i="4"/>
  <c r="N351" i="4" s="1"/>
  <c r="C351" i="4"/>
  <c r="D351" i="4" s="1"/>
  <c r="B351" i="4"/>
  <c r="U350" i="4"/>
  <c r="T350" i="4"/>
  <c r="M350" i="4"/>
  <c r="K350" i="4"/>
  <c r="J350" i="4"/>
  <c r="G350" i="4"/>
  <c r="F350" i="4"/>
  <c r="E350" i="4"/>
  <c r="N350" i="4" s="1"/>
  <c r="C350" i="4"/>
  <c r="D350" i="4" s="1"/>
  <c r="B350" i="4"/>
  <c r="U349" i="4"/>
  <c r="T349" i="4"/>
  <c r="M349" i="4"/>
  <c r="K349" i="4"/>
  <c r="J349" i="4"/>
  <c r="G349" i="4"/>
  <c r="F349" i="4"/>
  <c r="E349" i="4"/>
  <c r="N349" i="4" s="1"/>
  <c r="C349" i="4"/>
  <c r="D349" i="4" s="1"/>
  <c r="B349" i="4"/>
  <c r="U348" i="4"/>
  <c r="T348" i="4"/>
  <c r="M348" i="4"/>
  <c r="K348" i="4"/>
  <c r="J348" i="4"/>
  <c r="G348" i="4"/>
  <c r="F348" i="4"/>
  <c r="E348" i="4"/>
  <c r="N348" i="4" s="1"/>
  <c r="C348" i="4"/>
  <c r="D348" i="4" s="1"/>
  <c r="B348" i="4"/>
  <c r="U347" i="4"/>
  <c r="T347" i="4"/>
  <c r="M347" i="4"/>
  <c r="K347" i="4"/>
  <c r="J347" i="4"/>
  <c r="G347" i="4"/>
  <c r="F347" i="4"/>
  <c r="E347" i="4"/>
  <c r="N347" i="4" s="1"/>
  <c r="C347" i="4"/>
  <c r="D347" i="4" s="1"/>
  <c r="B347" i="4"/>
  <c r="U346" i="4"/>
  <c r="T346" i="4"/>
  <c r="M346" i="4"/>
  <c r="K346" i="4"/>
  <c r="J346" i="4"/>
  <c r="G346" i="4"/>
  <c r="F346" i="4"/>
  <c r="E346" i="4"/>
  <c r="N346" i="4" s="1"/>
  <c r="C346" i="4"/>
  <c r="D346" i="4" s="1"/>
  <c r="B346" i="4"/>
  <c r="U345" i="4"/>
  <c r="T345" i="4"/>
  <c r="M345" i="4"/>
  <c r="K345" i="4"/>
  <c r="J345" i="4"/>
  <c r="G345" i="4"/>
  <c r="F345" i="4"/>
  <c r="E345" i="4"/>
  <c r="N345" i="4" s="1"/>
  <c r="C345" i="4"/>
  <c r="D345" i="4" s="1"/>
  <c r="B345" i="4"/>
  <c r="U344" i="4"/>
  <c r="T344" i="4"/>
  <c r="M344" i="4"/>
  <c r="K344" i="4"/>
  <c r="J344" i="4"/>
  <c r="G344" i="4"/>
  <c r="F344" i="4"/>
  <c r="E344" i="4"/>
  <c r="N344" i="4" s="1"/>
  <c r="C344" i="4"/>
  <c r="D344" i="4" s="1"/>
  <c r="B344" i="4"/>
  <c r="U343" i="4"/>
  <c r="T343" i="4"/>
  <c r="M343" i="4"/>
  <c r="K343" i="4"/>
  <c r="J343" i="4"/>
  <c r="G343" i="4"/>
  <c r="F343" i="4"/>
  <c r="E343" i="4"/>
  <c r="N343" i="4" s="1"/>
  <c r="C343" i="4"/>
  <c r="D343" i="4" s="1"/>
  <c r="B343" i="4"/>
  <c r="U342" i="4"/>
  <c r="T342" i="4"/>
  <c r="M342" i="4"/>
  <c r="K342" i="4"/>
  <c r="J342" i="4"/>
  <c r="G342" i="4"/>
  <c r="F342" i="4"/>
  <c r="E342" i="4"/>
  <c r="N342" i="4" s="1"/>
  <c r="C342" i="4"/>
  <c r="D342" i="4" s="1"/>
  <c r="B342" i="4"/>
  <c r="U341" i="4"/>
  <c r="T341" i="4"/>
  <c r="M341" i="4"/>
  <c r="K341" i="4"/>
  <c r="J341" i="4"/>
  <c r="G341" i="4"/>
  <c r="F341" i="4"/>
  <c r="E341" i="4"/>
  <c r="N341" i="4" s="1"/>
  <c r="C341" i="4"/>
  <c r="D341" i="4" s="1"/>
  <c r="B341" i="4"/>
  <c r="U340" i="4"/>
  <c r="T340" i="4"/>
  <c r="M340" i="4"/>
  <c r="K340" i="4"/>
  <c r="J340" i="4"/>
  <c r="G340" i="4"/>
  <c r="F340" i="4"/>
  <c r="E340" i="4"/>
  <c r="N340" i="4" s="1"/>
  <c r="C340" i="4"/>
  <c r="D340" i="4" s="1"/>
  <c r="B340" i="4"/>
  <c r="U339" i="4"/>
  <c r="T339" i="4"/>
  <c r="M339" i="4"/>
  <c r="K339" i="4"/>
  <c r="J339" i="4"/>
  <c r="G339" i="4"/>
  <c r="F339" i="4"/>
  <c r="E339" i="4"/>
  <c r="N339" i="4" s="1"/>
  <c r="C339" i="4"/>
  <c r="D339" i="4" s="1"/>
  <c r="B339" i="4"/>
  <c r="U338" i="4"/>
  <c r="T338" i="4"/>
  <c r="M338" i="4"/>
  <c r="K338" i="4"/>
  <c r="J338" i="4"/>
  <c r="G338" i="4"/>
  <c r="F338" i="4"/>
  <c r="E338" i="4"/>
  <c r="N338" i="4" s="1"/>
  <c r="C338" i="4"/>
  <c r="D338" i="4" s="1"/>
  <c r="B338" i="4"/>
  <c r="U337" i="4"/>
  <c r="T337" i="4"/>
  <c r="M337" i="4"/>
  <c r="K337" i="4"/>
  <c r="J337" i="4"/>
  <c r="G337" i="4"/>
  <c r="F337" i="4"/>
  <c r="E337" i="4"/>
  <c r="N337" i="4" s="1"/>
  <c r="C337" i="4"/>
  <c r="D337" i="4" s="1"/>
  <c r="B337" i="4"/>
  <c r="U336" i="4"/>
  <c r="T336" i="4"/>
  <c r="M336" i="4"/>
  <c r="K336" i="4"/>
  <c r="J336" i="4"/>
  <c r="G336" i="4"/>
  <c r="F336" i="4"/>
  <c r="E336" i="4"/>
  <c r="N336" i="4" s="1"/>
  <c r="O336" i="4" s="1"/>
  <c r="C336" i="4"/>
  <c r="D336" i="4" s="1"/>
  <c r="B336" i="4"/>
  <c r="U335" i="4"/>
  <c r="T335" i="4"/>
  <c r="M335" i="4"/>
  <c r="K335" i="4"/>
  <c r="J335" i="4"/>
  <c r="G335" i="4"/>
  <c r="F335" i="4"/>
  <c r="E335" i="4"/>
  <c r="N335" i="4" s="1"/>
  <c r="C335" i="4"/>
  <c r="D335" i="4" s="1"/>
  <c r="B335" i="4"/>
  <c r="U334" i="4"/>
  <c r="T334" i="4"/>
  <c r="M334" i="4"/>
  <c r="K334" i="4"/>
  <c r="J334" i="4"/>
  <c r="G334" i="4"/>
  <c r="F334" i="4"/>
  <c r="E334" i="4"/>
  <c r="N334" i="4" s="1"/>
  <c r="C334" i="4"/>
  <c r="D334" i="4" s="1"/>
  <c r="B334" i="4"/>
  <c r="U333" i="4"/>
  <c r="T333" i="4"/>
  <c r="M333" i="4"/>
  <c r="K333" i="4"/>
  <c r="J333" i="4"/>
  <c r="G333" i="4"/>
  <c r="F333" i="4"/>
  <c r="E333" i="4"/>
  <c r="N333" i="4" s="1"/>
  <c r="C333" i="4"/>
  <c r="D333" i="4" s="1"/>
  <c r="B333" i="4"/>
  <c r="U332" i="4"/>
  <c r="T332" i="4"/>
  <c r="M332" i="4"/>
  <c r="K332" i="4"/>
  <c r="J332" i="4"/>
  <c r="G332" i="4"/>
  <c r="F332" i="4"/>
  <c r="E332" i="4"/>
  <c r="N332" i="4" s="1"/>
  <c r="C332" i="4"/>
  <c r="D332" i="4" s="1"/>
  <c r="B332" i="4"/>
  <c r="U331" i="4"/>
  <c r="T331" i="4"/>
  <c r="M331" i="4"/>
  <c r="K331" i="4"/>
  <c r="J331" i="4"/>
  <c r="G331" i="4"/>
  <c r="F331" i="4"/>
  <c r="E331" i="4"/>
  <c r="N331" i="4" s="1"/>
  <c r="C331" i="4"/>
  <c r="D331" i="4" s="1"/>
  <c r="B331" i="4"/>
  <c r="U330" i="4"/>
  <c r="T330" i="4"/>
  <c r="M330" i="4"/>
  <c r="K330" i="4"/>
  <c r="J330" i="4"/>
  <c r="G330" i="4"/>
  <c r="F330" i="4"/>
  <c r="E330" i="4"/>
  <c r="N330" i="4" s="1"/>
  <c r="C330" i="4"/>
  <c r="D330" i="4" s="1"/>
  <c r="B330" i="4"/>
  <c r="U329" i="4"/>
  <c r="T329" i="4"/>
  <c r="M329" i="4"/>
  <c r="K329" i="4"/>
  <c r="J329" i="4"/>
  <c r="G329" i="4"/>
  <c r="F329" i="4"/>
  <c r="E329" i="4"/>
  <c r="N329" i="4" s="1"/>
  <c r="C329" i="4"/>
  <c r="D329" i="4" s="1"/>
  <c r="B329" i="4"/>
  <c r="U328" i="4"/>
  <c r="T328" i="4"/>
  <c r="M328" i="4"/>
  <c r="K328" i="4"/>
  <c r="J328" i="4"/>
  <c r="G328" i="4"/>
  <c r="F328" i="4"/>
  <c r="E328" i="4"/>
  <c r="N328" i="4" s="1"/>
  <c r="C328" i="4"/>
  <c r="D328" i="4" s="1"/>
  <c r="B328" i="4"/>
  <c r="U327" i="4"/>
  <c r="T327" i="4"/>
  <c r="M327" i="4"/>
  <c r="K327" i="4"/>
  <c r="J327" i="4"/>
  <c r="G327" i="4"/>
  <c r="F327" i="4"/>
  <c r="E327" i="4"/>
  <c r="N327" i="4" s="1"/>
  <c r="C327" i="4"/>
  <c r="D327" i="4" s="1"/>
  <c r="B327" i="4"/>
  <c r="U326" i="4"/>
  <c r="T326" i="4"/>
  <c r="M326" i="4"/>
  <c r="K326" i="4"/>
  <c r="J326" i="4"/>
  <c r="G326" i="4"/>
  <c r="F326" i="4"/>
  <c r="E326" i="4"/>
  <c r="N326" i="4" s="1"/>
  <c r="C326" i="4"/>
  <c r="D326" i="4" s="1"/>
  <c r="B326" i="4"/>
  <c r="U325" i="4"/>
  <c r="T325" i="4"/>
  <c r="M325" i="4"/>
  <c r="K325" i="4"/>
  <c r="J325" i="4"/>
  <c r="G325" i="4"/>
  <c r="F325" i="4"/>
  <c r="E325" i="4"/>
  <c r="N325" i="4" s="1"/>
  <c r="C325" i="4"/>
  <c r="D325" i="4" s="1"/>
  <c r="B325" i="4"/>
  <c r="U324" i="4"/>
  <c r="T324" i="4"/>
  <c r="M324" i="4"/>
  <c r="K324" i="4"/>
  <c r="J324" i="4"/>
  <c r="G324" i="4"/>
  <c r="F324" i="4"/>
  <c r="E324" i="4"/>
  <c r="N324" i="4" s="1"/>
  <c r="O324" i="4" s="1"/>
  <c r="C324" i="4"/>
  <c r="D324" i="4" s="1"/>
  <c r="B324" i="4"/>
  <c r="U323" i="4"/>
  <c r="T323" i="4"/>
  <c r="M323" i="4"/>
  <c r="K323" i="4"/>
  <c r="J323" i="4"/>
  <c r="G323" i="4"/>
  <c r="F323" i="4"/>
  <c r="E323" i="4"/>
  <c r="N323" i="4" s="1"/>
  <c r="C323" i="4"/>
  <c r="D323" i="4" s="1"/>
  <c r="B323" i="4"/>
  <c r="U322" i="4"/>
  <c r="T322" i="4"/>
  <c r="M322" i="4"/>
  <c r="K322" i="4"/>
  <c r="J322" i="4"/>
  <c r="G322" i="4"/>
  <c r="F322" i="4"/>
  <c r="E322" i="4"/>
  <c r="N322" i="4" s="1"/>
  <c r="C322" i="4"/>
  <c r="D322" i="4" s="1"/>
  <c r="B322" i="4"/>
  <c r="U321" i="4"/>
  <c r="T321" i="4"/>
  <c r="M321" i="4"/>
  <c r="K321" i="4"/>
  <c r="J321" i="4"/>
  <c r="G321" i="4"/>
  <c r="F321" i="4"/>
  <c r="E321" i="4"/>
  <c r="N321" i="4" s="1"/>
  <c r="C321" i="4"/>
  <c r="D321" i="4" s="1"/>
  <c r="B321" i="4"/>
  <c r="U320" i="4"/>
  <c r="T320" i="4"/>
  <c r="M320" i="4"/>
  <c r="K320" i="4"/>
  <c r="J320" i="4"/>
  <c r="G320" i="4"/>
  <c r="F320" i="4"/>
  <c r="E320" i="4"/>
  <c r="N320" i="4" s="1"/>
  <c r="C320" i="4"/>
  <c r="D320" i="4" s="1"/>
  <c r="B320" i="4"/>
  <c r="U319" i="4"/>
  <c r="T319" i="4"/>
  <c r="M319" i="4"/>
  <c r="K319" i="4"/>
  <c r="J319" i="4"/>
  <c r="G319" i="4"/>
  <c r="F319" i="4"/>
  <c r="E319" i="4"/>
  <c r="N319" i="4" s="1"/>
  <c r="C319" i="4"/>
  <c r="D319" i="4" s="1"/>
  <c r="B319" i="4"/>
  <c r="U318" i="4"/>
  <c r="T318" i="4"/>
  <c r="M318" i="4"/>
  <c r="K318" i="4"/>
  <c r="J318" i="4"/>
  <c r="G318" i="4"/>
  <c r="F318" i="4"/>
  <c r="E318" i="4"/>
  <c r="N318" i="4" s="1"/>
  <c r="C318" i="4"/>
  <c r="D318" i="4" s="1"/>
  <c r="B318" i="4"/>
  <c r="U317" i="4"/>
  <c r="T317" i="4"/>
  <c r="M317" i="4"/>
  <c r="K317" i="4"/>
  <c r="J317" i="4"/>
  <c r="G317" i="4"/>
  <c r="F317" i="4"/>
  <c r="E317" i="4"/>
  <c r="N317" i="4" s="1"/>
  <c r="C317" i="4"/>
  <c r="D317" i="4" s="1"/>
  <c r="B317" i="4"/>
  <c r="U316" i="4"/>
  <c r="T316" i="4"/>
  <c r="M316" i="4"/>
  <c r="K316" i="4"/>
  <c r="J316" i="4"/>
  <c r="G316" i="4"/>
  <c r="F316" i="4"/>
  <c r="E316" i="4"/>
  <c r="N316" i="4" s="1"/>
  <c r="C316" i="4"/>
  <c r="D316" i="4" s="1"/>
  <c r="B316" i="4"/>
  <c r="U315" i="4"/>
  <c r="T315" i="4"/>
  <c r="M315" i="4"/>
  <c r="K315" i="4"/>
  <c r="J315" i="4"/>
  <c r="G315" i="4"/>
  <c r="F315" i="4"/>
  <c r="E315" i="4"/>
  <c r="N315" i="4" s="1"/>
  <c r="C315" i="4"/>
  <c r="D315" i="4" s="1"/>
  <c r="B315" i="4"/>
  <c r="U314" i="4"/>
  <c r="T314" i="4"/>
  <c r="M314" i="4"/>
  <c r="K314" i="4"/>
  <c r="J314" i="4"/>
  <c r="G314" i="4"/>
  <c r="F314" i="4"/>
  <c r="E314" i="4"/>
  <c r="N314" i="4" s="1"/>
  <c r="C314" i="4"/>
  <c r="D314" i="4" s="1"/>
  <c r="B314" i="4"/>
  <c r="U313" i="4"/>
  <c r="T313" i="4"/>
  <c r="M313" i="4"/>
  <c r="K313" i="4"/>
  <c r="J313" i="4"/>
  <c r="G313" i="4"/>
  <c r="F313" i="4"/>
  <c r="E313" i="4"/>
  <c r="N313" i="4" s="1"/>
  <c r="C313" i="4"/>
  <c r="D313" i="4" s="1"/>
  <c r="B313" i="4"/>
  <c r="U312" i="4"/>
  <c r="T312" i="4"/>
  <c r="M312" i="4"/>
  <c r="K312" i="4"/>
  <c r="J312" i="4"/>
  <c r="G312" i="4"/>
  <c r="F312" i="4"/>
  <c r="E312" i="4"/>
  <c r="N312" i="4" s="1"/>
  <c r="O312" i="4" s="1"/>
  <c r="C312" i="4"/>
  <c r="D312" i="4" s="1"/>
  <c r="B312" i="4"/>
  <c r="U311" i="4"/>
  <c r="T311" i="4"/>
  <c r="M311" i="4"/>
  <c r="K311" i="4"/>
  <c r="J311" i="4"/>
  <c r="G311" i="4"/>
  <c r="F311" i="4"/>
  <c r="E311" i="4"/>
  <c r="N311" i="4" s="1"/>
  <c r="C311" i="4"/>
  <c r="D311" i="4" s="1"/>
  <c r="B311" i="4"/>
  <c r="U310" i="4"/>
  <c r="T310" i="4"/>
  <c r="M310" i="4"/>
  <c r="K310" i="4"/>
  <c r="J310" i="4"/>
  <c r="G310" i="4"/>
  <c r="F310" i="4"/>
  <c r="E310" i="4"/>
  <c r="N310" i="4" s="1"/>
  <c r="C310" i="4"/>
  <c r="D310" i="4" s="1"/>
  <c r="B310" i="4"/>
  <c r="U309" i="4"/>
  <c r="T309" i="4"/>
  <c r="M309" i="4"/>
  <c r="K309" i="4"/>
  <c r="J309" i="4"/>
  <c r="G309" i="4"/>
  <c r="F309" i="4"/>
  <c r="E309" i="4"/>
  <c r="N309" i="4" s="1"/>
  <c r="C309" i="4"/>
  <c r="D309" i="4" s="1"/>
  <c r="B309" i="4"/>
  <c r="U308" i="4"/>
  <c r="T308" i="4"/>
  <c r="M308" i="4"/>
  <c r="K308" i="4"/>
  <c r="J308" i="4"/>
  <c r="G308" i="4"/>
  <c r="F308" i="4"/>
  <c r="E308" i="4"/>
  <c r="N308" i="4" s="1"/>
  <c r="C308" i="4"/>
  <c r="D308" i="4" s="1"/>
  <c r="B308" i="4"/>
  <c r="U307" i="4"/>
  <c r="T307" i="4"/>
  <c r="M307" i="4"/>
  <c r="K307" i="4"/>
  <c r="J307" i="4"/>
  <c r="G307" i="4"/>
  <c r="F307" i="4"/>
  <c r="E307" i="4"/>
  <c r="N307" i="4" s="1"/>
  <c r="C307" i="4"/>
  <c r="D307" i="4" s="1"/>
  <c r="B307" i="4"/>
  <c r="U306" i="4"/>
  <c r="T306" i="4"/>
  <c r="M306" i="4"/>
  <c r="K306" i="4"/>
  <c r="J306" i="4"/>
  <c r="G306" i="4"/>
  <c r="F306" i="4"/>
  <c r="E306" i="4"/>
  <c r="N306" i="4" s="1"/>
  <c r="C306" i="4"/>
  <c r="D306" i="4" s="1"/>
  <c r="B306" i="4"/>
  <c r="U305" i="4"/>
  <c r="T305" i="4"/>
  <c r="M305" i="4"/>
  <c r="K305" i="4"/>
  <c r="J305" i="4"/>
  <c r="G305" i="4"/>
  <c r="F305" i="4"/>
  <c r="E305" i="4"/>
  <c r="N305" i="4" s="1"/>
  <c r="C305" i="4"/>
  <c r="D305" i="4" s="1"/>
  <c r="B305" i="4"/>
  <c r="U304" i="4"/>
  <c r="T304" i="4"/>
  <c r="M304" i="4"/>
  <c r="K304" i="4"/>
  <c r="J304" i="4"/>
  <c r="G304" i="4"/>
  <c r="F304" i="4"/>
  <c r="E304" i="4"/>
  <c r="N304" i="4" s="1"/>
  <c r="C304" i="4"/>
  <c r="D304" i="4" s="1"/>
  <c r="B304" i="4"/>
  <c r="U303" i="4"/>
  <c r="T303" i="4"/>
  <c r="M303" i="4"/>
  <c r="K303" i="4"/>
  <c r="J303" i="4"/>
  <c r="G303" i="4"/>
  <c r="F303" i="4"/>
  <c r="E303" i="4"/>
  <c r="N303" i="4" s="1"/>
  <c r="C303" i="4"/>
  <c r="D303" i="4" s="1"/>
  <c r="B303" i="4"/>
  <c r="U302" i="4"/>
  <c r="T302" i="4"/>
  <c r="M302" i="4"/>
  <c r="K302" i="4"/>
  <c r="J302" i="4"/>
  <c r="G302" i="4"/>
  <c r="F302" i="4"/>
  <c r="E302" i="4"/>
  <c r="N302" i="4" s="1"/>
  <c r="C302" i="4"/>
  <c r="D302" i="4" s="1"/>
  <c r="B302" i="4"/>
  <c r="U301" i="4"/>
  <c r="T301" i="4"/>
  <c r="M301" i="4"/>
  <c r="K301" i="4"/>
  <c r="J301" i="4"/>
  <c r="G301" i="4"/>
  <c r="F301" i="4"/>
  <c r="E301" i="4"/>
  <c r="N301" i="4" s="1"/>
  <c r="C301" i="4"/>
  <c r="D301" i="4" s="1"/>
  <c r="B301" i="4"/>
  <c r="U300" i="4"/>
  <c r="T300" i="4"/>
  <c r="M300" i="4"/>
  <c r="K300" i="4"/>
  <c r="J300" i="4"/>
  <c r="G300" i="4"/>
  <c r="F300" i="4"/>
  <c r="E300" i="4"/>
  <c r="N300" i="4" s="1"/>
  <c r="C300" i="4"/>
  <c r="D300" i="4" s="1"/>
  <c r="B300" i="4"/>
  <c r="U299" i="4"/>
  <c r="T299" i="4"/>
  <c r="M299" i="4"/>
  <c r="K299" i="4"/>
  <c r="J299" i="4"/>
  <c r="G299" i="4"/>
  <c r="F299" i="4"/>
  <c r="E299" i="4"/>
  <c r="N299" i="4" s="1"/>
  <c r="C299" i="4"/>
  <c r="D299" i="4" s="1"/>
  <c r="B299" i="4"/>
  <c r="U298" i="4"/>
  <c r="T298" i="4"/>
  <c r="M298" i="4"/>
  <c r="K298" i="4"/>
  <c r="J298" i="4"/>
  <c r="G298" i="4"/>
  <c r="F298" i="4"/>
  <c r="E298" i="4"/>
  <c r="N298" i="4" s="1"/>
  <c r="C298" i="4"/>
  <c r="D298" i="4" s="1"/>
  <c r="B298" i="4"/>
  <c r="U297" i="4"/>
  <c r="T297" i="4"/>
  <c r="M297" i="4"/>
  <c r="K297" i="4"/>
  <c r="J297" i="4"/>
  <c r="G297" i="4"/>
  <c r="F297" i="4"/>
  <c r="E297" i="4"/>
  <c r="N297" i="4" s="1"/>
  <c r="C297" i="4"/>
  <c r="D297" i="4" s="1"/>
  <c r="B297" i="4"/>
  <c r="U296" i="4"/>
  <c r="T296" i="4"/>
  <c r="M296" i="4"/>
  <c r="K296" i="4"/>
  <c r="J296" i="4"/>
  <c r="G296" i="4"/>
  <c r="F296" i="4"/>
  <c r="E296" i="4"/>
  <c r="N296" i="4" s="1"/>
  <c r="C296" i="4"/>
  <c r="D296" i="4" s="1"/>
  <c r="B296" i="4"/>
  <c r="U295" i="4"/>
  <c r="T295" i="4"/>
  <c r="M295" i="4"/>
  <c r="K295" i="4"/>
  <c r="J295" i="4"/>
  <c r="G295" i="4"/>
  <c r="F295" i="4"/>
  <c r="E295" i="4"/>
  <c r="N295" i="4" s="1"/>
  <c r="C295" i="4"/>
  <c r="D295" i="4" s="1"/>
  <c r="B295" i="4"/>
  <c r="U294" i="4"/>
  <c r="T294" i="4"/>
  <c r="M294" i="4"/>
  <c r="K294" i="4"/>
  <c r="J294" i="4"/>
  <c r="G294" i="4"/>
  <c r="F294" i="4"/>
  <c r="E294" i="4"/>
  <c r="C294" i="4"/>
  <c r="D294" i="4" s="1"/>
  <c r="B294" i="4"/>
  <c r="U293" i="4"/>
  <c r="T293" i="4"/>
  <c r="M293" i="4"/>
  <c r="K293" i="4"/>
  <c r="J293" i="4"/>
  <c r="G293" i="4"/>
  <c r="F293" i="4"/>
  <c r="E293" i="4"/>
  <c r="N293" i="4" s="1"/>
  <c r="R293" i="4" s="1"/>
  <c r="C293" i="4"/>
  <c r="D293" i="4" s="1"/>
  <c r="B293" i="4"/>
  <c r="U292" i="4"/>
  <c r="T292" i="4"/>
  <c r="M292" i="4"/>
  <c r="K292" i="4"/>
  <c r="J292" i="4"/>
  <c r="G292" i="4"/>
  <c r="F292" i="4"/>
  <c r="E292" i="4"/>
  <c r="N292" i="4" s="1"/>
  <c r="O292" i="4" s="1"/>
  <c r="C292" i="4"/>
  <c r="D292" i="4" s="1"/>
  <c r="B292" i="4"/>
  <c r="U291" i="4"/>
  <c r="T291" i="4"/>
  <c r="M291" i="4"/>
  <c r="K291" i="4"/>
  <c r="J291" i="4"/>
  <c r="G291" i="4"/>
  <c r="F291" i="4"/>
  <c r="E291" i="4"/>
  <c r="N291" i="4" s="1"/>
  <c r="C291" i="4"/>
  <c r="D291" i="4" s="1"/>
  <c r="B291" i="4"/>
  <c r="U290" i="4"/>
  <c r="T290" i="4"/>
  <c r="M290" i="4"/>
  <c r="K290" i="4"/>
  <c r="J290" i="4"/>
  <c r="G290" i="4"/>
  <c r="F290" i="4"/>
  <c r="E290" i="4"/>
  <c r="C290" i="4"/>
  <c r="D290" i="4" s="1"/>
  <c r="B290" i="4"/>
  <c r="U289" i="4"/>
  <c r="T289" i="4"/>
  <c r="M289" i="4"/>
  <c r="K289" i="4"/>
  <c r="J289" i="4"/>
  <c r="G289" i="4"/>
  <c r="F289" i="4"/>
  <c r="E289" i="4"/>
  <c r="N289" i="4" s="1"/>
  <c r="C289" i="4"/>
  <c r="D289" i="4" s="1"/>
  <c r="B289" i="4"/>
  <c r="U288" i="4"/>
  <c r="T288" i="4"/>
  <c r="M288" i="4"/>
  <c r="K288" i="4"/>
  <c r="J288" i="4"/>
  <c r="G288" i="4"/>
  <c r="F288" i="4"/>
  <c r="E288" i="4"/>
  <c r="N288" i="4" s="1"/>
  <c r="C288" i="4"/>
  <c r="D288" i="4" s="1"/>
  <c r="B288" i="4"/>
  <c r="U287" i="4"/>
  <c r="T287" i="4"/>
  <c r="M287" i="4"/>
  <c r="K287" i="4"/>
  <c r="J287" i="4"/>
  <c r="G287" i="4"/>
  <c r="F287" i="4"/>
  <c r="E287" i="4"/>
  <c r="N287" i="4" s="1"/>
  <c r="C287" i="4"/>
  <c r="D287" i="4" s="1"/>
  <c r="B287" i="4"/>
  <c r="U286" i="4"/>
  <c r="T286" i="4"/>
  <c r="M286" i="4"/>
  <c r="K286" i="4"/>
  <c r="J286" i="4"/>
  <c r="G286" i="4"/>
  <c r="F286" i="4"/>
  <c r="E286" i="4"/>
  <c r="C286" i="4"/>
  <c r="D286" i="4" s="1"/>
  <c r="B286" i="4"/>
  <c r="U285" i="4"/>
  <c r="T285" i="4"/>
  <c r="M285" i="4"/>
  <c r="K285" i="4"/>
  <c r="J285" i="4"/>
  <c r="G285" i="4"/>
  <c r="F285" i="4"/>
  <c r="E285" i="4"/>
  <c r="N285" i="4" s="1"/>
  <c r="R285" i="4" s="1"/>
  <c r="C285" i="4"/>
  <c r="D285" i="4" s="1"/>
  <c r="B285" i="4"/>
  <c r="U284" i="4"/>
  <c r="T284" i="4"/>
  <c r="M284" i="4"/>
  <c r="K284" i="4"/>
  <c r="J284" i="4"/>
  <c r="G284" i="4"/>
  <c r="F284" i="4"/>
  <c r="E284" i="4"/>
  <c r="N284" i="4" s="1"/>
  <c r="O284" i="4" s="1"/>
  <c r="C284" i="4"/>
  <c r="D284" i="4" s="1"/>
  <c r="B284" i="4"/>
  <c r="U283" i="4"/>
  <c r="T283" i="4"/>
  <c r="M283" i="4"/>
  <c r="K283" i="4"/>
  <c r="J283" i="4"/>
  <c r="G283" i="4"/>
  <c r="F283" i="4"/>
  <c r="E283" i="4"/>
  <c r="N283" i="4" s="1"/>
  <c r="C283" i="4"/>
  <c r="D283" i="4" s="1"/>
  <c r="B283" i="4"/>
  <c r="U282" i="4"/>
  <c r="T282" i="4"/>
  <c r="M282" i="4"/>
  <c r="K282" i="4"/>
  <c r="J282" i="4"/>
  <c r="G282" i="4"/>
  <c r="F282" i="4"/>
  <c r="E282" i="4"/>
  <c r="C282" i="4"/>
  <c r="D282" i="4" s="1"/>
  <c r="B282" i="4"/>
  <c r="U281" i="4"/>
  <c r="T281" i="4"/>
  <c r="M281" i="4"/>
  <c r="K281" i="4"/>
  <c r="J281" i="4"/>
  <c r="G281" i="4"/>
  <c r="F281" i="4"/>
  <c r="E281" i="4"/>
  <c r="N281" i="4" s="1"/>
  <c r="R281" i="4" s="1"/>
  <c r="C281" i="4"/>
  <c r="D281" i="4" s="1"/>
  <c r="B281" i="4"/>
  <c r="U280" i="4"/>
  <c r="T280" i="4"/>
  <c r="M280" i="4"/>
  <c r="K280" i="4"/>
  <c r="J280" i="4"/>
  <c r="G280" i="4"/>
  <c r="F280" i="4"/>
  <c r="E280" i="4"/>
  <c r="N280" i="4" s="1"/>
  <c r="C280" i="4"/>
  <c r="D280" i="4" s="1"/>
  <c r="B280" i="4"/>
  <c r="U279" i="4"/>
  <c r="T279" i="4"/>
  <c r="M279" i="4"/>
  <c r="K279" i="4"/>
  <c r="J279" i="4"/>
  <c r="G279" i="4"/>
  <c r="F279" i="4"/>
  <c r="E279" i="4"/>
  <c r="N279" i="4" s="1"/>
  <c r="C279" i="4"/>
  <c r="D279" i="4" s="1"/>
  <c r="B279" i="4"/>
  <c r="U278" i="4"/>
  <c r="T278" i="4"/>
  <c r="M278" i="4"/>
  <c r="K278" i="4"/>
  <c r="J278" i="4"/>
  <c r="G278" i="4"/>
  <c r="F278" i="4"/>
  <c r="E278" i="4"/>
  <c r="C278" i="4"/>
  <c r="D278" i="4" s="1"/>
  <c r="B278" i="4"/>
  <c r="U277" i="4"/>
  <c r="T277" i="4"/>
  <c r="M277" i="4"/>
  <c r="K277" i="4"/>
  <c r="J277" i="4"/>
  <c r="G277" i="4"/>
  <c r="F277" i="4"/>
  <c r="E277" i="4"/>
  <c r="N277" i="4" s="1"/>
  <c r="R277" i="4" s="1"/>
  <c r="C277" i="4"/>
  <c r="D277" i="4" s="1"/>
  <c r="B277" i="4"/>
  <c r="U276" i="4"/>
  <c r="T276" i="4"/>
  <c r="M276" i="4"/>
  <c r="K276" i="4"/>
  <c r="J276" i="4"/>
  <c r="G276" i="4"/>
  <c r="F276" i="4"/>
  <c r="E276" i="4"/>
  <c r="N276" i="4" s="1"/>
  <c r="C276" i="4"/>
  <c r="D276" i="4" s="1"/>
  <c r="B276" i="4"/>
  <c r="U275" i="4"/>
  <c r="T275" i="4"/>
  <c r="M275" i="4"/>
  <c r="K275" i="4"/>
  <c r="J275" i="4"/>
  <c r="G275" i="4"/>
  <c r="F275" i="4"/>
  <c r="E275" i="4"/>
  <c r="N275" i="4" s="1"/>
  <c r="C275" i="4"/>
  <c r="D275" i="4" s="1"/>
  <c r="B275" i="4"/>
  <c r="U274" i="4"/>
  <c r="T274" i="4"/>
  <c r="M274" i="4"/>
  <c r="K274" i="4"/>
  <c r="J274" i="4"/>
  <c r="G274" i="4"/>
  <c r="F274" i="4"/>
  <c r="E274" i="4"/>
  <c r="C274" i="4"/>
  <c r="D274" i="4" s="1"/>
  <c r="B274" i="4"/>
  <c r="U273" i="4"/>
  <c r="T273" i="4"/>
  <c r="M273" i="4"/>
  <c r="K273" i="4"/>
  <c r="J273" i="4"/>
  <c r="G273" i="4"/>
  <c r="F273" i="4"/>
  <c r="E273" i="4"/>
  <c r="N273" i="4" s="1"/>
  <c r="C273" i="4"/>
  <c r="D273" i="4" s="1"/>
  <c r="B273" i="4"/>
  <c r="U272" i="4"/>
  <c r="T272" i="4"/>
  <c r="M272" i="4"/>
  <c r="K272" i="4"/>
  <c r="J272" i="4"/>
  <c r="G272" i="4"/>
  <c r="F272" i="4"/>
  <c r="E272" i="4"/>
  <c r="N272" i="4" s="1"/>
  <c r="O272" i="4" s="1"/>
  <c r="C272" i="4"/>
  <c r="D272" i="4" s="1"/>
  <c r="B272" i="4"/>
  <c r="U271" i="4"/>
  <c r="T271" i="4"/>
  <c r="M271" i="4"/>
  <c r="K271" i="4"/>
  <c r="J271" i="4"/>
  <c r="G271" i="4"/>
  <c r="F271" i="4"/>
  <c r="E271" i="4"/>
  <c r="N271" i="4" s="1"/>
  <c r="C271" i="4"/>
  <c r="D271" i="4" s="1"/>
  <c r="B271" i="4"/>
  <c r="U270" i="4"/>
  <c r="T270" i="4"/>
  <c r="M270" i="4"/>
  <c r="K270" i="4"/>
  <c r="J270" i="4"/>
  <c r="G270" i="4"/>
  <c r="F270" i="4"/>
  <c r="E270" i="4"/>
  <c r="C270" i="4"/>
  <c r="D270" i="4" s="1"/>
  <c r="B270" i="4"/>
  <c r="U269" i="4"/>
  <c r="T269" i="4"/>
  <c r="M269" i="4"/>
  <c r="K269" i="4"/>
  <c r="J269" i="4"/>
  <c r="G269" i="4"/>
  <c r="F269" i="4"/>
  <c r="E269" i="4"/>
  <c r="N269" i="4" s="1"/>
  <c r="R269" i="4" s="1"/>
  <c r="C269" i="4"/>
  <c r="D269" i="4" s="1"/>
  <c r="B269" i="4"/>
  <c r="U268" i="4"/>
  <c r="T268" i="4"/>
  <c r="M268" i="4"/>
  <c r="K268" i="4"/>
  <c r="J268" i="4"/>
  <c r="G268" i="4"/>
  <c r="F268" i="4"/>
  <c r="E268" i="4"/>
  <c r="N268" i="4" s="1"/>
  <c r="C268" i="4"/>
  <c r="D268" i="4" s="1"/>
  <c r="B268" i="4"/>
  <c r="U267" i="4"/>
  <c r="T267" i="4"/>
  <c r="M267" i="4"/>
  <c r="K267" i="4"/>
  <c r="J267" i="4"/>
  <c r="G267" i="4"/>
  <c r="F267" i="4"/>
  <c r="E267" i="4"/>
  <c r="N267" i="4" s="1"/>
  <c r="C267" i="4"/>
  <c r="D267" i="4" s="1"/>
  <c r="B267" i="4"/>
  <c r="U266" i="4"/>
  <c r="T266" i="4"/>
  <c r="M266" i="4"/>
  <c r="K266" i="4"/>
  <c r="J266" i="4"/>
  <c r="G266" i="4"/>
  <c r="F266" i="4"/>
  <c r="E266" i="4"/>
  <c r="C266" i="4"/>
  <c r="D266" i="4" s="1"/>
  <c r="B266" i="4"/>
  <c r="U265" i="4"/>
  <c r="T265" i="4"/>
  <c r="M265" i="4"/>
  <c r="K265" i="4"/>
  <c r="J265" i="4"/>
  <c r="G265" i="4"/>
  <c r="F265" i="4"/>
  <c r="E265" i="4"/>
  <c r="N265" i="4" s="1"/>
  <c r="C265" i="4"/>
  <c r="D265" i="4" s="1"/>
  <c r="B265" i="4"/>
  <c r="U264" i="4"/>
  <c r="T264" i="4"/>
  <c r="M264" i="4"/>
  <c r="K264" i="4"/>
  <c r="J264" i="4"/>
  <c r="G264" i="4"/>
  <c r="F264" i="4"/>
  <c r="E264" i="4"/>
  <c r="N264" i="4" s="1"/>
  <c r="R264" i="4" s="1"/>
  <c r="C264" i="4"/>
  <c r="D264" i="4" s="1"/>
  <c r="B264" i="4"/>
  <c r="U263" i="4"/>
  <c r="T263" i="4"/>
  <c r="M263" i="4"/>
  <c r="K263" i="4"/>
  <c r="J263" i="4"/>
  <c r="G263" i="4"/>
  <c r="F263" i="4"/>
  <c r="E263" i="4"/>
  <c r="N263" i="4" s="1"/>
  <c r="R263" i="4" s="1"/>
  <c r="C263" i="4"/>
  <c r="D263" i="4" s="1"/>
  <c r="B263" i="4"/>
  <c r="U262" i="4"/>
  <c r="T262" i="4"/>
  <c r="M262" i="4"/>
  <c r="K262" i="4"/>
  <c r="J262" i="4"/>
  <c r="G262" i="4"/>
  <c r="F262" i="4"/>
  <c r="E262" i="4"/>
  <c r="C262" i="4"/>
  <c r="D262" i="4" s="1"/>
  <c r="B262" i="4"/>
  <c r="U261" i="4"/>
  <c r="T261" i="4"/>
  <c r="M261" i="4"/>
  <c r="K261" i="4"/>
  <c r="J261" i="4"/>
  <c r="G261" i="4"/>
  <c r="F261" i="4"/>
  <c r="E261" i="4"/>
  <c r="N261" i="4" s="1"/>
  <c r="R261" i="4" s="1"/>
  <c r="C261" i="4"/>
  <c r="D261" i="4" s="1"/>
  <c r="B261" i="4"/>
  <c r="U260" i="4"/>
  <c r="T260" i="4"/>
  <c r="M260" i="4"/>
  <c r="K260" i="4"/>
  <c r="J260" i="4"/>
  <c r="G260" i="4"/>
  <c r="F260" i="4"/>
  <c r="E260" i="4"/>
  <c r="N260" i="4" s="1"/>
  <c r="R260" i="4" s="1"/>
  <c r="C260" i="4"/>
  <c r="D260" i="4" s="1"/>
  <c r="B260" i="4"/>
  <c r="U259" i="4"/>
  <c r="T259" i="4"/>
  <c r="M259" i="4"/>
  <c r="K259" i="4"/>
  <c r="J259" i="4"/>
  <c r="G259" i="4"/>
  <c r="F259" i="4"/>
  <c r="E259" i="4"/>
  <c r="N259" i="4" s="1"/>
  <c r="C259" i="4"/>
  <c r="D259" i="4" s="1"/>
  <c r="B259" i="4"/>
  <c r="U258" i="4"/>
  <c r="T258" i="4"/>
  <c r="M258" i="4"/>
  <c r="K258" i="4"/>
  <c r="J258" i="4"/>
  <c r="G258" i="4"/>
  <c r="F258" i="4"/>
  <c r="E258" i="4"/>
  <c r="C258" i="4"/>
  <c r="D258" i="4" s="1"/>
  <c r="B258" i="4"/>
  <c r="U257" i="4"/>
  <c r="T257" i="4"/>
  <c r="M257" i="4"/>
  <c r="K257" i="4"/>
  <c r="J257" i="4"/>
  <c r="G257" i="4"/>
  <c r="F257" i="4"/>
  <c r="E257" i="4"/>
  <c r="N257" i="4" s="1"/>
  <c r="R257" i="4" s="1"/>
  <c r="C257" i="4"/>
  <c r="D257" i="4" s="1"/>
  <c r="B257" i="4"/>
  <c r="U256" i="4"/>
  <c r="T256" i="4"/>
  <c r="M256" i="4"/>
  <c r="K256" i="4"/>
  <c r="J256" i="4"/>
  <c r="G256" i="4"/>
  <c r="F256" i="4"/>
  <c r="E256" i="4"/>
  <c r="N256" i="4" s="1"/>
  <c r="R256" i="4" s="1"/>
  <c r="C256" i="4"/>
  <c r="D256" i="4" s="1"/>
  <c r="B256" i="4"/>
  <c r="U255" i="4"/>
  <c r="T255" i="4"/>
  <c r="M255" i="4"/>
  <c r="K255" i="4"/>
  <c r="J255" i="4"/>
  <c r="G255" i="4"/>
  <c r="F255" i="4"/>
  <c r="E255" i="4"/>
  <c r="N255" i="4" s="1"/>
  <c r="R255" i="4" s="1"/>
  <c r="C255" i="4"/>
  <c r="D255" i="4" s="1"/>
  <c r="B255" i="4"/>
  <c r="U254" i="4"/>
  <c r="T254" i="4"/>
  <c r="M254" i="4"/>
  <c r="K254" i="4"/>
  <c r="J254" i="4"/>
  <c r="G254" i="4"/>
  <c r="F254" i="4"/>
  <c r="E254" i="4"/>
  <c r="C254" i="4"/>
  <c r="D254" i="4" s="1"/>
  <c r="B254" i="4"/>
  <c r="U253" i="4"/>
  <c r="T253" i="4"/>
  <c r="M253" i="4"/>
  <c r="K253" i="4"/>
  <c r="J253" i="4"/>
  <c r="G253" i="4"/>
  <c r="F253" i="4"/>
  <c r="E253" i="4"/>
  <c r="N253" i="4" s="1"/>
  <c r="R253" i="4" s="1"/>
  <c r="C253" i="4"/>
  <c r="D253" i="4" s="1"/>
  <c r="B253" i="4"/>
  <c r="U252" i="4"/>
  <c r="T252" i="4"/>
  <c r="M252" i="4"/>
  <c r="K252" i="4"/>
  <c r="J252" i="4"/>
  <c r="G252" i="4"/>
  <c r="F252" i="4"/>
  <c r="E252" i="4"/>
  <c r="N252" i="4" s="1"/>
  <c r="R252" i="4" s="1"/>
  <c r="C252" i="4"/>
  <c r="D252" i="4" s="1"/>
  <c r="B252" i="4"/>
  <c r="U251" i="4"/>
  <c r="T251" i="4"/>
  <c r="M251" i="4"/>
  <c r="K251" i="4"/>
  <c r="J251" i="4"/>
  <c r="G251" i="4"/>
  <c r="F251" i="4"/>
  <c r="E251" i="4"/>
  <c r="N251" i="4" s="1"/>
  <c r="Q251" i="4" s="1"/>
  <c r="C251" i="4"/>
  <c r="D251" i="4" s="1"/>
  <c r="B251" i="4"/>
  <c r="U250" i="4"/>
  <c r="T250" i="4"/>
  <c r="M250" i="4"/>
  <c r="K250" i="4"/>
  <c r="J250" i="4"/>
  <c r="G250" i="4"/>
  <c r="F250" i="4"/>
  <c r="E250" i="4"/>
  <c r="C250" i="4"/>
  <c r="D250" i="4" s="1"/>
  <c r="B250" i="4"/>
  <c r="U249" i="4"/>
  <c r="T249" i="4"/>
  <c r="M249" i="4"/>
  <c r="K249" i="4"/>
  <c r="J249" i="4"/>
  <c r="G249" i="4"/>
  <c r="F249" i="4"/>
  <c r="E249" i="4"/>
  <c r="N249" i="4" s="1"/>
  <c r="C249" i="4"/>
  <c r="D249" i="4" s="1"/>
  <c r="B249" i="4"/>
  <c r="U248" i="4"/>
  <c r="T248" i="4"/>
  <c r="M248" i="4"/>
  <c r="K248" i="4"/>
  <c r="J248" i="4"/>
  <c r="G248" i="4"/>
  <c r="F248" i="4"/>
  <c r="E248" i="4"/>
  <c r="N248" i="4" s="1"/>
  <c r="C248" i="4"/>
  <c r="D248" i="4" s="1"/>
  <c r="B248" i="4"/>
  <c r="U247" i="4"/>
  <c r="T247" i="4"/>
  <c r="M247" i="4"/>
  <c r="K247" i="4"/>
  <c r="J247" i="4"/>
  <c r="G247" i="4"/>
  <c r="F247" i="4"/>
  <c r="E247" i="4"/>
  <c r="N247" i="4" s="1"/>
  <c r="Q247" i="4" s="1"/>
  <c r="C247" i="4"/>
  <c r="D247" i="4" s="1"/>
  <c r="B247" i="4"/>
  <c r="U246" i="4"/>
  <c r="T246" i="4"/>
  <c r="M246" i="4"/>
  <c r="K246" i="4"/>
  <c r="J246" i="4"/>
  <c r="G246" i="4"/>
  <c r="F246" i="4"/>
  <c r="E246" i="4"/>
  <c r="C246" i="4"/>
  <c r="D246" i="4" s="1"/>
  <c r="B246" i="4"/>
  <c r="U245" i="4"/>
  <c r="T245" i="4"/>
  <c r="M245" i="4"/>
  <c r="K245" i="4"/>
  <c r="J245" i="4"/>
  <c r="G245" i="4"/>
  <c r="F245" i="4"/>
  <c r="E245" i="4"/>
  <c r="N245" i="4" s="1"/>
  <c r="R245" i="4" s="1"/>
  <c r="C245" i="4"/>
  <c r="D245" i="4" s="1"/>
  <c r="B245" i="4"/>
  <c r="U244" i="4"/>
  <c r="T244" i="4"/>
  <c r="M244" i="4"/>
  <c r="K244" i="4"/>
  <c r="J244" i="4"/>
  <c r="G244" i="4"/>
  <c r="F244" i="4"/>
  <c r="E244" i="4"/>
  <c r="N244" i="4" s="1"/>
  <c r="R244" i="4" s="1"/>
  <c r="C244" i="4"/>
  <c r="D244" i="4" s="1"/>
  <c r="B244" i="4"/>
  <c r="U243" i="4"/>
  <c r="T243" i="4"/>
  <c r="M243" i="4"/>
  <c r="K243" i="4"/>
  <c r="J243" i="4"/>
  <c r="G243" i="4"/>
  <c r="F243" i="4"/>
  <c r="E243" i="4"/>
  <c r="N243" i="4" s="1"/>
  <c r="C243" i="4"/>
  <c r="D243" i="4" s="1"/>
  <c r="B243" i="4"/>
  <c r="U242" i="4"/>
  <c r="T242" i="4"/>
  <c r="M242" i="4"/>
  <c r="K242" i="4"/>
  <c r="J242" i="4"/>
  <c r="G242" i="4"/>
  <c r="F242" i="4"/>
  <c r="E242" i="4"/>
  <c r="N242" i="4" s="1"/>
  <c r="C242" i="4"/>
  <c r="D242" i="4" s="1"/>
  <c r="B242" i="4"/>
  <c r="U241" i="4"/>
  <c r="T241" i="4"/>
  <c r="M241" i="4"/>
  <c r="K241" i="4"/>
  <c r="J241" i="4"/>
  <c r="G241" i="4"/>
  <c r="F241" i="4"/>
  <c r="E241" i="4"/>
  <c r="N241" i="4" s="1"/>
  <c r="C241" i="4"/>
  <c r="D241" i="4" s="1"/>
  <c r="B241" i="4"/>
  <c r="U240" i="4"/>
  <c r="T240" i="4"/>
  <c r="M240" i="4"/>
  <c r="K240" i="4"/>
  <c r="J240" i="4"/>
  <c r="G240" i="4"/>
  <c r="F240" i="4"/>
  <c r="E240" i="4"/>
  <c r="N240" i="4" s="1"/>
  <c r="O240" i="4" s="1"/>
  <c r="C240" i="4"/>
  <c r="D240" i="4" s="1"/>
  <c r="B240" i="4"/>
  <c r="U239" i="4"/>
  <c r="T239" i="4"/>
  <c r="M239" i="4"/>
  <c r="K239" i="4"/>
  <c r="J239" i="4"/>
  <c r="G239" i="4"/>
  <c r="F239" i="4"/>
  <c r="E239" i="4"/>
  <c r="N239" i="4" s="1"/>
  <c r="R239" i="4" s="1"/>
  <c r="C239" i="4"/>
  <c r="D239" i="4" s="1"/>
  <c r="B239" i="4"/>
  <c r="U238" i="4"/>
  <c r="T238" i="4"/>
  <c r="M238" i="4"/>
  <c r="K238" i="4"/>
  <c r="J238" i="4"/>
  <c r="G238" i="4"/>
  <c r="F238" i="4"/>
  <c r="E238" i="4"/>
  <c r="N238" i="4" s="1"/>
  <c r="C238" i="4"/>
  <c r="D238" i="4" s="1"/>
  <c r="B238" i="4"/>
  <c r="U237" i="4"/>
  <c r="T237" i="4"/>
  <c r="M237" i="4"/>
  <c r="K237" i="4"/>
  <c r="J237" i="4"/>
  <c r="G237" i="4"/>
  <c r="F237" i="4"/>
  <c r="E237" i="4"/>
  <c r="N237" i="4" s="1"/>
  <c r="C237" i="4"/>
  <c r="D237" i="4" s="1"/>
  <c r="B237" i="4"/>
  <c r="U236" i="4"/>
  <c r="T236" i="4"/>
  <c r="M236" i="4"/>
  <c r="K236" i="4"/>
  <c r="J236" i="4"/>
  <c r="G236" i="4"/>
  <c r="F236" i="4"/>
  <c r="E236" i="4"/>
  <c r="N236" i="4" s="1"/>
  <c r="O236" i="4" s="1"/>
  <c r="C236" i="4"/>
  <c r="D236" i="4" s="1"/>
  <c r="B236" i="4"/>
  <c r="U235" i="4"/>
  <c r="T235" i="4"/>
  <c r="M235" i="4"/>
  <c r="K235" i="4"/>
  <c r="J235" i="4"/>
  <c r="G235" i="4"/>
  <c r="F235" i="4"/>
  <c r="E235" i="4"/>
  <c r="N235" i="4" s="1"/>
  <c r="C235" i="4"/>
  <c r="D235" i="4" s="1"/>
  <c r="B235" i="4"/>
  <c r="U234" i="4"/>
  <c r="T234" i="4"/>
  <c r="M234" i="4"/>
  <c r="K234" i="4"/>
  <c r="J234" i="4"/>
  <c r="G234" i="4"/>
  <c r="F234" i="4"/>
  <c r="E234" i="4"/>
  <c r="N234" i="4" s="1"/>
  <c r="C234" i="4"/>
  <c r="D234" i="4" s="1"/>
  <c r="B234" i="4"/>
  <c r="U233" i="4"/>
  <c r="T233" i="4"/>
  <c r="M233" i="4"/>
  <c r="K233" i="4"/>
  <c r="J233" i="4"/>
  <c r="G233" i="4"/>
  <c r="F233" i="4"/>
  <c r="E233" i="4"/>
  <c r="N233" i="4" s="1"/>
  <c r="C233" i="4"/>
  <c r="D233" i="4" s="1"/>
  <c r="B233" i="4"/>
  <c r="U232" i="4"/>
  <c r="T232" i="4"/>
  <c r="M232" i="4"/>
  <c r="K232" i="4"/>
  <c r="J232" i="4"/>
  <c r="G232" i="4"/>
  <c r="F232" i="4"/>
  <c r="E232" i="4"/>
  <c r="N232" i="4" s="1"/>
  <c r="O232" i="4" s="1"/>
  <c r="C232" i="4"/>
  <c r="D232" i="4" s="1"/>
  <c r="B232" i="4"/>
  <c r="U231" i="4"/>
  <c r="T231" i="4"/>
  <c r="M231" i="4"/>
  <c r="K231" i="4"/>
  <c r="J231" i="4"/>
  <c r="G231" i="4"/>
  <c r="F231" i="4"/>
  <c r="E231" i="4"/>
  <c r="N231" i="4" s="1"/>
  <c r="R231" i="4" s="1"/>
  <c r="C231" i="4"/>
  <c r="D231" i="4" s="1"/>
  <c r="B231" i="4"/>
  <c r="U230" i="4"/>
  <c r="T230" i="4"/>
  <c r="M230" i="4"/>
  <c r="K230" i="4"/>
  <c r="J230" i="4"/>
  <c r="G230" i="4"/>
  <c r="F230" i="4"/>
  <c r="E230" i="4"/>
  <c r="N230" i="4" s="1"/>
  <c r="C230" i="4"/>
  <c r="D230" i="4" s="1"/>
  <c r="B230" i="4"/>
  <c r="U229" i="4"/>
  <c r="T229" i="4"/>
  <c r="M229" i="4"/>
  <c r="K229" i="4"/>
  <c r="J229" i="4"/>
  <c r="G229" i="4"/>
  <c r="F229" i="4"/>
  <c r="E229" i="4"/>
  <c r="N229" i="4" s="1"/>
  <c r="C229" i="4"/>
  <c r="D229" i="4" s="1"/>
  <c r="B229" i="4"/>
  <c r="U228" i="4"/>
  <c r="T228" i="4"/>
  <c r="M228" i="4"/>
  <c r="K228" i="4"/>
  <c r="J228" i="4"/>
  <c r="G228" i="4"/>
  <c r="F228" i="4"/>
  <c r="E228" i="4"/>
  <c r="N228" i="4" s="1"/>
  <c r="O228" i="4" s="1"/>
  <c r="C228" i="4"/>
  <c r="D228" i="4" s="1"/>
  <c r="B228" i="4"/>
  <c r="U227" i="4"/>
  <c r="T227" i="4"/>
  <c r="M227" i="4"/>
  <c r="K227" i="4"/>
  <c r="J227" i="4"/>
  <c r="G227" i="4"/>
  <c r="F227" i="4"/>
  <c r="E227" i="4"/>
  <c r="N227" i="4" s="1"/>
  <c r="C227" i="4"/>
  <c r="D227" i="4" s="1"/>
  <c r="B227" i="4"/>
  <c r="U226" i="4"/>
  <c r="T226" i="4"/>
  <c r="M226" i="4"/>
  <c r="K226" i="4"/>
  <c r="J226" i="4"/>
  <c r="G226" i="4"/>
  <c r="F226" i="4"/>
  <c r="E226" i="4"/>
  <c r="N226" i="4" s="1"/>
  <c r="C226" i="4"/>
  <c r="D226" i="4" s="1"/>
  <c r="B226" i="4"/>
  <c r="U225" i="4"/>
  <c r="T225" i="4"/>
  <c r="M225" i="4"/>
  <c r="K225" i="4"/>
  <c r="J225" i="4"/>
  <c r="G225" i="4"/>
  <c r="F225" i="4"/>
  <c r="E225" i="4"/>
  <c r="N225" i="4" s="1"/>
  <c r="C225" i="4"/>
  <c r="D225" i="4" s="1"/>
  <c r="B225" i="4"/>
  <c r="U224" i="4"/>
  <c r="T224" i="4"/>
  <c r="M224" i="4"/>
  <c r="K224" i="4"/>
  <c r="J224" i="4"/>
  <c r="G224" i="4"/>
  <c r="F224" i="4"/>
  <c r="E224" i="4"/>
  <c r="N224" i="4" s="1"/>
  <c r="O224" i="4" s="1"/>
  <c r="C224" i="4"/>
  <c r="D224" i="4" s="1"/>
  <c r="B224" i="4"/>
  <c r="U223" i="4"/>
  <c r="T223" i="4"/>
  <c r="M223" i="4"/>
  <c r="K223" i="4"/>
  <c r="J223" i="4"/>
  <c r="G223" i="4"/>
  <c r="F223" i="4"/>
  <c r="E223" i="4"/>
  <c r="N223" i="4" s="1"/>
  <c r="R223" i="4" s="1"/>
  <c r="C223" i="4"/>
  <c r="D223" i="4" s="1"/>
  <c r="B223" i="4"/>
  <c r="U222" i="4"/>
  <c r="T222" i="4"/>
  <c r="M222" i="4"/>
  <c r="K222" i="4"/>
  <c r="J222" i="4"/>
  <c r="G222" i="4"/>
  <c r="F222" i="4"/>
  <c r="E222" i="4"/>
  <c r="N222" i="4" s="1"/>
  <c r="C222" i="4"/>
  <c r="D222" i="4" s="1"/>
  <c r="B222" i="4"/>
  <c r="U221" i="4"/>
  <c r="T221" i="4"/>
  <c r="M221" i="4"/>
  <c r="K221" i="4"/>
  <c r="J221" i="4"/>
  <c r="G221" i="4"/>
  <c r="F221" i="4"/>
  <c r="E221" i="4"/>
  <c r="N221" i="4" s="1"/>
  <c r="C221" i="4"/>
  <c r="D221" i="4" s="1"/>
  <c r="B221" i="4"/>
  <c r="U220" i="4"/>
  <c r="T220" i="4"/>
  <c r="M220" i="4"/>
  <c r="K220" i="4"/>
  <c r="J220" i="4"/>
  <c r="G220" i="4"/>
  <c r="F220" i="4"/>
  <c r="E220" i="4"/>
  <c r="N220" i="4" s="1"/>
  <c r="O220" i="4" s="1"/>
  <c r="C220" i="4"/>
  <c r="D220" i="4" s="1"/>
  <c r="B220" i="4"/>
  <c r="U219" i="4"/>
  <c r="T219" i="4"/>
  <c r="M219" i="4"/>
  <c r="K219" i="4"/>
  <c r="J219" i="4"/>
  <c r="G219" i="4"/>
  <c r="F219" i="4"/>
  <c r="E219" i="4"/>
  <c r="N219" i="4" s="1"/>
  <c r="C219" i="4"/>
  <c r="D219" i="4" s="1"/>
  <c r="B219" i="4"/>
  <c r="U218" i="4"/>
  <c r="T218" i="4"/>
  <c r="M218" i="4"/>
  <c r="K218" i="4"/>
  <c r="J218" i="4"/>
  <c r="G218" i="4"/>
  <c r="F218" i="4"/>
  <c r="E218" i="4"/>
  <c r="N218" i="4" s="1"/>
  <c r="C218" i="4"/>
  <c r="D218" i="4" s="1"/>
  <c r="B218" i="4"/>
  <c r="U217" i="4"/>
  <c r="T217" i="4"/>
  <c r="M217" i="4"/>
  <c r="K217" i="4"/>
  <c r="J217" i="4"/>
  <c r="G217" i="4"/>
  <c r="F217" i="4"/>
  <c r="E217" i="4"/>
  <c r="N217" i="4" s="1"/>
  <c r="C217" i="4"/>
  <c r="D217" i="4" s="1"/>
  <c r="B217" i="4"/>
  <c r="U216" i="4"/>
  <c r="T216" i="4"/>
  <c r="M216" i="4"/>
  <c r="K216" i="4"/>
  <c r="J216" i="4"/>
  <c r="G216" i="4"/>
  <c r="F216" i="4"/>
  <c r="E216" i="4"/>
  <c r="N216" i="4" s="1"/>
  <c r="O216" i="4" s="1"/>
  <c r="C216" i="4"/>
  <c r="D216" i="4" s="1"/>
  <c r="B216" i="4"/>
  <c r="U215" i="4"/>
  <c r="T215" i="4"/>
  <c r="M215" i="4"/>
  <c r="K215" i="4"/>
  <c r="J215" i="4"/>
  <c r="G215" i="4"/>
  <c r="F215" i="4"/>
  <c r="E215" i="4"/>
  <c r="N215" i="4" s="1"/>
  <c r="R215" i="4" s="1"/>
  <c r="C215" i="4"/>
  <c r="D215" i="4" s="1"/>
  <c r="B215" i="4"/>
  <c r="U214" i="4"/>
  <c r="T214" i="4"/>
  <c r="M214" i="4"/>
  <c r="K214" i="4"/>
  <c r="J214" i="4"/>
  <c r="G214" i="4"/>
  <c r="F214" i="4"/>
  <c r="E214" i="4"/>
  <c r="N214" i="4" s="1"/>
  <c r="C214" i="4"/>
  <c r="D214" i="4" s="1"/>
  <c r="B214" i="4"/>
  <c r="U213" i="4"/>
  <c r="T213" i="4"/>
  <c r="M213" i="4"/>
  <c r="K213" i="4"/>
  <c r="J213" i="4"/>
  <c r="G213" i="4"/>
  <c r="F213" i="4"/>
  <c r="E213" i="4"/>
  <c r="N213" i="4" s="1"/>
  <c r="C213" i="4"/>
  <c r="D213" i="4" s="1"/>
  <c r="B213" i="4"/>
  <c r="U212" i="4"/>
  <c r="T212" i="4"/>
  <c r="M212" i="4"/>
  <c r="K212" i="4"/>
  <c r="J212" i="4"/>
  <c r="G212" i="4"/>
  <c r="F212" i="4"/>
  <c r="E212" i="4"/>
  <c r="N212" i="4" s="1"/>
  <c r="O212" i="4" s="1"/>
  <c r="C212" i="4"/>
  <c r="D212" i="4" s="1"/>
  <c r="B212" i="4"/>
  <c r="U211" i="4"/>
  <c r="T211" i="4"/>
  <c r="M211" i="4"/>
  <c r="K211" i="4"/>
  <c r="J211" i="4"/>
  <c r="G211" i="4"/>
  <c r="F211" i="4"/>
  <c r="E211" i="4"/>
  <c r="N211" i="4" s="1"/>
  <c r="C211" i="4"/>
  <c r="D211" i="4" s="1"/>
  <c r="B211" i="4"/>
  <c r="U210" i="4"/>
  <c r="T210" i="4"/>
  <c r="M210" i="4"/>
  <c r="K210" i="4"/>
  <c r="J210" i="4"/>
  <c r="G210" i="4"/>
  <c r="F210" i="4"/>
  <c r="E210" i="4"/>
  <c r="N210" i="4" s="1"/>
  <c r="C210" i="4"/>
  <c r="D210" i="4" s="1"/>
  <c r="B210" i="4"/>
  <c r="U209" i="4"/>
  <c r="T209" i="4"/>
  <c r="M209" i="4"/>
  <c r="K209" i="4"/>
  <c r="J209" i="4"/>
  <c r="G209" i="4"/>
  <c r="F209" i="4"/>
  <c r="E209" i="4"/>
  <c r="N209" i="4" s="1"/>
  <c r="C209" i="4"/>
  <c r="D209" i="4" s="1"/>
  <c r="B209" i="4"/>
  <c r="U208" i="4"/>
  <c r="T208" i="4"/>
  <c r="M208" i="4"/>
  <c r="K208" i="4"/>
  <c r="J208" i="4"/>
  <c r="G208" i="4"/>
  <c r="F208" i="4"/>
  <c r="E208" i="4"/>
  <c r="N208" i="4" s="1"/>
  <c r="O208" i="4" s="1"/>
  <c r="C208" i="4"/>
  <c r="D208" i="4" s="1"/>
  <c r="B208" i="4"/>
  <c r="U207" i="4"/>
  <c r="T207" i="4"/>
  <c r="M207" i="4"/>
  <c r="K207" i="4"/>
  <c r="J207" i="4"/>
  <c r="G207" i="4"/>
  <c r="F207" i="4"/>
  <c r="E207" i="4"/>
  <c r="C207" i="4"/>
  <c r="D207" i="4" s="1"/>
  <c r="B207" i="4"/>
  <c r="U206" i="4"/>
  <c r="T206" i="4"/>
  <c r="M206" i="4"/>
  <c r="K206" i="4"/>
  <c r="J206" i="4"/>
  <c r="G206" i="4"/>
  <c r="F206" i="4"/>
  <c r="E206" i="4"/>
  <c r="N206" i="4" s="1"/>
  <c r="C206" i="4"/>
  <c r="D206" i="4" s="1"/>
  <c r="B206" i="4"/>
  <c r="U205" i="4"/>
  <c r="T205" i="4"/>
  <c r="M205" i="4"/>
  <c r="K205" i="4"/>
  <c r="J205" i="4"/>
  <c r="G205" i="4"/>
  <c r="F205" i="4"/>
  <c r="E205" i="4"/>
  <c r="N205" i="4" s="1"/>
  <c r="C205" i="4"/>
  <c r="D205" i="4" s="1"/>
  <c r="B205" i="4"/>
  <c r="U204" i="4"/>
  <c r="T204" i="4"/>
  <c r="M204" i="4"/>
  <c r="K204" i="4"/>
  <c r="J204" i="4"/>
  <c r="G204" i="4"/>
  <c r="F204" i="4"/>
  <c r="E204" i="4"/>
  <c r="N204" i="4" s="1"/>
  <c r="O204" i="4" s="1"/>
  <c r="C204" i="4"/>
  <c r="D204" i="4" s="1"/>
  <c r="B204" i="4"/>
  <c r="U203" i="4"/>
  <c r="T203" i="4"/>
  <c r="M203" i="4"/>
  <c r="K203" i="4"/>
  <c r="J203" i="4"/>
  <c r="G203" i="4"/>
  <c r="F203" i="4"/>
  <c r="E203" i="4"/>
  <c r="N203" i="4" s="1"/>
  <c r="C203" i="4"/>
  <c r="D203" i="4" s="1"/>
  <c r="B203" i="4"/>
  <c r="U202" i="4"/>
  <c r="T202" i="4"/>
  <c r="M202" i="4"/>
  <c r="K202" i="4"/>
  <c r="J202" i="4"/>
  <c r="G202" i="4"/>
  <c r="F202" i="4"/>
  <c r="E202" i="4"/>
  <c r="N202" i="4" s="1"/>
  <c r="C202" i="4"/>
  <c r="D202" i="4" s="1"/>
  <c r="B202" i="4"/>
  <c r="U201" i="4"/>
  <c r="T201" i="4"/>
  <c r="M201" i="4"/>
  <c r="K201" i="4"/>
  <c r="J201" i="4"/>
  <c r="G201" i="4"/>
  <c r="F201" i="4"/>
  <c r="E201" i="4"/>
  <c r="N201" i="4" s="1"/>
  <c r="C201" i="4"/>
  <c r="D201" i="4" s="1"/>
  <c r="B201" i="4"/>
  <c r="U200" i="4"/>
  <c r="T200" i="4"/>
  <c r="M200" i="4"/>
  <c r="K200" i="4"/>
  <c r="J200" i="4"/>
  <c r="G200" i="4"/>
  <c r="F200" i="4"/>
  <c r="E200" i="4"/>
  <c r="N200" i="4" s="1"/>
  <c r="O200" i="4" s="1"/>
  <c r="C200" i="4"/>
  <c r="D200" i="4" s="1"/>
  <c r="B200" i="4"/>
  <c r="U199" i="4"/>
  <c r="T199" i="4"/>
  <c r="M199" i="4"/>
  <c r="K199" i="4"/>
  <c r="J199" i="4"/>
  <c r="G199" i="4"/>
  <c r="F199" i="4"/>
  <c r="E199" i="4"/>
  <c r="N199" i="4" s="1"/>
  <c r="R199" i="4" s="1"/>
  <c r="C199" i="4"/>
  <c r="D199" i="4" s="1"/>
  <c r="B199" i="4"/>
  <c r="U198" i="4"/>
  <c r="T198" i="4"/>
  <c r="M198" i="4"/>
  <c r="K198" i="4"/>
  <c r="J198" i="4"/>
  <c r="G198" i="4"/>
  <c r="F198" i="4"/>
  <c r="E198" i="4"/>
  <c r="N198" i="4" s="1"/>
  <c r="C198" i="4"/>
  <c r="D198" i="4" s="1"/>
  <c r="B198" i="4"/>
  <c r="U197" i="4"/>
  <c r="T197" i="4"/>
  <c r="M197" i="4"/>
  <c r="K197" i="4"/>
  <c r="J197" i="4"/>
  <c r="G197" i="4"/>
  <c r="F197" i="4"/>
  <c r="E197" i="4"/>
  <c r="N197" i="4" s="1"/>
  <c r="C197" i="4"/>
  <c r="D197" i="4" s="1"/>
  <c r="B197" i="4"/>
  <c r="U196" i="4"/>
  <c r="T196" i="4"/>
  <c r="M196" i="4"/>
  <c r="K196" i="4"/>
  <c r="J196" i="4"/>
  <c r="G196" i="4"/>
  <c r="F196" i="4"/>
  <c r="E196" i="4"/>
  <c r="N196" i="4" s="1"/>
  <c r="C196" i="4"/>
  <c r="D196" i="4" s="1"/>
  <c r="B196" i="4"/>
  <c r="U195" i="4"/>
  <c r="T195" i="4"/>
  <c r="M195" i="4"/>
  <c r="K195" i="4"/>
  <c r="J195" i="4"/>
  <c r="G195" i="4"/>
  <c r="F195" i="4"/>
  <c r="E195" i="4"/>
  <c r="N195" i="4" s="1"/>
  <c r="R195" i="4" s="1"/>
  <c r="C195" i="4"/>
  <c r="D195" i="4" s="1"/>
  <c r="B195" i="4"/>
  <c r="U194" i="4"/>
  <c r="T194" i="4"/>
  <c r="M194" i="4"/>
  <c r="K194" i="4"/>
  <c r="J194" i="4"/>
  <c r="G194" i="4"/>
  <c r="F194" i="4"/>
  <c r="E194" i="4"/>
  <c r="N194" i="4" s="1"/>
  <c r="C194" i="4"/>
  <c r="D194" i="4" s="1"/>
  <c r="B194" i="4"/>
  <c r="U193" i="4"/>
  <c r="T193" i="4"/>
  <c r="M193" i="4"/>
  <c r="K193" i="4"/>
  <c r="J193" i="4"/>
  <c r="G193" i="4"/>
  <c r="F193" i="4"/>
  <c r="E193" i="4"/>
  <c r="N193" i="4" s="1"/>
  <c r="C193" i="4"/>
  <c r="D193" i="4" s="1"/>
  <c r="B193" i="4"/>
  <c r="U192" i="4"/>
  <c r="T192" i="4"/>
  <c r="M192" i="4"/>
  <c r="K192" i="4"/>
  <c r="J192" i="4"/>
  <c r="G192" i="4"/>
  <c r="F192" i="4"/>
  <c r="E192" i="4"/>
  <c r="N192" i="4" s="1"/>
  <c r="C192" i="4"/>
  <c r="D192" i="4" s="1"/>
  <c r="B192" i="4"/>
  <c r="U191" i="4"/>
  <c r="T191" i="4"/>
  <c r="M191" i="4"/>
  <c r="K191" i="4"/>
  <c r="J191" i="4"/>
  <c r="G191" i="4"/>
  <c r="F191" i="4"/>
  <c r="E191" i="4"/>
  <c r="N191" i="4" s="1"/>
  <c r="R191" i="4" s="1"/>
  <c r="C191" i="4"/>
  <c r="D191" i="4" s="1"/>
  <c r="B191" i="4"/>
  <c r="U190" i="4"/>
  <c r="T190" i="4"/>
  <c r="M190" i="4"/>
  <c r="K190" i="4"/>
  <c r="J190" i="4"/>
  <c r="G190" i="4"/>
  <c r="F190" i="4"/>
  <c r="E190" i="4"/>
  <c r="N190" i="4" s="1"/>
  <c r="C190" i="4"/>
  <c r="D190" i="4" s="1"/>
  <c r="B190" i="4"/>
  <c r="U189" i="4"/>
  <c r="T189" i="4"/>
  <c r="M189" i="4"/>
  <c r="K189" i="4"/>
  <c r="J189" i="4"/>
  <c r="G189" i="4"/>
  <c r="F189" i="4"/>
  <c r="E189" i="4"/>
  <c r="N189" i="4" s="1"/>
  <c r="C189" i="4"/>
  <c r="D189" i="4" s="1"/>
  <c r="B189" i="4"/>
  <c r="U188" i="4"/>
  <c r="T188" i="4"/>
  <c r="M188" i="4"/>
  <c r="K188" i="4"/>
  <c r="J188" i="4"/>
  <c r="G188" i="4"/>
  <c r="F188" i="4"/>
  <c r="E188" i="4"/>
  <c r="N188" i="4" s="1"/>
  <c r="C188" i="4"/>
  <c r="D188" i="4" s="1"/>
  <c r="B188" i="4"/>
  <c r="U187" i="4"/>
  <c r="T187" i="4"/>
  <c r="M187" i="4"/>
  <c r="K187" i="4"/>
  <c r="J187" i="4"/>
  <c r="G187" i="4"/>
  <c r="F187" i="4"/>
  <c r="E187" i="4"/>
  <c r="N187" i="4" s="1"/>
  <c r="R187" i="4" s="1"/>
  <c r="C187" i="4"/>
  <c r="D187" i="4" s="1"/>
  <c r="B187" i="4"/>
  <c r="U186" i="4"/>
  <c r="T186" i="4"/>
  <c r="M186" i="4"/>
  <c r="K186" i="4"/>
  <c r="J186" i="4"/>
  <c r="G186" i="4"/>
  <c r="F186" i="4"/>
  <c r="E186" i="4"/>
  <c r="N186" i="4" s="1"/>
  <c r="C186" i="4"/>
  <c r="D186" i="4" s="1"/>
  <c r="B186" i="4"/>
  <c r="U185" i="4"/>
  <c r="T185" i="4"/>
  <c r="M185" i="4"/>
  <c r="K185" i="4"/>
  <c r="J185" i="4"/>
  <c r="G185" i="4"/>
  <c r="F185" i="4"/>
  <c r="E185" i="4"/>
  <c r="N185" i="4" s="1"/>
  <c r="C185" i="4"/>
  <c r="D185" i="4" s="1"/>
  <c r="B185" i="4"/>
  <c r="U184" i="4"/>
  <c r="T184" i="4"/>
  <c r="M184" i="4"/>
  <c r="K184" i="4"/>
  <c r="J184" i="4"/>
  <c r="G184" i="4"/>
  <c r="F184" i="4"/>
  <c r="E184" i="4"/>
  <c r="N184" i="4" s="1"/>
  <c r="C184" i="4"/>
  <c r="D184" i="4" s="1"/>
  <c r="B184" i="4"/>
  <c r="U183" i="4"/>
  <c r="T183" i="4"/>
  <c r="M183" i="4"/>
  <c r="K183" i="4"/>
  <c r="J183" i="4"/>
  <c r="G183" i="4"/>
  <c r="F183" i="4"/>
  <c r="E183" i="4"/>
  <c r="N183" i="4" s="1"/>
  <c r="R183" i="4" s="1"/>
  <c r="C183" i="4"/>
  <c r="D183" i="4" s="1"/>
  <c r="B183" i="4"/>
  <c r="U182" i="4"/>
  <c r="T182" i="4"/>
  <c r="M182" i="4"/>
  <c r="K182" i="4"/>
  <c r="J182" i="4"/>
  <c r="G182" i="4"/>
  <c r="F182" i="4"/>
  <c r="E182" i="4"/>
  <c r="N182" i="4" s="1"/>
  <c r="C182" i="4"/>
  <c r="D182" i="4" s="1"/>
  <c r="B182" i="4"/>
  <c r="U181" i="4"/>
  <c r="T181" i="4"/>
  <c r="M181" i="4"/>
  <c r="K181" i="4"/>
  <c r="J181" i="4"/>
  <c r="G181" i="4"/>
  <c r="F181" i="4"/>
  <c r="E181" i="4"/>
  <c r="N181" i="4" s="1"/>
  <c r="C181" i="4"/>
  <c r="D181" i="4" s="1"/>
  <c r="B181" i="4"/>
  <c r="U180" i="4"/>
  <c r="T180" i="4"/>
  <c r="M180" i="4"/>
  <c r="K180" i="4"/>
  <c r="J180" i="4"/>
  <c r="G180" i="4"/>
  <c r="F180" i="4"/>
  <c r="E180" i="4"/>
  <c r="N180" i="4" s="1"/>
  <c r="C180" i="4"/>
  <c r="D180" i="4" s="1"/>
  <c r="B180" i="4"/>
  <c r="U179" i="4"/>
  <c r="T179" i="4"/>
  <c r="M179" i="4"/>
  <c r="K179" i="4"/>
  <c r="J179" i="4"/>
  <c r="G179" i="4"/>
  <c r="F179" i="4"/>
  <c r="E179" i="4"/>
  <c r="N179" i="4" s="1"/>
  <c r="R179" i="4" s="1"/>
  <c r="C179" i="4"/>
  <c r="D179" i="4" s="1"/>
  <c r="B179" i="4"/>
  <c r="U178" i="4"/>
  <c r="T178" i="4"/>
  <c r="M178" i="4"/>
  <c r="K178" i="4"/>
  <c r="J178" i="4"/>
  <c r="G178" i="4"/>
  <c r="F178" i="4"/>
  <c r="E178" i="4"/>
  <c r="N178" i="4" s="1"/>
  <c r="C178" i="4"/>
  <c r="D178" i="4" s="1"/>
  <c r="B178" i="4"/>
  <c r="U177" i="4"/>
  <c r="T177" i="4"/>
  <c r="M177" i="4"/>
  <c r="K177" i="4"/>
  <c r="J177" i="4"/>
  <c r="G177" i="4"/>
  <c r="F177" i="4"/>
  <c r="E177" i="4"/>
  <c r="N177" i="4" s="1"/>
  <c r="C177" i="4"/>
  <c r="D177" i="4" s="1"/>
  <c r="B177" i="4"/>
  <c r="U176" i="4"/>
  <c r="T176" i="4"/>
  <c r="M176" i="4"/>
  <c r="K176" i="4"/>
  <c r="J176" i="4"/>
  <c r="G176" i="4"/>
  <c r="F176" i="4"/>
  <c r="E176" i="4"/>
  <c r="N176" i="4" s="1"/>
  <c r="C176" i="4"/>
  <c r="D176" i="4" s="1"/>
  <c r="B176" i="4"/>
  <c r="U175" i="4"/>
  <c r="T175" i="4"/>
  <c r="M175" i="4"/>
  <c r="K175" i="4"/>
  <c r="J175" i="4"/>
  <c r="G175" i="4"/>
  <c r="F175" i="4"/>
  <c r="E175" i="4"/>
  <c r="N175" i="4" s="1"/>
  <c r="R175" i="4" s="1"/>
  <c r="C175" i="4"/>
  <c r="D175" i="4" s="1"/>
  <c r="B175" i="4"/>
  <c r="U174" i="4"/>
  <c r="T174" i="4"/>
  <c r="M174" i="4"/>
  <c r="K174" i="4"/>
  <c r="J174" i="4"/>
  <c r="G174" i="4"/>
  <c r="F174" i="4"/>
  <c r="E174" i="4"/>
  <c r="N174" i="4" s="1"/>
  <c r="C174" i="4"/>
  <c r="D174" i="4" s="1"/>
  <c r="B174" i="4"/>
  <c r="U173" i="4"/>
  <c r="T173" i="4"/>
  <c r="M173" i="4"/>
  <c r="K173" i="4"/>
  <c r="J173" i="4"/>
  <c r="G173" i="4"/>
  <c r="F173" i="4"/>
  <c r="E173" i="4"/>
  <c r="N173" i="4" s="1"/>
  <c r="C173" i="4"/>
  <c r="D173" i="4" s="1"/>
  <c r="B173" i="4"/>
  <c r="U172" i="4"/>
  <c r="T172" i="4"/>
  <c r="M172" i="4"/>
  <c r="K172" i="4"/>
  <c r="J172" i="4"/>
  <c r="G172" i="4"/>
  <c r="F172" i="4"/>
  <c r="E172" i="4"/>
  <c r="N172" i="4" s="1"/>
  <c r="C172" i="4"/>
  <c r="D172" i="4" s="1"/>
  <c r="B172" i="4"/>
  <c r="U171" i="4"/>
  <c r="T171" i="4"/>
  <c r="M171" i="4"/>
  <c r="K171" i="4"/>
  <c r="J171" i="4"/>
  <c r="G171" i="4"/>
  <c r="F171" i="4"/>
  <c r="E171" i="4"/>
  <c r="N171" i="4" s="1"/>
  <c r="R171" i="4" s="1"/>
  <c r="C171" i="4"/>
  <c r="D171" i="4" s="1"/>
  <c r="B171" i="4"/>
  <c r="U170" i="4"/>
  <c r="T170" i="4"/>
  <c r="M170" i="4"/>
  <c r="K170" i="4"/>
  <c r="J170" i="4"/>
  <c r="G170" i="4"/>
  <c r="F170" i="4"/>
  <c r="E170" i="4"/>
  <c r="N170" i="4" s="1"/>
  <c r="C170" i="4"/>
  <c r="D170" i="4" s="1"/>
  <c r="B170" i="4"/>
  <c r="U169" i="4"/>
  <c r="T169" i="4"/>
  <c r="M169" i="4"/>
  <c r="K169" i="4"/>
  <c r="J169" i="4"/>
  <c r="G169" i="4"/>
  <c r="F169" i="4"/>
  <c r="E169" i="4"/>
  <c r="N169" i="4" s="1"/>
  <c r="C169" i="4"/>
  <c r="D169" i="4" s="1"/>
  <c r="B169" i="4"/>
  <c r="U168" i="4"/>
  <c r="T168" i="4"/>
  <c r="M168" i="4"/>
  <c r="K168" i="4"/>
  <c r="J168" i="4"/>
  <c r="G168" i="4"/>
  <c r="F168" i="4"/>
  <c r="E168" i="4"/>
  <c r="N168" i="4" s="1"/>
  <c r="C168" i="4"/>
  <c r="D168" i="4" s="1"/>
  <c r="B168" i="4"/>
  <c r="U167" i="4"/>
  <c r="T167" i="4"/>
  <c r="M167" i="4"/>
  <c r="K167" i="4"/>
  <c r="J167" i="4"/>
  <c r="G167" i="4"/>
  <c r="F167" i="4"/>
  <c r="E167" i="4"/>
  <c r="N167" i="4" s="1"/>
  <c r="R167" i="4" s="1"/>
  <c r="C167" i="4"/>
  <c r="D167" i="4" s="1"/>
  <c r="B167" i="4"/>
  <c r="U166" i="4"/>
  <c r="T166" i="4"/>
  <c r="M166" i="4"/>
  <c r="K166" i="4"/>
  <c r="J166" i="4"/>
  <c r="G166" i="4"/>
  <c r="F166" i="4"/>
  <c r="E166" i="4"/>
  <c r="N166" i="4" s="1"/>
  <c r="C166" i="4"/>
  <c r="D166" i="4" s="1"/>
  <c r="B166" i="4"/>
  <c r="U165" i="4"/>
  <c r="T165" i="4"/>
  <c r="M165" i="4"/>
  <c r="K165" i="4"/>
  <c r="J165" i="4"/>
  <c r="G165" i="4"/>
  <c r="F165" i="4"/>
  <c r="E165" i="4"/>
  <c r="N165" i="4" s="1"/>
  <c r="C165" i="4"/>
  <c r="D165" i="4" s="1"/>
  <c r="B165" i="4"/>
  <c r="U164" i="4"/>
  <c r="T164" i="4"/>
  <c r="M164" i="4"/>
  <c r="K164" i="4"/>
  <c r="J164" i="4"/>
  <c r="G164" i="4"/>
  <c r="F164" i="4"/>
  <c r="E164" i="4"/>
  <c r="N164" i="4" s="1"/>
  <c r="C164" i="4"/>
  <c r="D164" i="4" s="1"/>
  <c r="B164" i="4"/>
  <c r="U163" i="4"/>
  <c r="T163" i="4"/>
  <c r="M163" i="4"/>
  <c r="K163" i="4"/>
  <c r="J163" i="4"/>
  <c r="G163" i="4"/>
  <c r="F163" i="4"/>
  <c r="E163" i="4"/>
  <c r="N163" i="4" s="1"/>
  <c r="R163" i="4" s="1"/>
  <c r="C163" i="4"/>
  <c r="D163" i="4" s="1"/>
  <c r="B163" i="4"/>
  <c r="U162" i="4"/>
  <c r="T162" i="4"/>
  <c r="M162" i="4"/>
  <c r="K162" i="4"/>
  <c r="J162" i="4"/>
  <c r="G162" i="4"/>
  <c r="F162" i="4"/>
  <c r="E162" i="4"/>
  <c r="N162" i="4" s="1"/>
  <c r="C162" i="4"/>
  <c r="D162" i="4" s="1"/>
  <c r="B162" i="4"/>
  <c r="U161" i="4"/>
  <c r="T161" i="4"/>
  <c r="M161" i="4"/>
  <c r="K161" i="4"/>
  <c r="J161" i="4"/>
  <c r="G161" i="4"/>
  <c r="F161" i="4"/>
  <c r="E161" i="4"/>
  <c r="N161" i="4" s="1"/>
  <c r="C161" i="4"/>
  <c r="D161" i="4" s="1"/>
  <c r="B161" i="4"/>
  <c r="U160" i="4"/>
  <c r="T160" i="4"/>
  <c r="M160" i="4"/>
  <c r="K160" i="4"/>
  <c r="J160" i="4"/>
  <c r="G160" i="4"/>
  <c r="F160" i="4"/>
  <c r="E160" i="4"/>
  <c r="N160" i="4" s="1"/>
  <c r="C160" i="4"/>
  <c r="D160" i="4" s="1"/>
  <c r="B160" i="4"/>
  <c r="U159" i="4"/>
  <c r="T159" i="4"/>
  <c r="M159" i="4"/>
  <c r="K159" i="4"/>
  <c r="J159" i="4"/>
  <c r="G159" i="4"/>
  <c r="F159" i="4"/>
  <c r="E159" i="4"/>
  <c r="N159" i="4" s="1"/>
  <c r="R159" i="4" s="1"/>
  <c r="C159" i="4"/>
  <c r="D159" i="4" s="1"/>
  <c r="B159" i="4"/>
  <c r="U158" i="4"/>
  <c r="T158" i="4"/>
  <c r="M158" i="4"/>
  <c r="K158" i="4"/>
  <c r="J158" i="4"/>
  <c r="G158" i="4"/>
  <c r="F158" i="4"/>
  <c r="E158" i="4"/>
  <c r="N158" i="4" s="1"/>
  <c r="C158" i="4"/>
  <c r="D158" i="4" s="1"/>
  <c r="B158" i="4"/>
  <c r="U157" i="4"/>
  <c r="T157" i="4"/>
  <c r="M157" i="4"/>
  <c r="K157" i="4"/>
  <c r="J157" i="4"/>
  <c r="G157" i="4"/>
  <c r="F157" i="4"/>
  <c r="E157" i="4"/>
  <c r="N157" i="4" s="1"/>
  <c r="C157" i="4"/>
  <c r="D157" i="4" s="1"/>
  <c r="B157" i="4"/>
  <c r="U156" i="4"/>
  <c r="T156" i="4"/>
  <c r="M156" i="4"/>
  <c r="K156" i="4"/>
  <c r="J156" i="4"/>
  <c r="G156" i="4"/>
  <c r="F156" i="4"/>
  <c r="E156" i="4"/>
  <c r="N156" i="4" s="1"/>
  <c r="C156" i="4"/>
  <c r="D156" i="4" s="1"/>
  <c r="B156" i="4"/>
  <c r="U155" i="4"/>
  <c r="T155" i="4"/>
  <c r="M155" i="4"/>
  <c r="K155" i="4"/>
  <c r="J155" i="4"/>
  <c r="G155" i="4"/>
  <c r="F155" i="4"/>
  <c r="E155" i="4"/>
  <c r="N155" i="4" s="1"/>
  <c r="R155" i="4" s="1"/>
  <c r="C155" i="4"/>
  <c r="D155" i="4" s="1"/>
  <c r="B155" i="4"/>
  <c r="U154" i="4"/>
  <c r="T154" i="4"/>
  <c r="M154" i="4"/>
  <c r="K154" i="4"/>
  <c r="J154" i="4"/>
  <c r="G154" i="4"/>
  <c r="F154" i="4"/>
  <c r="E154" i="4"/>
  <c r="N154" i="4" s="1"/>
  <c r="C154" i="4"/>
  <c r="D154" i="4" s="1"/>
  <c r="B154" i="4"/>
  <c r="U153" i="4"/>
  <c r="T153" i="4"/>
  <c r="M153" i="4"/>
  <c r="K153" i="4"/>
  <c r="J153" i="4"/>
  <c r="G153" i="4"/>
  <c r="F153" i="4"/>
  <c r="E153" i="4"/>
  <c r="N153" i="4" s="1"/>
  <c r="C153" i="4"/>
  <c r="D153" i="4" s="1"/>
  <c r="B153" i="4"/>
  <c r="U152" i="4"/>
  <c r="T152" i="4"/>
  <c r="M152" i="4"/>
  <c r="K152" i="4"/>
  <c r="J152" i="4"/>
  <c r="G152" i="4"/>
  <c r="F152" i="4"/>
  <c r="E152" i="4"/>
  <c r="N152" i="4" s="1"/>
  <c r="C152" i="4"/>
  <c r="D152" i="4" s="1"/>
  <c r="B152" i="4"/>
  <c r="U151" i="4"/>
  <c r="T151" i="4"/>
  <c r="M151" i="4"/>
  <c r="K151" i="4"/>
  <c r="J151" i="4"/>
  <c r="G151" i="4"/>
  <c r="F151" i="4"/>
  <c r="E151" i="4"/>
  <c r="N151" i="4" s="1"/>
  <c r="R151" i="4" s="1"/>
  <c r="C151" i="4"/>
  <c r="D151" i="4" s="1"/>
  <c r="B151" i="4"/>
  <c r="U150" i="4"/>
  <c r="T150" i="4"/>
  <c r="M150" i="4"/>
  <c r="K150" i="4"/>
  <c r="J150" i="4"/>
  <c r="G150" i="4"/>
  <c r="F150" i="4"/>
  <c r="E150" i="4"/>
  <c r="N150" i="4" s="1"/>
  <c r="C150" i="4"/>
  <c r="D150" i="4" s="1"/>
  <c r="B150" i="4"/>
  <c r="U149" i="4"/>
  <c r="T149" i="4"/>
  <c r="M149" i="4"/>
  <c r="K149" i="4"/>
  <c r="J149" i="4"/>
  <c r="G149" i="4"/>
  <c r="F149" i="4"/>
  <c r="E149" i="4"/>
  <c r="N149" i="4" s="1"/>
  <c r="C149" i="4"/>
  <c r="D149" i="4" s="1"/>
  <c r="B149" i="4"/>
  <c r="U148" i="4"/>
  <c r="T148" i="4"/>
  <c r="M148" i="4"/>
  <c r="K148" i="4"/>
  <c r="J148" i="4"/>
  <c r="G148" i="4"/>
  <c r="F148" i="4"/>
  <c r="E148" i="4"/>
  <c r="N148" i="4" s="1"/>
  <c r="C148" i="4"/>
  <c r="D148" i="4" s="1"/>
  <c r="B148" i="4"/>
  <c r="U147" i="4"/>
  <c r="T147" i="4"/>
  <c r="M147" i="4"/>
  <c r="K147" i="4"/>
  <c r="J147" i="4"/>
  <c r="G147" i="4"/>
  <c r="F147" i="4"/>
  <c r="E147" i="4"/>
  <c r="N147" i="4" s="1"/>
  <c r="R147" i="4" s="1"/>
  <c r="C147" i="4"/>
  <c r="D147" i="4" s="1"/>
  <c r="B147" i="4"/>
  <c r="U146" i="4"/>
  <c r="T146" i="4"/>
  <c r="M146" i="4"/>
  <c r="K146" i="4"/>
  <c r="J146" i="4"/>
  <c r="G146" i="4"/>
  <c r="F146" i="4"/>
  <c r="E146" i="4"/>
  <c r="N146" i="4" s="1"/>
  <c r="C146" i="4"/>
  <c r="D146" i="4" s="1"/>
  <c r="B146" i="4"/>
  <c r="U145" i="4"/>
  <c r="T145" i="4"/>
  <c r="M145" i="4"/>
  <c r="K145" i="4"/>
  <c r="J145" i="4"/>
  <c r="G145" i="4"/>
  <c r="F145" i="4"/>
  <c r="E145" i="4"/>
  <c r="N145" i="4" s="1"/>
  <c r="C145" i="4"/>
  <c r="D145" i="4" s="1"/>
  <c r="B145" i="4"/>
  <c r="U144" i="4"/>
  <c r="T144" i="4"/>
  <c r="M144" i="4"/>
  <c r="K144" i="4"/>
  <c r="J144" i="4"/>
  <c r="G144" i="4"/>
  <c r="F144" i="4"/>
  <c r="E144" i="4"/>
  <c r="N144" i="4" s="1"/>
  <c r="C144" i="4"/>
  <c r="D144" i="4" s="1"/>
  <c r="B144" i="4"/>
  <c r="U143" i="4"/>
  <c r="T143" i="4"/>
  <c r="M143" i="4"/>
  <c r="K143" i="4"/>
  <c r="J143" i="4"/>
  <c r="G143" i="4"/>
  <c r="F143" i="4"/>
  <c r="E143" i="4"/>
  <c r="N143" i="4" s="1"/>
  <c r="R143" i="4" s="1"/>
  <c r="C143" i="4"/>
  <c r="D143" i="4" s="1"/>
  <c r="B143" i="4"/>
  <c r="U142" i="4"/>
  <c r="T142" i="4"/>
  <c r="M142" i="4"/>
  <c r="K142" i="4"/>
  <c r="J142" i="4"/>
  <c r="G142" i="4"/>
  <c r="F142" i="4"/>
  <c r="E142" i="4"/>
  <c r="N142" i="4" s="1"/>
  <c r="C142" i="4"/>
  <c r="D142" i="4" s="1"/>
  <c r="B142" i="4"/>
  <c r="U141" i="4"/>
  <c r="T141" i="4"/>
  <c r="M141" i="4"/>
  <c r="K141" i="4"/>
  <c r="J141" i="4"/>
  <c r="G141" i="4"/>
  <c r="F141" i="4"/>
  <c r="E141" i="4"/>
  <c r="N141" i="4" s="1"/>
  <c r="C141" i="4"/>
  <c r="D141" i="4" s="1"/>
  <c r="B141" i="4"/>
  <c r="U140" i="4"/>
  <c r="T140" i="4"/>
  <c r="M140" i="4"/>
  <c r="K140" i="4"/>
  <c r="J140" i="4"/>
  <c r="G140" i="4"/>
  <c r="F140" i="4"/>
  <c r="E140" i="4"/>
  <c r="N140" i="4" s="1"/>
  <c r="C140" i="4"/>
  <c r="D140" i="4" s="1"/>
  <c r="B140" i="4"/>
  <c r="U139" i="4"/>
  <c r="T139" i="4"/>
  <c r="M139" i="4"/>
  <c r="K139" i="4"/>
  <c r="J139" i="4"/>
  <c r="G139" i="4"/>
  <c r="F139" i="4"/>
  <c r="E139" i="4"/>
  <c r="N139" i="4" s="1"/>
  <c r="R139" i="4" s="1"/>
  <c r="C139" i="4"/>
  <c r="D139" i="4" s="1"/>
  <c r="B139" i="4"/>
  <c r="U138" i="4"/>
  <c r="T138" i="4"/>
  <c r="M138" i="4"/>
  <c r="K138" i="4"/>
  <c r="J138" i="4"/>
  <c r="G138" i="4"/>
  <c r="F138" i="4"/>
  <c r="E138" i="4"/>
  <c r="N138" i="4" s="1"/>
  <c r="C138" i="4"/>
  <c r="D138" i="4" s="1"/>
  <c r="B138" i="4"/>
  <c r="U137" i="4"/>
  <c r="T137" i="4"/>
  <c r="M137" i="4"/>
  <c r="K137" i="4"/>
  <c r="J137" i="4"/>
  <c r="G137" i="4"/>
  <c r="F137" i="4"/>
  <c r="E137" i="4"/>
  <c r="N137" i="4" s="1"/>
  <c r="C137" i="4"/>
  <c r="D137" i="4" s="1"/>
  <c r="B137" i="4"/>
  <c r="U136" i="4"/>
  <c r="T136" i="4"/>
  <c r="M136" i="4"/>
  <c r="K136" i="4"/>
  <c r="J136" i="4"/>
  <c r="G136" i="4"/>
  <c r="F136" i="4"/>
  <c r="E136" i="4"/>
  <c r="N136" i="4" s="1"/>
  <c r="C136" i="4"/>
  <c r="D136" i="4" s="1"/>
  <c r="B136" i="4"/>
  <c r="U135" i="4"/>
  <c r="T135" i="4"/>
  <c r="M135" i="4"/>
  <c r="K135" i="4"/>
  <c r="J135" i="4"/>
  <c r="G135" i="4"/>
  <c r="F135" i="4"/>
  <c r="E135" i="4"/>
  <c r="N135" i="4" s="1"/>
  <c r="R135" i="4" s="1"/>
  <c r="C135" i="4"/>
  <c r="D135" i="4" s="1"/>
  <c r="B135" i="4"/>
  <c r="U134" i="4"/>
  <c r="T134" i="4"/>
  <c r="M134" i="4"/>
  <c r="K134" i="4"/>
  <c r="J134" i="4"/>
  <c r="G134" i="4"/>
  <c r="F134" i="4"/>
  <c r="E134" i="4"/>
  <c r="N134" i="4" s="1"/>
  <c r="C134" i="4"/>
  <c r="D134" i="4" s="1"/>
  <c r="B134" i="4"/>
  <c r="U133" i="4"/>
  <c r="T133" i="4"/>
  <c r="M133" i="4"/>
  <c r="K133" i="4"/>
  <c r="J133" i="4"/>
  <c r="G133" i="4"/>
  <c r="F133" i="4"/>
  <c r="E133" i="4"/>
  <c r="N133" i="4" s="1"/>
  <c r="C133" i="4"/>
  <c r="D133" i="4" s="1"/>
  <c r="B133" i="4"/>
  <c r="U132" i="4"/>
  <c r="T132" i="4"/>
  <c r="M132" i="4"/>
  <c r="K132" i="4"/>
  <c r="J132" i="4"/>
  <c r="G132" i="4"/>
  <c r="F132" i="4"/>
  <c r="E132" i="4"/>
  <c r="N132" i="4" s="1"/>
  <c r="C132" i="4"/>
  <c r="D132" i="4" s="1"/>
  <c r="B132" i="4"/>
  <c r="U131" i="4"/>
  <c r="T131" i="4"/>
  <c r="M131" i="4"/>
  <c r="K131" i="4"/>
  <c r="J131" i="4"/>
  <c r="G131" i="4"/>
  <c r="F131" i="4"/>
  <c r="E131" i="4"/>
  <c r="N131" i="4" s="1"/>
  <c r="R131" i="4" s="1"/>
  <c r="C131" i="4"/>
  <c r="D131" i="4" s="1"/>
  <c r="B131" i="4"/>
  <c r="U130" i="4"/>
  <c r="T130" i="4"/>
  <c r="M130" i="4"/>
  <c r="K130" i="4"/>
  <c r="J130" i="4"/>
  <c r="G130" i="4"/>
  <c r="F130" i="4"/>
  <c r="E130" i="4"/>
  <c r="N130" i="4" s="1"/>
  <c r="C130" i="4"/>
  <c r="D130" i="4" s="1"/>
  <c r="B130" i="4"/>
  <c r="U129" i="4"/>
  <c r="T129" i="4"/>
  <c r="M129" i="4"/>
  <c r="K129" i="4"/>
  <c r="J129" i="4"/>
  <c r="G129" i="4"/>
  <c r="F129" i="4"/>
  <c r="E129" i="4"/>
  <c r="N129" i="4" s="1"/>
  <c r="C129" i="4"/>
  <c r="D129" i="4" s="1"/>
  <c r="B129" i="4"/>
  <c r="U128" i="4"/>
  <c r="T128" i="4"/>
  <c r="M128" i="4"/>
  <c r="K128" i="4"/>
  <c r="J128" i="4"/>
  <c r="G128" i="4"/>
  <c r="F128" i="4"/>
  <c r="E128" i="4"/>
  <c r="N128" i="4" s="1"/>
  <c r="C128" i="4"/>
  <c r="D128" i="4" s="1"/>
  <c r="B128" i="4"/>
  <c r="U127" i="4"/>
  <c r="T127" i="4"/>
  <c r="M127" i="4"/>
  <c r="K127" i="4"/>
  <c r="J127" i="4"/>
  <c r="G127" i="4"/>
  <c r="F127" i="4"/>
  <c r="E127" i="4"/>
  <c r="N127" i="4" s="1"/>
  <c r="R127" i="4" s="1"/>
  <c r="C127" i="4"/>
  <c r="D127" i="4" s="1"/>
  <c r="B127" i="4"/>
  <c r="U126" i="4"/>
  <c r="T126" i="4"/>
  <c r="M126" i="4"/>
  <c r="K126" i="4"/>
  <c r="J126" i="4"/>
  <c r="G126" i="4"/>
  <c r="F126" i="4"/>
  <c r="E126" i="4"/>
  <c r="N126" i="4" s="1"/>
  <c r="C126" i="4"/>
  <c r="D126" i="4" s="1"/>
  <c r="B126" i="4"/>
  <c r="U125" i="4"/>
  <c r="T125" i="4"/>
  <c r="M125" i="4"/>
  <c r="K125" i="4"/>
  <c r="J125" i="4"/>
  <c r="G125" i="4"/>
  <c r="F125" i="4"/>
  <c r="E125" i="4"/>
  <c r="N125" i="4" s="1"/>
  <c r="C125" i="4"/>
  <c r="D125" i="4" s="1"/>
  <c r="B125" i="4"/>
  <c r="U124" i="4"/>
  <c r="T124" i="4"/>
  <c r="M124" i="4"/>
  <c r="K124" i="4"/>
  <c r="J124" i="4"/>
  <c r="G124" i="4"/>
  <c r="F124" i="4"/>
  <c r="E124" i="4"/>
  <c r="N124" i="4" s="1"/>
  <c r="C124" i="4"/>
  <c r="D124" i="4" s="1"/>
  <c r="B124" i="4"/>
  <c r="U123" i="4"/>
  <c r="T123" i="4"/>
  <c r="M123" i="4"/>
  <c r="K123" i="4"/>
  <c r="J123" i="4"/>
  <c r="G123" i="4"/>
  <c r="F123" i="4"/>
  <c r="E123" i="4"/>
  <c r="N123" i="4" s="1"/>
  <c r="R123" i="4" s="1"/>
  <c r="C123" i="4"/>
  <c r="D123" i="4" s="1"/>
  <c r="B123" i="4"/>
  <c r="U122" i="4"/>
  <c r="T122" i="4"/>
  <c r="M122" i="4"/>
  <c r="K122" i="4"/>
  <c r="J122" i="4"/>
  <c r="G122" i="4"/>
  <c r="F122" i="4"/>
  <c r="E122" i="4"/>
  <c r="N122" i="4" s="1"/>
  <c r="Q122" i="4" s="1"/>
  <c r="C122" i="4"/>
  <c r="D122" i="4" s="1"/>
  <c r="B122" i="4"/>
  <c r="U121" i="4"/>
  <c r="T121" i="4"/>
  <c r="M121" i="4"/>
  <c r="K121" i="4"/>
  <c r="J121" i="4"/>
  <c r="G121" i="4"/>
  <c r="F121" i="4"/>
  <c r="E121" i="4"/>
  <c r="N121" i="4" s="1"/>
  <c r="C121" i="4"/>
  <c r="D121" i="4" s="1"/>
  <c r="B121" i="4"/>
  <c r="U120" i="4"/>
  <c r="T120" i="4"/>
  <c r="M120" i="4"/>
  <c r="K120" i="4"/>
  <c r="J120" i="4"/>
  <c r="G120" i="4"/>
  <c r="F120" i="4"/>
  <c r="E120" i="4"/>
  <c r="N120" i="4" s="1"/>
  <c r="C120" i="4"/>
  <c r="D120" i="4" s="1"/>
  <c r="B120" i="4"/>
  <c r="U119" i="4"/>
  <c r="T119" i="4"/>
  <c r="M119" i="4"/>
  <c r="K119" i="4"/>
  <c r="J119" i="4"/>
  <c r="G119" i="4"/>
  <c r="F119" i="4"/>
  <c r="E119" i="4"/>
  <c r="N119" i="4" s="1"/>
  <c r="R119" i="4" s="1"/>
  <c r="C119" i="4"/>
  <c r="D119" i="4" s="1"/>
  <c r="B119" i="4"/>
  <c r="U118" i="4"/>
  <c r="T118" i="4"/>
  <c r="M118" i="4"/>
  <c r="K118" i="4"/>
  <c r="J118" i="4"/>
  <c r="G118" i="4"/>
  <c r="F118" i="4"/>
  <c r="E118" i="4"/>
  <c r="N118" i="4" s="1"/>
  <c r="Q118" i="4" s="1"/>
  <c r="C118" i="4"/>
  <c r="D118" i="4" s="1"/>
  <c r="B118" i="4"/>
  <c r="U117" i="4"/>
  <c r="T117" i="4"/>
  <c r="M117" i="4"/>
  <c r="K117" i="4"/>
  <c r="J117" i="4"/>
  <c r="G117" i="4"/>
  <c r="F117" i="4"/>
  <c r="E117" i="4"/>
  <c r="N117" i="4" s="1"/>
  <c r="C117" i="4"/>
  <c r="D117" i="4" s="1"/>
  <c r="B117" i="4"/>
  <c r="U116" i="4"/>
  <c r="T116" i="4"/>
  <c r="M116" i="4"/>
  <c r="K116" i="4"/>
  <c r="J116" i="4"/>
  <c r="G116" i="4"/>
  <c r="F116" i="4"/>
  <c r="E116" i="4"/>
  <c r="N116" i="4" s="1"/>
  <c r="C116" i="4"/>
  <c r="D116" i="4" s="1"/>
  <c r="B116" i="4"/>
  <c r="U115" i="4"/>
  <c r="T115" i="4"/>
  <c r="M115" i="4"/>
  <c r="K115" i="4"/>
  <c r="J115" i="4"/>
  <c r="G115" i="4"/>
  <c r="F115" i="4"/>
  <c r="E115" i="4"/>
  <c r="N115" i="4" s="1"/>
  <c r="R115" i="4" s="1"/>
  <c r="C115" i="4"/>
  <c r="D115" i="4" s="1"/>
  <c r="B115" i="4"/>
  <c r="U114" i="4"/>
  <c r="T114" i="4"/>
  <c r="M114" i="4"/>
  <c r="K114" i="4"/>
  <c r="J114" i="4"/>
  <c r="G114" i="4"/>
  <c r="F114" i="4"/>
  <c r="E114" i="4"/>
  <c r="N114" i="4" s="1"/>
  <c r="Q114" i="4" s="1"/>
  <c r="C114" i="4"/>
  <c r="D114" i="4" s="1"/>
  <c r="B114" i="4"/>
  <c r="U113" i="4"/>
  <c r="T113" i="4"/>
  <c r="M113" i="4"/>
  <c r="K113" i="4"/>
  <c r="J113" i="4"/>
  <c r="G113" i="4"/>
  <c r="F113" i="4"/>
  <c r="E113" i="4"/>
  <c r="N113" i="4" s="1"/>
  <c r="C113" i="4"/>
  <c r="D113" i="4" s="1"/>
  <c r="B113" i="4"/>
  <c r="U112" i="4"/>
  <c r="T112" i="4"/>
  <c r="M112" i="4"/>
  <c r="K112" i="4"/>
  <c r="J112" i="4"/>
  <c r="G112" i="4"/>
  <c r="F112" i="4"/>
  <c r="E112" i="4"/>
  <c r="N112" i="4" s="1"/>
  <c r="C112" i="4"/>
  <c r="D112" i="4" s="1"/>
  <c r="B112" i="4"/>
  <c r="U111" i="4"/>
  <c r="T111" i="4"/>
  <c r="M111" i="4"/>
  <c r="K111" i="4"/>
  <c r="J111" i="4"/>
  <c r="G111" i="4"/>
  <c r="F111" i="4"/>
  <c r="E111" i="4"/>
  <c r="N111" i="4" s="1"/>
  <c r="R111" i="4" s="1"/>
  <c r="C111" i="4"/>
  <c r="D111" i="4" s="1"/>
  <c r="B111" i="4"/>
  <c r="U110" i="4"/>
  <c r="T110" i="4"/>
  <c r="M110" i="4"/>
  <c r="K110" i="4"/>
  <c r="J110" i="4"/>
  <c r="G110" i="4"/>
  <c r="F110" i="4"/>
  <c r="E110" i="4"/>
  <c r="N110" i="4" s="1"/>
  <c r="Q110" i="4" s="1"/>
  <c r="C110" i="4"/>
  <c r="D110" i="4" s="1"/>
  <c r="B110" i="4"/>
  <c r="U109" i="4"/>
  <c r="T109" i="4"/>
  <c r="M109" i="4"/>
  <c r="K109" i="4"/>
  <c r="J109" i="4"/>
  <c r="G109" i="4"/>
  <c r="F109" i="4"/>
  <c r="E109" i="4"/>
  <c r="N109" i="4" s="1"/>
  <c r="C109" i="4"/>
  <c r="D109" i="4" s="1"/>
  <c r="B109" i="4"/>
  <c r="U108" i="4"/>
  <c r="T108" i="4"/>
  <c r="M108" i="4"/>
  <c r="K108" i="4"/>
  <c r="J108" i="4"/>
  <c r="G108" i="4"/>
  <c r="F108" i="4"/>
  <c r="E108" i="4"/>
  <c r="N108" i="4" s="1"/>
  <c r="C108" i="4"/>
  <c r="D108" i="4" s="1"/>
  <c r="B108" i="4"/>
  <c r="U107" i="4"/>
  <c r="T107" i="4"/>
  <c r="M107" i="4"/>
  <c r="K107" i="4"/>
  <c r="J107" i="4"/>
  <c r="G107" i="4"/>
  <c r="F107" i="4"/>
  <c r="E107" i="4"/>
  <c r="N107" i="4" s="1"/>
  <c r="R107" i="4" s="1"/>
  <c r="C107" i="4"/>
  <c r="D107" i="4" s="1"/>
  <c r="B107" i="4"/>
  <c r="U106" i="4"/>
  <c r="T106" i="4"/>
  <c r="M106" i="4"/>
  <c r="K106" i="4"/>
  <c r="J106" i="4"/>
  <c r="G106" i="4"/>
  <c r="F106" i="4"/>
  <c r="E106" i="4"/>
  <c r="N106" i="4" s="1"/>
  <c r="Q106" i="4" s="1"/>
  <c r="C106" i="4"/>
  <c r="D106" i="4" s="1"/>
  <c r="B106" i="4"/>
  <c r="U105" i="4"/>
  <c r="T105" i="4"/>
  <c r="M105" i="4"/>
  <c r="K105" i="4"/>
  <c r="J105" i="4"/>
  <c r="G105" i="4"/>
  <c r="F105" i="4"/>
  <c r="E105" i="4"/>
  <c r="N105" i="4" s="1"/>
  <c r="C105" i="4"/>
  <c r="D105" i="4" s="1"/>
  <c r="B105" i="4"/>
  <c r="U104" i="4"/>
  <c r="T104" i="4"/>
  <c r="M104" i="4"/>
  <c r="K104" i="4"/>
  <c r="J104" i="4"/>
  <c r="G104" i="4"/>
  <c r="F104" i="4"/>
  <c r="E104" i="4"/>
  <c r="N104" i="4" s="1"/>
  <c r="C104" i="4"/>
  <c r="D104" i="4" s="1"/>
  <c r="B104" i="4"/>
  <c r="U103" i="4"/>
  <c r="T103" i="4"/>
  <c r="M103" i="4"/>
  <c r="K103" i="4"/>
  <c r="J103" i="4"/>
  <c r="G103" i="4"/>
  <c r="F103" i="4"/>
  <c r="E103" i="4"/>
  <c r="N103" i="4" s="1"/>
  <c r="R103" i="4" s="1"/>
  <c r="C103" i="4"/>
  <c r="D103" i="4" s="1"/>
  <c r="B103" i="4"/>
  <c r="U102" i="4"/>
  <c r="T102" i="4"/>
  <c r="M102" i="4"/>
  <c r="K102" i="4"/>
  <c r="J102" i="4"/>
  <c r="G102" i="4"/>
  <c r="F102" i="4"/>
  <c r="E102" i="4"/>
  <c r="N102" i="4" s="1"/>
  <c r="Q102" i="4" s="1"/>
  <c r="C102" i="4"/>
  <c r="D102" i="4" s="1"/>
  <c r="B102" i="4"/>
  <c r="U101" i="4"/>
  <c r="T101" i="4"/>
  <c r="M101" i="4"/>
  <c r="K101" i="4"/>
  <c r="J101" i="4"/>
  <c r="G101" i="4"/>
  <c r="F101" i="4"/>
  <c r="E101" i="4"/>
  <c r="N101" i="4" s="1"/>
  <c r="C101" i="4"/>
  <c r="D101" i="4" s="1"/>
  <c r="B101" i="4"/>
  <c r="U100" i="4"/>
  <c r="T100" i="4"/>
  <c r="M100" i="4"/>
  <c r="K100" i="4"/>
  <c r="J100" i="4"/>
  <c r="G100" i="4"/>
  <c r="F100" i="4"/>
  <c r="E100" i="4"/>
  <c r="N100" i="4" s="1"/>
  <c r="C100" i="4"/>
  <c r="D100" i="4" s="1"/>
  <c r="B100" i="4"/>
  <c r="U99" i="4"/>
  <c r="T99" i="4"/>
  <c r="M99" i="4"/>
  <c r="K99" i="4"/>
  <c r="J99" i="4"/>
  <c r="G99" i="4"/>
  <c r="F99" i="4"/>
  <c r="E99" i="4"/>
  <c r="N99" i="4" s="1"/>
  <c r="R99" i="4" s="1"/>
  <c r="C99" i="4"/>
  <c r="D99" i="4" s="1"/>
  <c r="B99" i="4"/>
  <c r="U98" i="4"/>
  <c r="T98" i="4"/>
  <c r="M98" i="4"/>
  <c r="K98" i="4"/>
  <c r="J98" i="4"/>
  <c r="G98" i="4"/>
  <c r="F98" i="4"/>
  <c r="E98" i="4"/>
  <c r="N98" i="4" s="1"/>
  <c r="Q98" i="4" s="1"/>
  <c r="C98" i="4"/>
  <c r="D98" i="4" s="1"/>
  <c r="B98" i="4"/>
  <c r="U97" i="4"/>
  <c r="T97" i="4"/>
  <c r="M97" i="4"/>
  <c r="K97" i="4"/>
  <c r="J97" i="4"/>
  <c r="G97" i="4"/>
  <c r="F97" i="4"/>
  <c r="E97" i="4"/>
  <c r="N97" i="4" s="1"/>
  <c r="C97" i="4"/>
  <c r="D97" i="4" s="1"/>
  <c r="B97" i="4"/>
  <c r="U96" i="4"/>
  <c r="T96" i="4"/>
  <c r="M96" i="4"/>
  <c r="K96" i="4"/>
  <c r="J96" i="4"/>
  <c r="G96" i="4"/>
  <c r="F96" i="4"/>
  <c r="E96" i="4"/>
  <c r="N96" i="4" s="1"/>
  <c r="C96" i="4"/>
  <c r="D96" i="4" s="1"/>
  <c r="B96" i="4"/>
  <c r="U95" i="4"/>
  <c r="T95" i="4"/>
  <c r="M95" i="4"/>
  <c r="K95" i="4"/>
  <c r="J95" i="4"/>
  <c r="G95" i="4"/>
  <c r="F95" i="4"/>
  <c r="E95" i="4"/>
  <c r="N95" i="4" s="1"/>
  <c r="R95" i="4" s="1"/>
  <c r="C95" i="4"/>
  <c r="D95" i="4" s="1"/>
  <c r="B95" i="4"/>
  <c r="U94" i="4"/>
  <c r="T94" i="4"/>
  <c r="M94" i="4"/>
  <c r="K94" i="4"/>
  <c r="J94" i="4"/>
  <c r="G94" i="4"/>
  <c r="F94" i="4"/>
  <c r="E94" i="4"/>
  <c r="N94" i="4" s="1"/>
  <c r="Q94" i="4" s="1"/>
  <c r="C94" i="4"/>
  <c r="D94" i="4" s="1"/>
  <c r="B94" i="4"/>
  <c r="U93" i="4"/>
  <c r="T93" i="4"/>
  <c r="M93" i="4"/>
  <c r="K93" i="4"/>
  <c r="J93" i="4"/>
  <c r="G93" i="4"/>
  <c r="F93" i="4"/>
  <c r="E93" i="4"/>
  <c r="N93" i="4" s="1"/>
  <c r="C93" i="4"/>
  <c r="D93" i="4" s="1"/>
  <c r="B93" i="4"/>
  <c r="U92" i="4"/>
  <c r="T92" i="4"/>
  <c r="M92" i="4"/>
  <c r="K92" i="4"/>
  <c r="J92" i="4"/>
  <c r="G92" i="4"/>
  <c r="F92" i="4"/>
  <c r="E92" i="4"/>
  <c r="N92" i="4" s="1"/>
  <c r="C92" i="4"/>
  <c r="D92" i="4" s="1"/>
  <c r="B92" i="4"/>
  <c r="U91" i="4"/>
  <c r="T91" i="4"/>
  <c r="M91" i="4"/>
  <c r="K91" i="4"/>
  <c r="J91" i="4"/>
  <c r="G91" i="4"/>
  <c r="F91" i="4"/>
  <c r="E91" i="4"/>
  <c r="N91" i="4" s="1"/>
  <c r="R91" i="4" s="1"/>
  <c r="C91" i="4"/>
  <c r="D91" i="4" s="1"/>
  <c r="B91" i="4"/>
  <c r="U90" i="4"/>
  <c r="T90" i="4"/>
  <c r="M90" i="4"/>
  <c r="K90" i="4"/>
  <c r="J90" i="4"/>
  <c r="G90" i="4"/>
  <c r="F90" i="4"/>
  <c r="E90" i="4"/>
  <c r="N90" i="4" s="1"/>
  <c r="Q90" i="4" s="1"/>
  <c r="C90" i="4"/>
  <c r="D90" i="4" s="1"/>
  <c r="B90" i="4"/>
  <c r="U89" i="4"/>
  <c r="T89" i="4"/>
  <c r="M89" i="4"/>
  <c r="K89" i="4"/>
  <c r="J89" i="4"/>
  <c r="G89" i="4"/>
  <c r="F89" i="4"/>
  <c r="E89" i="4"/>
  <c r="N89" i="4" s="1"/>
  <c r="C89" i="4"/>
  <c r="D89" i="4" s="1"/>
  <c r="B89" i="4"/>
  <c r="U88" i="4"/>
  <c r="T88" i="4"/>
  <c r="M88" i="4"/>
  <c r="K88" i="4"/>
  <c r="J88" i="4"/>
  <c r="G88" i="4"/>
  <c r="F88" i="4"/>
  <c r="E88" i="4"/>
  <c r="N88" i="4" s="1"/>
  <c r="C88" i="4"/>
  <c r="D88" i="4" s="1"/>
  <c r="B88" i="4"/>
  <c r="U87" i="4"/>
  <c r="T87" i="4"/>
  <c r="M87" i="4"/>
  <c r="K87" i="4"/>
  <c r="J87" i="4"/>
  <c r="G87" i="4"/>
  <c r="F87" i="4"/>
  <c r="E87" i="4"/>
  <c r="N87" i="4" s="1"/>
  <c r="R87" i="4" s="1"/>
  <c r="C87" i="4"/>
  <c r="D87" i="4" s="1"/>
  <c r="B87" i="4"/>
  <c r="U86" i="4"/>
  <c r="T86" i="4"/>
  <c r="M86" i="4"/>
  <c r="K86" i="4"/>
  <c r="J86" i="4"/>
  <c r="G86" i="4"/>
  <c r="F86" i="4"/>
  <c r="E86" i="4"/>
  <c r="N86" i="4" s="1"/>
  <c r="Q86" i="4" s="1"/>
  <c r="C86" i="4"/>
  <c r="D86" i="4" s="1"/>
  <c r="B86" i="4"/>
  <c r="U85" i="4"/>
  <c r="T85" i="4"/>
  <c r="M85" i="4"/>
  <c r="K85" i="4"/>
  <c r="J85" i="4"/>
  <c r="G85" i="4"/>
  <c r="F85" i="4"/>
  <c r="E85" i="4"/>
  <c r="N85" i="4" s="1"/>
  <c r="C85" i="4"/>
  <c r="D85" i="4" s="1"/>
  <c r="B85" i="4"/>
  <c r="U84" i="4"/>
  <c r="T84" i="4"/>
  <c r="M84" i="4"/>
  <c r="K84" i="4"/>
  <c r="J84" i="4"/>
  <c r="G84" i="4"/>
  <c r="F84" i="4"/>
  <c r="E84" i="4"/>
  <c r="N84" i="4" s="1"/>
  <c r="C84" i="4"/>
  <c r="D84" i="4" s="1"/>
  <c r="B84" i="4"/>
  <c r="U83" i="4"/>
  <c r="T83" i="4"/>
  <c r="M83" i="4"/>
  <c r="K83" i="4"/>
  <c r="J83" i="4"/>
  <c r="G83" i="4"/>
  <c r="F83" i="4"/>
  <c r="E83" i="4"/>
  <c r="N83" i="4" s="1"/>
  <c r="R83" i="4" s="1"/>
  <c r="C83" i="4"/>
  <c r="D83" i="4" s="1"/>
  <c r="B83" i="4"/>
  <c r="U82" i="4"/>
  <c r="T82" i="4"/>
  <c r="M82" i="4"/>
  <c r="K82" i="4"/>
  <c r="J82" i="4"/>
  <c r="G82" i="4"/>
  <c r="F82" i="4"/>
  <c r="E82" i="4"/>
  <c r="N82" i="4" s="1"/>
  <c r="Q82" i="4" s="1"/>
  <c r="C82" i="4"/>
  <c r="D82" i="4" s="1"/>
  <c r="B82" i="4"/>
  <c r="U81" i="4"/>
  <c r="T81" i="4"/>
  <c r="M81" i="4"/>
  <c r="K81" i="4"/>
  <c r="J81" i="4"/>
  <c r="G81" i="4"/>
  <c r="F81" i="4"/>
  <c r="E81" i="4"/>
  <c r="N81" i="4" s="1"/>
  <c r="C81" i="4"/>
  <c r="D81" i="4" s="1"/>
  <c r="B81" i="4"/>
  <c r="U80" i="4"/>
  <c r="T80" i="4"/>
  <c r="M80" i="4"/>
  <c r="K80" i="4"/>
  <c r="J80" i="4"/>
  <c r="G80" i="4"/>
  <c r="F80" i="4"/>
  <c r="E80" i="4"/>
  <c r="N80" i="4" s="1"/>
  <c r="C80" i="4"/>
  <c r="D80" i="4" s="1"/>
  <c r="B80" i="4"/>
  <c r="U79" i="4"/>
  <c r="T79" i="4"/>
  <c r="M79" i="4"/>
  <c r="K79" i="4"/>
  <c r="J79" i="4"/>
  <c r="G79" i="4"/>
  <c r="F79" i="4"/>
  <c r="E79" i="4"/>
  <c r="N79" i="4" s="1"/>
  <c r="R79" i="4" s="1"/>
  <c r="C79" i="4"/>
  <c r="D79" i="4" s="1"/>
  <c r="B79" i="4"/>
  <c r="U78" i="4"/>
  <c r="T78" i="4"/>
  <c r="M78" i="4"/>
  <c r="K78" i="4"/>
  <c r="J78" i="4"/>
  <c r="G78" i="4"/>
  <c r="F78" i="4"/>
  <c r="E78" i="4"/>
  <c r="N78" i="4" s="1"/>
  <c r="Q78" i="4" s="1"/>
  <c r="C78" i="4"/>
  <c r="D78" i="4" s="1"/>
  <c r="B78" i="4"/>
  <c r="U77" i="4"/>
  <c r="T77" i="4"/>
  <c r="M77" i="4"/>
  <c r="K77" i="4"/>
  <c r="J77" i="4"/>
  <c r="G77" i="4"/>
  <c r="F77" i="4"/>
  <c r="E77" i="4"/>
  <c r="N77" i="4" s="1"/>
  <c r="C77" i="4"/>
  <c r="D77" i="4" s="1"/>
  <c r="B77" i="4"/>
  <c r="U76" i="4"/>
  <c r="T76" i="4"/>
  <c r="M76" i="4"/>
  <c r="K76" i="4"/>
  <c r="J76" i="4"/>
  <c r="G76" i="4"/>
  <c r="F76" i="4"/>
  <c r="E76" i="4"/>
  <c r="N76" i="4" s="1"/>
  <c r="C76" i="4"/>
  <c r="D76" i="4" s="1"/>
  <c r="B76" i="4"/>
  <c r="U75" i="4"/>
  <c r="T75" i="4"/>
  <c r="M75" i="4"/>
  <c r="K75" i="4"/>
  <c r="J75" i="4"/>
  <c r="G75" i="4"/>
  <c r="F75" i="4"/>
  <c r="E75" i="4"/>
  <c r="N75" i="4" s="1"/>
  <c r="R75" i="4" s="1"/>
  <c r="C75" i="4"/>
  <c r="D75" i="4" s="1"/>
  <c r="B75" i="4"/>
  <c r="U74" i="4"/>
  <c r="T74" i="4"/>
  <c r="M74" i="4"/>
  <c r="K74" i="4"/>
  <c r="J74" i="4"/>
  <c r="G74" i="4"/>
  <c r="F74" i="4"/>
  <c r="E74" i="4"/>
  <c r="N74" i="4" s="1"/>
  <c r="Q74" i="4" s="1"/>
  <c r="C74" i="4"/>
  <c r="D74" i="4" s="1"/>
  <c r="B74" i="4"/>
  <c r="U73" i="4"/>
  <c r="T73" i="4"/>
  <c r="M73" i="4"/>
  <c r="K73" i="4"/>
  <c r="J73" i="4"/>
  <c r="G73" i="4"/>
  <c r="F73" i="4"/>
  <c r="E73" i="4"/>
  <c r="N73" i="4" s="1"/>
  <c r="C73" i="4"/>
  <c r="D73" i="4" s="1"/>
  <c r="B73" i="4"/>
  <c r="U72" i="4"/>
  <c r="T72" i="4"/>
  <c r="M72" i="4"/>
  <c r="K72" i="4"/>
  <c r="J72" i="4"/>
  <c r="G72" i="4"/>
  <c r="F72" i="4"/>
  <c r="E72" i="4"/>
  <c r="N72" i="4" s="1"/>
  <c r="C72" i="4"/>
  <c r="D72" i="4" s="1"/>
  <c r="B72" i="4"/>
  <c r="U71" i="4"/>
  <c r="T71" i="4"/>
  <c r="M71" i="4"/>
  <c r="K71" i="4"/>
  <c r="J71" i="4"/>
  <c r="G71" i="4"/>
  <c r="F71" i="4"/>
  <c r="E71" i="4"/>
  <c r="N71" i="4" s="1"/>
  <c r="R71" i="4" s="1"/>
  <c r="C71" i="4"/>
  <c r="D71" i="4" s="1"/>
  <c r="B71" i="4"/>
  <c r="U70" i="4"/>
  <c r="T70" i="4"/>
  <c r="M70" i="4"/>
  <c r="K70" i="4"/>
  <c r="J70" i="4"/>
  <c r="G70" i="4"/>
  <c r="F70" i="4"/>
  <c r="E70" i="4"/>
  <c r="N70" i="4" s="1"/>
  <c r="Q70" i="4" s="1"/>
  <c r="C70" i="4"/>
  <c r="D70" i="4" s="1"/>
  <c r="B70" i="4"/>
  <c r="U69" i="4"/>
  <c r="T69" i="4"/>
  <c r="M69" i="4"/>
  <c r="K69" i="4"/>
  <c r="J69" i="4"/>
  <c r="G69" i="4"/>
  <c r="F69" i="4"/>
  <c r="E69" i="4"/>
  <c r="N69" i="4" s="1"/>
  <c r="O69" i="4" s="1"/>
  <c r="C69" i="4"/>
  <c r="D69" i="4" s="1"/>
  <c r="B69" i="4"/>
  <c r="U68" i="4"/>
  <c r="T68" i="4"/>
  <c r="M68" i="4"/>
  <c r="K68" i="4"/>
  <c r="J68" i="4"/>
  <c r="G68" i="4"/>
  <c r="F68" i="4"/>
  <c r="E68" i="4"/>
  <c r="N68" i="4" s="1"/>
  <c r="C68" i="4"/>
  <c r="D68" i="4" s="1"/>
  <c r="B68" i="4"/>
  <c r="U67" i="4"/>
  <c r="T67" i="4"/>
  <c r="M67" i="4"/>
  <c r="K67" i="4"/>
  <c r="J67" i="4"/>
  <c r="G67" i="4"/>
  <c r="F67" i="4"/>
  <c r="E67" i="4"/>
  <c r="N67" i="4" s="1"/>
  <c r="R67" i="4" s="1"/>
  <c r="C67" i="4"/>
  <c r="D67" i="4" s="1"/>
  <c r="B67" i="4"/>
  <c r="U66" i="4"/>
  <c r="T66" i="4"/>
  <c r="M66" i="4"/>
  <c r="K66" i="4"/>
  <c r="J66" i="4"/>
  <c r="G66" i="4"/>
  <c r="F66" i="4"/>
  <c r="E66" i="4"/>
  <c r="N66" i="4" s="1"/>
  <c r="Q66" i="4" s="1"/>
  <c r="C66" i="4"/>
  <c r="D66" i="4" s="1"/>
  <c r="B66" i="4"/>
  <c r="U65" i="4"/>
  <c r="T65" i="4"/>
  <c r="M65" i="4"/>
  <c r="K65" i="4"/>
  <c r="J65" i="4"/>
  <c r="G65" i="4"/>
  <c r="F65" i="4"/>
  <c r="E65" i="4"/>
  <c r="N65" i="4" s="1"/>
  <c r="C65" i="4"/>
  <c r="D65" i="4" s="1"/>
  <c r="B65" i="4"/>
  <c r="U64" i="4"/>
  <c r="T64" i="4"/>
  <c r="M64" i="4"/>
  <c r="K64" i="4"/>
  <c r="J64" i="4"/>
  <c r="G64" i="4"/>
  <c r="F64" i="4"/>
  <c r="E64" i="4"/>
  <c r="N64" i="4" s="1"/>
  <c r="C64" i="4"/>
  <c r="D64" i="4" s="1"/>
  <c r="B64" i="4"/>
  <c r="U63" i="4"/>
  <c r="T63" i="4"/>
  <c r="M63" i="4"/>
  <c r="K63" i="4"/>
  <c r="J63" i="4"/>
  <c r="G63" i="4"/>
  <c r="F63" i="4"/>
  <c r="E63" i="4"/>
  <c r="N63" i="4" s="1"/>
  <c r="R63" i="4" s="1"/>
  <c r="C63" i="4"/>
  <c r="D63" i="4" s="1"/>
  <c r="B63" i="4"/>
  <c r="U62" i="4"/>
  <c r="T62" i="4"/>
  <c r="M62" i="4"/>
  <c r="K62" i="4"/>
  <c r="J62" i="4"/>
  <c r="G62" i="4"/>
  <c r="F62" i="4"/>
  <c r="E62" i="4"/>
  <c r="N62" i="4" s="1"/>
  <c r="Q62" i="4" s="1"/>
  <c r="C62" i="4"/>
  <c r="D62" i="4" s="1"/>
  <c r="B62" i="4"/>
  <c r="U61" i="4"/>
  <c r="T61" i="4"/>
  <c r="M61" i="4"/>
  <c r="K61" i="4"/>
  <c r="J61" i="4"/>
  <c r="G61" i="4"/>
  <c r="F61" i="4"/>
  <c r="E61" i="4"/>
  <c r="N61" i="4" s="1"/>
  <c r="C61" i="4"/>
  <c r="D61" i="4" s="1"/>
  <c r="B61" i="4"/>
  <c r="U60" i="4"/>
  <c r="T60" i="4"/>
  <c r="M60" i="4"/>
  <c r="K60" i="4"/>
  <c r="J60" i="4"/>
  <c r="G60" i="4"/>
  <c r="F60" i="4"/>
  <c r="E60" i="4"/>
  <c r="N60" i="4" s="1"/>
  <c r="C60" i="4"/>
  <c r="D60" i="4" s="1"/>
  <c r="B60" i="4"/>
  <c r="U59" i="4"/>
  <c r="T59" i="4"/>
  <c r="M59" i="4"/>
  <c r="K59" i="4"/>
  <c r="J59" i="4"/>
  <c r="G59" i="4"/>
  <c r="F59" i="4"/>
  <c r="E59" i="4"/>
  <c r="N59" i="4" s="1"/>
  <c r="R59" i="4" s="1"/>
  <c r="C59" i="4"/>
  <c r="D59" i="4" s="1"/>
  <c r="B59" i="4"/>
  <c r="U58" i="4"/>
  <c r="T58" i="4"/>
  <c r="M58" i="4"/>
  <c r="K58" i="4"/>
  <c r="J58" i="4"/>
  <c r="G58" i="4"/>
  <c r="F58" i="4"/>
  <c r="E58" i="4"/>
  <c r="N58" i="4" s="1"/>
  <c r="Q58" i="4" s="1"/>
  <c r="C58" i="4"/>
  <c r="D58" i="4" s="1"/>
  <c r="B58" i="4"/>
  <c r="U57" i="4"/>
  <c r="T57" i="4"/>
  <c r="M57" i="4"/>
  <c r="K57" i="4"/>
  <c r="J57" i="4"/>
  <c r="G57" i="4"/>
  <c r="F57" i="4"/>
  <c r="E57" i="4"/>
  <c r="N57" i="4" s="1"/>
  <c r="C57" i="4"/>
  <c r="D57" i="4" s="1"/>
  <c r="B57" i="4"/>
  <c r="U56" i="4"/>
  <c r="T56" i="4"/>
  <c r="M56" i="4"/>
  <c r="K56" i="4"/>
  <c r="J56" i="4"/>
  <c r="G56" i="4"/>
  <c r="F56" i="4"/>
  <c r="E56" i="4"/>
  <c r="N56" i="4" s="1"/>
  <c r="C56" i="4"/>
  <c r="D56" i="4" s="1"/>
  <c r="B56" i="4"/>
  <c r="U55" i="4"/>
  <c r="T55" i="4"/>
  <c r="M55" i="4"/>
  <c r="K55" i="4"/>
  <c r="J55" i="4"/>
  <c r="G55" i="4"/>
  <c r="F55" i="4"/>
  <c r="E55" i="4"/>
  <c r="N55" i="4" s="1"/>
  <c r="R55" i="4" s="1"/>
  <c r="C55" i="4"/>
  <c r="D55" i="4" s="1"/>
  <c r="B55" i="4"/>
  <c r="U54" i="4"/>
  <c r="T54" i="4"/>
  <c r="M54" i="4"/>
  <c r="K54" i="4"/>
  <c r="J54" i="4"/>
  <c r="G54" i="4"/>
  <c r="F54" i="4"/>
  <c r="E54" i="4"/>
  <c r="N54" i="4" s="1"/>
  <c r="Q54" i="4" s="1"/>
  <c r="C54" i="4"/>
  <c r="D54" i="4" s="1"/>
  <c r="B54" i="4"/>
  <c r="U53" i="4"/>
  <c r="T53" i="4"/>
  <c r="M53" i="4"/>
  <c r="K53" i="4"/>
  <c r="J53" i="4"/>
  <c r="G53" i="4"/>
  <c r="F53" i="4"/>
  <c r="E53" i="4"/>
  <c r="N53" i="4" s="1"/>
  <c r="C53" i="4"/>
  <c r="D53" i="4" s="1"/>
  <c r="B53" i="4"/>
  <c r="U52" i="4"/>
  <c r="T52" i="4"/>
  <c r="M52" i="4"/>
  <c r="K52" i="4"/>
  <c r="J52" i="4"/>
  <c r="G52" i="4"/>
  <c r="F52" i="4"/>
  <c r="E52" i="4"/>
  <c r="N52" i="4" s="1"/>
  <c r="C52" i="4"/>
  <c r="D52" i="4" s="1"/>
  <c r="B52" i="4"/>
  <c r="U51" i="4"/>
  <c r="T51" i="4"/>
  <c r="M51" i="4"/>
  <c r="K51" i="4"/>
  <c r="J51" i="4"/>
  <c r="G51" i="4"/>
  <c r="F51" i="4"/>
  <c r="E51" i="4"/>
  <c r="N51" i="4" s="1"/>
  <c r="R51" i="4" s="1"/>
  <c r="C51" i="4"/>
  <c r="D51" i="4" s="1"/>
  <c r="B51" i="4"/>
  <c r="U50" i="4"/>
  <c r="T50" i="4"/>
  <c r="M50" i="4"/>
  <c r="K50" i="4"/>
  <c r="J50" i="4"/>
  <c r="G50" i="4"/>
  <c r="F50" i="4"/>
  <c r="E50" i="4"/>
  <c r="N50" i="4" s="1"/>
  <c r="Q50" i="4" s="1"/>
  <c r="C50" i="4"/>
  <c r="D50" i="4" s="1"/>
  <c r="B50" i="4"/>
  <c r="U49" i="4"/>
  <c r="T49" i="4"/>
  <c r="M49" i="4"/>
  <c r="K49" i="4"/>
  <c r="J49" i="4"/>
  <c r="G49" i="4"/>
  <c r="F49" i="4"/>
  <c r="E49" i="4"/>
  <c r="N49" i="4" s="1"/>
  <c r="C49" i="4"/>
  <c r="D49" i="4" s="1"/>
  <c r="B49" i="4"/>
  <c r="U48" i="4"/>
  <c r="T48" i="4"/>
  <c r="M48" i="4"/>
  <c r="K48" i="4"/>
  <c r="J48" i="4"/>
  <c r="G48" i="4"/>
  <c r="F48" i="4"/>
  <c r="E48" i="4"/>
  <c r="N48" i="4" s="1"/>
  <c r="C48" i="4"/>
  <c r="D48" i="4" s="1"/>
  <c r="B48" i="4"/>
  <c r="U47" i="4"/>
  <c r="T47" i="4"/>
  <c r="M47" i="4"/>
  <c r="K47" i="4"/>
  <c r="J47" i="4"/>
  <c r="G47" i="4"/>
  <c r="F47" i="4"/>
  <c r="E47" i="4"/>
  <c r="N47" i="4" s="1"/>
  <c r="R47" i="4" s="1"/>
  <c r="C47" i="4"/>
  <c r="D47" i="4" s="1"/>
  <c r="B47" i="4"/>
  <c r="U46" i="4"/>
  <c r="T46" i="4"/>
  <c r="M46" i="4"/>
  <c r="K46" i="4"/>
  <c r="J46" i="4"/>
  <c r="G46" i="4"/>
  <c r="F46" i="4"/>
  <c r="E46" i="4"/>
  <c r="N46" i="4" s="1"/>
  <c r="Q46" i="4" s="1"/>
  <c r="C46" i="4"/>
  <c r="D46" i="4" s="1"/>
  <c r="B46" i="4"/>
  <c r="U45" i="4"/>
  <c r="T45" i="4"/>
  <c r="M45" i="4"/>
  <c r="K45" i="4"/>
  <c r="J45" i="4"/>
  <c r="G45" i="4"/>
  <c r="F45" i="4"/>
  <c r="E45" i="4"/>
  <c r="N45" i="4" s="1"/>
  <c r="C45" i="4"/>
  <c r="D45" i="4" s="1"/>
  <c r="B45" i="4"/>
  <c r="U44" i="4"/>
  <c r="T44" i="4"/>
  <c r="M44" i="4"/>
  <c r="K44" i="4"/>
  <c r="J44" i="4"/>
  <c r="G44" i="4"/>
  <c r="F44" i="4"/>
  <c r="E44" i="4"/>
  <c r="N44" i="4" s="1"/>
  <c r="C44" i="4"/>
  <c r="D44" i="4" s="1"/>
  <c r="B44" i="4"/>
  <c r="U43" i="4"/>
  <c r="T43" i="4"/>
  <c r="M43" i="4"/>
  <c r="K43" i="4"/>
  <c r="J43" i="4"/>
  <c r="G43" i="4"/>
  <c r="F43" i="4"/>
  <c r="E43" i="4"/>
  <c r="N43" i="4" s="1"/>
  <c r="R43" i="4" s="1"/>
  <c r="C43" i="4"/>
  <c r="D43" i="4" s="1"/>
  <c r="B43" i="4"/>
  <c r="U42" i="4"/>
  <c r="T42" i="4"/>
  <c r="M42" i="4"/>
  <c r="K42" i="4"/>
  <c r="J42" i="4"/>
  <c r="G42" i="4"/>
  <c r="F42" i="4"/>
  <c r="E42" i="4"/>
  <c r="N42" i="4" s="1"/>
  <c r="Q42" i="4" s="1"/>
  <c r="C42" i="4"/>
  <c r="D42" i="4" s="1"/>
  <c r="B42" i="4"/>
  <c r="U41" i="4"/>
  <c r="T41" i="4"/>
  <c r="M41" i="4"/>
  <c r="K41" i="4"/>
  <c r="J41" i="4"/>
  <c r="G41" i="4"/>
  <c r="F41" i="4"/>
  <c r="E41" i="4"/>
  <c r="N41" i="4" s="1"/>
  <c r="C41" i="4"/>
  <c r="D41" i="4" s="1"/>
  <c r="B41" i="4"/>
  <c r="U40" i="4"/>
  <c r="T40" i="4"/>
  <c r="M40" i="4"/>
  <c r="K40" i="4"/>
  <c r="J40" i="4"/>
  <c r="G40" i="4"/>
  <c r="F40" i="4"/>
  <c r="E40" i="4"/>
  <c r="N40" i="4" s="1"/>
  <c r="C40" i="4"/>
  <c r="D40" i="4" s="1"/>
  <c r="B40" i="4"/>
  <c r="U39" i="4"/>
  <c r="T39" i="4"/>
  <c r="M39" i="4"/>
  <c r="K39" i="4"/>
  <c r="J39" i="4"/>
  <c r="G39" i="4"/>
  <c r="F39" i="4"/>
  <c r="E39" i="4"/>
  <c r="N39" i="4" s="1"/>
  <c r="R39" i="4" s="1"/>
  <c r="C39" i="4"/>
  <c r="D39" i="4" s="1"/>
  <c r="B39" i="4"/>
  <c r="U38" i="4"/>
  <c r="T38" i="4"/>
  <c r="M38" i="4"/>
  <c r="K38" i="4"/>
  <c r="J38" i="4"/>
  <c r="G38" i="4"/>
  <c r="F38" i="4"/>
  <c r="E38" i="4"/>
  <c r="N38" i="4" s="1"/>
  <c r="Q38" i="4" s="1"/>
  <c r="C38" i="4"/>
  <c r="D38" i="4" s="1"/>
  <c r="B38" i="4"/>
  <c r="U37" i="4"/>
  <c r="T37" i="4"/>
  <c r="M37" i="4"/>
  <c r="K37" i="4"/>
  <c r="J37" i="4"/>
  <c r="G37" i="4"/>
  <c r="F37" i="4"/>
  <c r="E37" i="4"/>
  <c r="N37" i="4" s="1"/>
  <c r="C37" i="4"/>
  <c r="D37" i="4" s="1"/>
  <c r="B37" i="4"/>
  <c r="U36" i="4"/>
  <c r="T36" i="4"/>
  <c r="M36" i="4"/>
  <c r="K36" i="4"/>
  <c r="J36" i="4"/>
  <c r="G36" i="4"/>
  <c r="F36" i="4"/>
  <c r="E36" i="4"/>
  <c r="N36" i="4" s="1"/>
  <c r="C36" i="4"/>
  <c r="D36" i="4" s="1"/>
  <c r="B36" i="4"/>
  <c r="U35" i="4"/>
  <c r="T35" i="4"/>
  <c r="M35" i="4"/>
  <c r="K35" i="4"/>
  <c r="J35" i="4"/>
  <c r="G35" i="4"/>
  <c r="F35" i="4"/>
  <c r="E35" i="4"/>
  <c r="N35" i="4" s="1"/>
  <c r="R35" i="4" s="1"/>
  <c r="C35" i="4"/>
  <c r="D35" i="4" s="1"/>
  <c r="B35" i="4"/>
  <c r="U34" i="4"/>
  <c r="T34" i="4"/>
  <c r="M34" i="4"/>
  <c r="K34" i="4"/>
  <c r="J34" i="4"/>
  <c r="G34" i="4"/>
  <c r="F34" i="4"/>
  <c r="E34" i="4"/>
  <c r="N34" i="4" s="1"/>
  <c r="Q34" i="4" s="1"/>
  <c r="C34" i="4"/>
  <c r="D34" i="4" s="1"/>
  <c r="B34" i="4"/>
  <c r="U33" i="4"/>
  <c r="T33" i="4"/>
  <c r="M33" i="4"/>
  <c r="K33" i="4"/>
  <c r="J33" i="4"/>
  <c r="G33" i="4"/>
  <c r="F33" i="4"/>
  <c r="E33" i="4"/>
  <c r="N33" i="4" s="1"/>
  <c r="C33" i="4"/>
  <c r="D33" i="4" s="1"/>
  <c r="B33" i="4"/>
  <c r="U32" i="4"/>
  <c r="T32" i="4"/>
  <c r="M32" i="4"/>
  <c r="K32" i="4"/>
  <c r="J32" i="4"/>
  <c r="G32" i="4"/>
  <c r="F32" i="4"/>
  <c r="E32" i="4"/>
  <c r="N32" i="4" s="1"/>
  <c r="C32" i="4"/>
  <c r="D32" i="4" s="1"/>
  <c r="B32" i="4"/>
  <c r="U31" i="4"/>
  <c r="T31" i="4"/>
  <c r="M31" i="4"/>
  <c r="K31" i="4"/>
  <c r="J31" i="4"/>
  <c r="G31" i="4"/>
  <c r="F31" i="4"/>
  <c r="E31" i="4"/>
  <c r="N31" i="4" s="1"/>
  <c r="R31" i="4" s="1"/>
  <c r="C31" i="4"/>
  <c r="D31" i="4" s="1"/>
  <c r="B31" i="4"/>
  <c r="U30" i="4"/>
  <c r="T30" i="4"/>
  <c r="M30" i="4"/>
  <c r="K30" i="4"/>
  <c r="J30" i="4"/>
  <c r="G30" i="4"/>
  <c r="F30" i="4"/>
  <c r="E30" i="4"/>
  <c r="N30" i="4" s="1"/>
  <c r="Q30" i="4" s="1"/>
  <c r="C30" i="4"/>
  <c r="D30" i="4" s="1"/>
  <c r="B30" i="4"/>
  <c r="U29" i="4"/>
  <c r="T29" i="4"/>
  <c r="M29" i="4"/>
  <c r="K29" i="4"/>
  <c r="J29" i="4"/>
  <c r="G29" i="4"/>
  <c r="F29" i="4"/>
  <c r="E29" i="4"/>
  <c r="N29" i="4" s="1"/>
  <c r="C29" i="4"/>
  <c r="D29" i="4" s="1"/>
  <c r="B29" i="4"/>
  <c r="U28" i="4"/>
  <c r="T28" i="4"/>
  <c r="M28" i="4"/>
  <c r="K28" i="4"/>
  <c r="J28" i="4"/>
  <c r="G28" i="4"/>
  <c r="F28" i="4"/>
  <c r="E28" i="4"/>
  <c r="N28" i="4" s="1"/>
  <c r="C28" i="4"/>
  <c r="D28" i="4" s="1"/>
  <c r="B28" i="4"/>
  <c r="U27" i="4"/>
  <c r="T27" i="4"/>
  <c r="M27" i="4"/>
  <c r="K27" i="4"/>
  <c r="J27" i="4"/>
  <c r="G27" i="4"/>
  <c r="F27" i="4"/>
  <c r="E27" i="4"/>
  <c r="N27" i="4" s="1"/>
  <c r="R27" i="4" s="1"/>
  <c r="C27" i="4"/>
  <c r="D27" i="4" s="1"/>
  <c r="B27" i="4"/>
  <c r="U26" i="4"/>
  <c r="T26" i="4"/>
  <c r="M26" i="4"/>
  <c r="K26" i="4"/>
  <c r="J26" i="4"/>
  <c r="G26" i="4"/>
  <c r="F26" i="4"/>
  <c r="E26" i="4"/>
  <c r="N26" i="4" s="1"/>
  <c r="Q26" i="4" s="1"/>
  <c r="C26" i="4"/>
  <c r="D26" i="4" s="1"/>
  <c r="B26" i="4"/>
  <c r="U25" i="4"/>
  <c r="T25" i="4"/>
  <c r="M25" i="4"/>
  <c r="K25" i="4"/>
  <c r="J25" i="4"/>
  <c r="G25" i="4"/>
  <c r="F25" i="4"/>
  <c r="E25" i="4"/>
  <c r="N25" i="4" s="1"/>
  <c r="C25" i="4"/>
  <c r="D25" i="4" s="1"/>
  <c r="B25" i="4"/>
  <c r="U24" i="4"/>
  <c r="T24" i="4"/>
  <c r="M24" i="4"/>
  <c r="K24" i="4"/>
  <c r="J24" i="4"/>
  <c r="G24" i="4"/>
  <c r="F24" i="4"/>
  <c r="E24" i="4"/>
  <c r="N24" i="4" s="1"/>
  <c r="C24" i="4"/>
  <c r="D24" i="4" s="1"/>
  <c r="B24" i="4"/>
  <c r="U23" i="4"/>
  <c r="T23" i="4"/>
  <c r="M23" i="4"/>
  <c r="K23" i="4"/>
  <c r="J23" i="4"/>
  <c r="G23" i="4"/>
  <c r="F23" i="4"/>
  <c r="E23" i="4"/>
  <c r="N23" i="4" s="1"/>
  <c r="R23" i="4" s="1"/>
  <c r="C23" i="4"/>
  <c r="D23" i="4" s="1"/>
  <c r="B23" i="4"/>
  <c r="U22" i="4"/>
  <c r="T22" i="4"/>
  <c r="M22" i="4"/>
  <c r="K22" i="4"/>
  <c r="J22" i="4"/>
  <c r="G22" i="4"/>
  <c r="F22" i="4"/>
  <c r="E22" i="4"/>
  <c r="N22" i="4" s="1"/>
  <c r="Q22" i="4" s="1"/>
  <c r="C22" i="4"/>
  <c r="D22" i="4" s="1"/>
  <c r="B22" i="4"/>
  <c r="U21" i="4"/>
  <c r="T21" i="4"/>
  <c r="M21" i="4"/>
  <c r="K21" i="4"/>
  <c r="J21" i="4"/>
  <c r="G21" i="4"/>
  <c r="F21" i="4"/>
  <c r="E21" i="4"/>
  <c r="N21" i="4" s="1"/>
  <c r="C21" i="4"/>
  <c r="D21" i="4" s="1"/>
  <c r="B21" i="4"/>
  <c r="U20" i="4"/>
  <c r="T20" i="4"/>
  <c r="M20" i="4"/>
  <c r="K20" i="4"/>
  <c r="J20" i="4"/>
  <c r="G20" i="4"/>
  <c r="F20" i="4"/>
  <c r="E20" i="4"/>
  <c r="N20" i="4" s="1"/>
  <c r="C20" i="4"/>
  <c r="D20" i="4" s="1"/>
  <c r="B20" i="4"/>
  <c r="U19" i="4"/>
  <c r="T19" i="4"/>
  <c r="M19" i="4"/>
  <c r="K19" i="4"/>
  <c r="J19" i="4"/>
  <c r="G19" i="4"/>
  <c r="F19" i="4"/>
  <c r="E19" i="4"/>
  <c r="N19" i="4" s="1"/>
  <c r="R19" i="4" s="1"/>
  <c r="C19" i="4"/>
  <c r="D19" i="4" s="1"/>
  <c r="B19" i="4"/>
  <c r="U18" i="4"/>
  <c r="T18" i="4"/>
  <c r="M18" i="4"/>
  <c r="K18" i="4"/>
  <c r="J18" i="4"/>
  <c r="G18" i="4"/>
  <c r="F18" i="4"/>
  <c r="E18" i="4"/>
  <c r="N18" i="4" s="1"/>
  <c r="Q18" i="4" s="1"/>
  <c r="C18" i="4"/>
  <c r="D18" i="4" s="1"/>
  <c r="B18" i="4"/>
  <c r="U17" i="4"/>
  <c r="T17" i="4"/>
  <c r="M17" i="4"/>
  <c r="K17" i="4"/>
  <c r="J17" i="4"/>
  <c r="G17" i="4"/>
  <c r="F17" i="4"/>
  <c r="E17" i="4"/>
  <c r="N17" i="4" s="1"/>
  <c r="C17" i="4"/>
  <c r="D17" i="4" s="1"/>
  <c r="B17" i="4"/>
  <c r="U16" i="4"/>
  <c r="T16" i="4"/>
  <c r="M16" i="4"/>
  <c r="K16" i="4"/>
  <c r="J16" i="4"/>
  <c r="G16" i="4"/>
  <c r="F16" i="4"/>
  <c r="E16" i="4"/>
  <c r="N16" i="4" s="1"/>
  <c r="C16" i="4"/>
  <c r="D16" i="4" s="1"/>
  <c r="B16" i="4"/>
  <c r="U15" i="4"/>
  <c r="T15" i="4"/>
  <c r="M15" i="4"/>
  <c r="K15" i="4"/>
  <c r="J15" i="4"/>
  <c r="G15" i="4"/>
  <c r="F15" i="4"/>
  <c r="E15" i="4"/>
  <c r="N15" i="4" s="1"/>
  <c r="R15" i="4" s="1"/>
  <c r="C15" i="4"/>
  <c r="D15" i="4" s="1"/>
  <c r="B15" i="4"/>
  <c r="U14" i="4"/>
  <c r="T14" i="4"/>
  <c r="M14" i="4"/>
  <c r="K14" i="4"/>
  <c r="J14" i="4"/>
  <c r="G14" i="4"/>
  <c r="F14" i="4"/>
  <c r="E14" i="4"/>
  <c r="N14" i="4" s="1"/>
  <c r="Q14" i="4" s="1"/>
  <c r="C14" i="4"/>
  <c r="D14" i="4" s="1"/>
  <c r="B14" i="4"/>
  <c r="U13" i="4"/>
  <c r="T13" i="4"/>
  <c r="M13" i="4"/>
  <c r="K13" i="4"/>
  <c r="J13" i="4"/>
  <c r="G13" i="4"/>
  <c r="F13" i="4"/>
  <c r="E13" i="4"/>
  <c r="N13" i="4" s="1"/>
  <c r="C13" i="4"/>
  <c r="D13" i="4" s="1"/>
  <c r="B13" i="4"/>
  <c r="U12" i="4"/>
  <c r="T12" i="4"/>
  <c r="M12" i="4"/>
  <c r="K12" i="4"/>
  <c r="J12" i="4"/>
  <c r="G12" i="4"/>
  <c r="F12" i="4"/>
  <c r="E12" i="4"/>
  <c r="N12" i="4" s="1"/>
  <c r="C12" i="4"/>
  <c r="D12" i="4" s="1"/>
  <c r="B12" i="4"/>
  <c r="U11" i="4"/>
  <c r="T11" i="4"/>
  <c r="M11" i="4"/>
  <c r="K11" i="4"/>
  <c r="J11" i="4"/>
  <c r="G11" i="4"/>
  <c r="F11" i="4"/>
  <c r="E11" i="4"/>
  <c r="N11" i="4" s="1"/>
  <c r="R11" i="4" s="1"/>
  <c r="C11" i="4"/>
  <c r="D11" i="4" s="1"/>
  <c r="B11" i="4"/>
  <c r="U10" i="4"/>
  <c r="T10" i="4"/>
  <c r="M10" i="4"/>
  <c r="K10" i="4"/>
  <c r="J10" i="4"/>
  <c r="G10" i="4"/>
  <c r="F10" i="4"/>
  <c r="E10" i="4"/>
  <c r="N10" i="4" s="1"/>
  <c r="Q10" i="4" s="1"/>
  <c r="C10" i="4"/>
  <c r="D10" i="4" s="1"/>
  <c r="B10" i="4"/>
  <c r="U9" i="4"/>
  <c r="T9" i="4"/>
  <c r="M9" i="4"/>
  <c r="K9" i="4"/>
  <c r="J9" i="4"/>
  <c r="G9" i="4"/>
  <c r="F9" i="4"/>
  <c r="E9" i="4"/>
  <c r="N9" i="4" s="1"/>
  <c r="C9" i="4"/>
  <c r="D9" i="4" s="1"/>
  <c r="B9" i="4"/>
  <c r="U8" i="4"/>
  <c r="T8" i="4"/>
  <c r="M8" i="4"/>
  <c r="K8" i="4"/>
  <c r="J8" i="4"/>
  <c r="G8" i="4"/>
  <c r="F8" i="4"/>
  <c r="E8" i="4"/>
  <c r="N8" i="4" s="1"/>
  <c r="C8" i="4"/>
  <c r="D8" i="4" s="1"/>
  <c r="B8" i="4"/>
  <c r="U7" i="4"/>
  <c r="T7" i="4"/>
  <c r="M7" i="4"/>
  <c r="K7" i="4"/>
  <c r="J7" i="4"/>
  <c r="G7" i="4"/>
  <c r="F7" i="4"/>
  <c r="E7" i="4"/>
  <c r="N7" i="4" s="1"/>
  <c r="R7" i="4" s="1"/>
  <c r="C7" i="4"/>
  <c r="D7" i="4" s="1"/>
  <c r="B7" i="4"/>
  <c r="U6" i="4"/>
  <c r="T6" i="4"/>
  <c r="M6" i="4"/>
  <c r="K6" i="4"/>
  <c r="J6" i="4"/>
  <c r="G6" i="4"/>
  <c r="F6" i="4"/>
  <c r="E6" i="4"/>
  <c r="N6" i="4" s="1"/>
  <c r="Q6" i="4" s="1"/>
  <c r="C6" i="4"/>
  <c r="D6" i="4" s="1"/>
  <c r="B6" i="4"/>
  <c r="U5" i="4"/>
  <c r="T5" i="4"/>
  <c r="M5" i="4"/>
  <c r="K5" i="4"/>
  <c r="J5" i="4"/>
  <c r="G5" i="4"/>
  <c r="F5" i="4"/>
  <c r="E5" i="4"/>
  <c r="N5" i="4" s="1"/>
  <c r="C5" i="4"/>
  <c r="D5" i="4" s="1"/>
  <c r="B5" i="4"/>
  <c r="U4" i="4"/>
  <c r="T4" i="4"/>
  <c r="M4" i="4"/>
  <c r="K4" i="4"/>
  <c r="J4" i="4"/>
  <c r="G4" i="4"/>
  <c r="F4" i="4"/>
  <c r="E4" i="4"/>
  <c r="N4" i="4" s="1"/>
  <c r="C4" i="4"/>
  <c r="D4" i="4" s="1"/>
  <c r="B4" i="4"/>
  <c r="U3" i="4"/>
  <c r="T3" i="4"/>
  <c r="M3" i="4"/>
  <c r="K3" i="4"/>
  <c r="J3" i="4"/>
  <c r="G3" i="4"/>
  <c r="F3" i="4"/>
  <c r="E3" i="4"/>
  <c r="N3" i="4" s="1"/>
  <c r="Q3" i="4" s="1"/>
  <c r="C3" i="4"/>
  <c r="D3" i="4" s="1"/>
  <c r="B3" i="4"/>
  <c r="U2" i="4"/>
  <c r="T2" i="4"/>
  <c r="M2" i="4"/>
  <c r="K2" i="4"/>
  <c r="J2" i="4"/>
  <c r="G2" i="4"/>
  <c r="F2" i="4"/>
  <c r="E2" i="4"/>
  <c r="N2" i="4" s="1"/>
  <c r="Q2" i="4" s="1"/>
  <c r="C2" i="4"/>
  <c r="D2" i="4" s="1"/>
  <c r="B2" i="4"/>
  <c r="U1" i="4"/>
  <c r="T1" i="4"/>
  <c r="M1" i="4"/>
  <c r="K1" i="4"/>
  <c r="J1" i="4"/>
  <c r="G1" i="4"/>
  <c r="F1" i="4"/>
  <c r="E1" i="4"/>
  <c r="N1" i="4" s="1"/>
  <c r="C1" i="4"/>
  <c r="D1" i="4" s="1"/>
  <c r="B1" i="4"/>
  <c r="B3" i="1"/>
  <c r="B4" i="1"/>
  <c r="B5" i="1"/>
  <c r="B6" i="1"/>
  <c r="B7" i="1"/>
  <c r="B2" i="1"/>
  <c r="U7" i="1"/>
  <c r="U6" i="1"/>
  <c r="U5" i="1"/>
  <c r="U4" i="1"/>
  <c r="U3" i="1"/>
  <c r="U2" i="1"/>
  <c r="T3" i="1"/>
  <c r="T4" i="1"/>
  <c r="T5" i="1"/>
  <c r="T6" i="1"/>
  <c r="T7" i="1"/>
  <c r="T2" i="1"/>
  <c r="E7" i="1"/>
  <c r="N7" i="1" s="1"/>
  <c r="M7" i="1"/>
  <c r="K7" i="1"/>
  <c r="J7" i="1"/>
  <c r="I7" i="1"/>
  <c r="G7" i="1"/>
  <c r="F7" i="1"/>
  <c r="C7" i="1"/>
  <c r="D7" i="1" s="1"/>
  <c r="E6" i="1"/>
  <c r="N6" i="1" s="1"/>
  <c r="M6" i="1"/>
  <c r="K6" i="1"/>
  <c r="J6" i="1"/>
  <c r="I6" i="1"/>
  <c r="G6" i="1"/>
  <c r="F6" i="1"/>
  <c r="C6" i="1"/>
  <c r="D6" i="1" s="1"/>
  <c r="E5" i="1"/>
  <c r="H5" i="1" s="1"/>
  <c r="C2" i="1"/>
  <c r="M5" i="1"/>
  <c r="K5" i="1"/>
  <c r="J5" i="1"/>
  <c r="I5" i="1"/>
  <c r="G5" i="1"/>
  <c r="F5" i="1"/>
  <c r="N5" i="1"/>
  <c r="C5" i="1"/>
  <c r="D5" i="1" s="1"/>
  <c r="G4" i="1"/>
  <c r="E4" i="1"/>
  <c r="N4" i="1" s="1"/>
  <c r="M4" i="1"/>
  <c r="K4" i="1"/>
  <c r="J4" i="1"/>
  <c r="F4" i="1"/>
  <c r="C4" i="1"/>
  <c r="D4" i="1" s="1"/>
  <c r="M3" i="1"/>
  <c r="J3" i="1"/>
  <c r="J2" i="1"/>
  <c r="G3" i="1"/>
  <c r="G2" i="1"/>
  <c r="M2" i="1"/>
  <c r="K3" i="1"/>
  <c r="K2" i="1"/>
  <c r="E3" i="1"/>
  <c r="N3" i="1" s="1"/>
  <c r="C3" i="1"/>
  <c r="D3" i="1" s="1"/>
  <c r="F3" i="1"/>
  <c r="E2" i="1"/>
  <c r="N2" i="1" s="1"/>
  <c r="B5" i="3"/>
  <c r="B4" i="3"/>
  <c r="B3" i="3"/>
  <c r="B2" i="3"/>
  <c r="B1" i="3"/>
  <c r="F2" i="1"/>
  <c r="H2537" i="4" l="1"/>
  <c r="H2326" i="4"/>
  <c r="H3554" i="4"/>
  <c r="H4084" i="4"/>
  <c r="H200" i="4"/>
  <c r="H829" i="4"/>
  <c r="H844" i="4"/>
  <c r="H993" i="4"/>
  <c r="H996" i="4"/>
  <c r="H1005" i="4"/>
  <c r="H2191" i="4"/>
  <c r="H2196" i="4"/>
  <c r="H5354" i="4"/>
  <c r="H5368" i="4"/>
  <c r="H5369" i="4"/>
  <c r="H5681" i="4"/>
  <c r="N5682" i="4"/>
  <c r="H5744" i="4"/>
  <c r="H1340" i="4"/>
  <c r="H1684" i="4"/>
  <c r="H1687" i="4"/>
  <c r="H2024" i="4"/>
  <c r="H2777" i="4"/>
  <c r="H2159" i="4"/>
  <c r="H2302" i="4"/>
  <c r="H2763" i="4"/>
  <c r="H5400" i="4"/>
  <c r="H5401" i="4"/>
  <c r="H5435" i="4"/>
  <c r="H5452" i="4"/>
  <c r="H5456" i="4"/>
  <c r="H5457" i="4"/>
  <c r="H5461" i="4"/>
  <c r="H4983" i="4"/>
  <c r="H5472" i="4"/>
  <c r="H5953" i="4"/>
  <c r="H6018" i="4"/>
  <c r="H6019" i="4"/>
  <c r="H745" i="4"/>
  <c r="H1703" i="4"/>
  <c r="H1712" i="4"/>
  <c r="H1715" i="4"/>
  <c r="H1720" i="4"/>
  <c r="H1723" i="4"/>
  <c r="H1784" i="4"/>
  <c r="H1787" i="4"/>
  <c r="H2054" i="4"/>
  <c r="H2405" i="4"/>
  <c r="H3506" i="4"/>
  <c r="H4991" i="4"/>
  <c r="H5477" i="4"/>
  <c r="H5488" i="4"/>
  <c r="H5948" i="4"/>
  <c r="H5964" i="4"/>
  <c r="H6042" i="4"/>
  <c r="N3594" i="4"/>
  <c r="H3594" i="4"/>
  <c r="N5468" i="4"/>
  <c r="Q5468" i="4" s="1"/>
  <c r="H5468" i="4"/>
  <c r="N6007" i="4"/>
  <c r="H6007" i="4"/>
  <c r="N6083" i="4"/>
  <c r="R6083" i="4" s="1"/>
  <c r="H6083" i="4"/>
  <c r="N6087" i="4"/>
  <c r="H6087" i="4"/>
  <c r="N6091" i="4"/>
  <c r="H6091" i="4"/>
  <c r="N1464" i="4"/>
  <c r="H1464" i="4"/>
  <c r="N1504" i="4"/>
  <c r="R1504" i="4" s="1"/>
  <c r="H1504" i="4"/>
  <c r="N1524" i="4"/>
  <c r="H1524" i="4"/>
  <c r="N1964" i="4"/>
  <c r="R1964" i="4" s="1"/>
  <c r="H1964" i="4"/>
  <c r="N2661" i="4"/>
  <c r="H2661" i="4"/>
  <c r="N4108" i="4"/>
  <c r="Q4108" i="4" s="1"/>
  <c r="H4108" i="4"/>
  <c r="N5184" i="4"/>
  <c r="H5184" i="4"/>
  <c r="N5652" i="4"/>
  <c r="Q5652" i="4" s="1"/>
  <c r="H5652" i="4"/>
  <c r="N5792" i="4"/>
  <c r="O5792" i="4" s="1"/>
  <c r="H5792" i="4"/>
  <c r="N6006" i="4"/>
  <c r="H6006" i="4"/>
  <c r="N6086" i="4"/>
  <c r="H6086" i="4"/>
  <c r="N6090" i="4"/>
  <c r="H6090" i="4"/>
  <c r="N1021" i="4"/>
  <c r="H1021" i="4"/>
  <c r="N1033" i="4"/>
  <c r="H1033" i="4"/>
  <c r="N1024" i="4"/>
  <c r="H1024" i="4"/>
  <c r="N1036" i="4"/>
  <c r="O1036" i="4" s="1"/>
  <c r="H1036" i="4"/>
  <c r="N2064" i="4"/>
  <c r="H2064" i="4"/>
  <c r="N2312" i="4"/>
  <c r="R2312" i="4" s="1"/>
  <c r="H2312" i="4"/>
  <c r="N2737" i="4"/>
  <c r="H2737" i="4"/>
  <c r="N3591" i="4"/>
  <c r="H3591" i="4"/>
  <c r="N3607" i="4"/>
  <c r="H3607" i="4"/>
  <c r="N5789" i="4"/>
  <c r="R5789" i="4" s="1"/>
  <c r="H5789" i="4"/>
  <c r="N6036" i="4"/>
  <c r="H6036" i="4"/>
  <c r="N6081" i="4"/>
  <c r="R6081" i="4" s="1"/>
  <c r="H6081" i="4"/>
  <c r="N6085" i="4"/>
  <c r="H6085" i="4"/>
  <c r="N6089" i="4"/>
  <c r="H6089" i="4"/>
  <c r="N6093" i="4"/>
  <c r="H6093" i="4"/>
  <c r="N207" i="4"/>
  <c r="R207" i="4" s="1"/>
  <c r="H207" i="4"/>
  <c r="N2899" i="4"/>
  <c r="Q2899" i="4" s="1"/>
  <c r="H2899" i="4"/>
  <c r="N6099" i="4"/>
  <c r="R6099" i="4" s="1"/>
  <c r="H6099" i="4"/>
  <c r="N373" i="4"/>
  <c r="H373" i="4"/>
  <c r="S15" i="4"/>
  <c r="H131" i="4"/>
  <c r="N376" i="4"/>
  <c r="H376" i="4"/>
  <c r="N1511" i="4"/>
  <c r="O1511" i="4" s="1"/>
  <c r="H1511" i="4"/>
  <c r="N2345" i="4"/>
  <c r="H2345" i="4"/>
  <c r="N4003" i="4"/>
  <c r="H4003" i="4"/>
  <c r="N4643" i="4"/>
  <c r="H4643" i="4"/>
  <c r="N5876" i="4"/>
  <c r="Q5876" i="4" s="1"/>
  <c r="H5876" i="4"/>
  <c r="N6080" i="4"/>
  <c r="H6080" i="4"/>
  <c r="N6084" i="4"/>
  <c r="H6084" i="4"/>
  <c r="N6088" i="4"/>
  <c r="H6088" i="4"/>
  <c r="N6092" i="4"/>
  <c r="H6092" i="4"/>
  <c r="N6100" i="4"/>
  <c r="H6100" i="4"/>
  <c r="H497" i="4"/>
  <c r="H1472" i="4"/>
  <c r="H2108" i="4"/>
  <c r="H2111" i="4"/>
  <c r="H2216" i="4"/>
  <c r="H2219" i="4"/>
  <c r="H2244" i="4"/>
  <c r="H2549" i="4"/>
  <c r="H2841" i="4"/>
  <c r="H3003" i="4"/>
  <c r="H3318" i="4"/>
  <c r="H3681" i="4"/>
  <c r="H3931" i="4"/>
  <c r="H4049" i="4"/>
  <c r="H4052" i="4"/>
  <c r="H4053" i="4"/>
  <c r="H4056" i="4"/>
  <c r="H4126" i="4"/>
  <c r="H4457" i="4"/>
  <c r="H4460" i="4"/>
  <c r="H4465" i="4"/>
  <c r="H4468" i="4"/>
  <c r="N5802" i="4"/>
  <c r="Q5802" i="4" s="1"/>
  <c r="H5940" i="4"/>
  <c r="H5977" i="4"/>
  <c r="H6026" i="4"/>
  <c r="H6027" i="4"/>
  <c r="H6028" i="4"/>
  <c r="H6033" i="4"/>
  <c r="H6121" i="4"/>
  <c r="H2811" i="4"/>
  <c r="H3232" i="4"/>
  <c r="H3544" i="4"/>
  <c r="H3568" i="4"/>
  <c r="H4397" i="4"/>
  <c r="H4400" i="4"/>
  <c r="H4421" i="4"/>
  <c r="H4428" i="4"/>
  <c r="H4431" i="4"/>
  <c r="H5673" i="4"/>
  <c r="H5757" i="4"/>
  <c r="N5758" i="4"/>
  <c r="N3332" i="4"/>
  <c r="H3332" i="4"/>
  <c r="N3374" i="4"/>
  <c r="Q3374" i="4" s="1"/>
  <c r="H3374" i="4"/>
  <c r="N3943" i="4"/>
  <c r="H3943" i="4"/>
  <c r="N4100" i="4"/>
  <c r="Q4100" i="4" s="1"/>
  <c r="H4100" i="4"/>
  <c r="N4747" i="4"/>
  <c r="H4747" i="4"/>
  <c r="N5972" i="4"/>
  <c r="Q5972" i="4" s="1"/>
  <c r="H5972" i="4"/>
  <c r="N6012" i="4"/>
  <c r="H6012" i="4"/>
  <c r="N3083" i="4"/>
  <c r="R3083" i="4" s="1"/>
  <c r="H3083" i="4"/>
  <c r="N4656" i="4"/>
  <c r="H4656" i="4"/>
  <c r="N5130" i="4"/>
  <c r="H5130" i="4"/>
  <c r="H5510" i="4"/>
  <c r="N5510" i="4"/>
  <c r="H95" i="4"/>
  <c r="H98" i="4"/>
  <c r="H99" i="4"/>
  <c r="H102" i="4"/>
  <c r="H232" i="4"/>
  <c r="H239" i="4"/>
  <c r="H255" i="4"/>
  <c r="H973" i="4"/>
  <c r="H980" i="4"/>
  <c r="H2096" i="4"/>
  <c r="H2128" i="4"/>
  <c r="H2184" i="4"/>
  <c r="H2187" i="4"/>
  <c r="H2288" i="4"/>
  <c r="N3641" i="4"/>
  <c r="H3641" i="4"/>
  <c r="N4116" i="4"/>
  <c r="Q4116" i="4" s="1"/>
  <c r="H4116" i="4"/>
  <c r="N5135" i="4"/>
  <c r="R5135" i="4" s="1"/>
  <c r="H5135" i="4"/>
  <c r="H675" i="4"/>
  <c r="H869" i="4"/>
  <c r="H1432" i="4"/>
  <c r="H1638" i="4"/>
  <c r="H1676" i="4"/>
  <c r="H1679" i="4"/>
  <c r="H1680" i="4"/>
  <c r="H1920" i="4"/>
  <c r="H1923" i="4"/>
  <c r="H1940" i="4"/>
  <c r="H2040" i="4"/>
  <c r="H2168" i="4"/>
  <c r="H2171" i="4"/>
  <c r="H2223" i="4"/>
  <c r="H2228" i="4"/>
  <c r="H2365" i="4"/>
  <c r="N2505" i="4"/>
  <c r="H2505" i="4"/>
  <c r="N2859" i="4"/>
  <c r="H2859" i="4"/>
  <c r="N3115" i="4"/>
  <c r="R3115" i="4" s="1"/>
  <c r="H3115" i="4"/>
  <c r="N3522" i="4"/>
  <c r="H3522" i="4"/>
  <c r="N4561" i="4"/>
  <c r="O4561" i="4" s="1"/>
  <c r="H4561" i="4"/>
  <c r="N4649" i="4"/>
  <c r="H4649" i="4"/>
  <c r="N5300" i="4"/>
  <c r="H5300" i="4"/>
  <c r="N6011" i="4"/>
  <c r="H6011" i="4"/>
  <c r="N6015" i="4"/>
  <c r="H6015" i="4"/>
  <c r="H2417" i="4"/>
  <c r="H2649" i="4"/>
  <c r="H2747" i="4"/>
  <c r="H2801" i="4"/>
  <c r="H2991" i="4"/>
  <c r="H3151" i="4"/>
  <c r="H3442" i="4"/>
  <c r="H3474" i="4"/>
  <c r="H3671" i="4"/>
  <c r="H3722" i="4"/>
  <c r="H3723" i="4"/>
  <c r="H3786" i="4"/>
  <c r="H3789" i="4"/>
  <c r="H3842" i="4"/>
  <c r="H3979" i="4"/>
  <c r="H3982" i="4"/>
  <c r="H3983" i="4"/>
  <c r="H4011" i="4"/>
  <c r="H4205" i="4"/>
  <c r="H4208" i="4"/>
  <c r="H4879" i="4"/>
  <c r="H5386" i="4"/>
  <c r="H5392" i="4"/>
  <c r="H5393" i="4"/>
  <c r="N5776" i="4"/>
  <c r="Q5776" i="4" s="1"/>
  <c r="H5776" i="4"/>
  <c r="N5881" i="4"/>
  <c r="H5881" i="4"/>
  <c r="N5897" i="4"/>
  <c r="H5897" i="4"/>
  <c r="N6010" i="4"/>
  <c r="H6010" i="4"/>
  <c r="N6014" i="4"/>
  <c r="H6014" i="4"/>
  <c r="N5921" i="4"/>
  <c r="H5921" i="4"/>
  <c r="N5980" i="4"/>
  <c r="Q5980" i="4" s="1"/>
  <c r="H5980" i="4"/>
  <c r="N5996" i="4"/>
  <c r="Q5996" i="4" s="1"/>
  <c r="H5996" i="4"/>
  <c r="N5574" i="4"/>
  <c r="Q5574" i="4" s="1"/>
  <c r="N5630" i="4"/>
  <c r="H5656" i="4"/>
  <c r="H5657" i="4"/>
  <c r="H5692" i="4"/>
  <c r="H5720" i="4"/>
  <c r="H5760" i="4"/>
  <c r="N5818" i="4"/>
  <c r="H5840" i="4"/>
  <c r="H5889" i="4"/>
  <c r="H5900" i="4"/>
  <c r="H5913" i="4"/>
  <c r="H5932" i="4"/>
  <c r="H5945" i="4"/>
  <c r="H5985" i="4"/>
  <c r="H6002" i="4"/>
  <c r="H6003" i="4"/>
  <c r="H6022" i="4"/>
  <c r="H6023" i="4"/>
  <c r="H6029" i="4"/>
  <c r="H6030" i="4"/>
  <c r="H6031" i="4"/>
  <c r="H6039" i="4"/>
  <c r="H6040" i="4"/>
  <c r="H6044" i="4"/>
  <c r="H6045" i="4"/>
  <c r="H6048" i="4"/>
  <c r="H6049" i="4"/>
  <c r="H6052" i="4"/>
  <c r="H6053" i="4"/>
  <c r="H6056" i="4"/>
  <c r="H6057" i="4"/>
  <c r="H6060" i="4"/>
  <c r="H6061" i="4"/>
  <c r="H6064" i="4"/>
  <c r="H6065" i="4"/>
  <c r="H6068" i="4"/>
  <c r="H6069" i="4"/>
  <c r="H6072" i="4"/>
  <c r="H6073" i="4"/>
  <c r="H6078" i="4"/>
  <c r="H6103" i="4"/>
  <c r="H6104" i="4"/>
  <c r="H6107" i="4"/>
  <c r="H6108" i="4"/>
  <c r="H6118" i="4"/>
  <c r="H6125" i="4"/>
  <c r="N2436" i="4"/>
  <c r="H2436" i="4"/>
  <c r="N4954" i="4"/>
  <c r="R4954" i="4" s="1"/>
  <c r="H4954" i="4"/>
  <c r="N5217" i="4"/>
  <c r="H5217" i="4"/>
  <c r="N2745" i="4"/>
  <c r="H2745" i="4"/>
  <c r="N2769" i="4"/>
  <c r="H2769" i="4"/>
  <c r="N2827" i="4"/>
  <c r="R2827" i="4" s="1"/>
  <c r="H2827" i="4"/>
  <c r="N2907" i="4"/>
  <c r="R2907" i="4" s="1"/>
  <c r="H2907" i="4"/>
  <c r="N3160" i="4"/>
  <c r="O3160" i="4" s="1"/>
  <c r="H3160" i="4"/>
  <c r="N3168" i="4"/>
  <c r="O3168" i="4" s="1"/>
  <c r="H3168" i="4"/>
  <c r="N3180" i="4"/>
  <c r="O3180" i="4" s="1"/>
  <c r="H3180" i="4"/>
  <c r="N3200" i="4"/>
  <c r="O3200" i="4" s="1"/>
  <c r="H3200" i="4"/>
  <c r="N3206" i="4"/>
  <c r="H3206" i="4"/>
  <c r="N3208" i="4"/>
  <c r="O3208" i="4" s="1"/>
  <c r="H3208" i="4"/>
  <c r="N3252" i="4"/>
  <c r="O3252" i="4" s="1"/>
  <c r="H3252" i="4"/>
  <c r="N3260" i="4"/>
  <c r="O3260" i="4" s="1"/>
  <c r="H3260" i="4"/>
  <c r="N3264" i="4"/>
  <c r="O3264" i="4" s="1"/>
  <c r="H3264" i="4"/>
  <c r="N3268" i="4"/>
  <c r="O3268" i="4" s="1"/>
  <c r="H3268" i="4"/>
  <c r="N3579" i="4"/>
  <c r="R3579" i="4" s="1"/>
  <c r="H3579" i="4"/>
  <c r="N3685" i="4"/>
  <c r="R3685" i="4" s="1"/>
  <c r="H3685" i="4"/>
  <c r="N3699" i="4"/>
  <c r="H3699" i="4"/>
  <c r="N4160" i="4"/>
  <c r="R4160" i="4" s="1"/>
  <c r="H4160" i="4"/>
  <c r="N4172" i="4"/>
  <c r="R4172" i="4" s="1"/>
  <c r="H4172" i="4"/>
  <c r="N2657" i="4"/>
  <c r="H2657" i="4"/>
  <c r="N2809" i="4"/>
  <c r="H2809" i="4"/>
  <c r="N2867" i="4"/>
  <c r="R2867" i="4" s="1"/>
  <c r="H2867" i="4"/>
  <c r="N3340" i="4"/>
  <c r="O3340" i="4" s="1"/>
  <c r="H3340" i="4"/>
  <c r="N3350" i="4"/>
  <c r="Q3350" i="4" s="1"/>
  <c r="H3350" i="4"/>
  <c r="N4321" i="4"/>
  <c r="O4321" i="4" s="1"/>
  <c r="H4321" i="4"/>
  <c r="N5331" i="4"/>
  <c r="R5331" i="4" s="1"/>
  <c r="H5331" i="4"/>
  <c r="S2" i="4"/>
  <c r="H55" i="4"/>
  <c r="S56" i="4"/>
  <c r="H58" i="4"/>
  <c r="H63" i="4"/>
  <c r="H66" i="4"/>
  <c r="H69" i="4"/>
  <c r="H70" i="4"/>
  <c r="H195" i="4"/>
  <c r="H216" i="4"/>
  <c r="S219" i="4"/>
  <c r="H223" i="4"/>
  <c r="H277" i="4"/>
  <c r="H284" i="4"/>
  <c r="H417" i="4"/>
  <c r="H420" i="4"/>
  <c r="H481" i="4"/>
  <c r="H484" i="4"/>
  <c r="H521" i="4"/>
  <c r="H524" i="4"/>
  <c r="H572" i="4"/>
  <c r="H768" i="4"/>
  <c r="H769" i="4"/>
  <c r="H785" i="4"/>
  <c r="H792" i="4"/>
  <c r="H849" i="4"/>
  <c r="H856" i="4"/>
  <c r="H1284" i="4"/>
  <c r="H1336" i="4"/>
  <c r="H1492" i="4"/>
  <c r="H1556" i="4"/>
  <c r="H1612" i="4"/>
  <c r="H1768" i="4"/>
  <c r="H1908" i="4"/>
  <c r="H1948" i="4"/>
  <c r="H2028" i="4"/>
  <c r="H2080" i="4"/>
  <c r="H2132" i="4"/>
  <c r="H2139" i="4"/>
  <c r="H2144" i="4"/>
  <c r="H2147" i="4"/>
  <c r="H2164" i="4"/>
  <c r="H2175" i="4"/>
  <c r="H2180" i="4"/>
  <c r="H2207" i="4"/>
  <c r="H2212" i="4"/>
  <c r="H2248" i="4"/>
  <c r="H2255" i="4"/>
  <c r="H2310" i="4"/>
  <c r="H2393" i="4"/>
  <c r="N2425" i="4"/>
  <c r="H2425" i="4"/>
  <c r="N2561" i="4"/>
  <c r="H2561" i="4"/>
  <c r="N2641" i="4"/>
  <c r="H2641" i="4"/>
  <c r="N2696" i="4"/>
  <c r="O2696" i="4" s="1"/>
  <c r="H2696" i="4"/>
  <c r="N2704" i="4"/>
  <c r="R2704" i="4" s="1"/>
  <c r="H2704" i="4"/>
  <c r="H2793" i="4"/>
  <c r="H2817" i="4"/>
  <c r="N3498" i="4"/>
  <c r="Q3498" i="4" s="1"/>
  <c r="H3498" i="4"/>
  <c r="N4025" i="4"/>
  <c r="R4025" i="4" s="1"/>
  <c r="H4025" i="4"/>
  <c r="N4047" i="4"/>
  <c r="H4047" i="4"/>
  <c r="N2541" i="4"/>
  <c r="H2541" i="4"/>
  <c r="N2564" i="4"/>
  <c r="Q2564" i="4" s="1"/>
  <c r="H2564" i="4"/>
  <c r="N2693" i="4"/>
  <c r="H2693" i="4"/>
  <c r="N2701" i="4"/>
  <c r="H2701" i="4"/>
  <c r="N3526" i="4"/>
  <c r="Q3526" i="4" s="1"/>
  <c r="H3526" i="4"/>
  <c r="N4241" i="4"/>
  <c r="O4241" i="4" s="1"/>
  <c r="H4241" i="4"/>
  <c r="N4272" i="4"/>
  <c r="H4272" i="4"/>
  <c r="N5312" i="4"/>
  <c r="H5312" i="4"/>
  <c r="H75" i="4"/>
  <c r="H78" i="4"/>
  <c r="S89" i="4"/>
  <c r="H111" i="4"/>
  <c r="H114" i="4"/>
  <c r="H115" i="4"/>
  <c r="H118" i="4"/>
  <c r="H163" i="4"/>
  <c r="H191" i="4"/>
  <c r="H263" i="4"/>
  <c r="H309" i="4"/>
  <c r="H312" i="4"/>
  <c r="H317" i="4"/>
  <c r="H453" i="4"/>
  <c r="H456" i="4"/>
  <c r="H531" i="4"/>
  <c r="H536" i="4"/>
  <c r="H604" i="4"/>
  <c r="H801" i="4"/>
  <c r="H812" i="4"/>
  <c r="H1209" i="4"/>
  <c r="H1217" i="4"/>
  <c r="H1224" i="4"/>
  <c r="H1252" i="4"/>
  <c r="H1255" i="4"/>
  <c r="H1308" i="4"/>
  <c r="H1444" i="4"/>
  <c r="H1460" i="4"/>
  <c r="H1552" i="4"/>
  <c r="H1884" i="4"/>
  <c r="H1968" i="4"/>
  <c r="H2048" i="4"/>
  <c r="H2115" i="4"/>
  <c r="H2120" i="4"/>
  <c r="H2123" i="4"/>
  <c r="H2200" i="4"/>
  <c r="H2203" i="4"/>
  <c r="H2239" i="4"/>
  <c r="H2264" i="4"/>
  <c r="H2271" i="4"/>
  <c r="H2280" i="4"/>
  <c r="H2296" i="4"/>
  <c r="H2318" i="4"/>
  <c r="H2328" i="4"/>
  <c r="H2409" i="4"/>
  <c r="H2421" i="4"/>
  <c r="H2729" i="4"/>
  <c r="H2753" i="4"/>
  <c r="N2779" i="4"/>
  <c r="R2779" i="4" s="1"/>
  <c r="H2779" i="4"/>
  <c r="N3131" i="4"/>
  <c r="R3131" i="4" s="1"/>
  <c r="H3131" i="4"/>
  <c r="N3163" i="4"/>
  <c r="R3163" i="4" s="1"/>
  <c r="H3163" i="4"/>
  <c r="N3171" i="4"/>
  <c r="R3171" i="4" s="1"/>
  <c r="H3171" i="4"/>
  <c r="N3183" i="4"/>
  <c r="R3183" i="4" s="1"/>
  <c r="H3183" i="4"/>
  <c r="N3203" i="4"/>
  <c r="Q3203" i="4" s="1"/>
  <c r="H3203" i="4"/>
  <c r="N3207" i="4"/>
  <c r="R3207" i="4" s="1"/>
  <c r="H3207" i="4"/>
  <c r="N3211" i="4"/>
  <c r="H3211" i="4"/>
  <c r="N3255" i="4"/>
  <c r="H3255" i="4"/>
  <c r="N3263" i="4"/>
  <c r="H3263" i="4"/>
  <c r="N3267" i="4"/>
  <c r="R3267" i="4" s="1"/>
  <c r="H3267" i="4"/>
  <c r="N3271" i="4"/>
  <c r="H3271" i="4"/>
  <c r="N3570" i="4"/>
  <c r="Q3570" i="4" s="1"/>
  <c r="H3570" i="4"/>
  <c r="N3578" i="4"/>
  <c r="H3578" i="4"/>
  <c r="N3663" i="4"/>
  <c r="H3663" i="4"/>
  <c r="N4143" i="4"/>
  <c r="H4143" i="4"/>
  <c r="N4153" i="4"/>
  <c r="R4153" i="4" s="1"/>
  <c r="H4153" i="4"/>
  <c r="N4161" i="4"/>
  <c r="R4161" i="4" s="1"/>
  <c r="H4161" i="4"/>
  <c r="H2565" i="4"/>
  <c r="H2568" i="4"/>
  <c r="H2573" i="4"/>
  <c r="H2576" i="4"/>
  <c r="H2672" i="4"/>
  <c r="H2677" i="4"/>
  <c r="H2680" i="4"/>
  <c r="H2705" i="4"/>
  <c r="H2708" i="4"/>
  <c r="H2713" i="4"/>
  <c r="H2731" i="4"/>
  <c r="H2761" i="4"/>
  <c r="H2785" i="4"/>
  <c r="H2795" i="4"/>
  <c r="H2825" i="4"/>
  <c r="H2851" i="4"/>
  <c r="H2891" i="4"/>
  <c r="H3156" i="4"/>
  <c r="H3187" i="4"/>
  <c r="H3196" i="4"/>
  <c r="H3215" i="4"/>
  <c r="H3216" i="4"/>
  <c r="H3276" i="4"/>
  <c r="H3326" i="4"/>
  <c r="H3348" i="4"/>
  <c r="H3382" i="4"/>
  <c r="H3385" i="4"/>
  <c r="H3390" i="4"/>
  <c r="H3393" i="4"/>
  <c r="H3398" i="4"/>
  <c r="H3401" i="4"/>
  <c r="H3490" i="4"/>
  <c r="H3502" i="4"/>
  <c r="H3532" i="4"/>
  <c r="H3576" i="4"/>
  <c r="H3583" i="4"/>
  <c r="H3633" i="4"/>
  <c r="H3655" i="4"/>
  <c r="H3665" i="4"/>
  <c r="H3691" i="4"/>
  <c r="H3701" i="4"/>
  <c r="H3710" i="4"/>
  <c r="H3711" i="4"/>
  <c r="H3714" i="4"/>
  <c r="H3919" i="4"/>
  <c r="H4015" i="4"/>
  <c r="H4039" i="4"/>
  <c r="H4088" i="4"/>
  <c r="H4149" i="4"/>
  <c r="H4163" i="4"/>
  <c r="H4164" i="4"/>
  <c r="H4167" i="4"/>
  <c r="H4168" i="4"/>
  <c r="N4176" i="4"/>
  <c r="H4176" i="4"/>
  <c r="N4361" i="4"/>
  <c r="H4361" i="4"/>
  <c r="N4716" i="4"/>
  <c r="H4716" i="4"/>
  <c r="N4999" i="4"/>
  <c r="H4999" i="4"/>
  <c r="H5374" i="4"/>
  <c r="N5374" i="4"/>
  <c r="R5374" i="4" s="1"/>
  <c r="N5445" i="4"/>
  <c r="R5445" i="4" s="1"/>
  <c r="H5445" i="4"/>
  <c r="H2833" i="4"/>
  <c r="H2843" i="4"/>
  <c r="H2875" i="4"/>
  <c r="H2923" i="4"/>
  <c r="H2999" i="4"/>
  <c r="H3147" i="4"/>
  <c r="H3272" i="4"/>
  <c r="H3324" i="4"/>
  <c r="H3356" i="4"/>
  <c r="H3380" i="4"/>
  <c r="H3414" i="4"/>
  <c r="H3417" i="4"/>
  <c r="H3422" i="4"/>
  <c r="H3425" i="4"/>
  <c r="H3430" i="4"/>
  <c r="H3433" i="4"/>
  <c r="H3436" i="4"/>
  <c r="H3437" i="4"/>
  <c r="H3440" i="4"/>
  <c r="H3478" i="4"/>
  <c r="H3518" i="4"/>
  <c r="H3538" i="4"/>
  <c r="H3552" i="4"/>
  <c r="H3562" i="4"/>
  <c r="H3617" i="4"/>
  <c r="H3649" i="4"/>
  <c r="H3679" i="4"/>
  <c r="H3846" i="4"/>
  <c r="H3847" i="4"/>
  <c r="H3850" i="4"/>
  <c r="H3862" i="4"/>
  <c r="H3863" i="4"/>
  <c r="N4269" i="4"/>
  <c r="O4269" i="4" s="1"/>
  <c r="H4269" i="4"/>
  <c r="N4344" i="4"/>
  <c r="H4344" i="4"/>
  <c r="N5035" i="4"/>
  <c r="R5035" i="4" s="1"/>
  <c r="H5035" i="4"/>
  <c r="N5250" i="4"/>
  <c r="H5250" i="4"/>
  <c r="N5340" i="4"/>
  <c r="H5340" i="4"/>
  <c r="N5837" i="4"/>
  <c r="R5837" i="4" s="1"/>
  <c r="H5837" i="4"/>
  <c r="N5892" i="4"/>
  <c r="Q5892" i="4" s="1"/>
  <c r="H5892" i="4"/>
  <c r="N5988" i="4"/>
  <c r="Q5988" i="4" s="1"/>
  <c r="H5988" i="4"/>
  <c r="N4173" i="4"/>
  <c r="R4173" i="4" s="1"/>
  <c r="H4173" i="4"/>
  <c r="N4181" i="4"/>
  <c r="H4181" i="4"/>
  <c r="N4185" i="4"/>
  <c r="R4185" i="4" s="1"/>
  <c r="H4185" i="4"/>
  <c r="N4291" i="4"/>
  <c r="H4291" i="4"/>
  <c r="N4364" i="4"/>
  <c r="H4364" i="4"/>
  <c r="N4713" i="4"/>
  <c r="H4713" i="4"/>
  <c r="N5236" i="4"/>
  <c r="H5236" i="4"/>
  <c r="N5282" i="4"/>
  <c r="O5282" i="4" s="1"/>
  <c r="H5282" i="4"/>
  <c r="N5313" i="4"/>
  <c r="H5313" i="4"/>
  <c r="H4348" i="4"/>
  <c r="H4381" i="4"/>
  <c r="H4384" i="4"/>
  <c r="H4432" i="4"/>
  <c r="H4437" i="4"/>
  <c r="H4453" i="4"/>
  <c r="H4481" i="4"/>
  <c r="H4484" i="4"/>
  <c r="H4545" i="4"/>
  <c r="H4548" i="4"/>
  <c r="H4569" i="4"/>
  <c r="H4576" i="4"/>
  <c r="H5030" i="4"/>
  <c r="H5258" i="4"/>
  <c r="H5290" i="4"/>
  <c r="H5316" i="4"/>
  <c r="H5323" i="4"/>
  <c r="H5336" i="4"/>
  <c r="H5337" i="4"/>
  <c r="H5638" i="4"/>
  <c r="N5638" i="4"/>
  <c r="H5662" i="4"/>
  <c r="N5662" i="4"/>
  <c r="N5905" i="4"/>
  <c r="H5905" i="4"/>
  <c r="N5937" i="4"/>
  <c r="H5937" i="4"/>
  <c r="N6009" i="4"/>
  <c r="H6009" i="4"/>
  <c r="N6013" i="4"/>
  <c r="H6013" i="4"/>
  <c r="N6038" i="4"/>
  <c r="H6038" i="4"/>
  <c r="N6041" i="4"/>
  <c r="Q6041" i="4" s="1"/>
  <c r="H6041" i="4"/>
  <c r="N6120" i="4"/>
  <c r="H6120" i="4"/>
  <c r="H4589" i="4"/>
  <c r="H4770" i="4"/>
  <c r="H4871" i="4"/>
  <c r="H5542" i="4"/>
  <c r="N5542" i="4"/>
  <c r="H5606" i="4"/>
  <c r="N5606" i="4"/>
  <c r="N5924" i="4"/>
  <c r="Q5924" i="4" s="1"/>
  <c r="H5924" i="4"/>
  <c r="N5969" i="4"/>
  <c r="H5969" i="4"/>
  <c r="N6005" i="4"/>
  <c r="H6005" i="4"/>
  <c r="N6035" i="4"/>
  <c r="H6035" i="4"/>
  <c r="N6043" i="4"/>
  <c r="R6043" i="4" s="1"/>
  <c r="H6043" i="4"/>
  <c r="N6047" i="4"/>
  <c r="H6047" i="4"/>
  <c r="N6051" i="4"/>
  <c r="H6051" i="4"/>
  <c r="N6055" i="4"/>
  <c r="H6055" i="4"/>
  <c r="N6059" i="4"/>
  <c r="H6059" i="4"/>
  <c r="N6063" i="4"/>
  <c r="H6063" i="4"/>
  <c r="N6067" i="4"/>
  <c r="H6067" i="4"/>
  <c r="N6071" i="4"/>
  <c r="H6071" i="4"/>
  <c r="N6102" i="4"/>
  <c r="H6102" i="4"/>
  <c r="N6106" i="4"/>
  <c r="H6106" i="4"/>
  <c r="N6119" i="4"/>
  <c r="H6119" i="4"/>
  <c r="H5566" i="4"/>
  <c r="N5566" i="4"/>
  <c r="N5676" i="4"/>
  <c r="Q5676" i="4" s="1"/>
  <c r="H5676" i="4"/>
  <c r="N5873" i="4"/>
  <c r="H5873" i="4"/>
  <c r="N5956" i="4"/>
  <c r="Q5956" i="4" s="1"/>
  <c r="H5956" i="4"/>
  <c r="N6001" i="4"/>
  <c r="H6001" i="4"/>
  <c r="N6032" i="4"/>
  <c r="O6032" i="4" s="1"/>
  <c r="H6032" i="4"/>
  <c r="N6079" i="4"/>
  <c r="H6079" i="4"/>
  <c r="N6124" i="4"/>
  <c r="R6124" i="4" s="1"/>
  <c r="H6124" i="4"/>
  <c r="Q6018" i="4"/>
  <c r="Q6022" i="4"/>
  <c r="Q6036" i="4"/>
  <c r="Q6039" i="4"/>
  <c r="Q6104" i="4"/>
  <c r="Q6108" i="4"/>
  <c r="H6109" i="4"/>
  <c r="H6110" i="4"/>
  <c r="H6111" i="4"/>
  <c r="H6112" i="4"/>
  <c r="H6113" i="4"/>
  <c r="H6114" i="4"/>
  <c r="H6115" i="4"/>
  <c r="H6116" i="4"/>
  <c r="H6117" i="4"/>
  <c r="H6122" i="4"/>
  <c r="H6126" i="4"/>
  <c r="H5712" i="4"/>
  <c r="H5728" i="4"/>
  <c r="N5742" i="4"/>
  <c r="N5774" i="4"/>
  <c r="H5812" i="4"/>
  <c r="H5864" i="4"/>
  <c r="H5884" i="4"/>
  <c r="H5916" i="4"/>
  <c r="H5929" i="4"/>
  <c r="H5961" i="4"/>
  <c r="H5993" i="4"/>
  <c r="H6004" i="4"/>
  <c r="H6008" i="4"/>
  <c r="H6016" i="4"/>
  <c r="H6017" i="4"/>
  <c r="H6020" i="4"/>
  <c r="H6021" i="4"/>
  <c r="H6024" i="4"/>
  <c r="H6025" i="4"/>
  <c r="H6034" i="4"/>
  <c r="H6037" i="4"/>
  <c r="Q6040" i="4"/>
  <c r="H6046" i="4"/>
  <c r="H6050" i="4"/>
  <c r="H6054" i="4"/>
  <c r="H6058" i="4"/>
  <c r="H6062" i="4"/>
  <c r="H6066" i="4"/>
  <c r="H6070" i="4"/>
  <c r="Q6078" i="4"/>
  <c r="Q6081" i="4"/>
  <c r="H6082" i="4"/>
  <c r="H6101" i="4"/>
  <c r="H6105" i="4"/>
  <c r="H6123" i="4"/>
  <c r="Q6017" i="4"/>
  <c r="Q6021" i="4"/>
  <c r="Q6025" i="4"/>
  <c r="Q6031" i="4"/>
  <c r="Q6082" i="4"/>
  <c r="Q6101" i="4"/>
  <c r="Q6105" i="4"/>
  <c r="S6108" i="4"/>
  <c r="S6104" i="4"/>
  <c r="S6087" i="4"/>
  <c r="S6038" i="4"/>
  <c r="S6034" i="4"/>
  <c r="S6024" i="4"/>
  <c r="S6089" i="4"/>
  <c r="S6035" i="4"/>
  <c r="S6021" i="4"/>
  <c r="S6013" i="4"/>
  <c r="S178" i="4"/>
  <c r="N737" i="4"/>
  <c r="H737" i="4"/>
  <c r="N777" i="4"/>
  <c r="H777" i="4"/>
  <c r="N1141" i="4"/>
  <c r="H1141" i="4"/>
  <c r="N1304" i="4"/>
  <c r="H1304" i="4"/>
  <c r="N1707" i="4"/>
  <c r="Q1707" i="4" s="1"/>
  <c r="H1707" i="4"/>
  <c r="N1927" i="4"/>
  <c r="H1927" i="4"/>
  <c r="N1944" i="4"/>
  <c r="R1944" i="4" s="1"/>
  <c r="H1944" i="4"/>
  <c r="N2685" i="4"/>
  <c r="H2685" i="4"/>
  <c r="N2755" i="4"/>
  <c r="R2755" i="4" s="1"/>
  <c r="H2755" i="4"/>
  <c r="N2819" i="4"/>
  <c r="R2819" i="4" s="1"/>
  <c r="H2819" i="4"/>
  <c r="N3192" i="4"/>
  <c r="O3192" i="4" s="1"/>
  <c r="H3192" i="4"/>
  <c r="N3223" i="4"/>
  <c r="H3223" i="4"/>
  <c r="N3342" i="4"/>
  <c r="Q3342" i="4" s="1"/>
  <c r="H3342" i="4"/>
  <c r="N3406" i="4"/>
  <c r="Q3406" i="4" s="1"/>
  <c r="H3406" i="4"/>
  <c r="N3530" i="4"/>
  <c r="Q3530" i="4" s="1"/>
  <c r="H3530" i="4"/>
  <c r="S6006" i="4"/>
  <c r="S6014" i="4"/>
  <c r="R6019" i="4"/>
  <c r="Q6019" i="4"/>
  <c r="O6019" i="4"/>
  <c r="R6029" i="4"/>
  <c r="Q6029" i="4"/>
  <c r="O6029" i="4"/>
  <c r="S6050" i="4"/>
  <c r="S6058" i="4"/>
  <c r="S6066" i="4"/>
  <c r="S6123" i="4"/>
  <c r="S7" i="4"/>
  <c r="S6080" i="4"/>
  <c r="S6039" i="4"/>
  <c r="S6025" i="4"/>
  <c r="S6017" i="4"/>
  <c r="S6005" i="4"/>
  <c r="H39" i="4"/>
  <c r="H42" i="4"/>
  <c r="S45" i="4"/>
  <c r="H73" i="4"/>
  <c r="H82" i="4"/>
  <c r="H83" i="4"/>
  <c r="H86" i="4"/>
  <c r="H87" i="4"/>
  <c r="H90" i="4"/>
  <c r="S97" i="4"/>
  <c r="H103" i="4"/>
  <c r="H106" i="4"/>
  <c r="S113" i="4"/>
  <c r="H119" i="4"/>
  <c r="H122" i="4"/>
  <c r="H127" i="4"/>
  <c r="S128" i="4"/>
  <c r="S141" i="4"/>
  <c r="H187" i="4"/>
  <c r="H208" i="4"/>
  <c r="H224" i="4"/>
  <c r="H240" i="4"/>
  <c r="H256" i="4"/>
  <c r="H264" i="4"/>
  <c r="H289" i="4"/>
  <c r="H292" i="4"/>
  <c r="H305" i="4"/>
  <c r="H381" i="4"/>
  <c r="H384" i="4"/>
  <c r="H425" i="4"/>
  <c r="H428" i="4"/>
  <c r="H461" i="4"/>
  <c r="H464" i="4"/>
  <c r="H512" i="4"/>
  <c r="H525" i="4"/>
  <c r="H528" i="4"/>
  <c r="H537" i="4"/>
  <c r="H573" i="4"/>
  <c r="H605" i="4"/>
  <c r="H664" i="4"/>
  <c r="N667" i="4"/>
  <c r="R667" i="4" s="1"/>
  <c r="H667" i="4"/>
  <c r="H800" i="4"/>
  <c r="H868" i="4"/>
  <c r="N997" i="4"/>
  <c r="H997" i="4"/>
  <c r="N1049" i="4"/>
  <c r="H1049" i="4"/>
  <c r="H1057" i="4"/>
  <c r="N1193" i="4"/>
  <c r="H1193" i="4"/>
  <c r="H1201" i="4"/>
  <c r="H1204" i="4"/>
  <c r="H1257" i="4"/>
  <c r="H1264" i="4"/>
  <c r="H1268" i="4"/>
  <c r="H1372" i="4"/>
  <c r="N1688" i="4"/>
  <c r="H1688" i="4"/>
  <c r="N1775" i="4"/>
  <c r="H1775" i="4"/>
  <c r="N2042" i="4"/>
  <c r="H2042" i="4"/>
  <c r="N2056" i="4"/>
  <c r="H2056" i="4"/>
  <c r="N2091" i="4"/>
  <c r="H2091" i="4"/>
  <c r="N2100" i="4"/>
  <c r="R2100" i="4" s="1"/>
  <c r="H2100" i="4"/>
  <c r="N2653" i="4"/>
  <c r="H2653" i="4"/>
  <c r="N2739" i="4"/>
  <c r="R2739" i="4" s="1"/>
  <c r="H2739" i="4"/>
  <c r="N2803" i="4"/>
  <c r="R2803" i="4" s="1"/>
  <c r="H2803" i="4"/>
  <c r="N2995" i="4"/>
  <c r="R2995" i="4" s="1"/>
  <c r="H2995" i="4"/>
  <c r="N3227" i="4"/>
  <c r="H3227" i="4"/>
  <c r="N3236" i="4"/>
  <c r="O3236" i="4" s="1"/>
  <c r="H3236" i="4"/>
  <c r="N3244" i="4"/>
  <c r="O3244" i="4" s="1"/>
  <c r="H3244" i="4"/>
  <c r="N3446" i="4"/>
  <c r="Q3446" i="4" s="1"/>
  <c r="H3446" i="4"/>
  <c r="N3454" i="4"/>
  <c r="Q3454" i="4" s="1"/>
  <c r="H3454" i="4"/>
  <c r="N3536" i="4"/>
  <c r="O3536" i="4" s="1"/>
  <c r="H3536" i="4"/>
  <c r="N3546" i="4"/>
  <c r="Q3546" i="4" s="1"/>
  <c r="H3546" i="4"/>
  <c r="N3560" i="4"/>
  <c r="O3560" i="4" s="1"/>
  <c r="H3560" i="4"/>
  <c r="N3647" i="4"/>
  <c r="H3647" i="4"/>
  <c r="S61" i="4"/>
  <c r="S31" i="4"/>
  <c r="S37" i="4"/>
  <c r="S64" i="4"/>
  <c r="S100" i="4"/>
  <c r="S137" i="4"/>
  <c r="N845" i="4"/>
  <c r="O845" i="4" s="1"/>
  <c r="H845" i="4"/>
  <c r="N948" i="4"/>
  <c r="H948" i="4"/>
  <c r="N1105" i="4"/>
  <c r="H1105" i="4"/>
  <c r="N1756" i="4"/>
  <c r="H1756" i="4"/>
  <c r="N1904" i="4"/>
  <c r="H1904" i="4"/>
  <c r="N2087" i="4"/>
  <c r="H2087" i="4"/>
  <c r="N2304" i="4"/>
  <c r="H2304" i="4"/>
  <c r="S6100" i="4"/>
  <c r="S6103" i="4"/>
  <c r="S6085" i="4"/>
  <c r="S6030" i="4"/>
  <c r="S6107" i="4"/>
  <c r="S6081" i="4"/>
  <c r="S6031" i="4"/>
  <c r="S6020" i="4"/>
  <c r="S10" i="4"/>
  <c r="H47" i="4"/>
  <c r="S48" i="4"/>
  <c r="H50" i="4"/>
  <c r="H91" i="4"/>
  <c r="H94" i="4"/>
  <c r="H107" i="4"/>
  <c r="S108" i="4"/>
  <c r="H110" i="4"/>
  <c r="H123" i="4"/>
  <c r="S159" i="4"/>
  <c r="H183" i="4"/>
  <c r="H199" i="4"/>
  <c r="S206" i="4"/>
  <c r="H215" i="4"/>
  <c r="H231" i="4"/>
  <c r="S238" i="4"/>
  <c r="H245" i="4"/>
  <c r="H253" i="4"/>
  <c r="H261" i="4"/>
  <c r="H333" i="4"/>
  <c r="H336" i="4"/>
  <c r="H349" i="4"/>
  <c r="H352" i="4"/>
  <c r="H357" i="4"/>
  <c r="H360" i="4"/>
  <c r="H389" i="4"/>
  <c r="H392" i="4"/>
  <c r="H395" i="4"/>
  <c r="H396" i="4"/>
  <c r="H401" i="4"/>
  <c r="H404" i="4"/>
  <c r="H433" i="4"/>
  <c r="H436" i="4"/>
  <c r="H440" i="4"/>
  <c r="H489" i="4"/>
  <c r="H492" i="4"/>
  <c r="H513" i="4"/>
  <c r="H516" i="4"/>
  <c r="H529" i="4"/>
  <c r="H596" i="4"/>
  <c r="H665" i="4"/>
  <c r="N673" i="4"/>
  <c r="H673" i="4"/>
  <c r="H744" i="4"/>
  <c r="N761" i="4"/>
  <c r="H761" i="4"/>
  <c r="H784" i="4"/>
  <c r="H815" i="4"/>
  <c r="H828" i="4"/>
  <c r="N848" i="4"/>
  <c r="H848" i="4"/>
  <c r="N893" i="4"/>
  <c r="H893" i="4"/>
  <c r="H949" i="4"/>
  <c r="N1125" i="4"/>
  <c r="H1125" i="4"/>
  <c r="H1400" i="4"/>
  <c r="N1620" i="4"/>
  <c r="H1620" i="4"/>
  <c r="N1708" i="4"/>
  <c r="H1708" i="4"/>
  <c r="N1759" i="4"/>
  <c r="H1759" i="4"/>
  <c r="N2020" i="4"/>
  <c r="R2020" i="4" s="1"/>
  <c r="H2020" i="4"/>
  <c r="N2084" i="4"/>
  <c r="R2084" i="4" s="1"/>
  <c r="H2084" i="4"/>
  <c r="N2333" i="4"/>
  <c r="R2333" i="4" s="1"/>
  <c r="H2333" i="4"/>
  <c r="N2429" i="4"/>
  <c r="H2429" i="4"/>
  <c r="N2688" i="4"/>
  <c r="O2688" i="4" s="1"/>
  <c r="H2688" i="4"/>
  <c r="N2725" i="4"/>
  <c r="H2725" i="4"/>
  <c r="N2787" i="4"/>
  <c r="R2787" i="4" s="1"/>
  <c r="H2787" i="4"/>
  <c r="N3099" i="4"/>
  <c r="R3099" i="4" s="1"/>
  <c r="H3099" i="4"/>
  <c r="N3176" i="4"/>
  <c r="O3176" i="4" s="1"/>
  <c r="H3176" i="4"/>
  <c r="N3220" i="4"/>
  <c r="O3220" i="4" s="1"/>
  <c r="H3220" i="4"/>
  <c r="N3409" i="4"/>
  <c r="Q3409" i="4" s="1"/>
  <c r="H3409" i="4"/>
  <c r="N3494" i="4"/>
  <c r="Q3494" i="4" s="1"/>
  <c r="H3494" i="4"/>
  <c r="N3587" i="4"/>
  <c r="R3587" i="4" s="1"/>
  <c r="H3587" i="4"/>
  <c r="S6004" i="4"/>
  <c r="S6012" i="4"/>
  <c r="S6099" i="4"/>
  <c r="S6016" i="4"/>
  <c r="S76" i="4"/>
  <c r="S133" i="4"/>
  <c r="S149" i="4"/>
  <c r="S165" i="4"/>
  <c r="S179" i="4"/>
  <c r="S203" i="4"/>
  <c r="S212" i="4"/>
  <c r="S228" i="4"/>
  <c r="S270" i="4"/>
  <c r="H272" i="4"/>
  <c r="H321" i="4"/>
  <c r="H324" i="4"/>
  <c r="H329" i="4"/>
  <c r="H365" i="4"/>
  <c r="H368" i="4"/>
  <c r="H399" i="4"/>
  <c r="H409" i="4"/>
  <c r="H412" i="4"/>
  <c r="H445" i="4"/>
  <c r="H448" i="4"/>
  <c r="H473" i="4"/>
  <c r="H476" i="4"/>
  <c r="H517" i="4"/>
  <c r="H520" i="4"/>
  <c r="H539" i="4"/>
  <c r="H597" i="4"/>
  <c r="N672" i="4"/>
  <c r="H672" i="4"/>
  <c r="N793" i="4"/>
  <c r="H793" i="4"/>
  <c r="N861" i="4"/>
  <c r="H861" i="4"/>
  <c r="H985" i="4"/>
  <c r="H988" i="4"/>
  <c r="N1052" i="4"/>
  <c r="H1052" i="4"/>
  <c r="H1088" i="4"/>
  <c r="H1091" i="4"/>
  <c r="N1097" i="4"/>
  <c r="R1097" i="4" s="1"/>
  <c r="H1097" i="4"/>
  <c r="N1196" i="4"/>
  <c r="H1196" i="4"/>
  <c r="N1312" i="4"/>
  <c r="H1312" i="4"/>
  <c r="H1380" i="4"/>
  <c r="N1448" i="4"/>
  <c r="H1448" i="4"/>
  <c r="N1584" i="4"/>
  <c r="R1584" i="4" s="1"/>
  <c r="H1584" i="4"/>
  <c r="N1744" i="4"/>
  <c r="H1744" i="4"/>
  <c r="N1772" i="4"/>
  <c r="R1772" i="4" s="1"/>
  <c r="H1772" i="4"/>
  <c r="N1972" i="4"/>
  <c r="H1972" i="4"/>
  <c r="N2059" i="4"/>
  <c r="Q2059" i="4" s="1"/>
  <c r="H2059" i="4"/>
  <c r="N2103" i="4"/>
  <c r="H2103" i="4"/>
  <c r="N2232" i="4"/>
  <c r="R2232" i="4" s="1"/>
  <c r="H2232" i="4"/>
  <c r="N2320" i="4"/>
  <c r="H2320" i="4"/>
  <c r="N2413" i="4"/>
  <c r="H2413" i="4"/>
  <c r="N2545" i="4"/>
  <c r="H2545" i="4"/>
  <c r="N2645" i="4"/>
  <c r="H2645" i="4"/>
  <c r="N2771" i="4"/>
  <c r="R2771" i="4" s="1"/>
  <c r="H2771" i="4"/>
  <c r="N2835" i="4"/>
  <c r="R2835" i="4" s="1"/>
  <c r="H2835" i="4"/>
  <c r="N2883" i="4"/>
  <c r="R2883" i="4" s="1"/>
  <c r="H2883" i="4"/>
  <c r="N3239" i="4"/>
  <c r="H3239" i="4"/>
  <c r="N3247" i="4"/>
  <c r="Q3247" i="4" s="1"/>
  <c r="H3247" i="4"/>
  <c r="N3316" i="4"/>
  <c r="O3316" i="4" s="1"/>
  <c r="H3316" i="4"/>
  <c r="N3358" i="4"/>
  <c r="Q3358" i="4" s="1"/>
  <c r="H3358" i="4"/>
  <c r="N3364" i="4"/>
  <c r="O3364" i="4" s="1"/>
  <c r="H3364" i="4"/>
  <c r="N3372" i="4"/>
  <c r="O3372" i="4" s="1"/>
  <c r="H3372" i="4"/>
  <c r="N3449" i="4"/>
  <c r="Q3449" i="4" s="1"/>
  <c r="H3449" i="4"/>
  <c r="N3457" i="4"/>
  <c r="Q3457" i="4" s="1"/>
  <c r="H3457" i="4"/>
  <c r="N3603" i="4"/>
  <c r="H3603" i="4"/>
  <c r="N3625" i="4"/>
  <c r="R3625" i="4" s="1"/>
  <c r="H3625" i="4"/>
  <c r="N3875" i="4"/>
  <c r="H3875" i="4"/>
  <c r="N3991" i="4"/>
  <c r="H3991" i="4"/>
  <c r="N4092" i="4"/>
  <c r="Q4092" i="4" s="1"/>
  <c r="H4092" i="4"/>
  <c r="N4112" i="4"/>
  <c r="Q4112" i="4" s="1"/>
  <c r="H4112" i="4"/>
  <c r="N4130" i="4"/>
  <c r="O4130" i="4" s="1"/>
  <c r="H4130" i="4"/>
  <c r="N4285" i="4"/>
  <c r="O4285" i="4" s="1"/>
  <c r="H4285" i="4"/>
  <c r="N4309" i="4"/>
  <c r="O4309" i="4" s="1"/>
  <c r="H4309" i="4"/>
  <c r="N4353" i="4"/>
  <c r="O4353" i="4" s="1"/>
  <c r="H4353" i="4"/>
  <c r="N4376" i="4"/>
  <c r="H4376" i="4"/>
  <c r="N4413" i="4"/>
  <c r="O4413" i="4" s="1"/>
  <c r="H4413" i="4"/>
  <c r="N4476" i="4"/>
  <c r="H4476" i="4"/>
  <c r="N4505" i="4"/>
  <c r="O4505" i="4" s="1"/>
  <c r="H4505" i="4"/>
  <c r="N4540" i="4"/>
  <c r="H4540" i="4"/>
  <c r="N4705" i="4"/>
  <c r="O4705" i="4" s="1"/>
  <c r="H4705" i="4"/>
  <c r="N4739" i="4"/>
  <c r="Q4739" i="4" s="1"/>
  <c r="H4739" i="4"/>
  <c r="N4895" i="4"/>
  <c r="O4895" i="4" s="1"/>
  <c r="H4895" i="4"/>
  <c r="N4995" i="4"/>
  <c r="O4995" i="4" s="1"/>
  <c r="H4995" i="4"/>
  <c r="N5114" i="4"/>
  <c r="H5114" i="4"/>
  <c r="N5200" i="4"/>
  <c r="R5200" i="4" s="1"/>
  <c r="H5200" i="4"/>
  <c r="N5257" i="4"/>
  <c r="H5257" i="4"/>
  <c r="N5289" i="4"/>
  <c r="H5289" i="4"/>
  <c r="N5329" i="4"/>
  <c r="H5329" i="4"/>
  <c r="N5344" i="4"/>
  <c r="H5344" i="4"/>
  <c r="N5347" i="4"/>
  <c r="R5347" i="4" s="1"/>
  <c r="H5347" i="4"/>
  <c r="N5384" i="4"/>
  <c r="H5384" i="4"/>
  <c r="H5388" i="4"/>
  <c r="N5388" i="4"/>
  <c r="N5402" i="4"/>
  <c r="H5402" i="4"/>
  <c r="N5410" i="4"/>
  <c r="H5410" i="4"/>
  <c r="N5668" i="4"/>
  <c r="Q5668" i="4" s="1"/>
  <c r="H5668" i="4"/>
  <c r="N5717" i="4"/>
  <c r="R5717" i="4" s="1"/>
  <c r="H5717" i="4"/>
  <c r="N5733" i="4"/>
  <c r="R5733" i="4" s="1"/>
  <c r="H5733" i="4"/>
  <c r="N5749" i="4"/>
  <c r="R5749" i="4" s="1"/>
  <c r="H5749" i="4"/>
  <c r="N5781" i="4"/>
  <c r="R5781" i="4" s="1"/>
  <c r="H5781" i="4"/>
  <c r="N5824" i="4"/>
  <c r="H5824" i="4"/>
  <c r="N5880" i="4"/>
  <c r="Q5880" i="4" s="1"/>
  <c r="H5880" i="4"/>
  <c r="N5901" i="4"/>
  <c r="H5901" i="4"/>
  <c r="N5912" i="4"/>
  <c r="Q5912" i="4" s="1"/>
  <c r="H5912" i="4"/>
  <c r="N5933" i="4"/>
  <c r="H5933" i="4"/>
  <c r="N5944" i="4"/>
  <c r="Q5944" i="4" s="1"/>
  <c r="H5944" i="4"/>
  <c r="N5965" i="4"/>
  <c r="H5965" i="4"/>
  <c r="N5976" i="4"/>
  <c r="Q5976" i="4" s="1"/>
  <c r="H5976" i="4"/>
  <c r="N5997" i="4"/>
  <c r="H5997" i="4"/>
  <c r="S6001" i="4"/>
  <c r="S6009" i="4"/>
  <c r="N3687" i="4"/>
  <c r="H3687" i="4"/>
  <c r="N3715" i="4"/>
  <c r="H3715" i="4"/>
  <c r="N3975" i="4"/>
  <c r="H3975" i="4"/>
  <c r="N4031" i="4"/>
  <c r="H4031" i="4"/>
  <c r="N4145" i="4"/>
  <c r="R4145" i="4" s="1"/>
  <c r="H4145" i="4"/>
  <c r="N4196" i="4"/>
  <c r="R4196" i="4" s="1"/>
  <c r="H4196" i="4"/>
  <c r="N4200" i="4"/>
  <c r="H4200" i="4"/>
  <c r="N4221" i="4"/>
  <c r="O4221" i="4" s="1"/>
  <c r="H4221" i="4"/>
  <c r="N4233" i="4"/>
  <c r="O4233" i="4" s="1"/>
  <c r="H4233" i="4"/>
  <c r="N4492" i="4"/>
  <c r="H4492" i="4"/>
  <c r="N4521" i="4"/>
  <c r="O4521" i="4" s="1"/>
  <c r="H4521" i="4"/>
  <c r="N4556" i="4"/>
  <c r="H4556" i="4"/>
  <c r="N4584" i="4"/>
  <c r="R4584" i="4" s="1"/>
  <c r="H4584" i="4"/>
  <c r="N4596" i="4"/>
  <c r="H4596" i="4"/>
  <c r="N4633" i="4"/>
  <c r="O4633" i="4" s="1"/>
  <c r="H4633" i="4"/>
  <c r="N4883" i="4"/>
  <c r="O4883" i="4" s="1"/>
  <c r="H4883" i="4"/>
  <c r="N5021" i="4"/>
  <c r="O5021" i="4" s="1"/>
  <c r="H5021" i="4"/>
  <c r="N5119" i="4"/>
  <c r="O5119" i="4" s="1"/>
  <c r="H5119" i="4"/>
  <c r="N5256" i="4"/>
  <c r="H5256" i="4"/>
  <c r="N5288" i="4"/>
  <c r="H5288" i="4"/>
  <c r="N5328" i="4"/>
  <c r="H5328" i="4"/>
  <c r="N5332" i="4"/>
  <c r="H5332" i="4"/>
  <c r="N5349" i="4"/>
  <c r="R5349" i="4" s="1"/>
  <c r="H5349" i="4"/>
  <c r="S6007" i="4"/>
  <c r="R6008" i="4"/>
  <c r="Q6008" i="4"/>
  <c r="O6008" i="4"/>
  <c r="H736" i="4"/>
  <c r="H760" i="4"/>
  <c r="H776" i="4"/>
  <c r="H813" i="4"/>
  <c r="H857" i="4"/>
  <c r="H860" i="4"/>
  <c r="H892" i="4"/>
  <c r="H951" i="4"/>
  <c r="H1029" i="4"/>
  <c r="H1041" i="4"/>
  <c r="H1044" i="4"/>
  <c r="H1100" i="4"/>
  <c r="H1113" i="4"/>
  <c r="H1116" i="4"/>
  <c r="H1120" i="4"/>
  <c r="H1129" i="4"/>
  <c r="H1132" i="4"/>
  <c r="H1136" i="4"/>
  <c r="H1145" i="4"/>
  <c r="H1148" i="4"/>
  <c r="H1153" i="4"/>
  <c r="H1156" i="4"/>
  <c r="H1161" i="4"/>
  <c r="H1164" i="4"/>
  <c r="H1169" i="4"/>
  <c r="H1172" i="4"/>
  <c r="H1177" i="4"/>
  <c r="H1180" i="4"/>
  <c r="H1185" i="4"/>
  <c r="H1188" i="4"/>
  <c r="H1227" i="4"/>
  <c r="H1273" i="4"/>
  <c r="H1332" i="4"/>
  <c r="H1344" i="4"/>
  <c r="H1376" i="4"/>
  <c r="H1384" i="4"/>
  <c r="H1396" i="4"/>
  <c r="H1416" i="4"/>
  <c r="H1428" i="4"/>
  <c r="H1520" i="4"/>
  <c r="H1588" i="4"/>
  <c r="H1628" i="4"/>
  <c r="H1636" i="4"/>
  <c r="H1672" i="4"/>
  <c r="H1692" i="4"/>
  <c r="H1728" i="4"/>
  <c r="H1731" i="4"/>
  <c r="H1736" i="4"/>
  <c r="H1739" i="4"/>
  <c r="H1748" i="4"/>
  <c r="H1751" i="4"/>
  <c r="H1763" i="4"/>
  <c r="H1764" i="4"/>
  <c r="H1779" i="4"/>
  <c r="H1780" i="4"/>
  <c r="N3673" i="4"/>
  <c r="R3673" i="4" s="1"/>
  <c r="H3673" i="4"/>
  <c r="N3918" i="4"/>
  <c r="H3918" i="4"/>
  <c r="N3994" i="4"/>
  <c r="O3994" i="4" s="1"/>
  <c r="H3994" i="4"/>
  <c r="N4076" i="4"/>
  <c r="Q4076" i="4" s="1"/>
  <c r="H4076" i="4"/>
  <c r="N4104" i="4"/>
  <c r="Q4104" i="4" s="1"/>
  <c r="H4104" i="4"/>
  <c r="N4120" i="4"/>
  <c r="Q4120" i="4" s="1"/>
  <c r="H4120" i="4"/>
  <c r="N4288" i="4"/>
  <c r="H4288" i="4"/>
  <c r="N4312" i="4"/>
  <c r="H4312" i="4"/>
  <c r="N4356" i="4"/>
  <c r="Q4356" i="4" s="1"/>
  <c r="H4356" i="4"/>
  <c r="N4373" i="4"/>
  <c r="O4373" i="4" s="1"/>
  <c r="H4373" i="4"/>
  <c r="N4473" i="4"/>
  <c r="O4473" i="4" s="1"/>
  <c r="H4473" i="4"/>
  <c r="N4508" i="4"/>
  <c r="H4508" i="4"/>
  <c r="N4537" i="4"/>
  <c r="O4537" i="4" s="1"/>
  <c r="H4537" i="4"/>
  <c r="N4699" i="4"/>
  <c r="H4699" i="4"/>
  <c r="N4708" i="4"/>
  <c r="Q4708" i="4" s="1"/>
  <c r="H4708" i="4"/>
  <c r="N4779" i="4"/>
  <c r="O4779" i="4" s="1"/>
  <c r="H4779" i="4"/>
  <c r="N4887" i="4"/>
  <c r="O4887" i="4" s="1"/>
  <c r="H4887" i="4"/>
  <c r="N4910" i="4"/>
  <c r="R4910" i="4" s="1"/>
  <c r="H4910" i="4"/>
  <c r="N4947" i="4"/>
  <c r="H4947" i="4"/>
  <c r="N5020" i="4"/>
  <c r="H5020" i="4"/>
  <c r="N5061" i="4"/>
  <c r="R5061" i="4" s="1"/>
  <c r="H5061" i="4"/>
  <c r="N5224" i="4"/>
  <c r="R5224" i="4" s="1"/>
  <c r="H5224" i="4"/>
  <c r="N5276" i="4"/>
  <c r="H5276" i="4"/>
  <c r="N5394" i="4"/>
  <c r="H5394" i="4"/>
  <c r="S6002" i="4"/>
  <c r="S6008" i="4"/>
  <c r="S6010" i="4"/>
  <c r="S6023" i="4"/>
  <c r="N3657" i="4"/>
  <c r="R3657" i="4" s="1"/>
  <c r="H3657" i="4"/>
  <c r="N3693" i="4"/>
  <c r="R3693" i="4" s="1"/>
  <c r="H3693" i="4"/>
  <c r="N3855" i="4"/>
  <c r="H3855" i="4"/>
  <c r="N3978" i="4"/>
  <c r="H3978" i="4"/>
  <c r="N4017" i="4"/>
  <c r="R4017" i="4" s="1"/>
  <c r="H4017" i="4"/>
  <c r="N4041" i="4"/>
  <c r="R4041" i="4" s="1"/>
  <c r="H4041" i="4"/>
  <c r="N4151" i="4"/>
  <c r="H4151" i="4"/>
  <c r="N4193" i="4"/>
  <c r="O4193" i="4" s="1"/>
  <c r="H4193" i="4"/>
  <c r="N4197" i="4"/>
  <c r="O4197" i="4" s="1"/>
  <c r="H4197" i="4"/>
  <c r="N4236" i="4"/>
  <c r="H4236" i="4"/>
  <c r="N4297" i="4"/>
  <c r="O4297" i="4" s="1"/>
  <c r="H4297" i="4"/>
  <c r="N4316" i="4"/>
  <c r="H4316" i="4"/>
  <c r="N4489" i="4"/>
  <c r="O4489" i="4" s="1"/>
  <c r="H4489" i="4"/>
  <c r="N4524" i="4"/>
  <c r="H4524" i="4"/>
  <c r="N4553" i="4"/>
  <c r="O4553" i="4" s="1"/>
  <c r="H4553" i="4"/>
  <c r="N4581" i="4"/>
  <c r="O4581" i="4" s="1"/>
  <c r="H4581" i="4"/>
  <c r="N4627" i="4"/>
  <c r="Q4627" i="4" s="1"/>
  <c r="H4627" i="4"/>
  <c r="N4640" i="4"/>
  <c r="H4640" i="4"/>
  <c r="N4867" i="4"/>
  <c r="O4867" i="4" s="1"/>
  <c r="H4867" i="4"/>
  <c r="N4891" i="4"/>
  <c r="O4891" i="4" s="1"/>
  <c r="H4891" i="4"/>
  <c r="N5308" i="4"/>
  <c r="H5308" i="4"/>
  <c r="N5345" i="4"/>
  <c r="H5345" i="4"/>
  <c r="H5350" i="4"/>
  <c r="N5350" i="4"/>
  <c r="R5350" i="4" s="1"/>
  <c r="N5379" i="4"/>
  <c r="H5379" i="4"/>
  <c r="N5385" i="4"/>
  <c r="O5385" i="4" s="1"/>
  <c r="H5385" i="4"/>
  <c r="S6003" i="4"/>
  <c r="R6004" i="4"/>
  <c r="Q6004" i="4"/>
  <c r="O6004" i="4"/>
  <c r="S6011" i="4"/>
  <c r="H4277" i="4"/>
  <c r="H4280" i="4"/>
  <c r="H4303" i="4"/>
  <c r="H4304" i="4"/>
  <c r="H4405" i="4"/>
  <c r="H4408" i="4"/>
  <c r="H4497" i="4"/>
  <c r="H4500" i="4"/>
  <c r="H4513" i="4"/>
  <c r="H4516" i="4"/>
  <c r="H4529" i="4"/>
  <c r="H4532" i="4"/>
  <c r="H4601" i="4"/>
  <c r="H4608" i="4"/>
  <c r="H4659" i="4"/>
  <c r="H4665" i="4"/>
  <c r="H4673" i="4"/>
  <c r="H4680" i="4"/>
  <c r="H4721" i="4"/>
  <c r="H4755" i="4"/>
  <c r="H4787" i="4"/>
  <c r="H4875" i="4"/>
  <c r="H4987" i="4"/>
  <c r="H5146" i="4"/>
  <c r="H5151" i="4"/>
  <c r="H5176" i="4"/>
  <c r="H5240" i="4"/>
  <c r="H5241" i="4"/>
  <c r="N5246" i="4"/>
  <c r="R5246" i="4" s="1"/>
  <c r="H5251" i="4"/>
  <c r="H5253" i="4"/>
  <c r="N5254" i="4"/>
  <c r="H5266" i="4"/>
  <c r="H5267" i="4"/>
  <c r="H5272" i="4"/>
  <c r="H5273" i="4"/>
  <c r="N5278" i="4"/>
  <c r="R5278" i="4" s="1"/>
  <c r="H5283" i="4"/>
  <c r="H5285" i="4"/>
  <c r="N5286" i="4"/>
  <c r="R5286" i="4" s="1"/>
  <c r="H5298" i="4"/>
  <c r="H5299" i="4"/>
  <c r="H5304" i="4"/>
  <c r="H5305" i="4"/>
  <c r="H5325" i="4"/>
  <c r="N5326" i="4"/>
  <c r="R5326" i="4" s="1"/>
  <c r="H5352" i="4"/>
  <c r="H5353" i="4"/>
  <c r="H5357" i="4"/>
  <c r="H5364" i="4"/>
  <c r="H5408" i="4"/>
  <c r="N5444" i="4"/>
  <c r="Q5444" i="4" s="1"/>
  <c r="H5444" i="4"/>
  <c r="N5449" i="4"/>
  <c r="R5449" i="4" s="1"/>
  <c r="H5449" i="4"/>
  <c r="H5550" i="4"/>
  <c r="N5550" i="4"/>
  <c r="H5614" i="4"/>
  <c r="N5614" i="4"/>
  <c r="H5646" i="4"/>
  <c r="N5646" i="4"/>
  <c r="H5686" i="4"/>
  <c r="N5686" i="4"/>
  <c r="N5701" i="4"/>
  <c r="H5701" i="4"/>
  <c r="H5766" i="4"/>
  <c r="N5766" i="4"/>
  <c r="N5805" i="4"/>
  <c r="R5805" i="4" s="1"/>
  <c r="H5805" i="4"/>
  <c r="H5834" i="4"/>
  <c r="N5834" i="4"/>
  <c r="R6003" i="4"/>
  <c r="Q6003" i="4"/>
  <c r="O6003" i="4"/>
  <c r="R6015" i="4"/>
  <c r="Q6015" i="4"/>
  <c r="O6015" i="4"/>
  <c r="S6019" i="4"/>
  <c r="S6026" i="4"/>
  <c r="S6043" i="4"/>
  <c r="S6047" i="4"/>
  <c r="S6051" i="4"/>
  <c r="S6055" i="4"/>
  <c r="S6059" i="4"/>
  <c r="S6063" i="4"/>
  <c r="S6067" i="4"/>
  <c r="S6071" i="4"/>
  <c r="H3787" i="4"/>
  <c r="H3851" i="4"/>
  <c r="H3854" i="4"/>
  <c r="H3874" i="4"/>
  <c r="H3921" i="4"/>
  <c r="H3926" i="4"/>
  <c r="H3987" i="4"/>
  <c r="H3990" i="4"/>
  <c r="H3998" i="4"/>
  <c r="H3999" i="4"/>
  <c r="H4007" i="4"/>
  <c r="H4023" i="4"/>
  <c r="H4033" i="4"/>
  <c r="H4080" i="4"/>
  <c r="H4096" i="4"/>
  <c r="H4189" i="4"/>
  <c r="H4192" i="4"/>
  <c r="H4213" i="4"/>
  <c r="H4216" i="4"/>
  <c r="H4261" i="4"/>
  <c r="H4264" i="4"/>
  <c r="H4389" i="4"/>
  <c r="H4392" i="4"/>
  <c r="H4424" i="4"/>
  <c r="H4611" i="4"/>
  <c r="H4617" i="4"/>
  <c r="H4624" i="4"/>
  <c r="H4683" i="4"/>
  <c r="H4689" i="4"/>
  <c r="H4696" i="4"/>
  <c r="H4763" i="4"/>
  <c r="H4783" i="4"/>
  <c r="H4931" i="4"/>
  <c r="H5046" i="4"/>
  <c r="H5053" i="4"/>
  <c r="H5103" i="4"/>
  <c r="H5162" i="4"/>
  <c r="H5167" i="4"/>
  <c r="H5197" i="4"/>
  <c r="H5232" i="4"/>
  <c r="H5268" i="4"/>
  <c r="H5362" i="4"/>
  <c r="H5372" i="4"/>
  <c r="N5409" i="4"/>
  <c r="H5409" i="4"/>
  <c r="N5460" i="4"/>
  <c r="Q5460" i="4" s="1"/>
  <c r="H5460" i="4"/>
  <c r="N5476" i="4"/>
  <c r="Q5476" i="4" s="1"/>
  <c r="H5476" i="4"/>
  <c r="H5718" i="4"/>
  <c r="N5718" i="4"/>
  <c r="H5734" i="4"/>
  <c r="N5734" i="4"/>
  <c r="H5750" i="4"/>
  <c r="N5750" i="4"/>
  <c r="H5782" i="4"/>
  <c r="N5782" i="4"/>
  <c r="N5885" i="4"/>
  <c r="H5885" i="4"/>
  <c r="N5896" i="4"/>
  <c r="Q5896" i="4" s="1"/>
  <c r="H5896" i="4"/>
  <c r="N5917" i="4"/>
  <c r="H5917" i="4"/>
  <c r="N5928" i="4"/>
  <c r="Q5928" i="4" s="1"/>
  <c r="H5928" i="4"/>
  <c r="N5949" i="4"/>
  <c r="H5949" i="4"/>
  <c r="N5960" i="4"/>
  <c r="Q5960" i="4" s="1"/>
  <c r="H5960" i="4"/>
  <c r="N5981" i="4"/>
  <c r="H5981" i="4"/>
  <c r="N5992" i="4"/>
  <c r="Q5992" i="4" s="1"/>
  <c r="H5992" i="4"/>
  <c r="R6002" i="4"/>
  <c r="Q6002" i="4"/>
  <c r="O6002" i="4"/>
  <c r="R6006" i="4"/>
  <c r="Q6006" i="4"/>
  <c r="O6006" i="4"/>
  <c r="R6010" i="4"/>
  <c r="Q6010" i="4"/>
  <c r="O6010" i="4"/>
  <c r="S6015" i="4"/>
  <c r="S6022" i="4"/>
  <c r="S6044" i="4"/>
  <c r="S6052" i="4"/>
  <c r="S6060" i="4"/>
  <c r="S6068" i="4"/>
  <c r="N5465" i="4"/>
  <c r="R5465" i="4" s="1"/>
  <c r="H5465" i="4"/>
  <c r="N5481" i="4"/>
  <c r="R5481" i="4" s="1"/>
  <c r="H5481" i="4"/>
  <c r="N5496" i="4"/>
  <c r="Q5496" i="4" s="1"/>
  <c r="H5496" i="4"/>
  <c r="H5518" i="4"/>
  <c r="N5518" i="4"/>
  <c r="H5582" i="4"/>
  <c r="N5582" i="4"/>
  <c r="N5685" i="4"/>
  <c r="H5685" i="4"/>
  <c r="H5702" i="4"/>
  <c r="N5702" i="4"/>
  <c r="N5765" i="4"/>
  <c r="R5765" i="4" s="1"/>
  <c r="H5765" i="4"/>
  <c r="R6001" i="4"/>
  <c r="R6013" i="4"/>
  <c r="Q6013" i="4"/>
  <c r="O6013" i="4"/>
  <c r="S6018" i="4"/>
  <c r="R6023" i="4"/>
  <c r="Q6023" i="4"/>
  <c r="O6023" i="4"/>
  <c r="S6042" i="4"/>
  <c r="S6074" i="4"/>
  <c r="S6075" i="4"/>
  <c r="R6076" i="4"/>
  <c r="Q6076" i="4"/>
  <c r="O6076" i="4"/>
  <c r="S6076" i="4"/>
  <c r="N5412" i="4"/>
  <c r="H5419" i="4"/>
  <c r="H5427" i="4"/>
  <c r="N5436" i="4"/>
  <c r="H5473" i="4"/>
  <c r="H5484" i="4"/>
  <c r="H5493" i="4"/>
  <c r="N5498" i="4"/>
  <c r="N5502" i="4"/>
  <c r="N5534" i="4"/>
  <c r="N5598" i="4"/>
  <c r="H5653" i="4"/>
  <c r="N5654" i="4"/>
  <c r="Q5654" i="4" s="1"/>
  <c r="H5660" i="4"/>
  <c r="H5697" i="4"/>
  <c r="N5698" i="4"/>
  <c r="H5709" i="4"/>
  <c r="N5710" i="4"/>
  <c r="H5725" i="4"/>
  <c r="N5726" i="4"/>
  <c r="H5741" i="4"/>
  <c r="H5773" i="4"/>
  <c r="H5808" i="4"/>
  <c r="H5821" i="4"/>
  <c r="H5861" i="4"/>
  <c r="H5872" i="4"/>
  <c r="H5877" i="4"/>
  <c r="H5888" i="4"/>
  <c r="H5893" i="4"/>
  <c r="H5904" i="4"/>
  <c r="H5909" i="4"/>
  <c r="H5920" i="4"/>
  <c r="H5925" i="4"/>
  <c r="H5936" i="4"/>
  <c r="H5941" i="4"/>
  <c r="H5952" i="4"/>
  <c r="H5957" i="4"/>
  <c r="H5968" i="4"/>
  <c r="H5973" i="4"/>
  <c r="H5984" i="4"/>
  <c r="H5989" i="4"/>
  <c r="H6000" i="4"/>
  <c r="O6016" i="4"/>
  <c r="O6020" i="4"/>
  <c r="O6024" i="4"/>
  <c r="R6028" i="4"/>
  <c r="O6028" i="4"/>
  <c r="S6029" i="4"/>
  <c r="S6045" i="4"/>
  <c r="R6046" i="4"/>
  <c r="Q6046" i="4"/>
  <c r="O6046" i="4"/>
  <c r="S6053" i="4"/>
  <c r="R6054" i="4"/>
  <c r="Q6054" i="4"/>
  <c r="O6054" i="4"/>
  <c r="S6061" i="4"/>
  <c r="R6062" i="4"/>
  <c r="Q6062" i="4"/>
  <c r="O6062" i="4"/>
  <c r="S6069" i="4"/>
  <c r="R6070" i="4"/>
  <c r="Q6070" i="4"/>
  <c r="O6070" i="4"/>
  <c r="S6077" i="4"/>
  <c r="S6078" i="4"/>
  <c r="S6092" i="4"/>
  <c r="R6114" i="4"/>
  <c r="Q6114" i="4"/>
  <c r="O6114" i="4"/>
  <c r="H5448" i="4"/>
  <c r="H5453" i="4"/>
  <c r="H5464" i="4"/>
  <c r="H5469" i="4"/>
  <c r="H5480" i="4"/>
  <c r="H5485" i="4"/>
  <c r="N5526" i="4"/>
  <c r="N5558" i="4"/>
  <c r="N5590" i="4"/>
  <c r="N5622" i="4"/>
  <c r="H5665" i="4"/>
  <c r="N5670" i="4"/>
  <c r="H5688" i="4"/>
  <c r="H5704" i="4"/>
  <c r="H5736" i="4"/>
  <c r="H5752" i="4"/>
  <c r="H5768" i="4"/>
  <c r="H5784" i="4"/>
  <c r="O6017" i="4"/>
  <c r="O6021" i="4"/>
  <c r="O6025" i="4"/>
  <c r="O6027" i="4"/>
  <c r="R6027" i="4"/>
  <c r="S6028" i="4"/>
  <c r="S6033" i="4"/>
  <c r="S6037" i="4"/>
  <c r="S6041" i="4"/>
  <c r="S6046" i="4"/>
  <c r="S6048" i="4"/>
  <c r="S6054" i="4"/>
  <c r="S6056" i="4"/>
  <c r="S6062" i="4"/>
  <c r="S6064" i="4"/>
  <c r="S6070" i="4"/>
  <c r="S6072" i="4"/>
  <c r="S6082" i="4"/>
  <c r="Q6016" i="4"/>
  <c r="O6018" i="4"/>
  <c r="Q6020" i="4"/>
  <c r="O6022" i="4"/>
  <c r="Q6024" i="4"/>
  <c r="O6026" i="4"/>
  <c r="R6026" i="4"/>
  <c r="S6027" i="4"/>
  <c r="Q6027" i="4"/>
  <c r="R6030" i="4"/>
  <c r="Q6030" i="4"/>
  <c r="O6030" i="4"/>
  <c r="R6034" i="4"/>
  <c r="Q6034" i="4"/>
  <c r="O6034" i="4"/>
  <c r="S6049" i="4"/>
  <c r="R6050" i="4"/>
  <c r="Q6050" i="4"/>
  <c r="O6050" i="4"/>
  <c r="S6057" i="4"/>
  <c r="R6058" i="4"/>
  <c r="Q6058" i="4"/>
  <c r="O6058" i="4"/>
  <c r="S6065" i="4"/>
  <c r="R6066" i="4"/>
  <c r="Q6066" i="4"/>
  <c r="O6066" i="4"/>
  <c r="S6073" i="4"/>
  <c r="R6074" i="4"/>
  <c r="Q6074" i="4"/>
  <c r="O6074" i="4"/>
  <c r="O6031" i="4"/>
  <c r="S6032" i="4"/>
  <c r="Q6033" i="4"/>
  <c r="S6036" i="4"/>
  <c r="Q6037" i="4"/>
  <c r="O6039" i="4"/>
  <c r="S6040" i="4"/>
  <c r="R6045" i="4"/>
  <c r="Q6045" i="4"/>
  <c r="O6045" i="4"/>
  <c r="R6049" i="4"/>
  <c r="Q6049" i="4"/>
  <c r="O6049" i="4"/>
  <c r="R6053" i="4"/>
  <c r="Q6053" i="4"/>
  <c r="O6053" i="4"/>
  <c r="R6057" i="4"/>
  <c r="Q6057" i="4"/>
  <c r="O6057" i="4"/>
  <c r="R6061" i="4"/>
  <c r="Q6061" i="4"/>
  <c r="O6061" i="4"/>
  <c r="R6065" i="4"/>
  <c r="Q6065" i="4"/>
  <c r="O6065" i="4"/>
  <c r="R6069" i="4"/>
  <c r="Q6069" i="4"/>
  <c r="O6069" i="4"/>
  <c r="R6073" i="4"/>
  <c r="Q6073" i="4"/>
  <c r="O6073" i="4"/>
  <c r="S6086" i="4"/>
  <c r="S6102" i="4"/>
  <c r="S6111" i="4"/>
  <c r="S6112" i="4"/>
  <c r="S6124" i="4"/>
  <c r="O6040" i="4"/>
  <c r="R6044" i="4"/>
  <c r="Q6044" i="4"/>
  <c r="O6044" i="4"/>
  <c r="R6048" i="4"/>
  <c r="Q6048" i="4"/>
  <c r="O6048" i="4"/>
  <c r="R6052" i="4"/>
  <c r="Q6052" i="4"/>
  <c r="O6052" i="4"/>
  <c r="R6056" i="4"/>
  <c r="Q6056" i="4"/>
  <c r="O6056" i="4"/>
  <c r="R6060" i="4"/>
  <c r="Q6060" i="4"/>
  <c r="O6060" i="4"/>
  <c r="R6064" i="4"/>
  <c r="Q6064" i="4"/>
  <c r="O6064" i="4"/>
  <c r="R6068" i="4"/>
  <c r="Q6068" i="4"/>
  <c r="O6068" i="4"/>
  <c r="R6072" i="4"/>
  <c r="Q6072" i="4"/>
  <c r="O6072" i="4"/>
  <c r="R6075" i="4"/>
  <c r="Q6075" i="4"/>
  <c r="R6077" i="4"/>
  <c r="Q6077" i="4"/>
  <c r="S6079" i="4"/>
  <c r="S6083" i="4"/>
  <c r="S6088" i="4"/>
  <c r="O6033" i="4"/>
  <c r="O6037" i="4"/>
  <c r="R6041" i="4"/>
  <c r="O6041" i="4"/>
  <c r="R6042" i="4"/>
  <c r="O6042" i="4"/>
  <c r="S6084" i="4"/>
  <c r="S6118" i="4"/>
  <c r="S6122" i="4"/>
  <c r="O6081" i="4"/>
  <c r="Q6083" i="4"/>
  <c r="O6090" i="4"/>
  <c r="R6090" i="4"/>
  <c r="Q6090" i="4"/>
  <c r="S6093" i="4"/>
  <c r="O6094" i="4"/>
  <c r="R6094" i="4"/>
  <c r="Q6094" i="4"/>
  <c r="S6094" i="4"/>
  <c r="O6095" i="4"/>
  <c r="R6095" i="4"/>
  <c r="Q6095" i="4"/>
  <c r="S6095" i="4"/>
  <c r="O6096" i="4"/>
  <c r="R6096" i="4"/>
  <c r="Q6096" i="4"/>
  <c r="S6096" i="4"/>
  <c r="O6097" i="4"/>
  <c r="R6097" i="4"/>
  <c r="Q6097" i="4"/>
  <c r="S6097" i="4"/>
  <c r="O6098" i="4"/>
  <c r="R6098" i="4"/>
  <c r="Q6098" i="4"/>
  <c r="S6098" i="4"/>
  <c r="S6105" i="4"/>
  <c r="S6113" i="4"/>
  <c r="S6114" i="4"/>
  <c r="R6116" i="4"/>
  <c r="Q6116" i="4"/>
  <c r="O6116" i="4"/>
  <c r="S6119" i="4"/>
  <c r="S6125" i="4"/>
  <c r="R6126" i="4"/>
  <c r="Q6126" i="4"/>
  <c r="O6126" i="4"/>
  <c r="H6074" i="4"/>
  <c r="H6075" i="4"/>
  <c r="H6076" i="4"/>
  <c r="H6077" i="4"/>
  <c r="O6078" i="4"/>
  <c r="O6082" i="4"/>
  <c r="R6089" i="4"/>
  <c r="Q6089" i="4"/>
  <c r="O6089" i="4"/>
  <c r="S6090" i="4"/>
  <c r="O6091" i="4"/>
  <c r="R6091" i="4"/>
  <c r="Q6091" i="4"/>
  <c r="S6101" i="4"/>
  <c r="R6110" i="4"/>
  <c r="Q6110" i="4"/>
  <c r="O6110" i="4"/>
  <c r="S6115" i="4"/>
  <c r="S6116" i="4"/>
  <c r="S6120" i="4"/>
  <c r="S6126" i="4"/>
  <c r="O6083" i="4"/>
  <c r="R6084" i="4"/>
  <c r="Q6084" i="4"/>
  <c r="O6084" i="4"/>
  <c r="S6091" i="4"/>
  <c r="O6092" i="4"/>
  <c r="R6092" i="4"/>
  <c r="Q6092" i="4"/>
  <c r="S6106" i="4"/>
  <c r="S6109" i="4"/>
  <c r="S6110" i="4"/>
  <c r="R6112" i="4"/>
  <c r="Q6112" i="4"/>
  <c r="O6112" i="4"/>
  <c r="S6117" i="4"/>
  <c r="S6121" i="4"/>
  <c r="R6122" i="4"/>
  <c r="Q6122" i="4"/>
  <c r="O6122" i="4"/>
  <c r="H6094" i="4"/>
  <c r="H6095" i="4"/>
  <c r="H6096" i="4"/>
  <c r="H6097" i="4"/>
  <c r="H6098" i="4"/>
  <c r="O6099" i="4"/>
  <c r="O6103" i="4"/>
  <c r="O6107" i="4"/>
  <c r="R6118" i="4"/>
  <c r="Q6118" i="4"/>
  <c r="O6118" i="4"/>
  <c r="R6121" i="4"/>
  <c r="Q6121" i="4"/>
  <c r="O6121" i="4"/>
  <c r="R6125" i="4"/>
  <c r="Q6125" i="4"/>
  <c r="O6125" i="4"/>
  <c r="O6104" i="4"/>
  <c r="O6108" i="4"/>
  <c r="R6109" i="4"/>
  <c r="Q6109" i="4"/>
  <c r="O6109" i="4"/>
  <c r="R6111" i="4"/>
  <c r="Q6111" i="4"/>
  <c r="O6111" i="4"/>
  <c r="R6113" i="4"/>
  <c r="Q6113" i="4"/>
  <c r="O6113" i="4"/>
  <c r="R6115" i="4"/>
  <c r="Q6115" i="4"/>
  <c r="O6115" i="4"/>
  <c r="R6117" i="4"/>
  <c r="Q6117" i="4"/>
  <c r="O6117" i="4"/>
  <c r="Q6099" i="4"/>
  <c r="O6101" i="4"/>
  <c r="Q6103" i="4"/>
  <c r="O6105" i="4"/>
  <c r="Q6107" i="4"/>
  <c r="R6123" i="4"/>
  <c r="Q6123" i="4"/>
  <c r="O6123" i="4"/>
  <c r="R248" i="4"/>
  <c r="Q248" i="4"/>
  <c r="O288" i="4"/>
  <c r="Q288" i="4"/>
  <c r="O316" i="4"/>
  <c r="Q316" i="4"/>
  <c r="O372" i="4"/>
  <c r="Q372" i="4"/>
  <c r="O424" i="4"/>
  <c r="Q424" i="4"/>
  <c r="O460" i="4"/>
  <c r="Q460" i="4"/>
  <c r="R203" i="4"/>
  <c r="Q203" i="4"/>
  <c r="R219" i="4"/>
  <c r="Q219" i="4"/>
  <c r="R235" i="4"/>
  <c r="Q235" i="4"/>
  <c r="O296" i="4"/>
  <c r="Q296" i="4"/>
  <c r="O300" i="4"/>
  <c r="Q300" i="4"/>
  <c r="O304" i="4"/>
  <c r="Q304" i="4"/>
  <c r="O332" i="4"/>
  <c r="Q332" i="4"/>
  <c r="O380" i="4"/>
  <c r="Q380" i="4"/>
  <c r="O400" i="4"/>
  <c r="Q400" i="4"/>
  <c r="O432" i="4"/>
  <c r="Q432" i="4"/>
  <c r="O488" i="4"/>
  <c r="Q488" i="4"/>
  <c r="O280" i="4"/>
  <c r="Q280" i="4"/>
  <c r="O320" i="4"/>
  <c r="Q320" i="4"/>
  <c r="O340" i="4"/>
  <c r="Q340" i="4"/>
  <c r="O344" i="4"/>
  <c r="Q344" i="4"/>
  <c r="O348" i="4"/>
  <c r="Q348" i="4"/>
  <c r="O356" i="4"/>
  <c r="Q356" i="4"/>
  <c r="O388" i="4"/>
  <c r="Q388" i="4"/>
  <c r="R391" i="4"/>
  <c r="Q391" i="4"/>
  <c r="O408" i="4"/>
  <c r="Q408" i="4"/>
  <c r="O444" i="4"/>
  <c r="Q444" i="4"/>
  <c r="O468" i="4"/>
  <c r="Q468" i="4"/>
  <c r="O472" i="4"/>
  <c r="Q472" i="4"/>
  <c r="O500" i="4"/>
  <c r="Q500" i="4"/>
  <c r="O73" i="4"/>
  <c r="Q73" i="4"/>
  <c r="R211" i="4"/>
  <c r="Q211" i="4"/>
  <c r="R227" i="4"/>
  <c r="Q227" i="4"/>
  <c r="R243" i="4"/>
  <c r="Q243" i="4"/>
  <c r="R259" i="4"/>
  <c r="Q259" i="4"/>
  <c r="O276" i="4"/>
  <c r="Q276" i="4"/>
  <c r="O308" i="4"/>
  <c r="Q308" i="4"/>
  <c r="O328" i="4"/>
  <c r="Q328" i="4"/>
  <c r="O364" i="4"/>
  <c r="Q364" i="4"/>
  <c r="O416" i="4"/>
  <c r="Q416" i="4"/>
  <c r="O452" i="4"/>
  <c r="Q452" i="4"/>
  <c r="O480" i="4"/>
  <c r="Q480" i="4"/>
  <c r="O496" i="4"/>
  <c r="Q496" i="4"/>
  <c r="S18" i="4"/>
  <c r="S84" i="4"/>
  <c r="S175" i="4"/>
  <c r="S184" i="4"/>
  <c r="S197" i="4"/>
  <c r="S246" i="4"/>
  <c r="S265" i="4"/>
  <c r="S1" i="4"/>
  <c r="H3" i="4"/>
  <c r="S4" i="4"/>
  <c r="H6" i="4"/>
  <c r="S9" i="4"/>
  <c r="H11" i="4"/>
  <c r="S12" i="4"/>
  <c r="H14" i="4"/>
  <c r="S17" i="4"/>
  <c r="H19" i="4"/>
  <c r="S20" i="4"/>
  <c r="H22" i="4"/>
  <c r="S25" i="4"/>
  <c r="H27" i="4"/>
  <c r="S28" i="4"/>
  <c r="H30" i="4"/>
  <c r="S33" i="4"/>
  <c r="H35" i="4"/>
  <c r="S39" i="4"/>
  <c r="S42" i="4"/>
  <c r="S47" i="4"/>
  <c r="S50" i="4"/>
  <c r="S55" i="4"/>
  <c r="S58" i="4"/>
  <c r="S63" i="4"/>
  <c r="S66" i="4"/>
  <c r="S69" i="4"/>
  <c r="Q69" i="4"/>
  <c r="S75" i="4"/>
  <c r="S78" i="4"/>
  <c r="S83" i="4"/>
  <c r="S86" i="4"/>
  <c r="S91" i="4"/>
  <c r="S94" i="4"/>
  <c r="S99" i="4"/>
  <c r="S102" i="4"/>
  <c r="S107" i="4"/>
  <c r="S110" i="4"/>
  <c r="S115" i="4"/>
  <c r="S118" i="4"/>
  <c r="S123" i="4"/>
  <c r="S126" i="4"/>
  <c r="S127" i="4"/>
  <c r="S130" i="4"/>
  <c r="S131" i="4"/>
  <c r="S132" i="4"/>
  <c r="H135" i="4"/>
  <c r="S136" i="4"/>
  <c r="H139" i="4"/>
  <c r="S140" i="4"/>
  <c r="H143" i="4"/>
  <c r="S144" i="4"/>
  <c r="H147" i="4"/>
  <c r="S148" i="4"/>
  <c r="H151" i="4"/>
  <c r="S153" i="4"/>
  <c r="S162" i="4"/>
  <c r="S163" i="4"/>
  <c r="S164" i="4"/>
  <c r="H167" i="4"/>
  <c r="S169" i="4"/>
  <c r="S182" i="4"/>
  <c r="S183" i="4"/>
  <c r="S186" i="4"/>
  <c r="S187" i="4"/>
  <c r="S190" i="4"/>
  <c r="S191" i="4"/>
  <c r="S194" i="4"/>
  <c r="S195" i="4"/>
  <c r="S196" i="4"/>
  <c r="S199" i="4"/>
  <c r="Q199" i="4"/>
  <c r="S202" i="4"/>
  <c r="H204" i="4"/>
  <c r="S208" i="4"/>
  <c r="S209" i="4"/>
  <c r="H211" i="4"/>
  <c r="S215" i="4"/>
  <c r="Q215" i="4"/>
  <c r="S218" i="4"/>
  <c r="H220" i="4"/>
  <c r="S224" i="4"/>
  <c r="S225" i="4"/>
  <c r="H227" i="4"/>
  <c r="S231" i="4"/>
  <c r="Q231" i="4"/>
  <c r="S234" i="4"/>
  <c r="H236" i="4"/>
  <c r="S240" i="4"/>
  <c r="S241" i="4"/>
  <c r="H243" i="4"/>
  <c r="H248" i="4"/>
  <c r="H257" i="4"/>
  <c r="S258" i="4"/>
  <c r="H260" i="4"/>
  <c r="Q263" i="4"/>
  <c r="Q272" i="4"/>
  <c r="S278" i="4"/>
  <c r="H280" i="4"/>
  <c r="Q284" i="4"/>
  <c r="Q292" i="4"/>
  <c r="H297" i="4"/>
  <c r="H300" i="4"/>
  <c r="Q312" i="4"/>
  <c r="Q324" i="4"/>
  <c r="H341" i="4"/>
  <c r="H344" i="4"/>
  <c r="Q392" i="4"/>
  <c r="Q395" i="4"/>
  <c r="Q404" i="4"/>
  <c r="Q412" i="4"/>
  <c r="Q420" i="4"/>
  <c r="Q428" i="4"/>
  <c r="Q440" i="4"/>
  <c r="Q448" i="4"/>
  <c r="Q456" i="4"/>
  <c r="Q464" i="4"/>
  <c r="H469" i="4"/>
  <c r="Q476" i="4"/>
  <c r="Q484" i="4"/>
  <c r="Q492" i="4"/>
  <c r="H500" i="4"/>
  <c r="N509" i="4"/>
  <c r="H509" i="4"/>
  <c r="O520" i="4"/>
  <c r="Q520" i="4"/>
  <c r="N533" i="4"/>
  <c r="H533" i="4"/>
  <c r="R535" i="4"/>
  <c r="Q535" i="4"/>
  <c r="R671" i="4"/>
  <c r="Q671" i="4"/>
  <c r="O852" i="4"/>
  <c r="Q852" i="4"/>
  <c r="O1028" i="4"/>
  <c r="Q1028" i="4"/>
  <c r="O1048" i="4"/>
  <c r="Q1048" i="4"/>
  <c r="O1060" i="4"/>
  <c r="Q1060" i="4"/>
  <c r="O1092" i="4"/>
  <c r="Q1092" i="4"/>
  <c r="O1112" i="4"/>
  <c r="Q1112" i="4"/>
  <c r="O1152" i="4"/>
  <c r="Q1152" i="4"/>
  <c r="O1160" i="4"/>
  <c r="Q1160" i="4"/>
  <c r="O1168" i="4"/>
  <c r="Q1168" i="4"/>
  <c r="O1176" i="4"/>
  <c r="Q1176" i="4"/>
  <c r="O1184" i="4"/>
  <c r="Q1184" i="4"/>
  <c r="O1192" i="4"/>
  <c r="Q1192" i="4"/>
  <c r="R1215" i="4"/>
  <c r="Q1215" i="4"/>
  <c r="O1240" i="4"/>
  <c r="Q1240" i="4"/>
  <c r="O1244" i="4"/>
  <c r="Q1244" i="4"/>
  <c r="O1260" i="4"/>
  <c r="Q1260" i="4"/>
  <c r="S105" i="4"/>
  <c r="S121" i="4"/>
  <c r="S145" i="4"/>
  <c r="S249" i="4"/>
  <c r="S3" i="4"/>
  <c r="S6" i="4"/>
  <c r="S11" i="4"/>
  <c r="S14" i="4"/>
  <c r="S19" i="4"/>
  <c r="S22" i="4"/>
  <c r="S27" i="4"/>
  <c r="S30" i="4"/>
  <c r="S35" i="4"/>
  <c r="S36" i="4"/>
  <c r="H38" i="4"/>
  <c r="S41" i="4"/>
  <c r="H43" i="4"/>
  <c r="S44" i="4"/>
  <c r="H46" i="4"/>
  <c r="S49" i="4"/>
  <c r="H51" i="4"/>
  <c r="S52" i="4"/>
  <c r="H54" i="4"/>
  <c r="S57" i="4"/>
  <c r="H59" i="4"/>
  <c r="S60" i="4"/>
  <c r="H62" i="4"/>
  <c r="S65" i="4"/>
  <c r="H67" i="4"/>
  <c r="S68" i="4"/>
  <c r="S70" i="4"/>
  <c r="S73" i="4"/>
  <c r="H74" i="4"/>
  <c r="S77" i="4"/>
  <c r="H79" i="4"/>
  <c r="S80" i="4"/>
  <c r="S85" i="4"/>
  <c r="S88" i="4"/>
  <c r="S93" i="4"/>
  <c r="S96" i="4"/>
  <c r="S101" i="4"/>
  <c r="S104" i="4"/>
  <c r="S109" i="4"/>
  <c r="S112" i="4"/>
  <c r="S117" i="4"/>
  <c r="S120" i="4"/>
  <c r="S134" i="4"/>
  <c r="S135" i="4"/>
  <c r="S138" i="4"/>
  <c r="S139" i="4"/>
  <c r="S142" i="4"/>
  <c r="S143" i="4"/>
  <c r="S146" i="4"/>
  <c r="S147" i="4"/>
  <c r="S150" i="4"/>
  <c r="S151" i="4"/>
  <c r="S152" i="4"/>
  <c r="H155" i="4"/>
  <c r="S157" i="4"/>
  <c r="S166" i="4"/>
  <c r="S167" i="4"/>
  <c r="S168" i="4"/>
  <c r="H171" i="4"/>
  <c r="S173" i="4"/>
  <c r="S177" i="4"/>
  <c r="S198" i="4"/>
  <c r="S204" i="4"/>
  <c r="S205" i="4"/>
  <c r="S211" i="4"/>
  <c r="S214" i="4"/>
  <c r="S220" i="4"/>
  <c r="S221" i="4"/>
  <c r="S227" i="4"/>
  <c r="S230" i="4"/>
  <c r="S236" i="4"/>
  <c r="S237" i="4"/>
  <c r="S243" i="4"/>
  <c r="S262" i="4"/>
  <c r="S266" i="4"/>
  <c r="H268" i="4"/>
  <c r="H273" i="4"/>
  <c r="S274" i="4"/>
  <c r="H276" i="4"/>
  <c r="H285" i="4"/>
  <c r="S286" i="4"/>
  <c r="H288" i="4"/>
  <c r="H293" i="4"/>
  <c r="H308" i="4"/>
  <c r="H313" i="4"/>
  <c r="H320" i="4"/>
  <c r="H325" i="4"/>
  <c r="H332" i="4"/>
  <c r="Q336" i="4"/>
  <c r="Q352" i="4"/>
  <c r="Q360" i="4"/>
  <c r="Q368" i="4"/>
  <c r="Q384" i="4"/>
  <c r="H393" i="4"/>
  <c r="Q396" i="4"/>
  <c r="Q399" i="4"/>
  <c r="H400" i="4"/>
  <c r="H405" i="4"/>
  <c r="H408" i="4"/>
  <c r="H413" i="4"/>
  <c r="H416" i="4"/>
  <c r="H421" i="4"/>
  <c r="H424" i="4"/>
  <c r="H429" i="4"/>
  <c r="H432" i="4"/>
  <c r="Q436" i="4"/>
  <c r="H441" i="4"/>
  <c r="H444" i="4"/>
  <c r="H449" i="4"/>
  <c r="H452" i="4"/>
  <c r="H457" i="4"/>
  <c r="H460" i="4"/>
  <c r="H465" i="4"/>
  <c r="H472" i="4"/>
  <c r="H477" i="4"/>
  <c r="H480" i="4"/>
  <c r="H485" i="4"/>
  <c r="H488" i="4"/>
  <c r="H493" i="4"/>
  <c r="H496" i="4"/>
  <c r="N508" i="4"/>
  <c r="H508" i="4"/>
  <c r="R531" i="4"/>
  <c r="Q531" i="4"/>
  <c r="N540" i="4"/>
  <c r="H540" i="4"/>
  <c r="O544" i="4"/>
  <c r="Q544" i="4"/>
  <c r="O548" i="4"/>
  <c r="Q548" i="4"/>
  <c r="O552" i="4"/>
  <c r="Q552" i="4"/>
  <c r="O556" i="4"/>
  <c r="Q556" i="4"/>
  <c r="O560" i="4"/>
  <c r="Q560" i="4"/>
  <c r="O564" i="4"/>
  <c r="Q564" i="4"/>
  <c r="O568" i="4"/>
  <c r="Q568" i="4"/>
  <c r="O600" i="4"/>
  <c r="Q600" i="4"/>
  <c r="O676" i="4"/>
  <c r="Q676" i="4"/>
  <c r="O680" i="4"/>
  <c r="Q680" i="4"/>
  <c r="O684" i="4"/>
  <c r="Q684" i="4"/>
  <c r="O688" i="4"/>
  <c r="Q688" i="4"/>
  <c r="O692" i="4"/>
  <c r="Q692" i="4"/>
  <c r="O696" i="4"/>
  <c r="Q696" i="4"/>
  <c r="O700" i="4"/>
  <c r="Q700" i="4"/>
  <c r="O704" i="4"/>
  <c r="Q704" i="4"/>
  <c r="O708" i="4"/>
  <c r="Q708" i="4"/>
  <c r="O712" i="4"/>
  <c r="Q712" i="4"/>
  <c r="O716" i="4"/>
  <c r="Q716" i="4"/>
  <c r="O720" i="4"/>
  <c r="Q720" i="4"/>
  <c r="O724" i="4"/>
  <c r="Q724" i="4"/>
  <c r="O728" i="4"/>
  <c r="Q728" i="4"/>
  <c r="O732" i="4"/>
  <c r="Q732" i="4"/>
  <c r="O748" i="4"/>
  <c r="Q748" i="4"/>
  <c r="O752" i="4"/>
  <c r="Q752" i="4"/>
  <c r="O756" i="4"/>
  <c r="Q756" i="4"/>
  <c r="O772" i="4"/>
  <c r="Q772" i="4"/>
  <c r="O788" i="4"/>
  <c r="Q788" i="4"/>
  <c r="O804" i="4"/>
  <c r="Q804" i="4"/>
  <c r="O808" i="4"/>
  <c r="Q808" i="4"/>
  <c r="O832" i="4"/>
  <c r="Q832" i="4"/>
  <c r="O836" i="4"/>
  <c r="Q836" i="4"/>
  <c r="O840" i="4"/>
  <c r="Q840" i="4"/>
  <c r="O872" i="4"/>
  <c r="Q872" i="4"/>
  <c r="O876" i="4"/>
  <c r="Q876" i="4"/>
  <c r="O880" i="4"/>
  <c r="Q880" i="4"/>
  <c r="O884" i="4"/>
  <c r="Q884" i="4"/>
  <c r="O888" i="4"/>
  <c r="Q888" i="4"/>
  <c r="R947" i="4"/>
  <c r="Q947" i="4"/>
  <c r="O976" i="4"/>
  <c r="Q976" i="4"/>
  <c r="O980" i="4"/>
  <c r="Q980" i="4"/>
  <c r="O1056" i="4"/>
  <c r="Q1056" i="4"/>
  <c r="O1064" i="4"/>
  <c r="Q1064" i="4"/>
  <c r="O1068" i="4"/>
  <c r="Q1068" i="4"/>
  <c r="O1096" i="4"/>
  <c r="Q1096" i="4"/>
  <c r="O1104" i="4"/>
  <c r="Q1104" i="4"/>
  <c r="O1124" i="4"/>
  <c r="Q1124" i="4"/>
  <c r="O1140" i="4"/>
  <c r="Q1140" i="4"/>
  <c r="O1200" i="4"/>
  <c r="Q1200" i="4"/>
  <c r="O1212" i="4"/>
  <c r="Q1212" i="4"/>
  <c r="O1220" i="4"/>
  <c r="Q1220" i="4"/>
  <c r="O1248" i="4"/>
  <c r="Q1248" i="4"/>
  <c r="O1252" i="4"/>
  <c r="Q1252" i="4"/>
  <c r="O1256" i="4"/>
  <c r="Q1256" i="4"/>
  <c r="S34" i="4"/>
  <c r="S40" i="4"/>
  <c r="S81" i="4"/>
  <c r="S92" i="4"/>
  <c r="S158" i="4"/>
  <c r="S188" i="4"/>
  <c r="S222" i="4"/>
  <c r="S229" i="4"/>
  <c r="S235" i="4"/>
  <c r="S254" i="4"/>
  <c r="S261" i="4"/>
  <c r="H2" i="4"/>
  <c r="S5" i="4"/>
  <c r="H7" i="4"/>
  <c r="S8" i="4"/>
  <c r="H10" i="4"/>
  <c r="S13" i="4"/>
  <c r="H15" i="4"/>
  <c r="S16" i="4"/>
  <c r="H18" i="4"/>
  <c r="S21" i="4"/>
  <c r="H23" i="4"/>
  <c r="S24" i="4"/>
  <c r="H26" i="4"/>
  <c r="S29" i="4"/>
  <c r="H31" i="4"/>
  <c r="S32" i="4"/>
  <c r="H34" i="4"/>
  <c r="S38" i="4"/>
  <c r="S43" i="4"/>
  <c r="S46" i="4"/>
  <c r="S51" i="4"/>
  <c r="S54" i="4"/>
  <c r="S59" i="4"/>
  <c r="S62" i="4"/>
  <c r="S67" i="4"/>
  <c r="H71" i="4"/>
  <c r="S72" i="4"/>
  <c r="S74" i="4"/>
  <c r="S79" i="4"/>
  <c r="S82" i="4"/>
  <c r="S87" i="4"/>
  <c r="S90" i="4"/>
  <c r="S95" i="4"/>
  <c r="S98" i="4"/>
  <c r="S103" i="4"/>
  <c r="S106" i="4"/>
  <c r="S111" i="4"/>
  <c r="S114" i="4"/>
  <c r="S119" i="4"/>
  <c r="S122" i="4"/>
  <c r="S125" i="4"/>
  <c r="S129" i="4"/>
  <c r="S154" i="4"/>
  <c r="S155" i="4"/>
  <c r="S156" i="4"/>
  <c r="H159" i="4"/>
  <c r="S161" i="4"/>
  <c r="S170" i="4"/>
  <c r="S171" i="4"/>
  <c r="S172" i="4"/>
  <c r="H175" i="4"/>
  <c r="S176" i="4"/>
  <c r="H179" i="4"/>
  <c r="S181" i="4"/>
  <c r="S185" i="4"/>
  <c r="S189" i="4"/>
  <c r="S193" i="4"/>
  <c r="S200" i="4"/>
  <c r="S201" i="4"/>
  <c r="H203" i="4"/>
  <c r="S207" i="4"/>
  <c r="Q207" i="4"/>
  <c r="S210" i="4"/>
  <c r="H212" i="4"/>
  <c r="S216" i="4"/>
  <c r="S217" i="4"/>
  <c r="H219" i="4"/>
  <c r="S223" i="4"/>
  <c r="Q223" i="4"/>
  <c r="S226" i="4"/>
  <c r="H228" i="4"/>
  <c r="S232" i="4"/>
  <c r="S233" i="4"/>
  <c r="H235" i="4"/>
  <c r="S239" i="4"/>
  <c r="Q239" i="4"/>
  <c r="S242" i="4"/>
  <c r="H244" i="4"/>
  <c r="H252" i="4"/>
  <c r="Q255" i="4"/>
  <c r="H259" i="4"/>
  <c r="H265" i="4"/>
  <c r="H269" i="4"/>
  <c r="H281" i="4"/>
  <c r="S294" i="4"/>
  <c r="H296" i="4"/>
  <c r="H301" i="4"/>
  <c r="H304" i="4"/>
  <c r="H307" i="4"/>
  <c r="H316" i="4"/>
  <c r="H328" i="4"/>
  <c r="H337" i="4"/>
  <c r="H340" i="4"/>
  <c r="H345" i="4"/>
  <c r="H348" i="4"/>
  <c r="H353" i="4"/>
  <c r="H356" i="4"/>
  <c r="H361" i="4"/>
  <c r="H364" i="4"/>
  <c r="H369" i="4"/>
  <c r="H372" i="4"/>
  <c r="H377" i="4"/>
  <c r="H380" i="4"/>
  <c r="H385" i="4"/>
  <c r="H388" i="4"/>
  <c r="H391" i="4"/>
  <c r="H397" i="4"/>
  <c r="H437" i="4"/>
  <c r="H468" i="4"/>
  <c r="H501" i="4"/>
  <c r="H504" i="4"/>
  <c r="Q504" i="4"/>
  <c r="O512" i="4"/>
  <c r="Q512" i="4"/>
  <c r="O528" i="4"/>
  <c r="Q528" i="4"/>
  <c r="O532" i="4"/>
  <c r="Q532" i="4"/>
  <c r="O668" i="4"/>
  <c r="Q668" i="4"/>
  <c r="O952" i="4"/>
  <c r="Q952" i="4"/>
  <c r="O956" i="4"/>
  <c r="Q956" i="4"/>
  <c r="O960" i="4"/>
  <c r="Q960" i="4"/>
  <c r="O964" i="4"/>
  <c r="Q964" i="4"/>
  <c r="O968" i="4"/>
  <c r="Q968" i="4"/>
  <c r="O984" i="4"/>
  <c r="Q984" i="4"/>
  <c r="O1008" i="4"/>
  <c r="Q1008" i="4"/>
  <c r="O1012" i="4"/>
  <c r="Q1012" i="4"/>
  <c r="O1016" i="4"/>
  <c r="Q1016" i="4"/>
  <c r="O1032" i="4"/>
  <c r="Q1032" i="4"/>
  <c r="O1072" i="4"/>
  <c r="Q1072" i="4"/>
  <c r="O1076" i="4"/>
  <c r="Q1076" i="4"/>
  <c r="O1208" i="4"/>
  <c r="Q1208" i="4"/>
  <c r="O1216" i="4"/>
  <c r="Q1216" i="4"/>
  <c r="O1228" i="4"/>
  <c r="Q1228" i="4"/>
  <c r="R1259" i="4"/>
  <c r="Q1259" i="4"/>
  <c r="R1263" i="4"/>
  <c r="Q1263" i="4"/>
  <c r="S23" i="4"/>
  <c r="S26" i="4"/>
  <c r="S53" i="4"/>
  <c r="S71" i="4"/>
  <c r="S116" i="4"/>
  <c r="S124" i="4"/>
  <c r="S160" i="4"/>
  <c r="S174" i="4"/>
  <c r="S180" i="4"/>
  <c r="S192" i="4"/>
  <c r="S213" i="4"/>
  <c r="S282" i="4"/>
  <c r="S290" i="4"/>
  <c r="N505" i="4"/>
  <c r="H505" i="4"/>
  <c r="O576" i="4"/>
  <c r="Q576" i="4"/>
  <c r="O580" i="4"/>
  <c r="Q580" i="4"/>
  <c r="O584" i="4"/>
  <c r="Q584" i="4"/>
  <c r="O588" i="4"/>
  <c r="Q588" i="4"/>
  <c r="O592" i="4"/>
  <c r="Q592" i="4"/>
  <c r="O608" i="4"/>
  <c r="Q608" i="4"/>
  <c r="O612" i="4"/>
  <c r="Q612" i="4"/>
  <c r="O616" i="4"/>
  <c r="Q616" i="4"/>
  <c r="O620" i="4"/>
  <c r="Q620" i="4"/>
  <c r="O624" i="4"/>
  <c r="Q624" i="4"/>
  <c r="O628" i="4"/>
  <c r="Q628" i="4"/>
  <c r="O632" i="4"/>
  <c r="Q632" i="4"/>
  <c r="O636" i="4"/>
  <c r="Q636" i="4"/>
  <c r="O640" i="4"/>
  <c r="Q640" i="4"/>
  <c r="O644" i="4"/>
  <c r="Q644" i="4"/>
  <c r="O648" i="4"/>
  <c r="Q648" i="4"/>
  <c r="O652" i="4"/>
  <c r="Q652" i="4"/>
  <c r="O656" i="4"/>
  <c r="Q656" i="4"/>
  <c r="O660" i="4"/>
  <c r="Q660" i="4"/>
  <c r="O740" i="4"/>
  <c r="Q740" i="4"/>
  <c r="O764" i="4"/>
  <c r="Q764" i="4"/>
  <c r="O780" i="4"/>
  <c r="Q780" i="4"/>
  <c r="O796" i="4"/>
  <c r="Q796" i="4"/>
  <c r="O816" i="4"/>
  <c r="Q816" i="4"/>
  <c r="O820" i="4"/>
  <c r="Q820" i="4"/>
  <c r="O824" i="4"/>
  <c r="Q824" i="4"/>
  <c r="O864" i="4"/>
  <c r="Q864" i="4"/>
  <c r="O896" i="4"/>
  <c r="Q896" i="4"/>
  <c r="O900" i="4"/>
  <c r="Q900" i="4"/>
  <c r="O904" i="4"/>
  <c r="Q904" i="4"/>
  <c r="O908" i="4"/>
  <c r="Q908" i="4"/>
  <c r="O912" i="4"/>
  <c r="Q912" i="4"/>
  <c r="O916" i="4"/>
  <c r="Q916" i="4"/>
  <c r="O920" i="4"/>
  <c r="Q920" i="4"/>
  <c r="O924" i="4"/>
  <c r="Q924" i="4"/>
  <c r="O928" i="4"/>
  <c r="Q928" i="4"/>
  <c r="O932" i="4"/>
  <c r="Q932" i="4"/>
  <c r="O936" i="4"/>
  <c r="Q936" i="4"/>
  <c r="O940" i="4"/>
  <c r="Q940" i="4"/>
  <c r="O944" i="4"/>
  <c r="Q944" i="4"/>
  <c r="O972" i="4"/>
  <c r="Q972" i="4"/>
  <c r="O992" i="4"/>
  <c r="Q992" i="4"/>
  <c r="O1000" i="4"/>
  <c r="Q1000" i="4"/>
  <c r="O1004" i="4"/>
  <c r="Q1004" i="4"/>
  <c r="O1020" i="4"/>
  <c r="Q1020" i="4"/>
  <c r="O1040" i="4"/>
  <c r="Q1040" i="4"/>
  <c r="O1080" i="4"/>
  <c r="Q1080" i="4"/>
  <c r="O1084" i="4"/>
  <c r="Q1084" i="4"/>
  <c r="O1108" i="4"/>
  <c r="Q1108" i="4"/>
  <c r="O1128" i="4"/>
  <c r="Q1128" i="4"/>
  <c r="O1144" i="4"/>
  <c r="Q1144" i="4"/>
  <c r="R1219" i="4"/>
  <c r="Q1219" i="4"/>
  <c r="R1223" i="4"/>
  <c r="Q1223" i="4"/>
  <c r="O1232" i="4"/>
  <c r="Q1232" i="4"/>
  <c r="O1236" i="4"/>
  <c r="Q1236" i="4"/>
  <c r="O1515" i="4"/>
  <c r="Q1515" i="4"/>
  <c r="O1519" i="4"/>
  <c r="Q1519" i="4"/>
  <c r="Q988" i="4"/>
  <c r="Q996" i="4"/>
  <c r="H1001" i="4"/>
  <c r="H1008" i="4"/>
  <c r="H1013" i="4"/>
  <c r="H1016" i="4"/>
  <c r="Q1036" i="4"/>
  <c r="Q1044" i="4"/>
  <c r="H1060" i="4"/>
  <c r="H1065" i="4"/>
  <c r="H1068" i="4"/>
  <c r="H1073" i="4"/>
  <c r="H1076" i="4"/>
  <c r="H1081" i="4"/>
  <c r="H1084" i="4"/>
  <c r="H1087" i="4"/>
  <c r="Q1088" i="4"/>
  <c r="Q1091" i="4"/>
  <c r="H1092" i="4"/>
  <c r="H1108" i="4"/>
  <c r="Q1120" i="4"/>
  <c r="Q1136" i="4"/>
  <c r="Q1148" i="4"/>
  <c r="Q1156" i="4"/>
  <c r="Q1164" i="4"/>
  <c r="Q1172" i="4"/>
  <c r="Q1180" i="4"/>
  <c r="Q1188" i="4"/>
  <c r="Q1204" i="4"/>
  <c r="H1212" i="4"/>
  <c r="H1215" i="4"/>
  <c r="H1221" i="4"/>
  <c r="Q1224" i="4"/>
  <c r="Q1227" i="4"/>
  <c r="H1228" i="4"/>
  <c r="H1233" i="4"/>
  <c r="H1236" i="4"/>
  <c r="H1241" i="4"/>
  <c r="H1244" i="4"/>
  <c r="H1249" i="4"/>
  <c r="H1261" i="4"/>
  <c r="Q1264" i="4"/>
  <c r="Q1268" i="4"/>
  <c r="H1276" i="4"/>
  <c r="H1280" i="4"/>
  <c r="H1316" i="4"/>
  <c r="H1320" i="4"/>
  <c r="H1348" i="4"/>
  <c r="H1352" i="4"/>
  <c r="H1484" i="4"/>
  <c r="H1496" i="4"/>
  <c r="Q1511" i="4"/>
  <c r="H1516" i="4"/>
  <c r="H1528" i="4"/>
  <c r="H1532" i="4"/>
  <c r="H1560" i="4"/>
  <c r="H1564" i="4"/>
  <c r="H1592" i="4"/>
  <c r="H1596" i="4"/>
  <c r="H1616" i="4"/>
  <c r="H1632" i="4"/>
  <c r="H1634" i="4"/>
  <c r="H1652" i="4"/>
  <c r="H1656" i="4"/>
  <c r="H1660" i="4"/>
  <c r="H1747" i="4"/>
  <c r="H1752" i="4"/>
  <c r="H1755" i="4"/>
  <c r="H1771" i="4"/>
  <c r="H1888" i="4"/>
  <c r="H1892" i="4"/>
  <c r="H1896" i="4"/>
  <c r="H1900" i="4"/>
  <c r="H1916" i="4"/>
  <c r="H1960" i="4"/>
  <c r="N2107" i="4"/>
  <c r="Q2107" i="4" s="1"/>
  <c r="H2107" i="4"/>
  <c r="N2112" i="4"/>
  <c r="R2112" i="4" s="1"/>
  <c r="H2112" i="4"/>
  <c r="O2684" i="4"/>
  <c r="Q2684" i="4"/>
  <c r="R3155" i="4"/>
  <c r="Q3155" i="4"/>
  <c r="R3167" i="4"/>
  <c r="Q3167" i="4"/>
  <c r="H532" i="4"/>
  <c r="H535" i="4"/>
  <c r="H541" i="4"/>
  <c r="H544" i="4"/>
  <c r="H549" i="4"/>
  <c r="H552" i="4"/>
  <c r="H557" i="4"/>
  <c r="H560" i="4"/>
  <c r="H565" i="4"/>
  <c r="H568" i="4"/>
  <c r="Q572" i="4"/>
  <c r="H577" i="4"/>
  <c r="H580" i="4"/>
  <c r="H585" i="4"/>
  <c r="H588" i="4"/>
  <c r="H593" i="4"/>
  <c r="H600" i="4"/>
  <c r="Q604" i="4"/>
  <c r="H609" i="4"/>
  <c r="H612" i="4"/>
  <c r="H617" i="4"/>
  <c r="H620" i="4"/>
  <c r="H625" i="4"/>
  <c r="H628" i="4"/>
  <c r="H633" i="4"/>
  <c r="H636" i="4"/>
  <c r="H641" i="4"/>
  <c r="H644" i="4"/>
  <c r="H649" i="4"/>
  <c r="H652" i="4"/>
  <c r="H657" i="4"/>
  <c r="H660" i="4"/>
  <c r="H663" i="4"/>
  <c r="Q664" i="4"/>
  <c r="Q667" i="4"/>
  <c r="H668" i="4"/>
  <c r="H671" i="4"/>
  <c r="H677" i="4"/>
  <c r="H680" i="4"/>
  <c r="H685" i="4"/>
  <c r="H688" i="4"/>
  <c r="H693" i="4"/>
  <c r="H696" i="4"/>
  <c r="H701" i="4"/>
  <c r="H704" i="4"/>
  <c r="H709" i="4"/>
  <c r="H712" i="4"/>
  <c r="H717" i="4"/>
  <c r="H720" i="4"/>
  <c r="H725" i="4"/>
  <c r="H728" i="4"/>
  <c r="H733" i="4"/>
  <c r="H740" i="4"/>
  <c r="Q744" i="4"/>
  <c r="H749" i="4"/>
  <c r="H752" i="4"/>
  <c r="H757" i="4"/>
  <c r="H764" i="4"/>
  <c r="Q768" i="4"/>
  <c r="H773" i="4"/>
  <c r="H780" i="4"/>
  <c r="Q784" i="4"/>
  <c r="H789" i="4"/>
  <c r="H796" i="4"/>
  <c r="Q800" i="4"/>
  <c r="H805" i="4"/>
  <c r="H808" i="4"/>
  <c r="H811" i="4"/>
  <c r="Q812" i="4"/>
  <c r="H817" i="4"/>
  <c r="H820" i="4"/>
  <c r="H825" i="4"/>
  <c r="H832" i="4"/>
  <c r="H837" i="4"/>
  <c r="H840" i="4"/>
  <c r="Q844" i="4"/>
  <c r="H852" i="4"/>
  <c r="Q856" i="4"/>
  <c r="H864" i="4"/>
  <c r="Q868" i="4"/>
  <c r="H873" i="4"/>
  <c r="H876" i="4"/>
  <c r="H881" i="4"/>
  <c r="H884" i="4"/>
  <c r="H889" i="4"/>
  <c r="H896" i="4"/>
  <c r="H901" i="4"/>
  <c r="H904" i="4"/>
  <c r="H909" i="4"/>
  <c r="H912" i="4"/>
  <c r="H917" i="4"/>
  <c r="H920" i="4"/>
  <c r="H925" i="4"/>
  <c r="H928" i="4"/>
  <c r="H933" i="4"/>
  <c r="H936" i="4"/>
  <c r="H941" i="4"/>
  <c r="H944" i="4"/>
  <c r="H947" i="4"/>
  <c r="H953" i="4"/>
  <c r="H956" i="4"/>
  <c r="H961" i="4"/>
  <c r="H964" i="4"/>
  <c r="H969" i="4"/>
  <c r="H976" i="4"/>
  <c r="H981" i="4"/>
  <c r="H984" i="4"/>
  <c r="H989" i="4"/>
  <c r="H992" i="4"/>
  <c r="H1004" i="4"/>
  <c r="H1032" i="4"/>
  <c r="H1037" i="4"/>
  <c r="H1040" i="4"/>
  <c r="H1045" i="4"/>
  <c r="H1048" i="4"/>
  <c r="H1053" i="4"/>
  <c r="H1056" i="4"/>
  <c r="H1089" i="4"/>
  <c r="Q1100" i="4"/>
  <c r="Q1116" i="4"/>
  <c r="H1121" i="4"/>
  <c r="H1128" i="4"/>
  <c r="Q1132" i="4"/>
  <c r="H1137" i="4"/>
  <c r="H1144" i="4"/>
  <c r="H1149" i="4"/>
  <c r="H1152" i="4"/>
  <c r="H1157" i="4"/>
  <c r="H1160" i="4"/>
  <c r="H1165" i="4"/>
  <c r="H1168" i="4"/>
  <c r="H1173" i="4"/>
  <c r="H1176" i="4"/>
  <c r="H1181" i="4"/>
  <c r="H1184" i="4"/>
  <c r="H1189" i="4"/>
  <c r="H1192" i="4"/>
  <c r="H1197" i="4"/>
  <c r="H1200" i="4"/>
  <c r="H1205" i="4"/>
  <c r="H1208" i="4"/>
  <c r="H1211" i="4"/>
  <c r="H1216" i="4"/>
  <c r="H1219" i="4"/>
  <c r="H1225" i="4"/>
  <c r="Q1255" i="4"/>
  <c r="H1256" i="4"/>
  <c r="H1259" i="4"/>
  <c r="H1265" i="4"/>
  <c r="H1272" i="4"/>
  <c r="H1277" i="4"/>
  <c r="H1286" i="4"/>
  <c r="H1288" i="4"/>
  <c r="H1292" i="4"/>
  <c r="H1296" i="4"/>
  <c r="H1324" i="4"/>
  <c r="H1328" i="4"/>
  <c r="H1356" i="4"/>
  <c r="H1360" i="4"/>
  <c r="H1375" i="4"/>
  <c r="H1379" i="4"/>
  <c r="H1383" i="4"/>
  <c r="H1387" i="4"/>
  <c r="H1388" i="4"/>
  <c r="H1392" i="4"/>
  <c r="H1404" i="4"/>
  <c r="H1408" i="4"/>
  <c r="H1420" i="4"/>
  <c r="H1424" i="4"/>
  <c r="H1436" i="4"/>
  <c r="H1440" i="4"/>
  <c r="H1452" i="4"/>
  <c r="H1456" i="4"/>
  <c r="H1476" i="4"/>
  <c r="H1488" i="4"/>
  <c r="H1512" i="4"/>
  <c r="H1519" i="4"/>
  <c r="H1536" i="4"/>
  <c r="H1540" i="4"/>
  <c r="H1568" i="4"/>
  <c r="H1572" i="4"/>
  <c r="H1600" i="4"/>
  <c r="H1604" i="4"/>
  <c r="H1644" i="4"/>
  <c r="H1648" i="4"/>
  <c r="H1683" i="4"/>
  <c r="H1696" i="4"/>
  <c r="H1704" i="4"/>
  <c r="H1711" i="4"/>
  <c r="H1716" i="4"/>
  <c r="H1719" i="4"/>
  <c r="H1724" i="4"/>
  <c r="H1727" i="4"/>
  <c r="H1732" i="4"/>
  <c r="H1735" i="4"/>
  <c r="H1740" i="4"/>
  <c r="H1743" i="4"/>
  <c r="H1760" i="4"/>
  <c r="H1767" i="4"/>
  <c r="H1776" i="4"/>
  <c r="H1788" i="4"/>
  <c r="H1792" i="4"/>
  <c r="H1796" i="4"/>
  <c r="H1800" i="4"/>
  <c r="H1804" i="4"/>
  <c r="H1808" i="4"/>
  <c r="H1812" i="4"/>
  <c r="H1816" i="4"/>
  <c r="H1820" i="4"/>
  <c r="H1824" i="4"/>
  <c r="H1828" i="4"/>
  <c r="H1832" i="4"/>
  <c r="H1836" i="4"/>
  <c r="H1840" i="4"/>
  <c r="H1844" i="4"/>
  <c r="H1848" i="4"/>
  <c r="H1852" i="4"/>
  <c r="H1912" i="4"/>
  <c r="H1928" i="4"/>
  <c r="H1932" i="4"/>
  <c r="H1936" i="4"/>
  <c r="H1956" i="4"/>
  <c r="H1976" i="4"/>
  <c r="H1980" i="4"/>
  <c r="H1984" i="4"/>
  <c r="H1988" i="4"/>
  <c r="H1992" i="4"/>
  <c r="H1996" i="4"/>
  <c r="H2000" i="4"/>
  <c r="H2004" i="4"/>
  <c r="H2008" i="4"/>
  <c r="H2012" i="4"/>
  <c r="H2016" i="4"/>
  <c r="H2036" i="4"/>
  <c r="H2046" i="4"/>
  <c r="H2052" i="4"/>
  <c r="H2060" i="4"/>
  <c r="H2063" i="4"/>
  <c r="N2088" i="4"/>
  <c r="H2088" i="4"/>
  <c r="O2286" i="4"/>
  <c r="Q2286" i="4"/>
  <c r="O2440" i="4"/>
  <c r="Q2440" i="4"/>
  <c r="O2692" i="4"/>
  <c r="Q2692" i="4"/>
  <c r="R3175" i="4"/>
  <c r="Q3175" i="4"/>
  <c r="R3191" i="4"/>
  <c r="Q3191" i="4"/>
  <c r="H972" i="4"/>
  <c r="H1000" i="4"/>
  <c r="H1009" i="4"/>
  <c r="H1012" i="4"/>
  <c r="H1017" i="4"/>
  <c r="H1020" i="4"/>
  <c r="H1025" i="4"/>
  <c r="H1028" i="4"/>
  <c r="H1061" i="4"/>
  <c r="H1064" i="4"/>
  <c r="H1069" i="4"/>
  <c r="H1072" i="4"/>
  <c r="H1077" i="4"/>
  <c r="H1080" i="4"/>
  <c r="H1085" i="4"/>
  <c r="H1093" i="4"/>
  <c r="H1096" i="4"/>
  <c r="H1101" i="4"/>
  <c r="H1104" i="4"/>
  <c r="H1109" i="4"/>
  <c r="H1112" i="4"/>
  <c r="H1117" i="4"/>
  <c r="H1124" i="4"/>
  <c r="H1133" i="4"/>
  <c r="H1140" i="4"/>
  <c r="H1213" i="4"/>
  <c r="H1220" i="4"/>
  <c r="H1223" i="4"/>
  <c r="H1229" i="4"/>
  <c r="H1232" i="4"/>
  <c r="H1237" i="4"/>
  <c r="H1240" i="4"/>
  <c r="H1245" i="4"/>
  <c r="H1248" i="4"/>
  <c r="H1253" i="4"/>
  <c r="H1260" i="4"/>
  <c r="H1263" i="4"/>
  <c r="H1300" i="4"/>
  <c r="H1364" i="4"/>
  <c r="H1368" i="4"/>
  <c r="H1468" i="4"/>
  <c r="H1480" i="4"/>
  <c r="H1500" i="4"/>
  <c r="H1508" i="4"/>
  <c r="H1515" i="4"/>
  <c r="H1544" i="4"/>
  <c r="H1548" i="4"/>
  <c r="H1576" i="4"/>
  <c r="H1580" i="4"/>
  <c r="H1608" i="4"/>
  <c r="H1624" i="4"/>
  <c r="H1640" i="4"/>
  <c r="H1642" i="4"/>
  <c r="H1651" i="4"/>
  <c r="H1655" i="4"/>
  <c r="H1659" i="4"/>
  <c r="H1664" i="4"/>
  <c r="H1668" i="4"/>
  <c r="H1699" i="4"/>
  <c r="H1700" i="4"/>
  <c r="H1856" i="4"/>
  <c r="H1860" i="4"/>
  <c r="H1864" i="4"/>
  <c r="H1868" i="4"/>
  <c r="H1872" i="4"/>
  <c r="H1876" i="4"/>
  <c r="H1880" i="4"/>
  <c r="H1924" i="4"/>
  <c r="H1952" i="4"/>
  <c r="H2032" i="4"/>
  <c r="H2044" i="4"/>
  <c r="H2050" i="4"/>
  <c r="N2079" i="4"/>
  <c r="H2079" i="4"/>
  <c r="N2104" i="4"/>
  <c r="H2104" i="4"/>
  <c r="O2283" i="4"/>
  <c r="Q2283" i="4"/>
  <c r="O2700" i="4"/>
  <c r="Q2700" i="4"/>
  <c r="R3159" i="4"/>
  <c r="Q3159" i="4"/>
  <c r="R3231" i="4"/>
  <c r="Q3231" i="4"/>
  <c r="Q516" i="4"/>
  <c r="Q524" i="4"/>
  <c r="Q536" i="4"/>
  <c r="Q539" i="4"/>
  <c r="H545" i="4"/>
  <c r="H548" i="4"/>
  <c r="H553" i="4"/>
  <c r="H556" i="4"/>
  <c r="H561" i="4"/>
  <c r="H564" i="4"/>
  <c r="H569" i="4"/>
  <c r="H576" i="4"/>
  <c r="H581" i="4"/>
  <c r="H584" i="4"/>
  <c r="H589" i="4"/>
  <c r="H592" i="4"/>
  <c r="Q596" i="4"/>
  <c r="H601" i="4"/>
  <c r="H608" i="4"/>
  <c r="H613" i="4"/>
  <c r="H616" i="4"/>
  <c r="H621" i="4"/>
  <c r="H624" i="4"/>
  <c r="H629" i="4"/>
  <c r="H632" i="4"/>
  <c r="H637" i="4"/>
  <c r="H640" i="4"/>
  <c r="H645" i="4"/>
  <c r="H648" i="4"/>
  <c r="H653" i="4"/>
  <c r="H656" i="4"/>
  <c r="H661" i="4"/>
  <c r="H669" i="4"/>
  <c r="Q675" i="4"/>
  <c r="H676" i="4"/>
  <c r="H681" i="4"/>
  <c r="H684" i="4"/>
  <c r="H689" i="4"/>
  <c r="H692" i="4"/>
  <c r="H697" i="4"/>
  <c r="H700" i="4"/>
  <c r="H705" i="4"/>
  <c r="H708" i="4"/>
  <c r="H713" i="4"/>
  <c r="H716" i="4"/>
  <c r="H721" i="4"/>
  <c r="H724" i="4"/>
  <c r="H729" i="4"/>
  <c r="H732" i="4"/>
  <c r="Q736" i="4"/>
  <c r="H741" i="4"/>
  <c r="H748" i="4"/>
  <c r="H753" i="4"/>
  <c r="H756" i="4"/>
  <c r="Q760" i="4"/>
  <c r="H765" i="4"/>
  <c r="H772" i="4"/>
  <c r="Q776" i="4"/>
  <c r="H781" i="4"/>
  <c r="H788" i="4"/>
  <c r="Q792" i="4"/>
  <c r="H797" i="4"/>
  <c r="H804" i="4"/>
  <c r="H809" i="4"/>
  <c r="H816" i="4"/>
  <c r="H821" i="4"/>
  <c r="H824" i="4"/>
  <c r="Q828" i="4"/>
  <c r="H833" i="4"/>
  <c r="H836" i="4"/>
  <c r="H841" i="4"/>
  <c r="H853" i="4"/>
  <c r="Q860" i="4"/>
  <c r="H865" i="4"/>
  <c r="H872" i="4"/>
  <c r="H877" i="4"/>
  <c r="H880" i="4"/>
  <c r="H885" i="4"/>
  <c r="H888" i="4"/>
  <c r="Q892" i="4"/>
  <c r="H897" i="4"/>
  <c r="H900" i="4"/>
  <c r="H905" i="4"/>
  <c r="H908" i="4"/>
  <c r="H913" i="4"/>
  <c r="H916" i="4"/>
  <c r="H921" i="4"/>
  <c r="H924" i="4"/>
  <c r="H929" i="4"/>
  <c r="H932" i="4"/>
  <c r="H937" i="4"/>
  <c r="H940" i="4"/>
  <c r="H945" i="4"/>
  <c r="Q948" i="4"/>
  <c r="Q951" i="4"/>
  <c r="H952" i="4"/>
  <c r="H957" i="4"/>
  <c r="H960" i="4"/>
  <c r="H965" i="4"/>
  <c r="H968" i="4"/>
  <c r="H977" i="4"/>
  <c r="N2095" i="4"/>
  <c r="H2095" i="4"/>
  <c r="N2127" i="4"/>
  <c r="H2127" i="4"/>
  <c r="O2134" i="4"/>
  <c r="Q2134" i="4"/>
  <c r="O2138" i="4"/>
  <c r="Q2138" i="4"/>
  <c r="O2279" i="4"/>
  <c r="Q2279" i="4"/>
  <c r="O2432" i="4"/>
  <c r="Q2432" i="4"/>
  <c r="O2572" i="4"/>
  <c r="Q2572" i="4"/>
  <c r="O2676" i="4"/>
  <c r="Q2676" i="4"/>
  <c r="O2712" i="4"/>
  <c r="Q2712" i="4"/>
  <c r="R3179" i="4"/>
  <c r="Q3179" i="4"/>
  <c r="R3195" i="4"/>
  <c r="Q3195" i="4"/>
  <c r="R3259" i="4"/>
  <c r="Q3259" i="4"/>
  <c r="H2136" i="4"/>
  <c r="H2152" i="4"/>
  <c r="H2155" i="4"/>
  <c r="H2235" i="4"/>
  <c r="H2251" i="4"/>
  <c r="H2260" i="4"/>
  <c r="H2267" i="4"/>
  <c r="H2276" i="4"/>
  <c r="H2283" i="4"/>
  <c r="H2286" i="4"/>
  <c r="H2294" i="4"/>
  <c r="H2349" i="4"/>
  <c r="H2369" i="4"/>
  <c r="H2397" i="4"/>
  <c r="H2401" i="4"/>
  <c r="H2432" i="4"/>
  <c r="H2441" i="4"/>
  <c r="H2445" i="4"/>
  <c r="H2449" i="4"/>
  <c r="H2453" i="4"/>
  <c r="H2457" i="4"/>
  <c r="H2461" i="4"/>
  <c r="H2465" i="4"/>
  <c r="H2469" i="4"/>
  <c r="H2473" i="4"/>
  <c r="H2477" i="4"/>
  <c r="H2481" i="4"/>
  <c r="H2485" i="4"/>
  <c r="H2489" i="4"/>
  <c r="H2493" i="4"/>
  <c r="Q2672" i="4"/>
  <c r="Q2680" i="4"/>
  <c r="Q2688" i="4"/>
  <c r="Q2696" i="4"/>
  <c r="Q2708" i="4"/>
  <c r="H2849" i="4"/>
  <c r="H2857" i="4"/>
  <c r="H2865" i="4"/>
  <c r="H2873" i="4"/>
  <c r="H2881" i="4"/>
  <c r="H2889" i="4"/>
  <c r="H2897" i="4"/>
  <c r="H2905" i="4"/>
  <c r="H2919" i="4"/>
  <c r="H3007" i="4"/>
  <c r="H3011" i="4"/>
  <c r="H3015" i="4"/>
  <c r="H3019" i="4"/>
  <c r="H3023" i="4"/>
  <c r="H3027" i="4"/>
  <c r="H3031" i="4"/>
  <c r="H3035" i="4"/>
  <c r="H3039" i="4"/>
  <c r="H3043" i="4"/>
  <c r="H3047" i="4"/>
  <c r="H3051" i="4"/>
  <c r="H3055" i="4"/>
  <c r="H3059" i="4"/>
  <c r="H3063" i="4"/>
  <c r="H3067" i="4"/>
  <c r="H3071" i="4"/>
  <c r="H3075" i="4"/>
  <c r="H3079" i="4"/>
  <c r="H3087" i="4"/>
  <c r="H3103" i="4"/>
  <c r="H3119" i="4"/>
  <c r="H3135" i="4"/>
  <c r="Q3151" i="4"/>
  <c r="Q3187" i="4"/>
  <c r="N3199" i="4"/>
  <c r="O3199" i="4" s="1"/>
  <c r="H3199" i="4"/>
  <c r="N3204" i="4"/>
  <c r="O3204" i="4" s="1"/>
  <c r="H3204" i="4"/>
  <c r="N3228" i="4"/>
  <c r="O3228" i="4" s="1"/>
  <c r="H3228" i="4"/>
  <c r="N3235" i="4"/>
  <c r="H3235" i="4"/>
  <c r="N3240" i="4"/>
  <c r="O3240" i="4" s="1"/>
  <c r="H3240" i="4"/>
  <c r="N3251" i="4"/>
  <c r="H3251" i="4"/>
  <c r="N3256" i="4"/>
  <c r="O3256" i="4" s="1"/>
  <c r="H3256" i="4"/>
  <c r="N3296" i="4"/>
  <c r="O3296" i="4" s="1"/>
  <c r="H3296" i="4"/>
  <c r="N3320" i="4"/>
  <c r="O3320" i="4" s="1"/>
  <c r="H3320" i="4"/>
  <c r="N3352" i="4"/>
  <c r="O3352" i="4" s="1"/>
  <c r="H3352" i="4"/>
  <c r="N3376" i="4"/>
  <c r="O3376" i="4" s="1"/>
  <c r="H3376" i="4"/>
  <c r="O3436" i="4"/>
  <c r="Q3436" i="4"/>
  <c r="N3445" i="4"/>
  <c r="Q3445" i="4" s="1"/>
  <c r="H3445" i="4"/>
  <c r="N3556" i="4"/>
  <c r="O3556" i="4" s="1"/>
  <c r="H3556" i="4"/>
  <c r="O3718" i="4"/>
  <c r="Q3718" i="4"/>
  <c r="R3785" i="4"/>
  <c r="Q3785" i="4"/>
  <c r="O3858" i="4"/>
  <c r="Q3858" i="4"/>
  <c r="O3878" i="4"/>
  <c r="Q3878" i="4"/>
  <c r="O3882" i="4"/>
  <c r="Q3882" i="4"/>
  <c r="O3886" i="4"/>
  <c r="Q3886" i="4"/>
  <c r="O3890" i="4"/>
  <c r="Q3890" i="4"/>
  <c r="O3894" i="4"/>
  <c r="Q3894" i="4"/>
  <c r="O3898" i="4"/>
  <c r="Q3898" i="4"/>
  <c r="O3902" i="4"/>
  <c r="Q3902" i="4"/>
  <c r="O3906" i="4"/>
  <c r="Q3906" i="4"/>
  <c r="O3910" i="4"/>
  <c r="Q3910" i="4"/>
  <c r="O3914" i="4"/>
  <c r="Q3914" i="4"/>
  <c r="O3958" i="4"/>
  <c r="Q3958" i="4"/>
  <c r="O3962" i="4"/>
  <c r="Q3962" i="4"/>
  <c r="H2068" i="4"/>
  <c r="H2072" i="4"/>
  <c r="H2076" i="4"/>
  <c r="H2083" i="4"/>
  <c r="H2092" i="4"/>
  <c r="H2099" i="4"/>
  <c r="H2116" i="4"/>
  <c r="H2119" i="4"/>
  <c r="H2124" i="4"/>
  <c r="H2131" i="4"/>
  <c r="H2134" i="4"/>
  <c r="H2140" i="4"/>
  <c r="H2143" i="4"/>
  <c r="H2148" i="4"/>
  <c r="H2160" i="4"/>
  <c r="H2167" i="4"/>
  <c r="H2176" i="4"/>
  <c r="H2183" i="4"/>
  <c r="H2192" i="4"/>
  <c r="H2199" i="4"/>
  <c r="H2208" i="4"/>
  <c r="H2215" i="4"/>
  <c r="H2224" i="4"/>
  <c r="H2231" i="4"/>
  <c r="H2240" i="4"/>
  <c r="H2247" i="4"/>
  <c r="H2256" i="4"/>
  <c r="H2263" i="4"/>
  <c r="H2272" i="4"/>
  <c r="H2279" i="4"/>
  <c r="H2287" i="4"/>
  <c r="H2292" i="4"/>
  <c r="H2300" i="4"/>
  <c r="H2308" i="4"/>
  <c r="H2316" i="4"/>
  <c r="H2324" i="4"/>
  <c r="H2337" i="4"/>
  <c r="H2353" i="4"/>
  <c r="H2357" i="4"/>
  <c r="H2373" i="4"/>
  <c r="H2437" i="4"/>
  <c r="H2497" i="4"/>
  <c r="H2533" i="4"/>
  <c r="H2557" i="4"/>
  <c r="Q2568" i="4"/>
  <c r="Q2576" i="4"/>
  <c r="H2581" i="4"/>
  <c r="H2585" i="4"/>
  <c r="H2589" i="4"/>
  <c r="H2593" i="4"/>
  <c r="H2597" i="4"/>
  <c r="H2601" i="4"/>
  <c r="H2605" i="4"/>
  <c r="H2609" i="4"/>
  <c r="H2613" i="4"/>
  <c r="H2617" i="4"/>
  <c r="H2621" i="4"/>
  <c r="H2625" i="4"/>
  <c r="H2629" i="4"/>
  <c r="H2633" i="4"/>
  <c r="H2673" i="4"/>
  <c r="H2676" i="4"/>
  <c r="H2681" i="4"/>
  <c r="H2684" i="4"/>
  <c r="H2689" i="4"/>
  <c r="H2692" i="4"/>
  <c r="H2697" i="4"/>
  <c r="H2700" i="4"/>
  <c r="H2709" i="4"/>
  <c r="H2712" i="4"/>
  <c r="H2723" i="4"/>
  <c r="H2735" i="4"/>
  <c r="H2743" i="4"/>
  <c r="H2751" i="4"/>
  <c r="H2759" i="4"/>
  <c r="H2767" i="4"/>
  <c r="H2775" i="4"/>
  <c r="H2783" i="4"/>
  <c r="H2791" i="4"/>
  <c r="H2799" i="4"/>
  <c r="H2807" i="4"/>
  <c r="H2815" i="4"/>
  <c r="H2823" i="4"/>
  <c r="H2831" i="4"/>
  <c r="H2839" i="4"/>
  <c r="H2847" i="4"/>
  <c r="H2855" i="4"/>
  <c r="H2863" i="4"/>
  <c r="H2871" i="4"/>
  <c r="H2879" i="4"/>
  <c r="H2887" i="4"/>
  <c r="H2895" i="4"/>
  <c r="H2903" i="4"/>
  <c r="H2911" i="4"/>
  <c r="H2915" i="4"/>
  <c r="H3091" i="4"/>
  <c r="H3107" i="4"/>
  <c r="H3123" i="4"/>
  <c r="H3139" i="4"/>
  <c r="H3152" i="4"/>
  <c r="H3159" i="4"/>
  <c r="Q3163" i="4"/>
  <c r="Q3171" i="4"/>
  <c r="H3179" i="4"/>
  <c r="Q3183" i="4"/>
  <c r="H3188" i="4"/>
  <c r="H3195" i="4"/>
  <c r="Q3215" i="4"/>
  <c r="Q3267" i="4"/>
  <c r="N3284" i="4"/>
  <c r="O3284" i="4" s="1"/>
  <c r="H3284" i="4"/>
  <c r="N3300" i="4"/>
  <c r="O3300" i="4" s="1"/>
  <c r="H3300" i="4"/>
  <c r="N3304" i="4"/>
  <c r="O3304" i="4" s="1"/>
  <c r="H3304" i="4"/>
  <c r="N3308" i="4"/>
  <c r="O3308" i="4" s="1"/>
  <c r="H3308" i="4"/>
  <c r="N3312" i="4"/>
  <c r="O3312" i="4" s="1"/>
  <c r="H3312" i="4"/>
  <c r="N3344" i="4"/>
  <c r="O3344" i="4" s="1"/>
  <c r="H3344" i="4"/>
  <c r="N3438" i="4"/>
  <c r="Q3438" i="4" s="1"/>
  <c r="H3438" i="4"/>
  <c r="N3453" i="4"/>
  <c r="Q3453" i="4" s="1"/>
  <c r="H3453" i="4"/>
  <c r="N3458" i="4"/>
  <c r="Q3458" i="4" s="1"/>
  <c r="H3458" i="4"/>
  <c r="N3482" i="4"/>
  <c r="Q3482" i="4" s="1"/>
  <c r="H3482" i="4"/>
  <c r="N3540" i="4"/>
  <c r="O3540" i="4" s="1"/>
  <c r="H3540" i="4"/>
  <c r="N3611" i="4"/>
  <c r="H3611" i="4"/>
  <c r="N3619" i="4"/>
  <c r="H3619" i="4"/>
  <c r="N3651" i="4"/>
  <c r="H3651" i="4"/>
  <c r="N3667" i="4"/>
  <c r="H3667" i="4"/>
  <c r="N3683" i="4"/>
  <c r="H3683" i="4"/>
  <c r="O3706" i="4"/>
  <c r="Q3706" i="4"/>
  <c r="O3790" i="4"/>
  <c r="Q3790" i="4"/>
  <c r="O3794" i="4"/>
  <c r="Q3794" i="4"/>
  <c r="O3798" i="4"/>
  <c r="Q3798" i="4"/>
  <c r="O3802" i="4"/>
  <c r="Q3802" i="4"/>
  <c r="O3806" i="4"/>
  <c r="Q3806" i="4"/>
  <c r="O3810" i="4"/>
  <c r="Q3810" i="4"/>
  <c r="O3814" i="4"/>
  <c r="Q3814" i="4"/>
  <c r="O3818" i="4"/>
  <c r="Q3818" i="4"/>
  <c r="O3822" i="4"/>
  <c r="Q3822" i="4"/>
  <c r="O3826" i="4"/>
  <c r="Q3826" i="4"/>
  <c r="O3830" i="4"/>
  <c r="Q3830" i="4"/>
  <c r="O3834" i="4"/>
  <c r="Q3834" i="4"/>
  <c r="O3838" i="4"/>
  <c r="Q3838" i="4"/>
  <c r="R3925" i="4"/>
  <c r="Q3925" i="4"/>
  <c r="O3934" i="4"/>
  <c r="Q3934" i="4"/>
  <c r="O3966" i="4"/>
  <c r="Q3966" i="4"/>
  <c r="O3970" i="4"/>
  <c r="Q3970" i="4"/>
  <c r="H2135" i="4"/>
  <c r="H2138" i="4"/>
  <c r="H2151" i="4"/>
  <c r="H2156" i="4"/>
  <c r="H2163" i="4"/>
  <c r="H2172" i="4"/>
  <c r="H2179" i="4"/>
  <c r="H2188" i="4"/>
  <c r="H2195" i="4"/>
  <c r="H2204" i="4"/>
  <c r="H2211" i="4"/>
  <c r="H2220" i="4"/>
  <c r="H2227" i="4"/>
  <c r="H2236" i="4"/>
  <c r="H2243" i="4"/>
  <c r="H2252" i="4"/>
  <c r="H2259" i="4"/>
  <c r="H2268" i="4"/>
  <c r="H2275" i="4"/>
  <c r="H2284" i="4"/>
  <c r="H2290" i="4"/>
  <c r="H2298" i="4"/>
  <c r="H2306" i="4"/>
  <c r="H2314" i="4"/>
  <c r="H2322" i="4"/>
  <c r="H2330" i="4"/>
  <c r="H2341" i="4"/>
  <c r="H2361" i="4"/>
  <c r="H2377" i="4"/>
  <c r="H2381" i="4"/>
  <c r="H2385" i="4"/>
  <c r="H2389" i="4"/>
  <c r="H2433" i="4"/>
  <c r="H2440" i="4"/>
  <c r="H2501" i="4"/>
  <c r="H2509" i="4"/>
  <c r="H2513" i="4"/>
  <c r="H2517" i="4"/>
  <c r="H2521" i="4"/>
  <c r="H2525" i="4"/>
  <c r="H2529" i="4"/>
  <c r="H2553" i="4"/>
  <c r="H2569" i="4"/>
  <c r="H2572" i="4"/>
  <c r="H2577" i="4"/>
  <c r="H2637" i="4"/>
  <c r="H2665" i="4"/>
  <c r="H2669" i="4"/>
  <c r="H2717" i="4"/>
  <c r="H2721" i="4"/>
  <c r="H2727" i="4"/>
  <c r="H2733" i="4"/>
  <c r="H2741" i="4"/>
  <c r="H2749" i="4"/>
  <c r="H2757" i="4"/>
  <c r="H2765" i="4"/>
  <c r="H2773" i="4"/>
  <c r="H2781" i="4"/>
  <c r="H2789" i="4"/>
  <c r="H2797" i="4"/>
  <c r="H2805" i="4"/>
  <c r="H2813" i="4"/>
  <c r="H2821" i="4"/>
  <c r="H2829" i="4"/>
  <c r="H2837" i="4"/>
  <c r="H2845" i="4"/>
  <c r="H2853" i="4"/>
  <c r="H2861" i="4"/>
  <c r="H2869" i="4"/>
  <c r="H2877" i="4"/>
  <c r="H2885" i="4"/>
  <c r="H2893" i="4"/>
  <c r="H2901" i="4"/>
  <c r="H2909" i="4"/>
  <c r="H2927" i="4"/>
  <c r="H2931" i="4"/>
  <c r="H2935" i="4"/>
  <c r="H2939" i="4"/>
  <c r="H2943" i="4"/>
  <c r="H2947" i="4"/>
  <c r="H2951" i="4"/>
  <c r="H2955" i="4"/>
  <c r="H2959" i="4"/>
  <c r="H2963" i="4"/>
  <c r="H2967" i="4"/>
  <c r="H2971" i="4"/>
  <c r="H2975" i="4"/>
  <c r="H2979" i="4"/>
  <c r="H2983" i="4"/>
  <c r="H2987" i="4"/>
  <c r="H3095" i="4"/>
  <c r="H3111" i="4"/>
  <c r="H3127" i="4"/>
  <c r="H3143" i="4"/>
  <c r="H3155" i="4"/>
  <c r="H3164" i="4"/>
  <c r="H3167" i="4"/>
  <c r="H3172" i="4"/>
  <c r="H3175" i="4"/>
  <c r="H3184" i="4"/>
  <c r="H3191" i="4"/>
  <c r="N3212" i="4"/>
  <c r="O3212" i="4" s="1"/>
  <c r="H3212" i="4"/>
  <c r="N3219" i="4"/>
  <c r="H3219" i="4"/>
  <c r="H3224" i="4"/>
  <c r="H3231" i="4"/>
  <c r="N3243" i="4"/>
  <c r="H3243" i="4"/>
  <c r="N3248" i="4"/>
  <c r="O3248" i="4" s="1"/>
  <c r="H3248" i="4"/>
  <c r="H3259" i="4"/>
  <c r="H3280" i="4"/>
  <c r="N3288" i="4"/>
  <c r="O3288" i="4" s="1"/>
  <c r="H3288" i="4"/>
  <c r="H3334" i="4"/>
  <c r="N3336" i="4"/>
  <c r="O3336" i="4" s="1"/>
  <c r="H3336" i="4"/>
  <c r="H3366" i="4"/>
  <c r="N3368" i="4"/>
  <c r="O3368" i="4" s="1"/>
  <c r="H3368" i="4"/>
  <c r="O3444" i="4"/>
  <c r="Q3444" i="4"/>
  <c r="N3462" i="4"/>
  <c r="Q3462" i="4" s="1"/>
  <c r="H3462" i="4"/>
  <c r="N3564" i="4"/>
  <c r="O3564" i="4" s="1"/>
  <c r="H3564" i="4"/>
  <c r="N3627" i="4"/>
  <c r="H3627" i="4"/>
  <c r="O3726" i="4"/>
  <c r="Q3726" i="4"/>
  <c r="O3730" i="4"/>
  <c r="Q3730" i="4"/>
  <c r="O3734" i="4"/>
  <c r="Q3734" i="4"/>
  <c r="O3738" i="4"/>
  <c r="Q3738" i="4"/>
  <c r="O3742" i="4"/>
  <c r="Q3742" i="4"/>
  <c r="O3746" i="4"/>
  <c r="Q3746" i="4"/>
  <c r="O3750" i="4"/>
  <c r="Q3750" i="4"/>
  <c r="O3754" i="4"/>
  <c r="Q3754" i="4"/>
  <c r="O3758" i="4"/>
  <c r="Q3758" i="4"/>
  <c r="O3762" i="4"/>
  <c r="Q3762" i="4"/>
  <c r="O3766" i="4"/>
  <c r="Q3766" i="4"/>
  <c r="O3770" i="4"/>
  <c r="Q3770" i="4"/>
  <c r="O3774" i="4"/>
  <c r="Q3774" i="4"/>
  <c r="O3778" i="4"/>
  <c r="Q3778" i="4"/>
  <c r="O3782" i="4"/>
  <c r="Q3782" i="4"/>
  <c r="O3866" i="4"/>
  <c r="Q3866" i="4"/>
  <c r="O3870" i="4"/>
  <c r="Q3870" i="4"/>
  <c r="R3917" i="4"/>
  <c r="Q3917" i="4"/>
  <c r="O3930" i="4"/>
  <c r="Q3930" i="4"/>
  <c r="O3938" i="4"/>
  <c r="Q3938" i="4"/>
  <c r="O3946" i="4"/>
  <c r="Q3946" i="4"/>
  <c r="O3974" i="4"/>
  <c r="Q3974" i="4"/>
  <c r="O3206" i="4"/>
  <c r="Q3206" i="4"/>
  <c r="R3239" i="4"/>
  <c r="Q3239" i="4"/>
  <c r="R3255" i="4"/>
  <c r="Q3255" i="4"/>
  <c r="N3292" i="4"/>
  <c r="O3292" i="4" s="1"/>
  <c r="H3292" i="4"/>
  <c r="N3328" i="4"/>
  <c r="O3328" i="4" s="1"/>
  <c r="H3328" i="4"/>
  <c r="N3360" i="4"/>
  <c r="O3360" i="4" s="1"/>
  <c r="H3360" i="4"/>
  <c r="N3450" i="4"/>
  <c r="Q3450" i="4" s="1"/>
  <c r="H3450" i="4"/>
  <c r="N3461" i="4"/>
  <c r="Q3461" i="4" s="1"/>
  <c r="H3461" i="4"/>
  <c r="N3510" i="4"/>
  <c r="Q3510" i="4" s="1"/>
  <c r="H3510" i="4"/>
  <c r="N3548" i="4"/>
  <c r="O3548" i="4" s="1"/>
  <c r="H3548" i="4"/>
  <c r="N3572" i="4"/>
  <c r="O3572" i="4" s="1"/>
  <c r="H3572" i="4"/>
  <c r="N3582" i="4"/>
  <c r="H3582" i="4"/>
  <c r="N3586" i="4"/>
  <c r="H3586" i="4"/>
  <c r="N3590" i="4"/>
  <c r="H3590" i="4"/>
  <c r="N3595" i="4"/>
  <c r="H3595" i="4"/>
  <c r="N3635" i="4"/>
  <c r="H3635" i="4"/>
  <c r="N3643" i="4"/>
  <c r="H3643" i="4"/>
  <c r="N3659" i="4"/>
  <c r="H3659" i="4"/>
  <c r="N3675" i="4"/>
  <c r="H3675" i="4"/>
  <c r="O3922" i="4"/>
  <c r="Q3922" i="4"/>
  <c r="O3942" i="4"/>
  <c r="Q3942" i="4"/>
  <c r="O3950" i="4"/>
  <c r="Q3950" i="4"/>
  <c r="O3954" i="4"/>
  <c r="Q3954" i="4"/>
  <c r="Q3207" i="4"/>
  <c r="N3986" i="4"/>
  <c r="H3986" i="4"/>
  <c r="N3995" i="4"/>
  <c r="H3995" i="4"/>
  <c r="R4256" i="4"/>
  <c r="Q4256" i="4"/>
  <c r="R4300" i="4"/>
  <c r="Q4300" i="4"/>
  <c r="R4336" i="4"/>
  <c r="Q4336" i="4"/>
  <c r="H3697" i="4"/>
  <c r="H3703" i="4"/>
  <c r="H3706" i="4"/>
  <c r="Q3710" i="4"/>
  <c r="H3718" i="4"/>
  <c r="Q3722" i="4"/>
  <c r="H3727" i="4"/>
  <c r="H3730" i="4"/>
  <c r="H3735" i="4"/>
  <c r="H3738" i="4"/>
  <c r="H3743" i="4"/>
  <c r="H3746" i="4"/>
  <c r="H3751" i="4"/>
  <c r="H3754" i="4"/>
  <c r="H3759" i="4"/>
  <c r="H3762" i="4"/>
  <c r="H3767" i="4"/>
  <c r="H3770" i="4"/>
  <c r="H3775" i="4"/>
  <c r="H3778" i="4"/>
  <c r="H3783" i="4"/>
  <c r="Q3786" i="4"/>
  <c r="Q3789" i="4"/>
  <c r="H3790" i="4"/>
  <c r="H3795" i="4"/>
  <c r="H3798" i="4"/>
  <c r="H3803" i="4"/>
  <c r="H3806" i="4"/>
  <c r="H3811" i="4"/>
  <c r="H3814" i="4"/>
  <c r="H3819" i="4"/>
  <c r="H3822" i="4"/>
  <c r="H3827" i="4"/>
  <c r="H3830" i="4"/>
  <c r="H3835" i="4"/>
  <c r="H3838" i="4"/>
  <c r="Q3842" i="4"/>
  <c r="Q3850" i="4"/>
  <c r="H3858" i="4"/>
  <c r="Q3862" i="4"/>
  <c r="H3867" i="4"/>
  <c r="H3870" i="4"/>
  <c r="Q3874" i="4"/>
  <c r="H3879" i="4"/>
  <c r="H3882" i="4"/>
  <c r="H3887" i="4"/>
  <c r="H3890" i="4"/>
  <c r="H3895" i="4"/>
  <c r="H3898" i="4"/>
  <c r="H3903" i="4"/>
  <c r="H3906" i="4"/>
  <c r="H3911" i="4"/>
  <c r="H3914" i="4"/>
  <c r="H3917" i="4"/>
  <c r="H3923" i="4"/>
  <c r="Q3926" i="4"/>
  <c r="H3934" i="4"/>
  <c r="H3939" i="4"/>
  <c r="H3946" i="4"/>
  <c r="H3951" i="4"/>
  <c r="H3954" i="4"/>
  <c r="H3959" i="4"/>
  <c r="H3962" i="4"/>
  <c r="H3967" i="4"/>
  <c r="H3970" i="4"/>
  <c r="R4228" i="4"/>
  <c r="Q4228" i="4"/>
  <c r="R4368" i="4"/>
  <c r="Q4368" i="4"/>
  <c r="H3623" i="4"/>
  <c r="H3631" i="4"/>
  <c r="H3639" i="4"/>
  <c r="H3843" i="4"/>
  <c r="H3927" i="4"/>
  <c r="H3930" i="4"/>
  <c r="H3942" i="4"/>
  <c r="H3971" i="4"/>
  <c r="H3974" i="4"/>
  <c r="R4440" i="4"/>
  <c r="Q4440" i="4"/>
  <c r="H3314" i="4"/>
  <c r="H3322" i="4"/>
  <c r="H3330" i="4"/>
  <c r="H3338" i="4"/>
  <c r="H3346" i="4"/>
  <c r="H3354" i="4"/>
  <c r="H3362" i="4"/>
  <c r="H3370" i="4"/>
  <c r="H3378" i="4"/>
  <c r="H3386" i="4"/>
  <c r="H3389" i="4"/>
  <c r="H3394" i="4"/>
  <c r="H3397" i="4"/>
  <c r="H3402" i="4"/>
  <c r="H3405" i="4"/>
  <c r="H3410" i="4"/>
  <c r="H3413" i="4"/>
  <c r="H3418" i="4"/>
  <c r="H3421" i="4"/>
  <c r="H3426" i="4"/>
  <c r="H3429" i="4"/>
  <c r="H3434" i="4"/>
  <c r="Q3440" i="4"/>
  <c r="H3441" i="4"/>
  <c r="H3444" i="4"/>
  <c r="H3466" i="4"/>
  <c r="H3470" i="4"/>
  <c r="H3486" i="4"/>
  <c r="H3514" i="4"/>
  <c r="H3534" i="4"/>
  <c r="H3542" i="4"/>
  <c r="H3550" i="4"/>
  <c r="H3558" i="4"/>
  <c r="H3566" i="4"/>
  <c r="H3574" i="4"/>
  <c r="H3599" i="4"/>
  <c r="H3615" i="4"/>
  <c r="H3621" i="4"/>
  <c r="H3629" i="4"/>
  <c r="H3637" i="4"/>
  <c r="H3645" i="4"/>
  <c r="H3653" i="4"/>
  <c r="H3661" i="4"/>
  <c r="H3669" i="4"/>
  <c r="H3677" i="4"/>
  <c r="H3689" i="4"/>
  <c r="H3695" i="4"/>
  <c r="H3707" i="4"/>
  <c r="Q3714" i="4"/>
  <c r="H3719" i="4"/>
  <c r="H3726" i="4"/>
  <c r="H3731" i="4"/>
  <c r="H3734" i="4"/>
  <c r="H3739" i="4"/>
  <c r="H3742" i="4"/>
  <c r="H3747" i="4"/>
  <c r="H3750" i="4"/>
  <c r="H3755" i="4"/>
  <c r="H3758" i="4"/>
  <c r="H3763" i="4"/>
  <c r="H3766" i="4"/>
  <c r="H3771" i="4"/>
  <c r="H3774" i="4"/>
  <c r="H3779" i="4"/>
  <c r="H3782" i="4"/>
  <c r="H3785" i="4"/>
  <c r="H3791" i="4"/>
  <c r="H3794" i="4"/>
  <c r="H3799" i="4"/>
  <c r="H3802" i="4"/>
  <c r="H3807" i="4"/>
  <c r="H3810" i="4"/>
  <c r="H3815" i="4"/>
  <c r="H3818" i="4"/>
  <c r="H3823" i="4"/>
  <c r="H3826" i="4"/>
  <c r="H3831" i="4"/>
  <c r="H3834" i="4"/>
  <c r="H3839" i="4"/>
  <c r="Q3846" i="4"/>
  <c r="Q3854" i="4"/>
  <c r="H3859" i="4"/>
  <c r="H3866" i="4"/>
  <c r="H3871" i="4"/>
  <c r="H3878" i="4"/>
  <c r="H3883" i="4"/>
  <c r="H3886" i="4"/>
  <c r="H3891" i="4"/>
  <c r="H3894" i="4"/>
  <c r="H3899" i="4"/>
  <c r="H3902" i="4"/>
  <c r="H3907" i="4"/>
  <c r="H3910" i="4"/>
  <c r="H3915" i="4"/>
  <c r="Q3921" i="4"/>
  <c r="H3922" i="4"/>
  <c r="H3925" i="4"/>
  <c r="H3935" i="4"/>
  <c r="H3938" i="4"/>
  <c r="H3947" i="4"/>
  <c r="H3950" i="4"/>
  <c r="H3955" i="4"/>
  <c r="H3958" i="4"/>
  <c r="H3963" i="4"/>
  <c r="H3966" i="4"/>
  <c r="O3982" i="4"/>
  <c r="Q3982" i="4"/>
  <c r="R4248" i="4"/>
  <c r="Q4248" i="4"/>
  <c r="R4328" i="4"/>
  <c r="Q4328" i="4"/>
  <c r="O4427" i="4"/>
  <c r="Q4427" i="4"/>
  <c r="R4448" i="4"/>
  <c r="Q4448" i="4"/>
  <c r="Q3998" i="4"/>
  <c r="Q4163" i="4"/>
  <c r="Q4167" i="4"/>
  <c r="N4180" i="4"/>
  <c r="H4180" i="4"/>
  <c r="Q4196" i="4"/>
  <c r="R4208" i="4"/>
  <c r="Q4208" i="4"/>
  <c r="N4212" i="4"/>
  <c r="H4212" i="4"/>
  <c r="N4240" i="4"/>
  <c r="H4240" i="4"/>
  <c r="R4244" i="4"/>
  <c r="Q4244" i="4"/>
  <c r="H4253" i="4"/>
  <c r="H4256" i="4"/>
  <c r="R4264" i="4"/>
  <c r="Q4264" i="4"/>
  <c r="N4268" i="4"/>
  <c r="H4268" i="4"/>
  <c r="N4281" i="4"/>
  <c r="O4281" i="4" s="1"/>
  <c r="H4281" i="4"/>
  <c r="O4295" i="4"/>
  <c r="Q4295" i="4"/>
  <c r="N4299" i="4"/>
  <c r="H4299" i="4"/>
  <c r="Q4303" i="4"/>
  <c r="R4304" i="4"/>
  <c r="Q4304" i="4"/>
  <c r="N4308" i="4"/>
  <c r="H4308" i="4"/>
  <c r="N4320" i="4"/>
  <c r="H4320" i="4"/>
  <c r="R4324" i="4"/>
  <c r="Q4324" i="4"/>
  <c r="H4333" i="4"/>
  <c r="H4336" i="4"/>
  <c r="R4340" i="4"/>
  <c r="Q4340" i="4"/>
  <c r="Q4348" i="4"/>
  <c r="N4352" i="4"/>
  <c r="H4352" i="4"/>
  <c r="N4365" i="4"/>
  <c r="O4365" i="4" s="1"/>
  <c r="H4365" i="4"/>
  <c r="N4377" i="4"/>
  <c r="O4377" i="4" s="1"/>
  <c r="H4377" i="4"/>
  <c r="R4392" i="4"/>
  <c r="Q4392" i="4"/>
  <c r="N4396" i="4"/>
  <c r="H4396" i="4"/>
  <c r="N4409" i="4"/>
  <c r="O4409" i="4" s="1"/>
  <c r="H4409" i="4"/>
  <c r="N4415" i="4"/>
  <c r="H4415" i="4"/>
  <c r="H4417" i="4"/>
  <c r="Q4432" i="4"/>
  <c r="H4435" i="4"/>
  <c r="N4436" i="4"/>
  <c r="H4436" i="4"/>
  <c r="H4440" i="4"/>
  <c r="R4444" i="4"/>
  <c r="Q4444" i="4"/>
  <c r="N4461" i="4"/>
  <c r="O4461" i="4" s="1"/>
  <c r="H4461" i="4"/>
  <c r="R4476" i="4"/>
  <c r="Q4476" i="4"/>
  <c r="N4480" i="4"/>
  <c r="H4480" i="4"/>
  <c r="R4564" i="4"/>
  <c r="Q4564" i="4"/>
  <c r="N4572" i="4"/>
  <c r="H4572" i="4"/>
  <c r="O4603" i="4"/>
  <c r="Q4603" i="4"/>
  <c r="O4611" i="4"/>
  <c r="Q4611" i="4"/>
  <c r="N4613" i="4"/>
  <c r="O4613" i="4" s="1"/>
  <c r="H4613" i="4"/>
  <c r="O4615" i="4"/>
  <c r="Q4615" i="4"/>
  <c r="N4623" i="4"/>
  <c r="H4623" i="4"/>
  <c r="R4628" i="4"/>
  <c r="Q4628" i="4"/>
  <c r="N4636" i="4"/>
  <c r="H4636" i="4"/>
  <c r="R4648" i="4"/>
  <c r="Q4648" i="4"/>
  <c r="O4675" i="4"/>
  <c r="Q4675" i="4"/>
  <c r="O4683" i="4"/>
  <c r="Q4683" i="4"/>
  <c r="N4685" i="4"/>
  <c r="H4685" i="4"/>
  <c r="O4687" i="4"/>
  <c r="Q4687" i="4"/>
  <c r="N4695" i="4"/>
  <c r="R4695" i="4" s="1"/>
  <c r="H4695" i="4"/>
  <c r="R4700" i="4"/>
  <c r="Q4700" i="4"/>
  <c r="Q3994" i="4"/>
  <c r="H4021" i="4"/>
  <c r="H4029" i="4"/>
  <c r="H4037" i="4"/>
  <c r="H4045" i="4"/>
  <c r="H4139" i="4"/>
  <c r="Q4164" i="4"/>
  <c r="Q4168" i="4"/>
  <c r="N4184" i="4"/>
  <c r="O4184" i="4" s="1"/>
  <c r="H4184" i="4"/>
  <c r="N4204" i="4"/>
  <c r="H4204" i="4"/>
  <c r="N4217" i="4"/>
  <c r="H4217" i="4"/>
  <c r="H4225" i="4"/>
  <c r="H4228" i="4"/>
  <c r="R4232" i="4"/>
  <c r="Q4232" i="4"/>
  <c r="N4260" i="4"/>
  <c r="H4260" i="4"/>
  <c r="N4273" i="4"/>
  <c r="H4273" i="4"/>
  <c r="H4293" i="4"/>
  <c r="N4313" i="4"/>
  <c r="O4313" i="4" s="1"/>
  <c r="H4313" i="4"/>
  <c r="N4345" i="4"/>
  <c r="O4345" i="4" s="1"/>
  <c r="H4345" i="4"/>
  <c r="N4357" i="4"/>
  <c r="O4357" i="4" s="1"/>
  <c r="H4357" i="4"/>
  <c r="R4384" i="4"/>
  <c r="Q4384" i="4"/>
  <c r="N4388" i="4"/>
  <c r="H4388" i="4"/>
  <c r="N4401" i="4"/>
  <c r="O4401" i="4" s="1"/>
  <c r="H4401" i="4"/>
  <c r="N4420" i="4"/>
  <c r="H4420" i="4"/>
  <c r="N4429" i="4"/>
  <c r="O4429" i="4" s="1"/>
  <c r="H4429" i="4"/>
  <c r="R4468" i="4"/>
  <c r="Q4468" i="4"/>
  <c r="N4472" i="4"/>
  <c r="H4472" i="4"/>
  <c r="N4485" i="4"/>
  <c r="O4485" i="4" s="1"/>
  <c r="H4485" i="4"/>
  <c r="R4492" i="4"/>
  <c r="Q4492" i="4"/>
  <c r="R4496" i="4"/>
  <c r="Q4496" i="4"/>
  <c r="R4512" i="4"/>
  <c r="Q4512" i="4"/>
  <c r="R4528" i="4"/>
  <c r="Q4528" i="4"/>
  <c r="R4540" i="4"/>
  <c r="Q4540" i="4"/>
  <c r="R4544" i="4"/>
  <c r="Q4544" i="4"/>
  <c r="R4556" i="4"/>
  <c r="Q4556" i="4"/>
  <c r="R4560" i="4"/>
  <c r="Q4560" i="4"/>
  <c r="R4568" i="4"/>
  <c r="Q4568" i="4"/>
  <c r="R4576" i="4"/>
  <c r="Q4576" i="4"/>
  <c r="R4580" i="4"/>
  <c r="Q4580" i="4"/>
  <c r="N4593" i="4"/>
  <c r="O4593" i="4" s="1"/>
  <c r="H4593" i="4"/>
  <c r="N4607" i="4"/>
  <c r="H4607" i="4"/>
  <c r="R4612" i="4"/>
  <c r="Q4612" i="4"/>
  <c r="N4620" i="4"/>
  <c r="H4620" i="4"/>
  <c r="R4632" i="4"/>
  <c r="Q4632" i="4"/>
  <c r="O4651" i="4"/>
  <c r="Q4651" i="4"/>
  <c r="O4659" i="4"/>
  <c r="Q4659" i="4"/>
  <c r="N4661" i="4"/>
  <c r="O4661" i="4" s="1"/>
  <c r="H4661" i="4"/>
  <c r="O4663" i="4"/>
  <c r="Q4663" i="4"/>
  <c r="N4669" i="4"/>
  <c r="O4669" i="4" s="1"/>
  <c r="H4669" i="4"/>
  <c r="O4671" i="4"/>
  <c r="Q4671" i="4"/>
  <c r="N4679" i="4"/>
  <c r="H4679" i="4"/>
  <c r="R4684" i="4"/>
  <c r="Q4684" i="4"/>
  <c r="N4692" i="4"/>
  <c r="H4692" i="4"/>
  <c r="R4704" i="4"/>
  <c r="Q4704" i="4"/>
  <c r="R4774" i="4"/>
  <c r="Q4774" i="4"/>
  <c r="R4778" i="4"/>
  <c r="Q4778" i="4"/>
  <c r="R4950" i="4"/>
  <c r="Q4950" i="4"/>
  <c r="O5201" i="4"/>
  <c r="Q5201" i="4"/>
  <c r="Q3990" i="4"/>
  <c r="H4019" i="4"/>
  <c r="H4027" i="4"/>
  <c r="H4035" i="4"/>
  <c r="H4043" i="4"/>
  <c r="H4060" i="4"/>
  <c r="H4064" i="4"/>
  <c r="H4068" i="4"/>
  <c r="H4072" i="4"/>
  <c r="H4135" i="4"/>
  <c r="H4147" i="4"/>
  <c r="H4157" i="4"/>
  <c r="Q4172" i="4"/>
  <c r="H4177" i="4"/>
  <c r="N4188" i="4"/>
  <c r="H4188" i="4"/>
  <c r="R4192" i="4"/>
  <c r="Q4192" i="4"/>
  <c r="N4209" i="4"/>
  <c r="O4209" i="4" s="1"/>
  <c r="H4209" i="4"/>
  <c r="H4245" i="4"/>
  <c r="H4248" i="4"/>
  <c r="R4252" i="4"/>
  <c r="Q4252" i="4"/>
  <c r="N4265" i="4"/>
  <c r="O4265" i="4" s="1"/>
  <c r="H4265" i="4"/>
  <c r="R4280" i="4"/>
  <c r="Q4280" i="4"/>
  <c r="N4284" i="4"/>
  <c r="H4284" i="4"/>
  <c r="N4296" i="4"/>
  <c r="H4296" i="4"/>
  <c r="H4300" i="4"/>
  <c r="N4305" i="4"/>
  <c r="O4305" i="4" s="1"/>
  <c r="H4305" i="4"/>
  <c r="H4325" i="4"/>
  <c r="H4328" i="4"/>
  <c r="R4332" i="4"/>
  <c r="Q4332" i="4"/>
  <c r="H4341" i="4"/>
  <c r="H4368" i="4"/>
  <c r="R4376" i="4"/>
  <c r="Q4376" i="4"/>
  <c r="N4380" i="4"/>
  <c r="H4380" i="4"/>
  <c r="N4393" i="4"/>
  <c r="O4393" i="4" s="1"/>
  <c r="H4393" i="4"/>
  <c r="R4408" i="4"/>
  <c r="Q4408" i="4"/>
  <c r="N4412" i="4"/>
  <c r="H4412" i="4"/>
  <c r="R4416" i="4"/>
  <c r="Q4416" i="4"/>
  <c r="Q4424" i="4"/>
  <c r="H4427" i="4"/>
  <c r="N4439" i="4"/>
  <c r="H4439" i="4"/>
  <c r="H4445" i="4"/>
  <c r="H4448" i="4"/>
  <c r="R4460" i="4"/>
  <c r="Q4460" i="4"/>
  <c r="N4464" i="4"/>
  <c r="H4464" i="4"/>
  <c r="N4477" i="4"/>
  <c r="H4477" i="4"/>
  <c r="O4571" i="4"/>
  <c r="Q4571" i="4"/>
  <c r="R4592" i="4"/>
  <c r="Q4592" i="4"/>
  <c r="N4604" i="4"/>
  <c r="H4604" i="4"/>
  <c r="R4616" i="4"/>
  <c r="Q4616" i="4"/>
  <c r="R4624" i="4"/>
  <c r="Q4624" i="4"/>
  <c r="O4635" i="4"/>
  <c r="Q4635" i="4"/>
  <c r="N4645" i="4"/>
  <c r="O4645" i="4" s="1"/>
  <c r="H4645" i="4"/>
  <c r="O4647" i="4"/>
  <c r="Q4647" i="4"/>
  <c r="N4655" i="4"/>
  <c r="H4655" i="4"/>
  <c r="R4660" i="4"/>
  <c r="Q4660" i="4"/>
  <c r="R4668" i="4"/>
  <c r="Q4668" i="4"/>
  <c r="N4676" i="4"/>
  <c r="H4676" i="4"/>
  <c r="R4688" i="4"/>
  <c r="Q4688" i="4"/>
  <c r="R4696" i="4"/>
  <c r="Q4696" i="4"/>
  <c r="R4712" i="4"/>
  <c r="Q4712" i="4"/>
  <c r="R4946" i="4"/>
  <c r="Q4946" i="4"/>
  <c r="O5185" i="4"/>
  <c r="Q5185" i="4"/>
  <c r="N4201" i="4"/>
  <c r="O4201" i="4" s="1"/>
  <c r="H4201" i="4"/>
  <c r="R4216" i="4"/>
  <c r="Q4216" i="4"/>
  <c r="N4220" i="4"/>
  <c r="H4220" i="4"/>
  <c r="R4224" i="4"/>
  <c r="Q4224" i="4"/>
  <c r="R4272" i="4"/>
  <c r="Q4272" i="4"/>
  <c r="N4276" i="4"/>
  <c r="H4276" i="4"/>
  <c r="N4289" i="4"/>
  <c r="O4289" i="4" s="1"/>
  <c r="H4289" i="4"/>
  <c r="R4292" i="4"/>
  <c r="Q4292" i="4"/>
  <c r="R4356" i="4"/>
  <c r="N4360" i="4"/>
  <c r="H4360" i="4"/>
  <c r="N4372" i="4"/>
  <c r="H4372" i="4"/>
  <c r="N4385" i="4"/>
  <c r="O4385" i="4" s="1"/>
  <c r="H4385" i="4"/>
  <c r="R4400" i="4"/>
  <c r="Q4400" i="4"/>
  <c r="N4404" i="4"/>
  <c r="H4404" i="4"/>
  <c r="O4419" i="4"/>
  <c r="Q4419" i="4"/>
  <c r="N4423" i="4"/>
  <c r="H4423" i="4"/>
  <c r="R4428" i="4"/>
  <c r="Q4428" i="4"/>
  <c r="N4452" i="4"/>
  <c r="H4452" i="4"/>
  <c r="R4456" i="4"/>
  <c r="Q4456" i="4"/>
  <c r="N4469" i="4"/>
  <c r="O4469" i="4" s="1"/>
  <c r="H4469" i="4"/>
  <c r="R4484" i="4"/>
  <c r="Q4484" i="4"/>
  <c r="R4488" i="4"/>
  <c r="Q4488" i="4"/>
  <c r="R4500" i="4"/>
  <c r="Q4500" i="4"/>
  <c r="R4504" i="4"/>
  <c r="Q4504" i="4"/>
  <c r="R4516" i="4"/>
  <c r="Q4516" i="4"/>
  <c r="R4520" i="4"/>
  <c r="Q4520" i="4"/>
  <c r="R4532" i="4"/>
  <c r="Q4532" i="4"/>
  <c r="R4536" i="4"/>
  <c r="Q4536" i="4"/>
  <c r="R4548" i="4"/>
  <c r="Q4548" i="4"/>
  <c r="R4552" i="4"/>
  <c r="Q4552" i="4"/>
  <c r="N4565" i="4"/>
  <c r="O4565" i="4" s="1"/>
  <c r="H4565" i="4"/>
  <c r="O4567" i="4"/>
  <c r="Q4567" i="4"/>
  <c r="N4575" i="4"/>
  <c r="H4575" i="4"/>
  <c r="R4588" i="4"/>
  <c r="Q4588" i="4"/>
  <c r="R4596" i="4"/>
  <c r="Q4596" i="4"/>
  <c r="R4600" i="4"/>
  <c r="Q4600" i="4"/>
  <c r="R4608" i="4"/>
  <c r="Q4608" i="4"/>
  <c r="O4619" i="4"/>
  <c r="Q4619" i="4"/>
  <c r="O4627" i="4"/>
  <c r="N4629" i="4"/>
  <c r="O4629" i="4" s="1"/>
  <c r="H4629" i="4"/>
  <c r="O4631" i="4"/>
  <c r="Q4631" i="4"/>
  <c r="N4639" i="4"/>
  <c r="H4639" i="4"/>
  <c r="R4644" i="4"/>
  <c r="Q4644" i="4"/>
  <c r="N4652" i="4"/>
  <c r="H4652" i="4"/>
  <c r="R4664" i="4"/>
  <c r="Q4664" i="4"/>
  <c r="R4672" i="4"/>
  <c r="Q4672" i="4"/>
  <c r="R4680" i="4"/>
  <c r="Q4680" i="4"/>
  <c r="O4691" i="4"/>
  <c r="Q4691" i="4"/>
  <c r="N4701" i="4"/>
  <c r="O4701" i="4" s="1"/>
  <c r="H4701" i="4"/>
  <c r="O4703" i="4"/>
  <c r="Q4703" i="4"/>
  <c r="R4708" i="4"/>
  <c r="R4720" i="4"/>
  <c r="Q4720" i="4"/>
  <c r="R4906" i="4"/>
  <c r="Q4906" i="4"/>
  <c r="R4914" i="4"/>
  <c r="Q4914" i="4"/>
  <c r="O4943" i="4"/>
  <c r="Q4943" i="4"/>
  <c r="N5205" i="4"/>
  <c r="Q5205" i="4" s="1"/>
  <c r="H5205" i="4"/>
  <c r="N5213" i="4"/>
  <c r="Q5213" i="4" s="1"/>
  <c r="H5213" i="4"/>
  <c r="N5225" i="4"/>
  <c r="O5225" i="4" s="1"/>
  <c r="H5225" i="4"/>
  <c r="N5261" i="4"/>
  <c r="R5261" i="4" s="1"/>
  <c r="H5261" i="4"/>
  <c r="O5273" i="4"/>
  <c r="Q5273" i="4"/>
  <c r="N5277" i="4"/>
  <c r="R5277" i="4" s="1"/>
  <c r="H5277" i="4"/>
  <c r="O5281" i="4"/>
  <c r="Q5281" i="4"/>
  <c r="O5289" i="4"/>
  <c r="Q5289" i="4"/>
  <c r="H5318" i="4"/>
  <c r="N5318" i="4"/>
  <c r="R5318" i="4" s="1"/>
  <c r="O5321" i="4"/>
  <c r="Q5321" i="4"/>
  <c r="H5342" i="4"/>
  <c r="N5342" i="4"/>
  <c r="R5342" i="4" s="1"/>
  <c r="N5361" i="4"/>
  <c r="H5361" i="4"/>
  <c r="O5417" i="4"/>
  <c r="Q5417" i="4"/>
  <c r="O5425" i="4"/>
  <c r="Q5425" i="4"/>
  <c r="O5441" i="4"/>
  <c r="Q5441" i="4"/>
  <c r="H4224" i="4"/>
  <c r="H4229" i="4"/>
  <c r="H4232" i="4"/>
  <c r="H4237" i="4"/>
  <c r="H4244" i="4"/>
  <c r="H4249" i="4"/>
  <c r="H4252" i="4"/>
  <c r="H4257" i="4"/>
  <c r="H4292" i="4"/>
  <c r="H4295" i="4"/>
  <c r="H4301" i="4"/>
  <c r="H4317" i="4"/>
  <c r="H4324" i="4"/>
  <c r="H4329" i="4"/>
  <c r="H4332" i="4"/>
  <c r="H4337" i="4"/>
  <c r="H4340" i="4"/>
  <c r="H4349" i="4"/>
  <c r="H4369" i="4"/>
  <c r="H4416" i="4"/>
  <c r="H4419" i="4"/>
  <c r="H4425" i="4"/>
  <c r="H4433" i="4"/>
  <c r="H4441" i="4"/>
  <c r="H4444" i="4"/>
  <c r="H4449" i="4"/>
  <c r="H4456" i="4"/>
  <c r="H4564" i="4"/>
  <c r="H4567" i="4"/>
  <c r="H4573" i="4"/>
  <c r="H4592" i="4"/>
  <c r="H4605" i="4"/>
  <c r="H4612" i="4"/>
  <c r="H4615" i="4"/>
  <c r="H4621" i="4"/>
  <c r="H4628" i="4"/>
  <c r="H4631" i="4"/>
  <c r="H4637" i="4"/>
  <c r="H4644" i="4"/>
  <c r="H4647" i="4"/>
  <c r="H4653" i="4"/>
  <c r="H4660" i="4"/>
  <c r="H4663" i="4"/>
  <c r="H4668" i="4"/>
  <c r="H4671" i="4"/>
  <c r="H4677" i="4"/>
  <c r="H4684" i="4"/>
  <c r="H4687" i="4"/>
  <c r="H4693" i="4"/>
  <c r="H4700" i="4"/>
  <c r="H4703" i="4"/>
  <c r="H4733" i="4"/>
  <c r="H4737" i="4"/>
  <c r="H4745" i="4"/>
  <c r="H4753" i="4"/>
  <c r="H4761" i="4"/>
  <c r="Q4770" i="4"/>
  <c r="H4775" i="4"/>
  <c r="H4791" i="4"/>
  <c r="H4863" i="4"/>
  <c r="H4914" i="4"/>
  <c r="H4943" i="4"/>
  <c r="Q4954" i="4"/>
  <c r="H5023" i="4"/>
  <c r="H5031" i="4"/>
  <c r="H5042" i="4"/>
  <c r="H5047" i="4"/>
  <c r="N5054" i="4"/>
  <c r="H5068" i="4"/>
  <c r="H5069" i="4"/>
  <c r="H5078" i="4"/>
  <c r="H5086" i="4"/>
  <c r="H5110" i="4"/>
  <c r="H5115" i="4"/>
  <c r="H5126" i="4"/>
  <c r="H5131" i="4"/>
  <c r="H5142" i="4"/>
  <c r="H5147" i="4"/>
  <c r="H5158" i="4"/>
  <c r="H5163" i="4"/>
  <c r="H5174" i="4"/>
  <c r="H5177" i="4"/>
  <c r="H5189" i="4"/>
  <c r="N5233" i="4"/>
  <c r="O5233" i="4" s="1"/>
  <c r="H5233" i="4"/>
  <c r="Q5241" i="4"/>
  <c r="H5242" i="4"/>
  <c r="H5244" i="4"/>
  <c r="H5248" i="4"/>
  <c r="H5249" i="4"/>
  <c r="Q5249" i="4"/>
  <c r="N5274" i="4"/>
  <c r="Q5274" i="4" s="1"/>
  <c r="H5274" i="4"/>
  <c r="N5275" i="4"/>
  <c r="R5275" i="4" s="1"/>
  <c r="H5275" i="4"/>
  <c r="N5306" i="4"/>
  <c r="Q5306" i="4" s="1"/>
  <c r="H5306" i="4"/>
  <c r="N5355" i="4"/>
  <c r="H5355" i="4"/>
  <c r="N5360" i="4"/>
  <c r="H5360" i="4"/>
  <c r="H4488" i="4"/>
  <c r="H4493" i="4"/>
  <c r="H4496" i="4"/>
  <c r="H4501" i="4"/>
  <c r="H4504" i="4"/>
  <c r="H4509" i="4"/>
  <c r="H4512" i="4"/>
  <c r="H4517" i="4"/>
  <c r="H4520" i="4"/>
  <c r="H4525" i="4"/>
  <c r="H4528" i="4"/>
  <c r="H4533" i="4"/>
  <c r="H4536" i="4"/>
  <c r="H4541" i="4"/>
  <c r="H4544" i="4"/>
  <c r="H4549" i="4"/>
  <c r="H4552" i="4"/>
  <c r="H4557" i="4"/>
  <c r="H4560" i="4"/>
  <c r="H4563" i="4"/>
  <c r="H4568" i="4"/>
  <c r="H4571" i="4"/>
  <c r="H4577" i="4"/>
  <c r="H4580" i="4"/>
  <c r="H4585" i="4"/>
  <c r="H4588" i="4"/>
  <c r="H4597" i="4"/>
  <c r="H4600" i="4"/>
  <c r="H4603" i="4"/>
  <c r="H4609" i="4"/>
  <c r="H4616" i="4"/>
  <c r="H4619" i="4"/>
  <c r="H4625" i="4"/>
  <c r="H4632" i="4"/>
  <c r="H4635" i="4"/>
  <c r="H4641" i="4"/>
  <c r="H4648" i="4"/>
  <c r="H4651" i="4"/>
  <c r="H4657" i="4"/>
  <c r="H4664" i="4"/>
  <c r="H4667" i="4"/>
  <c r="H4672" i="4"/>
  <c r="H4675" i="4"/>
  <c r="H4681" i="4"/>
  <c r="H4688" i="4"/>
  <c r="H4691" i="4"/>
  <c r="H4697" i="4"/>
  <c r="H4704" i="4"/>
  <c r="H4709" i="4"/>
  <c r="H4712" i="4"/>
  <c r="H4717" i="4"/>
  <c r="H4720" i="4"/>
  <c r="H4729" i="4"/>
  <c r="H4743" i="4"/>
  <c r="H4751" i="4"/>
  <c r="H4759" i="4"/>
  <c r="H4771" i="4"/>
  <c r="H4778" i="4"/>
  <c r="H4795" i="4"/>
  <c r="H4799" i="4"/>
  <c r="H4803" i="4"/>
  <c r="H4807" i="4"/>
  <c r="H4811" i="4"/>
  <c r="H4815" i="4"/>
  <c r="H4819" i="4"/>
  <c r="H4823" i="4"/>
  <c r="H4827" i="4"/>
  <c r="H4831" i="4"/>
  <c r="H4835" i="4"/>
  <c r="H4839" i="4"/>
  <c r="H4843" i="4"/>
  <c r="H4847" i="4"/>
  <c r="H4859" i="4"/>
  <c r="H4903" i="4"/>
  <c r="H4939" i="4"/>
  <c r="H4950" i="4"/>
  <c r="H4955" i="4"/>
  <c r="H4959" i="4"/>
  <c r="H4963" i="4"/>
  <c r="H4967" i="4"/>
  <c r="H4971" i="4"/>
  <c r="H4975" i="4"/>
  <c r="H5004" i="4"/>
  <c r="H5005" i="4"/>
  <c r="H5026" i="4"/>
  <c r="H5038" i="4"/>
  <c r="H5043" i="4"/>
  <c r="H5076" i="4"/>
  <c r="H5079" i="4"/>
  <c r="H5087" i="4"/>
  <c r="H5094" i="4"/>
  <c r="H5106" i="4"/>
  <c r="H5111" i="4"/>
  <c r="H5122" i="4"/>
  <c r="H5127" i="4"/>
  <c r="H5138" i="4"/>
  <c r="H5143" i="4"/>
  <c r="H5154" i="4"/>
  <c r="H5159" i="4"/>
  <c r="H5170" i="4"/>
  <c r="H5185" i="4"/>
  <c r="H5192" i="4"/>
  <c r="H5201" i="4"/>
  <c r="H5208" i="4"/>
  <c r="H5216" i="4"/>
  <c r="H5221" i="4"/>
  <c r="N5235" i="4"/>
  <c r="H5235" i="4"/>
  <c r="H5245" i="4"/>
  <c r="N5259" i="4"/>
  <c r="Q5259" i="4" s="1"/>
  <c r="H5259" i="4"/>
  <c r="H5262" i="4"/>
  <c r="N5262" i="4"/>
  <c r="R5262" i="4" s="1"/>
  <c r="N5265" i="4"/>
  <c r="H5265" i="4"/>
  <c r="N5291" i="4"/>
  <c r="Q5291" i="4" s="1"/>
  <c r="H5291" i="4"/>
  <c r="N5297" i="4"/>
  <c r="H5297" i="4"/>
  <c r="N5317" i="4"/>
  <c r="R5317" i="4" s="1"/>
  <c r="H5317" i="4"/>
  <c r="N5322" i="4"/>
  <c r="Q5322" i="4" s="1"/>
  <c r="H5322" i="4"/>
  <c r="N5346" i="4"/>
  <c r="H5346" i="4"/>
  <c r="O5377" i="4"/>
  <c r="Q5377" i="4"/>
  <c r="H4725" i="4"/>
  <c r="H4741" i="4"/>
  <c r="H4749" i="4"/>
  <c r="H4757" i="4"/>
  <c r="H4767" i="4"/>
  <c r="H4774" i="4"/>
  <c r="H4851" i="4"/>
  <c r="H4855" i="4"/>
  <c r="H4899" i="4"/>
  <c r="H4906" i="4"/>
  <c r="H4915" i="4"/>
  <c r="H4919" i="4"/>
  <c r="H4923" i="4"/>
  <c r="H4927" i="4"/>
  <c r="H4935" i="4"/>
  <c r="H4946" i="4"/>
  <c r="H4951" i="4"/>
  <c r="H4979" i="4"/>
  <c r="H5012" i="4"/>
  <c r="H5013" i="4"/>
  <c r="H5027" i="4"/>
  <c r="H5034" i="4"/>
  <c r="H5039" i="4"/>
  <c r="H5052" i="4"/>
  <c r="H5060" i="4"/>
  <c r="H5095" i="4"/>
  <c r="H5102" i="4"/>
  <c r="H5107" i="4"/>
  <c r="H5118" i="4"/>
  <c r="H5123" i="4"/>
  <c r="H5134" i="4"/>
  <c r="H5139" i="4"/>
  <c r="H5150" i="4"/>
  <c r="H5155" i="4"/>
  <c r="H5166" i="4"/>
  <c r="H5171" i="4"/>
  <c r="H5181" i="4"/>
  <c r="H5193" i="4"/>
  <c r="H5209" i="4"/>
  <c r="Q5216" i="4"/>
  <c r="H5229" i="4"/>
  <c r="N5243" i="4"/>
  <c r="R5243" i="4" s="1"/>
  <c r="H5243" i="4"/>
  <c r="N5252" i="4"/>
  <c r="H5252" i="4"/>
  <c r="N5264" i="4"/>
  <c r="H5264" i="4"/>
  <c r="N5296" i="4"/>
  <c r="H5296" i="4"/>
  <c r="N5314" i="4"/>
  <c r="Q5314" i="4" s="1"/>
  <c r="H5314" i="4"/>
  <c r="O5337" i="4"/>
  <c r="Q5337" i="4"/>
  <c r="N5339" i="4"/>
  <c r="R5339" i="4" s="1"/>
  <c r="H5339" i="4"/>
  <c r="O5353" i="4"/>
  <c r="Q5353" i="4"/>
  <c r="O5433" i="4"/>
  <c r="Q5433" i="4"/>
  <c r="H5489" i="4"/>
  <c r="H5492" i="4"/>
  <c r="N5497" i="4"/>
  <c r="R5497" i="4" s="1"/>
  <c r="H5497" i="4"/>
  <c r="N5664" i="4"/>
  <c r="Q5664" i="4" s="1"/>
  <c r="H5664" i="4"/>
  <c r="N5672" i="4"/>
  <c r="Q5672" i="4" s="1"/>
  <c r="H5672" i="4"/>
  <c r="H5678" i="4"/>
  <c r="N5678" i="4"/>
  <c r="N5684" i="4"/>
  <c r="Q5684" i="4" s="1"/>
  <c r="H5684" i="4"/>
  <c r="H5714" i="4"/>
  <c r="N5714" i="4"/>
  <c r="H5730" i="4"/>
  <c r="N5730" i="4"/>
  <c r="H5746" i="4"/>
  <c r="N5746" i="4"/>
  <c r="H5762" i="4"/>
  <c r="N5762" i="4"/>
  <c r="H5778" i="4"/>
  <c r="N5778" i="4"/>
  <c r="N5801" i="4"/>
  <c r="R5801" i="4" s="1"/>
  <c r="H5801" i="4"/>
  <c r="Q5305" i="4"/>
  <c r="Q5369" i="4"/>
  <c r="H5370" i="4"/>
  <c r="H5373" i="4"/>
  <c r="H5376" i="4"/>
  <c r="H5377" i="4"/>
  <c r="N5380" i="4"/>
  <c r="R5380" i="4" s="1"/>
  <c r="H5387" i="4"/>
  <c r="H5395" i="4"/>
  <c r="H5403" i="4"/>
  <c r="H5416" i="4"/>
  <c r="H5417" i="4"/>
  <c r="N5420" i="4"/>
  <c r="H5424" i="4"/>
  <c r="H5425" i="4"/>
  <c r="H5432" i="4"/>
  <c r="H5433" i="4"/>
  <c r="H5442" i="4"/>
  <c r="N5450" i="4"/>
  <c r="N5458" i="4"/>
  <c r="N5466" i="4"/>
  <c r="N5474" i="4"/>
  <c r="N5482" i="4"/>
  <c r="N5490" i="4"/>
  <c r="N5500" i="4"/>
  <c r="Q5500" i="4" s="1"/>
  <c r="H5500" i="4"/>
  <c r="H5501" i="4"/>
  <c r="H5504" i="4"/>
  <c r="H5506" i="4"/>
  <c r="N5506" i="4"/>
  <c r="H5509" i="4"/>
  <c r="H5512" i="4"/>
  <c r="H5514" i="4"/>
  <c r="N5514" i="4"/>
  <c r="H5517" i="4"/>
  <c r="H5520" i="4"/>
  <c r="H5522" i="4"/>
  <c r="N5522" i="4"/>
  <c r="H5525" i="4"/>
  <c r="H5528" i="4"/>
  <c r="H5530" i="4"/>
  <c r="N5530" i="4"/>
  <c r="H5533" i="4"/>
  <c r="H5536" i="4"/>
  <c r="H5538" i="4"/>
  <c r="N5538" i="4"/>
  <c r="H5541" i="4"/>
  <c r="H5544" i="4"/>
  <c r="H5546" i="4"/>
  <c r="N5546" i="4"/>
  <c r="H5549" i="4"/>
  <c r="H5552" i="4"/>
  <c r="H5554" i="4"/>
  <c r="N5554" i="4"/>
  <c r="H5557" i="4"/>
  <c r="H5560" i="4"/>
  <c r="H5562" i="4"/>
  <c r="N5562" i="4"/>
  <c r="H5565" i="4"/>
  <c r="H5568" i="4"/>
  <c r="H5570" i="4"/>
  <c r="N5570" i="4"/>
  <c r="H5573" i="4"/>
  <c r="H5576" i="4"/>
  <c r="H5578" i="4"/>
  <c r="N5578" i="4"/>
  <c r="H5581" i="4"/>
  <c r="H5584" i="4"/>
  <c r="H5586" i="4"/>
  <c r="N5586" i="4"/>
  <c r="H5589" i="4"/>
  <c r="H5592" i="4"/>
  <c r="H5594" i="4"/>
  <c r="N5594" i="4"/>
  <c r="H5597" i="4"/>
  <c r="H5600" i="4"/>
  <c r="H5602" i="4"/>
  <c r="N5602" i="4"/>
  <c r="H5605" i="4"/>
  <c r="H5608" i="4"/>
  <c r="H5610" i="4"/>
  <c r="N5610" i="4"/>
  <c r="H5613" i="4"/>
  <c r="H5616" i="4"/>
  <c r="H5618" i="4"/>
  <c r="N5618" i="4"/>
  <c r="H5621" i="4"/>
  <c r="H5624" i="4"/>
  <c r="H5626" i="4"/>
  <c r="N5626" i="4"/>
  <c r="H5629" i="4"/>
  <c r="H5632" i="4"/>
  <c r="H5634" i="4"/>
  <c r="N5634" i="4"/>
  <c r="H5637" i="4"/>
  <c r="H5640" i="4"/>
  <c r="H5642" i="4"/>
  <c r="N5642" i="4"/>
  <c r="H5645" i="4"/>
  <c r="H5648" i="4"/>
  <c r="H5650" i="4"/>
  <c r="N5650" i="4"/>
  <c r="H5694" i="4"/>
  <c r="N5694" i="4"/>
  <c r="N5700" i="4"/>
  <c r="Q5700" i="4" s="1"/>
  <c r="H5700" i="4"/>
  <c r="H5814" i="4"/>
  <c r="N5814" i="4"/>
  <c r="N5820" i="4"/>
  <c r="H5820" i="4"/>
  <c r="N5833" i="4"/>
  <c r="R5833" i="4" s="1"/>
  <c r="H5833" i="4"/>
  <c r="N5661" i="4"/>
  <c r="R5661" i="4" s="1"/>
  <c r="H5661" i="4"/>
  <c r="N5669" i="4"/>
  <c r="R5669" i="4" s="1"/>
  <c r="H5669" i="4"/>
  <c r="N5677" i="4"/>
  <c r="H5677" i="4"/>
  <c r="H5706" i="4"/>
  <c r="N5706" i="4"/>
  <c r="H5722" i="4"/>
  <c r="N5722" i="4"/>
  <c r="H5738" i="4"/>
  <c r="N5738" i="4"/>
  <c r="H5754" i="4"/>
  <c r="N5754" i="4"/>
  <c r="H5770" i="4"/>
  <c r="N5770" i="4"/>
  <c r="H5786" i="4"/>
  <c r="N5786" i="4"/>
  <c r="N5804" i="4"/>
  <c r="H5804" i="4"/>
  <c r="H5846" i="4"/>
  <c r="N5846" i="4"/>
  <c r="Q5200" i="4"/>
  <c r="H5280" i="4"/>
  <c r="H5281" i="4"/>
  <c r="H5284" i="4"/>
  <c r="H5293" i="4"/>
  <c r="N5294" i="4"/>
  <c r="R5294" i="4" s="1"/>
  <c r="H5307" i="4"/>
  <c r="H5315" i="4"/>
  <c r="H5320" i="4"/>
  <c r="H5321" i="4"/>
  <c r="H5330" i="4"/>
  <c r="H5338" i="4"/>
  <c r="H5348" i="4"/>
  <c r="N5358" i="4"/>
  <c r="R5358" i="4" s="1"/>
  <c r="H5363" i="4"/>
  <c r="H5371" i="4"/>
  <c r="H5378" i="4"/>
  <c r="Q5385" i="4"/>
  <c r="Q5393" i="4"/>
  <c r="Q5401" i="4"/>
  <c r="N5404" i="4"/>
  <c r="H5411" i="4"/>
  <c r="H5418" i="4"/>
  <c r="H5426" i="4"/>
  <c r="H5434" i="4"/>
  <c r="H5440" i="4"/>
  <c r="H5441" i="4"/>
  <c r="N5446" i="4"/>
  <c r="N5454" i="4"/>
  <c r="N5462" i="4"/>
  <c r="N5470" i="4"/>
  <c r="N5478" i="4"/>
  <c r="N5486" i="4"/>
  <c r="N5494" i="4"/>
  <c r="N5693" i="4"/>
  <c r="H5693" i="4"/>
  <c r="H5798" i="4"/>
  <c r="N5798" i="4"/>
  <c r="N5817" i="4"/>
  <c r="R5817" i="4" s="1"/>
  <c r="H5817" i="4"/>
  <c r="H5830" i="4"/>
  <c r="N5830" i="4"/>
  <c r="N5836" i="4"/>
  <c r="H5836" i="4"/>
  <c r="H5849" i="4"/>
  <c r="N5850" i="4"/>
  <c r="H5856" i="4"/>
  <c r="H5505" i="4"/>
  <c r="H5508" i="4"/>
  <c r="H5513" i="4"/>
  <c r="H5516" i="4"/>
  <c r="H5521" i="4"/>
  <c r="H5524" i="4"/>
  <c r="H5529" i="4"/>
  <c r="H5532" i="4"/>
  <c r="H5537" i="4"/>
  <c r="H5540" i="4"/>
  <c r="H5545" i="4"/>
  <c r="H5548" i="4"/>
  <c r="H5553" i="4"/>
  <c r="H5556" i="4"/>
  <c r="H5561" i="4"/>
  <c r="H5564" i="4"/>
  <c r="H5569" i="4"/>
  <c r="H5572" i="4"/>
  <c r="H5577" i="4"/>
  <c r="H5580" i="4"/>
  <c r="H5585" i="4"/>
  <c r="H5588" i="4"/>
  <c r="H5593" i="4"/>
  <c r="H5596" i="4"/>
  <c r="H5601" i="4"/>
  <c r="H5604" i="4"/>
  <c r="H5609" i="4"/>
  <c r="H5612" i="4"/>
  <c r="H5617" i="4"/>
  <c r="H5620" i="4"/>
  <c r="H5625" i="4"/>
  <c r="H5628" i="4"/>
  <c r="H5633" i="4"/>
  <c r="H5636" i="4"/>
  <c r="H5641" i="4"/>
  <c r="H5644" i="4"/>
  <c r="H5649" i="4"/>
  <c r="N5790" i="4"/>
  <c r="H5793" i="4"/>
  <c r="H5796" i="4"/>
  <c r="N5806" i="4"/>
  <c r="H5809" i="4"/>
  <c r="N5822" i="4"/>
  <c r="H5825" i="4"/>
  <c r="H5828" i="4"/>
  <c r="N5838" i="4"/>
  <c r="H5841" i="4"/>
  <c r="H5844" i="4"/>
  <c r="H5857" i="4"/>
  <c r="N5868" i="4"/>
  <c r="Q5868" i="4" s="1"/>
  <c r="H5868" i="4"/>
  <c r="H5869" i="4"/>
  <c r="N5658" i="4"/>
  <c r="N5666" i="4"/>
  <c r="N5674" i="4"/>
  <c r="H5680" i="4"/>
  <c r="H5689" i="4"/>
  <c r="N5690" i="4"/>
  <c r="H5696" i="4"/>
  <c r="H5705" i="4"/>
  <c r="H5708" i="4"/>
  <c r="H5713" i="4"/>
  <c r="H5716" i="4"/>
  <c r="H5721" i="4"/>
  <c r="H5724" i="4"/>
  <c r="H5729" i="4"/>
  <c r="H5732" i="4"/>
  <c r="H5737" i="4"/>
  <c r="H5740" i="4"/>
  <c r="H5745" i="4"/>
  <c r="H5748" i="4"/>
  <c r="H5753" i="4"/>
  <c r="H5756" i="4"/>
  <c r="H5761" i="4"/>
  <c r="H5764" i="4"/>
  <c r="H5769" i="4"/>
  <c r="H5772" i="4"/>
  <c r="H5777" i="4"/>
  <c r="H5780" i="4"/>
  <c r="H5785" i="4"/>
  <c r="H5788" i="4"/>
  <c r="N5794" i="4"/>
  <c r="H5797" i="4"/>
  <c r="H5800" i="4"/>
  <c r="N5810" i="4"/>
  <c r="H5813" i="4"/>
  <c r="H5816" i="4"/>
  <c r="N5826" i="4"/>
  <c r="H5829" i="4"/>
  <c r="H5832" i="4"/>
  <c r="N5842" i="4"/>
  <c r="H5845" i="4"/>
  <c r="H5848" i="4"/>
  <c r="H5853" i="4"/>
  <c r="H5865" i="4"/>
  <c r="O37" i="4"/>
  <c r="R37" i="4"/>
  <c r="Q37" i="4"/>
  <c r="O40" i="4"/>
  <c r="R40" i="4"/>
  <c r="Q40" i="4"/>
  <c r="O45" i="4"/>
  <c r="R45" i="4"/>
  <c r="Q45" i="4"/>
  <c r="O48" i="4"/>
  <c r="R48" i="4"/>
  <c r="Q48" i="4"/>
  <c r="O53" i="4"/>
  <c r="R53" i="4"/>
  <c r="Q53" i="4"/>
  <c r="O56" i="4"/>
  <c r="R56" i="4"/>
  <c r="Q56" i="4"/>
  <c r="O61" i="4"/>
  <c r="R61" i="4"/>
  <c r="Q61" i="4"/>
  <c r="O64" i="4"/>
  <c r="R64" i="4"/>
  <c r="Q64" i="4"/>
  <c r="O76" i="4"/>
  <c r="R76" i="4"/>
  <c r="Q76" i="4"/>
  <c r="O81" i="4"/>
  <c r="R81" i="4"/>
  <c r="Q81" i="4"/>
  <c r="O84" i="4"/>
  <c r="R84" i="4"/>
  <c r="Q84" i="4"/>
  <c r="O89" i="4"/>
  <c r="R89" i="4"/>
  <c r="Q89" i="4"/>
  <c r="O92" i="4"/>
  <c r="R92" i="4"/>
  <c r="Q92" i="4"/>
  <c r="O97" i="4"/>
  <c r="R97" i="4"/>
  <c r="Q97" i="4"/>
  <c r="O100" i="4"/>
  <c r="R100" i="4"/>
  <c r="Q100" i="4"/>
  <c r="O105" i="4"/>
  <c r="R105" i="4"/>
  <c r="Q105" i="4"/>
  <c r="O108" i="4"/>
  <c r="R108" i="4"/>
  <c r="Q108" i="4"/>
  <c r="O113" i="4"/>
  <c r="R113" i="4"/>
  <c r="Q113" i="4"/>
  <c r="O116" i="4"/>
  <c r="R116" i="4"/>
  <c r="Q116" i="4"/>
  <c r="O121" i="4"/>
  <c r="R121" i="4"/>
  <c r="Q121" i="4"/>
  <c r="O124" i="4"/>
  <c r="R124" i="4"/>
  <c r="Q124" i="4"/>
  <c r="O128" i="4"/>
  <c r="R128" i="4"/>
  <c r="Q128" i="4"/>
  <c r="O133" i="4"/>
  <c r="R133" i="4"/>
  <c r="Q133" i="4"/>
  <c r="O137" i="4"/>
  <c r="R137" i="4"/>
  <c r="Q137" i="4"/>
  <c r="O141" i="4"/>
  <c r="R141" i="4"/>
  <c r="Q141" i="4"/>
  <c r="O145" i="4"/>
  <c r="R145" i="4"/>
  <c r="Q145" i="4"/>
  <c r="O149" i="4"/>
  <c r="R149" i="4"/>
  <c r="Q149" i="4"/>
  <c r="Q158" i="4"/>
  <c r="O158" i="4"/>
  <c r="R158" i="4"/>
  <c r="O160" i="4"/>
  <c r="R160" i="4"/>
  <c r="Q160" i="4"/>
  <c r="O165" i="4"/>
  <c r="R165" i="4"/>
  <c r="Q165" i="4"/>
  <c r="Q174" i="4"/>
  <c r="O174" i="4"/>
  <c r="R174" i="4"/>
  <c r="Q178" i="4"/>
  <c r="O178" i="4"/>
  <c r="R178" i="4"/>
  <c r="O180" i="4"/>
  <c r="R180" i="4"/>
  <c r="Q180" i="4"/>
  <c r="O184" i="4"/>
  <c r="R184" i="4"/>
  <c r="Q184" i="4"/>
  <c r="O188" i="4"/>
  <c r="R188" i="4"/>
  <c r="Q188" i="4"/>
  <c r="O192" i="4"/>
  <c r="R192" i="4"/>
  <c r="Q192" i="4"/>
  <c r="O197" i="4"/>
  <c r="R197" i="4"/>
  <c r="Q197" i="4"/>
  <c r="Q206" i="4"/>
  <c r="O206" i="4"/>
  <c r="R206" i="4"/>
  <c r="O213" i="4"/>
  <c r="R213" i="4"/>
  <c r="Q213" i="4"/>
  <c r="Q222" i="4"/>
  <c r="O222" i="4"/>
  <c r="R222" i="4"/>
  <c r="O229" i="4"/>
  <c r="R229" i="4"/>
  <c r="Q229" i="4"/>
  <c r="Q238" i="4"/>
  <c r="O238" i="4"/>
  <c r="R238" i="4"/>
  <c r="Q249" i="4"/>
  <c r="R249" i="4"/>
  <c r="O249" i="4"/>
  <c r="O1" i="4"/>
  <c r="R1" i="4"/>
  <c r="Q1" i="4"/>
  <c r="O4" i="4"/>
  <c r="R4" i="4"/>
  <c r="Q4" i="4"/>
  <c r="O9" i="4"/>
  <c r="R9" i="4"/>
  <c r="Q9" i="4"/>
  <c r="O12" i="4"/>
  <c r="R12" i="4"/>
  <c r="Q12" i="4"/>
  <c r="O17" i="4"/>
  <c r="R17" i="4"/>
  <c r="Q17" i="4"/>
  <c r="O20" i="4"/>
  <c r="R20" i="4"/>
  <c r="Q20" i="4"/>
  <c r="O25" i="4"/>
  <c r="R25" i="4"/>
  <c r="Q25" i="4"/>
  <c r="O28" i="4"/>
  <c r="R28" i="4"/>
  <c r="Q28" i="4"/>
  <c r="O33" i="4"/>
  <c r="R33" i="4"/>
  <c r="Q33" i="4"/>
  <c r="Q126" i="4"/>
  <c r="O126" i="4"/>
  <c r="R126" i="4"/>
  <c r="Q130" i="4"/>
  <c r="O130" i="4"/>
  <c r="R130" i="4"/>
  <c r="O132" i="4"/>
  <c r="R132" i="4"/>
  <c r="Q132" i="4"/>
  <c r="O136" i="4"/>
  <c r="R136" i="4"/>
  <c r="Q136" i="4"/>
  <c r="O140" i="4"/>
  <c r="R140" i="4"/>
  <c r="Q140" i="4"/>
  <c r="O144" i="4"/>
  <c r="R144" i="4"/>
  <c r="Q144" i="4"/>
  <c r="O148" i="4"/>
  <c r="R148" i="4"/>
  <c r="Q148" i="4"/>
  <c r="O153" i="4"/>
  <c r="R153" i="4"/>
  <c r="Q153" i="4"/>
  <c r="Q162" i="4"/>
  <c r="O162" i="4"/>
  <c r="R162" i="4"/>
  <c r="O164" i="4"/>
  <c r="R164" i="4"/>
  <c r="Q164" i="4"/>
  <c r="O169" i="4"/>
  <c r="R169" i="4"/>
  <c r="Q169" i="4"/>
  <c r="Q182" i="4"/>
  <c r="O182" i="4"/>
  <c r="R182" i="4"/>
  <c r="Q186" i="4"/>
  <c r="O186" i="4"/>
  <c r="R186" i="4"/>
  <c r="Q190" i="4"/>
  <c r="O190" i="4"/>
  <c r="R190" i="4"/>
  <c r="Q194" i="4"/>
  <c r="O194" i="4"/>
  <c r="R194" i="4"/>
  <c r="O196" i="4"/>
  <c r="R196" i="4"/>
  <c r="Q196" i="4"/>
  <c r="Q202" i="4"/>
  <c r="O202" i="4"/>
  <c r="R202" i="4"/>
  <c r="O209" i="4"/>
  <c r="R209" i="4"/>
  <c r="Q209" i="4"/>
  <c r="Q218" i="4"/>
  <c r="O218" i="4"/>
  <c r="R218" i="4"/>
  <c r="O225" i="4"/>
  <c r="R225" i="4"/>
  <c r="Q225" i="4"/>
  <c r="Q234" i="4"/>
  <c r="O234" i="4"/>
  <c r="R234" i="4"/>
  <c r="O241" i="4"/>
  <c r="R241" i="4"/>
  <c r="Q241" i="4"/>
  <c r="O36" i="4"/>
  <c r="R36" i="4"/>
  <c r="Q36" i="4"/>
  <c r="O41" i="4"/>
  <c r="R41" i="4"/>
  <c r="Q41" i="4"/>
  <c r="O44" i="4"/>
  <c r="R44" i="4"/>
  <c r="Q44" i="4"/>
  <c r="O49" i="4"/>
  <c r="R49" i="4"/>
  <c r="Q49" i="4"/>
  <c r="O52" i="4"/>
  <c r="R52" i="4"/>
  <c r="Q52" i="4"/>
  <c r="O57" i="4"/>
  <c r="R57" i="4"/>
  <c r="Q57" i="4"/>
  <c r="O60" i="4"/>
  <c r="R60" i="4"/>
  <c r="Q60" i="4"/>
  <c r="O65" i="4"/>
  <c r="R65" i="4"/>
  <c r="Q65" i="4"/>
  <c r="O68" i="4"/>
  <c r="R68" i="4"/>
  <c r="Q68" i="4"/>
  <c r="O77" i="4"/>
  <c r="R77" i="4"/>
  <c r="Q77" i="4"/>
  <c r="O80" i="4"/>
  <c r="R80" i="4"/>
  <c r="Q80" i="4"/>
  <c r="O85" i="4"/>
  <c r="R85" i="4"/>
  <c r="Q85" i="4"/>
  <c r="O88" i="4"/>
  <c r="R88" i="4"/>
  <c r="Q88" i="4"/>
  <c r="O93" i="4"/>
  <c r="R93" i="4"/>
  <c r="Q93" i="4"/>
  <c r="O96" i="4"/>
  <c r="R96" i="4"/>
  <c r="Q96" i="4"/>
  <c r="O101" i="4"/>
  <c r="R101" i="4"/>
  <c r="Q101" i="4"/>
  <c r="O104" i="4"/>
  <c r="R104" i="4"/>
  <c r="Q104" i="4"/>
  <c r="O109" i="4"/>
  <c r="R109" i="4"/>
  <c r="Q109" i="4"/>
  <c r="O112" i="4"/>
  <c r="R112" i="4"/>
  <c r="Q112" i="4"/>
  <c r="O117" i="4"/>
  <c r="R117" i="4"/>
  <c r="Q117" i="4"/>
  <c r="O120" i="4"/>
  <c r="R120" i="4"/>
  <c r="Q120" i="4"/>
  <c r="Q134" i="4"/>
  <c r="O134" i="4"/>
  <c r="R134" i="4"/>
  <c r="Q138" i="4"/>
  <c r="O138" i="4"/>
  <c r="R138" i="4"/>
  <c r="Q142" i="4"/>
  <c r="O142" i="4"/>
  <c r="R142" i="4"/>
  <c r="Q146" i="4"/>
  <c r="O146" i="4"/>
  <c r="R146" i="4"/>
  <c r="Q150" i="4"/>
  <c r="O150" i="4"/>
  <c r="R150" i="4"/>
  <c r="O152" i="4"/>
  <c r="R152" i="4"/>
  <c r="Q152" i="4"/>
  <c r="O157" i="4"/>
  <c r="R157" i="4"/>
  <c r="Q157" i="4"/>
  <c r="Q166" i="4"/>
  <c r="O166" i="4"/>
  <c r="R166" i="4"/>
  <c r="O168" i="4"/>
  <c r="R168" i="4"/>
  <c r="Q168" i="4"/>
  <c r="O173" i="4"/>
  <c r="R173" i="4"/>
  <c r="Q173" i="4"/>
  <c r="O177" i="4"/>
  <c r="R177" i="4"/>
  <c r="Q177" i="4"/>
  <c r="Q198" i="4"/>
  <c r="O198" i="4"/>
  <c r="R198" i="4"/>
  <c r="O205" i="4"/>
  <c r="R205" i="4"/>
  <c r="Q205" i="4"/>
  <c r="Q214" i="4"/>
  <c r="O214" i="4"/>
  <c r="R214" i="4"/>
  <c r="O221" i="4"/>
  <c r="R221" i="4"/>
  <c r="Q221" i="4"/>
  <c r="Q230" i="4"/>
  <c r="O230" i="4"/>
  <c r="R230" i="4"/>
  <c r="O237" i="4"/>
  <c r="R237" i="4"/>
  <c r="Q237" i="4"/>
  <c r="O5" i="4"/>
  <c r="R5" i="4"/>
  <c r="Q5" i="4"/>
  <c r="O8" i="4"/>
  <c r="R8" i="4"/>
  <c r="Q8" i="4"/>
  <c r="O13" i="4"/>
  <c r="R13" i="4"/>
  <c r="Q13" i="4"/>
  <c r="O16" i="4"/>
  <c r="R16" i="4"/>
  <c r="Q16" i="4"/>
  <c r="O21" i="4"/>
  <c r="R21" i="4"/>
  <c r="Q21" i="4"/>
  <c r="O24" i="4"/>
  <c r="R24" i="4"/>
  <c r="Q24" i="4"/>
  <c r="O29" i="4"/>
  <c r="R29" i="4"/>
  <c r="Q29" i="4"/>
  <c r="O32" i="4"/>
  <c r="R32" i="4"/>
  <c r="Q32" i="4"/>
  <c r="O72" i="4"/>
  <c r="R72" i="4"/>
  <c r="Q72" i="4"/>
  <c r="O125" i="4"/>
  <c r="R125" i="4"/>
  <c r="Q125" i="4"/>
  <c r="O129" i="4"/>
  <c r="R129" i="4"/>
  <c r="Q129" i="4"/>
  <c r="Q154" i="4"/>
  <c r="O154" i="4"/>
  <c r="R154" i="4"/>
  <c r="O156" i="4"/>
  <c r="R156" i="4"/>
  <c r="Q156" i="4"/>
  <c r="O161" i="4"/>
  <c r="R161" i="4"/>
  <c r="Q161" i="4"/>
  <c r="Q170" i="4"/>
  <c r="O170" i="4"/>
  <c r="R170" i="4"/>
  <c r="O172" i="4"/>
  <c r="R172" i="4"/>
  <c r="Q172" i="4"/>
  <c r="O176" i="4"/>
  <c r="R176" i="4"/>
  <c r="Q176" i="4"/>
  <c r="O181" i="4"/>
  <c r="R181" i="4"/>
  <c r="Q181" i="4"/>
  <c r="O185" i="4"/>
  <c r="R185" i="4"/>
  <c r="Q185" i="4"/>
  <c r="O189" i="4"/>
  <c r="R189" i="4"/>
  <c r="Q189" i="4"/>
  <c r="O193" i="4"/>
  <c r="R193" i="4"/>
  <c r="Q193" i="4"/>
  <c r="O201" i="4"/>
  <c r="R201" i="4"/>
  <c r="Q201" i="4"/>
  <c r="Q210" i="4"/>
  <c r="O210" i="4"/>
  <c r="R210" i="4"/>
  <c r="O217" i="4"/>
  <c r="R217" i="4"/>
  <c r="Q217" i="4"/>
  <c r="Q226" i="4"/>
  <c r="O226" i="4"/>
  <c r="R226" i="4"/>
  <c r="O233" i="4"/>
  <c r="R233" i="4"/>
  <c r="Q233" i="4"/>
  <c r="Q242" i="4"/>
  <c r="O242" i="4"/>
  <c r="R242" i="4"/>
  <c r="Q265" i="4"/>
  <c r="O265" i="4"/>
  <c r="R265" i="4"/>
  <c r="C5" i="3"/>
  <c r="S5860" i="4"/>
  <c r="S5852" i="4"/>
  <c r="S5853" i="4"/>
  <c r="S5828" i="4"/>
  <c r="S5812" i="4"/>
  <c r="S5680" i="4"/>
  <c r="S5816" i="4"/>
  <c r="S5767" i="4"/>
  <c r="S5747" i="4"/>
  <c r="S5743" i="4"/>
  <c r="S5836" i="4"/>
  <c r="S5795" i="4"/>
  <c r="S5752" i="4"/>
  <c r="S5728" i="4"/>
  <c r="S5712" i="4"/>
  <c r="S5671" i="4"/>
  <c r="S5651" i="4"/>
  <c r="S5647" i="4"/>
  <c r="S5643" i="4"/>
  <c r="S5607" i="4"/>
  <c r="S5583" i="4"/>
  <c r="S5571" i="4"/>
  <c r="S5563" i="4"/>
  <c r="S5539" i="4"/>
  <c r="S5808" i="4"/>
  <c r="S5799" i="4"/>
  <c r="S5668" i="4"/>
  <c r="S5664" i="4"/>
  <c r="S5648" i="4"/>
  <c r="S5620" i="4"/>
  <c r="S5608" i="4"/>
  <c r="S5572" i="4"/>
  <c r="S5568" i="4"/>
  <c r="S5552" i="4"/>
  <c r="S5532" i="4"/>
  <c r="S5528" i="4"/>
  <c r="S5520" i="4"/>
  <c r="S5504" i="4"/>
  <c r="S5500" i="4"/>
  <c r="S5484" i="4"/>
  <c r="S5460" i="4"/>
  <c r="S5443" i="4"/>
  <c r="S5309" i="4"/>
  <c r="S5278" i="4"/>
  <c r="S5360" i="4"/>
  <c r="S5335" i="4"/>
  <c r="S5318" i="4"/>
  <c r="S5296" i="4"/>
  <c r="S5325" i="4"/>
  <c r="S5246" i="4"/>
  <c r="S5181" i="4"/>
  <c r="R2" i="4"/>
  <c r="O3" i="4"/>
  <c r="R6" i="4"/>
  <c r="O7" i="4"/>
  <c r="R10" i="4"/>
  <c r="O11" i="4"/>
  <c r="R14" i="4"/>
  <c r="O15" i="4"/>
  <c r="R18" i="4"/>
  <c r="O19" i="4"/>
  <c r="R22" i="4"/>
  <c r="O23" i="4"/>
  <c r="R26" i="4"/>
  <c r="O27" i="4"/>
  <c r="R30" i="4"/>
  <c r="O31" i="4"/>
  <c r="R34" i="4"/>
  <c r="O35" i="4"/>
  <c r="R38" i="4"/>
  <c r="O39" i="4"/>
  <c r="R42" i="4"/>
  <c r="O43" i="4"/>
  <c r="R46" i="4"/>
  <c r="O47" i="4"/>
  <c r="R50" i="4"/>
  <c r="O51" i="4"/>
  <c r="R54" i="4"/>
  <c r="O55" i="4"/>
  <c r="R58" i="4"/>
  <c r="O59" i="4"/>
  <c r="R62" i="4"/>
  <c r="O63" i="4"/>
  <c r="R66" i="4"/>
  <c r="O67" i="4"/>
  <c r="R70" i="4"/>
  <c r="O71" i="4"/>
  <c r="R74" i="4"/>
  <c r="O75" i="4"/>
  <c r="R78" i="4"/>
  <c r="O79" i="4"/>
  <c r="R82" i="4"/>
  <c r="O83" i="4"/>
  <c r="R86" i="4"/>
  <c r="O87" i="4"/>
  <c r="R90" i="4"/>
  <c r="O91" i="4"/>
  <c r="R94" i="4"/>
  <c r="O95" i="4"/>
  <c r="R98" i="4"/>
  <c r="O99" i="4"/>
  <c r="R102" i="4"/>
  <c r="O103" i="4"/>
  <c r="R106" i="4"/>
  <c r="O107" i="4"/>
  <c r="R110" i="4"/>
  <c r="O111" i="4"/>
  <c r="R114" i="4"/>
  <c r="O115" i="4"/>
  <c r="R118" i="4"/>
  <c r="O119" i="4"/>
  <c r="R122" i="4"/>
  <c r="O123" i="4"/>
  <c r="H126" i="4"/>
  <c r="O127" i="4"/>
  <c r="H130" i="4"/>
  <c r="O131" i="4"/>
  <c r="H134" i="4"/>
  <c r="O135" i="4"/>
  <c r="H138" i="4"/>
  <c r="O139" i="4"/>
  <c r="H142" i="4"/>
  <c r="O143" i="4"/>
  <c r="H146" i="4"/>
  <c r="O147" i="4"/>
  <c r="H150" i="4"/>
  <c r="O151" i="4"/>
  <c r="H154" i="4"/>
  <c r="O155" i="4"/>
  <c r="H158" i="4"/>
  <c r="O159" i="4"/>
  <c r="H162" i="4"/>
  <c r="O163" i="4"/>
  <c r="H166" i="4"/>
  <c r="O167" i="4"/>
  <c r="H170" i="4"/>
  <c r="O171" i="4"/>
  <c r="H174" i="4"/>
  <c r="O175" i="4"/>
  <c r="H178" i="4"/>
  <c r="O179" i="4"/>
  <c r="H182" i="4"/>
  <c r="O183" i="4"/>
  <c r="H186" i="4"/>
  <c r="O187" i="4"/>
  <c r="H190" i="4"/>
  <c r="O191" i="4"/>
  <c r="H194" i="4"/>
  <c r="O195" i="4"/>
  <c r="H198" i="4"/>
  <c r="O199" i="4"/>
  <c r="H202" i="4"/>
  <c r="O203" i="4"/>
  <c r="H206" i="4"/>
  <c r="O207" i="4"/>
  <c r="H210" i="4"/>
  <c r="O211" i="4"/>
  <c r="H214" i="4"/>
  <c r="O215" i="4"/>
  <c r="H218" i="4"/>
  <c r="O219" i="4"/>
  <c r="H222" i="4"/>
  <c r="O223" i="4"/>
  <c r="H226" i="4"/>
  <c r="O227" i="4"/>
  <c r="H230" i="4"/>
  <c r="O231" i="4"/>
  <c r="H234" i="4"/>
  <c r="O235" i="4"/>
  <c r="H238" i="4"/>
  <c r="O239" i="4"/>
  <c r="H242" i="4"/>
  <c r="O243" i="4"/>
  <c r="R247" i="4"/>
  <c r="O247" i="4"/>
  <c r="O248" i="4"/>
  <c r="H249" i="4"/>
  <c r="S255" i="4"/>
  <c r="S259" i="4"/>
  <c r="S263" i="4"/>
  <c r="R267" i="4"/>
  <c r="O267" i="4"/>
  <c r="O268" i="4"/>
  <c r="Q269" i="4"/>
  <c r="S275" i="4"/>
  <c r="S276" i="4"/>
  <c r="N278" i="4"/>
  <c r="H278" i="4"/>
  <c r="R279" i="4"/>
  <c r="Q279" i="4"/>
  <c r="O279" i="4"/>
  <c r="O281" i="4"/>
  <c r="Q281" i="4"/>
  <c r="S285" i="4"/>
  <c r="S291" i="4"/>
  <c r="S292" i="4"/>
  <c r="N294" i="4"/>
  <c r="H294" i="4"/>
  <c r="R295" i="4"/>
  <c r="Q295" i="4"/>
  <c r="O295" i="4"/>
  <c r="S298" i="4"/>
  <c r="S303" i="4"/>
  <c r="S306" i="4"/>
  <c r="S309" i="4"/>
  <c r="Q310" i="4"/>
  <c r="O310" i="4"/>
  <c r="R310" i="4"/>
  <c r="S312" i="4"/>
  <c r="S315" i="4"/>
  <c r="R319" i="4"/>
  <c r="Q319" i="4"/>
  <c r="O319" i="4"/>
  <c r="S321" i="4"/>
  <c r="Q322" i="4"/>
  <c r="O322" i="4"/>
  <c r="R322" i="4"/>
  <c r="S324" i="4"/>
  <c r="S327" i="4"/>
  <c r="R331" i="4"/>
  <c r="Q331" i="4"/>
  <c r="O331" i="4"/>
  <c r="S333" i="4"/>
  <c r="S334" i="4"/>
  <c r="S339" i="4"/>
  <c r="S342" i="4"/>
  <c r="S347" i="4"/>
  <c r="S350" i="4"/>
  <c r="S355" i="4"/>
  <c r="S358" i="4"/>
  <c r="S363" i="4"/>
  <c r="S366" i="4"/>
  <c r="S371" i="4"/>
  <c r="S374" i="4"/>
  <c r="S379" i="4"/>
  <c r="S382" i="4"/>
  <c r="S387" i="4"/>
  <c r="S390" i="4"/>
  <c r="S392" i="4"/>
  <c r="S395" i="4"/>
  <c r="S401" i="4"/>
  <c r="Q402" i="4"/>
  <c r="O402" i="4"/>
  <c r="R402" i="4"/>
  <c r="S404" i="4"/>
  <c r="R407" i="4"/>
  <c r="Q407" i="4"/>
  <c r="O407" i="4"/>
  <c r="S409" i="4"/>
  <c r="Q410" i="4"/>
  <c r="O410" i="4"/>
  <c r="R410" i="4"/>
  <c r="S412" i="4"/>
  <c r="R415" i="4"/>
  <c r="Q415" i="4"/>
  <c r="O415" i="4"/>
  <c r="S417" i="4"/>
  <c r="Q418" i="4"/>
  <c r="O418" i="4"/>
  <c r="R418" i="4"/>
  <c r="S420" i="4"/>
  <c r="R423" i="4"/>
  <c r="Q423" i="4"/>
  <c r="O423" i="4"/>
  <c r="S425" i="4"/>
  <c r="Q426" i="4"/>
  <c r="O426" i="4"/>
  <c r="R426" i="4"/>
  <c r="S428" i="4"/>
  <c r="R431" i="4"/>
  <c r="Q431" i="4"/>
  <c r="O431" i="4"/>
  <c r="S433" i="4"/>
  <c r="S434" i="4"/>
  <c r="Q438" i="4"/>
  <c r="O438" i="4"/>
  <c r="R438" i="4"/>
  <c r="S440" i="4"/>
  <c r="R443" i="4"/>
  <c r="Q443" i="4"/>
  <c r="O443" i="4"/>
  <c r="S445" i="4"/>
  <c r="Q446" i="4"/>
  <c r="O446" i="4"/>
  <c r="R446" i="4"/>
  <c r="S448" i="4"/>
  <c r="R451" i="4"/>
  <c r="Q451" i="4"/>
  <c r="O451" i="4"/>
  <c r="S453" i="4"/>
  <c r="Q454" i="4"/>
  <c r="O454" i="4"/>
  <c r="R454" i="4"/>
  <c r="S456" i="4"/>
  <c r="R459" i="4"/>
  <c r="Q459" i="4"/>
  <c r="O459" i="4"/>
  <c r="S461" i="4"/>
  <c r="Q462" i="4"/>
  <c r="O462" i="4"/>
  <c r="R462" i="4"/>
  <c r="S464" i="4"/>
  <c r="S467" i="4"/>
  <c r="R471" i="4"/>
  <c r="Q471" i="4"/>
  <c r="O471" i="4"/>
  <c r="S473" i="4"/>
  <c r="Q474" i="4"/>
  <c r="O474" i="4"/>
  <c r="R474" i="4"/>
  <c r="S476" i="4"/>
  <c r="R479" i="4"/>
  <c r="Q479" i="4"/>
  <c r="O479" i="4"/>
  <c r="S481" i="4"/>
  <c r="Q482" i="4"/>
  <c r="O482" i="4"/>
  <c r="R482" i="4"/>
  <c r="S484" i="4"/>
  <c r="R487" i="4"/>
  <c r="Q487" i="4"/>
  <c r="O487" i="4"/>
  <c r="S489" i="4"/>
  <c r="Q490" i="4"/>
  <c r="O490" i="4"/>
  <c r="R490" i="4"/>
  <c r="S492" i="4"/>
  <c r="R495" i="4"/>
  <c r="Q495" i="4"/>
  <c r="O495" i="4"/>
  <c r="S497" i="4"/>
  <c r="S498" i="4"/>
  <c r="S503" i="4"/>
  <c r="S506" i="4"/>
  <c r="Q510" i="4"/>
  <c r="O510" i="4"/>
  <c r="R510" i="4"/>
  <c r="S512" i="4"/>
  <c r="R515" i="4"/>
  <c r="Q515" i="4"/>
  <c r="O515" i="4"/>
  <c r="S517" i="4"/>
  <c r="Q518" i="4"/>
  <c r="O518" i="4"/>
  <c r="R518" i="4"/>
  <c r="S520" i="4"/>
  <c r="R523" i="4"/>
  <c r="Q523" i="4"/>
  <c r="O523" i="4"/>
  <c r="S525" i="4"/>
  <c r="Q526" i="4"/>
  <c r="O526" i="4"/>
  <c r="R526" i="4"/>
  <c r="S528" i="4"/>
  <c r="S531" i="4"/>
  <c r="S537" i="4"/>
  <c r="Q538" i="4"/>
  <c r="O538" i="4"/>
  <c r="R538" i="4"/>
  <c r="S542" i="4"/>
  <c r="S547" i="4"/>
  <c r="S550" i="4"/>
  <c r="S555" i="4"/>
  <c r="S558" i="4"/>
  <c r="S563" i="4"/>
  <c r="S566" i="4"/>
  <c r="Q570" i="4"/>
  <c r="O570" i="4"/>
  <c r="R570" i="4"/>
  <c r="S572" i="4"/>
  <c r="S575" i="4"/>
  <c r="S578" i="4"/>
  <c r="S583" i="4"/>
  <c r="S586" i="4"/>
  <c r="S591" i="4"/>
  <c r="R595" i="4"/>
  <c r="Q595" i="4"/>
  <c r="O595" i="4"/>
  <c r="S597" i="4"/>
  <c r="S598" i="4"/>
  <c r="Q602" i="4"/>
  <c r="O602" i="4"/>
  <c r="R602" i="4"/>
  <c r="S604" i="4"/>
  <c r="S607" i="4"/>
  <c r="S610" i="4"/>
  <c r="S615" i="4"/>
  <c r="S618" i="4"/>
  <c r="S623" i="4"/>
  <c r="S626" i="4"/>
  <c r="S631" i="4"/>
  <c r="S634" i="4"/>
  <c r="S639" i="4"/>
  <c r="S642" i="4"/>
  <c r="S647" i="4"/>
  <c r="S650" i="4"/>
  <c r="S655" i="4"/>
  <c r="S658" i="4"/>
  <c r="S664" i="4"/>
  <c r="S667" i="4"/>
  <c r="S673" i="4"/>
  <c r="Q674" i="4"/>
  <c r="O674" i="4"/>
  <c r="R674" i="4"/>
  <c r="S678" i="4"/>
  <c r="S683" i="4"/>
  <c r="S686" i="4"/>
  <c r="S691" i="4"/>
  <c r="S694" i="4"/>
  <c r="S699" i="4"/>
  <c r="S702" i="4"/>
  <c r="S707" i="4"/>
  <c r="S710" i="4"/>
  <c r="S715" i="4"/>
  <c r="S718" i="4"/>
  <c r="S723" i="4"/>
  <c r="S726" i="4"/>
  <c r="S731" i="4"/>
  <c r="R735" i="4"/>
  <c r="Q735" i="4"/>
  <c r="O735" i="4"/>
  <c r="S737" i="4"/>
  <c r="S738" i="4"/>
  <c r="Q742" i="4"/>
  <c r="O742" i="4"/>
  <c r="R742" i="4"/>
  <c r="S744" i="4"/>
  <c r="S747" i="4"/>
  <c r="S750" i="4"/>
  <c r="S755" i="4"/>
  <c r="R759" i="4"/>
  <c r="Q759" i="4"/>
  <c r="O759" i="4"/>
  <c r="S761" i="4"/>
  <c r="S762" i="4"/>
  <c r="Q766" i="4"/>
  <c r="O766" i="4"/>
  <c r="R766" i="4"/>
  <c r="S768" i="4"/>
  <c r="S771" i="4"/>
  <c r="R775" i="4"/>
  <c r="Q775" i="4"/>
  <c r="O775" i="4"/>
  <c r="S777" i="4"/>
  <c r="S778" i="4"/>
  <c r="Q782" i="4"/>
  <c r="O782" i="4"/>
  <c r="R782" i="4"/>
  <c r="S784" i="4"/>
  <c r="S787" i="4"/>
  <c r="R791" i="4"/>
  <c r="Q791" i="4"/>
  <c r="O791" i="4"/>
  <c r="S793" i="4"/>
  <c r="S794" i="4"/>
  <c r="Q798" i="4"/>
  <c r="O798" i="4"/>
  <c r="R798" i="4"/>
  <c r="S800" i="4"/>
  <c r="S803" i="4"/>
  <c r="S806" i="4"/>
  <c r="S812" i="4"/>
  <c r="R815" i="4"/>
  <c r="Q815" i="4"/>
  <c r="O815" i="4"/>
  <c r="S815" i="4"/>
  <c r="S818" i="4"/>
  <c r="S823" i="4"/>
  <c r="R827" i="4"/>
  <c r="Q827" i="4"/>
  <c r="O827" i="4"/>
  <c r="S829" i="4"/>
  <c r="S830" i="4"/>
  <c r="S835" i="4"/>
  <c r="S838" i="4"/>
  <c r="Q842" i="4"/>
  <c r="O842" i="4"/>
  <c r="R842" i="4"/>
  <c r="S844" i="4"/>
  <c r="R847" i="4"/>
  <c r="Q847" i="4"/>
  <c r="O847" i="4"/>
  <c r="S849" i="4"/>
  <c r="S850" i="4"/>
  <c r="Q854" i="4"/>
  <c r="O854" i="4"/>
  <c r="R854" i="4"/>
  <c r="S856" i="4"/>
  <c r="R859" i="4"/>
  <c r="Q859" i="4"/>
  <c r="O859" i="4"/>
  <c r="S861" i="4"/>
  <c r="S862" i="4"/>
  <c r="Q866" i="4"/>
  <c r="O866" i="4"/>
  <c r="R866" i="4"/>
  <c r="S868" i="4"/>
  <c r="S871" i="4"/>
  <c r="S874" i="4"/>
  <c r="S879" i="4"/>
  <c r="S882" i="4"/>
  <c r="S887" i="4"/>
  <c r="R891" i="4"/>
  <c r="Q891" i="4"/>
  <c r="O891" i="4"/>
  <c r="S893" i="4"/>
  <c r="S894" i="4"/>
  <c r="S899" i="4"/>
  <c r="S902" i="4"/>
  <c r="S907" i="4"/>
  <c r="S910" i="4"/>
  <c r="S915" i="4"/>
  <c r="S918" i="4"/>
  <c r="S923" i="4"/>
  <c r="S926" i="4"/>
  <c r="S931" i="4"/>
  <c r="S934" i="4"/>
  <c r="S939" i="4"/>
  <c r="S942" i="4"/>
  <c r="S949" i="4"/>
  <c r="Q950" i="4"/>
  <c r="O950" i="4"/>
  <c r="R950" i="4"/>
  <c r="S954" i="4"/>
  <c r="S959" i="4"/>
  <c r="S962" i="4"/>
  <c r="S967" i="4"/>
  <c r="R971" i="4"/>
  <c r="Q971" i="4"/>
  <c r="O971" i="4"/>
  <c r="S973" i="4"/>
  <c r="S974" i="4"/>
  <c r="S979" i="4"/>
  <c r="S982" i="4"/>
  <c r="S987" i="4"/>
  <c r="S990" i="4"/>
  <c r="S995" i="4"/>
  <c r="R999" i="4"/>
  <c r="Q999" i="4"/>
  <c r="O999" i="4"/>
  <c r="S1001" i="4"/>
  <c r="S1002" i="4"/>
  <c r="Q1006" i="4"/>
  <c r="O1006" i="4"/>
  <c r="R1006" i="4"/>
  <c r="S1008" i="4"/>
  <c r="R1011" i="4"/>
  <c r="Q1011" i="4"/>
  <c r="O1011" i="4"/>
  <c r="S1013" i="4"/>
  <c r="Q1014" i="4"/>
  <c r="O1014" i="4"/>
  <c r="R1014" i="4"/>
  <c r="S1016" i="4"/>
  <c r="R1019" i="4"/>
  <c r="Q1019" i="4"/>
  <c r="O1019" i="4"/>
  <c r="S1021" i="4"/>
  <c r="Q1022" i="4"/>
  <c r="O1022" i="4"/>
  <c r="R1022" i="4"/>
  <c r="S1024" i="4"/>
  <c r="R1027" i="4"/>
  <c r="Q1027" i="4"/>
  <c r="O1027" i="4"/>
  <c r="S1029" i="4"/>
  <c r="S1030" i="4"/>
  <c r="S1035" i="4"/>
  <c r="S1038" i="4"/>
  <c r="S1043" i="4"/>
  <c r="S1046" i="4"/>
  <c r="S1051" i="4"/>
  <c r="S1054" i="4"/>
  <c r="Q1058" i="4"/>
  <c r="O1058" i="4"/>
  <c r="R1058" i="4"/>
  <c r="S1060" i="4"/>
  <c r="R1063" i="4"/>
  <c r="Q1063" i="4"/>
  <c r="O1063" i="4"/>
  <c r="S1065" i="4"/>
  <c r="Q1066" i="4"/>
  <c r="O1066" i="4"/>
  <c r="R1066" i="4"/>
  <c r="S1068" i="4"/>
  <c r="R1071" i="4"/>
  <c r="Q1071" i="4"/>
  <c r="O1071" i="4"/>
  <c r="S1073" i="4"/>
  <c r="Q1074" i="4"/>
  <c r="O1074" i="4"/>
  <c r="R1074" i="4"/>
  <c r="S1076" i="4"/>
  <c r="R1079" i="4"/>
  <c r="Q1079" i="4"/>
  <c r="O1079" i="4"/>
  <c r="S1081" i="4"/>
  <c r="Q1082" i="4"/>
  <c r="O1082" i="4"/>
  <c r="R1082" i="4"/>
  <c r="S1084" i="4"/>
  <c r="R1087" i="4"/>
  <c r="Q1087" i="4"/>
  <c r="O1087" i="4"/>
  <c r="S1087" i="4"/>
  <c r="S1090" i="4"/>
  <c r="S1092" i="4"/>
  <c r="R1095" i="4"/>
  <c r="Q1095" i="4"/>
  <c r="O1095" i="4"/>
  <c r="S1097" i="4"/>
  <c r="Q1098" i="4"/>
  <c r="O1098" i="4"/>
  <c r="R1098" i="4"/>
  <c r="S1100" i="4"/>
  <c r="R1103" i="4"/>
  <c r="Q1103" i="4"/>
  <c r="O1103" i="4"/>
  <c r="S1105" i="4"/>
  <c r="Q1106" i="4"/>
  <c r="O1106" i="4"/>
  <c r="R1106" i="4"/>
  <c r="S1108" i="4"/>
  <c r="R1111" i="4"/>
  <c r="Q1111" i="4"/>
  <c r="O1111" i="4"/>
  <c r="S1113" i="4"/>
  <c r="Q1114" i="4"/>
  <c r="O1114" i="4"/>
  <c r="R1114" i="4"/>
  <c r="S1116" i="4"/>
  <c r="S1119" i="4"/>
  <c r="R1123" i="4"/>
  <c r="Q1123" i="4"/>
  <c r="O1123" i="4"/>
  <c r="S1125" i="4"/>
  <c r="S1126" i="4"/>
  <c r="Q1130" i="4"/>
  <c r="O1130" i="4"/>
  <c r="R1130" i="4"/>
  <c r="S1132" i="4"/>
  <c r="S1135" i="4"/>
  <c r="R1139" i="4"/>
  <c r="Q1139" i="4"/>
  <c r="O1139" i="4"/>
  <c r="S1141" i="4"/>
  <c r="S1142" i="4"/>
  <c r="S1147" i="4"/>
  <c r="S1150" i="4"/>
  <c r="S1155" i="4"/>
  <c r="S1158" i="4"/>
  <c r="S1163" i="4"/>
  <c r="S1166" i="4"/>
  <c r="S1171" i="4"/>
  <c r="S1174" i="4"/>
  <c r="S1179" i="4"/>
  <c r="S1182" i="4"/>
  <c r="S1187" i="4"/>
  <c r="S1190" i="4"/>
  <c r="S1195" i="4"/>
  <c r="S1198" i="4"/>
  <c r="S1203" i="4"/>
  <c r="S1206" i="4"/>
  <c r="S1212" i="4"/>
  <c r="S1215" i="4"/>
  <c r="S1221" i="4"/>
  <c r="Q1222" i="4"/>
  <c r="O1222" i="4"/>
  <c r="R1222" i="4"/>
  <c r="S1226" i="4"/>
  <c r="S1228" i="4"/>
  <c r="R1231" i="4"/>
  <c r="Q1231" i="4"/>
  <c r="O1231" i="4"/>
  <c r="S1233" i="4"/>
  <c r="Q1234" i="4"/>
  <c r="O1234" i="4"/>
  <c r="R1234" i="4"/>
  <c r="S1236" i="4"/>
  <c r="R1239" i="4"/>
  <c r="Q1239" i="4"/>
  <c r="O1239" i="4"/>
  <c r="S1241" i="4"/>
  <c r="Q1242" i="4"/>
  <c r="O1242" i="4"/>
  <c r="R1242" i="4"/>
  <c r="S1244" i="4"/>
  <c r="R1247" i="4"/>
  <c r="Q1247" i="4"/>
  <c r="O1247" i="4"/>
  <c r="S1249" i="4"/>
  <c r="Q1250" i="4"/>
  <c r="O1250" i="4"/>
  <c r="R1250" i="4"/>
  <c r="S1252" i="4"/>
  <c r="S1255" i="4"/>
  <c r="S1261" i="4"/>
  <c r="Q1262" i="4"/>
  <c r="O1262" i="4"/>
  <c r="R1262" i="4"/>
  <c r="S1281" i="4"/>
  <c r="S1289" i="4"/>
  <c r="S1317" i="4"/>
  <c r="S1321" i="4"/>
  <c r="S1349" i="4"/>
  <c r="S1353" i="4"/>
  <c r="S1373" i="4"/>
  <c r="S1377" i="4"/>
  <c r="S1381" i="4"/>
  <c r="S1385" i="4"/>
  <c r="S1401" i="4"/>
  <c r="S1417" i="4"/>
  <c r="S1433" i="4"/>
  <c r="S1449" i="4"/>
  <c r="S1461" i="4"/>
  <c r="S1473" i="4"/>
  <c r="S1493" i="4"/>
  <c r="S1505" i="4"/>
  <c r="S1517" i="4"/>
  <c r="S1529" i="4"/>
  <c r="S1533" i="4"/>
  <c r="S1561" i="4"/>
  <c r="S1565" i="4"/>
  <c r="S1593" i="4"/>
  <c r="S1597" i="4"/>
  <c r="S1621" i="4"/>
  <c r="S1633" i="4"/>
  <c r="S1673" i="4"/>
  <c r="S1681" i="4"/>
  <c r="S1709" i="4"/>
  <c r="C2" i="3"/>
  <c r="S5856" i="4"/>
  <c r="S5863" i="4"/>
  <c r="S5699" i="4"/>
  <c r="S5832" i="4"/>
  <c r="S5807" i="4"/>
  <c r="S5755" i="4"/>
  <c r="S5751" i="4"/>
  <c r="S5731" i="4"/>
  <c r="S5687" i="4"/>
  <c r="S5843" i="4"/>
  <c r="S5804" i="4"/>
  <c r="S5768" i="4"/>
  <c r="S5756" i="4"/>
  <c r="S5724" i="4"/>
  <c r="S5675" i="4"/>
  <c r="S5615" i="4"/>
  <c r="S5611" i="4"/>
  <c r="S5599" i="4"/>
  <c r="S5591" i="4"/>
  <c r="S5567" i="4"/>
  <c r="S5547" i="4"/>
  <c r="S5531" i="4"/>
  <c r="S5519" i="4"/>
  <c r="S5503" i="4"/>
  <c r="S5483" i="4"/>
  <c r="S5471" i="4"/>
  <c r="S5815" i="4"/>
  <c r="S5672" i="4"/>
  <c r="S5652" i="4"/>
  <c r="S5636" i="4"/>
  <c r="S5556" i="4"/>
  <c r="S5548" i="4"/>
  <c r="S5544" i="4"/>
  <c r="S5488" i="4"/>
  <c r="S5341" i="4"/>
  <c r="S5310" i="4"/>
  <c r="S5448" i="4"/>
  <c r="S5367" i="4"/>
  <c r="S5286" i="4"/>
  <c r="S5261" i="4"/>
  <c r="S5245" i="4"/>
  <c r="S5204" i="4"/>
  <c r="S5221" i="4"/>
  <c r="S5196" i="4"/>
  <c r="S5189" i="4"/>
  <c r="S5180" i="4"/>
  <c r="S4765" i="4"/>
  <c r="S2330" i="4"/>
  <c r="S1270" i="4"/>
  <c r="C3" i="3"/>
  <c r="S5819" i="4"/>
  <c r="S5839" i="4"/>
  <c r="S5779" i="4"/>
  <c r="S5775" i="4"/>
  <c r="S5771" i="4"/>
  <c r="S5723" i="4"/>
  <c r="S5784" i="4"/>
  <c r="S5776" i="4"/>
  <c r="S5764" i="4"/>
  <c r="S5732" i="4"/>
  <c r="S5708" i="4"/>
  <c r="S5704" i="4"/>
  <c r="S5688" i="4"/>
  <c r="S5659" i="4"/>
  <c r="S5631" i="4"/>
  <c r="S5603" i="4"/>
  <c r="S5555" i="4"/>
  <c r="S5551" i="4"/>
  <c r="S5491" i="4"/>
  <c r="S5487" i="4"/>
  <c r="S5479" i="4"/>
  <c r="S5455" i="4"/>
  <c r="S5451" i="4"/>
  <c r="S5847" i="4"/>
  <c r="S5831" i="4"/>
  <c r="S5792" i="4"/>
  <c r="S5695" i="4"/>
  <c r="S5660" i="4"/>
  <c r="S5656" i="4"/>
  <c r="S5632" i="4"/>
  <c r="S5604" i="4"/>
  <c r="S5596" i="4"/>
  <c r="S5592" i="4"/>
  <c r="S5564" i="4"/>
  <c r="S5540" i="4"/>
  <c r="S5524" i="4"/>
  <c r="S5508" i="4"/>
  <c r="S5374" i="4"/>
  <c r="S5342" i="4"/>
  <c r="S5277" i="4"/>
  <c r="S5444" i="4"/>
  <c r="S5350" i="4"/>
  <c r="S5303" i="4"/>
  <c r="S5200" i="4"/>
  <c r="S5253" i="4"/>
  <c r="S5188" i="4"/>
  <c r="S4166" i="4"/>
  <c r="H1" i="4"/>
  <c r="O2" i="4"/>
  <c r="H5" i="4"/>
  <c r="O6" i="4"/>
  <c r="H9" i="4"/>
  <c r="O10" i="4"/>
  <c r="H13" i="4"/>
  <c r="O14" i="4"/>
  <c r="H17" i="4"/>
  <c r="O18" i="4"/>
  <c r="H21" i="4"/>
  <c r="O22" i="4"/>
  <c r="H25" i="4"/>
  <c r="O26" i="4"/>
  <c r="H29" i="4"/>
  <c r="O30" i="4"/>
  <c r="H33" i="4"/>
  <c r="O34" i="4"/>
  <c r="H37" i="4"/>
  <c r="O38" i="4"/>
  <c r="H41" i="4"/>
  <c r="O42" i="4"/>
  <c r="H45" i="4"/>
  <c r="O46" i="4"/>
  <c r="H49" i="4"/>
  <c r="O50" i="4"/>
  <c r="H53" i="4"/>
  <c r="O54" i="4"/>
  <c r="H57" i="4"/>
  <c r="O58" i="4"/>
  <c r="H61" i="4"/>
  <c r="O62" i="4"/>
  <c r="H65" i="4"/>
  <c r="O66" i="4"/>
  <c r="R69" i="4"/>
  <c r="O70" i="4"/>
  <c r="R73" i="4"/>
  <c r="O74" i="4"/>
  <c r="H77" i="4"/>
  <c r="O78" i="4"/>
  <c r="H81" i="4"/>
  <c r="O82" i="4"/>
  <c r="H85" i="4"/>
  <c r="O86" i="4"/>
  <c r="H89" i="4"/>
  <c r="O90" i="4"/>
  <c r="H93" i="4"/>
  <c r="O94" i="4"/>
  <c r="H97" i="4"/>
  <c r="O98" i="4"/>
  <c r="H101" i="4"/>
  <c r="O102" i="4"/>
  <c r="H105" i="4"/>
  <c r="O106" i="4"/>
  <c r="H109" i="4"/>
  <c r="O110" i="4"/>
  <c r="H113" i="4"/>
  <c r="O114" i="4"/>
  <c r="H117" i="4"/>
  <c r="O118" i="4"/>
  <c r="H121" i="4"/>
  <c r="O122" i="4"/>
  <c r="H125" i="4"/>
  <c r="H129" i="4"/>
  <c r="H133" i="4"/>
  <c r="H137" i="4"/>
  <c r="H141" i="4"/>
  <c r="H145" i="4"/>
  <c r="H149" i="4"/>
  <c r="H153" i="4"/>
  <c r="H157" i="4"/>
  <c r="H161" i="4"/>
  <c r="H165" i="4"/>
  <c r="H169" i="4"/>
  <c r="H173" i="4"/>
  <c r="H177" i="4"/>
  <c r="H181" i="4"/>
  <c r="H185" i="4"/>
  <c r="H189" i="4"/>
  <c r="H193" i="4"/>
  <c r="H197" i="4"/>
  <c r="Q200" i="4"/>
  <c r="H201" i="4"/>
  <c r="Q204" i="4"/>
  <c r="H205" i="4"/>
  <c r="Q208" i="4"/>
  <c r="H209" i="4"/>
  <c r="Q212" i="4"/>
  <c r="H213" i="4"/>
  <c r="Q216" i="4"/>
  <c r="H217" i="4"/>
  <c r="Q220" i="4"/>
  <c r="H221" i="4"/>
  <c r="Q224" i="4"/>
  <c r="H225" i="4"/>
  <c r="Q228" i="4"/>
  <c r="H229" i="4"/>
  <c r="Q232" i="4"/>
  <c r="H233" i="4"/>
  <c r="Q236" i="4"/>
  <c r="H237" i="4"/>
  <c r="Q240" i="4"/>
  <c r="H241" i="4"/>
  <c r="S245" i="4"/>
  <c r="S248" i="4"/>
  <c r="N250" i="4"/>
  <c r="H250" i="4"/>
  <c r="S250" i="4"/>
  <c r="S251" i="4"/>
  <c r="S253" i="4"/>
  <c r="S257" i="4"/>
  <c r="S268" i="4"/>
  <c r="Q268" i="4"/>
  <c r="O269" i="4"/>
  <c r="N270" i="4"/>
  <c r="H270" i="4"/>
  <c r="S271" i="4"/>
  <c r="S272" i="4"/>
  <c r="N274" i="4"/>
  <c r="H274" i="4"/>
  <c r="R275" i="4"/>
  <c r="Q275" i="4"/>
  <c r="O275" i="4"/>
  <c r="O277" i="4"/>
  <c r="Q277" i="4"/>
  <c r="S281" i="4"/>
  <c r="S287" i="4"/>
  <c r="S288" i="4"/>
  <c r="N290" i="4"/>
  <c r="H290" i="4"/>
  <c r="R291" i="4"/>
  <c r="Q291" i="4"/>
  <c r="O291" i="4"/>
  <c r="O293" i="4"/>
  <c r="Q293" i="4"/>
  <c r="S297" i="4"/>
  <c r="Q298" i="4"/>
  <c r="O298" i="4"/>
  <c r="R298" i="4"/>
  <c r="S300" i="4"/>
  <c r="R303" i="4"/>
  <c r="Q303" i="4"/>
  <c r="O303" i="4"/>
  <c r="S305" i="4"/>
  <c r="Q306" i="4"/>
  <c r="O306" i="4"/>
  <c r="R306" i="4"/>
  <c r="S311" i="4"/>
  <c r="R315" i="4"/>
  <c r="Q315" i="4"/>
  <c r="O315" i="4"/>
  <c r="S317" i="4"/>
  <c r="S318" i="4"/>
  <c r="S323" i="4"/>
  <c r="R327" i="4"/>
  <c r="Q327" i="4"/>
  <c r="O327" i="4"/>
  <c r="S329" i="4"/>
  <c r="S330" i="4"/>
  <c r="Q334" i="4"/>
  <c r="O334" i="4"/>
  <c r="R334" i="4"/>
  <c r="S336" i="4"/>
  <c r="R339" i="4"/>
  <c r="Q339" i="4"/>
  <c r="O339" i="4"/>
  <c r="S341" i="4"/>
  <c r="Q342" i="4"/>
  <c r="O342" i="4"/>
  <c r="R342" i="4"/>
  <c r="S344" i="4"/>
  <c r="R347" i="4"/>
  <c r="Q347" i="4"/>
  <c r="O347" i="4"/>
  <c r="S349" i="4"/>
  <c r="Q350" i="4"/>
  <c r="O350" i="4"/>
  <c r="R350" i="4"/>
  <c r="S352" i="4"/>
  <c r="R355" i="4"/>
  <c r="Q355" i="4"/>
  <c r="O355" i="4"/>
  <c r="S357" i="4"/>
  <c r="Q358" i="4"/>
  <c r="O358" i="4"/>
  <c r="R358" i="4"/>
  <c r="S360" i="4"/>
  <c r="R363" i="4"/>
  <c r="Q363" i="4"/>
  <c r="O363" i="4"/>
  <c r="S365" i="4"/>
  <c r="Q366" i="4"/>
  <c r="O366" i="4"/>
  <c r="R366" i="4"/>
  <c r="S368" i="4"/>
  <c r="R371" i="4"/>
  <c r="Q371" i="4"/>
  <c r="O371" i="4"/>
  <c r="S373" i="4"/>
  <c r="Q374" i="4"/>
  <c r="O374" i="4"/>
  <c r="R374" i="4"/>
  <c r="S376" i="4"/>
  <c r="R379" i="4"/>
  <c r="Q379" i="4"/>
  <c r="O379" i="4"/>
  <c r="S381" i="4"/>
  <c r="Q382" i="4"/>
  <c r="O382" i="4"/>
  <c r="R382" i="4"/>
  <c r="S384" i="4"/>
  <c r="R387" i="4"/>
  <c r="Q387" i="4"/>
  <c r="O387" i="4"/>
  <c r="S389" i="4"/>
  <c r="Q390" i="4"/>
  <c r="O390" i="4"/>
  <c r="R390" i="4"/>
  <c r="S394" i="4"/>
  <c r="S396" i="4"/>
  <c r="S399" i="4"/>
  <c r="S403" i="4"/>
  <c r="S406" i="4"/>
  <c r="S411" i="4"/>
  <c r="S414" i="4"/>
  <c r="S419" i="4"/>
  <c r="S422" i="4"/>
  <c r="S427" i="4"/>
  <c r="S430" i="4"/>
  <c r="Q434" i="4"/>
  <c r="O434" i="4"/>
  <c r="R434" i="4"/>
  <c r="S436" i="4"/>
  <c r="S439" i="4"/>
  <c r="S442" i="4"/>
  <c r="S447" i="4"/>
  <c r="S450" i="4"/>
  <c r="S455" i="4"/>
  <c r="S458" i="4"/>
  <c r="S463" i="4"/>
  <c r="R467" i="4"/>
  <c r="Q467" i="4"/>
  <c r="O467" i="4"/>
  <c r="S469" i="4"/>
  <c r="S470" i="4"/>
  <c r="S475" i="4"/>
  <c r="S478" i="4"/>
  <c r="S483" i="4"/>
  <c r="S486" i="4"/>
  <c r="S491" i="4"/>
  <c r="S494" i="4"/>
  <c r="Q498" i="4"/>
  <c r="O498" i="4"/>
  <c r="R498" i="4"/>
  <c r="S500" i="4"/>
  <c r="R503" i="4"/>
  <c r="Q503" i="4"/>
  <c r="O503" i="4"/>
  <c r="S505" i="4"/>
  <c r="Q506" i="4"/>
  <c r="O506" i="4"/>
  <c r="R506" i="4"/>
  <c r="S508" i="4"/>
  <c r="S511" i="4"/>
  <c r="S514" i="4"/>
  <c r="S519" i="4"/>
  <c r="S522" i="4"/>
  <c r="S527" i="4"/>
  <c r="S530" i="4"/>
  <c r="S532" i="4"/>
  <c r="S535" i="4"/>
  <c r="S541" i="4"/>
  <c r="Q542" i="4"/>
  <c r="O542" i="4"/>
  <c r="R542" i="4"/>
  <c r="S544" i="4"/>
  <c r="R547" i="4"/>
  <c r="Q547" i="4"/>
  <c r="O547" i="4"/>
  <c r="S549" i="4"/>
  <c r="Q550" i="4"/>
  <c r="O550" i="4"/>
  <c r="R550" i="4"/>
  <c r="S552" i="4"/>
  <c r="R555" i="4"/>
  <c r="Q555" i="4"/>
  <c r="O555" i="4"/>
  <c r="S557" i="4"/>
  <c r="Q558" i="4"/>
  <c r="O558" i="4"/>
  <c r="R558" i="4"/>
  <c r="S560" i="4"/>
  <c r="R563" i="4"/>
  <c r="Q563" i="4"/>
  <c r="O563" i="4"/>
  <c r="S565" i="4"/>
  <c r="Q566" i="4"/>
  <c r="O566" i="4"/>
  <c r="R566" i="4"/>
  <c r="S568" i="4"/>
  <c r="S571" i="4"/>
  <c r="R575" i="4"/>
  <c r="Q575" i="4"/>
  <c r="O575" i="4"/>
  <c r="S577" i="4"/>
  <c r="Q578" i="4"/>
  <c r="O578" i="4"/>
  <c r="R578" i="4"/>
  <c r="S580" i="4"/>
  <c r="R583" i="4"/>
  <c r="Q583" i="4"/>
  <c r="O583" i="4"/>
  <c r="S585" i="4"/>
  <c r="Q586" i="4"/>
  <c r="O586" i="4"/>
  <c r="R586" i="4"/>
  <c r="S588" i="4"/>
  <c r="R591" i="4"/>
  <c r="Q591" i="4"/>
  <c r="O591" i="4"/>
  <c r="S593" i="4"/>
  <c r="S594" i="4"/>
  <c r="Q598" i="4"/>
  <c r="O598" i="4"/>
  <c r="R598" i="4"/>
  <c r="S600" i="4"/>
  <c r="S603" i="4"/>
  <c r="R607" i="4"/>
  <c r="Q607" i="4"/>
  <c r="O607" i="4"/>
  <c r="S609" i="4"/>
  <c r="Q610" i="4"/>
  <c r="O610" i="4"/>
  <c r="R610" i="4"/>
  <c r="S612" i="4"/>
  <c r="R615" i="4"/>
  <c r="Q615" i="4"/>
  <c r="O615" i="4"/>
  <c r="S617" i="4"/>
  <c r="Q618" i="4"/>
  <c r="O618" i="4"/>
  <c r="R618" i="4"/>
  <c r="S620" i="4"/>
  <c r="R623" i="4"/>
  <c r="Q623" i="4"/>
  <c r="O623" i="4"/>
  <c r="S625" i="4"/>
  <c r="Q626" i="4"/>
  <c r="O626" i="4"/>
  <c r="R626" i="4"/>
  <c r="S628" i="4"/>
  <c r="R631" i="4"/>
  <c r="Q631" i="4"/>
  <c r="O631" i="4"/>
  <c r="S633" i="4"/>
  <c r="Q634" i="4"/>
  <c r="O634" i="4"/>
  <c r="R634" i="4"/>
  <c r="S636" i="4"/>
  <c r="R639" i="4"/>
  <c r="Q639" i="4"/>
  <c r="O639" i="4"/>
  <c r="S641" i="4"/>
  <c r="Q642" i="4"/>
  <c r="O642" i="4"/>
  <c r="R642" i="4"/>
  <c r="S644" i="4"/>
  <c r="R647" i="4"/>
  <c r="Q647" i="4"/>
  <c r="O647" i="4"/>
  <c r="S649" i="4"/>
  <c r="Q650" i="4"/>
  <c r="O650" i="4"/>
  <c r="R650" i="4"/>
  <c r="S652" i="4"/>
  <c r="R655" i="4"/>
  <c r="Q655" i="4"/>
  <c r="O655" i="4"/>
  <c r="S657" i="4"/>
  <c r="Q658" i="4"/>
  <c r="O658" i="4"/>
  <c r="R658" i="4"/>
  <c r="S660" i="4"/>
  <c r="R663" i="4"/>
  <c r="Q663" i="4"/>
  <c r="O663" i="4"/>
  <c r="S663" i="4"/>
  <c r="S666" i="4"/>
  <c r="S668" i="4"/>
  <c r="S671" i="4"/>
  <c r="S677" i="4"/>
  <c r="Q678" i="4"/>
  <c r="O678" i="4"/>
  <c r="R678" i="4"/>
  <c r="S680" i="4"/>
  <c r="R683" i="4"/>
  <c r="Q683" i="4"/>
  <c r="O683" i="4"/>
  <c r="S685" i="4"/>
  <c r="Q686" i="4"/>
  <c r="O686" i="4"/>
  <c r="R686" i="4"/>
  <c r="S688" i="4"/>
  <c r="R691" i="4"/>
  <c r="Q691" i="4"/>
  <c r="O691" i="4"/>
  <c r="S693" i="4"/>
  <c r="Q694" i="4"/>
  <c r="O694" i="4"/>
  <c r="R694" i="4"/>
  <c r="S696" i="4"/>
  <c r="R699" i="4"/>
  <c r="Q699" i="4"/>
  <c r="O699" i="4"/>
  <c r="S701" i="4"/>
  <c r="Q702" i="4"/>
  <c r="O702" i="4"/>
  <c r="R702" i="4"/>
  <c r="S704" i="4"/>
  <c r="R707" i="4"/>
  <c r="Q707" i="4"/>
  <c r="O707" i="4"/>
  <c r="S709" i="4"/>
  <c r="Q710" i="4"/>
  <c r="O710" i="4"/>
  <c r="R710" i="4"/>
  <c r="S712" i="4"/>
  <c r="R715" i="4"/>
  <c r="Q715" i="4"/>
  <c r="O715" i="4"/>
  <c r="S717" i="4"/>
  <c r="Q718" i="4"/>
  <c r="O718" i="4"/>
  <c r="R718" i="4"/>
  <c r="S720" i="4"/>
  <c r="R723" i="4"/>
  <c r="Q723" i="4"/>
  <c r="O723" i="4"/>
  <c r="S725" i="4"/>
  <c r="Q726" i="4"/>
  <c r="O726" i="4"/>
  <c r="R726" i="4"/>
  <c r="S728" i="4"/>
  <c r="R731" i="4"/>
  <c r="Q731" i="4"/>
  <c r="O731" i="4"/>
  <c r="S733" i="4"/>
  <c r="S734" i="4"/>
  <c r="Q738" i="4"/>
  <c r="O738" i="4"/>
  <c r="R738" i="4"/>
  <c r="S740" i="4"/>
  <c r="S743" i="4"/>
  <c r="R747" i="4"/>
  <c r="Q747" i="4"/>
  <c r="O747" i="4"/>
  <c r="S749" i="4"/>
  <c r="Q750" i="4"/>
  <c r="O750" i="4"/>
  <c r="R750" i="4"/>
  <c r="S752" i="4"/>
  <c r="R755" i="4"/>
  <c r="Q755" i="4"/>
  <c r="O755" i="4"/>
  <c r="S757" i="4"/>
  <c r="S758" i="4"/>
  <c r="Q762" i="4"/>
  <c r="O762" i="4"/>
  <c r="R762" i="4"/>
  <c r="S764" i="4"/>
  <c r="S767" i="4"/>
  <c r="R771" i="4"/>
  <c r="Q771" i="4"/>
  <c r="O771" i="4"/>
  <c r="S773" i="4"/>
  <c r="S774" i="4"/>
  <c r="Q778" i="4"/>
  <c r="O778" i="4"/>
  <c r="R778" i="4"/>
  <c r="S780" i="4"/>
  <c r="S783" i="4"/>
  <c r="R787" i="4"/>
  <c r="Q787" i="4"/>
  <c r="O787" i="4"/>
  <c r="S789" i="4"/>
  <c r="S790" i="4"/>
  <c r="Q794" i="4"/>
  <c r="O794" i="4"/>
  <c r="R794" i="4"/>
  <c r="S796" i="4"/>
  <c r="S799" i="4"/>
  <c r="R803" i="4"/>
  <c r="Q803" i="4"/>
  <c r="O803" i="4"/>
  <c r="S805" i="4"/>
  <c r="Q806" i="4"/>
  <c r="O806" i="4"/>
  <c r="R806" i="4"/>
  <c r="S808" i="4"/>
  <c r="R811" i="4"/>
  <c r="Q811" i="4"/>
  <c r="O811" i="4"/>
  <c r="S811" i="4"/>
  <c r="S814" i="4"/>
  <c r="S817" i="4"/>
  <c r="Q818" i="4"/>
  <c r="O818" i="4"/>
  <c r="R818" i="4"/>
  <c r="S820" i="4"/>
  <c r="R823" i="4"/>
  <c r="Q823" i="4"/>
  <c r="O823" i="4"/>
  <c r="S825" i="4"/>
  <c r="S826" i="4"/>
  <c r="Q830" i="4"/>
  <c r="O830" i="4"/>
  <c r="R830" i="4"/>
  <c r="S832" i="4"/>
  <c r="R835" i="4"/>
  <c r="Q835" i="4"/>
  <c r="O835" i="4"/>
  <c r="S837" i="4"/>
  <c r="Q838" i="4"/>
  <c r="O838" i="4"/>
  <c r="R838" i="4"/>
  <c r="S840" i="4"/>
  <c r="S843" i="4"/>
  <c r="S846" i="4"/>
  <c r="Q850" i="4"/>
  <c r="O850" i="4"/>
  <c r="R850" i="4"/>
  <c r="S852" i="4"/>
  <c r="S855" i="4"/>
  <c r="S858" i="4"/>
  <c r="Q862" i="4"/>
  <c r="O862" i="4"/>
  <c r="R862" i="4"/>
  <c r="S864" i="4"/>
  <c r="S867" i="4"/>
  <c r="R871" i="4"/>
  <c r="Q871" i="4"/>
  <c r="O871" i="4"/>
  <c r="S873" i="4"/>
  <c r="Q874" i="4"/>
  <c r="O874" i="4"/>
  <c r="R874" i="4"/>
  <c r="S876" i="4"/>
  <c r="R879" i="4"/>
  <c r="Q879" i="4"/>
  <c r="O879" i="4"/>
  <c r="S881" i="4"/>
  <c r="Q882" i="4"/>
  <c r="O882" i="4"/>
  <c r="R882" i="4"/>
  <c r="S884" i="4"/>
  <c r="R887" i="4"/>
  <c r="Q887" i="4"/>
  <c r="O887" i="4"/>
  <c r="S889" i="4"/>
  <c r="S890" i="4"/>
  <c r="Q894" i="4"/>
  <c r="O894" i="4"/>
  <c r="R894" i="4"/>
  <c r="S896" i="4"/>
  <c r="R899" i="4"/>
  <c r="Q899" i="4"/>
  <c r="O899" i="4"/>
  <c r="S901" i="4"/>
  <c r="Q902" i="4"/>
  <c r="O902" i="4"/>
  <c r="R902" i="4"/>
  <c r="S904" i="4"/>
  <c r="R907" i="4"/>
  <c r="Q907" i="4"/>
  <c r="O907" i="4"/>
  <c r="S909" i="4"/>
  <c r="Q910" i="4"/>
  <c r="O910" i="4"/>
  <c r="R910" i="4"/>
  <c r="S912" i="4"/>
  <c r="R915" i="4"/>
  <c r="Q915" i="4"/>
  <c r="O915" i="4"/>
  <c r="S917" i="4"/>
  <c r="Q918" i="4"/>
  <c r="P918" i="4"/>
  <c r="O918" i="4"/>
  <c r="R918" i="4"/>
  <c r="S920" i="4"/>
  <c r="R923" i="4"/>
  <c r="Q923" i="4"/>
  <c r="O923" i="4"/>
  <c r="S925" i="4"/>
  <c r="Q926" i="4"/>
  <c r="O926" i="4"/>
  <c r="R926" i="4"/>
  <c r="S928" i="4"/>
  <c r="R931" i="4"/>
  <c r="Q931" i="4"/>
  <c r="O931" i="4"/>
  <c r="S933" i="4"/>
  <c r="Q934" i="4"/>
  <c r="O934" i="4"/>
  <c r="R934" i="4"/>
  <c r="S936" i="4"/>
  <c r="R939" i="4"/>
  <c r="Q939" i="4"/>
  <c r="O939" i="4"/>
  <c r="S941" i="4"/>
  <c r="Q942" i="4"/>
  <c r="O942" i="4"/>
  <c r="R942" i="4"/>
  <c r="S944" i="4"/>
  <c r="S947" i="4"/>
  <c r="S953" i="4"/>
  <c r="Q954" i="4"/>
  <c r="O954" i="4"/>
  <c r="R954" i="4"/>
  <c r="S956" i="4"/>
  <c r="R959" i="4"/>
  <c r="Q959" i="4"/>
  <c r="O959" i="4"/>
  <c r="S961" i="4"/>
  <c r="Q962" i="4"/>
  <c r="O962" i="4"/>
  <c r="R962" i="4"/>
  <c r="S964" i="4"/>
  <c r="R967" i="4"/>
  <c r="Q967" i="4"/>
  <c r="O967" i="4"/>
  <c r="S969" i="4"/>
  <c r="S970" i="4"/>
  <c r="Q974" i="4"/>
  <c r="O974" i="4"/>
  <c r="R974" i="4"/>
  <c r="S976" i="4"/>
  <c r="R979" i="4"/>
  <c r="Q979" i="4"/>
  <c r="O979" i="4"/>
  <c r="S981" i="4"/>
  <c r="Q982" i="4"/>
  <c r="O982" i="4"/>
  <c r="R982" i="4"/>
  <c r="S984" i="4"/>
  <c r="R987" i="4"/>
  <c r="Q987" i="4"/>
  <c r="O987" i="4"/>
  <c r="S989" i="4"/>
  <c r="Q990" i="4"/>
  <c r="O990" i="4"/>
  <c r="R990" i="4"/>
  <c r="S992" i="4"/>
  <c r="R995" i="4"/>
  <c r="Q995" i="4"/>
  <c r="O995" i="4"/>
  <c r="S997" i="4"/>
  <c r="S998" i="4"/>
  <c r="Q1002" i="4"/>
  <c r="O1002" i="4"/>
  <c r="R1002" i="4"/>
  <c r="S1004" i="4"/>
  <c r="S1007" i="4"/>
  <c r="S1010" i="4"/>
  <c r="S1015" i="4"/>
  <c r="S1018" i="4"/>
  <c r="S1023" i="4"/>
  <c r="S1026" i="4"/>
  <c r="Q1030" i="4"/>
  <c r="O1030" i="4"/>
  <c r="R1030" i="4"/>
  <c r="S1032" i="4"/>
  <c r="R1035" i="4"/>
  <c r="Q1035" i="4"/>
  <c r="O1035" i="4"/>
  <c r="S1037" i="4"/>
  <c r="Q1038" i="4"/>
  <c r="O1038" i="4"/>
  <c r="R1038" i="4"/>
  <c r="S1040" i="4"/>
  <c r="R1043" i="4"/>
  <c r="Q1043" i="4"/>
  <c r="O1043" i="4"/>
  <c r="S1045" i="4"/>
  <c r="Q1046" i="4"/>
  <c r="O1046" i="4"/>
  <c r="R1046" i="4"/>
  <c r="S1048" i="4"/>
  <c r="R1051" i="4"/>
  <c r="Q1051" i="4"/>
  <c r="O1051" i="4"/>
  <c r="S1053" i="4"/>
  <c r="Q1054" i="4"/>
  <c r="O1054" i="4"/>
  <c r="R1054" i="4"/>
  <c r="S1056" i="4"/>
  <c r="S1059" i="4"/>
  <c r="S1062" i="4"/>
  <c r="S1067" i="4"/>
  <c r="S1070" i="4"/>
  <c r="S1075" i="4"/>
  <c r="S1078" i="4"/>
  <c r="S1083" i="4"/>
  <c r="S1086" i="4"/>
  <c r="S1089" i="4"/>
  <c r="Q1090" i="4"/>
  <c r="O1090" i="4"/>
  <c r="R1090" i="4"/>
  <c r="S1094" i="4"/>
  <c r="S1099" i="4"/>
  <c r="S1102" i="4"/>
  <c r="S1107" i="4"/>
  <c r="S1110" i="4"/>
  <c r="S1115" i="4"/>
  <c r="R1119" i="4"/>
  <c r="Q1119" i="4"/>
  <c r="O1119" i="4"/>
  <c r="S1121" i="4"/>
  <c r="S1122" i="4"/>
  <c r="Q1126" i="4"/>
  <c r="O1126" i="4"/>
  <c r="R1126" i="4"/>
  <c r="S1128" i="4"/>
  <c r="S1131" i="4"/>
  <c r="R1135" i="4"/>
  <c r="Q1135" i="4"/>
  <c r="O1135" i="4"/>
  <c r="S1137" i="4"/>
  <c r="S1138" i="4"/>
  <c r="Q1142" i="4"/>
  <c r="O1142" i="4"/>
  <c r="R1142" i="4"/>
  <c r="S1144" i="4"/>
  <c r="R1147" i="4"/>
  <c r="Q1147" i="4"/>
  <c r="O1147" i="4"/>
  <c r="S1149" i="4"/>
  <c r="Q1150" i="4"/>
  <c r="O1150" i="4"/>
  <c r="R1150" i="4"/>
  <c r="S1152" i="4"/>
  <c r="R1155" i="4"/>
  <c r="Q1155" i="4"/>
  <c r="O1155" i="4"/>
  <c r="S1157" i="4"/>
  <c r="Q1158" i="4"/>
  <c r="O1158" i="4"/>
  <c r="R1158" i="4"/>
  <c r="S1160" i="4"/>
  <c r="R1163" i="4"/>
  <c r="Q1163" i="4"/>
  <c r="O1163" i="4"/>
  <c r="S1165" i="4"/>
  <c r="Q1166" i="4"/>
  <c r="O1166" i="4"/>
  <c r="R1166" i="4"/>
  <c r="S1168" i="4"/>
  <c r="R1171" i="4"/>
  <c r="Q1171" i="4"/>
  <c r="O1171" i="4"/>
  <c r="S1173" i="4"/>
  <c r="Q1174" i="4"/>
  <c r="O1174" i="4"/>
  <c r="R1174" i="4"/>
  <c r="S1176" i="4"/>
  <c r="R1179" i="4"/>
  <c r="Q1179" i="4"/>
  <c r="O1179" i="4"/>
  <c r="S1181" i="4"/>
  <c r="Q1182" i="4"/>
  <c r="O1182" i="4"/>
  <c r="R1182" i="4"/>
  <c r="S1184" i="4"/>
  <c r="R1187" i="4"/>
  <c r="Q1187" i="4"/>
  <c r="O1187" i="4"/>
  <c r="S1189" i="4"/>
  <c r="Q1190" i="4"/>
  <c r="O1190" i="4"/>
  <c r="R1190" i="4"/>
  <c r="S1192" i="4"/>
  <c r="R1195" i="4"/>
  <c r="Q1195" i="4"/>
  <c r="O1195" i="4"/>
  <c r="S1197" i="4"/>
  <c r="Q1198" i="4"/>
  <c r="O1198" i="4"/>
  <c r="R1198" i="4"/>
  <c r="S1200" i="4"/>
  <c r="R1203" i="4"/>
  <c r="Q1203" i="4"/>
  <c r="O1203" i="4"/>
  <c r="S1205" i="4"/>
  <c r="Q1206" i="4"/>
  <c r="O1206" i="4"/>
  <c r="R1206" i="4"/>
  <c r="S1208" i="4"/>
  <c r="R1211" i="4"/>
  <c r="Q1211" i="4"/>
  <c r="O1211" i="4"/>
  <c r="S1211" i="4"/>
  <c r="S1214" i="4"/>
  <c r="S1216" i="4"/>
  <c r="S1219" i="4"/>
  <c r="S1225" i="4"/>
  <c r="Q1226" i="4"/>
  <c r="O1226" i="4"/>
  <c r="R1226" i="4"/>
  <c r="S1230" i="4"/>
  <c r="S1235" i="4"/>
  <c r="S1238" i="4"/>
  <c r="S1243" i="4"/>
  <c r="S1246" i="4"/>
  <c r="S1251" i="4"/>
  <c r="S1254" i="4"/>
  <c r="S1256" i="4"/>
  <c r="S1259" i="4"/>
  <c r="S1265" i="4"/>
  <c r="S1266" i="4"/>
  <c r="S1269" i="4"/>
  <c r="S1277" i="4"/>
  <c r="S1278" i="4"/>
  <c r="S1285" i="4"/>
  <c r="S1293" i="4"/>
  <c r="S1297" i="4"/>
  <c r="S1325" i="4"/>
  <c r="S1329" i="4"/>
  <c r="S1357" i="4"/>
  <c r="S1361" i="4"/>
  <c r="S1389" i="4"/>
  <c r="S1405" i="4"/>
  <c r="S1421" i="4"/>
  <c r="S1437" i="4"/>
  <c r="S1453" i="4"/>
  <c r="S1465" i="4"/>
  <c r="S1485" i="4"/>
  <c r="S1497" i="4"/>
  <c r="S1513" i="4"/>
  <c r="S1537" i="4"/>
  <c r="S1541" i="4"/>
  <c r="S1569" i="4"/>
  <c r="S1573" i="4"/>
  <c r="S1601" i="4"/>
  <c r="S1605" i="4"/>
  <c r="S1617" i="4"/>
  <c r="S1645" i="4"/>
  <c r="S1649" i="4"/>
  <c r="S1653" i="4"/>
  <c r="S1657" i="4"/>
  <c r="S1661" i="4"/>
  <c r="S1677" i="4"/>
  <c r="S1693" i="4"/>
  <c r="S1697" i="4"/>
  <c r="R3" i="4"/>
  <c r="C4" i="3"/>
  <c r="P1211" i="4" s="1"/>
  <c r="S5861" i="4"/>
  <c r="S5835" i="4"/>
  <c r="S5683" i="4"/>
  <c r="S5823" i="4"/>
  <c r="S5791" i="4"/>
  <c r="S5787" i="4"/>
  <c r="S5759" i="4"/>
  <c r="S5715" i="4"/>
  <c r="S5711" i="4"/>
  <c r="S5700" i="4"/>
  <c r="S5772" i="4"/>
  <c r="S5760" i="4"/>
  <c r="S5740" i="4"/>
  <c r="S5736" i="4"/>
  <c r="S5720" i="4"/>
  <c r="S5716" i="4"/>
  <c r="S5667" i="4"/>
  <c r="S5663" i="4"/>
  <c r="S5655" i="4"/>
  <c r="S5627" i="4"/>
  <c r="S5587" i="4"/>
  <c r="S5579" i="4"/>
  <c r="S5559" i="4"/>
  <c r="S5535" i="4"/>
  <c r="S5527" i="4"/>
  <c r="S5495" i="4"/>
  <c r="S5475" i="4"/>
  <c r="S5824" i="4"/>
  <c r="S5679" i="4"/>
  <c r="S5644" i="4"/>
  <c r="S5640" i="4"/>
  <c r="S5624" i="4"/>
  <c r="S5612" i="4"/>
  <c r="S5584" i="4"/>
  <c r="S5580" i="4"/>
  <c r="S5576" i="4"/>
  <c r="S5560" i="4"/>
  <c r="S5536" i="4"/>
  <c r="S5480" i="4"/>
  <c r="S5476" i="4"/>
  <c r="S5464" i="4"/>
  <c r="S5452" i="4"/>
  <c r="S5447" i="4"/>
  <c r="S5317" i="4"/>
  <c r="S5285" i="4"/>
  <c r="S5264" i="4"/>
  <c r="S5311" i="4"/>
  <c r="S5254" i="4"/>
  <c r="S5232" i="4"/>
  <c r="S5184" i="4"/>
  <c r="S5239" i="4"/>
  <c r="S5220" i="4"/>
  <c r="S5215" i="4"/>
  <c r="S5213" i="4"/>
  <c r="S5199" i="4"/>
  <c r="S5197" i="4"/>
  <c r="S5183" i="4"/>
  <c r="S5212" i="4"/>
  <c r="S4161" i="4"/>
  <c r="H4" i="4"/>
  <c r="Q7" i="4"/>
  <c r="H8" i="4"/>
  <c r="Q11" i="4"/>
  <c r="H12" i="4"/>
  <c r="Q15" i="4"/>
  <c r="H16" i="4"/>
  <c r="Q19" i="4"/>
  <c r="H20" i="4"/>
  <c r="Q23" i="4"/>
  <c r="H24" i="4"/>
  <c r="Q27" i="4"/>
  <c r="H28" i="4"/>
  <c r="Q31" i="4"/>
  <c r="H32" i="4"/>
  <c r="Q35" i="4"/>
  <c r="H36" i="4"/>
  <c r="Q39" i="4"/>
  <c r="H40" i="4"/>
  <c r="Q43" i="4"/>
  <c r="H44" i="4"/>
  <c r="Q47" i="4"/>
  <c r="H48" i="4"/>
  <c r="Q51" i="4"/>
  <c r="H52" i="4"/>
  <c r="Q55" i="4"/>
  <c r="H56" i="4"/>
  <c r="Q59" i="4"/>
  <c r="H60" i="4"/>
  <c r="Q63" i="4"/>
  <c r="H64" i="4"/>
  <c r="Q67" i="4"/>
  <c r="H68" i="4"/>
  <c r="Q71" i="4"/>
  <c r="H72" i="4"/>
  <c r="Q75" i="4"/>
  <c r="H76" i="4"/>
  <c r="Q79" i="4"/>
  <c r="H80" i="4"/>
  <c r="Q83" i="4"/>
  <c r="H84" i="4"/>
  <c r="Q87" i="4"/>
  <c r="H88" i="4"/>
  <c r="Q91" i="4"/>
  <c r="H92" i="4"/>
  <c r="Q95" i="4"/>
  <c r="H96" i="4"/>
  <c r="Q99" i="4"/>
  <c r="H100" i="4"/>
  <c r="Q103" i="4"/>
  <c r="H104" i="4"/>
  <c r="Q107" i="4"/>
  <c r="H108" i="4"/>
  <c r="Q111" i="4"/>
  <c r="H112" i="4"/>
  <c r="Q115" i="4"/>
  <c r="H116" i="4"/>
  <c r="Q119" i="4"/>
  <c r="H120" i="4"/>
  <c r="Q123" i="4"/>
  <c r="H124" i="4"/>
  <c r="Q127" i="4"/>
  <c r="H128" i="4"/>
  <c r="Q131" i="4"/>
  <c r="H132" i="4"/>
  <c r="Q135" i="4"/>
  <c r="H136" i="4"/>
  <c r="Q139" i="4"/>
  <c r="H140" i="4"/>
  <c r="Q143" i="4"/>
  <c r="H144" i="4"/>
  <c r="Q147" i="4"/>
  <c r="H148" i="4"/>
  <c r="Q151" i="4"/>
  <c r="H152" i="4"/>
  <c r="Q155" i="4"/>
  <c r="H156" i="4"/>
  <c r="Q159" i="4"/>
  <c r="H160" i="4"/>
  <c r="Q163" i="4"/>
  <c r="H164" i="4"/>
  <c r="Q167" i="4"/>
  <c r="H168" i="4"/>
  <c r="Q171" i="4"/>
  <c r="H172" i="4"/>
  <c r="Q175" i="4"/>
  <c r="H176" i="4"/>
  <c r="Q179" i="4"/>
  <c r="H180" i="4"/>
  <c r="Q183" i="4"/>
  <c r="H184" i="4"/>
  <c r="Q187" i="4"/>
  <c r="H188" i="4"/>
  <c r="Q191" i="4"/>
  <c r="H192" i="4"/>
  <c r="Q195" i="4"/>
  <c r="H196" i="4"/>
  <c r="R200" i="4"/>
  <c r="R204" i="4"/>
  <c r="R208" i="4"/>
  <c r="R212" i="4"/>
  <c r="R216" i="4"/>
  <c r="R220" i="4"/>
  <c r="R224" i="4"/>
  <c r="R228" i="4"/>
  <c r="R232" i="4"/>
  <c r="R236" i="4"/>
  <c r="R240" i="4"/>
  <c r="O244" i="4"/>
  <c r="Q245" i="4"/>
  <c r="R251" i="4"/>
  <c r="O251" i="4"/>
  <c r="O252" i="4"/>
  <c r="Q253" i="4"/>
  <c r="O256" i="4"/>
  <c r="Q257" i="4"/>
  <c r="O260" i="4"/>
  <c r="Q261" i="4"/>
  <c r="O264" i="4"/>
  <c r="R268" i="4"/>
  <c r="R271" i="4"/>
  <c r="Q271" i="4"/>
  <c r="O271" i="4"/>
  <c r="O273" i="4"/>
  <c r="Q273" i="4"/>
  <c r="S277" i="4"/>
  <c r="S283" i="4"/>
  <c r="S284" i="4"/>
  <c r="N286" i="4"/>
  <c r="H286" i="4"/>
  <c r="R287" i="4"/>
  <c r="Q287" i="4"/>
  <c r="O287" i="4"/>
  <c r="O289" i="4"/>
  <c r="Q289" i="4"/>
  <c r="S293" i="4"/>
  <c r="S299" i="4"/>
  <c r="S302" i="4"/>
  <c r="S308" i="4"/>
  <c r="R311" i="4"/>
  <c r="Q311" i="4"/>
  <c r="O311" i="4"/>
  <c r="S313" i="4"/>
  <c r="S314" i="4"/>
  <c r="Q318" i="4"/>
  <c r="O318" i="4"/>
  <c r="R318" i="4"/>
  <c r="S320" i="4"/>
  <c r="R323" i="4"/>
  <c r="Q323" i="4"/>
  <c r="O323" i="4"/>
  <c r="S325" i="4"/>
  <c r="S326" i="4"/>
  <c r="Q330" i="4"/>
  <c r="O330" i="4"/>
  <c r="R330" i="4"/>
  <c r="S332" i="4"/>
  <c r="S335" i="4"/>
  <c r="S338" i="4"/>
  <c r="S343" i="4"/>
  <c r="S346" i="4"/>
  <c r="S351" i="4"/>
  <c r="S354" i="4"/>
  <c r="S359" i="4"/>
  <c r="S362" i="4"/>
  <c r="S367" i="4"/>
  <c r="S370" i="4"/>
  <c r="S375" i="4"/>
  <c r="S378" i="4"/>
  <c r="S383" i="4"/>
  <c r="S386" i="4"/>
  <c r="S393" i="4"/>
  <c r="Q394" i="4"/>
  <c r="O394" i="4"/>
  <c r="R394" i="4"/>
  <c r="S398" i="4"/>
  <c r="S400" i="4"/>
  <c r="R403" i="4"/>
  <c r="Q403" i="4"/>
  <c r="O403" i="4"/>
  <c r="S405" i="4"/>
  <c r="Q406" i="4"/>
  <c r="O406" i="4"/>
  <c r="R406" i="4"/>
  <c r="S408" i="4"/>
  <c r="R411" i="4"/>
  <c r="Q411" i="4"/>
  <c r="O411" i="4"/>
  <c r="S413" i="4"/>
  <c r="Q414" i="4"/>
  <c r="O414" i="4"/>
  <c r="R414" i="4"/>
  <c r="S416" i="4"/>
  <c r="R419" i="4"/>
  <c r="Q419" i="4"/>
  <c r="O419" i="4"/>
  <c r="S421" i="4"/>
  <c r="Q422" i="4"/>
  <c r="O422" i="4"/>
  <c r="R422" i="4"/>
  <c r="S424" i="4"/>
  <c r="R427" i="4"/>
  <c r="Q427" i="4"/>
  <c r="O427" i="4"/>
  <c r="S429" i="4"/>
  <c r="Q430" i="4"/>
  <c r="P430" i="4"/>
  <c r="O430" i="4"/>
  <c r="R430" i="4"/>
  <c r="S432" i="4"/>
  <c r="S435" i="4"/>
  <c r="R439" i="4"/>
  <c r="Q439" i="4"/>
  <c r="O439" i="4"/>
  <c r="S441" i="4"/>
  <c r="Q442" i="4"/>
  <c r="O442" i="4"/>
  <c r="R442" i="4"/>
  <c r="S444" i="4"/>
  <c r="R447" i="4"/>
  <c r="Q447" i="4"/>
  <c r="O447" i="4"/>
  <c r="S449" i="4"/>
  <c r="Q450" i="4"/>
  <c r="O450" i="4"/>
  <c r="R450" i="4"/>
  <c r="S452" i="4"/>
  <c r="R455" i="4"/>
  <c r="Q455" i="4"/>
  <c r="O455" i="4"/>
  <c r="S457" i="4"/>
  <c r="Q458" i="4"/>
  <c r="P458" i="4"/>
  <c r="O458" i="4"/>
  <c r="R458" i="4"/>
  <c r="S460" i="4"/>
  <c r="R463" i="4"/>
  <c r="Q463" i="4"/>
  <c r="O463" i="4"/>
  <c r="S465" i="4"/>
  <c r="S466" i="4"/>
  <c r="Q470" i="4"/>
  <c r="O470" i="4"/>
  <c r="R470" i="4"/>
  <c r="S472" i="4"/>
  <c r="R475" i="4"/>
  <c r="Q475" i="4"/>
  <c r="O475" i="4"/>
  <c r="S477" i="4"/>
  <c r="Q478" i="4"/>
  <c r="O478" i="4"/>
  <c r="R478" i="4"/>
  <c r="S480" i="4"/>
  <c r="R483" i="4"/>
  <c r="Q483" i="4"/>
  <c r="O483" i="4"/>
  <c r="S485" i="4"/>
  <c r="Q486" i="4"/>
  <c r="O486" i="4"/>
  <c r="R486" i="4"/>
  <c r="S488" i="4"/>
  <c r="R491" i="4"/>
  <c r="Q491" i="4"/>
  <c r="O491" i="4"/>
  <c r="S493" i="4"/>
  <c r="Q494" i="4"/>
  <c r="O494" i="4"/>
  <c r="R494" i="4"/>
  <c r="S496" i="4"/>
  <c r="S499" i="4"/>
  <c r="S502" i="4"/>
  <c r="S507" i="4"/>
  <c r="R511" i="4"/>
  <c r="Q511" i="4"/>
  <c r="O511" i="4"/>
  <c r="S513" i="4"/>
  <c r="Q514" i="4"/>
  <c r="O514" i="4"/>
  <c r="R514" i="4"/>
  <c r="S516" i="4"/>
  <c r="R519" i="4"/>
  <c r="Q519" i="4"/>
  <c r="O519" i="4"/>
  <c r="S521" i="4"/>
  <c r="Q522" i="4"/>
  <c r="O522" i="4"/>
  <c r="R522" i="4"/>
  <c r="S524" i="4"/>
  <c r="R527" i="4"/>
  <c r="Q527" i="4"/>
  <c r="O527" i="4"/>
  <c r="S529" i="4"/>
  <c r="Q530" i="4"/>
  <c r="O530" i="4"/>
  <c r="R530" i="4"/>
  <c r="S534" i="4"/>
  <c r="S536" i="4"/>
  <c r="S539" i="4"/>
  <c r="S543" i="4"/>
  <c r="S546" i="4"/>
  <c r="S551" i="4"/>
  <c r="P553" i="4"/>
  <c r="S554" i="4"/>
  <c r="S559" i="4"/>
  <c r="S562" i="4"/>
  <c r="S567" i="4"/>
  <c r="R571" i="4"/>
  <c r="Q571" i="4"/>
  <c r="O571" i="4"/>
  <c r="S573" i="4"/>
  <c r="S574" i="4"/>
  <c r="S579" i="4"/>
  <c r="S582" i="4"/>
  <c r="S587" i="4"/>
  <c r="S590" i="4"/>
  <c r="Q594" i="4"/>
  <c r="O594" i="4"/>
  <c r="R594" i="4"/>
  <c r="S596" i="4"/>
  <c r="S599" i="4"/>
  <c r="R603" i="4"/>
  <c r="Q603" i="4"/>
  <c r="O603" i="4"/>
  <c r="S605" i="4"/>
  <c r="S606" i="4"/>
  <c r="S611" i="4"/>
  <c r="S614" i="4"/>
  <c r="S619" i="4"/>
  <c r="S622" i="4"/>
  <c r="S627" i="4"/>
  <c r="S630" i="4"/>
  <c r="S635" i="4"/>
  <c r="S638" i="4"/>
  <c r="S643" i="4"/>
  <c r="S646" i="4"/>
  <c r="S651" i="4"/>
  <c r="S654" i="4"/>
  <c r="S659" i="4"/>
  <c r="S662" i="4"/>
  <c r="S665" i="4"/>
  <c r="Q666" i="4"/>
  <c r="O666" i="4"/>
  <c r="R666" i="4"/>
  <c r="S670" i="4"/>
  <c r="S672" i="4"/>
  <c r="S675" i="4"/>
  <c r="S679" i="4"/>
  <c r="S682" i="4"/>
  <c r="S687" i="4"/>
  <c r="S690" i="4"/>
  <c r="S695" i="4"/>
  <c r="S698" i="4"/>
  <c r="S703" i="4"/>
  <c r="S706" i="4"/>
  <c r="S711" i="4"/>
  <c r="S714" i="4"/>
  <c r="S719" i="4"/>
  <c r="S722" i="4"/>
  <c r="S727" i="4"/>
  <c r="S730" i="4"/>
  <c r="Q734" i="4"/>
  <c r="O734" i="4"/>
  <c r="R734" i="4"/>
  <c r="S736" i="4"/>
  <c r="S739" i="4"/>
  <c r="R743" i="4"/>
  <c r="Q743" i="4"/>
  <c r="O743" i="4"/>
  <c r="S745" i="4"/>
  <c r="S746" i="4"/>
  <c r="S751" i="4"/>
  <c r="S754" i="4"/>
  <c r="Q758" i="4"/>
  <c r="O758" i="4"/>
  <c r="R758" i="4"/>
  <c r="S760" i="4"/>
  <c r="S763" i="4"/>
  <c r="R767" i="4"/>
  <c r="Q767" i="4"/>
  <c r="O767" i="4"/>
  <c r="S769" i="4"/>
  <c r="S770" i="4"/>
  <c r="Q774" i="4"/>
  <c r="O774" i="4"/>
  <c r="R774" i="4"/>
  <c r="S776" i="4"/>
  <c r="S779" i="4"/>
  <c r="R783" i="4"/>
  <c r="Q783" i="4"/>
  <c r="O783" i="4"/>
  <c r="S785" i="4"/>
  <c r="S786" i="4"/>
  <c r="Q790" i="4"/>
  <c r="O790" i="4"/>
  <c r="R790" i="4"/>
  <c r="S792" i="4"/>
  <c r="S795" i="4"/>
  <c r="R799" i="4"/>
  <c r="Q799" i="4"/>
  <c r="O799" i="4"/>
  <c r="S801" i="4"/>
  <c r="S802" i="4"/>
  <c r="S807" i="4"/>
  <c r="S810" i="4"/>
  <c r="S813" i="4"/>
  <c r="Q814" i="4"/>
  <c r="O814" i="4"/>
  <c r="R814" i="4"/>
  <c r="S819" i="4"/>
  <c r="S822" i="4"/>
  <c r="Q826" i="4"/>
  <c r="O826" i="4"/>
  <c r="R826" i="4"/>
  <c r="S828" i="4"/>
  <c r="S831" i="4"/>
  <c r="S834" i="4"/>
  <c r="S839" i="4"/>
  <c r="R843" i="4"/>
  <c r="Q843" i="4"/>
  <c r="O843" i="4"/>
  <c r="S845" i="4"/>
  <c r="Q846" i="4"/>
  <c r="O846" i="4"/>
  <c r="R846" i="4"/>
  <c r="S848" i="4"/>
  <c r="S851" i="4"/>
  <c r="R855" i="4"/>
  <c r="Q855" i="4"/>
  <c r="O855" i="4"/>
  <c r="S857" i="4"/>
  <c r="Q858" i="4"/>
  <c r="O858" i="4"/>
  <c r="R858" i="4"/>
  <c r="S860" i="4"/>
  <c r="S863" i="4"/>
  <c r="R867" i="4"/>
  <c r="Q867" i="4"/>
  <c r="O867" i="4"/>
  <c r="S869" i="4"/>
  <c r="S870" i="4"/>
  <c r="S875" i="4"/>
  <c r="S878" i="4"/>
  <c r="S883" i="4"/>
  <c r="S886" i="4"/>
  <c r="Q890" i="4"/>
  <c r="O890" i="4"/>
  <c r="R890" i="4"/>
  <c r="S892" i="4"/>
  <c r="S895" i="4"/>
  <c r="S898" i="4"/>
  <c r="S903" i="4"/>
  <c r="S906" i="4"/>
  <c r="S911" i="4"/>
  <c r="S914" i="4"/>
  <c r="S919" i="4"/>
  <c r="S922" i="4"/>
  <c r="S927" i="4"/>
  <c r="S930" i="4"/>
  <c r="S935" i="4"/>
  <c r="S938" i="4"/>
  <c r="S943" i="4"/>
  <c r="S946" i="4"/>
  <c r="S948" i="4"/>
  <c r="S951" i="4"/>
  <c r="S955" i="4"/>
  <c r="S958" i="4"/>
  <c r="S963" i="4"/>
  <c r="P965" i="4"/>
  <c r="S966" i="4"/>
  <c r="Q970" i="4"/>
  <c r="O970" i="4"/>
  <c r="R970" i="4"/>
  <c r="S972" i="4"/>
  <c r="S975" i="4"/>
  <c r="S978" i="4"/>
  <c r="S983" i="4"/>
  <c r="S986" i="4"/>
  <c r="S991" i="4"/>
  <c r="S994" i="4"/>
  <c r="Q998" i="4"/>
  <c r="O998" i="4"/>
  <c r="R998" i="4"/>
  <c r="S1000" i="4"/>
  <c r="S1003" i="4"/>
  <c r="R1007" i="4"/>
  <c r="Q1007" i="4"/>
  <c r="O1007" i="4"/>
  <c r="S1009" i="4"/>
  <c r="Q1010" i="4"/>
  <c r="O1010" i="4"/>
  <c r="R1010" i="4"/>
  <c r="S1012" i="4"/>
  <c r="R1015" i="4"/>
  <c r="Q1015" i="4"/>
  <c r="O1015" i="4"/>
  <c r="S1017" i="4"/>
  <c r="Q1018" i="4"/>
  <c r="O1018" i="4"/>
  <c r="R1018" i="4"/>
  <c r="S1020" i="4"/>
  <c r="R1023" i="4"/>
  <c r="Q1023" i="4"/>
  <c r="O1023" i="4"/>
  <c r="S1025" i="4"/>
  <c r="Q1026" i="4"/>
  <c r="P1026" i="4"/>
  <c r="O1026" i="4"/>
  <c r="R1026" i="4"/>
  <c r="S1028" i="4"/>
  <c r="S1031" i="4"/>
  <c r="S1034" i="4"/>
  <c r="S1039" i="4"/>
  <c r="S1042" i="4"/>
  <c r="S1047" i="4"/>
  <c r="S1050" i="4"/>
  <c r="S1055" i="4"/>
  <c r="R1059" i="4"/>
  <c r="Q1059" i="4"/>
  <c r="O1059" i="4"/>
  <c r="S1061" i="4"/>
  <c r="Q1062" i="4"/>
  <c r="O1062" i="4"/>
  <c r="R1062" i="4"/>
  <c r="S1064" i="4"/>
  <c r="R1067" i="4"/>
  <c r="Q1067" i="4"/>
  <c r="O1067" i="4"/>
  <c r="S1069" i="4"/>
  <c r="Q1070" i="4"/>
  <c r="O1070" i="4"/>
  <c r="R1070" i="4"/>
  <c r="S1072" i="4"/>
  <c r="R1075" i="4"/>
  <c r="Q1075" i="4"/>
  <c r="O1075" i="4"/>
  <c r="S1077" i="4"/>
  <c r="Q1078" i="4"/>
  <c r="O1078" i="4"/>
  <c r="R1078" i="4"/>
  <c r="S1080" i="4"/>
  <c r="R1083" i="4"/>
  <c r="Q1083" i="4"/>
  <c r="O1083" i="4"/>
  <c r="S1085" i="4"/>
  <c r="Q1086" i="4"/>
  <c r="P1086" i="4"/>
  <c r="O1086" i="4"/>
  <c r="R1086" i="4"/>
  <c r="S1093" i="4"/>
  <c r="Q1094" i="4"/>
  <c r="O1094" i="4"/>
  <c r="R1094" i="4"/>
  <c r="S1096" i="4"/>
  <c r="R1099" i="4"/>
  <c r="Q1099" i="4"/>
  <c r="O1099" i="4"/>
  <c r="S1101" i="4"/>
  <c r="Q1102" i="4"/>
  <c r="O1102" i="4"/>
  <c r="R1102" i="4"/>
  <c r="S1104" i="4"/>
  <c r="R1107" i="4"/>
  <c r="Q1107" i="4"/>
  <c r="O1107" i="4"/>
  <c r="S1109" i="4"/>
  <c r="Q1110" i="4"/>
  <c r="O1110" i="4"/>
  <c r="R1110" i="4"/>
  <c r="S1112" i="4"/>
  <c r="R1115" i="4"/>
  <c r="Q1115" i="4"/>
  <c r="O1115" i="4"/>
  <c r="S1117" i="4"/>
  <c r="S1118" i="4"/>
  <c r="Q1122" i="4"/>
  <c r="O1122" i="4"/>
  <c r="R1122" i="4"/>
  <c r="S1124" i="4"/>
  <c r="S1127" i="4"/>
  <c r="R1131" i="4"/>
  <c r="Q1131" i="4"/>
  <c r="O1131" i="4"/>
  <c r="S1133" i="4"/>
  <c r="S1134" i="4"/>
  <c r="Q1138" i="4"/>
  <c r="O1138" i="4"/>
  <c r="R1138" i="4"/>
  <c r="S1140" i="4"/>
  <c r="S1143" i="4"/>
  <c r="S1146" i="4"/>
  <c r="S1151" i="4"/>
  <c r="S1154" i="4"/>
  <c r="S1159" i="4"/>
  <c r="S1162" i="4"/>
  <c r="S1167" i="4"/>
  <c r="S1170" i="4"/>
  <c r="S1175" i="4"/>
  <c r="S1178" i="4"/>
  <c r="S1183" i="4"/>
  <c r="S1186" i="4"/>
  <c r="S1191" i="4"/>
  <c r="S1194" i="4"/>
  <c r="S1199" i="4"/>
  <c r="P1201" i="4"/>
  <c r="S1202" i="4"/>
  <c r="S1207" i="4"/>
  <c r="S1210" i="4"/>
  <c r="S1213" i="4"/>
  <c r="Q1214" i="4"/>
  <c r="O1214" i="4"/>
  <c r="R1214" i="4"/>
  <c r="S1218" i="4"/>
  <c r="S1220" i="4"/>
  <c r="S1223" i="4"/>
  <c r="S1229" i="4"/>
  <c r="Q1230" i="4"/>
  <c r="O1230" i="4"/>
  <c r="R1230" i="4"/>
  <c r="S1232" i="4"/>
  <c r="R1235" i="4"/>
  <c r="Q1235" i="4"/>
  <c r="O1235" i="4"/>
  <c r="S1237" i="4"/>
  <c r="Q1238" i="4"/>
  <c r="O1238" i="4"/>
  <c r="R1238" i="4"/>
  <c r="S1240" i="4"/>
  <c r="R1243" i="4"/>
  <c r="Q1243" i="4"/>
  <c r="O1243" i="4"/>
  <c r="S1245" i="4"/>
  <c r="Q1246" i="4"/>
  <c r="O1246" i="4"/>
  <c r="R1246" i="4"/>
  <c r="S1248" i="4"/>
  <c r="R1251" i="4"/>
  <c r="Q1251" i="4"/>
  <c r="P1251" i="4"/>
  <c r="O1251" i="4"/>
  <c r="S1253" i="4"/>
  <c r="Q1254" i="4"/>
  <c r="O1254" i="4"/>
  <c r="R1254" i="4"/>
  <c r="S1258" i="4"/>
  <c r="S1260" i="4"/>
  <c r="S1263" i="4"/>
  <c r="Q1269" i="4"/>
  <c r="R1269" i="4"/>
  <c r="O1269" i="4"/>
  <c r="S1274" i="4"/>
  <c r="S1301" i="4"/>
  <c r="S1305" i="4"/>
  <c r="S1333" i="4"/>
  <c r="S1337" i="4"/>
  <c r="S1365" i="4"/>
  <c r="S1369" i="4"/>
  <c r="S1393" i="4"/>
  <c r="S1409" i="4"/>
  <c r="S1425" i="4"/>
  <c r="S1441" i="4"/>
  <c r="S1457" i="4"/>
  <c r="S1477" i="4"/>
  <c r="S1489" i="4"/>
  <c r="S1509" i="4"/>
  <c r="S1545" i="4"/>
  <c r="S1549" i="4"/>
  <c r="S1577" i="4"/>
  <c r="S1581" i="4"/>
  <c r="S1625" i="4"/>
  <c r="S1641" i="4"/>
  <c r="S1665" i="4"/>
  <c r="S1685" i="4"/>
  <c r="S1705" i="4"/>
  <c r="C1" i="3"/>
  <c r="P954" i="4" s="1"/>
  <c r="S5442" i="4"/>
  <c r="S5844" i="4"/>
  <c r="S5803" i="4"/>
  <c r="S5796" i="4"/>
  <c r="S5696" i="4"/>
  <c r="S5848" i="4"/>
  <c r="S5800" i="4"/>
  <c r="S5783" i="4"/>
  <c r="S5763" i="4"/>
  <c r="S5739" i="4"/>
  <c r="S5735" i="4"/>
  <c r="S5727" i="4"/>
  <c r="S5719" i="4"/>
  <c r="S5707" i="4"/>
  <c r="S5703" i="4"/>
  <c r="S5684" i="4"/>
  <c r="S5827" i="4"/>
  <c r="S5820" i="4"/>
  <c r="S5811" i="4"/>
  <c r="S5788" i="4"/>
  <c r="S5780" i="4"/>
  <c r="S5748" i="4"/>
  <c r="S5744" i="4"/>
  <c r="S5691" i="4"/>
  <c r="S5639" i="4"/>
  <c r="S5635" i="4"/>
  <c r="S5623" i="4"/>
  <c r="S5619" i="4"/>
  <c r="S5595" i="4"/>
  <c r="S5575" i="4"/>
  <c r="S5543" i="4"/>
  <c r="S5523" i="4"/>
  <c r="S5515" i="4"/>
  <c r="S5511" i="4"/>
  <c r="S5507" i="4"/>
  <c r="S5499" i="4"/>
  <c r="S5467" i="4"/>
  <c r="S5463" i="4"/>
  <c r="S5459" i="4"/>
  <c r="S5840" i="4"/>
  <c r="S5692" i="4"/>
  <c r="S5676" i="4"/>
  <c r="S5628" i="4"/>
  <c r="S5616" i="4"/>
  <c r="S5600" i="4"/>
  <c r="S5588" i="4"/>
  <c r="S5516" i="4"/>
  <c r="S5512" i="4"/>
  <c r="S5496" i="4"/>
  <c r="S5492" i="4"/>
  <c r="S5472" i="4"/>
  <c r="S5468" i="4"/>
  <c r="S5456" i="4"/>
  <c r="S5373" i="4"/>
  <c r="S5349" i="4"/>
  <c r="S5271" i="4"/>
  <c r="S5293" i="4"/>
  <c r="S5216" i="4"/>
  <c r="S5231" i="4"/>
  <c r="S5229" i="4"/>
  <c r="S5228" i="4"/>
  <c r="S5205" i="4"/>
  <c r="S3576" i="4"/>
  <c r="S1273" i="4"/>
  <c r="S244" i="4"/>
  <c r="Q244" i="4"/>
  <c r="O245" i="4"/>
  <c r="N246" i="4"/>
  <c r="H246" i="4"/>
  <c r="S247" i="4"/>
  <c r="S252" i="4"/>
  <c r="Q252" i="4"/>
  <c r="O253" i="4"/>
  <c r="N254" i="4"/>
  <c r="H254" i="4"/>
  <c r="S256" i="4"/>
  <c r="Q256" i="4"/>
  <c r="O257" i="4"/>
  <c r="N258" i="4"/>
  <c r="H258" i="4"/>
  <c r="S260" i="4"/>
  <c r="Q260" i="4"/>
  <c r="O261" i="4"/>
  <c r="N262" i="4"/>
  <c r="H262" i="4"/>
  <c r="S264" i="4"/>
  <c r="Q264" i="4"/>
  <c r="N266" i="4"/>
  <c r="H266" i="4"/>
  <c r="S267" i="4"/>
  <c r="Q267" i="4"/>
  <c r="S269" i="4"/>
  <c r="S273" i="4"/>
  <c r="R273" i="4"/>
  <c r="S279" i="4"/>
  <c r="S280" i="4"/>
  <c r="N282" i="4"/>
  <c r="H282" i="4"/>
  <c r="R283" i="4"/>
  <c r="Q283" i="4"/>
  <c r="O283" i="4"/>
  <c r="O285" i="4"/>
  <c r="Q285" i="4"/>
  <c r="S289" i="4"/>
  <c r="R289" i="4"/>
  <c r="S295" i="4"/>
  <c r="S296" i="4"/>
  <c r="R299" i="4"/>
  <c r="Q299" i="4"/>
  <c r="O299" i="4"/>
  <c r="S301" i="4"/>
  <c r="Q302" i="4"/>
  <c r="O302" i="4"/>
  <c r="R302" i="4"/>
  <c r="S304" i="4"/>
  <c r="R307" i="4"/>
  <c r="Q307" i="4"/>
  <c r="O307" i="4"/>
  <c r="S307" i="4"/>
  <c r="S310" i="4"/>
  <c r="Q314" i="4"/>
  <c r="P314" i="4"/>
  <c r="O314" i="4"/>
  <c r="R314" i="4"/>
  <c r="S316" i="4"/>
  <c r="S319" i="4"/>
  <c r="S322" i="4"/>
  <c r="Q326" i="4"/>
  <c r="O326" i="4"/>
  <c r="R326" i="4"/>
  <c r="S328" i="4"/>
  <c r="S331" i="4"/>
  <c r="P333" i="4"/>
  <c r="R335" i="4"/>
  <c r="Q335" i="4"/>
  <c r="O335" i="4"/>
  <c r="S337" i="4"/>
  <c r="Q338" i="4"/>
  <c r="P338" i="4"/>
  <c r="V338" i="4" s="1"/>
  <c r="O338" i="4"/>
  <c r="R338" i="4"/>
  <c r="S340" i="4"/>
  <c r="R343" i="4"/>
  <c r="Q343" i="4"/>
  <c r="O343" i="4"/>
  <c r="S345" i="4"/>
  <c r="Q346" i="4"/>
  <c r="O346" i="4"/>
  <c r="R346" i="4"/>
  <c r="S348" i="4"/>
  <c r="R351" i="4"/>
  <c r="Q351" i="4"/>
  <c r="O351" i="4"/>
  <c r="S353" i="4"/>
  <c r="Q354" i="4"/>
  <c r="P354" i="4"/>
  <c r="O354" i="4"/>
  <c r="R354" i="4"/>
  <c r="S356" i="4"/>
  <c r="R359" i="4"/>
  <c r="Q359" i="4"/>
  <c r="O359" i="4"/>
  <c r="S361" i="4"/>
  <c r="Q362" i="4"/>
  <c r="O362" i="4"/>
  <c r="R362" i="4"/>
  <c r="S364" i="4"/>
  <c r="R367" i="4"/>
  <c r="Q367" i="4"/>
  <c r="P367" i="4"/>
  <c r="O367" i="4"/>
  <c r="S369" i="4"/>
  <c r="Q370" i="4"/>
  <c r="P370" i="4"/>
  <c r="O370" i="4"/>
  <c r="R370" i="4"/>
  <c r="S372" i="4"/>
  <c r="R375" i="4"/>
  <c r="Q375" i="4"/>
  <c r="O375" i="4"/>
  <c r="S377" i="4"/>
  <c r="Q378" i="4"/>
  <c r="P378" i="4"/>
  <c r="O378" i="4"/>
  <c r="R378" i="4"/>
  <c r="S380" i="4"/>
  <c r="R383" i="4"/>
  <c r="Q383" i="4"/>
  <c r="O383" i="4"/>
  <c r="S385" i="4"/>
  <c r="Q386" i="4"/>
  <c r="P386" i="4"/>
  <c r="V386" i="4" s="1"/>
  <c r="O386" i="4"/>
  <c r="R386" i="4"/>
  <c r="S388" i="4"/>
  <c r="S391" i="4"/>
  <c r="S397" i="4"/>
  <c r="Q398" i="4"/>
  <c r="P398" i="4"/>
  <c r="O398" i="4"/>
  <c r="R398" i="4"/>
  <c r="S402" i="4"/>
  <c r="S407" i="4"/>
  <c r="S410" i="4"/>
  <c r="S415" i="4"/>
  <c r="S418" i="4"/>
  <c r="S423" i="4"/>
  <c r="S426" i="4"/>
  <c r="S431" i="4"/>
  <c r="R435" i="4"/>
  <c r="Q435" i="4"/>
  <c r="P435" i="4"/>
  <c r="O435" i="4"/>
  <c r="S437" i="4"/>
  <c r="S438" i="4"/>
  <c r="S443" i="4"/>
  <c r="S446" i="4"/>
  <c r="S451" i="4"/>
  <c r="P453" i="4"/>
  <c r="S454" i="4"/>
  <c r="S459" i="4"/>
  <c r="P461" i="4"/>
  <c r="S462" i="4"/>
  <c r="Q466" i="4"/>
  <c r="P466" i="4"/>
  <c r="O466" i="4"/>
  <c r="R466" i="4"/>
  <c r="S468" i="4"/>
  <c r="S471" i="4"/>
  <c r="S474" i="4"/>
  <c r="S479" i="4"/>
  <c r="P481" i="4"/>
  <c r="S482" i="4"/>
  <c r="S487" i="4"/>
  <c r="S490" i="4"/>
  <c r="S495" i="4"/>
  <c r="R499" i="4"/>
  <c r="Q499" i="4"/>
  <c r="P499" i="4"/>
  <c r="O499" i="4"/>
  <c r="S501" i="4"/>
  <c r="Q502" i="4"/>
  <c r="O502" i="4"/>
  <c r="R502" i="4"/>
  <c r="S504" i="4"/>
  <c r="R507" i="4"/>
  <c r="Q507" i="4"/>
  <c r="O507" i="4"/>
  <c r="S509" i="4"/>
  <c r="S510" i="4"/>
  <c r="S515" i="4"/>
  <c r="P517" i="4"/>
  <c r="S518" i="4"/>
  <c r="S523" i="4"/>
  <c r="S526" i="4"/>
  <c r="S533" i="4"/>
  <c r="Q534" i="4"/>
  <c r="O534" i="4"/>
  <c r="R534" i="4"/>
  <c r="S538" i="4"/>
  <c r="S540" i="4"/>
  <c r="R543" i="4"/>
  <c r="Q543" i="4"/>
  <c r="O543" i="4"/>
  <c r="S545" i="4"/>
  <c r="Q546" i="4"/>
  <c r="O546" i="4"/>
  <c r="R546" i="4"/>
  <c r="S548" i="4"/>
  <c r="R551" i="4"/>
  <c r="Q551" i="4"/>
  <c r="O551" i="4"/>
  <c r="S553" i="4"/>
  <c r="Q554" i="4"/>
  <c r="P554" i="4"/>
  <c r="O554" i="4"/>
  <c r="R554" i="4"/>
  <c r="S556" i="4"/>
  <c r="R559" i="4"/>
  <c r="Q559" i="4"/>
  <c r="O559" i="4"/>
  <c r="S561" i="4"/>
  <c r="Q562" i="4"/>
  <c r="O562" i="4"/>
  <c r="R562" i="4"/>
  <c r="S564" i="4"/>
  <c r="R567" i="4"/>
  <c r="Q567" i="4"/>
  <c r="P567" i="4"/>
  <c r="O567" i="4"/>
  <c r="S569" i="4"/>
  <c r="S570" i="4"/>
  <c r="Q574" i="4"/>
  <c r="O574" i="4"/>
  <c r="R574" i="4"/>
  <c r="S576" i="4"/>
  <c r="R579" i="4"/>
  <c r="Q579" i="4"/>
  <c r="O579" i="4"/>
  <c r="S581" i="4"/>
  <c r="Q582" i="4"/>
  <c r="P582" i="4"/>
  <c r="O582" i="4"/>
  <c r="R582" i="4"/>
  <c r="S584" i="4"/>
  <c r="R587" i="4"/>
  <c r="Q587" i="4"/>
  <c r="O587" i="4"/>
  <c r="S589" i="4"/>
  <c r="Q590" i="4"/>
  <c r="O590" i="4"/>
  <c r="R590" i="4"/>
  <c r="S592" i="4"/>
  <c r="S595" i="4"/>
  <c r="P597" i="4"/>
  <c r="R599" i="4"/>
  <c r="Q599" i="4"/>
  <c r="O599" i="4"/>
  <c r="S601" i="4"/>
  <c r="S602" i="4"/>
  <c r="Q606" i="4"/>
  <c r="P606" i="4"/>
  <c r="O606" i="4"/>
  <c r="R606" i="4"/>
  <c r="S608" i="4"/>
  <c r="R611" i="4"/>
  <c r="Q611" i="4"/>
  <c r="P611" i="4"/>
  <c r="O611" i="4"/>
  <c r="S613" i="4"/>
  <c r="Q614" i="4"/>
  <c r="P614" i="4"/>
  <c r="V614" i="4" s="1"/>
  <c r="O614" i="4"/>
  <c r="R614" i="4"/>
  <c r="S616" i="4"/>
  <c r="R619" i="4"/>
  <c r="Q619" i="4"/>
  <c r="P619" i="4"/>
  <c r="O619" i="4"/>
  <c r="S621" i="4"/>
  <c r="Q622" i="4"/>
  <c r="P622" i="4"/>
  <c r="O622" i="4"/>
  <c r="R622" i="4"/>
  <c r="S624" i="4"/>
  <c r="R627" i="4"/>
  <c r="Q627" i="4"/>
  <c r="O627" i="4"/>
  <c r="S629" i="4"/>
  <c r="Q630" i="4"/>
  <c r="O630" i="4"/>
  <c r="R630" i="4"/>
  <c r="S632" i="4"/>
  <c r="R635" i="4"/>
  <c r="Q635" i="4"/>
  <c r="O635" i="4"/>
  <c r="S637" i="4"/>
  <c r="Q638" i="4"/>
  <c r="P638" i="4"/>
  <c r="O638" i="4"/>
  <c r="R638" i="4"/>
  <c r="S640" i="4"/>
  <c r="R643" i="4"/>
  <c r="Q643" i="4"/>
  <c r="O643" i="4"/>
  <c r="S645" i="4"/>
  <c r="Q646" i="4"/>
  <c r="O646" i="4"/>
  <c r="R646" i="4"/>
  <c r="S648" i="4"/>
  <c r="R651" i="4"/>
  <c r="Q651" i="4"/>
  <c r="O651" i="4"/>
  <c r="S653" i="4"/>
  <c r="Q654" i="4"/>
  <c r="O654" i="4"/>
  <c r="R654" i="4"/>
  <c r="S656" i="4"/>
  <c r="R659" i="4"/>
  <c r="Q659" i="4"/>
  <c r="O659" i="4"/>
  <c r="S661" i="4"/>
  <c r="Q662" i="4"/>
  <c r="P662" i="4"/>
  <c r="V662" i="4" s="1"/>
  <c r="O662" i="4"/>
  <c r="R662" i="4"/>
  <c r="S669" i="4"/>
  <c r="Q670" i="4"/>
  <c r="O670" i="4"/>
  <c r="R670" i="4"/>
  <c r="S674" i="4"/>
  <c r="S676" i="4"/>
  <c r="R679" i="4"/>
  <c r="Q679" i="4"/>
  <c r="O679" i="4"/>
  <c r="S681" i="4"/>
  <c r="Q682" i="4"/>
  <c r="P682" i="4"/>
  <c r="O682" i="4"/>
  <c r="R682" i="4"/>
  <c r="S684" i="4"/>
  <c r="R687" i="4"/>
  <c r="Q687" i="4"/>
  <c r="O687" i="4"/>
  <c r="S689" i="4"/>
  <c r="Q690" i="4"/>
  <c r="P690" i="4"/>
  <c r="O690" i="4"/>
  <c r="R690" i="4"/>
  <c r="S692" i="4"/>
  <c r="R695" i="4"/>
  <c r="Q695" i="4"/>
  <c r="O695" i="4"/>
  <c r="S697" i="4"/>
  <c r="Q698" i="4"/>
  <c r="P698" i="4"/>
  <c r="O698" i="4"/>
  <c r="R698" i="4"/>
  <c r="S700" i="4"/>
  <c r="R703" i="4"/>
  <c r="Q703" i="4"/>
  <c r="P703" i="4"/>
  <c r="O703" i="4"/>
  <c r="S705" i="4"/>
  <c r="Q706" i="4"/>
  <c r="P706" i="4"/>
  <c r="O706" i="4"/>
  <c r="R706" i="4"/>
  <c r="S708" i="4"/>
  <c r="R711" i="4"/>
  <c r="Q711" i="4"/>
  <c r="P711" i="4"/>
  <c r="O711" i="4"/>
  <c r="S713" i="4"/>
  <c r="Q714" i="4"/>
  <c r="P714" i="4"/>
  <c r="O714" i="4"/>
  <c r="R714" i="4"/>
  <c r="S716" i="4"/>
  <c r="R719" i="4"/>
  <c r="Q719" i="4"/>
  <c r="P719" i="4"/>
  <c r="O719" i="4"/>
  <c r="S721" i="4"/>
  <c r="Q722" i="4"/>
  <c r="P722" i="4"/>
  <c r="O722" i="4"/>
  <c r="R722" i="4"/>
  <c r="S724" i="4"/>
  <c r="R727" i="4"/>
  <c r="Q727" i="4"/>
  <c r="O727" i="4"/>
  <c r="S729" i="4"/>
  <c r="Q730" i="4"/>
  <c r="O730" i="4"/>
  <c r="R730" i="4"/>
  <c r="S732" i="4"/>
  <c r="S735" i="4"/>
  <c r="P737" i="4"/>
  <c r="R739" i="4"/>
  <c r="Q739" i="4"/>
  <c r="O739" i="4"/>
  <c r="S741" i="4"/>
  <c r="S742" i="4"/>
  <c r="Q746" i="4"/>
  <c r="P746" i="4"/>
  <c r="O746" i="4"/>
  <c r="R746" i="4"/>
  <c r="S748" i="4"/>
  <c r="R751" i="4"/>
  <c r="Q751" i="4"/>
  <c r="P751" i="4"/>
  <c r="O751" i="4"/>
  <c r="S753" i="4"/>
  <c r="Q754" i="4"/>
  <c r="O754" i="4"/>
  <c r="R754" i="4"/>
  <c r="S756" i="4"/>
  <c r="S759" i="4"/>
  <c r="R763" i="4"/>
  <c r="Q763" i="4"/>
  <c r="O763" i="4"/>
  <c r="S765" i="4"/>
  <c r="S766" i="4"/>
  <c r="Q770" i="4"/>
  <c r="O770" i="4"/>
  <c r="R770" i="4"/>
  <c r="S772" i="4"/>
  <c r="S775" i="4"/>
  <c r="R779" i="4"/>
  <c r="Q779" i="4"/>
  <c r="O779" i="4"/>
  <c r="S781" i="4"/>
  <c r="S782" i="4"/>
  <c r="Q786" i="4"/>
  <c r="O786" i="4"/>
  <c r="R786" i="4"/>
  <c r="S788" i="4"/>
  <c r="S791" i="4"/>
  <c r="R795" i="4"/>
  <c r="Q795" i="4"/>
  <c r="O795" i="4"/>
  <c r="S797" i="4"/>
  <c r="S798" i="4"/>
  <c r="Q802" i="4"/>
  <c r="P802" i="4"/>
  <c r="O802" i="4"/>
  <c r="R802" i="4"/>
  <c r="S804" i="4"/>
  <c r="R807" i="4"/>
  <c r="Q807" i="4"/>
  <c r="O807" i="4"/>
  <c r="S809" i="4"/>
  <c r="Q810" i="4"/>
  <c r="O810" i="4"/>
  <c r="R810" i="4"/>
  <c r="S816" i="4"/>
  <c r="R819" i="4"/>
  <c r="Q819" i="4"/>
  <c r="P819" i="4"/>
  <c r="O819" i="4"/>
  <c r="S821" i="4"/>
  <c r="Q822" i="4"/>
  <c r="P822" i="4"/>
  <c r="O822" i="4"/>
  <c r="R822" i="4"/>
  <c r="S824" i="4"/>
  <c r="S827" i="4"/>
  <c r="R831" i="4"/>
  <c r="Q831" i="4"/>
  <c r="P831" i="4"/>
  <c r="O831" i="4"/>
  <c r="S833" i="4"/>
  <c r="Q834" i="4"/>
  <c r="P834" i="4"/>
  <c r="O834" i="4"/>
  <c r="R834" i="4"/>
  <c r="S836" i="4"/>
  <c r="R839" i="4"/>
  <c r="Q839" i="4"/>
  <c r="P839" i="4"/>
  <c r="O839" i="4"/>
  <c r="S841" i="4"/>
  <c r="S842" i="4"/>
  <c r="S847" i="4"/>
  <c r="R851" i="4"/>
  <c r="Q851" i="4"/>
  <c r="O851" i="4"/>
  <c r="S853" i="4"/>
  <c r="S854" i="4"/>
  <c r="S859" i="4"/>
  <c r="P861" i="4"/>
  <c r="R863" i="4"/>
  <c r="Q863" i="4"/>
  <c r="O863" i="4"/>
  <c r="S865" i="4"/>
  <c r="S866" i="4"/>
  <c r="Q870" i="4"/>
  <c r="P870" i="4"/>
  <c r="O870" i="4"/>
  <c r="R870" i="4"/>
  <c r="S872" i="4"/>
  <c r="R875" i="4"/>
  <c r="Q875" i="4"/>
  <c r="O875" i="4"/>
  <c r="S877" i="4"/>
  <c r="Q878" i="4"/>
  <c r="O878" i="4"/>
  <c r="R878" i="4"/>
  <c r="S880" i="4"/>
  <c r="R883" i="4"/>
  <c r="Q883" i="4"/>
  <c r="O883" i="4"/>
  <c r="S885" i="4"/>
  <c r="Q886" i="4"/>
  <c r="O886" i="4"/>
  <c r="R886" i="4"/>
  <c r="S888" i="4"/>
  <c r="S891" i="4"/>
  <c r="P893" i="4"/>
  <c r="R895" i="4"/>
  <c r="Q895" i="4"/>
  <c r="O895" i="4"/>
  <c r="S897" i="4"/>
  <c r="Q898" i="4"/>
  <c r="P898" i="4"/>
  <c r="O898" i="4"/>
  <c r="R898" i="4"/>
  <c r="S900" i="4"/>
  <c r="R903" i="4"/>
  <c r="Q903" i="4"/>
  <c r="P903" i="4"/>
  <c r="O903" i="4"/>
  <c r="S905" i="4"/>
  <c r="Q906" i="4"/>
  <c r="P906" i="4"/>
  <c r="V906" i="4" s="1"/>
  <c r="O906" i="4"/>
  <c r="R906" i="4"/>
  <c r="S908" i="4"/>
  <c r="R911" i="4"/>
  <c r="Q911" i="4"/>
  <c r="P911" i="4"/>
  <c r="O911" i="4"/>
  <c r="S913" i="4"/>
  <c r="Q914" i="4"/>
  <c r="P914" i="4"/>
  <c r="O914" i="4"/>
  <c r="R914" i="4"/>
  <c r="S916" i="4"/>
  <c r="R919" i="4"/>
  <c r="Q919" i="4"/>
  <c r="P919" i="4"/>
  <c r="V919" i="4" s="1"/>
  <c r="O919" i="4"/>
  <c r="S921" i="4"/>
  <c r="Q922" i="4"/>
  <c r="O922" i="4"/>
  <c r="R922" i="4"/>
  <c r="S924" i="4"/>
  <c r="R927" i="4"/>
  <c r="Q927" i="4"/>
  <c r="O927" i="4"/>
  <c r="S929" i="4"/>
  <c r="Q930" i="4"/>
  <c r="O930" i="4"/>
  <c r="R930" i="4"/>
  <c r="S932" i="4"/>
  <c r="R935" i="4"/>
  <c r="Q935" i="4"/>
  <c r="P935" i="4"/>
  <c r="O935" i="4"/>
  <c r="S937" i="4"/>
  <c r="Q938" i="4"/>
  <c r="O938" i="4"/>
  <c r="R938" i="4"/>
  <c r="S940" i="4"/>
  <c r="R943" i="4"/>
  <c r="Q943" i="4"/>
  <c r="O943" i="4"/>
  <c r="S945" i="4"/>
  <c r="Q946" i="4"/>
  <c r="O946" i="4"/>
  <c r="R946" i="4"/>
  <c r="S950" i="4"/>
  <c r="S952" i="4"/>
  <c r="R955" i="4"/>
  <c r="Q955" i="4"/>
  <c r="P955" i="4"/>
  <c r="O955" i="4"/>
  <c r="S957" i="4"/>
  <c r="Q958" i="4"/>
  <c r="O958" i="4"/>
  <c r="R958" i="4"/>
  <c r="S960" i="4"/>
  <c r="R963" i="4"/>
  <c r="Q963" i="4"/>
  <c r="O963" i="4"/>
  <c r="S965" i="4"/>
  <c r="Q966" i="4"/>
  <c r="O966" i="4"/>
  <c r="R966" i="4"/>
  <c r="S968" i="4"/>
  <c r="S971" i="4"/>
  <c r="R975" i="4"/>
  <c r="Q975" i="4"/>
  <c r="P975" i="4"/>
  <c r="O975" i="4"/>
  <c r="S977" i="4"/>
  <c r="Q978" i="4"/>
  <c r="P978" i="4"/>
  <c r="O978" i="4"/>
  <c r="R978" i="4"/>
  <c r="S980" i="4"/>
  <c r="R983" i="4"/>
  <c r="Q983" i="4"/>
  <c r="O983" i="4"/>
  <c r="S985" i="4"/>
  <c r="Q986" i="4"/>
  <c r="O986" i="4"/>
  <c r="R986" i="4"/>
  <c r="S988" i="4"/>
  <c r="R991" i="4"/>
  <c r="Q991" i="4"/>
  <c r="P991" i="4"/>
  <c r="O991" i="4"/>
  <c r="S993" i="4"/>
  <c r="Q994" i="4"/>
  <c r="P994" i="4"/>
  <c r="O994" i="4"/>
  <c r="R994" i="4"/>
  <c r="S996" i="4"/>
  <c r="S999" i="4"/>
  <c r="R1003" i="4"/>
  <c r="Q1003" i="4"/>
  <c r="O1003" i="4"/>
  <c r="S1005" i="4"/>
  <c r="S1006" i="4"/>
  <c r="S1011" i="4"/>
  <c r="S1014" i="4"/>
  <c r="S1019" i="4"/>
  <c r="S1022" i="4"/>
  <c r="S1027" i="4"/>
  <c r="R1031" i="4"/>
  <c r="Q1031" i="4"/>
  <c r="O1031" i="4"/>
  <c r="S1033" i="4"/>
  <c r="Q1034" i="4"/>
  <c r="O1034" i="4"/>
  <c r="R1034" i="4"/>
  <c r="S1036" i="4"/>
  <c r="R1039" i="4"/>
  <c r="Q1039" i="4"/>
  <c r="P1039" i="4"/>
  <c r="O1039" i="4"/>
  <c r="S1041" i="4"/>
  <c r="Q1042" i="4"/>
  <c r="P1042" i="4"/>
  <c r="O1042" i="4"/>
  <c r="R1042" i="4"/>
  <c r="S1044" i="4"/>
  <c r="R1047" i="4"/>
  <c r="Q1047" i="4"/>
  <c r="O1047" i="4"/>
  <c r="S1049" i="4"/>
  <c r="Q1050" i="4"/>
  <c r="P1050" i="4"/>
  <c r="O1050" i="4"/>
  <c r="R1050" i="4"/>
  <c r="S1052" i="4"/>
  <c r="R1055" i="4"/>
  <c r="Q1055" i="4"/>
  <c r="O1055" i="4"/>
  <c r="S1057" i="4"/>
  <c r="S1058" i="4"/>
  <c r="S1063" i="4"/>
  <c r="S1066" i="4"/>
  <c r="S1071" i="4"/>
  <c r="S1074" i="4"/>
  <c r="S1079" i="4"/>
  <c r="P1081" i="4"/>
  <c r="S1082" i="4"/>
  <c r="S1088" i="4"/>
  <c r="S1091" i="4"/>
  <c r="S1095" i="4"/>
  <c r="S1098" i="4"/>
  <c r="S1103" i="4"/>
  <c r="S1106" i="4"/>
  <c r="S1111" i="4"/>
  <c r="S1114" i="4"/>
  <c r="Q1118" i="4"/>
  <c r="O1118" i="4"/>
  <c r="R1118" i="4"/>
  <c r="S1120" i="4"/>
  <c r="S1123" i="4"/>
  <c r="R1127" i="4"/>
  <c r="Q1127" i="4"/>
  <c r="O1127" i="4"/>
  <c r="S1129" i="4"/>
  <c r="S1130" i="4"/>
  <c r="Q1134" i="4"/>
  <c r="O1134" i="4"/>
  <c r="R1134" i="4"/>
  <c r="S1136" i="4"/>
  <c r="S1139" i="4"/>
  <c r="P1141" i="4"/>
  <c r="R1143" i="4"/>
  <c r="Q1143" i="4"/>
  <c r="P1143" i="4"/>
  <c r="O1143" i="4"/>
  <c r="S1145" i="4"/>
  <c r="Q1146" i="4"/>
  <c r="P1146" i="4"/>
  <c r="O1146" i="4"/>
  <c r="R1146" i="4"/>
  <c r="S1148" i="4"/>
  <c r="R1151" i="4"/>
  <c r="Q1151" i="4"/>
  <c r="O1151" i="4"/>
  <c r="S1153" i="4"/>
  <c r="Q1154" i="4"/>
  <c r="O1154" i="4"/>
  <c r="R1154" i="4"/>
  <c r="S1156" i="4"/>
  <c r="R1159" i="4"/>
  <c r="Q1159" i="4"/>
  <c r="O1159" i="4"/>
  <c r="S1161" i="4"/>
  <c r="Q1162" i="4"/>
  <c r="O1162" i="4"/>
  <c r="R1162" i="4"/>
  <c r="S1164" i="4"/>
  <c r="R1167" i="4"/>
  <c r="Q1167" i="4"/>
  <c r="P1167" i="4"/>
  <c r="O1167" i="4"/>
  <c r="S1169" i="4"/>
  <c r="Q1170" i="4"/>
  <c r="O1170" i="4"/>
  <c r="R1170" i="4"/>
  <c r="S1172" i="4"/>
  <c r="R1175" i="4"/>
  <c r="Q1175" i="4"/>
  <c r="O1175" i="4"/>
  <c r="S1177" i="4"/>
  <c r="Q1178" i="4"/>
  <c r="P1178" i="4"/>
  <c r="O1178" i="4"/>
  <c r="R1178" i="4"/>
  <c r="S1180" i="4"/>
  <c r="R1183" i="4"/>
  <c r="Q1183" i="4"/>
  <c r="O1183" i="4"/>
  <c r="S1185" i="4"/>
  <c r="Q1186" i="4"/>
  <c r="O1186" i="4"/>
  <c r="R1186" i="4"/>
  <c r="S1188" i="4"/>
  <c r="R1191" i="4"/>
  <c r="Q1191" i="4"/>
  <c r="P1191" i="4"/>
  <c r="O1191" i="4"/>
  <c r="S1193" i="4"/>
  <c r="Q1194" i="4"/>
  <c r="O1194" i="4"/>
  <c r="R1194" i="4"/>
  <c r="S1196" i="4"/>
  <c r="R1199" i="4"/>
  <c r="Q1199" i="4"/>
  <c r="P1199" i="4"/>
  <c r="O1199" i="4"/>
  <c r="S1201" i="4"/>
  <c r="Q1202" i="4"/>
  <c r="O1202" i="4"/>
  <c r="R1202" i="4"/>
  <c r="S1204" i="4"/>
  <c r="R1207" i="4"/>
  <c r="Q1207" i="4"/>
  <c r="O1207" i="4"/>
  <c r="S1209" i="4"/>
  <c r="Q1210" i="4"/>
  <c r="P1210" i="4"/>
  <c r="O1210" i="4"/>
  <c r="R1210" i="4"/>
  <c r="S1217" i="4"/>
  <c r="Q1218" i="4"/>
  <c r="P1218" i="4"/>
  <c r="O1218" i="4"/>
  <c r="R1218" i="4"/>
  <c r="S1222" i="4"/>
  <c r="S1224" i="4"/>
  <c r="S1227" i="4"/>
  <c r="S1231" i="4"/>
  <c r="P1233" i="4"/>
  <c r="S1234" i="4"/>
  <c r="S1239" i="4"/>
  <c r="S1242" i="4"/>
  <c r="S1247" i="4"/>
  <c r="S1250" i="4"/>
  <c r="S1257" i="4"/>
  <c r="Q1258" i="4"/>
  <c r="P1258" i="4"/>
  <c r="O1258" i="4"/>
  <c r="R1258" i="4"/>
  <c r="S1262" i="4"/>
  <c r="S1264" i="4"/>
  <c r="S1309" i="4"/>
  <c r="S1313" i="4"/>
  <c r="S1341" i="4"/>
  <c r="S1345" i="4"/>
  <c r="S1397" i="4"/>
  <c r="S1413" i="4"/>
  <c r="S1429" i="4"/>
  <c r="S1445" i="4"/>
  <c r="P1462" i="4"/>
  <c r="S1469" i="4"/>
  <c r="S1481" i="4"/>
  <c r="S1501" i="4"/>
  <c r="S1521" i="4"/>
  <c r="S1525" i="4"/>
  <c r="S1553" i="4"/>
  <c r="S1557" i="4"/>
  <c r="S1585" i="4"/>
  <c r="S1589" i="4"/>
  <c r="S1609" i="4"/>
  <c r="S1613" i="4"/>
  <c r="S1629" i="4"/>
  <c r="P1630" i="4"/>
  <c r="S1637" i="4"/>
  <c r="S1669" i="4"/>
  <c r="P1674" i="4"/>
  <c r="S1689" i="4"/>
  <c r="S1701" i="4"/>
  <c r="O255" i="4"/>
  <c r="O259" i="4"/>
  <c r="O263" i="4"/>
  <c r="P280" i="4"/>
  <c r="P288" i="4"/>
  <c r="P292" i="4"/>
  <c r="V292" i="4" s="1"/>
  <c r="Q297" i="4"/>
  <c r="H298" i="4"/>
  <c r="Q301" i="4"/>
  <c r="H302" i="4"/>
  <c r="P304" i="4"/>
  <c r="Q305" i="4"/>
  <c r="H306" i="4"/>
  <c r="Q309" i="4"/>
  <c r="H310" i="4"/>
  <c r="P312" i="4"/>
  <c r="V312" i="4" s="1"/>
  <c r="Q313" i="4"/>
  <c r="H314" i="4"/>
  <c r="Q317" i="4"/>
  <c r="H318" i="4"/>
  <c r="P320" i="4"/>
  <c r="V320" i="4" s="1"/>
  <c r="Q321" i="4"/>
  <c r="H322" i="4"/>
  <c r="P324" i="4"/>
  <c r="V324" i="4" s="1"/>
  <c r="Q325" i="4"/>
  <c r="H326" i="4"/>
  <c r="Q329" i="4"/>
  <c r="H330" i="4"/>
  <c r="P332" i="4"/>
  <c r="V332" i="4" s="1"/>
  <c r="Q333" i="4"/>
  <c r="H334" i="4"/>
  <c r="Q337" i="4"/>
  <c r="H338" i="4"/>
  <c r="Q341" i="4"/>
  <c r="H342" i="4"/>
  <c r="Q345" i="4"/>
  <c r="H346" i="4"/>
  <c r="Q349" i="4"/>
  <c r="H350" i="4"/>
  <c r="Q353" i="4"/>
  <c r="H354" i="4"/>
  <c r="P356" i="4"/>
  <c r="V356" i="4" s="1"/>
  <c r="Q357" i="4"/>
  <c r="H358" i="4"/>
  <c r="Q361" i="4"/>
  <c r="H362" i="4"/>
  <c r="Q365" i="4"/>
  <c r="H366" i="4"/>
  <c r="Q369" i="4"/>
  <c r="H370" i="4"/>
  <c r="P372" i="4"/>
  <c r="V372" i="4" s="1"/>
  <c r="H374" i="4"/>
  <c r="P376" i="4"/>
  <c r="Q377" i="4"/>
  <c r="H378" i="4"/>
  <c r="Q381" i="4"/>
  <c r="H382" i="4"/>
  <c r="Q385" i="4"/>
  <c r="H386" i="4"/>
  <c r="Q389" i="4"/>
  <c r="H390" i="4"/>
  <c r="O391" i="4"/>
  <c r="P392" i="4"/>
  <c r="V392" i="4" s="1"/>
  <c r="Q393" i="4"/>
  <c r="H394" i="4"/>
  <c r="O395" i="4"/>
  <c r="P396" i="4"/>
  <c r="V396" i="4" s="1"/>
  <c r="Q397" i="4"/>
  <c r="H398" i="4"/>
  <c r="O399" i="4"/>
  <c r="P400" i="4"/>
  <c r="V400" i="4" s="1"/>
  <c r="Q401" i="4"/>
  <c r="H402" i="4"/>
  <c r="P404" i="4"/>
  <c r="V404" i="4" s="1"/>
  <c r="Q405" i="4"/>
  <c r="H406" i="4"/>
  <c r="Q409" i="4"/>
  <c r="H410" i="4"/>
  <c r="Q413" i="4"/>
  <c r="H414" i="4"/>
  <c r="P416" i="4"/>
  <c r="Q417" i="4"/>
  <c r="H418" i="4"/>
  <c r="Q421" i="4"/>
  <c r="H422" i="4"/>
  <c r="P424" i="4"/>
  <c r="V424" i="4" s="1"/>
  <c r="Q425" i="4"/>
  <c r="H426" i="4"/>
  <c r="Q429" i="4"/>
  <c r="H430" i="4"/>
  <c r="P432" i="4"/>
  <c r="V432" i="4" s="1"/>
  <c r="Q433" i="4"/>
  <c r="H434" i="4"/>
  <c r="P436" i="4"/>
  <c r="V436" i="4" s="1"/>
  <c r="Q437" i="4"/>
  <c r="H438" i="4"/>
  <c r="Q441" i="4"/>
  <c r="H442" i="4"/>
  <c r="Q445" i="4"/>
  <c r="H446" i="4"/>
  <c r="Q449" i="4"/>
  <c r="H450" i="4"/>
  <c r="Q453" i="4"/>
  <c r="H454" i="4"/>
  <c r="Q457" i="4"/>
  <c r="H458" i="4"/>
  <c r="Q461" i="4"/>
  <c r="H462" i="4"/>
  <c r="P464" i="4"/>
  <c r="V464" i="4" s="1"/>
  <c r="Q465" i="4"/>
  <c r="H466" i="4"/>
  <c r="Q469" i="4"/>
  <c r="H470" i="4"/>
  <c r="P472" i="4"/>
  <c r="V472" i="4" s="1"/>
  <c r="Q473" i="4"/>
  <c r="H474" i="4"/>
  <c r="P476" i="4"/>
  <c r="V476" i="4" s="1"/>
  <c r="Q477" i="4"/>
  <c r="H478" i="4"/>
  <c r="Q481" i="4"/>
  <c r="H482" i="4"/>
  <c r="Q485" i="4"/>
  <c r="H486" i="4"/>
  <c r="Q489" i="4"/>
  <c r="H490" i="4"/>
  <c r="Q493" i="4"/>
  <c r="H494" i="4"/>
  <c r="P496" i="4"/>
  <c r="V496" i="4" s="1"/>
  <c r="Q497" i="4"/>
  <c r="H498" i="4"/>
  <c r="P500" i="4"/>
  <c r="Q501" i="4"/>
  <c r="H502" i="4"/>
  <c r="P504" i="4"/>
  <c r="V504" i="4" s="1"/>
  <c r="H506" i="4"/>
  <c r="H510" i="4"/>
  <c r="P512" i="4"/>
  <c r="Q513" i="4"/>
  <c r="H514" i="4"/>
  <c r="Q517" i="4"/>
  <c r="H518" i="4"/>
  <c r="Q521" i="4"/>
  <c r="H522" i="4"/>
  <c r="P524" i="4"/>
  <c r="V524" i="4" s="1"/>
  <c r="Q525" i="4"/>
  <c r="H526" i="4"/>
  <c r="Q529" i="4"/>
  <c r="H530" i="4"/>
  <c r="O531" i="4"/>
  <c r="P532" i="4"/>
  <c r="H534" i="4"/>
  <c r="O535" i="4"/>
  <c r="P536" i="4"/>
  <c r="V536" i="4" s="1"/>
  <c r="Q537" i="4"/>
  <c r="H538" i="4"/>
  <c r="O539" i="4"/>
  <c r="Q541" i="4"/>
  <c r="H542" i="4"/>
  <c r="Q545" i="4"/>
  <c r="H546" i="4"/>
  <c r="Q549" i="4"/>
  <c r="H550" i="4"/>
  <c r="P552" i="4"/>
  <c r="V552" i="4" s="1"/>
  <c r="Q553" i="4"/>
  <c r="H554" i="4"/>
  <c r="P556" i="4"/>
  <c r="Q557" i="4"/>
  <c r="H558" i="4"/>
  <c r="Q561" i="4"/>
  <c r="H562" i="4"/>
  <c r="P564" i="4"/>
  <c r="Q565" i="4"/>
  <c r="H566" i="4"/>
  <c r="Q569" i="4"/>
  <c r="H570" i="4"/>
  <c r="P572" i="4"/>
  <c r="V572" i="4" s="1"/>
  <c r="Q573" i="4"/>
  <c r="H574" i="4"/>
  <c r="Q577" i="4"/>
  <c r="H578" i="4"/>
  <c r="P580" i="4"/>
  <c r="Q581" i="4"/>
  <c r="H582" i="4"/>
  <c r="Q585" i="4"/>
  <c r="H586" i="4"/>
  <c r="Q589" i="4"/>
  <c r="H590" i="4"/>
  <c r="Q593" i="4"/>
  <c r="H594" i="4"/>
  <c r="Q597" i="4"/>
  <c r="H598" i="4"/>
  <c r="Q601" i="4"/>
  <c r="H602" i="4"/>
  <c r="P604" i="4"/>
  <c r="V604" i="4" s="1"/>
  <c r="Q605" i="4"/>
  <c r="H606" i="4"/>
  <c r="P608" i="4"/>
  <c r="Q609" i="4"/>
  <c r="H610" i="4"/>
  <c r="P612" i="4"/>
  <c r="V612" i="4" s="1"/>
  <c r="Q613" i="4"/>
  <c r="H614" i="4"/>
  <c r="P616" i="4"/>
  <c r="Q617" i="4"/>
  <c r="H618" i="4"/>
  <c r="P620" i="4"/>
  <c r="V620" i="4" s="1"/>
  <c r="Q621" i="4"/>
  <c r="H622" i="4"/>
  <c r="Q625" i="4"/>
  <c r="H626" i="4"/>
  <c r="Q629" i="4"/>
  <c r="H630" i="4"/>
  <c r="Q633" i="4"/>
  <c r="H634" i="4"/>
  <c r="P636" i="4"/>
  <c r="V636" i="4" s="1"/>
  <c r="Q637" i="4"/>
  <c r="H638" i="4"/>
  <c r="Q641" i="4"/>
  <c r="H642" i="4"/>
  <c r="Q645" i="4"/>
  <c r="H646" i="4"/>
  <c r="P648" i="4"/>
  <c r="Q649" i="4"/>
  <c r="H650" i="4"/>
  <c r="Q653" i="4"/>
  <c r="H654" i="4"/>
  <c r="Q657" i="4"/>
  <c r="H658" i="4"/>
  <c r="P660" i="4"/>
  <c r="V660" i="4" s="1"/>
  <c r="Q661" i="4"/>
  <c r="H662" i="4"/>
  <c r="Q665" i="4"/>
  <c r="H666" i="4"/>
  <c r="O667" i="4"/>
  <c r="Q669" i="4"/>
  <c r="H670" i="4"/>
  <c r="O671" i="4"/>
  <c r="H674" i="4"/>
  <c r="O675" i="4"/>
  <c r="P676" i="4"/>
  <c r="V676" i="4" s="1"/>
  <c r="Q677" i="4"/>
  <c r="H678" i="4"/>
  <c r="P680" i="4"/>
  <c r="Q681" i="4"/>
  <c r="H682" i="4"/>
  <c r="Q685" i="4"/>
  <c r="H686" i="4"/>
  <c r="Q689" i="4"/>
  <c r="H690" i="4"/>
  <c r="Q693" i="4"/>
  <c r="H694" i="4"/>
  <c r="P696" i="4"/>
  <c r="Q697" i="4"/>
  <c r="H698" i="4"/>
  <c r="Q701" i="4"/>
  <c r="H702" i="4"/>
  <c r="Q705" i="4"/>
  <c r="H706" i="4"/>
  <c r="P708" i="4"/>
  <c r="V708" i="4" s="1"/>
  <c r="Q709" i="4"/>
  <c r="H710" i="4"/>
  <c r="P712" i="4"/>
  <c r="Q713" i="4"/>
  <c r="H714" i="4"/>
  <c r="P716" i="4"/>
  <c r="V716" i="4" s="1"/>
  <c r="Q717" i="4"/>
  <c r="H718" i="4"/>
  <c r="Q721" i="4"/>
  <c r="H722" i="4"/>
  <c r="Q725" i="4"/>
  <c r="H726" i="4"/>
  <c r="P728" i="4"/>
  <c r="Q729" i="4"/>
  <c r="H730" i="4"/>
  <c r="P732" i="4"/>
  <c r="V732" i="4" s="1"/>
  <c r="Q733" i="4"/>
  <c r="H734" i="4"/>
  <c r="Q737" i="4"/>
  <c r="H738" i="4"/>
  <c r="P740" i="4"/>
  <c r="Q741" i="4"/>
  <c r="H742" i="4"/>
  <c r="P744" i="4"/>
  <c r="V744" i="4" s="1"/>
  <c r="Q745" i="4"/>
  <c r="H746" i="4"/>
  <c r="P748" i="4"/>
  <c r="Q749" i="4"/>
  <c r="H750" i="4"/>
  <c r="Q753" i="4"/>
  <c r="H754" i="4"/>
  <c r="P756" i="4"/>
  <c r="Q757" i="4"/>
  <c r="H758" i="4"/>
  <c r="P760" i="4"/>
  <c r="V760" i="4" s="1"/>
  <c r="Q761" i="4"/>
  <c r="H762" i="4"/>
  <c r="Q765" i="4"/>
  <c r="H766" i="4"/>
  <c r="Q769" i="4"/>
  <c r="H770" i="4"/>
  <c r="P772" i="4"/>
  <c r="V772" i="4" s="1"/>
  <c r="Q773" i="4"/>
  <c r="H774" i="4"/>
  <c r="P776" i="4"/>
  <c r="V776" i="4" s="1"/>
  <c r="H778" i="4"/>
  <c r="Q781" i="4"/>
  <c r="H782" i="4"/>
  <c r="Q785" i="4"/>
  <c r="H786" i="4"/>
  <c r="P788" i="4"/>
  <c r="Q789" i="4"/>
  <c r="H790" i="4"/>
  <c r="P792" i="4"/>
  <c r="V792" i="4" s="1"/>
  <c r="H794" i="4"/>
  <c r="P796" i="4"/>
  <c r="V796" i="4" s="1"/>
  <c r="Q797" i="4"/>
  <c r="H798" i="4"/>
  <c r="Q801" i="4"/>
  <c r="H802" i="4"/>
  <c r="P804" i="4"/>
  <c r="V804" i="4" s="1"/>
  <c r="Q805" i="4"/>
  <c r="H806" i="4"/>
  <c r="P808" i="4"/>
  <c r="Q809" i="4"/>
  <c r="H810" i="4"/>
  <c r="P812" i="4"/>
  <c r="V812" i="4" s="1"/>
  <c r="Q813" i="4"/>
  <c r="H814" i="4"/>
  <c r="Q817" i="4"/>
  <c r="H818" i="4"/>
  <c r="Q821" i="4"/>
  <c r="H822" i="4"/>
  <c r="P824" i="4"/>
  <c r="Q825" i="4"/>
  <c r="H826" i="4"/>
  <c r="Q829" i="4"/>
  <c r="H830" i="4"/>
  <c r="Q833" i="4"/>
  <c r="H834" i="4"/>
  <c r="Q837" i="4"/>
  <c r="H838" i="4"/>
  <c r="P840" i="4"/>
  <c r="V840" i="4" s="1"/>
  <c r="Q841" i="4"/>
  <c r="H842" i="4"/>
  <c r="Q845" i="4"/>
  <c r="H846" i="4"/>
  <c r="Q849" i="4"/>
  <c r="H850" i="4"/>
  <c r="Q853" i="4"/>
  <c r="H854" i="4"/>
  <c r="P856" i="4"/>
  <c r="V856" i="4" s="1"/>
  <c r="Q857" i="4"/>
  <c r="H858" i="4"/>
  <c r="P860" i="4"/>
  <c r="V860" i="4" s="1"/>
  <c r="H862" i="4"/>
  <c r="P864" i="4"/>
  <c r="V864" i="4" s="1"/>
  <c r="Q865" i="4"/>
  <c r="H866" i="4"/>
  <c r="P868" i="4"/>
  <c r="V868" i="4" s="1"/>
  <c r="Q869" i="4"/>
  <c r="H870" i="4"/>
  <c r="P872" i="4"/>
  <c r="Q873" i="4"/>
  <c r="H874" i="4"/>
  <c r="Q877" i="4"/>
  <c r="H878" i="4"/>
  <c r="Q881" i="4"/>
  <c r="H882" i="4"/>
  <c r="Q885" i="4"/>
  <c r="H886" i="4"/>
  <c r="P888" i="4"/>
  <c r="Q889" i="4"/>
  <c r="H890" i="4"/>
  <c r="H894" i="4"/>
  <c r="Q897" i="4"/>
  <c r="H898" i="4"/>
  <c r="Q901" i="4"/>
  <c r="H902" i="4"/>
  <c r="P904" i="4"/>
  <c r="Q905" i="4"/>
  <c r="H906" i="4"/>
  <c r="Q909" i="4"/>
  <c r="H910" i="4"/>
  <c r="Q913" i="4"/>
  <c r="H914" i="4"/>
  <c r="Q917" i="4"/>
  <c r="H918" i="4"/>
  <c r="Q921" i="4"/>
  <c r="H922" i="4"/>
  <c r="Q925" i="4"/>
  <c r="H926" i="4"/>
  <c r="P928" i="4"/>
  <c r="Q929" i="4"/>
  <c r="H930" i="4"/>
  <c r="P932" i="4"/>
  <c r="V932" i="4" s="1"/>
  <c r="Q933" i="4"/>
  <c r="H934" i="4"/>
  <c r="P936" i="4"/>
  <c r="Q937" i="4"/>
  <c r="H938" i="4"/>
  <c r="Q941" i="4"/>
  <c r="H942" i="4"/>
  <c r="Q945" i="4"/>
  <c r="H946" i="4"/>
  <c r="O947" i="4"/>
  <c r="Q949" i="4"/>
  <c r="H950" i="4"/>
  <c r="O951" i="4"/>
  <c r="P952" i="4"/>
  <c r="V952" i="4" s="1"/>
  <c r="Q953" i="4"/>
  <c r="H954" i="4"/>
  <c r="P956" i="4"/>
  <c r="Q957" i="4"/>
  <c r="H958" i="4"/>
  <c r="P960" i="4"/>
  <c r="Q961" i="4"/>
  <c r="H962" i="4"/>
  <c r="Q965" i="4"/>
  <c r="H966" i="4"/>
  <c r="Q969" i="4"/>
  <c r="H970" i="4"/>
  <c r="Q973" i="4"/>
  <c r="H974" i="4"/>
  <c r="P976" i="4"/>
  <c r="Q977" i="4"/>
  <c r="H978" i="4"/>
  <c r="Q981" i="4"/>
  <c r="H982" i="4"/>
  <c r="Q985" i="4"/>
  <c r="H986" i="4"/>
  <c r="Q989" i="4"/>
  <c r="H990" i="4"/>
  <c r="P992" i="4"/>
  <c r="Q993" i="4"/>
  <c r="H994" i="4"/>
  <c r="Q997" i="4"/>
  <c r="H998" i="4"/>
  <c r="Q1001" i="4"/>
  <c r="H1002" i="4"/>
  <c r="Q1005" i="4"/>
  <c r="H1006" i="4"/>
  <c r="P1008" i="4"/>
  <c r="Q1009" i="4"/>
  <c r="H1010" i="4"/>
  <c r="P1012" i="4"/>
  <c r="V1012" i="4" s="1"/>
  <c r="Q1013" i="4"/>
  <c r="H1014" i="4"/>
  <c r="Q1017" i="4"/>
  <c r="H1018" i="4"/>
  <c r="H1022" i="4"/>
  <c r="Q1025" i="4"/>
  <c r="H1026" i="4"/>
  <c r="Q1029" i="4"/>
  <c r="H1030" i="4"/>
  <c r="Q1033" i="4"/>
  <c r="H1034" i="4"/>
  <c r="P1036" i="4"/>
  <c r="V1036" i="4" s="1"/>
  <c r="Q1037" i="4"/>
  <c r="H1038" i="4"/>
  <c r="Q1041" i="4"/>
  <c r="H1042" i="4"/>
  <c r="Q1045" i="4"/>
  <c r="H1046" i="4"/>
  <c r="H1050" i="4"/>
  <c r="Q1053" i="4"/>
  <c r="H1054" i="4"/>
  <c r="P1056" i="4"/>
  <c r="Q1057" i="4"/>
  <c r="H1058" i="4"/>
  <c r="Q1061" i="4"/>
  <c r="H1062" i="4"/>
  <c r="P1064" i="4"/>
  <c r="V1064" i="4" s="1"/>
  <c r="Q1065" i="4"/>
  <c r="H1066" i="4"/>
  <c r="Q1069" i="4"/>
  <c r="H1070" i="4"/>
  <c r="Q1073" i="4"/>
  <c r="H1074" i="4"/>
  <c r="Q1077" i="4"/>
  <c r="H1078" i="4"/>
  <c r="Q1081" i="4"/>
  <c r="H1082" i="4"/>
  <c r="Q1085" i="4"/>
  <c r="H1086" i="4"/>
  <c r="P1088" i="4"/>
  <c r="V1088" i="4" s="1"/>
  <c r="Q1089" i="4"/>
  <c r="H1090" i="4"/>
  <c r="O1091" i="4"/>
  <c r="Q1093" i="4"/>
  <c r="H1094" i="4"/>
  <c r="Q1097" i="4"/>
  <c r="H1098" i="4"/>
  <c r="P1100" i="4"/>
  <c r="V1100" i="4" s="1"/>
  <c r="Q1101" i="4"/>
  <c r="H1102" i="4"/>
  <c r="H1106" i="4"/>
  <c r="Q1109" i="4"/>
  <c r="H1110" i="4"/>
  <c r="Q1113" i="4"/>
  <c r="H1114" i="4"/>
  <c r="Q1117" i="4"/>
  <c r="H1118" i="4"/>
  <c r="Q1121" i="4"/>
  <c r="H1122" i="4"/>
  <c r="P1124" i="4"/>
  <c r="V1124" i="4" s="1"/>
  <c r="H1126" i="4"/>
  <c r="P1128" i="4"/>
  <c r="Q1129" i="4"/>
  <c r="H1130" i="4"/>
  <c r="P1132" i="4"/>
  <c r="V1132" i="4" s="1"/>
  <c r="Q1133" i="4"/>
  <c r="H1134" i="4"/>
  <c r="Q1137" i="4"/>
  <c r="H1138" i="4"/>
  <c r="P1140" i="4"/>
  <c r="Q1141" i="4"/>
  <c r="H1142" i="4"/>
  <c r="P1144" i="4"/>
  <c r="V1144" i="4" s="1"/>
  <c r="Q1145" i="4"/>
  <c r="H1146" i="4"/>
  <c r="Q1149" i="4"/>
  <c r="H1150" i="4"/>
  <c r="P1152" i="4"/>
  <c r="Q1153" i="4"/>
  <c r="H1154" i="4"/>
  <c r="P1156" i="4"/>
  <c r="V1156" i="4" s="1"/>
  <c r="Q1157" i="4"/>
  <c r="H1158" i="4"/>
  <c r="Q1161" i="4"/>
  <c r="H1162" i="4"/>
  <c r="P1164" i="4"/>
  <c r="V1164" i="4" s="1"/>
  <c r="Q1165" i="4"/>
  <c r="H1166" i="4"/>
  <c r="Q1169" i="4"/>
  <c r="H1170" i="4"/>
  <c r="P1172" i="4"/>
  <c r="V1172" i="4" s="1"/>
  <c r="Q1173" i="4"/>
  <c r="H1174" i="4"/>
  <c r="P1176" i="4"/>
  <c r="Q1177" i="4"/>
  <c r="H1178" i="4"/>
  <c r="P1180" i="4"/>
  <c r="V1180" i="4" s="1"/>
  <c r="Q1181" i="4"/>
  <c r="H1182" i="4"/>
  <c r="Q1185" i="4"/>
  <c r="H1186" i="4"/>
  <c r="P1188" i="4"/>
  <c r="V1188" i="4" s="1"/>
  <c r="Q1189" i="4"/>
  <c r="H1190" i="4"/>
  <c r="P1192" i="4"/>
  <c r="H1194" i="4"/>
  <c r="Q1197" i="4"/>
  <c r="H1198" i="4"/>
  <c r="P1200" i="4"/>
  <c r="V1200" i="4" s="1"/>
  <c r="Q1201" i="4"/>
  <c r="H1202" i="4"/>
  <c r="P1204" i="4"/>
  <c r="V1204" i="4" s="1"/>
  <c r="Q1205" i="4"/>
  <c r="H1206" i="4"/>
  <c r="P1208" i="4"/>
  <c r="V1208" i="4" s="1"/>
  <c r="Q1209" i="4"/>
  <c r="H1210" i="4"/>
  <c r="Q1213" i="4"/>
  <c r="H1214" i="4"/>
  <c r="O1215" i="4"/>
  <c r="Q1217" i="4"/>
  <c r="H1218" i="4"/>
  <c r="O1219" i="4"/>
  <c r="Q1221" i="4"/>
  <c r="H1222" i="4"/>
  <c r="O1223" i="4"/>
  <c r="P1224" i="4"/>
  <c r="V1224" i="4" s="1"/>
  <c r="Q1225" i="4"/>
  <c r="H1226" i="4"/>
  <c r="O1227" i="4"/>
  <c r="Q1229" i="4"/>
  <c r="H1230" i="4"/>
  <c r="Q1233" i="4"/>
  <c r="H1234" i="4"/>
  <c r="P1236" i="4"/>
  <c r="V1236" i="4" s="1"/>
  <c r="Q1237" i="4"/>
  <c r="H1238" i="4"/>
  <c r="Q1241" i="4"/>
  <c r="H1242" i="4"/>
  <c r="P1244" i="4"/>
  <c r="Q1245" i="4"/>
  <c r="H1246" i="4"/>
  <c r="Q1249" i="4"/>
  <c r="H1250" i="4"/>
  <c r="Q1253" i="4"/>
  <c r="H1254" i="4"/>
  <c r="O1255" i="4"/>
  <c r="P1256" i="4"/>
  <c r="Q1257" i="4"/>
  <c r="H1258" i="4"/>
  <c r="O1259" i="4"/>
  <c r="P1260" i="4"/>
  <c r="Q1261" i="4"/>
  <c r="H1262" i="4"/>
  <c r="O1263" i="4"/>
  <c r="O1267" i="4"/>
  <c r="R1267" i="4"/>
  <c r="O1268" i="4"/>
  <c r="H1269" i="4"/>
  <c r="N1274" i="4"/>
  <c r="H1274" i="4"/>
  <c r="S1275" i="4"/>
  <c r="O1279" i="4"/>
  <c r="R1279" i="4"/>
  <c r="S1280" i="4"/>
  <c r="O1282" i="4"/>
  <c r="R1282" i="4"/>
  <c r="Q1282" i="4"/>
  <c r="S1290" i="4"/>
  <c r="P1291" i="4"/>
  <c r="O1291" i="4"/>
  <c r="R1291" i="4"/>
  <c r="S1292" i="4"/>
  <c r="S1298" i="4"/>
  <c r="O1299" i="4"/>
  <c r="R1299" i="4"/>
  <c r="S1300" i="4"/>
  <c r="S1306" i="4"/>
  <c r="O1307" i="4"/>
  <c r="R1307" i="4"/>
  <c r="S1308" i="4"/>
  <c r="S1314" i="4"/>
  <c r="O1315" i="4"/>
  <c r="R1315" i="4"/>
  <c r="S1316" i="4"/>
  <c r="S1322" i="4"/>
  <c r="O1323" i="4"/>
  <c r="R1323" i="4"/>
  <c r="S1324" i="4"/>
  <c r="S1330" i="4"/>
  <c r="O1331" i="4"/>
  <c r="R1331" i="4"/>
  <c r="S1332" i="4"/>
  <c r="S1338" i="4"/>
  <c r="P1339" i="4"/>
  <c r="O1339" i="4"/>
  <c r="R1339" i="4"/>
  <c r="S1340" i="4"/>
  <c r="S1346" i="4"/>
  <c r="P1347" i="4"/>
  <c r="O1347" i="4"/>
  <c r="R1347" i="4"/>
  <c r="S1348" i="4"/>
  <c r="S1354" i="4"/>
  <c r="O1355" i="4"/>
  <c r="R1355" i="4"/>
  <c r="S1356" i="4"/>
  <c r="S1362" i="4"/>
  <c r="O1363" i="4"/>
  <c r="R1363" i="4"/>
  <c r="S1364" i="4"/>
  <c r="S1370" i="4"/>
  <c r="O1371" i="4"/>
  <c r="R1371" i="4"/>
  <c r="S1372" i="4"/>
  <c r="S1376" i="4"/>
  <c r="S1380" i="4"/>
  <c r="S1384" i="4"/>
  <c r="S1391" i="4"/>
  <c r="Q1392" i="4"/>
  <c r="O1392" i="4"/>
  <c r="N1393" i="4"/>
  <c r="H1393" i="4"/>
  <c r="O1394" i="4"/>
  <c r="R1394" i="4"/>
  <c r="Q1394" i="4"/>
  <c r="S1399" i="4"/>
  <c r="Q1400" i="4"/>
  <c r="O1400" i="4"/>
  <c r="N1401" i="4"/>
  <c r="H1401" i="4"/>
  <c r="O1402" i="4"/>
  <c r="R1402" i="4"/>
  <c r="Q1402" i="4"/>
  <c r="S1407" i="4"/>
  <c r="Q1408" i="4"/>
  <c r="O1408" i="4"/>
  <c r="N1409" i="4"/>
  <c r="H1409" i="4"/>
  <c r="O1410" i="4"/>
  <c r="R1410" i="4"/>
  <c r="Q1410" i="4"/>
  <c r="S1415" i="4"/>
  <c r="Q1416" i="4"/>
  <c r="P1416" i="4"/>
  <c r="O1416" i="4"/>
  <c r="N1417" i="4"/>
  <c r="H1417" i="4"/>
  <c r="O1418" i="4"/>
  <c r="R1418" i="4"/>
  <c r="Q1418" i="4"/>
  <c r="S1423" i="4"/>
  <c r="Q1424" i="4"/>
  <c r="P1424" i="4"/>
  <c r="O1424" i="4"/>
  <c r="N1425" i="4"/>
  <c r="H1425" i="4"/>
  <c r="O1426" i="4"/>
  <c r="R1426" i="4"/>
  <c r="Q1426" i="4"/>
  <c r="S1431" i="4"/>
  <c r="Q1432" i="4"/>
  <c r="O1432" i="4"/>
  <c r="N1433" i="4"/>
  <c r="H1433" i="4"/>
  <c r="O1434" i="4"/>
  <c r="R1434" i="4"/>
  <c r="Q1434" i="4"/>
  <c r="S1439" i="4"/>
  <c r="Q1440" i="4"/>
  <c r="P1440" i="4"/>
  <c r="O1440" i="4"/>
  <c r="N1441" i="4"/>
  <c r="H1441" i="4"/>
  <c r="O1442" i="4"/>
  <c r="R1442" i="4"/>
  <c r="Q1442" i="4"/>
  <c r="S1447" i="4"/>
  <c r="N1449" i="4"/>
  <c r="H1449" i="4"/>
  <c r="O1450" i="4"/>
  <c r="R1450" i="4"/>
  <c r="Q1450" i="4"/>
  <c r="S1455" i="4"/>
  <c r="Q1456" i="4"/>
  <c r="P1456" i="4"/>
  <c r="O1456" i="4"/>
  <c r="N1457" i="4"/>
  <c r="H1457" i="4"/>
  <c r="O1458" i="4"/>
  <c r="R1458" i="4"/>
  <c r="Q1458" i="4"/>
  <c r="S1463" i="4"/>
  <c r="N1465" i="4"/>
  <c r="H1465" i="4"/>
  <c r="O1466" i="4"/>
  <c r="R1466" i="4"/>
  <c r="Q1466" i="4"/>
  <c r="S1471" i="4"/>
  <c r="Q1472" i="4"/>
  <c r="O1472" i="4"/>
  <c r="N1473" i="4"/>
  <c r="H1473" i="4"/>
  <c r="O1474" i="4"/>
  <c r="R1474" i="4"/>
  <c r="Q1474" i="4"/>
  <c r="S1479" i="4"/>
  <c r="Q1480" i="4"/>
  <c r="P1480" i="4"/>
  <c r="O1480" i="4"/>
  <c r="N1481" i="4"/>
  <c r="H1481" i="4"/>
  <c r="O1482" i="4"/>
  <c r="R1482" i="4"/>
  <c r="Q1482" i="4"/>
  <c r="S1487" i="4"/>
  <c r="Q1488" i="4"/>
  <c r="P1488" i="4"/>
  <c r="O1488" i="4"/>
  <c r="N1489" i="4"/>
  <c r="H1489" i="4"/>
  <c r="O1490" i="4"/>
  <c r="R1490" i="4"/>
  <c r="Q1490" i="4"/>
  <c r="S1495" i="4"/>
  <c r="Q1496" i="4"/>
  <c r="O1496" i="4"/>
  <c r="N1497" i="4"/>
  <c r="H1497" i="4"/>
  <c r="O1498" i="4"/>
  <c r="R1498" i="4"/>
  <c r="Q1498" i="4"/>
  <c r="S1503" i="4"/>
  <c r="Q1504" i="4"/>
  <c r="O1504" i="4"/>
  <c r="N1505" i="4"/>
  <c r="H1505" i="4"/>
  <c r="S1506" i="4"/>
  <c r="P1507" i="4"/>
  <c r="O1507" i="4"/>
  <c r="R1507" i="4"/>
  <c r="S1508" i="4"/>
  <c r="S1512" i="4"/>
  <c r="S1516" i="4"/>
  <c r="S1520" i="4"/>
  <c r="S1526" i="4"/>
  <c r="O1527" i="4"/>
  <c r="R1527" i="4"/>
  <c r="S1528" i="4"/>
  <c r="S1534" i="4"/>
  <c r="O1535" i="4"/>
  <c r="R1535" i="4"/>
  <c r="S1536" i="4"/>
  <c r="S1542" i="4"/>
  <c r="O1543" i="4"/>
  <c r="R1543" i="4"/>
  <c r="S1544" i="4"/>
  <c r="S1550" i="4"/>
  <c r="P1551" i="4"/>
  <c r="O1551" i="4"/>
  <c r="R1551" i="4"/>
  <c r="S1552" i="4"/>
  <c r="S1558" i="4"/>
  <c r="O1559" i="4"/>
  <c r="R1559" i="4"/>
  <c r="S1560" i="4"/>
  <c r="S1566" i="4"/>
  <c r="O1567" i="4"/>
  <c r="R1567" i="4"/>
  <c r="S1568" i="4"/>
  <c r="S1574" i="4"/>
  <c r="O1575" i="4"/>
  <c r="R1575" i="4"/>
  <c r="S1576" i="4"/>
  <c r="S1582" i="4"/>
  <c r="O1583" i="4"/>
  <c r="R1583" i="4"/>
  <c r="S1584" i="4"/>
  <c r="S1590" i="4"/>
  <c r="P1591" i="4"/>
  <c r="O1591" i="4"/>
  <c r="R1591" i="4"/>
  <c r="S1592" i="4"/>
  <c r="S1598" i="4"/>
  <c r="P1599" i="4"/>
  <c r="O1599" i="4"/>
  <c r="R1599" i="4"/>
  <c r="S1600" i="4"/>
  <c r="S1606" i="4"/>
  <c r="O1607" i="4"/>
  <c r="R1607" i="4"/>
  <c r="S1608" i="4"/>
  <c r="S1615" i="4"/>
  <c r="Q1616" i="4"/>
  <c r="P1616" i="4"/>
  <c r="O1616" i="4"/>
  <c r="N1617" i="4"/>
  <c r="H1617" i="4"/>
  <c r="S1618" i="4"/>
  <c r="P1619" i="4"/>
  <c r="O1619" i="4"/>
  <c r="R1619" i="4"/>
  <c r="S1620" i="4"/>
  <c r="O1622" i="4"/>
  <c r="R1622" i="4"/>
  <c r="Q1622" i="4"/>
  <c r="S1631" i="4"/>
  <c r="Q1632" i="4"/>
  <c r="O1632" i="4"/>
  <c r="S1634" i="4"/>
  <c r="S1635" i="4"/>
  <c r="Q1636" i="4"/>
  <c r="O1636" i="4"/>
  <c r="S1638" i="4"/>
  <c r="S1639" i="4"/>
  <c r="Q1640" i="4"/>
  <c r="O1640" i="4"/>
  <c r="S1642" i="4"/>
  <c r="S1643" i="4"/>
  <c r="Q1644" i="4"/>
  <c r="P1644" i="4"/>
  <c r="O1644" i="4"/>
  <c r="N1649" i="4"/>
  <c r="H1649" i="4"/>
  <c r="O1650" i="4"/>
  <c r="R1650" i="4"/>
  <c r="Q1650" i="4"/>
  <c r="Q1652" i="4"/>
  <c r="P1652" i="4"/>
  <c r="O1652" i="4"/>
  <c r="N1653" i="4"/>
  <c r="H1653" i="4"/>
  <c r="O1654" i="4"/>
  <c r="R1654" i="4"/>
  <c r="Q1654" i="4"/>
  <c r="Q1656" i="4"/>
  <c r="O1656" i="4"/>
  <c r="N1657" i="4"/>
  <c r="H1657" i="4"/>
  <c r="O1658" i="4"/>
  <c r="R1658" i="4"/>
  <c r="Q1658" i="4"/>
  <c r="Q1660" i="4"/>
  <c r="P1660" i="4"/>
  <c r="O1660" i="4"/>
  <c r="N1661" i="4"/>
  <c r="H1661" i="4"/>
  <c r="O1662" i="4"/>
  <c r="R1662" i="4"/>
  <c r="Q1662" i="4"/>
  <c r="S1667" i="4"/>
  <c r="Q1668" i="4"/>
  <c r="P1668" i="4"/>
  <c r="O1668" i="4"/>
  <c r="N1669" i="4"/>
  <c r="H1669" i="4"/>
  <c r="O1670" i="4"/>
  <c r="R1670" i="4"/>
  <c r="Q1670" i="4"/>
  <c r="S1675" i="4"/>
  <c r="Q1676" i="4"/>
  <c r="P1676" i="4"/>
  <c r="O1676" i="4"/>
  <c r="N1677" i="4"/>
  <c r="H1677" i="4"/>
  <c r="O1678" i="4"/>
  <c r="R1678" i="4"/>
  <c r="Q1678" i="4"/>
  <c r="S1680" i="4"/>
  <c r="S1690" i="4"/>
  <c r="P1691" i="4"/>
  <c r="O1691" i="4"/>
  <c r="R1691" i="4"/>
  <c r="S1692" i="4"/>
  <c r="S1698" i="4"/>
  <c r="O1699" i="4"/>
  <c r="R1699" i="4"/>
  <c r="S1699" i="4"/>
  <c r="Q1700" i="4"/>
  <c r="P1700" i="4"/>
  <c r="O1700" i="4"/>
  <c r="N1701" i="4"/>
  <c r="H1701" i="4"/>
  <c r="O1702" i="4"/>
  <c r="R1702" i="4"/>
  <c r="Q1702" i="4"/>
  <c r="S1704" i="4"/>
  <c r="S1714" i="4"/>
  <c r="S1717" i="4"/>
  <c r="P1719" i="4"/>
  <c r="S1722" i="4"/>
  <c r="S1725" i="4"/>
  <c r="P1727" i="4"/>
  <c r="S1730" i="4"/>
  <c r="S1733" i="4"/>
  <c r="S1738" i="4"/>
  <c r="S1741" i="4"/>
  <c r="P1743" i="4"/>
  <c r="O1745" i="4"/>
  <c r="R1745" i="4"/>
  <c r="Q1745" i="4"/>
  <c r="S1747" i="4"/>
  <c r="O1750" i="4"/>
  <c r="R1750" i="4"/>
  <c r="Q1750" i="4"/>
  <c r="S1752" i="4"/>
  <c r="O1753" i="4"/>
  <c r="R1753" i="4"/>
  <c r="Q1753" i="4"/>
  <c r="P1753" i="4"/>
  <c r="S1755" i="4"/>
  <c r="S1758" i="4"/>
  <c r="O1762" i="4"/>
  <c r="R1762" i="4"/>
  <c r="Q1762" i="4"/>
  <c r="S1764" i="4"/>
  <c r="S1765" i="4"/>
  <c r="O1769" i="4"/>
  <c r="R1769" i="4"/>
  <c r="Q1769" i="4"/>
  <c r="P1769" i="4"/>
  <c r="S1771" i="4"/>
  <c r="S1774" i="4"/>
  <c r="P1778" i="4"/>
  <c r="O1778" i="4"/>
  <c r="R1778" i="4"/>
  <c r="Q1778" i="4"/>
  <c r="S1782" i="4"/>
  <c r="S1786" i="4"/>
  <c r="O1790" i="4"/>
  <c r="R1790" i="4"/>
  <c r="Q1790" i="4"/>
  <c r="P1794" i="4"/>
  <c r="V1794" i="4" s="1"/>
  <c r="O1794" i="4"/>
  <c r="R1794" i="4"/>
  <c r="Q1794" i="4"/>
  <c r="O1798" i="4"/>
  <c r="R1798" i="4"/>
  <c r="Q1798" i="4"/>
  <c r="O1802" i="4"/>
  <c r="R1802" i="4"/>
  <c r="Q1802" i="4"/>
  <c r="O1806" i="4"/>
  <c r="R1806" i="4"/>
  <c r="Q1806" i="4"/>
  <c r="O1810" i="4"/>
  <c r="R1810" i="4"/>
  <c r="Q1810" i="4"/>
  <c r="P1814" i="4"/>
  <c r="V1814" i="4" s="1"/>
  <c r="O1814" i="4"/>
  <c r="R1814" i="4"/>
  <c r="Q1814" i="4"/>
  <c r="P1818" i="4"/>
  <c r="V1818" i="4" s="1"/>
  <c r="O1818" i="4"/>
  <c r="R1818" i="4"/>
  <c r="Q1818" i="4"/>
  <c r="O1822" i="4"/>
  <c r="R1822" i="4"/>
  <c r="Q1822" i="4"/>
  <c r="P1826" i="4"/>
  <c r="O1826" i="4"/>
  <c r="R1826" i="4"/>
  <c r="Q1826" i="4"/>
  <c r="O1830" i="4"/>
  <c r="R1830" i="4"/>
  <c r="Q1830" i="4"/>
  <c r="O1834" i="4"/>
  <c r="R1834" i="4"/>
  <c r="Q1834" i="4"/>
  <c r="O1838" i="4"/>
  <c r="R1838" i="4"/>
  <c r="Q1838" i="4"/>
  <c r="O1842" i="4"/>
  <c r="R1842" i="4"/>
  <c r="Q1842" i="4"/>
  <c r="O1846" i="4"/>
  <c r="R1846" i="4"/>
  <c r="Q1846" i="4"/>
  <c r="P1850" i="4"/>
  <c r="O1850" i="4"/>
  <c r="R1850" i="4"/>
  <c r="Q1850" i="4"/>
  <c r="S1854" i="4"/>
  <c r="S1858" i="4"/>
  <c r="S1862" i="4"/>
  <c r="S1866" i="4"/>
  <c r="S1870" i="4"/>
  <c r="S1874" i="4"/>
  <c r="S1878" i="4"/>
  <c r="Q1883" i="4"/>
  <c r="P1883" i="4"/>
  <c r="O1883" i="4"/>
  <c r="R1883" i="4"/>
  <c r="O1885" i="4"/>
  <c r="R1885" i="4"/>
  <c r="Q1885" i="4"/>
  <c r="S1887" i="4"/>
  <c r="S1888" i="4"/>
  <c r="S1889" i="4"/>
  <c r="S1891" i="4"/>
  <c r="S1892" i="4"/>
  <c r="S1893" i="4"/>
  <c r="S1895" i="4"/>
  <c r="S1896" i="4"/>
  <c r="S1897" i="4"/>
  <c r="S1899" i="4"/>
  <c r="S1900" i="4"/>
  <c r="O1901" i="4"/>
  <c r="R1901" i="4"/>
  <c r="Q1901" i="4"/>
  <c r="P1901" i="4"/>
  <c r="Q1903" i="4"/>
  <c r="P1903" i="4"/>
  <c r="O1903" i="4"/>
  <c r="R1903" i="4"/>
  <c r="S1906" i="4"/>
  <c r="P1910" i="4"/>
  <c r="O1910" i="4"/>
  <c r="R1910" i="4"/>
  <c r="Q1910" i="4"/>
  <c r="S1913" i="4"/>
  <c r="S1915" i="4"/>
  <c r="S1916" i="4"/>
  <c r="O1917" i="4"/>
  <c r="R1917" i="4"/>
  <c r="Q1917" i="4"/>
  <c r="Q1919" i="4"/>
  <c r="P1919" i="4"/>
  <c r="O1919" i="4"/>
  <c r="R1919" i="4"/>
  <c r="O1921" i="4"/>
  <c r="R1921" i="4"/>
  <c r="Q1921" i="4"/>
  <c r="S1923" i="4"/>
  <c r="S1926" i="4"/>
  <c r="O1930" i="4"/>
  <c r="R1930" i="4"/>
  <c r="Q1930" i="4"/>
  <c r="P1934" i="4"/>
  <c r="O1934" i="4"/>
  <c r="R1934" i="4"/>
  <c r="Q1934" i="4"/>
  <c r="S1937" i="4"/>
  <c r="S1939" i="4"/>
  <c r="S1940" i="4"/>
  <c r="S1941" i="4"/>
  <c r="S1943" i="4"/>
  <c r="S1944" i="4"/>
  <c r="O1945" i="4"/>
  <c r="R1945" i="4"/>
  <c r="Q1945" i="4"/>
  <c r="P1945" i="4"/>
  <c r="Q1947" i="4"/>
  <c r="P1947" i="4"/>
  <c r="O1947" i="4"/>
  <c r="R1947" i="4"/>
  <c r="S1950" i="4"/>
  <c r="P1954" i="4"/>
  <c r="O1954" i="4"/>
  <c r="R1954" i="4"/>
  <c r="Q1954" i="4"/>
  <c r="S1957" i="4"/>
  <c r="S1959" i="4"/>
  <c r="S1960" i="4"/>
  <c r="O1961" i="4"/>
  <c r="R1961" i="4"/>
  <c r="Q1961" i="4"/>
  <c r="Q1963" i="4"/>
  <c r="P1963" i="4"/>
  <c r="O1963" i="4"/>
  <c r="R1963" i="4"/>
  <c r="S1966" i="4"/>
  <c r="S1970" i="4"/>
  <c r="P1974" i="4"/>
  <c r="V1974" i="4" s="1"/>
  <c r="O1974" i="4"/>
  <c r="R1974" i="4"/>
  <c r="Q1974" i="4"/>
  <c r="S1977" i="4"/>
  <c r="O1978" i="4"/>
  <c r="R1978" i="4"/>
  <c r="Q1978" i="4"/>
  <c r="S1981" i="4"/>
  <c r="O1982" i="4"/>
  <c r="R1982" i="4"/>
  <c r="Q1982" i="4"/>
  <c r="O1986" i="4"/>
  <c r="R1986" i="4"/>
  <c r="Q1986" i="4"/>
  <c r="P1990" i="4"/>
  <c r="O1990" i="4"/>
  <c r="R1990" i="4"/>
  <c r="Q1990" i="4"/>
  <c r="O1994" i="4"/>
  <c r="R1994" i="4"/>
  <c r="Q1994" i="4"/>
  <c r="O1998" i="4"/>
  <c r="R1998" i="4"/>
  <c r="Q1998" i="4"/>
  <c r="P2002" i="4"/>
  <c r="O2002" i="4"/>
  <c r="R2002" i="4"/>
  <c r="Q2002" i="4"/>
  <c r="O2006" i="4"/>
  <c r="R2006" i="4"/>
  <c r="Q2006" i="4"/>
  <c r="P2010" i="4"/>
  <c r="O2010" i="4"/>
  <c r="R2010" i="4"/>
  <c r="Q2010" i="4"/>
  <c r="O2014" i="4"/>
  <c r="R2014" i="4"/>
  <c r="Q2014" i="4"/>
  <c r="S2017" i="4"/>
  <c r="S2019" i="4"/>
  <c r="S2020" i="4"/>
  <c r="O2021" i="4"/>
  <c r="R2021" i="4"/>
  <c r="Q2021" i="4"/>
  <c r="Q2023" i="4"/>
  <c r="O2023" i="4"/>
  <c r="R2023" i="4"/>
  <c r="O2025" i="4"/>
  <c r="R2025" i="4"/>
  <c r="Q2025" i="4"/>
  <c r="Q2027" i="4"/>
  <c r="O2027" i="4"/>
  <c r="R2027" i="4"/>
  <c r="S2030" i="4"/>
  <c r="P2034" i="4"/>
  <c r="O2034" i="4"/>
  <c r="R2034" i="4"/>
  <c r="Q2034" i="4"/>
  <c r="S2037" i="4"/>
  <c r="S2039" i="4"/>
  <c r="S2040" i="4"/>
  <c r="O2041" i="4"/>
  <c r="R2041" i="4"/>
  <c r="Q2041" i="4"/>
  <c r="P2041" i="4"/>
  <c r="V2041" i="4" s="1"/>
  <c r="S2047" i="4"/>
  <c r="S2048" i="4"/>
  <c r="O2049" i="4"/>
  <c r="R2049" i="4"/>
  <c r="Q2049" i="4"/>
  <c r="S2053" i="4"/>
  <c r="S2054" i="4"/>
  <c r="Q2055" i="4"/>
  <c r="O2055" i="4"/>
  <c r="R2055" i="4"/>
  <c r="S2058" i="4"/>
  <c r="S2061" i="4"/>
  <c r="P2063" i="4"/>
  <c r="O2065" i="4"/>
  <c r="R2065" i="4"/>
  <c r="Q2065" i="4"/>
  <c r="P2065" i="4"/>
  <c r="Q2067" i="4"/>
  <c r="O2067" i="4"/>
  <c r="R2067" i="4"/>
  <c r="O2069" i="4"/>
  <c r="R2069" i="4"/>
  <c r="Q2069" i="4"/>
  <c r="P2069" i="4"/>
  <c r="Q2071" i="4"/>
  <c r="O2071" i="4"/>
  <c r="R2071" i="4"/>
  <c r="O2073" i="4"/>
  <c r="R2073" i="4"/>
  <c r="Q2073" i="4"/>
  <c r="P2073" i="4"/>
  <c r="Q2075" i="4"/>
  <c r="O2075" i="4"/>
  <c r="R2075" i="4"/>
  <c r="O2077" i="4"/>
  <c r="R2077" i="4"/>
  <c r="Q2077" i="4"/>
  <c r="P2077" i="4"/>
  <c r="S2079" i="4"/>
  <c r="S2082" i="4"/>
  <c r="P2086" i="4"/>
  <c r="O2086" i="4"/>
  <c r="R2086" i="4"/>
  <c r="Q2086" i="4"/>
  <c r="S2088" i="4"/>
  <c r="S2089" i="4"/>
  <c r="P2091" i="4"/>
  <c r="O2093" i="4"/>
  <c r="R2093" i="4"/>
  <c r="Q2093" i="4"/>
  <c r="P2093" i="4"/>
  <c r="V2093" i="4" s="1"/>
  <c r="S2095" i="4"/>
  <c r="S2098" i="4"/>
  <c r="P2102" i="4"/>
  <c r="O2102" i="4"/>
  <c r="R2102" i="4"/>
  <c r="Q2102" i="4"/>
  <c r="S2104" i="4"/>
  <c r="O2105" i="4"/>
  <c r="R2105" i="4"/>
  <c r="Q2105" i="4"/>
  <c r="P2105" i="4"/>
  <c r="S2107" i="4"/>
  <c r="O2110" i="4"/>
  <c r="R2110" i="4"/>
  <c r="Q2110" i="4"/>
  <c r="S2112" i="4"/>
  <c r="S2113" i="4"/>
  <c r="S2118" i="4"/>
  <c r="S2121" i="4"/>
  <c r="O2125" i="4"/>
  <c r="R2125" i="4"/>
  <c r="Q2125" i="4"/>
  <c r="P2125" i="4"/>
  <c r="V2125" i="4" s="1"/>
  <c r="S2127" i="4"/>
  <c r="S2130" i="4"/>
  <c r="S2133" i="4"/>
  <c r="S2135" i="4"/>
  <c r="S2138" i="4"/>
  <c r="S2142" i="4"/>
  <c r="S2145" i="4"/>
  <c r="O2149" i="4"/>
  <c r="R2149" i="4"/>
  <c r="Q2149" i="4"/>
  <c r="S2151" i="4"/>
  <c r="O2154" i="4"/>
  <c r="R2154" i="4"/>
  <c r="Q2154" i="4"/>
  <c r="S2156" i="4"/>
  <c r="S2157" i="4"/>
  <c r="P2159" i="4"/>
  <c r="O2161" i="4"/>
  <c r="R2161" i="4"/>
  <c r="Q2161" i="4"/>
  <c r="P2161" i="4"/>
  <c r="S2163" i="4"/>
  <c r="S2166" i="4"/>
  <c r="P2170" i="4"/>
  <c r="V2170" i="4" s="1"/>
  <c r="O2170" i="4"/>
  <c r="R2170" i="4"/>
  <c r="Q2170" i="4"/>
  <c r="S2172" i="4"/>
  <c r="S2173" i="4"/>
  <c r="P2175" i="4"/>
  <c r="O2177" i="4"/>
  <c r="R2177" i="4"/>
  <c r="Q2177" i="4"/>
  <c r="P2177" i="4"/>
  <c r="S2179" i="4"/>
  <c r="S2182" i="4"/>
  <c r="O2186" i="4"/>
  <c r="R2186" i="4"/>
  <c r="Q2186" i="4"/>
  <c r="S2188" i="4"/>
  <c r="S2189" i="4"/>
  <c r="P2191" i="4"/>
  <c r="O2193" i="4"/>
  <c r="R2193" i="4"/>
  <c r="Q2193" i="4"/>
  <c r="P2193" i="4"/>
  <c r="S2195" i="4"/>
  <c r="S2198" i="4"/>
  <c r="O2202" i="4"/>
  <c r="R2202" i="4"/>
  <c r="Q2202" i="4"/>
  <c r="S2204" i="4"/>
  <c r="S2205" i="4"/>
  <c r="P2207" i="4"/>
  <c r="O2209" i="4"/>
  <c r="R2209" i="4"/>
  <c r="Q2209" i="4"/>
  <c r="P2209" i="4"/>
  <c r="V2209" i="4" s="1"/>
  <c r="S2211" i="4"/>
  <c r="S2214" i="4"/>
  <c r="O2218" i="4"/>
  <c r="R2218" i="4"/>
  <c r="Q2218" i="4"/>
  <c r="S2220" i="4"/>
  <c r="S2221" i="4"/>
  <c r="P2223" i="4"/>
  <c r="O2225" i="4"/>
  <c r="R2225" i="4"/>
  <c r="Q2225" i="4"/>
  <c r="P2225" i="4"/>
  <c r="S2227" i="4"/>
  <c r="S2230" i="4"/>
  <c r="P2234" i="4"/>
  <c r="O2234" i="4"/>
  <c r="R2234" i="4"/>
  <c r="Q2234" i="4"/>
  <c r="S2236" i="4"/>
  <c r="S2237" i="4"/>
  <c r="P2239" i="4"/>
  <c r="O2241" i="4"/>
  <c r="R2241" i="4"/>
  <c r="Q2241" i="4"/>
  <c r="P2241" i="4"/>
  <c r="S2243" i="4"/>
  <c r="S2246" i="4"/>
  <c r="O2250" i="4"/>
  <c r="R2250" i="4"/>
  <c r="Q2250" i="4"/>
  <c r="S2252" i="4"/>
  <c r="S2253" i="4"/>
  <c r="P2255" i="4"/>
  <c r="O2257" i="4"/>
  <c r="R2257" i="4"/>
  <c r="Q2257" i="4"/>
  <c r="P2257" i="4"/>
  <c r="S2259" i="4"/>
  <c r="S2262" i="4"/>
  <c r="O2266" i="4"/>
  <c r="R2266" i="4"/>
  <c r="Q2266" i="4"/>
  <c r="S2268" i="4"/>
  <c r="S2269" i="4"/>
  <c r="P2271" i="4"/>
  <c r="O2273" i="4"/>
  <c r="R2273" i="4"/>
  <c r="Q2273" i="4"/>
  <c r="P2273" i="4"/>
  <c r="S2275" i="4"/>
  <c r="S2278" i="4"/>
  <c r="O2282" i="4"/>
  <c r="R2282" i="4"/>
  <c r="Q2282" i="4"/>
  <c r="S2284" i="4"/>
  <c r="O2285" i="4"/>
  <c r="R2285" i="4"/>
  <c r="Q2285" i="4"/>
  <c r="P2285" i="4"/>
  <c r="S2289" i="4"/>
  <c r="S2290" i="4"/>
  <c r="Q2291" i="4"/>
  <c r="P2291" i="4"/>
  <c r="O2291" i="4"/>
  <c r="R2291" i="4"/>
  <c r="S2297" i="4"/>
  <c r="S2298" i="4"/>
  <c r="Q2299" i="4"/>
  <c r="O2299" i="4"/>
  <c r="R2299" i="4"/>
  <c r="S2305" i="4"/>
  <c r="S2306" i="4"/>
  <c r="Q2307" i="4"/>
  <c r="O2307" i="4"/>
  <c r="R2307" i="4"/>
  <c r="S2313" i="4"/>
  <c r="S2314" i="4"/>
  <c r="Q2315" i="4"/>
  <c r="P2315" i="4"/>
  <c r="O2315" i="4"/>
  <c r="R2315" i="4"/>
  <c r="S2321" i="4"/>
  <c r="S2322" i="4"/>
  <c r="Q2323" i="4"/>
  <c r="O2323" i="4"/>
  <c r="R2323" i="4"/>
  <c r="S2329" i="4"/>
  <c r="R297" i="4"/>
  <c r="R301" i="4"/>
  <c r="R305" i="4"/>
  <c r="R309" i="4"/>
  <c r="R313" i="4"/>
  <c r="R317" i="4"/>
  <c r="R321" i="4"/>
  <c r="R325" i="4"/>
  <c r="R329" i="4"/>
  <c r="R333" i="4"/>
  <c r="R337" i="4"/>
  <c r="R341" i="4"/>
  <c r="R345" i="4"/>
  <c r="R349" i="4"/>
  <c r="R353" i="4"/>
  <c r="R357" i="4"/>
  <c r="R361" i="4"/>
  <c r="R365" i="4"/>
  <c r="R369" i="4"/>
  <c r="R377" i="4"/>
  <c r="R381" i="4"/>
  <c r="R385" i="4"/>
  <c r="R389" i="4"/>
  <c r="R393" i="4"/>
  <c r="R397" i="4"/>
  <c r="R401" i="4"/>
  <c r="R405" i="4"/>
  <c r="R409" i="4"/>
  <c r="R413" i="4"/>
  <c r="R417" i="4"/>
  <c r="R421" i="4"/>
  <c r="R425" i="4"/>
  <c r="R429" i="4"/>
  <c r="R433" i="4"/>
  <c r="R437" i="4"/>
  <c r="R441" i="4"/>
  <c r="R445" i="4"/>
  <c r="R449" i="4"/>
  <c r="R453" i="4"/>
  <c r="R457" i="4"/>
  <c r="R461" i="4"/>
  <c r="R465" i="4"/>
  <c r="R469" i="4"/>
  <c r="R473" i="4"/>
  <c r="R477" i="4"/>
  <c r="R481" i="4"/>
  <c r="R485" i="4"/>
  <c r="R489" i="4"/>
  <c r="R493" i="4"/>
  <c r="R497" i="4"/>
  <c r="R501" i="4"/>
  <c r="R513" i="4"/>
  <c r="R517" i="4"/>
  <c r="R521" i="4"/>
  <c r="R525" i="4"/>
  <c r="R529" i="4"/>
  <c r="R537" i="4"/>
  <c r="R541" i="4"/>
  <c r="R545" i="4"/>
  <c r="R549" i="4"/>
  <c r="R553" i="4"/>
  <c r="R557" i="4"/>
  <c r="R561" i="4"/>
  <c r="R565" i="4"/>
  <c r="R569" i="4"/>
  <c r="R573" i="4"/>
  <c r="R577" i="4"/>
  <c r="R581" i="4"/>
  <c r="R585" i="4"/>
  <c r="R589" i="4"/>
  <c r="R593" i="4"/>
  <c r="R597" i="4"/>
  <c r="R601" i="4"/>
  <c r="R605" i="4"/>
  <c r="R609" i="4"/>
  <c r="R613" i="4"/>
  <c r="R617" i="4"/>
  <c r="R621" i="4"/>
  <c r="R625" i="4"/>
  <c r="R629" i="4"/>
  <c r="R633" i="4"/>
  <c r="R637" i="4"/>
  <c r="R641" i="4"/>
  <c r="R645" i="4"/>
  <c r="R649" i="4"/>
  <c r="R653" i="4"/>
  <c r="R657" i="4"/>
  <c r="R661" i="4"/>
  <c r="R665" i="4"/>
  <c r="R669" i="4"/>
  <c r="R677" i="4"/>
  <c r="R681" i="4"/>
  <c r="R685" i="4"/>
  <c r="R689" i="4"/>
  <c r="R693" i="4"/>
  <c r="R697" i="4"/>
  <c r="R701" i="4"/>
  <c r="R705" i="4"/>
  <c r="R709" i="4"/>
  <c r="R713" i="4"/>
  <c r="R717" i="4"/>
  <c r="R721" i="4"/>
  <c r="R725" i="4"/>
  <c r="R729" i="4"/>
  <c r="R733" i="4"/>
  <c r="R737" i="4"/>
  <c r="R741" i="4"/>
  <c r="R745" i="4"/>
  <c r="R749" i="4"/>
  <c r="R753" i="4"/>
  <c r="R757" i="4"/>
  <c r="R761" i="4"/>
  <c r="R765" i="4"/>
  <c r="R769" i="4"/>
  <c r="R773" i="4"/>
  <c r="R781" i="4"/>
  <c r="R785" i="4"/>
  <c r="R789" i="4"/>
  <c r="R797" i="4"/>
  <c r="R801" i="4"/>
  <c r="R805" i="4"/>
  <c r="R809" i="4"/>
  <c r="R813" i="4"/>
  <c r="R817" i="4"/>
  <c r="R821" i="4"/>
  <c r="R825" i="4"/>
  <c r="R829" i="4"/>
  <c r="R833" i="4"/>
  <c r="R837" i="4"/>
  <c r="R841" i="4"/>
  <c r="R845" i="4"/>
  <c r="R849" i="4"/>
  <c r="R853" i="4"/>
  <c r="R857" i="4"/>
  <c r="R861" i="4"/>
  <c r="R865" i="4"/>
  <c r="R869" i="4"/>
  <c r="R873" i="4"/>
  <c r="R877" i="4"/>
  <c r="R881" i="4"/>
  <c r="R885" i="4"/>
  <c r="R889" i="4"/>
  <c r="R893" i="4"/>
  <c r="R897" i="4"/>
  <c r="R901" i="4"/>
  <c r="R905" i="4"/>
  <c r="R909" i="4"/>
  <c r="R913" i="4"/>
  <c r="R917" i="4"/>
  <c r="R921" i="4"/>
  <c r="R925" i="4"/>
  <c r="R929" i="4"/>
  <c r="R933" i="4"/>
  <c r="R937" i="4"/>
  <c r="R941" i="4"/>
  <c r="R945" i="4"/>
  <c r="R949" i="4"/>
  <c r="R953" i="4"/>
  <c r="R957" i="4"/>
  <c r="R961" i="4"/>
  <c r="R965" i="4"/>
  <c r="R969" i="4"/>
  <c r="R973" i="4"/>
  <c r="R977" i="4"/>
  <c r="R981" i="4"/>
  <c r="R985" i="4"/>
  <c r="R989" i="4"/>
  <c r="R993" i="4"/>
  <c r="R997" i="4"/>
  <c r="R1001" i="4"/>
  <c r="R1005" i="4"/>
  <c r="R1009" i="4"/>
  <c r="R1013" i="4"/>
  <c r="R1017" i="4"/>
  <c r="R1025" i="4"/>
  <c r="R1029" i="4"/>
  <c r="R1033" i="4"/>
  <c r="R1037" i="4"/>
  <c r="R1041" i="4"/>
  <c r="R1045" i="4"/>
  <c r="R1053" i="4"/>
  <c r="R1057" i="4"/>
  <c r="R1061" i="4"/>
  <c r="R1065" i="4"/>
  <c r="R1069" i="4"/>
  <c r="R1073" i="4"/>
  <c r="R1077" i="4"/>
  <c r="R1081" i="4"/>
  <c r="R1085" i="4"/>
  <c r="R1089" i="4"/>
  <c r="R1093" i="4"/>
  <c r="R1101" i="4"/>
  <c r="R1109" i="4"/>
  <c r="R1113" i="4"/>
  <c r="R1117" i="4"/>
  <c r="R1121" i="4"/>
  <c r="R1125" i="4"/>
  <c r="R1129" i="4"/>
  <c r="R1133" i="4"/>
  <c r="R1137" i="4"/>
  <c r="R1141" i="4"/>
  <c r="R1145" i="4"/>
  <c r="R1149" i="4"/>
  <c r="R1153" i="4"/>
  <c r="R1157" i="4"/>
  <c r="R1161" i="4"/>
  <c r="R1165" i="4"/>
  <c r="R1169" i="4"/>
  <c r="R1173" i="4"/>
  <c r="R1177" i="4"/>
  <c r="R1181" i="4"/>
  <c r="R1185" i="4"/>
  <c r="R1189" i="4"/>
  <c r="R1197" i="4"/>
  <c r="R1201" i="4"/>
  <c r="R1205" i="4"/>
  <c r="R1209" i="4"/>
  <c r="R1213" i="4"/>
  <c r="R1217" i="4"/>
  <c r="R1221" i="4"/>
  <c r="R1225" i="4"/>
  <c r="R1229" i="4"/>
  <c r="R1233" i="4"/>
  <c r="R1237" i="4"/>
  <c r="R1241" i="4"/>
  <c r="R1245" i="4"/>
  <c r="R1249" i="4"/>
  <c r="R1253" i="4"/>
  <c r="R1257" i="4"/>
  <c r="R1261" i="4"/>
  <c r="Q1265" i="4"/>
  <c r="S1268" i="4"/>
  <c r="N1270" i="4"/>
  <c r="H1270" i="4"/>
  <c r="S1271" i="4"/>
  <c r="O1275" i="4"/>
  <c r="R1275" i="4"/>
  <c r="P1276" i="4"/>
  <c r="O1276" i="4"/>
  <c r="Q1277" i="4"/>
  <c r="P1277" i="4"/>
  <c r="N1285" i="4"/>
  <c r="H1285" i="4"/>
  <c r="N1289" i="4"/>
  <c r="H1289" i="4"/>
  <c r="O1290" i="4"/>
  <c r="R1290" i="4"/>
  <c r="Q1290" i="4"/>
  <c r="S1295" i="4"/>
  <c r="Q1296" i="4"/>
  <c r="P1296" i="4"/>
  <c r="O1296" i="4"/>
  <c r="N1297" i="4"/>
  <c r="H1297" i="4"/>
  <c r="O1298" i="4"/>
  <c r="R1298" i="4"/>
  <c r="Q1298" i="4"/>
  <c r="S1303" i="4"/>
  <c r="N1305" i="4"/>
  <c r="H1305" i="4"/>
  <c r="O1306" i="4"/>
  <c r="R1306" i="4"/>
  <c r="Q1306" i="4"/>
  <c r="S1311" i="4"/>
  <c r="Q1312" i="4"/>
  <c r="N1313" i="4"/>
  <c r="H1313" i="4"/>
  <c r="O1314" i="4"/>
  <c r="R1314" i="4"/>
  <c r="Q1314" i="4"/>
  <c r="S1319" i="4"/>
  <c r="Q1320" i="4"/>
  <c r="P1320" i="4"/>
  <c r="O1320" i="4"/>
  <c r="N1321" i="4"/>
  <c r="H1321" i="4"/>
  <c r="O1322" i="4"/>
  <c r="R1322" i="4"/>
  <c r="Q1322" i="4"/>
  <c r="S1327" i="4"/>
  <c r="Q1328" i="4"/>
  <c r="P1328" i="4"/>
  <c r="O1328" i="4"/>
  <c r="N1329" i="4"/>
  <c r="H1329" i="4"/>
  <c r="O1330" i="4"/>
  <c r="R1330" i="4"/>
  <c r="Q1330" i="4"/>
  <c r="S1335" i="4"/>
  <c r="Q1336" i="4"/>
  <c r="P1336" i="4"/>
  <c r="O1336" i="4"/>
  <c r="N1337" i="4"/>
  <c r="H1337" i="4"/>
  <c r="O1338" i="4"/>
  <c r="R1338" i="4"/>
  <c r="Q1338" i="4"/>
  <c r="S1343" i="4"/>
  <c r="Q1344" i="4"/>
  <c r="P1344" i="4"/>
  <c r="V1344" i="4" s="1"/>
  <c r="O1344" i="4"/>
  <c r="N1345" i="4"/>
  <c r="H1345" i="4"/>
  <c r="O1346" i="4"/>
  <c r="R1346" i="4"/>
  <c r="Q1346" i="4"/>
  <c r="S1351" i="4"/>
  <c r="Q1352" i="4"/>
  <c r="P1352" i="4"/>
  <c r="O1352" i="4"/>
  <c r="N1353" i="4"/>
  <c r="H1353" i="4"/>
  <c r="O1354" i="4"/>
  <c r="R1354" i="4"/>
  <c r="Q1354" i="4"/>
  <c r="S1359" i="4"/>
  <c r="Q1360" i="4"/>
  <c r="P1360" i="4"/>
  <c r="O1360" i="4"/>
  <c r="N1361" i="4"/>
  <c r="H1361" i="4"/>
  <c r="O1362" i="4"/>
  <c r="R1362" i="4"/>
  <c r="Q1362" i="4"/>
  <c r="S1367" i="4"/>
  <c r="Q1368" i="4"/>
  <c r="P1368" i="4"/>
  <c r="O1368" i="4"/>
  <c r="N1369" i="4"/>
  <c r="H1369" i="4"/>
  <c r="O1370" i="4"/>
  <c r="R1370" i="4"/>
  <c r="Q1370" i="4"/>
  <c r="P1375" i="4"/>
  <c r="P1379" i="4"/>
  <c r="S1390" i="4"/>
  <c r="P1391" i="4"/>
  <c r="O1391" i="4"/>
  <c r="R1391" i="4"/>
  <c r="S1392" i="4"/>
  <c r="S1398" i="4"/>
  <c r="P1399" i="4"/>
  <c r="O1399" i="4"/>
  <c r="R1399" i="4"/>
  <c r="S1400" i="4"/>
  <c r="S1406" i="4"/>
  <c r="P1407" i="4"/>
  <c r="O1407" i="4"/>
  <c r="R1407" i="4"/>
  <c r="S1408" i="4"/>
  <c r="S1414" i="4"/>
  <c r="P1415" i="4"/>
  <c r="O1415" i="4"/>
  <c r="R1415" i="4"/>
  <c r="S1416" i="4"/>
  <c r="S1422" i="4"/>
  <c r="P1423" i="4"/>
  <c r="O1423" i="4"/>
  <c r="R1423" i="4"/>
  <c r="S1424" i="4"/>
  <c r="S1430" i="4"/>
  <c r="P1431" i="4"/>
  <c r="O1431" i="4"/>
  <c r="R1431" i="4"/>
  <c r="S1432" i="4"/>
  <c r="S1438" i="4"/>
  <c r="O1439" i="4"/>
  <c r="R1439" i="4"/>
  <c r="S1440" i="4"/>
  <c r="S1446" i="4"/>
  <c r="O1447" i="4"/>
  <c r="R1447" i="4"/>
  <c r="S1448" i="4"/>
  <c r="S1454" i="4"/>
  <c r="O1455" i="4"/>
  <c r="R1455" i="4"/>
  <c r="S1456" i="4"/>
  <c r="S1462" i="4"/>
  <c r="P1463" i="4"/>
  <c r="O1463" i="4"/>
  <c r="R1463" i="4"/>
  <c r="S1464" i="4"/>
  <c r="S1470" i="4"/>
  <c r="P1471" i="4"/>
  <c r="O1471" i="4"/>
  <c r="R1471" i="4"/>
  <c r="S1472" i="4"/>
  <c r="S1478" i="4"/>
  <c r="P1479" i="4"/>
  <c r="O1479" i="4"/>
  <c r="R1479" i="4"/>
  <c r="S1480" i="4"/>
  <c r="S1486" i="4"/>
  <c r="O1487" i="4"/>
  <c r="R1487" i="4"/>
  <c r="S1488" i="4"/>
  <c r="S1494" i="4"/>
  <c r="O1495" i="4"/>
  <c r="R1495" i="4"/>
  <c r="S1496" i="4"/>
  <c r="S1502" i="4"/>
  <c r="P1503" i="4"/>
  <c r="O1503" i="4"/>
  <c r="R1503" i="4"/>
  <c r="S1504" i="4"/>
  <c r="O1506" i="4"/>
  <c r="R1506" i="4"/>
  <c r="Q1506" i="4"/>
  <c r="S1523" i="4"/>
  <c r="N1525" i="4"/>
  <c r="H1525" i="4"/>
  <c r="O1526" i="4"/>
  <c r="R1526" i="4"/>
  <c r="Q1526" i="4"/>
  <c r="S1531" i="4"/>
  <c r="Q1532" i="4"/>
  <c r="P1532" i="4"/>
  <c r="O1532" i="4"/>
  <c r="N1533" i="4"/>
  <c r="H1533" i="4"/>
  <c r="O1534" i="4"/>
  <c r="R1534" i="4"/>
  <c r="Q1534" i="4"/>
  <c r="S1539" i="4"/>
  <c r="Q1540" i="4"/>
  <c r="P1540" i="4"/>
  <c r="O1540" i="4"/>
  <c r="N1541" i="4"/>
  <c r="H1541" i="4"/>
  <c r="O1542" i="4"/>
  <c r="R1542" i="4"/>
  <c r="Q1542" i="4"/>
  <c r="S1547" i="4"/>
  <c r="Q1548" i="4"/>
  <c r="P1548" i="4"/>
  <c r="O1548" i="4"/>
  <c r="N1549" i="4"/>
  <c r="H1549" i="4"/>
  <c r="O1550" i="4"/>
  <c r="R1550" i="4"/>
  <c r="Q1550" i="4"/>
  <c r="S1555" i="4"/>
  <c r="Q1556" i="4"/>
  <c r="P1556" i="4"/>
  <c r="O1556" i="4"/>
  <c r="N1557" i="4"/>
  <c r="H1557" i="4"/>
  <c r="O1558" i="4"/>
  <c r="R1558" i="4"/>
  <c r="Q1558" i="4"/>
  <c r="S1563" i="4"/>
  <c r="Q1564" i="4"/>
  <c r="O1564" i="4"/>
  <c r="N1565" i="4"/>
  <c r="H1565" i="4"/>
  <c r="O1566" i="4"/>
  <c r="R1566" i="4"/>
  <c r="Q1566" i="4"/>
  <c r="S1571" i="4"/>
  <c r="Q1572" i="4"/>
  <c r="P1572" i="4"/>
  <c r="O1572" i="4"/>
  <c r="N1573" i="4"/>
  <c r="H1573" i="4"/>
  <c r="O1574" i="4"/>
  <c r="R1574" i="4"/>
  <c r="Q1574" i="4"/>
  <c r="S1579" i="4"/>
  <c r="Q1580" i="4"/>
  <c r="P1580" i="4"/>
  <c r="O1580" i="4"/>
  <c r="N1581" i="4"/>
  <c r="H1581" i="4"/>
  <c r="O1582" i="4"/>
  <c r="R1582" i="4"/>
  <c r="Q1582" i="4"/>
  <c r="S1587" i="4"/>
  <c r="Q1588" i="4"/>
  <c r="O1588" i="4"/>
  <c r="N1589" i="4"/>
  <c r="H1589" i="4"/>
  <c r="O1590" i="4"/>
  <c r="R1590" i="4"/>
  <c r="Q1590" i="4"/>
  <c r="S1595" i="4"/>
  <c r="Q1596" i="4"/>
  <c r="O1596" i="4"/>
  <c r="N1597" i="4"/>
  <c r="H1597" i="4"/>
  <c r="O1598" i="4"/>
  <c r="R1598" i="4"/>
  <c r="Q1598" i="4"/>
  <c r="S1603" i="4"/>
  <c r="Q1604" i="4"/>
  <c r="P1604" i="4"/>
  <c r="O1604" i="4"/>
  <c r="N1605" i="4"/>
  <c r="H1605" i="4"/>
  <c r="O1606" i="4"/>
  <c r="R1606" i="4"/>
  <c r="Q1606" i="4"/>
  <c r="S1611" i="4"/>
  <c r="Q1612" i="4"/>
  <c r="P1612" i="4"/>
  <c r="O1612" i="4"/>
  <c r="N1613" i="4"/>
  <c r="H1613" i="4"/>
  <c r="S1614" i="4"/>
  <c r="P1615" i="4"/>
  <c r="O1615" i="4"/>
  <c r="R1615" i="4"/>
  <c r="S1616" i="4"/>
  <c r="O1618" i="4"/>
  <c r="R1618" i="4"/>
  <c r="Q1618" i="4"/>
  <c r="S1627" i="4"/>
  <c r="Q1628" i="4"/>
  <c r="P1628" i="4"/>
  <c r="O1628" i="4"/>
  <c r="N1629" i="4"/>
  <c r="H1629" i="4"/>
  <c r="S1630" i="4"/>
  <c r="P1631" i="4"/>
  <c r="O1631" i="4"/>
  <c r="R1631" i="4"/>
  <c r="S1632" i="4"/>
  <c r="O1635" i="4"/>
  <c r="R1635" i="4"/>
  <c r="S1636" i="4"/>
  <c r="P1639" i="4"/>
  <c r="O1639" i="4"/>
  <c r="R1639" i="4"/>
  <c r="S1640" i="4"/>
  <c r="O1643" i="4"/>
  <c r="R1643" i="4"/>
  <c r="S1644" i="4"/>
  <c r="S1647" i="4"/>
  <c r="Q1648" i="4"/>
  <c r="P1648" i="4"/>
  <c r="O1648" i="4"/>
  <c r="S1652" i="4"/>
  <c r="S1656" i="4"/>
  <c r="S1660" i="4"/>
  <c r="S1666" i="4"/>
  <c r="P1667" i="4"/>
  <c r="O1667" i="4"/>
  <c r="R1667" i="4"/>
  <c r="S1668" i="4"/>
  <c r="S1674" i="4"/>
  <c r="P1675" i="4"/>
  <c r="V1675" i="4" s="1"/>
  <c r="O1675" i="4"/>
  <c r="R1675" i="4"/>
  <c r="S1676" i="4"/>
  <c r="S1686" i="4"/>
  <c r="P1687" i="4"/>
  <c r="O1687" i="4"/>
  <c r="R1687" i="4"/>
  <c r="S1687" i="4"/>
  <c r="N1689" i="4"/>
  <c r="H1689" i="4"/>
  <c r="O1690" i="4"/>
  <c r="R1690" i="4"/>
  <c r="Q1690" i="4"/>
  <c r="S1695" i="4"/>
  <c r="Q1696" i="4"/>
  <c r="P1696" i="4"/>
  <c r="O1696" i="4"/>
  <c r="N1697" i="4"/>
  <c r="H1697" i="4"/>
  <c r="O1698" i="4"/>
  <c r="R1698" i="4"/>
  <c r="Q1698" i="4"/>
  <c r="S1700" i="4"/>
  <c r="S1710" i="4"/>
  <c r="S1711" i="4"/>
  <c r="P1714" i="4"/>
  <c r="O1714" i="4"/>
  <c r="R1714" i="4"/>
  <c r="Q1714" i="4"/>
  <c r="S1716" i="4"/>
  <c r="O1717" i="4"/>
  <c r="R1717" i="4"/>
  <c r="Q1717" i="4"/>
  <c r="P1717" i="4"/>
  <c r="S1719" i="4"/>
  <c r="O1722" i="4"/>
  <c r="R1722" i="4"/>
  <c r="Q1722" i="4"/>
  <c r="S1724" i="4"/>
  <c r="O1725" i="4"/>
  <c r="R1725" i="4"/>
  <c r="Q1725" i="4"/>
  <c r="P1725" i="4"/>
  <c r="S1727" i="4"/>
  <c r="O1730" i="4"/>
  <c r="R1730" i="4"/>
  <c r="Q1730" i="4"/>
  <c r="S1732" i="4"/>
  <c r="O1733" i="4"/>
  <c r="R1733" i="4"/>
  <c r="Q1733" i="4"/>
  <c r="P1733" i="4"/>
  <c r="S1735" i="4"/>
  <c r="P1738" i="4"/>
  <c r="O1738" i="4"/>
  <c r="R1738" i="4"/>
  <c r="Q1738" i="4"/>
  <c r="S1740" i="4"/>
  <c r="O1741" i="4"/>
  <c r="R1741" i="4"/>
  <c r="Q1741" i="4"/>
  <c r="P1741" i="4"/>
  <c r="S1743" i="4"/>
  <c r="S1746" i="4"/>
  <c r="S1749" i="4"/>
  <c r="S1754" i="4"/>
  <c r="P1758" i="4"/>
  <c r="O1758" i="4"/>
  <c r="R1758" i="4"/>
  <c r="Q1758" i="4"/>
  <c r="S1760" i="4"/>
  <c r="S1761" i="4"/>
  <c r="P1763" i="4"/>
  <c r="O1765" i="4"/>
  <c r="R1765" i="4"/>
  <c r="Q1765" i="4"/>
  <c r="S1767" i="4"/>
  <c r="S1770" i="4"/>
  <c r="P1774" i="4"/>
  <c r="O1774" i="4"/>
  <c r="R1774" i="4"/>
  <c r="Q1774" i="4"/>
  <c r="S1776" i="4"/>
  <c r="S1777" i="4"/>
  <c r="P1782" i="4"/>
  <c r="O1782" i="4"/>
  <c r="R1782" i="4"/>
  <c r="Q1782" i="4"/>
  <c r="P1786" i="4"/>
  <c r="O1786" i="4"/>
  <c r="R1786" i="4"/>
  <c r="Q1786" i="4"/>
  <c r="S1788" i="4"/>
  <c r="S1789" i="4"/>
  <c r="S1791" i="4"/>
  <c r="S1792" i="4"/>
  <c r="S1793" i="4"/>
  <c r="S1795" i="4"/>
  <c r="S1796" i="4"/>
  <c r="S1797" i="4"/>
  <c r="S1799" i="4"/>
  <c r="S1800" i="4"/>
  <c r="S1801" i="4"/>
  <c r="S1803" i="4"/>
  <c r="S1804" i="4"/>
  <c r="S1805" i="4"/>
  <c r="S1807" i="4"/>
  <c r="S1808" i="4"/>
  <c r="S1809" i="4"/>
  <c r="S1811" i="4"/>
  <c r="S1812" i="4"/>
  <c r="S1813" i="4"/>
  <c r="S1815" i="4"/>
  <c r="S1816" i="4"/>
  <c r="S1817" i="4"/>
  <c r="S1819" i="4"/>
  <c r="S1820" i="4"/>
  <c r="S1821" i="4"/>
  <c r="S1823" i="4"/>
  <c r="S1824" i="4"/>
  <c r="S1825" i="4"/>
  <c r="S1827" i="4"/>
  <c r="S1828" i="4"/>
  <c r="S1829" i="4"/>
  <c r="S1831" i="4"/>
  <c r="S1832" i="4"/>
  <c r="S1833" i="4"/>
  <c r="S1835" i="4"/>
  <c r="S1836" i="4"/>
  <c r="S1837" i="4"/>
  <c r="S1839" i="4"/>
  <c r="S1840" i="4"/>
  <c r="S1841" i="4"/>
  <c r="S1843" i="4"/>
  <c r="S1844" i="4"/>
  <c r="S1845" i="4"/>
  <c r="S1847" i="4"/>
  <c r="S1848" i="4"/>
  <c r="S1849" i="4"/>
  <c r="S1851" i="4"/>
  <c r="S1852" i="4"/>
  <c r="S1853" i="4"/>
  <c r="P1854" i="4"/>
  <c r="O1854" i="4"/>
  <c r="R1854" i="4"/>
  <c r="Q1854" i="4"/>
  <c r="O1858" i="4"/>
  <c r="R1858" i="4"/>
  <c r="Q1858" i="4"/>
  <c r="O1862" i="4"/>
  <c r="R1862" i="4"/>
  <c r="Q1862" i="4"/>
  <c r="P1866" i="4"/>
  <c r="O1866" i="4"/>
  <c r="R1866" i="4"/>
  <c r="Q1866" i="4"/>
  <c r="P1870" i="4"/>
  <c r="O1870" i="4"/>
  <c r="R1870" i="4"/>
  <c r="Q1870" i="4"/>
  <c r="O1874" i="4"/>
  <c r="R1874" i="4"/>
  <c r="Q1874" i="4"/>
  <c r="P1878" i="4"/>
  <c r="O1878" i="4"/>
  <c r="R1878" i="4"/>
  <c r="Q1878" i="4"/>
  <c r="S1882" i="4"/>
  <c r="Q1887" i="4"/>
  <c r="O1887" i="4"/>
  <c r="R1887" i="4"/>
  <c r="O1889" i="4"/>
  <c r="R1889" i="4"/>
  <c r="Q1889" i="4"/>
  <c r="P1889" i="4"/>
  <c r="Q1891" i="4"/>
  <c r="P1891" i="4"/>
  <c r="V1891" i="4" s="1"/>
  <c r="O1891" i="4"/>
  <c r="R1891" i="4"/>
  <c r="O1893" i="4"/>
  <c r="R1893" i="4"/>
  <c r="Q1893" i="4"/>
  <c r="P1893" i="4"/>
  <c r="Q1895" i="4"/>
  <c r="P1895" i="4"/>
  <c r="V1895" i="4" s="1"/>
  <c r="O1895" i="4"/>
  <c r="R1895" i="4"/>
  <c r="O1897" i="4"/>
  <c r="R1897" i="4"/>
  <c r="Q1897" i="4"/>
  <c r="P1897" i="4"/>
  <c r="Q1899" i="4"/>
  <c r="P1899" i="4"/>
  <c r="V1899" i="4" s="1"/>
  <c r="O1899" i="4"/>
  <c r="R1899" i="4"/>
  <c r="S1902" i="4"/>
  <c r="P1906" i="4"/>
  <c r="V1906" i="4" s="1"/>
  <c r="O1906" i="4"/>
  <c r="R1906" i="4"/>
  <c r="Q1906" i="4"/>
  <c r="S1909" i="4"/>
  <c r="S1911" i="4"/>
  <c r="S1912" i="4"/>
  <c r="O1913" i="4"/>
  <c r="R1913" i="4"/>
  <c r="Q1913" i="4"/>
  <c r="P1913" i="4"/>
  <c r="Q1915" i="4"/>
  <c r="O1915" i="4"/>
  <c r="R1915" i="4"/>
  <c r="S1918" i="4"/>
  <c r="S1922" i="4"/>
  <c r="O1926" i="4"/>
  <c r="R1926" i="4"/>
  <c r="Q1926" i="4"/>
  <c r="S1928" i="4"/>
  <c r="S1929" i="4"/>
  <c r="S1931" i="4"/>
  <c r="S1932" i="4"/>
  <c r="S1933" i="4"/>
  <c r="S1935" i="4"/>
  <c r="S1936" i="4"/>
  <c r="O1937" i="4"/>
  <c r="R1937" i="4"/>
  <c r="Q1937" i="4"/>
  <c r="P1937" i="4"/>
  <c r="Q1939" i="4"/>
  <c r="P1939" i="4"/>
  <c r="O1939" i="4"/>
  <c r="R1939" i="4"/>
  <c r="O1941" i="4"/>
  <c r="R1941" i="4"/>
  <c r="Q1941" i="4"/>
  <c r="P1941" i="4"/>
  <c r="Q1943" i="4"/>
  <c r="P1943" i="4"/>
  <c r="O1943" i="4"/>
  <c r="R1943" i="4"/>
  <c r="S1946" i="4"/>
  <c r="O1950" i="4"/>
  <c r="R1950" i="4"/>
  <c r="Q1950" i="4"/>
  <c r="S1953" i="4"/>
  <c r="S1955" i="4"/>
  <c r="S1956" i="4"/>
  <c r="O1957" i="4"/>
  <c r="R1957" i="4"/>
  <c r="Q1957" i="4"/>
  <c r="P1957" i="4"/>
  <c r="Q1959" i="4"/>
  <c r="O1959" i="4"/>
  <c r="R1959" i="4"/>
  <c r="S1962" i="4"/>
  <c r="O1966" i="4"/>
  <c r="R1966" i="4"/>
  <c r="Q1966" i="4"/>
  <c r="O1970" i="4"/>
  <c r="R1970" i="4"/>
  <c r="Q1970" i="4"/>
  <c r="S1973" i="4"/>
  <c r="S1975" i="4"/>
  <c r="S1976" i="4"/>
  <c r="O1977" i="4"/>
  <c r="R1977" i="4"/>
  <c r="Q1977" i="4"/>
  <c r="P1977" i="4"/>
  <c r="S1979" i="4"/>
  <c r="S1980" i="4"/>
  <c r="O1981" i="4"/>
  <c r="R1981" i="4"/>
  <c r="Q1981" i="4"/>
  <c r="S1983" i="4"/>
  <c r="S1984" i="4"/>
  <c r="S1985" i="4"/>
  <c r="S1987" i="4"/>
  <c r="S1988" i="4"/>
  <c r="S1989" i="4"/>
  <c r="S1991" i="4"/>
  <c r="S1992" i="4"/>
  <c r="S1993" i="4"/>
  <c r="S1995" i="4"/>
  <c r="S1996" i="4"/>
  <c r="S1997" i="4"/>
  <c r="S1999" i="4"/>
  <c r="S2000" i="4"/>
  <c r="S2001" i="4"/>
  <c r="S2003" i="4"/>
  <c r="S2004" i="4"/>
  <c r="S2005" i="4"/>
  <c r="S2007" i="4"/>
  <c r="S2008" i="4"/>
  <c r="S2009" i="4"/>
  <c r="S2011" i="4"/>
  <c r="S2012" i="4"/>
  <c r="S2013" i="4"/>
  <c r="S2015" i="4"/>
  <c r="S2016" i="4"/>
  <c r="O2017" i="4"/>
  <c r="R2017" i="4"/>
  <c r="Q2017" i="4"/>
  <c r="P2017" i="4"/>
  <c r="Q2019" i="4"/>
  <c r="P2019" i="4"/>
  <c r="O2019" i="4"/>
  <c r="R2019" i="4"/>
  <c r="S2022" i="4"/>
  <c r="S2026" i="4"/>
  <c r="P2030" i="4"/>
  <c r="O2030" i="4"/>
  <c r="R2030" i="4"/>
  <c r="Q2030" i="4"/>
  <c r="S2033" i="4"/>
  <c r="S2035" i="4"/>
  <c r="S2036" i="4"/>
  <c r="O2037" i="4"/>
  <c r="R2037" i="4"/>
  <c r="Q2037" i="4"/>
  <c r="Q2039" i="4"/>
  <c r="O2039" i="4"/>
  <c r="R2039" i="4"/>
  <c r="S2045" i="4"/>
  <c r="S2046" i="4"/>
  <c r="Q2047" i="4"/>
  <c r="O2047" i="4"/>
  <c r="R2047" i="4"/>
  <c r="S2051" i="4"/>
  <c r="S2052" i="4"/>
  <c r="O2053" i="4"/>
  <c r="R2053" i="4"/>
  <c r="Q2053" i="4"/>
  <c r="P2053" i="4"/>
  <c r="O2058" i="4"/>
  <c r="R2058" i="4"/>
  <c r="Q2058" i="4"/>
  <c r="S2060" i="4"/>
  <c r="O2061" i="4"/>
  <c r="R2061" i="4"/>
  <c r="Q2061" i="4"/>
  <c r="S2063" i="4"/>
  <c r="S2066" i="4"/>
  <c r="S2070" i="4"/>
  <c r="S2074" i="4"/>
  <c r="S2078" i="4"/>
  <c r="P2082" i="4"/>
  <c r="O2082" i="4"/>
  <c r="R2082" i="4"/>
  <c r="Q2082" i="4"/>
  <c r="S2084" i="4"/>
  <c r="S2085" i="4"/>
  <c r="O2089" i="4"/>
  <c r="R2089" i="4"/>
  <c r="Q2089" i="4"/>
  <c r="P2089" i="4"/>
  <c r="S2091" i="4"/>
  <c r="S2094" i="4"/>
  <c r="P2098" i="4"/>
  <c r="O2098" i="4"/>
  <c r="R2098" i="4"/>
  <c r="Q2098" i="4"/>
  <c r="S2100" i="4"/>
  <c r="S2101" i="4"/>
  <c r="S2106" i="4"/>
  <c r="S2109" i="4"/>
  <c r="P2111" i="4"/>
  <c r="O2113" i="4"/>
  <c r="R2113" i="4"/>
  <c r="Q2113" i="4"/>
  <c r="S2115" i="4"/>
  <c r="O2118" i="4"/>
  <c r="R2118" i="4"/>
  <c r="Q2118" i="4"/>
  <c r="S2120" i="4"/>
  <c r="O2121" i="4"/>
  <c r="R2121" i="4"/>
  <c r="Q2121" i="4"/>
  <c r="P2121" i="4"/>
  <c r="S2123" i="4"/>
  <c r="S2126" i="4"/>
  <c r="P2130" i="4"/>
  <c r="O2130" i="4"/>
  <c r="R2130" i="4"/>
  <c r="Q2130" i="4"/>
  <c r="S2132" i="4"/>
  <c r="O2133" i="4"/>
  <c r="R2133" i="4"/>
  <c r="Q2133" i="4"/>
  <c r="P2133" i="4"/>
  <c r="S2137" i="4"/>
  <c r="S2139" i="4"/>
  <c r="O2142" i="4"/>
  <c r="R2142" i="4"/>
  <c r="Q2142" i="4"/>
  <c r="S2144" i="4"/>
  <c r="O2145" i="4"/>
  <c r="R2145" i="4"/>
  <c r="Q2145" i="4"/>
  <c r="P2145" i="4"/>
  <c r="S2147" i="4"/>
  <c r="S2150" i="4"/>
  <c r="S2153" i="4"/>
  <c r="O2157" i="4"/>
  <c r="R2157" i="4"/>
  <c r="Q2157" i="4"/>
  <c r="P2157" i="4"/>
  <c r="S2159" i="4"/>
  <c r="S2162" i="4"/>
  <c r="P2166" i="4"/>
  <c r="O2166" i="4"/>
  <c r="R2166" i="4"/>
  <c r="Q2166" i="4"/>
  <c r="S2168" i="4"/>
  <c r="S2169" i="4"/>
  <c r="O2173" i="4"/>
  <c r="R2173" i="4"/>
  <c r="Q2173" i="4"/>
  <c r="P2173" i="4"/>
  <c r="S2175" i="4"/>
  <c r="S2178" i="4"/>
  <c r="O2182" i="4"/>
  <c r="R2182" i="4"/>
  <c r="Q2182" i="4"/>
  <c r="S2184" i="4"/>
  <c r="S2185" i="4"/>
  <c r="P2187" i="4"/>
  <c r="O2189" i="4"/>
  <c r="R2189" i="4"/>
  <c r="Q2189" i="4"/>
  <c r="S2191" i="4"/>
  <c r="S2194" i="4"/>
  <c r="O2198" i="4"/>
  <c r="R2198" i="4"/>
  <c r="Q2198" i="4"/>
  <c r="S2200" i="4"/>
  <c r="S2201" i="4"/>
  <c r="P2203" i="4"/>
  <c r="O2205" i="4"/>
  <c r="R2205" i="4"/>
  <c r="Q2205" i="4"/>
  <c r="S2207" i="4"/>
  <c r="S2210" i="4"/>
  <c r="P2214" i="4"/>
  <c r="O2214" i="4"/>
  <c r="R2214" i="4"/>
  <c r="Q2214" i="4"/>
  <c r="S2216" i="4"/>
  <c r="S2217" i="4"/>
  <c r="O2221" i="4"/>
  <c r="R2221" i="4"/>
  <c r="Q2221" i="4"/>
  <c r="P2221" i="4"/>
  <c r="S2223" i="4"/>
  <c r="S2226" i="4"/>
  <c r="P2230" i="4"/>
  <c r="O2230" i="4"/>
  <c r="R2230" i="4"/>
  <c r="Q2230" i="4"/>
  <c r="S2232" i="4"/>
  <c r="S2233" i="4"/>
  <c r="P2235" i="4"/>
  <c r="O2237" i="4"/>
  <c r="R2237" i="4"/>
  <c r="Q2237" i="4"/>
  <c r="P2237" i="4"/>
  <c r="S2239" i="4"/>
  <c r="S2242" i="4"/>
  <c r="P2246" i="4"/>
  <c r="O2246" i="4"/>
  <c r="R2246" i="4"/>
  <c r="Q2246" i="4"/>
  <c r="S2248" i="4"/>
  <c r="S2249" i="4"/>
  <c r="O2253" i="4"/>
  <c r="R2253" i="4"/>
  <c r="Q2253" i="4"/>
  <c r="P2253" i="4"/>
  <c r="S2255" i="4"/>
  <c r="S2258" i="4"/>
  <c r="P2262" i="4"/>
  <c r="O2262" i="4"/>
  <c r="R2262" i="4"/>
  <c r="Q2262" i="4"/>
  <c r="S2264" i="4"/>
  <c r="S2265" i="4"/>
  <c r="P2267" i="4"/>
  <c r="O2269" i="4"/>
  <c r="R2269" i="4"/>
  <c r="Q2269" i="4"/>
  <c r="P2269" i="4"/>
  <c r="S2271" i="4"/>
  <c r="S2274" i="4"/>
  <c r="P2278" i="4"/>
  <c r="O2278" i="4"/>
  <c r="R2278" i="4"/>
  <c r="Q2278" i="4"/>
  <c r="S2280" i="4"/>
  <c r="S2281" i="4"/>
  <c r="S2288" i="4"/>
  <c r="O2289" i="4"/>
  <c r="R2289" i="4"/>
  <c r="Q2289" i="4"/>
  <c r="P2289" i="4"/>
  <c r="S2295" i="4"/>
  <c r="S2296" i="4"/>
  <c r="O2297" i="4"/>
  <c r="R2297" i="4"/>
  <c r="Q2297" i="4"/>
  <c r="P2297" i="4"/>
  <c r="S2303" i="4"/>
  <c r="S2304" i="4"/>
  <c r="O2305" i="4"/>
  <c r="R2305" i="4"/>
  <c r="Q2305" i="4"/>
  <c r="P2305" i="4"/>
  <c r="S2311" i="4"/>
  <c r="S2312" i="4"/>
  <c r="O2313" i="4"/>
  <c r="R2313" i="4"/>
  <c r="Q2313" i="4"/>
  <c r="P2313" i="4"/>
  <c r="S2319" i="4"/>
  <c r="S2320" i="4"/>
  <c r="O2321" i="4"/>
  <c r="R2321" i="4"/>
  <c r="Q2321" i="4"/>
  <c r="P2321" i="4"/>
  <c r="S2327" i="4"/>
  <c r="S2328" i="4"/>
  <c r="O2329" i="4"/>
  <c r="R2329" i="4"/>
  <c r="Q2329" i="4"/>
  <c r="R272" i="4"/>
  <c r="R276" i="4"/>
  <c r="R280" i="4"/>
  <c r="R284" i="4"/>
  <c r="R288" i="4"/>
  <c r="R292" i="4"/>
  <c r="R296" i="4"/>
  <c r="O297" i="4"/>
  <c r="R300" i="4"/>
  <c r="O301" i="4"/>
  <c r="R304" i="4"/>
  <c r="O305" i="4"/>
  <c r="R308" i="4"/>
  <c r="O309" i="4"/>
  <c r="R312" i="4"/>
  <c r="O313" i="4"/>
  <c r="R316" i="4"/>
  <c r="O317" i="4"/>
  <c r="R320" i="4"/>
  <c r="O321" i="4"/>
  <c r="R324" i="4"/>
  <c r="O325" i="4"/>
  <c r="R328" i="4"/>
  <c r="O329" i="4"/>
  <c r="R332" i="4"/>
  <c r="O333" i="4"/>
  <c r="R336" i="4"/>
  <c r="O337" i="4"/>
  <c r="R340" i="4"/>
  <c r="O341" i="4"/>
  <c r="R344" i="4"/>
  <c r="O345" i="4"/>
  <c r="R348" i="4"/>
  <c r="O349" i="4"/>
  <c r="R352" i="4"/>
  <c r="O353" i="4"/>
  <c r="R356" i="4"/>
  <c r="O357" i="4"/>
  <c r="R360" i="4"/>
  <c r="O361" i="4"/>
  <c r="R364" i="4"/>
  <c r="O365" i="4"/>
  <c r="R368" i="4"/>
  <c r="O369" i="4"/>
  <c r="R372" i="4"/>
  <c r="O377" i="4"/>
  <c r="R380" i="4"/>
  <c r="O381" i="4"/>
  <c r="R384" i="4"/>
  <c r="O385" i="4"/>
  <c r="R388" i="4"/>
  <c r="O389" i="4"/>
  <c r="R392" i="4"/>
  <c r="O393" i="4"/>
  <c r="R396" i="4"/>
  <c r="O397" i="4"/>
  <c r="R400" i="4"/>
  <c r="O401" i="4"/>
  <c r="R404" i="4"/>
  <c r="O405" i="4"/>
  <c r="R408" i="4"/>
  <c r="O409" i="4"/>
  <c r="R412" i="4"/>
  <c r="O413" i="4"/>
  <c r="R416" i="4"/>
  <c r="O417" i="4"/>
  <c r="R420" i="4"/>
  <c r="O421" i="4"/>
  <c r="R424" i="4"/>
  <c r="O425" i="4"/>
  <c r="R428" i="4"/>
  <c r="O429" i="4"/>
  <c r="R432" i="4"/>
  <c r="O433" i="4"/>
  <c r="R436" i="4"/>
  <c r="O437" i="4"/>
  <c r="R440" i="4"/>
  <c r="O441" i="4"/>
  <c r="R444" i="4"/>
  <c r="O445" i="4"/>
  <c r="R448" i="4"/>
  <c r="O449" i="4"/>
  <c r="R452" i="4"/>
  <c r="O453" i="4"/>
  <c r="R456" i="4"/>
  <c r="O457" i="4"/>
  <c r="R460" i="4"/>
  <c r="O461" i="4"/>
  <c r="R464" i="4"/>
  <c r="O465" i="4"/>
  <c r="R468" i="4"/>
  <c r="O469" i="4"/>
  <c r="R472" i="4"/>
  <c r="O473" i="4"/>
  <c r="R476" i="4"/>
  <c r="O477" i="4"/>
  <c r="R480" i="4"/>
  <c r="O481" i="4"/>
  <c r="R484" i="4"/>
  <c r="O485" i="4"/>
  <c r="R488" i="4"/>
  <c r="O489" i="4"/>
  <c r="R492" i="4"/>
  <c r="O493" i="4"/>
  <c r="R496" i="4"/>
  <c r="O497" i="4"/>
  <c r="R500" i="4"/>
  <c r="O501" i="4"/>
  <c r="R504" i="4"/>
  <c r="R508" i="4"/>
  <c r="O509" i="4"/>
  <c r="R512" i="4"/>
  <c r="O513" i="4"/>
  <c r="R516" i="4"/>
  <c r="O517" i="4"/>
  <c r="R520" i="4"/>
  <c r="O521" i="4"/>
  <c r="R524" i="4"/>
  <c r="O525" i="4"/>
  <c r="R528" i="4"/>
  <c r="O529" i="4"/>
  <c r="R532" i="4"/>
  <c r="O533" i="4"/>
  <c r="R536" i="4"/>
  <c r="O537" i="4"/>
  <c r="R540" i="4"/>
  <c r="O541" i="4"/>
  <c r="R544" i="4"/>
  <c r="O545" i="4"/>
  <c r="R548" i="4"/>
  <c r="O549" i="4"/>
  <c r="R552" i="4"/>
  <c r="O553" i="4"/>
  <c r="R556" i="4"/>
  <c r="O557" i="4"/>
  <c r="R560" i="4"/>
  <c r="O561" i="4"/>
  <c r="R564" i="4"/>
  <c r="O565" i="4"/>
  <c r="R568" i="4"/>
  <c r="O569" i="4"/>
  <c r="R572" i="4"/>
  <c r="O573" i="4"/>
  <c r="R576" i="4"/>
  <c r="O577" i="4"/>
  <c r="R580" i="4"/>
  <c r="O581" i="4"/>
  <c r="R584" i="4"/>
  <c r="O585" i="4"/>
  <c r="R588" i="4"/>
  <c r="O589" i="4"/>
  <c r="R592" i="4"/>
  <c r="O593" i="4"/>
  <c r="R596" i="4"/>
  <c r="O597" i="4"/>
  <c r="R600" i="4"/>
  <c r="O601" i="4"/>
  <c r="R604" i="4"/>
  <c r="O605" i="4"/>
  <c r="R608" i="4"/>
  <c r="O609" i="4"/>
  <c r="R612" i="4"/>
  <c r="O613" i="4"/>
  <c r="R616" i="4"/>
  <c r="O617" i="4"/>
  <c r="R620" i="4"/>
  <c r="O621" i="4"/>
  <c r="R624" i="4"/>
  <c r="O625" i="4"/>
  <c r="R628" i="4"/>
  <c r="O629" i="4"/>
  <c r="R632" i="4"/>
  <c r="O633" i="4"/>
  <c r="R636" i="4"/>
  <c r="O637" i="4"/>
  <c r="R640" i="4"/>
  <c r="O641" i="4"/>
  <c r="R644" i="4"/>
  <c r="O645" i="4"/>
  <c r="R648" i="4"/>
  <c r="O649" i="4"/>
  <c r="R652" i="4"/>
  <c r="O653" i="4"/>
  <c r="R656" i="4"/>
  <c r="O657" i="4"/>
  <c r="R660" i="4"/>
  <c r="O661" i="4"/>
  <c r="R664" i="4"/>
  <c r="O665" i="4"/>
  <c r="R668" i="4"/>
  <c r="O669" i="4"/>
  <c r="R676" i="4"/>
  <c r="O677" i="4"/>
  <c r="R680" i="4"/>
  <c r="O681" i="4"/>
  <c r="R684" i="4"/>
  <c r="O685" i="4"/>
  <c r="R688" i="4"/>
  <c r="O689" i="4"/>
  <c r="R692" i="4"/>
  <c r="O693" i="4"/>
  <c r="R696" i="4"/>
  <c r="O697" i="4"/>
  <c r="R700" i="4"/>
  <c r="O701" i="4"/>
  <c r="R704" i="4"/>
  <c r="O705" i="4"/>
  <c r="R708" i="4"/>
  <c r="O709" i="4"/>
  <c r="R712" i="4"/>
  <c r="O713" i="4"/>
  <c r="R716" i="4"/>
  <c r="O717" i="4"/>
  <c r="R720" i="4"/>
  <c r="O721" i="4"/>
  <c r="R724" i="4"/>
  <c r="O725" i="4"/>
  <c r="R728" i="4"/>
  <c r="O729" i="4"/>
  <c r="R732" i="4"/>
  <c r="O733" i="4"/>
  <c r="R736" i="4"/>
  <c r="O737" i="4"/>
  <c r="R740" i="4"/>
  <c r="O741" i="4"/>
  <c r="R744" i="4"/>
  <c r="O745" i="4"/>
  <c r="R748" i="4"/>
  <c r="O749" i="4"/>
  <c r="R752" i="4"/>
  <c r="O753" i="4"/>
  <c r="R756" i="4"/>
  <c r="O757" i="4"/>
  <c r="R760" i="4"/>
  <c r="O761" i="4"/>
  <c r="R764" i="4"/>
  <c r="O765" i="4"/>
  <c r="R768" i="4"/>
  <c r="O769" i="4"/>
  <c r="R772" i="4"/>
  <c r="O773" i="4"/>
  <c r="R776" i="4"/>
  <c r="R780" i="4"/>
  <c r="O781" i="4"/>
  <c r="R784" i="4"/>
  <c r="O785" i="4"/>
  <c r="R788" i="4"/>
  <c r="O789" i="4"/>
  <c r="R792" i="4"/>
  <c r="R796" i="4"/>
  <c r="O797" i="4"/>
  <c r="R800" i="4"/>
  <c r="O801" i="4"/>
  <c r="R804" i="4"/>
  <c r="O805" i="4"/>
  <c r="R808" i="4"/>
  <c r="O809" i="4"/>
  <c r="R812" i="4"/>
  <c r="O813" i="4"/>
  <c r="R816" i="4"/>
  <c r="O817" i="4"/>
  <c r="R820" i="4"/>
  <c r="O821" i="4"/>
  <c r="R824" i="4"/>
  <c r="O825" i="4"/>
  <c r="R828" i="4"/>
  <c r="O829" i="4"/>
  <c r="R832" i="4"/>
  <c r="O833" i="4"/>
  <c r="R836" i="4"/>
  <c r="O837" i="4"/>
  <c r="R840" i="4"/>
  <c r="O841" i="4"/>
  <c r="R844" i="4"/>
  <c r="O849" i="4"/>
  <c r="R852" i="4"/>
  <c r="O853" i="4"/>
  <c r="R856" i="4"/>
  <c r="O857" i="4"/>
  <c r="R860" i="4"/>
  <c r="R864" i="4"/>
  <c r="O865" i="4"/>
  <c r="R868" i="4"/>
  <c r="O869" i="4"/>
  <c r="R872" i="4"/>
  <c r="O873" i="4"/>
  <c r="R876" i="4"/>
  <c r="O877" i="4"/>
  <c r="R880" i="4"/>
  <c r="O881" i="4"/>
  <c r="R884" i="4"/>
  <c r="O885" i="4"/>
  <c r="R888" i="4"/>
  <c r="O889" i="4"/>
  <c r="R892" i="4"/>
  <c r="R896" i="4"/>
  <c r="O897" i="4"/>
  <c r="R900" i="4"/>
  <c r="O901" i="4"/>
  <c r="R904" i="4"/>
  <c r="O905" i="4"/>
  <c r="R908" i="4"/>
  <c r="O909" i="4"/>
  <c r="R912" i="4"/>
  <c r="O913" i="4"/>
  <c r="R916" i="4"/>
  <c r="O917" i="4"/>
  <c r="R920" i="4"/>
  <c r="O921" i="4"/>
  <c r="R924" i="4"/>
  <c r="O925" i="4"/>
  <c r="R928" i="4"/>
  <c r="O929" i="4"/>
  <c r="R932" i="4"/>
  <c r="O933" i="4"/>
  <c r="R936" i="4"/>
  <c r="O937" i="4"/>
  <c r="R940" i="4"/>
  <c r="O941" i="4"/>
  <c r="R944" i="4"/>
  <c r="O945" i="4"/>
  <c r="O949" i="4"/>
  <c r="R952" i="4"/>
  <c r="O953" i="4"/>
  <c r="R956" i="4"/>
  <c r="O957" i="4"/>
  <c r="R960" i="4"/>
  <c r="O961" i="4"/>
  <c r="R964" i="4"/>
  <c r="O965" i="4"/>
  <c r="R968" i="4"/>
  <c r="O969" i="4"/>
  <c r="R972" i="4"/>
  <c r="O973" i="4"/>
  <c r="R976" i="4"/>
  <c r="O977" i="4"/>
  <c r="R980" i="4"/>
  <c r="O981" i="4"/>
  <c r="R984" i="4"/>
  <c r="O985" i="4"/>
  <c r="R988" i="4"/>
  <c r="O989" i="4"/>
  <c r="R992" i="4"/>
  <c r="O993" i="4"/>
  <c r="R996" i="4"/>
  <c r="O997" i="4"/>
  <c r="R1000" i="4"/>
  <c r="O1001" i="4"/>
  <c r="R1004" i="4"/>
  <c r="O1005" i="4"/>
  <c r="R1008" i="4"/>
  <c r="O1009" i="4"/>
  <c r="R1012" i="4"/>
  <c r="O1013" i="4"/>
  <c r="R1016" i="4"/>
  <c r="O1017" i="4"/>
  <c r="R1020" i="4"/>
  <c r="O1025" i="4"/>
  <c r="R1028" i="4"/>
  <c r="O1029" i="4"/>
  <c r="R1032" i="4"/>
  <c r="O1033" i="4"/>
  <c r="R1036" i="4"/>
  <c r="O1037" i="4"/>
  <c r="R1040" i="4"/>
  <c r="O1041" i="4"/>
  <c r="R1044" i="4"/>
  <c r="O1045" i="4"/>
  <c r="R1048" i="4"/>
  <c r="O1053" i="4"/>
  <c r="R1056" i="4"/>
  <c r="O1057" i="4"/>
  <c r="R1060" i="4"/>
  <c r="O1061" i="4"/>
  <c r="R1064" i="4"/>
  <c r="O1065" i="4"/>
  <c r="R1068" i="4"/>
  <c r="O1069" i="4"/>
  <c r="R1072" i="4"/>
  <c r="O1073" i="4"/>
  <c r="R1076" i="4"/>
  <c r="O1077" i="4"/>
  <c r="R1080" i="4"/>
  <c r="O1081" i="4"/>
  <c r="R1084" i="4"/>
  <c r="O1085" i="4"/>
  <c r="R1088" i="4"/>
  <c r="O1089" i="4"/>
  <c r="R1092" i="4"/>
  <c r="O1093" i="4"/>
  <c r="R1096" i="4"/>
  <c r="O1097" i="4"/>
  <c r="R1100" i="4"/>
  <c r="O1101" i="4"/>
  <c r="R1104" i="4"/>
  <c r="R1108" i="4"/>
  <c r="O1109" i="4"/>
  <c r="R1112" i="4"/>
  <c r="O1113" i="4"/>
  <c r="R1116" i="4"/>
  <c r="O1117" i="4"/>
  <c r="R1120" i="4"/>
  <c r="O1121" i="4"/>
  <c r="R1124" i="4"/>
  <c r="R1128" i="4"/>
  <c r="O1129" i="4"/>
  <c r="R1132" i="4"/>
  <c r="O1133" i="4"/>
  <c r="R1136" i="4"/>
  <c r="O1137" i="4"/>
  <c r="R1140" i="4"/>
  <c r="O1141" i="4"/>
  <c r="R1144" i="4"/>
  <c r="O1145" i="4"/>
  <c r="R1148" i="4"/>
  <c r="O1149" i="4"/>
  <c r="R1152" i="4"/>
  <c r="O1153" i="4"/>
  <c r="R1156" i="4"/>
  <c r="O1157" i="4"/>
  <c r="R1160" i="4"/>
  <c r="O1161" i="4"/>
  <c r="R1164" i="4"/>
  <c r="O1165" i="4"/>
  <c r="R1168" i="4"/>
  <c r="O1169" i="4"/>
  <c r="R1172" i="4"/>
  <c r="O1173" i="4"/>
  <c r="R1176" i="4"/>
  <c r="O1177" i="4"/>
  <c r="R1180" i="4"/>
  <c r="O1181" i="4"/>
  <c r="R1184" i="4"/>
  <c r="O1185" i="4"/>
  <c r="R1188" i="4"/>
  <c r="O1189" i="4"/>
  <c r="R1192" i="4"/>
  <c r="R1196" i="4"/>
  <c r="O1197" i="4"/>
  <c r="R1200" i="4"/>
  <c r="O1201" i="4"/>
  <c r="R1204" i="4"/>
  <c r="O1205" i="4"/>
  <c r="R1208" i="4"/>
  <c r="O1209" i="4"/>
  <c r="R1212" i="4"/>
  <c r="O1213" i="4"/>
  <c r="R1216" i="4"/>
  <c r="O1217" i="4"/>
  <c r="R1220" i="4"/>
  <c r="O1221" i="4"/>
  <c r="R1224" i="4"/>
  <c r="O1225" i="4"/>
  <c r="R1228" i="4"/>
  <c r="O1229" i="4"/>
  <c r="R1232" i="4"/>
  <c r="O1233" i="4"/>
  <c r="R1236" i="4"/>
  <c r="O1237" i="4"/>
  <c r="R1240" i="4"/>
  <c r="O1241" i="4"/>
  <c r="R1244" i="4"/>
  <c r="O1245" i="4"/>
  <c r="R1248" i="4"/>
  <c r="O1249" i="4"/>
  <c r="R1252" i="4"/>
  <c r="O1253" i="4"/>
  <c r="R1256" i="4"/>
  <c r="O1257" i="4"/>
  <c r="R1260" i="4"/>
  <c r="O1261" i="4"/>
  <c r="R1264" i="4"/>
  <c r="O1265" i="4"/>
  <c r="O1271" i="4"/>
  <c r="R1271" i="4"/>
  <c r="P1272" i="4"/>
  <c r="O1272" i="4"/>
  <c r="Q1273" i="4"/>
  <c r="P1273" i="4"/>
  <c r="S1276" i="4"/>
  <c r="Q1276" i="4"/>
  <c r="O1277" i="4"/>
  <c r="S1283" i="4"/>
  <c r="Q1284" i="4"/>
  <c r="P1284" i="4"/>
  <c r="O1284" i="4"/>
  <c r="S1286" i="4"/>
  <c r="S1287" i="4"/>
  <c r="Q1288" i="4"/>
  <c r="P1288" i="4"/>
  <c r="O1288" i="4"/>
  <c r="S1294" i="4"/>
  <c r="P1295" i="4"/>
  <c r="O1295" i="4"/>
  <c r="R1295" i="4"/>
  <c r="S1296" i="4"/>
  <c r="R1296" i="4"/>
  <c r="S1302" i="4"/>
  <c r="P1303" i="4"/>
  <c r="O1303" i="4"/>
  <c r="R1303" i="4"/>
  <c r="S1304" i="4"/>
  <c r="S1310" i="4"/>
  <c r="P1311" i="4"/>
  <c r="O1311" i="4"/>
  <c r="R1311" i="4"/>
  <c r="S1312" i="4"/>
  <c r="R1312" i="4"/>
  <c r="S1318" i="4"/>
  <c r="O1319" i="4"/>
  <c r="R1319" i="4"/>
  <c r="S1320" i="4"/>
  <c r="R1320" i="4"/>
  <c r="S1326" i="4"/>
  <c r="O1327" i="4"/>
  <c r="R1327" i="4"/>
  <c r="S1328" i="4"/>
  <c r="R1328" i="4"/>
  <c r="S1334" i="4"/>
  <c r="P1335" i="4"/>
  <c r="O1335" i="4"/>
  <c r="R1335" i="4"/>
  <c r="S1336" i="4"/>
  <c r="R1336" i="4"/>
  <c r="S1342" i="4"/>
  <c r="P1343" i="4"/>
  <c r="O1343" i="4"/>
  <c r="R1343" i="4"/>
  <c r="S1344" i="4"/>
  <c r="R1344" i="4"/>
  <c r="S1350" i="4"/>
  <c r="O1351" i="4"/>
  <c r="R1351" i="4"/>
  <c r="S1352" i="4"/>
  <c r="R1352" i="4"/>
  <c r="S1358" i="4"/>
  <c r="P1359" i="4"/>
  <c r="O1359" i="4"/>
  <c r="R1359" i="4"/>
  <c r="S1360" i="4"/>
  <c r="R1360" i="4"/>
  <c r="S1366" i="4"/>
  <c r="P1367" i="4"/>
  <c r="O1367" i="4"/>
  <c r="R1367" i="4"/>
  <c r="S1368" i="4"/>
  <c r="R1368" i="4"/>
  <c r="S1374" i="4"/>
  <c r="S1375" i="4"/>
  <c r="S1378" i="4"/>
  <c r="S1379" i="4"/>
  <c r="S1382" i="4"/>
  <c r="S1383" i="4"/>
  <c r="S1386" i="4"/>
  <c r="P1387" i="4"/>
  <c r="O1387" i="4"/>
  <c r="R1387" i="4"/>
  <c r="S1387" i="4"/>
  <c r="Q1388" i="4"/>
  <c r="O1388" i="4"/>
  <c r="N1389" i="4"/>
  <c r="H1389" i="4"/>
  <c r="O1390" i="4"/>
  <c r="R1390" i="4"/>
  <c r="Q1390" i="4"/>
  <c r="S1395" i="4"/>
  <c r="Q1396" i="4"/>
  <c r="P1396" i="4"/>
  <c r="O1396" i="4"/>
  <c r="N1397" i="4"/>
  <c r="H1397" i="4"/>
  <c r="O1398" i="4"/>
  <c r="R1398" i="4"/>
  <c r="Q1398" i="4"/>
  <c r="S1403" i="4"/>
  <c r="Q1404" i="4"/>
  <c r="P1404" i="4"/>
  <c r="O1404" i="4"/>
  <c r="N1405" i="4"/>
  <c r="H1405" i="4"/>
  <c r="O1406" i="4"/>
  <c r="R1406" i="4"/>
  <c r="Q1406" i="4"/>
  <c r="S1411" i="4"/>
  <c r="Q1412" i="4"/>
  <c r="O1412" i="4"/>
  <c r="N1413" i="4"/>
  <c r="H1413" i="4"/>
  <c r="O1414" i="4"/>
  <c r="R1414" i="4"/>
  <c r="Q1414" i="4"/>
  <c r="S1419" i="4"/>
  <c r="Q1420" i="4"/>
  <c r="P1420" i="4"/>
  <c r="O1420" i="4"/>
  <c r="N1421" i="4"/>
  <c r="H1421" i="4"/>
  <c r="O1422" i="4"/>
  <c r="R1422" i="4"/>
  <c r="Q1422" i="4"/>
  <c r="S1427" i="4"/>
  <c r="Q1428" i="4"/>
  <c r="O1428" i="4"/>
  <c r="N1429" i="4"/>
  <c r="H1429" i="4"/>
  <c r="O1430" i="4"/>
  <c r="R1430" i="4"/>
  <c r="Q1430" i="4"/>
  <c r="S1435" i="4"/>
  <c r="Q1436" i="4"/>
  <c r="P1436" i="4"/>
  <c r="O1436" i="4"/>
  <c r="N1437" i="4"/>
  <c r="H1437" i="4"/>
  <c r="O1438" i="4"/>
  <c r="R1438" i="4"/>
  <c r="Q1438" i="4"/>
  <c r="S1443" i="4"/>
  <c r="Q1444" i="4"/>
  <c r="P1444" i="4"/>
  <c r="O1444" i="4"/>
  <c r="N1445" i="4"/>
  <c r="H1445" i="4"/>
  <c r="O1446" i="4"/>
  <c r="R1446" i="4"/>
  <c r="Q1446" i="4"/>
  <c r="S1451" i="4"/>
  <c r="Q1452" i="4"/>
  <c r="P1452" i="4"/>
  <c r="O1452" i="4"/>
  <c r="N1453" i="4"/>
  <c r="H1453" i="4"/>
  <c r="O1454" i="4"/>
  <c r="R1454" i="4"/>
  <c r="Q1454" i="4"/>
  <c r="S1459" i="4"/>
  <c r="Q1460" i="4"/>
  <c r="O1460" i="4"/>
  <c r="N1461" i="4"/>
  <c r="H1461" i="4"/>
  <c r="O1462" i="4"/>
  <c r="R1462" i="4"/>
  <c r="Q1462" i="4"/>
  <c r="S1467" i="4"/>
  <c r="Q1468" i="4"/>
  <c r="O1468" i="4"/>
  <c r="N1469" i="4"/>
  <c r="H1469" i="4"/>
  <c r="O1470" i="4"/>
  <c r="R1470" i="4"/>
  <c r="Q1470" i="4"/>
  <c r="S1475" i="4"/>
  <c r="Q1476" i="4"/>
  <c r="P1476" i="4"/>
  <c r="O1476" i="4"/>
  <c r="N1477" i="4"/>
  <c r="H1477" i="4"/>
  <c r="O1478" i="4"/>
  <c r="R1478" i="4"/>
  <c r="Q1478" i="4"/>
  <c r="S1483" i="4"/>
  <c r="Q1484" i="4"/>
  <c r="P1484" i="4"/>
  <c r="O1484" i="4"/>
  <c r="N1485" i="4"/>
  <c r="H1485" i="4"/>
  <c r="O1486" i="4"/>
  <c r="R1486" i="4"/>
  <c r="Q1486" i="4"/>
  <c r="S1491" i="4"/>
  <c r="Q1492" i="4"/>
  <c r="O1492" i="4"/>
  <c r="N1493" i="4"/>
  <c r="H1493" i="4"/>
  <c r="O1494" i="4"/>
  <c r="R1494" i="4"/>
  <c r="Q1494" i="4"/>
  <c r="S1499" i="4"/>
  <c r="Q1500" i="4"/>
  <c r="P1500" i="4"/>
  <c r="V1500" i="4" s="1"/>
  <c r="O1500" i="4"/>
  <c r="N1501" i="4"/>
  <c r="H1501" i="4"/>
  <c r="O1502" i="4"/>
  <c r="R1502" i="4"/>
  <c r="Q1502" i="4"/>
  <c r="S1510" i="4"/>
  <c r="S1511" i="4"/>
  <c r="S1514" i="4"/>
  <c r="S1515" i="4"/>
  <c r="S1518" i="4"/>
  <c r="S1519" i="4"/>
  <c r="S1522" i="4"/>
  <c r="P1523" i="4"/>
  <c r="V1523" i="4" s="1"/>
  <c r="O1523" i="4"/>
  <c r="R1523" i="4"/>
  <c r="S1524" i="4"/>
  <c r="S1530" i="4"/>
  <c r="P1531" i="4"/>
  <c r="O1531" i="4"/>
  <c r="R1531" i="4"/>
  <c r="S1532" i="4"/>
  <c r="R1532" i="4"/>
  <c r="S1538" i="4"/>
  <c r="P1539" i="4"/>
  <c r="O1539" i="4"/>
  <c r="R1539" i="4"/>
  <c r="S1540" i="4"/>
  <c r="R1540" i="4"/>
  <c r="S1546" i="4"/>
  <c r="P1547" i="4"/>
  <c r="O1547" i="4"/>
  <c r="R1547" i="4"/>
  <c r="S1548" i="4"/>
  <c r="R1548" i="4"/>
  <c r="S1554" i="4"/>
  <c r="O1555" i="4"/>
  <c r="R1555" i="4"/>
  <c r="S1556" i="4"/>
  <c r="R1556" i="4"/>
  <c r="S1562" i="4"/>
  <c r="P1563" i="4"/>
  <c r="O1563" i="4"/>
  <c r="R1563" i="4"/>
  <c r="S1564" i="4"/>
  <c r="R1564" i="4"/>
  <c r="S1570" i="4"/>
  <c r="P1571" i="4"/>
  <c r="O1571" i="4"/>
  <c r="R1571" i="4"/>
  <c r="S1572" i="4"/>
  <c r="R1572" i="4"/>
  <c r="S1578" i="4"/>
  <c r="P1579" i="4"/>
  <c r="O1579" i="4"/>
  <c r="R1579" i="4"/>
  <c r="S1580" i="4"/>
  <c r="R1580" i="4"/>
  <c r="S1586" i="4"/>
  <c r="P1587" i="4"/>
  <c r="O1587" i="4"/>
  <c r="R1587" i="4"/>
  <c r="S1588" i="4"/>
  <c r="R1588" i="4"/>
  <c r="S1594" i="4"/>
  <c r="P1595" i="4"/>
  <c r="O1595" i="4"/>
  <c r="R1595" i="4"/>
  <c r="S1596" i="4"/>
  <c r="R1596" i="4"/>
  <c r="S1602" i="4"/>
  <c r="P1603" i="4"/>
  <c r="O1603" i="4"/>
  <c r="R1603" i="4"/>
  <c r="S1604" i="4"/>
  <c r="R1604" i="4"/>
  <c r="S1610" i="4"/>
  <c r="P1611" i="4"/>
  <c r="O1611" i="4"/>
  <c r="R1611" i="4"/>
  <c r="S1612" i="4"/>
  <c r="R1612" i="4"/>
  <c r="O1614" i="4"/>
  <c r="R1614" i="4"/>
  <c r="Q1614" i="4"/>
  <c r="S1623" i="4"/>
  <c r="Q1624" i="4"/>
  <c r="P1624" i="4"/>
  <c r="O1624" i="4"/>
  <c r="N1625" i="4"/>
  <c r="H1625" i="4"/>
  <c r="S1626" i="4"/>
  <c r="P1627" i="4"/>
  <c r="O1627" i="4"/>
  <c r="R1627" i="4"/>
  <c r="S1628" i="4"/>
  <c r="R1628" i="4"/>
  <c r="O1630" i="4"/>
  <c r="R1630" i="4"/>
  <c r="Q1630" i="4"/>
  <c r="S1646" i="4"/>
  <c r="P1647" i="4"/>
  <c r="O1647" i="4"/>
  <c r="R1647" i="4"/>
  <c r="S1648" i="4"/>
  <c r="P1651" i="4"/>
  <c r="P1655" i="4"/>
  <c r="P1659" i="4"/>
  <c r="S1663" i="4"/>
  <c r="Q1664" i="4"/>
  <c r="P1664" i="4"/>
  <c r="O1664" i="4"/>
  <c r="N1665" i="4"/>
  <c r="H1665" i="4"/>
  <c r="O1666" i="4"/>
  <c r="R1666" i="4"/>
  <c r="Q1666" i="4"/>
  <c r="S1671" i="4"/>
  <c r="Q1672" i="4"/>
  <c r="P1672" i="4"/>
  <c r="O1672" i="4"/>
  <c r="N1673" i="4"/>
  <c r="H1673" i="4"/>
  <c r="O1674" i="4"/>
  <c r="R1674" i="4"/>
  <c r="Q1674" i="4"/>
  <c r="S1682" i="4"/>
  <c r="P1683" i="4"/>
  <c r="O1683" i="4"/>
  <c r="R1683" i="4"/>
  <c r="S1683" i="4"/>
  <c r="Q1684" i="4"/>
  <c r="P1684" i="4"/>
  <c r="O1684" i="4"/>
  <c r="N1685" i="4"/>
  <c r="H1685" i="4"/>
  <c r="O1686" i="4"/>
  <c r="R1686" i="4"/>
  <c r="Q1686" i="4"/>
  <c r="S1688" i="4"/>
  <c r="S1694" i="4"/>
  <c r="O1695" i="4"/>
  <c r="R1695" i="4"/>
  <c r="S1696" i="4"/>
  <c r="R1696" i="4"/>
  <c r="S1706" i="4"/>
  <c r="P1707" i="4"/>
  <c r="O1707" i="4"/>
  <c r="R1707" i="4"/>
  <c r="S1707" i="4"/>
  <c r="O1708" i="4"/>
  <c r="N1709" i="4"/>
  <c r="H1709" i="4"/>
  <c r="O1710" i="4"/>
  <c r="R1710" i="4"/>
  <c r="Q1710" i="4"/>
  <c r="S1713" i="4"/>
  <c r="P1715" i="4"/>
  <c r="S1718" i="4"/>
  <c r="S1721" i="4"/>
  <c r="P1723" i="4"/>
  <c r="S1726" i="4"/>
  <c r="S1729" i="4"/>
  <c r="S1734" i="4"/>
  <c r="S1737" i="4"/>
  <c r="S1742" i="4"/>
  <c r="P1746" i="4"/>
  <c r="O1746" i="4"/>
  <c r="R1746" i="4"/>
  <c r="Q1746" i="4"/>
  <c r="S1748" i="4"/>
  <c r="O1749" i="4"/>
  <c r="R1749" i="4"/>
  <c r="Q1749" i="4"/>
  <c r="P1749" i="4"/>
  <c r="S1751" i="4"/>
  <c r="O1754" i="4"/>
  <c r="R1754" i="4"/>
  <c r="Q1754" i="4"/>
  <c r="S1756" i="4"/>
  <c r="S1757" i="4"/>
  <c r="O1761" i="4"/>
  <c r="R1761" i="4"/>
  <c r="Q1761" i="4"/>
  <c r="P1761" i="4"/>
  <c r="S1763" i="4"/>
  <c r="S1766" i="4"/>
  <c r="O1770" i="4"/>
  <c r="R1770" i="4"/>
  <c r="Q1770" i="4"/>
  <c r="S1772" i="4"/>
  <c r="S1773" i="4"/>
  <c r="O1777" i="4"/>
  <c r="R1777" i="4"/>
  <c r="Q1777" i="4"/>
  <c r="Q1779" i="4"/>
  <c r="P1779" i="4"/>
  <c r="O1779" i="4"/>
  <c r="R1779" i="4"/>
  <c r="S1779" i="4"/>
  <c r="S1780" i="4"/>
  <c r="S1781" i="4"/>
  <c r="S1783" i="4"/>
  <c r="S1784" i="4"/>
  <c r="S1785" i="4"/>
  <c r="P1787" i="4"/>
  <c r="O1789" i="4"/>
  <c r="R1789" i="4"/>
  <c r="Q1789" i="4"/>
  <c r="P1789" i="4"/>
  <c r="Q1791" i="4"/>
  <c r="P1791" i="4"/>
  <c r="O1791" i="4"/>
  <c r="R1791" i="4"/>
  <c r="O1793" i="4"/>
  <c r="R1793" i="4"/>
  <c r="Q1793" i="4"/>
  <c r="P1793" i="4"/>
  <c r="Q1795" i="4"/>
  <c r="P1795" i="4"/>
  <c r="O1795" i="4"/>
  <c r="R1795" i="4"/>
  <c r="O1797" i="4"/>
  <c r="R1797" i="4"/>
  <c r="Q1797" i="4"/>
  <c r="P1797" i="4"/>
  <c r="Q1799" i="4"/>
  <c r="O1799" i="4"/>
  <c r="R1799" i="4"/>
  <c r="O1801" i="4"/>
  <c r="R1801" i="4"/>
  <c r="Q1801" i="4"/>
  <c r="P1801" i="4"/>
  <c r="Q1803" i="4"/>
  <c r="O1803" i="4"/>
  <c r="R1803" i="4"/>
  <c r="O1805" i="4"/>
  <c r="R1805" i="4"/>
  <c r="Q1805" i="4"/>
  <c r="P1805" i="4"/>
  <c r="Q1807" i="4"/>
  <c r="P1807" i="4"/>
  <c r="O1807" i="4"/>
  <c r="R1807" i="4"/>
  <c r="O1809" i="4"/>
  <c r="R1809" i="4"/>
  <c r="Q1809" i="4"/>
  <c r="Q1811" i="4"/>
  <c r="P1811" i="4"/>
  <c r="O1811" i="4"/>
  <c r="R1811" i="4"/>
  <c r="O1813" i="4"/>
  <c r="R1813" i="4"/>
  <c r="Q1813" i="4"/>
  <c r="P1813" i="4"/>
  <c r="Q1815" i="4"/>
  <c r="P1815" i="4"/>
  <c r="O1815" i="4"/>
  <c r="R1815" i="4"/>
  <c r="O1817" i="4"/>
  <c r="R1817" i="4"/>
  <c r="Q1817" i="4"/>
  <c r="P1817" i="4"/>
  <c r="Q1819" i="4"/>
  <c r="P1819" i="4"/>
  <c r="O1819" i="4"/>
  <c r="R1819" i="4"/>
  <c r="O1821" i="4"/>
  <c r="R1821" i="4"/>
  <c r="Q1821" i="4"/>
  <c r="P1821" i="4"/>
  <c r="Q1823" i="4"/>
  <c r="P1823" i="4"/>
  <c r="O1823" i="4"/>
  <c r="R1823" i="4"/>
  <c r="O1825" i="4"/>
  <c r="R1825" i="4"/>
  <c r="Q1825" i="4"/>
  <c r="P1825" i="4"/>
  <c r="Q1827" i="4"/>
  <c r="P1827" i="4"/>
  <c r="O1827" i="4"/>
  <c r="R1827" i="4"/>
  <c r="O1829" i="4"/>
  <c r="R1829" i="4"/>
  <c r="Q1829" i="4"/>
  <c r="P1829" i="4"/>
  <c r="Q1831" i="4"/>
  <c r="P1831" i="4"/>
  <c r="O1831" i="4"/>
  <c r="R1831" i="4"/>
  <c r="O1833" i="4"/>
  <c r="R1833" i="4"/>
  <c r="Q1833" i="4"/>
  <c r="P1833" i="4"/>
  <c r="Q1835" i="4"/>
  <c r="O1835" i="4"/>
  <c r="R1835" i="4"/>
  <c r="O1837" i="4"/>
  <c r="R1837" i="4"/>
  <c r="Q1837" i="4"/>
  <c r="P1837" i="4"/>
  <c r="Q1839" i="4"/>
  <c r="P1839" i="4"/>
  <c r="O1839" i="4"/>
  <c r="R1839" i="4"/>
  <c r="O1841" i="4"/>
  <c r="R1841" i="4"/>
  <c r="Q1841" i="4"/>
  <c r="Q1843" i="4"/>
  <c r="P1843" i="4"/>
  <c r="O1843" i="4"/>
  <c r="R1843" i="4"/>
  <c r="O1845" i="4"/>
  <c r="R1845" i="4"/>
  <c r="Q1845" i="4"/>
  <c r="P1845" i="4"/>
  <c r="Q1847" i="4"/>
  <c r="P1847" i="4"/>
  <c r="O1847" i="4"/>
  <c r="R1847" i="4"/>
  <c r="O1849" i="4"/>
  <c r="R1849" i="4"/>
  <c r="Q1849" i="4"/>
  <c r="P1849" i="4"/>
  <c r="Q1851" i="4"/>
  <c r="P1851" i="4"/>
  <c r="O1851" i="4"/>
  <c r="R1851" i="4"/>
  <c r="O1853" i="4"/>
  <c r="R1853" i="4"/>
  <c r="Q1853" i="4"/>
  <c r="S1855" i="4"/>
  <c r="S1856" i="4"/>
  <c r="S1857" i="4"/>
  <c r="S1859" i="4"/>
  <c r="S1860" i="4"/>
  <c r="S1861" i="4"/>
  <c r="S1863" i="4"/>
  <c r="S1864" i="4"/>
  <c r="S1865" i="4"/>
  <c r="S1867" i="4"/>
  <c r="S1868" i="4"/>
  <c r="S1869" i="4"/>
  <c r="S1871" i="4"/>
  <c r="S1872" i="4"/>
  <c r="S1873" i="4"/>
  <c r="S1875" i="4"/>
  <c r="S1876" i="4"/>
  <c r="S1877" i="4"/>
  <c r="S1879" i="4"/>
  <c r="S1880" i="4"/>
  <c r="S1881" i="4"/>
  <c r="P1882" i="4"/>
  <c r="O1882" i="4"/>
  <c r="R1882" i="4"/>
  <c r="Q1882" i="4"/>
  <c r="S1886" i="4"/>
  <c r="S1890" i="4"/>
  <c r="S1894" i="4"/>
  <c r="S1898" i="4"/>
  <c r="P1902" i="4"/>
  <c r="O1902" i="4"/>
  <c r="R1902" i="4"/>
  <c r="Q1902" i="4"/>
  <c r="S1905" i="4"/>
  <c r="S1907" i="4"/>
  <c r="S1908" i="4"/>
  <c r="O1909" i="4"/>
  <c r="R1909" i="4"/>
  <c r="Q1909" i="4"/>
  <c r="Q1911" i="4"/>
  <c r="O1911" i="4"/>
  <c r="R1911" i="4"/>
  <c r="S1914" i="4"/>
  <c r="P1918" i="4"/>
  <c r="O1918" i="4"/>
  <c r="R1918" i="4"/>
  <c r="Q1918" i="4"/>
  <c r="P1922" i="4"/>
  <c r="O1922" i="4"/>
  <c r="R1922" i="4"/>
  <c r="Q1922" i="4"/>
  <c r="S1924" i="4"/>
  <c r="S1925" i="4"/>
  <c r="O1929" i="4"/>
  <c r="R1929" i="4"/>
  <c r="Q1929" i="4"/>
  <c r="Q1931" i="4"/>
  <c r="P1931" i="4"/>
  <c r="O1931" i="4"/>
  <c r="R1931" i="4"/>
  <c r="O1933" i="4"/>
  <c r="R1933" i="4"/>
  <c r="Q1933" i="4"/>
  <c r="P1933" i="4"/>
  <c r="Q1935" i="4"/>
  <c r="P1935" i="4"/>
  <c r="O1935" i="4"/>
  <c r="R1935" i="4"/>
  <c r="S1938" i="4"/>
  <c r="S1942" i="4"/>
  <c r="O1946" i="4"/>
  <c r="R1946" i="4"/>
  <c r="Q1946" i="4"/>
  <c r="S1949" i="4"/>
  <c r="S1951" i="4"/>
  <c r="S1952" i="4"/>
  <c r="O1953" i="4"/>
  <c r="R1953" i="4"/>
  <c r="Q1953" i="4"/>
  <c r="P1953" i="4"/>
  <c r="Q1955" i="4"/>
  <c r="P1955" i="4"/>
  <c r="O1955" i="4"/>
  <c r="R1955" i="4"/>
  <c r="S1958" i="4"/>
  <c r="O1962" i="4"/>
  <c r="R1962" i="4"/>
  <c r="Q1962" i="4"/>
  <c r="S1965" i="4"/>
  <c r="S1967" i="4"/>
  <c r="S1968" i="4"/>
  <c r="S1969" i="4"/>
  <c r="S1971" i="4"/>
  <c r="S1972" i="4"/>
  <c r="O1973" i="4"/>
  <c r="R1973" i="4"/>
  <c r="Q1973" i="4"/>
  <c r="Q1975" i="4"/>
  <c r="P1975" i="4"/>
  <c r="O1975" i="4"/>
  <c r="R1975" i="4"/>
  <c r="Q1979" i="4"/>
  <c r="O1979" i="4"/>
  <c r="R1979" i="4"/>
  <c r="Q1983" i="4"/>
  <c r="P1983" i="4"/>
  <c r="O1983" i="4"/>
  <c r="R1983" i="4"/>
  <c r="O1985" i="4"/>
  <c r="R1985" i="4"/>
  <c r="Q1985" i="4"/>
  <c r="P1985" i="4"/>
  <c r="Q1987" i="4"/>
  <c r="O1987" i="4"/>
  <c r="R1987" i="4"/>
  <c r="O1989" i="4"/>
  <c r="R1989" i="4"/>
  <c r="Q1989" i="4"/>
  <c r="P1989" i="4"/>
  <c r="Q1991" i="4"/>
  <c r="P1991" i="4"/>
  <c r="O1991" i="4"/>
  <c r="R1991" i="4"/>
  <c r="O1993" i="4"/>
  <c r="R1993" i="4"/>
  <c r="Q1993" i="4"/>
  <c r="P1993" i="4"/>
  <c r="Q1995" i="4"/>
  <c r="O1995" i="4"/>
  <c r="R1995" i="4"/>
  <c r="O1997" i="4"/>
  <c r="R1997" i="4"/>
  <c r="Q1997" i="4"/>
  <c r="P1997" i="4"/>
  <c r="Q1999" i="4"/>
  <c r="P1999" i="4"/>
  <c r="O1999" i="4"/>
  <c r="R1999" i="4"/>
  <c r="O2001" i="4"/>
  <c r="R2001" i="4"/>
  <c r="Q2001" i="4"/>
  <c r="Q2003" i="4"/>
  <c r="P2003" i="4"/>
  <c r="O2003" i="4"/>
  <c r="R2003" i="4"/>
  <c r="O2005" i="4"/>
  <c r="R2005" i="4"/>
  <c r="Q2005" i="4"/>
  <c r="Q2007" i="4"/>
  <c r="P2007" i="4"/>
  <c r="O2007" i="4"/>
  <c r="R2007" i="4"/>
  <c r="O2009" i="4"/>
  <c r="R2009" i="4"/>
  <c r="Q2009" i="4"/>
  <c r="P2009" i="4"/>
  <c r="Q2011" i="4"/>
  <c r="O2011" i="4"/>
  <c r="R2011" i="4"/>
  <c r="O2013" i="4"/>
  <c r="R2013" i="4"/>
  <c r="Q2013" i="4"/>
  <c r="P2013" i="4"/>
  <c r="Q2015" i="4"/>
  <c r="O2015" i="4"/>
  <c r="R2015" i="4"/>
  <c r="S2018" i="4"/>
  <c r="P2022" i="4"/>
  <c r="O2022" i="4"/>
  <c r="R2022" i="4"/>
  <c r="Q2022" i="4"/>
  <c r="P2026" i="4"/>
  <c r="O2026" i="4"/>
  <c r="R2026" i="4"/>
  <c r="Q2026" i="4"/>
  <c r="S2029" i="4"/>
  <c r="S2031" i="4"/>
  <c r="S2032" i="4"/>
  <c r="O2033" i="4"/>
  <c r="R2033" i="4"/>
  <c r="Q2033" i="4"/>
  <c r="P2033" i="4"/>
  <c r="Q2035" i="4"/>
  <c r="P2035" i="4"/>
  <c r="O2035" i="4"/>
  <c r="R2035" i="4"/>
  <c r="S2038" i="4"/>
  <c r="S2043" i="4"/>
  <c r="S2044" i="4"/>
  <c r="O2045" i="4"/>
  <c r="R2045" i="4"/>
  <c r="Q2045" i="4"/>
  <c r="P2045" i="4"/>
  <c r="S2050" i="4"/>
  <c r="Q2051" i="4"/>
  <c r="P2051" i="4"/>
  <c r="O2051" i="4"/>
  <c r="R2051" i="4"/>
  <c r="S2057" i="4"/>
  <c r="P2059" i="4"/>
  <c r="S2062" i="4"/>
  <c r="O2066" i="4"/>
  <c r="R2066" i="4"/>
  <c r="Q2066" i="4"/>
  <c r="P2070" i="4"/>
  <c r="O2070" i="4"/>
  <c r="R2070" i="4"/>
  <c r="Q2070" i="4"/>
  <c r="P2074" i="4"/>
  <c r="O2074" i="4"/>
  <c r="R2074" i="4"/>
  <c r="Q2074" i="4"/>
  <c r="P2078" i="4"/>
  <c r="O2078" i="4"/>
  <c r="R2078" i="4"/>
  <c r="Q2078" i="4"/>
  <c r="S2080" i="4"/>
  <c r="S2081" i="4"/>
  <c r="O2085" i="4"/>
  <c r="R2085" i="4"/>
  <c r="Q2085" i="4"/>
  <c r="P2085" i="4"/>
  <c r="S2087" i="4"/>
  <c r="S2090" i="4"/>
  <c r="P2094" i="4"/>
  <c r="O2094" i="4"/>
  <c r="R2094" i="4"/>
  <c r="Q2094" i="4"/>
  <c r="S2096" i="4"/>
  <c r="S2097" i="4"/>
  <c r="P2099" i="4"/>
  <c r="O2101" i="4"/>
  <c r="R2101" i="4"/>
  <c r="Q2101" i="4"/>
  <c r="P2101" i="4"/>
  <c r="S2103" i="4"/>
  <c r="P2106" i="4"/>
  <c r="O2106" i="4"/>
  <c r="R2106" i="4"/>
  <c r="Q2106" i="4"/>
  <c r="S2108" i="4"/>
  <c r="O2109" i="4"/>
  <c r="R2109" i="4"/>
  <c r="Q2109" i="4"/>
  <c r="S2111" i="4"/>
  <c r="S2114" i="4"/>
  <c r="S2117" i="4"/>
  <c r="P2119" i="4"/>
  <c r="S2122" i="4"/>
  <c r="P2126" i="4"/>
  <c r="O2126" i="4"/>
  <c r="R2126" i="4"/>
  <c r="Q2126" i="4"/>
  <c r="S2128" i="4"/>
  <c r="S2129" i="4"/>
  <c r="P2131" i="4"/>
  <c r="S2136" i="4"/>
  <c r="O2137" i="4"/>
  <c r="R2137" i="4"/>
  <c r="Q2137" i="4"/>
  <c r="P2137" i="4"/>
  <c r="S2141" i="4"/>
  <c r="P2143" i="4"/>
  <c r="S2146" i="4"/>
  <c r="P2150" i="4"/>
  <c r="O2150" i="4"/>
  <c r="R2150" i="4"/>
  <c r="Q2150" i="4"/>
  <c r="S2152" i="4"/>
  <c r="O2153" i="4"/>
  <c r="R2153" i="4"/>
  <c r="Q2153" i="4"/>
  <c r="P2153" i="4"/>
  <c r="S2155" i="4"/>
  <c r="S2158" i="4"/>
  <c r="P2162" i="4"/>
  <c r="O2162" i="4"/>
  <c r="R2162" i="4"/>
  <c r="Q2162" i="4"/>
  <c r="S2164" i="4"/>
  <c r="S2165" i="4"/>
  <c r="P2167" i="4"/>
  <c r="O2169" i="4"/>
  <c r="R2169" i="4"/>
  <c r="Q2169" i="4"/>
  <c r="P2169" i="4"/>
  <c r="S2171" i="4"/>
  <c r="S2174" i="4"/>
  <c r="O2178" i="4"/>
  <c r="R2178" i="4"/>
  <c r="Q2178" i="4"/>
  <c r="S2180" i="4"/>
  <c r="S2181" i="4"/>
  <c r="O2185" i="4"/>
  <c r="R2185" i="4"/>
  <c r="Q2185" i="4"/>
  <c r="P2185" i="4"/>
  <c r="S2187" i="4"/>
  <c r="S2190" i="4"/>
  <c r="P2194" i="4"/>
  <c r="O2194" i="4"/>
  <c r="R2194" i="4"/>
  <c r="Q2194" i="4"/>
  <c r="S2196" i="4"/>
  <c r="S2197" i="4"/>
  <c r="P2199" i="4"/>
  <c r="O2201" i="4"/>
  <c r="R2201" i="4"/>
  <c r="Q2201" i="4"/>
  <c r="P2201" i="4"/>
  <c r="S2203" i="4"/>
  <c r="S2206" i="4"/>
  <c r="O2210" i="4"/>
  <c r="R2210" i="4"/>
  <c r="Q2210" i="4"/>
  <c r="S2212" i="4"/>
  <c r="S2213" i="4"/>
  <c r="P2215" i="4"/>
  <c r="O2217" i="4"/>
  <c r="R2217" i="4"/>
  <c r="Q2217" i="4"/>
  <c r="P2217" i="4"/>
  <c r="S2219" i="4"/>
  <c r="S2222" i="4"/>
  <c r="P2226" i="4"/>
  <c r="O2226" i="4"/>
  <c r="R2226" i="4"/>
  <c r="Q2226" i="4"/>
  <c r="S2228" i="4"/>
  <c r="S2229" i="4"/>
  <c r="P2231" i="4"/>
  <c r="O2233" i="4"/>
  <c r="R2233" i="4"/>
  <c r="Q2233" i="4"/>
  <c r="P2233" i="4"/>
  <c r="S2235" i="4"/>
  <c r="S2238" i="4"/>
  <c r="P2242" i="4"/>
  <c r="O2242" i="4"/>
  <c r="R2242" i="4"/>
  <c r="Q2242" i="4"/>
  <c r="S2244" i="4"/>
  <c r="S2245" i="4"/>
  <c r="P2247" i="4"/>
  <c r="O2249" i="4"/>
  <c r="R2249" i="4"/>
  <c r="Q2249" i="4"/>
  <c r="P2249" i="4"/>
  <c r="S2251" i="4"/>
  <c r="S2254" i="4"/>
  <c r="O2258" i="4"/>
  <c r="R2258" i="4"/>
  <c r="Q2258" i="4"/>
  <c r="S2260" i="4"/>
  <c r="S2261" i="4"/>
  <c r="P2263" i="4"/>
  <c r="O2265" i="4"/>
  <c r="R2265" i="4"/>
  <c r="Q2265" i="4"/>
  <c r="P2265" i="4"/>
  <c r="S2267" i="4"/>
  <c r="S2270" i="4"/>
  <c r="P2274" i="4"/>
  <c r="O2274" i="4"/>
  <c r="R2274" i="4"/>
  <c r="Q2274" i="4"/>
  <c r="S2276" i="4"/>
  <c r="S2277" i="4"/>
  <c r="O2281" i="4"/>
  <c r="R2281" i="4"/>
  <c r="Q2281" i="4"/>
  <c r="P2281" i="4"/>
  <c r="S2283" i="4"/>
  <c r="S2286" i="4"/>
  <c r="S2293" i="4"/>
  <c r="S2294" i="4"/>
  <c r="Q2295" i="4"/>
  <c r="O2295" i="4"/>
  <c r="R2295" i="4"/>
  <c r="S2301" i="4"/>
  <c r="S2302" i="4"/>
  <c r="Q2303" i="4"/>
  <c r="P2303" i="4"/>
  <c r="O2303" i="4"/>
  <c r="R2303" i="4"/>
  <c r="S2309" i="4"/>
  <c r="S2310" i="4"/>
  <c r="Q2311" i="4"/>
  <c r="O2311" i="4"/>
  <c r="R2311" i="4"/>
  <c r="S2317" i="4"/>
  <c r="S2318" i="4"/>
  <c r="Q2319" i="4"/>
  <c r="P2319" i="4"/>
  <c r="O2319" i="4"/>
  <c r="R2319" i="4"/>
  <c r="S2325" i="4"/>
  <c r="S2326" i="4"/>
  <c r="Q2327" i="4"/>
  <c r="O2327" i="4"/>
  <c r="R2327" i="4"/>
  <c r="S2334" i="4"/>
  <c r="H247" i="4"/>
  <c r="H251" i="4"/>
  <c r="H267" i="4"/>
  <c r="H271" i="4"/>
  <c r="H275" i="4"/>
  <c r="H279" i="4"/>
  <c r="H283" i="4"/>
  <c r="H287" i="4"/>
  <c r="H291" i="4"/>
  <c r="H295" i="4"/>
  <c r="H299" i="4"/>
  <c r="H303" i="4"/>
  <c r="H311" i="4"/>
  <c r="H315" i="4"/>
  <c r="H319" i="4"/>
  <c r="H323" i="4"/>
  <c r="H327" i="4"/>
  <c r="H331" i="4"/>
  <c r="H335" i="4"/>
  <c r="H339" i="4"/>
  <c r="H343" i="4"/>
  <c r="H347" i="4"/>
  <c r="H351" i="4"/>
  <c r="H355" i="4"/>
  <c r="H359" i="4"/>
  <c r="H363" i="4"/>
  <c r="H367" i="4"/>
  <c r="H371" i="4"/>
  <c r="H375" i="4"/>
  <c r="H379" i="4"/>
  <c r="H383" i="4"/>
  <c r="H387" i="4"/>
  <c r="H403" i="4"/>
  <c r="H407" i="4"/>
  <c r="H411" i="4"/>
  <c r="H415" i="4"/>
  <c r="H419" i="4"/>
  <c r="H423" i="4"/>
  <c r="H427" i="4"/>
  <c r="H431" i="4"/>
  <c r="H435" i="4"/>
  <c r="H439" i="4"/>
  <c r="H443" i="4"/>
  <c r="H447" i="4"/>
  <c r="H451" i="4"/>
  <c r="H455" i="4"/>
  <c r="H459" i="4"/>
  <c r="H463" i="4"/>
  <c r="H467" i="4"/>
  <c r="H471" i="4"/>
  <c r="H475" i="4"/>
  <c r="H479" i="4"/>
  <c r="H483" i="4"/>
  <c r="H487" i="4"/>
  <c r="H491" i="4"/>
  <c r="H495" i="4"/>
  <c r="H499" i="4"/>
  <c r="H503" i="4"/>
  <c r="H507" i="4"/>
  <c r="H511" i="4"/>
  <c r="H515" i="4"/>
  <c r="H519" i="4"/>
  <c r="H523" i="4"/>
  <c r="H527" i="4"/>
  <c r="H543" i="4"/>
  <c r="H547" i="4"/>
  <c r="H551" i="4"/>
  <c r="H555" i="4"/>
  <c r="H559" i="4"/>
  <c r="H563" i="4"/>
  <c r="H567" i="4"/>
  <c r="H571" i="4"/>
  <c r="H575" i="4"/>
  <c r="H579" i="4"/>
  <c r="H583" i="4"/>
  <c r="H587" i="4"/>
  <c r="H591" i="4"/>
  <c r="H595" i="4"/>
  <c r="H599" i="4"/>
  <c r="H603" i="4"/>
  <c r="H607" i="4"/>
  <c r="H611" i="4"/>
  <c r="H615" i="4"/>
  <c r="H619" i="4"/>
  <c r="H623" i="4"/>
  <c r="H627" i="4"/>
  <c r="H631" i="4"/>
  <c r="H635" i="4"/>
  <c r="H639" i="4"/>
  <c r="H643" i="4"/>
  <c r="H647" i="4"/>
  <c r="H651" i="4"/>
  <c r="H655" i="4"/>
  <c r="H659" i="4"/>
  <c r="H679" i="4"/>
  <c r="H683" i="4"/>
  <c r="H687" i="4"/>
  <c r="H691" i="4"/>
  <c r="H695" i="4"/>
  <c r="H699" i="4"/>
  <c r="H703" i="4"/>
  <c r="H707" i="4"/>
  <c r="H711" i="4"/>
  <c r="H715" i="4"/>
  <c r="H719" i="4"/>
  <c r="H723" i="4"/>
  <c r="H727" i="4"/>
  <c r="H731" i="4"/>
  <c r="H735" i="4"/>
  <c r="H739" i="4"/>
  <c r="H743" i="4"/>
  <c r="H747" i="4"/>
  <c r="H751" i="4"/>
  <c r="H755" i="4"/>
  <c r="H759" i="4"/>
  <c r="H763" i="4"/>
  <c r="H767" i="4"/>
  <c r="H771" i="4"/>
  <c r="H775" i="4"/>
  <c r="H779" i="4"/>
  <c r="H783" i="4"/>
  <c r="H787" i="4"/>
  <c r="H791" i="4"/>
  <c r="H795" i="4"/>
  <c r="H799" i="4"/>
  <c r="H803" i="4"/>
  <c r="H807" i="4"/>
  <c r="H819" i="4"/>
  <c r="H823" i="4"/>
  <c r="H827" i="4"/>
  <c r="H831" i="4"/>
  <c r="H835" i="4"/>
  <c r="H839" i="4"/>
  <c r="H843" i="4"/>
  <c r="H847" i="4"/>
  <c r="H851" i="4"/>
  <c r="H855" i="4"/>
  <c r="H859" i="4"/>
  <c r="H863" i="4"/>
  <c r="H867" i="4"/>
  <c r="H871" i="4"/>
  <c r="H875" i="4"/>
  <c r="H879" i="4"/>
  <c r="H883" i="4"/>
  <c r="H887" i="4"/>
  <c r="H891" i="4"/>
  <c r="H895" i="4"/>
  <c r="H899" i="4"/>
  <c r="H903" i="4"/>
  <c r="H907" i="4"/>
  <c r="H911" i="4"/>
  <c r="H915" i="4"/>
  <c r="H919" i="4"/>
  <c r="H923" i="4"/>
  <c r="H927" i="4"/>
  <c r="H931" i="4"/>
  <c r="H935" i="4"/>
  <c r="H939" i="4"/>
  <c r="H943" i="4"/>
  <c r="H955" i="4"/>
  <c r="H959" i="4"/>
  <c r="H963" i="4"/>
  <c r="H967" i="4"/>
  <c r="H971" i="4"/>
  <c r="H975" i="4"/>
  <c r="H979" i="4"/>
  <c r="H983" i="4"/>
  <c r="H987" i="4"/>
  <c r="H991" i="4"/>
  <c r="H995" i="4"/>
  <c r="H999" i="4"/>
  <c r="H1003" i="4"/>
  <c r="H1007" i="4"/>
  <c r="H1011" i="4"/>
  <c r="H1015" i="4"/>
  <c r="H1019" i="4"/>
  <c r="H1023" i="4"/>
  <c r="H1027" i="4"/>
  <c r="H1031" i="4"/>
  <c r="H1035" i="4"/>
  <c r="H1039" i="4"/>
  <c r="H1043" i="4"/>
  <c r="H1047" i="4"/>
  <c r="H1051" i="4"/>
  <c r="H1055" i="4"/>
  <c r="H1059" i="4"/>
  <c r="H1063" i="4"/>
  <c r="H1067" i="4"/>
  <c r="H1071" i="4"/>
  <c r="H1075" i="4"/>
  <c r="H1079" i="4"/>
  <c r="H1083" i="4"/>
  <c r="H1095" i="4"/>
  <c r="H1099" i="4"/>
  <c r="H1103" i="4"/>
  <c r="H1107" i="4"/>
  <c r="H1111" i="4"/>
  <c r="H1115" i="4"/>
  <c r="H1119" i="4"/>
  <c r="H1123" i="4"/>
  <c r="H1127" i="4"/>
  <c r="H1131" i="4"/>
  <c r="H1135" i="4"/>
  <c r="H1139" i="4"/>
  <c r="H1143" i="4"/>
  <c r="H1147" i="4"/>
  <c r="H1151" i="4"/>
  <c r="H1155" i="4"/>
  <c r="H1159" i="4"/>
  <c r="H1163" i="4"/>
  <c r="H1167" i="4"/>
  <c r="H1171" i="4"/>
  <c r="H1175" i="4"/>
  <c r="H1179" i="4"/>
  <c r="H1183" i="4"/>
  <c r="H1187" i="4"/>
  <c r="H1191" i="4"/>
  <c r="H1195" i="4"/>
  <c r="H1199" i="4"/>
  <c r="H1203" i="4"/>
  <c r="H1207" i="4"/>
  <c r="H1231" i="4"/>
  <c r="H1235" i="4"/>
  <c r="H1239" i="4"/>
  <c r="H1243" i="4"/>
  <c r="H1247" i="4"/>
  <c r="H1251" i="4"/>
  <c r="R1265" i="4"/>
  <c r="N1266" i="4"/>
  <c r="H1266" i="4"/>
  <c r="S1267" i="4"/>
  <c r="S1272" i="4"/>
  <c r="Q1272" i="4"/>
  <c r="O1273" i="4"/>
  <c r="P1275" i="4"/>
  <c r="V1275" i="4" s="1"/>
  <c r="R1276" i="4"/>
  <c r="R1277" i="4"/>
  <c r="N1278" i="4"/>
  <c r="H1278" i="4"/>
  <c r="S1279" i="4"/>
  <c r="Q1280" i="4"/>
  <c r="P1280" i="4"/>
  <c r="O1280" i="4"/>
  <c r="N1281" i="4"/>
  <c r="H1281" i="4"/>
  <c r="S1282" i="4"/>
  <c r="P1283" i="4"/>
  <c r="O1283" i="4"/>
  <c r="R1283" i="4"/>
  <c r="S1284" i="4"/>
  <c r="R1284" i="4"/>
  <c r="O1287" i="4"/>
  <c r="R1287" i="4"/>
  <c r="S1288" i="4"/>
  <c r="R1288" i="4"/>
  <c r="S1291" i="4"/>
  <c r="Q1292" i="4"/>
  <c r="P1292" i="4"/>
  <c r="O1292" i="4"/>
  <c r="N1293" i="4"/>
  <c r="H1293" i="4"/>
  <c r="O1294" i="4"/>
  <c r="R1294" i="4"/>
  <c r="Q1294" i="4"/>
  <c r="P1298" i="4"/>
  <c r="V1298" i="4" s="1"/>
  <c r="S1299" i="4"/>
  <c r="Q1300" i="4"/>
  <c r="P1300" i="4"/>
  <c r="O1300" i="4"/>
  <c r="N1301" i="4"/>
  <c r="H1301" i="4"/>
  <c r="O1302" i="4"/>
  <c r="R1302" i="4"/>
  <c r="Q1302" i="4"/>
  <c r="P1306" i="4"/>
  <c r="S1307" i="4"/>
  <c r="Q1308" i="4"/>
  <c r="P1308" i="4"/>
  <c r="O1308" i="4"/>
  <c r="N1309" i="4"/>
  <c r="H1309" i="4"/>
  <c r="O1310" i="4"/>
  <c r="R1310" i="4"/>
  <c r="Q1310" i="4"/>
  <c r="P1314" i="4"/>
  <c r="S1315" i="4"/>
  <c r="Q1316" i="4"/>
  <c r="P1316" i="4"/>
  <c r="O1316" i="4"/>
  <c r="N1317" i="4"/>
  <c r="H1317" i="4"/>
  <c r="O1318" i="4"/>
  <c r="R1318" i="4"/>
  <c r="Q1318" i="4"/>
  <c r="P1322" i="4"/>
  <c r="V1322" i="4" s="1"/>
  <c r="S1323" i="4"/>
  <c r="Q1324" i="4"/>
  <c r="P1324" i="4"/>
  <c r="O1324" i="4"/>
  <c r="N1325" i="4"/>
  <c r="H1325" i="4"/>
  <c r="O1326" i="4"/>
  <c r="R1326" i="4"/>
  <c r="Q1326" i="4"/>
  <c r="S1331" i="4"/>
  <c r="Q1332" i="4"/>
  <c r="O1332" i="4"/>
  <c r="N1333" i="4"/>
  <c r="H1333" i="4"/>
  <c r="O1334" i="4"/>
  <c r="R1334" i="4"/>
  <c r="Q1334" i="4"/>
  <c r="P1338" i="4"/>
  <c r="S1339" i="4"/>
  <c r="Q1340" i="4"/>
  <c r="O1340" i="4"/>
  <c r="N1341" i="4"/>
  <c r="H1341" i="4"/>
  <c r="O1342" i="4"/>
  <c r="R1342" i="4"/>
  <c r="Q1342" i="4"/>
  <c r="S1347" i="4"/>
  <c r="Q1348" i="4"/>
  <c r="P1348" i="4"/>
  <c r="O1348" i="4"/>
  <c r="N1349" i="4"/>
  <c r="H1349" i="4"/>
  <c r="O1350" i="4"/>
  <c r="R1350" i="4"/>
  <c r="Q1350" i="4"/>
  <c r="P1354" i="4"/>
  <c r="V1354" i="4" s="1"/>
  <c r="S1355" i="4"/>
  <c r="Q1356" i="4"/>
  <c r="P1356" i="4"/>
  <c r="O1356" i="4"/>
  <c r="N1357" i="4"/>
  <c r="H1357" i="4"/>
  <c r="O1358" i="4"/>
  <c r="R1358" i="4"/>
  <c r="Q1358" i="4"/>
  <c r="S1363" i="4"/>
  <c r="Q1364" i="4"/>
  <c r="P1364" i="4"/>
  <c r="O1364" i="4"/>
  <c r="N1365" i="4"/>
  <c r="H1365" i="4"/>
  <c r="O1366" i="4"/>
  <c r="R1366" i="4"/>
  <c r="Q1366" i="4"/>
  <c r="P1370" i="4"/>
  <c r="S1371" i="4"/>
  <c r="Q1372" i="4"/>
  <c r="O1372" i="4"/>
  <c r="N1373" i="4"/>
  <c r="H1373" i="4"/>
  <c r="O1374" i="4"/>
  <c r="R1374" i="4"/>
  <c r="Q1374" i="4"/>
  <c r="Q1376" i="4"/>
  <c r="P1376" i="4"/>
  <c r="O1376" i="4"/>
  <c r="N1377" i="4"/>
  <c r="H1377" i="4"/>
  <c r="O1378" i="4"/>
  <c r="R1378" i="4"/>
  <c r="Q1378" i="4"/>
  <c r="Q1380" i="4"/>
  <c r="P1380" i="4"/>
  <c r="O1380" i="4"/>
  <c r="N1381" i="4"/>
  <c r="H1381" i="4"/>
  <c r="O1382" i="4"/>
  <c r="R1382" i="4"/>
  <c r="Q1382" i="4"/>
  <c r="Q1384" i="4"/>
  <c r="P1384" i="4"/>
  <c r="O1384" i="4"/>
  <c r="N1385" i="4"/>
  <c r="H1385" i="4"/>
  <c r="O1386" i="4"/>
  <c r="R1386" i="4"/>
  <c r="Q1386" i="4"/>
  <c r="S1388" i="4"/>
  <c r="R1388" i="4"/>
  <c r="Q1391" i="4"/>
  <c r="S1394" i="4"/>
  <c r="P1395" i="4"/>
  <c r="O1395" i="4"/>
  <c r="R1395" i="4"/>
  <c r="S1396" i="4"/>
  <c r="R1396" i="4"/>
  <c r="Q1399" i="4"/>
  <c r="S1402" i="4"/>
  <c r="P1403" i="4"/>
  <c r="O1403" i="4"/>
  <c r="R1403" i="4"/>
  <c r="S1404" i="4"/>
  <c r="R1404" i="4"/>
  <c r="Q1407" i="4"/>
  <c r="S1410" i="4"/>
  <c r="P1411" i="4"/>
  <c r="O1411" i="4"/>
  <c r="R1411" i="4"/>
  <c r="S1412" i="4"/>
  <c r="R1412" i="4"/>
  <c r="Q1415" i="4"/>
  <c r="S1418" i="4"/>
  <c r="P1419" i="4"/>
  <c r="O1419" i="4"/>
  <c r="R1419" i="4"/>
  <c r="S1420" i="4"/>
  <c r="R1420" i="4"/>
  <c r="Q1423" i="4"/>
  <c r="S1426" i="4"/>
  <c r="P1427" i="4"/>
  <c r="O1427" i="4"/>
  <c r="R1427" i="4"/>
  <c r="S1428" i="4"/>
  <c r="R1428" i="4"/>
  <c r="Q1431" i="4"/>
  <c r="S1434" i="4"/>
  <c r="P1435" i="4"/>
  <c r="O1435" i="4"/>
  <c r="R1435" i="4"/>
  <c r="S1436" i="4"/>
  <c r="R1436" i="4"/>
  <c r="Q1439" i="4"/>
  <c r="S1442" i="4"/>
  <c r="O1443" i="4"/>
  <c r="R1443" i="4"/>
  <c r="S1444" i="4"/>
  <c r="R1444" i="4"/>
  <c r="Q1447" i="4"/>
  <c r="S1450" i="4"/>
  <c r="P1451" i="4"/>
  <c r="O1451" i="4"/>
  <c r="R1451" i="4"/>
  <c r="S1452" i="4"/>
  <c r="R1452" i="4"/>
  <c r="Q1455" i="4"/>
  <c r="S1458" i="4"/>
  <c r="P1459" i="4"/>
  <c r="V1459" i="4" s="1"/>
  <c r="O1459" i="4"/>
  <c r="R1459" i="4"/>
  <c r="S1460" i="4"/>
  <c r="Q1463" i="4"/>
  <c r="S1466" i="4"/>
  <c r="P1467" i="4"/>
  <c r="O1467" i="4"/>
  <c r="R1467" i="4"/>
  <c r="S1468" i="4"/>
  <c r="Q1471" i="4"/>
  <c r="S1474" i="4"/>
  <c r="P1475" i="4"/>
  <c r="V1475" i="4" s="1"/>
  <c r="O1475" i="4"/>
  <c r="R1475" i="4"/>
  <c r="S1476" i="4"/>
  <c r="Q1479" i="4"/>
  <c r="S1482" i="4"/>
  <c r="P1483" i="4"/>
  <c r="O1483" i="4"/>
  <c r="R1483" i="4"/>
  <c r="S1484" i="4"/>
  <c r="Q1487" i="4"/>
  <c r="S1490" i="4"/>
  <c r="P1491" i="4"/>
  <c r="O1491" i="4"/>
  <c r="R1491" i="4"/>
  <c r="S1492" i="4"/>
  <c r="Q1495" i="4"/>
  <c r="S1498" i="4"/>
  <c r="O1499" i="4"/>
  <c r="R1499" i="4"/>
  <c r="S1500" i="4"/>
  <c r="Q1503" i="4"/>
  <c r="P1506" i="4"/>
  <c r="S1507" i="4"/>
  <c r="Q1508" i="4"/>
  <c r="P1508" i="4"/>
  <c r="O1508" i="4"/>
  <c r="N1509" i="4"/>
  <c r="H1509" i="4"/>
  <c r="O1510" i="4"/>
  <c r="R1510" i="4"/>
  <c r="Q1510" i="4"/>
  <c r="Q1512" i="4"/>
  <c r="P1512" i="4"/>
  <c r="O1512" i="4"/>
  <c r="N1513" i="4"/>
  <c r="H1513" i="4"/>
  <c r="O1514" i="4"/>
  <c r="R1514" i="4"/>
  <c r="Q1514" i="4"/>
  <c r="Q1516" i="4"/>
  <c r="P1516" i="4"/>
  <c r="O1516" i="4"/>
  <c r="N1517" i="4"/>
  <c r="H1517" i="4"/>
  <c r="O1518" i="4"/>
  <c r="R1518" i="4"/>
  <c r="Q1518" i="4"/>
  <c r="Q1520" i="4"/>
  <c r="O1520" i="4"/>
  <c r="N1521" i="4"/>
  <c r="H1521" i="4"/>
  <c r="O1522" i="4"/>
  <c r="R1522" i="4"/>
  <c r="Q1522" i="4"/>
  <c r="P1526" i="4"/>
  <c r="V1526" i="4" s="1"/>
  <c r="S1527" i="4"/>
  <c r="Q1528" i="4"/>
  <c r="O1528" i="4"/>
  <c r="N1529" i="4"/>
  <c r="H1529" i="4"/>
  <c r="O1530" i="4"/>
  <c r="R1530" i="4"/>
  <c r="Q1530" i="4"/>
  <c r="P1534" i="4"/>
  <c r="V1534" i="4" s="1"/>
  <c r="S1535" i="4"/>
  <c r="Q1536" i="4"/>
  <c r="P1536" i="4"/>
  <c r="O1536" i="4"/>
  <c r="N1537" i="4"/>
  <c r="H1537" i="4"/>
  <c r="O1538" i="4"/>
  <c r="R1538" i="4"/>
  <c r="Q1538" i="4"/>
  <c r="P1542" i="4"/>
  <c r="S1543" i="4"/>
  <c r="Q1544" i="4"/>
  <c r="P1544" i="4"/>
  <c r="O1544" i="4"/>
  <c r="N1545" i="4"/>
  <c r="H1545" i="4"/>
  <c r="O1546" i="4"/>
  <c r="R1546" i="4"/>
  <c r="Q1546" i="4"/>
  <c r="P1550" i="4"/>
  <c r="V1550" i="4" s="1"/>
  <c r="S1551" i="4"/>
  <c r="Q1552" i="4"/>
  <c r="P1552" i="4"/>
  <c r="O1552" i="4"/>
  <c r="N1553" i="4"/>
  <c r="H1553" i="4"/>
  <c r="O1554" i="4"/>
  <c r="R1554" i="4"/>
  <c r="Q1554" i="4"/>
  <c r="S1559" i="4"/>
  <c r="Q1560" i="4"/>
  <c r="P1560" i="4"/>
  <c r="O1560" i="4"/>
  <c r="N1561" i="4"/>
  <c r="H1561" i="4"/>
  <c r="O1562" i="4"/>
  <c r="R1562" i="4"/>
  <c r="Q1562" i="4"/>
  <c r="P1566" i="4"/>
  <c r="V1566" i="4" s="1"/>
  <c r="S1567" i="4"/>
  <c r="Q1568" i="4"/>
  <c r="P1568" i="4"/>
  <c r="O1568" i="4"/>
  <c r="N1569" i="4"/>
  <c r="H1569" i="4"/>
  <c r="O1570" i="4"/>
  <c r="R1570" i="4"/>
  <c r="Q1570" i="4"/>
  <c r="P1574" i="4"/>
  <c r="S1575" i="4"/>
  <c r="Q1576" i="4"/>
  <c r="O1576" i="4"/>
  <c r="N1577" i="4"/>
  <c r="H1577" i="4"/>
  <c r="O1578" i="4"/>
  <c r="R1578" i="4"/>
  <c r="Q1578" i="4"/>
  <c r="P1582" i="4"/>
  <c r="S1583" i="4"/>
  <c r="Q1584" i="4"/>
  <c r="P1584" i="4"/>
  <c r="O1584" i="4"/>
  <c r="N1585" i="4"/>
  <c r="H1585" i="4"/>
  <c r="O1586" i="4"/>
  <c r="R1586" i="4"/>
  <c r="Q1586" i="4"/>
  <c r="P1590" i="4"/>
  <c r="S1591" i="4"/>
  <c r="Q1592" i="4"/>
  <c r="P1592" i="4"/>
  <c r="O1592" i="4"/>
  <c r="N1593" i="4"/>
  <c r="H1593" i="4"/>
  <c r="O1594" i="4"/>
  <c r="R1594" i="4"/>
  <c r="Q1594" i="4"/>
  <c r="P1598" i="4"/>
  <c r="S1599" i="4"/>
  <c r="Q1600" i="4"/>
  <c r="P1600" i="4"/>
  <c r="O1600" i="4"/>
  <c r="N1601" i="4"/>
  <c r="H1601" i="4"/>
  <c r="O1602" i="4"/>
  <c r="R1602" i="4"/>
  <c r="Q1602" i="4"/>
  <c r="S1607" i="4"/>
  <c r="Q1608" i="4"/>
  <c r="P1608" i="4"/>
  <c r="O1608" i="4"/>
  <c r="N1609" i="4"/>
  <c r="H1609" i="4"/>
  <c r="O1610" i="4"/>
  <c r="R1610" i="4"/>
  <c r="Q1610" i="4"/>
  <c r="Q1615" i="4"/>
  <c r="P1618" i="4"/>
  <c r="V1618" i="4" s="1"/>
  <c r="S1619" i="4"/>
  <c r="P1620" i="4"/>
  <c r="N1621" i="4"/>
  <c r="H1621" i="4"/>
  <c r="S1622" i="4"/>
  <c r="P1623" i="4"/>
  <c r="O1623" i="4"/>
  <c r="R1623" i="4"/>
  <c r="S1624" i="4"/>
  <c r="R1624" i="4"/>
  <c r="O1626" i="4"/>
  <c r="R1626" i="4"/>
  <c r="Q1626" i="4"/>
  <c r="Q1631" i="4"/>
  <c r="N1633" i="4"/>
  <c r="H1633" i="4"/>
  <c r="Q1635" i="4"/>
  <c r="N1637" i="4"/>
  <c r="H1637" i="4"/>
  <c r="Q1639" i="4"/>
  <c r="N1641" i="4"/>
  <c r="H1641" i="4"/>
  <c r="Q1643" i="4"/>
  <c r="N1645" i="4"/>
  <c r="H1645" i="4"/>
  <c r="O1646" i="4"/>
  <c r="R1646" i="4"/>
  <c r="Q1646" i="4"/>
  <c r="S1650" i="4"/>
  <c r="S1651" i="4"/>
  <c r="S1654" i="4"/>
  <c r="S1655" i="4"/>
  <c r="S1658" i="4"/>
  <c r="S1659" i="4"/>
  <c r="S1662" i="4"/>
  <c r="P1663" i="4"/>
  <c r="O1663" i="4"/>
  <c r="R1663" i="4"/>
  <c r="S1664" i="4"/>
  <c r="R1664" i="4"/>
  <c r="Q1667" i="4"/>
  <c r="S1670" i="4"/>
  <c r="O1671" i="4"/>
  <c r="R1671" i="4"/>
  <c r="S1672" i="4"/>
  <c r="R1672" i="4"/>
  <c r="Q1675" i="4"/>
  <c r="S1678" i="4"/>
  <c r="P1679" i="4"/>
  <c r="V1679" i="4" s="1"/>
  <c r="O1679" i="4"/>
  <c r="R1679" i="4"/>
  <c r="S1679" i="4"/>
  <c r="Q1680" i="4"/>
  <c r="O1680" i="4"/>
  <c r="N1681" i="4"/>
  <c r="H1681" i="4"/>
  <c r="O1682" i="4"/>
  <c r="R1682" i="4"/>
  <c r="Q1682" i="4"/>
  <c r="S1684" i="4"/>
  <c r="R1684" i="4"/>
  <c r="P1690" i="4"/>
  <c r="S1691" i="4"/>
  <c r="Q1692" i="4"/>
  <c r="O1692" i="4"/>
  <c r="N1693" i="4"/>
  <c r="H1693" i="4"/>
  <c r="O1694" i="4"/>
  <c r="R1694" i="4"/>
  <c r="Q1694" i="4"/>
  <c r="Q1699" i="4"/>
  <c r="S1702" i="4"/>
  <c r="P1703" i="4"/>
  <c r="O1703" i="4"/>
  <c r="R1703" i="4"/>
  <c r="S1703" i="4"/>
  <c r="Q1704" i="4"/>
  <c r="O1704" i="4"/>
  <c r="N1705" i="4"/>
  <c r="H1705" i="4"/>
  <c r="O1706" i="4"/>
  <c r="R1706" i="4"/>
  <c r="Q1706" i="4"/>
  <c r="S1708" i="4"/>
  <c r="S1712" i="4"/>
  <c r="O1713" i="4"/>
  <c r="R1713" i="4"/>
  <c r="Q1713" i="4"/>
  <c r="P1713" i="4"/>
  <c r="S1715" i="4"/>
  <c r="P1718" i="4"/>
  <c r="O1718" i="4"/>
  <c r="R1718" i="4"/>
  <c r="Q1718" i="4"/>
  <c r="S1720" i="4"/>
  <c r="O1721" i="4"/>
  <c r="R1721" i="4"/>
  <c r="Q1721" i="4"/>
  <c r="P1721" i="4"/>
  <c r="S1723" i="4"/>
  <c r="P1726" i="4"/>
  <c r="O1726" i="4"/>
  <c r="R1726" i="4"/>
  <c r="Q1726" i="4"/>
  <c r="S1728" i="4"/>
  <c r="O1729" i="4"/>
  <c r="R1729" i="4"/>
  <c r="Q1729" i="4"/>
  <c r="P1729" i="4"/>
  <c r="S1731" i="4"/>
  <c r="P1734" i="4"/>
  <c r="O1734" i="4"/>
  <c r="R1734" i="4"/>
  <c r="Q1734" i="4"/>
  <c r="S1736" i="4"/>
  <c r="O1737" i="4"/>
  <c r="R1737" i="4"/>
  <c r="Q1737" i="4"/>
  <c r="P1737" i="4"/>
  <c r="S1739" i="4"/>
  <c r="P1742" i="4"/>
  <c r="O1742" i="4"/>
  <c r="R1742" i="4"/>
  <c r="Q1742" i="4"/>
  <c r="S1744" i="4"/>
  <c r="S1745" i="4"/>
  <c r="P1747" i="4"/>
  <c r="S1750" i="4"/>
  <c r="S1753" i="4"/>
  <c r="P1755" i="4"/>
  <c r="O1757" i="4"/>
  <c r="R1757" i="4"/>
  <c r="Q1757" i="4"/>
  <c r="S1759" i="4"/>
  <c r="S1762" i="4"/>
  <c r="P1766" i="4"/>
  <c r="O1766" i="4"/>
  <c r="R1766" i="4"/>
  <c r="Q1766" i="4"/>
  <c r="S1768" i="4"/>
  <c r="S1769" i="4"/>
  <c r="P1771" i="4"/>
  <c r="O1773" i="4"/>
  <c r="R1773" i="4"/>
  <c r="Q1773" i="4"/>
  <c r="P1773" i="4"/>
  <c r="S1775" i="4"/>
  <c r="S1778" i="4"/>
  <c r="O1781" i="4"/>
  <c r="R1781" i="4"/>
  <c r="Q1781" i="4"/>
  <c r="Q1783" i="4"/>
  <c r="P1783" i="4"/>
  <c r="O1783" i="4"/>
  <c r="R1783" i="4"/>
  <c r="O1785" i="4"/>
  <c r="R1785" i="4"/>
  <c r="Q1785" i="4"/>
  <c r="P1785" i="4"/>
  <c r="S1787" i="4"/>
  <c r="S1790" i="4"/>
  <c r="S1794" i="4"/>
  <c r="S1798" i="4"/>
  <c r="S1802" i="4"/>
  <c r="S1806" i="4"/>
  <c r="S1810" i="4"/>
  <c r="S1814" i="4"/>
  <c r="S1818" i="4"/>
  <c r="S1822" i="4"/>
  <c r="S1826" i="4"/>
  <c r="S1830" i="4"/>
  <c r="S1834" i="4"/>
  <c r="S1838" i="4"/>
  <c r="S1842" i="4"/>
  <c r="S1846" i="4"/>
  <c r="S1850" i="4"/>
  <c r="Q1855" i="4"/>
  <c r="P1855" i="4"/>
  <c r="O1855" i="4"/>
  <c r="R1855" i="4"/>
  <c r="O1857" i="4"/>
  <c r="R1857" i="4"/>
  <c r="Q1857" i="4"/>
  <c r="P1857" i="4"/>
  <c r="Q1859" i="4"/>
  <c r="P1859" i="4"/>
  <c r="O1859" i="4"/>
  <c r="R1859" i="4"/>
  <c r="O1861" i="4"/>
  <c r="R1861" i="4"/>
  <c r="Q1861" i="4"/>
  <c r="P1861" i="4"/>
  <c r="Q1863" i="4"/>
  <c r="P1863" i="4"/>
  <c r="O1863" i="4"/>
  <c r="R1863" i="4"/>
  <c r="O1865" i="4"/>
  <c r="R1865" i="4"/>
  <c r="Q1865" i="4"/>
  <c r="Q1867" i="4"/>
  <c r="P1867" i="4"/>
  <c r="O1867" i="4"/>
  <c r="R1867" i="4"/>
  <c r="O1869" i="4"/>
  <c r="R1869" i="4"/>
  <c r="Q1869" i="4"/>
  <c r="P1869" i="4"/>
  <c r="Q1871" i="4"/>
  <c r="P1871" i="4"/>
  <c r="O1871" i="4"/>
  <c r="R1871" i="4"/>
  <c r="O1873" i="4"/>
  <c r="R1873" i="4"/>
  <c r="Q1873" i="4"/>
  <c r="Q1875" i="4"/>
  <c r="P1875" i="4"/>
  <c r="O1875" i="4"/>
  <c r="R1875" i="4"/>
  <c r="O1877" i="4"/>
  <c r="R1877" i="4"/>
  <c r="Q1877" i="4"/>
  <c r="P1877" i="4"/>
  <c r="Q1879" i="4"/>
  <c r="P1879" i="4"/>
  <c r="O1879" i="4"/>
  <c r="R1879" i="4"/>
  <c r="O1881" i="4"/>
  <c r="R1881" i="4"/>
  <c r="Q1881" i="4"/>
  <c r="S1883" i="4"/>
  <c r="S1884" i="4"/>
  <c r="S1885" i="4"/>
  <c r="P1886" i="4"/>
  <c r="O1886" i="4"/>
  <c r="R1886" i="4"/>
  <c r="Q1886" i="4"/>
  <c r="O1890" i="4"/>
  <c r="R1890" i="4"/>
  <c r="Q1890" i="4"/>
  <c r="P1894" i="4"/>
  <c r="O1894" i="4"/>
  <c r="R1894" i="4"/>
  <c r="Q1894" i="4"/>
  <c r="P1898" i="4"/>
  <c r="O1898" i="4"/>
  <c r="R1898" i="4"/>
  <c r="Q1898" i="4"/>
  <c r="S1901" i="4"/>
  <c r="S1903" i="4"/>
  <c r="S1904" i="4"/>
  <c r="O1905" i="4"/>
  <c r="R1905" i="4"/>
  <c r="Q1905" i="4"/>
  <c r="Q1907" i="4"/>
  <c r="O1907" i="4"/>
  <c r="R1907" i="4"/>
  <c r="S1910" i="4"/>
  <c r="O1914" i="4"/>
  <c r="R1914" i="4"/>
  <c r="Q1914" i="4"/>
  <c r="S1917" i="4"/>
  <c r="S1919" i="4"/>
  <c r="S1920" i="4"/>
  <c r="S1921" i="4"/>
  <c r="P1923" i="4"/>
  <c r="O1925" i="4"/>
  <c r="R1925" i="4"/>
  <c r="Q1925" i="4"/>
  <c r="P1925" i="4"/>
  <c r="S1927" i="4"/>
  <c r="S1930" i="4"/>
  <c r="S1934" i="4"/>
  <c r="P1938" i="4"/>
  <c r="O1938" i="4"/>
  <c r="R1938" i="4"/>
  <c r="Q1938" i="4"/>
  <c r="P1942" i="4"/>
  <c r="O1942" i="4"/>
  <c r="R1942" i="4"/>
  <c r="Q1942" i="4"/>
  <c r="S1945" i="4"/>
  <c r="S1947" i="4"/>
  <c r="S1948" i="4"/>
  <c r="O1949" i="4"/>
  <c r="R1949" i="4"/>
  <c r="Q1949" i="4"/>
  <c r="P1949" i="4"/>
  <c r="Q1951" i="4"/>
  <c r="P1951" i="4"/>
  <c r="O1951" i="4"/>
  <c r="R1951" i="4"/>
  <c r="S1954" i="4"/>
  <c r="P1958" i="4"/>
  <c r="O1958" i="4"/>
  <c r="R1958" i="4"/>
  <c r="Q1958" i="4"/>
  <c r="S1961" i="4"/>
  <c r="S1963" i="4"/>
  <c r="S1964" i="4"/>
  <c r="O1965" i="4"/>
  <c r="R1965" i="4"/>
  <c r="Q1965" i="4"/>
  <c r="P1965" i="4"/>
  <c r="Q1967" i="4"/>
  <c r="P1967" i="4"/>
  <c r="O1967" i="4"/>
  <c r="R1967" i="4"/>
  <c r="O1969" i="4"/>
  <c r="R1969" i="4"/>
  <c r="Q1969" i="4"/>
  <c r="Q1971" i="4"/>
  <c r="O1971" i="4"/>
  <c r="R1971" i="4"/>
  <c r="S1974" i="4"/>
  <c r="S1978" i="4"/>
  <c r="S1982" i="4"/>
  <c r="S1986" i="4"/>
  <c r="S1990" i="4"/>
  <c r="S1994" i="4"/>
  <c r="S1998" i="4"/>
  <c r="S2002" i="4"/>
  <c r="S2006" i="4"/>
  <c r="S2010" i="4"/>
  <c r="S2014" i="4"/>
  <c r="O2018" i="4"/>
  <c r="R2018" i="4"/>
  <c r="Q2018" i="4"/>
  <c r="S2021" i="4"/>
  <c r="S2023" i="4"/>
  <c r="S2024" i="4"/>
  <c r="S2025" i="4"/>
  <c r="S2027" i="4"/>
  <c r="S2028" i="4"/>
  <c r="O2029" i="4"/>
  <c r="R2029" i="4"/>
  <c r="Q2029" i="4"/>
  <c r="P2029" i="4"/>
  <c r="Q2031" i="4"/>
  <c r="P2031" i="4"/>
  <c r="O2031" i="4"/>
  <c r="R2031" i="4"/>
  <c r="S2034" i="4"/>
  <c r="P2038" i="4"/>
  <c r="O2038" i="4"/>
  <c r="R2038" i="4"/>
  <c r="Q2038" i="4"/>
  <c r="S2041" i="4"/>
  <c r="S2042" i="4"/>
  <c r="Q2043" i="4"/>
  <c r="P2043" i="4"/>
  <c r="O2043" i="4"/>
  <c r="R2043" i="4"/>
  <c r="S2049" i="4"/>
  <c r="S2055" i="4"/>
  <c r="S2056" i="4"/>
  <c r="O2057" i="4"/>
  <c r="R2057" i="4"/>
  <c r="Q2057" i="4"/>
  <c r="P2057" i="4"/>
  <c r="S2059" i="4"/>
  <c r="P2062" i="4"/>
  <c r="O2062" i="4"/>
  <c r="R2062" i="4"/>
  <c r="Q2062" i="4"/>
  <c r="S2064" i="4"/>
  <c r="S2065" i="4"/>
  <c r="S2067" i="4"/>
  <c r="S2068" i="4"/>
  <c r="S2069" i="4"/>
  <c r="S2071" i="4"/>
  <c r="S2072" i="4"/>
  <c r="S2073" i="4"/>
  <c r="S2075" i="4"/>
  <c r="S2076" i="4"/>
  <c r="S2077" i="4"/>
  <c r="O2081" i="4"/>
  <c r="R2081" i="4"/>
  <c r="Q2081" i="4"/>
  <c r="P2081" i="4"/>
  <c r="S2083" i="4"/>
  <c r="S2086" i="4"/>
  <c r="P2090" i="4"/>
  <c r="O2090" i="4"/>
  <c r="R2090" i="4"/>
  <c r="Q2090" i="4"/>
  <c r="S2092" i="4"/>
  <c r="S2093" i="4"/>
  <c r="O2097" i="4"/>
  <c r="R2097" i="4"/>
  <c r="Q2097" i="4"/>
  <c r="P2097" i="4"/>
  <c r="S2099" i="4"/>
  <c r="S2102" i="4"/>
  <c r="S2105" i="4"/>
  <c r="P2107" i="4"/>
  <c r="S2110" i="4"/>
  <c r="P2114" i="4"/>
  <c r="O2114" i="4"/>
  <c r="R2114" i="4"/>
  <c r="Q2114" i="4"/>
  <c r="S2116" i="4"/>
  <c r="O2117" i="4"/>
  <c r="R2117" i="4"/>
  <c r="Q2117" i="4"/>
  <c r="P2117" i="4"/>
  <c r="S2119" i="4"/>
  <c r="O2122" i="4"/>
  <c r="R2122" i="4"/>
  <c r="Q2122" i="4"/>
  <c r="S2124" i="4"/>
  <c r="S2125" i="4"/>
  <c r="O2129" i="4"/>
  <c r="R2129" i="4"/>
  <c r="Q2129" i="4"/>
  <c r="P2129" i="4"/>
  <c r="S2131" i="4"/>
  <c r="S2134" i="4"/>
  <c r="S2140" i="4"/>
  <c r="O2141" i="4"/>
  <c r="R2141" i="4"/>
  <c r="Q2141" i="4"/>
  <c r="P2141" i="4"/>
  <c r="S2143" i="4"/>
  <c r="P2146" i="4"/>
  <c r="O2146" i="4"/>
  <c r="R2146" i="4"/>
  <c r="Q2146" i="4"/>
  <c r="S2148" i="4"/>
  <c r="S2149" i="4"/>
  <c r="P2151" i="4"/>
  <c r="S2154" i="4"/>
  <c r="P2158" i="4"/>
  <c r="O2158" i="4"/>
  <c r="R2158" i="4"/>
  <c r="Q2158" i="4"/>
  <c r="S2160" i="4"/>
  <c r="S2161" i="4"/>
  <c r="P2163" i="4"/>
  <c r="O2165" i="4"/>
  <c r="R2165" i="4"/>
  <c r="Q2165" i="4"/>
  <c r="P2165" i="4"/>
  <c r="S2167" i="4"/>
  <c r="S2170" i="4"/>
  <c r="O2174" i="4"/>
  <c r="R2174" i="4"/>
  <c r="Q2174" i="4"/>
  <c r="S2176" i="4"/>
  <c r="S2177" i="4"/>
  <c r="P2179" i="4"/>
  <c r="O2181" i="4"/>
  <c r="R2181" i="4"/>
  <c r="Q2181" i="4"/>
  <c r="S2183" i="4"/>
  <c r="S2186" i="4"/>
  <c r="P2190" i="4"/>
  <c r="O2190" i="4"/>
  <c r="R2190" i="4"/>
  <c r="Q2190" i="4"/>
  <c r="S2192" i="4"/>
  <c r="S2193" i="4"/>
  <c r="P2195" i="4"/>
  <c r="O2197" i="4"/>
  <c r="R2197" i="4"/>
  <c r="Q2197" i="4"/>
  <c r="P2197" i="4"/>
  <c r="S2199" i="4"/>
  <c r="S2202" i="4"/>
  <c r="O2206" i="4"/>
  <c r="R2206" i="4"/>
  <c r="Q2206" i="4"/>
  <c r="S2208" i="4"/>
  <c r="S2209" i="4"/>
  <c r="O2213" i="4"/>
  <c r="R2213" i="4"/>
  <c r="Q2213" i="4"/>
  <c r="S2215" i="4"/>
  <c r="S2218" i="4"/>
  <c r="P2222" i="4"/>
  <c r="O2222" i="4"/>
  <c r="R2222" i="4"/>
  <c r="Q2222" i="4"/>
  <c r="S2224" i="4"/>
  <c r="S2225" i="4"/>
  <c r="O2229" i="4"/>
  <c r="R2229" i="4"/>
  <c r="Q2229" i="4"/>
  <c r="P2229" i="4"/>
  <c r="S2231" i="4"/>
  <c r="S2234" i="4"/>
  <c r="P2238" i="4"/>
  <c r="O2238" i="4"/>
  <c r="R2238" i="4"/>
  <c r="Q2238" i="4"/>
  <c r="S2240" i="4"/>
  <c r="S2241" i="4"/>
  <c r="P2243" i="4"/>
  <c r="O2245" i="4"/>
  <c r="R2245" i="4"/>
  <c r="Q2245" i="4"/>
  <c r="P2245" i="4"/>
  <c r="S2247" i="4"/>
  <c r="S2250" i="4"/>
  <c r="P2254" i="4"/>
  <c r="O2254" i="4"/>
  <c r="R2254" i="4"/>
  <c r="Q2254" i="4"/>
  <c r="S2256" i="4"/>
  <c r="S2257" i="4"/>
  <c r="P2259" i="4"/>
  <c r="O2261" i="4"/>
  <c r="R2261" i="4"/>
  <c r="Q2261" i="4"/>
  <c r="P2261" i="4"/>
  <c r="S2263" i="4"/>
  <c r="S2266" i="4"/>
  <c r="P2270" i="4"/>
  <c r="O2270" i="4"/>
  <c r="R2270" i="4"/>
  <c r="Q2270" i="4"/>
  <c r="S2272" i="4"/>
  <c r="S2273" i="4"/>
  <c r="P2275" i="4"/>
  <c r="O2277" i="4"/>
  <c r="R2277" i="4"/>
  <c r="Q2277" i="4"/>
  <c r="S2279" i="4"/>
  <c r="S2282" i="4"/>
  <c r="S2285" i="4"/>
  <c r="S2287" i="4"/>
  <c r="S2291" i="4"/>
  <c r="S2292" i="4"/>
  <c r="O2293" i="4"/>
  <c r="R2293" i="4"/>
  <c r="Q2293" i="4"/>
  <c r="P2293" i="4"/>
  <c r="S2299" i="4"/>
  <c r="S2300" i="4"/>
  <c r="O2301" i="4"/>
  <c r="R2301" i="4"/>
  <c r="Q2301" i="4"/>
  <c r="P2301" i="4"/>
  <c r="S2307" i="4"/>
  <c r="S2308" i="4"/>
  <c r="O2309" i="4"/>
  <c r="R2309" i="4"/>
  <c r="Q2309" i="4"/>
  <c r="P2309" i="4"/>
  <c r="S2315" i="4"/>
  <c r="S2316" i="4"/>
  <c r="O2317" i="4"/>
  <c r="R2317" i="4"/>
  <c r="Q2317" i="4"/>
  <c r="S2323" i="4"/>
  <c r="S2324" i="4"/>
  <c r="O2325" i="4"/>
  <c r="R2325" i="4"/>
  <c r="Q2325" i="4"/>
  <c r="H1267" i="4"/>
  <c r="H1271" i="4"/>
  <c r="H1275" i="4"/>
  <c r="H1279" i="4"/>
  <c r="H1283" i="4"/>
  <c r="Q1286" i="4"/>
  <c r="H1287" i="4"/>
  <c r="H1291" i="4"/>
  <c r="H1295" i="4"/>
  <c r="H1299" i="4"/>
  <c r="H1303" i="4"/>
  <c r="H1307" i="4"/>
  <c r="H1311" i="4"/>
  <c r="H1315" i="4"/>
  <c r="H1319" i="4"/>
  <c r="H1323" i="4"/>
  <c r="H1327" i="4"/>
  <c r="H1331" i="4"/>
  <c r="H1335" i="4"/>
  <c r="H1339" i="4"/>
  <c r="H1343" i="4"/>
  <c r="H1347" i="4"/>
  <c r="H1351" i="4"/>
  <c r="H1355" i="4"/>
  <c r="H1359" i="4"/>
  <c r="H1363" i="4"/>
  <c r="H1367" i="4"/>
  <c r="H1371" i="4"/>
  <c r="R1375" i="4"/>
  <c r="R1379" i="4"/>
  <c r="R1383" i="4"/>
  <c r="H1391" i="4"/>
  <c r="H1395" i="4"/>
  <c r="H1399" i="4"/>
  <c r="H1403" i="4"/>
  <c r="H1407" i="4"/>
  <c r="H1411" i="4"/>
  <c r="H1415" i="4"/>
  <c r="H1419" i="4"/>
  <c r="H1423" i="4"/>
  <c r="H1427" i="4"/>
  <c r="H1431" i="4"/>
  <c r="H1435" i="4"/>
  <c r="H1439" i="4"/>
  <c r="H1443" i="4"/>
  <c r="H1447" i="4"/>
  <c r="H1451" i="4"/>
  <c r="H1455" i="4"/>
  <c r="H1459" i="4"/>
  <c r="H1463" i="4"/>
  <c r="H1467" i="4"/>
  <c r="H1471" i="4"/>
  <c r="H1475" i="4"/>
  <c r="H1479" i="4"/>
  <c r="H1483" i="4"/>
  <c r="H1487" i="4"/>
  <c r="H1491" i="4"/>
  <c r="H1495" i="4"/>
  <c r="H1499" i="4"/>
  <c r="H1503" i="4"/>
  <c r="H1507" i="4"/>
  <c r="R1511" i="4"/>
  <c r="R1515" i="4"/>
  <c r="R1519" i="4"/>
  <c r="H1523" i="4"/>
  <c r="H1527" i="4"/>
  <c r="H1531" i="4"/>
  <c r="H1535" i="4"/>
  <c r="H1539" i="4"/>
  <c r="H1543" i="4"/>
  <c r="H1547" i="4"/>
  <c r="H1551" i="4"/>
  <c r="H1555" i="4"/>
  <c r="H1559" i="4"/>
  <c r="H1563" i="4"/>
  <c r="H1567" i="4"/>
  <c r="H1571" i="4"/>
  <c r="H1575" i="4"/>
  <c r="H1579" i="4"/>
  <c r="H1583" i="4"/>
  <c r="H1587" i="4"/>
  <c r="H1591" i="4"/>
  <c r="H1595" i="4"/>
  <c r="H1599" i="4"/>
  <c r="H1603" i="4"/>
  <c r="H1607" i="4"/>
  <c r="H1611" i="4"/>
  <c r="H1615" i="4"/>
  <c r="H1619" i="4"/>
  <c r="H1623" i="4"/>
  <c r="H1627" i="4"/>
  <c r="H1631" i="4"/>
  <c r="Q1634" i="4"/>
  <c r="H1635" i="4"/>
  <c r="Q1638" i="4"/>
  <c r="H1639" i="4"/>
  <c r="Q1642" i="4"/>
  <c r="H1643" i="4"/>
  <c r="H1647" i="4"/>
  <c r="R1651" i="4"/>
  <c r="R1655" i="4"/>
  <c r="R1659" i="4"/>
  <c r="H1663" i="4"/>
  <c r="H1667" i="4"/>
  <c r="H1671" i="4"/>
  <c r="H1675" i="4"/>
  <c r="H1691" i="4"/>
  <c r="H1695" i="4"/>
  <c r="R1711" i="4"/>
  <c r="O1712" i="4"/>
  <c r="R1715" i="4"/>
  <c r="O1716" i="4"/>
  <c r="R1719" i="4"/>
  <c r="O1720" i="4"/>
  <c r="R1723" i="4"/>
  <c r="O1724" i="4"/>
  <c r="R1727" i="4"/>
  <c r="O1728" i="4"/>
  <c r="R1731" i="4"/>
  <c r="O1732" i="4"/>
  <c r="R1735" i="4"/>
  <c r="O1736" i="4"/>
  <c r="R1739" i="4"/>
  <c r="O1740" i="4"/>
  <c r="R1743" i="4"/>
  <c r="R1747" i="4"/>
  <c r="O1748" i="4"/>
  <c r="R1751" i="4"/>
  <c r="O1752" i="4"/>
  <c r="R1755" i="4"/>
  <c r="O1760" i="4"/>
  <c r="R1763" i="4"/>
  <c r="O1764" i="4"/>
  <c r="R1767" i="4"/>
  <c r="O1768" i="4"/>
  <c r="R1771" i="4"/>
  <c r="O1772" i="4"/>
  <c r="O1776" i="4"/>
  <c r="O1780" i="4"/>
  <c r="H1783" i="4"/>
  <c r="O1784" i="4"/>
  <c r="R1787" i="4"/>
  <c r="O1788" i="4"/>
  <c r="H1791" i="4"/>
  <c r="O1792" i="4"/>
  <c r="H1795" i="4"/>
  <c r="O1796" i="4"/>
  <c r="H1799" i="4"/>
  <c r="O1800" i="4"/>
  <c r="H1803" i="4"/>
  <c r="O1804" i="4"/>
  <c r="H1807" i="4"/>
  <c r="O1808" i="4"/>
  <c r="H1811" i="4"/>
  <c r="O1812" i="4"/>
  <c r="H1815" i="4"/>
  <c r="O1816" i="4"/>
  <c r="H1819" i="4"/>
  <c r="O1820" i="4"/>
  <c r="H1823" i="4"/>
  <c r="O1824" i="4"/>
  <c r="H1827" i="4"/>
  <c r="O1828" i="4"/>
  <c r="H1831" i="4"/>
  <c r="O1832" i="4"/>
  <c r="H1835" i="4"/>
  <c r="O1836" i="4"/>
  <c r="H1839" i="4"/>
  <c r="O1840" i="4"/>
  <c r="H1843" i="4"/>
  <c r="O1844" i="4"/>
  <c r="H1847" i="4"/>
  <c r="O1848" i="4"/>
  <c r="H1851" i="4"/>
  <c r="O1852" i="4"/>
  <c r="H1855" i="4"/>
  <c r="O1856" i="4"/>
  <c r="H1859" i="4"/>
  <c r="O1860" i="4"/>
  <c r="H1863" i="4"/>
  <c r="O1864" i="4"/>
  <c r="H1867" i="4"/>
  <c r="O1868" i="4"/>
  <c r="H1871" i="4"/>
  <c r="O1872" i="4"/>
  <c r="H1875" i="4"/>
  <c r="O1876" i="4"/>
  <c r="H1879" i="4"/>
  <c r="O1880" i="4"/>
  <c r="H1883" i="4"/>
  <c r="O1884" i="4"/>
  <c r="H1887" i="4"/>
  <c r="O1888" i="4"/>
  <c r="H1891" i="4"/>
  <c r="O1892" i="4"/>
  <c r="H1895" i="4"/>
  <c r="O1896" i="4"/>
  <c r="H1899" i="4"/>
  <c r="O1900" i="4"/>
  <c r="H1903" i="4"/>
  <c r="H1907" i="4"/>
  <c r="O1908" i="4"/>
  <c r="H1911" i="4"/>
  <c r="O1912" i="4"/>
  <c r="H1915" i="4"/>
  <c r="O1916" i="4"/>
  <c r="H1919" i="4"/>
  <c r="O1920" i="4"/>
  <c r="R1923" i="4"/>
  <c r="O1924" i="4"/>
  <c r="O1928" i="4"/>
  <c r="H1931" i="4"/>
  <c r="O1932" i="4"/>
  <c r="H1935" i="4"/>
  <c r="O1936" i="4"/>
  <c r="H1939" i="4"/>
  <c r="O1940" i="4"/>
  <c r="H1943" i="4"/>
  <c r="O1944" i="4"/>
  <c r="H1947" i="4"/>
  <c r="O1948" i="4"/>
  <c r="H1951" i="4"/>
  <c r="O1952" i="4"/>
  <c r="H1955" i="4"/>
  <c r="O1956" i="4"/>
  <c r="H1959" i="4"/>
  <c r="O1960" i="4"/>
  <c r="H1963" i="4"/>
  <c r="O1964" i="4"/>
  <c r="H1967" i="4"/>
  <c r="O1968" i="4"/>
  <c r="H1971" i="4"/>
  <c r="H1975" i="4"/>
  <c r="O1976" i="4"/>
  <c r="H1979" i="4"/>
  <c r="O1980" i="4"/>
  <c r="H1983" i="4"/>
  <c r="O1984" i="4"/>
  <c r="H1987" i="4"/>
  <c r="O1988" i="4"/>
  <c r="H1991" i="4"/>
  <c r="O1992" i="4"/>
  <c r="H1995" i="4"/>
  <c r="O1996" i="4"/>
  <c r="H1999" i="4"/>
  <c r="O2000" i="4"/>
  <c r="H2003" i="4"/>
  <c r="O2004" i="4"/>
  <c r="H2007" i="4"/>
  <c r="O2008" i="4"/>
  <c r="H2011" i="4"/>
  <c r="O2012" i="4"/>
  <c r="H2015" i="4"/>
  <c r="O2016" i="4"/>
  <c r="H2019" i="4"/>
  <c r="O2020" i="4"/>
  <c r="H2023" i="4"/>
  <c r="O2024" i="4"/>
  <c r="H2027" i="4"/>
  <c r="O2028" i="4"/>
  <c r="H2031" i="4"/>
  <c r="O2032" i="4"/>
  <c r="H2035" i="4"/>
  <c r="O2036" i="4"/>
  <c r="H2039" i="4"/>
  <c r="O2040" i="4"/>
  <c r="H2043" i="4"/>
  <c r="O2044" i="4"/>
  <c r="Q2046" i="4"/>
  <c r="H2047" i="4"/>
  <c r="O2048" i="4"/>
  <c r="Q2050" i="4"/>
  <c r="H2051" i="4"/>
  <c r="O2052" i="4"/>
  <c r="Q2054" i="4"/>
  <c r="H2055" i="4"/>
  <c r="R2059" i="4"/>
  <c r="O2060" i="4"/>
  <c r="R2063" i="4"/>
  <c r="H2067" i="4"/>
  <c r="O2068" i="4"/>
  <c r="H2071" i="4"/>
  <c r="O2072" i="4"/>
  <c r="H2075" i="4"/>
  <c r="O2076" i="4"/>
  <c r="O2080" i="4"/>
  <c r="R2083" i="4"/>
  <c r="O2084" i="4"/>
  <c r="O2092" i="4"/>
  <c r="O2096" i="4"/>
  <c r="R2099" i="4"/>
  <c r="O2100" i="4"/>
  <c r="R2107" i="4"/>
  <c r="O2108" i="4"/>
  <c r="R2111" i="4"/>
  <c r="O2112" i="4"/>
  <c r="R2115" i="4"/>
  <c r="O2116" i="4"/>
  <c r="R2119" i="4"/>
  <c r="O2120" i="4"/>
  <c r="R2123" i="4"/>
  <c r="O2124" i="4"/>
  <c r="O2128" i="4"/>
  <c r="R2131" i="4"/>
  <c r="O2132" i="4"/>
  <c r="R2135" i="4"/>
  <c r="O2136" i="4"/>
  <c r="R2139" i="4"/>
  <c r="O2140" i="4"/>
  <c r="R2143" i="4"/>
  <c r="O2144" i="4"/>
  <c r="R2147" i="4"/>
  <c r="O2148" i="4"/>
  <c r="R2151" i="4"/>
  <c r="O2152" i="4"/>
  <c r="R2155" i="4"/>
  <c r="O2156" i="4"/>
  <c r="R2159" i="4"/>
  <c r="O2160" i="4"/>
  <c r="R2163" i="4"/>
  <c r="O2164" i="4"/>
  <c r="R2167" i="4"/>
  <c r="O2168" i="4"/>
  <c r="R2171" i="4"/>
  <c r="O2172" i="4"/>
  <c r="R2175" i="4"/>
  <c r="O2176" i="4"/>
  <c r="R2179" i="4"/>
  <c r="O2180" i="4"/>
  <c r="R2183" i="4"/>
  <c r="O2184" i="4"/>
  <c r="R2187" i="4"/>
  <c r="O2188" i="4"/>
  <c r="R2191" i="4"/>
  <c r="O2192" i="4"/>
  <c r="R2195" i="4"/>
  <c r="O2196" i="4"/>
  <c r="R2199" i="4"/>
  <c r="O2200" i="4"/>
  <c r="R2203" i="4"/>
  <c r="O2204" i="4"/>
  <c r="R2207" i="4"/>
  <c r="O2208" i="4"/>
  <c r="R2211" i="4"/>
  <c r="O2212" i="4"/>
  <c r="R2215" i="4"/>
  <c r="O2216" i="4"/>
  <c r="R2219" i="4"/>
  <c r="O2220" i="4"/>
  <c r="R2223" i="4"/>
  <c r="O2224" i="4"/>
  <c r="R2227" i="4"/>
  <c r="O2228" i="4"/>
  <c r="R2231" i="4"/>
  <c r="O2232" i="4"/>
  <c r="R2235" i="4"/>
  <c r="O2236" i="4"/>
  <c r="R2239" i="4"/>
  <c r="O2240" i="4"/>
  <c r="R2243" i="4"/>
  <c r="O2244" i="4"/>
  <c r="R2247" i="4"/>
  <c r="O2248" i="4"/>
  <c r="R2251" i="4"/>
  <c r="O2252" i="4"/>
  <c r="R2255" i="4"/>
  <c r="O2256" i="4"/>
  <c r="R2259" i="4"/>
  <c r="O2260" i="4"/>
  <c r="R2263" i="4"/>
  <c r="O2264" i="4"/>
  <c r="R2267" i="4"/>
  <c r="O2268" i="4"/>
  <c r="R2271" i="4"/>
  <c r="O2272" i="4"/>
  <c r="R2275" i="4"/>
  <c r="O2276" i="4"/>
  <c r="R2279" i="4"/>
  <c r="O2280" i="4"/>
  <c r="R2283" i="4"/>
  <c r="O2284" i="4"/>
  <c r="R2287" i="4"/>
  <c r="O2288" i="4"/>
  <c r="Q2290" i="4"/>
  <c r="H2291" i="4"/>
  <c r="O2292" i="4"/>
  <c r="Q2294" i="4"/>
  <c r="H2295" i="4"/>
  <c r="O2296" i="4"/>
  <c r="Q2298" i="4"/>
  <c r="H2299" i="4"/>
  <c r="O2300" i="4"/>
  <c r="Q2302" i="4"/>
  <c r="H2303" i="4"/>
  <c r="Q2306" i="4"/>
  <c r="H2307" i="4"/>
  <c r="O2308" i="4"/>
  <c r="Q2310" i="4"/>
  <c r="H2311" i="4"/>
  <c r="O2312" i="4"/>
  <c r="Q2314" i="4"/>
  <c r="H2315" i="4"/>
  <c r="O2316" i="4"/>
  <c r="Q2318" i="4"/>
  <c r="H2319" i="4"/>
  <c r="Q2322" i="4"/>
  <c r="H2323" i="4"/>
  <c r="O2324" i="4"/>
  <c r="Q2326" i="4"/>
  <c r="H2327" i="4"/>
  <c r="O2328" i="4"/>
  <c r="S2331" i="4"/>
  <c r="O2332" i="4"/>
  <c r="R2332" i="4"/>
  <c r="P2332" i="4"/>
  <c r="S2333" i="4"/>
  <c r="R2335" i="4"/>
  <c r="Q2335" i="4"/>
  <c r="O2335" i="4"/>
  <c r="Q2338" i="4"/>
  <c r="P2338" i="4"/>
  <c r="O2338" i="4"/>
  <c r="R2338" i="4"/>
  <c r="S2340" i="4"/>
  <c r="S2341" i="4"/>
  <c r="S2342" i="4"/>
  <c r="R2343" i="4"/>
  <c r="Q2343" i="4"/>
  <c r="P2343" i="4"/>
  <c r="O2343" i="4"/>
  <c r="S2347" i="4"/>
  <c r="O2352" i="4"/>
  <c r="R2352" i="4"/>
  <c r="Q2352" i="4"/>
  <c r="P2352" i="4"/>
  <c r="O2356" i="4"/>
  <c r="R2356" i="4"/>
  <c r="Q2356" i="4"/>
  <c r="P2356" i="4"/>
  <c r="Q2358" i="4"/>
  <c r="P2358" i="4"/>
  <c r="O2358" i="4"/>
  <c r="R2358" i="4"/>
  <c r="S2360" i="4"/>
  <c r="S2361" i="4"/>
  <c r="S2362" i="4"/>
  <c r="R2363" i="4"/>
  <c r="Q2363" i="4"/>
  <c r="P2363" i="4"/>
  <c r="O2363" i="4"/>
  <c r="P2365" i="4"/>
  <c r="S2367" i="4"/>
  <c r="O2372" i="4"/>
  <c r="R2372" i="4"/>
  <c r="Q2372" i="4"/>
  <c r="Q2374" i="4"/>
  <c r="P2374" i="4"/>
  <c r="O2374" i="4"/>
  <c r="R2374" i="4"/>
  <c r="S2376" i="4"/>
  <c r="S2377" i="4"/>
  <c r="S2378" i="4"/>
  <c r="S2380" i="4"/>
  <c r="S2381" i="4"/>
  <c r="S2382" i="4"/>
  <c r="S2384" i="4"/>
  <c r="S2385" i="4"/>
  <c r="S2386" i="4"/>
  <c r="S2388" i="4"/>
  <c r="S2389" i="4"/>
  <c r="S2390" i="4"/>
  <c r="R2391" i="4"/>
  <c r="Q2391" i="4"/>
  <c r="P2391" i="4"/>
  <c r="O2391" i="4"/>
  <c r="P2393" i="4"/>
  <c r="S2395" i="4"/>
  <c r="S2399" i="4"/>
  <c r="R2403" i="4"/>
  <c r="Q2403" i="4"/>
  <c r="O2403" i="4"/>
  <c r="P2405" i="4"/>
  <c r="R2407" i="4"/>
  <c r="Q2407" i="4"/>
  <c r="P2407" i="4"/>
  <c r="O2407" i="4"/>
  <c r="P2409" i="4"/>
  <c r="R2411" i="4"/>
  <c r="Q2411" i="4"/>
  <c r="O2411" i="4"/>
  <c r="P2413" i="4"/>
  <c r="R2415" i="4"/>
  <c r="Q2415" i="4"/>
  <c r="P2415" i="4"/>
  <c r="O2415" i="4"/>
  <c r="P2417" i="4"/>
  <c r="R2419" i="4"/>
  <c r="Q2419" i="4"/>
  <c r="P2419" i="4"/>
  <c r="O2419" i="4"/>
  <c r="P2421" i="4"/>
  <c r="R2423" i="4"/>
  <c r="Q2423" i="4"/>
  <c r="P2423" i="4"/>
  <c r="O2423" i="4"/>
  <c r="R2427" i="4"/>
  <c r="Q2427" i="4"/>
  <c r="P2427" i="4"/>
  <c r="O2427" i="4"/>
  <c r="P2429" i="4"/>
  <c r="R2431" i="4"/>
  <c r="Q2431" i="4"/>
  <c r="P2431" i="4"/>
  <c r="O2431" i="4"/>
  <c r="S2433" i="4"/>
  <c r="S2434" i="4"/>
  <c r="Q2438" i="4"/>
  <c r="O2438" i="4"/>
  <c r="R2438" i="4"/>
  <c r="S2440" i="4"/>
  <c r="S2443" i="4"/>
  <c r="S2447" i="4"/>
  <c r="S2451" i="4"/>
  <c r="S2455" i="4"/>
  <c r="S2459" i="4"/>
  <c r="S2463" i="4"/>
  <c r="S2467" i="4"/>
  <c r="S2471" i="4"/>
  <c r="S2475" i="4"/>
  <c r="S2479" i="4"/>
  <c r="S2483" i="4"/>
  <c r="S2487" i="4"/>
  <c r="S2491" i="4"/>
  <c r="O2496" i="4"/>
  <c r="R2496" i="4"/>
  <c r="Q2496" i="4"/>
  <c r="P2496" i="4"/>
  <c r="Q2498" i="4"/>
  <c r="P2498" i="4"/>
  <c r="O2498" i="4"/>
  <c r="R2498" i="4"/>
  <c r="S2500" i="4"/>
  <c r="S2501" i="4"/>
  <c r="S2502" i="4"/>
  <c r="R2503" i="4"/>
  <c r="Q2503" i="4"/>
  <c r="O2503" i="4"/>
  <c r="P2505" i="4"/>
  <c r="S2506" i="4"/>
  <c r="S2508" i="4"/>
  <c r="S2509" i="4"/>
  <c r="S2510" i="4"/>
  <c r="S2512" i="4"/>
  <c r="S2513" i="4"/>
  <c r="S2514" i="4"/>
  <c r="S2516" i="4"/>
  <c r="S2517" i="4"/>
  <c r="S2518" i="4"/>
  <c r="S2520" i="4"/>
  <c r="S2521" i="4"/>
  <c r="S2522" i="4"/>
  <c r="S2524" i="4"/>
  <c r="S2525" i="4"/>
  <c r="S2526" i="4"/>
  <c r="S2528" i="4"/>
  <c r="S2529" i="4"/>
  <c r="Q2530" i="4"/>
  <c r="P2530" i="4"/>
  <c r="O2530" i="4"/>
  <c r="R2530" i="4"/>
  <c r="O2532" i="4"/>
  <c r="R2532" i="4"/>
  <c r="Q2532" i="4"/>
  <c r="P2532" i="4"/>
  <c r="S2535" i="4"/>
  <c r="R2539" i="4"/>
  <c r="Q2539" i="4"/>
  <c r="P2539" i="4"/>
  <c r="O2539" i="4"/>
  <c r="P2541" i="4"/>
  <c r="R2543" i="4"/>
  <c r="Q2543" i="4"/>
  <c r="P2543" i="4"/>
  <c r="O2543" i="4"/>
  <c r="R2547" i="4"/>
  <c r="Q2547" i="4"/>
  <c r="P2547" i="4"/>
  <c r="O2547" i="4"/>
  <c r="P2549" i="4"/>
  <c r="S2550" i="4"/>
  <c r="S2552" i="4"/>
  <c r="S2553" i="4"/>
  <c r="Q2554" i="4"/>
  <c r="P2554" i="4"/>
  <c r="O2554" i="4"/>
  <c r="R2554" i="4"/>
  <c r="O2556" i="4"/>
  <c r="R2556" i="4"/>
  <c r="Q2556" i="4"/>
  <c r="P2556" i="4"/>
  <c r="S2559" i="4"/>
  <c r="R2563" i="4"/>
  <c r="Q2563" i="4"/>
  <c r="O2563" i="4"/>
  <c r="R2567" i="4"/>
  <c r="Q2567" i="4"/>
  <c r="P2567" i="4"/>
  <c r="V2567" i="4" s="1"/>
  <c r="O2567" i="4"/>
  <c r="S2569" i="4"/>
  <c r="Q2570" i="4"/>
  <c r="P2570" i="4"/>
  <c r="V2570" i="4" s="1"/>
  <c r="O2570" i="4"/>
  <c r="R2570" i="4"/>
  <c r="S2572" i="4"/>
  <c r="R2575" i="4"/>
  <c r="Q2575" i="4"/>
  <c r="P2575" i="4"/>
  <c r="O2575" i="4"/>
  <c r="S2577" i="4"/>
  <c r="Q2578" i="4"/>
  <c r="P2578" i="4"/>
  <c r="O2578" i="4"/>
  <c r="R2578" i="4"/>
  <c r="O2580" i="4"/>
  <c r="R2580" i="4"/>
  <c r="Q2580" i="4"/>
  <c r="P2580" i="4"/>
  <c r="V2580" i="4" s="1"/>
  <c r="Q2582" i="4"/>
  <c r="P2582" i="4"/>
  <c r="O2582" i="4"/>
  <c r="R2582" i="4"/>
  <c r="O2584" i="4"/>
  <c r="R2584" i="4"/>
  <c r="Q2584" i="4"/>
  <c r="P2584" i="4"/>
  <c r="V2584" i="4" s="1"/>
  <c r="Q2586" i="4"/>
  <c r="O2586" i="4"/>
  <c r="R2586" i="4"/>
  <c r="O2588" i="4"/>
  <c r="R2588" i="4"/>
  <c r="Q2588" i="4"/>
  <c r="P2588" i="4"/>
  <c r="Q2590" i="4"/>
  <c r="P2590" i="4"/>
  <c r="O2590" i="4"/>
  <c r="R2590" i="4"/>
  <c r="O2592" i="4"/>
  <c r="R2592" i="4"/>
  <c r="Q2592" i="4"/>
  <c r="P2592" i="4"/>
  <c r="Q2594" i="4"/>
  <c r="O2594" i="4"/>
  <c r="R2594" i="4"/>
  <c r="O2596" i="4"/>
  <c r="R2596" i="4"/>
  <c r="Q2596" i="4"/>
  <c r="P2596" i="4"/>
  <c r="Q2598" i="4"/>
  <c r="P2598" i="4"/>
  <c r="O2598" i="4"/>
  <c r="R2598" i="4"/>
  <c r="O2600" i="4"/>
  <c r="R2600" i="4"/>
  <c r="Q2600" i="4"/>
  <c r="P2600" i="4"/>
  <c r="Q2602" i="4"/>
  <c r="P2602" i="4"/>
  <c r="O2602" i="4"/>
  <c r="R2602" i="4"/>
  <c r="O2604" i="4"/>
  <c r="R2604" i="4"/>
  <c r="Q2604" i="4"/>
  <c r="Q2606" i="4"/>
  <c r="P2606" i="4"/>
  <c r="O2606" i="4"/>
  <c r="R2606" i="4"/>
  <c r="O2608" i="4"/>
  <c r="R2608" i="4"/>
  <c r="Q2608" i="4"/>
  <c r="Q2610" i="4"/>
  <c r="P2610" i="4"/>
  <c r="O2610" i="4"/>
  <c r="R2610" i="4"/>
  <c r="O2612" i="4"/>
  <c r="R2612" i="4"/>
  <c r="Q2612" i="4"/>
  <c r="Q2614" i="4"/>
  <c r="P2614" i="4"/>
  <c r="O2614" i="4"/>
  <c r="R2614" i="4"/>
  <c r="O2616" i="4"/>
  <c r="R2616" i="4"/>
  <c r="Q2616" i="4"/>
  <c r="P2616" i="4"/>
  <c r="Q2618" i="4"/>
  <c r="P2618" i="4"/>
  <c r="O2618" i="4"/>
  <c r="R2618" i="4"/>
  <c r="O2620" i="4"/>
  <c r="R2620" i="4"/>
  <c r="Q2620" i="4"/>
  <c r="P2620" i="4"/>
  <c r="Q2622" i="4"/>
  <c r="P2622" i="4"/>
  <c r="O2622" i="4"/>
  <c r="R2622" i="4"/>
  <c r="O2624" i="4"/>
  <c r="R2624" i="4"/>
  <c r="Q2624" i="4"/>
  <c r="P2624" i="4"/>
  <c r="Q2626" i="4"/>
  <c r="P2626" i="4"/>
  <c r="O2626" i="4"/>
  <c r="R2626" i="4"/>
  <c r="O2628" i="4"/>
  <c r="R2628" i="4"/>
  <c r="Q2628" i="4"/>
  <c r="P2628" i="4"/>
  <c r="Q2630" i="4"/>
  <c r="P2630" i="4"/>
  <c r="O2630" i="4"/>
  <c r="R2630" i="4"/>
  <c r="O2632" i="4"/>
  <c r="R2632" i="4"/>
  <c r="Q2632" i="4"/>
  <c r="Q2634" i="4"/>
  <c r="P2634" i="4"/>
  <c r="O2634" i="4"/>
  <c r="R2634" i="4"/>
  <c r="S2636" i="4"/>
  <c r="S2637" i="4"/>
  <c r="S2638" i="4"/>
  <c r="R2639" i="4"/>
  <c r="Q2639" i="4"/>
  <c r="P2639" i="4"/>
  <c r="O2639" i="4"/>
  <c r="S2643" i="4"/>
  <c r="S2647" i="4"/>
  <c r="S2651" i="4"/>
  <c r="S2655" i="4"/>
  <c r="R2659" i="4"/>
  <c r="Q2659" i="4"/>
  <c r="P2659" i="4"/>
  <c r="O2659" i="4"/>
  <c r="S2662" i="4"/>
  <c r="S2664" i="4"/>
  <c r="S2665" i="4"/>
  <c r="S2666" i="4"/>
  <c r="S2668" i="4"/>
  <c r="S2669" i="4"/>
  <c r="S2670" i="4"/>
  <c r="S2675" i="4"/>
  <c r="P2677" i="4"/>
  <c r="S2678" i="4"/>
  <c r="S2683" i="4"/>
  <c r="S2686" i="4"/>
  <c r="S2691" i="4"/>
  <c r="S2694" i="4"/>
  <c r="S2699" i="4"/>
  <c r="S2702" i="4"/>
  <c r="P2705" i="4"/>
  <c r="S2706" i="4"/>
  <c r="S2711" i="4"/>
  <c r="P2713" i="4"/>
  <c r="S2714" i="4"/>
  <c r="S2716" i="4"/>
  <c r="S2717" i="4"/>
  <c r="Q2718" i="4"/>
  <c r="O2718" i="4"/>
  <c r="R2718" i="4"/>
  <c r="S2720" i="4"/>
  <c r="S2721" i="4"/>
  <c r="Q2722" i="4"/>
  <c r="P2722" i="4"/>
  <c r="O2722" i="4"/>
  <c r="R2722" i="4"/>
  <c r="P2725" i="4"/>
  <c r="S2726" i="4"/>
  <c r="R2727" i="4"/>
  <c r="Q2727" i="4"/>
  <c r="P2727" i="4"/>
  <c r="O2727" i="4"/>
  <c r="S2727" i="4"/>
  <c r="S2732" i="4"/>
  <c r="S2733" i="4"/>
  <c r="Q2734" i="4"/>
  <c r="O2734" i="4"/>
  <c r="R2734" i="4"/>
  <c r="S2740" i="4"/>
  <c r="S2741" i="4"/>
  <c r="Q2742" i="4"/>
  <c r="P2742" i="4"/>
  <c r="O2742" i="4"/>
  <c r="R2742" i="4"/>
  <c r="S2748" i="4"/>
  <c r="S2749" i="4"/>
  <c r="Q2750" i="4"/>
  <c r="P2750" i="4"/>
  <c r="O2750" i="4"/>
  <c r="R2750" i="4"/>
  <c r="S2756" i="4"/>
  <c r="S2757" i="4"/>
  <c r="Q2758" i="4"/>
  <c r="P2758" i="4"/>
  <c r="O2758" i="4"/>
  <c r="R2758" i="4"/>
  <c r="S2764" i="4"/>
  <c r="S2765" i="4"/>
  <c r="Q2766" i="4"/>
  <c r="O2766" i="4"/>
  <c r="R2766" i="4"/>
  <c r="S2772" i="4"/>
  <c r="S2773" i="4"/>
  <c r="Q2774" i="4"/>
  <c r="P2774" i="4"/>
  <c r="O2774" i="4"/>
  <c r="R2774" i="4"/>
  <c r="S2780" i="4"/>
  <c r="S2781" i="4"/>
  <c r="Q2782" i="4"/>
  <c r="P2782" i="4"/>
  <c r="O2782" i="4"/>
  <c r="R2782" i="4"/>
  <c r="S2788" i="4"/>
  <c r="S2789" i="4"/>
  <c r="Q2790" i="4"/>
  <c r="P2790" i="4"/>
  <c r="O2790" i="4"/>
  <c r="R2790" i="4"/>
  <c r="S2796" i="4"/>
  <c r="S2797" i="4"/>
  <c r="Q2798" i="4"/>
  <c r="P2798" i="4"/>
  <c r="O2798" i="4"/>
  <c r="R2798" i="4"/>
  <c r="S2804" i="4"/>
  <c r="S2805" i="4"/>
  <c r="Q2806" i="4"/>
  <c r="P2806" i="4"/>
  <c r="O2806" i="4"/>
  <c r="R2806" i="4"/>
  <c r="S2812" i="4"/>
  <c r="S2813" i="4"/>
  <c r="Q2814" i="4"/>
  <c r="O2814" i="4"/>
  <c r="R2814" i="4"/>
  <c r="S2820" i="4"/>
  <c r="S2821" i="4"/>
  <c r="Q2822" i="4"/>
  <c r="O2822" i="4"/>
  <c r="R2822" i="4"/>
  <c r="S2828" i="4"/>
  <c r="S2829" i="4"/>
  <c r="Q2830" i="4"/>
  <c r="P2830" i="4"/>
  <c r="O2830" i="4"/>
  <c r="R2830" i="4"/>
  <c r="S2836" i="4"/>
  <c r="S2837" i="4"/>
  <c r="Q2838" i="4"/>
  <c r="P2838" i="4"/>
  <c r="O2838" i="4"/>
  <c r="R2838" i="4"/>
  <c r="S2844" i="4"/>
  <c r="S2845" i="4"/>
  <c r="Q2846" i="4"/>
  <c r="P2846" i="4"/>
  <c r="O2846" i="4"/>
  <c r="R2846" i="4"/>
  <c r="S2852" i="4"/>
  <c r="S2853" i="4"/>
  <c r="Q2854" i="4"/>
  <c r="P2854" i="4"/>
  <c r="O2854" i="4"/>
  <c r="R2854" i="4"/>
  <c r="S2860" i="4"/>
  <c r="S2861" i="4"/>
  <c r="Q2862" i="4"/>
  <c r="P2862" i="4"/>
  <c r="O2862" i="4"/>
  <c r="R2862" i="4"/>
  <c r="S2868" i="4"/>
  <c r="S2869" i="4"/>
  <c r="Q2870" i="4"/>
  <c r="P2870" i="4"/>
  <c r="O2870" i="4"/>
  <c r="R2870" i="4"/>
  <c r="S2876" i="4"/>
  <c r="S2877" i="4"/>
  <c r="Q2878" i="4"/>
  <c r="P2878" i="4"/>
  <c r="O2878" i="4"/>
  <c r="R2878" i="4"/>
  <c r="S2884" i="4"/>
  <c r="S2885" i="4"/>
  <c r="Q2886" i="4"/>
  <c r="P2886" i="4"/>
  <c r="O2886" i="4"/>
  <c r="R2886" i="4"/>
  <c r="S2892" i="4"/>
  <c r="S2893" i="4"/>
  <c r="Q2894" i="4"/>
  <c r="O2894" i="4"/>
  <c r="R2894" i="4"/>
  <c r="S2900" i="4"/>
  <c r="S2901" i="4"/>
  <c r="Q2902" i="4"/>
  <c r="P2902" i="4"/>
  <c r="V2902" i="4" s="1"/>
  <c r="O2902" i="4"/>
  <c r="R2902" i="4"/>
  <c r="S2908" i="4"/>
  <c r="S2909" i="4"/>
  <c r="Q2910" i="4"/>
  <c r="P2910" i="4"/>
  <c r="O2910" i="4"/>
  <c r="R2910" i="4"/>
  <c r="O2912" i="4"/>
  <c r="R2912" i="4"/>
  <c r="Q2912" i="4"/>
  <c r="P2912" i="4"/>
  <c r="V2912" i="4" s="1"/>
  <c r="Q2914" i="4"/>
  <c r="P2914" i="4"/>
  <c r="O2914" i="4"/>
  <c r="R2914" i="4"/>
  <c r="S2917" i="4"/>
  <c r="P2921" i="4"/>
  <c r="O2921" i="4"/>
  <c r="R2921" i="4"/>
  <c r="Q2921" i="4"/>
  <c r="S2924" i="4"/>
  <c r="S2926" i="4"/>
  <c r="S2927" i="4"/>
  <c r="S2928" i="4"/>
  <c r="S2930" i="4"/>
  <c r="S2931" i="4"/>
  <c r="S2932" i="4"/>
  <c r="S2934" i="4"/>
  <c r="S2935" i="4"/>
  <c r="S2936" i="4"/>
  <c r="S2938" i="4"/>
  <c r="S2939" i="4"/>
  <c r="S2940" i="4"/>
  <c r="S2942" i="4"/>
  <c r="S2943" i="4"/>
  <c r="S2944" i="4"/>
  <c r="S2946" i="4"/>
  <c r="S2947" i="4"/>
  <c r="S2948" i="4"/>
  <c r="S2950" i="4"/>
  <c r="S2951" i="4"/>
  <c r="S2952" i="4"/>
  <c r="S2954" i="4"/>
  <c r="S2955" i="4"/>
  <c r="S2956" i="4"/>
  <c r="S2958" i="4"/>
  <c r="S2959" i="4"/>
  <c r="S2960" i="4"/>
  <c r="S2962" i="4"/>
  <c r="S2963" i="4"/>
  <c r="S2964" i="4"/>
  <c r="S2966" i="4"/>
  <c r="S2967" i="4"/>
  <c r="S2968" i="4"/>
  <c r="S2970" i="4"/>
  <c r="S2971" i="4"/>
  <c r="S2972" i="4"/>
  <c r="S2974" i="4"/>
  <c r="S2975" i="4"/>
  <c r="S2976" i="4"/>
  <c r="S2978" i="4"/>
  <c r="S2979" i="4"/>
  <c r="S2980" i="4"/>
  <c r="S2982" i="4"/>
  <c r="S2983" i="4"/>
  <c r="S2984" i="4"/>
  <c r="S2986" i="4"/>
  <c r="S2987" i="4"/>
  <c r="S2988" i="4"/>
  <c r="P2989" i="4"/>
  <c r="O2989" i="4"/>
  <c r="R2989" i="4"/>
  <c r="Q2989" i="4"/>
  <c r="P2993" i="4"/>
  <c r="O2993" i="4"/>
  <c r="R2993" i="4"/>
  <c r="Q2993" i="4"/>
  <c r="O2997" i="4"/>
  <c r="R2997" i="4"/>
  <c r="Q2997" i="4"/>
  <c r="P3001" i="4"/>
  <c r="O3001" i="4"/>
  <c r="R3001" i="4"/>
  <c r="Q3001" i="4"/>
  <c r="S3005" i="4"/>
  <c r="S3009" i="4"/>
  <c r="S3013" i="4"/>
  <c r="S3017" i="4"/>
  <c r="S3021" i="4"/>
  <c r="S3025" i="4"/>
  <c r="S3029" i="4"/>
  <c r="S3033" i="4"/>
  <c r="S3037" i="4"/>
  <c r="S3041" i="4"/>
  <c r="S3045" i="4"/>
  <c r="S3049" i="4"/>
  <c r="S3053" i="4"/>
  <c r="S3057" i="4"/>
  <c r="S3061" i="4"/>
  <c r="S3065" i="4"/>
  <c r="S3069" i="4"/>
  <c r="S3073" i="4"/>
  <c r="S3077" i="4"/>
  <c r="S3081" i="4"/>
  <c r="S3085" i="4"/>
  <c r="Q3090" i="4"/>
  <c r="P3090" i="4"/>
  <c r="O3090" i="4"/>
  <c r="R3090" i="4"/>
  <c r="O3092" i="4"/>
  <c r="R3092" i="4"/>
  <c r="Q3092" i="4"/>
  <c r="S3094" i="4"/>
  <c r="S3095" i="4"/>
  <c r="S3096" i="4"/>
  <c r="P3097" i="4"/>
  <c r="O3097" i="4"/>
  <c r="R3097" i="4"/>
  <c r="Q3097" i="4"/>
  <c r="S3101" i="4"/>
  <c r="Q3106" i="4"/>
  <c r="O3106" i="4"/>
  <c r="R3106" i="4"/>
  <c r="O3108" i="4"/>
  <c r="R3108" i="4"/>
  <c r="Q3108" i="4"/>
  <c r="P3108" i="4"/>
  <c r="S3110" i="4"/>
  <c r="S3111" i="4"/>
  <c r="S3112" i="4"/>
  <c r="O3113" i="4"/>
  <c r="R3113" i="4"/>
  <c r="Q3113" i="4"/>
  <c r="S3117" i="4"/>
  <c r="Q3122" i="4"/>
  <c r="P3122" i="4"/>
  <c r="O3122" i="4"/>
  <c r="R3122" i="4"/>
  <c r="O3124" i="4"/>
  <c r="R3124" i="4"/>
  <c r="Q3124" i="4"/>
  <c r="P3124" i="4"/>
  <c r="S3126" i="4"/>
  <c r="S3127" i="4"/>
  <c r="S3128" i="4"/>
  <c r="P3129" i="4"/>
  <c r="O3129" i="4"/>
  <c r="R3129" i="4"/>
  <c r="Q3129" i="4"/>
  <c r="S3133" i="4"/>
  <c r="Q3138" i="4"/>
  <c r="P3138" i="4"/>
  <c r="O3138" i="4"/>
  <c r="R3138" i="4"/>
  <c r="O3140" i="4"/>
  <c r="R3140" i="4"/>
  <c r="Q3140" i="4"/>
  <c r="P3140" i="4"/>
  <c r="S3142" i="4"/>
  <c r="S3143" i="4"/>
  <c r="S3144" i="4"/>
  <c r="O3145" i="4"/>
  <c r="R3145" i="4"/>
  <c r="Q3145" i="4"/>
  <c r="S3149" i="4"/>
  <c r="O3153" i="4"/>
  <c r="R3153" i="4"/>
  <c r="Q3153" i="4"/>
  <c r="S3155" i="4"/>
  <c r="S3158" i="4"/>
  <c r="Q3162" i="4"/>
  <c r="P3162" i="4"/>
  <c r="O3162" i="4"/>
  <c r="R3162" i="4"/>
  <c r="S3164" i="4"/>
  <c r="O3165" i="4"/>
  <c r="R3165" i="4"/>
  <c r="Q3165" i="4"/>
  <c r="S3167" i="4"/>
  <c r="Q3170" i="4"/>
  <c r="P3170" i="4"/>
  <c r="O3170" i="4"/>
  <c r="R3170" i="4"/>
  <c r="S3172" i="4"/>
  <c r="P3173" i="4"/>
  <c r="O3173" i="4"/>
  <c r="R3173" i="4"/>
  <c r="Q3173" i="4"/>
  <c r="S3175" i="4"/>
  <c r="S3178" i="4"/>
  <c r="Q3182" i="4"/>
  <c r="P3182" i="4"/>
  <c r="O3182" i="4"/>
  <c r="R3182" i="4"/>
  <c r="S3184" i="4"/>
  <c r="S3185" i="4"/>
  <c r="P3189" i="4"/>
  <c r="O3189" i="4"/>
  <c r="R3189" i="4"/>
  <c r="Q3189" i="4"/>
  <c r="S3191" i="4"/>
  <c r="S3194" i="4"/>
  <c r="S3197" i="4"/>
  <c r="S3202" i="4"/>
  <c r="S3205" i="4"/>
  <c r="S3207" i="4"/>
  <c r="S3210" i="4"/>
  <c r="Q3214" i="4"/>
  <c r="P3214" i="4"/>
  <c r="O3214" i="4"/>
  <c r="R3214" i="4"/>
  <c r="S3216" i="4"/>
  <c r="S3217" i="4"/>
  <c r="O3221" i="4"/>
  <c r="R3221" i="4"/>
  <c r="Q3221" i="4"/>
  <c r="S3223" i="4"/>
  <c r="S3226" i="4"/>
  <c r="Q3230" i="4"/>
  <c r="O3230" i="4"/>
  <c r="R3230" i="4"/>
  <c r="S3232" i="4"/>
  <c r="S3233" i="4"/>
  <c r="S3238" i="4"/>
  <c r="S3241" i="4"/>
  <c r="S3246" i="4"/>
  <c r="S3249" i="4"/>
  <c r="S3254" i="4"/>
  <c r="Q3258" i="4"/>
  <c r="O3258" i="4"/>
  <c r="R3258" i="4"/>
  <c r="S3260" i="4"/>
  <c r="P3261" i="4"/>
  <c r="O3261" i="4"/>
  <c r="R3261" i="4"/>
  <c r="Q3261" i="4"/>
  <c r="S3263" i="4"/>
  <c r="Q3266" i="4"/>
  <c r="O3266" i="4"/>
  <c r="R3266" i="4"/>
  <c r="S3268" i="4"/>
  <c r="P3269" i="4"/>
  <c r="O3269" i="4"/>
  <c r="R3269" i="4"/>
  <c r="Q3269" i="4"/>
  <c r="P3271" i="4"/>
  <c r="S3271" i="4"/>
  <c r="S3272" i="4"/>
  <c r="P3273" i="4"/>
  <c r="O3273" i="4"/>
  <c r="R3273" i="4"/>
  <c r="Q3273" i="4"/>
  <c r="R3275" i="4"/>
  <c r="Q3275" i="4"/>
  <c r="O3275" i="4"/>
  <c r="S3278" i="4"/>
  <c r="Q3282" i="4"/>
  <c r="P3282" i="4"/>
  <c r="O3282" i="4"/>
  <c r="R3282" i="4"/>
  <c r="Q3286" i="4"/>
  <c r="O3286" i="4"/>
  <c r="R3286" i="4"/>
  <c r="Q3290" i="4"/>
  <c r="P3290" i="4"/>
  <c r="O3290" i="4"/>
  <c r="R3290" i="4"/>
  <c r="Q3294" i="4"/>
  <c r="P3294" i="4"/>
  <c r="O3294" i="4"/>
  <c r="R3294" i="4"/>
  <c r="Q3298" i="4"/>
  <c r="P3298" i="4"/>
  <c r="O3298" i="4"/>
  <c r="R3298" i="4"/>
  <c r="S3301" i="4"/>
  <c r="Q3302" i="4"/>
  <c r="P3302" i="4"/>
  <c r="O3302" i="4"/>
  <c r="R3302" i="4"/>
  <c r="S3305" i="4"/>
  <c r="Q3306" i="4"/>
  <c r="P3306" i="4"/>
  <c r="O3306" i="4"/>
  <c r="R3306" i="4"/>
  <c r="S3309" i="4"/>
  <c r="Q3310" i="4"/>
  <c r="P3310" i="4"/>
  <c r="O3310" i="4"/>
  <c r="R3310" i="4"/>
  <c r="S3313" i="4"/>
  <c r="S3314" i="4"/>
  <c r="R3315" i="4"/>
  <c r="Q3315" i="4"/>
  <c r="P3315" i="4"/>
  <c r="O3315" i="4"/>
  <c r="S3321" i="4"/>
  <c r="S3322" i="4"/>
  <c r="R3323" i="4"/>
  <c r="Q3323" i="4"/>
  <c r="P3323" i="4"/>
  <c r="O3323" i="4"/>
  <c r="S3329" i="4"/>
  <c r="S3330" i="4"/>
  <c r="R3331" i="4"/>
  <c r="Q3331" i="4"/>
  <c r="P3331" i="4"/>
  <c r="O3331" i="4"/>
  <c r="S3337" i="4"/>
  <c r="S3338" i="4"/>
  <c r="R3339" i="4"/>
  <c r="Q3339" i="4"/>
  <c r="P3339" i="4"/>
  <c r="O3339" i="4"/>
  <c r="S3345" i="4"/>
  <c r="S3346" i="4"/>
  <c r="R3347" i="4"/>
  <c r="Q3347" i="4"/>
  <c r="P3347" i="4"/>
  <c r="O3347" i="4"/>
  <c r="S3353" i="4"/>
  <c r="S3354" i="4"/>
  <c r="R3355" i="4"/>
  <c r="Q3355" i="4"/>
  <c r="P3355" i="4"/>
  <c r="O3355" i="4"/>
  <c r="S3361" i="4"/>
  <c r="S3362" i="4"/>
  <c r="R3363" i="4"/>
  <c r="Q3363" i="4"/>
  <c r="P3363" i="4"/>
  <c r="O3363" i="4"/>
  <c r="S3369" i="4"/>
  <c r="S3370" i="4"/>
  <c r="R3371" i="4"/>
  <c r="Q3371" i="4"/>
  <c r="P3371" i="4"/>
  <c r="O3371" i="4"/>
  <c r="S3377" i="4"/>
  <c r="S3378" i="4"/>
  <c r="R3379" i="4"/>
  <c r="Q3379" i="4"/>
  <c r="P3379" i="4"/>
  <c r="O3379" i="4"/>
  <c r="O3384" i="4"/>
  <c r="R3384" i="4"/>
  <c r="Q3384" i="4"/>
  <c r="P3384" i="4"/>
  <c r="S3386" i="4"/>
  <c r="R3387" i="4"/>
  <c r="Q3387" i="4"/>
  <c r="P3387" i="4"/>
  <c r="O3387" i="4"/>
  <c r="S3389" i="4"/>
  <c r="O3392" i="4"/>
  <c r="R3392" i="4"/>
  <c r="Q3392" i="4"/>
  <c r="P3392" i="4"/>
  <c r="S3394" i="4"/>
  <c r="R3395" i="4"/>
  <c r="Q3395" i="4"/>
  <c r="P3395" i="4"/>
  <c r="O3395" i="4"/>
  <c r="S3397" i="4"/>
  <c r="O3400" i="4"/>
  <c r="R3400" i="4"/>
  <c r="Q3400" i="4"/>
  <c r="S3402" i="4"/>
  <c r="R3403" i="4"/>
  <c r="Q3403" i="4"/>
  <c r="O3403" i="4"/>
  <c r="S3405" i="4"/>
  <c r="O3408" i="4"/>
  <c r="R3408" i="4"/>
  <c r="Q3408" i="4"/>
  <c r="S3410" i="4"/>
  <c r="R3411" i="4"/>
  <c r="Q3411" i="4"/>
  <c r="P3411" i="4"/>
  <c r="O3411" i="4"/>
  <c r="S3413" i="4"/>
  <c r="O3416" i="4"/>
  <c r="R3416" i="4"/>
  <c r="Q3416" i="4"/>
  <c r="P3416" i="4"/>
  <c r="S3418" i="4"/>
  <c r="R3419" i="4"/>
  <c r="Q3419" i="4"/>
  <c r="P3419" i="4"/>
  <c r="O3419" i="4"/>
  <c r="S3421" i="4"/>
  <c r="O3424" i="4"/>
  <c r="R3424" i="4"/>
  <c r="Q3424" i="4"/>
  <c r="S3426" i="4"/>
  <c r="R3427" i="4"/>
  <c r="Q3427" i="4"/>
  <c r="P3427" i="4"/>
  <c r="O3427" i="4"/>
  <c r="S3429" i="4"/>
  <c r="O3432" i="4"/>
  <c r="R3432" i="4"/>
  <c r="Q3432" i="4"/>
  <c r="P3432" i="4"/>
  <c r="S3434" i="4"/>
  <c r="R3435" i="4"/>
  <c r="Q3435" i="4"/>
  <c r="P3435" i="4"/>
  <c r="O3435" i="4"/>
  <c r="S3439" i="4"/>
  <c r="S3441" i="4"/>
  <c r="S3444" i="4"/>
  <c r="S3448" i="4"/>
  <c r="S3451" i="4"/>
  <c r="P3453" i="4"/>
  <c r="S3456" i="4"/>
  <c r="S3459" i="4"/>
  <c r="S3463" i="4"/>
  <c r="S3465" i="4"/>
  <c r="S3466" i="4"/>
  <c r="S3467" i="4"/>
  <c r="S3469" i="4"/>
  <c r="S3470" i="4"/>
  <c r="R3471" i="4"/>
  <c r="Q3471" i="4"/>
  <c r="P3471" i="4"/>
  <c r="O3471" i="4"/>
  <c r="P3473" i="4"/>
  <c r="O3473" i="4"/>
  <c r="R3473" i="4"/>
  <c r="Q3473" i="4"/>
  <c r="S3476" i="4"/>
  <c r="O3480" i="4"/>
  <c r="R3480" i="4"/>
  <c r="Q3480" i="4"/>
  <c r="P3480" i="4"/>
  <c r="S3483" i="4"/>
  <c r="S3485" i="4"/>
  <c r="S3486" i="4"/>
  <c r="R3487" i="4"/>
  <c r="Q3487" i="4"/>
  <c r="O3487" i="4"/>
  <c r="P3489" i="4"/>
  <c r="O3489" i="4"/>
  <c r="R3489" i="4"/>
  <c r="Q3489" i="4"/>
  <c r="S3492" i="4"/>
  <c r="S3496" i="4"/>
  <c r="S3500" i="4"/>
  <c r="S3504" i="4"/>
  <c r="O3508" i="4"/>
  <c r="R3508" i="4"/>
  <c r="Q3508" i="4"/>
  <c r="P3508" i="4"/>
  <c r="S3511" i="4"/>
  <c r="S3513" i="4"/>
  <c r="S3514" i="4"/>
  <c r="R3515" i="4"/>
  <c r="Q3515" i="4"/>
  <c r="O3515" i="4"/>
  <c r="P3517" i="4"/>
  <c r="O3517" i="4"/>
  <c r="R3517" i="4"/>
  <c r="Q3517" i="4"/>
  <c r="P3521" i="4"/>
  <c r="O3521" i="4"/>
  <c r="R3521" i="4"/>
  <c r="Q3521" i="4"/>
  <c r="P3525" i="4"/>
  <c r="O3525" i="4"/>
  <c r="R3525" i="4"/>
  <c r="Q3525" i="4"/>
  <c r="P3529" i="4"/>
  <c r="O3529" i="4"/>
  <c r="R3529" i="4"/>
  <c r="Q3529" i="4"/>
  <c r="S3533" i="4"/>
  <c r="S3534" i="4"/>
  <c r="R3535" i="4"/>
  <c r="Q3535" i="4"/>
  <c r="P3535" i="4"/>
  <c r="O3535" i="4"/>
  <c r="S3541" i="4"/>
  <c r="S3542" i="4"/>
  <c r="R3543" i="4"/>
  <c r="Q3543" i="4"/>
  <c r="P3543" i="4"/>
  <c r="O3543" i="4"/>
  <c r="S3549" i="4"/>
  <c r="S3550" i="4"/>
  <c r="R3551" i="4"/>
  <c r="Q3551" i="4"/>
  <c r="O3551" i="4"/>
  <c r="S3557" i="4"/>
  <c r="S3558" i="4"/>
  <c r="R3559" i="4"/>
  <c r="Q3559" i="4"/>
  <c r="O3559" i="4"/>
  <c r="S3565" i="4"/>
  <c r="S3566" i="4"/>
  <c r="R3567" i="4"/>
  <c r="Q3567" i="4"/>
  <c r="P3567" i="4"/>
  <c r="O3567" i="4"/>
  <c r="S3573" i="4"/>
  <c r="S3574" i="4"/>
  <c r="R3575" i="4"/>
  <c r="Q3575" i="4"/>
  <c r="P3575" i="4"/>
  <c r="O3575" i="4"/>
  <c r="S3580" i="4"/>
  <c r="S3584" i="4"/>
  <c r="S3588" i="4"/>
  <c r="H1282" i="4"/>
  <c r="R1286" i="4"/>
  <c r="H1290" i="4"/>
  <c r="H1294" i="4"/>
  <c r="H1298" i="4"/>
  <c r="H1302" i="4"/>
  <c r="H1306" i="4"/>
  <c r="H1310" i="4"/>
  <c r="H1314" i="4"/>
  <c r="H1318" i="4"/>
  <c r="H1322" i="4"/>
  <c r="H1326" i="4"/>
  <c r="H1330" i="4"/>
  <c r="H1334" i="4"/>
  <c r="H1338" i="4"/>
  <c r="H1342" i="4"/>
  <c r="H1346" i="4"/>
  <c r="H1350" i="4"/>
  <c r="H1354" i="4"/>
  <c r="H1358" i="4"/>
  <c r="H1362" i="4"/>
  <c r="H1366" i="4"/>
  <c r="H1370" i="4"/>
  <c r="H1374" i="4"/>
  <c r="O1375" i="4"/>
  <c r="H1378" i="4"/>
  <c r="O1379" i="4"/>
  <c r="H1382" i="4"/>
  <c r="O1383" i="4"/>
  <c r="H1386" i="4"/>
  <c r="H1390" i="4"/>
  <c r="H1394" i="4"/>
  <c r="H1398" i="4"/>
  <c r="H1402" i="4"/>
  <c r="H1406" i="4"/>
  <c r="H1410" i="4"/>
  <c r="H1414" i="4"/>
  <c r="H1418" i="4"/>
  <c r="H1422" i="4"/>
  <c r="H1426" i="4"/>
  <c r="H1430" i="4"/>
  <c r="H1434" i="4"/>
  <c r="H1438" i="4"/>
  <c r="H1442" i="4"/>
  <c r="H1446" i="4"/>
  <c r="H1450" i="4"/>
  <c r="H1454" i="4"/>
  <c r="H1458" i="4"/>
  <c r="H1462" i="4"/>
  <c r="H1466" i="4"/>
  <c r="H1470" i="4"/>
  <c r="H1474" i="4"/>
  <c r="H1478" i="4"/>
  <c r="H1482" i="4"/>
  <c r="H1486" i="4"/>
  <c r="H1490" i="4"/>
  <c r="H1494" i="4"/>
  <c r="H1498" i="4"/>
  <c r="H1502" i="4"/>
  <c r="H1506" i="4"/>
  <c r="H1510" i="4"/>
  <c r="H1514" i="4"/>
  <c r="H1518" i="4"/>
  <c r="H1522" i="4"/>
  <c r="H1526" i="4"/>
  <c r="H1530" i="4"/>
  <c r="H1534" i="4"/>
  <c r="H1538" i="4"/>
  <c r="H1542" i="4"/>
  <c r="H1546" i="4"/>
  <c r="H1550" i="4"/>
  <c r="H1554" i="4"/>
  <c r="H1558" i="4"/>
  <c r="H1562" i="4"/>
  <c r="H1566" i="4"/>
  <c r="H1570" i="4"/>
  <c r="H1574" i="4"/>
  <c r="H1578" i="4"/>
  <c r="H1582" i="4"/>
  <c r="H1586" i="4"/>
  <c r="H1590" i="4"/>
  <c r="H1594" i="4"/>
  <c r="H1598" i="4"/>
  <c r="H1602" i="4"/>
  <c r="H1606" i="4"/>
  <c r="H1610" i="4"/>
  <c r="H1614" i="4"/>
  <c r="H1618" i="4"/>
  <c r="H1622" i="4"/>
  <c r="H1626" i="4"/>
  <c r="H1630" i="4"/>
  <c r="R1634" i="4"/>
  <c r="R1638" i="4"/>
  <c r="R1642" i="4"/>
  <c r="H1646" i="4"/>
  <c r="H1650" i="4"/>
  <c r="O1651" i="4"/>
  <c r="H1654" i="4"/>
  <c r="O1655" i="4"/>
  <c r="H1658" i="4"/>
  <c r="O1659" i="4"/>
  <c r="H1662" i="4"/>
  <c r="H1666" i="4"/>
  <c r="H1670" i="4"/>
  <c r="H1674" i="4"/>
  <c r="H1678" i="4"/>
  <c r="H1682" i="4"/>
  <c r="H1686" i="4"/>
  <c r="H1690" i="4"/>
  <c r="H1694" i="4"/>
  <c r="H1698" i="4"/>
  <c r="H1702" i="4"/>
  <c r="H1706" i="4"/>
  <c r="H1710" i="4"/>
  <c r="O1711" i="4"/>
  <c r="P1712" i="4"/>
  <c r="H1714" i="4"/>
  <c r="O1715" i="4"/>
  <c r="P1716" i="4"/>
  <c r="H1718" i="4"/>
  <c r="O1719" i="4"/>
  <c r="P1720" i="4"/>
  <c r="V1720" i="4" s="1"/>
  <c r="H1722" i="4"/>
  <c r="O1723" i="4"/>
  <c r="P1724" i="4"/>
  <c r="V1724" i="4" s="1"/>
  <c r="H1726" i="4"/>
  <c r="O1727" i="4"/>
  <c r="P1728" i="4"/>
  <c r="H1730" i="4"/>
  <c r="O1731" i="4"/>
  <c r="P1732" i="4"/>
  <c r="H1734" i="4"/>
  <c r="O1735" i="4"/>
  <c r="P1736" i="4"/>
  <c r="V1736" i="4" s="1"/>
  <c r="H1738" i="4"/>
  <c r="O1739" i="4"/>
  <c r="P1740" i="4"/>
  <c r="V1740" i="4" s="1"/>
  <c r="H1742" i="4"/>
  <c r="O1743" i="4"/>
  <c r="H1746" i="4"/>
  <c r="O1747" i="4"/>
  <c r="P1748" i="4"/>
  <c r="V1748" i="4" s="1"/>
  <c r="H1750" i="4"/>
  <c r="O1751" i="4"/>
  <c r="P1752" i="4"/>
  <c r="V1752" i="4" s="1"/>
  <c r="H1754" i="4"/>
  <c r="O1755" i="4"/>
  <c r="P1756" i="4"/>
  <c r="H1758" i="4"/>
  <c r="P1760" i="4"/>
  <c r="H1762" i="4"/>
  <c r="O1763" i="4"/>
  <c r="P1764" i="4"/>
  <c r="H1766" i="4"/>
  <c r="O1767" i="4"/>
  <c r="P1768" i="4"/>
  <c r="H1770" i="4"/>
  <c r="O1771" i="4"/>
  <c r="P1772" i="4"/>
  <c r="H1774" i="4"/>
  <c r="O1775" i="4"/>
  <c r="P1776" i="4"/>
  <c r="H1778" i="4"/>
  <c r="P1780" i="4"/>
  <c r="V1780" i="4" s="1"/>
  <c r="H1782" i="4"/>
  <c r="P1784" i="4"/>
  <c r="V1784" i="4" s="1"/>
  <c r="H1786" i="4"/>
  <c r="O1787" i="4"/>
  <c r="P1788" i="4"/>
  <c r="H1790" i="4"/>
  <c r="P1792" i="4"/>
  <c r="V1792" i="4" s="1"/>
  <c r="H1794" i="4"/>
  <c r="P1796" i="4"/>
  <c r="H1798" i="4"/>
  <c r="P1800" i="4"/>
  <c r="V1800" i="4" s="1"/>
  <c r="H1802" i="4"/>
  <c r="H1806" i="4"/>
  <c r="P1808" i="4"/>
  <c r="V1808" i="4" s="1"/>
  <c r="H1810" i="4"/>
  <c r="P1812" i="4"/>
  <c r="H1814" i="4"/>
  <c r="P1816" i="4"/>
  <c r="V1816" i="4" s="1"/>
  <c r="H1818" i="4"/>
  <c r="P1820" i="4"/>
  <c r="H1822" i="4"/>
  <c r="P1824" i="4"/>
  <c r="V1824" i="4" s="1"/>
  <c r="H1826" i="4"/>
  <c r="P1828" i="4"/>
  <c r="H1830" i="4"/>
  <c r="P1832" i="4"/>
  <c r="V1832" i="4" s="1"/>
  <c r="H1834" i="4"/>
  <c r="H1838" i="4"/>
  <c r="P1840" i="4"/>
  <c r="V1840" i="4" s="1"/>
  <c r="H1842" i="4"/>
  <c r="H1846" i="4"/>
  <c r="P1848" i="4"/>
  <c r="V1848" i="4" s="1"/>
  <c r="H1850" i="4"/>
  <c r="P1852" i="4"/>
  <c r="H1854" i="4"/>
  <c r="P1856" i="4"/>
  <c r="V1856" i="4" s="1"/>
  <c r="H1858" i="4"/>
  <c r="P1860" i="4"/>
  <c r="H1862" i="4"/>
  <c r="P1864" i="4"/>
  <c r="V1864" i="4" s="1"/>
  <c r="H1866" i="4"/>
  <c r="P1868" i="4"/>
  <c r="H1870" i="4"/>
  <c r="P1872" i="4"/>
  <c r="V1872" i="4" s="1"/>
  <c r="H1874" i="4"/>
  <c r="P1876" i="4"/>
  <c r="H1878" i="4"/>
  <c r="P1880" i="4"/>
  <c r="V1880" i="4" s="1"/>
  <c r="H1882" i="4"/>
  <c r="P1884" i="4"/>
  <c r="H1886" i="4"/>
  <c r="P1888" i="4"/>
  <c r="V1888" i="4" s="1"/>
  <c r="H1890" i="4"/>
  <c r="P1892" i="4"/>
  <c r="H1894" i="4"/>
  <c r="P1896" i="4"/>
  <c r="V1896" i="4" s="1"/>
  <c r="H1898" i="4"/>
  <c r="P1900" i="4"/>
  <c r="H1902" i="4"/>
  <c r="P1904" i="4"/>
  <c r="H1906" i="4"/>
  <c r="P1908" i="4"/>
  <c r="H1910" i="4"/>
  <c r="P1912" i="4"/>
  <c r="H1914" i="4"/>
  <c r="H1918" i="4"/>
  <c r="P1920" i="4"/>
  <c r="H1922" i="4"/>
  <c r="O1923" i="4"/>
  <c r="P1924" i="4"/>
  <c r="H1926" i="4"/>
  <c r="O1927" i="4"/>
  <c r="P1928" i="4"/>
  <c r="H1930" i="4"/>
  <c r="P1932" i="4"/>
  <c r="H1934" i="4"/>
  <c r="P1936" i="4"/>
  <c r="H1938" i="4"/>
  <c r="P1940" i="4"/>
  <c r="H1942" i="4"/>
  <c r="P1944" i="4"/>
  <c r="H1946" i="4"/>
  <c r="P1948" i="4"/>
  <c r="H1950" i="4"/>
  <c r="P1952" i="4"/>
  <c r="H1954" i="4"/>
  <c r="P1956" i="4"/>
  <c r="H1958" i="4"/>
  <c r="P1960" i="4"/>
  <c r="H1962" i="4"/>
  <c r="P1964" i="4"/>
  <c r="H1966" i="4"/>
  <c r="P1968" i="4"/>
  <c r="H1970" i="4"/>
  <c r="H1974" i="4"/>
  <c r="H1978" i="4"/>
  <c r="P1980" i="4"/>
  <c r="H1982" i="4"/>
  <c r="P1984" i="4"/>
  <c r="H1986" i="4"/>
  <c r="P1988" i="4"/>
  <c r="H1990" i="4"/>
  <c r="P1992" i="4"/>
  <c r="H1994" i="4"/>
  <c r="P1996" i="4"/>
  <c r="H1998" i="4"/>
  <c r="H2002" i="4"/>
  <c r="P2004" i="4"/>
  <c r="H2006" i="4"/>
  <c r="H2010" i="4"/>
  <c r="P2012" i="4"/>
  <c r="H2014" i="4"/>
  <c r="P2016" i="4"/>
  <c r="H2018" i="4"/>
  <c r="P2020" i="4"/>
  <c r="H2022" i="4"/>
  <c r="P2024" i="4"/>
  <c r="H2026" i="4"/>
  <c r="P2028" i="4"/>
  <c r="H2030" i="4"/>
  <c r="P2032" i="4"/>
  <c r="H2034" i="4"/>
  <c r="P2036" i="4"/>
  <c r="H2038" i="4"/>
  <c r="P2040" i="4"/>
  <c r="P2044" i="4"/>
  <c r="V2044" i="4" s="1"/>
  <c r="R2046" i="4"/>
  <c r="P2048" i="4"/>
  <c r="R2050" i="4"/>
  <c r="P2052" i="4"/>
  <c r="R2054" i="4"/>
  <c r="P2056" i="4"/>
  <c r="H2058" i="4"/>
  <c r="O2059" i="4"/>
  <c r="P2060" i="4"/>
  <c r="V2060" i="4" s="1"/>
  <c r="H2062" i="4"/>
  <c r="O2063" i="4"/>
  <c r="P2064" i="4"/>
  <c r="H2066" i="4"/>
  <c r="P2068" i="4"/>
  <c r="H2070" i="4"/>
  <c r="P2072" i="4"/>
  <c r="V2072" i="4" s="1"/>
  <c r="H2074" i="4"/>
  <c r="P2076" i="4"/>
  <c r="H2078" i="4"/>
  <c r="O2079" i="4"/>
  <c r="P2080" i="4"/>
  <c r="V2080" i="4" s="1"/>
  <c r="H2082" i="4"/>
  <c r="O2083" i="4"/>
  <c r="P2084" i="4"/>
  <c r="H2086" i="4"/>
  <c r="O2087" i="4"/>
  <c r="H2090" i="4"/>
  <c r="O2091" i="4"/>
  <c r="H2094" i="4"/>
  <c r="O2095" i="4"/>
  <c r="P2096" i="4"/>
  <c r="V2096" i="4" s="1"/>
  <c r="H2098" i="4"/>
  <c r="O2099" i="4"/>
  <c r="P2100" i="4"/>
  <c r="H2102" i="4"/>
  <c r="P2104" i="4"/>
  <c r="H2106" i="4"/>
  <c r="O2107" i="4"/>
  <c r="P2108" i="4"/>
  <c r="H2110" i="4"/>
  <c r="O2111" i="4"/>
  <c r="P2112" i="4"/>
  <c r="V2112" i="4" s="1"/>
  <c r="H2114" i="4"/>
  <c r="O2115" i="4"/>
  <c r="P2116" i="4"/>
  <c r="H2118" i="4"/>
  <c r="O2119" i="4"/>
  <c r="P2120" i="4"/>
  <c r="V2120" i="4" s="1"/>
  <c r="H2122" i="4"/>
  <c r="O2123" i="4"/>
  <c r="P2124" i="4"/>
  <c r="H2126" i="4"/>
  <c r="P2128" i="4"/>
  <c r="V2128" i="4" s="1"/>
  <c r="H2130" i="4"/>
  <c r="O2131" i="4"/>
  <c r="P2132" i="4"/>
  <c r="R2134" i="4"/>
  <c r="O2135" i="4"/>
  <c r="P2136" i="4"/>
  <c r="V2136" i="4" s="1"/>
  <c r="R2138" i="4"/>
  <c r="O2139" i="4"/>
  <c r="P2140" i="4"/>
  <c r="H2142" i="4"/>
  <c r="O2143" i="4"/>
  <c r="P2144" i="4"/>
  <c r="V2144" i="4" s="1"/>
  <c r="H2146" i="4"/>
  <c r="O2147" i="4"/>
  <c r="P2148" i="4"/>
  <c r="H2150" i="4"/>
  <c r="O2151" i="4"/>
  <c r="P2152" i="4"/>
  <c r="V2152" i="4" s="1"/>
  <c r="H2154" i="4"/>
  <c r="O2155" i="4"/>
  <c r="P2156" i="4"/>
  <c r="H2158" i="4"/>
  <c r="O2159" i="4"/>
  <c r="P2160" i="4"/>
  <c r="V2160" i="4" s="1"/>
  <c r="H2162" i="4"/>
  <c r="O2163" i="4"/>
  <c r="P2164" i="4"/>
  <c r="H2166" i="4"/>
  <c r="O2167" i="4"/>
  <c r="P2168" i="4"/>
  <c r="V2168" i="4" s="1"/>
  <c r="H2170" i="4"/>
  <c r="O2171" i="4"/>
  <c r="P2172" i="4"/>
  <c r="H2174" i="4"/>
  <c r="O2175" i="4"/>
  <c r="P2176" i="4"/>
  <c r="V2176" i="4" s="1"/>
  <c r="H2178" i="4"/>
  <c r="O2179" i="4"/>
  <c r="P2180" i="4"/>
  <c r="H2182" i="4"/>
  <c r="O2183" i="4"/>
  <c r="P2184" i="4"/>
  <c r="V2184" i="4" s="1"/>
  <c r="H2186" i="4"/>
  <c r="O2187" i="4"/>
  <c r="P2188" i="4"/>
  <c r="H2190" i="4"/>
  <c r="O2191" i="4"/>
  <c r="P2192" i="4"/>
  <c r="V2192" i="4" s="1"/>
  <c r="H2194" i="4"/>
  <c r="O2195" i="4"/>
  <c r="P2196" i="4"/>
  <c r="H2198" i="4"/>
  <c r="O2199" i="4"/>
  <c r="P2200" i="4"/>
  <c r="V2200" i="4" s="1"/>
  <c r="H2202" i="4"/>
  <c r="O2203" i="4"/>
  <c r="P2204" i="4"/>
  <c r="H2206" i="4"/>
  <c r="O2207" i="4"/>
  <c r="P2208" i="4"/>
  <c r="V2208" i="4" s="1"/>
  <c r="H2210" i="4"/>
  <c r="O2211" i="4"/>
  <c r="P2212" i="4"/>
  <c r="H2214" i="4"/>
  <c r="O2215" i="4"/>
  <c r="P2216" i="4"/>
  <c r="V2216" i="4" s="1"/>
  <c r="H2218" i="4"/>
  <c r="O2219" i="4"/>
  <c r="P2220" i="4"/>
  <c r="H2222" i="4"/>
  <c r="O2223" i="4"/>
  <c r="P2224" i="4"/>
  <c r="V2224" i="4" s="1"/>
  <c r="H2226" i="4"/>
  <c r="O2227" i="4"/>
  <c r="P2228" i="4"/>
  <c r="H2230" i="4"/>
  <c r="O2231" i="4"/>
  <c r="P2232" i="4"/>
  <c r="V2232" i="4" s="1"/>
  <c r="H2234" i="4"/>
  <c r="O2235" i="4"/>
  <c r="P2236" i="4"/>
  <c r="H2238" i="4"/>
  <c r="O2239" i="4"/>
  <c r="P2240" i="4"/>
  <c r="V2240" i="4" s="1"/>
  <c r="H2242" i="4"/>
  <c r="O2243" i="4"/>
  <c r="P2244" i="4"/>
  <c r="H2246" i="4"/>
  <c r="O2247" i="4"/>
  <c r="P2248" i="4"/>
  <c r="V2248" i="4" s="1"/>
  <c r="H2250" i="4"/>
  <c r="O2251" i="4"/>
  <c r="H2254" i="4"/>
  <c r="O2255" i="4"/>
  <c r="P2256" i="4"/>
  <c r="V2256" i="4" s="1"/>
  <c r="H2258" i="4"/>
  <c r="O2259" i="4"/>
  <c r="P2260" i="4"/>
  <c r="V2260" i="4" s="1"/>
  <c r="H2262" i="4"/>
  <c r="O2263" i="4"/>
  <c r="P2264" i="4"/>
  <c r="V2264" i="4" s="1"/>
  <c r="H2266" i="4"/>
  <c r="O2267" i="4"/>
  <c r="P2268" i="4"/>
  <c r="H2270" i="4"/>
  <c r="O2271" i="4"/>
  <c r="P2272" i="4"/>
  <c r="V2272" i="4" s="1"/>
  <c r="H2274" i="4"/>
  <c r="O2275" i="4"/>
  <c r="P2276" i="4"/>
  <c r="V2276" i="4" s="1"/>
  <c r="H2278" i="4"/>
  <c r="P2280" i="4"/>
  <c r="V2280" i="4" s="1"/>
  <c r="H2282" i="4"/>
  <c r="P2284" i="4"/>
  <c r="V2284" i="4" s="1"/>
  <c r="R2286" i="4"/>
  <c r="O2287" i="4"/>
  <c r="P2288" i="4"/>
  <c r="V2288" i="4" s="1"/>
  <c r="R2290" i="4"/>
  <c r="P2292" i="4"/>
  <c r="V2292" i="4" s="1"/>
  <c r="R2294" i="4"/>
  <c r="P2296" i="4"/>
  <c r="R2298" i="4"/>
  <c r="P2300" i="4"/>
  <c r="V2300" i="4" s="1"/>
  <c r="R2302" i="4"/>
  <c r="P2304" i="4"/>
  <c r="R2306" i="4"/>
  <c r="P2308" i="4"/>
  <c r="R2310" i="4"/>
  <c r="P2312" i="4"/>
  <c r="V2312" i="4" s="1"/>
  <c r="R2314" i="4"/>
  <c r="P2316" i="4"/>
  <c r="V2316" i="4" s="1"/>
  <c r="R2318" i="4"/>
  <c r="R2322" i="4"/>
  <c r="P2324" i="4"/>
  <c r="V2324" i="4" s="1"/>
  <c r="R2326" i="4"/>
  <c r="P2328" i="4"/>
  <c r="V2328" i="4" s="1"/>
  <c r="Q2330" i="4"/>
  <c r="P2330" i="4"/>
  <c r="R2330" i="4"/>
  <c r="R2331" i="4"/>
  <c r="Q2331" i="4"/>
  <c r="O2331" i="4"/>
  <c r="O2340" i="4"/>
  <c r="R2340" i="4"/>
  <c r="Q2340" i="4"/>
  <c r="P2340" i="4"/>
  <c r="Q2342" i="4"/>
  <c r="P2342" i="4"/>
  <c r="O2342" i="4"/>
  <c r="R2342" i="4"/>
  <c r="S2344" i="4"/>
  <c r="S2345" i="4"/>
  <c r="S2346" i="4"/>
  <c r="R2347" i="4"/>
  <c r="Q2347" i="4"/>
  <c r="P2347" i="4"/>
  <c r="O2347" i="4"/>
  <c r="P2349" i="4"/>
  <c r="S2351" i="4"/>
  <c r="S2355" i="4"/>
  <c r="O2360" i="4"/>
  <c r="R2360" i="4"/>
  <c r="Q2360" i="4"/>
  <c r="P2360" i="4"/>
  <c r="Q2362" i="4"/>
  <c r="P2362" i="4"/>
  <c r="O2362" i="4"/>
  <c r="R2362" i="4"/>
  <c r="S2364" i="4"/>
  <c r="S2365" i="4"/>
  <c r="S2366" i="4"/>
  <c r="R2367" i="4"/>
  <c r="Q2367" i="4"/>
  <c r="P2367" i="4"/>
  <c r="O2367" i="4"/>
  <c r="P2369" i="4"/>
  <c r="S2371" i="4"/>
  <c r="O2376" i="4"/>
  <c r="R2376" i="4"/>
  <c r="Q2376" i="4"/>
  <c r="P2376" i="4"/>
  <c r="Q2378" i="4"/>
  <c r="O2378" i="4"/>
  <c r="R2378" i="4"/>
  <c r="O2380" i="4"/>
  <c r="R2380" i="4"/>
  <c r="Q2380" i="4"/>
  <c r="P2380" i="4"/>
  <c r="Q2382" i="4"/>
  <c r="O2382" i="4"/>
  <c r="R2382" i="4"/>
  <c r="O2384" i="4"/>
  <c r="R2384" i="4"/>
  <c r="Q2384" i="4"/>
  <c r="P2384" i="4"/>
  <c r="Q2386" i="4"/>
  <c r="P2386" i="4"/>
  <c r="O2386" i="4"/>
  <c r="R2386" i="4"/>
  <c r="O2388" i="4"/>
  <c r="R2388" i="4"/>
  <c r="Q2388" i="4"/>
  <c r="P2388" i="4"/>
  <c r="Q2390" i="4"/>
  <c r="P2390" i="4"/>
  <c r="O2390" i="4"/>
  <c r="R2390" i="4"/>
  <c r="S2392" i="4"/>
  <c r="S2393" i="4"/>
  <c r="S2394" i="4"/>
  <c r="R2395" i="4"/>
  <c r="Q2395" i="4"/>
  <c r="P2395" i="4"/>
  <c r="O2395" i="4"/>
  <c r="P2397" i="4"/>
  <c r="R2399" i="4"/>
  <c r="Q2399" i="4"/>
  <c r="P2399" i="4"/>
  <c r="O2399" i="4"/>
  <c r="P2401" i="4"/>
  <c r="S2402" i="4"/>
  <c r="S2404" i="4"/>
  <c r="S2405" i="4"/>
  <c r="S2406" i="4"/>
  <c r="S2408" i="4"/>
  <c r="S2409" i="4"/>
  <c r="S2410" i="4"/>
  <c r="S2412" i="4"/>
  <c r="S2413" i="4"/>
  <c r="S2414" i="4"/>
  <c r="S2416" i="4"/>
  <c r="S2417" i="4"/>
  <c r="S2418" i="4"/>
  <c r="S2420" i="4"/>
  <c r="S2421" i="4"/>
  <c r="S2422" i="4"/>
  <c r="S2424" i="4"/>
  <c r="S2425" i="4"/>
  <c r="S2426" i="4"/>
  <c r="S2428" i="4"/>
  <c r="S2429" i="4"/>
  <c r="S2430" i="4"/>
  <c r="Q2434" i="4"/>
  <c r="P2434" i="4"/>
  <c r="O2434" i="4"/>
  <c r="R2434" i="4"/>
  <c r="S2436" i="4"/>
  <c r="S2439" i="4"/>
  <c r="P2441" i="4"/>
  <c r="R2443" i="4"/>
  <c r="Q2443" i="4"/>
  <c r="P2443" i="4"/>
  <c r="O2443" i="4"/>
  <c r="P2445" i="4"/>
  <c r="R2447" i="4"/>
  <c r="Q2447" i="4"/>
  <c r="P2447" i="4"/>
  <c r="O2447" i="4"/>
  <c r="P2449" i="4"/>
  <c r="R2451" i="4"/>
  <c r="Q2451" i="4"/>
  <c r="P2451" i="4"/>
  <c r="O2451" i="4"/>
  <c r="P2453" i="4"/>
  <c r="R2455" i="4"/>
  <c r="Q2455" i="4"/>
  <c r="P2455" i="4"/>
  <c r="O2455" i="4"/>
  <c r="P2457" i="4"/>
  <c r="R2459" i="4"/>
  <c r="Q2459" i="4"/>
  <c r="P2459" i="4"/>
  <c r="O2459" i="4"/>
  <c r="P2461" i="4"/>
  <c r="R2463" i="4"/>
  <c r="Q2463" i="4"/>
  <c r="P2463" i="4"/>
  <c r="O2463" i="4"/>
  <c r="P2465" i="4"/>
  <c r="R2467" i="4"/>
  <c r="Q2467" i="4"/>
  <c r="P2467" i="4"/>
  <c r="O2467" i="4"/>
  <c r="P2469" i="4"/>
  <c r="R2471" i="4"/>
  <c r="Q2471" i="4"/>
  <c r="P2471" i="4"/>
  <c r="O2471" i="4"/>
  <c r="P2473" i="4"/>
  <c r="R2475" i="4"/>
  <c r="Q2475" i="4"/>
  <c r="P2475" i="4"/>
  <c r="O2475" i="4"/>
  <c r="P2477" i="4"/>
  <c r="R2479" i="4"/>
  <c r="Q2479" i="4"/>
  <c r="P2479" i="4"/>
  <c r="O2479" i="4"/>
  <c r="P2481" i="4"/>
  <c r="R2483" i="4"/>
  <c r="Q2483" i="4"/>
  <c r="P2483" i="4"/>
  <c r="O2483" i="4"/>
  <c r="P2485" i="4"/>
  <c r="R2487" i="4"/>
  <c r="Q2487" i="4"/>
  <c r="P2487" i="4"/>
  <c r="O2487" i="4"/>
  <c r="P2489" i="4"/>
  <c r="R2491" i="4"/>
  <c r="Q2491" i="4"/>
  <c r="P2491" i="4"/>
  <c r="O2491" i="4"/>
  <c r="P2493" i="4"/>
  <c r="S2495" i="4"/>
  <c r="O2500" i="4"/>
  <c r="R2500" i="4"/>
  <c r="Q2500" i="4"/>
  <c r="P2500" i="4"/>
  <c r="Q2502" i="4"/>
  <c r="P2502" i="4"/>
  <c r="O2502" i="4"/>
  <c r="R2502" i="4"/>
  <c r="S2504" i="4"/>
  <c r="S2505" i="4"/>
  <c r="Q2506" i="4"/>
  <c r="P2506" i="4"/>
  <c r="O2506" i="4"/>
  <c r="R2506" i="4"/>
  <c r="O2508" i="4"/>
  <c r="R2508" i="4"/>
  <c r="Q2508" i="4"/>
  <c r="P2508" i="4"/>
  <c r="Q2510" i="4"/>
  <c r="P2510" i="4"/>
  <c r="O2510" i="4"/>
  <c r="R2510" i="4"/>
  <c r="O2512" i="4"/>
  <c r="R2512" i="4"/>
  <c r="Q2512" i="4"/>
  <c r="P2512" i="4"/>
  <c r="Q2514" i="4"/>
  <c r="P2514" i="4"/>
  <c r="O2514" i="4"/>
  <c r="R2514" i="4"/>
  <c r="O2516" i="4"/>
  <c r="R2516" i="4"/>
  <c r="Q2516" i="4"/>
  <c r="P2516" i="4"/>
  <c r="Q2518" i="4"/>
  <c r="P2518" i="4"/>
  <c r="O2518" i="4"/>
  <c r="R2518" i="4"/>
  <c r="O2520" i="4"/>
  <c r="R2520" i="4"/>
  <c r="Q2520" i="4"/>
  <c r="P2520" i="4"/>
  <c r="Q2522" i="4"/>
  <c r="P2522" i="4"/>
  <c r="O2522" i="4"/>
  <c r="R2522" i="4"/>
  <c r="O2524" i="4"/>
  <c r="R2524" i="4"/>
  <c r="Q2524" i="4"/>
  <c r="Q2526" i="4"/>
  <c r="P2526" i="4"/>
  <c r="O2526" i="4"/>
  <c r="R2526" i="4"/>
  <c r="O2528" i="4"/>
  <c r="R2528" i="4"/>
  <c r="Q2528" i="4"/>
  <c r="S2531" i="4"/>
  <c r="R2535" i="4"/>
  <c r="Q2535" i="4"/>
  <c r="P2535" i="4"/>
  <c r="O2535" i="4"/>
  <c r="P2537" i="4"/>
  <c r="S2538" i="4"/>
  <c r="S2540" i="4"/>
  <c r="S2541" i="4"/>
  <c r="S2542" i="4"/>
  <c r="S2544" i="4"/>
  <c r="S2545" i="4"/>
  <c r="S2546" i="4"/>
  <c r="S2548" i="4"/>
  <c r="S2549" i="4"/>
  <c r="Q2550" i="4"/>
  <c r="P2550" i="4"/>
  <c r="O2550" i="4"/>
  <c r="R2550" i="4"/>
  <c r="O2552" i="4"/>
  <c r="R2552" i="4"/>
  <c r="Q2552" i="4"/>
  <c r="P2552" i="4"/>
  <c r="S2555" i="4"/>
  <c r="R2559" i="4"/>
  <c r="Q2559" i="4"/>
  <c r="P2559" i="4"/>
  <c r="O2559" i="4"/>
  <c r="P2561" i="4"/>
  <c r="S2562" i="4"/>
  <c r="P2565" i="4"/>
  <c r="S2566" i="4"/>
  <c r="S2571" i="4"/>
  <c r="P2573" i="4"/>
  <c r="S2574" i="4"/>
  <c r="S2579" i="4"/>
  <c r="S2583" i="4"/>
  <c r="S2587" i="4"/>
  <c r="S2591" i="4"/>
  <c r="S2595" i="4"/>
  <c r="S2599" i="4"/>
  <c r="S2603" i="4"/>
  <c r="S2607" i="4"/>
  <c r="S2611" i="4"/>
  <c r="S2615" i="4"/>
  <c r="S2619" i="4"/>
  <c r="S2623" i="4"/>
  <c r="S2627" i="4"/>
  <c r="S2631" i="4"/>
  <c r="O2636" i="4"/>
  <c r="R2636" i="4"/>
  <c r="Q2636" i="4"/>
  <c r="P2636" i="4"/>
  <c r="Q2638" i="4"/>
  <c r="P2638" i="4"/>
  <c r="O2638" i="4"/>
  <c r="R2638" i="4"/>
  <c r="S2640" i="4"/>
  <c r="S2641" i="4"/>
  <c r="S2642" i="4"/>
  <c r="R2643" i="4"/>
  <c r="Q2643" i="4"/>
  <c r="P2643" i="4"/>
  <c r="O2643" i="4"/>
  <c r="P2645" i="4"/>
  <c r="R2647" i="4"/>
  <c r="Q2647" i="4"/>
  <c r="P2647" i="4"/>
  <c r="O2647" i="4"/>
  <c r="P2649" i="4"/>
  <c r="R2651" i="4"/>
  <c r="Q2651" i="4"/>
  <c r="P2651" i="4"/>
  <c r="O2651" i="4"/>
  <c r="P2653" i="4"/>
  <c r="S2654" i="4"/>
  <c r="R2655" i="4"/>
  <c r="Q2655" i="4"/>
  <c r="P2655" i="4"/>
  <c r="O2655" i="4"/>
  <c r="S2658" i="4"/>
  <c r="S2660" i="4"/>
  <c r="S2661" i="4"/>
  <c r="Q2662" i="4"/>
  <c r="P2662" i="4"/>
  <c r="O2662" i="4"/>
  <c r="R2662" i="4"/>
  <c r="O2664" i="4"/>
  <c r="R2664" i="4"/>
  <c r="Q2664" i="4"/>
  <c r="P2664" i="4"/>
  <c r="Q2666" i="4"/>
  <c r="P2666" i="4"/>
  <c r="O2666" i="4"/>
  <c r="R2666" i="4"/>
  <c r="O2668" i="4"/>
  <c r="R2668" i="4"/>
  <c r="Q2668" i="4"/>
  <c r="Q2670" i="4"/>
  <c r="P2670" i="4"/>
  <c r="O2670" i="4"/>
  <c r="R2670" i="4"/>
  <c r="S2672" i="4"/>
  <c r="R2675" i="4"/>
  <c r="Q2675" i="4"/>
  <c r="O2675" i="4"/>
  <c r="S2677" i="4"/>
  <c r="Q2678" i="4"/>
  <c r="P2678" i="4"/>
  <c r="O2678" i="4"/>
  <c r="R2678" i="4"/>
  <c r="S2680" i="4"/>
  <c r="R2683" i="4"/>
  <c r="Q2683" i="4"/>
  <c r="P2683" i="4"/>
  <c r="O2683" i="4"/>
  <c r="S2685" i="4"/>
  <c r="Q2686" i="4"/>
  <c r="P2686" i="4"/>
  <c r="O2686" i="4"/>
  <c r="R2686" i="4"/>
  <c r="S2688" i="4"/>
  <c r="R2691" i="4"/>
  <c r="Q2691" i="4"/>
  <c r="P2691" i="4"/>
  <c r="O2691" i="4"/>
  <c r="S2693" i="4"/>
  <c r="Q2694" i="4"/>
  <c r="P2694" i="4"/>
  <c r="O2694" i="4"/>
  <c r="R2694" i="4"/>
  <c r="S2696" i="4"/>
  <c r="R2699" i="4"/>
  <c r="Q2699" i="4"/>
  <c r="P2699" i="4"/>
  <c r="O2699" i="4"/>
  <c r="S2701" i="4"/>
  <c r="Q2702" i="4"/>
  <c r="P2702" i="4"/>
  <c r="O2702" i="4"/>
  <c r="R2702" i="4"/>
  <c r="O2704" i="4"/>
  <c r="S2704" i="4"/>
  <c r="S2705" i="4"/>
  <c r="Q2706" i="4"/>
  <c r="P2706" i="4"/>
  <c r="O2706" i="4"/>
  <c r="R2706" i="4"/>
  <c r="S2708" i="4"/>
  <c r="R2711" i="4"/>
  <c r="Q2711" i="4"/>
  <c r="P2711" i="4"/>
  <c r="O2711" i="4"/>
  <c r="S2713" i="4"/>
  <c r="Q2714" i="4"/>
  <c r="P2714" i="4"/>
  <c r="O2714" i="4"/>
  <c r="R2714" i="4"/>
  <c r="O2716" i="4"/>
  <c r="R2716" i="4"/>
  <c r="Q2716" i="4"/>
  <c r="P2716" i="4"/>
  <c r="O2720" i="4"/>
  <c r="R2720" i="4"/>
  <c r="Q2720" i="4"/>
  <c r="P2720" i="4"/>
  <c r="S2724" i="4"/>
  <c r="S2725" i="4"/>
  <c r="Q2726" i="4"/>
  <c r="P2726" i="4"/>
  <c r="O2726" i="4"/>
  <c r="R2726" i="4"/>
  <c r="P2729" i="4"/>
  <c r="S2730" i="4"/>
  <c r="S2731" i="4"/>
  <c r="O2732" i="4"/>
  <c r="R2732" i="4"/>
  <c r="Q2732" i="4"/>
  <c r="P2732" i="4"/>
  <c r="P2737" i="4"/>
  <c r="S2738" i="4"/>
  <c r="S2739" i="4"/>
  <c r="O2740" i="4"/>
  <c r="R2740" i="4"/>
  <c r="Q2740" i="4"/>
  <c r="P2745" i="4"/>
  <c r="S2746" i="4"/>
  <c r="S2747" i="4"/>
  <c r="O2748" i="4"/>
  <c r="R2748" i="4"/>
  <c r="Q2748" i="4"/>
  <c r="P2748" i="4"/>
  <c r="P2753" i="4"/>
  <c r="S2754" i="4"/>
  <c r="S2755" i="4"/>
  <c r="O2756" i="4"/>
  <c r="R2756" i="4"/>
  <c r="Q2756" i="4"/>
  <c r="P2756" i="4"/>
  <c r="P2761" i="4"/>
  <c r="S2762" i="4"/>
  <c r="S2763" i="4"/>
  <c r="O2764" i="4"/>
  <c r="R2764" i="4"/>
  <c r="Q2764" i="4"/>
  <c r="P2764" i="4"/>
  <c r="P2769" i="4"/>
  <c r="S2770" i="4"/>
  <c r="S2771" i="4"/>
  <c r="O2772" i="4"/>
  <c r="R2772" i="4"/>
  <c r="Q2772" i="4"/>
  <c r="P2772" i="4"/>
  <c r="P2777" i="4"/>
  <c r="S2778" i="4"/>
  <c r="S2779" i="4"/>
  <c r="O2780" i="4"/>
  <c r="R2780" i="4"/>
  <c r="Q2780" i="4"/>
  <c r="P2780" i="4"/>
  <c r="S2786" i="4"/>
  <c r="S2787" i="4"/>
  <c r="O2788" i="4"/>
  <c r="R2788" i="4"/>
  <c r="Q2788" i="4"/>
  <c r="P2788" i="4"/>
  <c r="P2793" i="4"/>
  <c r="S2794" i="4"/>
  <c r="S2795" i="4"/>
  <c r="O2796" i="4"/>
  <c r="R2796" i="4"/>
  <c r="Q2796" i="4"/>
  <c r="P2796" i="4"/>
  <c r="P2801" i="4"/>
  <c r="S2802" i="4"/>
  <c r="S2803" i="4"/>
  <c r="O2804" i="4"/>
  <c r="R2804" i="4"/>
  <c r="Q2804" i="4"/>
  <c r="P2804" i="4"/>
  <c r="P2809" i="4"/>
  <c r="S2810" i="4"/>
  <c r="S2811" i="4"/>
  <c r="O2812" i="4"/>
  <c r="R2812" i="4"/>
  <c r="Q2812" i="4"/>
  <c r="P2812" i="4"/>
  <c r="P2817" i="4"/>
  <c r="S2818" i="4"/>
  <c r="S2819" i="4"/>
  <c r="O2820" i="4"/>
  <c r="R2820" i="4"/>
  <c r="Q2820" i="4"/>
  <c r="P2820" i="4"/>
  <c r="P2825" i="4"/>
  <c r="S2826" i="4"/>
  <c r="S2827" i="4"/>
  <c r="O2828" i="4"/>
  <c r="R2828" i="4"/>
  <c r="Q2828" i="4"/>
  <c r="P2828" i="4"/>
  <c r="P2833" i="4"/>
  <c r="S2834" i="4"/>
  <c r="S2835" i="4"/>
  <c r="O2836" i="4"/>
  <c r="R2836" i="4"/>
  <c r="Q2836" i="4"/>
  <c r="P2836" i="4"/>
  <c r="P2841" i="4"/>
  <c r="S2842" i="4"/>
  <c r="S2843" i="4"/>
  <c r="O2844" i="4"/>
  <c r="R2844" i="4"/>
  <c r="Q2844" i="4"/>
  <c r="P2844" i="4"/>
  <c r="P2849" i="4"/>
  <c r="S2850" i="4"/>
  <c r="S2851" i="4"/>
  <c r="O2852" i="4"/>
  <c r="R2852" i="4"/>
  <c r="Q2852" i="4"/>
  <c r="P2852" i="4"/>
  <c r="P2857" i="4"/>
  <c r="S2858" i="4"/>
  <c r="S2859" i="4"/>
  <c r="O2860" i="4"/>
  <c r="R2860" i="4"/>
  <c r="Q2860" i="4"/>
  <c r="P2860" i="4"/>
  <c r="P2865" i="4"/>
  <c r="S2866" i="4"/>
  <c r="S2867" i="4"/>
  <c r="O2868" i="4"/>
  <c r="R2868" i="4"/>
  <c r="Q2868" i="4"/>
  <c r="P2868" i="4"/>
  <c r="P2873" i="4"/>
  <c r="S2874" i="4"/>
  <c r="S2875" i="4"/>
  <c r="O2876" i="4"/>
  <c r="R2876" i="4"/>
  <c r="Q2876" i="4"/>
  <c r="P2876" i="4"/>
  <c r="P2881" i="4"/>
  <c r="S2882" i="4"/>
  <c r="S2883" i="4"/>
  <c r="O2884" i="4"/>
  <c r="R2884" i="4"/>
  <c r="Q2884" i="4"/>
  <c r="P2884" i="4"/>
  <c r="P2889" i="4"/>
  <c r="S2890" i="4"/>
  <c r="S2891" i="4"/>
  <c r="O2892" i="4"/>
  <c r="R2892" i="4"/>
  <c r="Q2892" i="4"/>
  <c r="P2892" i="4"/>
  <c r="P2897" i="4"/>
  <c r="S2898" i="4"/>
  <c r="S2899" i="4"/>
  <c r="O2900" i="4"/>
  <c r="R2900" i="4"/>
  <c r="Q2900" i="4"/>
  <c r="P2905" i="4"/>
  <c r="S2906" i="4"/>
  <c r="S2907" i="4"/>
  <c r="O2908" i="4"/>
  <c r="R2908" i="4"/>
  <c r="Q2908" i="4"/>
  <c r="P2908" i="4"/>
  <c r="S2913" i="4"/>
  <c r="P2917" i="4"/>
  <c r="O2917" i="4"/>
  <c r="R2917" i="4"/>
  <c r="Q2917" i="4"/>
  <c r="S2920" i="4"/>
  <c r="S2922" i="4"/>
  <c r="S2923" i="4"/>
  <c r="O2924" i="4"/>
  <c r="R2924" i="4"/>
  <c r="Q2924" i="4"/>
  <c r="P2924" i="4"/>
  <c r="Q2926" i="4"/>
  <c r="P2926" i="4"/>
  <c r="O2926" i="4"/>
  <c r="R2926" i="4"/>
  <c r="O2928" i="4"/>
  <c r="R2928" i="4"/>
  <c r="Q2928" i="4"/>
  <c r="P2928" i="4"/>
  <c r="Q2930" i="4"/>
  <c r="P2930" i="4"/>
  <c r="O2930" i="4"/>
  <c r="R2930" i="4"/>
  <c r="O2932" i="4"/>
  <c r="R2932" i="4"/>
  <c r="Q2932" i="4"/>
  <c r="P2932" i="4"/>
  <c r="Q2934" i="4"/>
  <c r="P2934" i="4"/>
  <c r="O2934" i="4"/>
  <c r="R2934" i="4"/>
  <c r="O2936" i="4"/>
  <c r="R2936" i="4"/>
  <c r="Q2936" i="4"/>
  <c r="P2936" i="4"/>
  <c r="Q2938" i="4"/>
  <c r="P2938" i="4"/>
  <c r="O2938" i="4"/>
  <c r="R2938" i="4"/>
  <c r="O2940" i="4"/>
  <c r="R2940" i="4"/>
  <c r="Q2940" i="4"/>
  <c r="P2940" i="4"/>
  <c r="Q2942" i="4"/>
  <c r="P2942" i="4"/>
  <c r="O2942" i="4"/>
  <c r="R2942" i="4"/>
  <c r="O2944" i="4"/>
  <c r="R2944" i="4"/>
  <c r="Q2944" i="4"/>
  <c r="P2944" i="4"/>
  <c r="Q2946" i="4"/>
  <c r="P2946" i="4"/>
  <c r="O2946" i="4"/>
  <c r="R2946" i="4"/>
  <c r="O2948" i="4"/>
  <c r="R2948" i="4"/>
  <c r="Q2948" i="4"/>
  <c r="P2948" i="4"/>
  <c r="Q2950" i="4"/>
  <c r="P2950" i="4"/>
  <c r="O2950" i="4"/>
  <c r="R2950" i="4"/>
  <c r="O2952" i="4"/>
  <c r="R2952" i="4"/>
  <c r="Q2952" i="4"/>
  <c r="P2952" i="4"/>
  <c r="Q2954" i="4"/>
  <c r="P2954" i="4"/>
  <c r="O2954" i="4"/>
  <c r="R2954" i="4"/>
  <c r="O2956" i="4"/>
  <c r="R2956" i="4"/>
  <c r="Q2956" i="4"/>
  <c r="P2956" i="4"/>
  <c r="Q2958" i="4"/>
  <c r="P2958" i="4"/>
  <c r="O2958" i="4"/>
  <c r="R2958" i="4"/>
  <c r="O2960" i="4"/>
  <c r="R2960" i="4"/>
  <c r="Q2960" i="4"/>
  <c r="P2960" i="4"/>
  <c r="Q2962" i="4"/>
  <c r="P2962" i="4"/>
  <c r="O2962" i="4"/>
  <c r="R2962" i="4"/>
  <c r="O2964" i="4"/>
  <c r="R2964" i="4"/>
  <c r="Q2964" i="4"/>
  <c r="P2964" i="4"/>
  <c r="Q2966" i="4"/>
  <c r="P2966" i="4"/>
  <c r="O2966" i="4"/>
  <c r="R2966" i="4"/>
  <c r="O2968" i="4"/>
  <c r="R2968" i="4"/>
  <c r="Q2968" i="4"/>
  <c r="P2968" i="4"/>
  <c r="Q2970" i="4"/>
  <c r="P2970" i="4"/>
  <c r="O2970" i="4"/>
  <c r="R2970" i="4"/>
  <c r="O2972" i="4"/>
  <c r="R2972" i="4"/>
  <c r="Q2972" i="4"/>
  <c r="P2972" i="4"/>
  <c r="Q2974" i="4"/>
  <c r="P2974" i="4"/>
  <c r="O2974" i="4"/>
  <c r="R2974" i="4"/>
  <c r="O2976" i="4"/>
  <c r="R2976" i="4"/>
  <c r="Q2976" i="4"/>
  <c r="P2976" i="4"/>
  <c r="Q2978" i="4"/>
  <c r="P2978" i="4"/>
  <c r="O2978" i="4"/>
  <c r="R2978" i="4"/>
  <c r="O2980" i="4"/>
  <c r="R2980" i="4"/>
  <c r="Q2980" i="4"/>
  <c r="P2980" i="4"/>
  <c r="Q2982" i="4"/>
  <c r="P2982" i="4"/>
  <c r="O2982" i="4"/>
  <c r="R2982" i="4"/>
  <c r="O2984" i="4"/>
  <c r="R2984" i="4"/>
  <c r="Q2984" i="4"/>
  <c r="P2984" i="4"/>
  <c r="Q2986" i="4"/>
  <c r="P2986" i="4"/>
  <c r="O2986" i="4"/>
  <c r="R2986" i="4"/>
  <c r="O2988" i="4"/>
  <c r="R2988" i="4"/>
  <c r="Q2988" i="4"/>
  <c r="P2988" i="4"/>
  <c r="S2990" i="4"/>
  <c r="S2991" i="4"/>
  <c r="S2992" i="4"/>
  <c r="S2994" i="4"/>
  <c r="S2995" i="4"/>
  <c r="S2996" i="4"/>
  <c r="S2998" i="4"/>
  <c r="S2999" i="4"/>
  <c r="S3000" i="4"/>
  <c r="S3002" i="4"/>
  <c r="S3003" i="4"/>
  <c r="S3004" i="4"/>
  <c r="O3005" i="4"/>
  <c r="R3005" i="4"/>
  <c r="Q3005" i="4"/>
  <c r="P3009" i="4"/>
  <c r="O3009" i="4"/>
  <c r="R3009" i="4"/>
  <c r="Q3009" i="4"/>
  <c r="O3013" i="4"/>
  <c r="R3013" i="4"/>
  <c r="Q3013" i="4"/>
  <c r="P3017" i="4"/>
  <c r="O3017" i="4"/>
  <c r="R3017" i="4"/>
  <c r="Q3017" i="4"/>
  <c r="P3021" i="4"/>
  <c r="O3021" i="4"/>
  <c r="R3021" i="4"/>
  <c r="Q3021" i="4"/>
  <c r="P3025" i="4"/>
  <c r="O3025" i="4"/>
  <c r="R3025" i="4"/>
  <c r="Q3025" i="4"/>
  <c r="P3029" i="4"/>
  <c r="O3029" i="4"/>
  <c r="R3029" i="4"/>
  <c r="Q3029" i="4"/>
  <c r="P3033" i="4"/>
  <c r="O3033" i="4"/>
  <c r="R3033" i="4"/>
  <c r="Q3033" i="4"/>
  <c r="P3037" i="4"/>
  <c r="O3037" i="4"/>
  <c r="R3037" i="4"/>
  <c r="Q3037" i="4"/>
  <c r="P3041" i="4"/>
  <c r="O3041" i="4"/>
  <c r="R3041" i="4"/>
  <c r="Q3041" i="4"/>
  <c r="P3045" i="4"/>
  <c r="O3045" i="4"/>
  <c r="R3045" i="4"/>
  <c r="Q3045" i="4"/>
  <c r="P3049" i="4"/>
  <c r="O3049" i="4"/>
  <c r="R3049" i="4"/>
  <c r="Q3049" i="4"/>
  <c r="P3053" i="4"/>
  <c r="O3053" i="4"/>
  <c r="R3053" i="4"/>
  <c r="Q3053" i="4"/>
  <c r="P3057" i="4"/>
  <c r="O3057" i="4"/>
  <c r="R3057" i="4"/>
  <c r="Q3057" i="4"/>
  <c r="O3061" i="4"/>
  <c r="R3061" i="4"/>
  <c r="Q3061" i="4"/>
  <c r="O3065" i="4"/>
  <c r="R3065" i="4"/>
  <c r="Q3065" i="4"/>
  <c r="P3069" i="4"/>
  <c r="O3069" i="4"/>
  <c r="R3069" i="4"/>
  <c r="Q3069" i="4"/>
  <c r="P3073" i="4"/>
  <c r="O3073" i="4"/>
  <c r="R3073" i="4"/>
  <c r="Q3073" i="4"/>
  <c r="P3077" i="4"/>
  <c r="O3077" i="4"/>
  <c r="R3077" i="4"/>
  <c r="Q3077" i="4"/>
  <c r="P3081" i="4"/>
  <c r="O3081" i="4"/>
  <c r="R3081" i="4"/>
  <c r="Q3081" i="4"/>
  <c r="P3085" i="4"/>
  <c r="O3085" i="4"/>
  <c r="R3085" i="4"/>
  <c r="Q3085" i="4"/>
  <c r="S3089" i="4"/>
  <c r="Q3094" i="4"/>
  <c r="P3094" i="4"/>
  <c r="O3094" i="4"/>
  <c r="R3094" i="4"/>
  <c r="O3096" i="4"/>
  <c r="R3096" i="4"/>
  <c r="Q3096" i="4"/>
  <c r="P3096" i="4"/>
  <c r="S3098" i="4"/>
  <c r="S3099" i="4"/>
  <c r="S3100" i="4"/>
  <c r="P3101" i="4"/>
  <c r="O3101" i="4"/>
  <c r="R3101" i="4"/>
  <c r="Q3101" i="4"/>
  <c r="S3105" i="4"/>
  <c r="Q3110" i="4"/>
  <c r="P3110" i="4"/>
  <c r="O3110" i="4"/>
  <c r="R3110" i="4"/>
  <c r="O3112" i="4"/>
  <c r="R3112" i="4"/>
  <c r="Q3112" i="4"/>
  <c r="P3112" i="4"/>
  <c r="S3114" i="4"/>
  <c r="S3115" i="4"/>
  <c r="S3116" i="4"/>
  <c r="P3117" i="4"/>
  <c r="O3117" i="4"/>
  <c r="R3117" i="4"/>
  <c r="Q3117" i="4"/>
  <c r="S3121" i="4"/>
  <c r="Q3126" i="4"/>
  <c r="P3126" i="4"/>
  <c r="O3126" i="4"/>
  <c r="R3126" i="4"/>
  <c r="O3128" i="4"/>
  <c r="R3128" i="4"/>
  <c r="Q3128" i="4"/>
  <c r="P3128" i="4"/>
  <c r="S3130" i="4"/>
  <c r="S3131" i="4"/>
  <c r="S3132" i="4"/>
  <c r="P3133" i="4"/>
  <c r="O3133" i="4"/>
  <c r="R3133" i="4"/>
  <c r="Q3133" i="4"/>
  <c r="S3137" i="4"/>
  <c r="Q3142" i="4"/>
  <c r="P3142" i="4"/>
  <c r="O3142" i="4"/>
  <c r="R3142" i="4"/>
  <c r="O3144" i="4"/>
  <c r="R3144" i="4"/>
  <c r="Q3144" i="4"/>
  <c r="P3144" i="4"/>
  <c r="S3146" i="4"/>
  <c r="S3147" i="4"/>
  <c r="S3148" i="4"/>
  <c r="P3149" i="4"/>
  <c r="O3149" i="4"/>
  <c r="R3149" i="4"/>
  <c r="Q3149" i="4"/>
  <c r="S3151" i="4"/>
  <c r="S3154" i="4"/>
  <c r="Q3158" i="4"/>
  <c r="P3158" i="4"/>
  <c r="O3158" i="4"/>
  <c r="R3158" i="4"/>
  <c r="S3160" i="4"/>
  <c r="S3161" i="4"/>
  <c r="S3166" i="4"/>
  <c r="S3169" i="4"/>
  <c r="S3174" i="4"/>
  <c r="Q3178" i="4"/>
  <c r="P3178" i="4"/>
  <c r="O3178" i="4"/>
  <c r="R3178" i="4"/>
  <c r="S3180" i="4"/>
  <c r="S3181" i="4"/>
  <c r="P3185" i="4"/>
  <c r="O3185" i="4"/>
  <c r="R3185" i="4"/>
  <c r="Q3185" i="4"/>
  <c r="S3187" i="4"/>
  <c r="S3190" i="4"/>
  <c r="Q3194" i="4"/>
  <c r="P3194" i="4"/>
  <c r="O3194" i="4"/>
  <c r="R3194" i="4"/>
  <c r="S3196" i="4"/>
  <c r="P3197" i="4"/>
  <c r="O3197" i="4"/>
  <c r="R3197" i="4"/>
  <c r="Q3197" i="4"/>
  <c r="S3199" i="4"/>
  <c r="Q3202" i="4"/>
  <c r="P3202" i="4"/>
  <c r="O3202" i="4"/>
  <c r="R3202" i="4"/>
  <c r="S3204" i="4"/>
  <c r="P3205" i="4"/>
  <c r="O3205" i="4"/>
  <c r="R3205" i="4"/>
  <c r="Q3205" i="4"/>
  <c r="Q3210" i="4"/>
  <c r="P3210" i="4"/>
  <c r="O3210" i="4"/>
  <c r="R3210" i="4"/>
  <c r="S3212" i="4"/>
  <c r="S3213" i="4"/>
  <c r="P3217" i="4"/>
  <c r="O3217" i="4"/>
  <c r="R3217" i="4"/>
  <c r="Q3217" i="4"/>
  <c r="S3219" i="4"/>
  <c r="S3222" i="4"/>
  <c r="Q3226" i="4"/>
  <c r="P3226" i="4"/>
  <c r="O3226" i="4"/>
  <c r="R3226" i="4"/>
  <c r="S3228" i="4"/>
  <c r="S3229" i="4"/>
  <c r="P3233" i="4"/>
  <c r="O3233" i="4"/>
  <c r="R3233" i="4"/>
  <c r="Q3233" i="4"/>
  <c r="S3235" i="4"/>
  <c r="Q3238" i="4"/>
  <c r="P3238" i="4"/>
  <c r="O3238" i="4"/>
  <c r="R3238" i="4"/>
  <c r="S3240" i="4"/>
  <c r="P3241" i="4"/>
  <c r="O3241" i="4"/>
  <c r="R3241" i="4"/>
  <c r="Q3241" i="4"/>
  <c r="S3243" i="4"/>
  <c r="Q3246" i="4"/>
  <c r="P3246" i="4"/>
  <c r="O3246" i="4"/>
  <c r="R3246" i="4"/>
  <c r="S3248" i="4"/>
  <c r="P3249" i="4"/>
  <c r="O3249" i="4"/>
  <c r="R3249" i="4"/>
  <c r="Q3249" i="4"/>
  <c r="S3251" i="4"/>
  <c r="Q3254" i="4"/>
  <c r="P3254" i="4"/>
  <c r="O3254" i="4"/>
  <c r="R3254" i="4"/>
  <c r="S3256" i="4"/>
  <c r="S3257" i="4"/>
  <c r="S3262" i="4"/>
  <c r="S3265" i="4"/>
  <c r="S3270" i="4"/>
  <c r="S3274" i="4"/>
  <c r="Q3278" i="4"/>
  <c r="P3278" i="4"/>
  <c r="O3278" i="4"/>
  <c r="R3278" i="4"/>
  <c r="S3281" i="4"/>
  <c r="S3283" i="4"/>
  <c r="S3284" i="4"/>
  <c r="S3285" i="4"/>
  <c r="S3287" i="4"/>
  <c r="S3288" i="4"/>
  <c r="S3289" i="4"/>
  <c r="S3291" i="4"/>
  <c r="S3292" i="4"/>
  <c r="S3293" i="4"/>
  <c r="S3295" i="4"/>
  <c r="S3296" i="4"/>
  <c r="S3297" i="4"/>
  <c r="S3299" i="4"/>
  <c r="S3300" i="4"/>
  <c r="P3301" i="4"/>
  <c r="O3301" i="4"/>
  <c r="R3301" i="4"/>
  <c r="Q3301" i="4"/>
  <c r="S3303" i="4"/>
  <c r="S3304" i="4"/>
  <c r="P3305" i="4"/>
  <c r="O3305" i="4"/>
  <c r="R3305" i="4"/>
  <c r="Q3305" i="4"/>
  <c r="S3307" i="4"/>
  <c r="S3308" i="4"/>
  <c r="P3309" i="4"/>
  <c r="O3309" i="4"/>
  <c r="R3309" i="4"/>
  <c r="Q3309" i="4"/>
  <c r="S3311" i="4"/>
  <c r="S3312" i="4"/>
  <c r="P3313" i="4"/>
  <c r="O3313" i="4"/>
  <c r="R3313" i="4"/>
  <c r="Q3313" i="4"/>
  <c r="S3319" i="4"/>
  <c r="S3320" i="4"/>
  <c r="P3321" i="4"/>
  <c r="O3321" i="4"/>
  <c r="R3321" i="4"/>
  <c r="Q3321" i="4"/>
  <c r="S3327" i="4"/>
  <c r="S3328" i="4"/>
  <c r="P3329" i="4"/>
  <c r="O3329" i="4"/>
  <c r="R3329" i="4"/>
  <c r="Q3329" i="4"/>
  <c r="S3335" i="4"/>
  <c r="S3336" i="4"/>
  <c r="P3337" i="4"/>
  <c r="O3337" i="4"/>
  <c r="R3337" i="4"/>
  <c r="Q3337" i="4"/>
  <c r="S3343" i="4"/>
  <c r="S3344" i="4"/>
  <c r="P3345" i="4"/>
  <c r="O3345" i="4"/>
  <c r="R3345" i="4"/>
  <c r="Q3345" i="4"/>
  <c r="S3351" i="4"/>
  <c r="S3352" i="4"/>
  <c r="P3353" i="4"/>
  <c r="O3353" i="4"/>
  <c r="R3353" i="4"/>
  <c r="Q3353" i="4"/>
  <c r="S3359" i="4"/>
  <c r="S3360" i="4"/>
  <c r="P3361" i="4"/>
  <c r="O3361" i="4"/>
  <c r="R3361" i="4"/>
  <c r="Q3361" i="4"/>
  <c r="S3367" i="4"/>
  <c r="S3368" i="4"/>
  <c r="P3369" i="4"/>
  <c r="O3369" i="4"/>
  <c r="R3369" i="4"/>
  <c r="Q3369" i="4"/>
  <c r="S3375" i="4"/>
  <c r="S3376" i="4"/>
  <c r="P3377" i="4"/>
  <c r="O3377" i="4"/>
  <c r="R3377" i="4"/>
  <c r="Q3377" i="4"/>
  <c r="S3383" i="4"/>
  <c r="P3385" i="4"/>
  <c r="S3388" i="4"/>
  <c r="S3391" i="4"/>
  <c r="P3393" i="4"/>
  <c r="S3396" i="4"/>
  <c r="S3399" i="4"/>
  <c r="P3401" i="4"/>
  <c r="S3404" i="4"/>
  <c r="S3407" i="4"/>
  <c r="P3409" i="4"/>
  <c r="S3412" i="4"/>
  <c r="S3415" i="4"/>
  <c r="P3417" i="4"/>
  <c r="S3420" i="4"/>
  <c r="S3423" i="4"/>
  <c r="P3425" i="4"/>
  <c r="S3428" i="4"/>
  <c r="S3431" i="4"/>
  <c r="P3433" i="4"/>
  <c r="S3438" i="4"/>
  <c r="R3439" i="4"/>
  <c r="Q3439" i="4"/>
  <c r="P3439" i="4"/>
  <c r="O3439" i="4"/>
  <c r="S3443" i="4"/>
  <c r="S3445" i="4"/>
  <c r="O3448" i="4"/>
  <c r="R3448" i="4"/>
  <c r="Q3448" i="4"/>
  <c r="P3448" i="4"/>
  <c r="S3450" i="4"/>
  <c r="R3451" i="4"/>
  <c r="Q3451" i="4"/>
  <c r="P3451" i="4"/>
  <c r="O3451" i="4"/>
  <c r="S3453" i="4"/>
  <c r="O3456" i="4"/>
  <c r="R3456" i="4"/>
  <c r="Q3456" i="4"/>
  <c r="P3456" i="4"/>
  <c r="S3458" i="4"/>
  <c r="R3459" i="4"/>
  <c r="Q3459" i="4"/>
  <c r="P3459" i="4"/>
  <c r="O3459" i="4"/>
  <c r="R3461" i="4"/>
  <c r="S3461" i="4"/>
  <c r="S3462" i="4"/>
  <c r="R3463" i="4"/>
  <c r="Q3463" i="4"/>
  <c r="P3463" i="4"/>
  <c r="O3463" i="4"/>
  <c r="P3465" i="4"/>
  <c r="O3465" i="4"/>
  <c r="R3465" i="4"/>
  <c r="Q3465" i="4"/>
  <c r="R3467" i="4"/>
  <c r="Q3467" i="4"/>
  <c r="P3467" i="4"/>
  <c r="O3467" i="4"/>
  <c r="P3469" i="4"/>
  <c r="O3469" i="4"/>
  <c r="R3469" i="4"/>
  <c r="Q3469" i="4"/>
  <c r="S3472" i="4"/>
  <c r="O3476" i="4"/>
  <c r="R3476" i="4"/>
  <c r="Q3476" i="4"/>
  <c r="P3476" i="4"/>
  <c r="S3479" i="4"/>
  <c r="S3481" i="4"/>
  <c r="S3482" i="4"/>
  <c r="R3483" i="4"/>
  <c r="Q3483" i="4"/>
  <c r="P3483" i="4"/>
  <c r="O3483" i="4"/>
  <c r="P3485" i="4"/>
  <c r="O3485" i="4"/>
  <c r="R3485" i="4"/>
  <c r="Q3485" i="4"/>
  <c r="S3488" i="4"/>
  <c r="O3492" i="4"/>
  <c r="R3492" i="4"/>
  <c r="Q3492" i="4"/>
  <c r="P3492" i="4"/>
  <c r="O3496" i="4"/>
  <c r="R3496" i="4"/>
  <c r="Q3496" i="4"/>
  <c r="P3496" i="4"/>
  <c r="O3500" i="4"/>
  <c r="R3500" i="4"/>
  <c r="Q3500" i="4"/>
  <c r="P3500" i="4"/>
  <c r="O3504" i="4"/>
  <c r="R3504" i="4"/>
  <c r="Q3504" i="4"/>
  <c r="P3504" i="4"/>
  <c r="V3504" i="4" s="1"/>
  <c r="S3507" i="4"/>
  <c r="S3509" i="4"/>
  <c r="S3510" i="4"/>
  <c r="R3511" i="4"/>
  <c r="Q3511" i="4"/>
  <c r="P3511" i="4"/>
  <c r="O3511" i="4"/>
  <c r="P3513" i="4"/>
  <c r="V3513" i="4" s="1"/>
  <c r="O3513" i="4"/>
  <c r="R3513" i="4"/>
  <c r="Q3513" i="4"/>
  <c r="S3516" i="4"/>
  <c r="S3520" i="4"/>
  <c r="S3524" i="4"/>
  <c r="S3528" i="4"/>
  <c r="P3533" i="4"/>
  <c r="V3533" i="4" s="1"/>
  <c r="O3533" i="4"/>
  <c r="R3533" i="4"/>
  <c r="Q3533" i="4"/>
  <c r="S3539" i="4"/>
  <c r="S3540" i="4"/>
  <c r="P3541" i="4"/>
  <c r="O3541" i="4"/>
  <c r="R3541" i="4"/>
  <c r="Q3541" i="4"/>
  <c r="S3547" i="4"/>
  <c r="S3548" i="4"/>
  <c r="P3549" i="4"/>
  <c r="V3549" i="4" s="1"/>
  <c r="O3549" i="4"/>
  <c r="R3549" i="4"/>
  <c r="Q3549" i="4"/>
  <c r="S3555" i="4"/>
  <c r="S3556" i="4"/>
  <c r="P3557" i="4"/>
  <c r="O3557" i="4"/>
  <c r="R3557" i="4"/>
  <c r="Q3557" i="4"/>
  <c r="S3563" i="4"/>
  <c r="S3564" i="4"/>
  <c r="P3565" i="4"/>
  <c r="V3565" i="4" s="1"/>
  <c r="O3565" i="4"/>
  <c r="R3565" i="4"/>
  <c r="Q3565" i="4"/>
  <c r="S3571" i="4"/>
  <c r="S3572" i="4"/>
  <c r="P3573" i="4"/>
  <c r="O3573" i="4"/>
  <c r="R3573" i="4"/>
  <c r="Q3573" i="4"/>
  <c r="Q1712" i="4"/>
  <c r="H1713" i="4"/>
  <c r="Q1716" i="4"/>
  <c r="H1717" i="4"/>
  <c r="Q1720" i="4"/>
  <c r="H1721" i="4"/>
  <c r="Q1724" i="4"/>
  <c r="H1725" i="4"/>
  <c r="Q1728" i="4"/>
  <c r="H1729" i="4"/>
  <c r="Q1732" i="4"/>
  <c r="H1733" i="4"/>
  <c r="Q1736" i="4"/>
  <c r="H1737" i="4"/>
  <c r="Q1740" i="4"/>
  <c r="H1741" i="4"/>
  <c r="H1745" i="4"/>
  <c r="Q1748" i="4"/>
  <c r="H1749" i="4"/>
  <c r="Q1752" i="4"/>
  <c r="H1753" i="4"/>
  <c r="Q1756" i="4"/>
  <c r="H1757" i="4"/>
  <c r="Q1760" i="4"/>
  <c r="H1761" i="4"/>
  <c r="Q1764" i="4"/>
  <c r="H1765" i="4"/>
  <c r="Q1768" i="4"/>
  <c r="H1769" i="4"/>
  <c r="Q1772" i="4"/>
  <c r="H1773" i="4"/>
  <c r="Q1776" i="4"/>
  <c r="H1777" i="4"/>
  <c r="Q1780" i="4"/>
  <c r="H1781" i="4"/>
  <c r="Q1784" i="4"/>
  <c r="H1785" i="4"/>
  <c r="Q1788" i="4"/>
  <c r="H1789" i="4"/>
  <c r="Q1792" i="4"/>
  <c r="H1793" i="4"/>
  <c r="Q1796" i="4"/>
  <c r="H1797" i="4"/>
  <c r="Q1800" i="4"/>
  <c r="H1801" i="4"/>
  <c r="Q1804" i="4"/>
  <c r="H1805" i="4"/>
  <c r="Q1808" i="4"/>
  <c r="H1809" i="4"/>
  <c r="Q1812" i="4"/>
  <c r="H1813" i="4"/>
  <c r="Q1816" i="4"/>
  <c r="H1817" i="4"/>
  <c r="Q1820" i="4"/>
  <c r="H1821" i="4"/>
  <c r="Q1824" i="4"/>
  <c r="H1825" i="4"/>
  <c r="Q1828" i="4"/>
  <c r="H1829" i="4"/>
  <c r="Q1832" i="4"/>
  <c r="H1833" i="4"/>
  <c r="Q1836" i="4"/>
  <c r="H1837" i="4"/>
  <c r="Q1840" i="4"/>
  <c r="H1841" i="4"/>
  <c r="Q1844" i="4"/>
  <c r="H1845" i="4"/>
  <c r="Q1848" i="4"/>
  <c r="H1849" i="4"/>
  <c r="Q1852" i="4"/>
  <c r="H1853" i="4"/>
  <c r="Q1856" i="4"/>
  <c r="H1857" i="4"/>
  <c r="Q1860" i="4"/>
  <c r="H1861" i="4"/>
  <c r="Q1864" i="4"/>
  <c r="H1865" i="4"/>
  <c r="Q1868" i="4"/>
  <c r="H1869" i="4"/>
  <c r="Q1872" i="4"/>
  <c r="H1873" i="4"/>
  <c r="Q1876" i="4"/>
  <c r="H1877" i="4"/>
  <c r="Q1880" i="4"/>
  <c r="H1881" i="4"/>
  <c r="Q1884" i="4"/>
  <c r="H1885" i="4"/>
  <c r="Q1888" i="4"/>
  <c r="H1889" i="4"/>
  <c r="Q1892" i="4"/>
  <c r="H1893" i="4"/>
  <c r="Q1896" i="4"/>
  <c r="H1897" i="4"/>
  <c r="Q1900" i="4"/>
  <c r="H1901" i="4"/>
  <c r="Q1904" i="4"/>
  <c r="H1905" i="4"/>
  <c r="Q1908" i="4"/>
  <c r="H1909" i="4"/>
  <c r="Q1912" i="4"/>
  <c r="H1913" i="4"/>
  <c r="Q1916" i="4"/>
  <c r="H1917" i="4"/>
  <c r="Q1920" i="4"/>
  <c r="H1921" i="4"/>
  <c r="Q1924" i="4"/>
  <c r="H1925" i="4"/>
  <c r="Q1928" i="4"/>
  <c r="H1929" i="4"/>
  <c r="Q1932" i="4"/>
  <c r="H1933" i="4"/>
  <c r="Q1936" i="4"/>
  <c r="H1937" i="4"/>
  <c r="Q1940" i="4"/>
  <c r="H1941" i="4"/>
  <c r="Q1944" i="4"/>
  <c r="H1945" i="4"/>
  <c r="Q1948" i="4"/>
  <c r="H1949" i="4"/>
  <c r="Q1952" i="4"/>
  <c r="H1953" i="4"/>
  <c r="Q1956" i="4"/>
  <c r="H1957" i="4"/>
  <c r="Q1960" i="4"/>
  <c r="H1961" i="4"/>
  <c r="Q1964" i="4"/>
  <c r="H1965" i="4"/>
  <c r="Q1968" i="4"/>
  <c r="H1969" i="4"/>
  <c r="Q1972" i="4"/>
  <c r="H1973" i="4"/>
  <c r="Q1976" i="4"/>
  <c r="H1977" i="4"/>
  <c r="Q1980" i="4"/>
  <c r="H1981" i="4"/>
  <c r="Q1984" i="4"/>
  <c r="H1985" i="4"/>
  <c r="Q1988" i="4"/>
  <c r="H1989" i="4"/>
  <c r="Q1992" i="4"/>
  <c r="H1993" i="4"/>
  <c r="Q1996" i="4"/>
  <c r="H1997" i="4"/>
  <c r="Q2000" i="4"/>
  <c r="H2001" i="4"/>
  <c r="Q2004" i="4"/>
  <c r="H2005" i="4"/>
  <c r="Q2008" i="4"/>
  <c r="H2009" i="4"/>
  <c r="Q2012" i="4"/>
  <c r="H2013" i="4"/>
  <c r="Q2016" i="4"/>
  <c r="H2017" i="4"/>
  <c r="Q2020" i="4"/>
  <c r="H2021" i="4"/>
  <c r="Q2024" i="4"/>
  <c r="H2025" i="4"/>
  <c r="Q2028" i="4"/>
  <c r="H2029" i="4"/>
  <c r="Q2032" i="4"/>
  <c r="H2033" i="4"/>
  <c r="Q2036" i="4"/>
  <c r="H2037" i="4"/>
  <c r="Q2040" i="4"/>
  <c r="H2041" i="4"/>
  <c r="Q2044" i="4"/>
  <c r="H2045" i="4"/>
  <c r="Q2048" i="4"/>
  <c r="H2049" i="4"/>
  <c r="Q2052" i="4"/>
  <c r="H2053" i="4"/>
  <c r="Q2056" i="4"/>
  <c r="H2057" i="4"/>
  <c r="Q2060" i="4"/>
  <c r="H2061" i="4"/>
  <c r="H2065" i="4"/>
  <c r="Q2068" i="4"/>
  <c r="H2069" i="4"/>
  <c r="Q2072" i="4"/>
  <c r="H2073" i="4"/>
  <c r="Q2076" i="4"/>
  <c r="H2077" i="4"/>
  <c r="Q2080" i="4"/>
  <c r="H2081" i="4"/>
  <c r="Q2084" i="4"/>
  <c r="H2085" i="4"/>
  <c r="Q2088" i="4"/>
  <c r="H2089" i="4"/>
  <c r="Q2092" i="4"/>
  <c r="H2093" i="4"/>
  <c r="Q2096" i="4"/>
  <c r="H2097" i="4"/>
  <c r="Q2100" i="4"/>
  <c r="H2101" i="4"/>
  <c r="H2105" i="4"/>
  <c r="Q2108" i="4"/>
  <c r="H2109" i="4"/>
  <c r="Q2112" i="4"/>
  <c r="H2113" i="4"/>
  <c r="Q2116" i="4"/>
  <c r="H2117" i="4"/>
  <c r="Q2120" i="4"/>
  <c r="H2121" i="4"/>
  <c r="Q2124" i="4"/>
  <c r="H2125" i="4"/>
  <c r="Q2128" i="4"/>
  <c r="H2129" i="4"/>
  <c r="Q2132" i="4"/>
  <c r="H2133" i="4"/>
  <c r="Q2136" i="4"/>
  <c r="H2137" i="4"/>
  <c r="Q2140" i="4"/>
  <c r="H2141" i="4"/>
  <c r="Q2144" i="4"/>
  <c r="H2145" i="4"/>
  <c r="Q2148" i="4"/>
  <c r="H2149" i="4"/>
  <c r="Q2152" i="4"/>
  <c r="H2153" i="4"/>
  <c r="Q2156" i="4"/>
  <c r="H2157" i="4"/>
  <c r="Q2160" i="4"/>
  <c r="H2161" i="4"/>
  <c r="Q2164" i="4"/>
  <c r="H2165" i="4"/>
  <c r="Q2168" i="4"/>
  <c r="H2169" i="4"/>
  <c r="Q2172" i="4"/>
  <c r="H2173" i="4"/>
  <c r="Q2176" i="4"/>
  <c r="H2177" i="4"/>
  <c r="Q2180" i="4"/>
  <c r="H2181" i="4"/>
  <c r="Q2184" i="4"/>
  <c r="H2185" i="4"/>
  <c r="Q2188" i="4"/>
  <c r="H2189" i="4"/>
  <c r="Q2192" i="4"/>
  <c r="H2193" i="4"/>
  <c r="Q2196" i="4"/>
  <c r="H2197" i="4"/>
  <c r="Q2200" i="4"/>
  <c r="H2201" i="4"/>
  <c r="Q2204" i="4"/>
  <c r="H2205" i="4"/>
  <c r="Q2208" i="4"/>
  <c r="H2209" i="4"/>
  <c r="Q2212" i="4"/>
  <c r="H2213" i="4"/>
  <c r="Q2216" i="4"/>
  <c r="H2217" i="4"/>
  <c r="Q2220" i="4"/>
  <c r="H2221" i="4"/>
  <c r="Q2224" i="4"/>
  <c r="H2225" i="4"/>
  <c r="Q2228" i="4"/>
  <c r="H2229" i="4"/>
  <c r="Q2232" i="4"/>
  <c r="H2233" i="4"/>
  <c r="Q2236" i="4"/>
  <c r="H2237" i="4"/>
  <c r="Q2240" i="4"/>
  <c r="H2241" i="4"/>
  <c r="Q2244" i="4"/>
  <c r="H2245" i="4"/>
  <c r="Q2248" i="4"/>
  <c r="H2249" i="4"/>
  <c r="Q2252" i="4"/>
  <c r="H2253" i="4"/>
  <c r="Q2256" i="4"/>
  <c r="H2257" i="4"/>
  <c r="Q2260" i="4"/>
  <c r="H2261" i="4"/>
  <c r="Q2264" i="4"/>
  <c r="H2265" i="4"/>
  <c r="Q2268" i="4"/>
  <c r="H2269" i="4"/>
  <c r="Q2272" i="4"/>
  <c r="H2273" i="4"/>
  <c r="Q2276" i="4"/>
  <c r="H2277" i="4"/>
  <c r="Q2280" i="4"/>
  <c r="H2281" i="4"/>
  <c r="Q2284" i="4"/>
  <c r="H2285" i="4"/>
  <c r="Q2288" i="4"/>
  <c r="H2289" i="4"/>
  <c r="Q2292" i="4"/>
  <c r="H2293" i="4"/>
  <c r="Q2296" i="4"/>
  <c r="H2297" i="4"/>
  <c r="Q2300" i="4"/>
  <c r="H2301" i="4"/>
  <c r="Q2304" i="4"/>
  <c r="H2305" i="4"/>
  <c r="Q2308" i="4"/>
  <c r="H2309" i="4"/>
  <c r="Q2312" i="4"/>
  <c r="H2313" i="4"/>
  <c r="Q2316" i="4"/>
  <c r="H2317" i="4"/>
  <c r="H2321" i="4"/>
  <c r="Q2324" i="4"/>
  <c r="H2325" i="4"/>
  <c r="Q2328" i="4"/>
  <c r="H2329" i="4"/>
  <c r="O2330" i="4"/>
  <c r="Q2332" i="4"/>
  <c r="P2335" i="4"/>
  <c r="V2335" i="4" s="1"/>
  <c r="S2336" i="4"/>
  <c r="P2337" i="4"/>
  <c r="S2339" i="4"/>
  <c r="O2344" i="4"/>
  <c r="R2344" i="4"/>
  <c r="Q2344" i="4"/>
  <c r="P2344" i="4"/>
  <c r="Q2346" i="4"/>
  <c r="P2346" i="4"/>
  <c r="O2346" i="4"/>
  <c r="R2346" i="4"/>
  <c r="S2348" i="4"/>
  <c r="S2349" i="4"/>
  <c r="S2350" i="4"/>
  <c r="R2351" i="4"/>
  <c r="Q2351" i="4"/>
  <c r="P2351" i="4"/>
  <c r="O2351" i="4"/>
  <c r="P2353" i="4"/>
  <c r="S2354" i="4"/>
  <c r="R2355" i="4"/>
  <c r="Q2355" i="4"/>
  <c r="P2355" i="4"/>
  <c r="O2355" i="4"/>
  <c r="P2357" i="4"/>
  <c r="S2359" i="4"/>
  <c r="O2364" i="4"/>
  <c r="R2364" i="4"/>
  <c r="Q2364" i="4"/>
  <c r="P2364" i="4"/>
  <c r="Q2366" i="4"/>
  <c r="P2366" i="4"/>
  <c r="O2366" i="4"/>
  <c r="R2366" i="4"/>
  <c r="S2368" i="4"/>
  <c r="S2369" i="4"/>
  <c r="S2370" i="4"/>
  <c r="R2371" i="4"/>
  <c r="Q2371" i="4"/>
  <c r="P2371" i="4"/>
  <c r="O2371" i="4"/>
  <c r="P2373" i="4"/>
  <c r="S2375" i="4"/>
  <c r="S2379" i="4"/>
  <c r="S2383" i="4"/>
  <c r="S2387" i="4"/>
  <c r="O2392" i="4"/>
  <c r="R2392" i="4"/>
  <c r="Q2392" i="4"/>
  <c r="P2392" i="4"/>
  <c r="Q2394" i="4"/>
  <c r="P2394" i="4"/>
  <c r="O2394" i="4"/>
  <c r="R2394" i="4"/>
  <c r="S2396" i="4"/>
  <c r="S2397" i="4"/>
  <c r="S2398" i="4"/>
  <c r="S2400" i="4"/>
  <c r="S2401" i="4"/>
  <c r="Q2402" i="4"/>
  <c r="P2402" i="4"/>
  <c r="O2402" i="4"/>
  <c r="R2402" i="4"/>
  <c r="O2404" i="4"/>
  <c r="R2404" i="4"/>
  <c r="Q2404" i="4"/>
  <c r="P2404" i="4"/>
  <c r="Q2406" i="4"/>
  <c r="P2406" i="4"/>
  <c r="O2406" i="4"/>
  <c r="R2406" i="4"/>
  <c r="O2408" i="4"/>
  <c r="R2408" i="4"/>
  <c r="Q2408" i="4"/>
  <c r="P2408" i="4"/>
  <c r="Q2410" i="4"/>
  <c r="P2410" i="4"/>
  <c r="O2410" i="4"/>
  <c r="R2410" i="4"/>
  <c r="O2412" i="4"/>
  <c r="R2412" i="4"/>
  <c r="Q2412" i="4"/>
  <c r="P2412" i="4"/>
  <c r="Q2414" i="4"/>
  <c r="P2414" i="4"/>
  <c r="O2414" i="4"/>
  <c r="R2414" i="4"/>
  <c r="O2416" i="4"/>
  <c r="R2416" i="4"/>
  <c r="Q2416" i="4"/>
  <c r="P2416" i="4"/>
  <c r="Q2418" i="4"/>
  <c r="P2418" i="4"/>
  <c r="O2418" i="4"/>
  <c r="R2418" i="4"/>
  <c r="O2420" i="4"/>
  <c r="R2420" i="4"/>
  <c r="Q2420" i="4"/>
  <c r="P2420" i="4"/>
  <c r="Q2422" i="4"/>
  <c r="P2422" i="4"/>
  <c r="O2422" i="4"/>
  <c r="R2422" i="4"/>
  <c r="O2424" i="4"/>
  <c r="R2424" i="4"/>
  <c r="Q2424" i="4"/>
  <c r="P2424" i="4"/>
  <c r="Q2426" i="4"/>
  <c r="P2426" i="4"/>
  <c r="O2426" i="4"/>
  <c r="R2426" i="4"/>
  <c r="O2428" i="4"/>
  <c r="R2428" i="4"/>
  <c r="Q2428" i="4"/>
  <c r="P2428" i="4"/>
  <c r="Q2430" i="4"/>
  <c r="P2430" i="4"/>
  <c r="O2430" i="4"/>
  <c r="R2430" i="4"/>
  <c r="S2432" i="4"/>
  <c r="S2435" i="4"/>
  <c r="P2437" i="4"/>
  <c r="R2439" i="4"/>
  <c r="Q2439" i="4"/>
  <c r="P2439" i="4"/>
  <c r="O2439" i="4"/>
  <c r="S2441" i="4"/>
  <c r="S2442" i="4"/>
  <c r="S2444" i="4"/>
  <c r="S2445" i="4"/>
  <c r="S2446" i="4"/>
  <c r="S2448" i="4"/>
  <c r="S2449" i="4"/>
  <c r="S2450" i="4"/>
  <c r="S2452" i="4"/>
  <c r="S2453" i="4"/>
  <c r="S2454" i="4"/>
  <c r="S2456" i="4"/>
  <c r="S2457" i="4"/>
  <c r="S2458" i="4"/>
  <c r="S2460" i="4"/>
  <c r="S2461" i="4"/>
  <c r="S2462" i="4"/>
  <c r="S2464" i="4"/>
  <c r="S2465" i="4"/>
  <c r="S2466" i="4"/>
  <c r="S2468" i="4"/>
  <c r="S2469" i="4"/>
  <c r="S2470" i="4"/>
  <c r="S2472" i="4"/>
  <c r="S2473" i="4"/>
  <c r="S2474" i="4"/>
  <c r="S2476" i="4"/>
  <c r="S2477" i="4"/>
  <c r="S2478" i="4"/>
  <c r="S2480" i="4"/>
  <c r="S2481" i="4"/>
  <c r="S2482" i="4"/>
  <c r="S2484" i="4"/>
  <c r="S2485" i="4"/>
  <c r="S2486" i="4"/>
  <c r="S2488" i="4"/>
  <c r="S2489" i="4"/>
  <c r="S2490" i="4"/>
  <c r="S2492" i="4"/>
  <c r="S2493" i="4"/>
  <c r="S2494" i="4"/>
  <c r="R2495" i="4"/>
  <c r="Q2495" i="4"/>
  <c r="P2495" i="4"/>
  <c r="O2495" i="4"/>
  <c r="P2497" i="4"/>
  <c r="S2499" i="4"/>
  <c r="O2504" i="4"/>
  <c r="R2504" i="4"/>
  <c r="Q2504" i="4"/>
  <c r="P2504" i="4"/>
  <c r="S2507" i="4"/>
  <c r="S2511" i="4"/>
  <c r="S2515" i="4"/>
  <c r="S2519" i="4"/>
  <c r="S2523" i="4"/>
  <c r="S2527" i="4"/>
  <c r="R2531" i="4"/>
  <c r="Q2531" i="4"/>
  <c r="P2531" i="4"/>
  <c r="O2531" i="4"/>
  <c r="P2533" i="4"/>
  <c r="S2534" i="4"/>
  <c r="S2536" i="4"/>
  <c r="S2537" i="4"/>
  <c r="Q2538" i="4"/>
  <c r="P2538" i="4"/>
  <c r="O2538" i="4"/>
  <c r="R2538" i="4"/>
  <c r="O2540" i="4"/>
  <c r="R2540" i="4"/>
  <c r="Q2540" i="4"/>
  <c r="P2540" i="4"/>
  <c r="Q2542" i="4"/>
  <c r="P2542" i="4"/>
  <c r="O2542" i="4"/>
  <c r="R2542" i="4"/>
  <c r="O2544" i="4"/>
  <c r="R2544" i="4"/>
  <c r="Q2544" i="4"/>
  <c r="P2544" i="4"/>
  <c r="Q2546" i="4"/>
  <c r="P2546" i="4"/>
  <c r="O2546" i="4"/>
  <c r="R2546" i="4"/>
  <c r="O2548" i="4"/>
  <c r="R2548" i="4"/>
  <c r="Q2548" i="4"/>
  <c r="P2548" i="4"/>
  <c r="S2551" i="4"/>
  <c r="R2555" i="4"/>
  <c r="Q2555" i="4"/>
  <c r="P2555" i="4"/>
  <c r="O2555" i="4"/>
  <c r="P2557" i="4"/>
  <c r="S2558" i="4"/>
  <c r="S2560" i="4"/>
  <c r="S2561" i="4"/>
  <c r="Q2562" i="4"/>
  <c r="P2562" i="4"/>
  <c r="O2562" i="4"/>
  <c r="R2562" i="4"/>
  <c r="R2564" i="4"/>
  <c r="S2564" i="4"/>
  <c r="S2565" i="4"/>
  <c r="Q2566" i="4"/>
  <c r="P2566" i="4"/>
  <c r="O2566" i="4"/>
  <c r="R2566" i="4"/>
  <c r="S2568" i="4"/>
  <c r="R2571" i="4"/>
  <c r="Q2571" i="4"/>
  <c r="P2571" i="4"/>
  <c r="O2571" i="4"/>
  <c r="S2573" i="4"/>
  <c r="Q2574" i="4"/>
  <c r="P2574" i="4"/>
  <c r="O2574" i="4"/>
  <c r="R2574" i="4"/>
  <c r="S2576" i="4"/>
  <c r="R2579" i="4"/>
  <c r="Q2579" i="4"/>
  <c r="P2579" i="4"/>
  <c r="O2579" i="4"/>
  <c r="P2581" i="4"/>
  <c r="R2583" i="4"/>
  <c r="Q2583" i="4"/>
  <c r="P2583" i="4"/>
  <c r="O2583" i="4"/>
  <c r="P2585" i="4"/>
  <c r="R2587" i="4"/>
  <c r="Q2587" i="4"/>
  <c r="P2587" i="4"/>
  <c r="O2587" i="4"/>
  <c r="P2589" i="4"/>
  <c r="R2591" i="4"/>
  <c r="Q2591" i="4"/>
  <c r="P2591" i="4"/>
  <c r="O2591" i="4"/>
  <c r="P2593" i="4"/>
  <c r="R2595" i="4"/>
  <c r="Q2595" i="4"/>
  <c r="P2595" i="4"/>
  <c r="O2595" i="4"/>
  <c r="P2597" i="4"/>
  <c r="R2599" i="4"/>
  <c r="Q2599" i="4"/>
  <c r="P2599" i="4"/>
  <c r="O2599" i="4"/>
  <c r="P2601" i="4"/>
  <c r="R2603" i="4"/>
  <c r="Q2603" i="4"/>
  <c r="P2603" i="4"/>
  <c r="O2603" i="4"/>
  <c r="P2605" i="4"/>
  <c r="R2607" i="4"/>
  <c r="Q2607" i="4"/>
  <c r="P2607" i="4"/>
  <c r="O2607" i="4"/>
  <c r="P2609" i="4"/>
  <c r="R2611" i="4"/>
  <c r="Q2611" i="4"/>
  <c r="P2611" i="4"/>
  <c r="O2611" i="4"/>
  <c r="P2613" i="4"/>
  <c r="R2615" i="4"/>
  <c r="Q2615" i="4"/>
  <c r="P2615" i="4"/>
  <c r="O2615" i="4"/>
  <c r="P2617" i="4"/>
  <c r="R2619" i="4"/>
  <c r="Q2619" i="4"/>
  <c r="P2619" i="4"/>
  <c r="O2619" i="4"/>
  <c r="P2621" i="4"/>
  <c r="R2623" i="4"/>
  <c r="Q2623" i="4"/>
  <c r="P2623" i="4"/>
  <c r="O2623" i="4"/>
  <c r="P2625" i="4"/>
  <c r="R2627" i="4"/>
  <c r="Q2627" i="4"/>
  <c r="P2627" i="4"/>
  <c r="O2627" i="4"/>
  <c r="P2629" i="4"/>
  <c r="R2631" i="4"/>
  <c r="Q2631" i="4"/>
  <c r="P2631" i="4"/>
  <c r="O2631" i="4"/>
  <c r="P2633" i="4"/>
  <c r="S2635" i="4"/>
  <c r="O2640" i="4"/>
  <c r="R2640" i="4"/>
  <c r="Q2640" i="4"/>
  <c r="P2640" i="4"/>
  <c r="Q2642" i="4"/>
  <c r="P2642" i="4"/>
  <c r="O2642" i="4"/>
  <c r="R2642" i="4"/>
  <c r="S2644" i="4"/>
  <c r="S2645" i="4"/>
  <c r="S2646" i="4"/>
  <c r="S2648" i="4"/>
  <c r="S2649" i="4"/>
  <c r="S2650" i="4"/>
  <c r="S2652" i="4"/>
  <c r="S2653" i="4"/>
  <c r="Q2654" i="4"/>
  <c r="P2654" i="4"/>
  <c r="O2654" i="4"/>
  <c r="R2654" i="4"/>
  <c r="S2656" i="4"/>
  <c r="S2657" i="4"/>
  <c r="Q2658" i="4"/>
  <c r="P2658" i="4"/>
  <c r="O2658" i="4"/>
  <c r="R2658" i="4"/>
  <c r="O2660" i="4"/>
  <c r="R2660" i="4"/>
  <c r="Q2660" i="4"/>
  <c r="P2660" i="4"/>
  <c r="S2663" i="4"/>
  <c r="S2667" i="4"/>
  <c r="S2671" i="4"/>
  <c r="P2673" i="4"/>
  <c r="S2674" i="4"/>
  <c r="S2679" i="4"/>
  <c r="P2681" i="4"/>
  <c r="S2682" i="4"/>
  <c r="S2687" i="4"/>
  <c r="P2689" i="4"/>
  <c r="S2690" i="4"/>
  <c r="S2695" i="4"/>
  <c r="P2697" i="4"/>
  <c r="S2698" i="4"/>
  <c r="S2703" i="4"/>
  <c r="S2707" i="4"/>
  <c r="P2709" i="4"/>
  <c r="S2710" i="4"/>
  <c r="S2715" i="4"/>
  <c r="S2719" i="4"/>
  <c r="O2724" i="4"/>
  <c r="R2724" i="4"/>
  <c r="Q2724" i="4"/>
  <c r="P2724" i="4"/>
  <c r="S2728" i="4"/>
  <c r="S2729" i="4"/>
  <c r="Q2730" i="4"/>
  <c r="P2730" i="4"/>
  <c r="O2730" i="4"/>
  <c r="R2730" i="4"/>
  <c r="S2736" i="4"/>
  <c r="S2737" i="4"/>
  <c r="Q2738" i="4"/>
  <c r="P2738" i="4"/>
  <c r="O2738" i="4"/>
  <c r="R2738" i="4"/>
  <c r="S2744" i="4"/>
  <c r="S2745" i="4"/>
  <c r="Q2746" i="4"/>
  <c r="P2746" i="4"/>
  <c r="O2746" i="4"/>
  <c r="R2746" i="4"/>
  <c r="S2752" i="4"/>
  <c r="S2753" i="4"/>
  <c r="Q2754" i="4"/>
  <c r="P2754" i="4"/>
  <c r="O2754" i="4"/>
  <c r="R2754" i="4"/>
  <c r="S2760" i="4"/>
  <c r="S2761" i="4"/>
  <c r="Q2762" i="4"/>
  <c r="P2762" i="4"/>
  <c r="O2762" i="4"/>
  <c r="R2762" i="4"/>
  <c r="S2768" i="4"/>
  <c r="S2769" i="4"/>
  <c r="Q2770" i="4"/>
  <c r="P2770" i="4"/>
  <c r="O2770" i="4"/>
  <c r="R2770" i="4"/>
  <c r="S2776" i="4"/>
  <c r="S2777" i="4"/>
  <c r="Q2778" i="4"/>
  <c r="P2778" i="4"/>
  <c r="O2778" i="4"/>
  <c r="R2778" i="4"/>
  <c r="S2784" i="4"/>
  <c r="S2785" i="4"/>
  <c r="Q2786" i="4"/>
  <c r="P2786" i="4"/>
  <c r="O2786" i="4"/>
  <c r="R2786" i="4"/>
  <c r="S2792" i="4"/>
  <c r="S2793" i="4"/>
  <c r="Q2794" i="4"/>
  <c r="P2794" i="4"/>
  <c r="O2794" i="4"/>
  <c r="R2794" i="4"/>
  <c r="S2800" i="4"/>
  <c r="S2801" i="4"/>
  <c r="Q2802" i="4"/>
  <c r="P2802" i="4"/>
  <c r="O2802" i="4"/>
  <c r="R2802" i="4"/>
  <c r="S2808" i="4"/>
  <c r="S2809" i="4"/>
  <c r="Q2810" i="4"/>
  <c r="P2810" i="4"/>
  <c r="O2810" i="4"/>
  <c r="R2810" i="4"/>
  <c r="S2816" i="4"/>
  <c r="S2817" i="4"/>
  <c r="Q2818" i="4"/>
  <c r="P2818" i="4"/>
  <c r="O2818" i="4"/>
  <c r="R2818" i="4"/>
  <c r="S2824" i="4"/>
  <c r="S2825" i="4"/>
  <c r="Q2826" i="4"/>
  <c r="P2826" i="4"/>
  <c r="O2826" i="4"/>
  <c r="R2826" i="4"/>
  <c r="S2832" i="4"/>
  <c r="S2833" i="4"/>
  <c r="Q2834" i="4"/>
  <c r="P2834" i="4"/>
  <c r="O2834" i="4"/>
  <c r="R2834" i="4"/>
  <c r="S2840" i="4"/>
  <c r="S2841" i="4"/>
  <c r="Q2842" i="4"/>
  <c r="P2842" i="4"/>
  <c r="O2842" i="4"/>
  <c r="R2842" i="4"/>
  <c r="S2848" i="4"/>
  <c r="S2849" i="4"/>
  <c r="Q2850" i="4"/>
  <c r="P2850" i="4"/>
  <c r="O2850" i="4"/>
  <c r="R2850" i="4"/>
  <c r="S2856" i="4"/>
  <c r="S2857" i="4"/>
  <c r="Q2858" i="4"/>
  <c r="P2858" i="4"/>
  <c r="O2858" i="4"/>
  <c r="R2858" i="4"/>
  <c r="S2864" i="4"/>
  <c r="S2865" i="4"/>
  <c r="Q2866" i="4"/>
  <c r="P2866" i="4"/>
  <c r="O2866" i="4"/>
  <c r="R2866" i="4"/>
  <c r="S2872" i="4"/>
  <c r="S2873" i="4"/>
  <c r="Q2874" i="4"/>
  <c r="P2874" i="4"/>
  <c r="O2874" i="4"/>
  <c r="R2874" i="4"/>
  <c r="S2880" i="4"/>
  <c r="S2881" i="4"/>
  <c r="Q2882" i="4"/>
  <c r="P2882" i="4"/>
  <c r="O2882" i="4"/>
  <c r="R2882" i="4"/>
  <c r="S2888" i="4"/>
  <c r="S2889" i="4"/>
  <c r="Q2890" i="4"/>
  <c r="P2890" i="4"/>
  <c r="O2890" i="4"/>
  <c r="R2890" i="4"/>
  <c r="S2896" i="4"/>
  <c r="S2897" i="4"/>
  <c r="Q2898" i="4"/>
  <c r="P2898" i="4"/>
  <c r="O2898" i="4"/>
  <c r="R2898" i="4"/>
  <c r="S2904" i="4"/>
  <c r="S2905" i="4"/>
  <c r="Q2906" i="4"/>
  <c r="P2906" i="4"/>
  <c r="O2906" i="4"/>
  <c r="R2906" i="4"/>
  <c r="P2913" i="4"/>
  <c r="O2913" i="4"/>
  <c r="R2913" i="4"/>
  <c r="Q2913" i="4"/>
  <c r="S2916" i="4"/>
  <c r="S2918" i="4"/>
  <c r="S2919" i="4"/>
  <c r="O2920" i="4"/>
  <c r="R2920" i="4"/>
  <c r="Q2920" i="4"/>
  <c r="P2920" i="4"/>
  <c r="Q2922" i="4"/>
  <c r="P2922" i="4"/>
  <c r="O2922" i="4"/>
  <c r="R2922" i="4"/>
  <c r="S2925" i="4"/>
  <c r="S2929" i="4"/>
  <c r="S2933" i="4"/>
  <c r="S2937" i="4"/>
  <c r="S2941" i="4"/>
  <c r="S2945" i="4"/>
  <c r="S2949" i="4"/>
  <c r="S2953" i="4"/>
  <c r="S2957" i="4"/>
  <c r="S2961" i="4"/>
  <c r="S2965" i="4"/>
  <c r="S2969" i="4"/>
  <c r="S2973" i="4"/>
  <c r="S2977" i="4"/>
  <c r="S2981" i="4"/>
  <c r="S2985" i="4"/>
  <c r="Q2990" i="4"/>
  <c r="P2990" i="4"/>
  <c r="O2990" i="4"/>
  <c r="R2990" i="4"/>
  <c r="O2992" i="4"/>
  <c r="R2992" i="4"/>
  <c r="Q2992" i="4"/>
  <c r="P2992" i="4"/>
  <c r="Q2994" i="4"/>
  <c r="P2994" i="4"/>
  <c r="O2994" i="4"/>
  <c r="R2994" i="4"/>
  <c r="O2996" i="4"/>
  <c r="R2996" i="4"/>
  <c r="Q2996" i="4"/>
  <c r="P2996" i="4"/>
  <c r="Q2998" i="4"/>
  <c r="P2998" i="4"/>
  <c r="O2998" i="4"/>
  <c r="R2998" i="4"/>
  <c r="O3000" i="4"/>
  <c r="R3000" i="4"/>
  <c r="Q3000" i="4"/>
  <c r="P3000" i="4"/>
  <c r="Q3002" i="4"/>
  <c r="P3002" i="4"/>
  <c r="O3002" i="4"/>
  <c r="R3002" i="4"/>
  <c r="O3004" i="4"/>
  <c r="R3004" i="4"/>
  <c r="Q3004" i="4"/>
  <c r="P3004" i="4"/>
  <c r="S3006" i="4"/>
  <c r="S3007" i="4"/>
  <c r="S3008" i="4"/>
  <c r="S3010" i="4"/>
  <c r="S3011" i="4"/>
  <c r="S3012" i="4"/>
  <c r="S3014" i="4"/>
  <c r="S3015" i="4"/>
  <c r="S3016" i="4"/>
  <c r="S3018" i="4"/>
  <c r="S3019" i="4"/>
  <c r="S3020" i="4"/>
  <c r="S3022" i="4"/>
  <c r="S3023" i="4"/>
  <c r="S3024" i="4"/>
  <c r="S3026" i="4"/>
  <c r="S3027" i="4"/>
  <c r="S3028" i="4"/>
  <c r="S3030" i="4"/>
  <c r="S3031" i="4"/>
  <c r="S3032" i="4"/>
  <c r="S3034" i="4"/>
  <c r="S3035" i="4"/>
  <c r="S3036" i="4"/>
  <c r="S3038" i="4"/>
  <c r="S3039" i="4"/>
  <c r="S3040" i="4"/>
  <c r="S3042" i="4"/>
  <c r="S3043" i="4"/>
  <c r="S3044" i="4"/>
  <c r="S3046" i="4"/>
  <c r="S3047" i="4"/>
  <c r="S3048" i="4"/>
  <c r="S3050" i="4"/>
  <c r="S3051" i="4"/>
  <c r="S3052" i="4"/>
  <c r="S3054" i="4"/>
  <c r="S3055" i="4"/>
  <c r="S3056" i="4"/>
  <c r="S3058" i="4"/>
  <c r="S3059" i="4"/>
  <c r="S3060" i="4"/>
  <c r="S3062" i="4"/>
  <c r="S3063" i="4"/>
  <c r="S3064" i="4"/>
  <c r="S3066" i="4"/>
  <c r="S3067" i="4"/>
  <c r="S3068" i="4"/>
  <c r="S3070" i="4"/>
  <c r="S3071" i="4"/>
  <c r="S3072" i="4"/>
  <c r="S3074" i="4"/>
  <c r="S3075" i="4"/>
  <c r="S3076" i="4"/>
  <c r="S3078" i="4"/>
  <c r="S3079" i="4"/>
  <c r="S3080" i="4"/>
  <c r="S3082" i="4"/>
  <c r="S3083" i="4"/>
  <c r="S3084" i="4"/>
  <c r="S3086" i="4"/>
  <c r="S3087" i="4"/>
  <c r="S3088" i="4"/>
  <c r="P3089" i="4"/>
  <c r="O3089" i="4"/>
  <c r="R3089" i="4"/>
  <c r="Q3089" i="4"/>
  <c r="S3093" i="4"/>
  <c r="Q3098" i="4"/>
  <c r="P3098" i="4"/>
  <c r="O3098" i="4"/>
  <c r="R3098" i="4"/>
  <c r="O3100" i="4"/>
  <c r="R3100" i="4"/>
  <c r="Q3100" i="4"/>
  <c r="P3100" i="4"/>
  <c r="S3102" i="4"/>
  <c r="S3103" i="4"/>
  <c r="S3104" i="4"/>
  <c r="P3105" i="4"/>
  <c r="O3105" i="4"/>
  <c r="R3105" i="4"/>
  <c r="Q3105" i="4"/>
  <c r="S3109" i="4"/>
  <c r="Q3114" i="4"/>
  <c r="P3114" i="4"/>
  <c r="O3114" i="4"/>
  <c r="R3114" i="4"/>
  <c r="O3116" i="4"/>
  <c r="R3116" i="4"/>
  <c r="Q3116" i="4"/>
  <c r="P3116" i="4"/>
  <c r="S3118" i="4"/>
  <c r="S3119" i="4"/>
  <c r="S3120" i="4"/>
  <c r="P3121" i="4"/>
  <c r="O3121" i="4"/>
  <c r="R3121" i="4"/>
  <c r="Q3121" i="4"/>
  <c r="S3125" i="4"/>
  <c r="Q3130" i="4"/>
  <c r="P3130" i="4"/>
  <c r="O3130" i="4"/>
  <c r="R3130" i="4"/>
  <c r="O3132" i="4"/>
  <c r="R3132" i="4"/>
  <c r="Q3132" i="4"/>
  <c r="P3132" i="4"/>
  <c r="S3134" i="4"/>
  <c r="S3135" i="4"/>
  <c r="S3136" i="4"/>
  <c r="P3137" i="4"/>
  <c r="O3137" i="4"/>
  <c r="R3137" i="4"/>
  <c r="Q3137" i="4"/>
  <c r="S3141" i="4"/>
  <c r="Q3146" i="4"/>
  <c r="P3146" i="4"/>
  <c r="O3146" i="4"/>
  <c r="R3146" i="4"/>
  <c r="O3148" i="4"/>
  <c r="R3148" i="4"/>
  <c r="Q3148" i="4"/>
  <c r="P3148" i="4"/>
  <c r="S3150" i="4"/>
  <c r="Q3154" i="4"/>
  <c r="P3154" i="4"/>
  <c r="O3154" i="4"/>
  <c r="R3154" i="4"/>
  <c r="S3156" i="4"/>
  <c r="S3157" i="4"/>
  <c r="P3161" i="4"/>
  <c r="O3161" i="4"/>
  <c r="R3161" i="4"/>
  <c r="Q3161" i="4"/>
  <c r="S3163" i="4"/>
  <c r="Q3166" i="4"/>
  <c r="P3166" i="4"/>
  <c r="O3166" i="4"/>
  <c r="R3166" i="4"/>
  <c r="S3168" i="4"/>
  <c r="P3169" i="4"/>
  <c r="O3169" i="4"/>
  <c r="R3169" i="4"/>
  <c r="Q3169" i="4"/>
  <c r="S3171" i="4"/>
  <c r="Q3174" i="4"/>
  <c r="P3174" i="4"/>
  <c r="O3174" i="4"/>
  <c r="R3174" i="4"/>
  <c r="S3176" i="4"/>
  <c r="S3177" i="4"/>
  <c r="P3181" i="4"/>
  <c r="O3181" i="4"/>
  <c r="R3181" i="4"/>
  <c r="Q3181" i="4"/>
  <c r="S3183" i="4"/>
  <c r="S3186" i="4"/>
  <c r="Q3190" i="4"/>
  <c r="P3190" i="4"/>
  <c r="O3190" i="4"/>
  <c r="R3190" i="4"/>
  <c r="S3192" i="4"/>
  <c r="S3193" i="4"/>
  <c r="S3198" i="4"/>
  <c r="S3201" i="4"/>
  <c r="S3208" i="4"/>
  <c r="S3209" i="4"/>
  <c r="P3213" i="4"/>
  <c r="O3213" i="4"/>
  <c r="R3213" i="4"/>
  <c r="Q3213" i="4"/>
  <c r="S3215" i="4"/>
  <c r="S3218" i="4"/>
  <c r="Q3222" i="4"/>
  <c r="P3222" i="4"/>
  <c r="O3222" i="4"/>
  <c r="R3222" i="4"/>
  <c r="S3224" i="4"/>
  <c r="S3225" i="4"/>
  <c r="P3229" i="4"/>
  <c r="O3229" i="4"/>
  <c r="R3229" i="4"/>
  <c r="Q3229" i="4"/>
  <c r="S3231" i="4"/>
  <c r="S3234" i="4"/>
  <c r="S3237" i="4"/>
  <c r="S3242" i="4"/>
  <c r="S3245" i="4"/>
  <c r="S3250" i="4"/>
  <c r="S3253" i="4"/>
  <c r="P3257" i="4"/>
  <c r="O3257" i="4"/>
  <c r="R3257" i="4"/>
  <c r="Q3257" i="4"/>
  <c r="S3259" i="4"/>
  <c r="Q3262" i="4"/>
  <c r="P3262" i="4"/>
  <c r="O3262" i="4"/>
  <c r="R3262" i="4"/>
  <c r="S3264" i="4"/>
  <c r="P3265" i="4"/>
  <c r="O3265" i="4"/>
  <c r="R3265" i="4"/>
  <c r="Q3265" i="4"/>
  <c r="S3267" i="4"/>
  <c r="Q3270" i="4"/>
  <c r="P3270" i="4"/>
  <c r="O3270" i="4"/>
  <c r="R3270" i="4"/>
  <c r="Q3274" i="4"/>
  <c r="P3274" i="4"/>
  <c r="O3274" i="4"/>
  <c r="R3274" i="4"/>
  <c r="S3277" i="4"/>
  <c r="S3279" i="4"/>
  <c r="S3280" i="4"/>
  <c r="P3281" i="4"/>
  <c r="O3281" i="4"/>
  <c r="R3281" i="4"/>
  <c r="Q3281" i="4"/>
  <c r="R3283" i="4"/>
  <c r="Q3283" i="4"/>
  <c r="P3283" i="4"/>
  <c r="O3283" i="4"/>
  <c r="P3285" i="4"/>
  <c r="O3285" i="4"/>
  <c r="R3285" i="4"/>
  <c r="Q3285" i="4"/>
  <c r="R3287" i="4"/>
  <c r="Q3287" i="4"/>
  <c r="P3287" i="4"/>
  <c r="O3287" i="4"/>
  <c r="P3289" i="4"/>
  <c r="O3289" i="4"/>
  <c r="R3289" i="4"/>
  <c r="Q3289" i="4"/>
  <c r="R3291" i="4"/>
  <c r="Q3291" i="4"/>
  <c r="P3291" i="4"/>
  <c r="O3291" i="4"/>
  <c r="P3293" i="4"/>
  <c r="O3293" i="4"/>
  <c r="R3293" i="4"/>
  <c r="Q3293" i="4"/>
  <c r="R3295" i="4"/>
  <c r="Q3295" i="4"/>
  <c r="P3295" i="4"/>
  <c r="O3295" i="4"/>
  <c r="P3297" i="4"/>
  <c r="O3297" i="4"/>
  <c r="R3297" i="4"/>
  <c r="Q3297" i="4"/>
  <c r="R3299" i="4"/>
  <c r="Q3299" i="4"/>
  <c r="P3299" i="4"/>
  <c r="O3299" i="4"/>
  <c r="R3303" i="4"/>
  <c r="Q3303" i="4"/>
  <c r="P3303" i="4"/>
  <c r="O3303" i="4"/>
  <c r="R3307" i="4"/>
  <c r="Q3307" i="4"/>
  <c r="P3307" i="4"/>
  <c r="O3307" i="4"/>
  <c r="R3311" i="4"/>
  <c r="Q3311" i="4"/>
  <c r="P3311" i="4"/>
  <c r="O3311" i="4"/>
  <c r="S3317" i="4"/>
  <c r="S3318" i="4"/>
  <c r="R3319" i="4"/>
  <c r="Q3319" i="4"/>
  <c r="P3319" i="4"/>
  <c r="O3319" i="4"/>
  <c r="S3325" i="4"/>
  <c r="S3326" i="4"/>
  <c r="R3327" i="4"/>
  <c r="Q3327" i="4"/>
  <c r="P3327" i="4"/>
  <c r="O3327" i="4"/>
  <c r="S3333" i="4"/>
  <c r="S3334" i="4"/>
  <c r="R3335" i="4"/>
  <c r="Q3335" i="4"/>
  <c r="P3335" i="4"/>
  <c r="O3335" i="4"/>
  <c r="S3341" i="4"/>
  <c r="S3342" i="4"/>
  <c r="R3343" i="4"/>
  <c r="Q3343" i="4"/>
  <c r="P3343" i="4"/>
  <c r="O3343" i="4"/>
  <c r="S3349" i="4"/>
  <c r="S3350" i="4"/>
  <c r="R3351" i="4"/>
  <c r="Q3351" i="4"/>
  <c r="P3351" i="4"/>
  <c r="O3351" i="4"/>
  <c r="S3357" i="4"/>
  <c r="S3358" i="4"/>
  <c r="R3359" i="4"/>
  <c r="Q3359" i="4"/>
  <c r="P3359" i="4"/>
  <c r="O3359" i="4"/>
  <c r="S3365" i="4"/>
  <c r="S3366" i="4"/>
  <c r="R3367" i="4"/>
  <c r="Q3367" i="4"/>
  <c r="P3367" i="4"/>
  <c r="O3367" i="4"/>
  <c r="S3373" i="4"/>
  <c r="S3374" i="4"/>
  <c r="R3375" i="4"/>
  <c r="Q3375" i="4"/>
  <c r="P3375" i="4"/>
  <c r="O3375" i="4"/>
  <c r="S3381" i="4"/>
  <c r="S3382" i="4"/>
  <c r="R3383" i="4"/>
  <c r="Q3383" i="4"/>
  <c r="P3383" i="4"/>
  <c r="O3383" i="4"/>
  <c r="S3385" i="4"/>
  <c r="O3388" i="4"/>
  <c r="R3388" i="4"/>
  <c r="Q3388" i="4"/>
  <c r="P3388" i="4"/>
  <c r="S3390" i="4"/>
  <c r="R3391" i="4"/>
  <c r="Q3391" i="4"/>
  <c r="P3391" i="4"/>
  <c r="O3391" i="4"/>
  <c r="S3393" i="4"/>
  <c r="O3396" i="4"/>
  <c r="R3396" i="4"/>
  <c r="Q3396" i="4"/>
  <c r="P3396" i="4"/>
  <c r="S3398" i="4"/>
  <c r="R3399" i="4"/>
  <c r="Q3399" i="4"/>
  <c r="P3399" i="4"/>
  <c r="O3399" i="4"/>
  <c r="S3401" i="4"/>
  <c r="O3404" i="4"/>
  <c r="R3404" i="4"/>
  <c r="Q3404" i="4"/>
  <c r="P3404" i="4"/>
  <c r="S3406" i="4"/>
  <c r="R3407" i="4"/>
  <c r="Q3407" i="4"/>
  <c r="P3407" i="4"/>
  <c r="O3407" i="4"/>
  <c r="S3409" i="4"/>
  <c r="O3412" i="4"/>
  <c r="R3412" i="4"/>
  <c r="Q3412" i="4"/>
  <c r="P3412" i="4"/>
  <c r="S3414" i="4"/>
  <c r="R3415" i="4"/>
  <c r="Q3415" i="4"/>
  <c r="P3415" i="4"/>
  <c r="O3415" i="4"/>
  <c r="S3417" i="4"/>
  <c r="O3420" i="4"/>
  <c r="R3420" i="4"/>
  <c r="Q3420" i="4"/>
  <c r="P3420" i="4"/>
  <c r="S3422" i="4"/>
  <c r="R3423" i="4"/>
  <c r="Q3423" i="4"/>
  <c r="P3423" i="4"/>
  <c r="O3423" i="4"/>
  <c r="S3425" i="4"/>
  <c r="O3428" i="4"/>
  <c r="R3428" i="4"/>
  <c r="Q3428" i="4"/>
  <c r="P3428" i="4"/>
  <c r="S3430" i="4"/>
  <c r="R3431" i="4"/>
  <c r="Q3431" i="4"/>
  <c r="P3431" i="4"/>
  <c r="O3431" i="4"/>
  <c r="S3433" i="4"/>
  <c r="S3436" i="4"/>
  <c r="P3437" i="4"/>
  <c r="S3442" i="4"/>
  <c r="R3443" i="4"/>
  <c r="Q3443" i="4"/>
  <c r="P3443" i="4"/>
  <c r="O3443" i="4"/>
  <c r="S3447" i="4"/>
  <c r="P3449" i="4"/>
  <c r="S3452" i="4"/>
  <c r="S3455" i="4"/>
  <c r="S3460" i="4"/>
  <c r="S3464" i="4"/>
  <c r="S3468" i="4"/>
  <c r="O3472" i="4"/>
  <c r="R3472" i="4"/>
  <c r="Q3472" i="4"/>
  <c r="P3472" i="4"/>
  <c r="S3475" i="4"/>
  <c r="S3477" i="4"/>
  <c r="S3478" i="4"/>
  <c r="R3479" i="4"/>
  <c r="Q3479" i="4"/>
  <c r="P3479" i="4"/>
  <c r="O3479" i="4"/>
  <c r="P3481" i="4"/>
  <c r="O3481" i="4"/>
  <c r="R3481" i="4"/>
  <c r="Q3481" i="4"/>
  <c r="S3484" i="4"/>
  <c r="O3488" i="4"/>
  <c r="R3488" i="4"/>
  <c r="Q3488" i="4"/>
  <c r="P3488" i="4"/>
  <c r="S3491" i="4"/>
  <c r="S3493" i="4"/>
  <c r="S3494" i="4"/>
  <c r="S3495" i="4"/>
  <c r="S3497" i="4"/>
  <c r="S3498" i="4"/>
  <c r="S3499" i="4"/>
  <c r="S3501" i="4"/>
  <c r="S3502" i="4"/>
  <c r="S3503" i="4"/>
  <c r="S3505" i="4"/>
  <c r="S3506" i="4"/>
  <c r="R3507" i="4"/>
  <c r="Q3507" i="4"/>
  <c r="P3507" i="4"/>
  <c r="O3507" i="4"/>
  <c r="P3509" i="4"/>
  <c r="O3509" i="4"/>
  <c r="R3509" i="4"/>
  <c r="Q3509" i="4"/>
  <c r="S3512" i="4"/>
  <c r="O3516" i="4"/>
  <c r="R3516" i="4"/>
  <c r="Q3516" i="4"/>
  <c r="P3516" i="4"/>
  <c r="S3519" i="4"/>
  <c r="O3520" i="4"/>
  <c r="R3520" i="4"/>
  <c r="Q3520" i="4"/>
  <c r="P3520" i="4"/>
  <c r="S3523" i="4"/>
  <c r="O3524" i="4"/>
  <c r="R3524" i="4"/>
  <c r="Q3524" i="4"/>
  <c r="P3524" i="4"/>
  <c r="S3527" i="4"/>
  <c r="O3528" i="4"/>
  <c r="R3528" i="4"/>
  <c r="Q3528" i="4"/>
  <c r="P3528" i="4"/>
  <c r="S3531" i="4"/>
  <c r="O3532" i="4"/>
  <c r="R3532" i="4"/>
  <c r="Q3532" i="4"/>
  <c r="P3532" i="4"/>
  <c r="S3532" i="4"/>
  <c r="S3537" i="4"/>
  <c r="S3538" i="4"/>
  <c r="R3539" i="4"/>
  <c r="Q3539" i="4"/>
  <c r="P3539" i="4"/>
  <c r="O3539" i="4"/>
  <c r="S3545" i="4"/>
  <c r="S3546" i="4"/>
  <c r="R3547" i="4"/>
  <c r="Q3547" i="4"/>
  <c r="P3547" i="4"/>
  <c r="O3547" i="4"/>
  <c r="S3553" i="4"/>
  <c r="S3554" i="4"/>
  <c r="R3555" i="4"/>
  <c r="Q3555" i="4"/>
  <c r="P3555" i="4"/>
  <c r="O3555" i="4"/>
  <c r="S3561" i="4"/>
  <c r="S3562" i="4"/>
  <c r="R3563" i="4"/>
  <c r="Q3563" i="4"/>
  <c r="P3563" i="4"/>
  <c r="O3563" i="4"/>
  <c r="S3569" i="4"/>
  <c r="S3570" i="4"/>
  <c r="R3571" i="4"/>
  <c r="Q3571" i="4"/>
  <c r="P3571" i="4"/>
  <c r="O3571" i="4"/>
  <c r="S3592" i="4"/>
  <c r="S2332" i="4"/>
  <c r="P2333" i="4"/>
  <c r="O2333" i="4"/>
  <c r="Q2333" i="4"/>
  <c r="N2334" i="4"/>
  <c r="H2334" i="4"/>
  <c r="S2335" i="4"/>
  <c r="O2336" i="4"/>
  <c r="R2336" i="4"/>
  <c r="P2336" i="4"/>
  <c r="S2337" i="4"/>
  <c r="S2338" i="4"/>
  <c r="R2339" i="4"/>
  <c r="Q2339" i="4"/>
  <c r="P2339" i="4"/>
  <c r="O2339" i="4"/>
  <c r="P2341" i="4"/>
  <c r="S2343" i="4"/>
  <c r="O2348" i="4"/>
  <c r="R2348" i="4"/>
  <c r="Q2348" i="4"/>
  <c r="P2348" i="4"/>
  <c r="Q2350" i="4"/>
  <c r="P2350" i="4"/>
  <c r="O2350" i="4"/>
  <c r="R2350" i="4"/>
  <c r="S2352" i="4"/>
  <c r="S2353" i="4"/>
  <c r="Q2354" i="4"/>
  <c r="P2354" i="4"/>
  <c r="O2354" i="4"/>
  <c r="R2354" i="4"/>
  <c r="S2356" i="4"/>
  <c r="S2357" i="4"/>
  <c r="S2358" i="4"/>
  <c r="R2359" i="4"/>
  <c r="Q2359" i="4"/>
  <c r="P2359" i="4"/>
  <c r="O2359" i="4"/>
  <c r="P2361" i="4"/>
  <c r="S2363" i="4"/>
  <c r="O2368" i="4"/>
  <c r="R2368" i="4"/>
  <c r="Q2368" i="4"/>
  <c r="P2368" i="4"/>
  <c r="Q2370" i="4"/>
  <c r="P2370" i="4"/>
  <c r="O2370" i="4"/>
  <c r="R2370" i="4"/>
  <c r="S2372" i="4"/>
  <c r="S2373" i="4"/>
  <c r="S2374" i="4"/>
  <c r="R2375" i="4"/>
  <c r="Q2375" i="4"/>
  <c r="P2375" i="4"/>
  <c r="O2375" i="4"/>
  <c r="P2377" i="4"/>
  <c r="R2379" i="4"/>
  <c r="Q2379" i="4"/>
  <c r="P2379" i="4"/>
  <c r="O2379" i="4"/>
  <c r="P2381" i="4"/>
  <c r="R2383" i="4"/>
  <c r="Q2383" i="4"/>
  <c r="P2383" i="4"/>
  <c r="O2383" i="4"/>
  <c r="P2385" i="4"/>
  <c r="R2387" i="4"/>
  <c r="Q2387" i="4"/>
  <c r="P2387" i="4"/>
  <c r="O2387" i="4"/>
  <c r="P2389" i="4"/>
  <c r="S2391" i="4"/>
  <c r="O2396" i="4"/>
  <c r="R2396" i="4"/>
  <c r="Q2396" i="4"/>
  <c r="P2396" i="4"/>
  <c r="Q2398" i="4"/>
  <c r="P2398" i="4"/>
  <c r="O2398" i="4"/>
  <c r="R2398" i="4"/>
  <c r="O2400" i="4"/>
  <c r="R2400" i="4"/>
  <c r="Q2400" i="4"/>
  <c r="P2400" i="4"/>
  <c r="S2403" i="4"/>
  <c r="S2407" i="4"/>
  <c r="S2411" i="4"/>
  <c r="S2415" i="4"/>
  <c r="S2419" i="4"/>
  <c r="S2423" i="4"/>
  <c r="S2427" i="4"/>
  <c r="S2431" i="4"/>
  <c r="P2433" i="4"/>
  <c r="R2435" i="4"/>
  <c r="Q2435" i="4"/>
  <c r="P2435" i="4"/>
  <c r="O2435" i="4"/>
  <c r="S2437" i="4"/>
  <c r="S2438" i="4"/>
  <c r="Q2442" i="4"/>
  <c r="P2442" i="4"/>
  <c r="O2442" i="4"/>
  <c r="R2442" i="4"/>
  <c r="O2444" i="4"/>
  <c r="R2444" i="4"/>
  <c r="Q2444" i="4"/>
  <c r="P2444" i="4"/>
  <c r="Q2446" i="4"/>
  <c r="P2446" i="4"/>
  <c r="O2446" i="4"/>
  <c r="R2446" i="4"/>
  <c r="O2448" i="4"/>
  <c r="R2448" i="4"/>
  <c r="Q2448" i="4"/>
  <c r="P2448" i="4"/>
  <c r="Q2450" i="4"/>
  <c r="P2450" i="4"/>
  <c r="O2450" i="4"/>
  <c r="R2450" i="4"/>
  <c r="O2452" i="4"/>
  <c r="R2452" i="4"/>
  <c r="Q2452" i="4"/>
  <c r="P2452" i="4"/>
  <c r="Q2454" i="4"/>
  <c r="P2454" i="4"/>
  <c r="O2454" i="4"/>
  <c r="R2454" i="4"/>
  <c r="O2456" i="4"/>
  <c r="R2456" i="4"/>
  <c r="Q2456" i="4"/>
  <c r="P2456" i="4"/>
  <c r="Q2458" i="4"/>
  <c r="P2458" i="4"/>
  <c r="O2458" i="4"/>
  <c r="R2458" i="4"/>
  <c r="O2460" i="4"/>
  <c r="R2460" i="4"/>
  <c r="Q2460" i="4"/>
  <c r="P2460" i="4"/>
  <c r="Q2462" i="4"/>
  <c r="P2462" i="4"/>
  <c r="O2462" i="4"/>
  <c r="R2462" i="4"/>
  <c r="O2464" i="4"/>
  <c r="R2464" i="4"/>
  <c r="Q2464" i="4"/>
  <c r="P2464" i="4"/>
  <c r="Q2466" i="4"/>
  <c r="P2466" i="4"/>
  <c r="O2466" i="4"/>
  <c r="R2466" i="4"/>
  <c r="O2468" i="4"/>
  <c r="R2468" i="4"/>
  <c r="Q2468" i="4"/>
  <c r="P2468" i="4"/>
  <c r="Q2470" i="4"/>
  <c r="P2470" i="4"/>
  <c r="O2470" i="4"/>
  <c r="R2470" i="4"/>
  <c r="O2472" i="4"/>
  <c r="R2472" i="4"/>
  <c r="Q2472" i="4"/>
  <c r="P2472" i="4"/>
  <c r="Q2474" i="4"/>
  <c r="P2474" i="4"/>
  <c r="O2474" i="4"/>
  <c r="R2474" i="4"/>
  <c r="O2476" i="4"/>
  <c r="R2476" i="4"/>
  <c r="Q2476" i="4"/>
  <c r="P2476" i="4"/>
  <c r="Q2478" i="4"/>
  <c r="P2478" i="4"/>
  <c r="O2478" i="4"/>
  <c r="R2478" i="4"/>
  <c r="O2480" i="4"/>
  <c r="R2480" i="4"/>
  <c r="Q2480" i="4"/>
  <c r="P2480" i="4"/>
  <c r="Q2482" i="4"/>
  <c r="P2482" i="4"/>
  <c r="O2482" i="4"/>
  <c r="R2482" i="4"/>
  <c r="O2484" i="4"/>
  <c r="R2484" i="4"/>
  <c r="Q2484" i="4"/>
  <c r="P2484" i="4"/>
  <c r="Q2486" i="4"/>
  <c r="P2486" i="4"/>
  <c r="O2486" i="4"/>
  <c r="R2486" i="4"/>
  <c r="O2488" i="4"/>
  <c r="R2488" i="4"/>
  <c r="Q2488" i="4"/>
  <c r="P2488" i="4"/>
  <c r="Q2490" i="4"/>
  <c r="P2490" i="4"/>
  <c r="O2490" i="4"/>
  <c r="R2490" i="4"/>
  <c r="O2492" i="4"/>
  <c r="R2492" i="4"/>
  <c r="Q2492" i="4"/>
  <c r="P2492" i="4"/>
  <c r="Q2494" i="4"/>
  <c r="P2494" i="4"/>
  <c r="O2494" i="4"/>
  <c r="R2494" i="4"/>
  <c r="S2496" i="4"/>
  <c r="S2497" i="4"/>
  <c r="S2498" i="4"/>
  <c r="R2499" i="4"/>
  <c r="Q2499" i="4"/>
  <c r="P2499" i="4"/>
  <c r="O2499" i="4"/>
  <c r="P2501" i="4"/>
  <c r="S2503" i="4"/>
  <c r="R2507" i="4"/>
  <c r="Q2507" i="4"/>
  <c r="P2507" i="4"/>
  <c r="O2507" i="4"/>
  <c r="P2509" i="4"/>
  <c r="R2511" i="4"/>
  <c r="Q2511" i="4"/>
  <c r="P2511" i="4"/>
  <c r="O2511" i="4"/>
  <c r="P2513" i="4"/>
  <c r="R2515" i="4"/>
  <c r="Q2515" i="4"/>
  <c r="P2515" i="4"/>
  <c r="O2515" i="4"/>
  <c r="P2517" i="4"/>
  <c r="R2519" i="4"/>
  <c r="Q2519" i="4"/>
  <c r="P2519" i="4"/>
  <c r="O2519" i="4"/>
  <c r="P2521" i="4"/>
  <c r="R2523" i="4"/>
  <c r="Q2523" i="4"/>
  <c r="P2523" i="4"/>
  <c r="O2523" i="4"/>
  <c r="P2525" i="4"/>
  <c r="R2527" i="4"/>
  <c r="Q2527" i="4"/>
  <c r="P2527" i="4"/>
  <c r="O2527" i="4"/>
  <c r="P2529" i="4"/>
  <c r="S2530" i="4"/>
  <c r="S2532" i="4"/>
  <c r="S2533" i="4"/>
  <c r="Q2534" i="4"/>
  <c r="P2534" i="4"/>
  <c r="O2534" i="4"/>
  <c r="R2534" i="4"/>
  <c r="O2536" i="4"/>
  <c r="R2536" i="4"/>
  <c r="Q2536" i="4"/>
  <c r="P2536" i="4"/>
  <c r="S2539" i="4"/>
  <c r="S2543" i="4"/>
  <c r="S2547" i="4"/>
  <c r="R2551" i="4"/>
  <c r="Q2551" i="4"/>
  <c r="P2551" i="4"/>
  <c r="O2551" i="4"/>
  <c r="P2553" i="4"/>
  <c r="S2554" i="4"/>
  <c r="S2556" i="4"/>
  <c r="S2557" i="4"/>
  <c r="Q2558" i="4"/>
  <c r="P2558" i="4"/>
  <c r="O2558" i="4"/>
  <c r="R2558" i="4"/>
  <c r="O2560" i="4"/>
  <c r="R2560" i="4"/>
  <c r="Q2560" i="4"/>
  <c r="P2560" i="4"/>
  <c r="S2563" i="4"/>
  <c r="S2567" i="4"/>
  <c r="P2569" i="4"/>
  <c r="S2570" i="4"/>
  <c r="S2575" i="4"/>
  <c r="P2577" i="4"/>
  <c r="S2578" i="4"/>
  <c r="S2580" i="4"/>
  <c r="S2581" i="4"/>
  <c r="S2582" i="4"/>
  <c r="S2584" i="4"/>
  <c r="S2585" i="4"/>
  <c r="S2586" i="4"/>
  <c r="S2588" i="4"/>
  <c r="S2589" i="4"/>
  <c r="S2590" i="4"/>
  <c r="S2592" i="4"/>
  <c r="S2593" i="4"/>
  <c r="S2594" i="4"/>
  <c r="S2596" i="4"/>
  <c r="S2597" i="4"/>
  <c r="S2598" i="4"/>
  <c r="S2600" i="4"/>
  <c r="S2601" i="4"/>
  <c r="S2602" i="4"/>
  <c r="S2604" i="4"/>
  <c r="S2605" i="4"/>
  <c r="S2606" i="4"/>
  <c r="S2608" i="4"/>
  <c r="S2609" i="4"/>
  <c r="S2610" i="4"/>
  <c r="S2612" i="4"/>
  <c r="S2613" i="4"/>
  <c r="S2614" i="4"/>
  <c r="S2616" i="4"/>
  <c r="S2617" i="4"/>
  <c r="S2618" i="4"/>
  <c r="S2620" i="4"/>
  <c r="S2621" i="4"/>
  <c r="S2622" i="4"/>
  <c r="S2624" i="4"/>
  <c r="S2625" i="4"/>
  <c r="S2626" i="4"/>
  <c r="S2628" i="4"/>
  <c r="S2629" i="4"/>
  <c r="S2630" i="4"/>
  <c r="S2632" i="4"/>
  <c r="S2633" i="4"/>
  <c r="S2634" i="4"/>
  <c r="R2635" i="4"/>
  <c r="Q2635" i="4"/>
  <c r="P2635" i="4"/>
  <c r="O2635" i="4"/>
  <c r="P2637" i="4"/>
  <c r="S2639" i="4"/>
  <c r="O2644" i="4"/>
  <c r="R2644" i="4"/>
  <c r="Q2644" i="4"/>
  <c r="P2644" i="4"/>
  <c r="Q2646" i="4"/>
  <c r="P2646" i="4"/>
  <c r="O2646" i="4"/>
  <c r="R2646" i="4"/>
  <c r="O2648" i="4"/>
  <c r="R2648" i="4"/>
  <c r="Q2648" i="4"/>
  <c r="P2648" i="4"/>
  <c r="Q2650" i="4"/>
  <c r="P2650" i="4"/>
  <c r="O2650" i="4"/>
  <c r="R2650" i="4"/>
  <c r="O2652" i="4"/>
  <c r="R2652" i="4"/>
  <c r="Q2652" i="4"/>
  <c r="P2652" i="4"/>
  <c r="O2656" i="4"/>
  <c r="R2656" i="4"/>
  <c r="Q2656" i="4"/>
  <c r="P2656" i="4"/>
  <c r="S2659" i="4"/>
  <c r="R2663" i="4"/>
  <c r="Q2663" i="4"/>
  <c r="P2663" i="4"/>
  <c r="O2663" i="4"/>
  <c r="P2665" i="4"/>
  <c r="R2667" i="4"/>
  <c r="Q2667" i="4"/>
  <c r="P2667" i="4"/>
  <c r="O2667" i="4"/>
  <c r="P2669" i="4"/>
  <c r="R2671" i="4"/>
  <c r="Q2671" i="4"/>
  <c r="P2671" i="4"/>
  <c r="O2671" i="4"/>
  <c r="S2673" i="4"/>
  <c r="Q2674" i="4"/>
  <c r="P2674" i="4"/>
  <c r="O2674" i="4"/>
  <c r="R2674" i="4"/>
  <c r="S2676" i="4"/>
  <c r="R2679" i="4"/>
  <c r="Q2679" i="4"/>
  <c r="P2679" i="4"/>
  <c r="O2679" i="4"/>
  <c r="S2681" i="4"/>
  <c r="Q2682" i="4"/>
  <c r="P2682" i="4"/>
  <c r="O2682" i="4"/>
  <c r="R2682" i="4"/>
  <c r="S2684" i="4"/>
  <c r="R2687" i="4"/>
  <c r="Q2687" i="4"/>
  <c r="P2687" i="4"/>
  <c r="O2687" i="4"/>
  <c r="S2689" i="4"/>
  <c r="Q2690" i="4"/>
  <c r="P2690" i="4"/>
  <c r="O2690" i="4"/>
  <c r="R2690" i="4"/>
  <c r="S2692" i="4"/>
  <c r="R2695" i="4"/>
  <c r="Q2695" i="4"/>
  <c r="P2695" i="4"/>
  <c r="O2695" i="4"/>
  <c r="S2697" i="4"/>
  <c r="Q2698" i="4"/>
  <c r="P2698" i="4"/>
  <c r="O2698" i="4"/>
  <c r="R2698" i="4"/>
  <c r="S2700" i="4"/>
  <c r="R2703" i="4"/>
  <c r="Q2703" i="4"/>
  <c r="P2703" i="4"/>
  <c r="O2703" i="4"/>
  <c r="R2707" i="4"/>
  <c r="Q2707" i="4"/>
  <c r="P2707" i="4"/>
  <c r="O2707" i="4"/>
  <c r="S2709" i="4"/>
  <c r="Q2710" i="4"/>
  <c r="P2710" i="4"/>
  <c r="O2710" i="4"/>
  <c r="R2710" i="4"/>
  <c r="S2712" i="4"/>
  <c r="R2715" i="4"/>
  <c r="Q2715" i="4"/>
  <c r="P2715" i="4"/>
  <c r="O2715" i="4"/>
  <c r="P2717" i="4"/>
  <c r="S2718" i="4"/>
  <c r="R2719" i="4"/>
  <c r="Q2719" i="4"/>
  <c r="P2719" i="4"/>
  <c r="O2719" i="4"/>
  <c r="P2721" i="4"/>
  <c r="S2722" i="4"/>
  <c r="R2723" i="4"/>
  <c r="Q2723" i="4"/>
  <c r="P2723" i="4"/>
  <c r="O2723" i="4"/>
  <c r="S2723" i="4"/>
  <c r="O2728" i="4"/>
  <c r="R2728" i="4"/>
  <c r="Q2728" i="4"/>
  <c r="P2728" i="4"/>
  <c r="P2733" i="4"/>
  <c r="S2734" i="4"/>
  <c r="S2735" i="4"/>
  <c r="O2736" i="4"/>
  <c r="R2736" i="4"/>
  <c r="Q2736" i="4"/>
  <c r="P2736" i="4"/>
  <c r="P2741" i="4"/>
  <c r="S2742" i="4"/>
  <c r="S2743" i="4"/>
  <c r="O2744" i="4"/>
  <c r="R2744" i="4"/>
  <c r="Q2744" i="4"/>
  <c r="P2744" i="4"/>
  <c r="P2749" i="4"/>
  <c r="S2750" i="4"/>
  <c r="S2751" i="4"/>
  <c r="O2752" i="4"/>
  <c r="R2752" i="4"/>
  <c r="Q2752" i="4"/>
  <c r="P2752" i="4"/>
  <c r="P2757" i="4"/>
  <c r="S2758" i="4"/>
  <c r="S2759" i="4"/>
  <c r="O2760" i="4"/>
  <c r="R2760" i="4"/>
  <c r="Q2760" i="4"/>
  <c r="P2760" i="4"/>
  <c r="P2765" i="4"/>
  <c r="S2766" i="4"/>
  <c r="S2767" i="4"/>
  <c r="O2768" i="4"/>
  <c r="R2768" i="4"/>
  <c r="Q2768" i="4"/>
  <c r="P2768" i="4"/>
  <c r="P2773" i="4"/>
  <c r="S2774" i="4"/>
  <c r="S2775" i="4"/>
  <c r="O2776" i="4"/>
  <c r="R2776" i="4"/>
  <c r="Q2776" i="4"/>
  <c r="P2776" i="4"/>
  <c r="P2781" i="4"/>
  <c r="S2782" i="4"/>
  <c r="S2783" i="4"/>
  <c r="O2784" i="4"/>
  <c r="R2784" i="4"/>
  <c r="Q2784" i="4"/>
  <c r="P2784" i="4"/>
  <c r="P2789" i="4"/>
  <c r="S2790" i="4"/>
  <c r="S2791" i="4"/>
  <c r="O2792" i="4"/>
  <c r="R2792" i="4"/>
  <c r="Q2792" i="4"/>
  <c r="P2792" i="4"/>
  <c r="P2797" i="4"/>
  <c r="S2798" i="4"/>
  <c r="S2799" i="4"/>
  <c r="O2800" i="4"/>
  <c r="R2800" i="4"/>
  <c r="Q2800" i="4"/>
  <c r="P2800" i="4"/>
  <c r="P2805" i="4"/>
  <c r="S2806" i="4"/>
  <c r="S2807" i="4"/>
  <c r="O2808" i="4"/>
  <c r="R2808" i="4"/>
  <c r="Q2808" i="4"/>
  <c r="P2808" i="4"/>
  <c r="P2813" i="4"/>
  <c r="S2814" i="4"/>
  <c r="S2815" i="4"/>
  <c r="O2816" i="4"/>
  <c r="R2816" i="4"/>
  <c r="Q2816" i="4"/>
  <c r="P2816" i="4"/>
  <c r="P2821" i="4"/>
  <c r="S2822" i="4"/>
  <c r="S2823" i="4"/>
  <c r="O2824" i="4"/>
  <c r="R2824" i="4"/>
  <c r="Q2824" i="4"/>
  <c r="P2824" i="4"/>
  <c r="P2829" i="4"/>
  <c r="S2830" i="4"/>
  <c r="S2831" i="4"/>
  <c r="O2832" i="4"/>
  <c r="R2832" i="4"/>
  <c r="Q2832" i="4"/>
  <c r="P2832" i="4"/>
  <c r="P2837" i="4"/>
  <c r="S2838" i="4"/>
  <c r="S2839" i="4"/>
  <c r="O2840" i="4"/>
  <c r="R2840" i="4"/>
  <c r="Q2840" i="4"/>
  <c r="P2840" i="4"/>
  <c r="P2845" i="4"/>
  <c r="S2846" i="4"/>
  <c r="S2847" i="4"/>
  <c r="O2848" i="4"/>
  <c r="R2848" i="4"/>
  <c r="Q2848" i="4"/>
  <c r="P2848" i="4"/>
  <c r="P2853" i="4"/>
  <c r="S2854" i="4"/>
  <c r="S2855" i="4"/>
  <c r="O2856" i="4"/>
  <c r="R2856" i="4"/>
  <c r="Q2856" i="4"/>
  <c r="P2856" i="4"/>
  <c r="P2861" i="4"/>
  <c r="S2862" i="4"/>
  <c r="S2863" i="4"/>
  <c r="O2864" i="4"/>
  <c r="R2864" i="4"/>
  <c r="Q2864" i="4"/>
  <c r="P2864" i="4"/>
  <c r="P2869" i="4"/>
  <c r="S2870" i="4"/>
  <c r="S2871" i="4"/>
  <c r="O2872" i="4"/>
  <c r="R2872" i="4"/>
  <c r="Q2872" i="4"/>
  <c r="P2872" i="4"/>
  <c r="P2877" i="4"/>
  <c r="S2878" i="4"/>
  <c r="S2879" i="4"/>
  <c r="O2880" i="4"/>
  <c r="R2880" i="4"/>
  <c r="Q2880" i="4"/>
  <c r="P2880" i="4"/>
  <c r="P2885" i="4"/>
  <c r="S2886" i="4"/>
  <c r="S2887" i="4"/>
  <c r="O2888" i="4"/>
  <c r="R2888" i="4"/>
  <c r="Q2888" i="4"/>
  <c r="P2888" i="4"/>
  <c r="P2893" i="4"/>
  <c r="S2894" i="4"/>
  <c r="S2895" i="4"/>
  <c r="O2896" i="4"/>
  <c r="R2896" i="4"/>
  <c r="Q2896" i="4"/>
  <c r="P2896" i="4"/>
  <c r="P2901" i="4"/>
  <c r="S2902" i="4"/>
  <c r="S2903" i="4"/>
  <c r="O2904" i="4"/>
  <c r="R2904" i="4"/>
  <c r="Q2904" i="4"/>
  <c r="P2904" i="4"/>
  <c r="P2909" i="4"/>
  <c r="S2910" i="4"/>
  <c r="S2911" i="4"/>
  <c r="S2912" i="4"/>
  <c r="S2914" i="4"/>
  <c r="S2915" i="4"/>
  <c r="O2916" i="4"/>
  <c r="R2916" i="4"/>
  <c r="Q2916" i="4"/>
  <c r="P2916" i="4"/>
  <c r="Q2918" i="4"/>
  <c r="P2918" i="4"/>
  <c r="O2918" i="4"/>
  <c r="R2918" i="4"/>
  <c r="S2921" i="4"/>
  <c r="P2925" i="4"/>
  <c r="O2925" i="4"/>
  <c r="R2925" i="4"/>
  <c r="Q2925" i="4"/>
  <c r="P2929" i="4"/>
  <c r="O2929" i="4"/>
  <c r="R2929" i="4"/>
  <c r="Q2929" i="4"/>
  <c r="P2933" i="4"/>
  <c r="O2933" i="4"/>
  <c r="R2933" i="4"/>
  <c r="Q2933" i="4"/>
  <c r="P2937" i="4"/>
  <c r="O2937" i="4"/>
  <c r="R2937" i="4"/>
  <c r="Q2937" i="4"/>
  <c r="P2941" i="4"/>
  <c r="O2941" i="4"/>
  <c r="R2941" i="4"/>
  <c r="Q2941" i="4"/>
  <c r="P2945" i="4"/>
  <c r="O2945" i="4"/>
  <c r="R2945" i="4"/>
  <c r="Q2945" i="4"/>
  <c r="P2949" i="4"/>
  <c r="O2949" i="4"/>
  <c r="R2949" i="4"/>
  <c r="Q2949" i="4"/>
  <c r="P2953" i="4"/>
  <c r="O2953" i="4"/>
  <c r="R2953" i="4"/>
  <c r="Q2953" i="4"/>
  <c r="P2957" i="4"/>
  <c r="O2957" i="4"/>
  <c r="R2957" i="4"/>
  <c r="Q2957" i="4"/>
  <c r="P2961" i="4"/>
  <c r="O2961" i="4"/>
  <c r="R2961" i="4"/>
  <c r="Q2961" i="4"/>
  <c r="P2965" i="4"/>
  <c r="O2965" i="4"/>
  <c r="R2965" i="4"/>
  <c r="Q2965" i="4"/>
  <c r="P2969" i="4"/>
  <c r="O2969" i="4"/>
  <c r="R2969" i="4"/>
  <c r="Q2969" i="4"/>
  <c r="P2973" i="4"/>
  <c r="O2973" i="4"/>
  <c r="R2973" i="4"/>
  <c r="Q2973" i="4"/>
  <c r="P2977" i="4"/>
  <c r="O2977" i="4"/>
  <c r="R2977" i="4"/>
  <c r="Q2977" i="4"/>
  <c r="P2981" i="4"/>
  <c r="O2981" i="4"/>
  <c r="R2981" i="4"/>
  <c r="Q2981" i="4"/>
  <c r="P2985" i="4"/>
  <c r="O2985" i="4"/>
  <c r="R2985" i="4"/>
  <c r="Q2985" i="4"/>
  <c r="S2989" i="4"/>
  <c r="S2993" i="4"/>
  <c r="S2997" i="4"/>
  <c r="S3001" i="4"/>
  <c r="Q3006" i="4"/>
  <c r="P3006" i="4"/>
  <c r="O3006" i="4"/>
  <c r="R3006" i="4"/>
  <c r="O3008" i="4"/>
  <c r="R3008" i="4"/>
  <c r="Q3008" i="4"/>
  <c r="P3008" i="4"/>
  <c r="Q3010" i="4"/>
  <c r="P3010" i="4"/>
  <c r="O3010" i="4"/>
  <c r="R3010" i="4"/>
  <c r="O3012" i="4"/>
  <c r="R3012" i="4"/>
  <c r="Q3012" i="4"/>
  <c r="P3012" i="4"/>
  <c r="Q3014" i="4"/>
  <c r="P3014" i="4"/>
  <c r="O3014" i="4"/>
  <c r="R3014" i="4"/>
  <c r="O3016" i="4"/>
  <c r="R3016" i="4"/>
  <c r="Q3016" i="4"/>
  <c r="P3016" i="4"/>
  <c r="Q3018" i="4"/>
  <c r="P3018" i="4"/>
  <c r="O3018" i="4"/>
  <c r="R3018" i="4"/>
  <c r="O3020" i="4"/>
  <c r="R3020" i="4"/>
  <c r="Q3020" i="4"/>
  <c r="P3020" i="4"/>
  <c r="Q3022" i="4"/>
  <c r="P3022" i="4"/>
  <c r="O3022" i="4"/>
  <c r="R3022" i="4"/>
  <c r="O3024" i="4"/>
  <c r="R3024" i="4"/>
  <c r="Q3024" i="4"/>
  <c r="P3024" i="4"/>
  <c r="Q3026" i="4"/>
  <c r="P3026" i="4"/>
  <c r="O3026" i="4"/>
  <c r="R3026" i="4"/>
  <c r="O3028" i="4"/>
  <c r="R3028" i="4"/>
  <c r="Q3028" i="4"/>
  <c r="P3028" i="4"/>
  <c r="Q3030" i="4"/>
  <c r="P3030" i="4"/>
  <c r="O3030" i="4"/>
  <c r="R3030" i="4"/>
  <c r="O3032" i="4"/>
  <c r="R3032" i="4"/>
  <c r="Q3032" i="4"/>
  <c r="P3032" i="4"/>
  <c r="Q3034" i="4"/>
  <c r="P3034" i="4"/>
  <c r="O3034" i="4"/>
  <c r="R3034" i="4"/>
  <c r="O3036" i="4"/>
  <c r="R3036" i="4"/>
  <c r="Q3036" i="4"/>
  <c r="P3036" i="4"/>
  <c r="Q3038" i="4"/>
  <c r="P3038" i="4"/>
  <c r="O3038" i="4"/>
  <c r="R3038" i="4"/>
  <c r="O3040" i="4"/>
  <c r="R3040" i="4"/>
  <c r="Q3040" i="4"/>
  <c r="P3040" i="4"/>
  <c r="Q3042" i="4"/>
  <c r="P3042" i="4"/>
  <c r="O3042" i="4"/>
  <c r="R3042" i="4"/>
  <c r="O3044" i="4"/>
  <c r="R3044" i="4"/>
  <c r="Q3044" i="4"/>
  <c r="P3044" i="4"/>
  <c r="Q3046" i="4"/>
  <c r="P3046" i="4"/>
  <c r="O3046" i="4"/>
  <c r="R3046" i="4"/>
  <c r="O3048" i="4"/>
  <c r="R3048" i="4"/>
  <c r="Q3048" i="4"/>
  <c r="P3048" i="4"/>
  <c r="Q3050" i="4"/>
  <c r="P3050" i="4"/>
  <c r="O3050" i="4"/>
  <c r="R3050" i="4"/>
  <c r="O3052" i="4"/>
  <c r="R3052" i="4"/>
  <c r="Q3052" i="4"/>
  <c r="P3052" i="4"/>
  <c r="Q3054" i="4"/>
  <c r="P3054" i="4"/>
  <c r="O3054" i="4"/>
  <c r="R3054" i="4"/>
  <c r="O3056" i="4"/>
  <c r="R3056" i="4"/>
  <c r="Q3056" i="4"/>
  <c r="P3056" i="4"/>
  <c r="Q3058" i="4"/>
  <c r="P3058" i="4"/>
  <c r="O3058" i="4"/>
  <c r="R3058" i="4"/>
  <c r="O3060" i="4"/>
  <c r="R3060" i="4"/>
  <c r="Q3060" i="4"/>
  <c r="P3060" i="4"/>
  <c r="Q3062" i="4"/>
  <c r="P3062" i="4"/>
  <c r="O3062" i="4"/>
  <c r="R3062" i="4"/>
  <c r="O3064" i="4"/>
  <c r="R3064" i="4"/>
  <c r="Q3064" i="4"/>
  <c r="P3064" i="4"/>
  <c r="Q3066" i="4"/>
  <c r="P3066" i="4"/>
  <c r="O3066" i="4"/>
  <c r="R3066" i="4"/>
  <c r="O3068" i="4"/>
  <c r="R3068" i="4"/>
  <c r="Q3068" i="4"/>
  <c r="P3068" i="4"/>
  <c r="Q3070" i="4"/>
  <c r="P3070" i="4"/>
  <c r="O3070" i="4"/>
  <c r="R3070" i="4"/>
  <c r="O3072" i="4"/>
  <c r="R3072" i="4"/>
  <c r="Q3072" i="4"/>
  <c r="P3072" i="4"/>
  <c r="Q3074" i="4"/>
  <c r="P3074" i="4"/>
  <c r="O3074" i="4"/>
  <c r="R3074" i="4"/>
  <c r="O3076" i="4"/>
  <c r="R3076" i="4"/>
  <c r="Q3076" i="4"/>
  <c r="P3076" i="4"/>
  <c r="Q3078" i="4"/>
  <c r="P3078" i="4"/>
  <c r="O3078" i="4"/>
  <c r="R3078" i="4"/>
  <c r="O3080" i="4"/>
  <c r="R3080" i="4"/>
  <c r="Q3080" i="4"/>
  <c r="P3080" i="4"/>
  <c r="Q3082" i="4"/>
  <c r="P3082" i="4"/>
  <c r="O3082" i="4"/>
  <c r="R3082" i="4"/>
  <c r="O3084" i="4"/>
  <c r="R3084" i="4"/>
  <c r="Q3084" i="4"/>
  <c r="P3084" i="4"/>
  <c r="Q3086" i="4"/>
  <c r="P3086" i="4"/>
  <c r="O3086" i="4"/>
  <c r="R3086" i="4"/>
  <c r="O3088" i="4"/>
  <c r="R3088" i="4"/>
  <c r="Q3088" i="4"/>
  <c r="P3088" i="4"/>
  <c r="S3090" i="4"/>
  <c r="S3091" i="4"/>
  <c r="S3092" i="4"/>
  <c r="P3093" i="4"/>
  <c r="O3093" i="4"/>
  <c r="R3093" i="4"/>
  <c r="Q3093" i="4"/>
  <c r="S3097" i="4"/>
  <c r="Q3102" i="4"/>
  <c r="P3102" i="4"/>
  <c r="O3102" i="4"/>
  <c r="R3102" i="4"/>
  <c r="O3104" i="4"/>
  <c r="R3104" i="4"/>
  <c r="Q3104" i="4"/>
  <c r="P3104" i="4"/>
  <c r="S3106" i="4"/>
  <c r="S3107" i="4"/>
  <c r="S3108" i="4"/>
  <c r="P3109" i="4"/>
  <c r="O3109" i="4"/>
  <c r="R3109" i="4"/>
  <c r="Q3109" i="4"/>
  <c r="S3113" i="4"/>
  <c r="Q3118" i="4"/>
  <c r="P3118" i="4"/>
  <c r="O3118" i="4"/>
  <c r="R3118" i="4"/>
  <c r="O3120" i="4"/>
  <c r="R3120" i="4"/>
  <c r="Q3120" i="4"/>
  <c r="P3120" i="4"/>
  <c r="S3122" i="4"/>
  <c r="S3123" i="4"/>
  <c r="S3124" i="4"/>
  <c r="P3125" i="4"/>
  <c r="O3125" i="4"/>
  <c r="R3125" i="4"/>
  <c r="Q3125" i="4"/>
  <c r="S3129" i="4"/>
  <c r="Q3134" i="4"/>
  <c r="P3134" i="4"/>
  <c r="O3134" i="4"/>
  <c r="R3134" i="4"/>
  <c r="O3136" i="4"/>
  <c r="R3136" i="4"/>
  <c r="Q3136" i="4"/>
  <c r="P3136" i="4"/>
  <c r="S3138" i="4"/>
  <c r="S3139" i="4"/>
  <c r="S3140" i="4"/>
  <c r="P3141" i="4"/>
  <c r="O3141" i="4"/>
  <c r="R3141" i="4"/>
  <c r="Q3141" i="4"/>
  <c r="S3145" i="4"/>
  <c r="Q3150" i="4"/>
  <c r="P3150" i="4"/>
  <c r="O3150" i="4"/>
  <c r="R3150" i="4"/>
  <c r="S3152" i="4"/>
  <c r="S3153" i="4"/>
  <c r="P3157" i="4"/>
  <c r="O3157" i="4"/>
  <c r="R3157" i="4"/>
  <c r="Q3157" i="4"/>
  <c r="S3159" i="4"/>
  <c r="S3162" i="4"/>
  <c r="S3165" i="4"/>
  <c r="S3170" i="4"/>
  <c r="S3173" i="4"/>
  <c r="P3177" i="4"/>
  <c r="O3177" i="4"/>
  <c r="R3177" i="4"/>
  <c r="Q3177" i="4"/>
  <c r="S3179" i="4"/>
  <c r="S3182" i="4"/>
  <c r="Q3186" i="4"/>
  <c r="P3186" i="4"/>
  <c r="O3186" i="4"/>
  <c r="R3186" i="4"/>
  <c r="S3188" i="4"/>
  <c r="S3189" i="4"/>
  <c r="P3193" i="4"/>
  <c r="O3193" i="4"/>
  <c r="R3193" i="4"/>
  <c r="Q3193" i="4"/>
  <c r="S3195" i="4"/>
  <c r="Q3198" i="4"/>
  <c r="P3198" i="4"/>
  <c r="O3198" i="4"/>
  <c r="R3198" i="4"/>
  <c r="S3200" i="4"/>
  <c r="P3201" i="4"/>
  <c r="O3201" i="4"/>
  <c r="R3201" i="4"/>
  <c r="Q3201" i="4"/>
  <c r="S3203" i="4"/>
  <c r="S3206" i="4"/>
  <c r="P3209" i="4"/>
  <c r="O3209" i="4"/>
  <c r="R3209" i="4"/>
  <c r="Q3209" i="4"/>
  <c r="S3211" i="4"/>
  <c r="S3214" i="4"/>
  <c r="Q3218" i="4"/>
  <c r="P3218" i="4"/>
  <c r="O3218" i="4"/>
  <c r="R3218" i="4"/>
  <c r="S3220" i="4"/>
  <c r="S3221" i="4"/>
  <c r="P3225" i="4"/>
  <c r="O3225" i="4"/>
  <c r="R3225" i="4"/>
  <c r="Q3225" i="4"/>
  <c r="S3227" i="4"/>
  <c r="S3230" i="4"/>
  <c r="Q3234" i="4"/>
  <c r="P3234" i="4"/>
  <c r="O3234" i="4"/>
  <c r="R3234" i="4"/>
  <c r="S3236" i="4"/>
  <c r="P3237" i="4"/>
  <c r="O3237" i="4"/>
  <c r="R3237" i="4"/>
  <c r="Q3237" i="4"/>
  <c r="S3239" i="4"/>
  <c r="Q3242" i="4"/>
  <c r="P3242" i="4"/>
  <c r="O3242" i="4"/>
  <c r="R3242" i="4"/>
  <c r="S3244" i="4"/>
  <c r="P3245" i="4"/>
  <c r="O3245" i="4"/>
  <c r="R3245" i="4"/>
  <c r="Q3245" i="4"/>
  <c r="S3247" i="4"/>
  <c r="Q3250" i="4"/>
  <c r="P3250" i="4"/>
  <c r="O3250" i="4"/>
  <c r="R3250" i="4"/>
  <c r="S3252" i="4"/>
  <c r="P3253" i="4"/>
  <c r="O3253" i="4"/>
  <c r="R3253" i="4"/>
  <c r="Q3253" i="4"/>
  <c r="S3255" i="4"/>
  <c r="S3258" i="4"/>
  <c r="S3261" i="4"/>
  <c r="S3266" i="4"/>
  <c r="S3269" i="4"/>
  <c r="S3273" i="4"/>
  <c r="S3275" i="4"/>
  <c r="S3276" i="4"/>
  <c r="P3277" i="4"/>
  <c r="O3277" i="4"/>
  <c r="R3277" i="4"/>
  <c r="Q3277" i="4"/>
  <c r="R3279" i="4"/>
  <c r="Q3279" i="4"/>
  <c r="P3279" i="4"/>
  <c r="O3279" i="4"/>
  <c r="S3282" i="4"/>
  <c r="S3286" i="4"/>
  <c r="S3290" i="4"/>
  <c r="S3294" i="4"/>
  <c r="S3298" i="4"/>
  <c r="S3302" i="4"/>
  <c r="S3306" i="4"/>
  <c r="S3310" i="4"/>
  <c r="S3315" i="4"/>
  <c r="S3316" i="4"/>
  <c r="P3317" i="4"/>
  <c r="O3317" i="4"/>
  <c r="R3317" i="4"/>
  <c r="Q3317" i="4"/>
  <c r="S3323" i="4"/>
  <c r="S3324" i="4"/>
  <c r="P3325" i="4"/>
  <c r="O3325" i="4"/>
  <c r="R3325" i="4"/>
  <c r="Q3325" i="4"/>
  <c r="S3331" i="4"/>
  <c r="S3332" i="4"/>
  <c r="P3333" i="4"/>
  <c r="O3333" i="4"/>
  <c r="R3333" i="4"/>
  <c r="Q3333" i="4"/>
  <c r="S3339" i="4"/>
  <c r="S3340" i="4"/>
  <c r="P3341" i="4"/>
  <c r="O3341" i="4"/>
  <c r="R3341" i="4"/>
  <c r="Q3341" i="4"/>
  <c r="S3347" i="4"/>
  <c r="S3348" i="4"/>
  <c r="P3349" i="4"/>
  <c r="O3349" i="4"/>
  <c r="R3349" i="4"/>
  <c r="Q3349" i="4"/>
  <c r="S3355" i="4"/>
  <c r="S3356" i="4"/>
  <c r="P3357" i="4"/>
  <c r="O3357" i="4"/>
  <c r="R3357" i="4"/>
  <c r="Q3357" i="4"/>
  <c r="S3363" i="4"/>
  <c r="S3364" i="4"/>
  <c r="P3365" i="4"/>
  <c r="O3365" i="4"/>
  <c r="R3365" i="4"/>
  <c r="Q3365" i="4"/>
  <c r="S3371" i="4"/>
  <c r="S3372" i="4"/>
  <c r="P3373" i="4"/>
  <c r="O3373" i="4"/>
  <c r="R3373" i="4"/>
  <c r="Q3373" i="4"/>
  <c r="S3379" i="4"/>
  <c r="S3380" i="4"/>
  <c r="P3381" i="4"/>
  <c r="O3381" i="4"/>
  <c r="R3381" i="4"/>
  <c r="Q3381" i="4"/>
  <c r="S3384" i="4"/>
  <c r="S3387" i="4"/>
  <c r="P3389" i="4"/>
  <c r="S3392" i="4"/>
  <c r="S3395" i="4"/>
  <c r="P3397" i="4"/>
  <c r="S3400" i="4"/>
  <c r="S3403" i="4"/>
  <c r="P3405" i="4"/>
  <c r="S3408" i="4"/>
  <c r="S3411" i="4"/>
  <c r="P3413" i="4"/>
  <c r="S3416" i="4"/>
  <c r="S3419" i="4"/>
  <c r="P3421" i="4"/>
  <c r="S3424" i="4"/>
  <c r="S3427" i="4"/>
  <c r="P3429" i="4"/>
  <c r="S3432" i="4"/>
  <c r="S3435" i="4"/>
  <c r="S3437" i="4"/>
  <c r="S3440" i="4"/>
  <c r="P3441" i="4"/>
  <c r="S3446" i="4"/>
  <c r="R3447" i="4"/>
  <c r="Q3447" i="4"/>
  <c r="P3447" i="4"/>
  <c r="O3447" i="4"/>
  <c r="S3449" i="4"/>
  <c r="O3452" i="4"/>
  <c r="R3452" i="4"/>
  <c r="Q3452" i="4"/>
  <c r="P3452" i="4"/>
  <c r="S3454" i="4"/>
  <c r="R3455" i="4"/>
  <c r="Q3455" i="4"/>
  <c r="P3455" i="4"/>
  <c r="O3455" i="4"/>
  <c r="S3457" i="4"/>
  <c r="O3460" i="4"/>
  <c r="R3460" i="4"/>
  <c r="Q3460" i="4"/>
  <c r="P3460" i="4"/>
  <c r="O3464" i="4"/>
  <c r="R3464" i="4"/>
  <c r="Q3464" i="4"/>
  <c r="P3464" i="4"/>
  <c r="O3468" i="4"/>
  <c r="R3468" i="4"/>
  <c r="Q3468" i="4"/>
  <c r="P3468" i="4"/>
  <c r="S3471" i="4"/>
  <c r="S3473" i="4"/>
  <c r="S3474" i="4"/>
  <c r="R3475" i="4"/>
  <c r="Q3475" i="4"/>
  <c r="P3475" i="4"/>
  <c r="O3475" i="4"/>
  <c r="P3477" i="4"/>
  <c r="O3477" i="4"/>
  <c r="R3477" i="4"/>
  <c r="Q3477" i="4"/>
  <c r="S3480" i="4"/>
  <c r="O3484" i="4"/>
  <c r="R3484" i="4"/>
  <c r="Q3484" i="4"/>
  <c r="P3484" i="4"/>
  <c r="S3487" i="4"/>
  <c r="S3489" i="4"/>
  <c r="S3490" i="4"/>
  <c r="R3491" i="4"/>
  <c r="Q3491" i="4"/>
  <c r="P3491" i="4"/>
  <c r="O3491" i="4"/>
  <c r="P3493" i="4"/>
  <c r="O3493" i="4"/>
  <c r="R3493" i="4"/>
  <c r="Q3493" i="4"/>
  <c r="R3495" i="4"/>
  <c r="Q3495" i="4"/>
  <c r="P3495" i="4"/>
  <c r="O3495" i="4"/>
  <c r="P3497" i="4"/>
  <c r="O3497" i="4"/>
  <c r="R3497" i="4"/>
  <c r="Q3497" i="4"/>
  <c r="R3499" i="4"/>
  <c r="Q3499" i="4"/>
  <c r="P3499" i="4"/>
  <c r="O3499" i="4"/>
  <c r="P3501" i="4"/>
  <c r="O3501" i="4"/>
  <c r="R3501" i="4"/>
  <c r="Q3501" i="4"/>
  <c r="R3503" i="4"/>
  <c r="Q3503" i="4"/>
  <c r="P3503" i="4"/>
  <c r="O3503" i="4"/>
  <c r="P3505" i="4"/>
  <c r="O3505" i="4"/>
  <c r="R3505" i="4"/>
  <c r="Q3505" i="4"/>
  <c r="S3508" i="4"/>
  <c r="O3512" i="4"/>
  <c r="R3512" i="4"/>
  <c r="Q3512" i="4"/>
  <c r="P3512" i="4"/>
  <c r="S3515" i="4"/>
  <c r="S3517" i="4"/>
  <c r="S3518" i="4"/>
  <c r="R3519" i="4"/>
  <c r="Q3519" i="4"/>
  <c r="P3519" i="4"/>
  <c r="O3519" i="4"/>
  <c r="S3521" i="4"/>
  <c r="S3522" i="4"/>
  <c r="R3523" i="4"/>
  <c r="Q3523" i="4"/>
  <c r="P3523" i="4"/>
  <c r="O3523" i="4"/>
  <c r="S3525" i="4"/>
  <c r="S3526" i="4"/>
  <c r="R3527" i="4"/>
  <c r="Q3527" i="4"/>
  <c r="P3527" i="4"/>
  <c r="O3527" i="4"/>
  <c r="S3529" i="4"/>
  <c r="S3530" i="4"/>
  <c r="R3531" i="4"/>
  <c r="Q3531" i="4"/>
  <c r="P3531" i="4"/>
  <c r="O3531" i="4"/>
  <c r="S3535" i="4"/>
  <c r="S3536" i="4"/>
  <c r="P3537" i="4"/>
  <c r="O3537" i="4"/>
  <c r="R3537" i="4"/>
  <c r="Q3537" i="4"/>
  <c r="S3543" i="4"/>
  <c r="S3544" i="4"/>
  <c r="P3545" i="4"/>
  <c r="O3545" i="4"/>
  <c r="R3545" i="4"/>
  <c r="Q3545" i="4"/>
  <c r="S3551" i="4"/>
  <c r="S3552" i="4"/>
  <c r="P3553" i="4"/>
  <c r="O3553" i="4"/>
  <c r="R3553" i="4"/>
  <c r="Q3553" i="4"/>
  <c r="S3559" i="4"/>
  <c r="S3560" i="4"/>
  <c r="P3561" i="4"/>
  <c r="O3561" i="4"/>
  <c r="R3561" i="4"/>
  <c r="Q3561" i="4"/>
  <c r="S3567" i="4"/>
  <c r="S3568" i="4"/>
  <c r="P3569" i="4"/>
  <c r="O3569" i="4"/>
  <c r="R3569" i="4"/>
  <c r="Q3569" i="4"/>
  <c r="S3575" i="4"/>
  <c r="Q2337" i="4"/>
  <c r="H2338" i="4"/>
  <c r="Q2341" i="4"/>
  <c r="H2342" i="4"/>
  <c r="H2346" i="4"/>
  <c r="Q2349" i="4"/>
  <c r="H2350" i="4"/>
  <c r="Q2353" i="4"/>
  <c r="H2354" i="4"/>
  <c r="Q2357" i="4"/>
  <c r="H2358" i="4"/>
  <c r="Q2361" i="4"/>
  <c r="H2362" i="4"/>
  <c r="Q2365" i="4"/>
  <c r="H2366" i="4"/>
  <c r="Q2369" i="4"/>
  <c r="H2370" i="4"/>
  <c r="Q2373" i="4"/>
  <c r="H2374" i="4"/>
  <c r="Q2377" i="4"/>
  <c r="H2378" i="4"/>
  <c r="Q2381" i="4"/>
  <c r="H2382" i="4"/>
  <c r="Q2385" i="4"/>
  <c r="H2386" i="4"/>
  <c r="Q2389" i="4"/>
  <c r="H2390" i="4"/>
  <c r="Q2393" i="4"/>
  <c r="H2394" i="4"/>
  <c r="Q2397" i="4"/>
  <c r="H2398" i="4"/>
  <c r="Q2401" i="4"/>
  <c r="H2402" i="4"/>
  <c r="Q2405" i="4"/>
  <c r="H2406" i="4"/>
  <c r="Q2409" i="4"/>
  <c r="H2410" i="4"/>
  <c r="Q2413" i="4"/>
  <c r="H2414" i="4"/>
  <c r="Q2417" i="4"/>
  <c r="H2418" i="4"/>
  <c r="Q2421" i="4"/>
  <c r="H2422" i="4"/>
  <c r="Q2425" i="4"/>
  <c r="H2426" i="4"/>
  <c r="Q2429" i="4"/>
  <c r="H2430" i="4"/>
  <c r="P2432" i="4"/>
  <c r="V2432" i="4" s="1"/>
  <c r="Q2433" i="4"/>
  <c r="H2434" i="4"/>
  <c r="P2436" i="4"/>
  <c r="Q2437" i="4"/>
  <c r="H2438" i="4"/>
  <c r="P2440" i="4"/>
  <c r="V2440" i="4" s="1"/>
  <c r="Q2441" i="4"/>
  <c r="H2442" i="4"/>
  <c r="Q2445" i="4"/>
  <c r="H2446" i="4"/>
  <c r="Q2449" i="4"/>
  <c r="H2450" i="4"/>
  <c r="Q2453" i="4"/>
  <c r="H2454" i="4"/>
  <c r="Q2457" i="4"/>
  <c r="H2458" i="4"/>
  <c r="Q2461" i="4"/>
  <c r="H2462" i="4"/>
  <c r="Q2465" i="4"/>
  <c r="H2466" i="4"/>
  <c r="Q2469" i="4"/>
  <c r="H2470" i="4"/>
  <c r="Q2473" i="4"/>
  <c r="H2474" i="4"/>
  <c r="Q2477" i="4"/>
  <c r="H2478" i="4"/>
  <c r="Q2481" i="4"/>
  <c r="H2482" i="4"/>
  <c r="Q2485" i="4"/>
  <c r="H2486" i="4"/>
  <c r="Q2489" i="4"/>
  <c r="H2490" i="4"/>
  <c r="Q2493" i="4"/>
  <c r="H2494" i="4"/>
  <c r="Q2497" i="4"/>
  <c r="H2498" i="4"/>
  <c r="Q2501" i="4"/>
  <c r="H2502" i="4"/>
  <c r="Q2505" i="4"/>
  <c r="H2506" i="4"/>
  <c r="Q2509" i="4"/>
  <c r="H2510" i="4"/>
  <c r="Q2513" i="4"/>
  <c r="H2514" i="4"/>
  <c r="Q2517" i="4"/>
  <c r="H2518" i="4"/>
  <c r="Q2521" i="4"/>
  <c r="H2522" i="4"/>
  <c r="Q2525" i="4"/>
  <c r="H2526" i="4"/>
  <c r="Q2529" i="4"/>
  <c r="H2530" i="4"/>
  <c r="Q2533" i="4"/>
  <c r="H2534" i="4"/>
  <c r="Q2537" i="4"/>
  <c r="H2538" i="4"/>
  <c r="Q2541" i="4"/>
  <c r="H2542" i="4"/>
  <c r="H2546" i="4"/>
  <c r="Q2549" i="4"/>
  <c r="H2550" i="4"/>
  <c r="Q2553" i="4"/>
  <c r="H2554" i="4"/>
  <c r="Q2557" i="4"/>
  <c r="H2558" i="4"/>
  <c r="Q2561" i="4"/>
  <c r="H2562" i="4"/>
  <c r="Q2565" i="4"/>
  <c r="H2566" i="4"/>
  <c r="P2568" i="4"/>
  <c r="V2568" i="4" s="1"/>
  <c r="Q2569" i="4"/>
  <c r="H2570" i="4"/>
  <c r="P2572" i="4"/>
  <c r="V2572" i="4" s="1"/>
  <c r="Q2573" i="4"/>
  <c r="H2574" i="4"/>
  <c r="P2576" i="4"/>
  <c r="V2576" i="4" s="1"/>
  <c r="Q2577" i="4"/>
  <c r="H2578" i="4"/>
  <c r="Q2581" i="4"/>
  <c r="H2582" i="4"/>
  <c r="Q2585" i="4"/>
  <c r="H2586" i="4"/>
  <c r="Q2589" i="4"/>
  <c r="H2590" i="4"/>
  <c r="Q2593" i="4"/>
  <c r="H2594" i="4"/>
  <c r="Q2597" i="4"/>
  <c r="H2598" i="4"/>
  <c r="Q2601" i="4"/>
  <c r="H2602" i="4"/>
  <c r="Q2605" i="4"/>
  <c r="H2606" i="4"/>
  <c r="Q2609" i="4"/>
  <c r="H2610" i="4"/>
  <c r="Q2613" i="4"/>
  <c r="H2614" i="4"/>
  <c r="Q2617" i="4"/>
  <c r="H2618" i="4"/>
  <c r="Q2621" i="4"/>
  <c r="H2622" i="4"/>
  <c r="Q2625" i="4"/>
  <c r="H2626" i="4"/>
  <c r="Q2629" i="4"/>
  <c r="H2630" i="4"/>
  <c r="Q2633" i="4"/>
  <c r="H2634" i="4"/>
  <c r="Q2637" i="4"/>
  <c r="H2638" i="4"/>
  <c r="Q2641" i="4"/>
  <c r="H2642" i="4"/>
  <c r="Q2645" i="4"/>
  <c r="H2646" i="4"/>
  <c r="Q2649" i="4"/>
  <c r="H2650" i="4"/>
  <c r="Q2653" i="4"/>
  <c r="H2654" i="4"/>
  <c r="Q2657" i="4"/>
  <c r="H2658" i="4"/>
  <c r="H2662" i="4"/>
  <c r="Q2665" i="4"/>
  <c r="H2666" i="4"/>
  <c r="Q2669" i="4"/>
  <c r="H2670" i="4"/>
  <c r="P2672" i="4"/>
  <c r="V2672" i="4" s="1"/>
  <c r="Q2673" i="4"/>
  <c r="H2674" i="4"/>
  <c r="P2676" i="4"/>
  <c r="V2676" i="4" s="1"/>
  <c r="Q2677" i="4"/>
  <c r="H2678" i="4"/>
  <c r="P2680" i="4"/>
  <c r="V2680" i="4" s="1"/>
  <c r="Q2681" i="4"/>
  <c r="H2682" i="4"/>
  <c r="P2684" i="4"/>
  <c r="V2684" i="4" s="1"/>
  <c r="Q2685" i="4"/>
  <c r="H2686" i="4"/>
  <c r="P2688" i="4"/>
  <c r="V2688" i="4" s="1"/>
  <c r="Q2689" i="4"/>
  <c r="H2690" i="4"/>
  <c r="P2692" i="4"/>
  <c r="Q2693" i="4"/>
  <c r="H2694" i="4"/>
  <c r="P2696" i="4"/>
  <c r="V2696" i="4" s="1"/>
  <c r="Q2697" i="4"/>
  <c r="H2698" i="4"/>
  <c r="P2700" i="4"/>
  <c r="V2700" i="4" s="1"/>
  <c r="Q2701" i="4"/>
  <c r="H2702" i="4"/>
  <c r="Q2705" i="4"/>
  <c r="H2706" i="4"/>
  <c r="P2708" i="4"/>
  <c r="V2708" i="4" s="1"/>
  <c r="Q2709" i="4"/>
  <c r="H2710" i="4"/>
  <c r="P2712" i="4"/>
  <c r="V2712" i="4" s="1"/>
  <c r="Q2713" i="4"/>
  <c r="H2714" i="4"/>
  <c r="Q2717" i="4"/>
  <c r="H2718" i="4"/>
  <c r="Q2721" i="4"/>
  <c r="H2722" i="4"/>
  <c r="Q2725" i="4"/>
  <c r="H2726" i="4"/>
  <c r="Q2729" i="4"/>
  <c r="H2730" i="4"/>
  <c r="O2731" i="4"/>
  <c r="Q2733" i="4"/>
  <c r="H2734" i="4"/>
  <c r="O2735" i="4"/>
  <c r="H2738" i="4"/>
  <c r="O2739" i="4"/>
  <c r="Q2741" i="4"/>
  <c r="H2742" i="4"/>
  <c r="O2743" i="4"/>
  <c r="Q2745" i="4"/>
  <c r="H2746" i="4"/>
  <c r="O2747" i="4"/>
  <c r="Q2749" i="4"/>
  <c r="H2750" i="4"/>
  <c r="O2751" i="4"/>
  <c r="Q2753" i="4"/>
  <c r="H2754" i="4"/>
  <c r="O2755" i="4"/>
  <c r="Q2757" i="4"/>
  <c r="H2758" i="4"/>
  <c r="O2759" i="4"/>
  <c r="Q2761" i="4"/>
  <c r="H2762" i="4"/>
  <c r="O2763" i="4"/>
  <c r="Q2765" i="4"/>
  <c r="H2766" i="4"/>
  <c r="O2767" i="4"/>
  <c r="Q2769" i="4"/>
  <c r="H2770" i="4"/>
  <c r="O2771" i="4"/>
  <c r="Q2773" i="4"/>
  <c r="H2774" i="4"/>
  <c r="O2775" i="4"/>
  <c r="Q2777" i="4"/>
  <c r="H2778" i="4"/>
  <c r="O2779" i="4"/>
  <c r="Q2781" i="4"/>
  <c r="H2782" i="4"/>
  <c r="O2783" i="4"/>
  <c r="Q2785" i="4"/>
  <c r="H2786" i="4"/>
  <c r="O2787" i="4"/>
  <c r="Q2789" i="4"/>
  <c r="H2790" i="4"/>
  <c r="O2791" i="4"/>
  <c r="Q2793" i="4"/>
  <c r="H2794" i="4"/>
  <c r="O2795" i="4"/>
  <c r="Q2797" i="4"/>
  <c r="H2798" i="4"/>
  <c r="O2799" i="4"/>
  <c r="Q2801" i="4"/>
  <c r="H2802" i="4"/>
  <c r="O2803" i="4"/>
  <c r="Q2805" i="4"/>
  <c r="H2806" i="4"/>
  <c r="O2807" i="4"/>
  <c r="Q2809" i="4"/>
  <c r="H2810" i="4"/>
  <c r="O2811" i="4"/>
  <c r="Q2813" i="4"/>
  <c r="H2814" i="4"/>
  <c r="O2815" i="4"/>
  <c r="Q2817" i="4"/>
  <c r="H2818" i="4"/>
  <c r="O2819" i="4"/>
  <c r="Q2821" i="4"/>
  <c r="H2822" i="4"/>
  <c r="O2823" i="4"/>
  <c r="Q2825" i="4"/>
  <c r="H2826" i="4"/>
  <c r="O2827" i="4"/>
  <c r="Q2829" i="4"/>
  <c r="H2830" i="4"/>
  <c r="O2831" i="4"/>
  <c r="Q2833" i="4"/>
  <c r="H2834" i="4"/>
  <c r="O2835" i="4"/>
  <c r="Q2837" i="4"/>
  <c r="H2838" i="4"/>
  <c r="O2839" i="4"/>
  <c r="Q2841" i="4"/>
  <c r="H2842" i="4"/>
  <c r="O2843" i="4"/>
  <c r="Q2845" i="4"/>
  <c r="H2846" i="4"/>
  <c r="O2847" i="4"/>
  <c r="Q2849" i="4"/>
  <c r="H2850" i="4"/>
  <c r="O2851" i="4"/>
  <c r="Q2853" i="4"/>
  <c r="H2854" i="4"/>
  <c r="O2855" i="4"/>
  <c r="Q2857" i="4"/>
  <c r="H2858" i="4"/>
  <c r="Q2861" i="4"/>
  <c r="H2862" i="4"/>
  <c r="O2863" i="4"/>
  <c r="Q2865" i="4"/>
  <c r="H2866" i="4"/>
  <c r="O2867" i="4"/>
  <c r="Q2869" i="4"/>
  <c r="H2870" i="4"/>
  <c r="O2871" i="4"/>
  <c r="Q2873" i="4"/>
  <c r="H2874" i="4"/>
  <c r="O2875" i="4"/>
  <c r="Q2877" i="4"/>
  <c r="H2878" i="4"/>
  <c r="O2879" i="4"/>
  <c r="Q2881" i="4"/>
  <c r="H2882" i="4"/>
  <c r="O2883" i="4"/>
  <c r="Q2885" i="4"/>
  <c r="H2886" i="4"/>
  <c r="O2887" i="4"/>
  <c r="Q2889" i="4"/>
  <c r="H2890" i="4"/>
  <c r="O2891" i="4"/>
  <c r="Q2893" i="4"/>
  <c r="H2894" i="4"/>
  <c r="O2895" i="4"/>
  <c r="Q2897" i="4"/>
  <c r="H2898" i="4"/>
  <c r="Q2901" i="4"/>
  <c r="H2902" i="4"/>
  <c r="O2903" i="4"/>
  <c r="Q2905" i="4"/>
  <c r="H2906" i="4"/>
  <c r="O2907" i="4"/>
  <c r="Q2909" i="4"/>
  <c r="H2910" i="4"/>
  <c r="O2911" i="4"/>
  <c r="H2914" i="4"/>
  <c r="O2915" i="4"/>
  <c r="H2918" i="4"/>
  <c r="O2919" i="4"/>
  <c r="H2922" i="4"/>
  <c r="O2923" i="4"/>
  <c r="H2926" i="4"/>
  <c r="O2927" i="4"/>
  <c r="H2930" i="4"/>
  <c r="O2931" i="4"/>
  <c r="H2934" i="4"/>
  <c r="O2935" i="4"/>
  <c r="H2938" i="4"/>
  <c r="O2939" i="4"/>
  <c r="H2942" i="4"/>
  <c r="O2943" i="4"/>
  <c r="H2946" i="4"/>
  <c r="O2947" i="4"/>
  <c r="H2950" i="4"/>
  <c r="O2951" i="4"/>
  <c r="H2954" i="4"/>
  <c r="O2955" i="4"/>
  <c r="H2958" i="4"/>
  <c r="O2959" i="4"/>
  <c r="H2962" i="4"/>
  <c r="O2963" i="4"/>
  <c r="H2966" i="4"/>
  <c r="O2967" i="4"/>
  <c r="H2970" i="4"/>
  <c r="O2971" i="4"/>
  <c r="H2974" i="4"/>
  <c r="O2975" i="4"/>
  <c r="H2978" i="4"/>
  <c r="O2979" i="4"/>
  <c r="H2982" i="4"/>
  <c r="O2983" i="4"/>
  <c r="H2986" i="4"/>
  <c r="O2987" i="4"/>
  <c r="H2990" i="4"/>
  <c r="O2991" i="4"/>
  <c r="H2994" i="4"/>
  <c r="O2995" i="4"/>
  <c r="H2998" i="4"/>
  <c r="O2999" i="4"/>
  <c r="H3002" i="4"/>
  <c r="O3003" i="4"/>
  <c r="H3006" i="4"/>
  <c r="O3007" i="4"/>
  <c r="H3010" i="4"/>
  <c r="O3011" i="4"/>
  <c r="H3014" i="4"/>
  <c r="O3015" i="4"/>
  <c r="H3018" i="4"/>
  <c r="O3019" i="4"/>
  <c r="H3022" i="4"/>
  <c r="O3023" i="4"/>
  <c r="H3026" i="4"/>
  <c r="O3027" i="4"/>
  <c r="H3030" i="4"/>
  <c r="O3031" i="4"/>
  <c r="H3034" i="4"/>
  <c r="O3035" i="4"/>
  <c r="H3038" i="4"/>
  <c r="O3039" i="4"/>
  <c r="H3042" i="4"/>
  <c r="O3043" i="4"/>
  <c r="H3046" i="4"/>
  <c r="O3047" i="4"/>
  <c r="H3050" i="4"/>
  <c r="O3051" i="4"/>
  <c r="H3054" i="4"/>
  <c r="O3055" i="4"/>
  <c r="H3058" i="4"/>
  <c r="O3059" i="4"/>
  <c r="H3062" i="4"/>
  <c r="O3063" i="4"/>
  <c r="H3066" i="4"/>
  <c r="O3067" i="4"/>
  <c r="H3070" i="4"/>
  <c r="O3071" i="4"/>
  <c r="H3074" i="4"/>
  <c r="O3075" i="4"/>
  <c r="H3078" i="4"/>
  <c r="O3079" i="4"/>
  <c r="H3082" i="4"/>
  <c r="O3083" i="4"/>
  <c r="H3086" i="4"/>
  <c r="O3087" i="4"/>
  <c r="H3090" i="4"/>
  <c r="O3091" i="4"/>
  <c r="H3094" i="4"/>
  <c r="O3095" i="4"/>
  <c r="H3098" i="4"/>
  <c r="O3099" i="4"/>
  <c r="H3102" i="4"/>
  <c r="O3103" i="4"/>
  <c r="H3106" i="4"/>
  <c r="O3107" i="4"/>
  <c r="H3110" i="4"/>
  <c r="O3111" i="4"/>
  <c r="H3114" i="4"/>
  <c r="O3115" i="4"/>
  <c r="H3118" i="4"/>
  <c r="O3119" i="4"/>
  <c r="H3122" i="4"/>
  <c r="O3123" i="4"/>
  <c r="H3126" i="4"/>
  <c r="O3127" i="4"/>
  <c r="H3130" i="4"/>
  <c r="O3131" i="4"/>
  <c r="H3134" i="4"/>
  <c r="O3135" i="4"/>
  <c r="H3138" i="4"/>
  <c r="O3139" i="4"/>
  <c r="H3142" i="4"/>
  <c r="O3143" i="4"/>
  <c r="H3146" i="4"/>
  <c r="O3147" i="4"/>
  <c r="H3150" i="4"/>
  <c r="O3151" i="4"/>
  <c r="P3152" i="4"/>
  <c r="V3152" i="4" s="1"/>
  <c r="H3154" i="4"/>
  <c r="O3155" i="4"/>
  <c r="P3156" i="4"/>
  <c r="V3156" i="4" s="1"/>
  <c r="H3158" i="4"/>
  <c r="O3159" i="4"/>
  <c r="P3160" i="4"/>
  <c r="V3160" i="4" s="1"/>
  <c r="H3162" i="4"/>
  <c r="O3163" i="4"/>
  <c r="P3164" i="4"/>
  <c r="V3164" i="4" s="1"/>
  <c r="H3166" i="4"/>
  <c r="O3167" i="4"/>
  <c r="P3168" i="4"/>
  <c r="V3168" i="4" s="1"/>
  <c r="H3170" i="4"/>
  <c r="O3171" i="4"/>
  <c r="P3172" i="4"/>
  <c r="V3172" i="4" s="1"/>
  <c r="H3174" i="4"/>
  <c r="O3175" i="4"/>
  <c r="P3176" i="4"/>
  <c r="V3176" i="4" s="1"/>
  <c r="H3178" i="4"/>
  <c r="O3179" i="4"/>
  <c r="P3180" i="4"/>
  <c r="V3180" i="4" s="1"/>
  <c r="H3182" i="4"/>
  <c r="O3183" i="4"/>
  <c r="P3184" i="4"/>
  <c r="V3184" i="4" s="1"/>
  <c r="H3186" i="4"/>
  <c r="O3187" i="4"/>
  <c r="P3188" i="4"/>
  <c r="V3188" i="4" s="1"/>
  <c r="H3190" i="4"/>
  <c r="O3191" i="4"/>
  <c r="P3192" i="4"/>
  <c r="V3192" i="4" s="1"/>
  <c r="H3194" i="4"/>
  <c r="O3195" i="4"/>
  <c r="P3196" i="4"/>
  <c r="V3196" i="4" s="1"/>
  <c r="H3198" i="4"/>
  <c r="P3200" i="4"/>
  <c r="V3200" i="4" s="1"/>
  <c r="H3202" i="4"/>
  <c r="O3203" i="4"/>
  <c r="P3204" i="4"/>
  <c r="V3204" i="4" s="1"/>
  <c r="R3206" i="4"/>
  <c r="O3207" i="4"/>
  <c r="P3208" i="4"/>
  <c r="V3208" i="4" s="1"/>
  <c r="H3210" i="4"/>
  <c r="O3211" i="4"/>
  <c r="P3212" i="4"/>
  <c r="V3212" i="4" s="1"/>
  <c r="H3214" i="4"/>
  <c r="O3215" i="4"/>
  <c r="P3216" i="4"/>
  <c r="V3216" i="4" s="1"/>
  <c r="H3218" i="4"/>
  <c r="O3219" i="4"/>
  <c r="P3220" i="4"/>
  <c r="V3220" i="4" s="1"/>
  <c r="H3222" i="4"/>
  <c r="O3223" i="4"/>
  <c r="P3224" i="4"/>
  <c r="V3224" i="4" s="1"/>
  <c r="H3226" i="4"/>
  <c r="O3227" i="4"/>
  <c r="H3230" i="4"/>
  <c r="O3231" i="4"/>
  <c r="P3232" i="4"/>
  <c r="V3232" i="4" s="1"/>
  <c r="H3234" i="4"/>
  <c r="O3235" i="4"/>
  <c r="P3236" i="4"/>
  <c r="V3236" i="4" s="1"/>
  <c r="H3238" i="4"/>
  <c r="O3239" i="4"/>
  <c r="P3240" i="4"/>
  <c r="V3240" i="4" s="1"/>
  <c r="H3242" i="4"/>
  <c r="O3243" i="4"/>
  <c r="P3244" i="4"/>
  <c r="V3244" i="4" s="1"/>
  <c r="H3246" i="4"/>
  <c r="O3247" i="4"/>
  <c r="P3248" i="4"/>
  <c r="V3248" i="4" s="1"/>
  <c r="H3250" i="4"/>
  <c r="O3251" i="4"/>
  <c r="P3252" i="4"/>
  <c r="V3252" i="4" s="1"/>
  <c r="H3254" i="4"/>
  <c r="O3255" i="4"/>
  <c r="P3256" i="4"/>
  <c r="V3256" i="4" s="1"/>
  <c r="H3258" i="4"/>
  <c r="O3259" i="4"/>
  <c r="P3260" i="4"/>
  <c r="V3260" i="4" s="1"/>
  <c r="H3262" i="4"/>
  <c r="O3263" i="4"/>
  <c r="P3264" i="4"/>
  <c r="V3264" i="4" s="1"/>
  <c r="H3266" i="4"/>
  <c r="O3267" i="4"/>
  <c r="P3268" i="4"/>
  <c r="V3268" i="4" s="1"/>
  <c r="H3270" i="4"/>
  <c r="P3272" i="4"/>
  <c r="V3272" i="4" s="1"/>
  <c r="H3274" i="4"/>
  <c r="P3276" i="4"/>
  <c r="V3276" i="4" s="1"/>
  <c r="H3278" i="4"/>
  <c r="P3280" i="4"/>
  <c r="V3280" i="4" s="1"/>
  <c r="H3282" i="4"/>
  <c r="P3284" i="4"/>
  <c r="V3284" i="4" s="1"/>
  <c r="H3286" i="4"/>
  <c r="P3288" i="4"/>
  <c r="V3288" i="4" s="1"/>
  <c r="H3290" i="4"/>
  <c r="H3294" i="4"/>
  <c r="P3296" i="4"/>
  <c r="V3296" i="4" s="1"/>
  <c r="H3298" i="4"/>
  <c r="P3300" i="4"/>
  <c r="V3300" i="4" s="1"/>
  <c r="H3302" i="4"/>
  <c r="P3304" i="4"/>
  <c r="V3304" i="4" s="1"/>
  <c r="H3306" i="4"/>
  <c r="P3308" i="4"/>
  <c r="V3308" i="4" s="1"/>
  <c r="H3310" i="4"/>
  <c r="P3312" i="4"/>
  <c r="V3312" i="4" s="1"/>
  <c r="R3314" i="4"/>
  <c r="P3316" i="4"/>
  <c r="V3316" i="4" s="1"/>
  <c r="R3318" i="4"/>
  <c r="R3322" i="4"/>
  <c r="P3324" i="4"/>
  <c r="V3324" i="4" s="1"/>
  <c r="R3326" i="4"/>
  <c r="P3328" i="4"/>
  <c r="V3328" i="4" s="1"/>
  <c r="R3330" i="4"/>
  <c r="R3334" i="4"/>
  <c r="P3336" i="4"/>
  <c r="V3336" i="4" s="1"/>
  <c r="R3338" i="4"/>
  <c r="P3340" i="4"/>
  <c r="V3340" i="4" s="1"/>
  <c r="R3342" i="4"/>
  <c r="P3344" i="4"/>
  <c r="V3344" i="4" s="1"/>
  <c r="R3346" i="4"/>
  <c r="P3348" i="4"/>
  <c r="V3348" i="4" s="1"/>
  <c r="R3350" i="4"/>
  <c r="P3352" i="4"/>
  <c r="V3352" i="4" s="1"/>
  <c r="R3354" i="4"/>
  <c r="P3356" i="4"/>
  <c r="V3356" i="4" s="1"/>
  <c r="R3358" i="4"/>
  <c r="R3362" i="4"/>
  <c r="P3364" i="4"/>
  <c r="V3364" i="4" s="1"/>
  <c r="R3366" i="4"/>
  <c r="P3368" i="4"/>
  <c r="V3368" i="4" s="1"/>
  <c r="R3370" i="4"/>
  <c r="P3372" i="4"/>
  <c r="V3372" i="4" s="1"/>
  <c r="R3374" i="4"/>
  <c r="R3378" i="4"/>
  <c r="P3380" i="4"/>
  <c r="V3380" i="4" s="1"/>
  <c r="R3382" i="4"/>
  <c r="R3386" i="4"/>
  <c r="R3390" i="4"/>
  <c r="R3394" i="4"/>
  <c r="R3398" i="4"/>
  <c r="R3402" i="4"/>
  <c r="R3406" i="4"/>
  <c r="R3410" i="4"/>
  <c r="R3414" i="4"/>
  <c r="R3418" i="4"/>
  <c r="R3422" i="4"/>
  <c r="R3426" i="4"/>
  <c r="R3430" i="4"/>
  <c r="R3434" i="4"/>
  <c r="R3438" i="4"/>
  <c r="R3442" i="4"/>
  <c r="R3446" i="4"/>
  <c r="R3450" i="4"/>
  <c r="R3454" i="4"/>
  <c r="R3458" i="4"/>
  <c r="R3462" i="4"/>
  <c r="R3466" i="4"/>
  <c r="R3470" i="4"/>
  <c r="R3474" i="4"/>
  <c r="R3478" i="4"/>
  <c r="R3482" i="4"/>
  <c r="R3486" i="4"/>
  <c r="R3490" i="4"/>
  <c r="R3494" i="4"/>
  <c r="R3498" i="4"/>
  <c r="R3502" i="4"/>
  <c r="R3506" i="4"/>
  <c r="R3510" i="4"/>
  <c r="R3514" i="4"/>
  <c r="R3518" i="4"/>
  <c r="R3522" i="4"/>
  <c r="R3526" i="4"/>
  <c r="R3530" i="4"/>
  <c r="R3534" i="4"/>
  <c r="R3538" i="4"/>
  <c r="R3542" i="4"/>
  <c r="R3546" i="4"/>
  <c r="R3550" i="4"/>
  <c r="R3554" i="4"/>
  <c r="R3558" i="4"/>
  <c r="R3562" i="4"/>
  <c r="R3566" i="4"/>
  <c r="R3570" i="4"/>
  <c r="R3574" i="4"/>
  <c r="N3577" i="4"/>
  <c r="H3577" i="4"/>
  <c r="O3578" i="4"/>
  <c r="R3578" i="4"/>
  <c r="P3578" i="4"/>
  <c r="S3593" i="4"/>
  <c r="P3595" i="4"/>
  <c r="S3596" i="4"/>
  <c r="S3598" i="4"/>
  <c r="S3599" i="4"/>
  <c r="Q3600" i="4"/>
  <c r="P3600" i="4"/>
  <c r="O3600" i="4"/>
  <c r="R3600" i="4"/>
  <c r="O3602" i="4"/>
  <c r="R3602" i="4"/>
  <c r="Q3602" i="4"/>
  <c r="P3602" i="4"/>
  <c r="S3605" i="4"/>
  <c r="R3609" i="4"/>
  <c r="Q3609" i="4"/>
  <c r="P3609" i="4"/>
  <c r="O3609" i="4"/>
  <c r="P3611" i="4"/>
  <c r="S3612" i="4"/>
  <c r="S3614" i="4"/>
  <c r="S3615" i="4"/>
  <c r="Q3616" i="4"/>
  <c r="P3616" i="4"/>
  <c r="O3616" i="4"/>
  <c r="R3616" i="4"/>
  <c r="P3619" i="4"/>
  <c r="S3620" i="4"/>
  <c r="S3621" i="4"/>
  <c r="O3622" i="4"/>
  <c r="R3622" i="4"/>
  <c r="Q3622" i="4"/>
  <c r="P3622" i="4"/>
  <c r="P3627" i="4"/>
  <c r="S3628" i="4"/>
  <c r="S3629" i="4"/>
  <c r="O3630" i="4"/>
  <c r="R3630" i="4"/>
  <c r="Q3630" i="4"/>
  <c r="P3630" i="4"/>
  <c r="P3635" i="4"/>
  <c r="S3636" i="4"/>
  <c r="S3637" i="4"/>
  <c r="O3638" i="4"/>
  <c r="R3638" i="4"/>
  <c r="Q3638" i="4"/>
  <c r="P3638" i="4"/>
  <c r="P3643" i="4"/>
  <c r="S3644" i="4"/>
  <c r="S3645" i="4"/>
  <c r="O3646" i="4"/>
  <c r="R3646" i="4"/>
  <c r="Q3646" i="4"/>
  <c r="P3646" i="4"/>
  <c r="P3651" i="4"/>
  <c r="S3652" i="4"/>
  <c r="S3653" i="4"/>
  <c r="O3654" i="4"/>
  <c r="R3654" i="4"/>
  <c r="Q3654" i="4"/>
  <c r="P3654" i="4"/>
  <c r="S3660" i="4"/>
  <c r="S3661" i="4"/>
  <c r="O3662" i="4"/>
  <c r="R3662" i="4"/>
  <c r="Q3662" i="4"/>
  <c r="P3662" i="4"/>
  <c r="P3667" i="4"/>
  <c r="S3668" i="4"/>
  <c r="S3669" i="4"/>
  <c r="O3670" i="4"/>
  <c r="R3670" i="4"/>
  <c r="Q3670" i="4"/>
  <c r="P3670" i="4"/>
  <c r="P3675" i="4"/>
  <c r="S3676" i="4"/>
  <c r="S3677" i="4"/>
  <c r="O3678" i="4"/>
  <c r="R3678" i="4"/>
  <c r="Q3678" i="4"/>
  <c r="P3678" i="4"/>
  <c r="P3683" i="4"/>
  <c r="S3684" i="4"/>
  <c r="S3689" i="4"/>
  <c r="O3690" i="4"/>
  <c r="R3690" i="4"/>
  <c r="Q3690" i="4"/>
  <c r="P3690" i="4"/>
  <c r="S3694" i="4"/>
  <c r="S3695" i="4"/>
  <c r="Q3696" i="4"/>
  <c r="P3696" i="4"/>
  <c r="O3696" i="4"/>
  <c r="R3696" i="4"/>
  <c r="P3699" i="4"/>
  <c r="S3700" i="4"/>
  <c r="R3705" i="4"/>
  <c r="Q3705" i="4"/>
  <c r="P3705" i="4"/>
  <c r="O3705" i="4"/>
  <c r="S3707" i="4"/>
  <c r="S3708" i="4"/>
  <c r="S3713" i="4"/>
  <c r="P3715" i="4"/>
  <c r="R3717" i="4"/>
  <c r="Q3717" i="4"/>
  <c r="P3717" i="4"/>
  <c r="O3717" i="4"/>
  <c r="S3719" i="4"/>
  <c r="S3720" i="4"/>
  <c r="Q3724" i="4"/>
  <c r="P3724" i="4"/>
  <c r="O3724" i="4"/>
  <c r="R3724" i="4"/>
  <c r="S3726" i="4"/>
  <c r="R3729" i="4"/>
  <c r="Q3729" i="4"/>
  <c r="P3729" i="4"/>
  <c r="O3729" i="4"/>
  <c r="S3731" i="4"/>
  <c r="Q3732" i="4"/>
  <c r="P3732" i="4"/>
  <c r="O3732" i="4"/>
  <c r="R3732" i="4"/>
  <c r="S3734" i="4"/>
  <c r="R3737" i="4"/>
  <c r="Q3737" i="4"/>
  <c r="P3737" i="4"/>
  <c r="O3737" i="4"/>
  <c r="S3739" i="4"/>
  <c r="Q3740" i="4"/>
  <c r="P3740" i="4"/>
  <c r="O3740" i="4"/>
  <c r="R3740" i="4"/>
  <c r="S3742" i="4"/>
  <c r="R3745" i="4"/>
  <c r="Q3745" i="4"/>
  <c r="P3745" i="4"/>
  <c r="O3745" i="4"/>
  <c r="S3747" i="4"/>
  <c r="Q3748" i="4"/>
  <c r="P3748" i="4"/>
  <c r="O3748" i="4"/>
  <c r="R3748" i="4"/>
  <c r="S3750" i="4"/>
  <c r="R3753" i="4"/>
  <c r="Q3753" i="4"/>
  <c r="P3753" i="4"/>
  <c r="O3753" i="4"/>
  <c r="S3755" i="4"/>
  <c r="Q3756" i="4"/>
  <c r="P3756" i="4"/>
  <c r="O3756" i="4"/>
  <c r="R3756" i="4"/>
  <c r="S3758" i="4"/>
  <c r="R3761" i="4"/>
  <c r="Q3761" i="4"/>
  <c r="P3761" i="4"/>
  <c r="O3761" i="4"/>
  <c r="S3763" i="4"/>
  <c r="Q3764" i="4"/>
  <c r="P3764" i="4"/>
  <c r="O3764" i="4"/>
  <c r="R3764" i="4"/>
  <c r="S3766" i="4"/>
  <c r="R3769" i="4"/>
  <c r="Q3769" i="4"/>
  <c r="P3769" i="4"/>
  <c r="O3769" i="4"/>
  <c r="S3771" i="4"/>
  <c r="Q3772" i="4"/>
  <c r="P3772" i="4"/>
  <c r="O3772" i="4"/>
  <c r="R3772" i="4"/>
  <c r="S3774" i="4"/>
  <c r="R3777" i="4"/>
  <c r="Q3777" i="4"/>
  <c r="P3777" i="4"/>
  <c r="O3777" i="4"/>
  <c r="S3779" i="4"/>
  <c r="Q3780" i="4"/>
  <c r="P3780" i="4"/>
  <c r="O3780" i="4"/>
  <c r="R3780" i="4"/>
  <c r="S3782" i="4"/>
  <c r="S3785" i="4"/>
  <c r="S3791" i="4"/>
  <c r="Q3792" i="4"/>
  <c r="P3792" i="4"/>
  <c r="O3792" i="4"/>
  <c r="R3792" i="4"/>
  <c r="S3794" i="4"/>
  <c r="R3797" i="4"/>
  <c r="Q3797" i="4"/>
  <c r="P3797" i="4"/>
  <c r="O3797" i="4"/>
  <c r="S3799" i="4"/>
  <c r="Q3800" i="4"/>
  <c r="P3800" i="4"/>
  <c r="O3800" i="4"/>
  <c r="R3800" i="4"/>
  <c r="S3802" i="4"/>
  <c r="R3805" i="4"/>
  <c r="Q3805" i="4"/>
  <c r="P3805" i="4"/>
  <c r="O3805" i="4"/>
  <c r="S3807" i="4"/>
  <c r="Q3808" i="4"/>
  <c r="P3808" i="4"/>
  <c r="O3808" i="4"/>
  <c r="R3808" i="4"/>
  <c r="S3810" i="4"/>
  <c r="R3813" i="4"/>
  <c r="Q3813" i="4"/>
  <c r="P3813" i="4"/>
  <c r="O3813" i="4"/>
  <c r="S3815" i="4"/>
  <c r="Q3816" i="4"/>
  <c r="P3816" i="4"/>
  <c r="O3816" i="4"/>
  <c r="R3816" i="4"/>
  <c r="S3818" i="4"/>
  <c r="R3821" i="4"/>
  <c r="Q3821" i="4"/>
  <c r="P3821" i="4"/>
  <c r="O3821" i="4"/>
  <c r="S3823" i="4"/>
  <c r="Q3824" i="4"/>
  <c r="P3824" i="4"/>
  <c r="O3824" i="4"/>
  <c r="R3824" i="4"/>
  <c r="S3826" i="4"/>
  <c r="R3829" i="4"/>
  <c r="Q3829" i="4"/>
  <c r="P3829" i="4"/>
  <c r="O3829" i="4"/>
  <c r="S3831" i="4"/>
  <c r="Q3832" i="4"/>
  <c r="P3832" i="4"/>
  <c r="O3832" i="4"/>
  <c r="R3832" i="4"/>
  <c r="S3834" i="4"/>
  <c r="R3837" i="4"/>
  <c r="Q3837" i="4"/>
  <c r="P3837" i="4"/>
  <c r="O3837" i="4"/>
  <c r="S3839" i="4"/>
  <c r="S3840" i="4"/>
  <c r="S3845" i="4"/>
  <c r="P3847" i="4"/>
  <c r="S3848" i="4"/>
  <c r="S3853" i="4"/>
  <c r="P3855" i="4"/>
  <c r="R3857" i="4"/>
  <c r="Q3857" i="4"/>
  <c r="P3857" i="4"/>
  <c r="O3857" i="4"/>
  <c r="S3859" i="4"/>
  <c r="S3860" i="4"/>
  <c r="Q3864" i="4"/>
  <c r="P3864" i="4"/>
  <c r="O3864" i="4"/>
  <c r="R3864" i="4"/>
  <c r="S3866" i="4"/>
  <c r="R3869" i="4"/>
  <c r="Q3869" i="4"/>
  <c r="P3869" i="4"/>
  <c r="O3869" i="4"/>
  <c r="S3871" i="4"/>
  <c r="S3872" i="4"/>
  <c r="Q3876" i="4"/>
  <c r="P3876" i="4"/>
  <c r="O3876" i="4"/>
  <c r="R3876" i="4"/>
  <c r="S3878" i="4"/>
  <c r="R3881" i="4"/>
  <c r="Q3881" i="4"/>
  <c r="P3881" i="4"/>
  <c r="O3881" i="4"/>
  <c r="S3883" i="4"/>
  <c r="Q3884" i="4"/>
  <c r="P3884" i="4"/>
  <c r="O3884" i="4"/>
  <c r="R3884" i="4"/>
  <c r="S3886" i="4"/>
  <c r="R3889" i="4"/>
  <c r="Q3889" i="4"/>
  <c r="P3889" i="4"/>
  <c r="O3889" i="4"/>
  <c r="S3891" i="4"/>
  <c r="Q3892" i="4"/>
  <c r="P3892" i="4"/>
  <c r="O3892" i="4"/>
  <c r="R3892" i="4"/>
  <c r="S3894" i="4"/>
  <c r="R3897" i="4"/>
  <c r="Q3897" i="4"/>
  <c r="P3897" i="4"/>
  <c r="O3897" i="4"/>
  <c r="S3899" i="4"/>
  <c r="Q3900" i="4"/>
  <c r="P3900" i="4"/>
  <c r="O3900" i="4"/>
  <c r="R3900" i="4"/>
  <c r="S3902" i="4"/>
  <c r="R3905" i="4"/>
  <c r="Q3905" i="4"/>
  <c r="P3905" i="4"/>
  <c r="O3905" i="4"/>
  <c r="S3907" i="4"/>
  <c r="Q3908" i="4"/>
  <c r="P3908" i="4"/>
  <c r="O3908" i="4"/>
  <c r="R3908" i="4"/>
  <c r="S3910" i="4"/>
  <c r="R3913" i="4"/>
  <c r="Q3913" i="4"/>
  <c r="P3913" i="4"/>
  <c r="O3913" i="4"/>
  <c r="S3915" i="4"/>
  <c r="Q3916" i="4"/>
  <c r="P3916" i="4"/>
  <c r="O3916" i="4"/>
  <c r="R3916" i="4"/>
  <c r="P3919" i="4"/>
  <c r="S3920" i="4"/>
  <c r="S3922" i="4"/>
  <c r="S3925" i="4"/>
  <c r="S3929" i="4"/>
  <c r="P3931" i="4"/>
  <c r="R3933" i="4"/>
  <c r="Q3933" i="4"/>
  <c r="P3933" i="4"/>
  <c r="O3933" i="4"/>
  <c r="S3935" i="4"/>
  <c r="Q3936" i="4"/>
  <c r="P3936" i="4"/>
  <c r="O3936" i="4"/>
  <c r="R3936" i="4"/>
  <c r="S3938" i="4"/>
  <c r="S3941" i="4"/>
  <c r="P3943" i="4"/>
  <c r="R3945" i="4"/>
  <c r="Q3945" i="4"/>
  <c r="P3945" i="4"/>
  <c r="O3945" i="4"/>
  <c r="S3947" i="4"/>
  <c r="Q3948" i="4"/>
  <c r="P3948" i="4"/>
  <c r="O3948" i="4"/>
  <c r="R3948" i="4"/>
  <c r="S3950" i="4"/>
  <c r="R3953" i="4"/>
  <c r="Q3953" i="4"/>
  <c r="P3953" i="4"/>
  <c r="O3953" i="4"/>
  <c r="S3955" i="4"/>
  <c r="Q3956" i="4"/>
  <c r="P3956" i="4"/>
  <c r="O3956" i="4"/>
  <c r="R3956" i="4"/>
  <c r="S3958" i="4"/>
  <c r="R3961" i="4"/>
  <c r="Q3961" i="4"/>
  <c r="P3961" i="4"/>
  <c r="O3961" i="4"/>
  <c r="S3963" i="4"/>
  <c r="Q3964" i="4"/>
  <c r="P3964" i="4"/>
  <c r="O3964" i="4"/>
  <c r="R3964" i="4"/>
  <c r="S3966" i="4"/>
  <c r="R3969" i="4"/>
  <c r="Q3969" i="4"/>
  <c r="P3969" i="4"/>
  <c r="O3969" i="4"/>
  <c r="S3971" i="4"/>
  <c r="Q3972" i="4"/>
  <c r="P3972" i="4"/>
  <c r="O3972" i="4"/>
  <c r="R3972" i="4"/>
  <c r="S3974" i="4"/>
  <c r="R3977" i="4"/>
  <c r="Q3977" i="4"/>
  <c r="P3977" i="4"/>
  <c r="O3977" i="4"/>
  <c r="S3979" i="4"/>
  <c r="Q3980" i="4"/>
  <c r="P3980" i="4"/>
  <c r="O3980" i="4"/>
  <c r="R3980" i="4"/>
  <c r="S3982" i="4"/>
  <c r="S3985" i="4"/>
  <c r="P3987" i="4"/>
  <c r="R3989" i="4"/>
  <c r="Q3989" i="4"/>
  <c r="P3989" i="4"/>
  <c r="O3989" i="4"/>
  <c r="S3991" i="4"/>
  <c r="S3992" i="4"/>
  <c r="Q3996" i="4"/>
  <c r="P3996" i="4"/>
  <c r="O3996" i="4"/>
  <c r="R3996" i="4"/>
  <c r="S3998" i="4"/>
  <c r="R4001" i="4"/>
  <c r="Q4001" i="4"/>
  <c r="P4001" i="4"/>
  <c r="O4001" i="4"/>
  <c r="P4003" i="4"/>
  <c r="R4005" i="4"/>
  <c r="Q4005" i="4"/>
  <c r="P4005" i="4"/>
  <c r="O4005" i="4"/>
  <c r="P4007" i="4"/>
  <c r="S4008" i="4"/>
  <c r="R4009" i="4"/>
  <c r="Q4009" i="4"/>
  <c r="P4009" i="4"/>
  <c r="O4009" i="4"/>
  <c r="P4011" i="4"/>
  <c r="S4012" i="4"/>
  <c r="R4013" i="4"/>
  <c r="Q4013" i="4"/>
  <c r="P4013" i="4"/>
  <c r="O4013" i="4"/>
  <c r="P4015" i="4"/>
  <c r="S4016" i="4"/>
  <c r="S4017" i="4"/>
  <c r="O4018" i="4"/>
  <c r="R4018" i="4"/>
  <c r="Q4018" i="4"/>
  <c r="P4018" i="4"/>
  <c r="P4023" i="4"/>
  <c r="S4024" i="4"/>
  <c r="S4025" i="4"/>
  <c r="O4026" i="4"/>
  <c r="R4026" i="4"/>
  <c r="Q4026" i="4"/>
  <c r="P4026" i="4"/>
  <c r="P4031" i="4"/>
  <c r="S4032" i="4"/>
  <c r="S4033" i="4"/>
  <c r="O4034" i="4"/>
  <c r="R4034" i="4"/>
  <c r="Q4034" i="4"/>
  <c r="P4034" i="4"/>
  <c r="P4039" i="4"/>
  <c r="S4040" i="4"/>
  <c r="S4041" i="4"/>
  <c r="O4042" i="4"/>
  <c r="R4042" i="4"/>
  <c r="Q4042" i="4"/>
  <c r="P4042" i="4"/>
  <c r="P4047" i="4"/>
  <c r="S4048" i="4"/>
  <c r="S4049" i="4"/>
  <c r="O4050" i="4"/>
  <c r="R4050" i="4"/>
  <c r="Q4050" i="4"/>
  <c r="P4050" i="4"/>
  <c r="S4052" i="4"/>
  <c r="P4055" i="4"/>
  <c r="O4055" i="4"/>
  <c r="R4055" i="4"/>
  <c r="Q4055" i="4"/>
  <c r="P4059" i="4"/>
  <c r="O4059" i="4"/>
  <c r="R4059" i="4"/>
  <c r="Q4059" i="4"/>
  <c r="R4061" i="4"/>
  <c r="Q4061" i="4"/>
  <c r="P4061" i="4"/>
  <c r="O4061" i="4"/>
  <c r="P4063" i="4"/>
  <c r="O4063" i="4"/>
  <c r="R4063" i="4"/>
  <c r="Q4063" i="4"/>
  <c r="R4065" i="4"/>
  <c r="Q4065" i="4"/>
  <c r="P4065" i="4"/>
  <c r="O4065" i="4"/>
  <c r="P4067" i="4"/>
  <c r="O4067" i="4"/>
  <c r="R4067" i="4"/>
  <c r="Q4067" i="4"/>
  <c r="R4069" i="4"/>
  <c r="Q4069" i="4"/>
  <c r="P4069" i="4"/>
  <c r="O4069" i="4"/>
  <c r="P4071" i="4"/>
  <c r="O4071" i="4"/>
  <c r="R4071" i="4"/>
  <c r="Q4071" i="4"/>
  <c r="R4073" i="4"/>
  <c r="Q4073" i="4"/>
  <c r="P4073" i="4"/>
  <c r="O4073" i="4"/>
  <c r="S4075" i="4"/>
  <c r="S4076" i="4"/>
  <c r="S4077" i="4"/>
  <c r="S4079" i="4"/>
  <c r="S4080" i="4"/>
  <c r="S4081" i="4"/>
  <c r="S4083" i="4"/>
  <c r="S4084" i="4"/>
  <c r="S4085" i="4"/>
  <c r="S4087" i="4"/>
  <c r="S4088" i="4"/>
  <c r="S4089" i="4"/>
  <c r="S4091" i="4"/>
  <c r="S4092" i="4"/>
  <c r="S4093" i="4"/>
  <c r="S4095" i="4"/>
  <c r="S4096" i="4"/>
  <c r="S4097" i="4"/>
  <c r="O4098" i="4"/>
  <c r="R4098" i="4"/>
  <c r="Q4098" i="4"/>
  <c r="P4098" i="4"/>
  <c r="O4102" i="4"/>
  <c r="R4102" i="4"/>
  <c r="Q4102" i="4"/>
  <c r="P4102" i="4"/>
  <c r="O4106" i="4"/>
  <c r="R4106" i="4"/>
  <c r="Q4106" i="4"/>
  <c r="P4106" i="4"/>
  <c r="O4110" i="4"/>
  <c r="R4110" i="4"/>
  <c r="Q4110" i="4"/>
  <c r="P4110" i="4"/>
  <c r="O4114" i="4"/>
  <c r="R4114" i="4"/>
  <c r="Q4114" i="4"/>
  <c r="P4114" i="4"/>
  <c r="O4118" i="4"/>
  <c r="R4118" i="4"/>
  <c r="Q4118" i="4"/>
  <c r="P4118" i="4"/>
  <c r="O4122" i="4"/>
  <c r="R4122" i="4"/>
  <c r="Q4122" i="4"/>
  <c r="P4122" i="4"/>
  <c r="Q4124" i="4"/>
  <c r="P4124" i="4"/>
  <c r="O4124" i="4"/>
  <c r="R4124" i="4"/>
  <c r="Q4128" i="4"/>
  <c r="P4128" i="4"/>
  <c r="O4128" i="4"/>
  <c r="R4128" i="4"/>
  <c r="Q4132" i="4"/>
  <c r="P4132" i="4"/>
  <c r="O4132" i="4"/>
  <c r="R4132" i="4"/>
  <c r="O4134" i="4"/>
  <c r="R4134" i="4"/>
  <c r="Q4134" i="4"/>
  <c r="P4134" i="4"/>
  <c r="S4137" i="4"/>
  <c r="R4141" i="4"/>
  <c r="Q4141" i="4"/>
  <c r="P4141" i="4"/>
  <c r="O4141" i="4"/>
  <c r="P4143" i="4"/>
  <c r="S4144" i="4"/>
  <c r="S4145" i="4"/>
  <c r="O4146" i="4"/>
  <c r="R4146" i="4"/>
  <c r="Q4146" i="4"/>
  <c r="P4146" i="4"/>
  <c r="P4151" i="4"/>
  <c r="S4152" i="4"/>
  <c r="S4153" i="4"/>
  <c r="O4154" i="4"/>
  <c r="R4154" i="4"/>
  <c r="Q4154" i="4"/>
  <c r="P4154" i="4"/>
  <c r="S4156" i="4"/>
  <c r="Q4165" i="4"/>
  <c r="P4165" i="4"/>
  <c r="O4165" i="4"/>
  <c r="R4165" i="4"/>
  <c r="Q4169" i="4"/>
  <c r="P4169" i="4"/>
  <c r="O4169" i="4"/>
  <c r="R4169" i="4"/>
  <c r="P4171" i="4"/>
  <c r="S4174" i="4"/>
  <c r="S4178" i="4"/>
  <c r="S4182" i="4"/>
  <c r="S4186" i="4"/>
  <c r="R2337" i="4"/>
  <c r="R2341" i="4"/>
  <c r="R2349" i="4"/>
  <c r="R2353" i="4"/>
  <c r="R2357" i="4"/>
  <c r="R2361" i="4"/>
  <c r="R2365" i="4"/>
  <c r="R2369" i="4"/>
  <c r="R2373" i="4"/>
  <c r="R2377" i="4"/>
  <c r="R2381" i="4"/>
  <c r="R2385" i="4"/>
  <c r="R2389" i="4"/>
  <c r="R2393" i="4"/>
  <c r="R2397" i="4"/>
  <c r="R2401" i="4"/>
  <c r="R2405" i="4"/>
  <c r="R2409" i="4"/>
  <c r="R2413" i="4"/>
  <c r="R2417" i="4"/>
  <c r="R2421" i="4"/>
  <c r="R2425" i="4"/>
  <c r="R2429" i="4"/>
  <c r="R2433" i="4"/>
  <c r="R2437" i="4"/>
  <c r="R2441" i="4"/>
  <c r="R2445" i="4"/>
  <c r="R2449" i="4"/>
  <c r="R2453" i="4"/>
  <c r="R2457" i="4"/>
  <c r="R2461" i="4"/>
  <c r="R2465" i="4"/>
  <c r="R2469" i="4"/>
  <c r="R2473" i="4"/>
  <c r="R2477" i="4"/>
  <c r="R2481" i="4"/>
  <c r="R2485" i="4"/>
  <c r="R2489" i="4"/>
  <c r="R2493" i="4"/>
  <c r="R2497" i="4"/>
  <c r="R2501" i="4"/>
  <c r="R2505" i="4"/>
  <c r="R2509" i="4"/>
  <c r="R2513" i="4"/>
  <c r="R2517" i="4"/>
  <c r="R2521" i="4"/>
  <c r="R2525" i="4"/>
  <c r="R2529" i="4"/>
  <c r="R2533" i="4"/>
  <c r="R2537" i="4"/>
  <c r="R2541" i="4"/>
  <c r="R2545" i="4"/>
  <c r="R2549" i="4"/>
  <c r="R2553" i="4"/>
  <c r="R2557" i="4"/>
  <c r="R2561" i="4"/>
  <c r="R2565" i="4"/>
  <c r="R2569" i="4"/>
  <c r="R2573" i="4"/>
  <c r="R2577" i="4"/>
  <c r="R2581" i="4"/>
  <c r="R2585" i="4"/>
  <c r="R2589" i="4"/>
  <c r="R2593" i="4"/>
  <c r="R2597" i="4"/>
  <c r="R2601" i="4"/>
  <c r="R2605" i="4"/>
  <c r="R2609" i="4"/>
  <c r="R2613" i="4"/>
  <c r="R2617" i="4"/>
  <c r="R2621" i="4"/>
  <c r="R2625" i="4"/>
  <c r="R2629" i="4"/>
  <c r="R2633" i="4"/>
  <c r="R2637" i="4"/>
  <c r="R2641" i="4"/>
  <c r="R2645" i="4"/>
  <c r="R2649" i="4"/>
  <c r="R2653" i="4"/>
  <c r="R2657" i="4"/>
  <c r="R2665" i="4"/>
  <c r="R2669" i="4"/>
  <c r="R2673" i="4"/>
  <c r="R2677" i="4"/>
  <c r="R2681" i="4"/>
  <c r="R2685" i="4"/>
  <c r="R2689" i="4"/>
  <c r="R2693" i="4"/>
  <c r="R2697" i="4"/>
  <c r="R2701" i="4"/>
  <c r="R2705" i="4"/>
  <c r="R2709" i="4"/>
  <c r="R2713" i="4"/>
  <c r="R2717" i="4"/>
  <c r="R2721" i="4"/>
  <c r="R2725" i="4"/>
  <c r="R2729" i="4"/>
  <c r="R2733" i="4"/>
  <c r="R2741" i="4"/>
  <c r="R2745" i="4"/>
  <c r="R2749" i="4"/>
  <c r="R2753" i="4"/>
  <c r="R2757" i="4"/>
  <c r="R2761" i="4"/>
  <c r="R2765" i="4"/>
  <c r="R2769" i="4"/>
  <c r="R2773" i="4"/>
  <c r="R2777" i="4"/>
  <c r="R2781" i="4"/>
  <c r="R2785" i="4"/>
  <c r="R2789" i="4"/>
  <c r="R2793" i="4"/>
  <c r="R2797" i="4"/>
  <c r="R2801" i="4"/>
  <c r="R2805" i="4"/>
  <c r="R2809" i="4"/>
  <c r="R2813" i="4"/>
  <c r="R2817" i="4"/>
  <c r="R2821" i="4"/>
  <c r="R2825" i="4"/>
  <c r="R2829" i="4"/>
  <c r="R2833" i="4"/>
  <c r="R2837" i="4"/>
  <c r="R2841" i="4"/>
  <c r="R2845" i="4"/>
  <c r="R2849" i="4"/>
  <c r="R2853" i="4"/>
  <c r="R2857" i="4"/>
  <c r="R2861" i="4"/>
  <c r="R2865" i="4"/>
  <c r="R2869" i="4"/>
  <c r="R2873" i="4"/>
  <c r="R2877" i="4"/>
  <c r="R2881" i="4"/>
  <c r="R2885" i="4"/>
  <c r="R2889" i="4"/>
  <c r="R2893" i="4"/>
  <c r="R2897" i="4"/>
  <c r="R2901" i="4"/>
  <c r="R2905" i="4"/>
  <c r="R2909" i="4"/>
  <c r="P2911" i="4"/>
  <c r="H2913" i="4"/>
  <c r="P2915" i="4"/>
  <c r="H2917" i="4"/>
  <c r="P2919" i="4"/>
  <c r="H2921" i="4"/>
  <c r="P2923" i="4"/>
  <c r="H2925" i="4"/>
  <c r="P2927" i="4"/>
  <c r="H2929" i="4"/>
  <c r="P2931" i="4"/>
  <c r="H2933" i="4"/>
  <c r="P2935" i="4"/>
  <c r="H2937" i="4"/>
  <c r="P2939" i="4"/>
  <c r="H2941" i="4"/>
  <c r="P2943" i="4"/>
  <c r="H2945" i="4"/>
  <c r="P2947" i="4"/>
  <c r="H2949" i="4"/>
  <c r="P2951" i="4"/>
  <c r="H2953" i="4"/>
  <c r="P2955" i="4"/>
  <c r="H2957" i="4"/>
  <c r="P2959" i="4"/>
  <c r="H2961" i="4"/>
  <c r="P2963" i="4"/>
  <c r="H2965" i="4"/>
  <c r="P2967" i="4"/>
  <c r="H2969" i="4"/>
  <c r="P2971" i="4"/>
  <c r="H2973" i="4"/>
  <c r="P2975" i="4"/>
  <c r="H2977" i="4"/>
  <c r="P2979" i="4"/>
  <c r="H2981" i="4"/>
  <c r="P2983" i="4"/>
  <c r="H2985" i="4"/>
  <c r="P2987" i="4"/>
  <c r="H2989" i="4"/>
  <c r="P2991" i="4"/>
  <c r="H2993" i="4"/>
  <c r="P2995" i="4"/>
  <c r="H2997" i="4"/>
  <c r="P2999" i="4"/>
  <c r="H3001" i="4"/>
  <c r="P3003" i="4"/>
  <c r="H3005" i="4"/>
  <c r="P3007" i="4"/>
  <c r="H3009" i="4"/>
  <c r="P3011" i="4"/>
  <c r="H3013" i="4"/>
  <c r="P3015" i="4"/>
  <c r="H3017" i="4"/>
  <c r="P3019" i="4"/>
  <c r="H3021" i="4"/>
  <c r="P3023" i="4"/>
  <c r="H3025" i="4"/>
  <c r="P3027" i="4"/>
  <c r="H3029" i="4"/>
  <c r="P3031" i="4"/>
  <c r="H3033" i="4"/>
  <c r="P3035" i="4"/>
  <c r="H3037" i="4"/>
  <c r="P3039" i="4"/>
  <c r="H3041" i="4"/>
  <c r="P3043" i="4"/>
  <c r="H3045" i="4"/>
  <c r="P3047" i="4"/>
  <c r="H3049" i="4"/>
  <c r="P3051" i="4"/>
  <c r="H3053" i="4"/>
  <c r="P3055" i="4"/>
  <c r="H3057" i="4"/>
  <c r="P3059" i="4"/>
  <c r="H3061" i="4"/>
  <c r="P3063" i="4"/>
  <c r="H3065" i="4"/>
  <c r="P3067" i="4"/>
  <c r="H3069" i="4"/>
  <c r="P3071" i="4"/>
  <c r="H3073" i="4"/>
  <c r="P3075" i="4"/>
  <c r="H3077" i="4"/>
  <c r="P3079" i="4"/>
  <c r="H3081" i="4"/>
  <c r="P3083" i="4"/>
  <c r="H3085" i="4"/>
  <c r="P3087" i="4"/>
  <c r="H3089" i="4"/>
  <c r="P3091" i="4"/>
  <c r="H3093" i="4"/>
  <c r="P3095" i="4"/>
  <c r="H3097" i="4"/>
  <c r="P3099" i="4"/>
  <c r="H3101" i="4"/>
  <c r="P3103" i="4"/>
  <c r="H3105" i="4"/>
  <c r="P3107" i="4"/>
  <c r="H3109" i="4"/>
  <c r="P3111" i="4"/>
  <c r="H3113" i="4"/>
  <c r="P3115" i="4"/>
  <c r="H3117" i="4"/>
  <c r="P3119" i="4"/>
  <c r="H3121" i="4"/>
  <c r="P3123" i="4"/>
  <c r="H3125" i="4"/>
  <c r="P3127" i="4"/>
  <c r="H3129" i="4"/>
  <c r="P3131" i="4"/>
  <c r="H3133" i="4"/>
  <c r="P3135" i="4"/>
  <c r="H3137" i="4"/>
  <c r="P3139" i="4"/>
  <c r="H3141" i="4"/>
  <c r="P3143" i="4"/>
  <c r="H3145" i="4"/>
  <c r="P3147" i="4"/>
  <c r="H3149" i="4"/>
  <c r="P3151" i="4"/>
  <c r="Q3152" i="4"/>
  <c r="H3153" i="4"/>
  <c r="P3155" i="4"/>
  <c r="Q3156" i="4"/>
  <c r="H3157" i="4"/>
  <c r="P3159" i="4"/>
  <c r="Q3160" i="4"/>
  <c r="H3161" i="4"/>
  <c r="P3163" i="4"/>
  <c r="Q3164" i="4"/>
  <c r="H3165" i="4"/>
  <c r="P3167" i="4"/>
  <c r="Q3168" i="4"/>
  <c r="H3169" i="4"/>
  <c r="P3171" i="4"/>
  <c r="Q3172" i="4"/>
  <c r="H3173" i="4"/>
  <c r="P3175" i="4"/>
  <c r="Q3176" i="4"/>
  <c r="H3177" i="4"/>
  <c r="P3179" i="4"/>
  <c r="Q3180" i="4"/>
  <c r="H3181" i="4"/>
  <c r="P3183" i="4"/>
  <c r="Q3184" i="4"/>
  <c r="H3185" i="4"/>
  <c r="P3187" i="4"/>
  <c r="Q3188" i="4"/>
  <c r="H3189" i="4"/>
  <c r="P3191" i="4"/>
  <c r="Q3192" i="4"/>
  <c r="H3193" i="4"/>
  <c r="P3195" i="4"/>
  <c r="Q3196" i="4"/>
  <c r="H3197" i="4"/>
  <c r="P3199" i="4"/>
  <c r="Q3200" i="4"/>
  <c r="H3201" i="4"/>
  <c r="P3203" i="4"/>
  <c r="Q3204" i="4"/>
  <c r="H3205" i="4"/>
  <c r="P3207" i="4"/>
  <c r="Q3208" i="4"/>
  <c r="H3209" i="4"/>
  <c r="P3211" i="4"/>
  <c r="V3211" i="4" s="1"/>
  <c r="Q3212" i="4"/>
  <c r="H3213" i="4"/>
  <c r="P3215" i="4"/>
  <c r="Q3216" i="4"/>
  <c r="H3217" i="4"/>
  <c r="P3219" i="4"/>
  <c r="Q3220" i="4"/>
  <c r="H3221" i="4"/>
  <c r="P3223" i="4"/>
  <c r="Q3224" i="4"/>
  <c r="H3225" i="4"/>
  <c r="P3227" i="4"/>
  <c r="V3227" i="4" s="1"/>
  <c r="Q3228" i="4"/>
  <c r="H3229" i="4"/>
  <c r="P3231" i="4"/>
  <c r="V3231" i="4" s="1"/>
  <c r="Q3232" i="4"/>
  <c r="H3233" i="4"/>
  <c r="P3235" i="4"/>
  <c r="Q3236" i="4"/>
  <c r="H3237" i="4"/>
  <c r="P3239" i="4"/>
  <c r="Q3240" i="4"/>
  <c r="H3241" i="4"/>
  <c r="P3243" i="4"/>
  <c r="V3243" i="4" s="1"/>
  <c r="Q3244" i="4"/>
  <c r="H3245" i="4"/>
  <c r="P3247" i="4"/>
  <c r="V3247" i="4" s="1"/>
  <c r="Q3248" i="4"/>
  <c r="H3249" i="4"/>
  <c r="P3251" i="4"/>
  <c r="Q3252" i="4"/>
  <c r="H3253" i="4"/>
  <c r="P3255" i="4"/>
  <c r="Q3256" i="4"/>
  <c r="H3257" i="4"/>
  <c r="P3259" i="4"/>
  <c r="V3259" i="4" s="1"/>
  <c r="Q3260" i="4"/>
  <c r="H3261" i="4"/>
  <c r="P3263" i="4"/>
  <c r="V3263" i="4" s="1"/>
  <c r="Q3264" i="4"/>
  <c r="H3265" i="4"/>
  <c r="P3267" i="4"/>
  <c r="Q3268" i="4"/>
  <c r="H3269" i="4"/>
  <c r="Q3272" i="4"/>
  <c r="H3273" i="4"/>
  <c r="Q3276" i="4"/>
  <c r="H3277" i="4"/>
  <c r="Q3280" i="4"/>
  <c r="H3281" i="4"/>
  <c r="Q3284" i="4"/>
  <c r="H3285" i="4"/>
  <c r="Q3288" i="4"/>
  <c r="H3289" i="4"/>
  <c r="H3293" i="4"/>
  <c r="Q3296" i="4"/>
  <c r="H3297" i="4"/>
  <c r="Q3300" i="4"/>
  <c r="H3301" i="4"/>
  <c r="Q3304" i="4"/>
  <c r="H3305" i="4"/>
  <c r="Q3308" i="4"/>
  <c r="H3309" i="4"/>
  <c r="Q3312" i="4"/>
  <c r="H3313" i="4"/>
  <c r="O3314" i="4"/>
  <c r="Q3316" i="4"/>
  <c r="H3317" i="4"/>
  <c r="O3318" i="4"/>
  <c r="Q3320" i="4"/>
  <c r="H3321" i="4"/>
  <c r="O3322" i="4"/>
  <c r="Q3324" i="4"/>
  <c r="H3325" i="4"/>
  <c r="O3326" i="4"/>
  <c r="Q3328" i="4"/>
  <c r="H3329" i="4"/>
  <c r="O3330" i="4"/>
  <c r="H3333" i="4"/>
  <c r="O3334" i="4"/>
  <c r="Q3336" i="4"/>
  <c r="H3337" i="4"/>
  <c r="O3338" i="4"/>
  <c r="Q3340" i="4"/>
  <c r="H3341" i="4"/>
  <c r="O3342" i="4"/>
  <c r="Q3344" i="4"/>
  <c r="H3345" i="4"/>
  <c r="O3346" i="4"/>
  <c r="Q3348" i="4"/>
  <c r="H3349" i="4"/>
  <c r="O3350" i="4"/>
  <c r="Q3352" i="4"/>
  <c r="H3353" i="4"/>
  <c r="O3354" i="4"/>
  <c r="Q3356" i="4"/>
  <c r="H3357" i="4"/>
  <c r="O3358" i="4"/>
  <c r="Q3360" i="4"/>
  <c r="H3361" i="4"/>
  <c r="O3362" i="4"/>
  <c r="Q3364" i="4"/>
  <c r="H3365" i="4"/>
  <c r="O3366" i="4"/>
  <c r="Q3368" i="4"/>
  <c r="H3369" i="4"/>
  <c r="O3370" i="4"/>
  <c r="Q3372" i="4"/>
  <c r="H3373" i="4"/>
  <c r="O3374" i="4"/>
  <c r="Q3376" i="4"/>
  <c r="H3377" i="4"/>
  <c r="O3378" i="4"/>
  <c r="Q3380" i="4"/>
  <c r="H3381" i="4"/>
  <c r="O3382" i="4"/>
  <c r="R3385" i="4"/>
  <c r="O3386" i="4"/>
  <c r="R3389" i="4"/>
  <c r="O3390" i="4"/>
  <c r="R3393" i="4"/>
  <c r="O3394" i="4"/>
  <c r="R3397" i="4"/>
  <c r="O3398" i="4"/>
  <c r="R3401" i="4"/>
  <c r="O3402" i="4"/>
  <c r="R3405" i="4"/>
  <c r="O3406" i="4"/>
  <c r="R3409" i="4"/>
  <c r="O3410" i="4"/>
  <c r="R3413" i="4"/>
  <c r="O3414" i="4"/>
  <c r="R3417" i="4"/>
  <c r="O3418" i="4"/>
  <c r="R3421" i="4"/>
  <c r="O3422" i="4"/>
  <c r="R3425" i="4"/>
  <c r="O3426" i="4"/>
  <c r="R3429" i="4"/>
  <c r="O3430" i="4"/>
  <c r="R3433" i="4"/>
  <c r="O3434" i="4"/>
  <c r="R3437" i="4"/>
  <c r="O3438" i="4"/>
  <c r="R3441" i="4"/>
  <c r="O3442" i="4"/>
  <c r="R3445" i="4"/>
  <c r="O3446" i="4"/>
  <c r="R3449" i="4"/>
  <c r="O3450" i="4"/>
  <c r="R3453" i="4"/>
  <c r="O3454" i="4"/>
  <c r="R3457" i="4"/>
  <c r="O3458" i="4"/>
  <c r="O3462" i="4"/>
  <c r="H3465" i="4"/>
  <c r="O3466" i="4"/>
  <c r="H3469" i="4"/>
  <c r="O3470" i="4"/>
  <c r="H3473" i="4"/>
  <c r="O3474" i="4"/>
  <c r="H3477" i="4"/>
  <c r="O3478" i="4"/>
  <c r="H3481" i="4"/>
  <c r="O3482" i="4"/>
  <c r="H3485" i="4"/>
  <c r="O3486" i="4"/>
  <c r="H3489" i="4"/>
  <c r="O3490" i="4"/>
  <c r="H3493" i="4"/>
  <c r="O3494" i="4"/>
  <c r="H3497" i="4"/>
  <c r="O3498" i="4"/>
  <c r="H3501" i="4"/>
  <c r="O3502" i="4"/>
  <c r="H3505" i="4"/>
  <c r="O3506" i="4"/>
  <c r="H3509" i="4"/>
  <c r="O3510" i="4"/>
  <c r="H3513" i="4"/>
  <c r="O3514" i="4"/>
  <c r="H3517" i="4"/>
  <c r="O3518" i="4"/>
  <c r="H3521" i="4"/>
  <c r="H3525" i="4"/>
  <c r="O3526" i="4"/>
  <c r="H3529" i="4"/>
  <c r="O3530" i="4"/>
  <c r="H3533" i="4"/>
  <c r="O3534" i="4"/>
  <c r="Q3536" i="4"/>
  <c r="H3537" i="4"/>
  <c r="O3538" i="4"/>
  <c r="Q3540" i="4"/>
  <c r="H3541" i="4"/>
  <c r="O3542" i="4"/>
  <c r="Q3544" i="4"/>
  <c r="H3545" i="4"/>
  <c r="O3546" i="4"/>
  <c r="H3549" i="4"/>
  <c r="O3550" i="4"/>
  <c r="Q3552" i="4"/>
  <c r="H3553" i="4"/>
  <c r="O3554" i="4"/>
  <c r="Q3556" i="4"/>
  <c r="H3557" i="4"/>
  <c r="O3558" i="4"/>
  <c r="Q3560" i="4"/>
  <c r="H3561" i="4"/>
  <c r="O3562" i="4"/>
  <c r="Q3564" i="4"/>
  <c r="H3565" i="4"/>
  <c r="O3566" i="4"/>
  <c r="Q3568" i="4"/>
  <c r="H3569" i="4"/>
  <c r="O3570" i="4"/>
  <c r="Q3572" i="4"/>
  <c r="H3573" i="4"/>
  <c r="O3574" i="4"/>
  <c r="R3576" i="4"/>
  <c r="S3578" i="4"/>
  <c r="Q3578" i="4"/>
  <c r="S3581" i="4"/>
  <c r="S3582" i="4"/>
  <c r="S3585" i="4"/>
  <c r="S3586" i="4"/>
  <c r="S3589" i="4"/>
  <c r="S3590" i="4"/>
  <c r="N3592" i="4"/>
  <c r="H3592" i="4"/>
  <c r="R3593" i="4"/>
  <c r="Q3593" i="4"/>
  <c r="P3593" i="4"/>
  <c r="O3593" i="4"/>
  <c r="S3595" i="4"/>
  <c r="Q3596" i="4"/>
  <c r="P3596" i="4"/>
  <c r="V3596" i="4" s="1"/>
  <c r="O3596" i="4"/>
  <c r="R3596" i="4"/>
  <c r="O3598" i="4"/>
  <c r="R3598" i="4"/>
  <c r="Q3598" i="4"/>
  <c r="P3598" i="4"/>
  <c r="S3601" i="4"/>
  <c r="R3605" i="4"/>
  <c r="Q3605" i="4"/>
  <c r="P3605" i="4"/>
  <c r="O3605" i="4"/>
  <c r="S3608" i="4"/>
  <c r="S3610" i="4"/>
  <c r="S3611" i="4"/>
  <c r="Q3612" i="4"/>
  <c r="P3612" i="4"/>
  <c r="O3612" i="4"/>
  <c r="R3612" i="4"/>
  <c r="O3614" i="4"/>
  <c r="R3614" i="4"/>
  <c r="Q3614" i="4"/>
  <c r="P3614" i="4"/>
  <c r="S3618" i="4"/>
  <c r="S3619" i="4"/>
  <c r="Q3620" i="4"/>
  <c r="P3620" i="4"/>
  <c r="O3620" i="4"/>
  <c r="R3620" i="4"/>
  <c r="S3626" i="4"/>
  <c r="S3627" i="4"/>
  <c r="Q3628" i="4"/>
  <c r="P3628" i="4"/>
  <c r="O3628" i="4"/>
  <c r="R3628" i="4"/>
  <c r="S3634" i="4"/>
  <c r="S3635" i="4"/>
  <c r="Q3636" i="4"/>
  <c r="P3636" i="4"/>
  <c r="O3636" i="4"/>
  <c r="R3636" i="4"/>
  <c r="S3642" i="4"/>
  <c r="S3643" i="4"/>
  <c r="Q3644" i="4"/>
  <c r="P3644" i="4"/>
  <c r="O3644" i="4"/>
  <c r="R3644" i="4"/>
  <c r="S3650" i="4"/>
  <c r="S3651" i="4"/>
  <c r="Q3652" i="4"/>
  <c r="P3652" i="4"/>
  <c r="O3652" i="4"/>
  <c r="R3652" i="4"/>
  <c r="S3658" i="4"/>
  <c r="S3659" i="4"/>
  <c r="Q3660" i="4"/>
  <c r="P3660" i="4"/>
  <c r="O3660" i="4"/>
  <c r="R3660" i="4"/>
  <c r="S3666" i="4"/>
  <c r="S3667" i="4"/>
  <c r="Q3668" i="4"/>
  <c r="P3668" i="4"/>
  <c r="O3668" i="4"/>
  <c r="R3668" i="4"/>
  <c r="S3674" i="4"/>
  <c r="S3675" i="4"/>
  <c r="Q3676" i="4"/>
  <c r="P3676" i="4"/>
  <c r="O3676" i="4"/>
  <c r="R3676" i="4"/>
  <c r="S3682" i="4"/>
  <c r="S3683" i="4"/>
  <c r="Q3684" i="4"/>
  <c r="P3684" i="4"/>
  <c r="O3684" i="4"/>
  <c r="R3684" i="4"/>
  <c r="P3687" i="4"/>
  <c r="S3688" i="4"/>
  <c r="S3693" i="4"/>
  <c r="O3694" i="4"/>
  <c r="R3694" i="4"/>
  <c r="Q3694" i="4"/>
  <c r="P3694" i="4"/>
  <c r="S3698" i="4"/>
  <c r="S3699" i="4"/>
  <c r="Q3700" i="4"/>
  <c r="P3700" i="4"/>
  <c r="O3700" i="4"/>
  <c r="R3700" i="4"/>
  <c r="P3703" i="4"/>
  <c r="S3704" i="4"/>
  <c r="Q3708" i="4"/>
  <c r="P3708" i="4"/>
  <c r="O3708" i="4"/>
  <c r="R3708" i="4"/>
  <c r="S3710" i="4"/>
  <c r="R3713" i="4"/>
  <c r="Q3713" i="4"/>
  <c r="P3713" i="4"/>
  <c r="O3713" i="4"/>
  <c r="S3715" i="4"/>
  <c r="S3716" i="4"/>
  <c r="Q3720" i="4"/>
  <c r="P3720" i="4"/>
  <c r="O3720" i="4"/>
  <c r="R3720" i="4"/>
  <c r="S3722" i="4"/>
  <c r="S3725" i="4"/>
  <c r="P3727" i="4"/>
  <c r="S3728" i="4"/>
  <c r="S3733" i="4"/>
  <c r="P3735" i="4"/>
  <c r="S3736" i="4"/>
  <c r="S3741" i="4"/>
  <c r="P3743" i="4"/>
  <c r="S3744" i="4"/>
  <c r="S3749" i="4"/>
  <c r="P3751" i="4"/>
  <c r="S3752" i="4"/>
  <c r="S3757" i="4"/>
  <c r="P3759" i="4"/>
  <c r="S3760" i="4"/>
  <c r="S3765" i="4"/>
  <c r="P3767" i="4"/>
  <c r="S3768" i="4"/>
  <c r="S3773" i="4"/>
  <c r="P3775" i="4"/>
  <c r="S3776" i="4"/>
  <c r="S3781" i="4"/>
  <c r="P3783" i="4"/>
  <c r="S3784" i="4"/>
  <c r="S3786" i="4"/>
  <c r="S3789" i="4"/>
  <c r="S3793" i="4"/>
  <c r="P3795" i="4"/>
  <c r="S3796" i="4"/>
  <c r="S3801" i="4"/>
  <c r="P3803" i="4"/>
  <c r="S3804" i="4"/>
  <c r="S3809" i="4"/>
  <c r="P3811" i="4"/>
  <c r="S3812" i="4"/>
  <c r="S3817" i="4"/>
  <c r="P3819" i="4"/>
  <c r="S3820" i="4"/>
  <c r="S3825" i="4"/>
  <c r="P3827" i="4"/>
  <c r="S3828" i="4"/>
  <c r="S3833" i="4"/>
  <c r="P3835" i="4"/>
  <c r="S3836" i="4"/>
  <c r="Q3840" i="4"/>
  <c r="P3840" i="4"/>
  <c r="O3840" i="4"/>
  <c r="R3840" i="4"/>
  <c r="S3842" i="4"/>
  <c r="R3845" i="4"/>
  <c r="Q3845" i="4"/>
  <c r="P3845" i="4"/>
  <c r="O3845" i="4"/>
  <c r="S3847" i="4"/>
  <c r="Q3848" i="4"/>
  <c r="P3848" i="4"/>
  <c r="O3848" i="4"/>
  <c r="R3848" i="4"/>
  <c r="S3850" i="4"/>
  <c r="R3853" i="4"/>
  <c r="Q3853" i="4"/>
  <c r="P3853" i="4"/>
  <c r="O3853" i="4"/>
  <c r="S3855" i="4"/>
  <c r="S3856" i="4"/>
  <c r="Q3860" i="4"/>
  <c r="P3860" i="4"/>
  <c r="O3860" i="4"/>
  <c r="R3860" i="4"/>
  <c r="S3862" i="4"/>
  <c r="S3865" i="4"/>
  <c r="P3867" i="4"/>
  <c r="S3868" i="4"/>
  <c r="Q3872" i="4"/>
  <c r="P3872" i="4"/>
  <c r="O3872" i="4"/>
  <c r="R3872" i="4"/>
  <c r="S3874" i="4"/>
  <c r="S3877" i="4"/>
  <c r="P3879" i="4"/>
  <c r="S3880" i="4"/>
  <c r="S3885" i="4"/>
  <c r="P3887" i="4"/>
  <c r="S3888" i="4"/>
  <c r="S3893" i="4"/>
  <c r="P3895" i="4"/>
  <c r="S3896" i="4"/>
  <c r="S3901" i="4"/>
  <c r="P3903" i="4"/>
  <c r="S3904" i="4"/>
  <c r="S3909" i="4"/>
  <c r="P3911" i="4"/>
  <c r="S3912" i="4"/>
  <c r="S3919" i="4"/>
  <c r="Q3920" i="4"/>
  <c r="P3920" i="4"/>
  <c r="O3920" i="4"/>
  <c r="R3920" i="4"/>
  <c r="P3923" i="4"/>
  <c r="S3924" i="4"/>
  <c r="S3926" i="4"/>
  <c r="R3929" i="4"/>
  <c r="Q3929" i="4"/>
  <c r="P3929" i="4"/>
  <c r="O3929" i="4"/>
  <c r="S3931" i="4"/>
  <c r="S3932" i="4"/>
  <c r="S3937" i="4"/>
  <c r="P3939" i="4"/>
  <c r="R3941" i="4"/>
  <c r="Q3941" i="4"/>
  <c r="P3941" i="4"/>
  <c r="O3941" i="4"/>
  <c r="S3943" i="4"/>
  <c r="S3944" i="4"/>
  <c r="S3949" i="4"/>
  <c r="P3951" i="4"/>
  <c r="S3952" i="4"/>
  <c r="S3957" i="4"/>
  <c r="P3959" i="4"/>
  <c r="S3960" i="4"/>
  <c r="S3965" i="4"/>
  <c r="P3967" i="4"/>
  <c r="S3968" i="4"/>
  <c r="S3973" i="4"/>
  <c r="P3975" i="4"/>
  <c r="S3976" i="4"/>
  <c r="S3981" i="4"/>
  <c r="P3983" i="4"/>
  <c r="R3985" i="4"/>
  <c r="Q3985" i="4"/>
  <c r="P3985" i="4"/>
  <c r="O3985" i="4"/>
  <c r="S3987" i="4"/>
  <c r="S3988" i="4"/>
  <c r="Q3992" i="4"/>
  <c r="P3992" i="4"/>
  <c r="O3992" i="4"/>
  <c r="R3992" i="4"/>
  <c r="S3994" i="4"/>
  <c r="S3997" i="4"/>
  <c r="P3999" i="4"/>
  <c r="S4000" i="4"/>
  <c r="S4002" i="4"/>
  <c r="S4003" i="4"/>
  <c r="S4004" i="4"/>
  <c r="S4006" i="4"/>
  <c r="S4007" i="4"/>
  <c r="Q4008" i="4"/>
  <c r="P4008" i="4"/>
  <c r="O4008" i="4"/>
  <c r="R4008" i="4"/>
  <c r="S4010" i="4"/>
  <c r="S4011" i="4"/>
  <c r="Q4012" i="4"/>
  <c r="P4012" i="4"/>
  <c r="O4012" i="4"/>
  <c r="R4012" i="4"/>
  <c r="S4014" i="4"/>
  <c r="S4015" i="4"/>
  <c r="Q4016" i="4"/>
  <c r="P4016" i="4"/>
  <c r="O4016" i="4"/>
  <c r="R4016" i="4"/>
  <c r="S4022" i="4"/>
  <c r="S4023" i="4"/>
  <c r="Q4024" i="4"/>
  <c r="P4024" i="4"/>
  <c r="O4024" i="4"/>
  <c r="R4024" i="4"/>
  <c r="S4030" i="4"/>
  <c r="S4031" i="4"/>
  <c r="Q4032" i="4"/>
  <c r="P4032" i="4"/>
  <c r="O4032" i="4"/>
  <c r="R4032" i="4"/>
  <c r="S4038" i="4"/>
  <c r="S4039" i="4"/>
  <c r="Q4040" i="4"/>
  <c r="P4040" i="4"/>
  <c r="O4040" i="4"/>
  <c r="R4040" i="4"/>
  <c r="S4046" i="4"/>
  <c r="S4047" i="4"/>
  <c r="Q4048" i="4"/>
  <c r="P4048" i="4"/>
  <c r="O4048" i="4"/>
  <c r="R4048" i="4"/>
  <c r="S4051" i="4"/>
  <c r="S4054" i="4"/>
  <c r="S4058" i="4"/>
  <c r="S4062" i="4"/>
  <c r="S4066" i="4"/>
  <c r="S4070" i="4"/>
  <c r="P4075" i="4"/>
  <c r="O4075" i="4"/>
  <c r="R4075" i="4"/>
  <c r="Q4075" i="4"/>
  <c r="R4077" i="4"/>
  <c r="Q4077" i="4"/>
  <c r="P4077" i="4"/>
  <c r="O4077" i="4"/>
  <c r="P4079" i="4"/>
  <c r="O4079" i="4"/>
  <c r="R4079" i="4"/>
  <c r="Q4079" i="4"/>
  <c r="R4081" i="4"/>
  <c r="Q4081" i="4"/>
  <c r="P4081" i="4"/>
  <c r="O4081" i="4"/>
  <c r="P4083" i="4"/>
  <c r="O4083" i="4"/>
  <c r="R4083" i="4"/>
  <c r="Q4083" i="4"/>
  <c r="R4085" i="4"/>
  <c r="Q4085" i="4"/>
  <c r="P4085" i="4"/>
  <c r="O4085" i="4"/>
  <c r="P4087" i="4"/>
  <c r="O4087" i="4"/>
  <c r="R4087" i="4"/>
  <c r="Q4087" i="4"/>
  <c r="R4089" i="4"/>
  <c r="Q4089" i="4"/>
  <c r="P4089" i="4"/>
  <c r="O4089" i="4"/>
  <c r="P4091" i="4"/>
  <c r="O4091" i="4"/>
  <c r="R4091" i="4"/>
  <c r="Q4091" i="4"/>
  <c r="R4093" i="4"/>
  <c r="Q4093" i="4"/>
  <c r="P4093" i="4"/>
  <c r="O4093" i="4"/>
  <c r="P4095" i="4"/>
  <c r="O4095" i="4"/>
  <c r="R4095" i="4"/>
  <c r="Q4095" i="4"/>
  <c r="R4097" i="4"/>
  <c r="Q4097" i="4"/>
  <c r="P4097" i="4"/>
  <c r="O4097" i="4"/>
  <c r="S4099" i="4"/>
  <c r="S4100" i="4"/>
  <c r="S4101" i="4"/>
  <c r="S4103" i="4"/>
  <c r="S4104" i="4"/>
  <c r="S4105" i="4"/>
  <c r="S4107" i="4"/>
  <c r="S4108" i="4"/>
  <c r="S4109" i="4"/>
  <c r="S4111" i="4"/>
  <c r="S4112" i="4"/>
  <c r="S4113" i="4"/>
  <c r="S4115" i="4"/>
  <c r="S4116" i="4"/>
  <c r="S4117" i="4"/>
  <c r="S4119" i="4"/>
  <c r="S4120" i="4"/>
  <c r="S4121" i="4"/>
  <c r="S4123" i="4"/>
  <c r="S4125" i="4"/>
  <c r="S4126" i="4"/>
  <c r="S4127" i="4"/>
  <c r="S4129" i="4"/>
  <c r="S4130" i="4"/>
  <c r="S4131" i="4"/>
  <c r="S4133" i="4"/>
  <c r="R4137" i="4"/>
  <c r="Q4137" i="4"/>
  <c r="P4137" i="4"/>
  <c r="O4137" i="4"/>
  <c r="P4139" i="4"/>
  <c r="S4140" i="4"/>
  <c r="S4142" i="4"/>
  <c r="S4143" i="4"/>
  <c r="Q4144" i="4"/>
  <c r="P4144" i="4"/>
  <c r="O4144" i="4"/>
  <c r="R4144" i="4"/>
  <c r="S4150" i="4"/>
  <c r="S4151" i="4"/>
  <c r="Q4152" i="4"/>
  <c r="P4152" i="4"/>
  <c r="O4152" i="4"/>
  <c r="R4152" i="4"/>
  <c r="Q4156" i="4"/>
  <c r="P4156" i="4"/>
  <c r="O4156" i="4"/>
  <c r="R4156" i="4"/>
  <c r="S4162" i="4"/>
  <c r="S4170" i="4"/>
  <c r="H2332" i="4"/>
  <c r="H2336" i="4"/>
  <c r="O2337" i="4"/>
  <c r="H2340" i="4"/>
  <c r="O2341" i="4"/>
  <c r="H2344" i="4"/>
  <c r="H2348" i="4"/>
  <c r="O2349" i="4"/>
  <c r="H2352" i="4"/>
  <c r="O2353" i="4"/>
  <c r="H2356" i="4"/>
  <c r="O2357" i="4"/>
  <c r="H2360" i="4"/>
  <c r="O2361" i="4"/>
  <c r="H2364" i="4"/>
  <c r="O2365" i="4"/>
  <c r="H2368" i="4"/>
  <c r="O2369" i="4"/>
  <c r="H2372" i="4"/>
  <c r="O2373" i="4"/>
  <c r="H2376" i="4"/>
  <c r="O2377" i="4"/>
  <c r="H2380" i="4"/>
  <c r="O2381" i="4"/>
  <c r="H2384" i="4"/>
  <c r="O2385" i="4"/>
  <c r="H2388" i="4"/>
  <c r="O2389" i="4"/>
  <c r="H2392" i="4"/>
  <c r="O2393" i="4"/>
  <c r="H2396" i="4"/>
  <c r="O2397" i="4"/>
  <c r="H2400" i="4"/>
  <c r="O2401" i="4"/>
  <c r="H2404" i="4"/>
  <c r="O2405" i="4"/>
  <c r="H2408" i="4"/>
  <c r="O2409" i="4"/>
  <c r="H2412" i="4"/>
  <c r="O2413" i="4"/>
  <c r="H2416" i="4"/>
  <c r="O2417" i="4"/>
  <c r="H2420" i="4"/>
  <c r="O2421" i="4"/>
  <c r="H2424" i="4"/>
  <c r="O2425" i="4"/>
  <c r="H2428" i="4"/>
  <c r="O2429" i="4"/>
  <c r="R2432" i="4"/>
  <c r="O2433" i="4"/>
  <c r="R2436" i="4"/>
  <c r="O2437" i="4"/>
  <c r="R2440" i="4"/>
  <c r="O2441" i="4"/>
  <c r="H2444" i="4"/>
  <c r="O2445" i="4"/>
  <c r="H2448" i="4"/>
  <c r="O2449" i="4"/>
  <c r="H2452" i="4"/>
  <c r="O2453" i="4"/>
  <c r="H2456" i="4"/>
  <c r="O2457" i="4"/>
  <c r="H2460" i="4"/>
  <c r="O2461" i="4"/>
  <c r="H2464" i="4"/>
  <c r="O2465" i="4"/>
  <c r="H2468" i="4"/>
  <c r="O2469" i="4"/>
  <c r="H2472" i="4"/>
  <c r="O2473" i="4"/>
  <c r="H2476" i="4"/>
  <c r="O2477" i="4"/>
  <c r="H2480" i="4"/>
  <c r="O2481" i="4"/>
  <c r="H2484" i="4"/>
  <c r="O2485" i="4"/>
  <c r="H2488" i="4"/>
  <c r="O2489" i="4"/>
  <c r="H2492" i="4"/>
  <c r="O2493" i="4"/>
  <c r="H2496" i="4"/>
  <c r="O2497" i="4"/>
  <c r="H2500" i="4"/>
  <c r="O2501" i="4"/>
  <c r="H2504" i="4"/>
  <c r="O2505" i="4"/>
  <c r="H2508" i="4"/>
  <c r="O2509" i="4"/>
  <c r="H2512" i="4"/>
  <c r="O2513" i="4"/>
  <c r="H2516" i="4"/>
  <c r="O2517" i="4"/>
  <c r="H2520" i="4"/>
  <c r="O2521" i="4"/>
  <c r="H2524" i="4"/>
  <c r="O2525" i="4"/>
  <c r="H2528" i="4"/>
  <c r="O2529" i="4"/>
  <c r="H2532" i="4"/>
  <c r="O2533" i="4"/>
  <c r="H2536" i="4"/>
  <c r="O2537" i="4"/>
  <c r="H2540" i="4"/>
  <c r="O2541" i="4"/>
  <c r="H2544" i="4"/>
  <c r="O2545" i="4"/>
  <c r="H2548" i="4"/>
  <c r="O2549" i="4"/>
  <c r="H2552" i="4"/>
  <c r="O2553" i="4"/>
  <c r="H2556" i="4"/>
  <c r="O2557" i="4"/>
  <c r="H2560" i="4"/>
  <c r="O2561" i="4"/>
  <c r="O2565" i="4"/>
  <c r="R2568" i="4"/>
  <c r="O2569" i="4"/>
  <c r="R2572" i="4"/>
  <c r="O2573" i="4"/>
  <c r="R2576" i="4"/>
  <c r="O2577" i="4"/>
  <c r="H2580" i="4"/>
  <c r="O2581" i="4"/>
  <c r="H2584" i="4"/>
  <c r="O2585" i="4"/>
  <c r="H2588" i="4"/>
  <c r="O2589" i="4"/>
  <c r="H2592" i="4"/>
  <c r="O2593" i="4"/>
  <c r="H2596" i="4"/>
  <c r="O2597" i="4"/>
  <c r="H2600" i="4"/>
  <c r="O2601" i="4"/>
  <c r="H2604" i="4"/>
  <c r="O2605" i="4"/>
  <c r="H2608" i="4"/>
  <c r="O2609" i="4"/>
  <c r="H2612" i="4"/>
  <c r="O2613" i="4"/>
  <c r="H2616" i="4"/>
  <c r="O2617" i="4"/>
  <c r="H2620" i="4"/>
  <c r="O2621" i="4"/>
  <c r="H2624" i="4"/>
  <c r="O2625" i="4"/>
  <c r="H2628" i="4"/>
  <c r="O2629" i="4"/>
  <c r="H2632" i="4"/>
  <c r="O2633" i="4"/>
  <c r="H2636" i="4"/>
  <c r="O2637" i="4"/>
  <c r="H2640" i="4"/>
  <c r="O2641" i="4"/>
  <c r="H2644" i="4"/>
  <c r="O2645" i="4"/>
  <c r="H2648" i="4"/>
  <c r="O2649" i="4"/>
  <c r="H2652" i="4"/>
  <c r="O2653" i="4"/>
  <c r="H2656" i="4"/>
  <c r="O2657" i="4"/>
  <c r="H2660" i="4"/>
  <c r="O2661" i="4"/>
  <c r="H2664" i="4"/>
  <c r="O2665" i="4"/>
  <c r="H2668" i="4"/>
  <c r="O2669" i="4"/>
  <c r="R2672" i="4"/>
  <c r="O2673" i="4"/>
  <c r="R2676" i="4"/>
  <c r="O2677" i="4"/>
  <c r="R2680" i="4"/>
  <c r="O2681" i="4"/>
  <c r="R2684" i="4"/>
  <c r="O2685" i="4"/>
  <c r="R2688" i="4"/>
  <c r="O2689" i="4"/>
  <c r="R2692" i="4"/>
  <c r="O2693" i="4"/>
  <c r="R2696" i="4"/>
  <c r="O2697" i="4"/>
  <c r="R2700" i="4"/>
  <c r="O2701" i="4"/>
  <c r="O2705" i="4"/>
  <c r="R2708" i="4"/>
  <c r="O2709" i="4"/>
  <c r="R2712" i="4"/>
  <c r="O2713" i="4"/>
  <c r="H2716" i="4"/>
  <c r="O2717" i="4"/>
  <c r="H2720" i="4"/>
  <c r="O2721" i="4"/>
  <c r="H2724" i="4"/>
  <c r="O2725" i="4"/>
  <c r="H2728" i="4"/>
  <c r="O2729" i="4"/>
  <c r="Q2731" i="4"/>
  <c r="H2732" i="4"/>
  <c r="O2733" i="4"/>
  <c r="Q2735" i="4"/>
  <c r="H2736" i="4"/>
  <c r="Q2739" i="4"/>
  <c r="H2740" i="4"/>
  <c r="O2741" i="4"/>
  <c r="Q2743" i="4"/>
  <c r="H2744" i="4"/>
  <c r="O2745" i="4"/>
  <c r="Q2747" i="4"/>
  <c r="H2748" i="4"/>
  <c r="O2749" i="4"/>
  <c r="Q2751" i="4"/>
  <c r="H2752" i="4"/>
  <c r="O2753" i="4"/>
  <c r="Q2755" i="4"/>
  <c r="H2756" i="4"/>
  <c r="O2757" i="4"/>
  <c r="Q2759" i="4"/>
  <c r="H2760" i="4"/>
  <c r="O2761" i="4"/>
  <c r="Q2763" i="4"/>
  <c r="H2764" i="4"/>
  <c r="O2765" i="4"/>
  <c r="Q2767" i="4"/>
  <c r="H2768" i="4"/>
  <c r="O2769" i="4"/>
  <c r="Q2771" i="4"/>
  <c r="H2772" i="4"/>
  <c r="O2773" i="4"/>
  <c r="Q2775" i="4"/>
  <c r="H2776" i="4"/>
  <c r="O2777" i="4"/>
  <c r="Q2779" i="4"/>
  <c r="H2780" i="4"/>
  <c r="O2781" i="4"/>
  <c r="Q2783" i="4"/>
  <c r="H2784" i="4"/>
  <c r="O2785" i="4"/>
  <c r="Q2787" i="4"/>
  <c r="H2788" i="4"/>
  <c r="O2789" i="4"/>
  <c r="Q2791" i="4"/>
  <c r="H2792" i="4"/>
  <c r="O2793" i="4"/>
  <c r="Q2795" i="4"/>
  <c r="H2796" i="4"/>
  <c r="O2797" i="4"/>
  <c r="Q2799" i="4"/>
  <c r="H2800" i="4"/>
  <c r="O2801" i="4"/>
  <c r="Q2803" i="4"/>
  <c r="H2804" i="4"/>
  <c r="O2805" i="4"/>
  <c r="Q2807" i="4"/>
  <c r="H2808" i="4"/>
  <c r="O2809" i="4"/>
  <c r="Q2811" i="4"/>
  <c r="H2812" i="4"/>
  <c r="O2813" i="4"/>
  <c r="Q2815" i="4"/>
  <c r="H2816" i="4"/>
  <c r="O2817" i="4"/>
  <c r="Q2819" i="4"/>
  <c r="H2820" i="4"/>
  <c r="O2821" i="4"/>
  <c r="Q2823" i="4"/>
  <c r="H2824" i="4"/>
  <c r="O2825" i="4"/>
  <c r="Q2827" i="4"/>
  <c r="H2828" i="4"/>
  <c r="O2829" i="4"/>
  <c r="Q2831" i="4"/>
  <c r="H2832" i="4"/>
  <c r="O2833" i="4"/>
  <c r="Q2835" i="4"/>
  <c r="H2836" i="4"/>
  <c r="O2837" i="4"/>
  <c r="Q2839" i="4"/>
  <c r="H2840" i="4"/>
  <c r="O2841" i="4"/>
  <c r="Q2843" i="4"/>
  <c r="H2844" i="4"/>
  <c r="O2845" i="4"/>
  <c r="Q2847" i="4"/>
  <c r="H2848" i="4"/>
  <c r="O2849" i="4"/>
  <c r="Q2851" i="4"/>
  <c r="H2852" i="4"/>
  <c r="O2853" i="4"/>
  <c r="Q2855" i="4"/>
  <c r="H2856" i="4"/>
  <c r="O2857" i="4"/>
  <c r="H2860" i="4"/>
  <c r="O2861" i="4"/>
  <c r="Q2863" i="4"/>
  <c r="H2864" i="4"/>
  <c r="O2865" i="4"/>
  <c r="Q2867" i="4"/>
  <c r="H2868" i="4"/>
  <c r="O2869" i="4"/>
  <c r="Q2871" i="4"/>
  <c r="H2872" i="4"/>
  <c r="O2873" i="4"/>
  <c r="Q2875" i="4"/>
  <c r="H2876" i="4"/>
  <c r="O2877" i="4"/>
  <c r="Q2879" i="4"/>
  <c r="H2880" i="4"/>
  <c r="O2881" i="4"/>
  <c r="Q2883" i="4"/>
  <c r="H2884" i="4"/>
  <c r="O2885" i="4"/>
  <c r="Q2887" i="4"/>
  <c r="H2888" i="4"/>
  <c r="O2889" i="4"/>
  <c r="Q2891" i="4"/>
  <c r="H2892" i="4"/>
  <c r="O2893" i="4"/>
  <c r="Q2895" i="4"/>
  <c r="H2896" i="4"/>
  <c r="O2897" i="4"/>
  <c r="H2900" i="4"/>
  <c r="O2901" i="4"/>
  <c r="Q2903" i="4"/>
  <c r="H2904" i="4"/>
  <c r="O2905" i="4"/>
  <c r="Q2907" i="4"/>
  <c r="H2908" i="4"/>
  <c r="O2909" i="4"/>
  <c r="Q2911" i="4"/>
  <c r="H2912" i="4"/>
  <c r="Q2915" i="4"/>
  <c r="H2916" i="4"/>
  <c r="Q2919" i="4"/>
  <c r="H2920" i="4"/>
  <c r="Q2923" i="4"/>
  <c r="H2924" i="4"/>
  <c r="Q2927" i="4"/>
  <c r="H2928" i="4"/>
  <c r="Q2931" i="4"/>
  <c r="H2932" i="4"/>
  <c r="Q2935" i="4"/>
  <c r="H2936" i="4"/>
  <c r="Q2939" i="4"/>
  <c r="H2940" i="4"/>
  <c r="Q2943" i="4"/>
  <c r="H2944" i="4"/>
  <c r="Q2947" i="4"/>
  <c r="H2948" i="4"/>
  <c r="Q2951" i="4"/>
  <c r="H2952" i="4"/>
  <c r="Q2955" i="4"/>
  <c r="H2956" i="4"/>
  <c r="Q2959" i="4"/>
  <c r="H2960" i="4"/>
  <c r="Q2963" i="4"/>
  <c r="H2964" i="4"/>
  <c r="Q2967" i="4"/>
  <c r="H2968" i="4"/>
  <c r="Q2971" i="4"/>
  <c r="H2972" i="4"/>
  <c r="Q2975" i="4"/>
  <c r="H2976" i="4"/>
  <c r="Q2979" i="4"/>
  <c r="H2980" i="4"/>
  <c r="Q2983" i="4"/>
  <c r="H2984" i="4"/>
  <c r="Q2987" i="4"/>
  <c r="H2988" i="4"/>
  <c r="Q2991" i="4"/>
  <c r="H2992" i="4"/>
  <c r="Q2995" i="4"/>
  <c r="H2996" i="4"/>
  <c r="Q2999" i="4"/>
  <c r="H3000" i="4"/>
  <c r="Q3003" i="4"/>
  <c r="H3004" i="4"/>
  <c r="Q3007" i="4"/>
  <c r="H3008" i="4"/>
  <c r="Q3011" i="4"/>
  <c r="H3012" i="4"/>
  <c r="Q3015" i="4"/>
  <c r="H3016" i="4"/>
  <c r="Q3019" i="4"/>
  <c r="H3020" i="4"/>
  <c r="Q3023" i="4"/>
  <c r="H3024" i="4"/>
  <c r="Q3027" i="4"/>
  <c r="H3028" i="4"/>
  <c r="Q3031" i="4"/>
  <c r="H3032" i="4"/>
  <c r="Q3035" i="4"/>
  <c r="H3036" i="4"/>
  <c r="Q3039" i="4"/>
  <c r="H3040" i="4"/>
  <c r="Q3043" i="4"/>
  <c r="H3044" i="4"/>
  <c r="Q3047" i="4"/>
  <c r="H3048" i="4"/>
  <c r="Q3051" i="4"/>
  <c r="H3052" i="4"/>
  <c r="Q3055" i="4"/>
  <c r="H3056" i="4"/>
  <c r="Q3059" i="4"/>
  <c r="H3060" i="4"/>
  <c r="Q3063" i="4"/>
  <c r="H3064" i="4"/>
  <c r="Q3067" i="4"/>
  <c r="H3068" i="4"/>
  <c r="Q3071" i="4"/>
  <c r="H3072" i="4"/>
  <c r="Q3075" i="4"/>
  <c r="H3076" i="4"/>
  <c r="Q3079" i="4"/>
  <c r="H3080" i="4"/>
  <c r="Q3083" i="4"/>
  <c r="H3084" i="4"/>
  <c r="Q3087" i="4"/>
  <c r="H3088" i="4"/>
  <c r="Q3091" i="4"/>
  <c r="H3092" i="4"/>
  <c r="Q3095" i="4"/>
  <c r="H3096" i="4"/>
  <c r="Q3099" i="4"/>
  <c r="H3100" i="4"/>
  <c r="Q3103" i="4"/>
  <c r="H3104" i="4"/>
  <c r="Q3107" i="4"/>
  <c r="H3108" i="4"/>
  <c r="Q3111" i="4"/>
  <c r="H3112" i="4"/>
  <c r="Q3115" i="4"/>
  <c r="H3116" i="4"/>
  <c r="Q3119" i="4"/>
  <c r="H3120" i="4"/>
  <c r="Q3123" i="4"/>
  <c r="H3124" i="4"/>
  <c r="Q3127" i="4"/>
  <c r="H3128" i="4"/>
  <c r="Q3131" i="4"/>
  <c r="H3132" i="4"/>
  <c r="Q3135" i="4"/>
  <c r="H3136" i="4"/>
  <c r="Q3139" i="4"/>
  <c r="H3140" i="4"/>
  <c r="Q3143" i="4"/>
  <c r="H3144" i="4"/>
  <c r="Q3147" i="4"/>
  <c r="H3148" i="4"/>
  <c r="R3152" i="4"/>
  <c r="R3156" i="4"/>
  <c r="R3160" i="4"/>
  <c r="R3164" i="4"/>
  <c r="R3168" i="4"/>
  <c r="R3172" i="4"/>
  <c r="R3176" i="4"/>
  <c r="R3180" i="4"/>
  <c r="R3184" i="4"/>
  <c r="R3188" i="4"/>
  <c r="R3192" i="4"/>
  <c r="R3196" i="4"/>
  <c r="R3200" i="4"/>
  <c r="R3204" i="4"/>
  <c r="R3208" i="4"/>
  <c r="R3212" i="4"/>
  <c r="R3216" i="4"/>
  <c r="R3220" i="4"/>
  <c r="R3224" i="4"/>
  <c r="R3228" i="4"/>
  <c r="R3232" i="4"/>
  <c r="R3236" i="4"/>
  <c r="R3240" i="4"/>
  <c r="R3244" i="4"/>
  <c r="R3248" i="4"/>
  <c r="R3252" i="4"/>
  <c r="R3256" i="4"/>
  <c r="R3260" i="4"/>
  <c r="R3264" i="4"/>
  <c r="R3268" i="4"/>
  <c r="R3272" i="4"/>
  <c r="R3276" i="4"/>
  <c r="R3280" i="4"/>
  <c r="R3284" i="4"/>
  <c r="R3288" i="4"/>
  <c r="R3292" i="4"/>
  <c r="R3296" i="4"/>
  <c r="R3300" i="4"/>
  <c r="R3304" i="4"/>
  <c r="R3308" i="4"/>
  <c r="R3312" i="4"/>
  <c r="R3316" i="4"/>
  <c r="R3320" i="4"/>
  <c r="R3324" i="4"/>
  <c r="R3328" i="4"/>
  <c r="R3336" i="4"/>
  <c r="R3340" i="4"/>
  <c r="R3344" i="4"/>
  <c r="R3348" i="4"/>
  <c r="R3352" i="4"/>
  <c r="R3356" i="4"/>
  <c r="R3360" i="4"/>
  <c r="R3364" i="4"/>
  <c r="R3368" i="4"/>
  <c r="R3372" i="4"/>
  <c r="R3376" i="4"/>
  <c r="R3380" i="4"/>
  <c r="P3382" i="4"/>
  <c r="H3384" i="4"/>
  <c r="O3385" i="4"/>
  <c r="P3386" i="4"/>
  <c r="H3388" i="4"/>
  <c r="O3389" i="4"/>
  <c r="P3390" i="4"/>
  <c r="V3390" i="4" s="1"/>
  <c r="H3392" i="4"/>
  <c r="O3393" i="4"/>
  <c r="P3394" i="4"/>
  <c r="H3396" i="4"/>
  <c r="O3397" i="4"/>
  <c r="P3398" i="4"/>
  <c r="H3400" i="4"/>
  <c r="O3401" i="4"/>
  <c r="P3402" i="4"/>
  <c r="H3404" i="4"/>
  <c r="O3405" i="4"/>
  <c r="P3406" i="4"/>
  <c r="V3406" i="4" s="1"/>
  <c r="H3408" i="4"/>
  <c r="O3409" i="4"/>
  <c r="P3410" i="4"/>
  <c r="H3412" i="4"/>
  <c r="O3413" i="4"/>
  <c r="P3414" i="4"/>
  <c r="H3416" i="4"/>
  <c r="O3417" i="4"/>
  <c r="P3418" i="4"/>
  <c r="H3420" i="4"/>
  <c r="O3421" i="4"/>
  <c r="P3422" i="4"/>
  <c r="V3422" i="4" s="1"/>
  <c r="H3424" i="4"/>
  <c r="O3425" i="4"/>
  <c r="P3426" i="4"/>
  <c r="H3428" i="4"/>
  <c r="O3429" i="4"/>
  <c r="P3430" i="4"/>
  <c r="H3432" i="4"/>
  <c r="O3433" i="4"/>
  <c r="P3434" i="4"/>
  <c r="R3436" i="4"/>
  <c r="O3437" i="4"/>
  <c r="P3438" i="4"/>
  <c r="V3438" i="4" s="1"/>
  <c r="R3440" i="4"/>
  <c r="O3441" i="4"/>
  <c r="P3442" i="4"/>
  <c r="R3444" i="4"/>
  <c r="O3445" i="4"/>
  <c r="P3446" i="4"/>
  <c r="H3448" i="4"/>
  <c r="O3449" i="4"/>
  <c r="P3450" i="4"/>
  <c r="H3452" i="4"/>
  <c r="O3453" i="4"/>
  <c r="P3454" i="4"/>
  <c r="V3454" i="4" s="1"/>
  <c r="H3456" i="4"/>
  <c r="O3457" i="4"/>
  <c r="P3458" i="4"/>
  <c r="H3460" i="4"/>
  <c r="P3462" i="4"/>
  <c r="H3464" i="4"/>
  <c r="P3466" i="4"/>
  <c r="H3468" i="4"/>
  <c r="P3470" i="4"/>
  <c r="H3472" i="4"/>
  <c r="P3474" i="4"/>
  <c r="H3476" i="4"/>
  <c r="P3478" i="4"/>
  <c r="H3480" i="4"/>
  <c r="P3482" i="4"/>
  <c r="H3484" i="4"/>
  <c r="P3486" i="4"/>
  <c r="H3488" i="4"/>
  <c r="P3490" i="4"/>
  <c r="H3492" i="4"/>
  <c r="P3494" i="4"/>
  <c r="H3496" i="4"/>
  <c r="P3498" i="4"/>
  <c r="H3500" i="4"/>
  <c r="P3502" i="4"/>
  <c r="H3504" i="4"/>
  <c r="P3506" i="4"/>
  <c r="H3508" i="4"/>
  <c r="P3510" i="4"/>
  <c r="H3512" i="4"/>
  <c r="P3514" i="4"/>
  <c r="H3516" i="4"/>
  <c r="P3518" i="4"/>
  <c r="H3520" i="4"/>
  <c r="H3524" i="4"/>
  <c r="P3526" i="4"/>
  <c r="H3528" i="4"/>
  <c r="P3530" i="4"/>
  <c r="P3534" i="4"/>
  <c r="R3536" i="4"/>
  <c r="P3538" i="4"/>
  <c r="R3540" i="4"/>
  <c r="P3542" i="4"/>
  <c r="R3544" i="4"/>
  <c r="P3546" i="4"/>
  <c r="V3546" i="4" s="1"/>
  <c r="R3548" i="4"/>
  <c r="P3550" i="4"/>
  <c r="R3552" i="4"/>
  <c r="P3554" i="4"/>
  <c r="R3556" i="4"/>
  <c r="P3558" i="4"/>
  <c r="R3560" i="4"/>
  <c r="P3562" i="4"/>
  <c r="V3562" i="4" s="1"/>
  <c r="R3564" i="4"/>
  <c r="P3566" i="4"/>
  <c r="R3568" i="4"/>
  <c r="P3570" i="4"/>
  <c r="R3572" i="4"/>
  <c r="P3574" i="4"/>
  <c r="P3579" i="4"/>
  <c r="O3579" i="4"/>
  <c r="Q3579" i="4"/>
  <c r="N3580" i="4"/>
  <c r="H3580" i="4"/>
  <c r="R3581" i="4"/>
  <c r="Q3581" i="4"/>
  <c r="O3581" i="4"/>
  <c r="P3583" i="4"/>
  <c r="O3583" i="4"/>
  <c r="Q3583" i="4"/>
  <c r="N3584" i="4"/>
  <c r="H3584" i="4"/>
  <c r="R3585" i="4"/>
  <c r="Q3585" i="4"/>
  <c r="O3585" i="4"/>
  <c r="P3587" i="4"/>
  <c r="O3587" i="4"/>
  <c r="Q3587" i="4"/>
  <c r="N3588" i="4"/>
  <c r="H3588" i="4"/>
  <c r="R3589" i="4"/>
  <c r="Q3589" i="4"/>
  <c r="O3589" i="4"/>
  <c r="P3591" i="4"/>
  <c r="O3591" i="4"/>
  <c r="Q3591" i="4"/>
  <c r="S3597" i="4"/>
  <c r="R3601" i="4"/>
  <c r="Q3601" i="4"/>
  <c r="P3601" i="4"/>
  <c r="O3601" i="4"/>
  <c r="P3603" i="4"/>
  <c r="S3604" i="4"/>
  <c r="S3606" i="4"/>
  <c r="S3607" i="4"/>
  <c r="Q3608" i="4"/>
  <c r="P3608" i="4"/>
  <c r="O3608" i="4"/>
  <c r="R3608" i="4"/>
  <c r="O3610" i="4"/>
  <c r="R3610" i="4"/>
  <c r="Q3610" i="4"/>
  <c r="P3610" i="4"/>
  <c r="S3613" i="4"/>
  <c r="S3617" i="4"/>
  <c r="O3618" i="4"/>
  <c r="R3618" i="4"/>
  <c r="Q3618" i="4"/>
  <c r="P3618" i="4"/>
  <c r="P3623" i="4"/>
  <c r="S3624" i="4"/>
  <c r="S3625" i="4"/>
  <c r="O3626" i="4"/>
  <c r="R3626" i="4"/>
  <c r="Q3626" i="4"/>
  <c r="P3626" i="4"/>
  <c r="P3631" i="4"/>
  <c r="S3632" i="4"/>
  <c r="S3633" i="4"/>
  <c r="O3634" i="4"/>
  <c r="R3634" i="4"/>
  <c r="Q3634" i="4"/>
  <c r="P3634" i="4"/>
  <c r="P3639" i="4"/>
  <c r="S3640" i="4"/>
  <c r="S3641" i="4"/>
  <c r="O3642" i="4"/>
  <c r="R3642" i="4"/>
  <c r="Q3642" i="4"/>
  <c r="P3642" i="4"/>
  <c r="P3647" i="4"/>
  <c r="S3648" i="4"/>
  <c r="S3649" i="4"/>
  <c r="O3650" i="4"/>
  <c r="R3650" i="4"/>
  <c r="Q3650" i="4"/>
  <c r="P3650" i="4"/>
  <c r="P3655" i="4"/>
  <c r="S3656" i="4"/>
  <c r="S3657" i="4"/>
  <c r="O3658" i="4"/>
  <c r="R3658" i="4"/>
  <c r="Q3658" i="4"/>
  <c r="P3658" i="4"/>
  <c r="P3663" i="4"/>
  <c r="S3664" i="4"/>
  <c r="S3665" i="4"/>
  <c r="O3666" i="4"/>
  <c r="R3666" i="4"/>
  <c r="Q3666" i="4"/>
  <c r="P3666" i="4"/>
  <c r="P3671" i="4"/>
  <c r="S3672" i="4"/>
  <c r="S3673" i="4"/>
  <c r="O3674" i="4"/>
  <c r="R3674" i="4"/>
  <c r="Q3674" i="4"/>
  <c r="P3674" i="4"/>
  <c r="P3679" i="4"/>
  <c r="S3680" i="4"/>
  <c r="S3681" i="4"/>
  <c r="O3682" i="4"/>
  <c r="R3682" i="4"/>
  <c r="Q3682" i="4"/>
  <c r="P3682" i="4"/>
  <c r="S3686" i="4"/>
  <c r="S3687" i="4"/>
  <c r="Q3688" i="4"/>
  <c r="P3688" i="4"/>
  <c r="O3688" i="4"/>
  <c r="R3688" i="4"/>
  <c r="P3691" i="4"/>
  <c r="S3692" i="4"/>
  <c r="S3697" i="4"/>
  <c r="O3698" i="4"/>
  <c r="R3698" i="4"/>
  <c r="Q3698" i="4"/>
  <c r="P3698" i="4"/>
  <c r="S3702" i="4"/>
  <c r="S3703" i="4"/>
  <c r="Q3704" i="4"/>
  <c r="P3704" i="4"/>
  <c r="O3704" i="4"/>
  <c r="R3704" i="4"/>
  <c r="S3706" i="4"/>
  <c r="S3709" i="4"/>
  <c r="P3711" i="4"/>
  <c r="S3712" i="4"/>
  <c r="Q3716" i="4"/>
  <c r="P3716" i="4"/>
  <c r="O3716" i="4"/>
  <c r="R3716" i="4"/>
  <c r="S3718" i="4"/>
  <c r="S3721" i="4"/>
  <c r="P3723" i="4"/>
  <c r="R3725" i="4"/>
  <c r="Q3725" i="4"/>
  <c r="P3725" i="4"/>
  <c r="O3725" i="4"/>
  <c r="S3727" i="4"/>
  <c r="Q3728" i="4"/>
  <c r="P3728" i="4"/>
  <c r="O3728" i="4"/>
  <c r="R3728" i="4"/>
  <c r="S3730" i="4"/>
  <c r="R3733" i="4"/>
  <c r="Q3733" i="4"/>
  <c r="P3733" i="4"/>
  <c r="O3733" i="4"/>
  <c r="S3735" i="4"/>
  <c r="Q3736" i="4"/>
  <c r="P3736" i="4"/>
  <c r="O3736" i="4"/>
  <c r="R3736" i="4"/>
  <c r="S3738" i="4"/>
  <c r="R3741" i="4"/>
  <c r="Q3741" i="4"/>
  <c r="P3741" i="4"/>
  <c r="O3741" i="4"/>
  <c r="S3743" i="4"/>
  <c r="Q3744" i="4"/>
  <c r="P3744" i="4"/>
  <c r="O3744" i="4"/>
  <c r="R3744" i="4"/>
  <c r="S3746" i="4"/>
  <c r="R3749" i="4"/>
  <c r="Q3749" i="4"/>
  <c r="P3749" i="4"/>
  <c r="O3749" i="4"/>
  <c r="S3751" i="4"/>
  <c r="Q3752" i="4"/>
  <c r="P3752" i="4"/>
  <c r="O3752" i="4"/>
  <c r="R3752" i="4"/>
  <c r="S3754" i="4"/>
  <c r="R3757" i="4"/>
  <c r="Q3757" i="4"/>
  <c r="P3757" i="4"/>
  <c r="O3757" i="4"/>
  <c r="S3759" i="4"/>
  <c r="Q3760" i="4"/>
  <c r="P3760" i="4"/>
  <c r="O3760" i="4"/>
  <c r="R3760" i="4"/>
  <c r="S3762" i="4"/>
  <c r="R3765" i="4"/>
  <c r="Q3765" i="4"/>
  <c r="P3765" i="4"/>
  <c r="O3765" i="4"/>
  <c r="S3767" i="4"/>
  <c r="Q3768" i="4"/>
  <c r="P3768" i="4"/>
  <c r="O3768" i="4"/>
  <c r="R3768" i="4"/>
  <c r="S3770" i="4"/>
  <c r="R3773" i="4"/>
  <c r="Q3773" i="4"/>
  <c r="P3773" i="4"/>
  <c r="O3773" i="4"/>
  <c r="S3775" i="4"/>
  <c r="Q3776" i="4"/>
  <c r="P3776" i="4"/>
  <c r="O3776" i="4"/>
  <c r="R3776" i="4"/>
  <c r="S3778" i="4"/>
  <c r="R3781" i="4"/>
  <c r="Q3781" i="4"/>
  <c r="P3781" i="4"/>
  <c r="O3781" i="4"/>
  <c r="S3783" i="4"/>
  <c r="Q3784" i="4"/>
  <c r="P3784" i="4"/>
  <c r="O3784" i="4"/>
  <c r="R3784" i="4"/>
  <c r="P3787" i="4"/>
  <c r="S3788" i="4"/>
  <c r="S3790" i="4"/>
  <c r="R3793" i="4"/>
  <c r="Q3793" i="4"/>
  <c r="P3793" i="4"/>
  <c r="O3793" i="4"/>
  <c r="S3795" i="4"/>
  <c r="Q3796" i="4"/>
  <c r="P3796" i="4"/>
  <c r="O3796" i="4"/>
  <c r="R3796" i="4"/>
  <c r="S3798" i="4"/>
  <c r="R3801" i="4"/>
  <c r="Q3801" i="4"/>
  <c r="P3801" i="4"/>
  <c r="O3801" i="4"/>
  <c r="S3803" i="4"/>
  <c r="Q3804" i="4"/>
  <c r="P3804" i="4"/>
  <c r="O3804" i="4"/>
  <c r="R3804" i="4"/>
  <c r="S3806" i="4"/>
  <c r="R3809" i="4"/>
  <c r="Q3809" i="4"/>
  <c r="P3809" i="4"/>
  <c r="O3809" i="4"/>
  <c r="S3811" i="4"/>
  <c r="Q3812" i="4"/>
  <c r="P3812" i="4"/>
  <c r="O3812" i="4"/>
  <c r="R3812" i="4"/>
  <c r="S3814" i="4"/>
  <c r="R3817" i="4"/>
  <c r="Q3817" i="4"/>
  <c r="P3817" i="4"/>
  <c r="O3817" i="4"/>
  <c r="S3819" i="4"/>
  <c r="Q3820" i="4"/>
  <c r="P3820" i="4"/>
  <c r="O3820" i="4"/>
  <c r="R3820" i="4"/>
  <c r="S3822" i="4"/>
  <c r="R3825" i="4"/>
  <c r="Q3825" i="4"/>
  <c r="P3825" i="4"/>
  <c r="O3825" i="4"/>
  <c r="S3827" i="4"/>
  <c r="Q3828" i="4"/>
  <c r="P3828" i="4"/>
  <c r="O3828" i="4"/>
  <c r="R3828" i="4"/>
  <c r="S3830" i="4"/>
  <c r="R3833" i="4"/>
  <c r="Q3833" i="4"/>
  <c r="P3833" i="4"/>
  <c r="O3833" i="4"/>
  <c r="S3835" i="4"/>
  <c r="Q3836" i="4"/>
  <c r="P3836" i="4"/>
  <c r="O3836" i="4"/>
  <c r="R3836" i="4"/>
  <c r="S3838" i="4"/>
  <c r="S3841" i="4"/>
  <c r="P3843" i="4"/>
  <c r="S3844" i="4"/>
  <c r="S3849" i="4"/>
  <c r="P3851" i="4"/>
  <c r="S3852" i="4"/>
  <c r="Q3856" i="4"/>
  <c r="P3856" i="4"/>
  <c r="O3856" i="4"/>
  <c r="R3856" i="4"/>
  <c r="S3858" i="4"/>
  <c r="S3861" i="4"/>
  <c r="P3863" i="4"/>
  <c r="R3865" i="4"/>
  <c r="Q3865" i="4"/>
  <c r="P3865" i="4"/>
  <c r="O3865" i="4"/>
  <c r="S3867" i="4"/>
  <c r="Q3868" i="4"/>
  <c r="P3868" i="4"/>
  <c r="O3868" i="4"/>
  <c r="R3868" i="4"/>
  <c r="S3870" i="4"/>
  <c r="S3873" i="4"/>
  <c r="P3875" i="4"/>
  <c r="R3877" i="4"/>
  <c r="Q3877" i="4"/>
  <c r="P3877" i="4"/>
  <c r="O3877" i="4"/>
  <c r="S3879" i="4"/>
  <c r="Q3880" i="4"/>
  <c r="P3880" i="4"/>
  <c r="O3880" i="4"/>
  <c r="R3880" i="4"/>
  <c r="S3882" i="4"/>
  <c r="R3885" i="4"/>
  <c r="Q3885" i="4"/>
  <c r="P3885" i="4"/>
  <c r="O3885" i="4"/>
  <c r="S3887" i="4"/>
  <c r="Q3888" i="4"/>
  <c r="P3888" i="4"/>
  <c r="O3888" i="4"/>
  <c r="R3888" i="4"/>
  <c r="S3890" i="4"/>
  <c r="R3893" i="4"/>
  <c r="Q3893" i="4"/>
  <c r="P3893" i="4"/>
  <c r="O3893" i="4"/>
  <c r="S3895" i="4"/>
  <c r="Q3896" i="4"/>
  <c r="P3896" i="4"/>
  <c r="O3896" i="4"/>
  <c r="R3896" i="4"/>
  <c r="S3898" i="4"/>
  <c r="R3901" i="4"/>
  <c r="Q3901" i="4"/>
  <c r="P3901" i="4"/>
  <c r="O3901" i="4"/>
  <c r="S3903" i="4"/>
  <c r="Q3904" i="4"/>
  <c r="P3904" i="4"/>
  <c r="O3904" i="4"/>
  <c r="R3904" i="4"/>
  <c r="S3906" i="4"/>
  <c r="R3909" i="4"/>
  <c r="Q3909" i="4"/>
  <c r="P3909" i="4"/>
  <c r="O3909" i="4"/>
  <c r="S3911" i="4"/>
  <c r="Q3912" i="4"/>
  <c r="P3912" i="4"/>
  <c r="O3912" i="4"/>
  <c r="R3912" i="4"/>
  <c r="S3914" i="4"/>
  <c r="S3917" i="4"/>
  <c r="S3923" i="4"/>
  <c r="Q3924" i="4"/>
  <c r="P3924" i="4"/>
  <c r="O3924" i="4"/>
  <c r="R3924" i="4"/>
  <c r="P3927" i="4"/>
  <c r="S3928" i="4"/>
  <c r="Q3932" i="4"/>
  <c r="P3932" i="4"/>
  <c r="O3932" i="4"/>
  <c r="R3932" i="4"/>
  <c r="S3934" i="4"/>
  <c r="R3937" i="4"/>
  <c r="Q3937" i="4"/>
  <c r="P3937" i="4"/>
  <c r="O3937" i="4"/>
  <c r="S3939" i="4"/>
  <c r="S3940" i="4"/>
  <c r="Q3944" i="4"/>
  <c r="P3944" i="4"/>
  <c r="O3944" i="4"/>
  <c r="R3944" i="4"/>
  <c r="S3946" i="4"/>
  <c r="R3949" i="4"/>
  <c r="Q3949" i="4"/>
  <c r="P3949" i="4"/>
  <c r="O3949" i="4"/>
  <c r="S3951" i="4"/>
  <c r="Q3952" i="4"/>
  <c r="P3952" i="4"/>
  <c r="O3952" i="4"/>
  <c r="R3952" i="4"/>
  <c r="S3954" i="4"/>
  <c r="R3957" i="4"/>
  <c r="Q3957" i="4"/>
  <c r="P3957" i="4"/>
  <c r="O3957" i="4"/>
  <c r="S3959" i="4"/>
  <c r="Q3960" i="4"/>
  <c r="P3960" i="4"/>
  <c r="O3960" i="4"/>
  <c r="R3960" i="4"/>
  <c r="S3962" i="4"/>
  <c r="R3965" i="4"/>
  <c r="Q3965" i="4"/>
  <c r="P3965" i="4"/>
  <c r="O3965" i="4"/>
  <c r="S3967" i="4"/>
  <c r="Q3968" i="4"/>
  <c r="P3968" i="4"/>
  <c r="O3968" i="4"/>
  <c r="R3968" i="4"/>
  <c r="S3970" i="4"/>
  <c r="R3973" i="4"/>
  <c r="Q3973" i="4"/>
  <c r="P3973" i="4"/>
  <c r="O3973" i="4"/>
  <c r="S3975" i="4"/>
  <c r="Q3976" i="4"/>
  <c r="P3976" i="4"/>
  <c r="O3976" i="4"/>
  <c r="R3976" i="4"/>
  <c r="S3978" i="4"/>
  <c r="R3981" i="4"/>
  <c r="Q3981" i="4"/>
  <c r="P3981" i="4"/>
  <c r="O3981" i="4"/>
  <c r="S3983" i="4"/>
  <c r="S3984" i="4"/>
  <c r="Q3988" i="4"/>
  <c r="P3988" i="4"/>
  <c r="O3988" i="4"/>
  <c r="R3988" i="4"/>
  <c r="S3990" i="4"/>
  <c r="S3993" i="4"/>
  <c r="P3995" i="4"/>
  <c r="R3997" i="4"/>
  <c r="Q3997" i="4"/>
  <c r="P3997" i="4"/>
  <c r="O3997" i="4"/>
  <c r="S3999" i="4"/>
  <c r="Q4000" i="4"/>
  <c r="P4000" i="4"/>
  <c r="O4000" i="4"/>
  <c r="R4000" i="4"/>
  <c r="O4002" i="4"/>
  <c r="R4002" i="4"/>
  <c r="Q4002" i="4"/>
  <c r="P4002" i="4"/>
  <c r="Q4004" i="4"/>
  <c r="P4004" i="4"/>
  <c r="O4004" i="4"/>
  <c r="R4004" i="4"/>
  <c r="O4006" i="4"/>
  <c r="R4006" i="4"/>
  <c r="Q4006" i="4"/>
  <c r="P4006" i="4"/>
  <c r="O4010" i="4"/>
  <c r="R4010" i="4"/>
  <c r="Q4010" i="4"/>
  <c r="P4010" i="4"/>
  <c r="O4014" i="4"/>
  <c r="R4014" i="4"/>
  <c r="Q4014" i="4"/>
  <c r="P4014" i="4"/>
  <c r="P4019" i="4"/>
  <c r="S4020" i="4"/>
  <c r="S4021" i="4"/>
  <c r="O4022" i="4"/>
  <c r="R4022" i="4"/>
  <c r="Q4022" i="4"/>
  <c r="P4022" i="4"/>
  <c r="P4027" i="4"/>
  <c r="S4028" i="4"/>
  <c r="S4029" i="4"/>
  <c r="O4030" i="4"/>
  <c r="R4030" i="4"/>
  <c r="Q4030" i="4"/>
  <c r="P4030" i="4"/>
  <c r="P4035" i="4"/>
  <c r="S4036" i="4"/>
  <c r="S4037" i="4"/>
  <c r="O4038" i="4"/>
  <c r="R4038" i="4"/>
  <c r="Q4038" i="4"/>
  <c r="P4038" i="4"/>
  <c r="P4043" i="4"/>
  <c r="S4044" i="4"/>
  <c r="S4045" i="4"/>
  <c r="O4046" i="4"/>
  <c r="R4046" i="4"/>
  <c r="Q4046" i="4"/>
  <c r="P4046" i="4"/>
  <c r="P4051" i="4"/>
  <c r="O4051" i="4"/>
  <c r="R4051" i="4"/>
  <c r="Q4051" i="4"/>
  <c r="S4053" i="4"/>
  <c r="O4054" i="4"/>
  <c r="R4054" i="4"/>
  <c r="Q4054" i="4"/>
  <c r="P4054" i="4"/>
  <c r="S4056" i="4"/>
  <c r="S4057" i="4"/>
  <c r="O4058" i="4"/>
  <c r="R4058" i="4"/>
  <c r="Q4058" i="4"/>
  <c r="P4058" i="4"/>
  <c r="O4062" i="4"/>
  <c r="R4062" i="4"/>
  <c r="Q4062" i="4"/>
  <c r="P4062" i="4"/>
  <c r="O4066" i="4"/>
  <c r="R4066" i="4"/>
  <c r="Q4066" i="4"/>
  <c r="P4066" i="4"/>
  <c r="O4070" i="4"/>
  <c r="R4070" i="4"/>
  <c r="Q4070" i="4"/>
  <c r="P4070" i="4"/>
  <c r="S4074" i="4"/>
  <c r="S4078" i="4"/>
  <c r="S4082" i="4"/>
  <c r="S4086" i="4"/>
  <c r="S4090" i="4"/>
  <c r="S4094" i="4"/>
  <c r="P4099" i="4"/>
  <c r="O4099" i="4"/>
  <c r="R4099" i="4"/>
  <c r="Q4099" i="4"/>
  <c r="R4101" i="4"/>
  <c r="Q4101" i="4"/>
  <c r="P4101" i="4"/>
  <c r="O4101" i="4"/>
  <c r="P4103" i="4"/>
  <c r="O4103" i="4"/>
  <c r="R4103" i="4"/>
  <c r="Q4103" i="4"/>
  <c r="R4105" i="4"/>
  <c r="Q4105" i="4"/>
  <c r="P4105" i="4"/>
  <c r="O4105" i="4"/>
  <c r="P4107" i="4"/>
  <c r="O4107" i="4"/>
  <c r="R4107" i="4"/>
  <c r="Q4107" i="4"/>
  <c r="R4109" i="4"/>
  <c r="Q4109" i="4"/>
  <c r="P4109" i="4"/>
  <c r="O4109" i="4"/>
  <c r="P4111" i="4"/>
  <c r="O4111" i="4"/>
  <c r="R4111" i="4"/>
  <c r="Q4111" i="4"/>
  <c r="R4113" i="4"/>
  <c r="Q4113" i="4"/>
  <c r="P4113" i="4"/>
  <c r="O4113" i="4"/>
  <c r="P4115" i="4"/>
  <c r="O4115" i="4"/>
  <c r="R4115" i="4"/>
  <c r="Q4115" i="4"/>
  <c r="R4117" i="4"/>
  <c r="Q4117" i="4"/>
  <c r="P4117" i="4"/>
  <c r="O4117" i="4"/>
  <c r="P4119" i="4"/>
  <c r="O4119" i="4"/>
  <c r="R4119" i="4"/>
  <c r="Q4119" i="4"/>
  <c r="R4121" i="4"/>
  <c r="Q4121" i="4"/>
  <c r="P4121" i="4"/>
  <c r="O4121" i="4"/>
  <c r="P4123" i="4"/>
  <c r="O4123" i="4"/>
  <c r="R4123" i="4"/>
  <c r="Q4123" i="4"/>
  <c r="R4125" i="4"/>
  <c r="Q4125" i="4"/>
  <c r="P4125" i="4"/>
  <c r="O4125" i="4"/>
  <c r="P4127" i="4"/>
  <c r="O4127" i="4"/>
  <c r="R4127" i="4"/>
  <c r="Q4127" i="4"/>
  <c r="R4129" i="4"/>
  <c r="Q4129" i="4"/>
  <c r="P4129" i="4"/>
  <c r="O4129" i="4"/>
  <c r="P4131" i="4"/>
  <c r="O4131" i="4"/>
  <c r="R4131" i="4"/>
  <c r="Q4131" i="4"/>
  <c r="R4133" i="4"/>
  <c r="Q4133" i="4"/>
  <c r="P4133" i="4"/>
  <c r="O4133" i="4"/>
  <c r="P4135" i="4"/>
  <c r="S4136" i="4"/>
  <c r="S4138" i="4"/>
  <c r="S4139" i="4"/>
  <c r="Q4140" i="4"/>
  <c r="P4140" i="4"/>
  <c r="O4140" i="4"/>
  <c r="R4140" i="4"/>
  <c r="O4142" i="4"/>
  <c r="R4142" i="4"/>
  <c r="Q4142" i="4"/>
  <c r="P4142" i="4"/>
  <c r="P4147" i="4"/>
  <c r="S4148" i="4"/>
  <c r="S4149" i="4"/>
  <c r="O4150" i="4"/>
  <c r="R4150" i="4"/>
  <c r="Q4150" i="4"/>
  <c r="P4150" i="4"/>
  <c r="S4155" i="4"/>
  <c r="S4158" i="4"/>
  <c r="O4159" i="4"/>
  <c r="Q4159" i="4"/>
  <c r="P4159" i="4"/>
  <c r="R4159" i="4"/>
  <c r="H2331" i="4"/>
  <c r="H2335" i="4"/>
  <c r="H2339" i="4"/>
  <c r="H2343" i="4"/>
  <c r="H2347" i="4"/>
  <c r="H2351" i="4"/>
  <c r="H2355" i="4"/>
  <c r="H2359" i="4"/>
  <c r="H2363" i="4"/>
  <c r="H2367" i="4"/>
  <c r="H2371" i="4"/>
  <c r="H2375" i="4"/>
  <c r="H2379" i="4"/>
  <c r="H2383" i="4"/>
  <c r="H2387" i="4"/>
  <c r="H2391" i="4"/>
  <c r="H2395" i="4"/>
  <c r="H2399" i="4"/>
  <c r="H2403" i="4"/>
  <c r="H2407" i="4"/>
  <c r="H2411" i="4"/>
  <c r="H2415" i="4"/>
  <c r="H2419" i="4"/>
  <c r="H2423" i="4"/>
  <c r="H2427" i="4"/>
  <c r="H2431" i="4"/>
  <c r="H2435" i="4"/>
  <c r="H2439" i="4"/>
  <c r="H2443" i="4"/>
  <c r="H2447" i="4"/>
  <c r="H2451" i="4"/>
  <c r="H2455" i="4"/>
  <c r="H2459" i="4"/>
  <c r="H2463" i="4"/>
  <c r="H2467" i="4"/>
  <c r="H2471" i="4"/>
  <c r="H2475" i="4"/>
  <c r="H2479" i="4"/>
  <c r="H2483" i="4"/>
  <c r="H2487" i="4"/>
  <c r="H2491" i="4"/>
  <c r="H2495" i="4"/>
  <c r="H2499" i="4"/>
  <c r="H2503" i="4"/>
  <c r="H2507" i="4"/>
  <c r="H2511" i="4"/>
  <c r="H2515" i="4"/>
  <c r="H2519" i="4"/>
  <c r="H2523" i="4"/>
  <c r="H2527" i="4"/>
  <c r="H2531" i="4"/>
  <c r="H2535" i="4"/>
  <c r="H2539" i="4"/>
  <c r="H2543" i="4"/>
  <c r="H2547" i="4"/>
  <c r="H2551" i="4"/>
  <c r="H2555" i="4"/>
  <c r="H2559" i="4"/>
  <c r="H2563" i="4"/>
  <c r="H2567" i="4"/>
  <c r="H2571" i="4"/>
  <c r="H2575" i="4"/>
  <c r="H2579" i="4"/>
  <c r="H2583" i="4"/>
  <c r="H2587" i="4"/>
  <c r="H2591" i="4"/>
  <c r="H2595" i="4"/>
  <c r="H2599" i="4"/>
  <c r="H2603" i="4"/>
  <c r="H2607" i="4"/>
  <c r="H2611" i="4"/>
  <c r="H2615" i="4"/>
  <c r="H2619" i="4"/>
  <c r="H2623" i="4"/>
  <c r="H2627" i="4"/>
  <c r="H2631" i="4"/>
  <c r="H2635" i="4"/>
  <c r="H2639" i="4"/>
  <c r="H2643" i="4"/>
  <c r="H2647" i="4"/>
  <c r="H2651" i="4"/>
  <c r="H2655" i="4"/>
  <c r="H2659" i="4"/>
  <c r="H2663" i="4"/>
  <c r="H2667" i="4"/>
  <c r="H2671" i="4"/>
  <c r="H2675" i="4"/>
  <c r="H2679" i="4"/>
  <c r="H2683" i="4"/>
  <c r="H2687" i="4"/>
  <c r="H2691" i="4"/>
  <c r="H2695" i="4"/>
  <c r="H2699" i="4"/>
  <c r="H2703" i="4"/>
  <c r="H2707" i="4"/>
  <c r="H2711" i="4"/>
  <c r="H2715" i="4"/>
  <c r="H2719" i="4"/>
  <c r="H3275" i="4"/>
  <c r="H3279" i="4"/>
  <c r="H3283" i="4"/>
  <c r="H3287" i="4"/>
  <c r="H3291" i="4"/>
  <c r="H3295" i="4"/>
  <c r="H3299" i="4"/>
  <c r="H3303" i="4"/>
  <c r="H3307" i="4"/>
  <c r="H3311" i="4"/>
  <c r="H3315" i="4"/>
  <c r="H3319" i="4"/>
  <c r="H3323" i="4"/>
  <c r="H3327" i="4"/>
  <c r="H3331" i="4"/>
  <c r="H3335" i="4"/>
  <c r="H3339" i="4"/>
  <c r="H3343" i="4"/>
  <c r="H3347" i="4"/>
  <c r="H3351" i="4"/>
  <c r="H3355" i="4"/>
  <c r="H3359" i="4"/>
  <c r="H3363" i="4"/>
  <c r="H3367" i="4"/>
  <c r="H3371" i="4"/>
  <c r="H3375" i="4"/>
  <c r="H3379" i="4"/>
  <c r="H3383" i="4"/>
  <c r="H3387" i="4"/>
  <c r="H3391" i="4"/>
  <c r="H3395" i="4"/>
  <c r="H3399" i="4"/>
  <c r="H3403" i="4"/>
  <c r="H3407" i="4"/>
  <c r="H3411" i="4"/>
  <c r="H3415" i="4"/>
  <c r="H3419" i="4"/>
  <c r="H3423" i="4"/>
  <c r="H3427" i="4"/>
  <c r="H3431" i="4"/>
  <c r="H3435" i="4"/>
  <c r="H3439" i="4"/>
  <c r="H3443" i="4"/>
  <c r="H3447" i="4"/>
  <c r="H3451" i="4"/>
  <c r="H3455" i="4"/>
  <c r="H3459" i="4"/>
  <c r="H3463" i="4"/>
  <c r="H3467" i="4"/>
  <c r="H3471" i="4"/>
  <c r="H3475" i="4"/>
  <c r="H3479" i="4"/>
  <c r="H3483" i="4"/>
  <c r="H3487" i="4"/>
  <c r="H3491" i="4"/>
  <c r="H3495" i="4"/>
  <c r="H3499" i="4"/>
  <c r="H3503" i="4"/>
  <c r="H3507" i="4"/>
  <c r="H3511" i="4"/>
  <c r="H3515" i="4"/>
  <c r="H3519" i="4"/>
  <c r="H3523" i="4"/>
  <c r="H3527" i="4"/>
  <c r="H3531" i="4"/>
  <c r="H3535" i="4"/>
  <c r="H3539" i="4"/>
  <c r="H3543" i="4"/>
  <c r="H3547" i="4"/>
  <c r="H3551" i="4"/>
  <c r="H3555" i="4"/>
  <c r="H3559" i="4"/>
  <c r="H3563" i="4"/>
  <c r="H3567" i="4"/>
  <c r="H3571" i="4"/>
  <c r="H3575" i="4"/>
  <c r="O3576" i="4"/>
  <c r="S3577" i="4"/>
  <c r="S3579" i="4"/>
  <c r="S3583" i="4"/>
  <c r="S3587" i="4"/>
  <c r="S3591" i="4"/>
  <c r="R3591" i="4"/>
  <c r="S3594" i="4"/>
  <c r="R3597" i="4"/>
  <c r="Q3597" i="4"/>
  <c r="P3597" i="4"/>
  <c r="O3597" i="4"/>
  <c r="P3599" i="4"/>
  <c r="S3600" i="4"/>
  <c r="S3602" i="4"/>
  <c r="S3603" i="4"/>
  <c r="Q3604" i="4"/>
  <c r="P3604" i="4"/>
  <c r="O3604" i="4"/>
  <c r="R3604" i="4"/>
  <c r="O3606" i="4"/>
  <c r="R3606" i="4"/>
  <c r="Q3606" i="4"/>
  <c r="P3606" i="4"/>
  <c r="S3609" i="4"/>
  <c r="R3613" i="4"/>
  <c r="Q3613" i="4"/>
  <c r="P3613" i="4"/>
  <c r="O3613" i="4"/>
  <c r="P3615" i="4"/>
  <c r="S3616" i="4"/>
  <c r="S3622" i="4"/>
  <c r="S3623" i="4"/>
  <c r="Q3624" i="4"/>
  <c r="P3624" i="4"/>
  <c r="O3624" i="4"/>
  <c r="R3624" i="4"/>
  <c r="S3630" i="4"/>
  <c r="S3631" i="4"/>
  <c r="Q3632" i="4"/>
  <c r="P3632" i="4"/>
  <c r="O3632" i="4"/>
  <c r="R3632" i="4"/>
  <c r="S3638" i="4"/>
  <c r="S3639" i="4"/>
  <c r="Q3640" i="4"/>
  <c r="P3640" i="4"/>
  <c r="O3640" i="4"/>
  <c r="R3640" i="4"/>
  <c r="S3646" i="4"/>
  <c r="S3647" i="4"/>
  <c r="Q3648" i="4"/>
  <c r="P3648" i="4"/>
  <c r="O3648" i="4"/>
  <c r="R3648" i="4"/>
  <c r="S3654" i="4"/>
  <c r="S3655" i="4"/>
  <c r="Q3656" i="4"/>
  <c r="P3656" i="4"/>
  <c r="O3656" i="4"/>
  <c r="R3656" i="4"/>
  <c r="S3662" i="4"/>
  <c r="S3663" i="4"/>
  <c r="Q3664" i="4"/>
  <c r="P3664" i="4"/>
  <c r="O3664" i="4"/>
  <c r="R3664" i="4"/>
  <c r="S3670" i="4"/>
  <c r="S3671" i="4"/>
  <c r="Q3672" i="4"/>
  <c r="P3672" i="4"/>
  <c r="O3672" i="4"/>
  <c r="R3672" i="4"/>
  <c r="S3678" i="4"/>
  <c r="S3679" i="4"/>
  <c r="Q3680" i="4"/>
  <c r="P3680" i="4"/>
  <c r="O3680" i="4"/>
  <c r="R3680" i="4"/>
  <c r="S3685" i="4"/>
  <c r="O3686" i="4"/>
  <c r="R3686" i="4"/>
  <c r="Q3686" i="4"/>
  <c r="P3686" i="4"/>
  <c r="S3690" i="4"/>
  <c r="S3691" i="4"/>
  <c r="Q3692" i="4"/>
  <c r="P3692" i="4"/>
  <c r="O3692" i="4"/>
  <c r="R3692" i="4"/>
  <c r="P3695" i="4"/>
  <c r="S3696" i="4"/>
  <c r="S3701" i="4"/>
  <c r="O3702" i="4"/>
  <c r="R3702" i="4"/>
  <c r="Q3702" i="4"/>
  <c r="P3702" i="4"/>
  <c r="S3705" i="4"/>
  <c r="P3707" i="4"/>
  <c r="R3709" i="4"/>
  <c r="Q3709" i="4"/>
  <c r="P3709" i="4"/>
  <c r="O3709" i="4"/>
  <c r="S3711" i="4"/>
  <c r="Q3712" i="4"/>
  <c r="P3712" i="4"/>
  <c r="O3712" i="4"/>
  <c r="R3712" i="4"/>
  <c r="S3714" i="4"/>
  <c r="S3717" i="4"/>
  <c r="P3719" i="4"/>
  <c r="R3721" i="4"/>
  <c r="Q3721" i="4"/>
  <c r="P3721" i="4"/>
  <c r="O3721" i="4"/>
  <c r="S3723" i="4"/>
  <c r="S3724" i="4"/>
  <c r="S3729" i="4"/>
  <c r="P3731" i="4"/>
  <c r="S3732" i="4"/>
  <c r="S3737" i="4"/>
  <c r="P3739" i="4"/>
  <c r="S3740" i="4"/>
  <c r="S3745" i="4"/>
  <c r="P3747" i="4"/>
  <c r="S3748" i="4"/>
  <c r="S3753" i="4"/>
  <c r="P3755" i="4"/>
  <c r="S3756" i="4"/>
  <c r="S3761" i="4"/>
  <c r="P3763" i="4"/>
  <c r="S3764" i="4"/>
  <c r="S3769" i="4"/>
  <c r="P3771" i="4"/>
  <c r="S3772" i="4"/>
  <c r="S3777" i="4"/>
  <c r="P3779" i="4"/>
  <c r="S3780" i="4"/>
  <c r="S3787" i="4"/>
  <c r="Q3788" i="4"/>
  <c r="P3788" i="4"/>
  <c r="O3788" i="4"/>
  <c r="R3788" i="4"/>
  <c r="P3791" i="4"/>
  <c r="S3792" i="4"/>
  <c r="S3797" i="4"/>
  <c r="P3799" i="4"/>
  <c r="S3800" i="4"/>
  <c r="S3805" i="4"/>
  <c r="P3807" i="4"/>
  <c r="S3808" i="4"/>
  <c r="S3813" i="4"/>
  <c r="P3815" i="4"/>
  <c r="S3816" i="4"/>
  <c r="S3821" i="4"/>
  <c r="P3823" i="4"/>
  <c r="S3824" i="4"/>
  <c r="S3829" i="4"/>
  <c r="P3831" i="4"/>
  <c r="S3832" i="4"/>
  <c r="S3837" i="4"/>
  <c r="P3839" i="4"/>
  <c r="R3841" i="4"/>
  <c r="Q3841" i="4"/>
  <c r="P3841" i="4"/>
  <c r="O3841" i="4"/>
  <c r="S3843" i="4"/>
  <c r="Q3844" i="4"/>
  <c r="P3844" i="4"/>
  <c r="O3844" i="4"/>
  <c r="R3844" i="4"/>
  <c r="S3846" i="4"/>
  <c r="R3849" i="4"/>
  <c r="Q3849" i="4"/>
  <c r="P3849" i="4"/>
  <c r="O3849" i="4"/>
  <c r="S3851" i="4"/>
  <c r="Q3852" i="4"/>
  <c r="P3852" i="4"/>
  <c r="O3852" i="4"/>
  <c r="R3852" i="4"/>
  <c r="S3854" i="4"/>
  <c r="S3857" i="4"/>
  <c r="P3859" i="4"/>
  <c r="R3861" i="4"/>
  <c r="Q3861" i="4"/>
  <c r="P3861" i="4"/>
  <c r="O3861" i="4"/>
  <c r="S3863" i="4"/>
  <c r="S3864" i="4"/>
  <c r="S3869" i="4"/>
  <c r="P3871" i="4"/>
  <c r="R3873" i="4"/>
  <c r="Q3873" i="4"/>
  <c r="P3873" i="4"/>
  <c r="O3873" i="4"/>
  <c r="S3875" i="4"/>
  <c r="S3876" i="4"/>
  <c r="S3881" i="4"/>
  <c r="P3883" i="4"/>
  <c r="S3884" i="4"/>
  <c r="S3889" i="4"/>
  <c r="P3891" i="4"/>
  <c r="S3892" i="4"/>
  <c r="S3897" i="4"/>
  <c r="P3899" i="4"/>
  <c r="S3900" i="4"/>
  <c r="S3905" i="4"/>
  <c r="P3907" i="4"/>
  <c r="S3908" i="4"/>
  <c r="S3913" i="4"/>
  <c r="P3915" i="4"/>
  <c r="S3916" i="4"/>
  <c r="S3918" i="4"/>
  <c r="S3921" i="4"/>
  <c r="S3927" i="4"/>
  <c r="Q3928" i="4"/>
  <c r="P3928" i="4"/>
  <c r="O3928" i="4"/>
  <c r="R3928" i="4"/>
  <c r="S3930" i="4"/>
  <c r="S3933" i="4"/>
  <c r="P3935" i="4"/>
  <c r="S3936" i="4"/>
  <c r="Q3940" i="4"/>
  <c r="P3940" i="4"/>
  <c r="O3940" i="4"/>
  <c r="R3940" i="4"/>
  <c r="S3942" i="4"/>
  <c r="S3945" i="4"/>
  <c r="P3947" i="4"/>
  <c r="S3948" i="4"/>
  <c r="S3953" i="4"/>
  <c r="P3955" i="4"/>
  <c r="S3956" i="4"/>
  <c r="S3961" i="4"/>
  <c r="P3963" i="4"/>
  <c r="S3964" i="4"/>
  <c r="S3969" i="4"/>
  <c r="P3971" i="4"/>
  <c r="S3972" i="4"/>
  <c r="S3977" i="4"/>
  <c r="P3979" i="4"/>
  <c r="S3980" i="4"/>
  <c r="Q3984" i="4"/>
  <c r="P3984" i="4"/>
  <c r="O3984" i="4"/>
  <c r="R3984" i="4"/>
  <c r="S3986" i="4"/>
  <c r="S3989" i="4"/>
  <c r="P3991" i="4"/>
  <c r="R3993" i="4"/>
  <c r="Q3993" i="4"/>
  <c r="P3993" i="4"/>
  <c r="O3993" i="4"/>
  <c r="S3995" i="4"/>
  <c r="S3996" i="4"/>
  <c r="S4001" i="4"/>
  <c r="S4005" i="4"/>
  <c r="S4009" i="4"/>
  <c r="S4013" i="4"/>
  <c r="S4018" i="4"/>
  <c r="S4019" i="4"/>
  <c r="Q4020" i="4"/>
  <c r="P4020" i="4"/>
  <c r="O4020" i="4"/>
  <c r="R4020" i="4"/>
  <c r="S4026" i="4"/>
  <c r="S4027" i="4"/>
  <c r="Q4028" i="4"/>
  <c r="P4028" i="4"/>
  <c r="O4028" i="4"/>
  <c r="R4028" i="4"/>
  <c r="S4034" i="4"/>
  <c r="S4035" i="4"/>
  <c r="Q4036" i="4"/>
  <c r="P4036" i="4"/>
  <c r="O4036" i="4"/>
  <c r="R4036" i="4"/>
  <c r="S4042" i="4"/>
  <c r="S4043" i="4"/>
  <c r="Q4044" i="4"/>
  <c r="P4044" i="4"/>
  <c r="O4044" i="4"/>
  <c r="R4044" i="4"/>
  <c r="S4050" i="4"/>
  <c r="P4052" i="4"/>
  <c r="S4055" i="4"/>
  <c r="R4057" i="4"/>
  <c r="Q4057" i="4"/>
  <c r="P4057" i="4"/>
  <c r="O4057" i="4"/>
  <c r="S4059" i="4"/>
  <c r="S4060" i="4"/>
  <c r="S4061" i="4"/>
  <c r="S4063" i="4"/>
  <c r="S4064" i="4"/>
  <c r="S4065" i="4"/>
  <c r="S4067" i="4"/>
  <c r="S4068" i="4"/>
  <c r="S4069" i="4"/>
  <c r="S4071" i="4"/>
  <c r="S4072" i="4"/>
  <c r="S4073" i="4"/>
  <c r="O4074" i="4"/>
  <c r="R4074" i="4"/>
  <c r="Q4074" i="4"/>
  <c r="P4074" i="4"/>
  <c r="O4078" i="4"/>
  <c r="R4078" i="4"/>
  <c r="Q4078" i="4"/>
  <c r="P4078" i="4"/>
  <c r="O4082" i="4"/>
  <c r="R4082" i="4"/>
  <c r="Q4082" i="4"/>
  <c r="P4082" i="4"/>
  <c r="O4086" i="4"/>
  <c r="R4086" i="4"/>
  <c r="Q4086" i="4"/>
  <c r="P4086" i="4"/>
  <c r="O4090" i="4"/>
  <c r="R4090" i="4"/>
  <c r="Q4090" i="4"/>
  <c r="P4090" i="4"/>
  <c r="O4094" i="4"/>
  <c r="R4094" i="4"/>
  <c r="Q4094" i="4"/>
  <c r="P4094" i="4"/>
  <c r="S4098" i="4"/>
  <c r="S4102" i="4"/>
  <c r="S4106" i="4"/>
  <c r="S4110" i="4"/>
  <c r="S4114" i="4"/>
  <c r="S4118" i="4"/>
  <c r="S4122" i="4"/>
  <c r="S4124" i="4"/>
  <c r="S4128" i="4"/>
  <c r="S4132" i="4"/>
  <c r="S4134" i="4"/>
  <c r="S4135" i="4"/>
  <c r="Q4136" i="4"/>
  <c r="P4136" i="4"/>
  <c r="O4136" i="4"/>
  <c r="R4136" i="4"/>
  <c r="O4138" i="4"/>
  <c r="R4138" i="4"/>
  <c r="Q4138" i="4"/>
  <c r="P4138" i="4"/>
  <c r="S4141" i="4"/>
  <c r="S4146" i="4"/>
  <c r="S4147" i="4"/>
  <c r="Q4148" i="4"/>
  <c r="P4148" i="4"/>
  <c r="O4148" i="4"/>
  <c r="R4148" i="4"/>
  <c r="S4154" i="4"/>
  <c r="P4155" i="4"/>
  <c r="O4155" i="4"/>
  <c r="R4155" i="4"/>
  <c r="Q4155" i="4"/>
  <c r="S4157" i="4"/>
  <c r="O4158" i="4"/>
  <c r="R4158" i="4"/>
  <c r="Q4158" i="4"/>
  <c r="P4158" i="4"/>
  <c r="S4165" i="4"/>
  <c r="S4169" i="4"/>
  <c r="P4187" i="4"/>
  <c r="S4190" i="4"/>
  <c r="P3582" i="4"/>
  <c r="P3586" i="4"/>
  <c r="P3590" i="4"/>
  <c r="Q3595" i="4"/>
  <c r="H3596" i="4"/>
  <c r="Q3599" i="4"/>
  <c r="H3600" i="4"/>
  <c r="Q3603" i="4"/>
  <c r="H3604" i="4"/>
  <c r="Q3607" i="4"/>
  <c r="H3608" i="4"/>
  <c r="Q3611" i="4"/>
  <c r="H3612" i="4"/>
  <c r="Q3615" i="4"/>
  <c r="H3616" i="4"/>
  <c r="O3617" i="4"/>
  <c r="Q3619" i="4"/>
  <c r="H3620" i="4"/>
  <c r="O3621" i="4"/>
  <c r="Q3623" i="4"/>
  <c r="H3624" i="4"/>
  <c r="O3625" i="4"/>
  <c r="Q3627" i="4"/>
  <c r="H3628" i="4"/>
  <c r="O3629" i="4"/>
  <c r="Q3631" i="4"/>
  <c r="H3632" i="4"/>
  <c r="O3633" i="4"/>
  <c r="Q3635" i="4"/>
  <c r="H3636" i="4"/>
  <c r="O3637" i="4"/>
  <c r="Q3639" i="4"/>
  <c r="H3640" i="4"/>
  <c r="O3641" i="4"/>
  <c r="Q3643" i="4"/>
  <c r="H3644" i="4"/>
  <c r="O3645" i="4"/>
  <c r="Q3647" i="4"/>
  <c r="H3648" i="4"/>
  <c r="O3649" i="4"/>
  <c r="Q3651" i="4"/>
  <c r="H3652" i="4"/>
  <c r="O3653" i="4"/>
  <c r="Q3655" i="4"/>
  <c r="H3656" i="4"/>
  <c r="O3657" i="4"/>
  <c r="Q3659" i="4"/>
  <c r="H3660" i="4"/>
  <c r="O3661" i="4"/>
  <c r="Q3663" i="4"/>
  <c r="H3664" i="4"/>
  <c r="O3665" i="4"/>
  <c r="Q3667" i="4"/>
  <c r="H3668" i="4"/>
  <c r="O3669" i="4"/>
  <c r="Q3671" i="4"/>
  <c r="H3672" i="4"/>
  <c r="O3673" i="4"/>
  <c r="Q3675" i="4"/>
  <c r="H3676" i="4"/>
  <c r="O3677" i="4"/>
  <c r="Q3679" i="4"/>
  <c r="H3680" i="4"/>
  <c r="O3681" i="4"/>
  <c r="Q3683" i="4"/>
  <c r="H3684" i="4"/>
  <c r="O3685" i="4"/>
  <c r="Q3687" i="4"/>
  <c r="H3688" i="4"/>
  <c r="O3689" i="4"/>
  <c r="Q3691" i="4"/>
  <c r="H3692" i="4"/>
  <c r="O3693" i="4"/>
  <c r="Q3695" i="4"/>
  <c r="H3696" i="4"/>
  <c r="O3697" i="4"/>
  <c r="Q3699" i="4"/>
  <c r="H3700" i="4"/>
  <c r="O3701" i="4"/>
  <c r="Q3703" i="4"/>
  <c r="H3704" i="4"/>
  <c r="P3706" i="4"/>
  <c r="V3706" i="4" s="1"/>
  <c r="Q3707" i="4"/>
  <c r="H3708" i="4"/>
  <c r="P3710" i="4"/>
  <c r="V3710" i="4" s="1"/>
  <c r="Q3711" i="4"/>
  <c r="H3712" i="4"/>
  <c r="P3714" i="4"/>
  <c r="V3714" i="4" s="1"/>
  <c r="Q3715" i="4"/>
  <c r="H3716" i="4"/>
  <c r="P3718" i="4"/>
  <c r="V3718" i="4" s="1"/>
  <c r="Q3719" i="4"/>
  <c r="H3720" i="4"/>
  <c r="P3722" i="4"/>
  <c r="V3722" i="4" s="1"/>
  <c r="Q3723" i="4"/>
  <c r="H3724" i="4"/>
  <c r="P3726" i="4"/>
  <c r="V3726" i="4" s="1"/>
  <c r="Q3727" i="4"/>
  <c r="H3728" i="4"/>
  <c r="P3730" i="4"/>
  <c r="V3730" i="4" s="1"/>
  <c r="Q3731" i="4"/>
  <c r="H3732" i="4"/>
  <c r="P3734" i="4"/>
  <c r="V3734" i="4" s="1"/>
  <c r="Q3735" i="4"/>
  <c r="H3736" i="4"/>
  <c r="P3738" i="4"/>
  <c r="V3738" i="4" s="1"/>
  <c r="Q3739" i="4"/>
  <c r="H3740" i="4"/>
  <c r="P3742" i="4"/>
  <c r="V3742" i="4" s="1"/>
  <c r="Q3743" i="4"/>
  <c r="H3744" i="4"/>
  <c r="P3746" i="4"/>
  <c r="V3746" i="4" s="1"/>
  <c r="Q3747" i="4"/>
  <c r="H3748" i="4"/>
  <c r="P3750" i="4"/>
  <c r="V3750" i="4" s="1"/>
  <c r="Q3751" i="4"/>
  <c r="H3752" i="4"/>
  <c r="P3754" i="4"/>
  <c r="V3754" i="4" s="1"/>
  <c r="Q3755" i="4"/>
  <c r="H3756" i="4"/>
  <c r="P3758" i="4"/>
  <c r="V3758" i="4" s="1"/>
  <c r="Q3759" i="4"/>
  <c r="H3760" i="4"/>
  <c r="P3762" i="4"/>
  <c r="V3762" i="4" s="1"/>
  <c r="Q3763" i="4"/>
  <c r="H3764" i="4"/>
  <c r="P3766" i="4"/>
  <c r="V3766" i="4" s="1"/>
  <c r="Q3767" i="4"/>
  <c r="H3768" i="4"/>
  <c r="P3770" i="4"/>
  <c r="V3770" i="4" s="1"/>
  <c r="Q3771" i="4"/>
  <c r="H3772" i="4"/>
  <c r="P3774" i="4"/>
  <c r="V3774" i="4" s="1"/>
  <c r="Q3775" i="4"/>
  <c r="H3776" i="4"/>
  <c r="P3778" i="4"/>
  <c r="V3778" i="4" s="1"/>
  <c r="Q3779" i="4"/>
  <c r="H3780" i="4"/>
  <c r="P3782" i="4"/>
  <c r="V3782" i="4" s="1"/>
  <c r="Q3783" i="4"/>
  <c r="H3784" i="4"/>
  <c r="O3785" i="4"/>
  <c r="P3786" i="4"/>
  <c r="V3786" i="4" s="1"/>
  <c r="Q3787" i="4"/>
  <c r="H3788" i="4"/>
  <c r="O3789" i="4"/>
  <c r="P3790" i="4"/>
  <c r="V3790" i="4" s="1"/>
  <c r="Q3791" i="4"/>
  <c r="H3792" i="4"/>
  <c r="P3794" i="4"/>
  <c r="V3794" i="4" s="1"/>
  <c r="Q3795" i="4"/>
  <c r="H3796" i="4"/>
  <c r="P3798" i="4"/>
  <c r="V3798" i="4" s="1"/>
  <c r="Q3799" i="4"/>
  <c r="H3800" i="4"/>
  <c r="P3802" i="4"/>
  <c r="V3802" i="4" s="1"/>
  <c r="Q3803" i="4"/>
  <c r="H3804" i="4"/>
  <c r="P3806" i="4"/>
  <c r="V3806" i="4" s="1"/>
  <c r="Q3807" i="4"/>
  <c r="H3808" i="4"/>
  <c r="P3810" i="4"/>
  <c r="V3810" i="4" s="1"/>
  <c r="Q3811" i="4"/>
  <c r="H3812" i="4"/>
  <c r="P3814" i="4"/>
  <c r="V3814" i="4" s="1"/>
  <c r="Q3815" i="4"/>
  <c r="H3816" i="4"/>
  <c r="P3818" i="4"/>
  <c r="V3818" i="4" s="1"/>
  <c r="Q3819" i="4"/>
  <c r="H3820" i="4"/>
  <c r="P3822" i="4"/>
  <c r="V3822" i="4" s="1"/>
  <c r="Q3823" i="4"/>
  <c r="H3824" i="4"/>
  <c r="P3826" i="4"/>
  <c r="V3826" i="4" s="1"/>
  <c r="Q3827" i="4"/>
  <c r="H3828" i="4"/>
  <c r="P3830" i="4"/>
  <c r="V3830" i="4" s="1"/>
  <c r="Q3831" i="4"/>
  <c r="H3832" i="4"/>
  <c r="P3834" i="4"/>
  <c r="V3834" i="4" s="1"/>
  <c r="Q3835" i="4"/>
  <c r="H3836" i="4"/>
  <c r="P3838" i="4"/>
  <c r="V3838" i="4" s="1"/>
  <c r="Q3839" i="4"/>
  <c r="H3840" i="4"/>
  <c r="P3842" i="4"/>
  <c r="V3842" i="4" s="1"/>
  <c r="Q3843" i="4"/>
  <c r="H3844" i="4"/>
  <c r="P3846" i="4"/>
  <c r="V3846" i="4" s="1"/>
  <c r="Q3847" i="4"/>
  <c r="H3848" i="4"/>
  <c r="P3850" i="4"/>
  <c r="V3850" i="4" s="1"/>
  <c r="Q3851" i="4"/>
  <c r="H3852" i="4"/>
  <c r="P3854" i="4"/>
  <c r="V3854" i="4" s="1"/>
  <c r="Q3855" i="4"/>
  <c r="H3856" i="4"/>
  <c r="P3858" i="4"/>
  <c r="V3858" i="4" s="1"/>
  <c r="Q3859" i="4"/>
  <c r="H3860" i="4"/>
  <c r="P3862" i="4"/>
  <c r="V3862" i="4" s="1"/>
  <c r="Q3863" i="4"/>
  <c r="H3864" i="4"/>
  <c r="P3866" i="4"/>
  <c r="V3866" i="4" s="1"/>
  <c r="Q3867" i="4"/>
  <c r="H3868" i="4"/>
  <c r="P3870" i="4"/>
  <c r="V3870" i="4" s="1"/>
  <c r="Q3871" i="4"/>
  <c r="H3872" i="4"/>
  <c r="P3874" i="4"/>
  <c r="V3874" i="4" s="1"/>
  <c r="Q3875" i="4"/>
  <c r="H3876" i="4"/>
  <c r="P3878" i="4"/>
  <c r="V3878" i="4" s="1"/>
  <c r="Q3879" i="4"/>
  <c r="H3880" i="4"/>
  <c r="P3882" i="4"/>
  <c r="V3882" i="4" s="1"/>
  <c r="Q3883" i="4"/>
  <c r="H3884" i="4"/>
  <c r="P3886" i="4"/>
  <c r="V3886" i="4" s="1"/>
  <c r="Q3887" i="4"/>
  <c r="H3888" i="4"/>
  <c r="P3890" i="4"/>
  <c r="V3890" i="4" s="1"/>
  <c r="Q3891" i="4"/>
  <c r="H3892" i="4"/>
  <c r="P3894" i="4"/>
  <c r="V3894" i="4" s="1"/>
  <c r="Q3895" i="4"/>
  <c r="H3896" i="4"/>
  <c r="P3898" i="4"/>
  <c r="V3898" i="4" s="1"/>
  <c r="Q3899" i="4"/>
  <c r="H3900" i="4"/>
  <c r="P3902" i="4"/>
  <c r="V3902" i="4" s="1"/>
  <c r="Q3903" i="4"/>
  <c r="H3904" i="4"/>
  <c r="P3906" i="4"/>
  <c r="V3906" i="4" s="1"/>
  <c r="Q3907" i="4"/>
  <c r="H3908" i="4"/>
  <c r="P3910" i="4"/>
  <c r="V3910" i="4" s="1"/>
  <c r="Q3911" i="4"/>
  <c r="H3912" i="4"/>
  <c r="P3914" i="4"/>
  <c r="V3914" i="4" s="1"/>
  <c r="Q3915" i="4"/>
  <c r="H3916" i="4"/>
  <c r="O3917" i="4"/>
  <c r="P3918" i="4"/>
  <c r="Q3919" i="4"/>
  <c r="H3920" i="4"/>
  <c r="O3921" i="4"/>
  <c r="P3922" i="4"/>
  <c r="V3922" i="4" s="1"/>
  <c r="Q3923" i="4"/>
  <c r="H3924" i="4"/>
  <c r="O3925" i="4"/>
  <c r="P3926" i="4"/>
  <c r="V3926" i="4" s="1"/>
  <c r="Q3927" i="4"/>
  <c r="H3928" i="4"/>
  <c r="P3930" i="4"/>
  <c r="V3930" i="4" s="1"/>
  <c r="Q3931" i="4"/>
  <c r="H3932" i="4"/>
  <c r="P3934" i="4"/>
  <c r="V3934" i="4" s="1"/>
  <c r="Q3935" i="4"/>
  <c r="H3936" i="4"/>
  <c r="P3938" i="4"/>
  <c r="V3938" i="4" s="1"/>
  <c r="Q3939" i="4"/>
  <c r="H3940" i="4"/>
  <c r="P3942" i="4"/>
  <c r="V3942" i="4" s="1"/>
  <c r="H3944" i="4"/>
  <c r="P3946" i="4"/>
  <c r="V3946" i="4" s="1"/>
  <c r="Q3947" i="4"/>
  <c r="H3948" i="4"/>
  <c r="P3950" i="4"/>
  <c r="V3950" i="4" s="1"/>
  <c r="Q3951" i="4"/>
  <c r="H3952" i="4"/>
  <c r="P3954" i="4"/>
  <c r="V3954" i="4" s="1"/>
  <c r="Q3955" i="4"/>
  <c r="H3956" i="4"/>
  <c r="P3958" i="4"/>
  <c r="V3958" i="4" s="1"/>
  <c r="Q3959" i="4"/>
  <c r="H3960" i="4"/>
  <c r="P3962" i="4"/>
  <c r="V3962" i="4" s="1"/>
  <c r="Q3963" i="4"/>
  <c r="H3964" i="4"/>
  <c r="P3966" i="4"/>
  <c r="V3966" i="4" s="1"/>
  <c r="Q3967" i="4"/>
  <c r="H3968" i="4"/>
  <c r="P3970" i="4"/>
  <c r="V3970" i="4" s="1"/>
  <c r="Q3971" i="4"/>
  <c r="H3972" i="4"/>
  <c r="P3974" i="4"/>
  <c r="V3974" i="4" s="1"/>
  <c r="Q3975" i="4"/>
  <c r="H3976" i="4"/>
  <c r="P3978" i="4"/>
  <c r="Q3979" i="4"/>
  <c r="H3980" i="4"/>
  <c r="P3982" i="4"/>
  <c r="V3982" i="4" s="1"/>
  <c r="Q3983" i="4"/>
  <c r="H3984" i="4"/>
  <c r="P3986" i="4"/>
  <c r="Q3987" i="4"/>
  <c r="H3988" i="4"/>
  <c r="P3990" i="4"/>
  <c r="V3990" i="4" s="1"/>
  <c r="Q3991" i="4"/>
  <c r="H3992" i="4"/>
  <c r="P3994" i="4"/>
  <c r="V3994" i="4" s="1"/>
  <c r="Q3995" i="4"/>
  <c r="H3996" i="4"/>
  <c r="P3998" i="4"/>
  <c r="V3998" i="4" s="1"/>
  <c r="Q3999" i="4"/>
  <c r="H4000" i="4"/>
  <c r="Q4003" i="4"/>
  <c r="H4004" i="4"/>
  <c r="Q4007" i="4"/>
  <c r="H4008" i="4"/>
  <c r="Q4011" i="4"/>
  <c r="H4012" i="4"/>
  <c r="Q4015" i="4"/>
  <c r="H4016" i="4"/>
  <c r="O4017" i="4"/>
  <c r="Q4019" i="4"/>
  <c r="H4020" i="4"/>
  <c r="O4021" i="4"/>
  <c r="Q4023" i="4"/>
  <c r="H4024" i="4"/>
  <c r="O4025" i="4"/>
  <c r="Q4027" i="4"/>
  <c r="H4028" i="4"/>
  <c r="O4029" i="4"/>
  <c r="Q4031" i="4"/>
  <c r="H4032" i="4"/>
  <c r="O4033" i="4"/>
  <c r="Q4035" i="4"/>
  <c r="H4036" i="4"/>
  <c r="O4037" i="4"/>
  <c r="Q4039" i="4"/>
  <c r="H4040" i="4"/>
  <c r="O4041" i="4"/>
  <c r="Q4043" i="4"/>
  <c r="H4044" i="4"/>
  <c r="O4045" i="4"/>
  <c r="Q4047" i="4"/>
  <c r="H4048" i="4"/>
  <c r="O4049" i="4"/>
  <c r="R4052" i="4"/>
  <c r="O4053" i="4"/>
  <c r="R4056" i="4"/>
  <c r="R4060" i="4"/>
  <c r="R4064" i="4"/>
  <c r="R4068" i="4"/>
  <c r="R4072" i="4"/>
  <c r="R4076" i="4"/>
  <c r="R4080" i="4"/>
  <c r="R4084" i="4"/>
  <c r="R4088" i="4"/>
  <c r="R4092" i="4"/>
  <c r="R4096" i="4"/>
  <c r="R4100" i="4"/>
  <c r="R4104" i="4"/>
  <c r="R4108" i="4"/>
  <c r="R4112" i="4"/>
  <c r="R4116" i="4"/>
  <c r="R4120" i="4"/>
  <c r="H4124" i="4"/>
  <c r="P4126" i="4"/>
  <c r="V4126" i="4" s="1"/>
  <c r="H4128" i="4"/>
  <c r="P4130" i="4"/>
  <c r="V4130" i="4" s="1"/>
  <c r="H4132" i="4"/>
  <c r="Q4135" i="4"/>
  <c r="H4136" i="4"/>
  <c r="Q4139" i="4"/>
  <c r="H4140" i="4"/>
  <c r="Q4143" i="4"/>
  <c r="H4144" i="4"/>
  <c r="O4145" i="4"/>
  <c r="Q4147" i="4"/>
  <c r="H4148" i="4"/>
  <c r="O4149" i="4"/>
  <c r="Q4151" i="4"/>
  <c r="H4152" i="4"/>
  <c r="O4153" i="4"/>
  <c r="H4156" i="4"/>
  <c r="O4157" i="4"/>
  <c r="S4163" i="4"/>
  <c r="S4167" i="4"/>
  <c r="S4173" i="4"/>
  <c r="S4191" i="4"/>
  <c r="S4192" i="4"/>
  <c r="Q4195" i="4"/>
  <c r="P4195" i="4"/>
  <c r="O4195" i="4"/>
  <c r="R4195" i="4"/>
  <c r="S4197" i="4"/>
  <c r="P4198" i="4"/>
  <c r="O4198" i="4"/>
  <c r="R4198" i="4"/>
  <c r="Q4198" i="4"/>
  <c r="S4200" i="4"/>
  <c r="Q4203" i="4"/>
  <c r="P4203" i="4"/>
  <c r="O4203" i="4"/>
  <c r="R4203" i="4"/>
  <c r="S4205" i="4"/>
  <c r="P4206" i="4"/>
  <c r="O4206" i="4"/>
  <c r="R4206" i="4"/>
  <c r="Q4206" i="4"/>
  <c r="S4208" i="4"/>
  <c r="Q4211" i="4"/>
  <c r="P4211" i="4"/>
  <c r="O4211" i="4"/>
  <c r="R4211" i="4"/>
  <c r="S4213" i="4"/>
  <c r="P4214" i="4"/>
  <c r="O4214" i="4"/>
  <c r="R4214" i="4"/>
  <c r="Q4214" i="4"/>
  <c r="S4216" i="4"/>
  <c r="Q4219" i="4"/>
  <c r="P4219" i="4"/>
  <c r="O4219" i="4"/>
  <c r="R4219" i="4"/>
  <c r="S4221" i="4"/>
  <c r="S4222" i="4"/>
  <c r="S4227" i="4"/>
  <c r="S4230" i="4"/>
  <c r="S4235" i="4"/>
  <c r="Q4239" i="4"/>
  <c r="P4239" i="4"/>
  <c r="O4239" i="4"/>
  <c r="R4239" i="4"/>
  <c r="S4241" i="4"/>
  <c r="S4242" i="4"/>
  <c r="S4247" i="4"/>
  <c r="S4250" i="4"/>
  <c r="S4255" i="4"/>
  <c r="Q4259" i="4"/>
  <c r="P4259" i="4"/>
  <c r="O4259" i="4"/>
  <c r="R4259" i="4"/>
  <c r="S4261" i="4"/>
  <c r="P4262" i="4"/>
  <c r="O4262" i="4"/>
  <c r="R4262" i="4"/>
  <c r="Q4262" i="4"/>
  <c r="S4264" i="4"/>
  <c r="Q4267" i="4"/>
  <c r="P4267" i="4"/>
  <c r="O4267" i="4"/>
  <c r="R4267" i="4"/>
  <c r="S4269" i="4"/>
  <c r="P4270" i="4"/>
  <c r="O4270" i="4"/>
  <c r="R4270" i="4"/>
  <c r="Q4270" i="4"/>
  <c r="S4272" i="4"/>
  <c r="Q4275" i="4"/>
  <c r="P4275" i="4"/>
  <c r="O4275" i="4"/>
  <c r="R4275" i="4"/>
  <c r="S4277" i="4"/>
  <c r="P4278" i="4"/>
  <c r="O4278" i="4"/>
  <c r="R4278" i="4"/>
  <c r="Q4278" i="4"/>
  <c r="S4280" i="4"/>
  <c r="Q4283" i="4"/>
  <c r="P4283" i="4"/>
  <c r="O4283" i="4"/>
  <c r="R4283" i="4"/>
  <c r="S4285" i="4"/>
  <c r="P4286" i="4"/>
  <c r="O4286" i="4"/>
  <c r="R4286" i="4"/>
  <c r="Q4286" i="4"/>
  <c r="S4288" i="4"/>
  <c r="S4291" i="4"/>
  <c r="S4297" i="4"/>
  <c r="P4298" i="4"/>
  <c r="O4298" i="4"/>
  <c r="R4298" i="4"/>
  <c r="Q4298" i="4"/>
  <c r="S4302" i="4"/>
  <c r="S4304" i="4"/>
  <c r="Q4307" i="4"/>
  <c r="P4307" i="4"/>
  <c r="O4307" i="4"/>
  <c r="R4307" i="4"/>
  <c r="S4309" i="4"/>
  <c r="P4310" i="4"/>
  <c r="O4310" i="4"/>
  <c r="R4310" i="4"/>
  <c r="Q4310" i="4"/>
  <c r="S4312" i="4"/>
  <c r="S4315" i="4"/>
  <c r="Q4319" i="4"/>
  <c r="P4319" i="4"/>
  <c r="O4319" i="4"/>
  <c r="R4319" i="4"/>
  <c r="S4321" i="4"/>
  <c r="S4322" i="4"/>
  <c r="S4327" i="4"/>
  <c r="S4330" i="4"/>
  <c r="S4335" i="4"/>
  <c r="S4338" i="4"/>
  <c r="P4342" i="4"/>
  <c r="O4342" i="4"/>
  <c r="R4342" i="4"/>
  <c r="Q4342" i="4"/>
  <c r="S4344" i="4"/>
  <c r="S4347" i="4"/>
  <c r="Q4351" i="4"/>
  <c r="P4351" i="4"/>
  <c r="O4351" i="4"/>
  <c r="R4351" i="4"/>
  <c r="S4353" i="4"/>
  <c r="P4354" i="4"/>
  <c r="O4354" i="4"/>
  <c r="R4354" i="4"/>
  <c r="Q4354" i="4"/>
  <c r="S4356" i="4"/>
  <c r="Q4359" i="4"/>
  <c r="P4359" i="4"/>
  <c r="O4359" i="4"/>
  <c r="R4359" i="4"/>
  <c r="S4361" i="4"/>
  <c r="P4362" i="4"/>
  <c r="O4362" i="4"/>
  <c r="R4362" i="4"/>
  <c r="Q4362" i="4"/>
  <c r="S4364" i="4"/>
  <c r="S4367" i="4"/>
  <c r="Q4371" i="4"/>
  <c r="P4371" i="4"/>
  <c r="O4371" i="4"/>
  <c r="R4371" i="4"/>
  <c r="S4373" i="4"/>
  <c r="P4374" i="4"/>
  <c r="O4374" i="4"/>
  <c r="R4374" i="4"/>
  <c r="Q4374" i="4"/>
  <c r="S4376" i="4"/>
  <c r="Q4379" i="4"/>
  <c r="P4379" i="4"/>
  <c r="O4379" i="4"/>
  <c r="R4379" i="4"/>
  <c r="S4381" i="4"/>
  <c r="P4382" i="4"/>
  <c r="O4382" i="4"/>
  <c r="R4382" i="4"/>
  <c r="Q4382" i="4"/>
  <c r="S4384" i="4"/>
  <c r="Q4387" i="4"/>
  <c r="P4387" i="4"/>
  <c r="O4387" i="4"/>
  <c r="R4387" i="4"/>
  <c r="S4389" i="4"/>
  <c r="P4390" i="4"/>
  <c r="O4390" i="4"/>
  <c r="R4390" i="4"/>
  <c r="Q4390" i="4"/>
  <c r="S4392" i="4"/>
  <c r="Q4395" i="4"/>
  <c r="P4395" i="4"/>
  <c r="O4395" i="4"/>
  <c r="R4395" i="4"/>
  <c r="S4397" i="4"/>
  <c r="P4398" i="4"/>
  <c r="O4398" i="4"/>
  <c r="R4398" i="4"/>
  <c r="Q4398" i="4"/>
  <c r="S4400" i="4"/>
  <c r="Q4403" i="4"/>
  <c r="P4403" i="4"/>
  <c r="O4403" i="4"/>
  <c r="R4403" i="4"/>
  <c r="S4405" i="4"/>
  <c r="P4406" i="4"/>
  <c r="O4406" i="4"/>
  <c r="R4406" i="4"/>
  <c r="Q4406" i="4"/>
  <c r="S4408" i="4"/>
  <c r="Q4411" i="4"/>
  <c r="P4411" i="4"/>
  <c r="O4411" i="4"/>
  <c r="R4411" i="4"/>
  <c r="S4413" i="4"/>
  <c r="P4414" i="4"/>
  <c r="O4414" i="4"/>
  <c r="R4414" i="4"/>
  <c r="Q4414" i="4"/>
  <c r="S4421" i="4"/>
  <c r="P4422" i="4"/>
  <c r="O4422" i="4"/>
  <c r="R4422" i="4"/>
  <c r="Q4422" i="4"/>
  <c r="S4426" i="4"/>
  <c r="S4428" i="4"/>
  <c r="Q4431" i="4"/>
  <c r="P4431" i="4"/>
  <c r="O4431" i="4"/>
  <c r="R4431" i="4"/>
  <c r="S4431" i="4"/>
  <c r="S4434" i="4"/>
  <c r="S4437" i="4"/>
  <c r="P4438" i="4"/>
  <c r="O4438" i="4"/>
  <c r="R4438" i="4"/>
  <c r="Q4438" i="4"/>
  <c r="S4442" i="4"/>
  <c r="S4447" i="4"/>
  <c r="Q4451" i="4"/>
  <c r="P4451" i="4"/>
  <c r="O4451" i="4"/>
  <c r="R4451" i="4"/>
  <c r="S4453" i="4"/>
  <c r="S4454" i="4"/>
  <c r="P4458" i="4"/>
  <c r="O4458" i="4"/>
  <c r="R4458" i="4"/>
  <c r="Q4458" i="4"/>
  <c r="S4460" i="4"/>
  <c r="Q4463" i="4"/>
  <c r="P4463" i="4"/>
  <c r="O4463" i="4"/>
  <c r="R4463" i="4"/>
  <c r="S4465" i="4"/>
  <c r="P4466" i="4"/>
  <c r="O4466" i="4"/>
  <c r="R4466" i="4"/>
  <c r="Q4466" i="4"/>
  <c r="S4468" i="4"/>
  <c r="Q4471" i="4"/>
  <c r="P4471" i="4"/>
  <c r="O4471" i="4"/>
  <c r="R4471" i="4"/>
  <c r="S4473" i="4"/>
  <c r="P4474" i="4"/>
  <c r="O4474" i="4"/>
  <c r="R4474" i="4"/>
  <c r="Q4474" i="4"/>
  <c r="S4476" i="4"/>
  <c r="Q4479" i="4"/>
  <c r="P4479" i="4"/>
  <c r="O4479" i="4"/>
  <c r="R4479" i="4"/>
  <c r="S4481" i="4"/>
  <c r="P4482" i="4"/>
  <c r="O4482" i="4"/>
  <c r="R4482" i="4"/>
  <c r="Q4482" i="4"/>
  <c r="S4484" i="4"/>
  <c r="Q4487" i="4"/>
  <c r="P4487" i="4"/>
  <c r="O4487" i="4"/>
  <c r="R4487" i="4"/>
  <c r="S4489" i="4"/>
  <c r="P4490" i="4"/>
  <c r="O4490" i="4"/>
  <c r="R4490" i="4"/>
  <c r="Q4490" i="4"/>
  <c r="S4492" i="4"/>
  <c r="Q4495" i="4"/>
  <c r="P4495" i="4"/>
  <c r="O4495" i="4"/>
  <c r="R4495" i="4"/>
  <c r="S4497" i="4"/>
  <c r="P4498" i="4"/>
  <c r="O4498" i="4"/>
  <c r="R4498" i="4"/>
  <c r="Q4498" i="4"/>
  <c r="S4500" i="4"/>
  <c r="Q4503" i="4"/>
  <c r="P4503" i="4"/>
  <c r="O4503" i="4"/>
  <c r="R4503" i="4"/>
  <c r="S4505" i="4"/>
  <c r="P4506" i="4"/>
  <c r="O4506" i="4"/>
  <c r="R4506" i="4"/>
  <c r="Q4506" i="4"/>
  <c r="S4508" i="4"/>
  <c r="Q4511" i="4"/>
  <c r="P4511" i="4"/>
  <c r="O4511" i="4"/>
  <c r="R4511" i="4"/>
  <c r="S4513" i="4"/>
  <c r="P4514" i="4"/>
  <c r="O4514" i="4"/>
  <c r="R4514" i="4"/>
  <c r="Q4514" i="4"/>
  <c r="S4516" i="4"/>
  <c r="Q4519" i="4"/>
  <c r="P4519" i="4"/>
  <c r="O4519" i="4"/>
  <c r="R4519" i="4"/>
  <c r="S4521" i="4"/>
  <c r="P4522" i="4"/>
  <c r="O4522" i="4"/>
  <c r="R4522" i="4"/>
  <c r="Q4522" i="4"/>
  <c r="S4524" i="4"/>
  <c r="Q4527" i="4"/>
  <c r="P4527" i="4"/>
  <c r="O4527" i="4"/>
  <c r="R4527" i="4"/>
  <c r="S4529" i="4"/>
  <c r="P4530" i="4"/>
  <c r="O4530" i="4"/>
  <c r="R4530" i="4"/>
  <c r="Q4530" i="4"/>
  <c r="S4532" i="4"/>
  <c r="Q4535" i="4"/>
  <c r="P4535" i="4"/>
  <c r="O4535" i="4"/>
  <c r="R4535" i="4"/>
  <c r="S4537" i="4"/>
  <c r="P4538" i="4"/>
  <c r="O4538" i="4"/>
  <c r="R4538" i="4"/>
  <c r="Q4538" i="4"/>
  <c r="S4540" i="4"/>
  <c r="Q4543" i="4"/>
  <c r="P4543" i="4"/>
  <c r="O4543" i="4"/>
  <c r="R4543" i="4"/>
  <c r="S4545" i="4"/>
  <c r="P4546" i="4"/>
  <c r="O4546" i="4"/>
  <c r="R4546" i="4"/>
  <c r="Q4546" i="4"/>
  <c r="S4548" i="4"/>
  <c r="Q4551" i="4"/>
  <c r="P4551" i="4"/>
  <c r="O4551" i="4"/>
  <c r="R4551" i="4"/>
  <c r="S4553" i="4"/>
  <c r="P4554" i="4"/>
  <c r="O4554" i="4"/>
  <c r="R4554" i="4"/>
  <c r="Q4554" i="4"/>
  <c r="S4556" i="4"/>
  <c r="Q4559" i="4"/>
  <c r="P4559" i="4"/>
  <c r="O4559" i="4"/>
  <c r="R4559" i="4"/>
  <c r="S4561" i="4"/>
  <c r="P4562" i="4"/>
  <c r="O4562" i="4"/>
  <c r="R4562" i="4"/>
  <c r="Q4562" i="4"/>
  <c r="S4569" i="4"/>
  <c r="P4570" i="4"/>
  <c r="O4570" i="4"/>
  <c r="R4570" i="4"/>
  <c r="Q4570" i="4"/>
  <c r="S4574" i="4"/>
  <c r="S4576" i="4"/>
  <c r="Q4579" i="4"/>
  <c r="P4579" i="4"/>
  <c r="O4579" i="4"/>
  <c r="R4579" i="4"/>
  <c r="S4581" i="4"/>
  <c r="P4582" i="4"/>
  <c r="O4582" i="4"/>
  <c r="R4582" i="4"/>
  <c r="Q4582" i="4"/>
  <c r="S4584" i="4"/>
  <c r="Q4587" i="4"/>
  <c r="P4587" i="4"/>
  <c r="O4587" i="4"/>
  <c r="R4587" i="4"/>
  <c r="S4589" i="4"/>
  <c r="S4590" i="4"/>
  <c r="P4594" i="4"/>
  <c r="O4594" i="4"/>
  <c r="R4594" i="4"/>
  <c r="Q4594" i="4"/>
  <c r="S4596" i="4"/>
  <c r="Q4599" i="4"/>
  <c r="P4599" i="4"/>
  <c r="O4599" i="4"/>
  <c r="R4599" i="4"/>
  <c r="S4601" i="4"/>
  <c r="P4602" i="4"/>
  <c r="O4602" i="4"/>
  <c r="R4602" i="4"/>
  <c r="Q4602" i="4"/>
  <c r="S4606" i="4"/>
  <c r="S4608" i="4"/>
  <c r="S4611" i="4"/>
  <c r="S4617" i="4"/>
  <c r="P4618" i="4"/>
  <c r="O4618" i="4"/>
  <c r="R4618" i="4"/>
  <c r="Q4618" i="4"/>
  <c r="S4622" i="4"/>
  <c r="S4624" i="4"/>
  <c r="S4627" i="4"/>
  <c r="S4633" i="4"/>
  <c r="P4634" i="4"/>
  <c r="O4634" i="4"/>
  <c r="R4634" i="4"/>
  <c r="Q4634" i="4"/>
  <c r="S4638" i="4"/>
  <c r="S4640" i="4"/>
  <c r="S4643" i="4"/>
  <c r="S4649" i="4"/>
  <c r="P4650" i="4"/>
  <c r="O4650" i="4"/>
  <c r="R4650" i="4"/>
  <c r="Q4650" i="4"/>
  <c r="S4654" i="4"/>
  <c r="S4656" i="4"/>
  <c r="S4659" i="4"/>
  <c r="S4665" i="4"/>
  <c r="P4666" i="4"/>
  <c r="O4666" i="4"/>
  <c r="R4666" i="4"/>
  <c r="Q4666" i="4"/>
  <c r="S4673" i="4"/>
  <c r="P4674" i="4"/>
  <c r="O4674" i="4"/>
  <c r="R4674" i="4"/>
  <c r="Q4674" i="4"/>
  <c r="S4678" i="4"/>
  <c r="S4680" i="4"/>
  <c r="S4683" i="4"/>
  <c r="S4689" i="4"/>
  <c r="P4690" i="4"/>
  <c r="O4690" i="4"/>
  <c r="R4690" i="4"/>
  <c r="Q4690" i="4"/>
  <c r="S4694" i="4"/>
  <c r="S4696" i="4"/>
  <c r="S4699" i="4"/>
  <c r="S4705" i="4"/>
  <c r="P4706" i="4"/>
  <c r="O4706" i="4"/>
  <c r="R4706" i="4"/>
  <c r="Q4706" i="4"/>
  <c r="S4708" i="4"/>
  <c r="Q4711" i="4"/>
  <c r="P4711" i="4"/>
  <c r="O4711" i="4"/>
  <c r="R4711" i="4"/>
  <c r="S4713" i="4"/>
  <c r="P4714" i="4"/>
  <c r="O4714" i="4"/>
  <c r="R4714" i="4"/>
  <c r="Q4714" i="4"/>
  <c r="S4716" i="4"/>
  <c r="Q4719" i="4"/>
  <c r="P4719" i="4"/>
  <c r="O4719" i="4"/>
  <c r="R4719" i="4"/>
  <c r="S4721" i="4"/>
  <c r="P4722" i="4"/>
  <c r="O4722" i="4"/>
  <c r="R4722" i="4"/>
  <c r="Q4722" i="4"/>
  <c r="R4724" i="4"/>
  <c r="Q4724" i="4"/>
  <c r="P4724" i="4"/>
  <c r="O4724" i="4"/>
  <c r="S4727" i="4"/>
  <c r="Q4731" i="4"/>
  <c r="P4731" i="4"/>
  <c r="O4731" i="4"/>
  <c r="R4731" i="4"/>
  <c r="S4734" i="4"/>
  <c r="Q4735" i="4"/>
  <c r="P4735" i="4"/>
  <c r="O4735" i="4"/>
  <c r="R4735" i="4"/>
  <c r="S4738" i="4"/>
  <c r="S4739" i="4"/>
  <c r="R4740" i="4"/>
  <c r="Q4740" i="4"/>
  <c r="P4740" i="4"/>
  <c r="O4740" i="4"/>
  <c r="S4746" i="4"/>
  <c r="S4747" i="4"/>
  <c r="R4748" i="4"/>
  <c r="Q4748" i="4"/>
  <c r="P4748" i="4"/>
  <c r="O4748" i="4"/>
  <c r="S4754" i="4"/>
  <c r="S4755" i="4"/>
  <c r="R4756" i="4"/>
  <c r="Q4756" i="4"/>
  <c r="P4756" i="4"/>
  <c r="O4756" i="4"/>
  <c r="S4762" i="4"/>
  <c r="S4763" i="4"/>
  <c r="R4764" i="4"/>
  <c r="Q4764" i="4"/>
  <c r="P4764" i="4"/>
  <c r="O4764" i="4"/>
  <c r="R3595" i="4"/>
  <c r="R3599" i="4"/>
  <c r="R3603" i="4"/>
  <c r="R3611" i="4"/>
  <c r="R3615" i="4"/>
  <c r="R3619" i="4"/>
  <c r="R3623" i="4"/>
  <c r="R3627" i="4"/>
  <c r="R3631" i="4"/>
  <c r="R3635" i="4"/>
  <c r="R3639" i="4"/>
  <c r="R3643" i="4"/>
  <c r="R3647" i="4"/>
  <c r="R3651" i="4"/>
  <c r="R3655" i="4"/>
  <c r="R3659" i="4"/>
  <c r="R3663" i="4"/>
  <c r="R3667" i="4"/>
  <c r="R3671" i="4"/>
  <c r="R3675" i="4"/>
  <c r="R3679" i="4"/>
  <c r="R3683" i="4"/>
  <c r="R3687" i="4"/>
  <c r="R3691" i="4"/>
  <c r="R3695" i="4"/>
  <c r="R3699" i="4"/>
  <c r="R3703" i="4"/>
  <c r="R3707" i="4"/>
  <c r="R3711" i="4"/>
  <c r="R3715" i="4"/>
  <c r="R3719" i="4"/>
  <c r="R3723" i="4"/>
  <c r="R3727" i="4"/>
  <c r="R3731" i="4"/>
  <c r="R3735" i="4"/>
  <c r="R3739" i="4"/>
  <c r="R3743" i="4"/>
  <c r="R3747" i="4"/>
  <c r="R3751" i="4"/>
  <c r="R3755" i="4"/>
  <c r="R3759" i="4"/>
  <c r="R3763" i="4"/>
  <c r="R3767" i="4"/>
  <c r="R3771" i="4"/>
  <c r="R3775" i="4"/>
  <c r="R3779" i="4"/>
  <c r="R3783" i="4"/>
  <c r="R3787" i="4"/>
  <c r="R3791" i="4"/>
  <c r="R3795" i="4"/>
  <c r="R3799" i="4"/>
  <c r="R3803" i="4"/>
  <c r="R3807" i="4"/>
  <c r="R3811" i="4"/>
  <c r="R3815" i="4"/>
  <c r="R3819" i="4"/>
  <c r="R3823" i="4"/>
  <c r="R3827" i="4"/>
  <c r="R3831" i="4"/>
  <c r="R3835" i="4"/>
  <c r="R3839" i="4"/>
  <c r="R3843" i="4"/>
  <c r="R3847" i="4"/>
  <c r="R3851" i="4"/>
  <c r="R3855" i="4"/>
  <c r="R3859" i="4"/>
  <c r="R3863" i="4"/>
  <c r="R3867" i="4"/>
  <c r="R3871" i="4"/>
  <c r="R3875" i="4"/>
  <c r="R3879" i="4"/>
  <c r="R3883" i="4"/>
  <c r="R3887" i="4"/>
  <c r="R3891" i="4"/>
  <c r="R3895" i="4"/>
  <c r="R3899" i="4"/>
  <c r="R3903" i="4"/>
  <c r="R3907" i="4"/>
  <c r="R3911" i="4"/>
  <c r="R3915" i="4"/>
  <c r="R3919" i="4"/>
  <c r="R3923" i="4"/>
  <c r="R3927" i="4"/>
  <c r="R3931" i="4"/>
  <c r="R3935" i="4"/>
  <c r="R3939" i="4"/>
  <c r="R3947" i="4"/>
  <c r="R3951" i="4"/>
  <c r="R3955" i="4"/>
  <c r="R3959" i="4"/>
  <c r="R3963" i="4"/>
  <c r="R3967" i="4"/>
  <c r="R3971" i="4"/>
  <c r="R3975" i="4"/>
  <c r="R3979" i="4"/>
  <c r="R3983" i="4"/>
  <c r="R3987" i="4"/>
  <c r="R3991" i="4"/>
  <c r="R3995" i="4"/>
  <c r="R3999" i="4"/>
  <c r="R4003" i="4"/>
  <c r="R4007" i="4"/>
  <c r="R4011" i="4"/>
  <c r="R4015" i="4"/>
  <c r="R4019" i="4"/>
  <c r="R4023" i="4"/>
  <c r="R4027" i="4"/>
  <c r="R4031" i="4"/>
  <c r="R4035" i="4"/>
  <c r="R4039" i="4"/>
  <c r="R4043" i="4"/>
  <c r="R4047" i="4"/>
  <c r="H4051" i="4"/>
  <c r="O4052" i="4"/>
  <c r="P4053" i="4"/>
  <c r="V4053" i="4" s="1"/>
  <c r="H4055" i="4"/>
  <c r="O4056" i="4"/>
  <c r="H4059" i="4"/>
  <c r="O4060" i="4"/>
  <c r="H4063" i="4"/>
  <c r="O4064" i="4"/>
  <c r="H4067" i="4"/>
  <c r="O4068" i="4"/>
  <c r="H4071" i="4"/>
  <c r="O4072" i="4"/>
  <c r="H4075" i="4"/>
  <c r="O4076" i="4"/>
  <c r="H4079" i="4"/>
  <c r="O4080" i="4"/>
  <c r="H4083" i="4"/>
  <c r="O4084" i="4"/>
  <c r="H4087" i="4"/>
  <c r="O4088" i="4"/>
  <c r="H4091" i="4"/>
  <c r="O4092" i="4"/>
  <c r="H4095" i="4"/>
  <c r="O4096" i="4"/>
  <c r="H4099" i="4"/>
  <c r="O4100" i="4"/>
  <c r="H4103" i="4"/>
  <c r="O4104" i="4"/>
  <c r="H4107" i="4"/>
  <c r="O4108" i="4"/>
  <c r="H4111" i="4"/>
  <c r="O4112" i="4"/>
  <c r="H4115" i="4"/>
  <c r="O4116" i="4"/>
  <c r="H4119" i="4"/>
  <c r="O4120" i="4"/>
  <c r="H4123" i="4"/>
  <c r="Q4126" i="4"/>
  <c r="H4127" i="4"/>
  <c r="Q4130" i="4"/>
  <c r="H4131" i="4"/>
  <c r="R4135" i="4"/>
  <c r="R4139" i="4"/>
  <c r="R4143" i="4"/>
  <c r="R4147" i="4"/>
  <c r="R4151" i="4"/>
  <c r="H4155" i="4"/>
  <c r="H4159" i="4"/>
  <c r="S4175" i="4"/>
  <c r="S4176" i="4"/>
  <c r="S4179" i="4"/>
  <c r="S4180" i="4"/>
  <c r="S4183" i="4"/>
  <c r="S4184" i="4"/>
  <c r="S4187" i="4"/>
  <c r="S4188" i="4"/>
  <c r="N4190" i="4"/>
  <c r="H4190" i="4"/>
  <c r="Q4191" i="4"/>
  <c r="O4191" i="4"/>
  <c r="R4191" i="4"/>
  <c r="S4194" i="4"/>
  <c r="S4199" i="4"/>
  <c r="S4202" i="4"/>
  <c r="S4207" i="4"/>
  <c r="S4210" i="4"/>
  <c r="S4215" i="4"/>
  <c r="S4218" i="4"/>
  <c r="P4222" i="4"/>
  <c r="O4222" i="4"/>
  <c r="R4222" i="4"/>
  <c r="Q4222" i="4"/>
  <c r="S4224" i="4"/>
  <c r="Q4227" i="4"/>
  <c r="P4227" i="4"/>
  <c r="O4227" i="4"/>
  <c r="R4227" i="4"/>
  <c r="S4229" i="4"/>
  <c r="P4230" i="4"/>
  <c r="O4230" i="4"/>
  <c r="R4230" i="4"/>
  <c r="Q4230" i="4"/>
  <c r="S4232" i="4"/>
  <c r="Q4235" i="4"/>
  <c r="P4235" i="4"/>
  <c r="O4235" i="4"/>
  <c r="R4235" i="4"/>
  <c r="S4237" i="4"/>
  <c r="S4238" i="4"/>
  <c r="P4242" i="4"/>
  <c r="O4242" i="4"/>
  <c r="R4242" i="4"/>
  <c r="Q4242" i="4"/>
  <c r="S4244" i="4"/>
  <c r="Q4247" i="4"/>
  <c r="P4247" i="4"/>
  <c r="O4247" i="4"/>
  <c r="R4247" i="4"/>
  <c r="S4249" i="4"/>
  <c r="P4250" i="4"/>
  <c r="O4250" i="4"/>
  <c r="R4250" i="4"/>
  <c r="Q4250" i="4"/>
  <c r="S4252" i="4"/>
  <c r="Q4255" i="4"/>
  <c r="P4255" i="4"/>
  <c r="O4255" i="4"/>
  <c r="R4255" i="4"/>
  <c r="S4257" i="4"/>
  <c r="S4258" i="4"/>
  <c r="S4263" i="4"/>
  <c r="S4266" i="4"/>
  <c r="S4271" i="4"/>
  <c r="S4274" i="4"/>
  <c r="S4279" i="4"/>
  <c r="S4282" i="4"/>
  <c r="S4287" i="4"/>
  <c r="S4290" i="4"/>
  <c r="S4292" i="4"/>
  <c r="S4295" i="4"/>
  <c r="S4301" i="4"/>
  <c r="P4302" i="4"/>
  <c r="O4302" i="4"/>
  <c r="R4302" i="4"/>
  <c r="Q4302" i="4"/>
  <c r="S4306" i="4"/>
  <c r="S4311" i="4"/>
  <c r="Q4315" i="4"/>
  <c r="P4315" i="4"/>
  <c r="O4315" i="4"/>
  <c r="R4315" i="4"/>
  <c r="S4317" i="4"/>
  <c r="S4318" i="4"/>
  <c r="P4322" i="4"/>
  <c r="O4322" i="4"/>
  <c r="R4322" i="4"/>
  <c r="Q4322" i="4"/>
  <c r="S4324" i="4"/>
  <c r="Q4327" i="4"/>
  <c r="P4327" i="4"/>
  <c r="O4327" i="4"/>
  <c r="R4327" i="4"/>
  <c r="S4329" i="4"/>
  <c r="P4330" i="4"/>
  <c r="O4330" i="4"/>
  <c r="R4330" i="4"/>
  <c r="Q4330" i="4"/>
  <c r="S4332" i="4"/>
  <c r="Q4335" i="4"/>
  <c r="P4335" i="4"/>
  <c r="O4335" i="4"/>
  <c r="R4335" i="4"/>
  <c r="S4337" i="4"/>
  <c r="P4338" i="4"/>
  <c r="O4338" i="4"/>
  <c r="R4338" i="4"/>
  <c r="Q4338" i="4"/>
  <c r="S4340" i="4"/>
  <c r="S4343" i="4"/>
  <c r="Q4347" i="4"/>
  <c r="P4347" i="4"/>
  <c r="O4347" i="4"/>
  <c r="R4347" i="4"/>
  <c r="S4349" i="4"/>
  <c r="S4350" i="4"/>
  <c r="S4355" i="4"/>
  <c r="S4358" i="4"/>
  <c r="S4363" i="4"/>
  <c r="Q4367" i="4"/>
  <c r="P4367" i="4"/>
  <c r="O4367" i="4"/>
  <c r="R4367" i="4"/>
  <c r="S4369" i="4"/>
  <c r="S4370" i="4"/>
  <c r="S4375" i="4"/>
  <c r="S4378" i="4"/>
  <c r="S4383" i="4"/>
  <c r="S4386" i="4"/>
  <c r="S4391" i="4"/>
  <c r="S4394" i="4"/>
  <c r="S4399" i="4"/>
  <c r="S4402" i="4"/>
  <c r="S4407" i="4"/>
  <c r="S4410" i="4"/>
  <c r="S4416" i="4"/>
  <c r="S4419" i="4"/>
  <c r="S4425" i="4"/>
  <c r="P4426" i="4"/>
  <c r="O4426" i="4"/>
  <c r="R4426" i="4"/>
  <c r="Q4426" i="4"/>
  <c r="S4430" i="4"/>
  <c r="S4433" i="4"/>
  <c r="P4434" i="4"/>
  <c r="O4434" i="4"/>
  <c r="R4434" i="4"/>
  <c r="Q4434" i="4"/>
  <c r="S4441" i="4"/>
  <c r="P4442" i="4"/>
  <c r="O4442" i="4"/>
  <c r="R4442" i="4"/>
  <c r="Q4442" i="4"/>
  <c r="S4444" i="4"/>
  <c r="Q4447" i="4"/>
  <c r="P4447" i="4"/>
  <c r="O4447" i="4"/>
  <c r="R4447" i="4"/>
  <c r="S4449" i="4"/>
  <c r="S4450" i="4"/>
  <c r="P4454" i="4"/>
  <c r="O4454" i="4"/>
  <c r="R4454" i="4"/>
  <c r="Q4454" i="4"/>
  <c r="S4456" i="4"/>
  <c r="S4459" i="4"/>
  <c r="S4462" i="4"/>
  <c r="S4467" i="4"/>
  <c r="S4470" i="4"/>
  <c r="S4475" i="4"/>
  <c r="S4478" i="4"/>
  <c r="S4483" i="4"/>
  <c r="S4486" i="4"/>
  <c r="S4491" i="4"/>
  <c r="S4494" i="4"/>
  <c r="S4499" i="4"/>
  <c r="S4502" i="4"/>
  <c r="S4507" i="4"/>
  <c r="S4510" i="4"/>
  <c r="S4515" i="4"/>
  <c r="S4518" i="4"/>
  <c r="S4523" i="4"/>
  <c r="S4526" i="4"/>
  <c r="S4531" i="4"/>
  <c r="S4534" i="4"/>
  <c r="S4539" i="4"/>
  <c r="S4542" i="4"/>
  <c r="S4547" i="4"/>
  <c r="S4550" i="4"/>
  <c r="S4555" i="4"/>
  <c r="S4558" i="4"/>
  <c r="S4564" i="4"/>
  <c r="S4567" i="4"/>
  <c r="S4573" i="4"/>
  <c r="P4574" i="4"/>
  <c r="O4574" i="4"/>
  <c r="R4574" i="4"/>
  <c r="Q4574" i="4"/>
  <c r="S4578" i="4"/>
  <c r="S4583" i="4"/>
  <c r="S4586" i="4"/>
  <c r="P4590" i="4"/>
  <c r="O4590" i="4"/>
  <c r="R4590" i="4"/>
  <c r="Q4590" i="4"/>
  <c r="S4592" i="4"/>
  <c r="S4595" i="4"/>
  <c r="S4598" i="4"/>
  <c r="S4605" i="4"/>
  <c r="P4606" i="4"/>
  <c r="O4606" i="4"/>
  <c r="R4606" i="4"/>
  <c r="Q4606" i="4"/>
  <c r="S4610" i="4"/>
  <c r="S4612" i="4"/>
  <c r="S4615" i="4"/>
  <c r="S4621" i="4"/>
  <c r="P4622" i="4"/>
  <c r="O4622" i="4"/>
  <c r="R4622" i="4"/>
  <c r="Q4622" i="4"/>
  <c r="S4626" i="4"/>
  <c r="S4628" i="4"/>
  <c r="S4631" i="4"/>
  <c r="S4637" i="4"/>
  <c r="P4638" i="4"/>
  <c r="O4638" i="4"/>
  <c r="R4638" i="4"/>
  <c r="Q4638" i="4"/>
  <c r="S4642" i="4"/>
  <c r="S4644" i="4"/>
  <c r="S4647" i="4"/>
  <c r="S4653" i="4"/>
  <c r="P4654" i="4"/>
  <c r="O4654" i="4"/>
  <c r="R4654" i="4"/>
  <c r="Q4654" i="4"/>
  <c r="S4658" i="4"/>
  <c r="S4660" i="4"/>
  <c r="S4663" i="4"/>
  <c r="S4668" i="4"/>
  <c r="S4671" i="4"/>
  <c r="S4677" i="4"/>
  <c r="P4678" i="4"/>
  <c r="O4678" i="4"/>
  <c r="R4678" i="4"/>
  <c r="Q4678" i="4"/>
  <c r="S4682" i="4"/>
  <c r="S4684" i="4"/>
  <c r="S4687" i="4"/>
  <c r="S4693" i="4"/>
  <c r="P4694" i="4"/>
  <c r="O4694" i="4"/>
  <c r="R4694" i="4"/>
  <c r="Q4694" i="4"/>
  <c r="S4698" i="4"/>
  <c r="S4700" i="4"/>
  <c r="S4703" i="4"/>
  <c r="S4707" i="4"/>
  <c r="S4710" i="4"/>
  <c r="S4715" i="4"/>
  <c r="S4718" i="4"/>
  <c r="S4723" i="4"/>
  <c r="Q4727" i="4"/>
  <c r="P4727" i="4"/>
  <c r="O4727" i="4"/>
  <c r="R4727" i="4"/>
  <c r="S4730" i="4"/>
  <c r="S4732" i="4"/>
  <c r="S4733" i="4"/>
  <c r="P4734" i="4"/>
  <c r="O4734" i="4"/>
  <c r="R4734" i="4"/>
  <c r="Q4734" i="4"/>
  <c r="S4736" i="4"/>
  <c r="S4737" i="4"/>
  <c r="P4738" i="4"/>
  <c r="O4738" i="4"/>
  <c r="R4738" i="4"/>
  <c r="Q4738" i="4"/>
  <c r="S4744" i="4"/>
  <c r="S4745" i="4"/>
  <c r="P4746" i="4"/>
  <c r="O4746" i="4"/>
  <c r="R4746" i="4"/>
  <c r="Q4746" i="4"/>
  <c r="S4752" i="4"/>
  <c r="S4753" i="4"/>
  <c r="P4754" i="4"/>
  <c r="O4754" i="4"/>
  <c r="R4754" i="4"/>
  <c r="Q4754" i="4"/>
  <c r="S4760" i="4"/>
  <c r="S4761" i="4"/>
  <c r="P4762" i="4"/>
  <c r="O4762" i="4"/>
  <c r="R4762" i="4"/>
  <c r="Q4762" i="4"/>
  <c r="R3582" i="4"/>
  <c r="R3586" i="4"/>
  <c r="R3590" i="4"/>
  <c r="O3595" i="4"/>
  <c r="H3598" i="4"/>
  <c r="O3599" i="4"/>
  <c r="H3602" i="4"/>
  <c r="O3603" i="4"/>
  <c r="H3606" i="4"/>
  <c r="H3610" i="4"/>
  <c r="O3611" i="4"/>
  <c r="H3614" i="4"/>
  <c r="O3615" i="4"/>
  <c r="Q3617" i="4"/>
  <c r="H3618" i="4"/>
  <c r="O3619" i="4"/>
  <c r="Q3621" i="4"/>
  <c r="H3622" i="4"/>
  <c r="O3623" i="4"/>
  <c r="Q3625" i="4"/>
  <c r="H3626" i="4"/>
  <c r="O3627" i="4"/>
  <c r="Q3629" i="4"/>
  <c r="H3630" i="4"/>
  <c r="O3631" i="4"/>
  <c r="Q3633" i="4"/>
  <c r="H3634" i="4"/>
  <c r="O3635" i="4"/>
  <c r="Q3637" i="4"/>
  <c r="H3638" i="4"/>
  <c r="O3639" i="4"/>
  <c r="H3642" i="4"/>
  <c r="O3643" i="4"/>
  <c r="Q3645" i="4"/>
  <c r="H3646" i="4"/>
  <c r="O3647" i="4"/>
  <c r="Q3649" i="4"/>
  <c r="H3650" i="4"/>
  <c r="O3651" i="4"/>
  <c r="Q3653" i="4"/>
  <c r="H3654" i="4"/>
  <c r="O3655" i="4"/>
  <c r="Q3657" i="4"/>
  <c r="H3658" i="4"/>
  <c r="O3659" i="4"/>
  <c r="Q3661" i="4"/>
  <c r="H3662" i="4"/>
  <c r="O3663" i="4"/>
  <c r="Q3665" i="4"/>
  <c r="H3666" i="4"/>
  <c r="O3667" i="4"/>
  <c r="Q3669" i="4"/>
  <c r="H3670" i="4"/>
  <c r="O3671" i="4"/>
  <c r="Q3673" i="4"/>
  <c r="H3674" i="4"/>
  <c r="O3675" i="4"/>
  <c r="Q3677" i="4"/>
  <c r="H3678" i="4"/>
  <c r="O3679" i="4"/>
  <c r="Q3681" i="4"/>
  <c r="H3682" i="4"/>
  <c r="O3683" i="4"/>
  <c r="Q3685" i="4"/>
  <c r="H3686" i="4"/>
  <c r="O3687" i="4"/>
  <c r="Q3689" i="4"/>
  <c r="H3690" i="4"/>
  <c r="O3691" i="4"/>
  <c r="Q3693" i="4"/>
  <c r="H3694" i="4"/>
  <c r="O3695" i="4"/>
  <c r="Q3697" i="4"/>
  <c r="H3698" i="4"/>
  <c r="O3699" i="4"/>
  <c r="Q3701" i="4"/>
  <c r="H3702" i="4"/>
  <c r="O3703" i="4"/>
  <c r="R3706" i="4"/>
  <c r="O3707" i="4"/>
  <c r="R3710" i="4"/>
  <c r="O3711" i="4"/>
  <c r="R3714" i="4"/>
  <c r="O3715" i="4"/>
  <c r="R3718" i="4"/>
  <c r="O3719" i="4"/>
  <c r="R3722" i="4"/>
  <c r="O3723" i="4"/>
  <c r="R3726" i="4"/>
  <c r="O3727" i="4"/>
  <c r="R3730" i="4"/>
  <c r="O3731" i="4"/>
  <c r="R3734" i="4"/>
  <c r="O3735" i="4"/>
  <c r="R3738" i="4"/>
  <c r="O3739" i="4"/>
  <c r="R3742" i="4"/>
  <c r="O3743" i="4"/>
  <c r="R3746" i="4"/>
  <c r="O3747" i="4"/>
  <c r="R3750" i="4"/>
  <c r="O3751" i="4"/>
  <c r="R3754" i="4"/>
  <c r="O3755" i="4"/>
  <c r="R3758" i="4"/>
  <c r="O3759" i="4"/>
  <c r="R3762" i="4"/>
  <c r="O3763" i="4"/>
  <c r="R3766" i="4"/>
  <c r="O3767" i="4"/>
  <c r="R3770" i="4"/>
  <c r="O3771" i="4"/>
  <c r="R3774" i="4"/>
  <c r="O3775" i="4"/>
  <c r="R3778" i="4"/>
  <c r="O3779" i="4"/>
  <c r="R3782" i="4"/>
  <c r="O3783" i="4"/>
  <c r="R3786" i="4"/>
  <c r="O3787" i="4"/>
  <c r="R3790" i="4"/>
  <c r="O3791" i="4"/>
  <c r="R3794" i="4"/>
  <c r="O3795" i="4"/>
  <c r="R3798" i="4"/>
  <c r="O3799" i="4"/>
  <c r="R3802" i="4"/>
  <c r="O3803" i="4"/>
  <c r="R3806" i="4"/>
  <c r="O3807" i="4"/>
  <c r="R3810" i="4"/>
  <c r="O3811" i="4"/>
  <c r="R3814" i="4"/>
  <c r="O3815" i="4"/>
  <c r="R3818" i="4"/>
  <c r="O3819" i="4"/>
  <c r="R3822" i="4"/>
  <c r="O3823" i="4"/>
  <c r="R3826" i="4"/>
  <c r="O3827" i="4"/>
  <c r="R3830" i="4"/>
  <c r="O3831" i="4"/>
  <c r="R3834" i="4"/>
  <c r="O3835" i="4"/>
  <c r="R3838" i="4"/>
  <c r="O3839" i="4"/>
  <c r="R3842" i="4"/>
  <c r="O3843" i="4"/>
  <c r="R3846" i="4"/>
  <c r="O3847" i="4"/>
  <c r="R3850" i="4"/>
  <c r="O3851" i="4"/>
  <c r="R3854" i="4"/>
  <c r="O3855" i="4"/>
  <c r="R3858" i="4"/>
  <c r="O3859" i="4"/>
  <c r="R3862" i="4"/>
  <c r="O3863" i="4"/>
  <c r="R3866" i="4"/>
  <c r="O3867" i="4"/>
  <c r="R3870" i="4"/>
  <c r="O3871" i="4"/>
  <c r="R3874" i="4"/>
  <c r="O3875" i="4"/>
  <c r="R3878" i="4"/>
  <c r="O3879" i="4"/>
  <c r="R3882" i="4"/>
  <c r="O3883" i="4"/>
  <c r="R3886" i="4"/>
  <c r="O3887" i="4"/>
  <c r="R3890" i="4"/>
  <c r="O3891" i="4"/>
  <c r="R3894" i="4"/>
  <c r="O3895" i="4"/>
  <c r="R3898" i="4"/>
  <c r="O3899" i="4"/>
  <c r="R3902" i="4"/>
  <c r="O3903" i="4"/>
  <c r="R3906" i="4"/>
  <c r="O3907" i="4"/>
  <c r="R3910" i="4"/>
  <c r="O3911" i="4"/>
  <c r="R3914" i="4"/>
  <c r="O3915" i="4"/>
  <c r="R3918" i="4"/>
  <c r="O3919" i="4"/>
  <c r="R3922" i="4"/>
  <c r="O3923" i="4"/>
  <c r="R3926" i="4"/>
  <c r="O3927" i="4"/>
  <c r="R3930" i="4"/>
  <c r="O3931" i="4"/>
  <c r="R3934" i="4"/>
  <c r="O3935" i="4"/>
  <c r="R3938" i="4"/>
  <c r="O3939" i="4"/>
  <c r="R3942" i="4"/>
  <c r="R3946" i="4"/>
  <c r="O3947" i="4"/>
  <c r="R3950" i="4"/>
  <c r="O3951" i="4"/>
  <c r="R3954" i="4"/>
  <c r="O3955" i="4"/>
  <c r="R3958" i="4"/>
  <c r="O3959" i="4"/>
  <c r="R3962" i="4"/>
  <c r="O3963" i="4"/>
  <c r="R3966" i="4"/>
  <c r="O3967" i="4"/>
  <c r="R3970" i="4"/>
  <c r="O3971" i="4"/>
  <c r="R3974" i="4"/>
  <c r="O3975" i="4"/>
  <c r="R3978" i="4"/>
  <c r="O3979" i="4"/>
  <c r="R3982" i="4"/>
  <c r="O3983" i="4"/>
  <c r="R3986" i="4"/>
  <c r="O3987" i="4"/>
  <c r="R3990" i="4"/>
  <c r="O3991" i="4"/>
  <c r="R3994" i="4"/>
  <c r="O3995" i="4"/>
  <c r="R3998" i="4"/>
  <c r="O3999" i="4"/>
  <c r="H4002" i="4"/>
  <c r="O4003" i="4"/>
  <c r="H4006" i="4"/>
  <c r="O4007" i="4"/>
  <c r="H4010" i="4"/>
  <c r="O4011" i="4"/>
  <c r="H4014" i="4"/>
  <c r="O4015" i="4"/>
  <c r="Q4017" i="4"/>
  <c r="H4018" i="4"/>
  <c r="O4019" i="4"/>
  <c r="Q4021" i="4"/>
  <c r="H4022" i="4"/>
  <c r="O4023" i="4"/>
  <c r="Q4025" i="4"/>
  <c r="H4026" i="4"/>
  <c r="O4027" i="4"/>
  <c r="Q4029" i="4"/>
  <c r="H4030" i="4"/>
  <c r="O4031" i="4"/>
  <c r="Q4033" i="4"/>
  <c r="H4034" i="4"/>
  <c r="O4035" i="4"/>
  <c r="Q4037" i="4"/>
  <c r="H4038" i="4"/>
  <c r="O4039" i="4"/>
  <c r="Q4041" i="4"/>
  <c r="H4042" i="4"/>
  <c r="O4043" i="4"/>
  <c r="Q4045" i="4"/>
  <c r="H4046" i="4"/>
  <c r="O4047" i="4"/>
  <c r="Q4049" i="4"/>
  <c r="H4050" i="4"/>
  <c r="Q4053" i="4"/>
  <c r="H4054" i="4"/>
  <c r="P4056" i="4"/>
  <c r="H4058" i="4"/>
  <c r="P4060" i="4"/>
  <c r="H4062" i="4"/>
  <c r="P4064" i="4"/>
  <c r="H4066" i="4"/>
  <c r="P4068" i="4"/>
  <c r="H4070" i="4"/>
  <c r="P4072" i="4"/>
  <c r="H4074" i="4"/>
  <c r="P4076" i="4"/>
  <c r="H4078" i="4"/>
  <c r="P4080" i="4"/>
  <c r="H4082" i="4"/>
  <c r="P4084" i="4"/>
  <c r="H4086" i="4"/>
  <c r="P4088" i="4"/>
  <c r="H4090" i="4"/>
  <c r="P4092" i="4"/>
  <c r="H4094" i="4"/>
  <c r="P4096" i="4"/>
  <c r="H4098" i="4"/>
  <c r="P4100" i="4"/>
  <c r="H4102" i="4"/>
  <c r="P4104" i="4"/>
  <c r="H4106" i="4"/>
  <c r="P4108" i="4"/>
  <c r="H4110" i="4"/>
  <c r="P4112" i="4"/>
  <c r="H4114" i="4"/>
  <c r="P4116" i="4"/>
  <c r="H4118" i="4"/>
  <c r="P4120" i="4"/>
  <c r="H4122" i="4"/>
  <c r="R4126" i="4"/>
  <c r="R4130" i="4"/>
  <c r="H4134" i="4"/>
  <c r="O4135" i="4"/>
  <c r="H4138" i="4"/>
  <c r="O4139" i="4"/>
  <c r="H4142" i="4"/>
  <c r="O4143" i="4"/>
  <c r="Q4145" i="4"/>
  <c r="H4146" i="4"/>
  <c r="O4147" i="4"/>
  <c r="Q4149" i="4"/>
  <c r="H4150" i="4"/>
  <c r="O4151" i="4"/>
  <c r="Q4153" i="4"/>
  <c r="H4154" i="4"/>
  <c r="Q4157" i="4"/>
  <c r="H4158" i="4"/>
  <c r="S4159" i="4"/>
  <c r="P4160" i="4"/>
  <c r="O4160" i="4"/>
  <c r="Q4161" i="4"/>
  <c r="P4161" i="4"/>
  <c r="P4164" i="4"/>
  <c r="O4164" i="4"/>
  <c r="H4165" i="4"/>
  <c r="P4168" i="4"/>
  <c r="O4168" i="4"/>
  <c r="H4169" i="4"/>
  <c r="S4171" i="4"/>
  <c r="S4172" i="4"/>
  <c r="N4174" i="4"/>
  <c r="H4174" i="4"/>
  <c r="Q4175" i="4"/>
  <c r="O4175" i="4"/>
  <c r="R4175" i="4"/>
  <c r="O4177" i="4"/>
  <c r="Q4177" i="4"/>
  <c r="P4177" i="4"/>
  <c r="N4178" i="4"/>
  <c r="H4178" i="4"/>
  <c r="Q4179" i="4"/>
  <c r="O4179" i="4"/>
  <c r="R4179" i="4"/>
  <c r="N4182" i="4"/>
  <c r="H4182" i="4"/>
  <c r="Q4183" i="4"/>
  <c r="O4183" i="4"/>
  <c r="R4183" i="4"/>
  <c r="O4185" i="4"/>
  <c r="Q4185" i="4"/>
  <c r="P4185" i="4"/>
  <c r="N4186" i="4"/>
  <c r="H4186" i="4"/>
  <c r="Q4187" i="4"/>
  <c r="O4187" i="4"/>
  <c r="R4187" i="4"/>
  <c r="O4189" i="4"/>
  <c r="Q4189" i="4"/>
  <c r="P4189" i="4"/>
  <c r="S4193" i="4"/>
  <c r="P4194" i="4"/>
  <c r="O4194" i="4"/>
  <c r="R4194" i="4"/>
  <c r="Q4194" i="4"/>
  <c r="S4196" i="4"/>
  <c r="Q4199" i="4"/>
  <c r="P4199" i="4"/>
  <c r="O4199" i="4"/>
  <c r="R4199" i="4"/>
  <c r="S4201" i="4"/>
  <c r="P4202" i="4"/>
  <c r="O4202" i="4"/>
  <c r="R4202" i="4"/>
  <c r="Q4202" i="4"/>
  <c r="S4204" i="4"/>
  <c r="Q4207" i="4"/>
  <c r="P4207" i="4"/>
  <c r="O4207" i="4"/>
  <c r="R4207" i="4"/>
  <c r="S4209" i="4"/>
  <c r="P4210" i="4"/>
  <c r="O4210" i="4"/>
  <c r="R4210" i="4"/>
  <c r="Q4210" i="4"/>
  <c r="S4212" i="4"/>
  <c r="Q4215" i="4"/>
  <c r="P4215" i="4"/>
  <c r="O4215" i="4"/>
  <c r="R4215" i="4"/>
  <c r="S4217" i="4"/>
  <c r="P4218" i="4"/>
  <c r="O4218" i="4"/>
  <c r="R4218" i="4"/>
  <c r="Q4218" i="4"/>
  <c r="S4220" i="4"/>
  <c r="S4223" i="4"/>
  <c r="S4226" i="4"/>
  <c r="S4231" i="4"/>
  <c r="S4234" i="4"/>
  <c r="P4238" i="4"/>
  <c r="O4238" i="4"/>
  <c r="R4238" i="4"/>
  <c r="Q4238" i="4"/>
  <c r="S4240" i="4"/>
  <c r="S4243" i="4"/>
  <c r="S4246" i="4"/>
  <c r="S4251" i="4"/>
  <c r="S4254" i="4"/>
  <c r="P4258" i="4"/>
  <c r="O4258" i="4"/>
  <c r="R4258" i="4"/>
  <c r="Q4258" i="4"/>
  <c r="S4260" i="4"/>
  <c r="Q4263" i="4"/>
  <c r="P4263" i="4"/>
  <c r="O4263" i="4"/>
  <c r="R4263" i="4"/>
  <c r="S4265" i="4"/>
  <c r="P4266" i="4"/>
  <c r="O4266" i="4"/>
  <c r="R4266" i="4"/>
  <c r="Q4266" i="4"/>
  <c r="S4268" i="4"/>
  <c r="Q4271" i="4"/>
  <c r="P4271" i="4"/>
  <c r="O4271" i="4"/>
  <c r="R4271" i="4"/>
  <c r="S4273" i="4"/>
  <c r="P4274" i="4"/>
  <c r="O4274" i="4"/>
  <c r="R4274" i="4"/>
  <c r="Q4274" i="4"/>
  <c r="S4276" i="4"/>
  <c r="Q4279" i="4"/>
  <c r="P4279" i="4"/>
  <c r="O4279" i="4"/>
  <c r="R4279" i="4"/>
  <c r="S4281" i="4"/>
  <c r="P4282" i="4"/>
  <c r="O4282" i="4"/>
  <c r="R4282" i="4"/>
  <c r="Q4282" i="4"/>
  <c r="S4284" i="4"/>
  <c r="Q4287" i="4"/>
  <c r="P4287" i="4"/>
  <c r="O4287" i="4"/>
  <c r="R4287" i="4"/>
  <c r="S4289" i="4"/>
  <c r="P4290" i="4"/>
  <c r="O4290" i="4"/>
  <c r="R4290" i="4"/>
  <c r="Q4290" i="4"/>
  <c r="S4294" i="4"/>
  <c r="S4296" i="4"/>
  <c r="S4299" i="4"/>
  <c r="S4305" i="4"/>
  <c r="P4306" i="4"/>
  <c r="O4306" i="4"/>
  <c r="R4306" i="4"/>
  <c r="Q4306" i="4"/>
  <c r="S4308" i="4"/>
  <c r="Q4311" i="4"/>
  <c r="P4311" i="4"/>
  <c r="O4311" i="4"/>
  <c r="R4311" i="4"/>
  <c r="S4313" i="4"/>
  <c r="S4314" i="4"/>
  <c r="P4318" i="4"/>
  <c r="O4318" i="4"/>
  <c r="R4318" i="4"/>
  <c r="Q4318" i="4"/>
  <c r="S4320" i="4"/>
  <c r="S4323" i="4"/>
  <c r="S4326" i="4"/>
  <c r="S4331" i="4"/>
  <c r="S4334" i="4"/>
  <c r="S4339" i="4"/>
  <c r="Q4343" i="4"/>
  <c r="P4343" i="4"/>
  <c r="O4343" i="4"/>
  <c r="R4343" i="4"/>
  <c r="S4345" i="4"/>
  <c r="S4346" i="4"/>
  <c r="P4350" i="4"/>
  <c r="O4350" i="4"/>
  <c r="R4350" i="4"/>
  <c r="Q4350" i="4"/>
  <c r="S4352" i="4"/>
  <c r="Q4355" i="4"/>
  <c r="P4355" i="4"/>
  <c r="O4355" i="4"/>
  <c r="R4355" i="4"/>
  <c r="S4357" i="4"/>
  <c r="P4358" i="4"/>
  <c r="O4358" i="4"/>
  <c r="R4358" i="4"/>
  <c r="Q4358" i="4"/>
  <c r="S4360" i="4"/>
  <c r="Q4363" i="4"/>
  <c r="P4363" i="4"/>
  <c r="O4363" i="4"/>
  <c r="R4363" i="4"/>
  <c r="S4365" i="4"/>
  <c r="S4366" i="4"/>
  <c r="P4370" i="4"/>
  <c r="O4370" i="4"/>
  <c r="R4370" i="4"/>
  <c r="Q4370" i="4"/>
  <c r="S4372" i="4"/>
  <c r="Q4375" i="4"/>
  <c r="P4375" i="4"/>
  <c r="O4375" i="4"/>
  <c r="R4375" i="4"/>
  <c r="S4377" i="4"/>
  <c r="P4378" i="4"/>
  <c r="O4378" i="4"/>
  <c r="R4378" i="4"/>
  <c r="Q4378" i="4"/>
  <c r="S4380" i="4"/>
  <c r="Q4383" i="4"/>
  <c r="P4383" i="4"/>
  <c r="O4383" i="4"/>
  <c r="R4383" i="4"/>
  <c r="S4385" i="4"/>
  <c r="P4386" i="4"/>
  <c r="O4386" i="4"/>
  <c r="R4386" i="4"/>
  <c r="Q4386" i="4"/>
  <c r="S4388" i="4"/>
  <c r="Q4391" i="4"/>
  <c r="P4391" i="4"/>
  <c r="O4391" i="4"/>
  <c r="R4391" i="4"/>
  <c r="S4393" i="4"/>
  <c r="P4394" i="4"/>
  <c r="O4394" i="4"/>
  <c r="R4394" i="4"/>
  <c r="Q4394" i="4"/>
  <c r="S4396" i="4"/>
  <c r="Q4399" i="4"/>
  <c r="P4399" i="4"/>
  <c r="O4399" i="4"/>
  <c r="R4399" i="4"/>
  <c r="S4401" i="4"/>
  <c r="P4402" i="4"/>
  <c r="O4402" i="4"/>
  <c r="R4402" i="4"/>
  <c r="Q4402" i="4"/>
  <c r="S4404" i="4"/>
  <c r="Q4407" i="4"/>
  <c r="P4407" i="4"/>
  <c r="O4407" i="4"/>
  <c r="R4407" i="4"/>
  <c r="S4409" i="4"/>
  <c r="P4410" i="4"/>
  <c r="O4410" i="4"/>
  <c r="R4410" i="4"/>
  <c r="Q4410" i="4"/>
  <c r="S4412" i="4"/>
  <c r="Q4415" i="4"/>
  <c r="P4415" i="4"/>
  <c r="O4415" i="4"/>
  <c r="R4415" i="4"/>
  <c r="S4415" i="4"/>
  <c r="S4418" i="4"/>
  <c r="S4420" i="4"/>
  <c r="S4423" i="4"/>
  <c r="S4429" i="4"/>
  <c r="P4430" i="4"/>
  <c r="O4430" i="4"/>
  <c r="R4430" i="4"/>
  <c r="Q4430" i="4"/>
  <c r="S4436" i="4"/>
  <c r="S4439" i="4"/>
  <c r="S4443" i="4"/>
  <c r="S4446" i="4"/>
  <c r="P4450" i="4"/>
  <c r="O4450" i="4"/>
  <c r="R4450" i="4"/>
  <c r="Q4450" i="4"/>
  <c r="S4452" i="4"/>
  <c r="S4455" i="4"/>
  <c r="Q4459" i="4"/>
  <c r="P4459" i="4"/>
  <c r="O4459" i="4"/>
  <c r="R4459" i="4"/>
  <c r="S4461" i="4"/>
  <c r="P4462" i="4"/>
  <c r="O4462" i="4"/>
  <c r="R4462" i="4"/>
  <c r="Q4462" i="4"/>
  <c r="S4464" i="4"/>
  <c r="Q4467" i="4"/>
  <c r="P4467" i="4"/>
  <c r="O4467" i="4"/>
  <c r="R4467" i="4"/>
  <c r="S4469" i="4"/>
  <c r="P4470" i="4"/>
  <c r="O4470" i="4"/>
  <c r="R4470" i="4"/>
  <c r="Q4470" i="4"/>
  <c r="S4472" i="4"/>
  <c r="Q4475" i="4"/>
  <c r="P4475" i="4"/>
  <c r="O4475" i="4"/>
  <c r="R4475" i="4"/>
  <c r="S4477" i="4"/>
  <c r="P4478" i="4"/>
  <c r="O4478" i="4"/>
  <c r="R4478" i="4"/>
  <c r="Q4478" i="4"/>
  <c r="S4480" i="4"/>
  <c r="Q4483" i="4"/>
  <c r="P4483" i="4"/>
  <c r="O4483" i="4"/>
  <c r="R4483" i="4"/>
  <c r="S4485" i="4"/>
  <c r="P4486" i="4"/>
  <c r="O4486" i="4"/>
  <c r="R4486" i="4"/>
  <c r="Q4486" i="4"/>
  <c r="S4488" i="4"/>
  <c r="Q4491" i="4"/>
  <c r="P4491" i="4"/>
  <c r="O4491" i="4"/>
  <c r="R4491" i="4"/>
  <c r="S4493" i="4"/>
  <c r="P4494" i="4"/>
  <c r="O4494" i="4"/>
  <c r="R4494" i="4"/>
  <c r="Q4494" i="4"/>
  <c r="S4496" i="4"/>
  <c r="Q4499" i="4"/>
  <c r="P4499" i="4"/>
  <c r="O4499" i="4"/>
  <c r="R4499" i="4"/>
  <c r="S4501" i="4"/>
  <c r="P4502" i="4"/>
  <c r="O4502" i="4"/>
  <c r="R4502" i="4"/>
  <c r="Q4502" i="4"/>
  <c r="S4504" i="4"/>
  <c r="Q4507" i="4"/>
  <c r="P4507" i="4"/>
  <c r="O4507" i="4"/>
  <c r="R4507" i="4"/>
  <c r="S4509" i="4"/>
  <c r="P4510" i="4"/>
  <c r="O4510" i="4"/>
  <c r="R4510" i="4"/>
  <c r="Q4510" i="4"/>
  <c r="S4512" i="4"/>
  <c r="Q4515" i="4"/>
  <c r="P4515" i="4"/>
  <c r="O4515" i="4"/>
  <c r="R4515" i="4"/>
  <c r="S4517" i="4"/>
  <c r="P4518" i="4"/>
  <c r="O4518" i="4"/>
  <c r="R4518" i="4"/>
  <c r="Q4518" i="4"/>
  <c r="S4520" i="4"/>
  <c r="Q4523" i="4"/>
  <c r="P4523" i="4"/>
  <c r="O4523" i="4"/>
  <c r="R4523" i="4"/>
  <c r="S4525" i="4"/>
  <c r="P4526" i="4"/>
  <c r="O4526" i="4"/>
  <c r="R4526" i="4"/>
  <c r="Q4526" i="4"/>
  <c r="S4528" i="4"/>
  <c r="Q4531" i="4"/>
  <c r="P4531" i="4"/>
  <c r="O4531" i="4"/>
  <c r="R4531" i="4"/>
  <c r="S4533" i="4"/>
  <c r="P4534" i="4"/>
  <c r="O4534" i="4"/>
  <c r="R4534" i="4"/>
  <c r="Q4534" i="4"/>
  <c r="S4536" i="4"/>
  <c r="Q4539" i="4"/>
  <c r="P4539" i="4"/>
  <c r="O4539" i="4"/>
  <c r="R4539" i="4"/>
  <c r="S4541" i="4"/>
  <c r="P4542" i="4"/>
  <c r="O4542" i="4"/>
  <c r="R4542" i="4"/>
  <c r="Q4542" i="4"/>
  <c r="S4544" i="4"/>
  <c r="Q4547" i="4"/>
  <c r="P4547" i="4"/>
  <c r="O4547" i="4"/>
  <c r="R4547" i="4"/>
  <c r="S4549" i="4"/>
  <c r="P4550" i="4"/>
  <c r="O4550" i="4"/>
  <c r="R4550" i="4"/>
  <c r="Q4550" i="4"/>
  <c r="S4552" i="4"/>
  <c r="Q4555" i="4"/>
  <c r="P4555" i="4"/>
  <c r="O4555" i="4"/>
  <c r="R4555" i="4"/>
  <c r="S4557" i="4"/>
  <c r="P4558" i="4"/>
  <c r="O4558" i="4"/>
  <c r="R4558" i="4"/>
  <c r="Q4558" i="4"/>
  <c r="S4560" i="4"/>
  <c r="Q4563" i="4"/>
  <c r="P4563" i="4"/>
  <c r="O4563" i="4"/>
  <c r="R4563" i="4"/>
  <c r="S4563" i="4"/>
  <c r="S4566" i="4"/>
  <c r="S4568" i="4"/>
  <c r="S4571" i="4"/>
  <c r="S4577" i="4"/>
  <c r="P4578" i="4"/>
  <c r="O4578" i="4"/>
  <c r="R4578" i="4"/>
  <c r="Q4578" i="4"/>
  <c r="S4580" i="4"/>
  <c r="Q4583" i="4"/>
  <c r="P4583" i="4"/>
  <c r="O4583" i="4"/>
  <c r="R4583" i="4"/>
  <c r="S4585" i="4"/>
  <c r="P4586" i="4"/>
  <c r="O4586" i="4"/>
  <c r="R4586" i="4"/>
  <c r="Q4586" i="4"/>
  <c r="S4588" i="4"/>
  <c r="S4591" i="4"/>
  <c r="Q4595" i="4"/>
  <c r="P4595" i="4"/>
  <c r="O4595" i="4"/>
  <c r="R4595" i="4"/>
  <c r="S4597" i="4"/>
  <c r="P4598" i="4"/>
  <c r="O4598" i="4"/>
  <c r="R4598" i="4"/>
  <c r="Q4598" i="4"/>
  <c r="S4600" i="4"/>
  <c r="S4603" i="4"/>
  <c r="S4609" i="4"/>
  <c r="P4610" i="4"/>
  <c r="O4610" i="4"/>
  <c r="R4610" i="4"/>
  <c r="Q4610" i="4"/>
  <c r="S4614" i="4"/>
  <c r="S4616" i="4"/>
  <c r="S4619" i="4"/>
  <c r="S4625" i="4"/>
  <c r="P4626" i="4"/>
  <c r="O4626" i="4"/>
  <c r="R4626" i="4"/>
  <c r="Q4626" i="4"/>
  <c r="S4630" i="4"/>
  <c r="S4632" i="4"/>
  <c r="S4635" i="4"/>
  <c r="S4641" i="4"/>
  <c r="P4642" i="4"/>
  <c r="O4642" i="4"/>
  <c r="R4642" i="4"/>
  <c r="Q4642" i="4"/>
  <c r="S4646" i="4"/>
  <c r="S4648" i="4"/>
  <c r="S4651" i="4"/>
  <c r="S4657" i="4"/>
  <c r="P4658" i="4"/>
  <c r="O4658" i="4"/>
  <c r="R4658" i="4"/>
  <c r="Q4658" i="4"/>
  <c r="S4662" i="4"/>
  <c r="S4664" i="4"/>
  <c r="Q4667" i="4"/>
  <c r="P4667" i="4"/>
  <c r="O4667" i="4"/>
  <c r="R4667" i="4"/>
  <c r="S4667" i="4"/>
  <c r="S4670" i="4"/>
  <c r="S4672" i="4"/>
  <c r="S4675" i="4"/>
  <c r="S4681" i="4"/>
  <c r="P4682" i="4"/>
  <c r="O4682" i="4"/>
  <c r="R4682" i="4"/>
  <c r="Q4682" i="4"/>
  <c r="S4686" i="4"/>
  <c r="S4688" i="4"/>
  <c r="S4691" i="4"/>
  <c r="S4697" i="4"/>
  <c r="P4698" i="4"/>
  <c r="O4698" i="4"/>
  <c r="R4698" i="4"/>
  <c r="Q4698" i="4"/>
  <c r="S4702" i="4"/>
  <c r="S4704" i="4"/>
  <c r="Q4707" i="4"/>
  <c r="P4707" i="4"/>
  <c r="O4707" i="4"/>
  <c r="R4707" i="4"/>
  <c r="S4709" i="4"/>
  <c r="P4710" i="4"/>
  <c r="O4710" i="4"/>
  <c r="R4710" i="4"/>
  <c r="Q4710" i="4"/>
  <c r="S4712" i="4"/>
  <c r="Q4715" i="4"/>
  <c r="P4715" i="4"/>
  <c r="O4715" i="4"/>
  <c r="R4715" i="4"/>
  <c r="S4717" i="4"/>
  <c r="P4718" i="4"/>
  <c r="O4718" i="4"/>
  <c r="R4718" i="4"/>
  <c r="Q4718" i="4"/>
  <c r="S4720" i="4"/>
  <c r="Q4723" i="4"/>
  <c r="P4723" i="4"/>
  <c r="O4723" i="4"/>
  <c r="R4723" i="4"/>
  <c r="S4726" i="4"/>
  <c r="S4728" i="4"/>
  <c r="S4729" i="4"/>
  <c r="P4730" i="4"/>
  <c r="O4730" i="4"/>
  <c r="R4730" i="4"/>
  <c r="Q4730" i="4"/>
  <c r="R4732" i="4"/>
  <c r="Q4732" i="4"/>
  <c r="P4732" i="4"/>
  <c r="O4732" i="4"/>
  <c r="R4736" i="4"/>
  <c r="Q4736" i="4"/>
  <c r="P4736" i="4"/>
  <c r="O4736" i="4"/>
  <c r="S4742" i="4"/>
  <c r="S4743" i="4"/>
  <c r="R4744" i="4"/>
  <c r="Q4744" i="4"/>
  <c r="P4744" i="4"/>
  <c r="O4744" i="4"/>
  <c r="S4750" i="4"/>
  <c r="S4751" i="4"/>
  <c r="R4752" i="4"/>
  <c r="Q4752" i="4"/>
  <c r="P4752" i="4"/>
  <c r="O4752" i="4"/>
  <c r="S4758" i="4"/>
  <c r="S4759" i="4"/>
  <c r="R4760" i="4"/>
  <c r="Q4760" i="4"/>
  <c r="P4760" i="4"/>
  <c r="O4760" i="4"/>
  <c r="H3581" i="4"/>
  <c r="H3585" i="4"/>
  <c r="H3589" i="4"/>
  <c r="H3593" i="4"/>
  <c r="H3597" i="4"/>
  <c r="H3601" i="4"/>
  <c r="H3605" i="4"/>
  <c r="H3609" i="4"/>
  <c r="H3613" i="4"/>
  <c r="H3705" i="4"/>
  <c r="H3709" i="4"/>
  <c r="H3713" i="4"/>
  <c r="H3717" i="4"/>
  <c r="H3721" i="4"/>
  <c r="H3725" i="4"/>
  <c r="H3729" i="4"/>
  <c r="H3733" i="4"/>
  <c r="H3737" i="4"/>
  <c r="H3741" i="4"/>
  <c r="H3745" i="4"/>
  <c r="H3749" i="4"/>
  <c r="H3753" i="4"/>
  <c r="H3757" i="4"/>
  <c r="H3761" i="4"/>
  <c r="H3765" i="4"/>
  <c r="H3769" i="4"/>
  <c r="H3773" i="4"/>
  <c r="H3777" i="4"/>
  <c r="H3781" i="4"/>
  <c r="H3793" i="4"/>
  <c r="H3797" i="4"/>
  <c r="H3801" i="4"/>
  <c r="H3805" i="4"/>
  <c r="H3809" i="4"/>
  <c r="H3813" i="4"/>
  <c r="H3817" i="4"/>
  <c r="H3821" i="4"/>
  <c r="H3825" i="4"/>
  <c r="H3829" i="4"/>
  <c r="H3833" i="4"/>
  <c r="H3837" i="4"/>
  <c r="H3841" i="4"/>
  <c r="H3845" i="4"/>
  <c r="H3849" i="4"/>
  <c r="H3853" i="4"/>
  <c r="H3857" i="4"/>
  <c r="H3861" i="4"/>
  <c r="H3865" i="4"/>
  <c r="H3869" i="4"/>
  <c r="H3873" i="4"/>
  <c r="H3877" i="4"/>
  <c r="H3881" i="4"/>
  <c r="H3885" i="4"/>
  <c r="H3889" i="4"/>
  <c r="H3893" i="4"/>
  <c r="H3897" i="4"/>
  <c r="H3901" i="4"/>
  <c r="H3905" i="4"/>
  <c r="H3909" i="4"/>
  <c r="H3913" i="4"/>
  <c r="H3929" i="4"/>
  <c r="H3933" i="4"/>
  <c r="H3937" i="4"/>
  <c r="H3941" i="4"/>
  <c r="H3945" i="4"/>
  <c r="H3949" i="4"/>
  <c r="H3953" i="4"/>
  <c r="H3957" i="4"/>
  <c r="H3961" i="4"/>
  <c r="H3965" i="4"/>
  <c r="H3969" i="4"/>
  <c r="H3973" i="4"/>
  <c r="H3977" i="4"/>
  <c r="H3981" i="4"/>
  <c r="H3985" i="4"/>
  <c r="H3989" i="4"/>
  <c r="H3993" i="4"/>
  <c r="H3997" i="4"/>
  <c r="H4001" i="4"/>
  <c r="H4005" i="4"/>
  <c r="H4009" i="4"/>
  <c r="H4013" i="4"/>
  <c r="H4057" i="4"/>
  <c r="H4061" i="4"/>
  <c r="H4065" i="4"/>
  <c r="H4069" i="4"/>
  <c r="H4073" i="4"/>
  <c r="H4077" i="4"/>
  <c r="H4081" i="4"/>
  <c r="H4085" i="4"/>
  <c r="H4089" i="4"/>
  <c r="H4093" i="4"/>
  <c r="H4097" i="4"/>
  <c r="H4101" i="4"/>
  <c r="H4105" i="4"/>
  <c r="H4109" i="4"/>
  <c r="H4113" i="4"/>
  <c r="H4117" i="4"/>
  <c r="H4121" i="4"/>
  <c r="H4125" i="4"/>
  <c r="H4129" i="4"/>
  <c r="H4133" i="4"/>
  <c r="H4137" i="4"/>
  <c r="H4141" i="4"/>
  <c r="S4160" i="4"/>
  <c r="Q4160" i="4"/>
  <c r="O4161" i="4"/>
  <c r="N4162" i="4"/>
  <c r="H4162" i="4"/>
  <c r="S4164" i="4"/>
  <c r="N4166" i="4"/>
  <c r="H4166" i="4"/>
  <c r="S4168" i="4"/>
  <c r="N4170" i="4"/>
  <c r="H4170" i="4"/>
  <c r="Q4171" i="4"/>
  <c r="O4171" i="4"/>
  <c r="R4171" i="4"/>
  <c r="O4173" i="4"/>
  <c r="Q4173" i="4"/>
  <c r="P4173" i="4"/>
  <c r="S4177" i="4"/>
  <c r="S4181" i="4"/>
  <c r="S4185" i="4"/>
  <c r="S4189" i="4"/>
  <c r="P4191" i="4"/>
  <c r="S4195" i="4"/>
  <c r="S4198" i="4"/>
  <c r="S4203" i="4"/>
  <c r="S4206" i="4"/>
  <c r="S4211" i="4"/>
  <c r="S4214" i="4"/>
  <c r="S4219" i="4"/>
  <c r="Q4223" i="4"/>
  <c r="P4223" i="4"/>
  <c r="O4223" i="4"/>
  <c r="R4223" i="4"/>
  <c r="S4225" i="4"/>
  <c r="P4226" i="4"/>
  <c r="O4226" i="4"/>
  <c r="R4226" i="4"/>
  <c r="Q4226" i="4"/>
  <c r="S4228" i="4"/>
  <c r="Q4231" i="4"/>
  <c r="P4231" i="4"/>
  <c r="O4231" i="4"/>
  <c r="R4231" i="4"/>
  <c r="S4233" i="4"/>
  <c r="P4234" i="4"/>
  <c r="O4234" i="4"/>
  <c r="R4234" i="4"/>
  <c r="Q4234" i="4"/>
  <c r="S4236" i="4"/>
  <c r="S4239" i="4"/>
  <c r="Q4243" i="4"/>
  <c r="P4243" i="4"/>
  <c r="O4243" i="4"/>
  <c r="R4243" i="4"/>
  <c r="S4245" i="4"/>
  <c r="P4246" i="4"/>
  <c r="O4246" i="4"/>
  <c r="R4246" i="4"/>
  <c r="Q4246" i="4"/>
  <c r="S4248" i="4"/>
  <c r="Q4251" i="4"/>
  <c r="P4251" i="4"/>
  <c r="O4251" i="4"/>
  <c r="R4251" i="4"/>
  <c r="S4253" i="4"/>
  <c r="P4254" i="4"/>
  <c r="O4254" i="4"/>
  <c r="R4254" i="4"/>
  <c r="Q4254" i="4"/>
  <c r="S4256" i="4"/>
  <c r="S4259" i="4"/>
  <c r="S4262" i="4"/>
  <c r="S4267" i="4"/>
  <c r="S4270" i="4"/>
  <c r="S4275" i="4"/>
  <c r="S4278" i="4"/>
  <c r="S4283" i="4"/>
  <c r="S4286" i="4"/>
  <c r="S4293" i="4"/>
  <c r="P4294" i="4"/>
  <c r="O4294" i="4"/>
  <c r="R4294" i="4"/>
  <c r="Q4294" i="4"/>
  <c r="S4298" i="4"/>
  <c r="S4300" i="4"/>
  <c r="S4303" i="4"/>
  <c r="S4307" i="4"/>
  <c r="S4310" i="4"/>
  <c r="P4314" i="4"/>
  <c r="O4314" i="4"/>
  <c r="R4314" i="4"/>
  <c r="Q4314" i="4"/>
  <c r="S4316" i="4"/>
  <c r="S4319" i="4"/>
  <c r="Q4323" i="4"/>
  <c r="P4323" i="4"/>
  <c r="O4323" i="4"/>
  <c r="R4323" i="4"/>
  <c r="S4325" i="4"/>
  <c r="P4326" i="4"/>
  <c r="O4326" i="4"/>
  <c r="R4326" i="4"/>
  <c r="Q4326" i="4"/>
  <c r="S4328" i="4"/>
  <c r="Q4331" i="4"/>
  <c r="P4331" i="4"/>
  <c r="O4331" i="4"/>
  <c r="R4331" i="4"/>
  <c r="S4333" i="4"/>
  <c r="P4334" i="4"/>
  <c r="O4334" i="4"/>
  <c r="R4334" i="4"/>
  <c r="Q4334" i="4"/>
  <c r="S4336" i="4"/>
  <c r="Q4339" i="4"/>
  <c r="P4339" i="4"/>
  <c r="O4339" i="4"/>
  <c r="R4339" i="4"/>
  <c r="S4341" i="4"/>
  <c r="S4342" i="4"/>
  <c r="P4346" i="4"/>
  <c r="O4346" i="4"/>
  <c r="R4346" i="4"/>
  <c r="Q4346" i="4"/>
  <c r="S4348" i="4"/>
  <c r="S4351" i="4"/>
  <c r="S4354" i="4"/>
  <c r="S4359" i="4"/>
  <c r="S4362" i="4"/>
  <c r="P4366" i="4"/>
  <c r="O4366" i="4"/>
  <c r="R4366" i="4"/>
  <c r="Q4366" i="4"/>
  <c r="S4368" i="4"/>
  <c r="S4371" i="4"/>
  <c r="S4374" i="4"/>
  <c r="S4379" i="4"/>
  <c r="S4382" i="4"/>
  <c r="S4387" i="4"/>
  <c r="S4390" i="4"/>
  <c r="S4395" i="4"/>
  <c r="S4398" i="4"/>
  <c r="S4403" i="4"/>
  <c r="S4406" i="4"/>
  <c r="S4411" i="4"/>
  <c r="S4414" i="4"/>
  <c r="S4417" i="4"/>
  <c r="P4418" i="4"/>
  <c r="O4418" i="4"/>
  <c r="R4418" i="4"/>
  <c r="Q4418" i="4"/>
  <c r="S4422" i="4"/>
  <c r="S4424" i="4"/>
  <c r="S4427" i="4"/>
  <c r="S4432" i="4"/>
  <c r="Q4435" i="4"/>
  <c r="P4435" i="4"/>
  <c r="O4435" i="4"/>
  <c r="R4435" i="4"/>
  <c r="S4435" i="4"/>
  <c r="S4438" i="4"/>
  <c r="S4440" i="4"/>
  <c r="Q4443" i="4"/>
  <c r="P4443" i="4"/>
  <c r="O4443" i="4"/>
  <c r="R4443" i="4"/>
  <c r="S4445" i="4"/>
  <c r="P4446" i="4"/>
  <c r="O4446" i="4"/>
  <c r="R4446" i="4"/>
  <c r="Q4446" i="4"/>
  <c r="S4448" i="4"/>
  <c r="S4451" i="4"/>
  <c r="Q4455" i="4"/>
  <c r="P4455" i="4"/>
  <c r="O4455" i="4"/>
  <c r="R4455" i="4"/>
  <c r="S4457" i="4"/>
  <c r="S4458" i="4"/>
  <c r="S4463" i="4"/>
  <c r="S4466" i="4"/>
  <c r="S4471" i="4"/>
  <c r="S4474" i="4"/>
  <c r="S4479" i="4"/>
  <c r="S4482" i="4"/>
  <c r="S4487" i="4"/>
  <c r="S4490" i="4"/>
  <c r="S4495" i="4"/>
  <c r="S4498" i="4"/>
  <c r="S4503" i="4"/>
  <c r="S4506" i="4"/>
  <c r="S4511" i="4"/>
  <c r="S4514" i="4"/>
  <c r="S4519" i="4"/>
  <c r="S4522" i="4"/>
  <c r="S4527" i="4"/>
  <c r="S4530" i="4"/>
  <c r="S4535" i="4"/>
  <c r="S4538" i="4"/>
  <c r="S4543" i="4"/>
  <c r="S4546" i="4"/>
  <c r="S4551" i="4"/>
  <c r="S4554" i="4"/>
  <c r="S4559" i="4"/>
  <c r="S4562" i="4"/>
  <c r="S4565" i="4"/>
  <c r="P4566" i="4"/>
  <c r="O4566" i="4"/>
  <c r="R4566" i="4"/>
  <c r="Q4566" i="4"/>
  <c r="S4570" i="4"/>
  <c r="S4572" i="4"/>
  <c r="S4575" i="4"/>
  <c r="S4579" i="4"/>
  <c r="S4582" i="4"/>
  <c r="S4587" i="4"/>
  <c r="Q4591" i="4"/>
  <c r="P4591" i="4"/>
  <c r="O4591" i="4"/>
  <c r="R4591" i="4"/>
  <c r="S4593" i="4"/>
  <c r="S4594" i="4"/>
  <c r="S4599" i="4"/>
  <c r="S4602" i="4"/>
  <c r="S4604" i="4"/>
  <c r="S4607" i="4"/>
  <c r="S4613" i="4"/>
  <c r="P4614" i="4"/>
  <c r="O4614" i="4"/>
  <c r="R4614" i="4"/>
  <c r="Q4614" i="4"/>
  <c r="S4618" i="4"/>
  <c r="S4620" i="4"/>
  <c r="S4623" i="4"/>
  <c r="S4629" i="4"/>
  <c r="P4630" i="4"/>
  <c r="O4630" i="4"/>
  <c r="R4630" i="4"/>
  <c r="Q4630" i="4"/>
  <c r="S4634" i="4"/>
  <c r="S4636" i="4"/>
  <c r="S4639" i="4"/>
  <c r="S4645" i="4"/>
  <c r="P4646" i="4"/>
  <c r="O4646" i="4"/>
  <c r="R4646" i="4"/>
  <c r="Q4646" i="4"/>
  <c r="S4650" i="4"/>
  <c r="S4652" i="4"/>
  <c r="S4655" i="4"/>
  <c r="S4661" i="4"/>
  <c r="P4662" i="4"/>
  <c r="O4662" i="4"/>
  <c r="R4662" i="4"/>
  <c r="Q4662" i="4"/>
  <c r="S4666" i="4"/>
  <c r="S4669" i="4"/>
  <c r="P4670" i="4"/>
  <c r="O4670" i="4"/>
  <c r="R4670" i="4"/>
  <c r="Q4670" i="4"/>
  <c r="S4674" i="4"/>
  <c r="S4676" i="4"/>
  <c r="S4679" i="4"/>
  <c r="S4685" i="4"/>
  <c r="P4686" i="4"/>
  <c r="O4686" i="4"/>
  <c r="R4686" i="4"/>
  <c r="Q4686" i="4"/>
  <c r="S4690" i="4"/>
  <c r="S4692" i="4"/>
  <c r="S4695" i="4"/>
  <c r="S4701" i="4"/>
  <c r="P4702" i="4"/>
  <c r="O4702" i="4"/>
  <c r="R4702" i="4"/>
  <c r="Q4702" i="4"/>
  <c r="S4706" i="4"/>
  <c r="S4711" i="4"/>
  <c r="S4714" i="4"/>
  <c r="S4719" i="4"/>
  <c r="S4722" i="4"/>
  <c r="S4724" i="4"/>
  <c r="S4725" i="4"/>
  <c r="P4726" i="4"/>
  <c r="O4726" i="4"/>
  <c r="R4726" i="4"/>
  <c r="Q4726" i="4"/>
  <c r="R4728" i="4"/>
  <c r="Q4728" i="4"/>
  <c r="P4728" i="4"/>
  <c r="O4728" i="4"/>
  <c r="S4731" i="4"/>
  <c r="S4735" i="4"/>
  <c r="S4740" i="4"/>
  <c r="S4741" i="4"/>
  <c r="P4742" i="4"/>
  <c r="O4742" i="4"/>
  <c r="R4742" i="4"/>
  <c r="Q4742" i="4"/>
  <c r="S4748" i="4"/>
  <c r="S4749" i="4"/>
  <c r="P4750" i="4"/>
  <c r="O4750" i="4"/>
  <c r="R4750" i="4"/>
  <c r="Q4750" i="4"/>
  <c r="S4756" i="4"/>
  <c r="S4757" i="4"/>
  <c r="P4758" i="4"/>
  <c r="O4758" i="4"/>
  <c r="R4758" i="4"/>
  <c r="Q4758" i="4"/>
  <c r="S4764" i="4"/>
  <c r="S4768" i="4"/>
  <c r="R4163" i="4"/>
  <c r="R4167" i="4"/>
  <c r="H4171" i="4"/>
  <c r="O4172" i="4"/>
  <c r="H4175" i="4"/>
  <c r="O4176" i="4"/>
  <c r="H4179" i="4"/>
  <c r="O4180" i="4"/>
  <c r="H4183" i="4"/>
  <c r="H4187" i="4"/>
  <c r="O4188" i="4"/>
  <c r="H4191" i="4"/>
  <c r="O4192" i="4"/>
  <c r="P4193" i="4"/>
  <c r="V4193" i="4" s="1"/>
  <c r="H4195" i="4"/>
  <c r="O4196" i="4"/>
  <c r="P4197" i="4"/>
  <c r="V4197" i="4" s="1"/>
  <c r="H4199" i="4"/>
  <c r="O4200" i="4"/>
  <c r="P4201" i="4"/>
  <c r="V4201" i="4" s="1"/>
  <c r="H4203" i="4"/>
  <c r="O4204" i="4"/>
  <c r="P4205" i="4"/>
  <c r="V4205" i="4" s="1"/>
  <c r="H4207" i="4"/>
  <c r="O4208" i="4"/>
  <c r="P4209" i="4"/>
  <c r="V4209" i="4" s="1"/>
  <c r="H4211" i="4"/>
  <c r="O4212" i="4"/>
  <c r="P4213" i="4"/>
  <c r="V4213" i="4" s="1"/>
  <c r="H4215" i="4"/>
  <c r="O4216" i="4"/>
  <c r="H4219" i="4"/>
  <c r="O4220" i="4"/>
  <c r="P4221" i="4"/>
  <c r="V4221" i="4" s="1"/>
  <c r="H4223" i="4"/>
  <c r="O4224" i="4"/>
  <c r="P4225" i="4"/>
  <c r="V4225" i="4" s="1"/>
  <c r="H4227" i="4"/>
  <c r="O4228" i="4"/>
  <c r="P4229" i="4"/>
  <c r="V4229" i="4" s="1"/>
  <c r="H4231" i="4"/>
  <c r="O4232" i="4"/>
  <c r="P4233" i="4"/>
  <c r="V4233" i="4" s="1"/>
  <c r="H4235" i="4"/>
  <c r="O4236" i="4"/>
  <c r="P4237" i="4"/>
  <c r="V4237" i="4" s="1"/>
  <c r="H4239" i="4"/>
  <c r="O4240" i="4"/>
  <c r="P4241" i="4"/>
  <c r="V4241" i="4" s="1"/>
  <c r="H4243" i="4"/>
  <c r="O4244" i="4"/>
  <c r="P4245" i="4"/>
  <c r="V4245" i="4" s="1"/>
  <c r="H4247" i="4"/>
  <c r="O4248" i="4"/>
  <c r="P4249" i="4"/>
  <c r="V4249" i="4" s="1"/>
  <c r="H4251" i="4"/>
  <c r="O4252" i="4"/>
  <c r="P4253" i="4"/>
  <c r="V4253" i="4" s="1"/>
  <c r="H4255" i="4"/>
  <c r="O4256" i="4"/>
  <c r="P4257" i="4"/>
  <c r="V4257" i="4" s="1"/>
  <c r="H4259" i="4"/>
  <c r="O4260" i="4"/>
  <c r="P4261" i="4"/>
  <c r="V4261" i="4" s="1"/>
  <c r="H4263" i="4"/>
  <c r="O4264" i="4"/>
  <c r="P4265" i="4"/>
  <c r="V4265" i="4" s="1"/>
  <c r="H4267" i="4"/>
  <c r="O4268" i="4"/>
  <c r="P4269" i="4"/>
  <c r="V4269" i="4" s="1"/>
  <c r="H4271" i="4"/>
  <c r="O4272" i="4"/>
  <c r="H4275" i="4"/>
  <c r="O4276" i="4"/>
  <c r="P4277" i="4"/>
  <c r="V4277" i="4" s="1"/>
  <c r="H4279" i="4"/>
  <c r="O4280" i="4"/>
  <c r="P4281" i="4"/>
  <c r="V4281" i="4" s="1"/>
  <c r="H4283" i="4"/>
  <c r="O4284" i="4"/>
  <c r="P4285" i="4"/>
  <c r="V4285" i="4" s="1"/>
  <c r="H4287" i="4"/>
  <c r="O4288" i="4"/>
  <c r="P4289" i="4"/>
  <c r="V4289" i="4" s="1"/>
  <c r="O4292" i="4"/>
  <c r="P4293" i="4"/>
  <c r="V4293" i="4" s="1"/>
  <c r="R4295" i="4"/>
  <c r="O4296" i="4"/>
  <c r="P4297" i="4"/>
  <c r="V4297" i="4" s="1"/>
  <c r="R4299" i="4"/>
  <c r="O4300" i="4"/>
  <c r="P4301" i="4"/>
  <c r="V4301" i="4" s="1"/>
  <c r="R4303" i="4"/>
  <c r="O4304" i="4"/>
  <c r="P4305" i="4"/>
  <c r="V4305" i="4" s="1"/>
  <c r="H4307" i="4"/>
  <c r="O4308" i="4"/>
  <c r="P4309" i="4"/>
  <c r="V4309" i="4" s="1"/>
  <c r="H4311" i="4"/>
  <c r="O4312" i="4"/>
  <c r="P4313" i="4"/>
  <c r="V4313" i="4" s="1"/>
  <c r="H4315" i="4"/>
  <c r="O4316" i="4"/>
  <c r="P4317" i="4"/>
  <c r="V4317" i="4" s="1"/>
  <c r="H4319" i="4"/>
  <c r="O4320" i="4"/>
  <c r="P4321" i="4"/>
  <c r="V4321" i="4" s="1"/>
  <c r="H4323" i="4"/>
  <c r="O4324" i="4"/>
  <c r="P4325" i="4"/>
  <c r="V4325" i="4" s="1"/>
  <c r="H4327" i="4"/>
  <c r="O4328" i="4"/>
  <c r="P4329" i="4"/>
  <c r="V4329" i="4" s="1"/>
  <c r="H4331" i="4"/>
  <c r="O4332" i="4"/>
  <c r="P4333" i="4"/>
  <c r="V4333" i="4" s="1"/>
  <c r="H4335" i="4"/>
  <c r="O4336" i="4"/>
  <c r="P4337" i="4"/>
  <c r="V4337" i="4" s="1"/>
  <c r="H4339" i="4"/>
  <c r="O4340" i="4"/>
  <c r="P4341" i="4"/>
  <c r="V4341" i="4" s="1"/>
  <c r="H4343" i="4"/>
  <c r="P4345" i="4"/>
  <c r="V4345" i="4" s="1"/>
  <c r="H4347" i="4"/>
  <c r="O4348" i="4"/>
  <c r="P4349" i="4"/>
  <c r="V4349" i="4" s="1"/>
  <c r="H4351" i="4"/>
  <c r="O4352" i="4"/>
  <c r="P4353" i="4"/>
  <c r="V4353" i="4" s="1"/>
  <c r="H4355" i="4"/>
  <c r="O4356" i="4"/>
  <c r="P4357" i="4"/>
  <c r="V4357" i="4" s="1"/>
  <c r="H4359" i="4"/>
  <c r="O4360" i="4"/>
  <c r="H4363" i="4"/>
  <c r="O4364" i="4"/>
  <c r="P4365" i="4"/>
  <c r="V4365" i="4" s="1"/>
  <c r="H4367" i="4"/>
  <c r="O4368" i="4"/>
  <c r="P4369" i="4"/>
  <c r="V4369" i="4" s="1"/>
  <c r="H4371" i="4"/>
  <c r="O4372" i="4"/>
  <c r="P4373" i="4"/>
  <c r="V4373" i="4" s="1"/>
  <c r="H4375" i="4"/>
  <c r="O4376" i="4"/>
  <c r="P4377" i="4"/>
  <c r="V4377" i="4" s="1"/>
  <c r="H4379" i="4"/>
  <c r="P4381" i="4"/>
  <c r="V4381" i="4" s="1"/>
  <c r="H4383" i="4"/>
  <c r="O4384" i="4"/>
  <c r="P4385" i="4"/>
  <c r="V4385" i="4" s="1"/>
  <c r="H4387" i="4"/>
  <c r="O4388" i="4"/>
  <c r="P4389" i="4"/>
  <c r="V4389" i="4" s="1"/>
  <c r="H4391" i="4"/>
  <c r="O4392" i="4"/>
  <c r="P4393" i="4"/>
  <c r="V4393" i="4" s="1"/>
  <c r="H4395" i="4"/>
  <c r="O4396" i="4"/>
  <c r="P4397" i="4"/>
  <c r="V4397" i="4" s="1"/>
  <c r="H4399" i="4"/>
  <c r="O4400" i="4"/>
  <c r="P4401" i="4"/>
  <c r="V4401" i="4" s="1"/>
  <c r="H4403" i="4"/>
  <c r="O4404" i="4"/>
  <c r="P4405" i="4"/>
  <c r="V4405" i="4" s="1"/>
  <c r="H4407" i="4"/>
  <c r="O4408" i="4"/>
  <c r="P4409" i="4"/>
  <c r="V4409" i="4" s="1"/>
  <c r="H4411" i="4"/>
  <c r="O4412" i="4"/>
  <c r="P4413" i="4"/>
  <c r="V4413" i="4" s="1"/>
  <c r="O4416" i="4"/>
  <c r="P4417" i="4"/>
  <c r="V4417" i="4" s="1"/>
  <c r="R4419" i="4"/>
  <c r="O4420" i="4"/>
  <c r="P4421" i="4"/>
  <c r="V4421" i="4" s="1"/>
  <c r="R4423" i="4"/>
  <c r="O4424" i="4"/>
  <c r="P4425" i="4"/>
  <c r="V4425" i="4" s="1"/>
  <c r="R4427" i="4"/>
  <c r="O4428" i="4"/>
  <c r="P4429" i="4"/>
  <c r="V4429" i="4" s="1"/>
  <c r="O4432" i="4"/>
  <c r="P4433" i="4"/>
  <c r="V4433" i="4" s="1"/>
  <c r="O4436" i="4"/>
  <c r="P4437" i="4"/>
  <c r="V4437" i="4" s="1"/>
  <c r="R4439" i="4"/>
  <c r="O4440" i="4"/>
  <c r="P4441" i="4"/>
  <c r="V4441" i="4" s="1"/>
  <c r="H4443" i="4"/>
  <c r="O4444" i="4"/>
  <c r="P4445" i="4"/>
  <c r="V4445" i="4" s="1"/>
  <c r="H4447" i="4"/>
  <c r="O4448" i="4"/>
  <c r="P4449" i="4"/>
  <c r="V4449" i="4" s="1"/>
  <c r="H4451" i="4"/>
  <c r="O4452" i="4"/>
  <c r="P4453" i="4"/>
  <c r="V4453" i="4" s="1"/>
  <c r="H4455" i="4"/>
  <c r="O4456" i="4"/>
  <c r="P4457" i="4"/>
  <c r="V4457" i="4" s="1"/>
  <c r="H4459" i="4"/>
  <c r="O4460" i="4"/>
  <c r="P4461" i="4"/>
  <c r="V4461" i="4" s="1"/>
  <c r="H4463" i="4"/>
  <c r="O4464" i="4"/>
  <c r="P4465" i="4"/>
  <c r="V4465" i="4" s="1"/>
  <c r="H4467" i="4"/>
  <c r="O4468" i="4"/>
  <c r="P4469" i="4"/>
  <c r="V4469" i="4" s="1"/>
  <c r="H4471" i="4"/>
  <c r="O4472" i="4"/>
  <c r="P4473" i="4"/>
  <c r="V4473" i="4" s="1"/>
  <c r="H4475" i="4"/>
  <c r="O4476" i="4"/>
  <c r="H4479" i="4"/>
  <c r="O4480" i="4"/>
  <c r="P4481" i="4"/>
  <c r="V4481" i="4" s="1"/>
  <c r="H4483" i="4"/>
  <c r="O4484" i="4"/>
  <c r="P4485" i="4"/>
  <c r="V4485" i="4" s="1"/>
  <c r="H4487" i="4"/>
  <c r="O4488" i="4"/>
  <c r="P4489" i="4"/>
  <c r="V4489" i="4" s="1"/>
  <c r="H4491" i="4"/>
  <c r="O4492" i="4"/>
  <c r="P4493" i="4"/>
  <c r="V4493" i="4" s="1"/>
  <c r="H4495" i="4"/>
  <c r="O4496" i="4"/>
  <c r="P4497" i="4"/>
  <c r="V4497" i="4" s="1"/>
  <c r="H4499" i="4"/>
  <c r="O4500" i="4"/>
  <c r="P4501" i="4"/>
  <c r="V4501" i="4" s="1"/>
  <c r="H4503" i="4"/>
  <c r="O4504" i="4"/>
  <c r="P4505" i="4"/>
  <c r="V4505" i="4" s="1"/>
  <c r="H4507" i="4"/>
  <c r="O4508" i="4"/>
  <c r="P4509" i="4"/>
  <c r="V4509" i="4" s="1"/>
  <c r="H4511" i="4"/>
  <c r="O4512" i="4"/>
  <c r="P4513" i="4"/>
  <c r="V4513" i="4" s="1"/>
  <c r="H4515" i="4"/>
  <c r="O4516" i="4"/>
  <c r="P4517" i="4"/>
  <c r="V4517" i="4" s="1"/>
  <c r="H4519" i="4"/>
  <c r="O4520" i="4"/>
  <c r="P4521" i="4"/>
  <c r="V4521" i="4" s="1"/>
  <c r="H4523" i="4"/>
  <c r="O4524" i="4"/>
  <c r="P4525" i="4"/>
  <c r="V4525" i="4" s="1"/>
  <c r="H4527" i="4"/>
  <c r="O4528" i="4"/>
  <c r="P4529" i="4"/>
  <c r="V4529" i="4" s="1"/>
  <c r="H4531" i="4"/>
  <c r="O4532" i="4"/>
  <c r="P4533" i="4"/>
  <c r="V4533" i="4" s="1"/>
  <c r="H4535" i="4"/>
  <c r="O4536" i="4"/>
  <c r="P4537" i="4"/>
  <c r="V4537" i="4" s="1"/>
  <c r="H4539" i="4"/>
  <c r="O4540" i="4"/>
  <c r="P4541" i="4"/>
  <c r="V4541" i="4" s="1"/>
  <c r="H4543" i="4"/>
  <c r="O4544" i="4"/>
  <c r="P4545" i="4"/>
  <c r="V4545" i="4" s="1"/>
  <c r="H4547" i="4"/>
  <c r="O4548" i="4"/>
  <c r="P4549" i="4"/>
  <c r="V4549" i="4" s="1"/>
  <c r="H4551" i="4"/>
  <c r="O4552" i="4"/>
  <c r="P4553" i="4"/>
  <c r="V4553" i="4" s="1"/>
  <c r="H4555" i="4"/>
  <c r="O4556" i="4"/>
  <c r="P4557" i="4"/>
  <c r="V4557" i="4" s="1"/>
  <c r="H4559" i="4"/>
  <c r="O4560" i="4"/>
  <c r="P4561" i="4"/>
  <c r="V4561" i="4" s="1"/>
  <c r="O4564" i="4"/>
  <c r="P4565" i="4"/>
  <c r="V4565" i="4" s="1"/>
  <c r="R4567" i="4"/>
  <c r="O4568" i="4"/>
  <c r="P4569" i="4"/>
  <c r="V4569" i="4" s="1"/>
  <c r="R4571" i="4"/>
  <c r="O4572" i="4"/>
  <c r="P4573" i="4"/>
  <c r="V4573" i="4" s="1"/>
  <c r="R4575" i="4"/>
  <c r="O4576" i="4"/>
  <c r="P4577" i="4"/>
  <c r="V4577" i="4" s="1"/>
  <c r="H4579" i="4"/>
  <c r="O4580" i="4"/>
  <c r="P4581" i="4"/>
  <c r="V4581" i="4" s="1"/>
  <c r="H4583" i="4"/>
  <c r="O4584" i="4"/>
  <c r="P4585" i="4"/>
  <c r="V4585" i="4" s="1"/>
  <c r="H4587" i="4"/>
  <c r="O4588" i="4"/>
  <c r="P4589" i="4"/>
  <c r="V4589" i="4" s="1"/>
  <c r="H4591" i="4"/>
  <c r="O4592" i="4"/>
  <c r="P4593" i="4"/>
  <c r="V4593" i="4" s="1"/>
  <c r="H4595" i="4"/>
  <c r="O4596" i="4"/>
  <c r="P4597" i="4"/>
  <c r="V4597" i="4" s="1"/>
  <c r="H4599" i="4"/>
  <c r="O4600" i="4"/>
  <c r="P4601" i="4"/>
  <c r="V4601" i="4" s="1"/>
  <c r="R4603" i="4"/>
  <c r="O4604" i="4"/>
  <c r="P4605" i="4"/>
  <c r="V4605" i="4" s="1"/>
  <c r="R4607" i="4"/>
  <c r="O4608" i="4"/>
  <c r="P4609" i="4"/>
  <c r="V4609" i="4" s="1"/>
  <c r="R4611" i="4"/>
  <c r="O4612" i="4"/>
  <c r="P4613" i="4"/>
  <c r="V4613" i="4" s="1"/>
  <c r="R4615" i="4"/>
  <c r="O4616" i="4"/>
  <c r="P4617" i="4"/>
  <c r="V4617" i="4" s="1"/>
  <c r="R4619" i="4"/>
  <c r="O4620" i="4"/>
  <c r="P4621" i="4"/>
  <c r="V4621" i="4" s="1"/>
  <c r="R4623" i="4"/>
  <c r="O4624" i="4"/>
  <c r="P4625" i="4"/>
  <c r="V4625" i="4" s="1"/>
  <c r="R4627" i="4"/>
  <c r="O4628" i="4"/>
  <c r="P4629" i="4"/>
  <c r="V4629" i="4" s="1"/>
  <c r="R4631" i="4"/>
  <c r="O4632" i="4"/>
  <c r="P4633" i="4"/>
  <c r="V4633" i="4" s="1"/>
  <c r="R4635" i="4"/>
  <c r="O4636" i="4"/>
  <c r="P4637" i="4"/>
  <c r="V4637" i="4" s="1"/>
  <c r="R4639" i="4"/>
  <c r="O4640" i="4"/>
  <c r="P4641" i="4"/>
  <c r="V4641" i="4" s="1"/>
  <c r="O4644" i="4"/>
  <c r="P4645" i="4"/>
  <c r="V4645" i="4" s="1"/>
  <c r="R4647" i="4"/>
  <c r="O4648" i="4"/>
  <c r="R4651" i="4"/>
  <c r="O4652" i="4"/>
  <c r="P4653" i="4"/>
  <c r="V4653" i="4" s="1"/>
  <c r="R4655" i="4"/>
  <c r="P4657" i="4"/>
  <c r="V4657" i="4" s="1"/>
  <c r="R4659" i="4"/>
  <c r="O4660" i="4"/>
  <c r="P4661" i="4"/>
  <c r="V4661" i="4" s="1"/>
  <c r="R4663" i="4"/>
  <c r="O4664" i="4"/>
  <c r="P4665" i="4"/>
  <c r="V4665" i="4" s="1"/>
  <c r="O4668" i="4"/>
  <c r="P4669" i="4"/>
  <c r="V4669" i="4" s="1"/>
  <c r="R4671" i="4"/>
  <c r="O4672" i="4"/>
  <c r="P4673" i="4"/>
  <c r="V4673" i="4" s="1"/>
  <c r="R4675" i="4"/>
  <c r="O4676" i="4"/>
  <c r="P4677" i="4"/>
  <c r="V4677" i="4" s="1"/>
  <c r="R4679" i="4"/>
  <c r="O4680" i="4"/>
  <c r="P4681" i="4"/>
  <c r="V4681" i="4" s="1"/>
  <c r="R4683" i="4"/>
  <c r="O4684" i="4"/>
  <c r="R4687" i="4"/>
  <c r="O4688" i="4"/>
  <c r="P4689" i="4"/>
  <c r="V4689" i="4" s="1"/>
  <c r="R4691" i="4"/>
  <c r="O4692" i="4"/>
  <c r="P4693" i="4"/>
  <c r="V4693" i="4" s="1"/>
  <c r="O4696" i="4"/>
  <c r="P4697" i="4"/>
  <c r="V4697" i="4" s="1"/>
  <c r="R4699" i="4"/>
  <c r="O4700" i="4"/>
  <c r="P4701" i="4"/>
  <c r="V4701" i="4" s="1"/>
  <c r="R4703" i="4"/>
  <c r="O4704" i="4"/>
  <c r="P4705" i="4"/>
  <c r="V4705" i="4" s="1"/>
  <c r="H4707" i="4"/>
  <c r="O4708" i="4"/>
  <c r="P4709" i="4"/>
  <c r="V4709" i="4" s="1"/>
  <c r="H4711" i="4"/>
  <c r="O4712" i="4"/>
  <c r="H4715" i="4"/>
  <c r="O4716" i="4"/>
  <c r="P4717" i="4"/>
  <c r="V4717" i="4" s="1"/>
  <c r="H4719" i="4"/>
  <c r="O4720" i="4"/>
  <c r="P4721" i="4"/>
  <c r="V4721" i="4" s="1"/>
  <c r="H4723" i="4"/>
  <c r="P4725" i="4"/>
  <c r="V4725" i="4" s="1"/>
  <c r="H4727" i="4"/>
  <c r="P4729" i="4"/>
  <c r="V4729" i="4" s="1"/>
  <c r="H4731" i="4"/>
  <c r="P4733" i="4"/>
  <c r="V4733" i="4" s="1"/>
  <c r="H4735" i="4"/>
  <c r="P4737" i="4"/>
  <c r="V4737" i="4" s="1"/>
  <c r="R4739" i="4"/>
  <c r="P4741" i="4"/>
  <c r="V4741" i="4" s="1"/>
  <c r="R4743" i="4"/>
  <c r="P4745" i="4"/>
  <c r="V4745" i="4" s="1"/>
  <c r="P4749" i="4"/>
  <c r="V4749" i="4" s="1"/>
  <c r="R4751" i="4"/>
  <c r="P4753" i="4"/>
  <c r="V4753" i="4" s="1"/>
  <c r="R4755" i="4"/>
  <c r="P4757" i="4"/>
  <c r="V4757" i="4" s="1"/>
  <c r="R4759" i="4"/>
  <c r="P4761" i="4"/>
  <c r="V4761" i="4" s="1"/>
  <c r="R4763" i="4"/>
  <c r="S4770" i="4"/>
  <c r="S4773" i="4"/>
  <c r="Q4777" i="4"/>
  <c r="P4777" i="4"/>
  <c r="O4777" i="4"/>
  <c r="R4777" i="4"/>
  <c r="S4779" i="4"/>
  <c r="S4780" i="4"/>
  <c r="S4782" i="4"/>
  <c r="S4783" i="4"/>
  <c r="S4784" i="4"/>
  <c r="S4786" i="4"/>
  <c r="S4787" i="4"/>
  <c r="S4788" i="4"/>
  <c r="Q4789" i="4"/>
  <c r="P4789" i="4"/>
  <c r="O4789" i="4"/>
  <c r="R4789" i="4"/>
  <c r="S4793" i="4"/>
  <c r="S4797" i="4"/>
  <c r="S4801" i="4"/>
  <c r="S4805" i="4"/>
  <c r="S4809" i="4"/>
  <c r="S4813" i="4"/>
  <c r="S4817" i="4"/>
  <c r="S4821" i="4"/>
  <c r="S4825" i="4"/>
  <c r="S4829" i="4"/>
  <c r="S4833" i="4"/>
  <c r="S4837" i="4"/>
  <c r="S4841" i="4"/>
  <c r="S4845" i="4"/>
  <c r="R4850" i="4"/>
  <c r="Q4850" i="4"/>
  <c r="P4850" i="4"/>
  <c r="O4850" i="4"/>
  <c r="R4854" i="4"/>
  <c r="Q4854" i="4"/>
  <c r="P4854" i="4"/>
  <c r="O4854" i="4"/>
  <c r="S4857" i="4"/>
  <c r="Q4861" i="4"/>
  <c r="P4861" i="4"/>
  <c r="O4861" i="4"/>
  <c r="R4861" i="4"/>
  <c r="S4864" i="4"/>
  <c r="S4866" i="4"/>
  <c r="S4867" i="4"/>
  <c r="S4868" i="4"/>
  <c r="S4870" i="4"/>
  <c r="S4871" i="4"/>
  <c r="S4872" i="4"/>
  <c r="S4874" i="4"/>
  <c r="S4875" i="4"/>
  <c r="S4876" i="4"/>
  <c r="S4878" i="4"/>
  <c r="S4879" i="4"/>
  <c r="S4880" i="4"/>
  <c r="S4882" i="4"/>
  <c r="S4883" i="4"/>
  <c r="P4884" i="4"/>
  <c r="O4884" i="4"/>
  <c r="R4884" i="4"/>
  <c r="Q4884" i="4"/>
  <c r="S4886" i="4"/>
  <c r="S4887" i="4"/>
  <c r="P4888" i="4"/>
  <c r="O4888" i="4"/>
  <c r="R4888" i="4"/>
  <c r="Q4888" i="4"/>
  <c r="S4890" i="4"/>
  <c r="S4891" i="4"/>
  <c r="P4892" i="4"/>
  <c r="O4892" i="4"/>
  <c r="R4892" i="4"/>
  <c r="Q4892" i="4"/>
  <c r="S4894" i="4"/>
  <c r="S4895" i="4"/>
  <c r="P4896" i="4"/>
  <c r="O4896" i="4"/>
  <c r="R4896" i="4"/>
  <c r="Q4896" i="4"/>
  <c r="R4898" i="4"/>
  <c r="Q4898" i="4"/>
  <c r="P4898" i="4"/>
  <c r="O4898" i="4"/>
  <c r="S4901" i="4"/>
  <c r="S4905" i="4"/>
  <c r="S4907" i="4"/>
  <c r="P4908" i="4"/>
  <c r="O4908" i="4"/>
  <c r="R4908" i="4"/>
  <c r="Q4908" i="4"/>
  <c r="S4910" i="4"/>
  <c r="S4912" i="4"/>
  <c r="P4916" i="4"/>
  <c r="O4916" i="4"/>
  <c r="R4916" i="4"/>
  <c r="Q4916" i="4"/>
  <c r="R4918" i="4"/>
  <c r="Q4918" i="4"/>
  <c r="P4918" i="4"/>
  <c r="O4918" i="4"/>
  <c r="P4920" i="4"/>
  <c r="O4920" i="4"/>
  <c r="R4920" i="4"/>
  <c r="Q4920" i="4"/>
  <c r="R4922" i="4"/>
  <c r="Q4922" i="4"/>
  <c r="P4922" i="4"/>
  <c r="O4922" i="4"/>
  <c r="P4924" i="4"/>
  <c r="O4924" i="4"/>
  <c r="R4924" i="4"/>
  <c r="Q4924" i="4"/>
  <c r="R4926" i="4"/>
  <c r="Q4926" i="4"/>
  <c r="P4926" i="4"/>
  <c r="O4926" i="4"/>
  <c r="P4928" i="4"/>
  <c r="O4928" i="4"/>
  <c r="R4928" i="4"/>
  <c r="Q4928" i="4"/>
  <c r="S4930" i="4"/>
  <c r="S4931" i="4"/>
  <c r="S4932" i="4"/>
  <c r="S4934" i="4"/>
  <c r="P4936" i="4"/>
  <c r="O4936" i="4"/>
  <c r="R4936" i="4"/>
  <c r="Q4936" i="4"/>
  <c r="R4938" i="4"/>
  <c r="Q4938" i="4"/>
  <c r="P4938" i="4"/>
  <c r="O4938" i="4"/>
  <c r="S4941" i="4"/>
  <c r="S4945" i="4"/>
  <c r="S4947" i="4"/>
  <c r="Q4949" i="4"/>
  <c r="P4949" i="4"/>
  <c r="O4949" i="4"/>
  <c r="R4949" i="4"/>
  <c r="P4952" i="4"/>
  <c r="O4952" i="4"/>
  <c r="R4952" i="4"/>
  <c r="Q4952" i="4"/>
  <c r="S4954" i="4"/>
  <c r="S4957" i="4"/>
  <c r="S4961" i="4"/>
  <c r="S4965" i="4"/>
  <c r="S4969" i="4"/>
  <c r="S4973" i="4"/>
  <c r="R4978" i="4"/>
  <c r="Q4978" i="4"/>
  <c r="P4978" i="4"/>
  <c r="O4978" i="4"/>
  <c r="P4980" i="4"/>
  <c r="O4980" i="4"/>
  <c r="R4980" i="4"/>
  <c r="Q4980" i="4"/>
  <c r="S4982" i="4"/>
  <c r="S4983" i="4"/>
  <c r="S4984" i="4"/>
  <c r="S4986" i="4"/>
  <c r="S4987" i="4"/>
  <c r="S4988" i="4"/>
  <c r="S4990" i="4"/>
  <c r="S4991" i="4"/>
  <c r="S4992" i="4"/>
  <c r="S4994" i="4"/>
  <c r="S4995" i="4"/>
  <c r="S4996" i="4"/>
  <c r="S4998" i="4"/>
  <c r="S4999" i="4"/>
  <c r="S5000" i="4"/>
  <c r="R5003" i="4"/>
  <c r="Q5003" i="4"/>
  <c r="P5003" i="4"/>
  <c r="O5003" i="4"/>
  <c r="Q5009" i="4"/>
  <c r="P5009" i="4"/>
  <c r="O5009" i="4"/>
  <c r="R5009" i="4"/>
  <c r="S5011" i="4"/>
  <c r="S5012" i="4"/>
  <c r="O5014" i="4"/>
  <c r="R5014" i="4"/>
  <c r="Q5014" i="4"/>
  <c r="P5014" i="4"/>
  <c r="S5014" i="4"/>
  <c r="P5015" i="4"/>
  <c r="O5015" i="4"/>
  <c r="R5015" i="4"/>
  <c r="Q5015" i="4"/>
  <c r="S5017" i="4"/>
  <c r="R5020" i="4"/>
  <c r="Q5020" i="4"/>
  <c r="P5020" i="4"/>
  <c r="O5020" i="4"/>
  <c r="S5021" i="4"/>
  <c r="P5023" i="4"/>
  <c r="Q5025" i="4"/>
  <c r="P5025" i="4"/>
  <c r="O5025" i="4"/>
  <c r="R5025" i="4"/>
  <c r="S5029" i="4"/>
  <c r="O5030" i="4"/>
  <c r="R5030" i="4"/>
  <c r="Q5030" i="4"/>
  <c r="P5030" i="4"/>
  <c r="P5031" i="4"/>
  <c r="Q5033" i="4"/>
  <c r="P5033" i="4"/>
  <c r="O5033" i="4"/>
  <c r="R5033" i="4"/>
  <c r="S5034" i="4"/>
  <c r="S5035" i="4"/>
  <c r="R5036" i="4"/>
  <c r="Q5036" i="4"/>
  <c r="P5036" i="4"/>
  <c r="O5036" i="4"/>
  <c r="S5036" i="4"/>
  <c r="S5045" i="4"/>
  <c r="O5046" i="4"/>
  <c r="R5046" i="4"/>
  <c r="Q5046" i="4"/>
  <c r="P5046" i="4"/>
  <c r="P5047" i="4"/>
  <c r="Q5049" i="4"/>
  <c r="P5049" i="4"/>
  <c r="O5049" i="4"/>
  <c r="R5049" i="4"/>
  <c r="S5051" i="4"/>
  <c r="P4172" i="4"/>
  <c r="P4176" i="4"/>
  <c r="P4180" i="4"/>
  <c r="P4184" i="4"/>
  <c r="P4188" i="4"/>
  <c r="P4192" i="4"/>
  <c r="Q4193" i="4"/>
  <c r="H4194" i="4"/>
  <c r="P4196" i="4"/>
  <c r="V4196" i="4" s="1"/>
  <c r="Q4197" i="4"/>
  <c r="H4198" i="4"/>
  <c r="P4200" i="4"/>
  <c r="V4200" i="4" s="1"/>
  <c r="Q4201" i="4"/>
  <c r="H4202" i="4"/>
  <c r="P4204" i="4"/>
  <c r="Q4205" i="4"/>
  <c r="H4206" i="4"/>
  <c r="P4208" i="4"/>
  <c r="Q4209" i="4"/>
  <c r="H4210" i="4"/>
  <c r="P4212" i="4"/>
  <c r="V4212" i="4" s="1"/>
  <c r="Q4213" i="4"/>
  <c r="H4214" i="4"/>
  <c r="P4216" i="4"/>
  <c r="V4216" i="4" s="1"/>
  <c r="H4218" i="4"/>
  <c r="P4220" i="4"/>
  <c r="Q4221" i="4"/>
  <c r="H4222" i="4"/>
  <c r="P4224" i="4"/>
  <c r="V4224" i="4" s="1"/>
  <c r="Q4225" i="4"/>
  <c r="H4226" i="4"/>
  <c r="P4228" i="4"/>
  <c r="V4228" i="4" s="1"/>
  <c r="Q4229" i="4"/>
  <c r="H4230" i="4"/>
  <c r="P4232" i="4"/>
  <c r="Q4233" i="4"/>
  <c r="H4234" i="4"/>
  <c r="P4236" i="4"/>
  <c r="Q4237" i="4"/>
  <c r="H4238" i="4"/>
  <c r="P4240" i="4"/>
  <c r="V4240" i="4" s="1"/>
  <c r="Q4241" i="4"/>
  <c r="H4242" i="4"/>
  <c r="P4244" i="4"/>
  <c r="V4244" i="4" s="1"/>
  <c r="Q4245" i="4"/>
  <c r="H4246" i="4"/>
  <c r="P4248" i="4"/>
  <c r="Q4249" i="4"/>
  <c r="H4250" i="4"/>
  <c r="P4252" i="4"/>
  <c r="Q4253" i="4"/>
  <c r="H4254" i="4"/>
  <c r="P4256" i="4"/>
  <c r="V4256" i="4" s="1"/>
  <c r="Q4257" i="4"/>
  <c r="H4258" i="4"/>
  <c r="P4260" i="4"/>
  <c r="V4260" i="4" s="1"/>
  <c r="Q4261" i="4"/>
  <c r="H4262" i="4"/>
  <c r="P4264" i="4"/>
  <c r="Q4265" i="4"/>
  <c r="H4266" i="4"/>
  <c r="P4268" i="4"/>
  <c r="Q4269" i="4"/>
  <c r="H4270" i="4"/>
  <c r="P4272" i="4"/>
  <c r="V4272" i="4" s="1"/>
  <c r="H4274" i="4"/>
  <c r="P4276" i="4"/>
  <c r="Q4277" i="4"/>
  <c r="H4278" i="4"/>
  <c r="P4280" i="4"/>
  <c r="Q4281" i="4"/>
  <c r="H4282" i="4"/>
  <c r="P4284" i="4"/>
  <c r="V4284" i="4" s="1"/>
  <c r="Q4285" i="4"/>
  <c r="H4286" i="4"/>
  <c r="P4288" i="4"/>
  <c r="V4288" i="4" s="1"/>
  <c r="Q4289" i="4"/>
  <c r="H4290" i="4"/>
  <c r="P4292" i="4"/>
  <c r="Q4293" i="4"/>
  <c r="H4294" i="4"/>
  <c r="P4296" i="4"/>
  <c r="Q4297" i="4"/>
  <c r="H4298" i="4"/>
  <c r="P4300" i="4"/>
  <c r="V4300" i="4" s="1"/>
  <c r="Q4301" i="4"/>
  <c r="H4302" i="4"/>
  <c r="P4304" i="4"/>
  <c r="V4304" i="4" s="1"/>
  <c r="Q4305" i="4"/>
  <c r="H4306" i="4"/>
  <c r="P4308" i="4"/>
  <c r="Q4309" i="4"/>
  <c r="H4310" i="4"/>
  <c r="P4312" i="4"/>
  <c r="Q4313" i="4"/>
  <c r="H4314" i="4"/>
  <c r="P4316" i="4"/>
  <c r="V4316" i="4" s="1"/>
  <c r="Q4317" i="4"/>
  <c r="H4318" i="4"/>
  <c r="P4320" i="4"/>
  <c r="V4320" i="4" s="1"/>
  <c r="Q4321" i="4"/>
  <c r="H4322" i="4"/>
  <c r="P4324" i="4"/>
  <c r="Q4325" i="4"/>
  <c r="H4326" i="4"/>
  <c r="P4328" i="4"/>
  <c r="Q4329" i="4"/>
  <c r="H4330" i="4"/>
  <c r="P4332" i="4"/>
  <c r="V4332" i="4" s="1"/>
  <c r="Q4333" i="4"/>
  <c r="H4334" i="4"/>
  <c r="P4336" i="4"/>
  <c r="V4336" i="4" s="1"/>
  <c r="Q4337" i="4"/>
  <c r="H4338" i="4"/>
  <c r="P4340" i="4"/>
  <c r="Q4341" i="4"/>
  <c r="H4342" i="4"/>
  <c r="Q4345" i="4"/>
  <c r="H4346" i="4"/>
  <c r="P4348" i="4"/>
  <c r="V4348" i="4" s="1"/>
  <c r="Q4349" i="4"/>
  <c r="H4350" i="4"/>
  <c r="P4352" i="4"/>
  <c r="Q4353" i="4"/>
  <c r="H4354" i="4"/>
  <c r="P4356" i="4"/>
  <c r="V4356" i="4" s="1"/>
  <c r="Q4357" i="4"/>
  <c r="H4358" i="4"/>
  <c r="P4360" i="4"/>
  <c r="H4362" i="4"/>
  <c r="P4364" i="4"/>
  <c r="Q4365" i="4"/>
  <c r="H4366" i="4"/>
  <c r="P4368" i="4"/>
  <c r="V4368" i="4" s="1"/>
  <c r="Q4369" i="4"/>
  <c r="H4370" i="4"/>
  <c r="P4372" i="4"/>
  <c r="V4372" i="4" s="1"/>
  <c r="Q4373" i="4"/>
  <c r="H4374" i="4"/>
  <c r="P4376" i="4"/>
  <c r="Q4377" i="4"/>
  <c r="H4378" i="4"/>
  <c r="Q4381" i="4"/>
  <c r="H4382" i="4"/>
  <c r="P4384" i="4"/>
  <c r="V4384" i="4" s="1"/>
  <c r="Q4385" i="4"/>
  <c r="H4386" i="4"/>
  <c r="P4388" i="4"/>
  <c r="V4388" i="4" s="1"/>
  <c r="Q4389" i="4"/>
  <c r="H4390" i="4"/>
  <c r="P4392" i="4"/>
  <c r="Q4393" i="4"/>
  <c r="H4394" i="4"/>
  <c r="P4396" i="4"/>
  <c r="V4396" i="4" s="1"/>
  <c r="Q4397" i="4"/>
  <c r="H4398" i="4"/>
  <c r="P4400" i="4"/>
  <c r="V4400" i="4" s="1"/>
  <c r="Q4401" i="4"/>
  <c r="H4402" i="4"/>
  <c r="P4404" i="4"/>
  <c r="V4404" i="4" s="1"/>
  <c r="Q4405" i="4"/>
  <c r="H4406" i="4"/>
  <c r="P4408" i="4"/>
  <c r="Q4409" i="4"/>
  <c r="H4410" i="4"/>
  <c r="P4412" i="4"/>
  <c r="V4412" i="4" s="1"/>
  <c r="Q4413" i="4"/>
  <c r="H4414" i="4"/>
  <c r="P4416" i="4"/>
  <c r="Q4417" i="4"/>
  <c r="H4418" i="4"/>
  <c r="P4420" i="4"/>
  <c r="Q4421" i="4"/>
  <c r="H4422" i="4"/>
  <c r="P4424" i="4"/>
  <c r="Q4425" i="4"/>
  <c r="H4426" i="4"/>
  <c r="P4428" i="4"/>
  <c r="V4428" i="4" s="1"/>
  <c r="Q4429" i="4"/>
  <c r="H4430" i="4"/>
  <c r="P4432" i="4"/>
  <c r="Q4433" i="4"/>
  <c r="H4434" i="4"/>
  <c r="P4436" i="4"/>
  <c r="Q4437" i="4"/>
  <c r="H4438" i="4"/>
  <c r="P4440" i="4"/>
  <c r="Q4441" i="4"/>
  <c r="H4442" i="4"/>
  <c r="P4444" i="4"/>
  <c r="Q4445" i="4"/>
  <c r="H4446" i="4"/>
  <c r="P4448" i="4"/>
  <c r="Q4449" i="4"/>
  <c r="H4450" i="4"/>
  <c r="P4452" i="4"/>
  <c r="Q4453" i="4"/>
  <c r="H4454" i="4"/>
  <c r="P4456" i="4"/>
  <c r="Q4457" i="4"/>
  <c r="H4458" i="4"/>
  <c r="P4460" i="4"/>
  <c r="Q4461" i="4"/>
  <c r="H4462" i="4"/>
  <c r="P4464" i="4"/>
  <c r="Q4465" i="4"/>
  <c r="H4466" i="4"/>
  <c r="P4468" i="4"/>
  <c r="Q4469" i="4"/>
  <c r="H4470" i="4"/>
  <c r="P4472" i="4"/>
  <c r="Q4473" i="4"/>
  <c r="H4474" i="4"/>
  <c r="P4476" i="4"/>
  <c r="Q4477" i="4"/>
  <c r="H4478" i="4"/>
  <c r="P4480" i="4"/>
  <c r="Q4481" i="4"/>
  <c r="H4482" i="4"/>
  <c r="P4484" i="4"/>
  <c r="Q4485" i="4"/>
  <c r="H4486" i="4"/>
  <c r="P4488" i="4"/>
  <c r="Q4489" i="4"/>
  <c r="H4490" i="4"/>
  <c r="P4492" i="4"/>
  <c r="Q4493" i="4"/>
  <c r="H4494" i="4"/>
  <c r="P4496" i="4"/>
  <c r="Q4497" i="4"/>
  <c r="H4498" i="4"/>
  <c r="P4500" i="4"/>
  <c r="Q4501" i="4"/>
  <c r="H4502" i="4"/>
  <c r="P4504" i="4"/>
  <c r="Q4505" i="4"/>
  <c r="H4506" i="4"/>
  <c r="P4508" i="4"/>
  <c r="Q4509" i="4"/>
  <c r="H4510" i="4"/>
  <c r="P4512" i="4"/>
  <c r="Q4513" i="4"/>
  <c r="H4514" i="4"/>
  <c r="P4516" i="4"/>
  <c r="Q4517" i="4"/>
  <c r="H4518" i="4"/>
  <c r="P4520" i="4"/>
  <c r="Q4521" i="4"/>
  <c r="H4522" i="4"/>
  <c r="P4524" i="4"/>
  <c r="Q4525" i="4"/>
  <c r="H4526" i="4"/>
  <c r="P4528" i="4"/>
  <c r="Q4529" i="4"/>
  <c r="H4530" i="4"/>
  <c r="P4532" i="4"/>
  <c r="Q4533" i="4"/>
  <c r="H4534" i="4"/>
  <c r="P4536" i="4"/>
  <c r="Q4537" i="4"/>
  <c r="H4538" i="4"/>
  <c r="P4540" i="4"/>
  <c r="Q4541" i="4"/>
  <c r="H4542" i="4"/>
  <c r="P4544" i="4"/>
  <c r="Q4545" i="4"/>
  <c r="H4546" i="4"/>
  <c r="P4548" i="4"/>
  <c r="Q4549" i="4"/>
  <c r="H4550" i="4"/>
  <c r="P4552" i="4"/>
  <c r="Q4553" i="4"/>
  <c r="H4554" i="4"/>
  <c r="P4556" i="4"/>
  <c r="Q4557" i="4"/>
  <c r="H4558" i="4"/>
  <c r="P4560" i="4"/>
  <c r="Q4561" i="4"/>
  <c r="H4562" i="4"/>
  <c r="P4564" i="4"/>
  <c r="V4564" i="4" s="1"/>
  <c r="Q4565" i="4"/>
  <c r="H4566" i="4"/>
  <c r="P4568" i="4"/>
  <c r="V4568" i="4" s="1"/>
  <c r="Q4569" i="4"/>
  <c r="H4570" i="4"/>
  <c r="P4572" i="4"/>
  <c r="V4572" i="4" s="1"/>
  <c r="Q4573" i="4"/>
  <c r="H4574" i="4"/>
  <c r="P4576" i="4"/>
  <c r="V4576" i="4" s="1"/>
  <c r="Q4577" i="4"/>
  <c r="H4578" i="4"/>
  <c r="P4580" i="4"/>
  <c r="V4580" i="4" s="1"/>
  <c r="Q4581" i="4"/>
  <c r="H4582" i="4"/>
  <c r="P4584" i="4"/>
  <c r="V4584" i="4" s="1"/>
  <c r="Q4585" i="4"/>
  <c r="H4586" i="4"/>
  <c r="P4588" i="4"/>
  <c r="V4588" i="4" s="1"/>
  <c r="Q4589" i="4"/>
  <c r="H4590" i="4"/>
  <c r="P4592" i="4"/>
  <c r="V4592" i="4" s="1"/>
  <c r="Q4593" i="4"/>
  <c r="H4594" i="4"/>
  <c r="P4596" i="4"/>
  <c r="V4596" i="4" s="1"/>
  <c r="Q4597" i="4"/>
  <c r="H4598" i="4"/>
  <c r="P4600" i="4"/>
  <c r="V4600" i="4" s="1"/>
  <c r="Q4601" i="4"/>
  <c r="H4602" i="4"/>
  <c r="P4604" i="4"/>
  <c r="V4604" i="4" s="1"/>
  <c r="Q4605" i="4"/>
  <c r="H4606" i="4"/>
  <c r="P4608" i="4"/>
  <c r="V4608" i="4" s="1"/>
  <c r="Q4609" i="4"/>
  <c r="H4610" i="4"/>
  <c r="P4612" i="4"/>
  <c r="V4612" i="4" s="1"/>
  <c r="Q4613" i="4"/>
  <c r="H4614" i="4"/>
  <c r="P4616" i="4"/>
  <c r="V4616" i="4" s="1"/>
  <c r="Q4617" i="4"/>
  <c r="H4618" i="4"/>
  <c r="P4620" i="4"/>
  <c r="V4620" i="4" s="1"/>
  <c r="Q4621" i="4"/>
  <c r="H4622" i="4"/>
  <c r="P4624" i="4"/>
  <c r="V4624" i="4" s="1"/>
  <c r="Q4625" i="4"/>
  <c r="H4626" i="4"/>
  <c r="P4628" i="4"/>
  <c r="V4628" i="4" s="1"/>
  <c r="Q4629" i="4"/>
  <c r="H4630" i="4"/>
  <c r="P4632" i="4"/>
  <c r="V4632" i="4" s="1"/>
  <c r="Q4633" i="4"/>
  <c r="H4634" i="4"/>
  <c r="P4636" i="4"/>
  <c r="V4636" i="4" s="1"/>
  <c r="Q4637" i="4"/>
  <c r="H4638" i="4"/>
  <c r="P4640" i="4"/>
  <c r="V4640" i="4" s="1"/>
  <c r="Q4641" i="4"/>
  <c r="H4642" i="4"/>
  <c r="P4644" i="4"/>
  <c r="V4644" i="4" s="1"/>
  <c r="Q4645" i="4"/>
  <c r="H4646" i="4"/>
  <c r="P4648" i="4"/>
  <c r="V4648" i="4" s="1"/>
  <c r="H4650" i="4"/>
  <c r="P4652" i="4"/>
  <c r="Q4653" i="4"/>
  <c r="H4654" i="4"/>
  <c r="Q4657" i="4"/>
  <c r="H4658" i="4"/>
  <c r="P4660" i="4"/>
  <c r="Q4661" i="4"/>
  <c r="H4662" i="4"/>
  <c r="P4664" i="4"/>
  <c r="Q4665" i="4"/>
  <c r="H4666" i="4"/>
  <c r="P4668" i="4"/>
  <c r="V4668" i="4" s="1"/>
  <c r="Q4669" i="4"/>
  <c r="H4670" i="4"/>
  <c r="P4672" i="4"/>
  <c r="Q4673" i="4"/>
  <c r="H4674" i="4"/>
  <c r="P4676" i="4"/>
  <c r="Q4677" i="4"/>
  <c r="H4678" i="4"/>
  <c r="P4680" i="4"/>
  <c r="Q4681" i="4"/>
  <c r="H4682" i="4"/>
  <c r="P4684" i="4"/>
  <c r="V4684" i="4" s="1"/>
  <c r="Q4685" i="4"/>
  <c r="H4686" i="4"/>
  <c r="P4688" i="4"/>
  <c r="Q4689" i="4"/>
  <c r="H4690" i="4"/>
  <c r="P4692" i="4"/>
  <c r="Q4693" i="4"/>
  <c r="H4694" i="4"/>
  <c r="P4696" i="4"/>
  <c r="Q4697" i="4"/>
  <c r="H4698" i="4"/>
  <c r="P4700" i="4"/>
  <c r="V4700" i="4" s="1"/>
  <c r="Q4701" i="4"/>
  <c r="H4702" i="4"/>
  <c r="P4704" i="4"/>
  <c r="Q4705" i="4"/>
  <c r="H4706" i="4"/>
  <c r="P4708" i="4"/>
  <c r="Q4709" i="4"/>
  <c r="H4710" i="4"/>
  <c r="P4712" i="4"/>
  <c r="H4714" i="4"/>
  <c r="P4716" i="4"/>
  <c r="V4716" i="4" s="1"/>
  <c r="Q4717" i="4"/>
  <c r="H4718" i="4"/>
  <c r="P4720" i="4"/>
  <c r="Q4721" i="4"/>
  <c r="H4722" i="4"/>
  <c r="Q4725" i="4"/>
  <c r="H4726" i="4"/>
  <c r="Q4729" i="4"/>
  <c r="H4730" i="4"/>
  <c r="Q4733" i="4"/>
  <c r="H4734" i="4"/>
  <c r="Q4737" i="4"/>
  <c r="H4738" i="4"/>
  <c r="O4739" i="4"/>
  <c r="Q4741" i="4"/>
  <c r="H4742" i="4"/>
  <c r="O4743" i="4"/>
  <c r="Q4745" i="4"/>
  <c r="H4746" i="4"/>
  <c r="Q4749" i="4"/>
  <c r="H4750" i="4"/>
  <c r="O4751" i="4"/>
  <c r="Q4753" i="4"/>
  <c r="H4754" i="4"/>
  <c r="O4755" i="4"/>
  <c r="Q4757" i="4"/>
  <c r="H4758" i="4"/>
  <c r="O4759" i="4"/>
  <c r="Q4761" i="4"/>
  <c r="H4762" i="4"/>
  <c r="O4763" i="4"/>
  <c r="S4769" i="4"/>
  <c r="Q4773" i="4"/>
  <c r="P4773" i="4"/>
  <c r="O4773" i="4"/>
  <c r="R4773" i="4"/>
  <c r="S4775" i="4"/>
  <c r="S4776" i="4"/>
  <c r="P4780" i="4"/>
  <c r="O4780" i="4"/>
  <c r="R4780" i="4"/>
  <c r="Q4780" i="4"/>
  <c r="R4782" i="4"/>
  <c r="Q4782" i="4"/>
  <c r="P4782" i="4"/>
  <c r="O4782" i="4"/>
  <c r="P4784" i="4"/>
  <c r="O4784" i="4"/>
  <c r="R4784" i="4"/>
  <c r="Q4784" i="4"/>
  <c r="R4786" i="4"/>
  <c r="Q4786" i="4"/>
  <c r="P4786" i="4"/>
  <c r="O4786" i="4"/>
  <c r="P4788" i="4"/>
  <c r="O4788" i="4"/>
  <c r="R4788" i="4"/>
  <c r="Q4788" i="4"/>
  <c r="S4790" i="4"/>
  <c r="S4791" i="4"/>
  <c r="S4792" i="4"/>
  <c r="Q4793" i="4"/>
  <c r="P4793" i="4"/>
  <c r="O4793" i="4"/>
  <c r="R4793" i="4"/>
  <c r="Q4797" i="4"/>
  <c r="P4797" i="4"/>
  <c r="O4797" i="4"/>
  <c r="R4797" i="4"/>
  <c r="Q4801" i="4"/>
  <c r="P4801" i="4"/>
  <c r="O4801" i="4"/>
  <c r="R4801" i="4"/>
  <c r="Q4805" i="4"/>
  <c r="P4805" i="4"/>
  <c r="O4805" i="4"/>
  <c r="R4805" i="4"/>
  <c r="Q4809" i="4"/>
  <c r="P4809" i="4"/>
  <c r="O4809" i="4"/>
  <c r="R4809" i="4"/>
  <c r="Q4813" i="4"/>
  <c r="P4813" i="4"/>
  <c r="O4813" i="4"/>
  <c r="R4813" i="4"/>
  <c r="Q4817" i="4"/>
  <c r="P4817" i="4"/>
  <c r="O4817" i="4"/>
  <c r="R4817" i="4"/>
  <c r="Q4821" i="4"/>
  <c r="P4821" i="4"/>
  <c r="O4821" i="4"/>
  <c r="R4821" i="4"/>
  <c r="Q4825" i="4"/>
  <c r="P4825" i="4"/>
  <c r="O4825" i="4"/>
  <c r="R4825" i="4"/>
  <c r="Q4829" i="4"/>
  <c r="P4829" i="4"/>
  <c r="O4829" i="4"/>
  <c r="R4829" i="4"/>
  <c r="Q4833" i="4"/>
  <c r="P4833" i="4"/>
  <c r="O4833" i="4"/>
  <c r="R4833" i="4"/>
  <c r="Q4837" i="4"/>
  <c r="P4837" i="4"/>
  <c r="O4837" i="4"/>
  <c r="R4837" i="4"/>
  <c r="Q4841" i="4"/>
  <c r="P4841" i="4"/>
  <c r="O4841" i="4"/>
  <c r="R4841" i="4"/>
  <c r="Q4845" i="4"/>
  <c r="P4845" i="4"/>
  <c r="O4845" i="4"/>
  <c r="R4845" i="4"/>
  <c r="S4849" i="4"/>
  <c r="S4853" i="4"/>
  <c r="Q4857" i="4"/>
  <c r="P4857" i="4"/>
  <c r="O4857" i="4"/>
  <c r="R4857" i="4"/>
  <c r="S4860" i="4"/>
  <c r="S4862" i="4"/>
  <c r="S4863" i="4"/>
  <c r="P4864" i="4"/>
  <c r="O4864" i="4"/>
  <c r="R4864" i="4"/>
  <c r="Q4864" i="4"/>
  <c r="R4866" i="4"/>
  <c r="Q4866" i="4"/>
  <c r="P4866" i="4"/>
  <c r="O4866" i="4"/>
  <c r="P4868" i="4"/>
  <c r="O4868" i="4"/>
  <c r="R4868" i="4"/>
  <c r="Q4868" i="4"/>
  <c r="R4870" i="4"/>
  <c r="Q4870" i="4"/>
  <c r="P4870" i="4"/>
  <c r="O4870" i="4"/>
  <c r="P4872" i="4"/>
  <c r="O4872" i="4"/>
  <c r="R4872" i="4"/>
  <c r="Q4872" i="4"/>
  <c r="R4874" i="4"/>
  <c r="Q4874" i="4"/>
  <c r="P4874" i="4"/>
  <c r="O4874" i="4"/>
  <c r="P4876" i="4"/>
  <c r="O4876" i="4"/>
  <c r="R4876" i="4"/>
  <c r="Q4876" i="4"/>
  <c r="R4878" i="4"/>
  <c r="Q4878" i="4"/>
  <c r="P4878" i="4"/>
  <c r="O4878" i="4"/>
  <c r="P4880" i="4"/>
  <c r="O4880" i="4"/>
  <c r="R4880" i="4"/>
  <c r="Q4880" i="4"/>
  <c r="R4882" i="4"/>
  <c r="Q4882" i="4"/>
  <c r="P4882" i="4"/>
  <c r="O4882" i="4"/>
  <c r="R4886" i="4"/>
  <c r="Q4886" i="4"/>
  <c r="P4886" i="4"/>
  <c r="O4886" i="4"/>
  <c r="R4890" i="4"/>
  <c r="Q4890" i="4"/>
  <c r="P4890" i="4"/>
  <c r="O4890" i="4"/>
  <c r="R4894" i="4"/>
  <c r="Q4894" i="4"/>
  <c r="P4894" i="4"/>
  <c r="O4894" i="4"/>
  <c r="S4897" i="4"/>
  <c r="Q4901" i="4"/>
  <c r="P4901" i="4"/>
  <c r="O4901" i="4"/>
  <c r="R4901" i="4"/>
  <c r="Q4905" i="4"/>
  <c r="P4905" i="4"/>
  <c r="O4905" i="4"/>
  <c r="R4905" i="4"/>
  <c r="O4907" i="4"/>
  <c r="R4907" i="4"/>
  <c r="Q4907" i="4"/>
  <c r="P4907" i="4"/>
  <c r="S4909" i="4"/>
  <c r="S4911" i="4"/>
  <c r="P4912" i="4"/>
  <c r="O4912" i="4"/>
  <c r="R4912" i="4"/>
  <c r="Q4912" i="4"/>
  <c r="S4914" i="4"/>
  <c r="S4917" i="4"/>
  <c r="S4921" i="4"/>
  <c r="S4925" i="4"/>
  <c r="R4930" i="4"/>
  <c r="Q4930" i="4"/>
  <c r="P4930" i="4"/>
  <c r="O4930" i="4"/>
  <c r="P4932" i="4"/>
  <c r="O4932" i="4"/>
  <c r="R4932" i="4"/>
  <c r="Q4932" i="4"/>
  <c r="R4934" i="4"/>
  <c r="Q4934" i="4"/>
  <c r="P4934" i="4"/>
  <c r="O4934" i="4"/>
  <c r="S4937" i="4"/>
  <c r="Q4941" i="4"/>
  <c r="P4941" i="4"/>
  <c r="O4941" i="4"/>
  <c r="R4941" i="4"/>
  <c r="S4943" i="4"/>
  <c r="Q4945" i="4"/>
  <c r="P4945" i="4"/>
  <c r="O4945" i="4"/>
  <c r="R4945" i="4"/>
  <c r="S4948" i="4"/>
  <c r="S4953" i="4"/>
  <c r="Q4957" i="4"/>
  <c r="P4957" i="4"/>
  <c r="O4957" i="4"/>
  <c r="R4957" i="4"/>
  <c r="Q4961" i="4"/>
  <c r="P4961" i="4"/>
  <c r="O4961" i="4"/>
  <c r="R4961" i="4"/>
  <c r="Q4965" i="4"/>
  <c r="P4965" i="4"/>
  <c r="O4965" i="4"/>
  <c r="R4965" i="4"/>
  <c r="Q4969" i="4"/>
  <c r="P4969" i="4"/>
  <c r="O4969" i="4"/>
  <c r="R4969" i="4"/>
  <c r="Q4973" i="4"/>
  <c r="P4973" i="4"/>
  <c r="O4973" i="4"/>
  <c r="R4973" i="4"/>
  <c r="S4977" i="4"/>
  <c r="R4982" i="4"/>
  <c r="Q4982" i="4"/>
  <c r="P4982" i="4"/>
  <c r="O4982" i="4"/>
  <c r="P4984" i="4"/>
  <c r="O4984" i="4"/>
  <c r="R4984" i="4"/>
  <c r="Q4984" i="4"/>
  <c r="R4986" i="4"/>
  <c r="Q4986" i="4"/>
  <c r="P4986" i="4"/>
  <c r="O4986" i="4"/>
  <c r="P4988" i="4"/>
  <c r="O4988" i="4"/>
  <c r="R4988" i="4"/>
  <c r="Q4988" i="4"/>
  <c r="R4990" i="4"/>
  <c r="Q4990" i="4"/>
  <c r="P4990" i="4"/>
  <c r="O4990" i="4"/>
  <c r="P4992" i="4"/>
  <c r="O4992" i="4"/>
  <c r="R4992" i="4"/>
  <c r="Q4992" i="4"/>
  <c r="R4994" i="4"/>
  <c r="Q4994" i="4"/>
  <c r="P4994" i="4"/>
  <c r="O4994" i="4"/>
  <c r="P4996" i="4"/>
  <c r="O4996" i="4"/>
  <c r="R4996" i="4"/>
  <c r="Q4996" i="4"/>
  <c r="R4998" i="4"/>
  <c r="Q4998" i="4"/>
  <c r="P4998" i="4"/>
  <c r="O4998" i="4"/>
  <c r="P5000" i="4"/>
  <c r="O5000" i="4"/>
  <c r="R5000" i="4"/>
  <c r="Q5000" i="4"/>
  <c r="S5002" i="4"/>
  <c r="P5008" i="4"/>
  <c r="O5008" i="4"/>
  <c r="R5008" i="4"/>
  <c r="Q5008" i="4"/>
  <c r="S5008" i="4"/>
  <c r="R5011" i="4"/>
  <c r="Q5011" i="4"/>
  <c r="P5011" i="4"/>
  <c r="O5011" i="4"/>
  <c r="Q5017" i="4"/>
  <c r="P5017" i="4"/>
  <c r="O5017" i="4"/>
  <c r="R5017" i="4"/>
  <c r="S5019" i="4"/>
  <c r="S5020" i="4"/>
  <c r="O5022" i="4"/>
  <c r="R5022" i="4"/>
  <c r="Q5022" i="4"/>
  <c r="P5022" i="4"/>
  <c r="S5022" i="4"/>
  <c r="S5023" i="4"/>
  <c r="P5024" i="4"/>
  <c r="O5024" i="4"/>
  <c r="R5024" i="4"/>
  <c r="Q5024" i="4"/>
  <c r="S5024" i="4"/>
  <c r="O5029" i="4"/>
  <c r="R5029" i="4"/>
  <c r="Q5029" i="4"/>
  <c r="P5029" i="4"/>
  <c r="S5030" i="4"/>
  <c r="S5031" i="4"/>
  <c r="P5032" i="4"/>
  <c r="O5032" i="4"/>
  <c r="R5032" i="4"/>
  <c r="Q5032" i="4"/>
  <c r="S5032" i="4"/>
  <c r="S5041" i="4"/>
  <c r="Q5042" i="4"/>
  <c r="P5042" i="4"/>
  <c r="O5042" i="4"/>
  <c r="R5042" i="4"/>
  <c r="O5045" i="4"/>
  <c r="R5045" i="4"/>
  <c r="Q5045" i="4"/>
  <c r="P5045" i="4"/>
  <c r="S5046" i="4"/>
  <c r="S5047" i="4"/>
  <c r="P5048" i="4"/>
  <c r="O5048" i="4"/>
  <c r="R5048" i="4"/>
  <c r="Q5048" i="4"/>
  <c r="S5048" i="4"/>
  <c r="R5051" i="4"/>
  <c r="Q5051" i="4"/>
  <c r="P5051" i="4"/>
  <c r="O5051" i="4"/>
  <c r="R4193" i="4"/>
  <c r="R4197" i="4"/>
  <c r="R4201" i="4"/>
  <c r="R4205" i="4"/>
  <c r="R4209" i="4"/>
  <c r="R4213" i="4"/>
  <c r="R4221" i="4"/>
  <c r="R4225" i="4"/>
  <c r="R4229" i="4"/>
  <c r="R4233" i="4"/>
  <c r="R4237" i="4"/>
  <c r="R4241" i="4"/>
  <c r="R4245" i="4"/>
  <c r="R4249" i="4"/>
  <c r="R4253" i="4"/>
  <c r="R4257" i="4"/>
  <c r="R4261" i="4"/>
  <c r="R4265" i="4"/>
  <c r="R4269" i="4"/>
  <c r="R4277" i="4"/>
  <c r="R4281" i="4"/>
  <c r="R4285" i="4"/>
  <c r="R4289" i="4"/>
  <c r="R4293" i="4"/>
  <c r="R4297" i="4"/>
  <c r="R4301" i="4"/>
  <c r="R4305" i="4"/>
  <c r="R4309" i="4"/>
  <c r="R4313" i="4"/>
  <c r="R4317" i="4"/>
  <c r="R4321" i="4"/>
  <c r="R4325" i="4"/>
  <c r="R4329" i="4"/>
  <c r="R4333" i="4"/>
  <c r="R4337" i="4"/>
  <c r="R4341" i="4"/>
  <c r="R4345" i="4"/>
  <c r="R4349" i="4"/>
  <c r="R4353" i="4"/>
  <c r="R4357" i="4"/>
  <c r="R4365" i="4"/>
  <c r="R4369" i="4"/>
  <c r="R4373" i="4"/>
  <c r="R4377" i="4"/>
  <c r="R4381" i="4"/>
  <c r="R4385" i="4"/>
  <c r="R4389" i="4"/>
  <c r="R4393" i="4"/>
  <c r="R4397" i="4"/>
  <c r="R4401" i="4"/>
  <c r="R4405" i="4"/>
  <c r="R4409" i="4"/>
  <c r="R4413" i="4"/>
  <c r="R4417" i="4"/>
  <c r="R4421" i="4"/>
  <c r="R4425" i="4"/>
  <c r="R4429" i="4"/>
  <c r="R4433" i="4"/>
  <c r="R4437" i="4"/>
  <c r="R4441" i="4"/>
  <c r="R4445" i="4"/>
  <c r="R4449" i="4"/>
  <c r="R4453" i="4"/>
  <c r="R4457" i="4"/>
  <c r="R4461" i="4"/>
  <c r="R4465" i="4"/>
  <c r="R4469" i="4"/>
  <c r="R4473" i="4"/>
  <c r="R4477" i="4"/>
  <c r="R4481" i="4"/>
  <c r="R4485" i="4"/>
  <c r="R4489" i="4"/>
  <c r="R4493" i="4"/>
  <c r="R4497" i="4"/>
  <c r="R4501" i="4"/>
  <c r="R4505" i="4"/>
  <c r="R4509" i="4"/>
  <c r="R4513" i="4"/>
  <c r="R4517" i="4"/>
  <c r="R4521" i="4"/>
  <c r="R4525" i="4"/>
  <c r="R4529" i="4"/>
  <c r="R4533" i="4"/>
  <c r="R4537" i="4"/>
  <c r="R4541" i="4"/>
  <c r="R4545" i="4"/>
  <c r="R4549" i="4"/>
  <c r="R4553" i="4"/>
  <c r="R4557" i="4"/>
  <c r="R4561" i="4"/>
  <c r="R4565" i="4"/>
  <c r="R4569" i="4"/>
  <c r="R4573" i="4"/>
  <c r="R4577" i="4"/>
  <c r="R4581" i="4"/>
  <c r="R4585" i="4"/>
  <c r="R4589" i="4"/>
  <c r="R4593" i="4"/>
  <c r="R4597" i="4"/>
  <c r="R4601" i="4"/>
  <c r="R4605" i="4"/>
  <c r="R4609" i="4"/>
  <c r="R4613" i="4"/>
  <c r="R4617" i="4"/>
  <c r="R4621" i="4"/>
  <c r="R4625" i="4"/>
  <c r="R4629" i="4"/>
  <c r="R4633" i="4"/>
  <c r="R4637" i="4"/>
  <c r="R4641" i="4"/>
  <c r="R4645" i="4"/>
  <c r="R4653" i="4"/>
  <c r="R4657" i="4"/>
  <c r="R4661" i="4"/>
  <c r="R4665" i="4"/>
  <c r="R4669" i="4"/>
  <c r="R4673" i="4"/>
  <c r="R4677" i="4"/>
  <c r="R4681" i="4"/>
  <c r="R4685" i="4"/>
  <c r="R4689" i="4"/>
  <c r="R4693" i="4"/>
  <c r="R4697" i="4"/>
  <c r="R4701" i="4"/>
  <c r="R4705" i="4"/>
  <c r="R4709" i="4"/>
  <c r="R4717" i="4"/>
  <c r="R4721" i="4"/>
  <c r="R4725" i="4"/>
  <c r="R4729" i="4"/>
  <c r="R4733" i="4"/>
  <c r="R4737" i="4"/>
  <c r="R4741" i="4"/>
  <c r="R4745" i="4"/>
  <c r="R4749" i="4"/>
  <c r="R4753" i="4"/>
  <c r="R4757" i="4"/>
  <c r="R4761" i="4"/>
  <c r="N4765" i="4"/>
  <c r="H4765" i="4"/>
  <c r="S4766" i="4"/>
  <c r="O4767" i="4"/>
  <c r="Q4767" i="4"/>
  <c r="P4767" i="4"/>
  <c r="N4768" i="4"/>
  <c r="H4768" i="4"/>
  <c r="Q4769" i="4"/>
  <c r="P4769" i="4"/>
  <c r="O4769" i="4"/>
  <c r="R4769" i="4"/>
  <c r="S4771" i="4"/>
  <c r="S4772" i="4"/>
  <c r="P4776" i="4"/>
  <c r="O4776" i="4"/>
  <c r="R4776" i="4"/>
  <c r="Q4776" i="4"/>
  <c r="S4778" i="4"/>
  <c r="S4781" i="4"/>
  <c r="S4785" i="4"/>
  <c r="R4790" i="4"/>
  <c r="Q4790" i="4"/>
  <c r="P4790" i="4"/>
  <c r="O4790" i="4"/>
  <c r="P4792" i="4"/>
  <c r="O4792" i="4"/>
  <c r="R4792" i="4"/>
  <c r="Q4792" i="4"/>
  <c r="S4794" i="4"/>
  <c r="S4795" i="4"/>
  <c r="S4796" i="4"/>
  <c r="S4798" i="4"/>
  <c r="S4799" i="4"/>
  <c r="S4800" i="4"/>
  <c r="S4802" i="4"/>
  <c r="S4803" i="4"/>
  <c r="S4804" i="4"/>
  <c r="S4806" i="4"/>
  <c r="S4807" i="4"/>
  <c r="S4808" i="4"/>
  <c r="S4810" i="4"/>
  <c r="S4811" i="4"/>
  <c r="S4812" i="4"/>
  <c r="S4814" i="4"/>
  <c r="S4815" i="4"/>
  <c r="S4816" i="4"/>
  <c r="S4818" i="4"/>
  <c r="S4819" i="4"/>
  <c r="S4820" i="4"/>
  <c r="S4822" i="4"/>
  <c r="S4823" i="4"/>
  <c r="S4824" i="4"/>
  <c r="S4826" i="4"/>
  <c r="S4827" i="4"/>
  <c r="S4828" i="4"/>
  <c r="S4830" i="4"/>
  <c r="S4831" i="4"/>
  <c r="S4832" i="4"/>
  <c r="S4834" i="4"/>
  <c r="S4835" i="4"/>
  <c r="S4836" i="4"/>
  <c r="S4838" i="4"/>
  <c r="S4839" i="4"/>
  <c r="S4840" i="4"/>
  <c r="S4842" i="4"/>
  <c r="S4843" i="4"/>
  <c r="S4844" i="4"/>
  <c r="S4846" i="4"/>
  <c r="S4847" i="4"/>
  <c r="S4848" i="4"/>
  <c r="Q4849" i="4"/>
  <c r="P4849" i="4"/>
  <c r="O4849" i="4"/>
  <c r="R4849" i="4"/>
  <c r="S4852" i="4"/>
  <c r="Q4853" i="4"/>
  <c r="P4853" i="4"/>
  <c r="O4853" i="4"/>
  <c r="R4853" i="4"/>
  <c r="S4856" i="4"/>
  <c r="S4858" i="4"/>
  <c r="S4859" i="4"/>
  <c r="P4860" i="4"/>
  <c r="O4860" i="4"/>
  <c r="R4860" i="4"/>
  <c r="Q4860" i="4"/>
  <c r="R4862" i="4"/>
  <c r="Q4862" i="4"/>
  <c r="P4862" i="4"/>
  <c r="O4862" i="4"/>
  <c r="S4865" i="4"/>
  <c r="S4869" i="4"/>
  <c r="S4873" i="4"/>
  <c r="S4877" i="4"/>
  <c r="S4881" i="4"/>
  <c r="S4885" i="4"/>
  <c r="S4889" i="4"/>
  <c r="S4893" i="4"/>
  <c r="Q4897" i="4"/>
  <c r="P4897" i="4"/>
  <c r="O4897" i="4"/>
  <c r="R4897" i="4"/>
  <c r="S4900" i="4"/>
  <c r="S4902" i="4"/>
  <c r="S4903" i="4"/>
  <c r="S4904" i="4"/>
  <c r="Q4909" i="4"/>
  <c r="P4909" i="4"/>
  <c r="O4909" i="4"/>
  <c r="R4909" i="4"/>
  <c r="O4911" i="4"/>
  <c r="R4911" i="4"/>
  <c r="Q4911" i="4"/>
  <c r="P4911" i="4"/>
  <c r="S4913" i="4"/>
  <c r="Q4917" i="4"/>
  <c r="P4917" i="4"/>
  <c r="O4917" i="4"/>
  <c r="R4917" i="4"/>
  <c r="Q4921" i="4"/>
  <c r="P4921" i="4"/>
  <c r="O4921" i="4"/>
  <c r="R4921" i="4"/>
  <c r="Q4925" i="4"/>
  <c r="P4925" i="4"/>
  <c r="O4925" i="4"/>
  <c r="R4925" i="4"/>
  <c r="S4929" i="4"/>
  <c r="S4933" i="4"/>
  <c r="Q4937" i="4"/>
  <c r="P4937" i="4"/>
  <c r="O4937" i="4"/>
  <c r="R4937" i="4"/>
  <c r="S4939" i="4"/>
  <c r="S4940" i="4"/>
  <c r="S4942" i="4"/>
  <c r="S4944" i="4"/>
  <c r="P4948" i="4"/>
  <c r="O4948" i="4"/>
  <c r="R4948" i="4"/>
  <c r="Q4948" i="4"/>
  <c r="S4950" i="4"/>
  <c r="Q4953" i="4"/>
  <c r="P4953" i="4"/>
  <c r="O4953" i="4"/>
  <c r="R4953" i="4"/>
  <c r="S4955" i="4"/>
  <c r="S4956" i="4"/>
  <c r="S4958" i="4"/>
  <c r="S4959" i="4"/>
  <c r="S4960" i="4"/>
  <c r="S4962" i="4"/>
  <c r="S4963" i="4"/>
  <c r="S4964" i="4"/>
  <c r="S4966" i="4"/>
  <c r="S4967" i="4"/>
  <c r="S4968" i="4"/>
  <c r="S4970" i="4"/>
  <c r="S4971" i="4"/>
  <c r="S4972" i="4"/>
  <c r="S4974" i="4"/>
  <c r="S4975" i="4"/>
  <c r="S4976" i="4"/>
  <c r="Q4977" i="4"/>
  <c r="P4977" i="4"/>
  <c r="O4977" i="4"/>
  <c r="R4977" i="4"/>
  <c r="S4981" i="4"/>
  <c r="S4985" i="4"/>
  <c r="S4989" i="4"/>
  <c r="S4993" i="4"/>
  <c r="S4997" i="4"/>
  <c r="S5001" i="4"/>
  <c r="R5004" i="4"/>
  <c r="Q5004" i="4"/>
  <c r="P5004" i="4"/>
  <c r="O5004" i="4"/>
  <c r="S5005" i="4"/>
  <c r="S5007" i="4"/>
  <c r="S5010" i="4"/>
  <c r="P5016" i="4"/>
  <c r="O5016" i="4"/>
  <c r="R5016" i="4"/>
  <c r="Q5016" i="4"/>
  <c r="S5016" i="4"/>
  <c r="R5019" i="4"/>
  <c r="Q5019" i="4"/>
  <c r="P5019" i="4"/>
  <c r="O5019" i="4"/>
  <c r="Q5026" i="4"/>
  <c r="P5026" i="4"/>
  <c r="O5026" i="4"/>
  <c r="R5026" i="4"/>
  <c r="R5028" i="4"/>
  <c r="Q5028" i="4"/>
  <c r="P5028" i="4"/>
  <c r="O5028" i="4"/>
  <c r="S5028" i="4"/>
  <c r="S5037" i="4"/>
  <c r="O5038" i="4"/>
  <c r="R5038" i="4"/>
  <c r="Q5038" i="4"/>
  <c r="P5038" i="4"/>
  <c r="P5039" i="4"/>
  <c r="Q5041" i="4"/>
  <c r="P5041" i="4"/>
  <c r="O5041" i="4"/>
  <c r="R5041" i="4"/>
  <c r="S5042" i="4"/>
  <c r="S5043" i="4"/>
  <c r="R5044" i="4"/>
  <c r="Q5044" i="4"/>
  <c r="P5044" i="4"/>
  <c r="O5044" i="4"/>
  <c r="S5044" i="4"/>
  <c r="S5050" i="4"/>
  <c r="H4724" i="4"/>
  <c r="H4728" i="4"/>
  <c r="H4732" i="4"/>
  <c r="H4736" i="4"/>
  <c r="H4740" i="4"/>
  <c r="H4744" i="4"/>
  <c r="H4748" i="4"/>
  <c r="H4752" i="4"/>
  <c r="H4756" i="4"/>
  <c r="H4760" i="4"/>
  <c r="H4764" i="4"/>
  <c r="R4766" i="4"/>
  <c r="P4766" i="4"/>
  <c r="O4766" i="4"/>
  <c r="S4767" i="4"/>
  <c r="R4767" i="4"/>
  <c r="P4772" i="4"/>
  <c r="O4772" i="4"/>
  <c r="R4772" i="4"/>
  <c r="Q4772" i="4"/>
  <c r="S4774" i="4"/>
  <c r="S4777" i="4"/>
  <c r="Q4781" i="4"/>
  <c r="P4781" i="4"/>
  <c r="O4781" i="4"/>
  <c r="R4781" i="4"/>
  <c r="Q4785" i="4"/>
  <c r="P4785" i="4"/>
  <c r="O4785" i="4"/>
  <c r="R4785" i="4"/>
  <c r="S4789" i="4"/>
  <c r="R4794" i="4"/>
  <c r="Q4794" i="4"/>
  <c r="P4794" i="4"/>
  <c r="O4794" i="4"/>
  <c r="P4796" i="4"/>
  <c r="O4796" i="4"/>
  <c r="R4796" i="4"/>
  <c r="Q4796" i="4"/>
  <c r="R4798" i="4"/>
  <c r="Q4798" i="4"/>
  <c r="P4798" i="4"/>
  <c r="O4798" i="4"/>
  <c r="P4800" i="4"/>
  <c r="O4800" i="4"/>
  <c r="R4800" i="4"/>
  <c r="Q4800" i="4"/>
  <c r="R4802" i="4"/>
  <c r="Q4802" i="4"/>
  <c r="P4802" i="4"/>
  <c r="O4802" i="4"/>
  <c r="P4804" i="4"/>
  <c r="O4804" i="4"/>
  <c r="R4804" i="4"/>
  <c r="Q4804" i="4"/>
  <c r="R4806" i="4"/>
  <c r="Q4806" i="4"/>
  <c r="P4806" i="4"/>
  <c r="O4806" i="4"/>
  <c r="P4808" i="4"/>
  <c r="O4808" i="4"/>
  <c r="R4808" i="4"/>
  <c r="Q4808" i="4"/>
  <c r="R4810" i="4"/>
  <c r="Q4810" i="4"/>
  <c r="P4810" i="4"/>
  <c r="O4810" i="4"/>
  <c r="P4812" i="4"/>
  <c r="O4812" i="4"/>
  <c r="R4812" i="4"/>
  <c r="Q4812" i="4"/>
  <c r="R4814" i="4"/>
  <c r="Q4814" i="4"/>
  <c r="P4814" i="4"/>
  <c r="O4814" i="4"/>
  <c r="P4816" i="4"/>
  <c r="O4816" i="4"/>
  <c r="R4816" i="4"/>
  <c r="Q4816" i="4"/>
  <c r="R4818" i="4"/>
  <c r="Q4818" i="4"/>
  <c r="P4818" i="4"/>
  <c r="O4818" i="4"/>
  <c r="P4820" i="4"/>
  <c r="O4820" i="4"/>
  <c r="R4820" i="4"/>
  <c r="Q4820" i="4"/>
  <c r="R4822" i="4"/>
  <c r="Q4822" i="4"/>
  <c r="P4822" i="4"/>
  <c r="O4822" i="4"/>
  <c r="P4824" i="4"/>
  <c r="O4824" i="4"/>
  <c r="R4824" i="4"/>
  <c r="Q4824" i="4"/>
  <c r="R4826" i="4"/>
  <c r="Q4826" i="4"/>
  <c r="P4826" i="4"/>
  <c r="O4826" i="4"/>
  <c r="P4828" i="4"/>
  <c r="O4828" i="4"/>
  <c r="R4828" i="4"/>
  <c r="Q4828" i="4"/>
  <c r="R4830" i="4"/>
  <c r="Q4830" i="4"/>
  <c r="P4830" i="4"/>
  <c r="O4830" i="4"/>
  <c r="P4832" i="4"/>
  <c r="O4832" i="4"/>
  <c r="R4832" i="4"/>
  <c r="Q4832" i="4"/>
  <c r="R4834" i="4"/>
  <c r="Q4834" i="4"/>
  <c r="P4834" i="4"/>
  <c r="O4834" i="4"/>
  <c r="P4836" i="4"/>
  <c r="O4836" i="4"/>
  <c r="R4836" i="4"/>
  <c r="Q4836" i="4"/>
  <c r="R4838" i="4"/>
  <c r="Q4838" i="4"/>
  <c r="P4838" i="4"/>
  <c r="O4838" i="4"/>
  <c r="P4840" i="4"/>
  <c r="O4840" i="4"/>
  <c r="R4840" i="4"/>
  <c r="Q4840" i="4"/>
  <c r="R4842" i="4"/>
  <c r="Q4842" i="4"/>
  <c r="P4842" i="4"/>
  <c r="O4842" i="4"/>
  <c r="P4844" i="4"/>
  <c r="O4844" i="4"/>
  <c r="R4844" i="4"/>
  <c r="Q4844" i="4"/>
  <c r="R4846" i="4"/>
  <c r="Q4846" i="4"/>
  <c r="P4846" i="4"/>
  <c r="O4846" i="4"/>
  <c r="P4848" i="4"/>
  <c r="O4848" i="4"/>
  <c r="R4848" i="4"/>
  <c r="Q4848" i="4"/>
  <c r="S4850" i="4"/>
  <c r="S4851" i="4"/>
  <c r="P4852" i="4"/>
  <c r="O4852" i="4"/>
  <c r="R4852" i="4"/>
  <c r="Q4852" i="4"/>
  <c r="S4854" i="4"/>
  <c r="S4855" i="4"/>
  <c r="P4856" i="4"/>
  <c r="O4856" i="4"/>
  <c r="R4856" i="4"/>
  <c r="Q4856" i="4"/>
  <c r="R4858" i="4"/>
  <c r="Q4858" i="4"/>
  <c r="P4858" i="4"/>
  <c r="O4858" i="4"/>
  <c r="S4861" i="4"/>
  <c r="Q4865" i="4"/>
  <c r="P4865" i="4"/>
  <c r="O4865" i="4"/>
  <c r="R4865" i="4"/>
  <c r="Q4869" i="4"/>
  <c r="P4869" i="4"/>
  <c r="O4869" i="4"/>
  <c r="R4869" i="4"/>
  <c r="Q4873" i="4"/>
  <c r="P4873" i="4"/>
  <c r="O4873" i="4"/>
  <c r="R4873" i="4"/>
  <c r="Q4877" i="4"/>
  <c r="P4877" i="4"/>
  <c r="O4877" i="4"/>
  <c r="R4877" i="4"/>
  <c r="Q4881" i="4"/>
  <c r="P4881" i="4"/>
  <c r="O4881" i="4"/>
  <c r="R4881" i="4"/>
  <c r="S4884" i="4"/>
  <c r="Q4885" i="4"/>
  <c r="P4885" i="4"/>
  <c r="O4885" i="4"/>
  <c r="R4885" i="4"/>
  <c r="S4888" i="4"/>
  <c r="Q4889" i="4"/>
  <c r="P4889" i="4"/>
  <c r="O4889" i="4"/>
  <c r="R4889" i="4"/>
  <c r="S4892" i="4"/>
  <c r="Q4893" i="4"/>
  <c r="P4893" i="4"/>
  <c r="O4893" i="4"/>
  <c r="R4893" i="4"/>
  <c r="S4896" i="4"/>
  <c r="S4898" i="4"/>
  <c r="S4899" i="4"/>
  <c r="P4900" i="4"/>
  <c r="O4900" i="4"/>
  <c r="R4900" i="4"/>
  <c r="Q4900" i="4"/>
  <c r="R4902" i="4"/>
  <c r="Q4902" i="4"/>
  <c r="P4902" i="4"/>
  <c r="O4902" i="4"/>
  <c r="P4904" i="4"/>
  <c r="O4904" i="4"/>
  <c r="R4904" i="4"/>
  <c r="Q4904" i="4"/>
  <c r="S4906" i="4"/>
  <c r="S4908" i="4"/>
  <c r="Q4913" i="4"/>
  <c r="P4913" i="4"/>
  <c r="O4913" i="4"/>
  <c r="R4913" i="4"/>
  <c r="S4915" i="4"/>
  <c r="S4916" i="4"/>
  <c r="S4918" i="4"/>
  <c r="S4919" i="4"/>
  <c r="S4920" i="4"/>
  <c r="S4922" i="4"/>
  <c r="S4923" i="4"/>
  <c r="S4924" i="4"/>
  <c r="S4926" i="4"/>
  <c r="S4927" i="4"/>
  <c r="S4928" i="4"/>
  <c r="Q4929" i="4"/>
  <c r="P4929" i="4"/>
  <c r="O4929" i="4"/>
  <c r="R4929" i="4"/>
  <c r="Q4933" i="4"/>
  <c r="P4933" i="4"/>
  <c r="O4933" i="4"/>
  <c r="R4933" i="4"/>
  <c r="S4935" i="4"/>
  <c r="S4936" i="4"/>
  <c r="S4938" i="4"/>
  <c r="P4940" i="4"/>
  <c r="O4940" i="4"/>
  <c r="R4940" i="4"/>
  <c r="Q4940" i="4"/>
  <c r="R4942" i="4"/>
  <c r="Q4942" i="4"/>
  <c r="P4942" i="4"/>
  <c r="O4942" i="4"/>
  <c r="P4944" i="4"/>
  <c r="O4944" i="4"/>
  <c r="R4944" i="4"/>
  <c r="Q4944" i="4"/>
  <c r="S4946" i="4"/>
  <c r="S4949" i="4"/>
  <c r="S4951" i="4"/>
  <c r="S4952" i="4"/>
  <c r="P4956" i="4"/>
  <c r="O4956" i="4"/>
  <c r="R4956" i="4"/>
  <c r="Q4956" i="4"/>
  <c r="R4958" i="4"/>
  <c r="Q4958" i="4"/>
  <c r="P4958" i="4"/>
  <c r="O4958" i="4"/>
  <c r="P4960" i="4"/>
  <c r="O4960" i="4"/>
  <c r="R4960" i="4"/>
  <c r="Q4960" i="4"/>
  <c r="R4962" i="4"/>
  <c r="Q4962" i="4"/>
  <c r="P4962" i="4"/>
  <c r="O4962" i="4"/>
  <c r="P4964" i="4"/>
  <c r="O4964" i="4"/>
  <c r="R4964" i="4"/>
  <c r="Q4964" i="4"/>
  <c r="R4966" i="4"/>
  <c r="Q4966" i="4"/>
  <c r="P4966" i="4"/>
  <c r="O4966" i="4"/>
  <c r="P4968" i="4"/>
  <c r="O4968" i="4"/>
  <c r="R4968" i="4"/>
  <c r="Q4968" i="4"/>
  <c r="R4970" i="4"/>
  <c r="Q4970" i="4"/>
  <c r="P4970" i="4"/>
  <c r="O4970" i="4"/>
  <c r="P4972" i="4"/>
  <c r="O4972" i="4"/>
  <c r="R4972" i="4"/>
  <c r="Q4972" i="4"/>
  <c r="R4974" i="4"/>
  <c r="Q4974" i="4"/>
  <c r="P4974" i="4"/>
  <c r="O4974" i="4"/>
  <c r="P4976" i="4"/>
  <c r="O4976" i="4"/>
  <c r="R4976" i="4"/>
  <c r="Q4976" i="4"/>
  <c r="S4978" i="4"/>
  <c r="S4979" i="4"/>
  <c r="S4980" i="4"/>
  <c r="Q4981" i="4"/>
  <c r="P4981" i="4"/>
  <c r="O4981" i="4"/>
  <c r="R4981" i="4"/>
  <c r="Q4985" i="4"/>
  <c r="P4985" i="4"/>
  <c r="O4985" i="4"/>
  <c r="R4985" i="4"/>
  <c r="Q4989" i="4"/>
  <c r="P4989" i="4"/>
  <c r="O4989" i="4"/>
  <c r="R4989" i="4"/>
  <c r="Q4993" i="4"/>
  <c r="P4993" i="4"/>
  <c r="O4993" i="4"/>
  <c r="R4993" i="4"/>
  <c r="Q4997" i="4"/>
  <c r="P4997" i="4"/>
  <c r="O4997" i="4"/>
  <c r="R4997" i="4"/>
  <c r="Q5001" i="4"/>
  <c r="P5001" i="4"/>
  <c r="O5001" i="4"/>
  <c r="R5001" i="4"/>
  <c r="S5003" i="4"/>
  <c r="S5004" i="4"/>
  <c r="O5006" i="4"/>
  <c r="R5006" i="4"/>
  <c r="Q5006" i="4"/>
  <c r="P5006" i="4"/>
  <c r="S5006" i="4"/>
  <c r="P5007" i="4"/>
  <c r="O5007" i="4"/>
  <c r="R5007" i="4"/>
  <c r="Q5007" i="4"/>
  <c r="S5009" i="4"/>
  <c r="R5012" i="4"/>
  <c r="Q5012" i="4"/>
  <c r="P5012" i="4"/>
  <c r="O5012" i="4"/>
  <c r="S5013" i="4"/>
  <c r="S5015" i="4"/>
  <c r="S5018" i="4"/>
  <c r="S5025" i="4"/>
  <c r="S5026" i="4"/>
  <c r="R5027" i="4"/>
  <c r="Q5027" i="4"/>
  <c r="P5027" i="4"/>
  <c r="O5027" i="4"/>
  <c r="S5027" i="4"/>
  <c r="S5033" i="4"/>
  <c r="Q5034" i="4"/>
  <c r="P5034" i="4"/>
  <c r="O5034" i="4"/>
  <c r="R5034" i="4"/>
  <c r="O5037" i="4"/>
  <c r="R5037" i="4"/>
  <c r="Q5037" i="4"/>
  <c r="P5037" i="4"/>
  <c r="S5038" i="4"/>
  <c r="S5039" i="4"/>
  <c r="P5040" i="4"/>
  <c r="O5040" i="4"/>
  <c r="R5040" i="4"/>
  <c r="Q5040" i="4"/>
  <c r="S5040" i="4"/>
  <c r="S5049" i="4"/>
  <c r="O5052" i="4"/>
  <c r="R5052" i="4"/>
  <c r="Q5052" i="4"/>
  <c r="P5052" i="4"/>
  <c r="H4769" i="4"/>
  <c r="O4770" i="4"/>
  <c r="P4771" i="4"/>
  <c r="V4771" i="4" s="1"/>
  <c r="H4773" i="4"/>
  <c r="O4774" i="4"/>
  <c r="P4775" i="4"/>
  <c r="V4775" i="4" s="1"/>
  <c r="H4777" i="4"/>
  <c r="O4778" i="4"/>
  <c r="P4779" i="4"/>
  <c r="V4779" i="4" s="1"/>
  <c r="H4781" i="4"/>
  <c r="P4783" i="4"/>
  <c r="V4783" i="4" s="1"/>
  <c r="H4785" i="4"/>
  <c r="P4787" i="4"/>
  <c r="V4787" i="4" s="1"/>
  <c r="H4789" i="4"/>
  <c r="P4791" i="4"/>
  <c r="V4791" i="4" s="1"/>
  <c r="H4793" i="4"/>
  <c r="P4795" i="4"/>
  <c r="V4795" i="4" s="1"/>
  <c r="H4797" i="4"/>
  <c r="P4799" i="4"/>
  <c r="V4799" i="4" s="1"/>
  <c r="H4801" i="4"/>
  <c r="P4803" i="4"/>
  <c r="V4803" i="4" s="1"/>
  <c r="H4805" i="4"/>
  <c r="P4807" i="4"/>
  <c r="V4807" i="4" s="1"/>
  <c r="H4809" i="4"/>
  <c r="P4811" i="4"/>
  <c r="V4811" i="4" s="1"/>
  <c r="H4813" i="4"/>
  <c r="P4815" i="4"/>
  <c r="V4815" i="4" s="1"/>
  <c r="H4817" i="4"/>
  <c r="P4819" i="4"/>
  <c r="V4819" i="4" s="1"/>
  <c r="H4821" i="4"/>
  <c r="P4823" i="4"/>
  <c r="V4823" i="4" s="1"/>
  <c r="H4825" i="4"/>
  <c r="P4827" i="4"/>
  <c r="V4827" i="4" s="1"/>
  <c r="H4829" i="4"/>
  <c r="P4831" i="4"/>
  <c r="V4831" i="4" s="1"/>
  <c r="H4833" i="4"/>
  <c r="P4835" i="4"/>
  <c r="V4835" i="4" s="1"/>
  <c r="H4837" i="4"/>
  <c r="P4839" i="4"/>
  <c r="V4839" i="4" s="1"/>
  <c r="H4841" i="4"/>
  <c r="P4843" i="4"/>
  <c r="V4843" i="4" s="1"/>
  <c r="H4845" i="4"/>
  <c r="P4847" i="4"/>
  <c r="V4847" i="4" s="1"/>
  <c r="H4849" i="4"/>
  <c r="P4851" i="4"/>
  <c r="V4851" i="4" s="1"/>
  <c r="H4853" i="4"/>
  <c r="P4855" i="4"/>
  <c r="V4855" i="4" s="1"/>
  <c r="H4857" i="4"/>
  <c r="P4859" i="4"/>
  <c r="V4859" i="4" s="1"/>
  <c r="H4861" i="4"/>
  <c r="P4863" i="4"/>
  <c r="V4863" i="4" s="1"/>
  <c r="H4865" i="4"/>
  <c r="P4867" i="4"/>
  <c r="V4867" i="4" s="1"/>
  <c r="H4869" i="4"/>
  <c r="P4871" i="4"/>
  <c r="V4871" i="4" s="1"/>
  <c r="H4873" i="4"/>
  <c r="P4875" i="4"/>
  <c r="V4875" i="4" s="1"/>
  <c r="H4877" i="4"/>
  <c r="P4879" i="4"/>
  <c r="V4879" i="4" s="1"/>
  <c r="H4881" i="4"/>
  <c r="P4883" i="4"/>
  <c r="V4883" i="4" s="1"/>
  <c r="H4885" i="4"/>
  <c r="P4887" i="4"/>
  <c r="V4887" i="4" s="1"/>
  <c r="H4889" i="4"/>
  <c r="P4891" i="4"/>
  <c r="V4891" i="4" s="1"/>
  <c r="H4893" i="4"/>
  <c r="P4895" i="4"/>
  <c r="V4895" i="4" s="1"/>
  <c r="H4897" i="4"/>
  <c r="P4899" i="4"/>
  <c r="V4899" i="4" s="1"/>
  <c r="H4901" i="4"/>
  <c r="P4903" i="4"/>
  <c r="V4903" i="4" s="1"/>
  <c r="H4905" i="4"/>
  <c r="O4906" i="4"/>
  <c r="H4909" i="4"/>
  <c r="O4910" i="4"/>
  <c r="H4913" i="4"/>
  <c r="O4914" i="4"/>
  <c r="P4915" i="4"/>
  <c r="V4915" i="4" s="1"/>
  <c r="H4917" i="4"/>
  <c r="P4919" i="4"/>
  <c r="V4919" i="4" s="1"/>
  <c r="H4921" i="4"/>
  <c r="P4923" i="4"/>
  <c r="V4923" i="4" s="1"/>
  <c r="H4925" i="4"/>
  <c r="P4927" i="4"/>
  <c r="V4927" i="4" s="1"/>
  <c r="H4929" i="4"/>
  <c r="P4931" i="4"/>
  <c r="V4931" i="4" s="1"/>
  <c r="H4933" i="4"/>
  <c r="P4935" i="4"/>
  <c r="V4935" i="4" s="1"/>
  <c r="H4937" i="4"/>
  <c r="P4939" i="4"/>
  <c r="V4939" i="4" s="1"/>
  <c r="H4941" i="4"/>
  <c r="P4943" i="4"/>
  <c r="V4943" i="4" s="1"/>
  <c r="H4945" i="4"/>
  <c r="O4946" i="4"/>
  <c r="P4947" i="4"/>
  <c r="H4949" i="4"/>
  <c r="O4950" i="4"/>
  <c r="P4951" i="4"/>
  <c r="V4951" i="4" s="1"/>
  <c r="H4953" i="4"/>
  <c r="O4954" i="4"/>
  <c r="P4955" i="4"/>
  <c r="V4955" i="4" s="1"/>
  <c r="H4957" i="4"/>
  <c r="P4959" i="4"/>
  <c r="V4959" i="4" s="1"/>
  <c r="H4961" i="4"/>
  <c r="P4963" i="4"/>
  <c r="V4963" i="4" s="1"/>
  <c r="H4965" i="4"/>
  <c r="P4967" i="4"/>
  <c r="V4967" i="4" s="1"/>
  <c r="H4969" i="4"/>
  <c r="P4971" i="4"/>
  <c r="V4971" i="4" s="1"/>
  <c r="H4973" i="4"/>
  <c r="P4975" i="4"/>
  <c r="V4975" i="4" s="1"/>
  <c r="H4977" i="4"/>
  <c r="P4979" i="4"/>
  <c r="V4979" i="4" s="1"/>
  <c r="H4981" i="4"/>
  <c r="P4983" i="4"/>
  <c r="V4983" i="4" s="1"/>
  <c r="H4985" i="4"/>
  <c r="P4987" i="4"/>
  <c r="V4987" i="4" s="1"/>
  <c r="H4989" i="4"/>
  <c r="P4991" i="4"/>
  <c r="V4991" i="4" s="1"/>
  <c r="H4993" i="4"/>
  <c r="P4995" i="4"/>
  <c r="V4995" i="4" s="1"/>
  <c r="H4997" i="4"/>
  <c r="H5001" i="4"/>
  <c r="N5002" i="4"/>
  <c r="P5005" i="4"/>
  <c r="V5005" i="4" s="1"/>
  <c r="H5008" i="4"/>
  <c r="H5009" i="4"/>
  <c r="N5010" i="4"/>
  <c r="P5013" i="4"/>
  <c r="V5013" i="4" s="1"/>
  <c r="H5016" i="4"/>
  <c r="H5017" i="4"/>
  <c r="N5018" i="4"/>
  <c r="P5021" i="4"/>
  <c r="V5021" i="4" s="1"/>
  <c r="Q5023" i="4"/>
  <c r="H5024" i="4"/>
  <c r="H5025" i="4"/>
  <c r="Q5031" i="4"/>
  <c r="H5032" i="4"/>
  <c r="H5033" i="4"/>
  <c r="O5035" i="4"/>
  <c r="Q5039" i="4"/>
  <c r="H5040" i="4"/>
  <c r="H5041" i="4"/>
  <c r="O5043" i="4"/>
  <c r="Q5047" i="4"/>
  <c r="H5048" i="4"/>
  <c r="H5049" i="4"/>
  <c r="N5050" i="4"/>
  <c r="S5052" i="4"/>
  <c r="S5053" i="4"/>
  <c r="O5056" i="4"/>
  <c r="R5056" i="4"/>
  <c r="Q5056" i="4"/>
  <c r="P5056" i="4"/>
  <c r="S5056" i="4"/>
  <c r="Q5059" i="4"/>
  <c r="P5059" i="4"/>
  <c r="O5059" i="4"/>
  <c r="R5059" i="4"/>
  <c r="S5060" i="4"/>
  <c r="S5061" i="4"/>
  <c r="S5063" i="4"/>
  <c r="P5066" i="4"/>
  <c r="O5066" i="4"/>
  <c r="R5066" i="4"/>
  <c r="Q5066" i="4"/>
  <c r="S5066" i="4"/>
  <c r="O5072" i="4"/>
  <c r="R5072" i="4"/>
  <c r="Q5072" i="4"/>
  <c r="P5072" i="4"/>
  <c r="S5072" i="4"/>
  <c r="Q5075" i="4"/>
  <c r="P5075" i="4"/>
  <c r="O5075" i="4"/>
  <c r="R5075" i="4"/>
  <c r="P5081" i="4"/>
  <c r="O5081" i="4"/>
  <c r="R5081" i="4"/>
  <c r="Q5081" i="4"/>
  <c r="S5083" i="4"/>
  <c r="S5089" i="4"/>
  <c r="S5092" i="4"/>
  <c r="P5098" i="4"/>
  <c r="O5098" i="4"/>
  <c r="R5098" i="4"/>
  <c r="Q5098" i="4"/>
  <c r="S5098" i="4"/>
  <c r="R5101" i="4"/>
  <c r="Q5101" i="4"/>
  <c r="P5101" i="4"/>
  <c r="O5101" i="4"/>
  <c r="S5102" i="4"/>
  <c r="S5103" i="4"/>
  <c r="O5104" i="4"/>
  <c r="R5104" i="4"/>
  <c r="Q5104" i="4"/>
  <c r="P5104" i="4"/>
  <c r="S5104" i="4"/>
  <c r="S5113" i="4"/>
  <c r="P5114" i="4"/>
  <c r="O5114" i="4"/>
  <c r="R5114" i="4"/>
  <c r="Q5114" i="4"/>
  <c r="R5117" i="4"/>
  <c r="Q5117" i="4"/>
  <c r="P5117" i="4"/>
  <c r="O5117" i="4"/>
  <c r="S5118" i="4"/>
  <c r="S5119" i="4"/>
  <c r="O5120" i="4"/>
  <c r="R5120" i="4"/>
  <c r="Q5120" i="4"/>
  <c r="P5120" i="4"/>
  <c r="S5120" i="4"/>
  <c r="S5129" i="4"/>
  <c r="P5130" i="4"/>
  <c r="O5130" i="4"/>
  <c r="R5130" i="4"/>
  <c r="Q5130" i="4"/>
  <c r="R5133" i="4"/>
  <c r="Q5133" i="4"/>
  <c r="P5133" i="4"/>
  <c r="O5133" i="4"/>
  <c r="S5134" i="4"/>
  <c r="S5135" i="4"/>
  <c r="O5136" i="4"/>
  <c r="R5136" i="4"/>
  <c r="Q5136" i="4"/>
  <c r="P5136" i="4"/>
  <c r="S5136" i="4"/>
  <c r="S5145" i="4"/>
  <c r="P5146" i="4"/>
  <c r="O5146" i="4"/>
  <c r="R5146" i="4"/>
  <c r="Q5146" i="4"/>
  <c r="R5149" i="4"/>
  <c r="Q5149" i="4"/>
  <c r="P5149" i="4"/>
  <c r="O5149" i="4"/>
  <c r="S5150" i="4"/>
  <c r="S5151" i="4"/>
  <c r="O5152" i="4"/>
  <c r="R5152" i="4"/>
  <c r="Q5152" i="4"/>
  <c r="P5152" i="4"/>
  <c r="S5152" i="4"/>
  <c r="S5161" i="4"/>
  <c r="P5162" i="4"/>
  <c r="O5162" i="4"/>
  <c r="R5162" i="4"/>
  <c r="Q5162" i="4"/>
  <c r="R5165" i="4"/>
  <c r="Q5165" i="4"/>
  <c r="P5165" i="4"/>
  <c r="O5165" i="4"/>
  <c r="S5166" i="4"/>
  <c r="S5167" i="4"/>
  <c r="O5168" i="4"/>
  <c r="R5168" i="4"/>
  <c r="Q5168" i="4"/>
  <c r="P5168" i="4"/>
  <c r="S5168" i="4"/>
  <c r="P5179" i="4"/>
  <c r="Q5179" i="4"/>
  <c r="O5179" i="4"/>
  <c r="R5179" i="4"/>
  <c r="P5203" i="4"/>
  <c r="R5203" i="4"/>
  <c r="Q5203" i="4"/>
  <c r="O5203" i="4"/>
  <c r="P5211" i="4"/>
  <c r="Q5211" i="4"/>
  <c r="O5211" i="4"/>
  <c r="R5211" i="4"/>
  <c r="P5236" i="4"/>
  <c r="O5236" i="4"/>
  <c r="R5236" i="4"/>
  <c r="Q5236" i="4"/>
  <c r="S5237" i="4"/>
  <c r="P5240" i="4"/>
  <c r="P5244" i="4"/>
  <c r="O5244" i="4"/>
  <c r="R5244" i="4"/>
  <c r="Q5244" i="4"/>
  <c r="P4770" i="4"/>
  <c r="V4770" i="4" s="1"/>
  <c r="Q4771" i="4"/>
  <c r="H4772" i="4"/>
  <c r="P4774" i="4"/>
  <c r="Q4775" i="4"/>
  <c r="H4776" i="4"/>
  <c r="P4778" i="4"/>
  <c r="Q4779" i="4"/>
  <c r="H4780" i="4"/>
  <c r="Q4783" i="4"/>
  <c r="H4784" i="4"/>
  <c r="Q4787" i="4"/>
  <c r="H4788" i="4"/>
  <c r="Q4791" i="4"/>
  <c r="H4792" i="4"/>
  <c r="Q4795" i="4"/>
  <c r="H4796" i="4"/>
  <c r="Q4799" i="4"/>
  <c r="H4800" i="4"/>
  <c r="Q4803" i="4"/>
  <c r="H4804" i="4"/>
  <c r="Q4807" i="4"/>
  <c r="H4808" i="4"/>
  <c r="Q4811" i="4"/>
  <c r="H4812" i="4"/>
  <c r="Q4815" i="4"/>
  <c r="H4816" i="4"/>
  <c r="Q4819" i="4"/>
  <c r="H4820" i="4"/>
  <c r="Q4823" i="4"/>
  <c r="H4824" i="4"/>
  <c r="Q4827" i="4"/>
  <c r="H4828" i="4"/>
  <c r="Q4831" i="4"/>
  <c r="H4832" i="4"/>
  <c r="Q4835" i="4"/>
  <c r="H4836" i="4"/>
  <c r="Q4839" i="4"/>
  <c r="H4840" i="4"/>
  <c r="Q4843" i="4"/>
  <c r="H4844" i="4"/>
  <c r="Q4847" i="4"/>
  <c r="H4848" i="4"/>
  <c r="Q4851" i="4"/>
  <c r="H4852" i="4"/>
  <c r="Q4855" i="4"/>
  <c r="H4856" i="4"/>
  <c r="Q4859" i="4"/>
  <c r="H4860" i="4"/>
  <c r="Q4863" i="4"/>
  <c r="H4864" i="4"/>
  <c r="Q4867" i="4"/>
  <c r="H4868" i="4"/>
  <c r="Q4871" i="4"/>
  <c r="H4872" i="4"/>
  <c r="Q4875" i="4"/>
  <c r="H4876" i="4"/>
  <c r="Q4879" i="4"/>
  <c r="H4880" i="4"/>
  <c r="Q4883" i="4"/>
  <c r="H4884" i="4"/>
  <c r="Q4887" i="4"/>
  <c r="H4888" i="4"/>
  <c r="Q4891" i="4"/>
  <c r="H4892" i="4"/>
  <c r="Q4895" i="4"/>
  <c r="H4896" i="4"/>
  <c r="Q4899" i="4"/>
  <c r="H4900" i="4"/>
  <c r="Q4903" i="4"/>
  <c r="H4904" i="4"/>
  <c r="P4906" i="4"/>
  <c r="H4908" i="4"/>
  <c r="P4910" i="4"/>
  <c r="H4912" i="4"/>
  <c r="P4914" i="4"/>
  <c r="Q4915" i="4"/>
  <c r="H4916" i="4"/>
  <c r="Q4919" i="4"/>
  <c r="H4920" i="4"/>
  <c r="Q4923" i="4"/>
  <c r="H4924" i="4"/>
  <c r="Q4927" i="4"/>
  <c r="H4928" i="4"/>
  <c r="Q4931" i="4"/>
  <c r="H4932" i="4"/>
  <c r="Q4935" i="4"/>
  <c r="H4936" i="4"/>
  <c r="Q4939" i="4"/>
  <c r="H4940" i="4"/>
  <c r="H4944" i="4"/>
  <c r="H4948" i="4"/>
  <c r="Q4951" i="4"/>
  <c r="H4952" i="4"/>
  <c r="Q4955" i="4"/>
  <c r="H4956" i="4"/>
  <c r="Q4959" i="4"/>
  <c r="H4960" i="4"/>
  <c r="Q4963" i="4"/>
  <c r="H4964" i="4"/>
  <c r="Q4967" i="4"/>
  <c r="H4968" i="4"/>
  <c r="Q4971" i="4"/>
  <c r="H4972" i="4"/>
  <c r="Q4975" i="4"/>
  <c r="H4976" i="4"/>
  <c r="Q4979" i="4"/>
  <c r="H4980" i="4"/>
  <c r="Q4983" i="4"/>
  <c r="H4984" i="4"/>
  <c r="Q4987" i="4"/>
  <c r="H4988" i="4"/>
  <c r="Q4991" i="4"/>
  <c r="H4992" i="4"/>
  <c r="Q4995" i="4"/>
  <c r="H4996" i="4"/>
  <c r="H5000" i="4"/>
  <c r="Q5005" i="4"/>
  <c r="H5006" i="4"/>
  <c r="H5007" i="4"/>
  <c r="Q5013" i="4"/>
  <c r="H5014" i="4"/>
  <c r="H5015" i="4"/>
  <c r="Q5021" i="4"/>
  <c r="H5022" i="4"/>
  <c r="R5023" i="4"/>
  <c r="R5031" i="4"/>
  <c r="R5039" i="4"/>
  <c r="R5047" i="4"/>
  <c r="S5055" i="4"/>
  <c r="P5058" i="4"/>
  <c r="O5058" i="4"/>
  <c r="R5058" i="4"/>
  <c r="Q5058" i="4"/>
  <c r="S5058" i="4"/>
  <c r="R5062" i="4"/>
  <c r="Q5062" i="4"/>
  <c r="P5062" i="4"/>
  <c r="O5062" i="4"/>
  <c r="S5062" i="4"/>
  <c r="O5063" i="4"/>
  <c r="R5063" i="4"/>
  <c r="Q5063" i="4"/>
  <c r="P5063" i="4"/>
  <c r="S5065" i="4"/>
  <c r="Q5068" i="4"/>
  <c r="P5068" i="4"/>
  <c r="O5068" i="4"/>
  <c r="R5068" i="4"/>
  <c r="S5069" i="4"/>
  <c r="S5071" i="4"/>
  <c r="P5074" i="4"/>
  <c r="O5074" i="4"/>
  <c r="R5074" i="4"/>
  <c r="Q5074" i="4"/>
  <c r="S5074" i="4"/>
  <c r="S5077" i="4"/>
  <c r="R5078" i="4"/>
  <c r="Q5078" i="4"/>
  <c r="P5078" i="4"/>
  <c r="O5078" i="4"/>
  <c r="O5080" i="4"/>
  <c r="R5080" i="4"/>
  <c r="Q5080" i="4"/>
  <c r="P5080" i="4"/>
  <c r="S5080" i="4"/>
  <c r="Q5083" i="4"/>
  <c r="P5083" i="4"/>
  <c r="O5083" i="4"/>
  <c r="R5083" i="4"/>
  <c r="S5085" i="4"/>
  <c r="R5086" i="4"/>
  <c r="Q5086" i="4"/>
  <c r="P5086" i="4"/>
  <c r="O5086" i="4"/>
  <c r="P5089" i="4"/>
  <c r="O5089" i="4"/>
  <c r="R5089" i="4"/>
  <c r="Q5089" i="4"/>
  <c r="S5091" i="4"/>
  <c r="S5097" i="4"/>
  <c r="S5100" i="4"/>
  <c r="S5109" i="4"/>
  <c r="R5110" i="4"/>
  <c r="Q5110" i="4"/>
  <c r="P5110" i="4"/>
  <c r="O5110" i="4"/>
  <c r="P5113" i="4"/>
  <c r="O5113" i="4"/>
  <c r="R5113" i="4"/>
  <c r="Q5113" i="4"/>
  <c r="S5114" i="4"/>
  <c r="S5115" i="4"/>
  <c r="S5116" i="4"/>
  <c r="S5125" i="4"/>
  <c r="R5126" i="4"/>
  <c r="Q5126" i="4"/>
  <c r="P5126" i="4"/>
  <c r="O5126" i="4"/>
  <c r="P5129" i="4"/>
  <c r="O5129" i="4"/>
  <c r="R5129" i="4"/>
  <c r="Q5129" i="4"/>
  <c r="S5130" i="4"/>
  <c r="S5131" i="4"/>
  <c r="S5132" i="4"/>
  <c r="S5141" i="4"/>
  <c r="R5142" i="4"/>
  <c r="Q5142" i="4"/>
  <c r="P5142" i="4"/>
  <c r="O5142" i="4"/>
  <c r="P5145" i="4"/>
  <c r="O5145" i="4"/>
  <c r="R5145" i="4"/>
  <c r="Q5145" i="4"/>
  <c r="S5146" i="4"/>
  <c r="S5147" i="4"/>
  <c r="S5148" i="4"/>
  <c r="S5157" i="4"/>
  <c r="R5158" i="4"/>
  <c r="Q5158" i="4"/>
  <c r="P5158" i="4"/>
  <c r="O5158" i="4"/>
  <c r="P5161" i="4"/>
  <c r="O5161" i="4"/>
  <c r="R5161" i="4"/>
  <c r="Q5161" i="4"/>
  <c r="S5162" i="4"/>
  <c r="S5163" i="4"/>
  <c r="S5164" i="4"/>
  <c r="S5173" i="4"/>
  <c r="R5174" i="4"/>
  <c r="Q5174" i="4"/>
  <c r="P5174" i="4"/>
  <c r="O5174" i="4"/>
  <c r="S5175" i="4"/>
  <c r="S5176" i="4"/>
  <c r="S5187" i="4"/>
  <c r="P5188" i="4"/>
  <c r="O5188" i="4"/>
  <c r="R5188" i="4"/>
  <c r="Q5188" i="4"/>
  <c r="S5190" i="4"/>
  <c r="S5195" i="4"/>
  <c r="S5198" i="4"/>
  <c r="O5202" i="4"/>
  <c r="P5202" i="4"/>
  <c r="R5202" i="4"/>
  <c r="Q5202" i="4"/>
  <c r="S5207" i="4"/>
  <c r="S5208" i="4"/>
  <c r="S5219" i="4"/>
  <c r="P5220" i="4"/>
  <c r="O5220" i="4"/>
  <c r="R5220" i="4"/>
  <c r="Q5220" i="4"/>
  <c r="S5222" i="4"/>
  <c r="S5227" i="4"/>
  <c r="S5230" i="4"/>
  <c r="Q5237" i="4"/>
  <c r="P5237" i="4"/>
  <c r="R5237" i="4"/>
  <c r="O5237" i="4"/>
  <c r="S5240" i="4"/>
  <c r="P5252" i="4"/>
  <c r="O5252" i="4"/>
  <c r="Q5252" i="4"/>
  <c r="R5252" i="4"/>
  <c r="R4771" i="4"/>
  <c r="R4775" i="4"/>
  <c r="R4779" i="4"/>
  <c r="R4783" i="4"/>
  <c r="R4787" i="4"/>
  <c r="R4791" i="4"/>
  <c r="R4795" i="4"/>
  <c r="R4799" i="4"/>
  <c r="R4803" i="4"/>
  <c r="R4807" i="4"/>
  <c r="R4811" i="4"/>
  <c r="R4815" i="4"/>
  <c r="R4819" i="4"/>
  <c r="R4823" i="4"/>
  <c r="R4827" i="4"/>
  <c r="R4831" i="4"/>
  <c r="R4835" i="4"/>
  <c r="R4839" i="4"/>
  <c r="R4843" i="4"/>
  <c r="R4847" i="4"/>
  <c r="R4851" i="4"/>
  <c r="R4855" i="4"/>
  <c r="R4859" i="4"/>
  <c r="R4863" i="4"/>
  <c r="R4867" i="4"/>
  <c r="R4871" i="4"/>
  <c r="R4875" i="4"/>
  <c r="R4879" i="4"/>
  <c r="R4883" i="4"/>
  <c r="R4887" i="4"/>
  <c r="R4891" i="4"/>
  <c r="R4895" i="4"/>
  <c r="R4899" i="4"/>
  <c r="R4903" i="4"/>
  <c r="H4907" i="4"/>
  <c r="H4911" i="4"/>
  <c r="R4915" i="4"/>
  <c r="R4919" i="4"/>
  <c r="R4923" i="4"/>
  <c r="R4927" i="4"/>
  <c r="R4931" i="4"/>
  <c r="R4935" i="4"/>
  <c r="R4939" i="4"/>
  <c r="R4943" i="4"/>
  <c r="R4947" i="4"/>
  <c r="R4951" i="4"/>
  <c r="R4955" i="4"/>
  <c r="R4959" i="4"/>
  <c r="R4963" i="4"/>
  <c r="R4967" i="4"/>
  <c r="R4971" i="4"/>
  <c r="R4975" i="4"/>
  <c r="R4979" i="4"/>
  <c r="R4983" i="4"/>
  <c r="R4987" i="4"/>
  <c r="R4991" i="4"/>
  <c r="R4995" i="4"/>
  <c r="R5005" i="4"/>
  <c r="R5013" i="4"/>
  <c r="R5021" i="4"/>
  <c r="O5023" i="4"/>
  <c r="H5028" i="4"/>
  <c r="H5029" i="4"/>
  <c r="O5031" i="4"/>
  <c r="Q5035" i="4"/>
  <c r="H5036" i="4"/>
  <c r="H5037" i="4"/>
  <c r="O5039" i="4"/>
  <c r="Q5043" i="4"/>
  <c r="H5044" i="4"/>
  <c r="H5045" i="4"/>
  <c r="O5047" i="4"/>
  <c r="N5055" i="4"/>
  <c r="H5055" i="4"/>
  <c r="S5057" i="4"/>
  <c r="P5065" i="4"/>
  <c r="O5065" i="4"/>
  <c r="R5065" i="4"/>
  <c r="Q5065" i="4"/>
  <c r="S5067" i="4"/>
  <c r="S5068" i="4"/>
  <c r="R5070" i="4"/>
  <c r="Q5070" i="4"/>
  <c r="P5070" i="4"/>
  <c r="O5070" i="4"/>
  <c r="S5070" i="4"/>
  <c r="O5071" i="4"/>
  <c r="R5071" i="4"/>
  <c r="Q5071" i="4"/>
  <c r="P5071" i="4"/>
  <c r="S5073" i="4"/>
  <c r="Q5076" i="4"/>
  <c r="P5076" i="4"/>
  <c r="O5076" i="4"/>
  <c r="R5076" i="4"/>
  <c r="R5077" i="4"/>
  <c r="Q5077" i="4"/>
  <c r="P5077" i="4"/>
  <c r="O5077" i="4"/>
  <c r="S5078" i="4"/>
  <c r="O5079" i="4"/>
  <c r="R5079" i="4"/>
  <c r="Q5079" i="4"/>
  <c r="P5079" i="4"/>
  <c r="S5079" i="4"/>
  <c r="P5082" i="4"/>
  <c r="O5082" i="4"/>
  <c r="R5082" i="4"/>
  <c r="Q5082" i="4"/>
  <c r="S5082" i="4"/>
  <c r="R5085" i="4"/>
  <c r="Q5085" i="4"/>
  <c r="P5085" i="4"/>
  <c r="O5085" i="4"/>
  <c r="S5086" i="4"/>
  <c r="S5087" i="4"/>
  <c r="O5088" i="4"/>
  <c r="R5088" i="4"/>
  <c r="Q5088" i="4"/>
  <c r="P5088" i="4"/>
  <c r="S5088" i="4"/>
  <c r="Q5091" i="4"/>
  <c r="P5091" i="4"/>
  <c r="O5091" i="4"/>
  <c r="R5091" i="4"/>
  <c r="S5093" i="4"/>
  <c r="R5094" i="4"/>
  <c r="Q5094" i="4"/>
  <c r="P5094" i="4"/>
  <c r="O5094" i="4"/>
  <c r="P5097" i="4"/>
  <c r="O5097" i="4"/>
  <c r="R5097" i="4"/>
  <c r="Q5097" i="4"/>
  <c r="S5099" i="4"/>
  <c r="S5105" i="4"/>
  <c r="P5106" i="4"/>
  <c r="O5106" i="4"/>
  <c r="R5106" i="4"/>
  <c r="Q5106" i="4"/>
  <c r="R5109" i="4"/>
  <c r="Q5109" i="4"/>
  <c r="P5109" i="4"/>
  <c r="O5109" i="4"/>
  <c r="S5110" i="4"/>
  <c r="S5111" i="4"/>
  <c r="O5112" i="4"/>
  <c r="R5112" i="4"/>
  <c r="Q5112" i="4"/>
  <c r="P5112" i="4"/>
  <c r="S5112" i="4"/>
  <c r="S5121" i="4"/>
  <c r="P5122" i="4"/>
  <c r="O5122" i="4"/>
  <c r="R5122" i="4"/>
  <c r="Q5122" i="4"/>
  <c r="R5125" i="4"/>
  <c r="Q5125" i="4"/>
  <c r="P5125" i="4"/>
  <c r="O5125" i="4"/>
  <c r="S5126" i="4"/>
  <c r="S5127" i="4"/>
  <c r="O5128" i="4"/>
  <c r="R5128" i="4"/>
  <c r="Q5128" i="4"/>
  <c r="P5128" i="4"/>
  <c r="S5128" i="4"/>
  <c r="S5137" i="4"/>
  <c r="P5138" i="4"/>
  <c r="O5138" i="4"/>
  <c r="R5138" i="4"/>
  <c r="Q5138" i="4"/>
  <c r="R5141" i="4"/>
  <c r="Q5141" i="4"/>
  <c r="P5141" i="4"/>
  <c r="O5141" i="4"/>
  <c r="S5142" i="4"/>
  <c r="S5143" i="4"/>
  <c r="O5144" i="4"/>
  <c r="R5144" i="4"/>
  <c r="Q5144" i="4"/>
  <c r="P5144" i="4"/>
  <c r="S5144" i="4"/>
  <c r="S5153" i="4"/>
  <c r="P5154" i="4"/>
  <c r="O5154" i="4"/>
  <c r="R5154" i="4"/>
  <c r="Q5154" i="4"/>
  <c r="R5157" i="4"/>
  <c r="Q5157" i="4"/>
  <c r="P5157" i="4"/>
  <c r="O5157" i="4"/>
  <c r="S5158" i="4"/>
  <c r="S5159" i="4"/>
  <c r="O5160" i="4"/>
  <c r="R5160" i="4"/>
  <c r="Q5160" i="4"/>
  <c r="P5160" i="4"/>
  <c r="S5160" i="4"/>
  <c r="S5169" i="4"/>
  <c r="P5170" i="4"/>
  <c r="O5170" i="4"/>
  <c r="R5170" i="4"/>
  <c r="Q5170" i="4"/>
  <c r="R5173" i="4"/>
  <c r="Q5173" i="4"/>
  <c r="P5173" i="4"/>
  <c r="O5173" i="4"/>
  <c r="S5174" i="4"/>
  <c r="P5187" i="4"/>
  <c r="R5187" i="4"/>
  <c r="Q5187" i="4"/>
  <c r="O5187" i="4"/>
  <c r="P5195" i="4"/>
  <c r="Q5195" i="4"/>
  <c r="O5195" i="4"/>
  <c r="R5195" i="4"/>
  <c r="P5219" i="4"/>
  <c r="R5219" i="4"/>
  <c r="Q5219" i="4"/>
  <c r="O5219" i="4"/>
  <c r="P5227" i="4"/>
  <c r="Q5227" i="4"/>
  <c r="O5227" i="4"/>
  <c r="R5227" i="4"/>
  <c r="S5247" i="4"/>
  <c r="S5248" i="4"/>
  <c r="H4766" i="4"/>
  <c r="H4782" i="4"/>
  <c r="H4786" i="4"/>
  <c r="H4790" i="4"/>
  <c r="H4794" i="4"/>
  <c r="H4798" i="4"/>
  <c r="H4802" i="4"/>
  <c r="H4806" i="4"/>
  <c r="H4810" i="4"/>
  <c r="H4814" i="4"/>
  <c r="H4818" i="4"/>
  <c r="H4822" i="4"/>
  <c r="H4826" i="4"/>
  <c r="H4830" i="4"/>
  <c r="H4834" i="4"/>
  <c r="H4838" i="4"/>
  <c r="H4842" i="4"/>
  <c r="H4846" i="4"/>
  <c r="H4850" i="4"/>
  <c r="H4854" i="4"/>
  <c r="H4858" i="4"/>
  <c r="H4862" i="4"/>
  <c r="H4866" i="4"/>
  <c r="H4870" i="4"/>
  <c r="H4874" i="4"/>
  <c r="H4878" i="4"/>
  <c r="H4882" i="4"/>
  <c r="H4886" i="4"/>
  <c r="H4890" i="4"/>
  <c r="H4894" i="4"/>
  <c r="H4898" i="4"/>
  <c r="H4902" i="4"/>
  <c r="H4918" i="4"/>
  <c r="H4922" i="4"/>
  <c r="H4926" i="4"/>
  <c r="H4930" i="4"/>
  <c r="H4934" i="4"/>
  <c r="H4938" i="4"/>
  <c r="H4942" i="4"/>
  <c r="H4958" i="4"/>
  <c r="H4962" i="4"/>
  <c r="H4966" i="4"/>
  <c r="H4970" i="4"/>
  <c r="H4974" i="4"/>
  <c r="H4978" i="4"/>
  <c r="H4982" i="4"/>
  <c r="H4986" i="4"/>
  <c r="H4990" i="4"/>
  <c r="H4994" i="4"/>
  <c r="H4998" i="4"/>
  <c r="H5003" i="4"/>
  <c r="H5011" i="4"/>
  <c r="H5019" i="4"/>
  <c r="H5051" i="4"/>
  <c r="Q5053" i="4"/>
  <c r="P5053" i="4"/>
  <c r="O5053" i="4"/>
  <c r="S5054" i="4"/>
  <c r="P5057" i="4"/>
  <c r="O5057" i="4"/>
  <c r="R5057" i="4"/>
  <c r="Q5057" i="4"/>
  <c r="S5059" i="4"/>
  <c r="Q5060" i="4"/>
  <c r="P5060" i="4"/>
  <c r="O5060" i="4"/>
  <c r="R5060" i="4"/>
  <c r="O5064" i="4"/>
  <c r="R5064" i="4"/>
  <c r="Q5064" i="4"/>
  <c r="P5064" i="4"/>
  <c r="S5064" i="4"/>
  <c r="Q5067" i="4"/>
  <c r="P5067" i="4"/>
  <c r="O5067" i="4"/>
  <c r="R5067" i="4"/>
  <c r="P5073" i="4"/>
  <c r="O5073" i="4"/>
  <c r="R5073" i="4"/>
  <c r="Q5073" i="4"/>
  <c r="S5075" i="4"/>
  <c r="S5076" i="4"/>
  <c r="S5081" i="4"/>
  <c r="S5084" i="4"/>
  <c r="P5090" i="4"/>
  <c r="O5090" i="4"/>
  <c r="R5090" i="4"/>
  <c r="Q5090" i="4"/>
  <c r="S5090" i="4"/>
  <c r="R5093" i="4"/>
  <c r="Q5093" i="4"/>
  <c r="P5093" i="4"/>
  <c r="O5093" i="4"/>
  <c r="S5094" i="4"/>
  <c r="S5095" i="4"/>
  <c r="O5096" i="4"/>
  <c r="R5096" i="4"/>
  <c r="Q5096" i="4"/>
  <c r="P5096" i="4"/>
  <c r="S5096" i="4"/>
  <c r="Q5099" i="4"/>
  <c r="P5099" i="4"/>
  <c r="O5099" i="4"/>
  <c r="R5099" i="4"/>
  <c r="S5101" i="4"/>
  <c r="R5102" i="4"/>
  <c r="Q5102" i="4"/>
  <c r="P5102" i="4"/>
  <c r="O5102" i="4"/>
  <c r="P5105" i="4"/>
  <c r="O5105" i="4"/>
  <c r="R5105" i="4"/>
  <c r="Q5105" i="4"/>
  <c r="S5106" i="4"/>
  <c r="S5107" i="4"/>
  <c r="S5108" i="4"/>
  <c r="S5117" i="4"/>
  <c r="R5118" i="4"/>
  <c r="Q5118" i="4"/>
  <c r="P5118" i="4"/>
  <c r="O5118" i="4"/>
  <c r="P5121" i="4"/>
  <c r="O5121" i="4"/>
  <c r="R5121" i="4"/>
  <c r="Q5121" i="4"/>
  <c r="S5122" i="4"/>
  <c r="S5123" i="4"/>
  <c r="S5124" i="4"/>
  <c r="S5133" i="4"/>
  <c r="R5134" i="4"/>
  <c r="Q5134" i="4"/>
  <c r="P5134" i="4"/>
  <c r="O5134" i="4"/>
  <c r="P5137" i="4"/>
  <c r="O5137" i="4"/>
  <c r="R5137" i="4"/>
  <c r="Q5137" i="4"/>
  <c r="S5138" i="4"/>
  <c r="S5139" i="4"/>
  <c r="S5140" i="4"/>
  <c r="S5149" i="4"/>
  <c r="R5150" i="4"/>
  <c r="Q5150" i="4"/>
  <c r="P5150" i="4"/>
  <c r="O5150" i="4"/>
  <c r="P5153" i="4"/>
  <c r="O5153" i="4"/>
  <c r="R5153" i="4"/>
  <c r="Q5153" i="4"/>
  <c r="S5154" i="4"/>
  <c r="S5155" i="4"/>
  <c r="S5156" i="4"/>
  <c r="S5165" i="4"/>
  <c r="R5166" i="4"/>
  <c r="Q5166" i="4"/>
  <c r="P5166" i="4"/>
  <c r="O5166" i="4"/>
  <c r="P5169" i="4"/>
  <c r="O5169" i="4"/>
  <c r="R5169" i="4"/>
  <c r="Q5169" i="4"/>
  <c r="S5170" i="4"/>
  <c r="S5171" i="4"/>
  <c r="S5172" i="4"/>
  <c r="S5179" i="4"/>
  <c r="S5182" i="4"/>
  <c r="O5186" i="4"/>
  <c r="P5186" i="4"/>
  <c r="R5186" i="4"/>
  <c r="Q5186" i="4"/>
  <c r="S5191" i="4"/>
  <c r="S5192" i="4"/>
  <c r="S5203" i="4"/>
  <c r="P5204" i="4"/>
  <c r="O5204" i="4"/>
  <c r="R5204" i="4"/>
  <c r="Q5204" i="4"/>
  <c r="S5206" i="4"/>
  <c r="S5211" i="4"/>
  <c r="S5214" i="4"/>
  <c r="O5218" i="4"/>
  <c r="P5218" i="4"/>
  <c r="R5218" i="4"/>
  <c r="Q5218" i="4"/>
  <c r="S5223" i="4"/>
  <c r="S5224" i="4"/>
  <c r="S5238" i="4"/>
  <c r="H5058" i="4"/>
  <c r="H5059" i="4"/>
  <c r="O5061" i="4"/>
  <c r="H5066" i="4"/>
  <c r="H5067" i="4"/>
  <c r="O5069" i="4"/>
  <c r="H5074" i="4"/>
  <c r="H5075" i="4"/>
  <c r="H5082" i="4"/>
  <c r="H5083" i="4"/>
  <c r="N5084" i="4"/>
  <c r="P5087" i="4"/>
  <c r="V5087" i="4" s="1"/>
  <c r="H5090" i="4"/>
  <c r="H5091" i="4"/>
  <c r="N5092" i="4"/>
  <c r="P5095" i="4"/>
  <c r="V5095" i="4" s="1"/>
  <c r="H5098" i="4"/>
  <c r="H5099" i="4"/>
  <c r="N5100" i="4"/>
  <c r="P5103" i="4"/>
  <c r="V5103" i="4" s="1"/>
  <c r="R5107" i="4"/>
  <c r="N5108" i="4"/>
  <c r="P5111" i="4"/>
  <c r="V5111" i="4" s="1"/>
  <c r="R5115" i="4"/>
  <c r="N5116" i="4"/>
  <c r="P5119" i="4"/>
  <c r="V5119" i="4" s="1"/>
  <c r="R5123" i="4"/>
  <c r="N5124" i="4"/>
  <c r="P5127" i="4"/>
  <c r="V5127" i="4" s="1"/>
  <c r="R5131" i="4"/>
  <c r="N5132" i="4"/>
  <c r="R5139" i="4"/>
  <c r="N5140" i="4"/>
  <c r="P5143" i="4"/>
  <c r="V5143" i="4" s="1"/>
  <c r="R5147" i="4"/>
  <c r="N5148" i="4"/>
  <c r="P5151" i="4"/>
  <c r="V5151" i="4" s="1"/>
  <c r="R5155" i="4"/>
  <c r="N5156" i="4"/>
  <c r="P5159" i="4"/>
  <c r="V5159" i="4" s="1"/>
  <c r="R5163" i="4"/>
  <c r="N5164" i="4"/>
  <c r="P5167" i="4"/>
  <c r="V5167" i="4" s="1"/>
  <c r="R5171" i="4"/>
  <c r="N5172" i="4"/>
  <c r="Q5176" i="4"/>
  <c r="Q5177" i="4"/>
  <c r="N5178" i="4"/>
  <c r="N5180" i="4"/>
  <c r="P5181" i="4"/>
  <c r="Q5192" i="4"/>
  <c r="Q5193" i="4"/>
  <c r="N5194" i="4"/>
  <c r="N5196" i="4"/>
  <c r="P5197" i="4"/>
  <c r="O5200" i="4"/>
  <c r="Q5208" i="4"/>
  <c r="Q5209" i="4"/>
  <c r="N5210" i="4"/>
  <c r="N5212" i="4"/>
  <c r="P5213" i="4"/>
  <c r="O5216" i="4"/>
  <c r="Q5224" i="4"/>
  <c r="Q5225" i="4"/>
  <c r="N5226" i="4"/>
  <c r="N5228" i="4"/>
  <c r="P5229" i="4"/>
  <c r="O5232" i="4"/>
  <c r="P5235" i="4"/>
  <c r="O5235" i="4"/>
  <c r="S5243" i="4"/>
  <c r="Q5243" i="4"/>
  <c r="Q5245" i="4"/>
  <c r="P5245" i="4"/>
  <c r="Q5246" i="4"/>
  <c r="P5246" i="4"/>
  <c r="S5252" i="4"/>
  <c r="S5256" i="4"/>
  <c r="S5263" i="4"/>
  <c r="S5279" i="4"/>
  <c r="S5280" i="4"/>
  <c r="P5300" i="4"/>
  <c r="O5300" i="4"/>
  <c r="R5300" i="4"/>
  <c r="Q5300" i="4"/>
  <c r="S5301" i="4"/>
  <c r="P5304" i="4"/>
  <c r="P5308" i="4"/>
  <c r="O5308" i="4"/>
  <c r="R5308" i="4"/>
  <c r="Q5308" i="4"/>
  <c r="P5316" i="4"/>
  <c r="O5316" i="4"/>
  <c r="R5316" i="4"/>
  <c r="Q5316" i="4"/>
  <c r="S5319" i="4"/>
  <c r="S5320" i="4"/>
  <c r="P5324" i="4"/>
  <c r="O5324" i="4"/>
  <c r="Q5324" i="4"/>
  <c r="R5324" i="4"/>
  <c r="S5326" i="4"/>
  <c r="P5356" i="4"/>
  <c r="O5356" i="4"/>
  <c r="Q5356" i="4"/>
  <c r="R5356" i="4"/>
  <c r="Q5357" i="4"/>
  <c r="P5357" i="4"/>
  <c r="O5357" i="4"/>
  <c r="R5357" i="4"/>
  <c r="S5357" i="4"/>
  <c r="P5364" i="4"/>
  <c r="O5364" i="4"/>
  <c r="R5364" i="4"/>
  <c r="Q5364" i="4"/>
  <c r="S5365" i="4"/>
  <c r="P5368" i="4"/>
  <c r="P5372" i="4"/>
  <c r="O5372" i="4"/>
  <c r="R5372" i="4"/>
  <c r="Q5372" i="4"/>
  <c r="S5382" i="4"/>
  <c r="P5391" i="4"/>
  <c r="S5398" i="4"/>
  <c r="P5399" i="4"/>
  <c r="S5413" i="4"/>
  <c r="S5422" i="4"/>
  <c r="S5429" i="4"/>
  <c r="H5056" i="4"/>
  <c r="H5057" i="4"/>
  <c r="P5061" i="4"/>
  <c r="H5064" i="4"/>
  <c r="H5065" i="4"/>
  <c r="P5069" i="4"/>
  <c r="H5072" i="4"/>
  <c r="H5073" i="4"/>
  <c r="H5080" i="4"/>
  <c r="H5081" i="4"/>
  <c r="Q5087" i="4"/>
  <c r="H5088" i="4"/>
  <c r="H5089" i="4"/>
  <c r="Q5095" i="4"/>
  <c r="H5096" i="4"/>
  <c r="H5097" i="4"/>
  <c r="Q5103" i="4"/>
  <c r="H5104" i="4"/>
  <c r="H5105" i="4"/>
  <c r="O5107" i="4"/>
  <c r="Q5111" i="4"/>
  <c r="H5112" i="4"/>
  <c r="H5113" i="4"/>
  <c r="O5115" i="4"/>
  <c r="Q5119" i="4"/>
  <c r="H5120" i="4"/>
  <c r="H5121" i="4"/>
  <c r="O5123" i="4"/>
  <c r="Q5127" i="4"/>
  <c r="H5128" i="4"/>
  <c r="H5129" i="4"/>
  <c r="O5131" i="4"/>
  <c r="Q5135" i="4"/>
  <c r="H5136" i="4"/>
  <c r="H5137" i="4"/>
  <c r="O5139" i="4"/>
  <c r="Q5143" i="4"/>
  <c r="H5144" i="4"/>
  <c r="H5145" i="4"/>
  <c r="O5147" i="4"/>
  <c r="Q5151" i="4"/>
  <c r="H5152" i="4"/>
  <c r="H5153" i="4"/>
  <c r="O5155" i="4"/>
  <c r="Q5159" i="4"/>
  <c r="H5160" i="4"/>
  <c r="H5161" i="4"/>
  <c r="O5163" i="4"/>
  <c r="Q5167" i="4"/>
  <c r="H5168" i="4"/>
  <c r="H5169" i="4"/>
  <c r="O5171" i="4"/>
  <c r="R5177" i="4"/>
  <c r="S5178" i="4"/>
  <c r="H5179" i="4"/>
  <c r="R5181" i="4"/>
  <c r="N5183" i="4"/>
  <c r="H5183" i="4"/>
  <c r="S5185" i="4"/>
  <c r="P5185" i="4"/>
  <c r="V5185" i="4" s="1"/>
  <c r="H5186" i="4"/>
  <c r="H5188" i="4"/>
  <c r="O5189" i="4"/>
  <c r="N5190" i="4"/>
  <c r="R5193" i="4"/>
  <c r="S5194" i="4"/>
  <c r="H5195" i="4"/>
  <c r="R5197" i="4"/>
  <c r="N5199" i="4"/>
  <c r="H5199" i="4"/>
  <c r="P5200" i="4"/>
  <c r="S5201" i="4"/>
  <c r="P5201" i="4"/>
  <c r="V5201" i="4" s="1"/>
  <c r="H5202" i="4"/>
  <c r="H5204" i="4"/>
  <c r="O5205" i="4"/>
  <c r="N5206" i="4"/>
  <c r="R5209" i="4"/>
  <c r="S5210" i="4"/>
  <c r="H5211" i="4"/>
  <c r="R5213" i="4"/>
  <c r="N5215" i="4"/>
  <c r="H5215" i="4"/>
  <c r="P5216" i="4"/>
  <c r="S5217" i="4"/>
  <c r="P5217" i="4"/>
  <c r="H5218" i="4"/>
  <c r="H5220" i="4"/>
  <c r="O5221" i="4"/>
  <c r="N5222" i="4"/>
  <c r="R5225" i="4"/>
  <c r="S5226" i="4"/>
  <c r="H5227" i="4"/>
  <c r="R5229" i="4"/>
  <c r="N5231" i="4"/>
  <c r="H5231" i="4"/>
  <c r="P5232" i="4"/>
  <c r="S5233" i="4"/>
  <c r="P5233" i="4"/>
  <c r="V5233" i="4" s="1"/>
  <c r="H5234" i="4"/>
  <c r="S5235" i="4"/>
  <c r="Q5235" i="4"/>
  <c r="H5237" i="4"/>
  <c r="N5238" i="4"/>
  <c r="O5242" i="4"/>
  <c r="R5242" i="4"/>
  <c r="P5242" i="4"/>
  <c r="S5244" i="4"/>
  <c r="O5245" i="4"/>
  <c r="O5246" i="4"/>
  <c r="N5247" i="4"/>
  <c r="H5247" i="4"/>
  <c r="S5249" i="4"/>
  <c r="S5250" i="4"/>
  <c r="Q5253" i="4"/>
  <c r="P5253" i="4"/>
  <c r="R5253" i="4"/>
  <c r="O5253" i="4"/>
  <c r="P5260" i="4"/>
  <c r="O5260" i="4"/>
  <c r="Q5260" i="4"/>
  <c r="R5260" i="4"/>
  <c r="S5262" i="4"/>
  <c r="S5270" i="4"/>
  <c r="Q5301" i="4"/>
  <c r="P5301" i="4"/>
  <c r="R5301" i="4"/>
  <c r="O5301" i="4"/>
  <c r="S5304" i="4"/>
  <c r="Q5309" i="4"/>
  <c r="P5309" i="4"/>
  <c r="R5309" i="4"/>
  <c r="O5309" i="4"/>
  <c r="S5312" i="4"/>
  <c r="S5334" i="4"/>
  <c r="S5343" i="4"/>
  <c r="S5344" i="4"/>
  <c r="Q5365" i="4"/>
  <c r="P5365" i="4"/>
  <c r="R5365" i="4"/>
  <c r="O5365" i="4"/>
  <c r="S5368" i="4"/>
  <c r="S5381" i="4"/>
  <c r="S5390" i="4"/>
  <c r="S5397" i="4"/>
  <c r="S5421" i="4"/>
  <c r="S5438" i="4"/>
  <c r="Q5061" i="4"/>
  <c r="H5062" i="4"/>
  <c r="H5063" i="4"/>
  <c r="Q5069" i="4"/>
  <c r="H5070" i="4"/>
  <c r="H5071" i="4"/>
  <c r="R5087" i="4"/>
  <c r="R5095" i="4"/>
  <c r="R5103" i="4"/>
  <c r="R5111" i="4"/>
  <c r="R5119" i="4"/>
  <c r="R5127" i="4"/>
  <c r="P5139" i="4"/>
  <c r="R5143" i="4"/>
  <c r="P5147" i="4"/>
  <c r="R5151" i="4"/>
  <c r="P5155" i="4"/>
  <c r="R5159" i="4"/>
  <c r="P5163" i="4"/>
  <c r="R5167" i="4"/>
  <c r="O5176" i="4"/>
  <c r="O5192" i="4"/>
  <c r="P5205" i="4"/>
  <c r="O5208" i="4"/>
  <c r="P5221" i="4"/>
  <c r="V5221" i="4" s="1"/>
  <c r="O5224" i="4"/>
  <c r="Q5232" i="4"/>
  <c r="Q5233" i="4"/>
  <c r="O5234" i="4"/>
  <c r="R5234" i="4"/>
  <c r="P5234" i="4"/>
  <c r="R5235" i="4"/>
  <c r="S5236" i="4"/>
  <c r="N5239" i="4"/>
  <c r="H5239" i="4"/>
  <c r="S5241" i="4"/>
  <c r="S5242" i="4"/>
  <c r="R5248" i="4"/>
  <c r="Q5248" i="4"/>
  <c r="O5248" i="4"/>
  <c r="P5251" i="4"/>
  <c r="O5251" i="4"/>
  <c r="Q5254" i="4"/>
  <c r="P5254" i="4"/>
  <c r="R5254" i="4"/>
  <c r="O5254" i="4"/>
  <c r="P5268" i="4"/>
  <c r="O5268" i="4"/>
  <c r="R5268" i="4"/>
  <c r="Q5268" i="4"/>
  <c r="S5269" i="4"/>
  <c r="P5272" i="4"/>
  <c r="P5276" i="4"/>
  <c r="O5276" i="4"/>
  <c r="R5276" i="4"/>
  <c r="Q5276" i="4"/>
  <c r="S5295" i="4"/>
  <c r="P5332" i="4"/>
  <c r="O5332" i="4"/>
  <c r="R5332" i="4"/>
  <c r="Q5332" i="4"/>
  <c r="S5333" i="4"/>
  <c r="P5336" i="4"/>
  <c r="P5340" i="4"/>
  <c r="O5340" i="4"/>
  <c r="R5340" i="4"/>
  <c r="Q5340" i="4"/>
  <c r="S5359" i="4"/>
  <c r="S5375" i="4"/>
  <c r="S5376" i="4"/>
  <c r="S5389" i="4"/>
  <c r="S5406" i="4"/>
  <c r="S5437" i="4"/>
  <c r="H5077" i="4"/>
  <c r="H5085" i="4"/>
  <c r="H5093" i="4"/>
  <c r="H5101" i="4"/>
  <c r="H5109" i="4"/>
  <c r="H5117" i="4"/>
  <c r="H5125" i="4"/>
  <c r="H5133" i="4"/>
  <c r="H5141" i="4"/>
  <c r="H5149" i="4"/>
  <c r="H5157" i="4"/>
  <c r="H5165" i="4"/>
  <c r="H5173" i="4"/>
  <c r="N5175" i="4"/>
  <c r="H5175" i="4"/>
  <c r="P5176" i="4"/>
  <c r="V5176" i="4" s="1"/>
  <c r="S5177" i="4"/>
  <c r="P5177" i="4"/>
  <c r="V5177" i="4" s="1"/>
  <c r="O5181" i="4"/>
  <c r="N5182" i="4"/>
  <c r="R5185" i="4"/>
  <c r="S5186" i="4"/>
  <c r="H5187" i="4"/>
  <c r="R5189" i="4"/>
  <c r="N5191" i="4"/>
  <c r="H5191" i="4"/>
  <c r="P5192" i="4"/>
  <c r="S5193" i="4"/>
  <c r="P5193" i="4"/>
  <c r="V5193" i="4" s="1"/>
  <c r="O5197" i="4"/>
  <c r="N5198" i="4"/>
  <c r="R5201" i="4"/>
  <c r="S5202" i="4"/>
  <c r="H5203" i="4"/>
  <c r="R5205" i="4"/>
  <c r="N5207" i="4"/>
  <c r="H5207" i="4"/>
  <c r="P5208" i="4"/>
  <c r="S5209" i="4"/>
  <c r="P5209" i="4"/>
  <c r="V5209" i="4" s="1"/>
  <c r="O5213" i="4"/>
  <c r="N5214" i="4"/>
  <c r="R5217" i="4"/>
  <c r="S5218" i="4"/>
  <c r="H5219" i="4"/>
  <c r="R5221" i="4"/>
  <c r="N5223" i="4"/>
  <c r="H5223" i="4"/>
  <c r="P5224" i="4"/>
  <c r="V5224" i="4" s="1"/>
  <c r="S5225" i="4"/>
  <c r="P5225" i="4"/>
  <c r="V5225" i="4" s="1"/>
  <c r="O5229" i="4"/>
  <c r="N5230" i="4"/>
  <c r="R5233" i="4"/>
  <c r="S5234" i="4"/>
  <c r="Q5234" i="4"/>
  <c r="R5240" i="4"/>
  <c r="Q5240" i="4"/>
  <c r="O5240" i="4"/>
  <c r="P5243" i="4"/>
  <c r="O5243" i="4"/>
  <c r="P5248" i="4"/>
  <c r="S5251" i="4"/>
  <c r="Q5251" i="4"/>
  <c r="S5255" i="4"/>
  <c r="P5256" i="4"/>
  <c r="Q5269" i="4"/>
  <c r="P5269" i="4"/>
  <c r="R5269" i="4"/>
  <c r="O5269" i="4"/>
  <c r="S5272" i="4"/>
  <c r="P5284" i="4"/>
  <c r="O5284" i="4"/>
  <c r="R5284" i="4"/>
  <c r="Q5284" i="4"/>
  <c r="S5287" i="4"/>
  <c r="S5288" i="4"/>
  <c r="P5292" i="4"/>
  <c r="O5292" i="4"/>
  <c r="Q5292" i="4"/>
  <c r="R5292" i="4"/>
  <c r="S5294" i="4"/>
  <c r="S5302" i="4"/>
  <c r="S5327" i="4"/>
  <c r="S5328" i="4"/>
  <c r="Q5333" i="4"/>
  <c r="P5333" i="4"/>
  <c r="R5333" i="4"/>
  <c r="O5333" i="4"/>
  <c r="S5336" i="4"/>
  <c r="Q5341" i="4"/>
  <c r="P5341" i="4"/>
  <c r="R5341" i="4"/>
  <c r="O5341" i="4"/>
  <c r="P5348" i="4"/>
  <c r="O5348" i="4"/>
  <c r="R5348" i="4"/>
  <c r="Q5348" i="4"/>
  <c r="S5351" i="4"/>
  <c r="S5352" i="4"/>
  <c r="S5358" i="4"/>
  <c r="S5366" i="4"/>
  <c r="S5405" i="4"/>
  <c r="S5414" i="4"/>
  <c r="P5423" i="4"/>
  <c r="S5430" i="4"/>
  <c r="P5431" i="4"/>
  <c r="N5255" i="4"/>
  <c r="H5255" i="4"/>
  <c r="S5257" i="4"/>
  <c r="S5258" i="4"/>
  <c r="R5264" i="4"/>
  <c r="Q5264" i="4"/>
  <c r="O5264" i="4"/>
  <c r="P5267" i="4"/>
  <c r="O5267" i="4"/>
  <c r="S5275" i="4"/>
  <c r="Q5275" i="4"/>
  <c r="Q5277" i="4"/>
  <c r="P5277" i="4"/>
  <c r="Q5278" i="4"/>
  <c r="P5278" i="4"/>
  <c r="S5284" i="4"/>
  <c r="O5285" i="4"/>
  <c r="O5286" i="4"/>
  <c r="N5287" i="4"/>
  <c r="H5287" i="4"/>
  <c r="S5289" i="4"/>
  <c r="S5290" i="4"/>
  <c r="R5296" i="4"/>
  <c r="Q5296" i="4"/>
  <c r="O5296" i="4"/>
  <c r="P5299" i="4"/>
  <c r="O5299" i="4"/>
  <c r="S5307" i="4"/>
  <c r="Q5307" i="4"/>
  <c r="H5309" i="4"/>
  <c r="N5310" i="4"/>
  <c r="O5314" i="4"/>
  <c r="R5314" i="4"/>
  <c r="P5314" i="4"/>
  <c r="S5316" i="4"/>
  <c r="O5317" i="4"/>
  <c r="O5318" i="4"/>
  <c r="N5319" i="4"/>
  <c r="H5319" i="4"/>
  <c r="S5321" i="4"/>
  <c r="S5322" i="4"/>
  <c r="R5328" i="4"/>
  <c r="Q5328" i="4"/>
  <c r="O5328" i="4"/>
  <c r="P5331" i="4"/>
  <c r="O5331" i="4"/>
  <c r="S5339" i="4"/>
  <c r="Q5339" i="4"/>
  <c r="H5341" i="4"/>
  <c r="Q5342" i="4"/>
  <c r="P5342" i="4"/>
  <c r="O5346" i="4"/>
  <c r="R5346" i="4"/>
  <c r="P5346" i="4"/>
  <c r="S5348" i="4"/>
  <c r="O5349" i="4"/>
  <c r="O5350" i="4"/>
  <c r="N5351" i="4"/>
  <c r="H5351" i="4"/>
  <c r="S5353" i="4"/>
  <c r="S5354" i="4"/>
  <c r="R5360" i="4"/>
  <c r="Q5360" i="4"/>
  <c r="O5360" i="4"/>
  <c r="P5363" i="4"/>
  <c r="O5363" i="4"/>
  <c r="S5371" i="4"/>
  <c r="Q5371" i="4"/>
  <c r="Q5373" i="4"/>
  <c r="P5373" i="4"/>
  <c r="Q5374" i="4"/>
  <c r="P5374" i="4"/>
  <c r="S5378" i="4"/>
  <c r="Q5379" i="4"/>
  <c r="P5379" i="4"/>
  <c r="O5379" i="4"/>
  <c r="S5380" i="4"/>
  <c r="O5383" i="4"/>
  <c r="R5383" i="4"/>
  <c r="Q5383" i="4"/>
  <c r="S5384" i="4"/>
  <c r="S5385" i="4"/>
  <c r="S5387" i="4"/>
  <c r="P5402" i="4"/>
  <c r="O5402" i="4"/>
  <c r="R5402" i="4"/>
  <c r="Q5402" i="4"/>
  <c r="Q5404" i="4"/>
  <c r="P5404" i="4"/>
  <c r="O5404" i="4"/>
  <c r="N5405" i="4"/>
  <c r="H5405" i="4"/>
  <c r="R5406" i="4"/>
  <c r="Q5406" i="4"/>
  <c r="P5406" i="4"/>
  <c r="V5406" i="4" s="1"/>
  <c r="S5407" i="4"/>
  <c r="O5408" i="4"/>
  <c r="R5408" i="4"/>
  <c r="Q5408" i="4"/>
  <c r="P5408" i="4"/>
  <c r="S5410" i="4"/>
  <c r="Q5411" i="4"/>
  <c r="P5411" i="4"/>
  <c r="O5411" i="4"/>
  <c r="S5412" i="4"/>
  <c r="O5415" i="4"/>
  <c r="R5415" i="4"/>
  <c r="Q5415" i="4"/>
  <c r="S5416" i="4"/>
  <c r="S5417" i="4"/>
  <c r="S5419" i="4"/>
  <c r="P5434" i="4"/>
  <c r="O5434" i="4"/>
  <c r="R5434" i="4"/>
  <c r="Q5434" i="4"/>
  <c r="Q5436" i="4"/>
  <c r="P5436" i="4"/>
  <c r="O5436" i="4"/>
  <c r="N5437" i="4"/>
  <c r="H5437" i="4"/>
  <c r="R5438" i="4"/>
  <c r="Q5438" i="4"/>
  <c r="P5438" i="4"/>
  <c r="V5438" i="4" s="1"/>
  <c r="S5439" i="4"/>
  <c r="O5440" i="4"/>
  <c r="R5440" i="4"/>
  <c r="Q5440" i="4"/>
  <c r="P5440" i="4"/>
  <c r="Q5446" i="4"/>
  <c r="O5446" i="4"/>
  <c r="R5446" i="4"/>
  <c r="P5446" i="4"/>
  <c r="O5450" i="4"/>
  <c r="Q5450" i="4"/>
  <c r="R5450" i="4"/>
  <c r="P5450" i="4"/>
  <c r="O5458" i="4"/>
  <c r="Q5458" i="4"/>
  <c r="R5458" i="4"/>
  <c r="P5458" i="4"/>
  <c r="O5466" i="4"/>
  <c r="Q5466" i="4"/>
  <c r="R5466" i="4"/>
  <c r="P5466" i="4"/>
  <c r="O5474" i="4"/>
  <c r="Q5474" i="4"/>
  <c r="R5474" i="4"/>
  <c r="P5474" i="4"/>
  <c r="O5482" i="4"/>
  <c r="Q5482" i="4"/>
  <c r="R5482" i="4"/>
  <c r="P5482" i="4"/>
  <c r="O5490" i="4"/>
  <c r="Q5490" i="4"/>
  <c r="R5490" i="4"/>
  <c r="P5490" i="4"/>
  <c r="O5498" i="4"/>
  <c r="Q5498" i="4"/>
  <c r="R5498" i="4"/>
  <c r="P5498" i="4"/>
  <c r="O5506" i="4"/>
  <c r="Q5506" i="4"/>
  <c r="R5506" i="4"/>
  <c r="P5506" i="4"/>
  <c r="O5514" i="4"/>
  <c r="Q5514" i="4"/>
  <c r="R5514" i="4"/>
  <c r="P5514" i="4"/>
  <c r="O5522" i="4"/>
  <c r="Q5522" i="4"/>
  <c r="R5522" i="4"/>
  <c r="P5522" i="4"/>
  <c r="O5530" i="4"/>
  <c r="Q5530" i="4"/>
  <c r="R5530" i="4"/>
  <c r="P5530" i="4"/>
  <c r="O5538" i="4"/>
  <c r="Q5538" i="4"/>
  <c r="R5538" i="4"/>
  <c r="P5538" i="4"/>
  <c r="O5546" i="4"/>
  <c r="Q5546" i="4"/>
  <c r="R5546" i="4"/>
  <c r="P5546" i="4"/>
  <c r="R5256" i="4"/>
  <c r="Q5256" i="4"/>
  <c r="O5256" i="4"/>
  <c r="P5259" i="4"/>
  <c r="O5259" i="4"/>
  <c r="H5260" i="4"/>
  <c r="P5264" i="4"/>
  <c r="S5267" i="4"/>
  <c r="Q5267" i="4"/>
  <c r="H5269" i="4"/>
  <c r="N5270" i="4"/>
  <c r="O5274" i="4"/>
  <c r="R5274" i="4"/>
  <c r="P5274" i="4"/>
  <c r="S5276" i="4"/>
  <c r="O5277" i="4"/>
  <c r="O5278" i="4"/>
  <c r="N5279" i="4"/>
  <c r="H5279" i="4"/>
  <c r="S5281" i="4"/>
  <c r="S5282" i="4"/>
  <c r="R5288" i="4"/>
  <c r="Q5288" i="4"/>
  <c r="O5288" i="4"/>
  <c r="P5291" i="4"/>
  <c r="O5291" i="4"/>
  <c r="H5292" i="4"/>
  <c r="P5296" i="4"/>
  <c r="S5299" i="4"/>
  <c r="Q5299" i="4"/>
  <c r="H5301" i="4"/>
  <c r="N5302" i="4"/>
  <c r="O5306" i="4"/>
  <c r="R5306" i="4"/>
  <c r="P5306" i="4"/>
  <c r="S5308" i="4"/>
  <c r="N5311" i="4"/>
  <c r="H5311" i="4"/>
  <c r="S5313" i="4"/>
  <c r="S5314" i="4"/>
  <c r="R5320" i="4"/>
  <c r="Q5320" i="4"/>
  <c r="O5320" i="4"/>
  <c r="P5323" i="4"/>
  <c r="O5323" i="4"/>
  <c r="H5324" i="4"/>
  <c r="P5328" i="4"/>
  <c r="S5331" i="4"/>
  <c r="Q5331" i="4"/>
  <c r="H5333" i="4"/>
  <c r="N5334" i="4"/>
  <c r="O5338" i="4"/>
  <c r="R5338" i="4"/>
  <c r="P5338" i="4"/>
  <c r="S5340" i="4"/>
  <c r="O5342" i="4"/>
  <c r="N5343" i="4"/>
  <c r="H5343" i="4"/>
  <c r="S5345" i="4"/>
  <c r="S5346" i="4"/>
  <c r="Q5346" i="4"/>
  <c r="R5352" i="4"/>
  <c r="Q5352" i="4"/>
  <c r="O5352" i="4"/>
  <c r="P5355" i="4"/>
  <c r="O5355" i="4"/>
  <c r="H5356" i="4"/>
  <c r="P5360" i="4"/>
  <c r="V5360" i="4" s="1"/>
  <c r="S5363" i="4"/>
  <c r="Q5363" i="4"/>
  <c r="H5365" i="4"/>
  <c r="N5366" i="4"/>
  <c r="O5370" i="4"/>
  <c r="R5370" i="4"/>
  <c r="P5370" i="4"/>
  <c r="S5372" i="4"/>
  <c r="O5373" i="4"/>
  <c r="O5374" i="4"/>
  <c r="N5375" i="4"/>
  <c r="H5375" i="4"/>
  <c r="S5377" i="4"/>
  <c r="S5379" i="4"/>
  <c r="R5379" i="4"/>
  <c r="P5394" i="4"/>
  <c r="O5394" i="4"/>
  <c r="R5394" i="4"/>
  <c r="Q5394" i="4"/>
  <c r="N5396" i="4"/>
  <c r="N5397" i="4"/>
  <c r="H5397" i="4"/>
  <c r="R5398" i="4"/>
  <c r="Q5398" i="4"/>
  <c r="P5398" i="4"/>
  <c r="V5398" i="4" s="1"/>
  <c r="S5399" i="4"/>
  <c r="O5400" i="4"/>
  <c r="R5400" i="4"/>
  <c r="Q5400" i="4"/>
  <c r="P5400" i="4"/>
  <c r="S5402" i="4"/>
  <c r="Q5403" i="4"/>
  <c r="P5403" i="4"/>
  <c r="O5403" i="4"/>
  <c r="S5404" i="4"/>
  <c r="R5404" i="4"/>
  <c r="O5407" i="4"/>
  <c r="R5407" i="4"/>
  <c r="Q5407" i="4"/>
  <c r="S5408" i="4"/>
  <c r="S5409" i="4"/>
  <c r="S5411" i="4"/>
  <c r="R5411" i="4"/>
  <c r="P5426" i="4"/>
  <c r="O5426" i="4"/>
  <c r="R5426" i="4"/>
  <c r="Q5426" i="4"/>
  <c r="N5428" i="4"/>
  <c r="N5429" i="4"/>
  <c r="H5429" i="4"/>
  <c r="R5430" i="4"/>
  <c r="Q5430" i="4"/>
  <c r="P5430" i="4"/>
  <c r="V5430" i="4" s="1"/>
  <c r="S5431" i="4"/>
  <c r="O5432" i="4"/>
  <c r="R5432" i="4"/>
  <c r="Q5432" i="4"/>
  <c r="P5432" i="4"/>
  <c r="S5434" i="4"/>
  <c r="Q5435" i="4"/>
  <c r="P5435" i="4"/>
  <c r="O5435" i="4"/>
  <c r="S5436" i="4"/>
  <c r="R5436" i="4"/>
  <c r="O5439" i="4"/>
  <c r="R5439" i="4"/>
  <c r="Q5439" i="4"/>
  <c r="S5440" i="4"/>
  <c r="S5441" i="4"/>
  <c r="N5447" i="4"/>
  <c r="H5447" i="4"/>
  <c r="N5451" i="4"/>
  <c r="H5451" i="4"/>
  <c r="N5459" i="4"/>
  <c r="H5459" i="4"/>
  <c r="N5467" i="4"/>
  <c r="H5467" i="4"/>
  <c r="N5475" i="4"/>
  <c r="H5475" i="4"/>
  <c r="N5483" i="4"/>
  <c r="H5483" i="4"/>
  <c r="N5491" i="4"/>
  <c r="H5491" i="4"/>
  <c r="N5499" i="4"/>
  <c r="H5499" i="4"/>
  <c r="N5507" i="4"/>
  <c r="H5507" i="4"/>
  <c r="N5515" i="4"/>
  <c r="H5515" i="4"/>
  <c r="N5523" i="4"/>
  <c r="H5523" i="4"/>
  <c r="N5531" i="4"/>
  <c r="H5531" i="4"/>
  <c r="N5539" i="4"/>
  <c r="H5539" i="4"/>
  <c r="S5259" i="4"/>
  <c r="Q5261" i="4"/>
  <c r="P5261" i="4"/>
  <c r="Q5262" i="4"/>
  <c r="P5262" i="4"/>
  <c r="O5266" i="4"/>
  <c r="R5266" i="4"/>
  <c r="P5266" i="4"/>
  <c r="S5268" i="4"/>
  <c r="N5271" i="4"/>
  <c r="H5271" i="4"/>
  <c r="S5273" i="4"/>
  <c r="S5274" i="4"/>
  <c r="R5280" i="4"/>
  <c r="Q5280" i="4"/>
  <c r="O5280" i="4"/>
  <c r="P5283" i="4"/>
  <c r="O5283" i="4"/>
  <c r="P5288" i="4"/>
  <c r="S5291" i="4"/>
  <c r="Q5293" i="4"/>
  <c r="P5293" i="4"/>
  <c r="Q5294" i="4"/>
  <c r="P5294" i="4"/>
  <c r="O5298" i="4"/>
  <c r="R5298" i="4"/>
  <c r="P5298" i="4"/>
  <c r="S5300" i="4"/>
  <c r="N5303" i="4"/>
  <c r="H5303" i="4"/>
  <c r="S5305" i="4"/>
  <c r="S5306" i="4"/>
  <c r="R5312" i="4"/>
  <c r="Q5312" i="4"/>
  <c r="O5312" i="4"/>
  <c r="P5315" i="4"/>
  <c r="O5315" i="4"/>
  <c r="P5320" i="4"/>
  <c r="S5323" i="4"/>
  <c r="Q5325" i="4"/>
  <c r="P5325" i="4"/>
  <c r="Q5326" i="4"/>
  <c r="P5326" i="4"/>
  <c r="O5330" i="4"/>
  <c r="R5330" i="4"/>
  <c r="P5330" i="4"/>
  <c r="S5332" i="4"/>
  <c r="N5335" i="4"/>
  <c r="H5335" i="4"/>
  <c r="S5337" i="4"/>
  <c r="S5338" i="4"/>
  <c r="R5344" i="4"/>
  <c r="Q5344" i="4"/>
  <c r="O5344" i="4"/>
  <c r="P5347" i="4"/>
  <c r="O5347" i="4"/>
  <c r="P5352" i="4"/>
  <c r="V5352" i="4" s="1"/>
  <c r="S5355" i="4"/>
  <c r="Q5358" i="4"/>
  <c r="P5358" i="4"/>
  <c r="O5362" i="4"/>
  <c r="R5362" i="4"/>
  <c r="P5362" i="4"/>
  <c r="R5363" i="4"/>
  <c r="S5364" i="4"/>
  <c r="N5367" i="4"/>
  <c r="H5367" i="4"/>
  <c r="S5369" i="4"/>
  <c r="S5370" i="4"/>
  <c r="R5376" i="4"/>
  <c r="Q5376" i="4"/>
  <c r="O5376" i="4"/>
  <c r="P5386" i="4"/>
  <c r="O5386" i="4"/>
  <c r="R5386" i="4"/>
  <c r="Q5386" i="4"/>
  <c r="Q5388" i="4"/>
  <c r="P5388" i="4"/>
  <c r="O5388" i="4"/>
  <c r="N5389" i="4"/>
  <c r="H5389" i="4"/>
  <c r="R5390" i="4"/>
  <c r="Q5390" i="4"/>
  <c r="P5390" i="4"/>
  <c r="V5390" i="4" s="1"/>
  <c r="S5391" i="4"/>
  <c r="O5392" i="4"/>
  <c r="R5392" i="4"/>
  <c r="Q5392" i="4"/>
  <c r="P5392" i="4"/>
  <c r="S5394" i="4"/>
  <c r="Q5395" i="4"/>
  <c r="P5395" i="4"/>
  <c r="O5395" i="4"/>
  <c r="S5396" i="4"/>
  <c r="O5399" i="4"/>
  <c r="R5399" i="4"/>
  <c r="Q5399" i="4"/>
  <c r="S5400" i="4"/>
  <c r="S5401" i="4"/>
  <c r="S5403" i="4"/>
  <c r="P5418" i="4"/>
  <c r="O5418" i="4"/>
  <c r="R5418" i="4"/>
  <c r="Q5418" i="4"/>
  <c r="Q5420" i="4"/>
  <c r="P5420" i="4"/>
  <c r="O5420" i="4"/>
  <c r="N5421" i="4"/>
  <c r="H5421" i="4"/>
  <c r="R5422" i="4"/>
  <c r="Q5422" i="4"/>
  <c r="P5422" i="4"/>
  <c r="V5422" i="4" s="1"/>
  <c r="S5423" i="4"/>
  <c r="O5424" i="4"/>
  <c r="R5424" i="4"/>
  <c r="Q5424" i="4"/>
  <c r="P5424" i="4"/>
  <c r="S5426" i="4"/>
  <c r="Q5427" i="4"/>
  <c r="P5427" i="4"/>
  <c r="O5427" i="4"/>
  <c r="S5428" i="4"/>
  <c r="O5431" i="4"/>
  <c r="R5431" i="4"/>
  <c r="Q5431" i="4"/>
  <c r="S5432" i="4"/>
  <c r="S5433" i="4"/>
  <c r="S5435" i="4"/>
  <c r="Q5454" i="4"/>
  <c r="O5454" i="4"/>
  <c r="R5454" i="4"/>
  <c r="P5454" i="4"/>
  <c r="Q5462" i="4"/>
  <c r="O5462" i="4"/>
  <c r="R5462" i="4"/>
  <c r="P5462" i="4"/>
  <c r="Q5470" i="4"/>
  <c r="O5470" i="4"/>
  <c r="R5470" i="4"/>
  <c r="P5470" i="4"/>
  <c r="Q5478" i="4"/>
  <c r="O5478" i="4"/>
  <c r="R5478" i="4"/>
  <c r="P5478" i="4"/>
  <c r="Q5486" i="4"/>
  <c r="O5486" i="4"/>
  <c r="R5486" i="4"/>
  <c r="P5486" i="4"/>
  <c r="Q5494" i="4"/>
  <c r="O5494" i="4"/>
  <c r="R5494" i="4"/>
  <c r="P5494" i="4"/>
  <c r="O5502" i="4"/>
  <c r="Q5510" i="4"/>
  <c r="O5510" i="4"/>
  <c r="R5510" i="4"/>
  <c r="P5510" i="4"/>
  <c r="Q5518" i="4"/>
  <c r="O5518" i="4"/>
  <c r="R5518" i="4"/>
  <c r="P5518" i="4"/>
  <c r="Q5534" i="4"/>
  <c r="O5534" i="4"/>
  <c r="R5534" i="4"/>
  <c r="P5534" i="4"/>
  <c r="Q5542" i="4"/>
  <c r="O5542" i="4"/>
  <c r="R5542" i="4"/>
  <c r="P5542" i="4"/>
  <c r="Q5550" i="4"/>
  <c r="O5550" i="4"/>
  <c r="R5550" i="4"/>
  <c r="P5550" i="4"/>
  <c r="O5258" i="4"/>
  <c r="R5258" i="4"/>
  <c r="P5258" i="4"/>
  <c r="R5259" i="4"/>
  <c r="S5260" i="4"/>
  <c r="O5261" i="4"/>
  <c r="O5262" i="4"/>
  <c r="N5263" i="4"/>
  <c r="H5263" i="4"/>
  <c r="S5265" i="4"/>
  <c r="S5266" i="4"/>
  <c r="Q5266" i="4"/>
  <c r="R5272" i="4"/>
  <c r="Q5272" i="4"/>
  <c r="O5272" i="4"/>
  <c r="P5275" i="4"/>
  <c r="O5275" i="4"/>
  <c r="P5280" i="4"/>
  <c r="S5283" i="4"/>
  <c r="Q5283" i="4"/>
  <c r="Q5285" i="4"/>
  <c r="P5285" i="4"/>
  <c r="Q5286" i="4"/>
  <c r="P5286" i="4"/>
  <c r="O5290" i="4"/>
  <c r="R5290" i="4"/>
  <c r="P5290" i="4"/>
  <c r="R5291" i="4"/>
  <c r="S5292" i="4"/>
  <c r="O5293" i="4"/>
  <c r="O5294" i="4"/>
  <c r="N5295" i="4"/>
  <c r="H5295" i="4"/>
  <c r="S5297" i="4"/>
  <c r="S5298" i="4"/>
  <c r="Q5298" i="4"/>
  <c r="R5304" i="4"/>
  <c r="Q5304" i="4"/>
  <c r="O5304" i="4"/>
  <c r="P5307" i="4"/>
  <c r="O5307" i="4"/>
  <c r="P5312" i="4"/>
  <c r="S5315" i="4"/>
  <c r="Q5315" i="4"/>
  <c r="Q5317" i="4"/>
  <c r="P5317" i="4"/>
  <c r="Q5318" i="4"/>
  <c r="P5318" i="4"/>
  <c r="O5322" i="4"/>
  <c r="R5322" i="4"/>
  <c r="P5322" i="4"/>
  <c r="R5323" i="4"/>
  <c r="S5324" i="4"/>
  <c r="O5325" i="4"/>
  <c r="O5326" i="4"/>
  <c r="N5327" i="4"/>
  <c r="H5327" i="4"/>
  <c r="S5329" i="4"/>
  <c r="S5330" i="4"/>
  <c r="R5336" i="4"/>
  <c r="Q5336" i="4"/>
  <c r="O5336" i="4"/>
  <c r="P5339" i="4"/>
  <c r="O5339" i="4"/>
  <c r="P5344" i="4"/>
  <c r="S5347" i="4"/>
  <c r="Q5347" i="4"/>
  <c r="Q5349" i="4"/>
  <c r="P5349" i="4"/>
  <c r="Q5350" i="4"/>
  <c r="P5350" i="4"/>
  <c r="O5354" i="4"/>
  <c r="R5354" i="4"/>
  <c r="P5354" i="4"/>
  <c r="S5356" i="4"/>
  <c r="O5358" i="4"/>
  <c r="N5359" i="4"/>
  <c r="H5359" i="4"/>
  <c r="S5361" i="4"/>
  <c r="S5362" i="4"/>
  <c r="R5368" i="4"/>
  <c r="Q5368" i="4"/>
  <c r="O5368" i="4"/>
  <c r="P5371" i="4"/>
  <c r="O5371" i="4"/>
  <c r="P5376" i="4"/>
  <c r="P5378" i="4"/>
  <c r="O5378" i="4"/>
  <c r="R5378" i="4"/>
  <c r="Q5378" i="4"/>
  <c r="Q5380" i="4"/>
  <c r="P5380" i="4"/>
  <c r="O5380" i="4"/>
  <c r="N5381" i="4"/>
  <c r="H5381" i="4"/>
  <c r="R5382" i="4"/>
  <c r="Q5382" i="4"/>
  <c r="P5382" i="4"/>
  <c r="V5382" i="4" s="1"/>
  <c r="S5383" i="4"/>
  <c r="O5384" i="4"/>
  <c r="R5384" i="4"/>
  <c r="Q5384" i="4"/>
  <c r="P5384" i="4"/>
  <c r="S5386" i="4"/>
  <c r="Q5387" i="4"/>
  <c r="P5387" i="4"/>
  <c r="O5387" i="4"/>
  <c r="S5388" i="4"/>
  <c r="R5388" i="4"/>
  <c r="O5391" i="4"/>
  <c r="R5391" i="4"/>
  <c r="Q5391" i="4"/>
  <c r="S5392" i="4"/>
  <c r="S5393" i="4"/>
  <c r="S5395" i="4"/>
  <c r="R5395" i="4"/>
  <c r="P5410" i="4"/>
  <c r="O5410" i="4"/>
  <c r="R5410" i="4"/>
  <c r="Q5410" i="4"/>
  <c r="N5413" i="4"/>
  <c r="H5413" i="4"/>
  <c r="R5414" i="4"/>
  <c r="Q5414" i="4"/>
  <c r="P5414" i="4"/>
  <c r="V5414" i="4" s="1"/>
  <c r="S5415" i="4"/>
  <c r="O5416" i="4"/>
  <c r="R5416" i="4"/>
  <c r="Q5416" i="4"/>
  <c r="P5416" i="4"/>
  <c r="S5418" i="4"/>
  <c r="Q5419" i="4"/>
  <c r="P5419" i="4"/>
  <c r="O5419" i="4"/>
  <c r="S5420" i="4"/>
  <c r="R5420" i="4"/>
  <c r="O5423" i="4"/>
  <c r="R5423" i="4"/>
  <c r="Q5423" i="4"/>
  <c r="S5424" i="4"/>
  <c r="S5425" i="4"/>
  <c r="S5427" i="4"/>
  <c r="R5427" i="4"/>
  <c r="Q5442" i="4"/>
  <c r="P5442" i="4"/>
  <c r="O5442" i="4"/>
  <c r="R5442" i="4"/>
  <c r="N5455" i="4"/>
  <c r="H5455" i="4"/>
  <c r="N5463" i="4"/>
  <c r="H5463" i="4"/>
  <c r="N5471" i="4"/>
  <c r="H5471" i="4"/>
  <c r="N5479" i="4"/>
  <c r="H5479" i="4"/>
  <c r="N5487" i="4"/>
  <c r="H5487" i="4"/>
  <c r="N5495" i="4"/>
  <c r="H5495" i="4"/>
  <c r="N5503" i="4"/>
  <c r="H5503" i="4"/>
  <c r="N5511" i="4"/>
  <c r="H5511" i="4"/>
  <c r="N5519" i="4"/>
  <c r="H5519" i="4"/>
  <c r="N5527" i="4"/>
  <c r="H5527" i="4"/>
  <c r="N5535" i="4"/>
  <c r="H5535" i="4"/>
  <c r="N5543" i="4"/>
  <c r="H5543" i="4"/>
  <c r="S5855" i="4"/>
  <c r="O5682" i="4"/>
  <c r="Q5682" i="4"/>
  <c r="R5682" i="4"/>
  <c r="P5682" i="4"/>
  <c r="N5687" i="4"/>
  <c r="H5687" i="4"/>
  <c r="O5698" i="4"/>
  <c r="Q5698" i="4"/>
  <c r="R5698" i="4"/>
  <c r="P5698" i="4"/>
  <c r="N5703" i="4"/>
  <c r="H5703" i="4"/>
  <c r="N5707" i="4"/>
  <c r="H5707" i="4"/>
  <c r="N5711" i="4"/>
  <c r="H5711" i="4"/>
  <c r="N5715" i="4"/>
  <c r="H5715" i="4"/>
  <c r="N5719" i="4"/>
  <c r="H5719" i="4"/>
  <c r="N5723" i="4"/>
  <c r="H5723" i="4"/>
  <c r="N5727" i="4"/>
  <c r="H5727" i="4"/>
  <c r="N5731" i="4"/>
  <c r="H5731" i="4"/>
  <c r="N5735" i="4"/>
  <c r="H5735" i="4"/>
  <c r="N5739" i="4"/>
  <c r="H5739" i="4"/>
  <c r="N5743" i="4"/>
  <c r="H5743" i="4"/>
  <c r="N5747" i="4"/>
  <c r="H5747" i="4"/>
  <c r="N5751" i="4"/>
  <c r="H5751" i="4"/>
  <c r="N5755" i="4"/>
  <c r="H5755" i="4"/>
  <c r="N5759" i="4"/>
  <c r="H5759" i="4"/>
  <c r="N5763" i="4"/>
  <c r="H5763" i="4"/>
  <c r="N5767" i="4"/>
  <c r="H5767" i="4"/>
  <c r="N5771" i="4"/>
  <c r="H5771" i="4"/>
  <c r="N5775" i="4"/>
  <c r="H5775" i="4"/>
  <c r="N5779" i="4"/>
  <c r="H5779" i="4"/>
  <c r="N5783" i="4"/>
  <c r="H5783" i="4"/>
  <c r="N5787" i="4"/>
  <c r="H5787" i="4"/>
  <c r="N5791" i="4"/>
  <c r="H5791" i="4"/>
  <c r="R5802" i="4"/>
  <c r="N5807" i="4"/>
  <c r="H5807" i="4"/>
  <c r="O5818" i="4"/>
  <c r="Q5818" i="4"/>
  <c r="R5818" i="4"/>
  <c r="P5818" i="4"/>
  <c r="N5823" i="4"/>
  <c r="H5823" i="4"/>
  <c r="O5834" i="4"/>
  <c r="Q5834" i="4"/>
  <c r="R5834" i="4"/>
  <c r="P5834" i="4"/>
  <c r="N5839" i="4"/>
  <c r="H5839" i="4"/>
  <c r="N5851" i="4"/>
  <c r="H5851" i="4"/>
  <c r="S5880" i="4"/>
  <c r="O5881" i="4"/>
  <c r="Q5881" i="4"/>
  <c r="R5881" i="4"/>
  <c r="P5881" i="4"/>
  <c r="S5912" i="4"/>
  <c r="O5913" i="4"/>
  <c r="Q5913" i="4"/>
  <c r="R5913" i="4"/>
  <c r="P5913" i="4"/>
  <c r="Q5678" i="4"/>
  <c r="O5678" i="4"/>
  <c r="R5678" i="4"/>
  <c r="P5678" i="4"/>
  <c r="N5683" i="4"/>
  <c r="H5683" i="4"/>
  <c r="Q5694" i="4"/>
  <c r="O5694" i="4"/>
  <c r="R5694" i="4"/>
  <c r="P5694" i="4"/>
  <c r="N5699" i="4"/>
  <c r="H5699" i="4"/>
  <c r="Q5798" i="4"/>
  <c r="O5798" i="4"/>
  <c r="R5798" i="4"/>
  <c r="P5798" i="4"/>
  <c r="N5803" i="4"/>
  <c r="H5803" i="4"/>
  <c r="Q5814" i="4"/>
  <c r="O5814" i="4"/>
  <c r="R5814" i="4"/>
  <c r="P5814" i="4"/>
  <c r="N5819" i="4"/>
  <c r="H5819" i="4"/>
  <c r="Q5830" i="4"/>
  <c r="O5830" i="4"/>
  <c r="R5830" i="4"/>
  <c r="P5830" i="4"/>
  <c r="N5835" i="4"/>
  <c r="H5835" i="4"/>
  <c r="Q5846" i="4"/>
  <c r="O5846" i="4"/>
  <c r="R5846" i="4"/>
  <c r="P5846" i="4"/>
  <c r="Q5861" i="4"/>
  <c r="R5861" i="4"/>
  <c r="O5861" i="4"/>
  <c r="P5861" i="4"/>
  <c r="S5888" i="4"/>
  <c r="O5889" i="4"/>
  <c r="Q5889" i="4"/>
  <c r="R5889" i="4"/>
  <c r="P5889" i="4"/>
  <c r="S5920" i="4"/>
  <c r="O5921" i="4"/>
  <c r="Q5921" i="4"/>
  <c r="R5921" i="4"/>
  <c r="P5921" i="4"/>
  <c r="O5554" i="4"/>
  <c r="Q5554" i="4"/>
  <c r="R5554" i="4"/>
  <c r="P5554" i="4"/>
  <c r="Q5558" i="4"/>
  <c r="O5558" i="4"/>
  <c r="R5558" i="4"/>
  <c r="P5558" i="4"/>
  <c r="O5562" i="4"/>
  <c r="Q5562" i="4"/>
  <c r="R5562" i="4"/>
  <c r="P5562" i="4"/>
  <c r="Q5566" i="4"/>
  <c r="O5566" i="4"/>
  <c r="R5566" i="4"/>
  <c r="P5566" i="4"/>
  <c r="O5570" i="4"/>
  <c r="Q5570" i="4"/>
  <c r="R5570" i="4"/>
  <c r="P5570" i="4"/>
  <c r="P5574" i="4"/>
  <c r="O5578" i="4"/>
  <c r="Q5578" i="4"/>
  <c r="R5578" i="4"/>
  <c r="P5578" i="4"/>
  <c r="Q5582" i="4"/>
  <c r="O5582" i="4"/>
  <c r="R5582" i="4"/>
  <c r="P5582" i="4"/>
  <c r="O5586" i="4"/>
  <c r="Q5586" i="4"/>
  <c r="R5586" i="4"/>
  <c r="P5586" i="4"/>
  <c r="Q5590" i="4"/>
  <c r="O5590" i="4"/>
  <c r="R5590" i="4"/>
  <c r="P5590" i="4"/>
  <c r="O5594" i="4"/>
  <c r="Q5594" i="4"/>
  <c r="R5594" i="4"/>
  <c r="P5594" i="4"/>
  <c r="Q5598" i="4"/>
  <c r="O5598" i="4"/>
  <c r="R5598" i="4"/>
  <c r="P5598" i="4"/>
  <c r="O5602" i="4"/>
  <c r="Q5602" i="4"/>
  <c r="R5602" i="4"/>
  <c r="P5602" i="4"/>
  <c r="Q5606" i="4"/>
  <c r="O5606" i="4"/>
  <c r="R5606" i="4"/>
  <c r="P5606" i="4"/>
  <c r="O5610" i="4"/>
  <c r="Q5610" i="4"/>
  <c r="R5610" i="4"/>
  <c r="P5610" i="4"/>
  <c r="Q5614" i="4"/>
  <c r="O5614" i="4"/>
  <c r="R5614" i="4"/>
  <c r="P5614" i="4"/>
  <c r="O5618" i="4"/>
  <c r="Q5618" i="4"/>
  <c r="R5618" i="4"/>
  <c r="P5618" i="4"/>
  <c r="Q5622" i="4"/>
  <c r="O5622" i="4"/>
  <c r="R5622" i="4"/>
  <c r="P5622" i="4"/>
  <c r="O5626" i="4"/>
  <c r="Q5626" i="4"/>
  <c r="R5626" i="4"/>
  <c r="P5626" i="4"/>
  <c r="Q5630" i="4"/>
  <c r="O5630" i="4"/>
  <c r="R5630" i="4"/>
  <c r="P5630" i="4"/>
  <c r="O5634" i="4"/>
  <c r="Q5634" i="4"/>
  <c r="R5634" i="4"/>
  <c r="P5634" i="4"/>
  <c r="O5642" i="4"/>
  <c r="Q5642" i="4"/>
  <c r="R5642" i="4"/>
  <c r="P5642" i="4"/>
  <c r="Q5646" i="4"/>
  <c r="O5646" i="4"/>
  <c r="R5646" i="4"/>
  <c r="P5646" i="4"/>
  <c r="O5650" i="4"/>
  <c r="Q5650" i="4"/>
  <c r="R5650" i="4"/>
  <c r="P5650" i="4"/>
  <c r="P5654" i="4"/>
  <c r="O5658" i="4"/>
  <c r="Q5658" i="4"/>
  <c r="R5658" i="4"/>
  <c r="P5658" i="4"/>
  <c r="Q5662" i="4"/>
  <c r="O5662" i="4"/>
  <c r="R5662" i="4"/>
  <c r="P5662" i="4"/>
  <c r="O5666" i="4"/>
  <c r="Q5666" i="4"/>
  <c r="R5666" i="4"/>
  <c r="P5666" i="4"/>
  <c r="Q5670" i="4"/>
  <c r="O5670" i="4"/>
  <c r="R5670" i="4"/>
  <c r="P5670" i="4"/>
  <c r="O5674" i="4"/>
  <c r="Q5674" i="4"/>
  <c r="R5674" i="4"/>
  <c r="P5674" i="4"/>
  <c r="N5679" i="4"/>
  <c r="H5679" i="4"/>
  <c r="O5690" i="4"/>
  <c r="Q5690" i="4"/>
  <c r="R5690" i="4"/>
  <c r="P5690" i="4"/>
  <c r="N5695" i="4"/>
  <c r="H5695" i="4"/>
  <c r="O5794" i="4"/>
  <c r="Q5794" i="4"/>
  <c r="R5794" i="4"/>
  <c r="P5794" i="4"/>
  <c r="N5799" i="4"/>
  <c r="H5799" i="4"/>
  <c r="O5810" i="4"/>
  <c r="Q5810" i="4"/>
  <c r="R5810" i="4"/>
  <c r="P5810" i="4"/>
  <c r="N5815" i="4"/>
  <c r="H5815" i="4"/>
  <c r="O5826" i="4"/>
  <c r="Q5826" i="4"/>
  <c r="R5826" i="4"/>
  <c r="P5826" i="4"/>
  <c r="N5831" i="4"/>
  <c r="H5831" i="4"/>
  <c r="O5842" i="4"/>
  <c r="Q5842" i="4"/>
  <c r="R5842" i="4"/>
  <c r="P5842" i="4"/>
  <c r="N5847" i="4"/>
  <c r="H5847" i="4"/>
  <c r="Q5853" i="4"/>
  <c r="O5853" i="4"/>
  <c r="R5853" i="4"/>
  <c r="P5853" i="4"/>
  <c r="N5867" i="4"/>
  <c r="H5867" i="4"/>
  <c r="S5896" i="4"/>
  <c r="O5897" i="4"/>
  <c r="S5928" i="4"/>
  <c r="O5929" i="4"/>
  <c r="Q5929" i="4"/>
  <c r="R5929" i="4"/>
  <c r="P5929" i="4"/>
  <c r="N5547" i="4"/>
  <c r="H5547" i="4"/>
  <c r="N5551" i="4"/>
  <c r="H5551" i="4"/>
  <c r="N5555" i="4"/>
  <c r="H5555" i="4"/>
  <c r="N5559" i="4"/>
  <c r="H5559" i="4"/>
  <c r="N5563" i="4"/>
  <c r="H5563" i="4"/>
  <c r="N5567" i="4"/>
  <c r="H5567" i="4"/>
  <c r="N5571" i="4"/>
  <c r="H5571" i="4"/>
  <c r="N5575" i="4"/>
  <c r="H5575" i="4"/>
  <c r="N5579" i="4"/>
  <c r="H5579" i="4"/>
  <c r="N5583" i="4"/>
  <c r="H5583" i="4"/>
  <c r="N5587" i="4"/>
  <c r="H5587" i="4"/>
  <c r="N5591" i="4"/>
  <c r="H5591" i="4"/>
  <c r="N5595" i="4"/>
  <c r="H5595" i="4"/>
  <c r="N5599" i="4"/>
  <c r="H5599" i="4"/>
  <c r="N5603" i="4"/>
  <c r="H5603" i="4"/>
  <c r="N5607" i="4"/>
  <c r="H5607" i="4"/>
  <c r="N5611" i="4"/>
  <c r="H5611" i="4"/>
  <c r="N5615" i="4"/>
  <c r="H5615" i="4"/>
  <c r="N5619" i="4"/>
  <c r="H5619" i="4"/>
  <c r="N5623" i="4"/>
  <c r="H5623" i="4"/>
  <c r="N5627" i="4"/>
  <c r="H5627" i="4"/>
  <c r="N5631" i="4"/>
  <c r="H5631" i="4"/>
  <c r="N5635" i="4"/>
  <c r="H5635" i="4"/>
  <c r="N5639" i="4"/>
  <c r="H5639" i="4"/>
  <c r="N5643" i="4"/>
  <c r="H5643" i="4"/>
  <c r="N5647" i="4"/>
  <c r="H5647" i="4"/>
  <c r="N5651" i="4"/>
  <c r="H5651" i="4"/>
  <c r="N5655" i="4"/>
  <c r="H5655" i="4"/>
  <c r="N5659" i="4"/>
  <c r="H5659" i="4"/>
  <c r="N5663" i="4"/>
  <c r="H5663" i="4"/>
  <c r="N5667" i="4"/>
  <c r="H5667" i="4"/>
  <c r="N5671" i="4"/>
  <c r="H5671" i="4"/>
  <c r="N5675" i="4"/>
  <c r="H5675" i="4"/>
  <c r="Q5686" i="4"/>
  <c r="O5686" i="4"/>
  <c r="R5686" i="4"/>
  <c r="P5686" i="4"/>
  <c r="N5691" i="4"/>
  <c r="H5691" i="4"/>
  <c r="Q5702" i="4"/>
  <c r="O5702" i="4"/>
  <c r="R5702" i="4"/>
  <c r="P5702" i="4"/>
  <c r="O5706" i="4"/>
  <c r="Q5706" i="4"/>
  <c r="R5706" i="4"/>
  <c r="P5706" i="4"/>
  <c r="Q5710" i="4"/>
  <c r="O5710" i="4"/>
  <c r="R5710" i="4"/>
  <c r="P5710" i="4"/>
  <c r="O5714" i="4"/>
  <c r="Q5714" i="4"/>
  <c r="R5714" i="4"/>
  <c r="P5714" i="4"/>
  <c r="Q5718" i="4"/>
  <c r="O5718" i="4"/>
  <c r="R5718" i="4"/>
  <c r="P5718" i="4"/>
  <c r="O5722" i="4"/>
  <c r="Q5722" i="4"/>
  <c r="R5722" i="4"/>
  <c r="P5722" i="4"/>
  <c r="Q5726" i="4"/>
  <c r="O5726" i="4"/>
  <c r="R5726" i="4"/>
  <c r="P5726" i="4"/>
  <c r="O5730" i="4"/>
  <c r="Q5730" i="4"/>
  <c r="R5730" i="4"/>
  <c r="P5730" i="4"/>
  <c r="Q5734" i="4"/>
  <c r="O5734" i="4"/>
  <c r="R5734" i="4"/>
  <c r="P5734" i="4"/>
  <c r="O5738" i="4"/>
  <c r="Q5738" i="4"/>
  <c r="R5738" i="4"/>
  <c r="P5738" i="4"/>
  <c r="Q5742" i="4"/>
  <c r="O5742" i="4"/>
  <c r="R5742" i="4"/>
  <c r="P5742" i="4"/>
  <c r="O5746" i="4"/>
  <c r="Q5746" i="4"/>
  <c r="R5746" i="4"/>
  <c r="P5746" i="4"/>
  <c r="Q5750" i="4"/>
  <c r="O5750" i="4"/>
  <c r="R5750" i="4"/>
  <c r="P5750" i="4"/>
  <c r="O5754" i="4"/>
  <c r="Q5754" i="4"/>
  <c r="R5754" i="4"/>
  <c r="P5754" i="4"/>
  <c r="Q5758" i="4"/>
  <c r="O5758" i="4"/>
  <c r="R5758" i="4"/>
  <c r="P5758" i="4"/>
  <c r="O5762" i="4"/>
  <c r="Q5762" i="4"/>
  <c r="R5762" i="4"/>
  <c r="P5762" i="4"/>
  <c r="Q5766" i="4"/>
  <c r="O5766" i="4"/>
  <c r="R5766" i="4"/>
  <c r="P5766" i="4"/>
  <c r="O5770" i="4"/>
  <c r="Q5770" i="4"/>
  <c r="R5770" i="4"/>
  <c r="P5770" i="4"/>
  <c r="Q5774" i="4"/>
  <c r="O5774" i="4"/>
  <c r="R5774" i="4"/>
  <c r="P5774" i="4"/>
  <c r="O5778" i="4"/>
  <c r="Q5778" i="4"/>
  <c r="R5778" i="4"/>
  <c r="P5778" i="4"/>
  <c r="Q5782" i="4"/>
  <c r="O5782" i="4"/>
  <c r="R5782" i="4"/>
  <c r="P5782" i="4"/>
  <c r="O5786" i="4"/>
  <c r="Q5786" i="4"/>
  <c r="R5786" i="4"/>
  <c r="P5786" i="4"/>
  <c r="Q5790" i="4"/>
  <c r="O5790" i="4"/>
  <c r="R5790" i="4"/>
  <c r="P5790" i="4"/>
  <c r="N5795" i="4"/>
  <c r="H5795" i="4"/>
  <c r="Q5806" i="4"/>
  <c r="O5806" i="4"/>
  <c r="R5806" i="4"/>
  <c r="P5806" i="4"/>
  <c r="N5811" i="4"/>
  <c r="H5811" i="4"/>
  <c r="Q5822" i="4"/>
  <c r="O5822" i="4"/>
  <c r="R5822" i="4"/>
  <c r="P5822" i="4"/>
  <c r="N5827" i="4"/>
  <c r="H5827" i="4"/>
  <c r="Q5838" i="4"/>
  <c r="O5838" i="4"/>
  <c r="R5838" i="4"/>
  <c r="P5838" i="4"/>
  <c r="N5843" i="4"/>
  <c r="H5843" i="4"/>
  <c r="O5850" i="4"/>
  <c r="Q5850" i="4"/>
  <c r="R5850" i="4"/>
  <c r="P5850" i="4"/>
  <c r="N5859" i="4"/>
  <c r="H5859" i="4"/>
  <c r="S5872" i="4"/>
  <c r="O5873" i="4"/>
  <c r="Q5873" i="4"/>
  <c r="R5873" i="4"/>
  <c r="P5873" i="4"/>
  <c r="S5904" i="4"/>
  <c r="O5905" i="4"/>
  <c r="Q5905" i="4"/>
  <c r="R5905" i="4"/>
  <c r="P5905" i="4"/>
  <c r="S5936" i="4"/>
  <c r="O5937" i="4"/>
  <c r="Q5937" i="4"/>
  <c r="R5937" i="4"/>
  <c r="P5937" i="4"/>
  <c r="S5944" i="4"/>
  <c r="O5945" i="4"/>
  <c r="Q5945" i="4"/>
  <c r="R5945" i="4"/>
  <c r="P5945" i="4"/>
  <c r="S5952" i="4"/>
  <c r="O5953" i="4"/>
  <c r="Q5953" i="4"/>
  <c r="R5953" i="4"/>
  <c r="P5953" i="4"/>
  <c r="S5960" i="4"/>
  <c r="O5961" i="4"/>
  <c r="Q5961" i="4"/>
  <c r="R5961" i="4"/>
  <c r="P5961" i="4"/>
  <c r="S5968" i="4"/>
  <c r="O5969" i="4"/>
  <c r="Q5969" i="4"/>
  <c r="R5969" i="4"/>
  <c r="P5969" i="4"/>
  <c r="S5976" i="4"/>
  <c r="O5977" i="4"/>
  <c r="Q5977" i="4"/>
  <c r="R5977" i="4"/>
  <c r="P5977" i="4"/>
  <c r="S5984" i="4"/>
  <c r="O5985" i="4"/>
  <c r="Q5985" i="4"/>
  <c r="R5985" i="4"/>
  <c r="P5985" i="4"/>
  <c r="S5992" i="4"/>
  <c r="O5993" i="4"/>
  <c r="Q5993" i="4"/>
  <c r="R5993" i="4"/>
  <c r="P5993" i="4"/>
  <c r="S6000" i="4"/>
  <c r="R5241" i="4"/>
  <c r="R5249" i="4"/>
  <c r="R5257" i="4"/>
  <c r="R5265" i="4"/>
  <c r="R5273" i="4"/>
  <c r="R5281" i="4"/>
  <c r="R5289" i="4"/>
  <c r="R5297" i="4"/>
  <c r="R5305" i="4"/>
  <c r="R5313" i="4"/>
  <c r="R5321" i="4"/>
  <c r="R5329" i="4"/>
  <c r="R5337" i="4"/>
  <c r="R5345" i="4"/>
  <c r="R5353" i="4"/>
  <c r="R5361" i="4"/>
  <c r="R5369" i="4"/>
  <c r="R5377" i="4"/>
  <c r="R5385" i="4"/>
  <c r="R5393" i="4"/>
  <c r="R5401" i="4"/>
  <c r="R5409" i="4"/>
  <c r="R5417" i="4"/>
  <c r="R5425" i="4"/>
  <c r="R5433" i="4"/>
  <c r="R5441" i="4"/>
  <c r="S5446" i="4"/>
  <c r="O5449" i="4"/>
  <c r="Q5449" i="4"/>
  <c r="S5450" i="4"/>
  <c r="Q5453" i="4"/>
  <c r="O5453" i="4"/>
  <c r="S5454" i="4"/>
  <c r="O5457" i="4"/>
  <c r="Q5457" i="4"/>
  <c r="S5458" i="4"/>
  <c r="Q5461" i="4"/>
  <c r="O5461" i="4"/>
  <c r="S5462" i="4"/>
  <c r="O5465" i="4"/>
  <c r="Q5465" i="4"/>
  <c r="S5466" i="4"/>
  <c r="Q5469" i="4"/>
  <c r="O5469" i="4"/>
  <c r="S5470" i="4"/>
  <c r="O5473" i="4"/>
  <c r="Q5473" i="4"/>
  <c r="S5474" i="4"/>
  <c r="Q5477" i="4"/>
  <c r="O5477" i="4"/>
  <c r="S5478" i="4"/>
  <c r="O5481" i="4"/>
  <c r="Q5481" i="4"/>
  <c r="S5482" i="4"/>
  <c r="Q5485" i="4"/>
  <c r="O5485" i="4"/>
  <c r="S5486" i="4"/>
  <c r="O5489" i="4"/>
  <c r="Q5489" i="4"/>
  <c r="S5490" i="4"/>
  <c r="Q5493" i="4"/>
  <c r="O5493" i="4"/>
  <c r="S5494" i="4"/>
  <c r="O5497" i="4"/>
  <c r="Q5497" i="4"/>
  <c r="S5498" i="4"/>
  <c r="Q5501" i="4"/>
  <c r="O5501" i="4"/>
  <c r="S5502" i="4"/>
  <c r="O5505" i="4"/>
  <c r="Q5505" i="4"/>
  <c r="S5506" i="4"/>
  <c r="Q5509" i="4"/>
  <c r="O5509" i="4"/>
  <c r="S5510" i="4"/>
  <c r="O5513" i="4"/>
  <c r="Q5513" i="4"/>
  <c r="S5514" i="4"/>
  <c r="Q5517" i="4"/>
  <c r="O5517" i="4"/>
  <c r="S5518" i="4"/>
  <c r="O5521" i="4"/>
  <c r="Q5521" i="4"/>
  <c r="S5522" i="4"/>
  <c r="Q5525" i="4"/>
  <c r="O5525" i="4"/>
  <c r="S5526" i="4"/>
  <c r="O5529" i="4"/>
  <c r="Q5529" i="4"/>
  <c r="S5530" i="4"/>
  <c r="Q5533" i="4"/>
  <c r="O5533" i="4"/>
  <c r="S5534" i="4"/>
  <c r="O5537" i="4"/>
  <c r="Q5537" i="4"/>
  <c r="S5538" i="4"/>
  <c r="Q5541" i="4"/>
  <c r="O5541" i="4"/>
  <c r="S5542" i="4"/>
  <c r="O5545" i="4"/>
  <c r="Q5545" i="4"/>
  <c r="S5546" i="4"/>
  <c r="Q5549" i="4"/>
  <c r="O5549" i="4"/>
  <c r="S5550" i="4"/>
  <c r="O5553" i="4"/>
  <c r="Q5553" i="4"/>
  <c r="S5554" i="4"/>
  <c r="Q5557" i="4"/>
  <c r="O5557" i="4"/>
  <c r="S5558" i="4"/>
  <c r="O5561" i="4"/>
  <c r="Q5561" i="4"/>
  <c r="S5562" i="4"/>
  <c r="Q5565" i="4"/>
  <c r="O5565" i="4"/>
  <c r="S5566" i="4"/>
  <c r="O5569" i="4"/>
  <c r="Q5569" i="4"/>
  <c r="S5570" i="4"/>
  <c r="Q5573" i="4"/>
  <c r="O5573" i="4"/>
  <c r="S5574" i="4"/>
  <c r="O5577" i="4"/>
  <c r="Q5577" i="4"/>
  <c r="S5578" i="4"/>
  <c r="Q5581" i="4"/>
  <c r="O5581" i="4"/>
  <c r="S5582" i="4"/>
  <c r="O5585" i="4"/>
  <c r="Q5585" i="4"/>
  <c r="S5586" i="4"/>
  <c r="Q5589" i="4"/>
  <c r="O5589" i="4"/>
  <c r="S5590" i="4"/>
  <c r="O5593" i="4"/>
  <c r="Q5593" i="4"/>
  <c r="S5594" i="4"/>
  <c r="Q5597" i="4"/>
  <c r="O5597" i="4"/>
  <c r="S5598" i="4"/>
  <c r="O5601" i="4"/>
  <c r="Q5601" i="4"/>
  <c r="S5602" i="4"/>
  <c r="Q5605" i="4"/>
  <c r="O5605" i="4"/>
  <c r="S5606" i="4"/>
  <c r="O5609" i="4"/>
  <c r="Q5609" i="4"/>
  <c r="S5610" i="4"/>
  <c r="Q5613" i="4"/>
  <c r="O5613" i="4"/>
  <c r="S5614" i="4"/>
  <c r="O5617" i="4"/>
  <c r="Q5617" i="4"/>
  <c r="S5618" i="4"/>
  <c r="Q5621" i="4"/>
  <c r="O5621" i="4"/>
  <c r="S5622" i="4"/>
  <c r="O5625" i="4"/>
  <c r="Q5625" i="4"/>
  <c r="S5626" i="4"/>
  <c r="Q5629" i="4"/>
  <c r="O5629" i="4"/>
  <c r="S5630" i="4"/>
  <c r="O5633" i="4"/>
  <c r="Q5633" i="4"/>
  <c r="S5634" i="4"/>
  <c r="Q5637" i="4"/>
  <c r="O5637" i="4"/>
  <c r="S5638" i="4"/>
  <c r="O5641" i="4"/>
  <c r="Q5641" i="4"/>
  <c r="S5642" i="4"/>
  <c r="Q5645" i="4"/>
  <c r="O5645" i="4"/>
  <c r="S5646" i="4"/>
  <c r="O5649" i="4"/>
  <c r="Q5649" i="4"/>
  <c r="S5650" i="4"/>
  <c r="Q5653" i="4"/>
  <c r="O5653" i="4"/>
  <c r="S5654" i="4"/>
  <c r="O5657" i="4"/>
  <c r="Q5657" i="4"/>
  <c r="S5658" i="4"/>
  <c r="Q5661" i="4"/>
  <c r="O5661" i="4"/>
  <c r="S5662" i="4"/>
  <c r="O5665" i="4"/>
  <c r="Q5665" i="4"/>
  <c r="S5666" i="4"/>
  <c r="Q5669" i="4"/>
  <c r="O5669" i="4"/>
  <c r="S5670" i="4"/>
  <c r="O5673" i="4"/>
  <c r="Q5673" i="4"/>
  <c r="S5674" i="4"/>
  <c r="Q5677" i="4"/>
  <c r="O5677" i="4"/>
  <c r="S5678" i="4"/>
  <c r="O5681" i="4"/>
  <c r="Q5681" i="4"/>
  <c r="S5682" i="4"/>
  <c r="Q5685" i="4"/>
  <c r="O5685" i="4"/>
  <c r="S5686" i="4"/>
  <c r="O5689" i="4"/>
  <c r="Q5689" i="4"/>
  <c r="S5690" i="4"/>
  <c r="Q5693" i="4"/>
  <c r="O5693" i="4"/>
  <c r="S5694" i="4"/>
  <c r="O5697" i="4"/>
  <c r="Q5697" i="4"/>
  <c r="S5698" i="4"/>
  <c r="Q5701" i="4"/>
  <c r="O5701" i="4"/>
  <c r="S5702" i="4"/>
  <c r="O5705" i="4"/>
  <c r="Q5705" i="4"/>
  <c r="S5706" i="4"/>
  <c r="Q5709" i="4"/>
  <c r="O5709" i="4"/>
  <c r="S5710" i="4"/>
  <c r="O5713" i="4"/>
  <c r="Q5713" i="4"/>
  <c r="S5714" i="4"/>
  <c r="Q5717" i="4"/>
  <c r="O5717" i="4"/>
  <c r="S5718" i="4"/>
  <c r="O5721" i="4"/>
  <c r="Q5721" i="4"/>
  <c r="S5722" i="4"/>
  <c r="Q5725" i="4"/>
  <c r="O5725" i="4"/>
  <c r="S5726" i="4"/>
  <c r="O5729" i="4"/>
  <c r="Q5729" i="4"/>
  <c r="S5730" i="4"/>
  <c r="Q5733" i="4"/>
  <c r="O5733" i="4"/>
  <c r="S5734" i="4"/>
  <c r="O5737" i="4"/>
  <c r="Q5737" i="4"/>
  <c r="S5738" i="4"/>
  <c r="Q5741" i="4"/>
  <c r="O5741" i="4"/>
  <c r="S5742" i="4"/>
  <c r="O5745" i="4"/>
  <c r="Q5745" i="4"/>
  <c r="S5746" i="4"/>
  <c r="Q5749" i="4"/>
  <c r="O5749" i="4"/>
  <c r="S5750" i="4"/>
  <c r="O5753" i="4"/>
  <c r="Q5753" i="4"/>
  <c r="S5754" i="4"/>
  <c r="Q5757" i="4"/>
  <c r="O5757" i="4"/>
  <c r="S5758" i="4"/>
  <c r="O5761" i="4"/>
  <c r="Q5761" i="4"/>
  <c r="S5762" i="4"/>
  <c r="Q5765" i="4"/>
  <c r="O5765" i="4"/>
  <c r="S5766" i="4"/>
  <c r="O5769" i="4"/>
  <c r="Q5769" i="4"/>
  <c r="S5770" i="4"/>
  <c r="Q5773" i="4"/>
  <c r="O5773" i="4"/>
  <c r="S5774" i="4"/>
  <c r="O5777" i="4"/>
  <c r="Q5777" i="4"/>
  <c r="S5778" i="4"/>
  <c r="Q5781" i="4"/>
  <c r="O5781" i="4"/>
  <c r="S5782" i="4"/>
  <c r="O5785" i="4"/>
  <c r="Q5785" i="4"/>
  <c r="S5786" i="4"/>
  <c r="Q5789" i="4"/>
  <c r="O5789" i="4"/>
  <c r="S5790" i="4"/>
  <c r="O5793" i="4"/>
  <c r="Q5793" i="4"/>
  <c r="S5794" i="4"/>
  <c r="Q5797" i="4"/>
  <c r="O5797" i="4"/>
  <c r="S5798" i="4"/>
  <c r="O5801" i="4"/>
  <c r="Q5801" i="4"/>
  <c r="S5802" i="4"/>
  <c r="Q5805" i="4"/>
  <c r="O5805" i="4"/>
  <c r="S5806" i="4"/>
  <c r="O5809" i="4"/>
  <c r="Q5809" i="4"/>
  <c r="S5810" i="4"/>
  <c r="Q5813" i="4"/>
  <c r="O5813" i="4"/>
  <c r="S5814" i="4"/>
  <c r="O5817" i="4"/>
  <c r="Q5817" i="4"/>
  <c r="S5818" i="4"/>
  <c r="Q5821" i="4"/>
  <c r="O5821" i="4"/>
  <c r="S5822" i="4"/>
  <c r="O5825" i="4"/>
  <c r="Q5825" i="4"/>
  <c r="S5826" i="4"/>
  <c r="Q5829" i="4"/>
  <c r="O5829" i="4"/>
  <c r="S5830" i="4"/>
  <c r="O5833" i="4"/>
  <c r="Q5833" i="4"/>
  <c r="S5834" i="4"/>
  <c r="Q5837" i="4"/>
  <c r="S5838" i="4"/>
  <c r="O5841" i="4"/>
  <c r="Q5841" i="4"/>
  <c r="S5842" i="4"/>
  <c r="Q5845" i="4"/>
  <c r="O5845" i="4"/>
  <c r="S5846" i="4"/>
  <c r="O5849" i="4"/>
  <c r="Q5849" i="4"/>
  <c r="S5850" i="4"/>
  <c r="N5852" i="4"/>
  <c r="R5856" i="4"/>
  <c r="P5856" i="4"/>
  <c r="O5856" i="4"/>
  <c r="N5858" i="4"/>
  <c r="N5860" i="4"/>
  <c r="R5864" i="4"/>
  <c r="P5864" i="4"/>
  <c r="O5864" i="4"/>
  <c r="N5866" i="4"/>
  <c r="S5868" i="4"/>
  <c r="Q5869" i="4"/>
  <c r="O5869" i="4"/>
  <c r="P5869" i="4"/>
  <c r="H5874" i="4"/>
  <c r="N5874" i="4"/>
  <c r="S5874" i="4"/>
  <c r="S5875" i="4"/>
  <c r="H5882" i="4"/>
  <c r="N5882" i="4"/>
  <c r="S5882" i="4"/>
  <c r="S5883" i="4"/>
  <c r="H5890" i="4"/>
  <c r="N5890" i="4"/>
  <c r="S5890" i="4"/>
  <c r="S5891" i="4"/>
  <c r="H5898" i="4"/>
  <c r="N5898" i="4"/>
  <c r="S5898" i="4"/>
  <c r="S5899" i="4"/>
  <c r="H5906" i="4"/>
  <c r="N5906" i="4"/>
  <c r="S5906" i="4"/>
  <c r="S5907" i="4"/>
  <c r="H5914" i="4"/>
  <c r="N5914" i="4"/>
  <c r="S5914" i="4"/>
  <c r="S5915" i="4"/>
  <c r="H5922" i="4"/>
  <c r="N5922" i="4"/>
  <c r="S5922" i="4"/>
  <c r="S5923" i="4"/>
  <c r="H5930" i="4"/>
  <c r="N5930" i="4"/>
  <c r="S5930" i="4"/>
  <c r="S5931" i="4"/>
  <c r="H5938" i="4"/>
  <c r="N5938" i="4"/>
  <c r="S5938" i="4"/>
  <c r="S5939" i="4"/>
  <c r="H5946" i="4"/>
  <c r="N5946" i="4"/>
  <c r="S5946" i="4"/>
  <c r="S5947" i="4"/>
  <c r="H5954" i="4"/>
  <c r="N5954" i="4"/>
  <c r="S5954" i="4"/>
  <c r="S5955" i="4"/>
  <c r="H5962" i="4"/>
  <c r="N5962" i="4"/>
  <c r="S5962" i="4"/>
  <c r="S5963" i="4"/>
  <c r="H5970" i="4"/>
  <c r="N5970" i="4"/>
  <c r="S5970" i="4"/>
  <c r="S5971" i="4"/>
  <c r="H5978" i="4"/>
  <c r="N5978" i="4"/>
  <c r="S5978" i="4"/>
  <c r="S5979" i="4"/>
  <c r="H5986" i="4"/>
  <c r="N5986" i="4"/>
  <c r="S5986" i="4"/>
  <c r="S5987" i="4"/>
  <c r="H5994" i="4"/>
  <c r="N5994" i="4"/>
  <c r="S5994" i="4"/>
  <c r="S5995" i="4"/>
  <c r="H5382" i="4"/>
  <c r="H5383" i="4"/>
  <c r="H5390" i="4"/>
  <c r="H5391" i="4"/>
  <c r="H5398" i="4"/>
  <c r="H5399" i="4"/>
  <c r="H5406" i="4"/>
  <c r="H5407" i="4"/>
  <c r="H5414" i="4"/>
  <c r="H5415" i="4"/>
  <c r="H5422" i="4"/>
  <c r="H5423" i="4"/>
  <c r="H5430" i="4"/>
  <c r="H5431" i="4"/>
  <c r="H5438" i="4"/>
  <c r="H5439" i="4"/>
  <c r="P5444" i="4"/>
  <c r="R5444" i="4"/>
  <c r="O5444" i="4"/>
  <c r="S5445" i="4"/>
  <c r="R5448" i="4"/>
  <c r="P5448" i="4"/>
  <c r="O5448" i="4"/>
  <c r="S5449" i="4"/>
  <c r="P5449" i="4"/>
  <c r="P5452" i="4"/>
  <c r="R5452" i="4"/>
  <c r="O5452" i="4"/>
  <c r="S5453" i="4"/>
  <c r="P5453" i="4"/>
  <c r="R5456" i="4"/>
  <c r="P5456" i="4"/>
  <c r="O5456" i="4"/>
  <c r="S5457" i="4"/>
  <c r="P5457" i="4"/>
  <c r="P5460" i="4"/>
  <c r="R5460" i="4"/>
  <c r="O5460" i="4"/>
  <c r="S5461" i="4"/>
  <c r="P5461" i="4"/>
  <c r="R5464" i="4"/>
  <c r="P5464" i="4"/>
  <c r="O5464" i="4"/>
  <c r="S5465" i="4"/>
  <c r="P5465" i="4"/>
  <c r="P5468" i="4"/>
  <c r="R5468" i="4"/>
  <c r="O5468" i="4"/>
  <c r="S5469" i="4"/>
  <c r="P5469" i="4"/>
  <c r="R5472" i="4"/>
  <c r="P5472" i="4"/>
  <c r="O5472" i="4"/>
  <c r="S5473" i="4"/>
  <c r="P5473" i="4"/>
  <c r="P5476" i="4"/>
  <c r="R5476" i="4"/>
  <c r="O5476" i="4"/>
  <c r="S5477" i="4"/>
  <c r="P5477" i="4"/>
  <c r="R5480" i="4"/>
  <c r="P5480" i="4"/>
  <c r="O5480" i="4"/>
  <c r="S5481" i="4"/>
  <c r="P5481" i="4"/>
  <c r="P5484" i="4"/>
  <c r="R5484" i="4"/>
  <c r="O5484" i="4"/>
  <c r="S5485" i="4"/>
  <c r="P5485" i="4"/>
  <c r="R5488" i="4"/>
  <c r="P5488" i="4"/>
  <c r="O5488" i="4"/>
  <c r="S5489" i="4"/>
  <c r="P5489" i="4"/>
  <c r="P5492" i="4"/>
  <c r="R5492" i="4"/>
  <c r="O5492" i="4"/>
  <c r="S5493" i="4"/>
  <c r="P5493" i="4"/>
  <c r="R5496" i="4"/>
  <c r="P5496" i="4"/>
  <c r="O5496" i="4"/>
  <c r="S5497" i="4"/>
  <c r="P5497" i="4"/>
  <c r="P5500" i="4"/>
  <c r="R5500" i="4"/>
  <c r="O5500" i="4"/>
  <c r="S5501" i="4"/>
  <c r="P5501" i="4"/>
  <c r="R5504" i="4"/>
  <c r="P5504" i="4"/>
  <c r="O5504" i="4"/>
  <c r="S5505" i="4"/>
  <c r="P5505" i="4"/>
  <c r="P5508" i="4"/>
  <c r="R5508" i="4"/>
  <c r="O5508" i="4"/>
  <c r="S5509" i="4"/>
  <c r="P5509" i="4"/>
  <c r="R5512" i="4"/>
  <c r="P5512" i="4"/>
  <c r="O5512" i="4"/>
  <c r="S5513" i="4"/>
  <c r="P5513" i="4"/>
  <c r="P5516" i="4"/>
  <c r="R5516" i="4"/>
  <c r="O5516" i="4"/>
  <c r="S5517" i="4"/>
  <c r="P5517" i="4"/>
  <c r="R5520" i="4"/>
  <c r="P5520" i="4"/>
  <c r="O5520" i="4"/>
  <c r="S5521" i="4"/>
  <c r="P5521" i="4"/>
  <c r="P5524" i="4"/>
  <c r="R5524" i="4"/>
  <c r="O5524" i="4"/>
  <c r="S5525" i="4"/>
  <c r="P5525" i="4"/>
  <c r="R5528" i="4"/>
  <c r="P5528" i="4"/>
  <c r="O5528" i="4"/>
  <c r="S5529" i="4"/>
  <c r="P5529" i="4"/>
  <c r="P5532" i="4"/>
  <c r="R5532" i="4"/>
  <c r="O5532" i="4"/>
  <c r="S5533" i="4"/>
  <c r="P5533" i="4"/>
  <c r="R5536" i="4"/>
  <c r="P5536" i="4"/>
  <c r="O5536" i="4"/>
  <c r="S5537" i="4"/>
  <c r="P5537" i="4"/>
  <c r="P5540" i="4"/>
  <c r="R5540" i="4"/>
  <c r="O5540" i="4"/>
  <c r="S5541" i="4"/>
  <c r="P5541" i="4"/>
  <c r="R5544" i="4"/>
  <c r="P5544" i="4"/>
  <c r="O5544" i="4"/>
  <c r="S5545" i="4"/>
  <c r="P5545" i="4"/>
  <c r="P5548" i="4"/>
  <c r="R5548" i="4"/>
  <c r="O5548" i="4"/>
  <c r="S5549" i="4"/>
  <c r="P5549" i="4"/>
  <c r="R5552" i="4"/>
  <c r="P5552" i="4"/>
  <c r="O5552" i="4"/>
  <c r="S5553" i="4"/>
  <c r="P5553" i="4"/>
  <c r="P5556" i="4"/>
  <c r="R5556" i="4"/>
  <c r="O5556" i="4"/>
  <c r="S5557" i="4"/>
  <c r="P5557" i="4"/>
  <c r="R5560" i="4"/>
  <c r="P5560" i="4"/>
  <c r="O5560" i="4"/>
  <c r="S5561" i="4"/>
  <c r="P5561" i="4"/>
  <c r="P5564" i="4"/>
  <c r="R5564" i="4"/>
  <c r="O5564" i="4"/>
  <c r="S5565" i="4"/>
  <c r="P5565" i="4"/>
  <c r="R5568" i="4"/>
  <c r="P5568" i="4"/>
  <c r="O5568" i="4"/>
  <c r="S5569" i="4"/>
  <c r="P5569" i="4"/>
  <c r="P5572" i="4"/>
  <c r="R5572" i="4"/>
  <c r="O5572" i="4"/>
  <c r="S5573" i="4"/>
  <c r="P5573" i="4"/>
  <c r="R5576" i="4"/>
  <c r="P5576" i="4"/>
  <c r="O5576" i="4"/>
  <c r="S5577" i="4"/>
  <c r="P5577" i="4"/>
  <c r="P5580" i="4"/>
  <c r="R5580" i="4"/>
  <c r="O5580" i="4"/>
  <c r="S5581" i="4"/>
  <c r="P5581" i="4"/>
  <c r="R5584" i="4"/>
  <c r="P5584" i="4"/>
  <c r="O5584" i="4"/>
  <c r="S5585" i="4"/>
  <c r="P5585" i="4"/>
  <c r="P5588" i="4"/>
  <c r="R5588" i="4"/>
  <c r="O5588" i="4"/>
  <c r="S5589" i="4"/>
  <c r="P5589" i="4"/>
  <c r="R5592" i="4"/>
  <c r="P5592" i="4"/>
  <c r="O5592" i="4"/>
  <c r="S5593" i="4"/>
  <c r="P5593" i="4"/>
  <c r="P5596" i="4"/>
  <c r="R5596" i="4"/>
  <c r="O5596" i="4"/>
  <c r="S5597" i="4"/>
  <c r="P5597" i="4"/>
  <c r="R5600" i="4"/>
  <c r="P5600" i="4"/>
  <c r="O5600" i="4"/>
  <c r="S5601" i="4"/>
  <c r="P5601" i="4"/>
  <c r="P5604" i="4"/>
  <c r="R5604" i="4"/>
  <c r="O5604" i="4"/>
  <c r="S5605" i="4"/>
  <c r="P5605" i="4"/>
  <c r="R5608" i="4"/>
  <c r="P5608" i="4"/>
  <c r="O5608" i="4"/>
  <c r="S5609" i="4"/>
  <c r="P5609" i="4"/>
  <c r="P5612" i="4"/>
  <c r="R5612" i="4"/>
  <c r="O5612" i="4"/>
  <c r="S5613" i="4"/>
  <c r="P5613" i="4"/>
  <c r="R5616" i="4"/>
  <c r="P5616" i="4"/>
  <c r="O5616" i="4"/>
  <c r="S5617" i="4"/>
  <c r="P5617" i="4"/>
  <c r="P5620" i="4"/>
  <c r="R5620" i="4"/>
  <c r="O5620" i="4"/>
  <c r="S5621" i="4"/>
  <c r="P5621" i="4"/>
  <c r="R5624" i="4"/>
  <c r="P5624" i="4"/>
  <c r="O5624" i="4"/>
  <c r="S5625" i="4"/>
  <c r="P5625" i="4"/>
  <c r="P5628" i="4"/>
  <c r="R5628" i="4"/>
  <c r="O5628" i="4"/>
  <c r="S5629" i="4"/>
  <c r="P5629" i="4"/>
  <c r="R5632" i="4"/>
  <c r="P5632" i="4"/>
  <c r="O5632" i="4"/>
  <c r="S5633" i="4"/>
  <c r="P5633" i="4"/>
  <c r="P5636" i="4"/>
  <c r="R5636" i="4"/>
  <c r="O5636" i="4"/>
  <c r="S5637" i="4"/>
  <c r="P5637" i="4"/>
  <c r="R5640" i="4"/>
  <c r="P5640" i="4"/>
  <c r="O5640" i="4"/>
  <c r="S5641" i="4"/>
  <c r="P5641" i="4"/>
  <c r="P5644" i="4"/>
  <c r="R5644" i="4"/>
  <c r="O5644" i="4"/>
  <c r="S5645" i="4"/>
  <c r="P5645" i="4"/>
  <c r="R5648" i="4"/>
  <c r="P5648" i="4"/>
  <c r="O5648" i="4"/>
  <c r="S5649" i="4"/>
  <c r="P5649" i="4"/>
  <c r="P5652" i="4"/>
  <c r="R5652" i="4"/>
  <c r="O5652" i="4"/>
  <c r="S5653" i="4"/>
  <c r="P5653" i="4"/>
  <c r="R5656" i="4"/>
  <c r="P5656" i="4"/>
  <c r="O5656" i="4"/>
  <c r="S5657" i="4"/>
  <c r="P5657" i="4"/>
  <c r="P5660" i="4"/>
  <c r="R5660" i="4"/>
  <c r="O5660" i="4"/>
  <c r="S5661" i="4"/>
  <c r="P5661" i="4"/>
  <c r="R5664" i="4"/>
  <c r="P5664" i="4"/>
  <c r="O5664" i="4"/>
  <c r="S5665" i="4"/>
  <c r="P5665" i="4"/>
  <c r="P5668" i="4"/>
  <c r="R5668" i="4"/>
  <c r="O5668" i="4"/>
  <c r="S5669" i="4"/>
  <c r="P5669" i="4"/>
  <c r="R5672" i="4"/>
  <c r="P5672" i="4"/>
  <c r="O5672" i="4"/>
  <c r="S5673" i="4"/>
  <c r="P5673" i="4"/>
  <c r="P5676" i="4"/>
  <c r="S5677" i="4"/>
  <c r="P5677" i="4"/>
  <c r="R5680" i="4"/>
  <c r="P5680" i="4"/>
  <c r="O5680" i="4"/>
  <c r="S5681" i="4"/>
  <c r="P5681" i="4"/>
  <c r="P5684" i="4"/>
  <c r="R5684" i="4"/>
  <c r="O5684" i="4"/>
  <c r="S5685" i="4"/>
  <c r="P5685" i="4"/>
  <c r="R5688" i="4"/>
  <c r="P5688" i="4"/>
  <c r="O5688" i="4"/>
  <c r="S5689" i="4"/>
  <c r="P5689" i="4"/>
  <c r="P5692" i="4"/>
  <c r="R5692" i="4"/>
  <c r="O5692" i="4"/>
  <c r="S5693" i="4"/>
  <c r="P5693" i="4"/>
  <c r="R5696" i="4"/>
  <c r="P5696" i="4"/>
  <c r="O5696" i="4"/>
  <c r="S5697" i="4"/>
  <c r="P5697" i="4"/>
  <c r="P5700" i="4"/>
  <c r="R5700" i="4"/>
  <c r="O5700" i="4"/>
  <c r="S5701" i="4"/>
  <c r="P5701" i="4"/>
  <c r="R5704" i="4"/>
  <c r="P5704" i="4"/>
  <c r="O5704" i="4"/>
  <c r="S5705" i="4"/>
  <c r="P5708" i="4"/>
  <c r="R5708" i="4"/>
  <c r="O5708" i="4"/>
  <c r="S5709" i="4"/>
  <c r="R5712" i="4"/>
  <c r="P5712" i="4"/>
  <c r="O5712" i="4"/>
  <c r="S5713" i="4"/>
  <c r="P5716" i="4"/>
  <c r="R5716" i="4"/>
  <c r="O5716" i="4"/>
  <c r="S5717" i="4"/>
  <c r="R5720" i="4"/>
  <c r="P5720" i="4"/>
  <c r="O5720" i="4"/>
  <c r="S5721" i="4"/>
  <c r="P5724" i="4"/>
  <c r="R5724" i="4"/>
  <c r="O5724" i="4"/>
  <c r="S5725" i="4"/>
  <c r="R5728" i="4"/>
  <c r="P5728" i="4"/>
  <c r="O5728" i="4"/>
  <c r="S5729" i="4"/>
  <c r="P5732" i="4"/>
  <c r="R5732" i="4"/>
  <c r="O5732" i="4"/>
  <c r="S5733" i="4"/>
  <c r="R5736" i="4"/>
  <c r="P5736" i="4"/>
  <c r="O5736" i="4"/>
  <c r="S5737" i="4"/>
  <c r="P5740" i="4"/>
  <c r="R5740" i="4"/>
  <c r="O5740" i="4"/>
  <c r="S5741" i="4"/>
  <c r="R5744" i="4"/>
  <c r="P5744" i="4"/>
  <c r="O5744" i="4"/>
  <c r="S5745" i="4"/>
  <c r="P5748" i="4"/>
  <c r="R5748" i="4"/>
  <c r="O5748" i="4"/>
  <c r="S5749" i="4"/>
  <c r="R5752" i="4"/>
  <c r="P5752" i="4"/>
  <c r="O5752" i="4"/>
  <c r="S5753" i="4"/>
  <c r="P5756" i="4"/>
  <c r="R5756" i="4"/>
  <c r="O5756" i="4"/>
  <c r="S5757" i="4"/>
  <c r="R5760" i="4"/>
  <c r="P5760" i="4"/>
  <c r="O5760" i="4"/>
  <c r="S5761" i="4"/>
  <c r="P5764" i="4"/>
  <c r="R5764" i="4"/>
  <c r="O5764" i="4"/>
  <c r="S5765" i="4"/>
  <c r="R5768" i="4"/>
  <c r="P5768" i="4"/>
  <c r="O5768" i="4"/>
  <c r="S5769" i="4"/>
  <c r="P5772" i="4"/>
  <c r="R5772" i="4"/>
  <c r="O5772" i="4"/>
  <c r="S5773" i="4"/>
  <c r="P5776" i="4"/>
  <c r="S5777" i="4"/>
  <c r="P5780" i="4"/>
  <c r="R5780" i="4"/>
  <c r="O5780" i="4"/>
  <c r="S5781" i="4"/>
  <c r="R5784" i="4"/>
  <c r="P5784" i="4"/>
  <c r="O5784" i="4"/>
  <c r="S5785" i="4"/>
  <c r="P5788" i="4"/>
  <c r="R5788" i="4"/>
  <c r="O5788" i="4"/>
  <c r="S5789" i="4"/>
  <c r="P5792" i="4"/>
  <c r="S5793" i="4"/>
  <c r="P5796" i="4"/>
  <c r="R5796" i="4"/>
  <c r="O5796" i="4"/>
  <c r="S5797" i="4"/>
  <c r="R5800" i="4"/>
  <c r="P5800" i="4"/>
  <c r="O5800" i="4"/>
  <c r="S5801" i="4"/>
  <c r="P5804" i="4"/>
  <c r="R5804" i="4"/>
  <c r="O5804" i="4"/>
  <c r="S5805" i="4"/>
  <c r="R5808" i="4"/>
  <c r="P5808" i="4"/>
  <c r="O5808" i="4"/>
  <c r="S5809" i="4"/>
  <c r="P5812" i="4"/>
  <c r="R5812" i="4"/>
  <c r="O5812" i="4"/>
  <c r="S5813" i="4"/>
  <c r="R5816" i="4"/>
  <c r="P5816" i="4"/>
  <c r="O5816" i="4"/>
  <c r="S5817" i="4"/>
  <c r="P5820" i="4"/>
  <c r="R5820" i="4"/>
  <c r="O5820" i="4"/>
  <c r="S5821" i="4"/>
  <c r="R5824" i="4"/>
  <c r="P5824" i="4"/>
  <c r="O5824" i="4"/>
  <c r="S5825" i="4"/>
  <c r="P5828" i="4"/>
  <c r="R5828" i="4"/>
  <c r="O5828" i="4"/>
  <c r="S5829" i="4"/>
  <c r="R5832" i="4"/>
  <c r="P5832" i="4"/>
  <c r="O5832" i="4"/>
  <c r="S5833" i="4"/>
  <c r="P5836" i="4"/>
  <c r="R5836" i="4"/>
  <c r="O5836" i="4"/>
  <c r="S5837" i="4"/>
  <c r="R5840" i="4"/>
  <c r="P5840" i="4"/>
  <c r="O5840" i="4"/>
  <c r="S5841" i="4"/>
  <c r="P5844" i="4"/>
  <c r="R5844" i="4"/>
  <c r="O5844" i="4"/>
  <c r="S5845" i="4"/>
  <c r="R5848" i="4"/>
  <c r="P5848" i="4"/>
  <c r="O5848" i="4"/>
  <c r="S5849" i="4"/>
  <c r="S5864" i="4"/>
  <c r="S5876" i="4"/>
  <c r="Q5877" i="4"/>
  <c r="O5877" i="4"/>
  <c r="R5877" i="4"/>
  <c r="P5877" i="4"/>
  <c r="S5884" i="4"/>
  <c r="Q5885" i="4"/>
  <c r="O5885" i="4"/>
  <c r="R5885" i="4"/>
  <c r="P5885" i="4"/>
  <c r="S5892" i="4"/>
  <c r="Q5893" i="4"/>
  <c r="O5893" i="4"/>
  <c r="R5893" i="4"/>
  <c r="P5893" i="4"/>
  <c r="S5900" i="4"/>
  <c r="Q5901" i="4"/>
  <c r="O5901" i="4"/>
  <c r="R5901" i="4"/>
  <c r="P5901" i="4"/>
  <c r="S5908" i="4"/>
  <c r="Q5909" i="4"/>
  <c r="O5909" i="4"/>
  <c r="R5909" i="4"/>
  <c r="P5909" i="4"/>
  <c r="S5916" i="4"/>
  <c r="Q5917" i="4"/>
  <c r="O5917" i="4"/>
  <c r="R5917" i="4"/>
  <c r="P5917" i="4"/>
  <c r="S5924" i="4"/>
  <c r="Q5925" i="4"/>
  <c r="O5925" i="4"/>
  <c r="R5925" i="4"/>
  <c r="P5925" i="4"/>
  <c r="S5932" i="4"/>
  <c r="Q5933" i="4"/>
  <c r="O5933" i="4"/>
  <c r="R5933" i="4"/>
  <c r="P5933" i="4"/>
  <c r="S5940" i="4"/>
  <c r="Q5941" i="4"/>
  <c r="O5941" i="4"/>
  <c r="R5941" i="4"/>
  <c r="P5941" i="4"/>
  <c r="S5948" i="4"/>
  <c r="Q5949" i="4"/>
  <c r="O5949" i="4"/>
  <c r="R5949" i="4"/>
  <c r="P5949" i="4"/>
  <c r="S5956" i="4"/>
  <c r="Q5957" i="4"/>
  <c r="O5957" i="4"/>
  <c r="R5957" i="4"/>
  <c r="P5957" i="4"/>
  <c r="S5964" i="4"/>
  <c r="Q5965" i="4"/>
  <c r="O5965" i="4"/>
  <c r="R5965" i="4"/>
  <c r="P5965" i="4"/>
  <c r="S5972" i="4"/>
  <c r="Q5973" i="4"/>
  <c r="O5973" i="4"/>
  <c r="R5973" i="4"/>
  <c r="P5973" i="4"/>
  <c r="S5980" i="4"/>
  <c r="Q5981" i="4"/>
  <c r="O5981" i="4"/>
  <c r="R5981" i="4"/>
  <c r="P5981" i="4"/>
  <c r="S5988" i="4"/>
  <c r="Q5989" i="4"/>
  <c r="O5989" i="4"/>
  <c r="R5989" i="4"/>
  <c r="P5989" i="4"/>
  <c r="S5996" i="4"/>
  <c r="Q5997" i="4"/>
  <c r="O5997" i="4"/>
  <c r="R5997" i="4"/>
  <c r="P5997" i="4"/>
  <c r="N5443" i="4"/>
  <c r="H5443" i="4"/>
  <c r="R5677" i="4"/>
  <c r="R5681" i="4"/>
  <c r="R5685" i="4"/>
  <c r="R5689" i="4"/>
  <c r="R5693" i="4"/>
  <c r="R5697" i="4"/>
  <c r="R5701" i="4"/>
  <c r="Q5796" i="4"/>
  <c r="Q5800" i="4"/>
  <c r="Q5804" i="4"/>
  <c r="Q5808" i="4"/>
  <c r="Q5812" i="4"/>
  <c r="Q5816" i="4"/>
  <c r="Q5820" i="4"/>
  <c r="Q5824" i="4"/>
  <c r="Q5828" i="4"/>
  <c r="Q5832" i="4"/>
  <c r="Q5836" i="4"/>
  <c r="Q5840" i="4"/>
  <c r="Q5844" i="4"/>
  <c r="Q5848" i="4"/>
  <c r="R5849" i="4"/>
  <c r="S5851" i="4"/>
  <c r="H5854" i="4"/>
  <c r="N5854" i="4"/>
  <c r="S5854" i="4"/>
  <c r="O5857" i="4"/>
  <c r="R5857" i="4"/>
  <c r="P5857" i="4"/>
  <c r="S5859" i="4"/>
  <c r="H5862" i="4"/>
  <c r="N5862" i="4"/>
  <c r="S5862" i="4"/>
  <c r="O5865" i="4"/>
  <c r="P5865" i="4"/>
  <c r="R5865" i="4"/>
  <c r="S5867" i="4"/>
  <c r="H5870" i="4"/>
  <c r="N5870" i="4"/>
  <c r="S5870" i="4"/>
  <c r="S5871" i="4"/>
  <c r="H5878" i="4"/>
  <c r="N5878" i="4"/>
  <c r="S5878" i="4"/>
  <c r="S5879" i="4"/>
  <c r="H5886" i="4"/>
  <c r="N5886" i="4"/>
  <c r="S5886" i="4"/>
  <c r="S5887" i="4"/>
  <c r="H5894" i="4"/>
  <c r="N5894" i="4"/>
  <c r="S5894" i="4"/>
  <c r="S5895" i="4"/>
  <c r="H5902" i="4"/>
  <c r="N5902" i="4"/>
  <c r="S5902" i="4"/>
  <c r="S5903" i="4"/>
  <c r="H5910" i="4"/>
  <c r="N5910" i="4"/>
  <c r="S5910" i="4"/>
  <c r="S5911" i="4"/>
  <c r="H5918" i="4"/>
  <c r="N5918" i="4"/>
  <c r="S5918" i="4"/>
  <c r="S5919" i="4"/>
  <c r="H5926" i="4"/>
  <c r="N5926" i="4"/>
  <c r="S5926" i="4"/>
  <c r="S5927" i="4"/>
  <c r="H5934" i="4"/>
  <c r="N5934" i="4"/>
  <c r="S5934" i="4"/>
  <c r="S5935" i="4"/>
  <c r="H5942" i="4"/>
  <c r="N5942" i="4"/>
  <c r="S5942" i="4"/>
  <c r="S5943" i="4"/>
  <c r="H5950" i="4"/>
  <c r="N5950" i="4"/>
  <c r="S5950" i="4"/>
  <c r="S5951" i="4"/>
  <c r="H5958" i="4"/>
  <c r="N5958" i="4"/>
  <c r="S5958" i="4"/>
  <c r="S5959" i="4"/>
  <c r="H5966" i="4"/>
  <c r="N5966" i="4"/>
  <c r="S5966" i="4"/>
  <c r="S5967" i="4"/>
  <c r="H5974" i="4"/>
  <c r="N5974" i="4"/>
  <c r="S5974" i="4"/>
  <c r="S5975" i="4"/>
  <c r="H5982" i="4"/>
  <c r="N5982" i="4"/>
  <c r="S5982" i="4"/>
  <c r="S5983" i="4"/>
  <c r="H5990" i="4"/>
  <c r="N5990" i="4"/>
  <c r="S5990" i="4"/>
  <c r="S5991" i="4"/>
  <c r="H5998" i="4"/>
  <c r="N5998" i="4"/>
  <c r="S5998" i="4"/>
  <c r="S5999" i="4"/>
  <c r="N5855" i="4"/>
  <c r="H5855" i="4"/>
  <c r="S5857" i="4"/>
  <c r="S5866" i="4"/>
  <c r="P5868" i="4"/>
  <c r="R5868" i="4"/>
  <c r="O5868" i="4"/>
  <c r="S5869" i="4"/>
  <c r="R5872" i="4"/>
  <c r="P5872" i="4"/>
  <c r="O5872" i="4"/>
  <c r="S5873" i="4"/>
  <c r="P5876" i="4"/>
  <c r="R5876" i="4"/>
  <c r="O5876" i="4"/>
  <c r="S5877" i="4"/>
  <c r="R5880" i="4"/>
  <c r="P5880" i="4"/>
  <c r="O5880" i="4"/>
  <c r="S5881" i="4"/>
  <c r="P5884" i="4"/>
  <c r="R5884" i="4"/>
  <c r="O5884" i="4"/>
  <c r="S5885" i="4"/>
  <c r="R5888" i="4"/>
  <c r="P5888" i="4"/>
  <c r="O5888" i="4"/>
  <c r="S5889" i="4"/>
  <c r="P5892" i="4"/>
  <c r="R5892" i="4"/>
  <c r="O5892" i="4"/>
  <c r="S5893" i="4"/>
  <c r="R5896" i="4"/>
  <c r="P5896" i="4"/>
  <c r="O5896" i="4"/>
  <c r="S5897" i="4"/>
  <c r="P5900" i="4"/>
  <c r="R5900" i="4"/>
  <c r="O5900" i="4"/>
  <c r="S5901" i="4"/>
  <c r="R5904" i="4"/>
  <c r="P5904" i="4"/>
  <c r="O5904" i="4"/>
  <c r="S5905" i="4"/>
  <c r="P5908" i="4"/>
  <c r="R5908" i="4"/>
  <c r="O5908" i="4"/>
  <c r="S5909" i="4"/>
  <c r="R5912" i="4"/>
  <c r="P5912" i="4"/>
  <c r="O5912" i="4"/>
  <c r="S5913" i="4"/>
  <c r="P5916" i="4"/>
  <c r="R5916" i="4"/>
  <c r="O5916" i="4"/>
  <c r="S5917" i="4"/>
  <c r="R5920" i="4"/>
  <c r="P5920" i="4"/>
  <c r="O5920" i="4"/>
  <c r="S5921" i="4"/>
  <c r="P5924" i="4"/>
  <c r="S5925" i="4"/>
  <c r="R5928" i="4"/>
  <c r="P5928" i="4"/>
  <c r="O5928" i="4"/>
  <c r="S5929" i="4"/>
  <c r="P5932" i="4"/>
  <c r="R5932" i="4"/>
  <c r="O5932" i="4"/>
  <c r="S5933" i="4"/>
  <c r="R5936" i="4"/>
  <c r="P5936" i="4"/>
  <c r="O5936" i="4"/>
  <c r="S5937" i="4"/>
  <c r="P5940" i="4"/>
  <c r="R5940" i="4"/>
  <c r="O5940" i="4"/>
  <c r="S5941" i="4"/>
  <c r="R5944" i="4"/>
  <c r="P5944" i="4"/>
  <c r="O5944" i="4"/>
  <c r="S5945" i="4"/>
  <c r="P5948" i="4"/>
  <c r="R5948" i="4"/>
  <c r="O5948" i="4"/>
  <c r="S5949" i="4"/>
  <c r="R5952" i="4"/>
  <c r="P5952" i="4"/>
  <c r="O5952" i="4"/>
  <c r="S5953" i="4"/>
  <c r="P5956" i="4"/>
  <c r="S5957" i="4"/>
  <c r="R5960" i="4"/>
  <c r="P5960" i="4"/>
  <c r="O5960" i="4"/>
  <c r="S5961" i="4"/>
  <c r="P5964" i="4"/>
  <c r="R5964" i="4"/>
  <c r="O5964" i="4"/>
  <c r="S5965" i="4"/>
  <c r="R5968" i="4"/>
  <c r="P5968" i="4"/>
  <c r="O5968" i="4"/>
  <c r="S5969" i="4"/>
  <c r="P5972" i="4"/>
  <c r="R5972" i="4"/>
  <c r="O5972" i="4"/>
  <c r="S5973" i="4"/>
  <c r="R5976" i="4"/>
  <c r="P5976" i="4"/>
  <c r="O5976" i="4"/>
  <c r="S5977" i="4"/>
  <c r="P5980" i="4"/>
  <c r="S5981" i="4"/>
  <c r="R5984" i="4"/>
  <c r="P5984" i="4"/>
  <c r="O5984" i="4"/>
  <c r="S5985" i="4"/>
  <c r="P5988" i="4"/>
  <c r="S5989" i="4"/>
  <c r="R5992" i="4"/>
  <c r="P5992" i="4"/>
  <c r="O5992" i="4"/>
  <c r="S5993" i="4"/>
  <c r="P5996" i="4"/>
  <c r="R5996" i="4"/>
  <c r="O5996" i="4"/>
  <c r="S5997" i="4"/>
  <c r="R6000" i="4"/>
  <c r="P6000" i="4"/>
  <c r="O6000" i="4"/>
  <c r="S5858" i="4"/>
  <c r="N5863" i="4"/>
  <c r="H5863" i="4"/>
  <c r="S5865" i="4"/>
  <c r="N5871" i="4"/>
  <c r="H5871" i="4"/>
  <c r="N5875" i="4"/>
  <c r="H5875" i="4"/>
  <c r="N5879" i="4"/>
  <c r="H5879" i="4"/>
  <c r="N5883" i="4"/>
  <c r="H5883" i="4"/>
  <c r="N5887" i="4"/>
  <c r="H5887" i="4"/>
  <c r="N5891" i="4"/>
  <c r="H5891" i="4"/>
  <c r="N5895" i="4"/>
  <c r="H5895" i="4"/>
  <c r="N5899" i="4"/>
  <c r="H5899" i="4"/>
  <c r="N5903" i="4"/>
  <c r="H5903" i="4"/>
  <c r="N5907" i="4"/>
  <c r="H5907" i="4"/>
  <c r="N5911" i="4"/>
  <c r="H5911" i="4"/>
  <c r="N5915" i="4"/>
  <c r="H5915" i="4"/>
  <c r="N5919" i="4"/>
  <c r="H5919" i="4"/>
  <c r="N5923" i="4"/>
  <c r="H5923" i="4"/>
  <c r="N5927" i="4"/>
  <c r="H5927" i="4"/>
  <c r="N5931" i="4"/>
  <c r="H5931" i="4"/>
  <c r="N5935" i="4"/>
  <c r="H5935" i="4"/>
  <c r="N5939" i="4"/>
  <c r="H5939" i="4"/>
  <c r="N5943" i="4"/>
  <c r="H5943" i="4"/>
  <c r="N5947" i="4"/>
  <c r="H5947" i="4"/>
  <c r="N5951" i="4"/>
  <c r="H5951" i="4"/>
  <c r="N5955" i="4"/>
  <c r="H5955" i="4"/>
  <c r="N5959" i="4"/>
  <c r="H5959" i="4"/>
  <c r="N5963" i="4"/>
  <c r="H5963" i="4"/>
  <c r="N5967" i="4"/>
  <c r="H5967" i="4"/>
  <c r="N5971" i="4"/>
  <c r="H5971" i="4"/>
  <c r="N5975" i="4"/>
  <c r="H5975" i="4"/>
  <c r="N5979" i="4"/>
  <c r="H5979" i="4"/>
  <c r="N5983" i="4"/>
  <c r="H5983" i="4"/>
  <c r="N5987" i="4"/>
  <c r="H5987" i="4"/>
  <c r="N5991" i="4"/>
  <c r="H5991" i="4"/>
  <c r="N5995" i="4"/>
  <c r="H5995" i="4"/>
  <c r="N5999" i="4"/>
  <c r="H5999" i="4"/>
  <c r="H7" i="1"/>
  <c r="H6" i="1"/>
  <c r="H2" i="1"/>
  <c r="H3" i="1"/>
  <c r="H4" i="1"/>
  <c r="S7" i="1"/>
  <c r="P7" i="1"/>
  <c r="O7" i="1"/>
  <c r="R7" i="1"/>
  <c r="Q7" i="1"/>
  <c r="S6" i="1"/>
  <c r="P6" i="1"/>
  <c r="O6" i="1"/>
  <c r="R6" i="1"/>
  <c r="Q6" i="1"/>
  <c r="S5" i="1"/>
  <c r="P5" i="1"/>
  <c r="O5" i="1"/>
  <c r="Q5" i="1"/>
  <c r="R5" i="1"/>
  <c r="S4" i="1"/>
  <c r="P4" i="1"/>
  <c r="O4" i="1"/>
  <c r="R4" i="1"/>
  <c r="Q4" i="1"/>
  <c r="P3" i="1"/>
  <c r="S3" i="1"/>
  <c r="S2" i="1"/>
  <c r="P2" i="1"/>
  <c r="R3" i="1"/>
  <c r="Q3" i="1"/>
  <c r="O3" i="1"/>
  <c r="O2" i="1"/>
  <c r="R2" i="1"/>
  <c r="Q2" i="1"/>
  <c r="D2" i="1"/>
  <c r="P1470" i="4" l="1"/>
  <c r="P1414" i="4"/>
  <c r="P414" i="4"/>
  <c r="V1592" i="4"/>
  <c r="V3215" i="4"/>
  <c r="V994" i="4"/>
  <c r="P1269" i="4"/>
  <c r="P1229" i="4"/>
  <c r="V5349" i="4"/>
  <c r="V4652" i="4"/>
  <c r="V3570" i="4"/>
  <c r="V3554" i="4"/>
  <c r="V1628" i="4"/>
  <c r="V2273" i="4"/>
  <c r="V903" i="4"/>
  <c r="P530" i="4"/>
  <c r="P494" i="4"/>
  <c r="V4156" i="4"/>
  <c r="V4152" i="4"/>
  <c r="V4040" i="4"/>
  <c r="V4024" i="4"/>
  <c r="V4012" i="4"/>
  <c r="V3985" i="4"/>
  <c r="V3941" i="4"/>
  <c r="V3929" i="4"/>
  <c r="V3920" i="4"/>
  <c r="V3848" i="4"/>
  <c r="V3845" i="4"/>
  <c r="V3713" i="4"/>
  <c r="V3700" i="4"/>
  <c r="V3694" i="4"/>
  <c r="V3371" i="4"/>
  <c r="V3339" i="4"/>
  <c r="V3323" i="4"/>
  <c r="V3298" i="4"/>
  <c r="V3294" i="4"/>
  <c r="V3290" i="4"/>
  <c r="V2921" i="4"/>
  <c r="V2592" i="4"/>
  <c r="V2588" i="4"/>
  <c r="V611" i="4"/>
  <c r="P1254" i="4"/>
  <c r="V5163" i="4"/>
  <c r="V5147" i="4"/>
  <c r="V4408" i="4"/>
  <c r="V4392" i="4"/>
  <c r="V4364" i="4"/>
  <c r="V4352" i="4"/>
  <c r="V4340" i="4"/>
  <c r="V4324" i="4"/>
  <c r="V4308" i="4"/>
  <c r="V4292" i="4"/>
  <c r="V4276" i="4"/>
  <c r="V4264" i="4"/>
  <c r="V4248" i="4"/>
  <c r="V4232" i="4"/>
  <c r="V4204" i="4"/>
  <c r="V3183" i="4"/>
  <c r="V3167" i="4"/>
  <c r="V3151" i="4"/>
  <c r="V3143" i="4"/>
  <c r="V3135" i="4"/>
  <c r="V3127" i="4"/>
  <c r="V3119" i="4"/>
  <c r="V3111" i="4"/>
  <c r="V3103" i="4"/>
  <c r="V3095" i="4"/>
  <c r="V3087" i="4"/>
  <c r="V3079" i="4"/>
  <c r="V3071" i="4"/>
  <c r="V3063" i="4"/>
  <c r="V3055" i="4"/>
  <c r="V3047" i="4"/>
  <c r="V3039" i="4"/>
  <c r="V3031" i="4"/>
  <c r="V3023" i="4"/>
  <c r="V3015" i="4"/>
  <c r="V3007" i="4"/>
  <c r="V2999" i="4"/>
  <c r="V2991" i="4"/>
  <c r="V2983" i="4"/>
  <c r="V2975" i="4"/>
  <c r="V2967" i="4"/>
  <c r="V2959" i="4"/>
  <c r="V2951" i="4"/>
  <c r="V2943" i="4"/>
  <c r="V2935" i="4"/>
  <c r="V2927" i="4"/>
  <c r="V2919" i="4"/>
  <c r="V2911" i="4"/>
  <c r="V2798" i="4"/>
  <c r="V2600" i="4"/>
  <c r="V2596" i="4"/>
  <c r="V1427" i="4"/>
  <c r="V1395" i="4"/>
  <c r="V1779" i="4"/>
  <c r="V1539" i="4"/>
  <c r="V1452" i="4"/>
  <c r="P475" i="4"/>
  <c r="P1061" i="4"/>
  <c r="V4660" i="4"/>
  <c r="V4268" i="4"/>
  <c r="V4252" i="4"/>
  <c r="V4236" i="4"/>
  <c r="V4220" i="4"/>
  <c r="V4208" i="4"/>
  <c r="V4192" i="4"/>
  <c r="V4176" i="4"/>
  <c r="V3446" i="4"/>
  <c r="V3430" i="4"/>
  <c r="V3414" i="4"/>
  <c r="V3398" i="4"/>
  <c r="V3382" i="4"/>
  <c r="P87" i="4"/>
  <c r="P4344" i="4"/>
  <c r="V1484" i="4"/>
  <c r="V1436" i="4"/>
  <c r="V1548" i="4"/>
  <c r="V567" i="4"/>
  <c r="R5502" i="4"/>
  <c r="P5502" i="4"/>
  <c r="Q5502" i="4"/>
  <c r="O6102" i="4"/>
  <c r="R6102" i="4"/>
  <c r="Q6102" i="4"/>
  <c r="O6051" i="4"/>
  <c r="R6051" i="4"/>
  <c r="Q6051" i="4"/>
  <c r="O6005" i="4"/>
  <c r="R6005" i="4"/>
  <c r="Q6005" i="4"/>
  <c r="O4713" i="4"/>
  <c r="Q4713" i="4"/>
  <c r="R4713" i="4"/>
  <c r="R4181" i="4"/>
  <c r="Q4181" i="4"/>
  <c r="P4181" i="4"/>
  <c r="Q5250" i="4"/>
  <c r="O5250" i="4"/>
  <c r="R5250" i="4"/>
  <c r="P5250" i="4"/>
  <c r="R6014" i="4"/>
  <c r="Q6014" i="4"/>
  <c r="O6014" i="4"/>
  <c r="O6011" i="4"/>
  <c r="R6011" i="4"/>
  <c r="Q6011" i="4"/>
  <c r="O4649" i="4"/>
  <c r="P4649" i="4"/>
  <c r="Q4649" i="4"/>
  <c r="R4649" i="4"/>
  <c r="R4656" i="4"/>
  <c r="Q4656" i="4"/>
  <c r="O4656" i="4"/>
  <c r="P4656" i="4"/>
  <c r="Q4747" i="4"/>
  <c r="R4747" i="4"/>
  <c r="O4747" i="4"/>
  <c r="O4643" i="4"/>
  <c r="Q4643" i="4"/>
  <c r="O373" i="4"/>
  <c r="Q373" i="4"/>
  <c r="R373" i="4"/>
  <c r="R6085" i="4"/>
  <c r="Q6085" i="4"/>
  <c r="O6085" i="4"/>
  <c r="R3607" i="4"/>
  <c r="O3607" i="4"/>
  <c r="O1024" i="4"/>
  <c r="Q1024" i="4"/>
  <c r="R1024" i="4"/>
  <c r="R6086" i="4"/>
  <c r="Q6086" i="4"/>
  <c r="O6086" i="4"/>
  <c r="P2661" i="4"/>
  <c r="Q2661" i="4"/>
  <c r="R2661" i="4"/>
  <c r="Q6007" i="4"/>
  <c r="O6007" i="4"/>
  <c r="R6007" i="4"/>
  <c r="R5792" i="4"/>
  <c r="R5776" i="4"/>
  <c r="O5445" i="4"/>
  <c r="V5285" i="4"/>
  <c r="V4664" i="4"/>
  <c r="V4360" i="4"/>
  <c r="V4328" i="4"/>
  <c r="V4312" i="4"/>
  <c r="V4296" i="4"/>
  <c r="V4280" i="4"/>
  <c r="R5412" i="4"/>
  <c r="O5412" i="4"/>
  <c r="Q5412" i="4"/>
  <c r="Q6119" i="4"/>
  <c r="O6119" i="4"/>
  <c r="R6119" i="4"/>
  <c r="R6059" i="4"/>
  <c r="Q6059" i="4"/>
  <c r="O6059" i="4"/>
  <c r="O5638" i="4"/>
  <c r="R5638" i="4"/>
  <c r="O4291" i="4"/>
  <c r="Q4291" i="4"/>
  <c r="O4999" i="4"/>
  <c r="R4999" i="4"/>
  <c r="P4999" i="4"/>
  <c r="V4999" i="4" s="1"/>
  <c r="Q4999" i="4"/>
  <c r="R5897" i="4"/>
  <c r="P5897" i="4"/>
  <c r="Q3522" i="4"/>
  <c r="O3522" i="4"/>
  <c r="O5135" i="4"/>
  <c r="P5135" i="4"/>
  <c r="V5135" i="4" s="1"/>
  <c r="O6012" i="4"/>
  <c r="R6012" i="4"/>
  <c r="Q6012" i="4"/>
  <c r="O3332" i="4"/>
  <c r="P3332" i="4"/>
  <c r="R3332" i="4"/>
  <c r="Q6088" i="4"/>
  <c r="O6088" i="4"/>
  <c r="R6088" i="4"/>
  <c r="Q6080" i="4"/>
  <c r="O6080" i="4"/>
  <c r="R6080" i="4"/>
  <c r="O376" i="4"/>
  <c r="V376" i="4" s="1"/>
  <c r="R376" i="4"/>
  <c r="Q376" i="4"/>
  <c r="R6093" i="4"/>
  <c r="Q6093" i="4"/>
  <c r="O6093" i="4"/>
  <c r="Q2737" i="4"/>
  <c r="O2737" i="4"/>
  <c r="Q1021" i="4"/>
  <c r="O1021" i="4"/>
  <c r="R1021" i="4"/>
  <c r="R5184" i="4"/>
  <c r="Q5184" i="4"/>
  <c r="O5184" i="4"/>
  <c r="P5184" i="4"/>
  <c r="R1464" i="4"/>
  <c r="Q1464" i="4"/>
  <c r="O1464" i="4"/>
  <c r="O3594" i="4"/>
  <c r="Q3594" i="4"/>
  <c r="P3594" i="4"/>
  <c r="V3594" i="4" s="1"/>
  <c r="O5988" i="4"/>
  <c r="O5980" i="4"/>
  <c r="O5956" i="4"/>
  <c r="O5924" i="4"/>
  <c r="O5676" i="4"/>
  <c r="P5445" i="4"/>
  <c r="Q5445" i="4"/>
  <c r="P5638" i="4"/>
  <c r="P5412" i="4"/>
  <c r="V4376" i="4"/>
  <c r="P4713" i="4"/>
  <c r="V4713" i="4" s="1"/>
  <c r="R4643" i="4"/>
  <c r="O4181" i="4"/>
  <c r="Q3332" i="4"/>
  <c r="R2737" i="4"/>
  <c r="P1024" i="4"/>
  <c r="V1024" i="4" s="1"/>
  <c r="R5526" i="4"/>
  <c r="P5526" i="4"/>
  <c r="Q5526" i="4"/>
  <c r="O5654" i="4"/>
  <c r="R5654" i="4"/>
  <c r="Q6124" i="4"/>
  <c r="O6124" i="4"/>
  <c r="R6067" i="4"/>
  <c r="Q6067" i="4"/>
  <c r="O6067" i="4"/>
  <c r="Q6043" i="4"/>
  <c r="O6043" i="4"/>
  <c r="Q5282" i="4"/>
  <c r="R5282" i="4"/>
  <c r="P5282" i="4"/>
  <c r="R4344" i="4"/>
  <c r="Q4344" i="4"/>
  <c r="O4361" i="4"/>
  <c r="P4361" i="4"/>
  <c r="Q4361" i="4"/>
  <c r="R4361" i="4"/>
  <c r="O5574" i="4"/>
  <c r="R5574" i="4"/>
  <c r="R2859" i="4"/>
  <c r="Q2859" i="4"/>
  <c r="O2859" i="4"/>
  <c r="R3641" i="4"/>
  <c r="Q3641" i="4"/>
  <c r="O3943" i="4"/>
  <c r="R3943" i="4"/>
  <c r="Q3943" i="4"/>
  <c r="P5802" i="4"/>
  <c r="O5802" i="4"/>
  <c r="R6100" i="4"/>
  <c r="Q6100" i="4"/>
  <c r="O6100" i="4"/>
  <c r="P2345" i="4"/>
  <c r="Q2345" i="4"/>
  <c r="R2345" i="4"/>
  <c r="O2345" i="4"/>
  <c r="R2899" i="4"/>
  <c r="O2899" i="4"/>
  <c r="R6036" i="4"/>
  <c r="O6036" i="4"/>
  <c r="R2064" i="4"/>
  <c r="O2064" i="4"/>
  <c r="V2064" i="4" s="1"/>
  <c r="Q2064" i="4"/>
  <c r="Q1524" i="4"/>
  <c r="O1524" i="4"/>
  <c r="R6087" i="4"/>
  <c r="Q6087" i="4"/>
  <c r="O6087" i="4"/>
  <c r="R5988" i="4"/>
  <c r="R5980" i="4"/>
  <c r="R5956" i="4"/>
  <c r="R5924" i="4"/>
  <c r="Q5792" i="4"/>
  <c r="O5776" i="4"/>
  <c r="R5676" i="4"/>
  <c r="O5837" i="4"/>
  <c r="Q5897" i="4"/>
  <c r="Q5638" i="4"/>
  <c r="O5526" i="4"/>
  <c r="O4344" i="4"/>
  <c r="V4344" i="4" s="1"/>
  <c r="R4291" i="4"/>
  <c r="R3594" i="4"/>
  <c r="P3522" i="4"/>
  <c r="P3607" i="4"/>
  <c r="R1524" i="4"/>
  <c r="Q5054" i="4"/>
  <c r="R5054" i="4"/>
  <c r="P5054" i="4"/>
  <c r="O5054" i="4"/>
  <c r="O4477" i="4"/>
  <c r="P4477" i="4"/>
  <c r="O4380" i="4"/>
  <c r="P4380" i="4"/>
  <c r="O4273" i="4"/>
  <c r="R4273" i="4"/>
  <c r="P4273" i="4"/>
  <c r="Q4273" i="4"/>
  <c r="O4217" i="4"/>
  <c r="P4217" i="4"/>
  <c r="Q4217" i="4"/>
  <c r="R4217" i="4"/>
  <c r="O4685" i="4"/>
  <c r="P4685" i="4"/>
  <c r="R2104" i="4"/>
  <c r="O2104" i="4"/>
  <c r="V2104" i="4" s="1"/>
  <c r="Q2104" i="4"/>
  <c r="V3538" i="4"/>
  <c r="V2906" i="4"/>
  <c r="V2890" i="4"/>
  <c r="V2874" i="4"/>
  <c r="V2858" i="4"/>
  <c r="V2842" i="4"/>
  <c r="V2826" i="4"/>
  <c r="V2810" i="4"/>
  <c r="V2794" i="4"/>
  <c r="V2778" i="4"/>
  <c r="V2762" i="4"/>
  <c r="V2746" i="4"/>
  <c r="V2730" i="4"/>
  <c r="V2724" i="4"/>
  <c r="V2660" i="4"/>
  <c r="V2654" i="4"/>
  <c r="V2642" i="4"/>
  <c r="V2619" i="4"/>
  <c r="V2603" i="4"/>
  <c r="V2587" i="4"/>
  <c r="V2574" i="4"/>
  <c r="V2571" i="4"/>
  <c r="V3459" i="4"/>
  <c r="V3456" i="4"/>
  <c r="V3377" i="4"/>
  <c r="V3361" i="4"/>
  <c r="V3345" i="4"/>
  <c r="V3329" i="4"/>
  <c r="V3313" i="4"/>
  <c r="V3305" i="4"/>
  <c r="V3278" i="4"/>
  <c r="V3249" i="4"/>
  <c r="V3246" i="4"/>
  <c r="V3233" i="4"/>
  <c r="V3217" i="4"/>
  <c r="V3197" i="4"/>
  <c r="V3194" i="4"/>
  <c r="V3178" i="4"/>
  <c r="V3149" i="4"/>
  <c r="V3144" i="4"/>
  <c r="V3133" i="4"/>
  <c r="V3128" i="4"/>
  <c r="V3117" i="4"/>
  <c r="V3112" i="4"/>
  <c r="V3101" i="4"/>
  <c r="V3096" i="4"/>
  <c r="V3085" i="4"/>
  <c r="V3081" i="4"/>
  <c r="V3077" i="4"/>
  <c r="V2756" i="4"/>
  <c r="P1099" i="4"/>
  <c r="P1065" i="4"/>
  <c r="P1118" i="4"/>
  <c r="P1170" i="4"/>
  <c r="P408" i="4"/>
  <c r="P420" i="4"/>
  <c r="V420" i="4" s="1"/>
  <c r="P704" i="4"/>
  <c r="P1020" i="4"/>
  <c r="V1020" i="4" s="1"/>
  <c r="P1032" i="4"/>
  <c r="V1032" i="4" s="1"/>
  <c r="P1072" i="4"/>
  <c r="P2250" i="4"/>
  <c r="P2307" i="4"/>
  <c r="P2323" i="4"/>
  <c r="P1383" i="4"/>
  <c r="P1439" i="4"/>
  <c r="V1439" i="4" s="1"/>
  <c r="P1858" i="4"/>
  <c r="P1862" i="4"/>
  <c r="P1966" i="4"/>
  <c r="P1970" i="4"/>
  <c r="P2039" i="4"/>
  <c r="V2039" i="4" s="1"/>
  <c r="P2182" i="4"/>
  <c r="P2198" i="4"/>
  <c r="V2198" i="4" s="1"/>
  <c r="P1351" i="4"/>
  <c r="P1460" i="4"/>
  <c r="P1492" i="4"/>
  <c r="P1835" i="4"/>
  <c r="P1962" i="4"/>
  <c r="P2109" i="4"/>
  <c r="P1287" i="4"/>
  <c r="P1372" i="4"/>
  <c r="P1576" i="4"/>
  <c r="P1907" i="4"/>
  <c r="P2018" i="4"/>
  <c r="P2122" i="4"/>
  <c r="P2135" i="4"/>
  <c r="P2277" i="4"/>
  <c r="P2317" i="4"/>
  <c r="P2411" i="4"/>
  <c r="P2997" i="4"/>
  <c r="P3258" i="4"/>
  <c r="P3400" i="4"/>
  <c r="P3403" i="4"/>
  <c r="P3515" i="4"/>
  <c r="P3559" i="4"/>
  <c r="P663" i="4"/>
  <c r="P678" i="4"/>
  <c r="P645" i="4"/>
  <c r="P783" i="4"/>
  <c r="V783" i="4" s="1"/>
  <c r="P1059" i="4"/>
  <c r="P1062" i="4"/>
  <c r="P445" i="4"/>
  <c r="P579" i="4"/>
  <c r="P943" i="4"/>
  <c r="P284" i="4"/>
  <c r="V284" i="4" s="1"/>
  <c r="P656" i="4"/>
  <c r="P752" i="4"/>
  <c r="V752" i="4" s="1"/>
  <c r="P1116" i="4"/>
  <c r="V1116" i="4" s="1"/>
  <c r="P1299" i="4"/>
  <c r="P1656" i="4"/>
  <c r="P1711" i="4"/>
  <c r="P2186" i="4"/>
  <c r="P2266" i="4"/>
  <c r="P1455" i="4"/>
  <c r="P1495" i="4"/>
  <c r="P1635" i="4"/>
  <c r="P1887" i="4"/>
  <c r="P1915" i="4"/>
  <c r="V1915" i="4" s="1"/>
  <c r="P1950" i="4"/>
  <c r="P1319" i="4"/>
  <c r="P1388" i="4"/>
  <c r="V1388" i="4" s="1"/>
  <c r="P1468" i="4"/>
  <c r="V1468" i="4" s="1"/>
  <c r="P1777" i="4"/>
  <c r="V1777" i="4" s="1"/>
  <c r="P1909" i="4"/>
  <c r="P2327" i="4"/>
  <c r="P1290" i="4"/>
  <c r="V1290" i="4" s="1"/>
  <c r="P1332" i="4"/>
  <c r="P1443" i="4"/>
  <c r="P1558" i="4"/>
  <c r="V1558" i="4" s="1"/>
  <c r="P2181" i="4"/>
  <c r="V2181" i="4" s="1"/>
  <c r="P2227" i="4"/>
  <c r="P2438" i="4"/>
  <c r="P2586" i="4"/>
  <c r="P2594" i="4"/>
  <c r="P2612" i="4"/>
  <c r="P3106" i="4"/>
  <c r="P3230" i="4"/>
  <c r="P3286" i="4"/>
  <c r="P3487" i="4"/>
  <c r="P342" i="4"/>
  <c r="P497" i="4"/>
  <c r="P1029" i="4"/>
  <c r="P388" i="4"/>
  <c r="P456" i="4"/>
  <c r="V456" i="4" s="1"/>
  <c r="P480" i="4"/>
  <c r="P528" i="4"/>
  <c r="V528" i="4" s="1"/>
  <c r="P568" i="4"/>
  <c r="V568" i="4" s="1"/>
  <c r="P652" i="4"/>
  <c r="V652" i="4" s="1"/>
  <c r="P852" i="4"/>
  <c r="V852" i="4" s="1"/>
  <c r="P1040" i="4"/>
  <c r="P1315" i="4"/>
  <c r="P1392" i="4"/>
  <c r="P2115" i="4"/>
  <c r="P2202" i="4"/>
  <c r="P2037" i="4"/>
  <c r="P2047" i="4"/>
  <c r="P2142" i="4"/>
  <c r="P2205" i="4"/>
  <c r="P1809" i="4"/>
  <c r="P1841" i="4"/>
  <c r="P2295" i="4"/>
  <c r="P1757" i="4"/>
  <c r="P1971" i="4"/>
  <c r="P2403" i="4"/>
  <c r="P2822" i="4"/>
  <c r="P3153" i="4"/>
  <c r="P3408" i="4"/>
  <c r="P3551" i="4"/>
  <c r="Q2095" i="4"/>
  <c r="P2095" i="4"/>
  <c r="R2095" i="4"/>
  <c r="O4947" i="4"/>
  <c r="V4947" i="4" s="1"/>
  <c r="Q4947" i="4"/>
  <c r="R4288" i="4"/>
  <c r="Q4288" i="4"/>
  <c r="P1312" i="4"/>
  <c r="V1312" i="4" s="1"/>
  <c r="O1312" i="4"/>
  <c r="O1052" i="4"/>
  <c r="Q1052" i="4"/>
  <c r="R1052" i="4"/>
  <c r="Q861" i="4"/>
  <c r="O861" i="4"/>
  <c r="O672" i="4"/>
  <c r="R672" i="4"/>
  <c r="Q672" i="4"/>
  <c r="R1708" i="4"/>
  <c r="Q1708" i="4"/>
  <c r="P1708" i="4"/>
  <c r="Q893" i="4"/>
  <c r="O893" i="4"/>
  <c r="Q2087" i="4"/>
  <c r="P2087" i="4"/>
  <c r="R2087" i="4"/>
  <c r="R1756" i="4"/>
  <c r="O1756" i="4"/>
  <c r="O948" i="4"/>
  <c r="R948" i="4"/>
  <c r="R2056" i="4"/>
  <c r="O2056" i="4"/>
  <c r="Q1775" i="4"/>
  <c r="R1775" i="4"/>
  <c r="P1775" i="4"/>
  <c r="V2692" i="4"/>
  <c r="V2056" i="4"/>
  <c r="V2004" i="4"/>
  <c r="V1912" i="4"/>
  <c r="V1756" i="4"/>
  <c r="V1728" i="4"/>
  <c r="V1712" i="4"/>
  <c r="P1331" i="4"/>
  <c r="P948" i="4"/>
  <c r="P944" i="4"/>
  <c r="P1261" i="4"/>
  <c r="P425" i="4"/>
  <c r="P362" i="4"/>
  <c r="P359" i="4"/>
  <c r="P275" i="4"/>
  <c r="V275" i="4" s="1"/>
  <c r="V2363" i="4"/>
  <c r="V2358" i="4"/>
  <c r="V2053" i="4"/>
  <c r="V1423" i="4"/>
  <c r="V1391" i="4"/>
  <c r="V1360" i="4"/>
  <c r="V1244" i="4"/>
  <c r="V956" i="4"/>
  <c r="P1230" i="4"/>
  <c r="P867" i="4"/>
  <c r="P637" i="4"/>
  <c r="P1174" i="4"/>
  <c r="V2782" i="4"/>
  <c r="V1574" i="4"/>
  <c r="V1370" i="4"/>
  <c r="V1306" i="4"/>
  <c r="V1288" i="4"/>
  <c r="V1338" i="4"/>
  <c r="V1152" i="4"/>
  <c r="P1023" i="4"/>
  <c r="P503" i="4"/>
  <c r="V2531" i="4"/>
  <c r="V2495" i="4"/>
  <c r="V2392" i="4"/>
  <c r="V2364" i="4"/>
  <c r="V2296" i="4"/>
  <c r="V1768" i="4"/>
  <c r="V2878" i="4"/>
  <c r="V2862" i="4"/>
  <c r="V2846" i="4"/>
  <c r="V2830" i="4"/>
  <c r="V2556" i="4"/>
  <c r="V1647" i="4"/>
  <c r="V1611" i="4"/>
  <c r="V1595" i="4"/>
  <c r="V1579" i="4"/>
  <c r="V1563" i="4"/>
  <c r="V1420" i="4"/>
  <c r="P945" i="4"/>
  <c r="V3195" i="4"/>
  <c r="V3179" i="4"/>
  <c r="V3163" i="4"/>
  <c r="V1992" i="4"/>
  <c r="V1984" i="4"/>
  <c r="V1732" i="4"/>
  <c r="V1716" i="4"/>
  <c r="V1608" i="4"/>
  <c r="V1491" i="4"/>
  <c r="V1283" i="4"/>
  <c r="V2237" i="4"/>
  <c r="V2133" i="4"/>
  <c r="V2234" i="4"/>
  <c r="P1115" i="4"/>
  <c r="P846" i="4"/>
  <c r="P833" i="4"/>
  <c r="P686" i="4"/>
  <c r="V686" i="4" s="1"/>
  <c r="V3500" i="4"/>
  <c r="V3496" i="4"/>
  <c r="V3492" i="4"/>
  <c r="V3485" i="4"/>
  <c r="V3476" i="4"/>
  <c r="V3469" i="4"/>
  <c r="V3465" i="4"/>
  <c r="V2308" i="4"/>
  <c r="V2244" i="4"/>
  <c r="V2228" i="4"/>
  <c r="V2084" i="4"/>
  <c r="V2052" i="4"/>
  <c r="V1776" i="4"/>
  <c r="V1760" i="4"/>
  <c r="V2309" i="4"/>
  <c r="V2293" i="4"/>
  <c r="P1246" i="4"/>
  <c r="P131" i="4"/>
  <c r="V131" i="4" s="1"/>
  <c r="P3659" i="4"/>
  <c r="P2545" i="4"/>
  <c r="P2685" i="4"/>
  <c r="P2701" i="4"/>
  <c r="P2641" i="4"/>
  <c r="P2425" i="4"/>
  <c r="P2657" i="4"/>
  <c r="V2173" i="4"/>
  <c r="V1887" i="4"/>
  <c r="R4200" i="4"/>
  <c r="Q4200" i="4"/>
  <c r="O5329" i="4"/>
  <c r="Q5329" i="4"/>
  <c r="O5257" i="4"/>
  <c r="Q5257" i="4"/>
  <c r="R2320" i="4"/>
  <c r="O2320" i="4"/>
  <c r="Q2103" i="4"/>
  <c r="R2103" i="4"/>
  <c r="P2103" i="4"/>
  <c r="R1972" i="4"/>
  <c r="O1972" i="4"/>
  <c r="R1744" i="4"/>
  <c r="O1744" i="4"/>
  <c r="R1448" i="4"/>
  <c r="O1448" i="4"/>
  <c r="Q1125" i="4"/>
  <c r="O1125" i="4"/>
  <c r="R1049" i="4"/>
  <c r="O1049" i="4"/>
  <c r="R3223" i="4"/>
  <c r="Q3223" i="4"/>
  <c r="Q1927" i="4"/>
  <c r="P1927" i="4"/>
  <c r="R1927" i="4"/>
  <c r="Q1304" i="4"/>
  <c r="R1304" i="4"/>
  <c r="P1304" i="4"/>
  <c r="O777" i="4"/>
  <c r="Q777" i="4"/>
  <c r="R777" i="4"/>
  <c r="O6120" i="4"/>
  <c r="R6120" i="4"/>
  <c r="R6038" i="4"/>
  <c r="Q6038" i="4"/>
  <c r="O6038" i="4"/>
  <c r="O6009" i="4"/>
  <c r="R6009" i="4"/>
  <c r="O3271" i="4"/>
  <c r="R3271" i="4"/>
  <c r="Q3271" i="4"/>
  <c r="R3263" i="4"/>
  <c r="Q3263" i="4"/>
  <c r="R3211" i="4"/>
  <c r="Q3211" i="4"/>
  <c r="O5217" i="4"/>
  <c r="Q5217" i="4"/>
  <c r="O2436" i="4"/>
  <c r="Q2436" i="4"/>
  <c r="V5701" i="4"/>
  <c r="V5696" i="4"/>
  <c r="V5685" i="4"/>
  <c r="V5680" i="4"/>
  <c r="V5669" i="4"/>
  <c r="V5664" i="4"/>
  <c r="V5653" i="4"/>
  <c r="V5648" i="4"/>
  <c r="V5637" i="4"/>
  <c r="V5632" i="4"/>
  <c r="V5621" i="4"/>
  <c r="V5616" i="4"/>
  <c r="V5605" i="4"/>
  <c r="V5600" i="4"/>
  <c r="V5589" i="4"/>
  <c r="V5584" i="4"/>
  <c r="V5573" i="4"/>
  <c r="V5557" i="4"/>
  <c r="V5541" i="4"/>
  <c r="V5525" i="4"/>
  <c r="V5509" i="4"/>
  <c r="V5493" i="4"/>
  <c r="V5477" i="4"/>
  <c r="V5461" i="4"/>
  <c r="V5445" i="4"/>
  <c r="P3376" i="4"/>
  <c r="V3376" i="4" s="1"/>
  <c r="P3360" i="4"/>
  <c r="V3360" i="4" s="1"/>
  <c r="P3320" i="4"/>
  <c r="V3320" i="4" s="1"/>
  <c r="P3228" i="4"/>
  <c r="V3228" i="4" s="1"/>
  <c r="Q2545" i="4"/>
  <c r="V2436" i="4"/>
  <c r="O2564" i="4"/>
  <c r="O3461" i="4"/>
  <c r="V2884" i="4"/>
  <c r="V2852" i="4"/>
  <c r="V2820" i="4"/>
  <c r="V2788" i="4"/>
  <c r="P2704" i="4"/>
  <c r="V2666" i="4"/>
  <c r="V2662" i="4"/>
  <c r="O2103" i="4"/>
  <c r="P1972" i="4"/>
  <c r="V1920" i="4"/>
  <c r="V1772" i="4"/>
  <c r="P1744" i="4"/>
  <c r="V1744" i="4" s="1"/>
  <c r="Q4584" i="4"/>
  <c r="Q6009" i="4"/>
  <c r="V5697" i="4"/>
  <c r="V5681" i="4"/>
  <c r="V5665" i="4"/>
  <c r="V5649" i="4"/>
  <c r="V5633" i="4"/>
  <c r="V5617" i="4"/>
  <c r="V5601" i="4"/>
  <c r="V5585" i="4"/>
  <c r="V5569" i="4"/>
  <c r="V5553" i="4"/>
  <c r="V5537" i="4"/>
  <c r="V5521" i="4"/>
  <c r="V5505" i="4"/>
  <c r="V5489" i="4"/>
  <c r="V5473" i="4"/>
  <c r="V5457" i="4"/>
  <c r="V5318" i="4"/>
  <c r="V5217" i="4"/>
  <c r="Q3548" i="4"/>
  <c r="Q3292" i="4"/>
  <c r="V3199" i="4"/>
  <c r="P2564" i="4"/>
  <c r="Q2320" i="4"/>
  <c r="Q1744" i="4"/>
  <c r="P3461" i="4"/>
  <c r="Q2704" i="4"/>
  <c r="P2320" i="4"/>
  <c r="V2320" i="4" s="1"/>
  <c r="O1304" i="4"/>
  <c r="Q1049" i="4"/>
  <c r="R3247" i="4"/>
  <c r="Q6120" i="4"/>
  <c r="V5350" i="4"/>
  <c r="V3267" i="4"/>
  <c r="V3251" i="4"/>
  <c r="V3235" i="4"/>
  <c r="V3219" i="4"/>
  <c r="V3203" i="4"/>
  <c r="V3187" i="4"/>
  <c r="V3171" i="4"/>
  <c r="V3155" i="4"/>
  <c r="P3292" i="4"/>
  <c r="V3292" i="4" s="1"/>
  <c r="P3457" i="4"/>
  <c r="Q1448" i="4"/>
  <c r="R3203" i="4"/>
  <c r="Q2127" i="4"/>
  <c r="P2127" i="4"/>
  <c r="R2127" i="4"/>
  <c r="O2127" i="4"/>
  <c r="Q2079" i="4"/>
  <c r="P2079" i="4"/>
  <c r="R2079" i="4"/>
  <c r="R2088" i="4"/>
  <c r="O2088" i="4"/>
  <c r="P2088" i="4"/>
  <c r="Q533" i="4"/>
  <c r="R533" i="4"/>
  <c r="Q509" i="4"/>
  <c r="R509" i="4"/>
  <c r="V2212" i="4"/>
  <c r="V2196" i="4"/>
  <c r="V2180" i="4"/>
  <c r="V2164" i="4"/>
  <c r="V2148" i="4"/>
  <c r="V2132" i="4"/>
  <c r="V2116" i="4"/>
  <c r="V2100" i="4"/>
  <c r="V2040" i="4"/>
  <c r="V2032" i="4"/>
  <c r="V2024" i="4"/>
  <c r="V2016" i="4"/>
  <c r="V3379" i="4"/>
  <c r="V3363" i="4"/>
  <c r="V3347" i="4"/>
  <c r="V3331" i="4"/>
  <c r="V3315" i="4"/>
  <c r="V3306" i="4"/>
  <c r="V3153" i="4"/>
  <c r="V2750" i="4"/>
  <c r="V2628" i="4"/>
  <c r="V2624" i="4"/>
  <c r="V2620" i="4"/>
  <c r="V2616" i="4"/>
  <c r="V2612" i="4"/>
  <c r="V2423" i="4"/>
  <c r="V2407" i="4"/>
  <c r="V2391" i="4"/>
  <c r="V1965" i="4"/>
  <c r="V1949" i="4"/>
  <c r="V1879" i="4"/>
  <c r="V1875" i="4"/>
  <c r="V1766" i="4"/>
  <c r="V1742" i="4"/>
  <c r="V1729" i="4"/>
  <c r="V1690" i="4"/>
  <c r="V1623" i="4"/>
  <c r="V1590" i="4"/>
  <c r="V1542" i="4"/>
  <c r="V1708" i="4"/>
  <c r="V1683" i="4"/>
  <c r="V1672" i="4"/>
  <c r="V1624" i="4"/>
  <c r="V1603" i="4"/>
  <c r="V1587" i="4"/>
  <c r="V1571" i="4"/>
  <c r="V1272" i="4"/>
  <c r="V2262" i="4"/>
  <c r="V1913" i="4"/>
  <c r="V1897" i="4"/>
  <c r="V1893" i="4"/>
  <c r="V1889" i="4"/>
  <c r="V1532" i="4"/>
  <c r="V1471" i="4"/>
  <c r="V1826" i="4"/>
  <c r="V1668" i="4"/>
  <c r="V1176" i="4"/>
  <c r="V512" i="4"/>
  <c r="V1042" i="4"/>
  <c r="V1039" i="4"/>
  <c r="V978" i="4"/>
  <c r="V975" i="4"/>
  <c r="V554" i="4"/>
  <c r="V499" i="4"/>
  <c r="V370" i="4"/>
  <c r="V367" i="4"/>
  <c r="V354" i="4"/>
  <c r="P653" i="4"/>
  <c r="P437" i="4"/>
  <c r="P31" i="4"/>
  <c r="V31" i="4" s="1"/>
  <c r="V1968" i="4"/>
  <c r="V1960" i="4"/>
  <c r="V1952" i="4"/>
  <c r="V1944" i="4"/>
  <c r="V1936" i="4"/>
  <c r="V1928" i="4"/>
  <c r="V1764" i="4"/>
  <c r="V1576" i="4"/>
  <c r="V1192" i="4"/>
  <c r="V1072" i="4"/>
  <c r="V960" i="4"/>
  <c r="P419" i="4"/>
  <c r="V419" i="4" s="1"/>
  <c r="P429" i="4"/>
  <c r="V1598" i="4"/>
  <c r="V1582" i="4"/>
  <c r="V1260" i="4"/>
  <c r="V1008" i="4"/>
  <c r="V532" i="4"/>
  <c r="P1153" i="4"/>
  <c r="P511" i="4"/>
  <c r="P347" i="4"/>
  <c r="P111" i="4"/>
  <c r="V1455" i="4"/>
  <c r="V991" i="4"/>
  <c r="V751" i="4"/>
  <c r="V314" i="4"/>
  <c r="P533" i="4"/>
  <c r="P857" i="4"/>
  <c r="P355" i="4"/>
  <c r="P339" i="4"/>
  <c r="P63" i="4"/>
  <c r="V2914" i="4"/>
  <c r="V2910" i="4"/>
  <c r="V2356" i="4"/>
  <c r="V2352" i="4"/>
  <c r="V1404" i="4"/>
  <c r="V2030" i="4"/>
  <c r="V1580" i="4"/>
  <c r="V1407" i="4"/>
  <c r="V846" i="4"/>
  <c r="P442" i="4"/>
  <c r="V442" i="4" s="1"/>
  <c r="V1211" i="4"/>
  <c r="P931" i="4"/>
  <c r="P785" i="4"/>
  <c r="P75" i="4"/>
  <c r="V75" i="4" s="1"/>
  <c r="P540" i="4"/>
  <c r="P508" i="4"/>
  <c r="V3593" i="4"/>
  <c r="V4146" i="4"/>
  <c r="V4141" i="4"/>
  <c r="V4134" i="4"/>
  <c r="V4122" i="4"/>
  <c r="V4118" i="4"/>
  <c r="V4114" i="4"/>
  <c r="V4110" i="4"/>
  <c r="V4106" i="4"/>
  <c r="V4102" i="4"/>
  <c r="V4098" i="4"/>
  <c r="V4026" i="4"/>
  <c r="V3908" i="4"/>
  <c r="V3905" i="4"/>
  <c r="V3892" i="4"/>
  <c r="V3889" i="4"/>
  <c r="V3876" i="4"/>
  <c r="V3857" i="4"/>
  <c r="V3772" i="4"/>
  <c r="V3769" i="4"/>
  <c r="V3756" i="4"/>
  <c r="V3753" i="4"/>
  <c r="V3740" i="4"/>
  <c r="V3737" i="4"/>
  <c r="V3724" i="4"/>
  <c r="V3696" i="4"/>
  <c r="V3690" i="4"/>
  <c r="V3654" i="4"/>
  <c r="V3225" i="4"/>
  <c r="V3209" i="4"/>
  <c r="V3193" i="4"/>
  <c r="V3177" i="4"/>
  <c r="V3141" i="4"/>
  <c r="V3136" i="4"/>
  <c r="V3125" i="4"/>
  <c r="V3120" i="4"/>
  <c r="V3109" i="4"/>
  <c r="V3104" i="4"/>
  <c r="V3093" i="4"/>
  <c r="V3088" i="4"/>
  <c r="V3084" i="4"/>
  <c r="V3080" i="4"/>
  <c r="V3076" i="4"/>
  <c r="V3072" i="4"/>
  <c r="V3068" i="4"/>
  <c r="V3064" i="4"/>
  <c r="V3060" i="4"/>
  <c r="V3056" i="4"/>
  <c r="V3052" i="4"/>
  <c r="V2558" i="4"/>
  <c r="V2398" i="4"/>
  <c r="V2375" i="4"/>
  <c r="V2370" i="4"/>
  <c r="V3528" i="4"/>
  <c r="V3488" i="4"/>
  <c r="V3481" i="4"/>
  <c r="V3472" i="4"/>
  <c r="V2562" i="4"/>
  <c r="V3073" i="4"/>
  <c r="V2526" i="4"/>
  <c r="V2332" i="4"/>
  <c r="V1878" i="4"/>
  <c r="V1291" i="4"/>
  <c r="P705" i="4"/>
  <c r="P610" i="4"/>
  <c r="P467" i="4"/>
  <c r="P350" i="4"/>
  <c r="P327" i="4"/>
  <c r="V5822" i="4"/>
  <c r="V5790" i="4"/>
  <c r="V5782" i="4"/>
  <c r="V5774" i="4"/>
  <c r="V5766" i="4"/>
  <c r="V5758" i="4"/>
  <c r="V2376" i="4"/>
  <c r="V2727" i="4"/>
  <c r="V2606" i="4"/>
  <c r="V2270" i="4"/>
  <c r="V2245" i="4"/>
  <c r="V2081" i="4"/>
  <c r="V2018" i="4"/>
  <c r="V1785" i="4"/>
  <c r="V1547" i="4"/>
  <c r="V1531" i="4"/>
  <c r="V1612" i="4"/>
  <c r="V1503" i="4"/>
  <c r="V1328" i="4"/>
  <c r="V1296" i="4"/>
  <c r="V1934" i="4"/>
  <c r="V1883" i="4"/>
  <c r="V1850" i="4"/>
  <c r="V1700" i="4"/>
  <c r="V1199" i="4"/>
  <c r="V1170" i="4"/>
  <c r="V1167" i="4"/>
  <c r="V935" i="4"/>
  <c r="P1430" i="4"/>
  <c r="P1238" i="4"/>
  <c r="P1235" i="4"/>
  <c r="P1094" i="4"/>
  <c r="P767" i="4"/>
  <c r="P447" i="4"/>
  <c r="P1085" i="4"/>
  <c r="P91" i="4"/>
  <c r="V91" i="4" s="1"/>
  <c r="Q505" i="4"/>
  <c r="R505" i="4"/>
  <c r="O505" i="4"/>
  <c r="O5409" i="4"/>
  <c r="Q5409" i="4"/>
  <c r="O5345" i="4"/>
  <c r="Q5345" i="4"/>
  <c r="R4640" i="4"/>
  <c r="Q4640" i="4"/>
  <c r="R4524" i="4"/>
  <c r="Q4524" i="4"/>
  <c r="R4316" i="4"/>
  <c r="Q4316" i="4"/>
  <c r="R4236" i="4"/>
  <c r="Q4236" i="4"/>
  <c r="O3978" i="4"/>
  <c r="Q3978" i="4"/>
  <c r="O4699" i="4"/>
  <c r="Q4699" i="4"/>
  <c r="R4508" i="4"/>
  <c r="Q4508" i="4"/>
  <c r="R4312" i="4"/>
  <c r="Q4312" i="4"/>
  <c r="O3918" i="4"/>
  <c r="Q3918" i="4"/>
  <c r="O1196" i="4"/>
  <c r="Q1196" i="4"/>
  <c r="P1196" i="4"/>
  <c r="Q793" i="4"/>
  <c r="P793" i="4"/>
  <c r="R793" i="4"/>
  <c r="O793" i="4"/>
  <c r="Q1759" i="4"/>
  <c r="O1759" i="4"/>
  <c r="R1759" i="4"/>
  <c r="P1759" i="4"/>
  <c r="R1620" i="4"/>
  <c r="O1620" i="4"/>
  <c r="Q1620" i="4"/>
  <c r="O848" i="4"/>
  <c r="Q848" i="4"/>
  <c r="P848" i="4"/>
  <c r="R848" i="4"/>
  <c r="P673" i="4"/>
  <c r="Q673" i="4"/>
  <c r="R673" i="4"/>
  <c r="O673" i="4"/>
  <c r="R2304" i="4"/>
  <c r="O2304" i="4"/>
  <c r="R1904" i="4"/>
  <c r="O1904" i="4"/>
  <c r="Q1105" i="4"/>
  <c r="P1105" i="4"/>
  <c r="R1105" i="4"/>
  <c r="O1105" i="4"/>
  <c r="R3227" i="4"/>
  <c r="Q3227" i="4"/>
  <c r="Q2091" i="4"/>
  <c r="R2091" i="4"/>
  <c r="O2042" i="4"/>
  <c r="R2042" i="4"/>
  <c r="Q2042" i="4"/>
  <c r="Q1688" i="4"/>
  <c r="P1688" i="4"/>
  <c r="O1688" i="4"/>
  <c r="R1688" i="4"/>
  <c r="P1193" i="4"/>
  <c r="Q1193" i="4"/>
  <c r="R1193" i="4"/>
  <c r="O1193" i="4"/>
  <c r="R6079" i="4"/>
  <c r="Q6079" i="4"/>
  <c r="O6079" i="4"/>
  <c r="Q6001" i="4"/>
  <c r="O6001" i="4"/>
  <c r="R6106" i="4"/>
  <c r="Q6106" i="4"/>
  <c r="O6106" i="4"/>
  <c r="Q6071" i="4"/>
  <c r="O6071" i="4"/>
  <c r="R6071" i="4"/>
  <c r="R6063" i="4"/>
  <c r="Q6063" i="4"/>
  <c r="O6063" i="4"/>
  <c r="Q6055" i="4"/>
  <c r="O6055" i="4"/>
  <c r="R6055" i="4"/>
  <c r="R6047" i="4"/>
  <c r="Q6047" i="4"/>
  <c r="O6047" i="4"/>
  <c r="R6035" i="4"/>
  <c r="Q6035" i="4"/>
  <c r="O6035" i="4"/>
  <c r="O5313" i="4"/>
  <c r="Q5313" i="4"/>
  <c r="R4364" i="4"/>
  <c r="Q4364" i="4"/>
  <c r="R4716" i="4"/>
  <c r="Q4716" i="4"/>
  <c r="R4176" i="4"/>
  <c r="Q4176" i="4"/>
  <c r="V3918" i="4"/>
  <c r="V4169" i="4"/>
  <c r="V4165" i="4"/>
  <c r="V4132" i="4"/>
  <c r="V4128" i="4"/>
  <c r="V4124" i="4"/>
  <c r="V4042" i="4"/>
  <c r="V3916" i="4"/>
  <c r="V3913" i="4"/>
  <c r="V3900" i="4"/>
  <c r="V3897" i="4"/>
  <c r="V3884" i="4"/>
  <c r="V3881" i="4"/>
  <c r="V3780" i="4"/>
  <c r="V3777" i="4"/>
  <c r="V3764" i="4"/>
  <c r="V3761" i="4"/>
  <c r="V3748" i="4"/>
  <c r="V3745" i="4"/>
  <c r="V3201" i="4"/>
  <c r="V3198" i="4"/>
  <c r="V3150" i="4"/>
  <c r="V3134" i="4"/>
  <c r="V3118" i="4"/>
  <c r="V3102" i="4"/>
  <c r="V3086" i="4"/>
  <c r="V3082" i="4"/>
  <c r="V3078" i="4"/>
  <c r="V3074" i="4"/>
  <c r="V3070" i="4"/>
  <c r="V3066" i="4"/>
  <c r="V3062" i="4"/>
  <c r="V3058" i="4"/>
  <c r="V3054" i="4"/>
  <c r="V3050" i="4"/>
  <c r="V3046" i="4"/>
  <c r="V3042" i="4"/>
  <c r="V3038" i="4"/>
  <c r="V3034" i="4"/>
  <c r="V3030" i="4"/>
  <c r="V3229" i="4"/>
  <c r="V3213" i="4"/>
  <c r="V2898" i="4"/>
  <c r="V2882" i="4"/>
  <c r="V2866" i="4"/>
  <c r="V2850" i="4"/>
  <c r="V2834" i="4"/>
  <c r="V2818" i="4"/>
  <c r="V2802" i="4"/>
  <c r="V2786" i="4"/>
  <c r="V2770" i="4"/>
  <c r="V2754" i="4"/>
  <c r="V2738" i="4"/>
  <c r="V2658" i="4"/>
  <c r="V2640" i="4"/>
  <c r="V2394" i="4"/>
  <c r="V3573" i="4"/>
  <c r="V3557" i="4"/>
  <c r="V3541" i="4"/>
  <c r="V3511" i="4"/>
  <c r="V3483" i="4"/>
  <c r="V3467" i="4"/>
  <c r="V3463" i="4"/>
  <c r="V3461" i="4"/>
  <c r="V3451" i="4"/>
  <c r="V3448" i="4"/>
  <c r="V3369" i="4"/>
  <c r="V3353" i="4"/>
  <c r="V3337" i="4"/>
  <c r="V3321" i="4"/>
  <c r="V3309" i="4"/>
  <c r="V3301" i="4"/>
  <c r="V3254" i="4"/>
  <c r="V3241" i="4"/>
  <c r="V3238" i="4"/>
  <c r="V3205" i="4"/>
  <c r="V3202" i="4"/>
  <c r="V3142" i="4"/>
  <c r="V3126" i="4"/>
  <c r="V3110" i="4"/>
  <c r="V3094" i="4"/>
  <c r="V2670" i="4"/>
  <c r="V2380" i="4"/>
  <c r="V2304" i="4"/>
  <c r="V2036" i="4"/>
  <c r="V2028" i="4"/>
  <c r="V2020" i="4"/>
  <c r="V2012" i="4"/>
  <c r="V1904" i="4"/>
  <c r="V3487" i="4"/>
  <c r="V3261" i="4"/>
  <c r="V3258" i="4"/>
  <c r="V2758" i="4"/>
  <c r="V2742" i="4"/>
  <c r="V2630" i="4"/>
  <c r="V2626" i="4"/>
  <c r="V2622" i="4"/>
  <c r="V2618" i="4"/>
  <c r="V2614" i="4"/>
  <c r="V2610" i="4"/>
  <c r="V2431" i="4"/>
  <c r="V2415" i="4"/>
  <c r="V5848" i="4"/>
  <c r="V5840" i="4"/>
  <c r="V5832" i="4"/>
  <c r="V5824" i="4"/>
  <c r="V5816" i="4"/>
  <c r="V5808" i="4"/>
  <c r="V5800" i="4"/>
  <c r="V5792" i="4"/>
  <c r="V5784" i="4"/>
  <c r="V5776" i="4"/>
  <c r="V5768" i="4"/>
  <c r="V5760" i="4"/>
  <c r="V5752" i="4"/>
  <c r="V5744" i="4"/>
  <c r="V5736" i="4"/>
  <c r="V5728" i="4"/>
  <c r="V5720" i="4"/>
  <c r="V5712" i="4"/>
  <c r="V5704" i="4"/>
  <c r="V5693" i="4"/>
  <c r="V5688" i="4"/>
  <c r="V5677" i="4"/>
  <c r="V5672" i="4"/>
  <c r="V5661" i="4"/>
  <c r="V5656" i="4"/>
  <c r="V5645" i="4"/>
  <c r="V5640" i="4"/>
  <c r="V5629" i="4"/>
  <c r="V5624" i="4"/>
  <c r="V5613" i="4"/>
  <c r="V5608" i="4"/>
  <c r="V5597" i="4"/>
  <c r="V5592" i="4"/>
  <c r="V5581" i="4"/>
  <c r="V5576" i="4"/>
  <c r="V5565" i="4"/>
  <c r="V5560" i="4"/>
  <c r="V5549" i="4"/>
  <c r="V5544" i="4"/>
  <c r="V5533" i="4"/>
  <c r="V5528" i="4"/>
  <c r="V5517" i="4"/>
  <c r="V5512" i="4"/>
  <c r="V5501" i="4"/>
  <c r="V5496" i="4"/>
  <c r="V5485" i="4"/>
  <c r="V5480" i="4"/>
  <c r="V5469" i="4"/>
  <c r="V5464" i="4"/>
  <c r="V5453" i="4"/>
  <c r="V5448" i="4"/>
  <c r="V5977" i="4"/>
  <c r="V5945" i="4"/>
  <c r="V5842" i="4"/>
  <c r="V5810" i="4"/>
  <c r="V5690" i="4"/>
  <c r="V5834" i="4"/>
  <c r="V5802" i="4"/>
  <c r="V5432" i="4"/>
  <c r="V5299" i="4"/>
  <c r="V5284" i="4"/>
  <c r="V5243" i="4"/>
  <c r="V5276" i="4"/>
  <c r="V5251" i="4"/>
  <c r="V5372" i="4"/>
  <c r="V5324" i="4"/>
  <c r="V5300" i="4"/>
  <c r="V5204" i="4"/>
  <c r="V5160" i="4"/>
  <c r="V5144" i="4"/>
  <c r="V5128" i="4"/>
  <c r="V5112" i="4"/>
  <c r="V5082" i="4"/>
  <c r="V5077" i="4"/>
  <c r="V5071" i="4"/>
  <c r="V5174" i="4"/>
  <c r="V5158" i="4"/>
  <c r="V5142" i="4"/>
  <c r="V5126" i="4"/>
  <c r="V5110" i="4"/>
  <c r="V4548" i="4"/>
  <c r="V4532" i="4"/>
  <c r="V4516" i="4"/>
  <c r="V4500" i="4"/>
  <c r="V4484" i="4"/>
  <c r="V4468" i="4"/>
  <c r="V4452" i="4"/>
  <c r="V4436" i="4"/>
  <c r="V3978" i="4"/>
  <c r="V3574" i="4"/>
  <c r="V3558" i="4"/>
  <c r="V3542" i="4"/>
  <c r="V2714" i="4"/>
  <c r="V2711" i="4"/>
  <c r="V2702" i="4"/>
  <c r="V2699" i="4"/>
  <c r="V2686" i="4"/>
  <c r="V2683" i="4"/>
  <c r="V2522" i="4"/>
  <c r="V2518" i="4"/>
  <c r="V2514" i="4"/>
  <c r="V2510" i="4"/>
  <c r="V2506" i="4"/>
  <c r="V2500" i="4"/>
  <c r="V2487" i="4"/>
  <c r="V2471" i="4"/>
  <c r="V2455" i="4"/>
  <c r="V2388" i="4"/>
  <c r="V2384" i="4"/>
  <c r="V1972" i="4"/>
  <c r="V1964" i="4"/>
  <c r="V1956" i="4"/>
  <c r="V1948" i="4"/>
  <c r="V1940" i="4"/>
  <c r="V1932" i="4"/>
  <c r="V3273" i="4"/>
  <c r="V3271" i="4"/>
  <c r="V2806" i="4"/>
  <c r="V2790" i="4"/>
  <c r="V2774" i="4"/>
  <c r="V2639" i="4"/>
  <c r="V2634" i="4"/>
  <c r="V2554" i="4"/>
  <c r="V2543" i="4"/>
  <c r="Q4910" i="4"/>
  <c r="V5857" i="4"/>
  <c r="V5997" i="4"/>
  <c r="V5965" i="4"/>
  <c r="V5933" i="4"/>
  <c r="V5901" i="4"/>
  <c r="V5844" i="4"/>
  <c r="V5836" i="4"/>
  <c r="V5828" i="4"/>
  <c r="V5820" i="4"/>
  <c r="V5812" i="4"/>
  <c r="V5804" i="4"/>
  <c r="V5796" i="4"/>
  <c r="V5788" i="4"/>
  <c r="V5780" i="4"/>
  <c r="V5772" i="4"/>
  <c r="V5764" i="4"/>
  <c r="V5756" i="4"/>
  <c r="V5748" i="4"/>
  <c r="V5740" i="4"/>
  <c r="V5732" i="4"/>
  <c r="V5724" i="4"/>
  <c r="V5716" i="4"/>
  <c r="V5708" i="4"/>
  <c r="V5689" i="4"/>
  <c r="V5673" i="4"/>
  <c r="V5657" i="4"/>
  <c r="V5641" i="4"/>
  <c r="V5625" i="4"/>
  <c r="V5609" i="4"/>
  <c r="V5593" i="4"/>
  <c r="V5577" i="4"/>
  <c r="V5561" i="4"/>
  <c r="V5545" i="4"/>
  <c r="V5529" i="4"/>
  <c r="V5513" i="4"/>
  <c r="V5497" i="4"/>
  <c r="V5481" i="4"/>
  <c r="V5465" i="4"/>
  <c r="V5449" i="4"/>
  <c r="V5376" i="4"/>
  <c r="V5280" i="4"/>
  <c r="V5330" i="4"/>
  <c r="V5320" i="4"/>
  <c r="V5333" i="4"/>
  <c r="V5192" i="4"/>
  <c r="V5254" i="4"/>
  <c r="V5253" i="4"/>
  <c r="V5216" i="4"/>
  <c r="V5237" i="4"/>
  <c r="V4184" i="4"/>
  <c r="V3530" i="4"/>
  <c r="V3522" i="4"/>
  <c r="V3514" i="4"/>
  <c r="V3506" i="4"/>
  <c r="V3498" i="4"/>
  <c r="V3490" i="4"/>
  <c r="V3482" i="4"/>
  <c r="V3474" i="4"/>
  <c r="V3466" i="4"/>
  <c r="V3255" i="4"/>
  <c r="V3239" i="4"/>
  <c r="V3223" i="4"/>
  <c r="V3207" i="4"/>
  <c r="V3191" i="4"/>
  <c r="V3175" i="4"/>
  <c r="V3159" i="4"/>
  <c r="V3147" i="4"/>
  <c r="V3139" i="4"/>
  <c r="V3131" i="4"/>
  <c r="V3123" i="4"/>
  <c r="V3115" i="4"/>
  <c r="V3107" i="4"/>
  <c r="V3099" i="4"/>
  <c r="V3091" i="4"/>
  <c r="V3083" i="4"/>
  <c r="V3075" i="4"/>
  <c r="V3067" i="4"/>
  <c r="V3059" i="4"/>
  <c r="V3051" i="4"/>
  <c r="V3043" i="4"/>
  <c r="V3035" i="4"/>
  <c r="V3027" i="4"/>
  <c r="V3019" i="4"/>
  <c r="V3011" i="4"/>
  <c r="V3003" i="4"/>
  <c r="V2995" i="4"/>
  <c r="V2987" i="4"/>
  <c r="V2979" i="4"/>
  <c r="V2971" i="4"/>
  <c r="V2963" i="4"/>
  <c r="V2955" i="4"/>
  <c r="V2947" i="4"/>
  <c r="V2939" i="4"/>
  <c r="V2931" i="4"/>
  <c r="V2923" i="4"/>
  <c r="V2915" i="4"/>
  <c r="V2519" i="4"/>
  <c r="V2339" i="4"/>
  <c r="V3154" i="4"/>
  <c r="V1996" i="4"/>
  <c r="V1988" i="4"/>
  <c r="V1980" i="4"/>
  <c r="V2886" i="4"/>
  <c r="V2870" i="4"/>
  <c r="V2854" i="4"/>
  <c r="V2838" i="4"/>
  <c r="V2822" i="4"/>
  <c r="V2602" i="4"/>
  <c r="V2598" i="4"/>
  <c r="V2594" i="4"/>
  <c r="V2590" i="4"/>
  <c r="V2586" i="4"/>
  <c r="V2582" i="4"/>
  <c r="V2578" i="4"/>
  <c r="V2575" i="4"/>
  <c r="V1506" i="4"/>
  <c r="V888" i="4"/>
  <c r="V824" i="4"/>
  <c r="V696" i="4"/>
  <c r="P6001" i="4"/>
  <c r="V6001" i="4" s="1"/>
  <c r="P155" i="4"/>
  <c r="V155" i="4" s="1"/>
  <c r="P325" i="4"/>
  <c r="P457" i="4"/>
  <c r="P650" i="4"/>
  <c r="P745" i="4"/>
  <c r="P794" i="4"/>
  <c r="P879" i="4"/>
  <c r="P959" i="4"/>
  <c r="P256" i="4"/>
  <c r="P721" i="4"/>
  <c r="P809" i="4"/>
  <c r="P1049" i="4"/>
  <c r="P1446" i="4"/>
  <c r="P299" i="4"/>
  <c r="P302" i="4"/>
  <c r="V302" i="4" s="1"/>
  <c r="P326" i="4"/>
  <c r="V326" i="4" s="1"/>
  <c r="P551" i="4"/>
  <c r="V551" i="4" s="1"/>
  <c r="P643" i="4"/>
  <c r="V643" i="4" s="1"/>
  <c r="P646" i="4"/>
  <c r="V646" i="4" s="1"/>
  <c r="P763" i="4"/>
  <c r="V763" i="4" s="1"/>
  <c r="P829" i="4"/>
  <c r="P875" i="4"/>
  <c r="V875" i="4" s="1"/>
  <c r="P938" i="4"/>
  <c r="V938" i="4" s="1"/>
  <c r="P963" i="4"/>
  <c r="V963" i="4" s="1"/>
  <c r="P1003" i="4"/>
  <c r="V1003" i="4" s="1"/>
  <c r="P1021" i="4"/>
  <c r="P1055" i="4"/>
  <c r="V1055" i="4" s="1"/>
  <c r="P1186" i="4"/>
  <c r="V1186" i="4" s="1"/>
  <c r="P1202" i="4"/>
  <c r="V1202" i="4" s="1"/>
  <c r="P336" i="4"/>
  <c r="V336" i="4" s="1"/>
  <c r="P412" i="4"/>
  <c r="V412" i="4" s="1"/>
  <c r="P428" i="4"/>
  <c r="V428" i="4" s="1"/>
  <c r="P444" i="4"/>
  <c r="V444" i="4" s="1"/>
  <c r="P600" i="4"/>
  <c r="V600" i="4" s="1"/>
  <c r="P632" i="4"/>
  <c r="V632" i="4" s="1"/>
  <c r="P664" i="4"/>
  <c r="V664" i="4" s="1"/>
  <c r="P692" i="4"/>
  <c r="V692" i="4" s="1"/>
  <c r="P724" i="4"/>
  <c r="V724" i="4" s="1"/>
  <c r="P820" i="4"/>
  <c r="V820" i="4" s="1"/>
  <c r="P836" i="4"/>
  <c r="V836" i="4" s="1"/>
  <c r="P988" i="4"/>
  <c r="V988" i="4" s="1"/>
  <c r="P1004" i="4"/>
  <c r="V1004" i="4" s="1"/>
  <c r="P1052" i="4"/>
  <c r="V1052" i="4" s="1"/>
  <c r="P1068" i="4"/>
  <c r="V1068" i="4" s="1"/>
  <c r="P1120" i="4"/>
  <c r="V1120" i="4" s="1"/>
  <c r="P1279" i="4"/>
  <c r="P1400" i="4"/>
  <c r="V1400" i="4" s="1"/>
  <c r="P1432" i="4"/>
  <c r="V1432" i="4" s="1"/>
  <c r="P1464" i="4"/>
  <c r="V1464" i="4" s="1"/>
  <c r="P1543" i="4"/>
  <c r="P1632" i="4"/>
  <c r="V1632" i="4" s="1"/>
  <c r="P1802" i="4"/>
  <c r="V1802" i="4" s="1"/>
  <c r="P1810" i="4"/>
  <c r="V1810" i="4" s="1"/>
  <c r="P1822" i="4"/>
  <c r="V1822" i="4" s="1"/>
  <c r="P358" i="4"/>
  <c r="P1203" i="4"/>
  <c r="V1203" i="4" s="1"/>
  <c r="P385" i="4"/>
  <c r="P422" i="4"/>
  <c r="V422" i="4" s="1"/>
  <c r="P470" i="4"/>
  <c r="P1185" i="4"/>
  <c r="P309" i="4"/>
  <c r="P409" i="4"/>
  <c r="P537" i="4"/>
  <c r="P574" i="4"/>
  <c r="P590" i="4"/>
  <c r="P727" i="4"/>
  <c r="P863" i="4"/>
  <c r="P973" i="4"/>
  <c r="P300" i="4"/>
  <c r="V300" i="4" s="1"/>
  <c r="P348" i="4"/>
  <c r="V348" i="4" s="1"/>
  <c r="P364" i="4"/>
  <c r="V364" i="4" s="1"/>
  <c r="P488" i="4"/>
  <c r="V488" i="4" s="1"/>
  <c r="P736" i="4"/>
  <c r="V736" i="4" s="1"/>
  <c r="P768" i="4"/>
  <c r="V768" i="4" s="1"/>
  <c r="P800" i="4"/>
  <c r="V800" i="4" s="1"/>
  <c r="P832" i="4"/>
  <c r="V832" i="4" s="1"/>
  <c r="P1000" i="4"/>
  <c r="V1000" i="4" s="1"/>
  <c r="P1016" i="4"/>
  <c r="V1016" i="4" s="1"/>
  <c r="P1080" i="4"/>
  <c r="V1080" i="4" s="1"/>
  <c r="P1148" i="4"/>
  <c r="V1148" i="4" s="1"/>
  <c r="P1228" i="4"/>
  <c r="V1228" i="4" s="1"/>
  <c r="P1363" i="4"/>
  <c r="P1504" i="4"/>
  <c r="P1636" i="4"/>
  <c r="P1762" i="4"/>
  <c r="P1917" i="4"/>
  <c r="P1921" i="4"/>
  <c r="P1978" i="4"/>
  <c r="P2067" i="4"/>
  <c r="P2110" i="4"/>
  <c r="P191" i="4"/>
  <c r="V191" i="4" s="1"/>
  <c r="P382" i="4"/>
  <c r="P607" i="4"/>
  <c r="P993" i="4"/>
  <c r="P1177" i="4"/>
  <c r="P1257" i="4"/>
  <c r="P285" i="4"/>
  <c r="P346" i="4"/>
  <c r="V346" i="4" s="1"/>
  <c r="P401" i="4"/>
  <c r="P525" i="4"/>
  <c r="P543" i="4"/>
  <c r="V543" i="4" s="1"/>
  <c r="P562" i="4"/>
  <c r="V562" i="4" s="1"/>
  <c r="P635" i="4"/>
  <c r="V635" i="4" s="1"/>
  <c r="P651" i="4"/>
  <c r="V651" i="4" s="1"/>
  <c r="P654" i="4"/>
  <c r="V654" i="4" s="1"/>
  <c r="P777" i="4"/>
  <c r="P849" i="4"/>
  <c r="P946" i="4"/>
  <c r="V946" i="4" s="1"/>
  <c r="P986" i="4"/>
  <c r="V986" i="4" s="1"/>
  <c r="P1034" i="4"/>
  <c r="V1034" i="4" s="1"/>
  <c r="P1113" i="4"/>
  <c r="P1207" i="4"/>
  <c r="V1207" i="4" s="1"/>
  <c r="P1221" i="4"/>
  <c r="P296" i="4"/>
  <c r="V296" i="4" s="1"/>
  <c r="P468" i="4"/>
  <c r="V468" i="4" s="1"/>
  <c r="P484" i="4"/>
  <c r="V484" i="4" s="1"/>
  <c r="P544" i="4"/>
  <c r="V544" i="4" s="1"/>
  <c r="P592" i="4"/>
  <c r="V592" i="4" s="1"/>
  <c r="P624" i="4"/>
  <c r="V624" i="4" s="1"/>
  <c r="P764" i="4"/>
  <c r="V764" i="4" s="1"/>
  <c r="P828" i="4"/>
  <c r="V828" i="4" s="1"/>
  <c r="P924" i="4"/>
  <c r="V924" i="4" s="1"/>
  <c r="P940" i="4"/>
  <c r="V940" i="4" s="1"/>
  <c r="P980" i="4"/>
  <c r="V980" i="4" s="1"/>
  <c r="P1527" i="4"/>
  <c r="V1527" i="4" s="1"/>
  <c r="P1982" i="4"/>
  <c r="P2014" i="4"/>
  <c r="V2014" i="4" s="1"/>
  <c r="P2023" i="4"/>
  <c r="V2023" i="4" s="1"/>
  <c r="P2027" i="4"/>
  <c r="V2027" i="4" s="1"/>
  <c r="P2049" i="4"/>
  <c r="V2049" i="4" s="1"/>
  <c r="P2055" i="4"/>
  <c r="V2055" i="4" s="1"/>
  <c r="P441" i="4"/>
  <c r="P411" i="4"/>
  <c r="P743" i="4"/>
  <c r="P291" i="4"/>
  <c r="V291" i="4" s="1"/>
  <c r="P308" i="4"/>
  <c r="V308" i="4" s="1"/>
  <c r="P1092" i="4"/>
  <c r="V1092" i="4" s="1"/>
  <c r="P1567" i="4"/>
  <c r="P2147" i="4"/>
  <c r="P2149" i="4"/>
  <c r="P2299" i="4"/>
  <c r="P1447" i="4"/>
  <c r="P1524" i="4"/>
  <c r="P1588" i="4"/>
  <c r="P1730" i="4"/>
  <c r="P1926" i="4"/>
  <c r="P1959" i="4"/>
  <c r="P1981" i="4"/>
  <c r="V1981" i="4" s="1"/>
  <c r="P2058" i="4"/>
  <c r="P2061" i="4"/>
  <c r="P2113" i="4"/>
  <c r="P2155" i="4"/>
  <c r="P2219" i="4"/>
  <c r="P1412" i="4"/>
  <c r="P1695" i="4"/>
  <c r="P1739" i="4"/>
  <c r="P1754" i="4"/>
  <c r="P1799" i="4"/>
  <c r="P1803" i="4"/>
  <c r="P1911" i="4"/>
  <c r="P1979" i="4"/>
  <c r="P1987" i="4"/>
  <c r="P1995" i="4"/>
  <c r="P2011" i="4"/>
  <c r="P2015" i="4"/>
  <c r="P2083" i="4"/>
  <c r="P2178" i="4"/>
  <c r="P1330" i="4"/>
  <c r="V1330" i="4" s="1"/>
  <c r="P1346" i="4"/>
  <c r="V1346" i="4" s="1"/>
  <c r="P1362" i="4"/>
  <c r="V1362" i="4" s="1"/>
  <c r="P1528" i="4"/>
  <c r="P1698" i="4"/>
  <c r="V1698" i="4" s="1"/>
  <c r="P1704" i="4"/>
  <c r="V1704" i="4" s="1"/>
  <c r="P1905" i="4"/>
  <c r="V1905" i="4" s="1"/>
  <c r="P1969" i="4"/>
  <c r="V1969" i="4" s="1"/>
  <c r="P2206" i="4"/>
  <c r="V2206" i="4" s="1"/>
  <c r="P2325" i="4"/>
  <c r="V2325" i="4" s="1"/>
  <c r="P2563" i="4"/>
  <c r="V2563" i="4" s="1"/>
  <c r="P2604" i="4"/>
  <c r="V2604" i="4" s="1"/>
  <c r="P2608" i="4"/>
  <c r="V2608" i="4" s="1"/>
  <c r="P2632" i="4"/>
  <c r="V2632" i="4" s="1"/>
  <c r="P2693" i="4"/>
  <c r="P2734" i="4"/>
  <c r="V2734" i="4" s="1"/>
  <c r="P2766" i="4"/>
  <c r="V2766" i="4" s="1"/>
  <c r="P2814" i="4"/>
  <c r="V2814" i="4" s="1"/>
  <c r="P2894" i="4"/>
  <c r="V2894" i="4" s="1"/>
  <c r="P3221" i="4"/>
  <c r="V3221" i="4" s="1"/>
  <c r="P3266" i="4"/>
  <c r="V3266" i="4" s="1"/>
  <c r="P3275" i="4"/>
  <c r="V3275" i="4" s="1"/>
  <c r="P3445" i="4"/>
  <c r="P1804" i="4"/>
  <c r="V1804" i="4" s="1"/>
  <c r="P1836" i="4"/>
  <c r="V1836" i="4" s="1"/>
  <c r="P1844" i="4"/>
  <c r="V1844" i="4" s="1"/>
  <c r="P1916" i="4"/>
  <c r="V1916" i="4" s="1"/>
  <c r="P1976" i="4"/>
  <c r="V1976" i="4" s="1"/>
  <c r="P2000" i="4"/>
  <c r="V2000" i="4" s="1"/>
  <c r="P2008" i="4"/>
  <c r="V2008" i="4" s="1"/>
  <c r="P2092" i="4"/>
  <c r="V2092" i="4" s="1"/>
  <c r="P2252" i="4"/>
  <c r="V2252" i="4" s="1"/>
  <c r="P2378" i="4"/>
  <c r="V2378" i="4" s="1"/>
  <c r="P2382" i="4"/>
  <c r="V2382" i="4" s="1"/>
  <c r="P2524" i="4"/>
  <c r="V2524" i="4" s="1"/>
  <c r="P2528" i="4"/>
  <c r="V2528" i="4" s="1"/>
  <c r="P2668" i="4"/>
  <c r="V2668" i="4" s="1"/>
  <c r="P2675" i="4"/>
  <c r="V2675" i="4" s="1"/>
  <c r="P2740" i="4"/>
  <c r="V2740" i="4" s="1"/>
  <c r="P2785" i="4"/>
  <c r="P2900" i="4"/>
  <c r="V2900" i="4" s="1"/>
  <c r="P3005" i="4"/>
  <c r="V3005" i="4" s="1"/>
  <c r="P3013" i="4"/>
  <c r="V3013" i="4" s="1"/>
  <c r="P3061" i="4"/>
  <c r="V3061" i="4" s="1"/>
  <c r="P3065" i="4"/>
  <c r="V3065" i="4" s="1"/>
  <c r="P261" i="4"/>
  <c r="P509" i="4"/>
  <c r="P1110" i="4"/>
  <c r="P687" i="4"/>
  <c r="P340" i="4"/>
  <c r="V340" i="4" s="1"/>
  <c r="P448" i="4"/>
  <c r="V448" i="4" s="1"/>
  <c r="P920" i="4"/>
  <c r="V920" i="4" s="1"/>
  <c r="P1108" i="4"/>
  <c r="V1108" i="4" s="1"/>
  <c r="P2139" i="4"/>
  <c r="P1265" i="4"/>
  <c r="P1487" i="4"/>
  <c r="V1487" i="4" s="1"/>
  <c r="P1564" i="4"/>
  <c r="V1564" i="4" s="1"/>
  <c r="P1596" i="4"/>
  <c r="V1596" i="4" s="1"/>
  <c r="P1874" i="4"/>
  <c r="P2171" i="4"/>
  <c r="P1555" i="4"/>
  <c r="V1555" i="4" s="1"/>
  <c r="P1731" i="4"/>
  <c r="P1770" i="4"/>
  <c r="V1770" i="4" s="1"/>
  <c r="P1946" i="4"/>
  <c r="P2258" i="4"/>
  <c r="P1340" i="4"/>
  <c r="P1606" i="4"/>
  <c r="V1606" i="4" s="1"/>
  <c r="P1671" i="4"/>
  <c r="P1680" i="4"/>
  <c r="P1692" i="4"/>
  <c r="P1781" i="4"/>
  <c r="V1781" i="4" s="1"/>
  <c r="P2372" i="4"/>
  <c r="P2503" i="4"/>
  <c r="P2718" i="4"/>
  <c r="P3092" i="4"/>
  <c r="P3113" i="4"/>
  <c r="P3145" i="4"/>
  <c r="P3165" i="4"/>
  <c r="P3424" i="4"/>
  <c r="P99" i="4"/>
  <c r="V99" i="4" s="1"/>
  <c r="P1075" i="4"/>
  <c r="P588" i="4"/>
  <c r="V588" i="4" s="1"/>
  <c r="P1252" i="4"/>
  <c r="V1252" i="4" s="1"/>
  <c r="P1264" i="4"/>
  <c r="V1264" i="4" s="1"/>
  <c r="P1535" i="4"/>
  <c r="P1699" i="4"/>
  <c r="P1767" i="4"/>
  <c r="P2154" i="4"/>
  <c r="P2218" i="4"/>
  <c r="V2218" i="4" s="1"/>
  <c r="P2282" i="4"/>
  <c r="P1643" i="4"/>
  <c r="P1722" i="4"/>
  <c r="P1751" i="4"/>
  <c r="P1765" i="4"/>
  <c r="P2118" i="4"/>
  <c r="P2189" i="4"/>
  <c r="P2251" i="4"/>
  <c r="P2329" i="4"/>
  <c r="P1327" i="4"/>
  <c r="P1428" i="4"/>
  <c r="P1853" i="4"/>
  <c r="V1853" i="4" s="1"/>
  <c r="P1929" i="4"/>
  <c r="P1973" i="4"/>
  <c r="P2001" i="4"/>
  <c r="P2005" i="4"/>
  <c r="V2005" i="4" s="1"/>
  <c r="P2066" i="4"/>
  <c r="P2183" i="4"/>
  <c r="P2210" i="4"/>
  <c r="P2287" i="4"/>
  <c r="P2311" i="4"/>
  <c r="P1499" i="4"/>
  <c r="P1520" i="4"/>
  <c r="P1865" i="4"/>
  <c r="V1865" i="4" s="1"/>
  <c r="P1873" i="4"/>
  <c r="P1881" i="4"/>
  <c r="P1890" i="4"/>
  <c r="P1914" i="4"/>
  <c r="V1914" i="4" s="1"/>
  <c r="P2174" i="4"/>
  <c r="P2211" i="4"/>
  <c r="P2213" i="4"/>
  <c r="V1256" i="4"/>
  <c r="V1140" i="4"/>
  <c r="V872" i="4"/>
  <c r="V712" i="4"/>
  <c r="V680" i="4"/>
  <c r="V480" i="4"/>
  <c r="P1226" i="4"/>
  <c r="V87" i="4"/>
  <c r="V1924" i="4"/>
  <c r="V2266" i="4"/>
  <c r="V2241" i="4"/>
  <c r="V2202" i="4"/>
  <c r="V2177" i="4"/>
  <c r="V1056" i="4"/>
  <c r="V992" i="4"/>
  <c r="V808" i="4"/>
  <c r="V556" i="4"/>
  <c r="V388" i="4"/>
  <c r="P6084" i="4"/>
  <c r="V6084" i="4" s="1"/>
  <c r="P557" i="4"/>
  <c r="P639" i="4"/>
  <c r="P939" i="4"/>
  <c r="P1069" i="4"/>
  <c r="P1133" i="4"/>
  <c r="P491" i="4"/>
  <c r="P601" i="4"/>
  <c r="P335" i="4"/>
  <c r="V335" i="4" s="1"/>
  <c r="P383" i="4"/>
  <c r="V383" i="4" s="1"/>
  <c r="P473" i="4"/>
  <c r="P630" i="4"/>
  <c r="V630" i="4" s="1"/>
  <c r="P659" i="4"/>
  <c r="V659" i="4" s="1"/>
  <c r="P878" i="4"/>
  <c r="V878" i="4" s="1"/>
  <c r="P922" i="4"/>
  <c r="V922" i="4" s="1"/>
  <c r="P966" i="4"/>
  <c r="V966" i="4" s="1"/>
  <c r="P1154" i="4"/>
  <c r="V1154" i="4" s="1"/>
  <c r="P1183" i="4"/>
  <c r="V1183" i="4" s="1"/>
  <c r="P1710" i="4"/>
  <c r="P272" i="4"/>
  <c r="V272" i="4" s="1"/>
  <c r="P352" i="4"/>
  <c r="V352" i="4" s="1"/>
  <c r="P384" i="4"/>
  <c r="V384" i="4" s="1"/>
  <c r="P884" i="4"/>
  <c r="V884" i="4" s="1"/>
  <c r="P900" i="4"/>
  <c r="V900" i="4" s="1"/>
  <c r="P1184" i="4"/>
  <c r="V1184" i="4" s="1"/>
  <c r="P1232" i="4"/>
  <c r="V1232" i="4" s="1"/>
  <c r="P1248" i="4"/>
  <c r="V1248" i="4" s="1"/>
  <c r="P1323" i="4"/>
  <c r="V1323" i="4" s="1"/>
  <c r="P1355" i="4"/>
  <c r="V1355" i="4" s="1"/>
  <c r="P1575" i="4"/>
  <c r="P1607" i="4"/>
  <c r="P1745" i="4"/>
  <c r="V1745" i="4" s="1"/>
  <c r="P1790" i="4"/>
  <c r="V1790" i="4" s="1"/>
  <c r="P1798" i="4"/>
  <c r="V1798" i="4" s="1"/>
  <c r="P1806" i="4"/>
  <c r="V1806" i="4" s="1"/>
  <c r="P1830" i="4"/>
  <c r="V1830" i="4" s="1"/>
  <c r="P1834" i="4"/>
  <c r="V1834" i="4" s="1"/>
  <c r="P1842" i="4"/>
  <c r="V1842" i="4" s="1"/>
  <c r="P1846" i="4"/>
  <c r="V1846" i="4" s="1"/>
  <c r="P1930" i="4"/>
  <c r="V1930" i="4" s="1"/>
  <c r="P2021" i="4"/>
  <c r="V2021" i="4" s="1"/>
  <c r="P115" i="4"/>
  <c r="V115" i="4" s="1"/>
  <c r="P1101" i="4"/>
  <c r="P1206" i="4"/>
  <c r="V1206" i="4" s="1"/>
  <c r="P245" i="4"/>
  <c r="P589" i="4"/>
  <c r="P689" i="4"/>
  <c r="P713" i="4"/>
  <c r="P977" i="4"/>
  <c r="P587" i="4"/>
  <c r="P761" i="4"/>
  <c r="P770" i="4"/>
  <c r="P810" i="4"/>
  <c r="P851" i="4"/>
  <c r="P949" i="4"/>
  <c r="P1001" i="4"/>
  <c r="P1013" i="4"/>
  <c r="P1249" i="4"/>
  <c r="P276" i="4"/>
  <c r="V276" i="4" s="1"/>
  <c r="P316" i="4"/>
  <c r="V316" i="4" s="1"/>
  <c r="P380" i="4"/>
  <c r="V380" i="4" s="1"/>
  <c r="P520" i="4"/>
  <c r="V520" i="4" s="1"/>
  <c r="P548" i="4"/>
  <c r="V548" i="4" s="1"/>
  <c r="P596" i="4"/>
  <c r="V596" i="4" s="1"/>
  <c r="P628" i="4"/>
  <c r="V628" i="4" s="1"/>
  <c r="P688" i="4"/>
  <c r="V688" i="4" s="1"/>
  <c r="P720" i="4"/>
  <c r="V720" i="4" s="1"/>
  <c r="P880" i="4"/>
  <c r="V880" i="4" s="1"/>
  <c r="P912" i="4"/>
  <c r="V912" i="4" s="1"/>
  <c r="P984" i="4"/>
  <c r="V984" i="4" s="1"/>
  <c r="P1048" i="4"/>
  <c r="V1048" i="4" s="1"/>
  <c r="P1408" i="4"/>
  <c r="P2071" i="4"/>
  <c r="P2075" i="4"/>
  <c r="P707" i="4"/>
  <c r="V707" i="4" s="1"/>
  <c r="P710" i="4"/>
  <c r="P765" i="4"/>
  <c r="P865" i="4"/>
  <c r="P1102" i="4"/>
  <c r="V1102" i="4" s="1"/>
  <c r="P1398" i="4"/>
  <c r="P307" i="4"/>
  <c r="P343" i="4"/>
  <c r="V343" i="4" s="1"/>
  <c r="P489" i="4"/>
  <c r="P507" i="4"/>
  <c r="V507" i="4" s="1"/>
  <c r="P534" i="4"/>
  <c r="V534" i="4" s="1"/>
  <c r="P795" i="4"/>
  <c r="V795" i="4" s="1"/>
  <c r="P883" i="4"/>
  <c r="V883" i="4" s="1"/>
  <c r="P895" i="4"/>
  <c r="V895" i="4" s="1"/>
  <c r="P927" i="4"/>
  <c r="V927" i="4" s="1"/>
  <c r="P958" i="4"/>
  <c r="V958" i="4" s="1"/>
  <c r="P1159" i="4"/>
  <c r="V1159" i="4" s="1"/>
  <c r="P1175" i="4"/>
  <c r="V1175" i="4" s="1"/>
  <c r="P1241" i="4"/>
  <c r="P1494" i="4"/>
  <c r="P344" i="4"/>
  <c r="V344" i="4" s="1"/>
  <c r="P452" i="4"/>
  <c r="V452" i="4" s="1"/>
  <c r="P560" i="4"/>
  <c r="V560" i="4" s="1"/>
  <c r="P640" i="4"/>
  <c r="V640" i="4" s="1"/>
  <c r="P684" i="4"/>
  <c r="V684" i="4" s="1"/>
  <c r="P700" i="4"/>
  <c r="V700" i="4" s="1"/>
  <c r="P780" i="4"/>
  <c r="V780" i="4" s="1"/>
  <c r="P844" i="4"/>
  <c r="V844" i="4" s="1"/>
  <c r="P876" i="4"/>
  <c r="V876" i="4" s="1"/>
  <c r="P908" i="4"/>
  <c r="V908" i="4" s="1"/>
  <c r="P964" i="4"/>
  <c r="V964" i="4" s="1"/>
  <c r="P1028" i="4"/>
  <c r="V1028" i="4" s="1"/>
  <c r="P1044" i="4"/>
  <c r="V1044" i="4" s="1"/>
  <c r="P1060" i="4"/>
  <c r="V1060" i="4" s="1"/>
  <c r="P1076" i="4"/>
  <c r="V1076" i="4" s="1"/>
  <c r="P1160" i="4"/>
  <c r="V1160" i="4" s="1"/>
  <c r="P1240" i="4"/>
  <c r="V1240" i="4" s="1"/>
  <c r="P1448" i="4"/>
  <c r="V1448" i="4" s="1"/>
  <c r="P1559" i="4"/>
  <c r="V1559" i="4" s="1"/>
  <c r="P1640" i="4"/>
  <c r="V1640" i="4" s="1"/>
  <c r="P1986" i="4"/>
  <c r="P2006" i="4"/>
  <c r="V2006" i="4" s="1"/>
  <c r="P2123" i="4"/>
  <c r="P1169" i="4"/>
  <c r="V3069" i="4"/>
  <c r="V3057" i="4"/>
  <c r="V3053" i="4"/>
  <c r="V3049" i="4"/>
  <c r="V3045" i="4"/>
  <c r="V3041" i="4"/>
  <c r="V3037" i="4"/>
  <c r="V3033" i="4"/>
  <c r="V3029" i="4"/>
  <c r="V3025" i="4"/>
  <c r="V3021" i="4"/>
  <c r="V3017" i="4"/>
  <c r="V3009" i="4"/>
  <c r="V2868" i="4"/>
  <c r="V2836" i="4"/>
  <c r="V2804" i="4"/>
  <c r="V2772" i="4"/>
  <c r="V2726" i="4"/>
  <c r="V2720" i="4"/>
  <c r="V2716" i="4"/>
  <c r="V2706" i="4"/>
  <c r="V2704" i="4"/>
  <c r="V2694" i="4"/>
  <c r="V2691" i="4"/>
  <c r="V2678" i="4"/>
  <c r="V2664" i="4"/>
  <c r="V2647" i="4"/>
  <c r="V2535" i="4"/>
  <c r="V2520" i="4"/>
  <c r="V2516" i="4"/>
  <c r="V2512" i="4"/>
  <c r="V2508" i="4"/>
  <c r="V2502" i="4"/>
  <c r="V2479" i="4"/>
  <c r="V2463" i="4"/>
  <c r="V2447" i="4"/>
  <c r="V2395" i="4"/>
  <c r="V2390" i="4"/>
  <c r="V2386" i="4"/>
  <c r="V2268" i="4"/>
  <c r="V2236" i="4"/>
  <c r="V2220" i="4"/>
  <c r="V2204" i="4"/>
  <c r="V2188" i="4"/>
  <c r="V2172" i="4"/>
  <c r="V2156" i="4"/>
  <c r="V2140" i="4"/>
  <c r="V2124" i="4"/>
  <c r="V2108" i="4"/>
  <c r="V2076" i="4"/>
  <c r="V2068" i="4"/>
  <c r="V2048" i="4"/>
  <c r="V1908" i="4"/>
  <c r="V1900" i="4"/>
  <c r="V1892" i="4"/>
  <c r="V1884" i="4"/>
  <c r="V1876" i="4"/>
  <c r="V1868" i="4"/>
  <c r="V1860" i="4"/>
  <c r="V1852" i="4"/>
  <c r="V1828" i="4"/>
  <c r="V1820" i="4"/>
  <c r="V1812" i="4"/>
  <c r="V1796" i="4"/>
  <c r="V1788" i="4"/>
  <c r="V3489" i="4"/>
  <c r="V3480" i="4"/>
  <c r="V3473" i="4"/>
  <c r="V3355" i="4"/>
  <c r="V3286" i="4"/>
  <c r="V3282" i="4"/>
  <c r="V3269" i="4"/>
  <c r="V1314" i="4"/>
  <c r="V1040" i="4"/>
  <c r="V976" i="4"/>
  <c r="V936" i="4"/>
  <c r="V904" i="4"/>
  <c r="V728" i="4"/>
  <c r="V416" i="4"/>
  <c r="P843" i="4"/>
  <c r="P6019" i="4"/>
  <c r="V6019" i="4" s="1"/>
  <c r="P83" i="4"/>
  <c r="V83" i="4" s="1"/>
  <c r="P683" i="4"/>
  <c r="V683" i="4" s="1"/>
  <c r="P244" i="4"/>
  <c r="P289" i="4"/>
  <c r="P353" i="4"/>
  <c r="P1217" i="4"/>
  <c r="P351" i="4"/>
  <c r="V351" i="4" s="1"/>
  <c r="P417" i="4"/>
  <c r="P502" i="4"/>
  <c r="V502" i="4" s="1"/>
  <c r="P627" i="4"/>
  <c r="V627" i="4" s="1"/>
  <c r="P754" i="4"/>
  <c r="V754" i="4" s="1"/>
  <c r="P1073" i="4"/>
  <c r="P1097" i="4"/>
  <c r="P1151" i="4"/>
  <c r="V1151" i="4" s="1"/>
  <c r="P1614" i="4"/>
  <c r="P368" i="4"/>
  <c r="V368" i="4" s="1"/>
  <c r="P460" i="4"/>
  <c r="V460" i="4" s="1"/>
  <c r="P492" i="4"/>
  <c r="V492" i="4" s="1"/>
  <c r="P584" i="4"/>
  <c r="V584" i="4" s="1"/>
  <c r="P668" i="4"/>
  <c r="V668" i="4" s="1"/>
  <c r="P672" i="4"/>
  <c r="V672" i="4" s="1"/>
  <c r="P916" i="4"/>
  <c r="V916" i="4" s="1"/>
  <c r="P972" i="4"/>
  <c r="V972" i="4" s="1"/>
  <c r="P1084" i="4"/>
  <c r="V1084" i="4" s="1"/>
  <c r="P1104" i="4"/>
  <c r="V1104" i="4" s="1"/>
  <c r="P1136" i="4"/>
  <c r="V1136" i="4" s="1"/>
  <c r="P1168" i="4"/>
  <c r="V1168" i="4" s="1"/>
  <c r="P1496" i="4"/>
  <c r="V1496" i="4" s="1"/>
  <c r="P1838" i="4"/>
  <c r="V1838" i="4" s="1"/>
  <c r="P2025" i="4"/>
  <c r="V2025" i="4" s="1"/>
  <c r="P293" i="4"/>
  <c r="P967" i="4"/>
  <c r="P1253" i="4"/>
  <c r="P301" i="4"/>
  <c r="P797" i="4"/>
  <c r="P826" i="4"/>
  <c r="V826" i="4" s="1"/>
  <c r="P858" i="4"/>
  <c r="P321" i="4"/>
  <c r="P599" i="4"/>
  <c r="P670" i="4"/>
  <c r="P679" i="4"/>
  <c r="P695" i="4"/>
  <c r="P730" i="4"/>
  <c r="P739" i="4"/>
  <c r="P779" i="4"/>
  <c r="P807" i="4"/>
  <c r="P1127" i="4"/>
  <c r="P440" i="4"/>
  <c r="V440" i="4" s="1"/>
  <c r="P644" i="4"/>
  <c r="V644" i="4" s="1"/>
  <c r="P784" i="4"/>
  <c r="V784" i="4" s="1"/>
  <c r="P816" i="4"/>
  <c r="V816" i="4" s="1"/>
  <c r="P896" i="4"/>
  <c r="V896" i="4" s="1"/>
  <c r="P968" i="4"/>
  <c r="V968" i="4" s="1"/>
  <c r="P1212" i="4"/>
  <c r="V1212" i="4" s="1"/>
  <c r="P1216" i="4"/>
  <c r="V1216" i="4" s="1"/>
  <c r="P1220" i="4"/>
  <c r="V1220" i="4" s="1"/>
  <c r="P1472" i="4"/>
  <c r="P1583" i="4"/>
  <c r="P1735" i="4"/>
  <c r="P1961" i="4"/>
  <c r="P135" i="4"/>
  <c r="V135" i="4" s="1"/>
  <c r="P306" i="4"/>
  <c r="V306" i="4" s="1"/>
  <c r="P434" i="4"/>
  <c r="P1666" i="4"/>
  <c r="P318" i="4"/>
  <c r="P897" i="4"/>
  <c r="P1209" i="4"/>
  <c r="P375" i="4"/>
  <c r="V375" i="4" s="1"/>
  <c r="P433" i="4"/>
  <c r="P546" i="4"/>
  <c r="V546" i="4" s="1"/>
  <c r="P559" i="4"/>
  <c r="V559" i="4" s="1"/>
  <c r="P786" i="4"/>
  <c r="V786" i="4" s="1"/>
  <c r="P886" i="4"/>
  <c r="V886" i="4" s="1"/>
  <c r="P930" i="4"/>
  <c r="V930" i="4" s="1"/>
  <c r="P983" i="4"/>
  <c r="V983" i="4" s="1"/>
  <c r="P1031" i="4"/>
  <c r="V1031" i="4" s="1"/>
  <c r="P1047" i="4"/>
  <c r="V1047" i="4" s="1"/>
  <c r="P1125" i="4"/>
  <c r="P1134" i="4"/>
  <c r="V1134" i="4" s="1"/>
  <c r="P1162" i="4"/>
  <c r="V1162" i="4" s="1"/>
  <c r="P1194" i="4"/>
  <c r="V1194" i="4" s="1"/>
  <c r="P328" i="4"/>
  <c r="V328" i="4" s="1"/>
  <c r="P360" i="4"/>
  <c r="V360" i="4" s="1"/>
  <c r="P516" i="4"/>
  <c r="V516" i="4" s="1"/>
  <c r="P576" i="4"/>
  <c r="V576" i="4" s="1"/>
  <c r="P892" i="4"/>
  <c r="V892" i="4" s="1"/>
  <c r="P996" i="4"/>
  <c r="V996" i="4" s="1"/>
  <c r="P1096" i="4"/>
  <c r="V1096" i="4" s="1"/>
  <c r="P1112" i="4"/>
  <c r="V1112" i="4" s="1"/>
  <c r="P1268" i="4"/>
  <c r="P1307" i="4"/>
  <c r="P1371" i="4"/>
  <c r="P1750" i="4"/>
  <c r="P1885" i="4"/>
  <c r="P1994" i="4"/>
  <c r="P1998" i="4"/>
  <c r="V2086" i="4"/>
  <c r="V2034" i="4"/>
  <c r="V2010" i="4"/>
  <c r="V2002" i="4"/>
  <c r="V1691" i="4"/>
  <c r="V1616" i="4"/>
  <c r="V1591" i="4"/>
  <c r="V1480" i="4"/>
  <c r="V1128" i="4"/>
  <c r="V748" i="4"/>
  <c r="V656" i="4"/>
  <c r="V608" i="4"/>
  <c r="V500" i="4"/>
  <c r="V280" i="4"/>
  <c r="V1210" i="4"/>
  <c r="V1191" i="4"/>
  <c r="V1178" i="4"/>
  <c r="V1146" i="4"/>
  <c r="V1143" i="4"/>
  <c r="V1050" i="4"/>
  <c r="V955" i="4"/>
  <c r="V943" i="4"/>
  <c r="V914" i="4"/>
  <c r="V911" i="4"/>
  <c r="V898" i="4"/>
  <c r="V870" i="4"/>
  <c r="V746" i="4"/>
  <c r="V638" i="4"/>
  <c r="V622" i="4"/>
  <c r="V619" i="4"/>
  <c r="V606" i="4"/>
  <c r="V378" i="4"/>
  <c r="V362" i="4"/>
  <c r="V359" i="4"/>
  <c r="V530" i="4"/>
  <c r="V678" i="4"/>
  <c r="V111" i="4"/>
  <c r="V944" i="4"/>
  <c r="V928" i="4"/>
  <c r="V704" i="4"/>
  <c r="V580" i="4"/>
  <c r="V564" i="4"/>
  <c r="V408" i="4"/>
  <c r="P6036" i="4"/>
  <c r="V6036" i="4" s="1"/>
  <c r="P1022" i="4"/>
  <c r="V1022" i="4" s="1"/>
  <c r="R6032" i="4"/>
  <c r="Q6032" i="4"/>
  <c r="V788" i="4"/>
  <c r="V756" i="4"/>
  <c r="V740" i="4"/>
  <c r="V648" i="4"/>
  <c r="V616" i="4"/>
  <c r="V304" i="4"/>
  <c r="V288" i="4"/>
  <c r="V63" i="4"/>
  <c r="P6022" i="4"/>
  <c r="V6022" i="4" s="1"/>
  <c r="P921" i="4"/>
  <c r="P669" i="4"/>
  <c r="P369" i="4"/>
  <c r="P257" i="4"/>
  <c r="P1166" i="4"/>
  <c r="P830" i="4"/>
  <c r="V830" i="4" s="1"/>
  <c r="P755" i="4"/>
  <c r="P598" i="4"/>
  <c r="P555" i="4"/>
  <c r="P498" i="4"/>
  <c r="P123" i="4"/>
  <c r="V123" i="4" s="1"/>
  <c r="P19" i="4"/>
  <c r="V19" i="4" s="1"/>
  <c r="P1027" i="4"/>
  <c r="V1027" i="4" s="1"/>
  <c r="P6100" i="4"/>
  <c r="V6100" i="4" s="1"/>
  <c r="P6103" i="4"/>
  <c r="V6103" i="4" s="1"/>
  <c r="P6125" i="4"/>
  <c r="V6125" i="4" s="1"/>
  <c r="P6121" i="4"/>
  <c r="V6121" i="4" s="1"/>
  <c r="P6118" i="4"/>
  <c r="V6118" i="4" s="1"/>
  <c r="P6122" i="4"/>
  <c r="V6122" i="4" s="1"/>
  <c r="P6092" i="4"/>
  <c r="V6092" i="4" s="1"/>
  <c r="P6082" i="4"/>
  <c r="V6082" i="4" s="1"/>
  <c r="P6110" i="4"/>
  <c r="V6110" i="4" s="1"/>
  <c r="P6106" i="4"/>
  <c r="V6106" i="4" s="1"/>
  <c r="P6091" i="4"/>
  <c r="V6091" i="4" s="1"/>
  <c r="P6086" i="4"/>
  <c r="V6086" i="4" s="1"/>
  <c r="P6080" i="4"/>
  <c r="V6080" i="4" s="1"/>
  <c r="P6071" i="4"/>
  <c r="V6071" i="4" s="1"/>
  <c r="P6067" i="4"/>
  <c r="V6067" i="4" s="1"/>
  <c r="P6063" i="4"/>
  <c r="V6063" i="4" s="1"/>
  <c r="P6059" i="4"/>
  <c r="V6059" i="4" s="1"/>
  <c r="P6055" i="4"/>
  <c r="V6055" i="4" s="1"/>
  <c r="P6051" i="4"/>
  <c r="V6051" i="4" s="1"/>
  <c r="P6047" i="4"/>
  <c r="V6047" i="4" s="1"/>
  <c r="P6043" i="4"/>
  <c r="V6043" i="4" s="1"/>
  <c r="P6042" i="4"/>
  <c r="V6042" i="4" s="1"/>
  <c r="P6074" i="4"/>
  <c r="V6074" i="4" s="1"/>
  <c r="P6038" i="4"/>
  <c r="V6038" i="4" s="1"/>
  <c r="P6034" i="4"/>
  <c r="V6034" i="4" s="1"/>
  <c r="P6030" i="4"/>
  <c r="V6030" i="4" s="1"/>
  <c r="P6025" i="4"/>
  <c r="V6025" i="4" s="1"/>
  <c r="P6035" i="4"/>
  <c r="V6035" i="4" s="1"/>
  <c r="P6027" i="4"/>
  <c r="V6027" i="4" s="1"/>
  <c r="P6046" i="4"/>
  <c r="V6046" i="4" s="1"/>
  <c r="P6023" i="4"/>
  <c r="V6023" i="4" s="1"/>
  <c r="P6012" i="4"/>
  <c r="V6012" i="4" s="1"/>
  <c r="P6016" i="4"/>
  <c r="V6016" i="4" s="1"/>
  <c r="P6018" i="4"/>
  <c r="V6018" i="4" s="1"/>
  <c r="V6000" i="4"/>
  <c r="V5992" i="4"/>
  <c r="V5984" i="4"/>
  <c r="V5976" i="4"/>
  <c r="V5968" i="4"/>
  <c r="V5960" i="4"/>
  <c r="V5952" i="4"/>
  <c r="V5944" i="4"/>
  <c r="V5936" i="4"/>
  <c r="V5928" i="4"/>
  <c r="V5920" i="4"/>
  <c r="V5912" i="4"/>
  <c r="V5904" i="4"/>
  <c r="V5889" i="4"/>
  <c r="V5881" i="4"/>
  <c r="V5442" i="4"/>
  <c r="V5419" i="4"/>
  <c r="V5380" i="4"/>
  <c r="V5371" i="4"/>
  <c r="V5307" i="4"/>
  <c r="V5286" i="4"/>
  <c r="V5275" i="4"/>
  <c r="V5328" i="4"/>
  <c r="V5264" i="4"/>
  <c r="V5411" i="4"/>
  <c r="V5096" i="4"/>
  <c r="V5064" i="4"/>
  <c r="V5057" i="4"/>
  <c r="V5053" i="4"/>
  <c r="V5173" i="4"/>
  <c r="V5157" i="4"/>
  <c r="V5141" i="4"/>
  <c r="V5125" i="4"/>
  <c r="V5109" i="4"/>
  <c r="V5097" i="4"/>
  <c r="V5054" i="4"/>
  <c r="V5068" i="4"/>
  <c r="V5058" i="4"/>
  <c r="V4914" i="4"/>
  <c r="V4906" i="4"/>
  <c r="V4774" i="4"/>
  <c r="V4913" i="4"/>
  <c r="V4881" i="4"/>
  <c r="V4877" i="4"/>
  <c r="V4873" i="4"/>
  <c r="V4869" i="4"/>
  <c r="V4865" i="4"/>
  <c r="V4858" i="4"/>
  <c r="V4852" i="4"/>
  <c r="V4846" i="4"/>
  <c r="V4842" i="4"/>
  <c r="V4838" i="4"/>
  <c r="V4834" i="4"/>
  <c r="V4830" i="4"/>
  <c r="V4826" i="4"/>
  <c r="V4822" i="4"/>
  <c r="V4818" i="4"/>
  <c r="V4814" i="4"/>
  <c r="V4810" i="4"/>
  <c r="V4806" i="4"/>
  <c r="V4802" i="4"/>
  <c r="V4798" i="4"/>
  <c r="V4773" i="4"/>
  <c r="V4720" i="4"/>
  <c r="V4704" i="4"/>
  <c r="V4688" i="4"/>
  <c r="V4672" i="4"/>
  <c r="V4560" i="4"/>
  <c r="V4544" i="4"/>
  <c r="V4528" i="4"/>
  <c r="V4512" i="4"/>
  <c r="V4496" i="4"/>
  <c r="V4480" i="4"/>
  <c r="V4464" i="4"/>
  <c r="V4448" i="4"/>
  <c r="V4416" i="4"/>
  <c r="V5046" i="4"/>
  <c r="V5025" i="4"/>
  <c r="V5015" i="4"/>
  <c r="V4978" i="4"/>
  <c r="V4896" i="4"/>
  <c r="V4888" i="4"/>
  <c r="V4861" i="4"/>
  <c r="V4854" i="4"/>
  <c r="V4850" i="4"/>
  <c r="V4662" i="4"/>
  <c r="V4646" i="4"/>
  <c r="V4630" i="4"/>
  <c r="V4614" i="4"/>
  <c r="V4446" i="4"/>
  <c r="V4443" i="4"/>
  <c r="V4418" i="4"/>
  <c r="V4339" i="4"/>
  <c r="V4326" i="4"/>
  <c r="V4323" i="4"/>
  <c r="V4294" i="4"/>
  <c r="V4246" i="4"/>
  <c r="V4243" i="4"/>
  <c r="V4410" i="4"/>
  <c r="V4407" i="4"/>
  <c r="V4394" i="4"/>
  <c r="V4391" i="4"/>
  <c r="V4378" i="4"/>
  <c r="V4375" i="4"/>
  <c r="V4343" i="4"/>
  <c r="V4311" i="4"/>
  <c r="V4282" i="4"/>
  <c r="V4279" i="4"/>
  <c r="V4266" i="4"/>
  <c r="V4263" i="4"/>
  <c r="V4218" i="4"/>
  <c r="V4215" i="4"/>
  <c r="V4202" i="4"/>
  <c r="V4199" i="4"/>
  <c r="V4168" i="4"/>
  <c r="V4120" i="4"/>
  <c r="V4112" i="4"/>
  <c r="V4104" i="4"/>
  <c r="V4096" i="4"/>
  <c r="V4088" i="4"/>
  <c r="V4080" i="4"/>
  <c r="V4072" i="4"/>
  <c r="V4064" i="4"/>
  <c r="V4056" i="4"/>
  <c r="V4694" i="4"/>
  <c r="V4678" i="4"/>
  <c r="V4447" i="4"/>
  <c r="V4235" i="4"/>
  <c r="V4222" i="4"/>
  <c r="V4362" i="4"/>
  <c r="V4359" i="4"/>
  <c r="V4136" i="4"/>
  <c r="V3993" i="4"/>
  <c r="V3984" i="4"/>
  <c r="V3940" i="4"/>
  <c r="V3928" i="4"/>
  <c r="V3721" i="4"/>
  <c r="V3712" i="4"/>
  <c r="V3604" i="4"/>
  <c r="V4131" i="4"/>
  <c r="V4127" i="4"/>
  <c r="V4123" i="4"/>
  <c r="V4119" i="4"/>
  <c r="V4115" i="4"/>
  <c r="V4111" i="4"/>
  <c r="V4107" i="4"/>
  <c r="V4103" i="4"/>
  <c r="V4030" i="4"/>
  <c r="V4004" i="4"/>
  <c r="V4000" i="4"/>
  <c r="V3937" i="4"/>
  <c r="V3828" i="4"/>
  <c r="V3825" i="4"/>
  <c r="V3812" i="4"/>
  <c r="V3809" i="4"/>
  <c r="V3796" i="4"/>
  <c r="V3793" i="4"/>
  <c r="V3784" i="4"/>
  <c r="V3781" i="4"/>
  <c r="V3768" i="4"/>
  <c r="V3765" i="4"/>
  <c r="V3752" i="4"/>
  <c r="V3749" i="4"/>
  <c r="V3736" i="4"/>
  <c r="V3733" i="4"/>
  <c r="V3658" i="4"/>
  <c r="V3626" i="4"/>
  <c r="V3591" i="4"/>
  <c r="V3587" i="4"/>
  <c r="V3583" i="4"/>
  <c r="V3579" i="4"/>
  <c r="V3450" i="4"/>
  <c r="V3434" i="4"/>
  <c r="V3418" i="4"/>
  <c r="V3402" i="4"/>
  <c r="V3386" i="4"/>
  <c r="V4144" i="4"/>
  <c r="V4048" i="4"/>
  <c r="V4032" i="4"/>
  <c r="V4016" i="4"/>
  <c r="V4008" i="4"/>
  <c r="V3853" i="4"/>
  <c r="V3840" i="4"/>
  <c r="V3708" i="4"/>
  <c r="V3605" i="4"/>
  <c r="V3598" i="4"/>
  <c r="V3996" i="4"/>
  <c r="V3026" i="4"/>
  <c r="V3022" i="4"/>
  <c r="V3018" i="4"/>
  <c r="V3014" i="4"/>
  <c r="V3010" i="4"/>
  <c r="V3006" i="4"/>
  <c r="V2896" i="4"/>
  <c r="V2864" i="4"/>
  <c r="V2832" i="4"/>
  <c r="V2627" i="4"/>
  <c r="V2611" i="4"/>
  <c r="V2595" i="4"/>
  <c r="V2579" i="4"/>
  <c r="V2566" i="4"/>
  <c r="V2564" i="4"/>
  <c r="V2371" i="4"/>
  <c r="V2317" i="4"/>
  <c r="V2301" i="4"/>
  <c r="V2277" i="4"/>
  <c r="V2238" i="4"/>
  <c r="V2213" i="4"/>
  <c r="V2174" i="4"/>
  <c r="V2043" i="4"/>
  <c r="V1971" i="4"/>
  <c r="V1967" i="4"/>
  <c r="V1958" i="4"/>
  <c r="V1951" i="4"/>
  <c r="V1942" i="4"/>
  <c r="V1938" i="4"/>
  <c r="V1925" i="4"/>
  <c r="V1907" i="4"/>
  <c r="V1898" i="4"/>
  <c r="V1894" i="4"/>
  <c r="V1890" i="4"/>
  <c r="V1886" i="4"/>
  <c r="V1881" i="4"/>
  <c r="V1877" i="4"/>
  <c r="V1873" i="4"/>
  <c r="V1869" i="4"/>
  <c r="V1861" i="4"/>
  <c r="V1857" i="4"/>
  <c r="V1600" i="4"/>
  <c r="V1584" i="4"/>
  <c r="V1568" i="4"/>
  <c r="V1552" i="4"/>
  <c r="V1536" i="4"/>
  <c r="V1520" i="4"/>
  <c r="V1516" i="4"/>
  <c r="V1512" i="4"/>
  <c r="V1508" i="4"/>
  <c r="V1499" i="4"/>
  <c r="V1483" i="4"/>
  <c r="V1467" i="4"/>
  <c r="V1443" i="4"/>
  <c r="V1411" i="4"/>
  <c r="V2327" i="4"/>
  <c r="V2311" i="4"/>
  <c r="V2295" i="4"/>
  <c r="V2274" i="4"/>
  <c r="V2249" i="4"/>
  <c r="V2210" i="4"/>
  <c r="V2185" i="4"/>
  <c r="V2078" i="4"/>
  <c r="V2074" i="4"/>
  <c r="V2070" i="4"/>
  <c r="V2066" i="4"/>
  <c r="V2033" i="4"/>
  <c r="V2013" i="4"/>
  <c r="V2009" i="4"/>
  <c r="V2001" i="4"/>
  <c r="V1997" i="4"/>
  <c r="V1993" i="4"/>
  <c r="V1989" i="4"/>
  <c r="V1985" i="4"/>
  <c r="V1973" i="4"/>
  <c r="V1933" i="4"/>
  <c r="V1246" i="4"/>
  <c r="P1083" i="4"/>
  <c r="P1018" i="4"/>
  <c r="V1018" i="4" s="1"/>
  <c r="P1015" i="4"/>
  <c r="V1015" i="4" s="1"/>
  <c r="V867" i="4"/>
  <c r="V858" i="4"/>
  <c r="V458" i="4"/>
  <c r="V447" i="4"/>
  <c r="P345" i="4"/>
  <c r="P260" i="4"/>
  <c r="V260" i="4" s="1"/>
  <c r="V256" i="4"/>
  <c r="V244" i="4"/>
  <c r="P1158" i="4"/>
  <c r="V1158" i="4" s="1"/>
  <c r="P1109" i="4"/>
  <c r="P1054" i="4"/>
  <c r="V1054" i="4" s="1"/>
  <c r="P923" i="4"/>
  <c r="P778" i="4"/>
  <c r="P694" i="4"/>
  <c r="P634" i="4"/>
  <c r="P591" i="4"/>
  <c r="V358" i="4"/>
  <c r="P43" i="4"/>
  <c r="V43" i="4" s="1"/>
  <c r="P23" i="4"/>
  <c r="V23" i="4" s="1"/>
  <c r="P30" i="4"/>
  <c r="P6095" i="4"/>
  <c r="V6095" i="4" s="1"/>
  <c r="P462" i="4"/>
  <c r="P6104" i="4"/>
  <c r="V6104" i="4" s="1"/>
  <c r="P6102" i="4"/>
  <c r="V6102" i="4" s="1"/>
  <c r="P6116" i="4"/>
  <c r="V6116" i="4" s="1"/>
  <c r="P6090" i="4"/>
  <c r="V6090" i="4" s="1"/>
  <c r="P6119" i="4"/>
  <c r="V6119" i="4" s="1"/>
  <c r="P6093" i="4"/>
  <c r="V6093" i="4" s="1"/>
  <c r="P6089" i="4"/>
  <c r="V6089" i="4" s="1"/>
  <c r="P6081" i="4"/>
  <c r="V6081" i="4" s="1"/>
  <c r="P6101" i="4"/>
  <c r="V6101" i="4" s="1"/>
  <c r="P6066" i="4"/>
  <c r="V6066" i="4" s="1"/>
  <c r="P6026" i="4"/>
  <c r="V6026" i="4" s="1"/>
  <c r="P6114" i="4"/>
  <c r="V6114" i="4" s="1"/>
  <c r="P6088" i="4"/>
  <c r="V6088" i="4" s="1"/>
  <c r="P6070" i="4"/>
  <c r="V6070" i="4" s="1"/>
  <c r="P6028" i="4"/>
  <c r="V6028" i="4" s="1"/>
  <c r="P6040" i="4"/>
  <c r="V6040" i="4" s="1"/>
  <c r="P6085" i="4"/>
  <c r="V6085" i="4" s="1"/>
  <c r="P6024" i="4"/>
  <c r="V6024" i="4" s="1"/>
  <c r="P6014" i="4"/>
  <c r="V6014" i="4" s="1"/>
  <c r="P6010" i="4"/>
  <c r="V6010" i="4" s="1"/>
  <c r="P6006" i="4"/>
  <c r="V6006" i="4" s="1"/>
  <c r="P6002" i="4"/>
  <c r="V6002" i="4" s="1"/>
  <c r="P6032" i="4"/>
  <c r="V6032" i="4" s="1"/>
  <c r="P6015" i="4"/>
  <c r="V6015" i="4" s="1"/>
  <c r="P6011" i="4"/>
  <c r="V6011" i="4" s="1"/>
  <c r="P6007" i="4"/>
  <c r="V6007" i="4" s="1"/>
  <c r="P6003" i="4"/>
  <c r="V6003" i="4" s="1"/>
  <c r="P6004" i="4"/>
  <c r="V6004" i="4" s="1"/>
  <c r="P6008" i="4"/>
  <c r="V6008" i="4" s="1"/>
  <c r="P6029" i="4"/>
  <c r="V6029" i="4" s="1"/>
  <c r="V5988" i="4"/>
  <c r="V5973" i="4"/>
  <c r="V5909" i="4"/>
  <c r="V5692" i="4"/>
  <c r="V5660" i="4"/>
  <c r="V5644" i="4"/>
  <c r="V5628" i="4"/>
  <c r="V5564" i="4"/>
  <c r="V5548" i="4"/>
  <c r="V5532" i="4"/>
  <c r="V5468" i="4"/>
  <c r="V5814" i="4"/>
  <c r="V5322" i="4"/>
  <c r="V5288" i="4"/>
  <c r="V5341" i="4"/>
  <c r="V5269" i="4"/>
  <c r="V5139" i="4"/>
  <c r="V5227" i="4"/>
  <c r="V5211" i="4"/>
  <c r="V4767" i="4"/>
  <c r="V4159" i="4"/>
  <c r="P1122" i="4"/>
  <c r="V1122" i="4" s="1"/>
  <c r="V1075" i="4"/>
  <c r="P1005" i="4"/>
  <c r="P885" i="4"/>
  <c r="P841" i="4"/>
  <c r="P753" i="4"/>
  <c r="P661" i="4"/>
  <c r="P603" i="4"/>
  <c r="P594" i="4"/>
  <c r="P501" i="4"/>
  <c r="P373" i="4"/>
  <c r="P6098" i="4"/>
  <c r="V6098" i="4" s="1"/>
  <c r="P6094" i="4"/>
  <c r="V6094" i="4" s="1"/>
  <c r="P1171" i="4"/>
  <c r="V1171" i="4" s="1"/>
  <c r="P750" i="4"/>
  <c r="P747" i="4"/>
  <c r="P658" i="4"/>
  <c r="V658" i="4" s="1"/>
  <c r="P626" i="4"/>
  <c r="V434" i="4"/>
  <c r="P413" i="4"/>
  <c r="P79" i="4"/>
  <c r="V79" i="4" s="1"/>
  <c r="P55" i="4"/>
  <c r="V55" i="4" s="1"/>
  <c r="P495" i="4"/>
  <c r="V495" i="4" s="1"/>
  <c r="P6108" i="4"/>
  <c r="V6108" i="4" s="1"/>
  <c r="P6099" i="4"/>
  <c r="V6099" i="4" s="1"/>
  <c r="P6112" i="4"/>
  <c r="V6112" i="4" s="1"/>
  <c r="P6078" i="4"/>
  <c r="V6078" i="4" s="1"/>
  <c r="P6107" i="4"/>
  <c r="V6107" i="4" s="1"/>
  <c r="P6075" i="4"/>
  <c r="V6075" i="4" s="1"/>
  <c r="P6072" i="4"/>
  <c r="V6072" i="4" s="1"/>
  <c r="P6068" i="4"/>
  <c r="V6068" i="4" s="1"/>
  <c r="P6064" i="4"/>
  <c r="V6064" i="4" s="1"/>
  <c r="P6060" i="4"/>
  <c r="V6060" i="4" s="1"/>
  <c r="P6056" i="4"/>
  <c r="V6056" i="4" s="1"/>
  <c r="P6052" i="4"/>
  <c r="V6052" i="4" s="1"/>
  <c r="P6048" i="4"/>
  <c r="V6048" i="4" s="1"/>
  <c r="P6044" i="4"/>
  <c r="V6044" i="4" s="1"/>
  <c r="P6073" i="4"/>
  <c r="V6073" i="4" s="1"/>
  <c r="P6069" i="4"/>
  <c r="V6069" i="4" s="1"/>
  <c r="P6065" i="4"/>
  <c r="V6065" i="4" s="1"/>
  <c r="P6061" i="4"/>
  <c r="V6061" i="4" s="1"/>
  <c r="P6057" i="4"/>
  <c r="V6057" i="4" s="1"/>
  <c r="P6053" i="4"/>
  <c r="V6053" i="4" s="1"/>
  <c r="P6049" i="4"/>
  <c r="V6049" i="4" s="1"/>
  <c r="P6045" i="4"/>
  <c r="V6045" i="4" s="1"/>
  <c r="P6079" i="4"/>
  <c r="V6079" i="4" s="1"/>
  <c r="P6058" i="4"/>
  <c r="V6058" i="4" s="1"/>
  <c r="P6017" i="4"/>
  <c r="V6017" i="4" s="1"/>
  <c r="P6039" i="4"/>
  <c r="V6039" i="4" s="1"/>
  <c r="P6031" i="4"/>
  <c r="V6031" i="4" s="1"/>
  <c r="P6062" i="4"/>
  <c r="V6062" i="4" s="1"/>
  <c r="P6033" i="4"/>
  <c r="V6033" i="4" s="1"/>
  <c r="P6013" i="4"/>
  <c r="V6013" i="4" s="1"/>
  <c r="P6009" i="4"/>
  <c r="V6009" i="4" s="1"/>
  <c r="P6005" i="4"/>
  <c r="V6005" i="4" s="1"/>
  <c r="V5996" i="4"/>
  <c r="V5941" i="4"/>
  <c r="V5877" i="4"/>
  <c r="V5676" i="4"/>
  <c r="V5612" i="4"/>
  <c r="V5596" i="4"/>
  <c r="V5580" i="4"/>
  <c r="V5516" i="4"/>
  <c r="V5500" i="4"/>
  <c r="V5484" i="4"/>
  <c r="V5452" i="4"/>
  <c r="V5846" i="4"/>
  <c r="V5290" i="4"/>
  <c r="V5258" i="4"/>
  <c r="V5346" i="4"/>
  <c r="V5314" i="4"/>
  <c r="V5155" i="4"/>
  <c r="V5195" i="4"/>
  <c r="V5412" i="4"/>
  <c r="V5387" i="4"/>
  <c r="V5317" i="4"/>
  <c r="V5312" i="4"/>
  <c r="V5420" i="4"/>
  <c r="V5435" i="4"/>
  <c r="V5403" i="4"/>
  <c r="V5355" i="4"/>
  <c r="V5291" i="4"/>
  <c r="V5436" i="4"/>
  <c r="V5090" i="4"/>
  <c r="V5073" i="4"/>
  <c r="V5060" i="4"/>
  <c r="V5170" i="4"/>
  <c r="V5154" i="4"/>
  <c r="V5138" i="4"/>
  <c r="V5122" i="4"/>
  <c r="V5106" i="4"/>
  <c r="V5094" i="4"/>
  <c r="V5085" i="4"/>
  <c r="V5076" i="4"/>
  <c r="V5080" i="4"/>
  <c r="V4910" i="4"/>
  <c r="V5165" i="4"/>
  <c r="V5149" i="4"/>
  <c r="V5133" i="4"/>
  <c r="V5117" i="4"/>
  <c r="V5101" i="4"/>
  <c r="V5072" i="4"/>
  <c r="V5066" i="4"/>
  <c r="V5052" i="4"/>
  <c r="V5037" i="4"/>
  <c r="V5012" i="4"/>
  <c r="V4889" i="4"/>
  <c r="V4856" i="4"/>
  <c r="V4848" i="4"/>
  <c r="V4844" i="4"/>
  <c r="V4840" i="4"/>
  <c r="V4836" i="4"/>
  <c r="V4832" i="4"/>
  <c r="V4828" i="4"/>
  <c r="V4824" i="4"/>
  <c r="V4820" i="4"/>
  <c r="V4816" i="4"/>
  <c r="V4812" i="4"/>
  <c r="V4808" i="4"/>
  <c r="V4804" i="4"/>
  <c r="V4800" i="4"/>
  <c r="V4796" i="4"/>
  <c r="V4785" i="4"/>
  <c r="V4781" i="4"/>
  <c r="V5028" i="4"/>
  <c r="V5019" i="4"/>
  <c r="V5004" i="4"/>
  <c r="V4953" i="4"/>
  <c r="V4909" i="4"/>
  <c r="V4897" i="4"/>
  <c r="V4849" i="4"/>
  <c r="V5048" i="4"/>
  <c r="V5032" i="4"/>
  <c r="V5008" i="4"/>
  <c r="V4941" i="4"/>
  <c r="V4934" i="4"/>
  <c r="V4930" i="4"/>
  <c r="V4712" i="4"/>
  <c r="V4696" i="4"/>
  <c r="V4680" i="4"/>
  <c r="V4552" i="4"/>
  <c r="V4536" i="4"/>
  <c r="V4520" i="4"/>
  <c r="V4504" i="4"/>
  <c r="V4488" i="4"/>
  <c r="V4472" i="4"/>
  <c r="V4456" i="4"/>
  <c r="V4440" i="4"/>
  <c r="V4424" i="4"/>
  <c r="V5033" i="4"/>
  <c r="V5014" i="4"/>
  <c r="V5009" i="4"/>
  <c r="V4980" i="4"/>
  <c r="V4898" i="4"/>
  <c r="V4892" i="4"/>
  <c r="V4884" i="4"/>
  <c r="V4702" i="4"/>
  <c r="V4686" i="4"/>
  <c r="V4670" i="4"/>
  <c r="V4591" i="4"/>
  <c r="V4366" i="4"/>
  <c r="V4334" i="4"/>
  <c r="V4331" i="4"/>
  <c r="V4254" i="4"/>
  <c r="V4251" i="4"/>
  <c r="V4191" i="4"/>
  <c r="V4698" i="4"/>
  <c r="V4682" i="4"/>
  <c r="V4667" i="4"/>
  <c r="V4450" i="4"/>
  <c r="V4430" i="4"/>
  <c r="V4415" i="4"/>
  <c r="V4402" i="4"/>
  <c r="V4399" i="4"/>
  <c r="V4386" i="4"/>
  <c r="V4383" i="4"/>
  <c r="V4370" i="4"/>
  <c r="V4306" i="4"/>
  <c r="V4290" i="4"/>
  <c r="V4287" i="4"/>
  <c r="V4274" i="4"/>
  <c r="V4271" i="4"/>
  <c r="V4258" i="4"/>
  <c r="V4210" i="4"/>
  <c r="V4207" i="4"/>
  <c r="V4194" i="4"/>
  <c r="V4116" i="4"/>
  <c r="V4108" i="4"/>
  <c r="V4100" i="4"/>
  <c r="V4092" i="4"/>
  <c r="V4084" i="4"/>
  <c r="V4076" i="4"/>
  <c r="V4068" i="4"/>
  <c r="V4060" i="4"/>
  <c r="V4654" i="4"/>
  <c r="V4638" i="4"/>
  <c r="V4622" i="4"/>
  <c r="V4606" i="4"/>
  <c r="V4590" i="4"/>
  <c r="V4442" i="4"/>
  <c r="V4230" i="4"/>
  <c r="V4227" i="4"/>
  <c r="V4735" i="4"/>
  <c r="V4666" i="4"/>
  <c r="V4650" i="4"/>
  <c r="V4634" i="4"/>
  <c r="V4618" i="4"/>
  <c r="V4602" i="4"/>
  <c r="V4599" i="4"/>
  <c r="V4570" i="4"/>
  <c r="V4451" i="4"/>
  <c r="V4422" i="4"/>
  <c r="V4354" i="4"/>
  <c r="V4351" i="4"/>
  <c r="V4319" i="4"/>
  <c r="V4239" i="4"/>
  <c r="V4138" i="4"/>
  <c r="V4094" i="4"/>
  <c r="V4090" i="4"/>
  <c r="V4086" i="4"/>
  <c r="V4082" i="4"/>
  <c r="V4078" i="4"/>
  <c r="V4074" i="4"/>
  <c r="V3692" i="4"/>
  <c r="V3686" i="4"/>
  <c r="V3613" i="4"/>
  <c r="V3606" i="4"/>
  <c r="V4150" i="4"/>
  <c r="V4133" i="4"/>
  <c r="V4129" i="4"/>
  <c r="V4125" i="4"/>
  <c r="V4121" i="4"/>
  <c r="V4117" i="4"/>
  <c r="V4113" i="4"/>
  <c r="V4109" i="4"/>
  <c r="V4105" i="4"/>
  <c r="V4101" i="4"/>
  <c r="V4046" i="4"/>
  <c r="V4014" i="4"/>
  <c r="V4010" i="4"/>
  <c r="V4006" i="4"/>
  <c r="V4002" i="4"/>
  <c r="V3932" i="4"/>
  <c r="V3836" i="4"/>
  <c r="V3833" i="4"/>
  <c r="V3820" i="4"/>
  <c r="V3817" i="4"/>
  <c r="V3804" i="4"/>
  <c r="V3801" i="4"/>
  <c r="V3776" i="4"/>
  <c r="V3773" i="4"/>
  <c r="V3760" i="4"/>
  <c r="V3757" i="4"/>
  <c r="V3744" i="4"/>
  <c r="V3741" i="4"/>
  <c r="V3728" i="4"/>
  <c r="V3725" i="4"/>
  <c r="V3716" i="4"/>
  <c r="V3704" i="4"/>
  <c r="V3698" i="4"/>
  <c r="V3674" i="4"/>
  <c r="V3642" i="4"/>
  <c r="V3601" i="4"/>
  <c r="V3458" i="4"/>
  <c r="V3442" i="4"/>
  <c r="V3426" i="4"/>
  <c r="V3410" i="4"/>
  <c r="V3394" i="4"/>
  <c r="V4001" i="4"/>
  <c r="V3622" i="4"/>
  <c r="V3609" i="4"/>
  <c r="V3602" i="4"/>
  <c r="V3048" i="4"/>
  <c r="V3044" i="4"/>
  <c r="V3040" i="4"/>
  <c r="V3036" i="4"/>
  <c r="V3032" i="4"/>
  <c r="V3028" i="4"/>
  <c r="V3024" i="4"/>
  <c r="V3020" i="4"/>
  <c r="V3016" i="4"/>
  <c r="V3012" i="4"/>
  <c r="V3008" i="4"/>
  <c r="V2880" i="4"/>
  <c r="V2848" i="4"/>
  <c r="V2816" i="4"/>
  <c r="V2784" i="4"/>
  <c r="V2752" i="4"/>
  <c r="V1871" i="4"/>
  <c r="V1867" i="4"/>
  <c r="V1560" i="4"/>
  <c r="V1544" i="4"/>
  <c r="V1528" i="4"/>
  <c r="V2319" i="4"/>
  <c r="V2303" i="4"/>
  <c r="V2242" i="4"/>
  <c r="V2217" i="4"/>
  <c r="V2178" i="4"/>
  <c r="V2153" i="4"/>
  <c r="V2150" i="4"/>
  <c r="V2137" i="4"/>
  <c r="V2085" i="4"/>
  <c r="V2051" i="4"/>
  <c r="V2035" i="4"/>
  <c r="V2026" i="4"/>
  <c r="V2022" i="4"/>
  <c r="V2015" i="4"/>
  <c r="V2011" i="4"/>
  <c r="V2007" i="4"/>
  <c r="V2003" i="4"/>
  <c r="V1999" i="4"/>
  <c r="V1995" i="4"/>
  <c r="V1991" i="4"/>
  <c r="V1987" i="4"/>
  <c r="V1983" i="4"/>
  <c r="V1979" i="4"/>
  <c r="V1975" i="4"/>
  <c r="V1935" i="4"/>
  <c r="V1931" i="4"/>
  <c r="P14" i="4"/>
  <c r="V14" i="4" s="1"/>
  <c r="P6097" i="4"/>
  <c r="V6097" i="4" s="1"/>
  <c r="P6096" i="4"/>
  <c r="V6096" i="4" s="1"/>
  <c r="V1254" i="4"/>
  <c r="P1138" i="4"/>
  <c r="P1057" i="4"/>
  <c r="P1010" i="4"/>
  <c r="P1007" i="4"/>
  <c r="P970" i="4"/>
  <c r="V970" i="4" s="1"/>
  <c r="P790" i="4"/>
  <c r="V790" i="4" s="1"/>
  <c r="P774" i="4"/>
  <c r="V774" i="4" s="1"/>
  <c r="P463" i="4"/>
  <c r="V463" i="4" s="1"/>
  <c r="P361" i="4"/>
  <c r="P942" i="4"/>
  <c r="V710" i="4"/>
  <c r="P618" i="4"/>
  <c r="P605" i="4"/>
  <c r="P563" i="4"/>
  <c r="V563" i="4" s="1"/>
  <c r="P390" i="4"/>
  <c r="V390" i="4" s="1"/>
  <c r="P195" i="4"/>
  <c r="V195" i="4" s="1"/>
  <c r="P187" i="4"/>
  <c r="V187" i="4" s="1"/>
  <c r="P159" i="4"/>
  <c r="V159" i="4" s="1"/>
  <c r="P119" i="4"/>
  <c r="V119" i="4" s="1"/>
  <c r="P59" i="4"/>
  <c r="V59" i="4" s="1"/>
  <c r="P7" i="4"/>
  <c r="V7" i="4" s="1"/>
  <c r="P297" i="4"/>
  <c r="P6105" i="4"/>
  <c r="V6105" i="4" s="1"/>
  <c r="P410" i="4"/>
  <c r="V410" i="4" s="1"/>
  <c r="P6123" i="4"/>
  <c r="V6123" i="4" s="1"/>
  <c r="P6124" i="4"/>
  <c r="V6124" i="4" s="1"/>
  <c r="P6120" i="4"/>
  <c r="V6120" i="4" s="1"/>
  <c r="P6117" i="4"/>
  <c r="V6117" i="4" s="1"/>
  <c r="P6115" i="4"/>
  <c r="V6115" i="4" s="1"/>
  <c r="P6113" i="4"/>
  <c r="V6113" i="4" s="1"/>
  <c r="P6111" i="4"/>
  <c r="V6111" i="4" s="1"/>
  <c r="P6109" i="4"/>
  <c r="V6109" i="4" s="1"/>
  <c r="P6126" i="4"/>
  <c r="V6126" i="4" s="1"/>
  <c r="P6041" i="4"/>
  <c r="V6041" i="4" s="1"/>
  <c r="P6077" i="4"/>
  <c r="V6077" i="4" s="1"/>
  <c r="P6087" i="4"/>
  <c r="V6087" i="4" s="1"/>
  <c r="P6050" i="4"/>
  <c r="V6050" i="4" s="1"/>
  <c r="P6021" i="4"/>
  <c r="V6021" i="4" s="1"/>
  <c r="P6054" i="4"/>
  <c r="V6054" i="4" s="1"/>
  <c r="P6076" i="4"/>
  <c r="V6076" i="4" s="1"/>
  <c r="P6020" i="4"/>
  <c r="V6020" i="4" s="1"/>
  <c r="P6083" i="4"/>
  <c r="V6083" i="4" s="1"/>
  <c r="P6037" i="4"/>
  <c r="V6037" i="4" s="1"/>
  <c r="V5969" i="4"/>
  <c r="V5937" i="4"/>
  <c r="V5354" i="4"/>
  <c r="V5388" i="4"/>
  <c r="V5404" i="4"/>
  <c r="V5363" i="4"/>
  <c r="V5331" i="4"/>
  <c r="V5267" i="4"/>
  <c r="V5348" i="4"/>
  <c r="V5340" i="4"/>
  <c r="V5246" i="4"/>
  <c r="V5252" i="4"/>
  <c r="V5220" i="4"/>
  <c r="V1863" i="4"/>
  <c r="V1859" i="4"/>
  <c r="V1855" i="4"/>
  <c r="V1922" i="4"/>
  <c r="V1918" i="4"/>
  <c r="V1911" i="4"/>
  <c r="V1902" i="4"/>
  <c r="V1882" i="4"/>
  <c r="V1851" i="4"/>
  <c r="V1847" i="4"/>
  <c r="V1843" i="4"/>
  <c r="V1839" i="4"/>
  <c r="V1835" i="4"/>
  <c r="V1831" i="4"/>
  <c r="V1827" i="4"/>
  <c r="V1823" i="4"/>
  <c r="V1819" i="4"/>
  <c r="V1815" i="4"/>
  <c r="V1811" i="4"/>
  <c r="V1807" i="4"/>
  <c r="V1803" i="4"/>
  <c r="V2321" i="4"/>
  <c r="V2305" i="4"/>
  <c r="V2289" i="4"/>
  <c r="V2246" i="4"/>
  <c r="V2221" i="4"/>
  <c r="V2182" i="4"/>
  <c r="V2157" i="4"/>
  <c r="V2145" i="4"/>
  <c r="V2142" i="4"/>
  <c r="V2113" i="4"/>
  <c r="V2089" i="4"/>
  <c r="V2061" i="4"/>
  <c r="V2019" i="4"/>
  <c r="V1970" i="4"/>
  <c r="V1758" i="4"/>
  <c r="V1733" i="4"/>
  <c r="V1730" i="4"/>
  <c r="V1717" i="4"/>
  <c r="V1615" i="4"/>
  <c r="V1588" i="4"/>
  <c r="V1556" i="4"/>
  <c r="V1352" i="4"/>
  <c r="V1769" i="4"/>
  <c r="V1699" i="4"/>
  <c r="V1660" i="4"/>
  <c r="V1656" i="4"/>
  <c r="V1652" i="4"/>
  <c r="V1644" i="4"/>
  <c r="V1619" i="4"/>
  <c r="V1599" i="4"/>
  <c r="V1567" i="4"/>
  <c r="V1535" i="4"/>
  <c r="V1488" i="4"/>
  <c r="V1456" i="4"/>
  <c r="V1424" i="4"/>
  <c r="V1392" i="4"/>
  <c r="V1347" i="4"/>
  <c r="V1315" i="4"/>
  <c r="P1214" i="4"/>
  <c r="P1041" i="4"/>
  <c r="P855" i="4"/>
  <c r="V855" i="4" s="1"/>
  <c r="V843" i="4"/>
  <c r="P781" i="4"/>
  <c r="P581" i="4"/>
  <c r="P569" i="4"/>
  <c r="P527" i="4"/>
  <c r="V527" i="4" s="1"/>
  <c r="P455" i="4"/>
  <c r="V455" i="4" s="1"/>
  <c r="P439" i="4"/>
  <c r="V439" i="4" s="1"/>
  <c r="V430" i="4"/>
  <c r="V318" i="4"/>
  <c r="P1686" i="4"/>
  <c r="P1187" i="4"/>
  <c r="V1187" i="4" s="1"/>
  <c r="P1090" i="4"/>
  <c r="V1090" i="4" s="1"/>
  <c r="P990" i="4"/>
  <c r="V990" i="4" s="1"/>
  <c r="P987" i="4"/>
  <c r="P902" i="4"/>
  <c r="P899" i="4"/>
  <c r="P871" i="4"/>
  <c r="V871" i="4" s="1"/>
  <c r="P801" i="4"/>
  <c r="P715" i="4"/>
  <c r="V715" i="4" s="1"/>
  <c r="P702" i="4"/>
  <c r="V702" i="4" s="1"/>
  <c r="P107" i="4"/>
  <c r="V107" i="4" s="1"/>
  <c r="P95" i="4"/>
  <c r="V95" i="4" s="1"/>
  <c r="P1231" i="4"/>
  <c r="V1231" i="4" s="1"/>
  <c r="P901" i="4"/>
  <c r="P709" i="4"/>
  <c r="P602" i="4"/>
  <c r="P515" i="4"/>
  <c r="V515" i="4" s="1"/>
  <c r="P357" i="4"/>
  <c r="P329" i="4"/>
  <c r="P48" i="4"/>
  <c r="V48" i="4" s="1"/>
  <c r="O5297" i="4"/>
  <c r="Q5297" i="4"/>
  <c r="O5265" i="4"/>
  <c r="Q5265" i="4"/>
  <c r="R4652" i="4"/>
  <c r="Q4652" i="4"/>
  <c r="O4639" i="4"/>
  <c r="Q4639" i="4"/>
  <c r="O4575" i="4"/>
  <c r="Q4575" i="4"/>
  <c r="R4372" i="4"/>
  <c r="Q4372" i="4"/>
  <c r="R4220" i="4"/>
  <c r="Q4220" i="4"/>
  <c r="R4676" i="4"/>
  <c r="Q4676" i="4"/>
  <c r="R4604" i="4"/>
  <c r="Q4604" i="4"/>
  <c r="R4464" i="4"/>
  <c r="Q4464" i="4"/>
  <c r="R4412" i="4"/>
  <c r="Q4412" i="4"/>
  <c r="R4620" i="4"/>
  <c r="Q4620" i="4"/>
  <c r="O4607" i="4"/>
  <c r="Q4607" i="4"/>
  <c r="R4472" i="4"/>
  <c r="Q4472" i="4"/>
  <c r="R4636" i="4"/>
  <c r="Q4636" i="4"/>
  <c r="O4623" i="4"/>
  <c r="Q4623" i="4"/>
  <c r="R4396" i="4"/>
  <c r="Q4396" i="4"/>
  <c r="R4352" i="4"/>
  <c r="Q4352" i="4"/>
  <c r="R4308" i="4"/>
  <c r="Q4308" i="4"/>
  <c r="O3590" i="4"/>
  <c r="V3590" i="4" s="1"/>
  <c r="Q3590" i="4"/>
  <c r="O3582" i="4"/>
  <c r="V3582" i="4" s="1"/>
  <c r="Q3582" i="4"/>
  <c r="R3243" i="4"/>
  <c r="Q3243" i="4"/>
  <c r="R3219" i="4"/>
  <c r="Q3219" i="4"/>
  <c r="R3251" i="4"/>
  <c r="Q3251" i="4"/>
  <c r="R3235" i="4"/>
  <c r="Q3235" i="4"/>
  <c r="V5186" i="4"/>
  <c r="V307" i="4"/>
  <c r="V285" i="4"/>
  <c r="P1131" i="4"/>
  <c r="V1131" i="4" s="1"/>
  <c r="V1115" i="4"/>
  <c r="P1067" i="4"/>
  <c r="V1067" i="4" s="1"/>
  <c r="P890" i="4"/>
  <c r="P629" i="4"/>
  <c r="P571" i="4"/>
  <c r="V571" i="4" s="1"/>
  <c r="P406" i="4"/>
  <c r="V406" i="4" s="1"/>
  <c r="P403" i="4"/>
  <c r="V403" i="4" s="1"/>
  <c r="P394" i="4"/>
  <c r="P311" i="4"/>
  <c r="P253" i="4"/>
  <c r="P1179" i="4"/>
  <c r="P1030" i="4"/>
  <c r="V1030" i="4" s="1"/>
  <c r="P1002" i="4"/>
  <c r="P979" i="4"/>
  <c r="P962" i="4"/>
  <c r="V962" i="4" s="1"/>
  <c r="V959" i="4"/>
  <c r="P811" i="4"/>
  <c r="V811" i="4" s="1"/>
  <c r="V794" i="4"/>
  <c r="V694" i="4"/>
  <c r="P578" i="4"/>
  <c r="V578" i="4" s="1"/>
  <c r="P542" i="4"/>
  <c r="V542" i="4" s="1"/>
  <c r="V355" i="4"/>
  <c r="V342" i="4"/>
  <c r="V339" i="4"/>
  <c r="P67" i="4"/>
  <c r="V67" i="4" s="1"/>
  <c r="P39" i="4"/>
  <c r="V39" i="4" s="1"/>
  <c r="P27" i="4"/>
  <c r="V27" i="4" s="1"/>
  <c r="P81" i="4"/>
  <c r="V81" i="4" s="1"/>
  <c r="P1438" i="4"/>
  <c r="P1157" i="4"/>
  <c r="P1053" i="4"/>
  <c r="P1014" i="4"/>
  <c r="V1014" i="4" s="1"/>
  <c r="P961" i="4"/>
  <c r="V462" i="4"/>
  <c r="P402" i="4"/>
  <c r="P341" i="4"/>
  <c r="P305" i="4"/>
  <c r="P251" i="4"/>
  <c r="R5355" i="4"/>
  <c r="Q5355" i="4"/>
  <c r="R4296" i="4"/>
  <c r="Q4296" i="4"/>
  <c r="R4284" i="4"/>
  <c r="Q4284" i="4"/>
  <c r="R4260" i="4"/>
  <c r="Q4260" i="4"/>
  <c r="R4204" i="4"/>
  <c r="Q4204" i="4"/>
  <c r="R4184" i="4"/>
  <c r="Q4184" i="4"/>
  <c r="R4320" i="4"/>
  <c r="Q4320" i="4"/>
  <c r="O4299" i="4"/>
  <c r="Q4299" i="4"/>
  <c r="O3986" i="4"/>
  <c r="V3986" i="4" s="1"/>
  <c r="Q3986" i="4"/>
  <c r="O540" i="4"/>
  <c r="V540" i="4" s="1"/>
  <c r="Q540" i="4"/>
  <c r="O508" i="4"/>
  <c r="Q508" i="4"/>
  <c r="V5856" i="4"/>
  <c r="V5427" i="4"/>
  <c r="V5188" i="4"/>
  <c r="V1929" i="4"/>
  <c r="V1909" i="4"/>
  <c r="V1849" i="4"/>
  <c r="V2297" i="4"/>
  <c r="V2278" i="4"/>
  <c r="V2253" i="4"/>
  <c r="V2214" i="4"/>
  <c r="V2189" i="4"/>
  <c r="V2121" i="4"/>
  <c r="V2118" i="4"/>
  <c r="V2017" i="4"/>
  <c r="V1977" i="4"/>
  <c r="V1957" i="4"/>
  <c r="V1765" i="4"/>
  <c r="V1741" i="4"/>
  <c r="V1738" i="4"/>
  <c r="V1725" i="4"/>
  <c r="V1722" i="4"/>
  <c r="V1696" i="4"/>
  <c r="V1667" i="4"/>
  <c r="V1643" i="4"/>
  <c r="V1639" i="4"/>
  <c r="V1635" i="4"/>
  <c r="V1604" i="4"/>
  <c r="V1572" i="4"/>
  <c r="V1540" i="4"/>
  <c r="V1304" i="4"/>
  <c r="V2323" i="4"/>
  <c r="V2307" i="4"/>
  <c r="V2291" i="4"/>
  <c r="V2285" i="4"/>
  <c r="V2282" i="4"/>
  <c r="V2257" i="4"/>
  <c r="V2193" i="4"/>
  <c r="V1978" i="4"/>
  <c r="V1961" i="4"/>
  <c r="V1945" i="4"/>
  <c r="V1921" i="4"/>
  <c r="V1917" i="4"/>
  <c r="V1901" i="4"/>
  <c r="V1583" i="4"/>
  <c r="V1551" i="4"/>
  <c r="V1504" i="4"/>
  <c r="V1472" i="4"/>
  <c r="V1440" i="4"/>
  <c r="V1408" i="4"/>
  <c r="V1363" i="4"/>
  <c r="V1331" i="4"/>
  <c r="V1299" i="4"/>
  <c r="P1161" i="4"/>
  <c r="P681" i="4"/>
  <c r="P522" i="4"/>
  <c r="V522" i="4" s="1"/>
  <c r="P519" i="4"/>
  <c r="V519" i="4" s="1"/>
  <c r="P450" i="4"/>
  <c r="V450" i="4" s="1"/>
  <c r="P397" i="4"/>
  <c r="P323" i="4"/>
  <c r="P267" i="4"/>
  <c r="V267" i="4" s="1"/>
  <c r="P1478" i="4"/>
  <c r="P1147" i="4"/>
  <c r="P1017" i="4"/>
  <c r="P995" i="4"/>
  <c r="V995" i="4" s="1"/>
  <c r="P915" i="4"/>
  <c r="P845" i="4"/>
  <c r="P835" i="4"/>
  <c r="V835" i="4" s="1"/>
  <c r="P818" i="4"/>
  <c r="P813" i="4"/>
  <c r="P738" i="4"/>
  <c r="P655" i="4"/>
  <c r="V655" i="4" s="1"/>
  <c r="V591" i="4"/>
  <c r="P465" i="4"/>
  <c r="P393" i="4"/>
  <c r="V382" i="4"/>
  <c r="P371" i="4"/>
  <c r="V371" i="4" s="1"/>
  <c r="P313" i="4"/>
  <c r="P127" i="4"/>
  <c r="V127" i="4" s="1"/>
  <c r="P71" i="4"/>
  <c r="V71" i="4" s="1"/>
  <c r="P1165" i="4"/>
  <c r="P1082" i="4"/>
  <c r="V1082" i="4" s="1"/>
  <c r="P969" i="4"/>
  <c r="P950" i="4"/>
  <c r="V950" i="4" s="1"/>
  <c r="P735" i="4"/>
  <c r="P482" i="4"/>
  <c r="V482" i="4" s="1"/>
  <c r="P431" i="4"/>
  <c r="V431" i="4" s="1"/>
  <c r="P236" i="4"/>
  <c r="V236" i="4" s="1"/>
  <c r="O5361" i="4"/>
  <c r="Q5361" i="4"/>
  <c r="R4452" i="4"/>
  <c r="Q4452" i="4"/>
  <c r="O4423" i="4"/>
  <c r="Q4423" i="4"/>
  <c r="R4404" i="4"/>
  <c r="Q4404" i="4"/>
  <c r="R4360" i="4"/>
  <c r="Q4360" i="4"/>
  <c r="R4276" i="4"/>
  <c r="Q4276" i="4"/>
  <c r="O4655" i="4"/>
  <c r="Q4655" i="4"/>
  <c r="O4439" i="4"/>
  <c r="Q4439" i="4"/>
  <c r="R4380" i="4"/>
  <c r="Q4380" i="4"/>
  <c r="R4692" i="4"/>
  <c r="Q4692" i="4"/>
  <c r="O4679" i="4"/>
  <c r="Q4679" i="4"/>
  <c r="R4420" i="4"/>
  <c r="Q4420" i="4"/>
  <c r="R4388" i="4"/>
  <c r="Q4388" i="4"/>
  <c r="O4695" i="4"/>
  <c r="Q4695" i="4"/>
  <c r="R4572" i="4"/>
  <c r="Q4572" i="4"/>
  <c r="R4480" i="4"/>
  <c r="Q4480" i="4"/>
  <c r="R4212" i="4"/>
  <c r="Q4212" i="4"/>
  <c r="O3586" i="4"/>
  <c r="V3586" i="4" s="1"/>
  <c r="Q3586" i="4"/>
  <c r="R3199" i="4"/>
  <c r="Q3199" i="4"/>
  <c r="V5686" i="4"/>
  <c r="V5694" i="4"/>
  <c r="V5682" i="4"/>
  <c r="V5384" i="4"/>
  <c r="V5378" i="4"/>
  <c r="V5339" i="4"/>
  <c r="V5362" i="4"/>
  <c r="V5347" i="4"/>
  <c r="V5298" i="4"/>
  <c r="V5400" i="4"/>
  <c r="V5338" i="4"/>
  <c r="V5274" i="4"/>
  <c r="V5277" i="4"/>
  <c r="V5235" i="4"/>
  <c r="V5169" i="4"/>
  <c r="V5153" i="4"/>
  <c r="V5137" i="4"/>
  <c r="V5121" i="4"/>
  <c r="V5105" i="4"/>
  <c r="V5099" i="4"/>
  <c r="V5067" i="4"/>
  <c r="V5086" i="4"/>
  <c r="V5062" i="4"/>
  <c r="V5236" i="4"/>
  <c r="V5179" i="4"/>
  <c r="V5098" i="4"/>
  <c r="V5027" i="4"/>
  <c r="V5007" i="4"/>
  <c r="V4974" i="4"/>
  <c r="V4970" i="4"/>
  <c r="V4966" i="4"/>
  <c r="V4962" i="4"/>
  <c r="V4958" i="4"/>
  <c r="V4942" i="4"/>
  <c r="V4933" i="4"/>
  <c r="V4929" i="4"/>
  <c r="V4902" i="4"/>
  <c r="V4893" i="4"/>
  <c r="V4772" i="4"/>
  <c r="V4766" i="4"/>
  <c r="V5044" i="4"/>
  <c r="V5016" i="4"/>
  <c r="V4977" i="4"/>
  <c r="V4925" i="4"/>
  <c r="V4921" i="4"/>
  <c r="V4917" i="4"/>
  <c r="V4862" i="4"/>
  <c r="V4853" i="4"/>
  <c r="V4792" i="4"/>
  <c r="V4769" i="4"/>
  <c r="V5045" i="4"/>
  <c r="V5029" i="4"/>
  <c r="V5024" i="4"/>
  <c r="V4998" i="4"/>
  <c r="V4994" i="4"/>
  <c r="V4990" i="4"/>
  <c r="V4986" i="4"/>
  <c r="V4982" i="4"/>
  <c r="V4945" i="4"/>
  <c r="V4905" i="4"/>
  <c r="V4901" i="4"/>
  <c r="V4894" i="4"/>
  <c r="V4890" i="4"/>
  <c r="V4886" i="4"/>
  <c r="V4882" i="4"/>
  <c r="V4878" i="4"/>
  <c r="V4874" i="4"/>
  <c r="V4870" i="4"/>
  <c r="V4866" i="4"/>
  <c r="V4857" i="4"/>
  <c r="V4786" i="4"/>
  <c r="V4782" i="4"/>
  <c r="V5049" i="4"/>
  <c r="V5030" i="4"/>
  <c r="V5020" i="4"/>
  <c r="V5003" i="4"/>
  <c r="V4938" i="4"/>
  <c r="V4926" i="4"/>
  <c r="V4922" i="4"/>
  <c r="V4918" i="4"/>
  <c r="V4908" i="4"/>
  <c r="V4750" i="4"/>
  <c r="V4728" i="4"/>
  <c r="V4566" i="4"/>
  <c r="V4455" i="4"/>
  <c r="V4226" i="4"/>
  <c r="V4223" i="4"/>
  <c r="V4760" i="4"/>
  <c r="V4744" i="4"/>
  <c r="V4730" i="4"/>
  <c r="V4718" i="4"/>
  <c r="V4715" i="4"/>
  <c r="V4658" i="4"/>
  <c r="V4642" i="4"/>
  <c r="V4626" i="4"/>
  <c r="V4610" i="4"/>
  <c r="V4578" i="4"/>
  <c r="V4563" i="4"/>
  <c r="V4550" i="4"/>
  <c r="V4547" i="4"/>
  <c r="V4534" i="4"/>
  <c r="V4531" i="4"/>
  <c r="V4518" i="4"/>
  <c r="V4515" i="4"/>
  <c r="V4502" i="4"/>
  <c r="V4499" i="4"/>
  <c r="V4486" i="4"/>
  <c r="V4483" i="4"/>
  <c r="V4470" i="4"/>
  <c r="V4467" i="4"/>
  <c r="V4358" i="4"/>
  <c r="V4355" i="4"/>
  <c r="V4762" i="4"/>
  <c r="V4746" i="4"/>
  <c r="V4734" i="4"/>
  <c r="V4574" i="4"/>
  <c r="V4426" i="4"/>
  <c r="V4330" i="4"/>
  <c r="V4327" i="4"/>
  <c r="V4250" i="4"/>
  <c r="V4247" i="4"/>
  <c r="V4764" i="4"/>
  <c r="V4748" i="4"/>
  <c r="V4722" i="4"/>
  <c r="V4719" i="4"/>
  <c r="V4706" i="4"/>
  <c r="V4690" i="4"/>
  <c r="V4674" i="4"/>
  <c r="V4587" i="4"/>
  <c r="V4554" i="4"/>
  <c r="V4551" i="4"/>
  <c r="V4538" i="4"/>
  <c r="V4535" i="4"/>
  <c r="V4522" i="4"/>
  <c r="V4519" i="4"/>
  <c r="V4506" i="4"/>
  <c r="V4503" i="4"/>
  <c r="V4490" i="4"/>
  <c r="V4487" i="4"/>
  <c r="V4474" i="4"/>
  <c r="V4471" i="4"/>
  <c r="V4458" i="4"/>
  <c r="V4438" i="4"/>
  <c r="V4406" i="4"/>
  <c r="V4403" i="4"/>
  <c r="V4390" i="4"/>
  <c r="V4387" i="4"/>
  <c r="V4374" i="4"/>
  <c r="V4371" i="4"/>
  <c r="V4342" i="4"/>
  <c r="V4310" i="4"/>
  <c r="V4307" i="4"/>
  <c r="V4278" i="4"/>
  <c r="V4275" i="4"/>
  <c r="V4262" i="4"/>
  <c r="V4259" i="4"/>
  <c r="V4214" i="4"/>
  <c r="V4211" i="4"/>
  <c r="V4198" i="4"/>
  <c r="V4195" i="4"/>
  <c r="V4158" i="4"/>
  <c r="V4155" i="4"/>
  <c r="V4148" i="4"/>
  <c r="V4036" i="4"/>
  <c r="V4020" i="4"/>
  <c r="V3844" i="4"/>
  <c r="V3841" i="4"/>
  <c r="V3788" i="4"/>
  <c r="V3702" i="4"/>
  <c r="V3680" i="4"/>
  <c r="V3664" i="4"/>
  <c r="V3648" i="4"/>
  <c r="V3632" i="4"/>
  <c r="V4142" i="4"/>
  <c r="V4054" i="4"/>
  <c r="V4051" i="4"/>
  <c r="V4038" i="4"/>
  <c r="V3981" i="4"/>
  <c r="V3968" i="4"/>
  <c r="V3965" i="4"/>
  <c r="V3952" i="4"/>
  <c r="V3949" i="4"/>
  <c r="V3904" i="4"/>
  <c r="V3901" i="4"/>
  <c r="V3888" i="4"/>
  <c r="V3885" i="4"/>
  <c r="V3666" i="4"/>
  <c r="V3634" i="4"/>
  <c r="V3610" i="4"/>
  <c r="V4097" i="4"/>
  <c r="V4093" i="4"/>
  <c r="V4089" i="4"/>
  <c r="V4085" i="4"/>
  <c r="V4081" i="4"/>
  <c r="V4077" i="4"/>
  <c r="V3992" i="4"/>
  <c r="V3720" i="4"/>
  <c r="V3676" i="4"/>
  <c r="V3660" i="4"/>
  <c r="V3644" i="4"/>
  <c r="V3628" i="4"/>
  <c r="V3612" i="4"/>
  <c r="V4073" i="4"/>
  <c r="V4069" i="4"/>
  <c r="V4065" i="4"/>
  <c r="V4061" i="4"/>
  <c r="V4050" i="4"/>
  <c r="V4018" i="4"/>
  <c r="V4013" i="4"/>
  <c r="V4005" i="4"/>
  <c r="V3989" i="4"/>
  <c r="V3980" i="4"/>
  <c r="V3977" i="4"/>
  <c r="V3964" i="4"/>
  <c r="V3961" i="4"/>
  <c r="V3948" i="4"/>
  <c r="V3945" i="4"/>
  <c r="V3936" i="4"/>
  <c r="V3933" i="4"/>
  <c r="V3864" i="4"/>
  <c r="V3837" i="4"/>
  <c r="V3824" i="4"/>
  <c r="V3821" i="4"/>
  <c r="V3808" i="4"/>
  <c r="V3805" i="4"/>
  <c r="V3792" i="4"/>
  <c r="V3678" i="4"/>
  <c r="V3646" i="4"/>
  <c r="V3561" i="4"/>
  <c r="V3545" i="4"/>
  <c r="V3527" i="4"/>
  <c r="V3519" i="4"/>
  <c r="V3503" i="4"/>
  <c r="V3499" i="4"/>
  <c r="V3495" i="4"/>
  <c r="V3491" i="4"/>
  <c r="V3475" i="4"/>
  <c r="V3455" i="4"/>
  <c r="V3452" i="4"/>
  <c r="V3381" i="4"/>
  <c r="V3365" i="4"/>
  <c r="V3349" i="4"/>
  <c r="V3333" i="4"/>
  <c r="V3317" i="4"/>
  <c r="V3279" i="4"/>
  <c r="V3245" i="4"/>
  <c r="V3242" i="4"/>
  <c r="V2985" i="4"/>
  <c r="V2981" i="4"/>
  <c r="V2977" i="4"/>
  <c r="V2973" i="4"/>
  <c r="V2969" i="4"/>
  <c r="V2965" i="4"/>
  <c r="V2961" i="4"/>
  <c r="V2957" i="4"/>
  <c r="V2953" i="4"/>
  <c r="V2949" i="4"/>
  <c r="V2945" i="4"/>
  <c r="V2941" i="4"/>
  <c r="V2937" i="4"/>
  <c r="V2933" i="4"/>
  <c r="V2929" i="4"/>
  <c r="V2925" i="4"/>
  <c r="V2918" i="4"/>
  <c r="V2904" i="4"/>
  <c r="V2872" i="4"/>
  <c r="V2840" i="4"/>
  <c r="V2808" i="4"/>
  <c r="V2776" i="4"/>
  <c r="V2744" i="4"/>
  <c r="V2723" i="4"/>
  <c r="V2715" i="4"/>
  <c r="V2698" i="4"/>
  <c r="V2695" i="4"/>
  <c r="V2682" i="4"/>
  <c r="V2679" i="4"/>
  <c r="V2663" i="4"/>
  <c r="V2656" i="4"/>
  <c r="V2652" i="4"/>
  <c r="V2648" i="4"/>
  <c r="V2644" i="4"/>
  <c r="V2551" i="4"/>
  <c r="V2534" i="4"/>
  <c r="V2523" i="4"/>
  <c r="V2507" i="4"/>
  <c r="V2492" i="4"/>
  <c r="V2488" i="4"/>
  <c r="V2484" i="4"/>
  <c r="V2480" i="4"/>
  <c r="V2476" i="4"/>
  <c r="V2472" i="4"/>
  <c r="V2468" i="4"/>
  <c r="V2464" i="4"/>
  <c r="V2460" i="4"/>
  <c r="V2456" i="4"/>
  <c r="V2452" i="4"/>
  <c r="V2448" i="4"/>
  <c r="V2444" i="4"/>
  <c r="V2379" i="4"/>
  <c r="V2350" i="4"/>
  <c r="V3563" i="4"/>
  <c r="V3547" i="4"/>
  <c r="V3532" i="4"/>
  <c r="V3516" i="4"/>
  <c r="V3509" i="4"/>
  <c r="V3423" i="4"/>
  <c r="V3420" i="4"/>
  <c r="V3407" i="4"/>
  <c r="V3404" i="4"/>
  <c r="V3391" i="4"/>
  <c r="V3388" i="4"/>
  <c r="V3375" i="4"/>
  <c r="V3359" i="4"/>
  <c r="V3343" i="4"/>
  <c r="V3327" i="4"/>
  <c r="V3311" i="4"/>
  <c r="V3307" i="4"/>
  <c r="V3303" i="4"/>
  <c r="V3299" i="4"/>
  <c r="V3295" i="4"/>
  <c r="V3291" i="4"/>
  <c r="V3287" i="4"/>
  <c r="V3283" i="4"/>
  <c r="V3274" i="4"/>
  <c r="V3270" i="4"/>
  <c r="V3257" i="4"/>
  <c r="V3222" i="4"/>
  <c r="V3190" i="4"/>
  <c r="V3174" i="4"/>
  <c r="V3161" i="4"/>
  <c r="V3148" i="4"/>
  <c r="V3137" i="4"/>
  <c r="V3132" i="4"/>
  <c r="V3121" i="4"/>
  <c r="V3116" i="4"/>
  <c r="V3105" i="4"/>
  <c r="V3100" i="4"/>
  <c r="V3089" i="4"/>
  <c r="V3004" i="4"/>
  <c r="V3000" i="4"/>
  <c r="V2996" i="4"/>
  <c r="V2623" i="4"/>
  <c r="V2607" i="4"/>
  <c r="V2591" i="4"/>
  <c r="V2555" i="4"/>
  <c r="V2548" i="4"/>
  <c r="V2544" i="4"/>
  <c r="V2540" i="4"/>
  <c r="V2428" i="4"/>
  <c r="V2424" i="4"/>
  <c r="V2420" i="4"/>
  <c r="V2416" i="4"/>
  <c r="V2412" i="4"/>
  <c r="V2408" i="4"/>
  <c r="V2404" i="4"/>
  <c r="V2355" i="4"/>
  <c r="V2344" i="4"/>
  <c r="V2986" i="4"/>
  <c r="V2982" i="4"/>
  <c r="V2978" i="4"/>
  <c r="V3575" i="4"/>
  <c r="V3559" i="4"/>
  <c r="V3543" i="4"/>
  <c r="V3515" i="4"/>
  <c r="V3427" i="4"/>
  <c r="V3424" i="4"/>
  <c r="V3165" i="4"/>
  <c r="V3162" i="4"/>
  <c r="V3145" i="4"/>
  <c r="V2539" i="4"/>
  <c r="V2532" i="4"/>
  <c r="V2503" i="4"/>
  <c r="V2498" i="4"/>
  <c r="V1726" i="4"/>
  <c r="V1713" i="4"/>
  <c r="V1692" i="4"/>
  <c r="V1680" i="4"/>
  <c r="V1671" i="4"/>
  <c r="V1419" i="4"/>
  <c r="V1384" i="4"/>
  <c r="V1340" i="4"/>
  <c r="V1324" i="4"/>
  <c r="V1308" i="4"/>
  <c r="V1292" i="4"/>
  <c r="V1287" i="4"/>
  <c r="V2258" i="4"/>
  <c r="V2233" i="4"/>
  <c r="V2194" i="4"/>
  <c r="V2169" i="4"/>
  <c r="V2126" i="4"/>
  <c r="V2101" i="4"/>
  <c r="V508" i="4"/>
  <c r="V299" i="4"/>
  <c r="P1271" i="4"/>
  <c r="V1230" i="4"/>
  <c r="V1086" i="4"/>
  <c r="V1083" i="4"/>
  <c r="V1062" i="4"/>
  <c r="V1059" i="4"/>
  <c r="P1033" i="4"/>
  <c r="P877" i="4"/>
  <c r="P853" i="4"/>
  <c r="P561" i="4"/>
  <c r="V511" i="4"/>
  <c r="V414" i="4"/>
  <c r="V411" i="4"/>
  <c r="V289" i="4"/>
  <c r="P1245" i="4"/>
  <c r="P1198" i="4"/>
  <c r="V1198" i="4" s="1"/>
  <c r="P1195" i="4"/>
  <c r="V1195" i="4" s="1"/>
  <c r="V1174" i="4"/>
  <c r="P1126" i="4"/>
  <c r="V1126" i="4" s="1"/>
  <c r="P1077" i="4"/>
  <c r="P1046" i="4"/>
  <c r="V1046" i="4" s="1"/>
  <c r="P1035" i="4"/>
  <c r="V1035" i="4" s="1"/>
  <c r="V967" i="4"/>
  <c r="P882" i="4"/>
  <c r="V882" i="4" s="1"/>
  <c r="V879" i="4"/>
  <c r="P862" i="4"/>
  <c r="V862" i="4" s="1"/>
  <c r="P850" i="4"/>
  <c r="V850" i="4" s="1"/>
  <c r="P731" i="4"/>
  <c r="V731" i="4" s="1"/>
  <c r="P583" i="4"/>
  <c r="V583" i="4" s="1"/>
  <c r="V555" i="4"/>
  <c r="P363" i="4"/>
  <c r="V363" i="4" s="1"/>
  <c r="V350" i="4"/>
  <c r="V347" i="4"/>
  <c r="P334" i="4"/>
  <c r="V334" i="4" s="1"/>
  <c r="P298" i="4"/>
  <c r="V298" i="4" s="1"/>
  <c r="P47" i="4"/>
  <c r="V47" i="4" s="1"/>
  <c r="V30" i="4"/>
  <c r="P1250" i="4"/>
  <c r="V1250" i="4" s="1"/>
  <c r="P1239" i="4"/>
  <c r="V1239" i="4" s="1"/>
  <c r="P827" i="4"/>
  <c r="V827" i="4" s="1"/>
  <c r="P725" i="4"/>
  <c r="P523" i="4"/>
  <c r="V523" i="4" s="1"/>
  <c r="P474" i="4"/>
  <c r="V474" i="4" s="1"/>
  <c r="R4188" i="4"/>
  <c r="Q4188" i="4"/>
  <c r="R4436" i="4"/>
  <c r="Q4436" i="4"/>
  <c r="R4268" i="4"/>
  <c r="Q4268" i="4"/>
  <c r="R4240" i="4"/>
  <c r="Q4240" i="4"/>
  <c r="R4180" i="4"/>
  <c r="Q4180" i="4"/>
  <c r="R5863" i="4"/>
  <c r="Q5863" i="4"/>
  <c r="O5863" i="4"/>
  <c r="P5863" i="4"/>
  <c r="V5980" i="4"/>
  <c r="V5972" i="4"/>
  <c r="V5964" i="4"/>
  <c r="V5956" i="4"/>
  <c r="V5948" i="4"/>
  <c r="V5940" i="4"/>
  <c r="V5932" i="4"/>
  <c r="V5924" i="4"/>
  <c r="V5916" i="4"/>
  <c r="V5908" i="4"/>
  <c r="V5900" i="4"/>
  <c r="V5892" i="4"/>
  <c r="V5884" i="4"/>
  <c r="V5876" i="4"/>
  <c r="V5868" i="4"/>
  <c r="R5855" i="4"/>
  <c r="O5855" i="4"/>
  <c r="Q5855" i="4"/>
  <c r="P5855" i="4"/>
  <c r="V5855" i="4" s="1"/>
  <c r="Q5998" i="4"/>
  <c r="O5998" i="4"/>
  <c r="R5998" i="4"/>
  <c r="P5998" i="4"/>
  <c r="V5998" i="4" s="1"/>
  <c r="Q5990" i="4"/>
  <c r="O5990" i="4"/>
  <c r="R5990" i="4"/>
  <c r="P5990" i="4"/>
  <c r="V5990" i="4" s="1"/>
  <c r="Q5982" i="4"/>
  <c r="O5982" i="4"/>
  <c r="R5982" i="4"/>
  <c r="P5982" i="4"/>
  <c r="V5982" i="4" s="1"/>
  <c r="Q5974" i="4"/>
  <c r="O5974" i="4"/>
  <c r="R5974" i="4"/>
  <c r="P5974" i="4"/>
  <c r="V5974" i="4" s="1"/>
  <c r="Q5966" i="4"/>
  <c r="O5966" i="4"/>
  <c r="R5966" i="4"/>
  <c r="P5966" i="4"/>
  <c r="V5966" i="4" s="1"/>
  <c r="Q5958" i="4"/>
  <c r="O5958" i="4"/>
  <c r="R5958" i="4"/>
  <c r="P5958" i="4"/>
  <c r="V5958" i="4" s="1"/>
  <c r="Q5950" i="4"/>
  <c r="O5950" i="4"/>
  <c r="R5950" i="4"/>
  <c r="P5950" i="4"/>
  <c r="V5950" i="4" s="1"/>
  <c r="Q5942" i="4"/>
  <c r="O5942" i="4"/>
  <c r="R5942" i="4"/>
  <c r="P5942" i="4"/>
  <c r="V5942" i="4" s="1"/>
  <c r="Q5934" i="4"/>
  <c r="O5934" i="4"/>
  <c r="R5934" i="4"/>
  <c r="P5934" i="4"/>
  <c r="V5934" i="4" s="1"/>
  <c r="Q5926" i="4"/>
  <c r="O5926" i="4"/>
  <c r="R5926" i="4"/>
  <c r="P5926" i="4"/>
  <c r="V5926" i="4" s="1"/>
  <c r="Q5918" i="4"/>
  <c r="O5918" i="4"/>
  <c r="R5918" i="4"/>
  <c r="P5918" i="4"/>
  <c r="V5918" i="4" s="1"/>
  <c r="Q5910" i="4"/>
  <c r="O5910" i="4"/>
  <c r="R5910" i="4"/>
  <c r="P5910" i="4"/>
  <c r="V5910" i="4" s="1"/>
  <c r="Q5902" i="4"/>
  <c r="O5902" i="4"/>
  <c r="R5902" i="4"/>
  <c r="P5902" i="4"/>
  <c r="V5902" i="4" s="1"/>
  <c r="Q5894" i="4"/>
  <c r="O5894" i="4"/>
  <c r="R5894" i="4"/>
  <c r="P5894" i="4"/>
  <c r="V5894" i="4" s="1"/>
  <c r="Q5886" i="4"/>
  <c r="O5886" i="4"/>
  <c r="R5886" i="4"/>
  <c r="P5886" i="4"/>
  <c r="V5886" i="4" s="1"/>
  <c r="Q5878" i="4"/>
  <c r="O5878" i="4"/>
  <c r="R5878" i="4"/>
  <c r="P5878" i="4"/>
  <c r="V5878" i="4" s="1"/>
  <c r="Q5870" i="4"/>
  <c r="O5870" i="4"/>
  <c r="R5870" i="4"/>
  <c r="P5870" i="4"/>
  <c r="V5870" i="4" s="1"/>
  <c r="V5865" i="4"/>
  <c r="V5981" i="4"/>
  <c r="V5949" i="4"/>
  <c r="V5917" i="4"/>
  <c r="V5885" i="4"/>
  <c r="V5985" i="4"/>
  <c r="V5953" i="4"/>
  <c r="V5873" i="4"/>
  <c r="P5843" i="4"/>
  <c r="R5843" i="4"/>
  <c r="Q5843" i="4"/>
  <c r="O5843" i="4"/>
  <c r="P5811" i="4"/>
  <c r="R5811" i="4"/>
  <c r="Q5811" i="4"/>
  <c r="O5811" i="4"/>
  <c r="P5691" i="4"/>
  <c r="R5691" i="4"/>
  <c r="Q5691" i="4"/>
  <c r="O5691" i="4"/>
  <c r="R5671" i="4"/>
  <c r="P5671" i="4"/>
  <c r="Q5671" i="4"/>
  <c r="O5671" i="4"/>
  <c r="R5663" i="4"/>
  <c r="P5663" i="4"/>
  <c r="Q5663" i="4"/>
  <c r="O5663" i="4"/>
  <c r="R5655" i="4"/>
  <c r="P5655" i="4"/>
  <c r="Q5655" i="4"/>
  <c r="O5655" i="4"/>
  <c r="R5647" i="4"/>
  <c r="P5647" i="4"/>
  <c r="Q5647" i="4"/>
  <c r="O5647" i="4"/>
  <c r="R5639" i="4"/>
  <c r="P5639" i="4"/>
  <c r="Q5639" i="4"/>
  <c r="O5639" i="4"/>
  <c r="R5631" i="4"/>
  <c r="P5631" i="4"/>
  <c r="Q5631" i="4"/>
  <c r="O5631" i="4"/>
  <c r="R5623" i="4"/>
  <c r="P5623" i="4"/>
  <c r="Q5623" i="4"/>
  <c r="O5623" i="4"/>
  <c r="R5615" i="4"/>
  <c r="P5615" i="4"/>
  <c r="Q5615" i="4"/>
  <c r="O5615" i="4"/>
  <c r="R5607" i="4"/>
  <c r="P5607" i="4"/>
  <c r="Q5607" i="4"/>
  <c r="O5607" i="4"/>
  <c r="R5599" i="4"/>
  <c r="P5599" i="4"/>
  <c r="Q5599" i="4"/>
  <c r="O5599" i="4"/>
  <c r="R5591" i="4"/>
  <c r="P5591" i="4"/>
  <c r="Q5591" i="4"/>
  <c r="O5591" i="4"/>
  <c r="R5583" i="4"/>
  <c r="P5583" i="4"/>
  <c r="Q5583" i="4"/>
  <c r="O5583" i="4"/>
  <c r="R5575" i="4"/>
  <c r="P5575" i="4"/>
  <c r="Q5575" i="4"/>
  <c r="O5575" i="4"/>
  <c r="R5567" i="4"/>
  <c r="P5567" i="4"/>
  <c r="Q5567" i="4"/>
  <c r="O5567" i="4"/>
  <c r="R5559" i="4"/>
  <c r="P5559" i="4"/>
  <c r="Q5559" i="4"/>
  <c r="O5559" i="4"/>
  <c r="R5551" i="4"/>
  <c r="P5551" i="4"/>
  <c r="Q5551" i="4"/>
  <c r="O5551" i="4"/>
  <c r="V5897" i="4"/>
  <c r="R5847" i="4"/>
  <c r="P5847" i="4"/>
  <c r="V5847" i="4" s="1"/>
  <c r="Q5847" i="4"/>
  <c r="O5847" i="4"/>
  <c r="R5815" i="4"/>
  <c r="P5815" i="4"/>
  <c r="V5815" i="4" s="1"/>
  <c r="Q5815" i="4"/>
  <c r="O5815" i="4"/>
  <c r="R5695" i="4"/>
  <c r="P5695" i="4"/>
  <c r="V5695" i="4" s="1"/>
  <c r="Q5695" i="4"/>
  <c r="O5695" i="4"/>
  <c r="P5819" i="4"/>
  <c r="R5819" i="4"/>
  <c r="Q5819" i="4"/>
  <c r="O5819" i="4"/>
  <c r="P5699" i="4"/>
  <c r="R5699" i="4"/>
  <c r="Q5699" i="4"/>
  <c r="O5699" i="4"/>
  <c r="R5839" i="4"/>
  <c r="P5839" i="4"/>
  <c r="V5839" i="4" s="1"/>
  <c r="Q5839" i="4"/>
  <c r="O5839" i="4"/>
  <c r="R5807" i="4"/>
  <c r="P5807" i="4"/>
  <c r="V5807" i="4" s="1"/>
  <c r="Q5807" i="4"/>
  <c r="O5807" i="4"/>
  <c r="P5787" i="4"/>
  <c r="R5787" i="4"/>
  <c r="Q5787" i="4"/>
  <c r="O5787" i="4"/>
  <c r="P5779" i="4"/>
  <c r="R5779" i="4"/>
  <c r="Q5779" i="4"/>
  <c r="O5779" i="4"/>
  <c r="P5771" i="4"/>
  <c r="R5771" i="4"/>
  <c r="Q5771" i="4"/>
  <c r="O5771" i="4"/>
  <c r="P5763" i="4"/>
  <c r="R5763" i="4"/>
  <c r="Q5763" i="4"/>
  <c r="O5763" i="4"/>
  <c r="P5755" i="4"/>
  <c r="R5755" i="4"/>
  <c r="Q5755" i="4"/>
  <c r="O5755" i="4"/>
  <c r="P5747" i="4"/>
  <c r="R5747" i="4"/>
  <c r="Q5747" i="4"/>
  <c r="O5747" i="4"/>
  <c r="P5739" i="4"/>
  <c r="R5739" i="4"/>
  <c r="Q5739" i="4"/>
  <c r="O5739" i="4"/>
  <c r="P5731" i="4"/>
  <c r="R5731" i="4"/>
  <c r="Q5731" i="4"/>
  <c r="O5731" i="4"/>
  <c r="P5723" i="4"/>
  <c r="R5723" i="4"/>
  <c r="Q5723" i="4"/>
  <c r="O5723" i="4"/>
  <c r="P5715" i="4"/>
  <c r="R5715" i="4"/>
  <c r="Q5715" i="4"/>
  <c r="O5715" i="4"/>
  <c r="P5707" i="4"/>
  <c r="R5707" i="4"/>
  <c r="Q5707" i="4"/>
  <c r="O5707" i="4"/>
  <c r="R5687" i="4"/>
  <c r="P5687" i="4"/>
  <c r="V5687" i="4" s="1"/>
  <c r="Q5687" i="4"/>
  <c r="O5687" i="4"/>
  <c r="R5413" i="4"/>
  <c r="Q5413" i="4"/>
  <c r="P5413" i="4"/>
  <c r="O5413" i="4"/>
  <c r="R5327" i="4"/>
  <c r="Q5327" i="4"/>
  <c r="P5327" i="4"/>
  <c r="O5327" i="4"/>
  <c r="R5295" i="4"/>
  <c r="Q5295" i="4"/>
  <c r="P5295" i="4"/>
  <c r="O5295" i="4"/>
  <c r="R5263" i="4"/>
  <c r="Q5263" i="4"/>
  <c r="P5263" i="4"/>
  <c r="O5263" i="4"/>
  <c r="V5550" i="4"/>
  <c r="V5542" i="4"/>
  <c r="V5534" i="4"/>
  <c r="V5526" i="4"/>
  <c r="V5518" i="4"/>
  <c r="V5510" i="4"/>
  <c r="V5502" i="4"/>
  <c r="V5494" i="4"/>
  <c r="V5486" i="4"/>
  <c r="V5478" i="4"/>
  <c r="V5470" i="4"/>
  <c r="V5462" i="4"/>
  <c r="V5454" i="4"/>
  <c r="R5421" i="4"/>
  <c r="Q5421" i="4"/>
  <c r="P5421" i="4"/>
  <c r="O5421" i="4"/>
  <c r="V5395" i="4"/>
  <c r="R5389" i="4"/>
  <c r="Q5389" i="4"/>
  <c r="P5389" i="4"/>
  <c r="O5389" i="4"/>
  <c r="V5358" i="4"/>
  <c r="R5335" i="4"/>
  <c r="Q5335" i="4"/>
  <c r="P5335" i="4"/>
  <c r="O5335" i="4"/>
  <c r="V5315" i="4"/>
  <c r="V5294" i="4"/>
  <c r="V5266" i="4"/>
  <c r="R5375" i="4"/>
  <c r="Q5375" i="4"/>
  <c r="O5375" i="4"/>
  <c r="P5375" i="4"/>
  <c r="V5370" i="4"/>
  <c r="Q5334" i="4"/>
  <c r="P5334" i="4"/>
  <c r="V5334" i="4" s="1"/>
  <c r="R5334" i="4"/>
  <c r="O5334" i="4"/>
  <c r="V5306" i="4"/>
  <c r="Q5270" i="4"/>
  <c r="P5270" i="4"/>
  <c r="V5270" i="4" s="1"/>
  <c r="R5270" i="4"/>
  <c r="O5270" i="4"/>
  <c r="R5437" i="4"/>
  <c r="Q5437" i="4"/>
  <c r="P5437" i="4"/>
  <c r="O5437" i="4"/>
  <c r="R5405" i="4"/>
  <c r="Q5405" i="4"/>
  <c r="P5405" i="4"/>
  <c r="O5405" i="4"/>
  <c r="V5379" i="4"/>
  <c r="V5342" i="4"/>
  <c r="Q5310" i="4"/>
  <c r="P5310" i="4"/>
  <c r="R5310" i="4"/>
  <c r="O5310" i="4"/>
  <c r="R5287" i="4"/>
  <c r="Q5287" i="4"/>
  <c r="P5287" i="4"/>
  <c r="O5287" i="4"/>
  <c r="V5282" i="4"/>
  <c r="V5423" i="4"/>
  <c r="Q5230" i="4"/>
  <c r="R5230" i="4"/>
  <c r="P5230" i="4"/>
  <c r="O5230" i="4"/>
  <c r="R5191" i="4"/>
  <c r="Q5191" i="4"/>
  <c r="P5191" i="4"/>
  <c r="O5191" i="4"/>
  <c r="V5332" i="4"/>
  <c r="R5239" i="4"/>
  <c r="Q5239" i="4"/>
  <c r="P5239" i="4"/>
  <c r="O5239" i="4"/>
  <c r="V5301" i="4"/>
  <c r="Q5222" i="4"/>
  <c r="P5222" i="4"/>
  <c r="O5222" i="4"/>
  <c r="R5222" i="4"/>
  <c r="R5215" i="4"/>
  <c r="O5215" i="4"/>
  <c r="Q5215" i="4"/>
  <c r="P5215" i="4"/>
  <c r="V5215" i="4" s="1"/>
  <c r="V5061" i="4"/>
  <c r="V5391" i="4"/>
  <c r="V5356" i="4"/>
  <c r="V5304" i="4"/>
  <c r="V5245" i="4"/>
  <c r="P5228" i="4"/>
  <c r="R5228" i="4"/>
  <c r="Q5228" i="4"/>
  <c r="O5228" i="4"/>
  <c r="P5196" i="4"/>
  <c r="R5196" i="4"/>
  <c r="Q5196" i="4"/>
  <c r="O5196" i="4"/>
  <c r="Q5156" i="4"/>
  <c r="P5156" i="4"/>
  <c r="O5156" i="4"/>
  <c r="R5156" i="4"/>
  <c r="Q5124" i="4"/>
  <c r="P5124" i="4"/>
  <c r="O5124" i="4"/>
  <c r="R5124" i="4"/>
  <c r="V5091" i="4"/>
  <c r="V5202" i="4"/>
  <c r="V5240" i="4"/>
  <c r="V5162" i="4"/>
  <c r="V5146" i="4"/>
  <c r="V5130" i="4"/>
  <c r="V5114" i="4"/>
  <c r="V5081" i="4"/>
  <c r="V5059" i="4"/>
  <c r="V5034" i="4"/>
  <c r="V4794" i="4"/>
  <c r="V5041" i="4"/>
  <c r="V4948" i="4"/>
  <c r="V4911" i="4"/>
  <c r="V4776" i="4"/>
  <c r="P4768" i="4"/>
  <c r="R4768" i="4"/>
  <c r="Q4768" i="4"/>
  <c r="O4768" i="4"/>
  <c r="V5022" i="4"/>
  <c r="V5017" i="4"/>
  <c r="V4932" i="4"/>
  <c r="V4912" i="4"/>
  <c r="V4432" i="4"/>
  <c r="V5031" i="4"/>
  <c r="V4952" i="4"/>
  <c r="R4162" i="4"/>
  <c r="Q4162" i="4"/>
  <c r="P4162" i="4"/>
  <c r="O4162" i="4"/>
  <c r="V4598" i="4"/>
  <c r="V4595" i="4"/>
  <c r="V4189" i="4"/>
  <c r="V4185" i="4"/>
  <c r="V4181" i="4"/>
  <c r="V4177" i="4"/>
  <c r="V4161" i="4"/>
  <c r="V4347" i="4"/>
  <c r="V4315" i="4"/>
  <c r="P4190" i="4"/>
  <c r="R4190" i="4"/>
  <c r="Q4190" i="4"/>
  <c r="O4190" i="4"/>
  <c r="V4594" i="4"/>
  <c r="V4298" i="4"/>
  <c r="V3955" i="4"/>
  <c r="V3899" i="4"/>
  <c r="V3839" i="4"/>
  <c r="V3807" i="4"/>
  <c r="V3771" i="4"/>
  <c r="V3739" i="4"/>
  <c r="V3709" i="4"/>
  <c r="V3615" i="4"/>
  <c r="V4147" i="4"/>
  <c r="V4135" i="4"/>
  <c r="V4099" i="4"/>
  <c r="V4043" i="4"/>
  <c r="V3997" i="4"/>
  <c r="V3988" i="4"/>
  <c r="V3924" i="4"/>
  <c r="V3691" i="4"/>
  <c r="V3671" i="4"/>
  <c r="V3639" i="4"/>
  <c r="V3603" i="4"/>
  <c r="V3526" i="4"/>
  <c r="V3518" i="4"/>
  <c r="V3510" i="4"/>
  <c r="V3502" i="4"/>
  <c r="V3494" i="4"/>
  <c r="V3486" i="4"/>
  <c r="V3478" i="4"/>
  <c r="V3470" i="4"/>
  <c r="V3462" i="4"/>
  <c r="V3999" i="4"/>
  <c r="V3975" i="4"/>
  <c r="V3895" i="4"/>
  <c r="V3811" i="4"/>
  <c r="V3759" i="4"/>
  <c r="V3727" i="4"/>
  <c r="V3687" i="4"/>
  <c r="V4143" i="4"/>
  <c r="V4023" i="4"/>
  <c r="V4003" i="4"/>
  <c r="V3987" i="4"/>
  <c r="V3943" i="4"/>
  <c r="V3931" i="4"/>
  <c r="V3847" i="4"/>
  <c r="V3732" i="4"/>
  <c r="V3729" i="4"/>
  <c r="V3683" i="4"/>
  <c r="V3670" i="4"/>
  <c r="V3651" i="4"/>
  <c r="V3638" i="4"/>
  <c r="V3619" i="4"/>
  <c r="V3611" i="4"/>
  <c r="V3600" i="4"/>
  <c r="V3429" i="4"/>
  <c r="V3397" i="4"/>
  <c r="V2909" i="4"/>
  <c r="V2877" i="4"/>
  <c r="V2845" i="4"/>
  <c r="V2813" i="4"/>
  <c r="V2800" i="4"/>
  <c r="V2781" i="4"/>
  <c r="V2768" i="4"/>
  <c r="V2749" i="4"/>
  <c r="V2736" i="4"/>
  <c r="V2667" i="4"/>
  <c r="V2635" i="4"/>
  <c r="V2560" i="4"/>
  <c r="V2527" i="4"/>
  <c r="V2521" i="4"/>
  <c r="V2511" i="4"/>
  <c r="V2435" i="4"/>
  <c r="V2400" i="4"/>
  <c r="V2396" i="4"/>
  <c r="V2383" i="4"/>
  <c r="V2377" i="4"/>
  <c r="V2368" i="4"/>
  <c r="V2341" i="4"/>
  <c r="Q2334" i="4"/>
  <c r="P2334" i="4"/>
  <c r="R2334" i="4"/>
  <c r="O2334" i="4"/>
  <c r="V3520" i="4"/>
  <c r="V3479" i="4"/>
  <c r="V3449" i="4"/>
  <c r="V3181" i="4"/>
  <c r="V2689" i="4"/>
  <c r="V2621" i="4"/>
  <c r="V2605" i="4"/>
  <c r="V2589" i="4"/>
  <c r="V2533" i="4"/>
  <c r="V2497" i="4"/>
  <c r="V2366" i="4"/>
  <c r="V3409" i="4"/>
  <c r="V2897" i="4"/>
  <c r="V2865" i="4"/>
  <c r="V2833" i="4"/>
  <c r="V2801" i="4"/>
  <c r="V2769" i="4"/>
  <c r="V2737" i="4"/>
  <c r="V2649" i="4"/>
  <c r="V2573" i="4"/>
  <c r="V2537" i="4"/>
  <c r="V2481" i="4"/>
  <c r="V2465" i="4"/>
  <c r="V2449" i="4"/>
  <c r="V2397" i="4"/>
  <c r="V3471" i="4"/>
  <c r="V3182" i="4"/>
  <c r="V2725" i="4"/>
  <c r="V2677" i="4"/>
  <c r="V2425" i="4"/>
  <c r="V2409" i="4"/>
  <c r="V2393" i="4"/>
  <c r="V2275" i="4"/>
  <c r="V2211" i="4"/>
  <c r="V2135" i="4"/>
  <c r="V1923" i="4"/>
  <c r="V1757" i="4"/>
  <c r="V1755" i="4"/>
  <c r="R1705" i="4"/>
  <c r="Q1705" i="4"/>
  <c r="P1705" i="4"/>
  <c r="O1705" i="4"/>
  <c r="V1663" i="4"/>
  <c r="R1645" i="4"/>
  <c r="Q1645" i="4"/>
  <c r="P1645" i="4"/>
  <c r="O1645" i="4"/>
  <c r="R1609" i="4"/>
  <c r="Q1609" i="4"/>
  <c r="P1609" i="4"/>
  <c r="O1609" i="4"/>
  <c r="R1593" i="4"/>
  <c r="Q1593" i="4"/>
  <c r="P1593" i="4"/>
  <c r="O1593" i="4"/>
  <c r="R1577" i="4"/>
  <c r="Q1577" i="4"/>
  <c r="P1577" i="4"/>
  <c r="O1577" i="4"/>
  <c r="R1561" i="4"/>
  <c r="Q1561" i="4"/>
  <c r="P1561" i="4"/>
  <c r="O1561" i="4"/>
  <c r="R1545" i="4"/>
  <c r="Q1545" i="4"/>
  <c r="P1545" i="4"/>
  <c r="O1545" i="4"/>
  <c r="R1529" i="4"/>
  <c r="Q1529" i="4"/>
  <c r="P1529" i="4"/>
  <c r="O1529" i="4"/>
  <c r="R1266" i="4"/>
  <c r="Q1266" i="4"/>
  <c r="P1266" i="4"/>
  <c r="O1266" i="4"/>
  <c r="V2287" i="4"/>
  <c r="V2247" i="4"/>
  <c r="V2183" i="4"/>
  <c r="V2143" i="4"/>
  <c r="V1927" i="4"/>
  <c r="V1845" i="4"/>
  <c r="V1841" i="4"/>
  <c r="V1837" i="4"/>
  <c r="V1833" i="4"/>
  <c r="V1829" i="4"/>
  <c r="V1825" i="4"/>
  <c r="V1821" i="4"/>
  <c r="V1817" i="4"/>
  <c r="V1813" i="4"/>
  <c r="V1809" i="4"/>
  <c r="V1805" i="4"/>
  <c r="V1801" i="4"/>
  <c r="V1797" i="4"/>
  <c r="V1793" i="4"/>
  <c r="V1789" i="4"/>
  <c r="V1787" i="4"/>
  <c r="V1761" i="4"/>
  <c r="V1759" i="4"/>
  <c r="V1749" i="4"/>
  <c r="V1746" i="4"/>
  <c r="V1723" i="4"/>
  <c r="V1707" i="4"/>
  <c r="V1684" i="4"/>
  <c r="R1665" i="4"/>
  <c r="Q1665" i="4"/>
  <c r="P1665" i="4"/>
  <c r="O1665" i="4"/>
  <c r="V1627" i="4"/>
  <c r="V1492" i="4"/>
  <c r="R1477" i="4"/>
  <c r="Q1477" i="4"/>
  <c r="P1477" i="4"/>
  <c r="O1477" i="4"/>
  <c r="V1460" i="4"/>
  <c r="R1445" i="4"/>
  <c r="Q1445" i="4"/>
  <c r="P1445" i="4"/>
  <c r="O1445" i="4"/>
  <c r="V1428" i="4"/>
  <c r="R1413" i="4"/>
  <c r="Q1413" i="4"/>
  <c r="P1413" i="4"/>
  <c r="O1413" i="4"/>
  <c r="V1396" i="4"/>
  <c r="V1359" i="4"/>
  <c r="V1343" i="4"/>
  <c r="V1327" i="4"/>
  <c r="V1311" i="4"/>
  <c r="V1295" i="4"/>
  <c r="V1284" i="4"/>
  <c r="V2329" i="4"/>
  <c r="V2313" i="4"/>
  <c r="V2251" i="4"/>
  <c r="V2187" i="4"/>
  <c r="V2082" i="4"/>
  <c r="V1941" i="4"/>
  <c r="V1937" i="4"/>
  <c r="V1763" i="4"/>
  <c r="V1751" i="4"/>
  <c r="V1631" i="4"/>
  <c r="R1589" i="4"/>
  <c r="Q1589" i="4"/>
  <c r="P1589" i="4"/>
  <c r="O1589" i="4"/>
  <c r="R1557" i="4"/>
  <c r="Q1557" i="4"/>
  <c r="P1557" i="4"/>
  <c r="O1557" i="4"/>
  <c r="R1525" i="4"/>
  <c r="Q1525" i="4"/>
  <c r="P1525" i="4"/>
  <c r="O1525" i="4"/>
  <c r="V1495" i="4"/>
  <c r="V1463" i="4"/>
  <c r="V1431" i="4"/>
  <c r="V1399" i="4"/>
  <c r="V1379" i="4"/>
  <c r="V1368" i="4"/>
  <c r="R1353" i="4"/>
  <c r="Q1353" i="4"/>
  <c r="P1353" i="4"/>
  <c r="O1353" i="4"/>
  <c r="V1336" i="4"/>
  <c r="R1321" i="4"/>
  <c r="Q1321" i="4"/>
  <c r="P1321" i="4"/>
  <c r="O1321" i="4"/>
  <c r="R1289" i="4"/>
  <c r="Q1289" i="4"/>
  <c r="P1289" i="4"/>
  <c r="O1289" i="4"/>
  <c r="V2255" i="4"/>
  <c r="V2191" i="4"/>
  <c r="V2154" i="4"/>
  <c r="V2110" i="4"/>
  <c r="V2075" i="4"/>
  <c r="V2071" i="4"/>
  <c r="V2067" i="4"/>
  <c r="V1762" i="4"/>
  <c r="V1735" i="4"/>
  <c r="V1676" i="4"/>
  <c r="R1661" i="4"/>
  <c r="Q1661" i="4"/>
  <c r="P1661" i="4"/>
  <c r="O1661" i="4"/>
  <c r="R1657" i="4"/>
  <c r="Q1657" i="4"/>
  <c r="P1657" i="4"/>
  <c r="O1657" i="4"/>
  <c r="R1653" i="4"/>
  <c r="Q1653" i="4"/>
  <c r="P1653" i="4"/>
  <c r="O1653" i="4"/>
  <c r="R1649" i="4"/>
  <c r="Q1649" i="4"/>
  <c r="P1649" i="4"/>
  <c r="O1649" i="4"/>
  <c r="V1636" i="4"/>
  <c r="R1489" i="4"/>
  <c r="Q1489" i="4"/>
  <c r="P1489" i="4"/>
  <c r="O1489" i="4"/>
  <c r="R1457" i="4"/>
  <c r="Q1457" i="4"/>
  <c r="P1457" i="4"/>
  <c r="O1457" i="4"/>
  <c r="R1425" i="4"/>
  <c r="Q1425" i="4"/>
  <c r="P1425" i="4"/>
  <c r="O1425" i="4"/>
  <c r="R1393" i="4"/>
  <c r="Q1393" i="4"/>
  <c r="P1393" i="4"/>
  <c r="O1393" i="4"/>
  <c r="R1274" i="4"/>
  <c r="Q1274" i="4"/>
  <c r="P1274" i="4"/>
  <c r="O1274" i="4"/>
  <c r="V1674" i="4"/>
  <c r="V1258" i="4"/>
  <c r="V1249" i="4"/>
  <c r="V1127" i="4"/>
  <c r="V1118" i="4"/>
  <c r="V1065" i="4"/>
  <c r="V1013" i="4"/>
  <c r="V1001" i="4"/>
  <c r="V973" i="4"/>
  <c r="V949" i="4"/>
  <c r="V863" i="4"/>
  <c r="V851" i="4"/>
  <c r="V839" i="4"/>
  <c r="V810" i="4"/>
  <c r="V807" i="4"/>
  <c r="V779" i="4"/>
  <c r="V770" i="4"/>
  <c r="V761" i="4"/>
  <c r="V739" i="4"/>
  <c r="V730" i="4"/>
  <c r="V727" i="4"/>
  <c r="V714" i="4"/>
  <c r="V711" i="4"/>
  <c r="V698" i="4"/>
  <c r="V695" i="4"/>
  <c r="V682" i="4"/>
  <c r="V679" i="4"/>
  <c r="V670" i="4"/>
  <c r="V599" i="4"/>
  <c r="V590" i="4"/>
  <c r="V587" i="4"/>
  <c r="V574" i="4"/>
  <c r="V537" i="4"/>
  <c r="V497" i="4"/>
  <c r="V453" i="4"/>
  <c r="V435" i="4"/>
  <c r="V409" i="4"/>
  <c r="V333" i="4"/>
  <c r="V321" i="4"/>
  <c r="V309" i="4"/>
  <c r="Q282" i="4"/>
  <c r="P282" i="4"/>
  <c r="R282" i="4"/>
  <c r="O282" i="4"/>
  <c r="Q254" i="4"/>
  <c r="R254" i="4"/>
  <c r="P254" i="4"/>
  <c r="O254" i="4"/>
  <c r="V1214" i="4"/>
  <c r="V1209" i="4"/>
  <c r="V1177" i="4"/>
  <c r="P1145" i="4"/>
  <c r="V1145" i="4" s="1"/>
  <c r="P1078" i="4"/>
  <c r="V1078" i="4" s="1"/>
  <c r="V1033" i="4"/>
  <c r="V1005" i="4"/>
  <c r="V993" i="4"/>
  <c r="P929" i="4"/>
  <c r="V929" i="4" s="1"/>
  <c r="V897" i="4"/>
  <c r="V885" i="4"/>
  <c r="V765" i="4"/>
  <c r="V753" i="4"/>
  <c r="P741" i="4"/>
  <c r="V741" i="4" s="1"/>
  <c r="P729" i="4"/>
  <c r="V729" i="4" s="1"/>
  <c r="P697" i="4"/>
  <c r="V697" i="4" s="1"/>
  <c r="V645" i="4"/>
  <c r="P613" i="4"/>
  <c r="V613" i="4" s="1"/>
  <c r="V601" i="4"/>
  <c r="V589" i="4"/>
  <c r="P545" i="4"/>
  <c r="V545" i="4" s="1"/>
  <c r="P514" i="4"/>
  <c r="V514" i="4" s="1"/>
  <c r="P427" i="4"/>
  <c r="V427" i="4" s="1"/>
  <c r="V369" i="4"/>
  <c r="P337" i="4"/>
  <c r="V337" i="4" s="1"/>
  <c r="P295" i="4"/>
  <c r="V295" i="4" s="1"/>
  <c r="V261" i="4"/>
  <c r="V257" i="4"/>
  <c r="V253" i="4"/>
  <c r="P5377" i="4"/>
  <c r="V5377" i="4" s="1"/>
  <c r="P5849" i="4"/>
  <c r="V5849" i="4" s="1"/>
  <c r="P5837" i="4"/>
  <c r="V5837" i="4" s="1"/>
  <c r="P5825" i="4"/>
  <c r="V5825" i="4" s="1"/>
  <c r="P5805" i="4"/>
  <c r="V5805" i="4" s="1"/>
  <c r="P5785" i="4"/>
  <c r="V5785" i="4" s="1"/>
  <c r="P5765" i="4"/>
  <c r="V5765" i="4" s="1"/>
  <c r="P5733" i="4"/>
  <c r="V5733" i="4" s="1"/>
  <c r="P5729" i="4"/>
  <c r="V5729" i="4" s="1"/>
  <c r="P5725" i="4"/>
  <c r="V5725" i="4" s="1"/>
  <c r="P5709" i="4"/>
  <c r="V5709" i="4" s="1"/>
  <c r="P5439" i="4"/>
  <c r="V5439" i="4" s="1"/>
  <c r="P5297" i="4"/>
  <c r="P5265" i="4"/>
  <c r="V5265" i="4" s="1"/>
  <c r="P5415" i="4"/>
  <c r="V5415" i="4" s="1"/>
  <c r="P5241" i="4"/>
  <c r="V5241" i="4" s="1"/>
  <c r="P5115" i="4"/>
  <c r="V5115" i="4" s="1"/>
  <c r="P5249" i="4"/>
  <c r="V5249" i="4" s="1"/>
  <c r="P5043" i="4"/>
  <c r="V5043" i="4" s="1"/>
  <c r="P4954" i="4"/>
  <c r="V4954" i="4" s="1"/>
  <c r="P4679" i="4"/>
  <c r="V4679" i="4" s="1"/>
  <c r="P4651" i="4"/>
  <c r="V4651" i="4" s="1"/>
  <c r="P4627" i="4"/>
  <c r="V4627" i="4" s="1"/>
  <c r="P4623" i="4"/>
  <c r="V4623" i="4" s="1"/>
  <c r="P4567" i="4"/>
  <c r="V4567" i="4" s="1"/>
  <c r="P4419" i="4"/>
  <c r="V4419" i="4" s="1"/>
  <c r="P4295" i="4"/>
  <c r="V4295" i="4" s="1"/>
  <c r="P4045" i="4"/>
  <c r="V4045" i="4" s="1"/>
  <c r="P3921" i="4"/>
  <c r="V3921" i="4" s="1"/>
  <c r="P3657" i="4"/>
  <c r="V3657" i="4" s="1"/>
  <c r="P3633" i="4"/>
  <c r="V3633" i="4" s="1"/>
  <c r="P3621" i="4"/>
  <c r="V3621" i="4" s="1"/>
  <c r="P2867" i="4"/>
  <c r="V2867" i="4" s="1"/>
  <c r="P2859" i="4"/>
  <c r="V2859" i="4" s="1"/>
  <c r="P2835" i="4"/>
  <c r="V2835" i="4" s="1"/>
  <c r="P2819" i="4"/>
  <c r="V2819" i="4" s="1"/>
  <c r="P2771" i="4"/>
  <c r="V2771" i="4" s="1"/>
  <c r="P2755" i="4"/>
  <c r="V2755" i="4" s="1"/>
  <c r="P2743" i="4"/>
  <c r="V2743" i="4" s="1"/>
  <c r="P3589" i="4"/>
  <c r="V3589" i="4" s="1"/>
  <c r="P3585" i="4"/>
  <c r="V3585" i="4" s="1"/>
  <c r="P3572" i="4"/>
  <c r="V3572" i="4" s="1"/>
  <c r="P3440" i="4"/>
  <c r="V3440" i="4" s="1"/>
  <c r="P2331" i="4"/>
  <c r="V2331" i="4" s="1"/>
  <c r="P2326" i="4"/>
  <c r="V2326" i="4" s="1"/>
  <c r="P2290" i="4"/>
  <c r="V2290" i="4" s="1"/>
  <c r="P2134" i="4"/>
  <c r="V2134" i="4" s="1"/>
  <c r="P2283" i="4"/>
  <c r="V2283" i="4" s="1"/>
  <c r="P1519" i="4"/>
  <c r="V1519" i="4" s="1"/>
  <c r="P1490" i="4"/>
  <c r="V1490" i="4" s="1"/>
  <c r="P1466" i="4"/>
  <c r="V1466" i="4" s="1"/>
  <c r="P1458" i="4"/>
  <c r="V1458" i="4" s="1"/>
  <c r="P1450" i="4"/>
  <c r="V1450" i="4" s="1"/>
  <c r="P1418" i="4"/>
  <c r="V1418" i="4" s="1"/>
  <c r="P1394" i="4"/>
  <c r="V1394" i="4" s="1"/>
  <c r="P1267" i="4"/>
  <c r="V1267" i="4" s="1"/>
  <c r="P1594" i="4"/>
  <c r="V1594" i="4" s="1"/>
  <c r="P1586" i="4"/>
  <c r="V1586" i="4" s="1"/>
  <c r="P1546" i="4"/>
  <c r="V1546" i="4" s="1"/>
  <c r="P1518" i="4"/>
  <c r="V1518" i="4" s="1"/>
  <c r="P1386" i="4"/>
  <c r="V1386" i="4" s="1"/>
  <c r="P1342" i="4"/>
  <c r="V1342" i="4" s="1"/>
  <c r="P1334" i="4"/>
  <c r="V1334" i="4" s="1"/>
  <c r="P1294" i="4"/>
  <c r="V1294" i="4" s="1"/>
  <c r="P1227" i="4"/>
  <c r="V1227" i="4" s="1"/>
  <c r="P675" i="4"/>
  <c r="V675" i="4" s="1"/>
  <c r="P667" i="4"/>
  <c r="V667" i="4" s="1"/>
  <c r="P535" i="4"/>
  <c r="V535" i="4" s="1"/>
  <c r="P399" i="4"/>
  <c r="V399" i="4" s="1"/>
  <c r="P247" i="4"/>
  <c r="V247" i="4" s="1"/>
  <c r="P243" i="4"/>
  <c r="V243" i="4" s="1"/>
  <c r="P231" i="4"/>
  <c r="V231" i="4" s="1"/>
  <c r="P227" i="4"/>
  <c r="V227" i="4" s="1"/>
  <c r="P215" i="4"/>
  <c r="V215" i="4" s="1"/>
  <c r="P207" i="4"/>
  <c r="V207" i="4" s="1"/>
  <c r="P203" i="4"/>
  <c r="V203" i="4" s="1"/>
  <c r="V1686" i="4"/>
  <c r="V1253" i="4"/>
  <c r="V1226" i="4"/>
  <c r="P1135" i="4"/>
  <c r="V1135" i="4" s="1"/>
  <c r="P1117" i="4"/>
  <c r="V1117" i="4" s="1"/>
  <c r="V1085" i="4"/>
  <c r="P1043" i="4"/>
  <c r="V1043" i="4" s="1"/>
  <c r="P806" i="4"/>
  <c r="V806" i="4" s="1"/>
  <c r="P803" i="4"/>
  <c r="V803" i="4" s="1"/>
  <c r="V785" i="4"/>
  <c r="V745" i="4"/>
  <c r="P726" i="4"/>
  <c r="V726" i="4" s="1"/>
  <c r="P723" i="4"/>
  <c r="V723" i="4" s="1"/>
  <c r="P691" i="4"/>
  <c r="V691" i="4" s="1"/>
  <c r="P575" i="4"/>
  <c r="V575" i="4" s="1"/>
  <c r="P566" i="4"/>
  <c r="V566" i="4" s="1"/>
  <c r="P550" i="4"/>
  <c r="V550" i="4" s="1"/>
  <c r="P547" i="4"/>
  <c r="V547" i="4" s="1"/>
  <c r="P529" i="4"/>
  <c r="V529" i="4" s="1"/>
  <c r="P493" i="4"/>
  <c r="V493" i="4" s="1"/>
  <c r="P449" i="4"/>
  <c r="V449" i="4" s="1"/>
  <c r="P405" i="4"/>
  <c r="V405" i="4" s="1"/>
  <c r="P387" i="4"/>
  <c r="V387" i="4" s="1"/>
  <c r="P374" i="4"/>
  <c r="V374" i="4" s="1"/>
  <c r="P277" i="4"/>
  <c r="V277" i="4" s="1"/>
  <c r="P179" i="4"/>
  <c r="V179" i="4" s="1"/>
  <c r="P171" i="4"/>
  <c r="V171" i="4" s="1"/>
  <c r="P163" i="4"/>
  <c r="V163" i="4" s="1"/>
  <c r="P147" i="4"/>
  <c r="V147" i="4" s="1"/>
  <c r="P139" i="4"/>
  <c r="V139" i="4" s="1"/>
  <c r="P11" i="4"/>
  <c r="V11" i="4" s="1"/>
  <c r="P1486" i="4"/>
  <c r="V1486" i="4" s="1"/>
  <c r="P1262" i="4"/>
  <c r="V1262" i="4" s="1"/>
  <c r="P1225" i="4"/>
  <c r="V1225" i="4" s="1"/>
  <c r="P1197" i="4"/>
  <c r="V1197" i="4" s="1"/>
  <c r="V1165" i="4"/>
  <c r="P1123" i="4"/>
  <c r="V1123" i="4" s="1"/>
  <c r="P1114" i="4"/>
  <c r="V1114" i="4" s="1"/>
  <c r="P1111" i="4"/>
  <c r="V1111" i="4" s="1"/>
  <c r="P1098" i="4"/>
  <c r="V1098" i="4" s="1"/>
  <c r="P1095" i="4"/>
  <c r="V1095" i="4" s="1"/>
  <c r="P1087" i="4"/>
  <c r="V1087" i="4" s="1"/>
  <c r="P1074" i="4"/>
  <c r="V1074" i="4" s="1"/>
  <c r="P1071" i="4"/>
  <c r="V1071" i="4" s="1"/>
  <c r="P1058" i="4"/>
  <c r="V1058" i="4" s="1"/>
  <c r="P1019" i="4"/>
  <c r="V1019" i="4" s="1"/>
  <c r="P1006" i="4"/>
  <c r="V1006" i="4" s="1"/>
  <c r="P997" i="4"/>
  <c r="V997" i="4" s="1"/>
  <c r="P953" i="4"/>
  <c r="V953" i="4" s="1"/>
  <c r="P917" i="4"/>
  <c r="V917" i="4" s="1"/>
  <c r="P873" i="4"/>
  <c r="V873" i="4" s="1"/>
  <c r="P854" i="4"/>
  <c r="V854" i="4" s="1"/>
  <c r="P815" i="4"/>
  <c r="V815" i="4" s="1"/>
  <c r="P775" i="4"/>
  <c r="V775" i="4" s="1"/>
  <c r="P766" i="4"/>
  <c r="V766" i="4" s="1"/>
  <c r="P757" i="4"/>
  <c r="V757" i="4" s="1"/>
  <c r="P742" i="4"/>
  <c r="V742" i="4" s="1"/>
  <c r="P733" i="4"/>
  <c r="V733" i="4" s="1"/>
  <c r="P701" i="4"/>
  <c r="V701" i="4" s="1"/>
  <c r="P674" i="4"/>
  <c r="V674" i="4" s="1"/>
  <c r="P641" i="4"/>
  <c r="V641" i="4" s="1"/>
  <c r="P609" i="4"/>
  <c r="V609" i="4" s="1"/>
  <c r="P585" i="4"/>
  <c r="V585" i="4" s="1"/>
  <c r="P570" i="4"/>
  <c r="V570" i="4" s="1"/>
  <c r="P541" i="4"/>
  <c r="V541" i="4" s="1"/>
  <c r="P518" i="4"/>
  <c r="V518" i="4" s="1"/>
  <c r="P490" i="4"/>
  <c r="V490" i="4" s="1"/>
  <c r="P487" i="4"/>
  <c r="V487" i="4" s="1"/>
  <c r="P471" i="4"/>
  <c r="V471" i="4" s="1"/>
  <c r="P459" i="4"/>
  <c r="V459" i="4" s="1"/>
  <c r="P446" i="4"/>
  <c r="V446" i="4" s="1"/>
  <c r="P443" i="4"/>
  <c r="V443" i="4" s="1"/>
  <c r="P381" i="4"/>
  <c r="V381" i="4" s="1"/>
  <c r="P349" i="4"/>
  <c r="V349" i="4" s="1"/>
  <c r="P331" i="4"/>
  <c r="V331" i="4" s="1"/>
  <c r="P322" i="4"/>
  <c r="V322" i="4" s="1"/>
  <c r="P319" i="4"/>
  <c r="V319" i="4" s="1"/>
  <c r="P310" i="4"/>
  <c r="V310" i="4" s="1"/>
  <c r="V305" i="4"/>
  <c r="Q294" i="4"/>
  <c r="P294" i="4"/>
  <c r="R294" i="4"/>
  <c r="O294" i="4"/>
  <c r="P268" i="4"/>
  <c r="V268" i="4" s="1"/>
  <c r="P228" i="4"/>
  <c r="V228" i="4" s="1"/>
  <c r="P212" i="4"/>
  <c r="V212" i="4" s="1"/>
  <c r="P242" i="4"/>
  <c r="V242" i="4" s="1"/>
  <c r="P226" i="4"/>
  <c r="V226" i="4" s="1"/>
  <c r="P210" i="4"/>
  <c r="V210" i="4" s="1"/>
  <c r="P170" i="4"/>
  <c r="V170" i="4" s="1"/>
  <c r="P154" i="4"/>
  <c r="V154" i="4" s="1"/>
  <c r="P102" i="4"/>
  <c r="V102" i="4" s="1"/>
  <c r="P72" i="4"/>
  <c r="V72" i="4" s="1"/>
  <c r="P66" i="4"/>
  <c r="V66" i="4" s="1"/>
  <c r="P32" i="4"/>
  <c r="V32" i="4" s="1"/>
  <c r="P24" i="4"/>
  <c r="V24" i="4" s="1"/>
  <c r="P16" i="4"/>
  <c r="V16" i="4" s="1"/>
  <c r="P8" i="4"/>
  <c r="V8" i="4" s="1"/>
  <c r="P283" i="4"/>
  <c r="V283" i="4" s="1"/>
  <c r="P230" i="4"/>
  <c r="V230" i="4" s="1"/>
  <c r="P214" i="4"/>
  <c r="V214" i="4" s="1"/>
  <c r="P198" i="4"/>
  <c r="V198" i="4" s="1"/>
  <c r="P166" i="4"/>
  <c r="V166" i="4" s="1"/>
  <c r="P150" i="4"/>
  <c r="V150" i="4" s="1"/>
  <c r="P146" i="4"/>
  <c r="V146" i="4" s="1"/>
  <c r="P142" i="4"/>
  <c r="V142" i="4" s="1"/>
  <c r="P138" i="4"/>
  <c r="V138" i="4" s="1"/>
  <c r="P134" i="4"/>
  <c r="V134" i="4" s="1"/>
  <c r="P18" i="4"/>
  <c r="V18" i="4" s="1"/>
  <c r="P114" i="4"/>
  <c r="V114" i="4" s="1"/>
  <c r="P82" i="4"/>
  <c r="V82" i="4" s="1"/>
  <c r="P46" i="4"/>
  <c r="V46" i="4" s="1"/>
  <c r="P64" i="4"/>
  <c r="V64" i="4" s="1"/>
  <c r="P56" i="4"/>
  <c r="V56" i="4" s="1"/>
  <c r="P40" i="4"/>
  <c r="V40" i="4" s="1"/>
  <c r="R5999" i="4"/>
  <c r="P5999" i="4"/>
  <c r="Q5999" i="4"/>
  <c r="O5999" i="4"/>
  <c r="R5991" i="4"/>
  <c r="P5991" i="4"/>
  <c r="Q5991" i="4"/>
  <c r="O5991" i="4"/>
  <c r="R5983" i="4"/>
  <c r="P5983" i="4"/>
  <c r="Q5983" i="4"/>
  <c r="O5983" i="4"/>
  <c r="R5975" i="4"/>
  <c r="P5975" i="4"/>
  <c r="V5975" i="4" s="1"/>
  <c r="Q5975" i="4"/>
  <c r="O5975" i="4"/>
  <c r="R5967" i="4"/>
  <c r="P5967" i="4"/>
  <c r="V5967" i="4" s="1"/>
  <c r="Q5967" i="4"/>
  <c r="O5967" i="4"/>
  <c r="R5959" i="4"/>
  <c r="P5959" i="4"/>
  <c r="V5959" i="4" s="1"/>
  <c r="Q5959" i="4"/>
  <c r="O5959" i="4"/>
  <c r="R5951" i="4"/>
  <c r="P5951" i="4"/>
  <c r="V5951" i="4" s="1"/>
  <c r="Q5951" i="4"/>
  <c r="O5951" i="4"/>
  <c r="R5943" i="4"/>
  <c r="P5943" i="4"/>
  <c r="V5943" i="4" s="1"/>
  <c r="Q5943" i="4"/>
  <c r="O5943" i="4"/>
  <c r="R5935" i="4"/>
  <c r="P5935" i="4"/>
  <c r="V5935" i="4" s="1"/>
  <c r="Q5935" i="4"/>
  <c r="O5935" i="4"/>
  <c r="R5927" i="4"/>
  <c r="P5927" i="4"/>
  <c r="V5927" i="4" s="1"/>
  <c r="Q5927" i="4"/>
  <c r="O5927" i="4"/>
  <c r="R5919" i="4"/>
  <c r="P5919" i="4"/>
  <c r="V5919" i="4" s="1"/>
  <c r="Q5919" i="4"/>
  <c r="O5919" i="4"/>
  <c r="R5911" i="4"/>
  <c r="P5911" i="4"/>
  <c r="V5911" i="4" s="1"/>
  <c r="Q5911" i="4"/>
  <c r="O5911" i="4"/>
  <c r="R5903" i="4"/>
  <c r="P5903" i="4"/>
  <c r="V5903" i="4" s="1"/>
  <c r="Q5903" i="4"/>
  <c r="O5903" i="4"/>
  <c r="R5895" i="4"/>
  <c r="P5895" i="4"/>
  <c r="V5895" i="4" s="1"/>
  <c r="Q5895" i="4"/>
  <c r="O5895" i="4"/>
  <c r="R5887" i="4"/>
  <c r="P5887" i="4"/>
  <c r="V5887" i="4" s="1"/>
  <c r="Q5887" i="4"/>
  <c r="O5887" i="4"/>
  <c r="R5879" i="4"/>
  <c r="P5879" i="4"/>
  <c r="V5879" i="4" s="1"/>
  <c r="Q5879" i="4"/>
  <c r="O5879" i="4"/>
  <c r="R5871" i="4"/>
  <c r="P5871" i="4"/>
  <c r="V5871" i="4" s="1"/>
  <c r="Q5871" i="4"/>
  <c r="O5871" i="4"/>
  <c r="R5443" i="4"/>
  <c r="Q5443" i="4"/>
  <c r="P5443" i="4"/>
  <c r="O5443" i="4"/>
  <c r="V5869" i="4"/>
  <c r="O5866" i="4"/>
  <c r="R5866" i="4"/>
  <c r="P5866" i="4"/>
  <c r="Q5866" i="4"/>
  <c r="P5860" i="4"/>
  <c r="O5860" i="4"/>
  <c r="R5860" i="4"/>
  <c r="Q5860" i="4"/>
  <c r="V5838" i="4"/>
  <c r="V5806" i="4"/>
  <c r="V5861" i="4"/>
  <c r="R5535" i="4"/>
  <c r="P5535" i="4"/>
  <c r="V5535" i="4" s="1"/>
  <c r="Q5535" i="4"/>
  <c r="O5535" i="4"/>
  <c r="R5519" i="4"/>
  <c r="P5519" i="4"/>
  <c r="V5519" i="4" s="1"/>
  <c r="Q5519" i="4"/>
  <c r="O5519" i="4"/>
  <c r="R5503" i="4"/>
  <c r="P5503" i="4"/>
  <c r="V5503" i="4" s="1"/>
  <c r="Q5503" i="4"/>
  <c r="O5503" i="4"/>
  <c r="R5487" i="4"/>
  <c r="P5487" i="4"/>
  <c r="V5487" i="4" s="1"/>
  <c r="Q5487" i="4"/>
  <c r="O5487" i="4"/>
  <c r="R5471" i="4"/>
  <c r="P5471" i="4"/>
  <c r="V5471" i="4" s="1"/>
  <c r="Q5471" i="4"/>
  <c r="O5471" i="4"/>
  <c r="R5455" i="4"/>
  <c r="P5455" i="4"/>
  <c r="V5455" i="4" s="1"/>
  <c r="Q5455" i="4"/>
  <c r="O5455" i="4"/>
  <c r="V5326" i="4"/>
  <c r="V5261" i="4"/>
  <c r="P5539" i="4"/>
  <c r="R5539" i="4"/>
  <c r="Q5539" i="4"/>
  <c r="O5539" i="4"/>
  <c r="P5523" i="4"/>
  <c r="R5523" i="4"/>
  <c r="Q5523" i="4"/>
  <c r="O5523" i="4"/>
  <c r="P5507" i="4"/>
  <c r="R5507" i="4"/>
  <c r="Q5507" i="4"/>
  <c r="O5507" i="4"/>
  <c r="P5491" i="4"/>
  <c r="R5491" i="4"/>
  <c r="Q5491" i="4"/>
  <c r="O5491" i="4"/>
  <c r="P5475" i="4"/>
  <c r="R5475" i="4"/>
  <c r="Q5475" i="4"/>
  <c r="O5475" i="4"/>
  <c r="P5459" i="4"/>
  <c r="R5459" i="4"/>
  <c r="Q5459" i="4"/>
  <c r="O5459" i="4"/>
  <c r="R5447" i="4"/>
  <c r="P5447" i="4"/>
  <c r="Q5447" i="4"/>
  <c r="O5447" i="4"/>
  <c r="R5279" i="4"/>
  <c r="Q5279" i="4"/>
  <c r="O5279" i="4"/>
  <c r="P5279" i="4"/>
  <c r="V5373" i="4"/>
  <c r="R5351" i="4"/>
  <c r="Q5351" i="4"/>
  <c r="P5351" i="4"/>
  <c r="O5351" i="4"/>
  <c r="R5319" i="4"/>
  <c r="Q5319" i="4"/>
  <c r="P5319" i="4"/>
  <c r="O5319" i="4"/>
  <c r="R5255" i="4"/>
  <c r="Q5255" i="4"/>
  <c r="P5255" i="4"/>
  <c r="O5255" i="4"/>
  <c r="R5207" i="4"/>
  <c r="Q5207" i="4"/>
  <c r="P5207" i="4"/>
  <c r="O5207" i="4"/>
  <c r="Q5182" i="4"/>
  <c r="R5182" i="4"/>
  <c r="P5182" i="4"/>
  <c r="O5182" i="4"/>
  <c r="V5232" i="4"/>
  <c r="Q5206" i="4"/>
  <c r="P5206" i="4"/>
  <c r="O5206" i="4"/>
  <c r="R5206" i="4"/>
  <c r="R5199" i="4"/>
  <c r="O5199" i="4"/>
  <c r="Q5199" i="4"/>
  <c r="P5199" i="4"/>
  <c r="V5069" i="4"/>
  <c r="O5226" i="4"/>
  <c r="R5226" i="4"/>
  <c r="Q5226" i="4"/>
  <c r="P5226" i="4"/>
  <c r="V5213" i="4"/>
  <c r="O5194" i="4"/>
  <c r="R5194" i="4"/>
  <c r="Q5194" i="4"/>
  <c r="P5194" i="4"/>
  <c r="V5181" i="4"/>
  <c r="Q5164" i="4"/>
  <c r="P5164" i="4"/>
  <c r="O5164" i="4"/>
  <c r="R5164" i="4"/>
  <c r="Q5132" i="4"/>
  <c r="P5132" i="4"/>
  <c r="O5132" i="4"/>
  <c r="R5132" i="4"/>
  <c r="Q5100" i="4"/>
  <c r="P5100" i="4"/>
  <c r="O5100" i="4"/>
  <c r="R5100" i="4"/>
  <c r="Q5092" i="4"/>
  <c r="P5092" i="4"/>
  <c r="O5092" i="4"/>
  <c r="R5092" i="4"/>
  <c r="Q5084" i="4"/>
  <c r="P5084" i="4"/>
  <c r="O5084" i="4"/>
  <c r="R5084" i="4"/>
  <c r="V5218" i="4"/>
  <c r="V5219" i="4"/>
  <c r="V5187" i="4"/>
  <c r="V4778" i="4"/>
  <c r="V5203" i="4"/>
  <c r="Q5050" i="4"/>
  <c r="P5050" i="4"/>
  <c r="O5050" i="4"/>
  <c r="R5050" i="4"/>
  <c r="Q5018" i="4"/>
  <c r="P5018" i="4"/>
  <c r="O5018" i="4"/>
  <c r="R5018" i="4"/>
  <c r="Q5010" i="4"/>
  <c r="P5010" i="4"/>
  <c r="O5010" i="4"/>
  <c r="R5010" i="4"/>
  <c r="Q5002" i="4"/>
  <c r="P5002" i="4"/>
  <c r="O5002" i="4"/>
  <c r="R5002" i="4"/>
  <c r="V4708" i="4"/>
  <c r="V4692" i="4"/>
  <c r="V4676" i="4"/>
  <c r="V4420" i="4"/>
  <c r="V4188" i="4"/>
  <c r="V4172" i="4"/>
  <c r="R4166" i="4"/>
  <c r="Q4166" i="4"/>
  <c r="P4166" i="4"/>
  <c r="O4166" i="4"/>
  <c r="V3963" i="4"/>
  <c r="V3907" i="4"/>
  <c r="V3815" i="4"/>
  <c r="V3779" i="4"/>
  <c r="V3747" i="4"/>
  <c r="V3599" i="4"/>
  <c r="V4019" i="4"/>
  <c r="V3927" i="4"/>
  <c r="V3843" i="4"/>
  <c r="V3787" i="4"/>
  <c r="V3723" i="4"/>
  <c r="V3711" i="4"/>
  <c r="V3679" i="4"/>
  <c r="V3647" i="4"/>
  <c r="Q3588" i="4"/>
  <c r="P3588" i="4"/>
  <c r="V3588" i="4" s="1"/>
  <c r="R3588" i="4"/>
  <c r="O3588" i="4"/>
  <c r="Q3584" i="4"/>
  <c r="P3584" i="4"/>
  <c r="V3584" i="4" s="1"/>
  <c r="R3584" i="4"/>
  <c r="O3584" i="4"/>
  <c r="Q3580" i="4"/>
  <c r="P3580" i="4"/>
  <c r="V3580" i="4" s="1"/>
  <c r="R3580" i="4"/>
  <c r="O3580" i="4"/>
  <c r="V3566" i="4"/>
  <c r="V3550" i="4"/>
  <c r="V3534" i="4"/>
  <c r="V4139" i="4"/>
  <c r="V3983" i="4"/>
  <c r="V3951" i="4"/>
  <c r="V3939" i="4"/>
  <c r="V3903" i="4"/>
  <c r="V3819" i="4"/>
  <c r="V3767" i="4"/>
  <c r="V3735" i="4"/>
  <c r="V4171" i="4"/>
  <c r="V4151" i="4"/>
  <c r="V4031" i="4"/>
  <c r="V4011" i="4"/>
  <c r="V3919" i="4"/>
  <c r="V3855" i="4"/>
  <c r="V3659" i="4"/>
  <c r="V3627" i="4"/>
  <c r="V3595" i="4"/>
  <c r="V3405" i="4"/>
  <c r="V2885" i="4"/>
  <c r="V2853" i="4"/>
  <c r="V2821" i="4"/>
  <c r="V2789" i="4"/>
  <c r="V2757" i="4"/>
  <c r="V2721" i="4"/>
  <c r="V2569" i="4"/>
  <c r="V2517" i="4"/>
  <c r="V2501" i="4"/>
  <c r="V2389" i="4"/>
  <c r="V2361" i="4"/>
  <c r="V3457" i="4"/>
  <c r="V2992" i="4"/>
  <c r="V2920" i="4"/>
  <c r="V2709" i="4"/>
  <c r="V2697" i="4"/>
  <c r="V2633" i="4"/>
  <c r="V2617" i="4"/>
  <c r="V2601" i="4"/>
  <c r="V2585" i="4"/>
  <c r="V2353" i="4"/>
  <c r="V3417" i="4"/>
  <c r="V3385" i="4"/>
  <c r="V3185" i="4"/>
  <c r="V2974" i="4"/>
  <c r="V2970" i="4"/>
  <c r="V2966" i="4"/>
  <c r="V2962" i="4"/>
  <c r="V2958" i="4"/>
  <c r="V2954" i="4"/>
  <c r="V2950" i="4"/>
  <c r="V2946" i="4"/>
  <c r="V2942" i="4"/>
  <c r="V2938" i="4"/>
  <c r="V2934" i="4"/>
  <c r="V2930" i="4"/>
  <c r="V2926" i="4"/>
  <c r="V2917" i="4"/>
  <c r="V2905" i="4"/>
  <c r="V2892" i="4"/>
  <c r="V2873" i="4"/>
  <c r="V2860" i="4"/>
  <c r="V2841" i="4"/>
  <c r="V2828" i="4"/>
  <c r="V2809" i="4"/>
  <c r="V2796" i="4"/>
  <c r="V2777" i="4"/>
  <c r="V2764" i="4"/>
  <c r="V2745" i="4"/>
  <c r="V2732" i="4"/>
  <c r="V2657" i="4"/>
  <c r="V2651" i="4"/>
  <c r="V2645" i="4"/>
  <c r="V2636" i="4"/>
  <c r="V2561" i="4"/>
  <c r="V2550" i="4"/>
  <c r="V2493" i="4"/>
  <c r="V2483" i="4"/>
  <c r="V2477" i="4"/>
  <c r="V2467" i="4"/>
  <c r="V2461" i="4"/>
  <c r="V2451" i="4"/>
  <c r="V2445" i="4"/>
  <c r="V2399" i="4"/>
  <c r="V2369" i="4"/>
  <c r="V2360" i="4"/>
  <c r="V2347" i="4"/>
  <c r="V2342" i="4"/>
  <c r="V3411" i="4"/>
  <c r="V3408" i="4"/>
  <c r="V3395" i="4"/>
  <c r="V3392" i="4"/>
  <c r="V3302" i="4"/>
  <c r="V3140" i="4"/>
  <c r="V3129" i="4"/>
  <c r="V3124" i="4"/>
  <c r="V3113" i="4"/>
  <c r="V3108" i="4"/>
  <c r="V3097" i="4"/>
  <c r="V3092" i="4"/>
  <c r="V3001" i="4"/>
  <c r="V2997" i="4"/>
  <c r="V2993" i="4"/>
  <c r="V2989" i="4"/>
  <c r="V2718" i="4"/>
  <c r="V2705" i="4"/>
  <c r="V2685" i="4"/>
  <c r="V2661" i="4"/>
  <c r="V2549" i="4"/>
  <c r="V2427" i="4"/>
  <c r="V2421" i="4"/>
  <c r="V2411" i="4"/>
  <c r="V2405" i="4"/>
  <c r="V2372" i="4"/>
  <c r="V2343" i="4"/>
  <c r="V2338" i="4"/>
  <c r="V2261" i="4"/>
  <c r="V2259" i="4"/>
  <c r="V2222" i="4"/>
  <c r="V2197" i="4"/>
  <c r="V2195" i="4"/>
  <c r="V2158" i="4"/>
  <c r="V2146" i="4"/>
  <c r="V2122" i="4"/>
  <c r="V2107" i="4"/>
  <c r="V2097" i="4"/>
  <c r="V2095" i="4"/>
  <c r="V2062" i="4"/>
  <c r="V2029" i="4"/>
  <c r="R1633" i="4"/>
  <c r="Q1633" i="4"/>
  <c r="P1633" i="4"/>
  <c r="O1633" i="4"/>
  <c r="R1621" i="4"/>
  <c r="Q1621" i="4"/>
  <c r="P1621" i="4"/>
  <c r="O1621" i="4"/>
  <c r="V1451" i="4"/>
  <c r="V1380" i="4"/>
  <c r="V1376" i="4"/>
  <c r="V1372" i="4"/>
  <c r="R1365" i="4"/>
  <c r="Q1365" i="4"/>
  <c r="P1365" i="4"/>
  <c r="O1365" i="4"/>
  <c r="V1356" i="4"/>
  <c r="R1349" i="4"/>
  <c r="Q1349" i="4"/>
  <c r="P1349" i="4"/>
  <c r="O1349" i="4"/>
  <c r="R1333" i="4"/>
  <c r="Q1333" i="4"/>
  <c r="P1333" i="4"/>
  <c r="O1333" i="4"/>
  <c r="R1317" i="4"/>
  <c r="Q1317" i="4"/>
  <c r="P1317" i="4"/>
  <c r="O1317" i="4"/>
  <c r="R1301" i="4"/>
  <c r="Q1301" i="4"/>
  <c r="P1301" i="4"/>
  <c r="O1301" i="4"/>
  <c r="R1281" i="4"/>
  <c r="Q1281" i="4"/>
  <c r="P1281" i="4"/>
  <c r="O1281" i="4"/>
  <c r="V2231" i="4"/>
  <c r="V2167" i="4"/>
  <c r="V2099" i="4"/>
  <c r="V2045" i="4"/>
  <c r="V1962" i="4"/>
  <c r="V1955" i="4"/>
  <c r="V1946" i="4"/>
  <c r="V1731" i="4"/>
  <c r="R1709" i="4"/>
  <c r="Q1709" i="4"/>
  <c r="P1709" i="4"/>
  <c r="O1709" i="4"/>
  <c r="V1659" i="4"/>
  <c r="R1501" i="4"/>
  <c r="Q1501" i="4"/>
  <c r="P1501" i="4"/>
  <c r="V1501" i="4" s="1"/>
  <c r="O1501" i="4"/>
  <c r="R1469" i="4"/>
  <c r="Q1469" i="4"/>
  <c r="P1469" i="4"/>
  <c r="V1469" i="4" s="1"/>
  <c r="O1469" i="4"/>
  <c r="R1437" i="4"/>
  <c r="Q1437" i="4"/>
  <c r="P1437" i="4"/>
  <c r="V1437" i="4" s="1"/>
  <c r="O1437" i="4"/>
  <c r="R1405" i="4"/>
  <c r="Q1405" i="4"/>
  <c r="P1405" i="4"/>
  <c r="V1405" i="4" s="1"/>
  <c r="O1405" i="4"/>
  <c r="V2235" i="4"/>
  <c r="V2171" i="4"/>
  <c r="V2130" i="4"/>
  <c r="V2103" i="4"/>
  <c r="V1874" i="4"/>
  <c r="V1870" i="4"/>
  <c r="V1866" i="4"/>
  <c r="V1862" i="4"/>
  <c r="V1858" i="4"/>
  <c r="V1854" i="4"/>
  <c r="V1774" i="4"/>
  <c r="V1688" i="4"/>
  <c r="R1613" i="4"/>
  <c r="Q1613" i="4"/>
  <c r="P1613" i="4"/>
  <c r="V1613" i="4" s="1"/>
  <c r="O1613" i="4"/>
  <c r="R1581" i="4"/>
  <c r="Q1581" i="4"/>
  <c r="P1581" i="4"/>
  <c r="V1581" i="4" s="1"/>
  <c r="O1581" i="4"/>
  <c r="R1549" i="4"/>
  <c r="Q1549" i="4"/>
  <c r="P1549" i="4"/>
  <c r="V1549" i="4" s="1"/>
  <c r="O1549" i="4"/>
  <c r="V1375" i="4"/>
  <c r="R1345" i="4"/>
  <c r="Q1345" i="4"/>
  <c r="P1345" i="4"/>
  <c r="O1345" i="4"/>
  <c r="R1313" i="4"/>
  <c r="Q1313" i="4"/>
  <c r="P1313" i="4"/>
  <c r="O1313" i="4"/>
  <c r="V1265" i="4"/>
  <c r="V2239" i="4"/>
  <c r="V2175" i="4"/>
  <c r="V2139" i="4"/>
  <c r="V2091" i="4"/>
  <c r="V1743" i="4"/>
  <c r="V1711" i="4"/>
  <c r="R1617" i="4"/>
  <c r="Q1617" i="4"/>
  <c r="P1617" i="4"/>
  <c r="V1617" i="4" s="1"/>
  <c r="O1617" i="4"/>
  <c r="V1607" i="4"/>
  <c r="V1575" i="4"/>
  <c r="V1543" i="4"/>
  <c r="R1481" i="4"/>
  <c r="Q1481" i="4"/>
  <c r="P1481" i="4"/>
  <c r="O1481" i="4"/>
  <c r="R1449" i="4"/>
  <c r="Q1449" i="4"/>
  <c r="P1449" i="4"/>
  <c r="O1449" i="4"/>
  <c r="R1417" i="4"/>
  <c r="Q1417" i="4"/>
  <c r="P1417" i="4"/>
  <c r="O1417" i="4"/>
  <c r="V1279" i="4"/>
  <c r="V1710" i="4"/>
  <c r="V1614" i="4"/>
  <c r="V1261" i="4"/>
  <c r="V1097" i="4"/>
  <c r="V1073" i="4"/>
  <c r="V1021" i="4"/>
  <c r="V829" i="4"/>
  <c r="V673" i="4"/>
  <c r="V473" i="4"/>
  <c r="V461" i="4"/>
  <c r="V417" i="4"/>
  <c r="V1470" i="4"/>
  <c r="V1430" i="4"/>
  <c r="V1398" i="4"/>
  <c r="V1269" i="4"/>
  <c r="V1251" i="4"/>
  <c r="V1238" i="4"/>
  <c r="V1235" i="4"/>
  <c r="V1217" i="4"/>
  <c r="V1185" i="4"/>
  <c r="V1153" i="4"/>
  <c r="V1138" i="4"/>
  <c r="P1129" i="4"/>
  <c r="V1129" i="4" s="1"/>
  <c r="V1110" i="4"/>
  <c r="P1107" i="4"/>
  <c r="V1107" i="4" s="1"/>
  <c r="V1094" i="4"/>
  <c r="V1041" i="4"/>
  <c r="V1026" i="4"/>
  <c r="V1023" i="4"/>
  <c r="V1010" i="4"/>
  <c r="V1007" i="4"/>
  <c r="P998" i="4"/>
  <c r="V998" i="4" s="1"/>
  <c r="P957" i="4"/>
  <c r="V957" i="4" s="1"/>
  <c r="P937" i="4"/>
  <c r="V937" i="4" s="1"/>
  <c r="P905" i="4"/>
  <c r="V905" i="4" s="1"/>
  <c r="V890" i="4"/>
  <c r="V767" i="4"/>
  <c r="P758" i="4"/>
  <c r="V758" i="4" s="1"/>
  <c r="V743" i="4"/>
  <c r="P734" i="4"/>
  <c r="V734" i="4" s="1"/>
  <c r="V705" i="4"/>
  <c r="V653" i="4"/>
  <c r="P621" i="4"/>
  <c r="V621" i="4" s="1"/>
  <c r="V603" i="4"/>
  <c r="V594" i="4"/>
  <c r="V553" i="4"/>
  <c r="V533" i="4"/>
  <c r="P486" i="4"/>
  <c r="V486" i="4" s="1"/>
  <c r="P483" i="4"/>
  <c r="V483" i="4" s="1"/>
  <c r="V470" i="4"/>
  <c r="P377" i="4"/>
  <c r="V377" i="4" s="1"/>
  <c r="V345" i="4"/>
  <c r="P330" i="4"/>
  <c r="V330" i="4" s="1"/>
  <c r="V311" i="4"/>
  <c r="Q286" i="4"/>
  <c r="P286" i="4"/>
  <c r="R286" i="4"/>
  <c r="O286" i="4"/>
  <c r="P264" i="4"/>
  <c r="V264" i="4" s="1"/>
  <c r="P252" i="4"/>
  <c r="V252" i="4" s="1"/>
  <c r="V1229" i="4"/>
  <c r="P1182" i="4"/>
  <c r="V1182" i="4" s="1"/>
  <c r="V1179" i="4"/>
  <c r="V1166" i="4"/>
  <c r="P1163" i="4"/>
  <c r="V1163" i="4" s="1"/>
  <c r="P1150" i="4"/>
  <c r="V1150" i="4" s="1"/>
  <c r="V1147" i="4"/>
  <c r="P1119" i="4"/>
  <c r="V1119" i="4" s="1"/>
  <c r="P1093" i="4"/>
  <c r="V1093" i="4" s="1"/>
  <c r="V1061" i="4"/>
  <c r="P1009" i="4"/>
  <c r="V1009" i="4" s="1"/>
  <c r="V987" i="4"/>
  <c r="P974" i="4"/>
  <c r="V974" i="4" s="1"/>
  <c r="V942" i="4"/>
  <c r="V939" i="4"/>
  <c r="P926" i="4"/>
  <c r="V926" i="4" s="1"/>
  <c r="V923" i="4"/>
  <c r="P910" i="4"/>
  <c r="V910" i="4" s="1"/>
  <c r="P907" i="4"/>
  <c r="V907" i="4" s="1"/>
  <c r="P894" i="4"/>
  <c r="V894" i="4" s="1"/>
  <c r="P869" i="4"/>
  <c r="V869" i="4" s="1"/>
  <c r="V857" i="4"/>
  <c r="V845" i="4"/>
  <c r="P823" i="4"/>
  <c r="V823" i="4" s="1"/>
  <c r="P787" i="4"/>
  <c r="V787" i="4" s="1"/>
  <c r="V778" i="4"/>
  <c r="P769" i="4"/>
  <c r="V769" i="4" s="1"/>
  <c r="V750" i="4"/>
  <c r="V747" i="4"/>
  <c r="V738" i="4"/>
  <c r="V663" i="4"/>
  <c r="V650" i="4"/>
  <c r="P647" i="4"/>
  <c r="V647" i="4" s="1"/>
  <c r="V634" i="4"/>
  <c r="P631" i="4"/>
  <c r="V631" i="4" s="1"/>
  <c r="V618" i="4"/>
  <c r="P615" i="4"/>
  <c r="V615" i="4" s="1"/>
  <c r="V498" i="4"/>
  <c r="V457" i="4"/>
  <c r="V413" i="4"/>
  <c r="V393" i="4"/>
  <c r="V293" i="4"/>
  <c r="Q274" i="4"/>
  <c r="P274" i="4"/>
  <c r="R274" i="4"/>
  <c r="O274" i="4"/>
  <c r="Q270" i="4"/>
  <c r="R270" i="4"/>
  <c r="O270" i="4"/>
  <c r="P270" i="4"/>
  <c r="P15" i="4"/>
  <c r="V15" i="4" s="1"/>
  <c r="P5813" i="4"/>
  <c r="V5813" i="4" s="1"/>
  <c r="P5793" i="4"/>
  <c r="V5793" i="4" s="1"/>
  <c r="P5757" i="4"/>
  <c r="V5757" i="4" s="1"/>
  <c r="P5737" i="4"/>
  <c r="V5737" i="4" s="1"/>
  <c r="P5721" i="4"/>
  <c r="V5721" i="4" s="1"/>
  <c r="P5713" i="4"/>
  <c r="V5713" i="4" s="1"/>
  <c r="P5407" i="4"/>
  <c r="V5407" i="4" s="1"/>
  <c r="P5361" i="4"/>
  <c r="V5361" i="4" s="1"/>
  <c r="P5321" i="4"/>
  <c r="V5321" i="4" s="1"/>
  <c r="P5189" i="4"/>
  <c r="V5189" i="4" s="1"/>
  <c r="P5123" i="4"/>
  <c r="V5123" i="4" s="1"/>
  <c r="P4759" i="4"/>
  <c r="V4759" i="4" s="1"/>
  <c r="P4739" i="4"/>
  <c r="V4739" i="4" s="1"/>
  <c r="P4695" i="4"/>
  <c r="V4695" i="4" s="1"/>
  <c r="P4683" i="4"/>
  <c r="V4683" i="4" s="1"/>
  <c r="P4659" i="4"/>
  <c r="V4659" i="4" s="1"/>
  <c r="P4643" i="4"/>
  <c r="V4643" i="4" s="1"/>
  <c r="P4639" i="4"/>
  <c r="V4639" i="4" s="1"/>
  <c r="P4631" i="4"/>
  <c r="V4631" i="4" s="1"/>
  <c r="P4611" i="4"/>
  <c r="V4611" i="4" s="1"/>
  <c r="P4607" i="4"/>
  <c r="V4607" i="4" s="1"/>
  <c r="P4291" i="4"/>
  <c r="V4291" i="4" s="1"/>
  <c r="P4149" i="4"/>
  <c r="V4149" i="4" s="1"/>
  <c r="P4049" i="4"/>
  <c r="V4049" i="4" s="1"/>
  <c r="P4037" i="4"/>
  <c r="V4037" i="4" s="1"/>
  <c r="P4017" i="4"/>
  <c r="V4017" i="4" s="1"/>
  <c r="P3701" i="4"/>
  <c r="V3701" i="4" s="1"/>
  <c r="P3653" i="4"/>
  <c r="V3653" i="4" s="1"/>
  <c r="P4175" i="4"/>
  <c r="V4175" i="4" s="1"/>
  <c r="P4163" i="4"/>
  <c r="V4163" i="4" s="1"/>
  <c r="P3378" i="4"/>
  <c r="V3378" i="4" s="1"/>
  <c r="P3322" i="4"/>
  <c r="V3322" i="4" s="1"/>
  <c r="P2899" i="4"/>
  <c r="V2899" i="4" s="1"/>
  <c r="P2895" i="4"/>
  <c r="V2895" i="4" s="1"/>
  <c r="P2871" i="4"/>
  <c r="V2871" i="4" s="1"/>
  <c r="P2839" i="4"/>
  <c r="V2839" i="4" s="1"/>
  <c r="P2827" i="4"/>
  <c r="V2827" i="4" s="1"/>
  <c r="P2799" i="4"/>
  <c r="V2799" i="4" s="1"/>
  <c r="P2787" i="4"/>
  <c r="V2787" i="4" s="1"/>
  <c r="P2767" i="4"/>
  <c r="V2767" i="4" s="1"/>
  <c r="P2731" i="4"/>
  <c r="V2731" i="4" s="1"/>
  <c r="P3540" i="4"/>
  <c r="V3540" i="4" s="1"/>
  <c r="P3536" i="4"/>
  <c r="V3536" i="4" s="1"/>
  <c r="P3444" i="4"/>
  <c r="V3444" i="4" s="1"/>
  <c r="P2314" i="4"/>
  <c r="V2314" i="4" s="1"/>
  <c r="P2310" i="4"/>
  <c r="V2310" i="4" s="1"/>
  <c r="P2302" i="4"/>
  <c r="V2302" i="4" s="1"/>
  <c r="P2298" i="4"/>
  <c r="V2298" i="4" s="1"/>
  <c r="P1670" i="4"/>
  <c r="V1670" i="4" s="1"/>
  <c r="P1498" i="4"/>
  <c r="V1498" i="4" s="1"/>
  <c r="P1706" i="4"/>
  <c r="V1706" i="4" s="1"/>
  <c r="P1694" i="4"/>
  <c r="V1694" i="4" s="1"/>
  <c r="P1610" i="4"/>
  <c r="V1610" i="4" s="1"/>
  <c r="P1570" i="4"/>
  <c r="V1570" i="4" s="1"/>
  <c r="P1562" i="4"/>
  <c r="V1562" i="4" s="1"/>
  <c r="P1530" i="4"/>
  <c r="V1530" i="4" s="1"/>
  <c r="P1522" i="4"/>
  <c r="V1522" i="4" s="1"/>
  <c r="P1374" i="4"/>
  <c r="V1374" i="4" s="1"/>
  <c r="P1263" i="4"/>
  <c r="V1263" i="4" s="1"/>
  <c r="P1259" i="4"/>
  <c r="V1259" i="4" s="1"/>
  <c r="P235" i="4"/>
  <c r="V235" i="4" s="1"/>
  <c r="P259" i="4"/>
  <c r="V259" i="4" s="1"/>
  <c r="P255" i="4"/>
  <c r="V255" i="4" s="1"/>
  <c r="V1438" i="4"/>
  <c r="P1406" i="4"/>
  <c r="V1406" i="4" s="1"/>
  <c r="P1242" i="4"/>
  <c r="V1242" i="4" s="1"/>
  <c r="P1205" i="4"/>
  <c r="V1205" i="4" s="1"/>
  <c r="P1173" i="4"/>
  <c r="V1173" i="4" s="1"/>
  <c r="P1089" i="4"/>
  <c r="V1089" i="4" s="1"/>
  <c r="P1037" i="4"/>
  <c r="V1037" i="4" s="1"/>
  <c r="P999" i="4"/>
  <c r="V999" i="4" s="1"/>
  <c r="V961" i="4"/>
  <c r="P925" i="4"/>
  <c r="V925" i="4" s="1"/>
  <c r="P881" i="4"/>
  <c r="V881" i="4" s="1"/>
  <c r="P866" i="4"/>
  <c r="V866" i="4" s="1"/>
  <c r="P847" i="4"/>
  <c r="V847" i="4" s="1"/>
  <c r="P817" i="4"/>
  <c r="V817" i="4" s="1"/>
  <c r="P805" i="4"/>
  <c r="V805" i="4" s="1"/>
  <c r="P759" i="4"/>
  <c r="V759" i="4" s="1"/>
  <c r="V735" i="4"/>
  <c r="V709" i="4"/>
  <c r="P677" i="4"/>
  <c r="V677" i="4" s="1"/>
  <c r="P649" i="4"/>
  <c r="V649" i="4" s="1"/>
  <c r="P617" i="4"/>
  <c r="V617" i="4" s="1"/>
  <c r="V602" i="4"/>
  <c r="P593" i="4"/>
  <c r="V593" i="4" s="1"/>
  <c r="P549" i="4"/>
  <c r="V549" i="4" s="1"/>
  <c r="P505" i="4"/>
  <c r="V505" i="4" s="1"/>
  <c r="P426" i="4"/>
  <c r="V426" i="4" s="1"/>
  <c r="P423" i="4"/>
  <c r="V423" i="4" s="1"/>
  <c r="P407" i="4"/>
  <c r="V407" i="4" s="1"/>
  <c r="P389" i="4"/>
  <c r="V389" i="4" s="1"/>
  <c r="V357" i="4"/>
  <c r="P248" i="4"/>
  <c r="V248" i="4" s="1"/>
  <c r="P232" i="4"/>
  <c r="V232" i="4" s="1"/>
  <c r="P216" i="4"/>
  <c r="V216" i="4" s="1"/>
  <c r="P200" i="4"/>
  <c r="V200" i="4" s="1"/>
  <c r="P5441" i="4"/>
  <c r="V5441" i="4" s="1"/>
  <c r="P5409" i="4"/>
  <c r="V5409" i="4" s="1"/>
  <c r="P5401" i="4"/>
  <c r="V5401" i="4" s="1"/>
  <c r="P5845" i="4"/>
  <c r="V5845" i="4" s="1"/>
  <c r="P5841" i="4"/>
  <c r="V5841" i="4" s="1"/>
  <c r="P5817" i="4"/>
  <c r="V5817" i="4" s="1"/>
  <c r="P5761" i="4"/>
  <c r="V5761" i="4" s="1"/>
  <c r="P5741" i="4"/>
  <c r="V5741" i="4" s="1"/>
  <c r="P5329" i="4"/>
  <c r="V5329" i="4" s="1"/>
  <c r="P5273" i="4"/>
  <c r="V5273" i="4" s="1"/>
  <c r="P5353" i="4"/>
  <c r="V5353" i="4" s="1"/>
  <c r="P5289" i="4"/>
  <c r="V5289" i="4" s="1"/>
  <c r="P5171" i="4"/>
  <c r="V5171" i="4" s="1"/>
  <c r="P5107" i="4"/>
  <c r="V5107" i="4" s="1"/>
  <c r="P5035" i="4"/>
  <c r="V5035" i="4" s="1"/>
  <c r="P4950" i="4"/>
  <c r="V4950" i="4" s="1"/>
  <c r="P4751" i="4"/>
  <c r="V4751" i="4" s="1"/>
  <c r="P4743" i="4"/>
  <c r="V4743" i="4" s="1"/>
  <c r="P4691" i="4"/>
  <c r="V4691" i="4" s="1"/>
  <c r="P4687" i="4"/>
  <c r="V4687" i="4" s="1"/>
  <c r="P4635" i="4"/>
  <c r="V4635" i="4" s="1"/>
  <c r="P4619" i="4"/>
  <c r="V4619" i="4" s="1"/>
  <c r="P4615" i="4"/>
  <c r="V4615" i="4" s="1"/>
  <c r="P4571" i="4"/>
  <c r="V4571" i="4" s="1"/>
  <c r="P4299" i="4"/>
  <c r="V4299" i="4" s="1"/>
  <c r="P4157" i="4"/>
  <c r="V4157" i="4" s="1"/>
  <c r="P4153" i="4"/>
  <c r="V4153" i="4" s="1"/>
  <c r="P4025" i="4"/>
  <c r="V4025" i="4" s="1"/>
  <c r="P4021" i="4"/>
  <c r="V4021" i="4" s="1"/>
  <c r="P3789" i="4"/>
  <c r="V3789" i="4" s="1"/>
  <c r="P3669" i="4"/>
  <c r="V3669" i="4" s="1"/>
  <c r="P4179" i="4"/>
  <c r="V4179" i="4" s="1"/>
  <c r="P3354" i="4"/>
  <c r="V3354" i="4" s="1"/>
  <c r="P2907" i="4"/>
  <c r="V2907" i="4" s="1"/>
  <c r="P2903" i="4"/>
  <c r="V2903" i="4" s="1"/>
  <c r="P2855" i="4"/>
  <c r="V2855" i="4" s="1"/>
  <c r="P2843" i="4"/>
  <c r="V2843" i="4" s="1"/>
  <c r="P2815" i="4"/>
  <c r="V2815" i="4" s="1"/>
  <c r="P2811" i="4"/>
  <c r="V2811" i="4" s="1"/>
  <c r="P2807" i="4"/>
  <c r="V2807" i="4" s="1"/>
  <c r="P2795" i="4"/>
  <c r="V2795" i="4" s="1"/>
  <c r="P2763" i="4"/>
  <c r="V2763" i="4" s="1"/>
  <c r="P2759" i="4"/>
  <c r="V2759" i="4" s="1"/>
  <c r="P2735" i="4"/>
  <c r="V2735" i="4" s="1"/>
  <c r="P3564" i="4"/>
  <c r="V3564" i="4" s="1"/>
  <c r="P3556" i="4"/>
  <c r="V3556" i="4" s="1"/>
  <c r="P2322" i="4"/>
  <c r="V2322" i="4" s="1"/>
  <c r="P2318" i="4"/>
  <c r="V2318" i="4" s="1"/>
  <c r="P2306" i="4"/>
  <c r="V2306" i="4" s="1"/>
  <c r="P2279" i="4"/>
  <c r="V2279" i="4" s="1"/>
  <c r="P1702" i="4"/>
  <c r="V1702" i="4" s="1"/>
  <c r="P1658" i="4"/>
  <c r="V1658" i="4" s="1"/>
  <c r="P1474" i="4"/>
  <c r="V1474" i="4" s="1"/>
  <c r="P1442" i="4"/>
  <c r="V1442" i="4" s="1"/>
  <c r="P1434" i="4"/>
  <c r="V1434" i="4" s="1"/>
  <c r="P1410" i="4"/>
  <c r="V1410" i="4" s="1"/>
  <c r="P1282" i="4"/>
  <c r="V1282" i="4" s="1"/>
  <c r="P1682" i="4"/>
  <c r="V1682" i="4" s="1"/>
  <c r="P1538" i="4"/>
  <c r="V1538" i="4" s="1"/>
  <c r="P1514" i="4"/>
  <c r="V1514" i="4" s="1"/>
  <c r="P1510" i="4"/>
  <c r="V1510" i="4" s="1"/>
  <c r="P1382" i="4"/>
  <c r="V1382" i="4" s="1"/>
  <c r="P1378" i="4"/>
  <c r="V1378" i="4" s="1"/>
  <c r="P1358" i="4"/>
  <c r="V1358" i="4" s="1"/>
  <c r="P1326" i="4"/>
  <c r="V1326" i="4" s="1"/>
  <c r="P1318" i="4"/>
  <c r="V1318" i="4" s="1"/>
  <c r="P539" i="4"/>
  <c r="V539" i="4" s="1"/>
  <c r="P395" i="4"/>
  <c r="V395" i="4" s="1"/>
  <c r="P1642" i="4"/>
  <c r="V1642" i="4" s="1"/>
  <c r="P239" i="4"/>
  <c r="V239" i="4" s="1"/>
  <c r="P223" i="4"/>
  <c r="V223" i="4" s="1"/>
  <c r="P263" i="4"/>
  <c r="V263" i="4" s="1"/>
  <c r="P265" i="4"/>
  <c r="V265" i="4" s="1"/>
  <c r="P233" i="4"/>
  <c r="V233" i="4" s="1"/>
  <c r="P217" i="4"/>
  <c r="V217" i="4" s="1"/>
  <c r="P201" i="4"/>
  <c r="V201" i="4" s="1"/>
  <c r="P193" i="4"/>
  <c r="V193" i="4" s="1"/>
  <c r="P189" i="4"/>
  <c r="V189" i="4" s="1"/>
  <c r="P185" i="4"/>
  <c r="V185" i="4" s="1"/>
  <c r="P181" i="4"/>
  <c r="V181" i="4" s="1"/>
  <c r="P161" i="4"/>
  <c r="V161" i="4" s="1"/>
  <c r="P129" i="4"/>
  <c r="V129" i="4" s="1"/>
  <c r="P125" i="4"/>
  <c r="V125" i="4" s="1"/>
  <c r="P94" i="4"/>
  <c r="V94" i="4" s="1"/>
  <c r="P58" i="4"/>
  <c r="V58" i="4" s="1"/>
  <c r="P271" i="4"/>
  <c r="V271" i="4" s="1"/>
  <c r="P237" i="4"/>
  <c r="V237" i="4" s="1"/>
  <c r="P221" i="4"/>
  <c r="V221" i="4" s="1"/>
  <c r="P205" i="4"/>
  <c r="V205" i="4" s="1"/>
  <c r="P177" i="4"/>
  <c r="V177" i="4" s="1"/>
  <c r="P173" i="4"/>
  <c r="V173" i="4" s="1"/>
  <c r="P157" i="4"/>
  <c r="V157" i="4" s="1"/>
  <c r="P117" i="4"/>
  <c r="V117" i="4" s="1"/>
  <c r="P109" i="4"/>
  <c r="V109" i="4" s="1"/>
  <c r="P101" i="4"/>
  <c r="V101" i="4" s="1"/>
  <c r="P93" i="4"/>
  <c r="V93" i="4" s="1"/>
  <c r="P85" i="4"/>
  <c r="V85" i="4" s="1"/>
  <c r="P77" i="4"/>
  <c r="V77" i="4" s="1"/>
  <c r="P65" i="4"/>
  <c r="V65" i="4" s="1"/>
  <c r="P57" i="4"/>
  <c r="V57" i="4" s="1"/>
  <c r="P49" i="4"/>
  <c r="V49" i="4" s="1"/>
  <c r="P41" i="4"/>
  <c r="V41" i="4" s="1"/>
  <c r="P10" i="4"/>
  <c r="V10" i="4" s="1"/>
  <c r="P234" i="4"/>
  <c r="V234" i="4" s="1"/>
  <c r="P218" i="4"/>
  <c r="V218" i="4" s="1"/>
  <c r="P202" i="4"/>
  <c r="V202" i="4" s="1"/>
  <c r="P194" i="4"/>
  <c r="V194" i="4" s="1"/>
  <c r="P190" i="4"/>
  <c r="V190" i="4" s="1"/>
  <c r="P186" i="4"/>
  <c r="V186" i="4" s="1"/>
  <c r="P182" i="4"/>
  <c r="V182" i="4" s="1"/>
  <c r="P162" i="4"/>
  <c r="V162" i="4" s="1"/>
  <c r="P130" i="4"/>
  <c r="V130" i="4" s="1"/>
  <c r="P126" i="4"/>
  <c r="V126" i="4" s="1"/>
  <c r="P106" i="4"/>
  <c r="V106" i="4" s="1"/>
  <c r="P74" i="4"/>
  <c r="V74" i="4" s="1"/>
  <c r="P38" i="4"/>
  <c r="V38" i="4" s="1"/>
  <c r="P33" i="4"/>
  <c r="V33" i="4" s="1"/>
  <c r="P25" i="4"/>
  <c r="V25" i="4" s="1"/>
  <c r="P17" i="4"/>
  <c r="V17" i="4" s="1"/>
  <c r="P9" i="4"/>
  <c r="V9" i="4" s="1"/>
  <c r="P238" i="4"/>
  <c r="V238" i="4" s="1"/>
  <c r="P222" i="4"/>
  <c r="V222" i="4" s="1"/>
  <c r="P206" i="4"/>
  <c r="V206" i="4" s="1"/>
  <c r="P178" i="4"/>
  <c r="V178" i="4" s="1"/>
  <c r="P174" i="4"/>
  <c r="V174" i="4" s="1"/>
  <c r="P158" i="4"/>
  <c r="V158" i="4" s="1"/>
  <c r="P22" i="4"/>
  <c r="V22" i="4" s="1"/>
  <c r="Q5854" i="4"/>
  <c r="P5854" i="4"/>
  <c r="R5854" i="4"/>
  <c r="O5854" i="4"/>
  <c r="O5858" i="4"/>
  <c r="P5858" i="4"/>
  <c r="R5858" i="4"/>
  <c r="Q5858" i="4"/>
  <c r="P5852" i="4"/>
  <c r="R5852" i="4"/>
  <c r="O5852" i="4"/>
  <c r="Q5852" i="4"/>
  <c r="P5859" i="4"/>
  <c r="Q5859" i="4"/>
  <c r="R5859" i="4"/>
  <c r="O5859" i="4"/>
  <c r="P5827" i="4"/>
  <c r="R5827" i="4"/>
  <c r="Q5827" i="4"/>
  <c r="O5827" i="4"/>
  <c r="P5795" i="4"/>
  <c r="V5795" i="4" s="1"/>
  <c r="R5795" i="4"/>
  <c r="Q5795" i="4"/>
  <c r="O5795" i="4"/>
  <c r="P5675" i="4"/>
  <c r="V5675" i="4" s="1"/>
  <c r="R5675" i="4"/>
  <c r="Q5675" i="4"/>
  <c r="O5675" i="4"/>
  <c r="P5667" i="4"/>
  <c r="V5667" i="4" s="1"/>
  <c r="R5667" i="4"/>
  <c r="Q5667" i="4"/>
  <c r="O5667" i="4"/>
  <c r="P5659" i="4"/>
  <c r="V5659" i="4" s="1"/>
  <c r="R5659" i="4"/>
  <c r="Q5659" i="4"/>
  <c r="O5659" i="4"/>
  <c r="P5651" i="4"/>
  <c r="V5651" i="4" s="1"/>
  <c r="R5651" i="4"/>
  <c r="Q5651" i="4"/>
  <c r="O5651" i="4"/>
  <c r="P5643" i="4"/>
  <c r="V5643" i="4" s="1"/>
  <c r="R5643" i="4"/>
  <c r="Q5643" i="4"/>
  <c r="O5643" i="4"/>
  <c r="P5635" i="4"/>
  <c r="V5635" i="4" s="1"/>
  <c r="R5635" i="4"/>
  <c r="Q5635" i="4"/>
  <c r="O5635" i="4"/>
  <c r="P5627" i="4"/>
  <c r="V5627" i="4" s="1"/>
  <c r="R5627" i="4"/>
  <c r="Q5627" i="4"/>
  <c r="O5627" i="4"/>
  <c r="P5619" i="4"/>
  <c r="V5619" i="4" s="1"/>
  <c r="R5619" i="4"/>
  <c r="Q5619" i="4"/>
  <c r="O5619" i="4"/>
  <c r="P5611" i="4"/>
  <c r="V5611" i="4" s="1"/>
  <c r="R5611" i="4"/>
  <c r="Q5611" i="4"/>
  <c r="O5611" i="4"/>
  <c r="P5603" i="4"/>
  <c r="V5603" i="4" s="1"/>
  <c r="R5603" i="4"/>
  <c r="Q5603" i="4"/>
  <c r="O5603" i="4"/>
  <c r="P5595" i="4"/>
  <c r="V5595" i="4" s="1"/>
  <c r="R5595" i="4"/>
  <c r="Q5595" i="4"/>
  <c r="O5595" i="4"/>
  <c r="P5587" i="4"/>
  <c r="V5587" i="4" s="1"/>
  <c r="R5587" i="4"/>
  <c r="Q5587" i="4"/>
  <c r="O5587" i="4"/>
  <c r="P5579" i="4"/>
  <c r="V5579" i="4" s="1"/>
  <c r="R5579" i="4"/>
  <c r="Q5579" i="4"/>
  <c r="O5579" i="4"/>
  <c r="P5571" i="4"/>
  <c r="V5571" i="4" s="1"/>
  <c r="R5571" i="4"/>
  <c r="Q5571" i="4"/>
  <c r="O5571" i="4"/>
  <c r="P5563" i="4"/>
  <c r="V5563" i="4" s="1"/>
  <c r="R5563" i="4"/>
  <c r="Q5563" i="4"/>
  <c r="O5563" i="4"/>
  <c r="P5555" i="4"/>
  <c r="V5555" i="4" s="1"/>
  <c r="R5555" i="4"/>
  <c r="Q5555" i="4"/>
  <c r="O5555" i="4"/>
  <c r="P5547" i="4"/>
  <c r="V5547" i="4" s="1"/>
  <c r="R5547" i="4"/>
  <c r="Q5547" i="4"/>
  <c r="O5547" i="4"/>
  <c r="P5867" i="4"/>
  <c r="V5867" i="4" s="1"/>
  <c r="R5867" i="4"/>
  <c r="O5867" i="4"/>
  <c r="Q5867" i="4"/>
  <c r="R5831" i="4"/>
  <c r="P5831" i="4"/>
  <c r="V5831" i="4" s="1"/>
  <c r="Q5831" i="4"/>
  <c r="O5831" i="4"/>
  <c r="R5799" i="4"/>
  <c r="P5799" i="4"/>
  <c r="V5799" i="4" s="1"/>
  <c r="Q5799" i="4"/>
  <c r="O5799" i="4"/>
  <c r="R5679" i="4"/>
  <c r="P5679" i="4"/>
  <c r="V5679" i="4" s="1"/>
  <c r="Q5679" i="4"/>
  <c r="O5679" i="4"/>
  <c r="P5835" i="4"/>
  <c r="V5835" i="4" s="1"/>
  <c r="R5835" i="4"/>
  <c r="Q5835" i="4"/>
  <c r="O5835" i="4"/>
  <c r="P5803" i="4"/>
  <c r="V5803" i="4" s="1"/>
  <c r="R5803" i="4"/>
  <c r="Q5803" i="4"/>
  <c r="O5803" i="4"/>
  <c r="P5683" i="4"/>
  <c r="V5683" i="4" s="1"/>
  <c r="R5683" i="4"/>
  <c r="Q5683" i="4"/>
  <c r="O5683" i="4"/>
  <c r="P5851" i="4"/>
  <c r="V5851" i="4" s="1"/>
  <c r="Q5851" i="4"/>
  <c r="R5851" i="4"/>
  <c r="O5851" i="4"/>
  <c r="R5823" i="4"/>
  <c r="P5823" i="4"/>
  <c r="V5823" i="4" s="1"/>
  <c r="Q5823" i="4"/>
  <c r="O5823" i="4"/>
  <c r="R5791" i="4"/>
  <c r="P5791" i="4"/>
  <c r="V5791" i="4" s="1"/>
  <c r="Q5791" i="4"/>
  <c r="O5791" i="4"/>
  <c r="R5783" i="4"/>
  <c r="P5783" i="4"/>
  <c r="V5783" i="4" s="1"/>
  <c r="Q5783" i="4"/>
  <c r="O5783" i="4"/>
  <c r="R5775" i="4"/>
  <c r="P5775" i="4"/>
  <c r="V5775" i="4" s="1"/>
  <c r="Q5775" i="4"/>
  <c r="O5775" i="4"/>
  <c r="R5767" i="4"/>
  <c r="P5767" i="4"/>
  <c r="V5767" i="4" s="1"/>
  <c r="Q5767" i="4"/>
  <c r="O5767" i="4"/>
  <c r="R5759" i="4"/>
  <c r="P5759" i="4"/>
  <c r="V5759" i="4" s="1"/>
  <c r="Q5759" i="4"/>
  <c r="O5759" i="4"/>
  <c r="R5751" i="4"/>
  <c r="P5751" i="4"/>
  <c r="V5751" i="4" s="1"/>
  <c r="Q5751" i="4"/>
  <c r="O5751" i="4"/>
  <c r="R5743" i="4"/>
  <c r="P5743" i="4"/>
  <c r="V5743" i="4" s="1"/>
  <c r="Q5743" i="4"/>
  <c r="O5743" i="4"/>
  <c r="R5735" i="4"/>
  <c r="P5735" i="4"/>
  <c r="V5735" i="4" s="1"/>
  <c r="Q5735" i="4"/>
  <c r="O5735" i="4"/>
  <c r="R5727" i="4"/>
  <c r="P5727" i="4"/>
  <c r="V5727" i="4" s="1"/>
  <c r="Q5727" i="4"/>
  <c r="O5727" i="4"/>
  <c r="R5719" i="4"/>
  <c r="P5719" i="4"/>
  <c r="V5719" i="4" s="1"/>
  <c r="Q5719" i="4"/>
  <c r="O5719" i="4"/>
  <c r="R5711" i="4"/>
  <c r="P5711" i="4"/>
  <c r="V5711" i="4" s="1"/>
  <c r="Q5711" i="4"/>
  <c r="O5711" i="4"/>
  <c r="R5703" i="4"/>
  <c r="P5703" i="4"/>
  <c r="V5703" i="4" s="1"/>
  <c r="Q5703" i="4"/>
  <c r="O5703" i="4"/>
  <c r="R5381" i="4"/>
  <c r="Q5381" i="4"/>
  <c r="P5381" i="4"/>
  <c r="V5381" i="4" s="1"/>
  <c r="O5381" i="4"/>
  <c r="R5367" i="4"/>
  <c r="Q5367" i="4"/>
  <c r="P5367" i="4"/>
  <c r="V5367" i="4" s="1"/>
  <c r="O5367" i="4"/>
  <c r="V5293" i="4"/>
  <c r="R5271" i="4"/>
  <c r="Q5271" i="4"/>
  <c r="P5271" i="4"/>
  <c r="O5271" i="4"/>
  <c r="R5429" i="4"/>
  <c r="Q5429" i="4"/>
  <c r="P5429" i="4"/>
  <c r="O5429" i="4"/>
  <c r="R5397" i="4"/>
  <c r="Q5397" i="4"/>
  <c r="P5397" i="4"/>
  <c r="O5397" i="4"/>
  <c r="R5343" i="4"/>
  <c r="Q5343" i="4"/>
  <c r="O5343" i="4"/>
  <c r="P5343" i="4"/>
  <c r="V5343" i="4" s="1"/>
  <c r="R5311" i="4"/>
  <c r="Q5311" i="4"/>
  <c r="O5311" i="4"/>
  <c r="P5311" i="4"/>
  <c r="V5311" i="4" s="1"/>
  <c r="V5431" i="4"/>
  <c r="R5223" i="4"/>
  <c r="Q5223" i="4"/>
  <c r="P5223" i="4"/>
  <c r="O5223" i="4"/>
  <c r="Q5198" i="4"/>
  <c r="R5198" i="4"/>
  <c r="P5198" i="4"/>
  <c r="O5198" i="4"/>
  <c r="V5272" i="4"/>
  <c r="Q5238" i="4"/>
  <c r="P5238" i="4"/>
  <c r="V5238" i="4" s="1"/>
  <c r="R5238" i="4"/>
  <c r="O5238" i="4"/>
  <c r="Q5190" i="4"/>
  <c r="P5190" i="4"/>
  <c r="V5190" i="4" s="1"/>
  <c r="O5190" i="4"/>
  <c r="R5190" i="4"/>
  <c r="R5183" i="4"/>
  <c r="O5183" i="4"/>
  <c r="Q5183" i="4"/>
  <c r="P5183" i="4"/>
  <c r="V5399" i="4"/>
  <c r="V5368" i="4"/>
  <c r="P5212" i="4"/>
  <c r="R5212" i="4"/>
  <c r="Q5212" i="4"/>
  <c r="O5212" i="4"/>
  <c r="P5180" i="4"/>
  <c r="R5180" i="4"/>
  <c r="Q5180" i="4"/>
  <c r="O5180" i="4"/>
  <c r="Q5172" i="4"/>
  <c r="P5172" i="4"/>
  <c r="O5172" i="4"/>
  <c r="R5172" i="4"/>
  <c r="Q5140" i="4"/>
  <c r="P5140" i="4"/>
  <c r="O5140" i="4"/>
  <c r="R5140" i="4"/>
  <c r="Q5108" i="4"/>
  <c r="P5108" i="4"/>
  <c r="O5108" i="4"/>
  <c r="R5108" i="4"/>
  <c r="O5055" i="4"/>
  <c r="R5055" i="4"/>
  <c r="Q5055" i="4"/>
  <c r="P5055" i="4"/>
  <c r="V5055" i="4" s="1"/>
  <c r="V5039" i="4"/>
  <c r="Q4765" i="4"/>
  <c r="R4765" i="4"/>
  <c r="P4765" i="4"/>
  <c r="V4765" i="4" s="1"/>
  <c r="O4765" i="4"/>
  <c r="V5023" i="4"/>
  <c r="P4170" i="4"/>
  <c r="R4170" i="4"/>
  <c r="Q4170" i="4"/>
  <c r="O4170" i="4"/>
  <c r="V4187" i="4"/>
  <c r="V3971" i="4"/>
  <c r="V3915" i="4"/>
  <c r="V3883" i="4"/>
  <c r="V3871" i="4"/>
  <c r="V3859" i="4"/>
  <c r="V3823" i="4"/>
  <c r="V3791" i="4"/>
  <c r="V3755" i="4"/>
  <c r="V4027" i="4"/>
  <c r="V3875" i="4"/>
  <c r="V3863" i="4"/>
  <c r="V3851" i="4"/>
  <c r="V3655" i="4"/>
  <c r="V3623" i="4"/>
  <c r="V3959" i="4"/>
  <c r="V3911" i="4"/>
  <c r="V3879" i="4"/>
  <c r="V3867" i="4"/>
  <c r="V3827" i="4"/>
  <c r="V3795" i="4"/>
  <c r="V3775" i="4"/>
  <c r="V3743" i="4"/>
  <c r="V3607" i="4"/>
  <c r="Q3592" i="4"/>
  <c r="P3592" i="4"/>
  <c r="V3592" i="4" s="1"/>
  <c r="R3592" i="4"/>
  <c r="O3592" i="4"/>
  <c r="V4039" i="4"/>
  <c r="V3715" i="4"/>
  <c r="V3667" i="4"/>
  <c r="V3635" i="4"/>
  <c r="V3413" i="4"/>
  <c r="V2893" i="4"/>
  <c r="V2861" i="4"/>
  <c r="V2829" i="4"/>
  <c r="V2797" i="4"/>
  <c r="V2765" i="4"/>
  <c r="V2733" i="4"/>
  <c r="V2669" i="4"/>
  <c r="V2637" i="4"/>
  <c r="V2577" i="4"/>
  <c r="V2529" i="4"/>
  <c r="V2513" i="4"/>
  <c r="V2385" i="4"/>
  <c r="V2673" i="4"/>
  <c r="V2629" i="4"/>
  <c r="V2613" i="4"/>
  <c r="V2597" i="4"/>
  <c r="V2581" i="4"/>
  <c r="V2437" i="4"/>
  <c r="V2373" i="4"/>
  <c r="V2337" i="4"/>
  <c r="V3425" i="4"/>
  <c r="V3393" i="4"/>
  <c r="V2881" i="4"/>
  <c r="V2849" i="4"/>
  <c r="V2817" i="4"/>
  <c r="V2785" i="4"/>
  <c r="V2753" i="4"/>
  <c r="V2489" i="4"/>
  <c r="V2473" i="4"/>
  <c r="V2457" i="4"/>
  <c r="V2441" i="4"/>
  <c r="V3445" i="4"/>
  <c r="V2713" i="4"/>
  <c r="V2693" i="4"/>
  <c r="V2641" i="4"/>
  <c r="V2545" i="4"/>
  <c r="V2417" i="4"/>
  <c r="V2365" i="4"/>
  <c r="V2243" i="4"/>
  <c r="V2179" i="4"/>
  <c r="V2079" i="4"/>
  <c r="R1637" i="4"/>
  <c r="Q1637" i="4"/>
  <c r="P1637" i="4"/>
  <c r="O1637" i="4"/>
  <c r="R1601" i="4"/>
  <c r="Q1601" i="4"/>
  <c r="P1601" i="4"/>
  <c r="O1601" i="4"/>
  <c r="R1585" i="4"/>
  <c r="Q1585" i="4"/>
  <c r="P1585" i="4"/>
  <c r="O1585" i="4"/>
  <c r="R1569" i="4"/>
  <c r="Q1569" i="4"/>
  <c r="P1569" i="4"/>
  <c r="O1569" i="4"/>
  <c r="R1553" i="4"/>
  <c r="Q1553" i="4"/>
  <c r="P1553" i="4"/>
  <c r="O1553" i="4"/>
  <c r="R1537" i="4"/>
  <c r="Q1537" i="4"/>
  <c r="P1537" i="4"/>
  <c r="O1537" i="4"/>
  <c r="R1521" i="4"/>
  <c r="Q1521" i="4"/>
  <c r="P1521" i="4"/>
  <c r="O1521" i="4"/>
  <c r="R1517" i="4"/>
  <c r="Q1517" i="4"/>
  <c r="P1517" i="4"/>
  <c r="O1517" i="4"/>
  <c r="R1513" i="4"/>
  <c r="Q1513" i="4"/>
  <c r="P1513" i="4"/>
  <c r="O1513" i="4"/>
  <c r="R1509" i="4"/>
  <c r="Q1509" i="4"/>
  <c r="P1509" i="4"/>
  <c r="O1509" i="4"/>
  <c r="V2215" i="4"/>
  <c r="V2083" i="4"/>
  <c r="V2059" i="4"/>
  <c r="V1799" i="4"/>
  <c r="V1795" i="4"/>
  <c r="V1791" i="4"/>
  <c r="V1754" i="4"/>
  <c r="V1739" i="4"/>
  <c r="V1695" i="4"/>
  <c r="R1685" i="4"/>
  <c r="Q1685" i="4"/>
  <c r="P1685" i="4"/>
  <c r="V1685" i="4" s="1"/>
  <c r="O1685" i="4"/>
  <c r="V1664" i="4"/>
  <c r="V1655" i="4"/>
  <c r="R1493" i="4"/>
  <c r="Q1493" i="4"/>
  <c r="P1493" i="4"/>
  <c r="O1493" i="4"/>
  <c r="V1476" i="4"/>
  <c r="R1461" i="4"/>
  <c r="Q1461" i="4"/>
  <c r="P1461" i="4"/>
  <c r="O1461" i="4"/>
  <c r="V1444" i="4"/>
  <c r="R1429" i="4"/>
  <c r="Q1429" i="4"/>
  <c r="P1429" i="4"/>
  <c r="V1429" i="4" s="1"/>
  <c r="O1429" i="4"/>
  <c r="V1412" i="4"/>
  <c r="R1397" i="4"/>
  <c r="Q1397" i="4"/>
  <c r="P1397" i="4"/>
  <c r="O1397" i="4"/>
  <c r="V1387" i="4"/>
  <c r="V1367" i="4"/>
  <c r="V1351" i="4"/>
  <c r="V1335" i="4"/>
  <c r="V1319" i="4"/>
  <c r="V1303" i="4"/>
  <c r="V1273" i="4"/>
  <c r="V2219" i="4"/>
  <c r="V2155" i="4"/>
  <c r="V2111" i="4"/>
  <c r="V2087" i="4"/>
  <c r="V2058" i="4"/>
  <c r="V1966" i="4"/>
  <c r="V1959" i="4"/>
  <c r="V1950" i="4"/>
  <c r="V1943" i="4"/>
  <c r="V1939" i="4"/>
  <c r="V1926" i="4"/>
  <c r="V1714" i="4"/>
  <c r="R1697" i="4"/>
  <c r="Q1697" i="4"/>
  <c r="P1697" i="4"/>
  <c r="V1697" i="4" s="1"/>
  <c r="O1697" i="4"/>
  <c r="V1687" i="4"/>
  <c r="V1648" i="4"/>
  <c r="R1605" i="4"/>
  <c r="Q1605" i="4"/>
  <c r="P1605" i="4"/>
  <c r="O1605" i="4"/>
  <c r="R1573" i="4"/>
  <c r="Q1573" i="4"/>
  <c r="P1573" i="4"/>
  <c r="O1573" i="4"/>
  <c r="R1541" i="4"/>
  <c r="Q1541" i="4"/>
  <c r="P1541" i="4"/>
  <c r="V1541" i="4" s="1"/>
  <c r="O1541" i="4"/>
  <c r="V1524" i="4"/>
  <c r="V1479" i="4"/>
  <c r="V1447" i="4"/>
  <c r="V1415" i="4"/>
  <c r="R1369" i="4"/>
  <c r="Q1369" i="4"/>
  <c r="P1369" i="4"/>
  <c r="V1369" i="4" s="1"/>
  <c r="O1369" i="4"/>
  <c r="R1337" i="4"/>
  <c r="Q1337" i="4"/>
  <c r="P1337" i="4"/>
  <c r="V1337" i="4" s="1"/>
  <c r="O1337" i="4"/>
  <c r="V1320" i="4"/>
  <c r="R1305" i="4"/>
  <c r="Q1305" i="4"/>
  <c r="P1305" i="4"/>
  <c r="O1305" i="4"/>
  <c r="R1285" i="4"/>
  <c r="Q1285" i="4"/>
  <c r="P1285" i="4"/>
  <c r="O1285" i="4"/>
  <c r="V1276" i="4"/>
  <c r="V2315" i="4"/>
  <c r="V2299" i="4"/>
  <c r="V2250" i="4"/>
  <c r="V2225" i="4"/>
  <c r="V2223" i="4"/>
  <c r="V2186" i="4"/>
  <c r="V2161" i="4"/>
  <c r="V2159" i="4"/>
  <c r="V2149" i="4"/>
  <c r="V2147" i="4"/>
  <c r="V2115" i="4"/>
  <c r="V2105" i="4"/>
  <c r="V2102" i="4"/>
  <c r="V2077" i="4"/>
  <c r="V2073" i="4"/>
  <c r="V2069" i="4"/>
  <c r="V2065" i="4"/>
  <c r="V2063" i="4"/>
  <c r="V1963" i="4"/>
  <c r="V1954" i="4"/>
  <c r="V1947" i="4"/>
  <c r="V1919" i="4"/>
  <c r="V1910" i="4"/>
  <c r="V1903" i="4"/>
  <c r="V1767" i="4"/>
  <c r="V1719" i="4"/>
  <c r="R1677" i="4"/>
  <c r="Q1677" i="4"/>
  <c r="P1677" i="4"/>
  <c r="V1677" i="4" s="1"/>
  <c r="O1677" i="4"/>
  <c r="R1505" i="4"/>
  <c r="Q1505" i="4"/>
  <c r="P1505" i="4"/>
  <c r="V1505" i="4" s="1"/>
  <c r="O1505" i="4"/>
  <c r="R1473" i="4"/>
  <c r="Q1473" i="4"/>
  <c r="P1473" i="4"/>
  <c r="V1473" i="4" s="1"/>
  <c r="O1473" i="4"/>
  <c r="R1441" i="4"/>
  <c r="Q1441" i="4"/>
  <c r="P1441" i="4"/>
  <c r="V1441" i="4" s="1"/>
  <c r="O1441" i="4"/>
  <c r="R1409" i="4"/>
  <c r="Q1409" i="4"/>
  <c r="P1409" i="4"/>
  <c r="V1409" i="4" s="1"/>
  <c r="O1409" i="4"/>
  <c r="V1462" i="4"/>
  <c r="V1233" i="4"/>
  <c r="V1218" i="4"/>
  <c r="V1141" i="4"/>
  <c r="V1105" i="4"/>
  <c r="V1081" i="4"/>
  <c r="V1029" i="4"/>
  <c r="V893" i="4"/>
  <c r="V834" i="4"/>
  <c r="V831" i="4"/>
  <c r="V822" i="4"/>
  <c r="V819" i="4"/>
  <c r="V802" i="4"/>
  <c r="V793" i="4"/>
  <c r="V722" i="4"/>
  <c r="V719" i="4"/>
  <c r="V706" i="4"/>
  <c r="V703" i="4"/>
  <c r="V690" i="4"/>
  <c r="V687" i="4"/>
  <c r="V582" i="4"/>
  <c r="V579" i="4"/>
  <c r="V517" i="4"/>
  <c r="V481" i="4"/>
  <c r="V466" i="4"/>
  <c r="V425" i="4"/>
  <c r="V398" i="4"/>
  <c r="Q266" i="4"/>
  <c r="R266" i="4"/>
  <c r="P266" i="4"/>
  <c r="O266" i="4"/>
  <c r="Q262" i="4"/>
  <c r="R262" i="4"/>
  <c r="P262" i="4"/>
  <c r="O262" i="4"/>
  <c r="Q246" i="4"/>
  <c r="R246" i="4"/>
  <c r="P246" i="4"/>
  <c r="O246" i="4"/>
  <c r="P1502" i="4"/>
  <c r="V1502" i="4" s="1"/>
  <c r="V1271" i="4"/>
  <c r="V1257" i="4"/>
  <c r="V1193" i="4"/>
  <c r="V1161" i="4"/>
  <c r="P1070" i="4"/>
  <c r="V1070" i="4" s="1"/>
  <c r="V1049" i="4"/>
  <c r="V977" i="4"/>
  <c r="V965" i="4"/>
  <c r="V945" i="4"/>
  <c r="P913" i="4"/>
  <c r="V913" i="4" s="1"/>
  <c r="V833" i="4"/>
  <c r="P821" i="4"/>
  <c r="V821" i="4" s="1"/>
  <c r="P814" i="4"/>
  <c r="V814" i="4" s="1"/>
  <c r="V809" i="4"/>
  <c r="V797" i="4"/>
  <c r="V713" i="4"/>
  <c r="V681" i="4"/>
  <c r="P666" i="4"/>
  <c r="V666" i="4" s="1"/>
  <c r="V661" i="4"/>
  <c r="V629" i="4"/>
  <c r="V561" i="4"/>
  <c r="V501" i="4"/>
  <c r="V394" i="4"/>
  <c r="V385" i="4"/>
  <c r="V353" i="4"/>
  <c r="V323" i="4"/>
  <c r="V301" i="4"/>
  <c r="V245" i="4"/>
  <c r="V1666" i="4"/>
  <c r="V1478" i="4"/>
  <c r="P1237" i="4"/>
  <c r="V1237" i="4" s="1"/>
  <c r="P1213" i="4"/>
  <c r="V1213" i="4" s="1"/>
  <c r="V1101" i="4"/>
  <c r="V1069" i="4"/>
  <c r="P1051" i="4"/>
  <c r="V1051" i="4" s="1"/>
  <c r="P1038" i="4"/>
  <c r="V1038" i="4" s="1"/>
  <c r="V1017" i="4"/>
  <c r="V1002" i="4"/>
  <c r="V954" i="4"/>
  <c r="P887" i="4"/>
  <c r="V887" i="4" s="1"/>
  <c r="P874" i="4"/>
  <c r="V874" i="4" s="1"/>
  <c r="P838" i="4"/>
  <c r="V838" i="4" s="1"/>
  <c r="P771" i="4"/>
  <c r="V771" i="4" s="1"/>
  <c r="P762" i="4"/>
  <c r="V762" i="4" s="1"/>
  <c r="P718" i="4"/>
  <c r="V718" i="4" s="1"/>
  <c r="P699" i="4"/>
  <c r="V699" i="4" s="1"/>
  <c r="P665" i="4"/>
  <c r="V665" i="4" s="1"/>
  <c r="V605" i="4"/>
  <c r="P586" i="4"/>
  <c r="V586" i="4" s="1"/>
  <c r="P558" i="4"/>
  <c r="V558" i="4" s="1"/>
  <c r="P513" i="4"/>
  <c r="V513" i="4" s="1"/>
  <c r="P477" i="4"/>
  <c r="V477" i="4" s="1"/>
  <c r="V465" i="4"/>
  <c r="P421" i="4"/>
  <c r="V421" i="4" s="1"/>
  <c r="P379" i="4"/>
  <c r="V379" i="4" s="1"/>
  <c r="P366" i="4"/>
  <c r="V366" i="4" s="1"/>
  <c r="V325" i="4"/>
  <c r="V313" i="4"/>
  <c r="P303" i="4"/>
  <c r="V303" i="4" s="1"/>
  <c r="Q290" i="4"/>
  <c r="P290" i="4"/>
  <c r="R290" i="4"/>
  <c r="O290" i="4"/>
  <c r="Q250" i="4"/>
  <c r="R250" i="4"/>
  <c r="O250" i="4"/>
  <c r="P250" i="4"/>
  <c r="P183" i="4"/>
  <c r="V183" i="4" s="1"/>
  <c r="P175" i="4"/>
  <c r="V175" i="4" s="1"/>
  <c r="P167" i="4"/>
  <c r="V167" i="4" s="1"/>
  <c r="P151" i="4"/>
  <c r="V151" i="4" s="1"/>
  <c r="P143" i="4"/>
  <c r="V143" i="4" s="1"/>
  <c r="P51" i="4"/>
  <c r="V51" i="4" s="1"/>
  <c r="P35" i="4"/>
  <c r="V35" i="4" s="1"/>
  <c r="P3" i="4"/>
  <c r="V3" i="4" s="1"/>
  <c r="P1181" i="4"/>
  <c r="V1181" i="4" s="1"/>
  <c r="P1149" i="4"/>
  <c r="V1149" i="4" s="1"/>
  <c r="P1137" i="4"/>
  <c r="V1137" i="4" s="1"/>
  <c r="P1106" i="4"/>
  <c r="V1106" i="4" s="1"/>
  <c r="P1103" i="4"/>
  <c r="V1103" i="4" s="1"/>
  <c r="P1079" i="4"/>
  <c r="V1079" i="4" s="1"/>
  <c r="P1066" i="4"/>
  <c r="V1066" i="4" s="1"/>
  <c r="P1063" i="4"/>
  <c r="V1063" i="4" s="1"/>
  <c r="P1045" i="4"/>
  <c r="V1045" i="4" s="1"/>
  <c r="P1011" i="4"/>
  <c r="V1011" i="4" s="1"/>
  <c r="P981" i="4"/>
  <c r="V981" i="4" s="1"/>
  <c r="V969" i="4"/>
  <c r="P933" i="4"/>
  <c r="V933" i="4" s="1"/>
  <c r="V901" i="4"/>
  <c r="P889" i="4"/>
  <c r="V889" i="4" s="1"/>
  <c r="P859" i="4"/>
  <c r="V859" i="4" s="1"/>
  <c r="P837" i="4"/>
  <c r="V837" i="4" s="1"/>
  <c r="P825" i="4"/>
  <c r="V825" i="4" s="1"/>
  <c r="P798" i="4"/>
  <c r="V798" i="4" s="1"/>
  <c r="P789" i="4"/>
  <c r="V789" i="4" s="1"/>
  <c r="P717" i="4"/>
  <c r="V717" i="4" s="1"/>
  <c r="P685" i="4"/>
  <c r="V685" i="4" s="1"/>
  <c r="P657" i="4"/>
  <c r="V657" i="4" s="1"/>
  <c r="P625" i="4"/>
  <c r="V625" i="4" s="1"/>
  <c r="P595" i="4"/>
  <c r="V595" i="4" s="1"/>
  <c r="V557" i="4"/>
  <c r="P526" i="4"/>
  <c r="V526" i="4" s="1"/>
  <c r="P510" i="4"/>
  <c r="V510" i="4" s="1"/>
  <c r="P479" i="4"/>
  <c r="V479" i="4" s="1"/>
  <c r="P454" i="4"/>
  <c r="V454" i="4" s="1"/>
  <c r="P451" i="4"/>
  <c r="V451" i="4" s="1"/>
  <c r="P438" i="4"/>
  <c r="V438" i="4" s="1"/>
  <c r="P365" i="4"/>
  <c r="V365" i="4" s="1"/>
  <c r="P281" i="4"/>
  <c r="V281" i="4" s="1"/>
  <c r="P220" i="4"/>
  <c r="V220" i="4" s="1"/>
  <c r="P204" i="4"/>
  <c r="V204" i="4" s="1"/>
  <c r="P176" i="4"/>
  <c r="V176" i="4" s="1"/>
  <c r="P172" i="4"/>
  <c r="V172" i="4" s="1"/>
  <c r="P156" i="4"/>
  <c r="V156" i="4" s="1"/>
  <c r="P118" i="4"/>
  <c r="V118" i="4" s="1"/>
  <c r="P86" i="4"/>
  <c r="V86" i="4" s="1"/>
  <c r="P50" i="4"/>
  <c r="V50" i="4" s="1"/>
  <c r="P168" i="4"/>
  <c r="V168" i="4" s="1"/>
  <c r="P152" i="4"/>
  <c r="V152" i="4" s="1"/>
  <c r="P120" i="4"/>
  <c r="V120" i="4" s="1"/>
  <c r="P112" i="4"/>
  <c r="V112" i="4" s="1"/>
  <c r="P104" i="4"/>
  <c r="V104" i="4" s="1"/>
  <c r="P96" i="4"/>
  <c r="V96" i="4" s="1"/>
  <c r="P88" i="4"/>
  <c r="V88" i="4" s="1"/>
  <c r="P80" i="4"/>
  <c r="V80" i="4" s="1"/>
  <c r="P68" i="4"/>
  <c r="V68" i="4" s="1"/>
  <c r="P60" i="4"/>
  <c r="V60" i="4" s="1"/>
  <c r="P52" i="4"/>
  <c r="V52" i="4" s="1"/>
  <c r="P44" i="4"/>
  <c r="V44" i="4" s="1"/>
  <c r="P36" i="4"/>
  <c r="V36" i="4" s="1"/>
  <c r="P34" i="4"/>
  <c r="V34" i="4" s="1"/>
  <c r="P2" i="4"/>
  <c r="V2" i="4" s="1"/>
  <c r="P241" i="4"/>
  <c r="V241" i="4" s="1"/>
  <c r="P225" i="4"/>
  <c r="V225" i="4" s="1"/>
  <c r="P209" i="4"/>
  <c r="V209" i="4" s="1"/>
  <c r="P169" i="4"/>
  <c r="V169" i="4" s="1"/>
  <c r="P153" i="4"/>
  <c r="V153" i="4" s="1"/>
  <c r="P98" i="4"/>
  <c r="V98" i="4" s="1"/>
  <c r="P62" i="4"/>
  <c r="V62" i="4" s="1"/>
  <c r="P28" i="4"/>
  <c r="V28" i="4" s="1"/>
  <c r="P20" i="4"/>
  <c r="V20" i="4" s="1"/>
  <c r="P12" i="4"/>
  <c r="V12" i="4" s="1"/>
  <c r="P4" i="4"/>
  <c r="V4" i="4" s="1"/>
  <c r="P287" i="4"/>
  <c r="V287" i="4" s="1"/>
  <c r="P249" i="4"/>
  <c r="V249" i="4" s="1"/>
  <c r="P229" i="4"/>
  <c r="V229" i="4" s="1"/>
  <c r="P213" i="4"/>
  <c r="V213" i="4" s="1"/>
  <c r="P197" i="4"/>
  <c r="V197" i="4" s="1"/>
  <c r="P165" i="4"/>
  <c r="V165" i="4" s="1"/>
  <c r="P149" i="4"/>
  <c r="V149" i="4" s="1"/>
  <c r="P145" i="4"/>
  <c r="V145" i="4" s="1"/>
  <c r="P141" i="4"/>
  <c r="V141" i="4" s="1"/>
  <c r="P137" i="4"/>
  <c r="V137" i="4" s="1"/>
  <c r="P133" i="4"/>
  <c r="V133" i="4" s="1"/>
  <c r="P121" i="4"/>
  <c r="V121" i="4" s="1"/>
  <c r="P113" i="4"/>
  <c r="V113" i="4" s="1"/>
  <c r="P105" i="4"/>
  <c r="V105" i="4" s="1"/>
  <c r="P97" i="4"/>
  <c r="V97" i="4" s="1"/>
  <c r="P89" i="4"/>
  <c r="V89" i="4" s="1"/>
  <c r="P5995" i="4"/>
  <c r="R5995" i="4"/>
  <c r="Q5995" i="4"/>
  <c r="O5995" i="4"/>
  <c r="P5987" i="4"/>
  <c r="R5987" i="4"/>
  <c r="Q5987" i="4"/>
  <c r="O5987" i="4"/>
  <c r="P5979" i="4"/>
  <c r="R5979" i="4"/>
  <c r="Q5979" i="4"/>
  <c r="O5979" i="4"/>
  <c r="P5971" i="4"/>
  <c r="R5971" i="4"/>
  <c r="Q5971" i="4"/>
  <c r="O5971" i="4"/>
  <c r="P5963" i="4"/>
  <c r="R5963" i="4"/>
  <c r="Q5963" i="4"/>
  <c r="O5963" i="4"/>
  <c r="P5955" i="4"/>
  <c r="R5955" i="4"/>
  <c r="Q5955" i="4"/>
  <c r="O5955" i="4"/>
  <c r="P5947" i="4"/>
  <c r="R5947" i="4"/>
  <c r="Q5947" i="4"/>
  <c r="O5947" i="4"/>
  <c r="P5939" i="4"/>
  <c r="R5939" i="4"/>
  <c r="Q5939" i="4"/>
  <c r="O5939" i="4"/>
  <c r="P5931" i="4"/>
  <c r="R5931" i="4"/>
  <c r="Q5931" i="4"/>
  <c r="O5931" i="4"/>
  <c r="P5923" i="4"/>
  <c r="R5923" i="4"/>
  <c r="Q5923" i="4"/>
  <c r="O5923" i="4"/>
  <c r="P5915" i="4"/>
  <c r="R5915" i="4"/>
  <c r="Q5915" i="4"/>
  <c r="O5915" i="4"/>
  <c r="P5907" i="4"/>
  <c r="R5907" i="4"/>
  <c r="Q5907" i="4"/>
  <c r="O5907" i="4"/>
  <c r="P5899" i="4"/>
  <c r="R5899" i="4"/>
  <c r="Q5899" i="4"/>
  <c r="O5899" i="4"/>
  <c r="P5891" i="4"/>
  <c r="R5891" i="4"/>
  <c r="Q5891" i="4"/>
  <c r="O5891" i="4"/>
  <c r="P5883" i="4"/>
  <c r="R5883" i="4"/>
  <c r="Q5883" i="4"/>
  <c r="O5883" i="4"/>
  <c r="P5875" i="4"/>
  <c r="R5875" i="4"/>
  <c r="Q5875" i="4"/>
  <c r="O5875" i="4"/>
  <c r="V5896" i="4"/>
  <c r="V5888" i="4"/>
  <c r="V5880" i="4"/>
  <c r="V5872" i="4"/>
  <c r="Q5862" i="4"/>
  <c r="P5862" i="4"/>
  <c r="V5862" i="4" s="1"/>
  <c r="R5862" i="4"/>
  <c r="O5862" i="4"/>
  <c r="V5989" i="4"/>
  <c r="V5957" i="4"/>
  <c r="V5925" i="4"/>
  <c r="V5893" i="4"/>
  <c r="V5700" i="4"/>
  <c r="V5684" i="4"/>
  <c r="V5668" i="4"/>
  <c r="V5652" i="4"/>
  <c r="V5636" i="4"/>
  <c r="V5620" i="4"/>
  <c r="V5604" i="4"/>
  <c r="V5588" i="4"/>
  <c r="V5572" i="4"/>
  <c r="V5568" i="4"/>
  <c r="V5556" i="4"/>
  <c r="V5552" i="4"/>
  <c r="V5540" i="4"/>
  <c r="V5536" i="4"/>
  <c r="V5524" i="4"/>
  <c r="V5520" i="4"/>
  <c r="V5508" i="4"/>
  <c r="V5504" i="4"/>
  <c r="V5492" i="4"/>
  <c r="V5488" i="4"/>
  <c r="V5476" i="4"/>
  <c r="V5472" i="4"/>
  <c r="V5460" i="4"/>
  <c r="V5456" i="4"/>
  <c r="V5444" i="4"/>
  <c r="O5994" i="4"/>
  <c r="Q5994" i="4"/>
  <c r="R5994" i="4"/>
  <c r="P5994" i="4"/>
  <c r="O5986" i="4"/>
  <c r="Q5986" i="4"/>
  <c r="R5986" i="4"/>
  <c r="P5986" i="4"/>
  <c r="O5978" i="4"/>
  <c r="Q5978" i="4"/>
  <c r="R5978" i="4"/>
  <c r="P5978" i="4"/>
  <c r="O5970" i="4"/>
  <c r="Q5970" i="4"/>
  <c r="R5970" i="4"/>
  <c r="P5970" i="4"/>
  <c r="O5962" i="4"/>
  <c r="Q5962" i="4"/>
  <c r="R5962" i="4"/>
  <c r="P5962" i="4"/>
  <c r="O5954" i="4"/>
  <c r="Q5954" i="4"/>
  <c r="R5954" i="4"/>
  <c r="P5954" i="4"/>
  <c r="O5946" i="4"/>
  <c r="Q5946" i="4"/>
  <c r="R5946" i="4"/>
  <c r="P5946" i="4"/>
  <c r="O5938" i="4"/>
  <c r="Q5938" i="4"/>
  <c r="R5938" i="4"/>
  <c r="P5938" i="4"/>
  <c r="O5930" i="4"/>
  <c r="Q5930" i="4"/>
  <c r="R5930" i="4"/>
  <c r="P5930" i="4"/>
  <c r="O5922" i="4"/>
  <c r="Q5922" i="4"/>
  <c r="R5922" i="4"/>
  <c r="P5922" i="4"/>
  <c r="O5914" i="4"/>
  <c r="Q5914" i="4"/>
  <c r="R5914" i="4"/>
  <c r="P5914" i="4"/>
  <c r="O5906" i="4"/>
  <c r="Q5906" i="4"/>
  <c r="R5906" i="4"/>
  <c r="P5906" i="4"/>
  <c r="O5898" i="4"/>
  <c r="Q5898" i="4"/>
  <c r="R5898" i="4"/>
  <c r="P5898" i="4"/>
  <c r="O5890" i="4"/>
  <c r="Q5890" i="4"/>
  <c r="R5890" i="4"/>
  <c r="P5890" i="4"/>
  <c r="O5882" i="4"/>
  <c r="Q5882" i="4"/>
  <c r="R5882" i="4"/>
  <c r="P5882" i="4"/>
  <c r="O5874" i="4"/>
  <c r="Q5874" i="4"/>
  <c r="R5874" i="4"/>
  <c r="P5874" i="4"/>
  <c r="V5864" i="4"/>
  <c r="V5993" i="4"/>
  <c r="V5961" i="4"/>
  <c r="V5905" i="4"/>
  <c r="V5850" i="4"/>
  <c r="V5786" i="4"/>
  <c r="V5778" i="4"/>
  <c r="V5770" i="4"/>
  <c r="V5762" i="4"/>
  <c r="V5754" i="4"/>
  <c r="V5750" i="4"/>
  <c r="V5746" i="4"/>
  <c r="V5742" i="4"/>
  <c r="V5738" i="4"/>
  <c r="V5734" i="4"/>
  <c r="V5730" i="4"/>
  <c r="V5726" i="4"/>
  <c r="V5722" i="4"/>
  <c r="V5718" i="4"/>
  <c r="V5714" i="4"/>
  <c r="V5710" i="4"/>
  <c r="V5706" i="4"/>
  <c r="V5702" i="4"/>
  <c r="V5929" i="4"/>
  <c r="V5853" i="4"/>
  <c r="V5826" i="4"/>
  <c r="V5794" i="4"/>
  <c r="V5674" i="4"/>
  <c r="V5670" i="4"/>
  <c r="V5666" i="4"/>
  <c r="V5662" i="4"/>
  <c r="V5658" i="4"/>
  <c r="V5654" i="4"/>
  <c r="V5650" i="4"/>
  <c r="V5646" i="4"/>
  <c r="V5642" i="4"/>
  <c r="V5638" i="4"/>
  <c r="V5634" i="4"/>
  <c r="V5630" i="4"/>
  <c r="V5626" i="4"/>
  <c r="V5622" i="4"/>
  <c r="V5618" i="4"/>
  <c r="V5614" i="4"/>
  <c r="V5610" i="4"/>
  <c r="V5606" i="4"/>
  <c r="V5602" i="4"/>
  <c r="V5598" i="4"/>
  <c r="V5594" i="4"/>
  <c r="V5590" i="4"/>
  <c r="V5586" i="4"/>
  <c r="V5582" i="4"/>
  <c r="V5578" i="4"/>
  <c r="V5574" i="4"/>
  <c r="V5570" i="4"/>
  <c r="V5566" i="4"/>
  <c r="V5562" i="4"/>
  <c r="V5558" i="4"/>
  <c r="V5554" i="4"/>
  <c r="V5921" i="4"/>
  <c r="V5830" i="4"/>
  <c r="V5798" i="4"/>
  <c r="V5678" i="4"/>
  <c r="V5913" i="4"/>
  <c r="V5818" i="4"/>
  <c r="V5698" i="4"/>
  <c r="R5543" i="4"/>
  <c r="P5543" i="4"/>
  <c r="Q5543" i="4"/>
  <c r="O5543" i="4"/>
  <c r="R5527" i="4"/>
  <c r="P5527" i="4"/>
  <c r="Q5527" i="4"/>
  <c r="O5527" i="4"/>
  <c r="R5511" i="4"/>
  <c r="P5511" i="4"/>
  <c r="Q5511" i="4"/>
  <c r="O5511" i="4"/>
  <c r="R5495" i="4"/>
  <c r="P5495" i="4"/>
  <c r="Q5495" i="4"/>
  <c r="O5495" i="4"/>
  <c r="R5479" i="4"/>
  <c r="P5479" i="4"/>
  <c r="Q5479" i="4"/>
  <c r="O5479" i="4"/>
  <c r="R5463" i="4"/>
  <c r="P5463" i="4"/>
  <c r="Q5463" i="4"/>
  <c r="O5463" i="4"/>
  <c r="V5416" i="4"/>
  <c r="V5410" i="4"/>
  <c r="R5359" i="4"/>
  <c r="Q5359" i="4"/>
  <c r="P5359" i="4"/>
  <c r="O5359" i="4"/>
  <c r="V5344" i="4"/>
  <c r="V5424" i="4"/>
  <c r="V5418" i="4"/>
  <c r="V5392" i="4"/>
  <c r="V5386" i="4"/>
  <c r="V5325" i="4"/>
  <c r="R5303" i="4"/>
  <c r="Q5303" i="4"/>
  <c r="P5303" i="4"/>
  <c r="O5303" i="4"/>
  <c r="V5283" i="4"/>
  <c r="V5262" i="4"/>
  <c r="P5531" i="4"/>
  <c r="R5531" i="4"/>
  <c r="Q5531" i="4"/>
  <c r="O5531" i="4"/>
  <c r="P5515" i="4"/>
  <c r="R5515" i="4"/>
  <c r="Q5515" i="4"/>
  <c r="O5515" i="4"/>
  <c r="P5499" i="4"/>
  <c r="R5499" i="4"/>
  <c r="Q5499" i="4"/>
  <c r="O5499" i="4"/>
  <c r="P5483" i="4"/>
  <c r="R5483" i="4"/>
  <c r="Q5483" i="4"/>
  <c r="O5483" i="4"/>
  <c r="P5467" i="4"/>
  <c r="R5467" i="4"/>
  <c r="Q5467" i="4"/>
  <c r="O5467" i="4"/>
  <c r="P5451" i="4"/>
  <c r="R5451" i="4"/>
  <c r="Q5451" i="4"/>
  <c r="O5451" i="4"/>
  <c r="Q5428" i="4"/>
  <c r="P5428" i="4"/>
  <c r="O5428" i="4"/>
  <c r="R5428" i="4"/>
  <c r="V5426" i="4"/>
  <c r="Q5396" i="4"/>
  <c r="P5396" i="4"/>
  <c r="O5396" i="4"/>
  <c r="R5396" i="4"/>
  <c r="V5394" i="4"/>
  <c r="Q5366" i="4"/>
  <c r="P5366" i="4"/>
  <c r="R5366" i="4"/>
  <c r="O5366" i="4"/>
  <c r="V5323" i="4"/>
  <c r="Q5302" i="4"/>
  <c r="P5302" i="4"/>
  <c r="V5302" i="4" s="1"/>
  <c r="R5302" i="4"/>
  <c r="O5302" i="4"/>
  <c r="V5296" i="4"/>
  <c r="V5259" i="4"/>
  <c r="V5546" i="4"/>
  <c r="V5538" i="4"/>
  <c r="V5530" i="4"/>
  <c r="V5522" i="4"/>
  <c r="V5514" i="4"/>
  <c r="V5506" i="4"/>
  <c r="V5498" i="4"/>
  <c r="V5490" i="4"/>
  <c r="V5482" i="4"/>
  <c r="V5474" i="4"/>
  <c r="V5466" i="4"/>
  <c r="V5458" i="4"/>
  <c r="V5450" i="4"/>
  <c r="V5446" i="4"/>
  <c r="V5440" i="4"/>
  <c r="V5434" i="4"/>
  <c r="V5408" i="4"/>
  <c r="V5402" i="4"/>
  <c r="V5374" i="4"/>
  <c r="V5278" i="4"/>
  <c r="V5292" i="4"/>
  <c r="V5256" i="4"/>
  <c r="V5248" i="4"/>
  <c r="Q5214" i="4"/>
  <c r="R5214" i="4"/>
  <c r="P5214" i="4"/>
  <c r="O5214" i="4"/>
  <c r="V5208" i="4"/>
  <c r="R5175" i="4"/>
  <c r="Q5175" i="4"/>
  <c r="P5175" i="4"/>
  <c r="O5175" i="4"/>
  <c r="V5336" i="4"/>
  <c r="V5268" i="4"/>
  <c r="V5234" i="4"/>
  <c r="V5205" i="4"/>
  <c r="V5365" i="4"/>
  <c r="V5309" i="4"/>
  <c r="V5260" i="4"/>
  <c r="R5247" i="4"/>
  <c r="Q5247" i="4"/>
  <c r="O5247" i="4"/>
  <c r="P5247" i="4"/>
  <c r="V5242" i="4"/>
  <c r="R5231" i="4"/>
  <c r="O5231" i="4"/>
  <c r="Q5231" i="4"/>
  <c r="P5231" i="4"/>
  <c r="V5231" i="4" s="1"/>
  <c r="V5200" i="4"/>
  <c r="V5364" i="4"/>
  <c r="V5357" i="4"/>
  <c r="V5316" i="4"/>
  <c r="V5308" i="4"/>
  <c r="V5250" i="4"/>
  <c r="V5229" i="4"/>
  <c r="O5210" i="4"/>
  <c r="R5210" i="4"/>
  <c r="Q5210" i="4"/>
  <c r="P5210" i="4"/>
  <c r="V5197" i="4"/>
  <c r="O5178" i="4"/>
  <c r="R5178" i="4"/>
  <c r="Q5178" i="4"/>
  <c r="P5178" i="4"/>
  <c r="Q5148" i="4"/>
  <c r="P5148" i="4"/>
  <c r="O5148" i="4"/>
  <c r="R5148" i="4"/>
  <c r="Q5116" i="4"/>
  <c r="P5116" i="4"/>
  <c r="O5116" i="4"/>
  <c r="R5116" i="4"/>
  <c r="V5166" i="4"/>
  <c r="V5150" i="4"/>
  <c r="V5134" i="4"/>
  <c r="V5118" i="4"/>
  <c r="V5102" i="4"/>
  <c r="V5093" i="4"/>
  <c r="V5088" i="4"/>
  <c r="V5079" i="4"/>
  <c r="V5070" i="4"/>
  <c r="V5065" i="4"/>
  <c r="V5161" i="4"/>
  <c r="V5145" i="4"/>
  <c r="V5129" i="4"/>
  <c r="V5113" i="4"/>
  <c r="V5089" i="4"/>
  <c r="V5083" i="4"/>
  <c r="V5078" i="4"/>
  <c r="V5074" i="4"/>
  <c r="V5063" i="4"/>
  <c r="V5244" i="4"/>
  <c r="V5168" i="4"/>
  <c r="V5152" i="4"/>
  <c r="V5136" i="4"/>
  <c r="V5120" i="4"/>
  <c r="V5104" i="4"/>
  <c r="V5075" i="4"/>
  <c r="V5056" i="4"/>
  <c r="V5040" i="4"/>
  <c r="V5006" i="4"/>
  <c r="V5001" i="4"/>
  <c r="V4997" i="4"/>
  <c r="V4993" i="4"/>
  <c r="V4989" i="4"/>
  <c r="V4985" i="4"/>
  <c r="V4981" i="4"/>
  <c r="V4976" i="4"/>
  <c r="V4972" i="4"/>
  <c r="V4968" i="4"/>
  <c r="V4964" i="4"/>
  <c r="V4960" i="4"/>
  <c r="V4956" i="4"/>
  <c r="V4944" i="4"/>
  <c r="V4940" i="4"/>
  <c r="V4904" i="4"/>
  <c r="V4900" i="4"/>
  <c r="V4885" i="4"/>
  <c r="V5038" i="4"/>
  <c r="V5026" i="4"/>
  <c r="V4937" i="4"/>
  <c r="V4860" i="4"/>
  <c r="V4790" i="4"/>
  <c r="V5051" i="4"/>
  <c r="V5042" i="4"/>
  <c r="V5011" i="4"/>
  <c r="V5000" i="4"/>
  <c r="V4996" i="4"/>
  <c r="V4992" i="4"/>
  <c r="V4988" i="4"/>
  <c r="V4984" i="4"/>
  <c r="V4973" i="4"/>
  <c r="V4969" i="4"/>
  <c r="V4965" i="4"/>
  <c r="V4961" i="4"/>
  <c r="V4957" i="4"/>
  <c r="V4907" i="4"/>
  <c r="V4880" i="4"/>
  <c r="V4876" i="4"/>
  <c r="V4872" i="4"/>
  <c r="V4868" i="4"/>
  <c r="V4864" i="4"/>
  <c r="V4845" i="4"/>
  <c r="V4841" i="4"/>
  <c r="V4837" i="4"/>
  <c r="V4833" i="4"/>
  <c r="V4829" i="4"/>
  <c r="V4825" i="4"/>
  <c r="V4821" i="4"/>
  <c r="V4817" i="4"/>
  <c r="V4813" i="4"/>
  <c r="V4809" i="4"/>
  <c r="V4805" i="4"/>
  <c r="V4801" i="4"/>
  <c r="V4797" i="4"/>
  <c r="V4793" i="4"/>
  <c r="V4788" i="4"/>
  <c r="V4784" i="4"/>
  <c r="V4780" i="4"/>
  <c r="V4556" i="4"/>
  <c r="V4540" i="4"/>
  <c r="V4524" i="4"/>
  <c r="V4508" i="4"/>
  <c r="V4492" i="4"/>
  <c r="V4476" i="4"/>
  <c r="V4460" i="4"/>
  <c r="V4444" i="4"/>
  <c r="V4180" i="4"/>
  <c r="V5047" i="4"/>
  <c r="V5036" i="4"/>
  <c r="V4949" i="4"/>
  <c r="V4936" i="4"/>
  <c r="V4928" i="4"/>
  <c r="V4924" i="4"/>
  <c r="V4920" i="4"/>
  <c r="V4916" i="4"/>
  <c r="V4789" i="4"/>
  <c r="V4777" i="4"/>
  <c r="V4758" i="4"/>
  <c r="V4742" i="4"/>
  <c r="V4726" i="4"/>
  <c r="V4435" i="4"/>
  <c r="V4346" i="4"/>
  <c r="V4314" i="4"/>
  <c r="V4234" i="4"/>
  <c r="V4231" i="4"/>
  <c r="V4173" i="4"/>
  <c r="V4752" i="4"/>
  <c r="V4736" i="4"/>
  <c r="V4732" i="4"/>
  <c r="V4723" i="4"/>
  <c r="V4710" i="4"/>
  <c r="V4707" i="4"/>
  <c r="V4586" i="4"/>
  <c r="V4583" i="4"/>
  <c r="V4558" i="4"/>
  <c r="V4555" i="4"/>
  <c r="V4542" i="4"/>
  <c r="V4539" i="4"/>
  <c r="V4526" i="4"/>
  <c r="V4523" i="4"/>
  <c r="V4510" i="4"/>
  <c r="V4507" i="4"/>
  <c r="V4494" i="4"/>
  <c r="V4491" i="4"/>
  <c r="V4478" i="4"/>
  <c r="V4475" i="4"/>
  <c r="V4462" i="4"/>
  <c r="V4459" i="4"/>
  <c r="V4363" i="4"/>
  <c r="V4350" i="4"/>
  <c r="V4318" i="4"/>
  <c r="V4238" i="4"/>
  <c r="P4186" i="4"/>
  <c r="R4186" i="4"/>
  <c r="Q4186" i="4"/>
  <c r="O4186" i="4"/>
  <c r="P4182" i="4"/>
  <c r="R4182" i="4"/>
  <c r="Q4182" i="4"/>
  <c r="O4182" i="4"/>
  <c r="P4178" i="4"/>
  <c r="R4178" i="4"/>
  <c r="Q4178" i="4"/>
  <c r="O4178" i="4"/>
  <c r="P4174" i="4"/>
  <c r="R4174" i="4"/>
  <c r="Q4174" i="4"/>
  <c r="O4174" i="4"/>
  <c r="V4164" i="4"/>
  <c r="V4160" i="4"/>
  <c r="V4754" i="4"/>
  <c r="V4738" i="4"/>
  <c r="V4727" i="4"/>
  <c r="V4454" i="4"/>
  <c r="V4434" i="4"/>
  <c r="V4367" i="4"/>
  <c r="V4338" i="4"/>
  <c r="V4335" i="4"/>
  <c r="V4322" i="4"/>
  <c r="V4302" i="4"/>
  <c r="V4255" i="4"/>
  <c r="V4242" i="4"/>
  <c r="V4756" i="4"/>
  <c r="V4740" i="4"/>
  <c r="V4731" i="4"/>
  <c r="V4724" i="4"/>
  <c r="V4714" i="4"/>
  <c r="V4711" i="4"/>
  <c r="V4582" i="4"/>
  <c r="V4579" i="4"/>
  <c r="V4562" i="4"/>
  <c r="V4559" i="4"/>
  <c r="V4546" i="4"/>
  <c r="V4543" i="4"/>
  <c r="V4530" i="4"/>
  <c r="V4527" i="4"/>
  <c r="V4514" i="4"/>
  <c r="V4511" i="4"/>
  <c r="V4498" i="4"/>
  <c r="V4495" i="4"/>
  <c r="V4482" i="4"/>
  <c r="V4479" i="4"/>
  <c r="V4466" i="4"/>
  <c r="V4463" i="4"/>
  <c r="V4431" i="4"/>
  <c r="V4414" i="4"/>
  <c r="V4411" i="4"/>
  <c r="V4398" i="4"/>
  <c r="V4395" i="4"/>
  <c r="V4382" i="4"/>
  <c r="V4379" i="4"/>
  <c r="V4286" i="4"/>
  <c r="V4283" i="4"/>
  <c r="V4270" i="4"/>
  <c r="V4267" i="4"/>
  <c r="V4219" i="4"/>
  <c r="V4206" i="4"/>
  <c r="V4203" i="4"/>
  <c r="V4057" i="4"/>
  <c r="V4052" i="4"/>
  <c r="V4044" i="4"/>
  <c r="V4028" i="4"/>
  <c r="V3991" i="4"/>
  <c r="V3979" i="4"/>
  <c r="V3947" i="4"/>
  <c r="V3935" i="4"/>
  <c r="V3891" i="4"/>
  <c r="V3873" i="4"/>
  <c r="V3861" i="4"/>
  <c r="V3852" i="4"/>
  <c r="V3849" i="4"/>
  <c r="V3831" i="4"/>
  <c r="V3799" i="4"/>
  <c r="V3763" i="4"/>
  <c r="V3731" i="4"/>
  <c r="V3719" i="4"/>
  <c r="V3707" i="4"/>
  <c r="V3695" i="4"/>
  <c r="V3672" i="4"/>
  <c r="V3656" i="4"/>
  <c r="V3640" i="4"/>
  <c r="V3624" i="4"/>
  <c r="V3597" i="4"/>
  <c r="V4140" i="4"/>
  <c r="V4070" i="4"/>
  <c r="V4066" i="4"/>
  <c r="V4062" i="4"/>
  <c r="V4058" i="4"/>
  <c r="V4035" i="4"/>
  <c r="V4022" i="4"/>
  <c r="V3995" i="4"/>
  <c r="V3976" i="4"/>
  <c r="V3973" i="4"/>
  <c r="V3960" i="4"/>
  <c r="V3957" i="4"/>
  <c r="V3944" i="4"/>
  <c r="V3912" i="4"/>
  <c r="V3909" i="4"/>
  <c r="V3896" i="4"/>
  <c r="V3893" i="4"/>
  <c r="V3880" i="4"/>
  <c r="V3877" i="4"/>
  <c r="V3868" i="4"/>
  <c r="V3865" i="4"/>
  <c r="V3856" i="4"/>
  <c r="V3688" i="4"/>
  <c r="V3682" i="4"/>
  <c r="V3663" i="4"/>
  <c r="V3650" i="4"/>
  <c r="V3631" i="4"/>
  <c r="V3618" i="4"/>
  <c r="V3608" i="4"/>
  <c r="V4137" i="4"/>
  <c r="V4095" i="4"/>
  <c r="V4091" i="4"/>
  <c r="V4087" i="4"/>
  <c r="V4083" i="4"/>
  <c r="V4079" i="4"/>
  <c r="V4075" i="4"/>
  <c r="V3967" i="4"/>
  <c r="V3923" i="4"/>
  <c r="V3887" i="4"/>
  <c r="V3872" i="4"/>
  <c r="V3860" i="4"/>
  <c r="V3835" i="4"/>
  <c r="V3803" i="4"/>
  <c r="V3783" i="4"/>
  <c r="V3751" i="4"/>
  <c r="V3703" i="4"/>
  <c r="V3684" i="4"/>
  <c r="V3668" i="4"/>
  <c r="V3652" i="4"/>
  <c r="V3636" i="4"/>
  <c r="V3620" i="4"/>
  <c r="V3614" i="4"/>
  <c r="V4154" i="4"/>
  <c r="V4071" i="4"/>
  <c r="V4067" i="4"/>
  <c r="V4063" i="4"/>
  <c r="V4059" i="4"/>
  <c r="V4055" i="4"/>
  <c r="V4047" i="4"/>
  <c r="V4034" i="4"/>
  <c r="V4015" i="4"/>
  <c r="V4009" i="4"/>
  <c r="V4007" i="4"/>
  <c r="V3972" i="4"/>
  <c r="V3969" i="4"/>
  <c r="V3956" i="4"/>
  <c r="V3953" i="4"/>
  <c r="V3869" i="4"/>
  <c r="V3832" i="4"/>
  <c r="V3829" i="4"/>
  <c r="V3816" i="4"/>
  <c r="V3813" i="4"/>
  <c r="V3800" i="4"/>
  <c r="V3797" i="4"/>
  <c r="V3717" i="4"/>
  <c r="V3705" i="4"/>
  <c r="V3699" i="4"/>
  <c r="V3675" i="4"/>
  <c r="V3662" i="4"/>
  <c r="V3643" i="4"/>
  <c r="V3630" i="4"/>
  <c r="V3616" i="4"/>
  <c r="V3578" i="4"/>
  <c r="R3577" i="4"/>
  <c r="O3577" i="4"/>
  <c r="Q3577" i="4"/>
  <c r="P3577" i="4"/>
  <c r="V3569" i="4"/>
  <c r="V3553" i="4"/>
  <c r="V3537" i="4"/>
  <c r="V3531" i="4"/>
  <c r="V3523" i="4"/>
  <c r="V3512" i="4"/>
  <c r="V3505" i="4"/>
  <c r="V3501" i="4"/>
  <c r="V3497" i="4"/>
  <c r="V3493" i="4"/>
  <c r="V3484" i="4"/>
  <c r="V3477" i="4"/>
  <c r="V3468" i="4"/>
  <c r="V3464" i="4"/>
  <c r="V3460" i="4"/>
  <c r="V3447" i="4"/>
  <c r="V3441" i="4"/>
  <c r="V3421" i="4"/>
  <c r="V3389" i="4"/>
  <c r="V3373" i="4"/>
  <c r="V3357" i="4"/>
  <c r="V3341" i="4"/>
  <c r="V3325" i="4"/>
  <c r="V3277" i="4"/>
  <c r="V3253" i="4"/>
  <c r="V3250" i="4"/>
  <c r="V3237" i="4"/>
  <c r="V3234" i="4"/>
  <c r="V3218" i="4"/>
  <c r="V3186" i="4"/>
  <c r="V3157" i="4"/>
  <c r="V2916" i="4"/>
  <c r="V2901" i="4"/>
  <c r="V2888" i="4"/>
  <c r="V2869" i="4"/>
  <c r="V2856" i="4"/>
  <c r="V2837" i="4"/>
  <c r="V2824" i="4"/>
  <c r="V2805" i="4"/>
  <c r="V2792" i="4"/>
  <c r="V2773" i="4"/>
  <c r="V2760" i="4"/>
  <c r="V2741" i="4"/>
  <c r="V2728" i="4"/>
  <c r="V2719" i="4"/>
  <c r="V2717" i="4"/>
  <c r="V2710" i="4"/>
  <c r="V2707" i="4"/>
  <c r="V2703" i="4"/>
  <c r="V2690" i="4"/>
  <c r="V2687" i="4"/>
  <c r="V2674" i="4"/>
  <c r="V2671" i="4"/>
  <c r="V2665" i="4"/>
  <c r="V2650" i="4"/>
  <c r="V2646" i="4"/>
  <c r="V2553" i="4"/>
  <c r="V2536" i="4"/>
  <c r="V2525" i="4"/>
  <c r="V2515" i="4"/>
  <c r="V2509" i="4"/>
  <c r="V2499" i="4"/>
  <c r="V2494" i="4"/>
  <c r="V2490" i="4"/>
  <c r="V2486" i="4"/>
  <c r="V2482" i="4"/>
  <c r="V2478" i="4"/>
  <c r="V2474" i="4"/>
  <c r="V2470" i="4"/>
  <c r="V2466" i="4"/>
  <c r="V2462" i="4"/>
  <c r="V2458" i="4"/>
  <c r="V2454" i="4"/>
  <c r="V2450" i="4"/>
  <c r="V2446" i="4"/>
  <c r="V2442" i="4"/>
  <c r="V2433" i="4"/>
  <c r="V2387" i="4"/>
  <c r="V2381" i="4"/>
  <c r="V2359" i="4"/>
  <c r="V2354" i="4"/>
  <c r="V2348" i="4"/>
  <c r="V2336" i="4"/>
  <c r="V2333" i="4"/>
  <c r="V3571" i="4"/>
  <c r="V3555" i="4"/>
  <c r="V3539" i="4"/>
  <c r="V3524" i="4"/>
  <c r="V3507" i="4"/>
  <c r="V3443" i="4"/>
  <c r="V3437" i="4"/>
  <c r="V3431" i="4"/>
  <c r="V3428" i="4"/>
  <c r="V3415" i="4"/>
  <c r="V3412" i="4"/>
  <c r="V3399" i="4"/>
  <c r="V3396" i="4"/>
  <c r="V3383" i="4"/>
  <c r="V3367" i="4"/>
  <c r="V3351" i="4"/>
  <c r="V3335" i="4"/>
  <c r="V3319" i="4"/>
  <c r="V3297" i="4"/>
  <c r="V3293" i="4"/>
  <c r="V3289" i="4"/>
  <c r="V3285" i="4"/>
  <c r="V3281" i="4"/>
  <c r="V3265" i="4"/>
  <c r="V3262" i="4"/>
  <c r="V3169" i="4"/>
  <c r="V3166" i="4"/>
  <c r="V3146" i="4"/>
  <c r="V3130" i="4"/>
  <c r="V3114" i="4"/>
  <c r="V3098" i="4"/>
  <c r="V3002" i="4"/>
  <c r="V2998" i="4"/>
  <c r="V2994" i="4"/>
  <c r="V2990" i="4"/>
  <c r="V2922" i="4"/>
  <c r="V2913" i="4"/>
  <c r="V2681" i="4"/>
  <c r="V2631" i="4"/>
  <c r="V2625" i="4"/>
  <c r="V2615" i="4"/>
  <c r="V2609" i="4"/>
  <c r="V2599" i="4"/>
  <c r="V2593" i="4"/>
  <c r="V2583" i="4"/>
  <c r="V2557" i="4"/>
  <c r="V2546" i="4"/>
  <c r="V2542" i="4"/>
  <c r="V2538" i="4"/>
  <c r="V2504" i="4"/>
  <c r="V2439" i="4"/>
  <c r="V2430" i="4"/>
  <c r="V2426" i="4"/>
  <c r="V2422" i="4"/>
  <c r="V2418" i="4"/>
  <c r="V2414" i="4"/>
  <c r="V2410" i="4"/>
  <c r="V2406" i="4"/>
  <c r="V2402" i="4"/>
  <c r="V2357" i="4"/>
  <c r="V2351" i="4"/>
  <c r="V2346" i="4"/>
  <c r="V3439" i="4"/>
  <c r="V3433" i="4"/>
  <c r="V3401" i="4"/>
  <c r="V3226" i="4"/>
  <c r="V3210" i="4"/>
  <c r="V3158" i="4"/>
  <c r="V2988" i="4"/>
  <c r="V2984" i="4"/>
  <c r="V2980" i="4"/>
  <c r="V2976" i="4"/>
  <c r="V2972" i="4"/>
  <c r="V2968" i="4"/>
  <c r="V2964" i="4"/>
  <c r="V2960" i="4"/>
  <c r="V2956" i="4"/>
  <c r="V2952" i="4"/>
  <c r="V2948" i="4"/>
  <c r="V2944" i="4"/>
  <c r="V2940" i="4"/>
  <c r="V2936" i="4"/>
  <c r="V2932" i="4"/>
  <c r="V2928" i="4"/>
  <c r="V2924" i="4"/>
  <c r="V2908" i="4"/>
  <c r="V2889" i="4"/>
  <c r="V2876" i="4"/>
  <c r="V2857" i="4"/>
  <c r="V2844" i="4"/>
  <c r="V2825" i="4"/>
  <c r="V2812" i="4"/>
  <c r="V2793" i="4"/>
  <c r="V2780" i="4"/>
  <c r="V2761" i="4"/>
  <c r="V2748" i="4"/>
  <c r="V2729" i="4"/>
  <c r="V2655" i="4"/>
  <c r="V2653" i="4"/>
  <c r="V2643" i="4"/>
  <c r="V2638" i="4"/>
  <c r="V2565" i="4"/>
  <c r="V2559" i="4"/>
  <c r="V2552" i="4"/>
  <c r="V2491" i="4"/>
  <c r="V2485" i="4"/>
  <c r="V2475" i="4"/>
  <c r="V2469" i="4"/>
  <c r="V2459" i="4"/>
  <c r="V2453" i="4"/>
  <c r="V2443" i="4"/>
  <c r="V2434" i="4"/>
  <c r="V2401" i="4"/>
  <c r="V2367" i="4"/>
  <c r="V2362" i="4"/>
  <c r="V2349" i="4"/>
  <c r="V2340" i="4"/>
  <c r="V2330" i="4"/>
  <c r="V3567" i="4"/>
  <c r="V3551" i="4"/>
  <c r="V3535" i="4"/>
  <c r="V3529" i="4"/>
  <c r="V3525" i="4"/>
  <c r="V3521" i="4"/>
  <c r="V3517" i="4"/>
  <c r="V3508" i="4"/>
  <c r="V3453" i="4"/>
  <c r="V3435" i="4"/>
  <c r="V3432" i="4"/>
  <c r="V3419" i="4"/>
  <c r="V3416" i="4"/>
  <c r="V3403" i="4"/>
  <c r="V3400" i="4"/>
  <c r="V3387" i="4"/>
  <c r="V3384" i="4"/>
  <c r="V3310" i="4"/>
  <c r="V3230" i="4"/>
  <c r="V3214" i="4"/>
  <c r="V3189" i="4"/>
  <c r="V3173" i="4"/>
  <c r="V3170" i="4"/>
  <c r="V3138" i="4"/>
  <c r="V3122" i="4"/>
  <c r="V3106" i="4"/>
  <c r="V3090" i="4"/>
  <c r="V2722" i="4"/>
  <c r="V2701" i="4"/>
  <c r="V2659" i="4"/>
  <c r="V2547" i="4"/>
  <c r="V2541" i="4"/>
  <c r="V2530" i="4"/>
  <c r="V2505" i="4"/>
  <c r="V2496" i="4"/>
  <c r="V2438" i="4"/>
  <c r="V2429" i="4"/>
  <c r="V2419" i="4"/>
  <c r="V2413" i="4"/>
  <c r="V2403" i="4"/>
  <c r="V2374" i="4"/>
  <c r="V2345" i="4"/>
  <c r="V2254" i="4"/>
  <c r="V2229" i="4"/>
  <c r="V2227" i="4"/>
  <c r="V2190" i="4"/>
  <c r="V2165" i="4"/>
  <c r="V2163" i="4"/>
  <c r="V2151" i="4"/>
  <c r="V2141" i="4"/>
  <c r="V2129" i="4"/>
  <c r="V2127" i="4"/>
  <c r="V2117" i="4"/>
  <c r="V2114" i="4"/>
  <c r="V2090" i="4"/>
  <c r="V2057" i="4"/>
  <c r="V2038" i="4"/>
  <c r="V2031" i="4"/>
  <c r="V1783" i="4"/>
  <c r="V1773" i="4"/>
  <c r="V1771" i="4"/>
  <c r="V1747" i="4"/>
  <c r="V1737" i="4"/>
  <c r="V1734" i="4"/>
  <c r="V1721" i="4"/>
  <c r="V1718" i="4"/>
  <c r="V1703" i="4"/>
  <c r="R1693" i="4"/>
  <c r="Q1693" i="4"/>
  <c r="P1693" i="4"/>
  <c r="O1693" i="4"/>
  <c r="R1681" i="4"/>
  <c r="Q1681" i="4"/>
  <c r="P1681" i="4"/>
  <c r="O1681" i="4"/>
  <c r="R1641" i="4"/>
  <c r="Q1641" i="4"/>
  <c r="P1641" i="4"/>
  <c r="O1641" i="4"/>
  <c r="V1620" i="4"/>
  <c r="V1435" i="4"/>
  <c r="V1403" i="4"/>
  <c r="R1385" i="4"/>
  <c r="Q1385" i="4"/>
  <c r="P1385" i="4"/>
  <c r="O1385" i="4"/>
  <c r="R1381" i="4"/>
  <c r="Q1381" i="4"/>
  <c r="P1381" i="4"/>
  <c r="O1381" i="4"/>
  <c r="R1377" i="4"/>
  <c r="Q1377" i="4"/>
  <c r="P1377" i="4"/>
  <c r="O1377" i="4"/>
  <c r="R1373" i="4"/>
  <c r="Q1373" i="4"/>
  <c r="P1373" i="4"/>
  <c r="O1373" i="4"/>
  <c r="V1364" i="4"/>
  <c r="R1357" i="4"/>
  <c r="Q1357" i="4"/>
  <c r="P1357" i="4"/>
  <c r="O1357" i="4"/>
  <c r="V1348" i="4"/>
  <c r="R1341" i="4"/>
  <c r="Q1341" i="4"/>
  <c r="P1341" i="4"/>
  <c r="O1341" i="4"/>
  <c r="V1332" i="4"/>
  <c r="R1325" i="4"/>
  <c r="Q1325" i="4"/>
  <c r="P1325" i="4"/>
  <c r="O1325" i="4"/>
  <c r="V1316" i="4"/>
  <c r="R1309" i="4"/>
  <c r="Q1309" i="4"/>
  <c r="P1309" i="4"/>
  <c r="O1309" i="4"/>
  <c r="V1300" i="4"/>
  <c r="R1293" i="4"/>
  <c r="Q1293" i="4"/>
  <c r="P1293" i="4"/>
  <c r="O1293" i="4"/>
  <c r="V1280" i="4"/>
  <c r="R1278" i="4"/>
  <c r="Q1278" i="4"/>
  <c r="P1278" i="4"/>
  <c r="O1278" i="4"/>
  <c r="V2281" i="4"/>
  <c r="V2265" i="4"/>
  <c r="V2263" i="4"/>
  <c r="V2226" i="4"/>
  <c r="V2201" i="4"/>
  <c r="V2199" i="4"/>
  <c r="V2162" i="4"/>
  <c r="V2131" i="4"/>
  <c r="V2119" i="4"/>
  <c r="V2109" i="4"/>
  <c r="V2106" i="4"/>
  <c r="V2094" i="4"/>
  <c r="V1953" i="4"/>
  <c r="V1775" i="4"/>
  <c r="V1715" i="4"/>
  <c r="R1673" i="4"/>
  <c r="Q1673" i="4"/>
  <c r="P1673" i="4"/>
  <c r="O1673" i="4"/>
  <c r="V1651" i="4"/>
  <c r="R1625" i="4"/>
  <c r="Q1625" i="4"/>
  <c r="P1625" i="4"/>
  <c r="O1625" i="4"/>
  <c r="R1485" i="4"/>
  <c r="Q1485" i="4"/>
  <c r="P1485" i="4"/>
  <c r="O1485" i="4"/>
  <c r="R1453" i="4"/>
  <c r="Q1453" i="4"/>
  <c r="P1453" i="4"/>
  <c r="O1453" i="4"/>
  <c r="R1421" i="4"/>
  <c r="Q1421" i="4"/>
  <c r="P1421" i="4"/>
  <c r="O1421" i="4"/>
  <c r="R1389" i="4"/>
  <c r="Q1389" i="4"/>
  <c r="P1389" i="4"/>
  <c r="O1389" i="4"/>
  <c r="V2269" i="4"/>
  <c r="V2267" i="4"/>
  <c r="V2230" i="4"/>
  <c r="V2205" i="4"/>
  <c r="V2203" i="4"/>
  <c r="V2166" i="4"/>
  <c r="V2098" i="4"/>
  <c r="V2047" i="4"/>
  <c r="V2037" i="4"/>
  <c r="V1786" i="4"/>
  <c r="V1782" i="4"/>
  <c r="R1689" i="4"/>
  <c r="Q1689" i="4"/>
  <c r="P1689" i="4"/>
  <c r="O1689" i="4"/>
  <c r="R1629" i="4"/>
  <c r="Q1629" i="4"/>
  <c r="P1629" i="4"/>
  <c r="O1629" i="4"/>
  <c r="R1597" i="4"/>
  <c r="Q1597" i="4"/>
  <c r="P1597" i="4"/>
  <c r="O1597" i="4"/>
  <c r="R1565" i="4"/>
  <c r="Q1565" i="4"/>
  <c r="P1565" i="4"/>
  <c r="O1565" i="4"/>
  <c r="R1533" i="4"/>
  <c r="Q1533" i="4"/>
  <c r="P1533" i="4"/>
  <c r="O1533" i="4"/>
  <c r="V1383" i="4"/>
  <c r="R1361" i="4"/>
  <c r="Q1361" i="4"/>
  <c r="P1361" i="4"/>
  <c r="O1361" i="4"/>
  <c r="R1329" i="4"/>
  <c r="Q1329" i="4"/>
  <c r="P1329" i="4"/>
  <c r="O1329" i="4"/>
  <c r="R1297" i="4"/>
  <c r="Q1297" i="4"/>
  <c r="P1297" i="4"/>
  <c r="O1297" i="4"/>
  <c r="V1277" i="4"/>
  <c r="R1270" i="4"/>
  <c r="Q1270" i="4"/>
  <c r="O1270" i="4"/>
  <c r="P1270" i="4"/>
  <c r="V2271" i="4"/>
  <c r="V2207" i="4"/>
  <c r="V2123" i="4"/>
  <c r="V1998" i="4"/>
  <c r="V1994" i="4"/>
  <c r="V1990" i="4"/>
  <c r="V1986" i="4"/>
  <c r="V1982" i="4"/>
  <c r="V1885" i="4"/>
  <c r="V1778" i="4"/>
  <c r="V1753" i="4"/>
  <c r="V1750" i="4"/>
  <c r="V1727" i="4"/>
  <c r="R1701" i="4"/>
  <c r="Q1701" i="4"/>
  <c r="P1701" i="4"/>
  <c r="O1701" i="4"/>
  <c r="R1669" i="4"/>
  <c r="Q1669" i="4"/>
  <c r="P1669" i="4"/>
  <c r="O1669" i="4"/>
  <c r="V1507" i="4"/>
  <c r="R1497" i="4"/>
  <c r="Q1497" i="4"/>
  <c r="P1497" i="4"/>
  <c r="O1497" i="4"/>
  <c r="R1465" i="4"/>
  <c r="Q1465" i="4"/>
  <c r="P1465" i="4"/>
  <c r="O1465" i="4"/>
  <c r="R1433" i="4"/>
  <c r="Q1433" i="4"/>
  <c r="P1433" i="4"/>
  <c r="O1433" i="4"/>
  <c r="V1416" i="4"/>
  <c r="R1401" i="4"/>
  <c r="Q1401" i="4"/>
  <c r="P1401" i="4"/>
  <c r="O1401" i="4"/>
  <c r="V1371" i="4"/>
  <c r="V1339" i="4"/>
  <c r="V1307" i="4"/>
  <c r="V1268" i="4"/>
  <c r="V1630" i="4"/>
  <c r="V1494" i="4"/>
  <c r="V1241" i="4"/>
  <c r="V1221" i="4"/>
  <c r="V1125" i="4"/>
  <c r="V1113" i="4"/>
  <c r="V861" i="4"/>
  <c r="V849" i="4"/>
  <c r="V777" i="4"/>
  <c r="V737" i="4"/>
  <c r="V597" i="4"/>
  <c r="V525" i="4"/>
  <c r="V489" i="4"/>
  <c r="V445" i="4"/>
  <c r="V433" i="4"/>
  <c r="V401" i="4"/>
  <c r="Q258" i="4"/>
  <c r="R258" i="4"/>
  <c r="P258" i="4"/>
  <c r="O258" i="4"/>
  <c r="P5433" i="4"/>
  <c r="V5433" i="4" s="1"/>
  <c r="P5417" i="4"/>
  <c r="V5417" i="4" s="1"/>
  <c r="P5385" i="4"/>
  <c r="V5385" i="4" s="1"/>
  <c r="P5833" i="4"/>
  <c r="V5833" i="4" s="1"/>
  <c r="P5801" i="4"/>
  <c r="V5801" i="4" s="1"/>
  <c r="P5797" i="4"/>
  <c r="V5797" i="4" s="1"/>
  <c r="P5777" i="4"/>
  <c r="V5777" i="4" s="1"/>
  <c r="P5769" i="4"/>
  <c r="V5769" i="4" s="1"/>
  <c r="P5753" i="4"/>
  <c r="V5753" i="4" s="1"/>
  <c r="P5383" i="4"/>
  <c r="V5383" i="4" s="1"/>
  <c r="P5369" i="4"/>
  <c r="V5369" i="4" s="1"/>
  <c r="P5345" i="4"/>
  <c r="V5345" i="4" s="1"/>
  <c r="P5131" i="4"/>
  <c r="V5131" i="4" s="1"/>
  <c r="P4747" i="4"/>
  <c r="V4747" i="4" s="1"/>
  <c r="P4703" i="4"/>
  <c r="V4703" i="4" s="1"/>
  <c r="P4675" i="4"/>
  <c r="V4675" i="4" s="1"/>
  <c r="P4603" i="4"/>
  <c r="V4603" i="4" s="1"/>
  <c r="P4145" i="4"/>
  <c r="V4145" i="4" s="1"/>
  <c r="P4029" i="4"/>
  <c r="V4029" i="4" s="1"/>
  <c r="P3925" i="4"/>
  <c r="V3925" i="4" s="1"/>
  <c r="P3917" i="4"/>
  <c r="V3917" i="4" s="1"/>
  <c r="P3785" i="4"/>
  <c r="V3785" i="4" s="1"/>
  <c r="P3697" i="4"/>
  <c r="V3697" i="4" s="1"/>
  <c r="P3689" i="4"/>
  <c r="V3689" i="4" s="1"/>
  <c r="P3685" i="4"/>
  <c r="V3685" i="4" s="1"/>
  <c r="P3681" i="4"/>
  <c r="V3681" i="4" s="1"/>
  <c r="P3673" i="4"/>
  <c r="V3673" i="4" s="1"/>
  <c r="P3665" i="4"/>
  <c r="V3665" i="4" s="1"/>
  <c r="P3661" i="4"/>
  <c r="V3661" i="4" s="1"/>
  <c r="P3649" i="4"/>
  <c r="V3649" i="4" s="1"/>
  <c r="P3645" i="4"/>
  <c r="V3645" i="4" s="1"/>
  <c r="P3641" i="4"/>
  <c r="V3641" i="4" s="1"/>
  <c r="P3637" i="4"/>
  <c r="V3637" i="4" s="1"/>
  <c r="P4183" i="4"/>
  <c r="V4183" i="4" s="1"/>
  <c r="P4167" i="4"/>
  <c r="V4167" i="4" s="1"/>
  <c r="P3370" i="4"/>
  <c r="V3370" i="4" s="1"/>
  <c r="P3366" i="4"/>
  <c r="V3366" i="4" s="1"/>
  <c r="P3346" i="4"/>
  <c r="V3346" i="4" s="1"/>
  <c r="P3342" i="4"/>
  <c r="V3342" i="4" s="1"/>
  <c r="P3338" i="4"/>
  <c r="V3338" i="4" s="1"/>
  <c r="P3330" i="4"/>
  <c r="V3330" i="4" s="1"/>
  <c r="P3326" i="4"/>
  <c r="V3326" i="4" s="1"/>
  <c r="P3318" i="4"/>
  <c r="V3318" i="4" s="1"/>
  <c r="P3206" i="4"/>
  <c r="V3206" i="4" s="1"/>
  <c r="P2891" i="4"/>
  <c r="V2891" i="4" s="1"/>
  <c r="P2851" i="4"/>
  <c r="V2851" i="4" s="1"/>
  <c r="P2823" i="4"/>
  <c r="V2823" i="4" s="1"/>
  <c r="P2803" i="4"/>
  <c r="V2803" i="4" s="1"/>
  <c r="P2783" i="4"/>
  <c r="V2783" i="4" s="1"/>
  <c r="P2779" i="4"/>
  <c r="V2779" i="4" s="1"/>
  <c r="P2751" i="4"/>
  <c r="V2751" i="4" s="1"/>
  <c r="P2739" i="4"/>
  <c r="V2739" i="4" s="1"/>
  <c r="P3581" i="4"/>
  <c r="V3581" i="4" s="1"/>
  <c r="P3576" i="4"/>
  <c r="V3576" i="4" s="1"/>
  <c r="P3568" i="4"/>
  <c r="V3568" i="4" s="1"/>
  <c r="P3552" i="4"/>
  <c r="V3552" i="4" s="1"/>
  <c r="P3548" i="4"/>
  <c r="V3548" i="4" s="1"/>
  <c r="P3436" i="4"/>
  <c r="V3436" i="4" s="1"/>
  <c r="P2294" i="4"/>
  <c r="V2294" i="4" s="1"/>
  <c r="P2138" i="4"/>
  <c r="V2138" i="4" s="1"/>
  <c r="P2054" i="4"/>
  <c r="V2054" i="4" s="1"/>
  <c r="P2042" i="4"/>
  <c r="V2042" i="4" s="1"/>
  <c r="P1515" i="4"/>
  <c r="V1515" i="4" s="1"/>
  <c r="P1511" i="4"/>
  <c r="V1511" i="4" s="1"/>
  <c r="P1678" i="4"/>
  <c r="V1678" i="4" s="1"/>
  <c r="P1662" i="4"/>
  <c r="V1662" i="4" s="1"/>
  <c r="P1622" i="4"/>
  <c r="V1622" i="4" s="1"/>
  <c r="P1426" i="4"/>
  <c r="V1426" i="4" s="1"/>
  <c r="P1402" i="4"/>
  <c r="V1402" i="4" s="1"/>
  <c r="P1286" i="4"/>
  <c r="V1286" i="4" s="1"/>
  <c r="P1626" i="4"/>
  <c r="V1626" i="4" s="1"/>
  <c r="P1602" i="4"/>
  <c r="V1602" i="4" s="1"/>
  <c r="P1578" i="4"/>
  <c r="V1578" i="4" s="1"/>
  <c r="P1554" i="4"/>
  <c r="V1554" i="4" s="1"/>
  <c r="P1350" i="4"/>
  <c r="V1350" i="4" s="1"/>
  <c r="P1255" i="4"/>
  <c r="V1255" i="4" s="1"/>
  <c r="P1215" i="4"/>
  <c r="V1215" i="4" s="1"/>
  <c r="P947" i="4"/>
  <c r="V947" i="4" s="1"/>
  <c r="P1638" i="4"/>
  <c r="V1638" i="4" s="1"/>
  <c r="P1634" i="4"/>
  <c r="V1634" i="4" s="1"/>
  <c r="P73" i="4"/>
  <c r="V73" i="4" s="1"/>
  <c r="P69" i="4"/>
  <c r="V69" i="4" s="1"/>
  <c r="P219" i="4"/>
  <c r="V219" i="4" s="1"/>
  <c r="P199" i="4"/>
  <c r="V199" i="4" s="1"/>
  <c r="V1446" i="4"/>
  <c r="V1414" i="4"/>
  <c r="P1243" i="4"/>
  <c r="V1243" i="4" s="1"/>
  <c r="V1201" i="4"/>
  <c r="V1169" i="4"/>
  <c r="V1099" i="4"/>
  <c r="V1057" i="4"/>
  <c r="P985" i="4"/>
  <c r="V985" i="4" s="1"/>
  <c r="V921" i="4"/>
  <c r="V877" i="4"/>
  <c r="V865" i="4"/>
  <c r="V853" i="4"/>
  <c r="V841" i="4"/>
  <c r="P799" i="4"/>
  <c r="V799" i="4" s="1"/>
  <c r="V781" i="4"/>
  <c r="V721" i="4"/>
  <c r="V689" i="4"/>
  <c r="V669" i="4"/>
  <c r="V637" i="4"/>
  <c r="V581" i="4"/>
  <c r="V569" i="4"/>
  <c r="V509" i="4"/>
  <c r="V494" i="4"/>
  <c r="V491" i="4"/>
  <c r="P478" i="4"/>
  <c r="V478" i="4" s="1"/>
  <c r="V475" i="4"/>
  <c r="V437" i="4"/>
  <c r="V397" i="4"/>
  <c r="V361" i="4"/>
  <c r="P273" i="4"/>
  <c r="V273" i="4" s="1"/>
  <c r="V1245" i="4"/>
  <c r="P1190" i="4"/>
  <c r="V1190" i="4" s="1"/>
  <c r="P1155" i="4"/>
  <c r="V1155" i="4" s="1"/>
  <c r="P1142" i="4"/>
  <c r="V1142" i="4" s="1"/>
  <c r="V1133" i="4"/>
  <c r="V1109" i="4"/>
  <c r="V1077" i="4"/>
  <c r="P1025" i="4"/>
  <c r="V1025" i="4" s="1"/>
  <c r="P982" i="4"/>
  <c r="V982" i="4" s="1"/>
  <c r="V979" i="4"/>
  <c r="P934" i="4"/>
  <c r="V934" i="4" s="1"/>
  <c r="V931" i="4"/>
  <c r="V918" i="4"/>
  <c r="V915" i="4"/>
  <c r="V902" i="4"/>
  <c r="V899" i="4"/>
  <c r="V818" i="4"/>
  <c r="V813" i="4"/>
  <c r="V801" i="4"/>
  <c r="V755" i="4"/>
  <c r="P642" i="4"/>
  <c r="V642" i="4" s="1"/>
  <c r="V639" i="4"/>
  <c r="V626" i="4"/>
  <c r="P623" i="4"/>
  <c r="V623" i="4" s="1"/>
  <c r="V610" i="4"/>
  <c r="V607" i="4"/>
  <c r="V598" i="4"/>
  <c r="P573" i="4"/>
  <c r="V573" i="4" s="1"/>
  <c r="P521" i="4"/>
  <c r="V521" i="4" s="1"/>
  <c r="P506" i="4"/>
  <c r="V506" i="4" s="1"/>
  <c r="V503" i="4"/>
  <c r="P485" i="4"/>
  <c r="V485" i="4" s="1"/>
  <c r="V467" i="4"/>
  <c r="V441" i="4"/>
  <c r="V429" i="4"/>
  <c r="V327" i="4"/>
  <c r="P315" i="4"/>
  <c r="V315" i="4" s="1"/>
  <c r="P103" i="4"/>
  <c r="V103" i="4" s="1"/>
  <c r="P5425" i="4"/>
  <c r="V5425" i="4" s="1"/>
  <c r="P5393" i="4"/>
  <c r="V5393" i="4" s="1"/>
  <c r="P5829" i="4"/>
  <c r="V5829" i="4" s="1"/>
  <c r="P5821" i="4"/>
  <c r="V5821" i="4" s="1"/>
  <c r="P5809" i="4"/>
  <c r="V5809" i="4" s="1"/>
  <c r="P5789" i="4"/>
  <c r="V5789" i="4" s="1"/>
  <c r="P5781" i="4"/>
  <c r="V5781" i="4" s="1"/>
  <c r="P5773" i="4"/>
  <c r="V5773" i="4" s="1"/>
  <c r="P5749" i="4"/>
  <c r="V5749" i="4" s="1"/>
  <c r="P5745" i="4"/>
  <c r="V5745" i="4" s="1"/>
  <c r="P5717" i="4"/>
  <c r="V5717" i="4" s="1"/>
  <c r="P5705" i="4"/>
  <c r="V5705" i="4" s="1"/>
  <c r="P5337" i="4"/>
  <c r="V5337" i="4" s="1"/>
  <c r="P5305" i="4"/>
  <c r="V5305" i="4" s="1"/>
  <c r="P5313" i="4"/>
  <c r="V5313" i="4" s="1"/>
  <c r="P5281" i="4"/>
  <c r="V5281" i="4" s="1"/>
  <c r="P5257" i="4"/>
  <c r="V5257" i="4" s="1"/>
  <c r="P4946" i="4"/>
  <c r="V4946" i="4" s="1"/>
  <c r="P4763" i="4"/>
  <c r="V4763" i="4" s="1"/>
  <c r="P4755" i="4"/>
  <c r="V4755" i="4" s="1"/>
  <c r="P4699" i="4"/>
  <c r="V4699" i="4" s="1"/>
  <c r="P4671" i="4"/>
  <c r="V4671" i="4" s="1"/>
  <c r="P4663" i="4"/>
  <c r="V4663" i="4" s="1"/>
  <c r="P4655" i="4"/>
  <c r="V4655" i="4" s="1"/>
  <c r="P4647" i="4"/>
  <c r="V4647" i="4" s="1"/>
  <c r="P4575" i="4"/>
  <c r="V4575" i="4" s="1"/>
  <c r="P4439" i="4"/>
  <c r="V4439" i="4" s="1"/>
  <c r="P4427" i="4"/>
  <c r="V4427" i="4" s="1"/>
  <c r="P4423" i="4"/>
  <c r="V4423" i="4" s="1"/>
  <c r="P4303" i="4"/>
  <c r="V4303" i="4" s="1"/>
  <c r="P4041" i="4"/>
  <c r="V4041" i="4" s="1"/>
  <c r="P4033" i="4"/>
  <c r="V4033" i="4" s="1"/>
  <c r="P3693" i="4"/>
  <c r="V3693" i="4" s="1"/>
  <c r="P3677" i="4"/>
  <c r="V3677" i="4" s="1"/>
  <c r="P3629" i="4"/>
  <c r="V3629" i="4" s="1"/>
  <c r="P3625" i="4"/>
  <c r="V3625" i="4" s="1"/>
  <c r="P3617" i="4"/>
  <c r="V3617" i="4" s="1"/>
  <c r="P3374" i="4"/>
  <c r="V3374" i="4" s="1"/>
  <c r="P3362" i="4"/>
  <c r="V3362" i="4" s="1"/>
  <c r="P3358" i="4"/>
  <c r="V3358" i="4" s="1"/>
  <c r="P3350" i="4"/>
  <c r="V3350" i="4" s="1"/>
  <c r="P3334" i="4"/>
  <c r="V3334" i="4" s="1"/>
  <c r="P3314" i="4"/>
  <c r="V3314" i="4" s="1"/>
  <c r="P2887" i="4"/>
  <c r="V2887" i="4" s="1"/>
  <c r="P2883" i="4"/>
  <c r="V2883" i="4" s="1"/>
  <c r="P2879" i="4"/>
  <c r="V2879" i="4" s="1"/>
  <c r="P2875" i="4"/>
  <c r="V2875" i="4" s="1"/>
  <c r="P2863" i="4"/>
  <c r="V2863" i="4" s="1"/>
  <c r="P2847" i="4"/>
  <c r="V2847" i="4" s="1"/>
  <c r="P2831" i="4"/>
  <c r="V2831" i="4" s="1"/>
  <c r="P2791" i="4"/>
  <c r="V2791" i="4" s="1"/>
  <c r="P2775" i="4"/>
  <c r="V2775" i="4" s="1"/>
  <c r="P2747" i="4"/>
  <c r="V2747" i="4" s="1"/>
  <c r="P3560" i="4"/>
  <c r="V3560" i="4" s="1"/>
  <c r="P3544" i="4"/>
  <c r="V3544" i="4" s="1"/>
  <c r="P2286" i="4"/>
  <c r="V2286" i="4" s="1"/>
  <c r="P2050" i="4"/>
  <c r="V2050" i="4" s="1"/>
  <c r="P2046" i="4"/>
  <c r="V2046" i="4" s="1"/>
  <c r="P1654" i="4"/>
  <c r="V1654" i="4" s="1"/>
  <c r="P1650" i="4"/>
  <c r="V1650" i="4" s="1"/>
  <c r="P1482" i="4"/>
  <c r="V1482" i="4" s="1"/>
  <c r="P1646" i="4"/>
  <c r="V1646" i="4" s="1"/>
  <c r="P1366" i="4"/>
  <c r="V1366" i="4" s="1"/>
  <c r="P1310" i="4"/>
  <c r="V1310" i="4" s="1"/>
  <c r="P1302" i="4"/>
  <c r="V1302" i="4" s="1"/>
  <c r="P1223" i="4"/>
  <c r="V1223" i="4" s="1"/>
  <c r="P1219" i="4"/>
  <c r="V1219" i="4" s="1"/>
  <c r="P1091" i="4"/>
  <c r="V1091" i="4" s="1"/>
  <c r="P951" i="4"/>
  <c r="V951" i="4" s="1"/>
  <c r="P671" i="4"/>
  <c r="V671" i="4" s="1"/>
  <c r="P531" i="4"/>
  <c r="V531" i="4" s="1"/>
  <c r="P391" i="4"/>
  <c r="V391" i="4" s="1"/>
  <c r="P279" i="4"/>
  <c r="V279" i="4" s="1"/>
  <c r="P211" i="4"/>
  <c r="V211" i="4" s="1"/>
  <c r="P1454" i="4"/>
  <c r="V1454" i="4" s="1"/>
  <c r="P1422" i="4"/>
  <c r="V1422" i="4" s="1"/>
  <c r="P1390" i="4"/>
  <c r="V1390" i="4" s="1"/>
  <c r="P1247" i="4"/>
  <c r="V1247" i="4" s="1"/>
  <c r="P1234" i="4"/>
  <c r="V1234" i="4" s="1"/>
  <c r="P1222" i="4"/>
  <c r="V1222" i="4" s="1"/>
  <c r="P1189" i="4"/>
  <c r="V1189" i="4" s="1"/>
  <c r="V1157" i="4"/>
  <c r="P1139" i="4"/>
  <c r="V1139" i="4" s="1"/>
  <c r="P1130" i="4"/>
  <c r="V1130" i="4" s="1"/>
  <c r="P1121" i="4"/>
  <c r="V1121" i="4" s="1"/>
  <c r="V1053" i="4"/>
  <c r="P989" i="4"/>
  <c r="V989" i="4" s="1"/>
  <c r="P971" i="4"/>
  <c r="V971" i="4" s="1"/>
  <c r="P941" i="4"/>
  <c r="V941" i="4" s="1"/>
  <c r="P909" i="4"/>
  <c r="V909" i="4" s="1"/>
  <c r="P891" i="4"/>
  <c r="V891" i="4" s="1"/>
  <c r="P842" i="4"/>
  <c r="V842" i="4" s="1"/>
  <c r="P791" i="4"/>
  <c r="V791" i="4" s="1"/>
  <c r="P782" i="4"/>
  <c r="V782" i="4" s="1"/>
  <c r="P773" i="4"/>
  <c r="V773" i="4" s="1"/>
  <c r="P749" i="4"/>
  <c r="V749" i="4" s="1"/>
  <c r="V725" i="4"/>
  <c r="P693" i="4"/>
  <c r="V693" i="4" s="1"/>
  <c r="P633" i="4"/>
  <c r="V633" i="4" s="1"/>
  <c r="P577" i="4"/>
  <c r="V577" i="4" s="1"/>
  <c r="P565" i="4"/>
  <c r="V565" i="4" s="1"/>
  <c r="P538" i="4"/>
  <c r="V538" i="4" s="1"/>
  <c r="P469" i="4"/>
  <c r="V469" i="4" s="1"/>
  <c r="P418" i="4"/>
  <c r="V418" i="4" s="1"/>
  <c r="P415" i="4"/>
  <c r="V415" i="4" s="1"/>
  <c r="V402" i="4"/>
  <c r="V373" i="4"/>
  <c r="V341" i="4"/>
  <c r="V329" i="4"/>
  <c r="P317" i="4"/>
  <c r="V317" i="4" s="1"/>
  <c r="V297" i="4"/>
  <c r="Q278" i="4"/>
  <c r="P278" i="4"/>
  <c r="R278" i="4"/>
  <c r="O278" i="4"/>
  <c r="P269" i="4"/>
  <c r="V269" i="4" s="1"/>
  <c r="V251" i="4"/>
  <c r="P240" i="4"/>
  <c r="V240" i="4" s="1"/>
  <c r="P224" i="4"/>
  <c r="V224" i="4" s="1"/>
  <c r="P208" i="4"/>
  <c r="V208" i="4" s="1"/>
  <c r="P110" i="4"/>
  <c r="V110" i="4" s="1"/>
  <c r="P78" i="4"/>
  <c r="V78" i="4" s="1"/>
  <c r="P42" i="4"/>
  <c r="V42" i="4" s="1"/>
  <c r="P29" i="4"/>
  <c r="V29" i="4" s="1"/>
  <c r="P21" i="4"/>
  <c r="V21" i="4" s="1"/>
  <c r="P13" i="4"/>
  <c r="V13" i="4" s="1"/>
  <c r="P5" i="4"/>
  <c r="V5" i="4" s="1"/>
  <c r="P26" i="4"/>
  <c r="V26" i="4" s="1"/>
  <c r="P196" i="4"/>
  <c r="V196" i="4" s="1"/>
  <c r="P164" i="4"/>
  <c r="V164" i="4" s="1"/>
  <c r="P148" i="4"/>
  <c r="V148" i="4" s="1"/>
  <c r="P144" i="4"/>
  <c r="V144" i="4" s="1"/>
  <c r="P140" i="4"/>
  <c r="V140" i="4" s="1"/>
  <c r="P136" i="4"/>
  <c r="V136" i="4" s="1"/>
  <c r="P132" i="4"/>
  <c r="V132" i="4" s="1"/>
  <c r="P122" i="4"/>
  <c r="V122" i="4" s="1"/>
  <c r="P90" i="4"/>
  <c r="V90" i="4" s="1"/>
  <c r="P54" i="4"/>
  <c r="V54" i="4" s="1"/>
  <c r="P1" i="4"/>
  <c r="V1" i="4" s="1"/>
  <c r="P192" i="4"/>
  <c r="V192" i="4" s="1"/>
  <c r="P188" i="4"/>
  <c r="V188" i="4" s="1"/>
  <c r="P184" i="4"/>
  <c r="V184" i="4" s="1"/>
  <c r="P180" i="4"/>
  <c r="V180" i="4" s="1"/>
  <c r="P160" i="4"/>
  <c r="V160" i="4" s="1"/>
  <c r="P128" i="4"/>
  <c r="V128" i="4" s="1"/>
  <c r="P124" i="4"/>
  <c r="V124" i="4" s="1"/>
  <c r="P116" i="4"/>
  <c r="V116" i="4" s="1"/>
  <c r="P108" i="4"/>
  <c r="V108" i="4" s="1"/>
  <c r="P100" i="4"/>
  <c r="V100" i="4" s="1"/>
  <c r="P92" i="4"/>
  <c r="V92" i="4" s="1"/>
  <c r="P84" i="4"/>
  <c r="V84" i="4" s="1"/>
  <c r="P76" i="4"/>
  <c r="V76" i="4" s="1"/>
  <c r="P70" i="4"/>
  <c r="V70" i="4" s="1"/>
  <c r="P61" i="4"/>
  <c r="V61" i="4" s="1"/>
  <c r="P53" i="4"/>
  <c r="V53" i="4" s="1"/>
  <c r="P45" i="4"/>
  <c r="V45" i="4" s="1"/>
  <c r="P37" i="4"/>
  <c r="V37" i="4" s="1"/>
  <c r="P6" i="4"/>
  <c r="V6" i="4" s="1"/>
  <c r="V7" i="1"/>
  <c r="V6" i="1"/>
  <c r="V5" i="1"/>
  <c r="V4" i="1"/>
  <c r="V3" i="1"/>
  <c r="V2" i="1"/>
  <c r="V1196" i="4" l="1"/>
  <c r="V1573" i="4"/>
  <c r="V2088" i="4"/>
  <c r="V948" i="4"/>
  <c r="V4380" i="4"/>
  <c r="V5184" i="4"/>
  <c r="V4649" i="4"/>
  <c r="V5108" i="4"/>
  <c r="V4273" i="4"/>
  <c r="V4685" i="4"/>
  <c r="V4217" i="4"/>
  <c r="V4477" i="4"/>
  <c r="V4361" i="4"/>
  <c r="V3332" i="4"/>
  <c r="V4656" i="4"/>
  <c r="V5827" i="4"/>
  <c r="V5859" i="4"/>
  <c r="V2334" i="4"/>
  <c r="V1605" i="4"/>
  <c r="V5247" i="4"/>
  <c r="V290" i="4"/>
  <c r="V5551" i="4"/>
  <c r="V5559" i="4"/>
  <c r="V258" i="4"/>
  <c r="V1401" i="4"/>
  <c r="V1297" i="4"/>
  <c r="V1329" i="4"/>
  <c r="V1361" i="4"/>
  <c r="V1389" i="4"/>
  <c r="V1421" i="4"/>
  <c r="V5451" i="4"/>
  <c r="V5467" i="4"/>
  <c r="V5483" i="4"/>
  <c r="V5499" i="4"/>
  <c r="V5515" i="4"/>
  <c r="V5531" i="4"/>
  <c r="V5875" i="4"/>
  <c r="V5883" i="4"/>
  <c r="V5891" i="4"/>
  <c r="V5899" i="4"/>
  <c r="V5907" i="4"/>
  <c r="V5915" i="4"/>
  <c r="V5923" i="4"/>
  <c r="V5931" i="4"/>
  <c r="V5939" i="4"/>
  <c r="V5947" i="4"/>
  <c r="V5955" i="4"/>
  <c r="V5963" i="4"/>
  <c r="V5971" i="4"/>
  <c r="V5979" i="4"/>
  <c r="V1313" i="4"/>
  <c r="V1345" i="4"/>
  <c r="V1289" i="4"/>
  <c r="V1321" i="4"/>
  <c r="V1413" i="4"/>
  <c r="V1665" i="4"/>
  <c r="V1266" i="4"/>
  <c r="V1529" i="4"/>
  <c r="V1545" i="4"/>
  <c r="V1561" i="4"/>
  <c r="V1577" i="4"/>
  <c r="V1593" i="4"/>
  <c r="V1609" i="4"/>
  <c r="V1645" i="4"/>
  <c r="V5124" i="4"/>
  <c r="V5156" i="4"/>
  <c r="V5287" i="4"/>
  <c r="V5389" i="4"/>
  <c r="V5707" i="4"/>
  <c r="V5715" i="4"/>
  <c r="V5723" i="4"/>
  <c r="V5731" i="4"/>
  <c r="V5739" i="4"/>
  <c r="V5747" i="4"/>
  <c r="V5755" i="4"/>
  <c r="V5763" i="4"/>
  <c r="V5771" i="4"/>
  <c r="V5779" i="4"/>
  <c r="V5787" i="4"/>
  <c r="V5699" i="4"/>
  <c r="V5819" i="4"/>
  <c r="V848" i="4"/>
  <c r="V1270" i="4"/>
  <c r="V1397" i="4"/>
  <c r="V5858" i="4"/>
  <c r="V270" i="4"/>
  <c r="V1417" i="4"/>
  <c r="V1449" i="4"/>
  <c r="V1481" i="4"/>
  <c r="V1709" i="4"/>
  <c r="V1281" i="4"/>
  <c r="V1301" i="4"/>
  <c r="V1317" i="4"/>
  <c r="V1333" i="4"/>
  <c r="V1349" i="4"/>
  <c r="V5002" i="4"/>
  <c r="V5010" i="4"/>
  <c r="V5018" i="4"/>
  <c r="V5050" i="4"/>
  <c r="V5194" i="4"/>
  <c r="V5206" i="4"/>
  <c r="V5182" i="4"/>
  <c r="V5207" i="4"/>
  <c r="V5255" i="4"/>
  <c r="V5319" i="4"/>
  <c r="V5351" i="4"/>
  <c r="V5279" i="4"/>
  <c r="V5860" i="4"/>
  <c r="V5297" i="4"/>
  <c r="V1649" i="4"/>
  <c r="V1653" i="4"/>
  <c r="V1657" i="4"/>
  <c r="V5191" i="4"/>
  <c r="V5230" i="4"/>
  <c r="V5405" i="4"/>
  <c r="V5437" i="4"/>
  <c r="V5263" i="4"/>
  <c r="V5295" i="4"/>
  <c r="V5327" i="4"/>
  <c r="V5413" i="4"/>
  <c r="V5198" i="4"/>
  <c r="V5223" i="4"/>
  <c r="V1525" i="4"/>
  <c r="V1557" i="4"/>
  <c r="V5335" i="4"/>
  <c r="V1453" i="4"/>
  <c r="V1485" i="4"/>
  <c r="V1625" i="4"/>
  <c r="V1278" i="4"/>
  <c r="V1341" i="4"/>
  <c r="V5178" i="4"/>
  <c r="V5303" i="4"/>
  <c r="V5874" i="4"/>
  <c r="V5882" i="4"/>
  <c r="V5890" i="4"/>
  <c r="V5898" i="4"/>
  <c r="V5906" i="4"/>
  <c r="V5914" i="4"/>
  <c r="V5922" i="4"/>
  <c r="V5930" i="4"/>
  <c r="V5938" i="4"/>
  <c r="V5946" i="4"/>
  <c r="V5954" i="4"/>
  <c r="V5962" i="4"/>
  <c r="V5970" i="4"/>
  <c r="V5978" i="4"/>
  <c r="V5986" i="4"/>
  <c r="V5994" i="4"/>
  <c r="V5567" i="4"/>
  <c r="V5575" i="4"/>
  <c r="V5583" i="4"/>
  <c r="V5591" i="4"/>
  <c r="V5599" i="4"/>
  <c r="V5607" i="4"/>
  <c r="V5615" i="4"/>
  <c r="V5623" i="4"/>
  <c r="V5631" i="4"/>
  <c r="V5639" i="4"/>
  <c r="V5647" i="4"/>
  <c r="V5655" i="4"/>
  <c r="V5663" i="4"/>
  <c r="V3577" i="4"/>
  <c r="V5366" i="4"/>
  <c r="V5463" i="4"/>
  <c r="V5479" i="4"/>
  <c r="V5495" i="4"/>
  <c r="V5511" i="4"/>
  <c r="V5527" i="4"/>
  <c r="V5543" i="4"/>
  <c r="V5443" i="4"/>
  <c r="V4174" i="4"/>
  <c r="V4178" i="4"/>
  <c r="V4182" i="4"/>
  <c r="V4186" i="4"/>
  <c r="V5983" i="4"/>
  <c r="V5991" i="4"/>
  <c r="V5999" i="4"/>
  <c r="V246" i="4"/>
  <c r="V262" i="4"/>
  <c r="V266" i="4"/>
  <c r="V4170" i="4"/>
  <c r="V5428" i="4"/>
  <c r="V1589" i="4"/>
  <c r="V1325" i="4"/>
  <c r="V250" i="4"/>
  <c r="V1493" i="4"/>
  <c r="V5140" i="4"/>
  <c r="V5172" i="4"/>
  <c r="V5183" i="4"/>
  <c r="V274" i="4"/>
  <c r="V286" i="4"/>
  <c r="V5199" i="4"/>
  <c r="V5447" i="4"/>
  <c r="V5866" i="4"/>
  <c r="V294" i="4"/>
  <c r="V5375" i="4"/>
  <c r="V5863" i="4"/>
  <c r="V5987" i="4"/>
  <c r="V5995" i="4"/>
  <c r="V5180" i="4"/>
  <c r="V5212" i="4"/>
  <c r="V5459" i="4"/>
  <c r="V5475" i="4"/>
  <c r="V5491" i="4"/>
  <c r="V5507" i="4"/>
  <c r="V5523" i="4"/>
  <c r="V5539" i="4"/>
  <c r="V5671" i="4"/>
  <c r="V1433" i="4"/>
  <c r="V1465" i="4"/>
  <c r="V1497" i="4"/>
  <c r="V1533" i="4"/>
  <c r="V1565" i="4"/>
  <c r="V1597" i="4"/>
  <c r="V1629" i="4"/>
  <c r="V1689" i="4"/>
  <c r="V1673" i="4"/>
  <c r="V1293" i="4"/>
  <c r="V1357" i="4"/>
  <c r="V1641" i="4"/>
  <c r="V1681" i="4"/>
  <c r="V1693" i="4"/>
  <c r="V5210" i="4"/>
  <c r="V5175" i="4"/>
  <c r="V254" i="4"/>
  <c r="V1274" i="4"/>
  <c r="V1393" i="4"/>
  <c r="V1425" i="4"/>
  <c r="V1457" i="4"/>
  <c r="V1489" i="4"/>
  <c r="V1353" i="4"/>
  <c r="V1445" i="4"/>
  <c r="V1705" i="4"/>
  <c r="V4162" i="4"/>
  <c r="V5196" i="4"/>
  <c r="V5228" i="4"/>
  <c r="V5222" i="4"/>
  <c r="V5239" i="4"/>
  <c r="V5310" i="4"/>
  <c r="V5421" i="4"/>
  <c r="V5691" i="4"/>
  <c r="V5811" i="4"/>
  <c r="V5843" i="4"/>
  <c r="V278" i="4"/>
  <c r="V1669" i="4"/>
  <c r="V1701" i="4"/>
  <c r="V1309" i="4"/>
  <c r="V1373" i="4"/>
  <c r="V1377" i="4"/>
  <c r="V1381" i="4"/>
  <c r="V1385" i="4"/>
  <c r="V5116" i="4"/>
  <c r="V5148" i="4"/>
  <c r="V5214" i="4"/>
  <c r="V5396" i="4"/>
  <c r="V5359" i="4"/>
  <c r="V1285" i="4"/>
  <c r="V1305" i="4"/>
  <c r="V1461" i="4"/>
  <c r="V1509" i="4"/>
  <c r="V1513" i="4"/>
  <c r="V1517" i="4"/>
  <c r="V1521" i="4"/>
  <c r="V1537" i="4"/>
  <c r="V1553" i="4"/>
  <c r="V1569" i="4"/>
  <c r="V1585" i="4"/>
  <c r="V1601" i="4"/>
  <c r="V1637" i="4"/>
  <c r="V5397" i="4"/>
  <c r="V5429" i="4"/>
  <c r="V5271" i="4"/>
  <c r="V5852" i="4"/>
  <c r="V5854" i="4"/>
  <c r="V1365" i="4"/>
  <c r="V1621" i="4"/>
  <c r="V1633" i="4"/>
  <c r="V4166" i="4"/>
  <c r="V5084" i="4"/>
  <c r="V5092" i="4"/>
  <c r="V5100" i="4"/>
  <c r="V5132" i="4"/>
  <c r="V5164" i="4"/>
  <c r="V5226" i="4"/>
  <c r="V282" i="4"/>
  <c r="V1661" i="4"/>
  <c r="V1477" i="4"/>
  <c r="V4190" i="4"/>
  <c r="V4768" i="4"/>
</calcChain>
</file>

<file path=xl/sharedStrings.xml><?xml version="1.0" encoding="utf-8"?>
<sst xmlns="http://schemas.openxmlformats.org/spreadsheetml/2006/main" count="11714" uniqueCount="61">
  <si>
    <t>years_trading</t>
  </si>
  <si>
    <t>weather_currp</t>
  </si>
  <si>
    <t>make_budget</t>
  </si>
  <si>
    <t>years_customer</t>
  </si>
  <si>
    <t>turn_over</t>
  </si>
  <si>
    <t>bop</t>
  </si>
  <si>
    <t>creditrating</t>
  </si>
  <si>
    <t>employess</t>
  </si>
  <si>
    <t>corporate_family</t>
  </si>
  <si>
    <t>country</t>
  </si>
  <si>
    <t>market</t>
  </si>
  <si>
    <t>abc</t>
  </si>
  <si>
    <t>budget_spend</t>
  </si>
  <si>
    <t>last_period</t>
  </si>
  <si>
    <t>curr_period_ly</t>
  </si>
  <si>
    <t>aaa</t>
  </si>
  <si>
    <t xml:space="preserve"> aa</t>
  </si>
  <si>
    <t xml:space="preserve"> a</t>
  </si>
  <si>
    <t xml:space="preserve"> bbb</t>
  </si>
  <si>
    <t xml:space="preserve"> bb</t>
  </si>
  <si>
    <t xml:space="preserve"> b</t>
  </si>
  <si>
    <t xml:space="preserve"> ccc</t>
  </si>
  <si>
    <t xml:space="preserve"> cc</t>
  </si>
  <si>
    <t xml:space="preserve"> c</t>
  </si>
  <si>
    <t xml:space="preserve"> ddd</t>
  </si>
  <si>
    <t xml:space="preserve"> dd</t>
  </si>
  <si>
    <t xml:space="preserve"> d</t>
  </si>
  <si>
    <t>XXL</t>
  </si>
  <si>
    <t>XL</t>
  </si>
  <si>
    <t>L</t>
  </si>
  <si>
    <t>M</t>
  </si>
  <si>
    <t>S</t>
  </si>
  <si>
    <t>VS</t>
  </si>
  <si>
    <t>n</t>
  </si>
  <si>
    <t>uk</t>
  </si>
  <si>
    <t>sweden</t>
  </si>
  <si>
    <t>norway</t>
  </si>
  <si>
    <t>denmark</t>
  </si>
  <si>
    <t>finland</t>
  </si>
  <si>
    <t>y</t>
  </si>
  <si>
    <t>pitched</t>
  </si>
  <si>
    <t>flat</t>
  </si>
  <si>
    <t>a</t>
  </si>
  <si>
    <t>b</t>
  </si>
  <si>
    <t>c</t>
  </si>
  <si>
    <t>customer</t>
  </si>
  <si>
    <t>ly_spend</t>
  </si>
  <si>
    <t>period</t>
  </si>
  <si>
    <t>l-rain</t>
  </si>
  <si>
    <t>rain</t>
  </si>
  <si>
    <t>h-rain</t>
  </si>
  <si>
    <t>wind</t>
  </si>
  <si>
    <t>s-wind</t>
  </si>
  <si>
    <t>l-snow</t>
  </si>
  <si>
    <t>snow</t>
  </si>
  <si>
    <t>h-snow</t>
  </si>
  <si>
    <t>fine</t>
  </si>
  <si>
    <t>curr_period_fc</t>
  </si>
  <si>
    <t>make_budget_lp</t>
  </si>
  <si>
    <t>make_budget_ply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</si>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</sst>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0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70" fontId="0" fillId="0" borderId="0" xfId="1" applyNumberFormat="1" applyFont="1"/>
    <xf numFmtId="170" fontId="0" fillId="0" borderId="0" xfId="0" applyNumberForma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26"/>
  <sheetViews>
    <sheetView tabSelected="1" topLeftCell="A2499" workbookViewId="0">
      <selection sqref="A1:XFD2500"/>
    </sheetView>
  </sheetViews>
  <sheetFormatPr defaultRowHeight="14.5" x14ac:dyDescent="0.35"/>
  <cols>
    <col min="1" max="1" width="3.6328125" bestFit="1" customWidth="1"/>
    <col min="2" max="2" width="10.81640625" bestFit="1" customWidth="1"/>
    <col min="3" max="4" width="2.81640625" bestFit="1" customWidth="1"/>
    <col min="5" max="5" width="12" bestFit="1" customWidth="1"/>
    <col min="6" max="6" width="3.81640625" bestFit="1" customWidth="1"/>
    <col min="7" max="7" width="4.54296875" bestFit="1" customWidth="1"/>
    <col min="8" max="8" width="4.81640625" bestFit="1" customWidth="1"/>
    <col min="9" max="9" width="1.90625" bestFit="1" customWidth="1"/>
    <col min="10" max="10" width="8.26953125" bestFit="1" customWidth="1"/>
    <col min="11" max="11" width="7" bestFit="1" customWidth="1"/>
    <col min="12" max="12" width="2.81640625" bestFit="1" customWidth="1"/>
    <col min="13" max="13" width="1.90625" bestFit="1" customWidth="1"/>
    <col min="14" max="14" width="12" bestFit="1" customWidth="1"/>
    <col min="15" max="18" width="11" bestFit="1" customWidth="1"/>
    <col min="19" max="19" width="5.81640625" bestFit="1" customWidth="1"/>
    <col min="20" max="22" width="1.90625" bestFit="1" customWidth="1"/>
  </cols>
  <sheetData>
    <row r="1" spans="1:22" x14ac:dyDescent="0.35">
      <c r="A1" t="s">
        <v>32</v>
      </c>
      <c r="B1" t="str">
        <f>TEXT(ROW(A1),"0000000000")</f>
        <v>0000000001</v>
      </c>
      <c r="C1">
        <f ca="1">RANDBETWEEN(1,20)</f>
        <v>10</v>
      </c>
      <c r="D1">
        <f ca="1">RANDBETWEEN(0,C1)</f>
        <v>3</v>
      </c>
      <c r="E1" s="2">
        <f ca="1">RANDBETWEEN(50000,100000)</f>
        <v>55836</v>
      </c>
      <c r="F1">
        <f ca="1">RANDBETWEEN(5,100)</f>
        <v>62</v>
      </c>
      <c r="G1" t="str">
        <f ca="1">VLOOKUP(RANDBETWEEN(6,12),lookups!$A$1:$B$12,2,FALSE)</f>
        <v xml:space="preserve"> cc</v>
      </c>
      <c r="H1" s="4">
        <f ca="1">IF(ROUNDDOWN(E1/100000,0)=0,1,ROUNDDOWN(E1/100000,0))</f>
        <v>1</v>
      </c>
      <c r="I1" t="s">
        <v>33</v>
      </c>
      <c r="J1" t="str">
        <f ca="1">VLOOKUP(RANDBETWEEN(1,5),lookups!$C$1:$D$5,2,FALSE)</f>
        <v>denmark</v>
      </c>
      <c r="K1" t="str">
        <f ca="1">VLOOKUP(RANDBETWEEN(1,2),lookups!$G$1:$H$2,2,FALSE)</f>
        <v>flat</v>
      </c>
      <c r="L1">
        <v>10</v>
      </c>
      <c r="M1" t="str">
        <f ca="1">VLOOKUP(RANDBETWEEN(1,7),lookups!$I$1:$J$7,2,FALSE)</f>
        <v>c</v>
      </c>
      <c r="N1" s="2">
        <f ca="1">E1*(1-(RANDBETWEEN(1,50)/100))</f>
        <v>28476.36</v>
      </c>
      <c r="O1" s="2">
        <f ca="1">N1/12</f>
        <v>2373.0300000000002</v>
      </c>
      <c r="P1" s="2">
        <f ca="1">RANDBETWEEN(1,1.5)*((N1/12)*VLOOKUP(J1,'Weather by country'!$A$1:$C$5,3,FALSE))</f>
        <v>2373.0300000000002</v>
      </c>
      <c r="Q1" s="2">
        <f ca="1">(N1/12)*RANDBETWEEN(60,100)/100</f>
        <v>1637.3907000000002</v>
      </c>
      <c r="R1" s="2">
        <f ca="1">(N1/12)*RANDBETWEEN(60,100)/100</f>
        <v>2301.8391000000001</v>
      </c>
      <c r="S1" t="str">
        <f ca="1">VLOOKUP(J1,'Weather by country'!$A$1:$C$5,2,FALSE)</f>
        <v>fine</v>
      </c>
      <c r="T1" t="str">
        <f ca="1">VLOOKUP(RANDBETWEEN(1,5),lookups!$Q$1:$R$5,2,FALSE)</f>
        <v>y</v>
      </c>
      <c r="U1" t="str">
        <f ca="1">VLOOKUP(RANDBETWEEN(1,5),lookups!$Q$1:$R$5,2,FALSE)</f>
        <v>y</v>
      </c>
      <c r="V1" t="str">
        <f ca="1">IF(P1=O1,"y","n")</f>
        <v>y</v>
      </c>
    </row>
    <row r="2" spans="1:22" x14ac:dyDescent="0.35">
      <c r="A2" t="s">
        <v>31</v>
      </c>
      <c r="B2" t="str">
        <f t="shared" ref="B2:B64" si="0">TEXT(ROW(A2),"0000000000")</f>
        <v>0000000002</v>
      </c>
      <c r="C2">
        <f ca="1">RANDBETWEEN(5,20)</f>
        <v>19</v>
      </c>
      <c r="D2">
        <f ca="1">RANDBETWEEN(0,C2)</f>
        <v>12</v>
      </c>
      <c r="E2" s="2">
        <f ca="1">RANDBETWEEN(100000,250000)</f>
        <v>193044</v>
      </c>
      <c r="F2">
        <f ca="1">RANDBETWEEN(5,100)</f>
        <v>87</v>
      </c>
      <c r="G2" t="str">
        <f ca="1">VLOOKUP(RANDBETWEEN(6,12),lookups!$A$1:$B$12,2,FALSE)</f>
        <v xml:space="preserve"> c</v>
      </c>
      <c r="H2" s="4">
        <f ca="1">ROUNDDOWN(E2/100000,0)</f>
        <v>1</v>
      </c>
      <c r="I2" t="s">
        <v>33</v>
      </c>
      <c r="J2" t="str">
        <f ca="1">VLOOKUP(RANDBETWEEN(1,5),lookups!$C$1:$D$5,2,FALSE)</f>
        <v>norway</v>
      </c>
      <c r="K2" t="str">
        <f ca="1">VLOOKUP(RANDBETWEEN(1,2),lookups!$G$1:$H$2,2,FALSE)</f>
        <v>flat</v>
      </c>
      <c r="L2">
        <v>10</v>
      </c>
      <c r="M2" t="str">
        <f ca="1">VLOOKUP(RANDBETWEEN(1,7),lookups!$I$1:$J$7,2,FALSE)</f>
        <v>a</v>
      </c>
      <c r="N2" s="2">
        <f ca="1">E2*(1-(RANDBETWEEN(1,50)/100))</f>
        <v>158296.08000000002</v>
      </c>
      <c r="O2" s="2">
        <f ca="1">N2/12</f>
        <v>13191.340000000002</v>
      </c>
      <c r="P2" s="2">
        <f ca="1">RANDBETWEEN(1,1.5)*((N2/12)*VLOOKUP(J2,'Weather by country'!$A$1:$C$5,3,FALSE))</f>
        <v>13191.340000000002</v>
      </c>
      <c r="Q2" s="2">
        <f ca="1">(N2/12)*RANDBETWEEN(60,100)/100</f>
        <v>9761.5916000000016</v>
      </c>
      <c r="R2" s="2">
        <f ca="1">(N2/12)*RANDBETWEEN(60,100)/100</f>
        <v>10289.245200000001</v>
      </c>
      <c r="S2" t="str">
        <f ca="1">VLOOKUP(J2,'Weather by country'!$A$1:$C$5,2,FALSE)</f>
        <v>fine</v>
      </c>
      <c r="T2" t="str">
        <f ca="1">VLOOKUP(RANDBETWEEN(1,5),lookups!$Q$1:$R$5,2,FALSE)</f>
        <v>y</v>
      </c>
      <c r="U2" t="str">
        <f ca="1">VLOOKUP(RANDBETWEEN(1,5),lookups!$Q$1:$R$5,2,FALSE)</f>
        <v>y</v>
      </c>
      <c r="V2" t="str">
        <f ca="1">IF(P2=O2,"y","n")</f>
        <v>y</v>
      </c>
    </row>
    <row r="3" spans="1:22" x14ac:dyDescent="0.35">
      <c r="A3" t="s">
        <v>32</v>
      </c>
      <c r="B3" t="str">
        <f>TEXT(ROW(A3),"0000000000")</f>
        <v>0000000003</v>
      </c>
      <c r="C3">
        <f ca="1">RANDBETWEEN(1,20)</f>
        <v>9</v>
      </c>
      <c r="D3">
        <f ca="1">RANDBETWEEN(0,C3)</f>
        <v>3</v>
      </c>
      <c r="E3" s="2">
        <f ca="1">RANDBETWEEN(50000,100000)</f>
        <v>97125</v>
      </c>
      <c r="F3">
        <f ca="1">RANDBETWEEN(5,100)</f>
        <v>94</v>
      </c>
      <c r="G3" t="str">
        <f ca="1">VLOOKUP(RANDBETWEEN(6,12),lookups!$A$1:$B$12,2,FALSE)</f>
        <v xml:space="preserve"> dd</v>
      </c>
      <c r="H3" s="4">
        <f ca="1">IF(ROUNDDOWN(E3/100000,0)=0,1,ROUNDDOWN(E3/100000,0))</f>
        <v>1</v>
      </c>
      <c r="I3" t="s">
        <v>33</v>
      </c>
      <c r="J3" t="str">
        <f ca="1">VLOOKUP(RANDBETWEEN(1,5),lookups!$C$1:$D$5,2,FALSE)</f>
        <v>finland</v>
      </c>
      <c r="K3" t="str">
        <f ca="1">VLOOKUP(RANDBETWEEN(1,2),lookups!$G$1:$H$2,2,FALSE)</f>
        <v>pitched</v>
      </c>
      <c r="L3">
        <v>10</v>
      </c>
      <c r="M3" t="str">
        <f ca="1">VLOOKUP(RANDBETWEEN(1,7),lookups!$I$1:$J$7,2,FALSE)</f>
        <v>c</v>
      </c>
      <c r="N3" s="2">
        <f ca="1">E3*(1-(RANDBETWEEN(1,50)/100))</f>
        <v>95182.5</v>
      </c>
      <c r="O3" s="2">
        <f ca="1">N3/12</f>
        <v>7931.875</v>
      </c>
      <c r="P3" s="2">
        <f ca="1">RANDBETWEEN(1,1.5)*((N3/12)*VLOOKUP(J3,'Weather by country'!$A$1:$C$5,3,FALSE))</f>
        <v>6345.5</v>
      </c>
      <c r="Q3" s="2">
        <f ca="1">(N3/12)*RANDBETWEEN(60,100)/100</f>
        <v>4997.0812500000002</v>
      </c>
      <c r="R3" s="2">
        <f ca="1">(N3/12)*RANDBETWEEN(60,100)/100</f>
        <v>7297.3249999999998</v>
      </c>
      <c r="S3" t="str">
        <f ca="1">VLOOKUP(J3,'Weather by country'!$A$1:$C$5,2,FALSE)</f>
        <v>l-rain</v>
      </c>
      <c r="T3" t="str">
        <f ca="1">VLOOKUP(RANDBETWEEN(1,5),lookups!$Q$1:$R$5,2,FALSE)</f>
        <v>y</v>
      </c>
      <c r="U3" t="str">
        <f ca="1">VLOOKUP(RANDBETWEEN(1,5),lookups!$Q$1:$R$5,2,FALSE)</f>
        <v>y</v>
      </c>
      <c r="V3" t="str">
        <f ca="1">IF(P3=O3,"y","n")</f>
        <v>n</v>
      </c>
    </row>
    <row r="4" spans="1:22" x14ac:dyDescent="0.35">
      <c r="A4" t="s">
        <v>31</v>
      </c>
      <c r="B4" t="str">
        <f t="shared" si="0"/>
        <v>0000000004</v>
      </c>
      <c r="C4">
        <f ca="1">RANDBETWEEN(5,20)</f>
        <v>17</v>
      </c>
      <c r="D4">
        <f ca="1">RANDBETWEEN(0,C4)</f>
        <v>7</v>
      </c>
      <c r="E4" s="2">
        <f ca="1">RANDBETWEEN(100000,250000)</f>
        <v>107813</v>
      </c>
      <c r="F4">
        <f ca="1">RANDBETWEEN(5,100)</f>
        <v>71</v>
      </c>
      <c r="G4" t="str">
        <f ca="1">VLOOKUP(RANDBETWEEN(6,12),lookups!$A$1:$B$12,2,FALSE)</f>
        <v xml:space="preserve"> cc</v>
      </c>
      <c r="H4" s="4">
        <f ca="1">ROUNDDOWN(E4/100000,0)</f>
        <v>1</v>
      </c>
      <c r="I4" t="s">
        <v>33</v>
      </c>
      <c r="J4" t="str">
        <f ca="1">VLOOKUP(RANDBETWEEN(1,5),lookups!$C$1:$D$5,2,FALSE)</f>
        <v>sweden</v>
      </c>
      <c r="K4" t="str">
        <f ca="1">VLOOKUP(RANDBETWEEN(1,2),lookups!$G$1:$H$2,2,FALSE)</f>
        <v>pitched</v>
      </c>
      <c r="L4">
        <v>10</v>
      </c>
      <c r="M4" t="str">
        <f ca="1">VLOOKUP(RANDBETWEEN(1,7),lookups!$I$1:$J$7,2,FALSE)</f>
        <v>b</v>
      </c>
      <c r="N4" s="2">
        <f ca="1">E4*(1-(RANDBETWEEN(1,50)/100))</f>
        <v>56062.76</v>
      </c>
      <c r="O4" s="2">
        <f ca="1">N4/12</f>
        <v>4671.8966666666665</v>
      </c>
      <c r="P4" s="2">
        <f ca="1">RANDBETWEEN(1,1.5)*((N4/12)*VLOOKUP(J4,'Weather by country'!$A$1:$C$5,3,FALSE))</f>
        <v>4671.8966666666665</v>
      </c>
      <c r="Q4" s="2">
        <f ca="1">(N4/12)*RANDBETWEEN(60,100)/100</f>
        <v>4017.8311333333336</v>
      </c>
      <c r="R4" s="2">
        <f ca="1">(N4/12)*RANDBETWEEN(60,100)/100</f>
        <v>4204.7070000000003</v>
      </c>
      <c r="S4" t="str">
        <f ca="1">VLOOKUP(J4,'Weather by country'!$A$1:$C$5,2,FALSE)</f>
        <v>fine</v>
      </c>
      <c r="T4" t="str">
        <f ca="1">VLOOKUP(RANDBETWEEN(1,5),lookups!$Q$1:$R$5,2,FALSE)</f>
        <v>y</v>
      </c>
      <c r="U4" t="str">
        <f ca="1">VLOOKUP(RANDBETWEEN(1,5),lookups!$Q$1:$R$5,2,FALSE)</f>
        <v>y</v>
      </c>
      <c r="V4" t="str">
        <f ca="1">IF(P4=O4,"y","n")</f>
        <v>y</v>
      </c>
    </row>
    <row r="5" spans="1:22" x14ac:dyDescent="0.35">
      <c r="A5" t="s">
        <v>32</v>
      </c>
      <c r="B5" t="str">
        <f>TEXT(ROW(A5),"0000000000")</f>
        <v>0000000005</v>
      </c>
      <c r="C5">
        <f ca="1">RANDBETWEEN(1,20)</f>
        <v>7</v>
      </c>
      <c r="D5">
        <f ca="1">RANDBETWEEN(0,C5)</f>
        <v>7</v>
      </c>
      <c r="E5" s="2">
        <f ca="1">RANDBETWEEN(50000,100000)</f>
        <v>53520</v>
      </c>
      <c r="F5">
        <f ca="1">RANDBETWEEN(5,100)</f>
        <v>99</v>
      </c>
      <c r="G5" t="str">
        <f ca="1">VLOOKUP(RANDBETWEEN(6,12),lookups!$A$1:$B$12,2,FALSE)</f>
        <v xml:space="preserve"> ccc</v>
      </c>
      <c r="H5" s="4">
        <f ca="1">IF(ROUNDDOWN(E5/100000,0)=0,1,ROUNDDOWN(E5/100000,0))</f>
        <v>1</v>
      </c>
      <c r="I5" t="s">
        <v>33</v>
      </c>
      <c r="J5" t="str">
        <f ca="1">VLOOKUP(RANDBETWEEN(1,5),lookups!$C$1:$D$5,2,FALSE)</f>
        <v>sweden</v>
      </c>
      <c r="K5" t="str">
        <f ca="1">VLOOKUP(RANDBETWEEN(1,2),lookups!$G$1:$H$2,2,FALSE)</f>
        <v>flat</v>
      </c>
      <c r="L5">
        <v>10</v>
      </c>
      <c r="M5" t="str">
        <f ca="1">VLOOKUP(RANDBETWEEN(1,7),lookups!$I$1:$J$7,2,FALSE)</f>
        <v>c</v>
      </c>
      <c r="N5" s="2">
        <f ca="1">E5*(1-(RANDBETWEEN(1,50)/100))</f>
        <v>27830.400000000001</v>
      </c>
      <c r="O5" s="2">
        <f ca="1">N5/12</f>
        <v>2319.2000000000003</v>
      </c>
      <c r="P5" s="2">
        <f ca="1">RANDBETWEEN(1,1.5)*((N5/12)*VLOOKUP(J5,'Weather by country'!$A$1:$C$5,3,FALSE))</f>
        <v>2319.2000000000003</v>
      </c>
      <c r="Q5" s="2">
        <f ca="1">(N5/12)*RANDBETWEEN(60,100)/100</f>
        <v>1577.056</v>
      </c>
      <c r="R5" s="2">
        <f ca="1">(N5/12)*RANDBETWEEN(60,100)/100</f>
        <v>2087.2800000000002</v>
      </c>
      <c r="S5" t="str">
        <f ca="1">VLOOKUP(J5,'Weather by country'!$A$1:$C$5,2,FALSE)</f>
        <v>fine</v>
      </c>
      <c r="T5" t="str">
        <f ca="1">VLOOKUP(RANDBETWEEN(1,5),lookups!$Q$1:$R$5,2,FALSE)</f>
        <v>y</v>
      </c>
      <c r="U5" t="str">
        <f ca="1">VLOOKUP(RANDBETWEEN(1,5),lookups!$Q$1:$R$5,2,FALSE)</f>
        <v>y</v>
      </c>
      <c r="V5" t="str">
        <f ca="1">IF(P5=O5,"y","n")</f>
        <v>y</v>
      </c>
    </row>
    <row r="6" spans="1:22" x14ac:dyDescent="0.35">
      <c r="A6" t="s">
        <v>31</v>
      </c>
      <c r="B6" t="str">
        <f t="shared" si="0"/>
        <v>0000000006</v>
      </c>
      <c r="C6">
        <f ca="1">RANDBETWEEN(5,20)</f>
        <v>20</v>
      </c>
      <c r="D6">
        <f ca="1">RANDBETWEEN(0,C6)</f>
        <v>10</v>
      </c>
      <c r="E6" s="2">
        <f ca="1">RANDBETWEEN(100000,250000)</f>
        <v>136686</v>
      </c>
      <c r="F6">
        <f ca="1">RANDBETWEEN(5,100)</f>
        <v>68</v>
      </c>
      <c r="G6" t="str">
        <f ca="1">VLOOKUP(RANDBETWEEN(6,12),lookups!$A$1:$B$12,2,FALSE)</f>
        <v xml:space="preserve"> ddd</v>
      </c>
      <c r="H6" s="4">
        <f ca="1">ROUNDDOWN(E6/100000,0)</f>
        <v>1</v>
      </c>
      <c r="I6" t="s">
        <v>33</v>
      </c>
      <c r="J6" t="str">
        <f ca="1">VLOOKUP(RANDBETWEEN(1,5),lookups!$C$1:$D$5,2,FALSE)</f>
        <v>denmark</v>
      </c>
      <c r="K6" t="str">
        <f ca="1">VLOOKUP(RANDBETWEEN(1,2),lookups!$G$1:$H$2,2,FALSE)</f>
        <v>flat</v>
      </c>
      <c r="L6">
        <v>10</v>
      </c>
      <c r="M6" t="str">
        <f ca="1">VLOOKUP(RANDBETWEEN(1,7),lookups!$I$1:$J$7,2,FALSE)</f>
        <v>b</v>
      </c>
      <c r="N6" s="2">
        <f ca="1">E6*(1-(RANDBETWEEN(1,50)/100))</f>
        <v>116183.09999999999</v>
      </c>
      <c r="O6" s="2">
        <f ca="1">N6/12</f>
        <v>9681.9249999999993</v>
      </c>
      <c r="P6" s="2">
        <f ca="1">RANDBETWEEN(1,1.5)*((N6/12)*VLOOKUP(J6,'Weather by country'!$A$1:$C$5,3,FALSE))</f>
        <v>9681.9249999999993</v>
      </c>
      <c r="Q6" s="2">
        <f ca="1">(N6/12)*RANDBETWEEN(60,100)/100</f>
        <v>6874.1667499999994</v>
      </c>
      <c r="R6" s="2">
        <f ca="1">(N6/12)*RANDBETWEEN(60,100)/100</f>
        <v>7067.8052499999994</v>
      </c>
      <c r="S6" t="str">
        <f ca="1">VLOOKUP(J6,'Weather by country'!$A$1:$C$5,2,FALSE)</f>
        <v>fine</v>
      </c>
      <c r="T6" t="str">
        <f ca="1">VLOOKUP(RANDBETWEEN(1,5),lookups!$Q$1:$R$5,2,FALSE)</f>
        <v>y</v>
      </c>
      <c r="U6" t="str">
        <f ca="1">VLOOKUP(RANDBETWEEN(1,5),lookups!$Q$1:$R$5,2,FALSE)</f>
        <v>n</v>
      </c>
      <c r="V6" t="str">
        <f ca="1">IF(P6=O6,"y","n")</f>
        <v>y</v>
      </c>
    </row>
    <row r="7" spans="1:22" x14ac:dyDescent="0.35">
      <c r="A7" t="s">
        <v>32</v>
      </c>
      <c r="B7" t="str">
        <f>TEXT(ROW(A7),"0000000000")</f>
        <v>0000000007</v>
      </c>
      <c r="C7">
        <f ca="1">RANDBETWEEN(1,20)</f>
        <v>19</v>
      </c>
      <c r="D7">
        <f ca="1">RANDBETWEEN(0,C7)</f>
        <v>10</v>
      </c>
      <c r="E7" s="2">
        <f ca="1">RANDBETWEEN(50000,100000)</f>
        <v>69951</v>
      </c>
      <c r="F7">
        <f ca="1">RANDBETWEEN(5,100)</f>
        <v>93</v>
      </c>
      <c r="G7" t="str">
        <f ca="1">VLOOKUP(RANDBETWEEN(6,12),lookups!$A$1:$B$12,2,FALSE)</f>
        <v xml:space="preserve"> b</v>
      </c>
      <c r="H7" s="4">
        <f ca="1">IF(ROUNDDOWN(E7/100000,0)=0,1,ROUNDDOWN(E7/100000,0))</f>
        <v>1</v>
      </c>
      <c r="I7" t="s">
        <v>33</v>
      </c>
      <c r="J7" t="str">
        <f ca="1">VLOOKUP(RANDBETWEEN(1,5),lookups!$C$1:$D$5,2,FALSE)</f>
        <v>norway</v>
      </c>
      <c r="K7" t="str">
        <f ca="1">VLOOKUP(RANDBETWEEN(1,2),lookups!$G$1:$H$2,2,FALSE)</f>
        <v>flat</v>
      </c>
      <c r="L7">
        <v>10</v>
      </c>
      <c r="M7" t="str">
        <f ca="1">VLOOKUP(RANDBETWEEN(1,7),lookups!$I$1:$J$7,2,FALSE)</f>
        <v>b</v>
      </c>
      <c r="N7" s="2">
        <f ca="1">E7*(1-(RANDBETWEEN(1,50)/100))</f>
        <v>60157.86</v>
      </c>
      <c r="O7" s="2">
        <f ca="1">N7/12</f>
        <v>5013.1549999999997</v>
      </c>
      <c r="P7" s="2">
        <f ca="1">RANDBETWEEN(1,1.5)*((N7/12)*VLOOKUP(J7,'Weather by country'!$A$1:$C$5,3,FALSE))</f>
        <v>5013.1549999999997</v>
      </c>
      <c r="Q7" s="2">
        <f ca="1">(N7/12)*RANDBETWEEN(60,100)/100</f>
        <v>4211.0501999999997</v>
      </c>
      <c r="R7" s="2">
        <f ca="1">(N7/12)*RANDBETWEEN(60,100)/100</f>
        <v>4662.2341500000002</v>
      </c>
      <c r="S7" t="str">
        <f ca="1">VLOOKUP(J7,'Weather by country'!$A$1:$C$5,2,FALSE)</f>
        <v>fine</v>
      </c>
      <c r="T7" t="str">
        <f ca="1">VLOOKUP(RANDBETWEEN(1,5),lookups!$Q$1:$R$5,2,FALSE)</f>
        <v>y</v>
      </c>
      <c r="U7" t="str">
        <f ca="1">VLOOKUP(RANDBETWEEN(1,5),lookups!$Q$1:$R$5,2,FALSE)</f>
        <v>y</v>
      </c>
      <c r="V7" t="str">
        <f ca="1">IF(P7=O7,"y","n")</f>
        <v>y</v>
      </c>
    </row>
    <row r="8" spans="1:22" x14ac:dyDescent="0.35">
      <c r="A8" t="s">
        <v>31</v>
      </c>
      <c r="B8" t="str">
        <f t="shared" si="0"/>
        <v>0000000008</v>
      </c>
      <c r="C8">
        <f ca="1">RANDBETWEEN(5,20)</f>
        <v>14</v>
      </c>
      <c r="D8">
        <f ca="1">RANDBETWEEN(0,C8)</f>
        <v>12</v>
      </c>
      <c r="E8" s="2">
        <f ca="1">RANDBETWEEN(100000,250000)</f>
        <v>177858</v>
      </c>
      <c r="F8">
        <f ca="1">RANDBETWEEN(5,100)</f>
        <v>29</v>
      </c>
      <c r="G8" t="str">
        <f ca="1">VLOOKUP(RANDBETWEEN(6,12),lookups!$A$1:$B$12,2,FALSE)</f>
        <v xml:space="preserve"> ddd</v>
      </c>
      <c r="H8" s="4">
        <f ca="1">ROUNDDOWN(E8/100000,0)</f>
        <v>1</v>
      </c>
      <c r="I8" t="s">
        <v>33</v>
      </c>
      <c r="J8" t="str">
        <f ca="1">VLOOKUP(RANDBETWEEN(1,5),lookups!$C$1:$D$5,2,FALSE)</f>
        <v>sweden</v>
      </c>
      <c r="K8" t="str">
        <f ca="1">VLOOKUP(RANDBETWEEN(1,2),lookups!$G$1:$H$2,2,FALSE)</f>
        <v>pitched</v>
      </c>
      <c r="L8">
        <v>10</v>
      </c>
      <c r="M8" t="str">
        <f ca="1">VLOOKUP(RANDBETWEEN(1,7),lookups!$I$1:$J$7,2,FALSE)</f>
        <v>b</v>
      </c>
      <c r="N8" s="2">
        <f ca="1">E8*(1-(RANDBETWEEN(1,50)/100))</f>
        <v>110271.96</v>
      </c>
      <c r="O8" s="2">
        <f ca="1">N8/12</f>
        <v>9189.33</v>
      </c>
      <c r="P8" s="2">
        <f ca="1">RANDBETWEEN(1,1.5)*((N8/12)*VLOOKUP(J8,'Weather by country'!$A$1:$C$5,3,FALSE))</f>
        <v>9189.33</v>
      </c>
      <c r="Q8" s="2">
        <f ca="1">(N8/12)*RANDBETWEEN(60,100)/100</f>
        <v>5697.3845999999994</v>
      </c>
      <c r="R8" s="2">
        <f ca="1">(N8/12)*RANDBETWEEN(60,100)/100</f>
        <v>6983.8907999999992</v>
      </c>
      <c r="S8" t="str">
        <f ca="1">VLOOKUP(J8,'Weather by country'!$A$1:$C$5,2,FALSE)</f>
        <v>fine</v>
      </c>
      <c r="T8" t="str">
        <f ca="1">VLOOKUP(RANDBETWEEN(1,5),lookups!$Q$1:$R$5,2,FALSE)</f>
        <v>y</v>
      </c>
      <c r="U8" t="str">
        <f ca="1">VLOOKUP(RANDBETWEEN(1,5),lookups!$Q$1:$R$5,2,FALSE)</f>
        <v>y</v>
      </c>
      <c r="V8" t="str">
        <f ca="1">IF(P8=O8,"y","n")</f>
        <v>y</v>
      </c>
    </row>
    <row r="9" spans="1:22" x14ac:dyDescent="0.35">
      <c r="A9" t="s">
        <v>32</v>
      </c>
      <c r="B9" t="str">
        <f>TEXT(ROW(A9),"0000000000")</f>
        <v>0000000009</v>
      </c>
      <c r="C9">
        <f ca="1">RANDBETWEEN(1,20)</f>
        <v>15</v>
      </c>
      <c r="D9">
        <f ca="1">RANDBETWEEN(0,C9)</f>
        <v>14</v>
      </c>
      <c r="E9" s="2">
        <f ca="1">RANDBETWEEN(50000,100000)</f>
        <v>52701</v>
      </c>
      <c r="F9">
        <f ca="1">RANDBETWEEN(5,100)</f>
        <v>56</v>
      </c>
      <c r="G9" t="str">
        <f ca="1">VLOOKUP(RANDBETWEEN(6,12),lookups!$A$1:$B$12,2,FALSE)</f>
        <v xml:space="preserve"> ddd</v>
      </c>
      <c r="H9" s="4">
        <f ca="1">IF(ROUNDDOWN(E9/100000,0)=0,1,ROUNDDOWN(E9/100000,0))</f>
        <v>1</v>
      </c>
      <c r="I9" t="s">
        <v>33</v>
      </c>
      <c r="J9" t="str">
        <f ca="1">VLOOKUP(RANDBETWEEN(1,5),lookups!$C$1:$D$5,2,FALSE)</f>
        <v>denmark</v>
      </c>
      <c r="K9" t="str">
        <f ca="1">VLOOKUP(RANDBETWEEN(1,2),lookups!$G$1:$H$2,2,FALSE)</f>
        <v>pitched</v>
      </c>
      <c r="L9">
        <v>10</v>
      </c>
      <c r="M9" t="str">
        <f ca="1">VLOOKUP(RANDBETWEEN(1,7),lookups!$I$1:$J$7,2,FALSE)</f>
        <v>b</v>
      </c>
      <c r="N9" s="2">
        <f ca="1">E9*(1-(RANDBETWEEN(1,50)/100))</f>
        <v>31620.6</v>
      </c>
      <c r="O9" s="2">
        <f ca="1">N9/12</f>
        <v>2635.0499999999997</v>
      </c>
      <c r="P9" s="2">
        <f ca="1">RANDBETWEEN(1,1.5)*((N9/12)*VLOOKUP(J9,'Weather by country'!$A$1:$C$5,3,FALSE))</f>
        <v>2635.0499999999997</v>
      </c>
      <c r="Q9" s="2">
        <f ca="1">(N9/12)*RANDBETWEEN(60,100)/100</f>
        <v>2345.1944999999996</v>
      </c>
      <c r="R9" s="2">
        <f ca="1">(N9/12)*RANDBETWEEN(60,100)/100</f>
        <v>2239.7924999999996</v>
      </c>
      <c r="S9" t="str">
        <f ca="1">VLOOKUP(J9,'Weather by country'!$A$1:$C$5,2,FALSE)</f>
        <v>fine</v>
      </c>
      <c r="T9" t="str">
        <f ca="1">VLOOKUP(RANDBETWEEN(1,5),lookups!$Q$1:$R$5,2,FALSE)</f>
        <v>n</v>
      </c>
      <c r="U9" t="str">
        <f ca="1">VLOOKUP(RANDBETWEEN(1,5),lookups!$Q$1:$R$5,2,FALSE)</f>
        <v>n</v>
      </c>
      <c r="V9" t="str">
        <f ca="1">IF(P9=O9,"y","n")</f>
        <v>y</v>
      </c>
    </row>
    <row r="10" spans="1:22" x14ac:dyDescent="0.35">
      <c r="A10" t="s">
        <v>31</v>
      </c>
      <c r="B10" t="str">
        <f t="shared" si="0"/>
        <v>0000000010</v>
      </c>
      <c r="C10">
        <f ca="1">RANDBETWEEN(5,20)</f>
        <v>5</v>
      </c>
      <c r="D10">
        <f ca="1">RANDBETWEEN(0,C10)</f>
        <v>2</v>
      </c>
      <c r="E10" s="2">
        <f ca="1">RANDBETWEEN(100000,250000)</f>
        <v>206412</v>
      </c>
      <c r="F10">
        <f ca="1">RANDBETWEEN(5,100)</f>
        <v>49</v>
      </c>
      <c r="G10" t="str">
        <f ca="1">VLOOKUP(RANDBETWEEN(6,12),lookups!$A$1:$B$12,2,FALSE)</f>
        <v xml:space="preserve"> ccc</v>
      </c>
      <c r="H10" s="4">
        <f ca="1">ROUNDDOWN(E10/100000,0)</f>
        <v>2</v>
      </c>
      <c r="I10" t="s">
        <v>33</v>
      </c>
      <c r="J10" t="str">
        <f ca="1">VLOOKUP(RANDBETWEEN(1,5),lookups!$C$1:$D$5,2,FALSE)</f>
        <v>norway</v>
      </c>
      <c r="K10" t="str">
        <f ca="1">VLOOKUP(RANDBETWEEN(1,2),lookups!$G$1:$H$2,2,FALSE)</f>
        <v>flat</v>
      </c>
      <c r="L10">
        <v>10</v>
      </c>
      <c r="M10" t="str">
        <f ca="1">VLOOKUP(RANDBETWEEN(1,7),lookups!$I$1:$J$7,2,FALSE)</f>
        <v>c</v>
      </c>
      <c r="N10" s="2">
        <f ca="1">E10*(1-(RANDBETWEEN(1,50)/100))</f>
        <v>121783.08000000002</v>
      </c>
      <c r="O10" s="2">
        <f ca="1">N10/12</f>
        <v>10148.590000000002</v>
      </c>
      <c r="P10" s="2">
        <f ca="1">RANDBETWEEN(1,1.5)*((N10/12)*VLOOKUP(J10,'Weather by country'!$A$1:$C$5,3,FALSE))</f>
        <v>10148.590000000002</v>
      </c>
      <c r="Q10" s="2">
        <f ca="1">(N10/12)*RANDBETWEEN(60,100)/100</f>
        <v>7712.9284000000016</v>
      </c>
      <c r="R10" s="2">
        <f ca="1">(N10/12)*RANDBETWEEN(60,100)/100</f>
        <v>8220.3579000000009</v>
      </c>
      <c r="S10" t="str">
        <f ca="1">VLOOKUP(J10,'Weather by country'!$A$1:$C$5,2,FALSE)</f>
        <v>fine</v>
      </c>
      <c r="T10" t="str">
        <f ca="1">VLOOKUP(RANDBETWEEN(1,5),lookups!$Q$1:$R$5,2,FALSE)</f>
        <v>n</v>
      </c>
      <c r="U10" t="str">
        <f ca="1">VLOOKUP(RANDBETWEEN(1,5),lookups!$Q$1:$R$5,2,FALSE)</f>
        <v>y</v>
      </c>
      <c r="V10" t="str">
        <f ca="1">IF(P10=O10,"y","n")</f>
        <v>y</v>
      </c>
    </row>
    <row r="11" spans="1:22" x14ac:dyDescent="0.35">
      <c r="A11" t="s">
        <v>32</v>
      </c>
      <c r="B11" t="str">
        <f>TEXT(ROW(A11),"0000000000")</f>
        <v>0000000011</v>
      </c>
      <c r="C11">
        <f ca="1">RANDBETWEEN(1,20)</f>
        <v>4</v>
      </c>
      <c r="D11">
        <f ca="1">RANDBETWEEN(0,C11)</f>
        <v>3</v>
      </c>
      <c r="E11" s="2">
        <f ca="1">RANDBETWEEN(50000,100000)</f>
        <v>81913</v>
      </c>
      <c r="F11">
        <f ca="1">RANDBETWEEN(5,100)</f>
        <v>38</v>
      </c>
      <c r="G11" t="str">
        <f ca="1">VLOOKUP(RANDBETWEEN(6,12),lookups!$A$1:$B$12,2,FALSE)</f>
        <v xml:space="preserve"> dd</v>
      </c>
      <c r="H11" s="4">
        <f ca="1">IF(ROUNDDOWN(E11/100000,0)=0,1,ROUNDDOWN(E11/100000,0))</f>
        <v>1</v>
      </c>
      <c r="I11" t="s">
        <v>33</v>
      </c>
      <c r="J11" t="str">
        <f ca="1">VLOOKUP(RANDBETWEEN(1,5),lookups!$C$1:$D$5,2,FALSE)</f>
        <v>denmark</v>
      </c>
      <c r="K11" t="str">
        <f ca="1">VLOOKUP(RANDBETWEEN(1,2),lookups!$G$1:$H$2,2,FALSE)</f>
        <v>flat</v>
      </c>
      <c r="L11">
        <v>10</v>
      </c>
      <c r="M11" t="str">
        <f ca="1">VLOOKUP(RANDBETWEEN(1,7),lookups!$I$1:$J$7,2,FALSE)</f>
        <v>c</v>
      </c>
      <c r="N11" s="2">
        <f ca="1">E11*(1-(RANDBETWEEN(1,50)/100))</f>
        <v>56519.969999999994</v>
      </c>
      <c r="O11" s="2">
        <f ca="1">N11/12</f>
        <v>4709.9974999999995</v>
      </c>
      <c r="P11" s="2">
        <f ca="1">RANDBETWEEN(1,1.5)*((N11/12)*VLOOKUP(J11,'Weather by country'!$A$1:$C$5,3,FALSE))</f>
        <v>4709.9974999999995</v>
      </c>
      <c r="Q11" s="2">
        <f ca="1">(N11/12)*RANDBETWEEN(60,100)/100</f>
        <v>3108.5983499999998</v>
      </c>
      <c r="R11" s="2">
        <f ca="1">(N11/12)*RANDBETWEEN(60,100)/100</f>
        <v>4333.1976999999997</v>
      </c>
      <c r="S11" t="str">
        <f ca="1">VLOOKUP(J11,'Weather by country'!$A$1:$C$5,2,FALSE)</f>
        <v>fine</v>
      </c>
      <c r="T11" t="str">
        <f ca="1">VLOOKUP(RANDBETWEEN(1,5),lookups!$Q$1:$R$5,2,FALSE)</f>
        <v>y</v>
      </c>
      <c r="U11" t="str">
        <f ca="1">VLOOKUP(RANDBETWEEN(1,5),lookups!$Q$1:$R$5,2,FALSE)</f>
        <v>y</v>
      </c>
      <c r="V11" t="str">
        <f ca="1">IF(P11=O11,"y","n")</f>
        <v>y</v>
      </c>
    </row>
    <row r="12" spans="1:22" x14ac:dyDescent="0.35">
      <c r="A12" t="s">
        <v>31</v>
      </c>
      <c r="B12" t="str">
        <f t="shared" si="0"/>
        <v>0000000012</v>
      </c>
      <c r="C12">
        <f ca="1">RANDBETWEEN(5,20)</f>
        <v>12</v>
      </c>
      <c r="D12">
        <f ca="1">RANDBETWEEN(0,C12)</f>
        <v>8</v>
      </c>
      <c r="E12" s="2">
        <f ca="1">RANDBETWEEN(100000,250000)</f>
        <v>115858</v>
      </c>
      <c r="F12">
        <f ca="1">RANDBETWEEN(5,100)</f>
        <v>98</v>
      </c>
      <c r="G12" t="str">
        <f ca="1">VLOOKUP(RANDBETWEEN(6,12),lookups!$A$1:$B$12,2,FALSE)</f>
        <v xml:space="preserve"> cc</v>
      </c>
      <c r="H12" s="4">
        <f ca="1">ROUNDDOWN(E12/100000,0)</f>
        <v>1</v>
      </c>
      <c r="I12" t="s">
        <v>33</v>
      </c>
      <c r="J12" t="str">
        <f ca="1">VLOOKUP(RANDBETWEEN(1,5),lookups!$C$1:$D$5,2,FALSE)</f>
        <v>finland</v>
      </c>
      <c r="K12" t="str">
        <f ca="1">VLOOKUP(RANDBETWEEN(1,2),lookups!$G$1:$H$2,2,FALSE)</f>
        <v>pitched</v>
      </c>
      <c r="L12">
        <v>10</v>
      </c>
      <c r="M12" t="str">
        <f ca="1">VLOOKUP(RANDBETWEEN(1,7),lookups!$I$1:$J$7,2,FALSE)</f>
        <v>c</v>
      </c>
      <c r="N12" s="2">
        <f ca="1">E12*(1-(RANDBETWEEN(1,50)/100))</f>
        <v>71831.960000000006</v>
      </c>
      <c r="O12" s="2">
        <f ca="1">N12/12</f>
        <v>5985.9966666666669</v>
      </c>
      <c r="P12" s="2">
        <f ca="1">RANDBETWEEN(1,1.5)*((N12/12)*VLOOKUP(J12,'Weather by country'!$A$1:$C$5,3,FALSE))</f>
        <v>4788.7973333333339</v>
      </c>
      <c r="Q12" s="2">
        <f ca="1">(N12/12)*RANDBETWEEN(60,100)/100</f>
        <v>4788.797333333333</v>
      </c>
      <c r="R12" s="2">
        <f ca="1">(N12/12)*RANDBETWEEN(60,100)/100</f>
        <v>3711.3179333333333</v>
      </c>
      <c r="S12" t="str">
        <f ca="1">VLOOKUP(J12,'Weather by country'!$A$1:$C$5,2,FALSE)</f>
        <v>l-rain</v>
      </c>
      <c r="T12" t="str">
        <f ca="1">VLOOKUP(RANDBETWEEN(1,5),lookups!$Q$1:$R$5,2,FALSE)</f>
        <v>y</v>
      </c>
      <c r="U12" t="str">
        <f ca="1">VLOOKUP(RANDBETWEEN(1,5),lookups!$Q$1:$R$5,2,FALSE)</f>
        <v>n</v>
      </c>
      <c r="V12" t="str">
        <f ca="1">IF(P12=O12,"y","n")</f>
        <v>n</v>
      </c>
    </row>
    <row r="13" spans="1:22" x14ac:dyDescent="0.35">
      <c r="A13" t="s">
        <v>32</v>
      </c>
      <c r="B13" t="str">
        <f>TEXT(ROW(A13),"0000000000")</f>
        <v>0000000013</v>
      </c>
      <c r="C13">
        <f ca="1">RANDBETWEEN(1,20)</f>
        <v>20</v>
      </c>
      <c r="D13">
        <f ca="1">RANDBETWEEN(0,C13)</f>
        <v>2</v>
      </c>
      <c r="E13" s="2">
        <f ca="1">RANDBETWEEN(50000,100000)</f>
        <v>84660</v>
      </c>
      <c r="F13">
        <f ca="1">RANDBETWEEN(5,100)</f>
        <v>77</v>
      </c>
      <c r="G13" t="str">
        <f ca="1">VLOOKUP(RANDBETWEEN(6,12),lookups!$A$1:$B$12,2,FALSE)</f>
        <v xml:space="preserve"> cc</v>
      </c>
      <c r="H13" s="4">
        <f ca="1">IF(ROUNDDOWN(E13/100000,0)=0,1,ROUNDDOWN(E13/100000,0))</f>
        <v>1</v>
      </c>
      <c r="I13" t="s">
        <v>33</v>
      </c>
      <c r="J13" t="str">
        <f ca="1">VLOOKUP(RANDBETWEEN(1,5),lookups!$C$1:$D$5,2,FALSE)</f>
        <v>norway</v>
      </c>
      <c r="K13" t="str">
        <f ca="1">VLOOKUP(RANDBETWEEN(1,2),lookups!$G$1:$H$2,2,FALSE)</f>
        <v>pitched</v>
      </c>
      <c r="L13">
        <v>10</v>
      </c>
      <c r="M13" t="str">
        <f ca="1">VLOOKUP(RANDBETWEEN(1,7),lookups!$I$1:$J$7,2,FALSE)</f>
        <v>b</v>
      </c>
      <c r="N13" s="2">
        <f ca="1">E13*(1-(RANDBETWEEN(1,50)/100))</f>
        <v>64341.599999999999</v>
      </c>
      <c r="O13" s="2">
        <f ca="1">N13/12</f>
        <v>5361.8</v>
      </c>
      <c r="P13" s="2">
        <f ca="1">RANDBETWEEN(1,1.5)*((N13/12)*VLOOKUP(J13,'Weather by country'!$A$1:$C$5,3,FALSE))</f>
        <v>5361.8</v>
      </c>
      <c r="Q13" s="2">
        <f ca="1">(N13/12)*RANDBETWEEN(60,100)/100</f>
        <v>4289.4399999999996</v>
      </c>
      <c r="R13" s="2">
        <f ca="1">(N13/12)*RANDBETWEEN(60,100)/100</f>
        <v>3431.5520000000001</v>
      </c>
      <c r="S13" t="str">
        <f ca="1">VLOOKUP(J13,'Weather by country'!$A$1:$C$5,2,FALSE)</f>
        <v>fine</v>
      </c>
      <c r="T13" t="str">
        <f ca="1">VLOOKUP(RANDBETWEEN(1,5),lookups!$Q$1:$R$5,2,FALSE)</f>
        <v>y</v>
      </c>
      <c r="U13" t="str">
        <f ca="1">VLOOKUP(RANDBETWEEN(1,5),lookups!$Q$1:$R$5,2,FALSE)</f>
        <v>y</v>
      </c>
      <c r="V13" t="str">
        <f ca="1">IF(P13=O13,"y","n")</f>
        <v>y</v>
      </c>
    </row>
    <row r="14" spans="1:22" x14ac:dyDescent="0.35">
      <c r="A14" t="s">
        <v>31</v>
      </c>
      <c r="B14" t="str">
        <f t="shared" si="0"/>
        <v>0000000014</v>
      </c>
      <c r="C14">
        <f ca="1">RANDBETWEEN(5,20)</f>
        <v>16</v>
      </c>
      <c r="D14">
        <f ca="1">RANDBETWEEN(0,C14)</f>
        <v>6</v>
      </c>
      <c r="E14" s="2">
        <f ca="1">RANDBETWEEN(100000,250000)</f>
        <v>116360</v>
      </c>
      <c r="F14">
        <f ca="1">RANDBETWEEN(5,100)</f>
        <v>86</v>
      </c>
      <c r="G14" t="str">
        <f ca="1">VLOOKUP(RANDBETWEEN(6,12),lookups!$A$1:$B$12,2,FALSE)</f>
        <v xml:space="preserve"> dd</v>
      </c>
      <c r="H14" s="4">
        <f ca="1">ROUNDDOWN(E14/100000,0)</f>
        <v>1</v>
      </c>
      <c r="I14" t="s">
        <v>33</v>
      </c>
      <c r="J14" t="str">
        <f ca="1">VLOOKUP(RANDBETWEEN(1,5),lookups!$C$1:$D$5,2,FALSE)</f>
        <v>sweden</v>
      </c>
      <c r="K14" t="str">
        <f ca="1">VLOOKUP(RANDBETWEEN(1,2),lookups!$G$1:$H$2,2,FALSE)</f>
        <v>flat</v>
      </c>
      <c r="L14">
        <v>10</v>
      </c>
      <c r="M14" t="str">
        <f ca="1">VLOOKUP(RANDBETWEEN(1,7),lookups!$I$1:$J$7,2,FALSE)</f>
        <v>a</v>
      </c>
      <c r="N14" s="2">
        <f ca="1">E14*(1-(RANDBETWEEN(1,50)/100))</f>
        <v>97742.399999999994</v>
      </c>
      <c r="O14" s="2">
        <f ca="1">N14/12</f>
        <v>8145.2</v>
      </c>
      <c r="P14" s="2">
        <f ca="1">RANDBETWEEN(1,1.5)*((N14/12)*VLOOKUP(J14,'Weather by country'!$A$1:$C$5,3,FALSE))</f>
        <v>8145.2</v>
      </c>
      <c r="Q14" s="2">
        <f ca="1">(N14/12)*RANDBETWEEN(60,100)/100</f>
        <v>7086.3240000000005</v>
      </c>
      <c r="R14" s="2">
        <f ca="1">(N14/12)*RANDBETWEEN(60,100)/100</f>
        <v>6679.0640000000003</v>
      </c>
      <c r="S14" t="str">
        <f ca="1">VLOOKUP(J14,'Weather by country'!$A$1:$C$5,2,FALSE)</f>
        <v>fine</v>
      </c>
      <c r="T14" t="str">
        <f ca="1">VLOOKUP(RANDBETWEEN(1,5),lookups!$Q$1:$R$5,2,FALSE)</f>
        <v>n</v>
      </c>
      <c r="U14" t="str">
        <f ca="1">VLOOKUP(RANDBETWEEN(1,5),lookups!$Q$1:$R$5,2,FALSE)</f>
        <v>y</v>
      </c>
      <c r="V14" t="str">
        <f ca="1">IF(P14=O14,"y","n")</f>
        <v>y</v>
      </c>
    </row>
    <row r="15" spans="1:22" x14ac:dyDescent="0.35">
      <c r="A15" t="s">
        <v>32</v>
      </c>
      <c r="B15" t="str">
        <f>TEXT(ROW(A15),"0000000000")</f>
        <v>0000000015</v>
      </c>
      <c r="C15">
        <f ca="1">RANDBETWEEN(1,20)</f>
        <v>2</v>
      </c>
      <c r="D15">
        <f ca="1">RANDBETWEEN(0,C15)</f>
        <v>1</v>
      </c>
      <c r="E15" s="2">
        <f ca="1">RANDBETWEEN(50000,100000)</f>
        <v>88268</v>
      </c>
      <c r="F15">
        <f ca="1">RANDBETWEEN(5,100)</f>
        <v>81</v>
      </c>
      <c r="G15" t="str">
        <f ca="1">VLOOKUP(RANDBETWEEN(6,12),lookups!$A$1:$B$12,2,FALSE)</f>
        <v xml:space="preserve"> cc</v>
      </c>
      <c r="H15" s="4">
        <f ca="1">IF(ROUNDDOWN(E15/100000,0)=0,1,ROUNDDOWN(E15/100000,0))</f>
        <v>1</v>
      </c>
      <c r="I15" t="s">
        <v>33</v>
      </c>
      <c r="J15" t="str">
        <f ca="1">VLOOKUP(RANDBETWEEN(1,5),lookups!$C$1:$D$5,2,FALSE)</f>
        <v>norway</v>
      </c>
      <c r="K15" t="str">
        <f ca="1">VLOOKUP(RANDBETWEEN(1,2),lookups!$G$1:$H$2,2,FALSE)</f>
        <v>flat</v>
      </c>
      <c r="L15">
        <v>10</v>
      </c>
      <c r="M15" t="str">
        <f ca="1">VLOOKUP(RANDBETWEEN(1,7),lookups!$I$1:$J$7,2,FALSE)</f>
        <v>c</v>
      </c>
      <c r="N15" s="2">
        <f ca="1">E15*(1-(RANDBETWEEN(1,50)/100))</f>
        <v>55608.840000000004</v>
      </c>
      <c r="O15" s="2">
        <f ca="1">N15/12</f>
        <v>4634.0700000000006</v>
      </c>
      <c r="P15" s="2">
        <f ca="1">RANDBETWEEN(1,1.5)*((N15/12)*VLOOKUP(J15,'Weather by country'!$A$1:$C$5,3,FALSE))</f>
        <v>4634.0700000000006</v>
      </c>
      <c r="Q15" s="2">
        <f ca="1">(N15/12)*RANDBETWEEN(60,100)/100</f>
        <v>3336.5304000000006</v>
      </c>
      <c r="R15" s="2">
        <f ca="1">(N15/12)*RANDBETWEEN(60,100)/100</f>
        <v>3892.6188000000006</v>
      </c>
      <c r="S15" t="str">
        <f ca="1">VLOOKUP(J15,'Weather by country'!$A$1:$C$5,2,FALSE)</f>
        <v>fine</v>
      </c>
      <c r="T15" t="str">
        <f ca="1">VLOOKUP(RANDBETWEEN(1,5),lookups!$Q$1:$R$5,2,FALSE)</f>
        <v>y</v>
      </c>
      <c r="U15" t="str">
        <f ca="1">VLOOKUP(RANDBETWEEN(1,5),lookups!$Q$1:$R$5,2,FALSE)</f>
        <v>y</v>
      </c>
      <c r="V15" t="str">
        <f ca="1">IF(P15=O15,"y","n")</f>
        <v>y</v>
      </c>
    </row>
    <row r="16" spans="1:22" x14ac:dyDescent="0.35">
      <c r="A16" t="s">
        <v>31</v>
      </c>
      <c r="B16" t="str">
        <f t="shared" si="0"/>
        <v>0000000016</v>
      </c>
      <c r="C16">
        <f ca="1">RANDBETWEEN(5,20)</f>
        <v>19</v>
      </c>
      <c r="D16">
        <f ca="1">RANDBETWEEN(0,C16)</f>
        <v>5</v>
      </c>
      <c r="E16" s="2">
        <f ca="1">RANDBETWEEN(100000,250000)</f>
        <v>248072</v>
      </c>
      <c r="F16">
        <f ca="1">RANDBETWEEN(5,100)</f>
        <v>42</v>
      </c>
      <c r="G16" t="str">
        <f ca="1">VLOOKUP(RANDBETWEEN(6,12),lookups!$A$1:$B$12,2,FALSE)</f>
        <v xml:space="preserve"> ddd</v>
      </c>
      <c r="H16" s="4">
        <f ca="1">ROUNDDOWN(E16/100000,0)</f>
        <v>2</v>
      </c>
      <c r="I16" t="s">
        <v>33</v>
      </c>
      <c r="J16" t="str">
        <f ca="1">VLOOKUP(RANDBETWEEN(1,5),lookups!$C$1:$D$5,2,FALSE)</f>
        <v>norway</v>
      </c>
      <c r="K16" t="str">
        <f ca="1">VLOOKUP(RANDBETWEEN(1,2),lookups!$G$1:$H$2,2,FALSE)</f>
        <v>pitched</v>
      </c>
      <c r="L16">
        <v>10</v>
      </c>
      <c r="M16" t="str">
        <f ca="1">VLOOKUP(RANDBETWEEN(1,7),lookups!$I$1:$J$7,2,FALSE)</f>
        <v>a</v>
      </c>
      <c r="N16" s="2">
        <f ca="1">E16*(1-(RANDBETWEEN(1,50)/100))</f>
        <v>156285.36000000002</v>
      </c>
      <c r="O16" s="2">
        <f ca="1">N16/12</f>
        <v>13023.78</v>
      </c>
      <c r="P16" s="2">
        <f ca="1">RANDBETWEEN(1,1.5)*((N16/12)*VLOOKUP(J16,'Weather by country'!$A$1:$C$5,3,FALSE))</f>
        <v>13023.78</v>
      </c>
      <c r="Q16" s="2">
        <f ca="1">(N16/12)*RANDBETWEEN(60,100)/100</f>
        <v>8595.6948000000011</v>
      </c>
      <c r="R16" s="2">
        <f ca="1">(N16/12)*RANDBETWEEN(60,100)/100</f>
        <v>8725.9326000000001</v>
      </c>
      <c r="S16" t="str">
        <f ca="1">VLOOKUP(J16,'Weather by country'!$A$1:$C$5,2,FALSE)</f>
        <v>fine</v>
      </c>
      <c r="T16" t="str">
        <f ca="1">VLOOKUP(RANDBETWEEN(1,5),lookups!$Q$1:$R$5,2,FALSE)</f>
        <v>y</v>
      </c>
      <c r="U16" t="str">
        <f ca="1">VLOOKUP(RANDBETWEEN(1,5),lookups!$Q$1:$R$5,2,FALSE)</f>
        <v>n</v>
      </c>
      <c r="V16" t="str">
        <f ca="1">IF(P16=O16,"y","n")</f>
        <v>y</v>
      </c>
    </row>
    <row r="17" spans="1:22" x14ac:dyDescent="0.35">
      <c r="A17" t="s">
        <v>32</v>
      </c>
      <c r="B17" t="str">
        <f>TEXT(ROW(A17),"0000000000")</f>
        <v>0000000017</v>
      </c>
      <c r="C17">
        <f ca="1">RANDBETWEEN(1,20)</f>
        <v>9</v>
      </c>
      <c r="D17">
        <f ca="1">RANDBETWEEN(0,C17)</f>
        <v>8</v>
      </c>
      <c r="E17" s="2">
        <f ca="1">RANDBETWEEN(50000,100000)</f>
        <v>61786</v>
      </c>
      <c r="F17">
        <f ca="1">RANDBETWEEN(5,100)</f>
        <v>94</v>
      </c>
      <c r="G17" t="str">
        <f ca="1">VLOOKUP(RANDBETWEEN(6,12),lookups!$A$1:$B$12,2,FALSE)</f>
        <v xml:space="preserve"> d</v>
      </c>
      <c r="H17" s="4">
        <f ca="1">IF(ROUNDDOWN(E17/100000,0)=0,1,ROUNDDOWN(E17/100000,0))</f>
        <v>1</v>
      </c>
      <c r="I17" t="s">
        <v>33</v>
      </c>
      <c r="J17" t="str">
        <f ca="1">VLOOKUP(RANDBETWEEN(1,5),lookups!$C$1:$D$5,2,FALSE)</f>
        <v>norway</v>
      </c>
      <c r="K17" t="str">
        <f ca="1">VLOOKUP(RANDBETWEEN(1,2),lookups!$G$1:$H$2,2,FALSE)</f>
        <v>flat</v>
      </c>
      <c r="L17">
        <v>10</v>
      </c>
      <c r="M17" t="str">
        <f ca="1">VLOOKUP(RANDBETWEEN(1,7),lookups!$I$1:$J$7,2,FALSE)</f>
        <v>a</v>
      </c>
      <c r="N17" s="2">
        <f ca="1">E17*(1-(RANDBETWEEN(1,50)/100))</f>
        <v>40160.9</v>
      </c>
      <c r="O17" s="2">
        <f ca="1">N17/12</f>
        <v>3346.7416666666668</v>
      </c>
      <c r="P17" s="2">
        <f ca="1">RANDBETWEEN(1,1.5)*((N17/12)*VLOOKUP(J17,'Weather by country'!$A$1:$C$5,3,FALSE))</f>
        <v>3346.7416666666668</v>
      </c>
      <c r="Q17" s="2">
        <f ca="1">(N17/12)*RANDBETWEEN(60,100)/100</f>
        <v>2677.3933333333339</v>
      </c>
      <c r="R17" s="2">
        <f ca="1">(N17/12)*RANDBETWEEN(60,100)/100</f>
        <v>2643.9259166666666</v>
      </c>
      <c r="S17" t="str">
        <f ca="1">VLOOKUP(J17,'Weather by country'!$A$1:$C$5,2,FALSE)</f>
        <v>fine</v>
      </c>
      <c r="T17" t="str">
        <f ca="1">VLOOKUP(RANDBETWEEN(1,5),lookups!$Q$1:$R$5,2,FALSE)</f>
        <v>y</v>
      </c>
      <c r="U17" t="str">
        <f ca="1">VLOOKUP(RANDBETWEEN(1,5),lookups!$Q$1:$R$5,2,FALSE)</f>
        <v>n</v>
      </c>
      <c r="V17" t="str">
        <f ca="1">IF(P17=O17,"y","n")</f>
        <v>y</v>
      </c>
    </row>
    <row r="18" spans="1:22" x14ac:dyDescent="0.35">
      <c r="A18" t="s">
        <v>31</v>
      </c>
      <c r="B18" t="str">
        <f t="shared" si="0"/>
        <v>0000000018</v>
      </c>
      <c r="C18">
        <f ca="1">RANDBETWEEN(5,20)</f>
        <v>19</v>
      </c>
      <c r="D18">
        <f ca="1">RANDBETWEEN(0,C18)</f>
        <v>16</v>
      </c>
      <c r="E18" s="2">
        <f ca="1">RANDBETWEEN(100000,250000)</f>
        <v>154907</v>
      </c>
      <c r="F18">
        <f ca="1">RANDBETWEEN(5,100)</f>
        <v>44</v>
      </c>
      <c r="G18" t="str">
        <f ca="1">VLOOKUP(RANDBETWEEN(6,12),lookups!$A$1:$B$12,2,FALSE)</f>
        <v xml:space="preserve"> c</v>
      </c>
      <c r="H18" s="4">
        <f ca="1">ROUNDDOWN(E18/100000,0)</f>
        <v>1</v>
      </c>
      <c r="I18" t="s">
        <v>33</v>
      </c>
      <c r="J18" t="str">
        <f ca="1">VLOOKUP(RANDBETWEEN(1,5),lookups!$C$1:$D$5,2,FALSE)</f>
        <v>uk</v>
      </c>
      <c r="K18" t="str">
        <f ca="1">VLOOKUP(RANDBETWEEN(1,2),lookups!$G$1:$H$2,2,FALSE)</f>
        <v>flat</v>
      </c>
      <c r="L18">
        <v>10</v>
      </c>
      <c r="M18" t="str">
        <f ca="1">VLOOKUP(RANDBETWEEN(1,7),lookups!$I$1:$J$7,2,FALSE)</f>
        <v>c</v>
      </c>
      <c r="N18" s="2">
        <f ca="1">E18*(1-(RANDBETWEEN(1,50)/100))</f>
        <v>114631.18</v>
      </c>
      <c r="O18" s="2">
        <f ca="1">N18/12</f>
        <v>9552.5983333333334</v>
      </c>
      <c r="P18" s="2">
        <f ca="1">RANDBETWEEN(1,1.5)*((N18/12)*VLOOKUP(J18,'Weather by country'!$A$1:$C$5,3,FALSE))</f>
        <v>9552.5983333333334</v>
      </c>
      <c r="Q18" s="2">
        <f ca="1">(N18/12)*RANDBETWEEN(60,100)/100</f>
        <v>8024.1826000000001</v>
      </c>
      <c r="R18" s="2">
        <f ca="1">(N18/12)*RANDBETWEEN(60,100)/100</f>
        <v>9552.5983333333334</v>
      </c>
      <c r="S18" t="str">
        <f ca="1">VLOOKUP(J18,'Weather by country'!$A$1:$C$5,2,FALSE)</f>
        <v>fine</v>
      </c>
      <c r="T18" t="str">
        <f ca="1">VLOOKUP(RANDBETWEEN(1,5),lookups!$Q$1:$R$5,2,FALSE)</f>
        <v>n</v>
      </c>
      <c r="U18" t="str">
        <f ca="1">VLOOKUP(RANDBETWEEN(1,5),lookups!$Q$1:$R$5,2,FALSE)</f>
        <v>y</v>
      </c>
      <c r="V18" t="str">
        <f ca="1">IF(P18=O18,"y","n")</f>
        <v>y</v>
      </c>
    </row>
    <row r="19" spans="1:22" x14ac:dyDescent="0.35">
      <c r="A19" t="s">
        <v>32</v>
      </c>
      <c r="B19" t="str">
        <f>TEXT(ROW(A19),"0000000000")</f>
        <v>0000000019</v>
      </c>
      <c r="C19">
        <f ca="1">RANDBETWEEN(1,20)</f>
        <v>7</v>
      </c>
      <c r="D19">
        <f ca="1">RANDBETWEEN(0,C19)</f>
        <v>0</v>
      </c>
      <c r="E19" s="2">
        <f ca="1">RANDBETWEEN(50000,100000)</f>
        <v>76869</v>
      </c>
      <c r="F19">
        <f ca="1">RANDBETWEEN(5,100)</f>
        <v>18</v>
      </c>
      <c r="G19" t="str">
        <f ca="1">VLOOKUP(RANDBETWEEN(6,12),lookups!$A$1:$B$12,2,FALSE)</f>
        <v xml:space="preserve"> d</v>
      </c>
      <c r="H19" s="4">
        <f ca="1">IF(ROUNDDOWN(E19/100000,0)=0,1,ROUNDDOWN(E19/100000,0))</f>
        <v>1</v>
      </c>
      <c r="I19" t="s">
        <v>33</v>
      </c>
      <c r="J19" t="str">
        <f ca="1">VLOOKUP(RANDBETWEEN(1,5),lookups!$C$1:$D$5,2,FALSE)</f>
        <v>sweden</v>
      </c>
      <c r="K19" t="str">
        <f ca="1">VLOOKUP(RANDBETWEEN(1,2),lookups!$G$1:$H$2,2,FALSE)</f>
        <v>flat</v>
      </c>
      <c r="L19">
        <v>10</v>
      </c>
      <c r="M19" t="str">
        <f ca="1">VLOOKUP(RANDBETWEEN(1,7),lookups!$I$1:$J$7,2,FALSE)</f>
        <v>a</v>
      </c>
      <c r="N19" s="2">
        <f ca="1">E19*(1-(RANDBETWEEN(1,50)/100))</f>
        <v>58420.44</v>
      </c>
      <c r="O19" s="2">
        <f ca="1">N19/12</f>
        <v>4868.37</v>
      </c>
      <c r="P19" s="2">
        <f ca="1">RANDBETWEEN(1,1.5)*((N19/12)*VLOOKUP(J19,'Weather by country'!$A$1:$C$5,3,FALSE))</f>
        <v>4868.37</v>
      </c>
      <c r="Q19" s="2">
        <f ca="1">(N19/12)*RANDBETWEEN(60,100)/100</f>
        <v>4771.0025999999998</v>
      </c>
      <c r="R19" s="2">
        <f ca="1">(N19/12)*RANDBETWEEN(60,100)/100</f>
        <v>3992.0633999999995</v>
      </c>
      <c r="S19" t="str">
        <f ca="1">VLOOKUP(J19,'Weather by country'!$A$1:$C$5,2,FALSE)</f>
        <v>fine</v>
      </c>
      <c r="T19" t="str">
        <f ca="1">VLOOKUP(RANDBETWEEN(1,5),lookups!$Q$1:$R$5,2,FALSE)</f>
        <v>y</v>
      </c>
      <c r="U19" t="str">
        <f ca="1">VLOOKUP(RANDBETWEEN(1,5),lookups!$Q$1:$R$5,2,FALSE)</f>
        <v>y</v>
      </c>
      <c r="V19" t="str">
        <f ca="1">IF(P19=O19,"y","n")</f>
        <v>y</v>
      </c>
    </row>
    <row r="20" spans="1:22" x14ac:dyDescent="0.35">
      <c r="A20" t="s">
        <v>31</v>
      </c>
      <c r="B20" t="str">
        <f t="shared" si="0"/>
        <v>0000000020</v>
      </c>
      <c r="C20">
        <f ca="1">RANDBETWEEN(5,20)</f>
        <v>7</v>
      </c>
      <c r="D20">
        <f ca="1">RANDBETWEEN(0,C20)</f>
        <v>0</v>
      </c>
      <c r="E20" s="2">
        <f ca="1">RANDBETWEEN(100000,250000)</f>
        <v>131758</v>
      </c>
      <c r="F20">
        <f ca="1">RANDBETWEEN(5,100)</f>
        <v>41</v>
      </c>
      <c r="G20" t="str">
        <f ca="1">VLOOKUP(RANDBETWEEN(6,12),lookups!$A$1:$B$12,2,FALSE)</f>
        <v xml:space="preserve"> dd</v>
      </c>
      <c r="H20" s="4">
        <f ca="1">ROUNDDOWN(E20/100000,0)</f>
        <v>1</v>
      </c>
      <c r="I20" t="s">
        <v>33</v>
      </c>
      <c r="J20" t="str">
        <f ca="1">VLOOKUP(RANDBETWEEN(1,5),lookups!$C$1:$D$5,2,FALSE)</f>
        <v>finland</v>
      </c>
      <c r="K20" t="str">
        <f ca="1">VLOOKUP(RANDBETWEEN(1,2),lookups!$G$1:$H$2,2,FALSE)</f>
        <v>pitched</v>
      </c>
      <c r="L20">
        <v>10</v>
      </c>
      <c r="M20" t="str">
        <f ca="1">VLOOKUP(RANDBETWEEN(1,7),lookups!$I$1:$J$7,2,FALSE)</f>
        <v>c</v>
      </c>
      <c r="N20" s="2">
        <f ca="1">E20*(1-(RANDBETWEEN(1,50)/100))</f>
        <v>121217.36</v>
      </c>
      <c r="O20" s="2">
        <f ca="1">N20/12</f>
        <v>10101.446666666667</v>
      </c>
      <c r="P20" s="2">
        <f ca="1">RANDBETWEEN(1,1.5)*((N20/12)*VLOOKUP(J20,'Weather by country'!$A$1:$C$5,3,FALSE))</f>
        <v>8081.1573333333336</v>
      </c>
      <c r="Q20" s="2">
        <f ca="1">(N20/12)*RANDBETWEEN(60,100)/100</f>
        <v>6464.9258666666665</v>
      </c>
      <c r="R20" s="2">
        <f ca="1">(N20/12)*RANDBETWEEN(60,100)/100</f>
        <v>8081.1573333333336</v>
      </c>
      <c r="S20" t="str">
        <f ca="1">VLOOKUP(J20,'Weather by country'!$A$1:$C$5,2,FALSE)</f>
        <v>l-rain</v>
      </c>
      <c r="T20" t="str">
        <f ca="1">VLOOKUP(RANDBETWEEN(1,5),lookups!$Q$1:$R$5,2,FALSE)</f>
        <v>y</v>
      </c>
      <c r="U20" t="str">
        <f ca="1">VLOOKUP(RANDBETWEEN(1,5),lookups!$Q$1:$R$5,2,FALSE)</f>
        <v>n</v>
      </c>
      <c r="V20" t="str">
        <f ca="1">IF(P20=O20,"y","n")</f>
        <v>n</v>
      </c>
    </row>
    <row r="21" spans="1:22" x14ac:dyDescent="0.35">
      <c r="A21" t="s">
        <v>32</v>
      </c>
      <c r="B21" t="str">
        <f>TEXT(ROW(A21),"0000000000")</f>
        <v>0000000021</v>
      </c>
      <c r="C21">
        <f ca="1">RANDBETWEEN(1,20)</f>
        <v>6</v>
      </c>
      <c r="D21">
        <f ca="1">RANDBETWEEN(0,C21)</f>
        <v>1</v>
      </c>
      <c r="E21" s="2">
        <f ca="1">RANDBETWEEN(50000,100000)</f>
        <v>57142</v>
      </c>
      <c r="F21">
        <f ca="1">RANDBETWEEN(5,100)</f>
        <v>37</v>
      </c>
      <c r="G21" t="str">
        <f ca="1">VLOOKUP(RANDBETWEEN(6,12),lookups!$A$1:$B$12,2,FALSE)</f>
        <v xml:space="preserve"> ccc</v>
      </c>
      <c r="H21" s="4">
        <f ca="1">IF(ROUNDDOWN(E21/100000,0)=0,1,ROUNDDOWN(E21/100000,0))</f>
        <v>1</v>
      </c>
      <c r="I21" t="s">
        <v>33</v>
      </c>
      <c r="J21" t="str">
        <f ca="1">VLOOKUP(RANDBETWEEN(1,5),lookups!$C$1:$D$5,2,FALSE)</f>
        <v>denmark</v>
      </c>
      <c r="K21" t="str">
        <f ca="1">VLOOKUP(RANDBETWEEN(1,2),lookups!$G$1:$H$2,2,FALSE)</f>
        <v>flat</v>
      </c>
      <c r="L21">
        <v>10</v>
      </c>
      <c r="M21" t="str">
        <f ca="1">VLOOKUP(RANDBETWEEN(1,7),lookups!$I$1:$J$7,2,FALSE)</f>
        <v>a</v>
      </c>
      <c r="N21" s="2">
        <f ca="1">E21*(1-(RANDBETWEEN(1,50)/100))</f>
        <v>32570.940000000002</v>
      </c>
      <c r="O21" s="2">
        <f ca="1">N21/12</f>
        <v>2714.2450000000003</v>
      </c>
      <c r="P21" s="2">
        <f ca="1">RANDBETWEEN(1,1.5)*((N21/12)*VLOOKUP(J21,'Weather by country'!$A$1:$C$5,3,FALSE))</f>
        <v>2714.2450000000003</v>
      </c>
      <c r="Q21" s="2">
        <f ca="1">(N21/12)*RANDBETWEEN(60,100)/100</f>
        <v>2659.9601000000002</v>
      </c>
      <c r="R21" s="2">
        <f ca="1">(N21/12)*RANDBETWEEN(60,100)/100</f>
        <v>2252.8233500000001</v>
      </c>
      <c r="S21" t="str">
        <f ca="1">VLOOKUP(J21,'Weather by country'!$A$1:$C$5,2,FALSE)</f>
        <v>fine</v>
      </c>
      <c r="T21" t="str">
        <f ca="1">VLOOKUP(RANDBETWEEN(1,5),lookups!$Q$1:$R$5,2,FALSE)</f>
        <v>y</v>
      </c>
      <c r="U21" t="str">
        <f ca="1">VLOOKUP(RANDBETWEEN(1,5),lookups!$Q$1:$R$5,2,FALSE)</f>
        <v>y</v>
      </c>
      <c r="V21" t="str">
        <f ca="1">IF(P21=O21,"y","n")</f>
        <v>y</v>
      </c>
    </row>
    <row r="22" spans="1:22" x14ac:dyDescent="0.35">
      <c r="A22" t="s">
        <v>31</v>
      </c>
      <c r="B22" t="str">
        <f t="shared" si="0"/>
        <v>0000000022</v>
      </c>
      <c r="C22">
        <f ca="1">RANDBETWEEN(5,20)</f>
        <v>17</v>
      </c>
      <c r="D22">
        <f ca="1">RANDBETWEEN(0,C22)</f>
        <v>5</v>
      </c>
      <c r="E22" s="2">
        <f ca="1">RANDBETWEEN(100000,250000)</f>
        <v>141700</v>
      </c>
      <c r="F22">
        <f ca="1">RANDBETWEEN(5,100)</f>
        <v>49</v>
      </c>
      <c r="G22" t="str">
        <f ca="1">VLOOKUP(RANDBETWEEN(6,12),lookups!$A$1:$B$12,2,FALSE)</f>
        <v xml:space="preserve"> c</v>
      </c>
      <c r="H22" s="4">
        <f ca="1">ROUNDDOWN(E22/100000,0)</f>
        <v>1</v>
      </c>
      <c r="I22" t="s">
        <v>33</v>
      </c>
      <c r="J22" t="str">
        <f ca="1">VLOOKUP(RANDBETWEEN(1,5),lookups!$C$1:$D$5,2,FALSE)</f>
        <v>norway</v>
      </c>
      <c r="K22" t="str">
        <f ca="1">VLOOKUP(RANDBETWEEN(1,2),lookups!$G$1:$H$2,2,FALSE)</f>
        <v>flat</v>
      </c>
      <c r="L22">
        <v>10</v>
      </c>
      <c r="M22" t="str">
        <f ca="1">VLOOKUP(RANDBETWEEN(1,7),lookups!$I$1:$J$7,2,FALSE)</f>
        <v>c</v>
      </c>
      <c r="N22" s="2">
        <f ca="1">E22*(1-(RANDBETWEEN(1,50)/100))</f>
        <v>120445</v>
      </c>
      <c r="O22" s="2">
        <f ca="1">N22/12</f>
        <v>10037.083333333334</v>
      </c>
      <c r="P22" s="2">
        <f ca="1">RANDBETWEEN(1,1.5)*((N22/12)*VLOOKUP(J22,'Weather by country'!$A$1:$C$5,3,FALSE))</f>
        <v>10037.083333333334</v>
      </c>
      <c r="Q22" s="2">
        <f ca="1">(N22/12)*RANDBETWEEN(60,100)/100</f>
        <v>7427.4416666666675</v>
      </c>
      <c r="R22" s="2">
        <f ca="1">(N22/12)*RANDBETWEEN(60,100)/100</f>
        <v>9936.7125000000015</v>
      </c>
      <c r="S22" t="str">
        <f ca="1">VLOOKUP(J22,'Weather by country'!$A$1:$C$5,2,FALSE)</f>
        <v>fine</v>
      </c>
      <c r="T22" t="str">
        <f ca="1">VLOOKUP(RANDBETWEEN(1,5),lookups!$Q$1:$R$5,2,FALSE)</f>
        <v>n</v>
      </c>
      <c r="U22" t="str">
        <f ca="1">VLOOKUP(RANDBETWEEN(1,5),lookups!$Q$1:$R$5,2,FALSE)</f>
        <v>n</v>
      </c>
      <c r="V22" t="str">
        <f ca="1">IF(P22=O22,"y","n")</f>
        <v>y</v>
      </c>
    </row>
    <row r="23" spans="1:22" x14ac:dyDescent="0.35">
      <c r="A23" t="s">
        <v>32</v>
      </c>
      <c r="B23" t="str">
        <f>TEXT(ROW(A23),"0000000000")</f>
        <v>0000000023</v>
      </c>
      <c r="C23">
        <f ca="1">RANDBETWEEN(1,20)</f>
        <v>14</v>
      </c>
      <c r="D23">
        <f ca="1">RANDBETWEEN(0,C23)</f>
        <v>9</v>
      </c>
      <c r="E23" s="2">
        <f ca="1">RANDBETWEEN(50000,100000)</f>
        <v>91960</v>
      </c>
      <c r="F23">
        <f ca="1">RANDBETWEEN(5,100)</f>
        <v>70</v>
      </c>
      <c r="G23" t="str">
        <f ca="1">VLOOKUP(RANDBETWEEN(6,12),lookups!$A$1:$B$12,2,FALSE)</f>
        <v xml:space="preserve"> dd</v>
      </c>
      <c r="H23" s="4">
        <f ca="1">IF(ROUNDDOWN(E23/100000,0)=0,1,ROUNDDOWN(E23/100000,0))</f>
        <v>1</v>
      </c>
      <c r="I23" t="s">
        <v>33</v>
      </c>
      <c r="J23" t="str">
        <f ca="1">VLOOKUP(RANDBETWEEN(1,5),lookups!$C$1:$D$5,2,FALSE)</f>
        <v>norway</v>
      </c>
      <c r="K23" t="str">
        <f ca="1">VLOOKUP(RANDBETWEEN(1,2),lookups!$G$1:$H$2,2,FALSE)</f>
        <v>pitched</v>
      </c>
      <c r="L23">
        <v>10</v>
      </c>
      <c r="M23" t="str">
        <f ca="1">VLOOKUP(RANDBETWEEN(1,7),lookups!$I$1:$J$7,2,FALSE)</f>
        <v>c</v>
      </c>
      <c r="N23" s="2">
        <f ca="1">E23*(1-(RANDBETWEEN(1,50)/100))</f>
        <v>81844.399999999994</v>
      </c>
      <c r="O23" s="2">
        <f ca="1">N23/12</f>
        <v>6820.3666666666659</v>
      </c>
      <c r="P23" s="2">
        <f ca="1">RANDBETWEEN(1,1.5)*((N23/12)*VLOOKUP(J23,'Weather by country'!$A$1:$C$5,3,FALSE))</f>
        <v>6820.3666666666659</v>
      </c>
      <c r="Q23" s="2">
        <f ca="1">(N23/12)*RANDBETWEEN(60,100)/100</f>
        <v>6138.329999999999</v>
      </c>
      <c r="R23" s="2">
        <f ca="1">(N23/12)*RANDBETWEEN(60,100)/100</f>
        <v>5115.2749999999996</v>
      </c>
      <c r="S23" t="str">
        <f ca="1">VLOOKUP(J23,'Weather by country'!$A$1:$C$5,2,FALSE)</f>
        <v>fine</v>
      </c>
      <c r="T23" t="str">
        <f ca="1">VLOOKUP(RANDBETWEEN(1,5),lookups!$Q$1:$R$5,2,FALSE)</f>
        <v>n</v>
      </c>
      <c r="U23" t="str">
        <f ca="1">VLOOKUP(RANDBETWEEN(1,5),lookups!$Q$1:$R$5,2,FALSE)</f>
        <v>n</v>
      </c>
      <c r="V23" t="str">
        <f ca="1">IF(P23=O23,"y","n")</f>
        <v>y</v>
      </c>
    </row>
    <row r="24" spans="1:22" x14ac:dyDescent="0.35">
      <c r="A24" t="s">
        <v>31</v>
      </c>
      <c r="B24" t="str">
        <f t="shared" si="0"/>
        <v>0000000024</v>
      </c>
      <c r="C24">
        <f ca="1">RANDBETWEEN(5,20)</f>
        <v>6</v>
      </c>
      <c r="D24">
        <f ca="1">RANDBETWEEN(0,C24)</f>
        <v>2</v>
      </c>
      <c r="E24" s="2">
        <f ca="1">RANDBETWEEN(100000,250000)</f>
        <v>115376</v>
      </c>
      <c r="F24">
        <f ca="1">RANDBETWEEN(5,100)</f>
        <v>35</v>
      </c>
      <c r="G24" t="str">
        <f ca="1">VLOOKUP(RANDBETWEEN(6,12),lookups!$A$1:$B$12,2,FALSE)</f>
        <v xml:space="preserve"> c</v>
      </c>
      <c r="H24" s="4">
        <f ca="1">ROUNDDOWN(E24/100000,0)</f>
        <v>1</v>
      </c>
      <c r="I24" t="s">
        <v>33</v>
      </c>
      <c r="J24" t="str">
        <f ca="1">VLOOKUP(RANDBETWEEN(1,5),lookups!$C$1:$D$5,2,FALSE)</f>
        <v>denmark</v>
      </c>
      <c r="K24" t="str">
        <f ca="1">VLOOKUP(RANDBETWEEN(1,2),lookups!$G$1:$H$2,2,FALSE)</f>
        <v>pitched</v>
      </c>
      <c r="L24">
        <v>10</v>
      </c>
      <c r="M24" t="str">
        <f ca="1">VLOOKUP(RANDBETWEEN(1,7),lookups!$I$1:$J$7,2,FALSE)</f>
        <v>c</v>
      </c>
      <c r="N24" s="2">
        <f ca="1">E24*(1-(RANDBETWEEN(1,50)/100))</f>
        <v>104992.16</v>
      </c>
      <c r="O24" s="2">
        <f ca="1">N24/12</f>
        <v>8749.3466666666664</v>
      </c>
      <c r="P24" s="2">
        <f ca="1">RANDBETWEEN(1,1.5)*((N24/12)*VLOOKUP(J24,'Weather by country'!$A$1:$C$5,3,FALSE))</f>
        <v>8749.3466666666664</v>
      </c>
      <c r="Q24" s="2">
        <f ca="1">(N24/12)*RANDBETWEEN(60,100)/100</f>
        <v>7874.4119999999994</v>
      </c>
      <c r="R24" s="2">
        <f ca="1">(N24/12)*RANDBETWEEN(60,100)/100</f>
        <v>8049.3989333333329</v>
      </c>
      <c r="S24" t="str">
        <f ca="1">VLOOKUP(J24,'Weather by country'!$A$1:$C$5,2,FALSE)</f>
        <v>fine</v>
      </c>
      <c r="T24" t="str">
        <f ca="1">VLOOKUP(RANDBETWEEN(1,5),lookups!$Q$1:$R$5,2,FALSE)</f>
        <v>n</v>
      </c>
      <c r="U24" t="str">
        <f ca="1">VLOOKUP(RANDBETWEEN(1,5),lookups!$Q$1:$R$5,2,FALSE)</f>
        <v>y</v>
      </c>
      <c r="V24" t="str">
        <f ca="1">IF(P24=O24,"y","n")</f>
        <v>y</v>
      </c>
    </row>
    <row r="25" spans="1:22" x14ac:dyDescent="0.35">
      <c r="A25" t="s">
        <v>32</v>
      </c>
      <c r="B25" t="str">
        <f>TEXT(ROW(A25),"0000000000")</f>
        <v>0000000025</v>
      </c>
      <c r="C25">
        <f ca="1">RANDBETWEEN(1,20)</f>
        <v>8</v>
      </c>
      <c r="D25">
        <f ca="1">RANDBETWEEN(0,C25)</f>
        <v>0</v>
      </c>
      <c r="E25" s="2">
        <f ca="1">RANDBETWEEN(50000,100000)</f>
        <v>81057</v>
      </c>
      <c r="F25">
        <f ca="1">RANDBETWEEN(5,100)</f>
        <v>45</v>
      </c>
      <c r="G25" t="str">
        <f ca="1">VLOOKUP(RANDBETWEEN(6,12),lookups!$A$1:$B$12,2,FALSE)</f>
        <v xml:space="preserve"> ddd</v>
      </c>
      <c r="H25" s="4">
        <f ca="1">IF(ROUNDDOWN(E25/100000,0)=0,1,ROUNDDOWN(E25/100000,0))</f>
        <v>1</v>
      </c>
      <c r="I25" t="s">
        <v>33</v>
      </c>
      <c r="J25" t="str">
        <f ca="1">VLOOKUP(RANDBETWEEN(1,5),lookups!$C$1:$D$5,2,FALSE)</f>
        <v>sweden</v>
      </c>
      <c r="K25" t="str">
        <f ca="1">VLOOKUP(RANDBETWEEN(1,2),lookups!$G$1:$H$2,2,FALSE)</f>
        <v>pitched</v>
      </c>
      <c r="L25">
        <v>10</v>
      </c>
      <c r="M25" t="str">
        <f ca="1">VLOOKUP(RANDBETWEEN(1,7),lookups!$I$1:$J$7,2,FALSE)</f>
        <v>c</v>
      </c>
      <c r="N25" s="2">
        <f ca="1">E25*(1-(RANDBETWEEN(1,50)/100))</f>
        <v>66466.740000000005</v>
      </c>
      <c r="O25" s="2">
        <f ca="1">N25/12</f>
        <v>5538.8950000000004</v>
      </c>
      <c r="P25" s="2">
        <f ca="1">RANDBETWEEN(1,1.5)*((N25/12)*VLOOKUP(J25,'Weather by country'!$A$1:$C$5,3,FALSE))</f>
        <v>5538.8950000000004</v>
      </c>
      <c r="Q25" s="2">
        <f ca="1">(N25/12)*RANDBETWEEN(60,100)/100</f>
        <v>4818.8386500000006</v>
      </c>
      <c r="R25" s="2">
        <f ca="1">(N25/12)*RANDBETWEEN(60,100)/100</f>
        <v>4985.0055000000002</v>
      </c>
      <c r="S25" t="str">
        <f ca="1">VLOOKUP(J25,'Weather by country'!$A$1:$C$5,2,FALSE)</f>
        <v>fine</v>
      </c>
      <c r="T25" t="str">
        <f ca="1">VLOOKUP(RANDBETWEEN(1,5),lookups!$Q$1:$R$5,2,FALSE)</f>
        <v>n</v>
      </c>
      <c r="U25" t="str">
        <f ca="1">VLOOKUP(RANDBETWEEN(1,5),lookups!$Q$1:$R$5,2,FALSE)</f>
        <v>n</v>
      </c>
      <c r="V25" t="str">
        <f ca="1">IF(P25=O25,"y","n")</f>
        <v>y</v>
      </c>
    </row>
    <row r="26" spans="1:22" x14ac:dyDescent="0.35">
      <c r="A26" t="s">
        <v>31</v>
      </c>
      <c r="B26" t="str">
        <f t="shared" si="0"/>
        <v>0000000026</v>
      </c>
      <c r="C26">
        <f ca="1">RANDBETWEEN(5,20)</f>
        <v>7</v>
      </c>
      <c r="D26">
        <f ca="1">RANDBETWEEN(0,C26)</f>
        <v>7</v>
      </c>
      <c r="E26" s="2">
        <f ca="1">RANDBETWEEN(100000,250000)</f>
        <v>145781</v>
      </c>
      <c r="F26">
        <f ca="1">RANDBETWEEN(5,100)</f>
        <v>81</v>
      </c>
      <c r="G26" t="str">
        <f ca="1">VLOOKUP(RANDBETWEEN(6,12),lookups!$A$1:$B$12,2,FALSE)</f>
        <v xml:space="preserve"> dd</v>
      </c>
      <c r="H26" s="4">
        <f ca="1">ROUNDDOWN(E26/100000,0)</f>
        <v>1</v>
      </c>
      <c r="I26" t="s">
        <v>33</v>
      </c>
      <c r="J26" t="str">
        <f ca="1">VLOOKUP(RANDBETWEEN(1,5),lookups!$C$1:$D$5,2,FALSE)</f>
        <v>finland</v>
      </c>
      <c r="K26" t="str">
        <f ca="1">VLOOKUP(RANDBETWEEN(1,2),lookups!$G$1:$H$2,2,FALSE)</f>
        <v>flat</v>
      </c>
      <c r="L26">
        <v>10</v>
      </c>
      <c r="M26" t="str">
        <f ca="1">VLOOKUP(RANDBETWEEN(1,7),lookups!$I$1:$J$7,2,FALSE)</f>
        <v>c</v>
      </c>
      <c r="N26" s="2">
        <f ca="1">E26*(1-(RANDBETWEEN(1,50)/100))</f>
        <v>138491.94999999998</v>
      </c>
      <c r="O26" s="2">
        <f ca="1">N26/12</f>
        <v>11540.995833333332</v>
      </c>
      <c r="P26" s="2">
        <f ca="1">RANDBETWEEN(1,1.5)*((N26/12)*VLOOKUP(J26,'Weather by country'!$A$1:$C$5,3,FALSE))</f>
        <v>9232.7966666666671</v>
      </c>
      <c r="Q26" s="2">
        <f ca="1">(N26/12)*RANDBETWEEN(60,100)/100</f>
        <v>8655.7468749999989</v>
      </c>
      <c r="R26" s="2">
        <f ca="1">(N26/12)*RANDBETWEEN(60,100)/100</f>
        <v>9117.3867083333334</v>
      </c>
      <c r="S26" t="str">
        <f ca="1">VLOOKUP(J26,'Weather by country'!$A$1:$C$5,2,FALSE)</f>
        <v>l-rain</v>
      </c>
      <c r="T26" t="str">
        <f ca="1">VLOOKUP(RANDBETWEEN(1,5),lookups!$Q$1:$R$5,2,FALSE)</f>
        <v>n</v>
      </c>
      <c r="U26" t="str">
        <f ca="1">VLOOKUP(RANDBETWEEN(1,5),lookups!$Q$1:$R$5,2,FALSE)</f>
        <v>y</v>
      </c>
      <c r="V26" t="str">
        <f ca="1">IF(P26=O26,"y","n")</f>
        <v>n</v>
      </c>
    </row>
    <row r="27" spans="1:22" x14ac:dyDescent="0.35">
      <c r="A27" t="s">
        <v>32</v>
      </c>
      <c r="B27" t="str">
        <f>TEXT(ROW(A27),"0000000000")</f>
        <v>0000000027</v>
      </c>
      <c r="C27">
        <f ca="1">RANDBETWEEN(1,20)</f>
        <v>11</v>
      </c>
      <c r="D27">
        <f ca="1">RANDBETWEEN(0,C27)</f>
        <v>10</v>
      </c>
      <c r="E27" s="2">
        <f ca="1">RANDBETWEEN(50000,100000)</f>
        <v>86537</v>
      </c>
      <c r="F27">
        <f ca="1">RANDBETWEEN(5,100)</f>
        <v>63</v>
      </c>
      <c r="G27" t="str">
        <f ca="1">VLOOKUP(RANDBETWEEN(6,12),lookups!$A$1:$B$12,2,FALSE)</f>
        <v xml:space="preserve"> dd</v>
      </c>
      <c r="H27" s="4">
        <f ca="1">IF(ROUNDDOWN(E27/100000,0)=0,1,ROUNDDOWN(E27/100000,0))</f>
        <v>1</v>
      </c>
      <c r="I27" t="s">
        <v>33</v>
      </c>
      <c r="J27" t="str">
        <f ca="1">VLOOKUP(RANDBETWEEN(1,5),lookups!$C$1:$D$5,2,FALSE)</f>
        <v>denmark</v>
      </c>
      <c r="K27" t="str">
        <f ca="1">VLOOKUP(RANDBETWEEN(1,2),lookups!$G$1:$H$2,2,FALSE)</f>
        <v>pitched</v>
      </c>
      <c r="L27">
        <v>10</v>
      </c>
      <c r="M27" t="str">
        <f ca="1">VLOOKUP(RANDBETWEEN(1,7),lookups!$I$1:$J$7,2,FALSE)</f>
        <v>b</v>
      </c>
      <c r="N27" s="2">
        <f ca="1">E27*(1-(RANDBETWEEN(1,50)/100))</f>
        <v>67498.86</v>
      </c>
      <c r="O27" s="2">
        <f ca="1">N27/12</f>
        <v>5624.9049999999997</v>
      </c>
      <c r="P27" s="2">
        <f ca="1">RANDBETWEEN(1,1.5)*((N27/12)*VLOOKUP(J27,'Weather by country'!$A$1:$C$5,3,FALSE))</f>
        <v>5624.9049999999997</v>
      </c>
      <c r="Q27" s="2">
        <f ca="1">(N27/12)*RANDBETWEEN(60,100)/100</f>
        <v>5568.6559499999994</v>
      </c>
      <c r="R27" s="2">
        <f ca="1">(N27/12)*RANDBETWEEN(60,100)/100</f>
        <v>5231.16165</v>
      </c>
      <c r="S27" t="str">
        <f ca="1">VLOOKUP(J27,'Weather by country'!$A$1:$C$5,2,FALSE)</f>
        <v>fine</v>
      </c>
      <c r="T27" t="str">
        <f ca="1">VLOOKUP(RANDBETWEEN(1,5),lookups!$Q$1:$R$5,2,FALSE)</f>
        <v>n</v>
      </c>
      <c r="U27" t="str">
        <f ca="1">VLOOKUP(RANDBETWEEN(1,5),lookups!$Q$1:$R$5,2,FALSE)</f>
        <v>y</v>
      </c>
      <c r="V27" t="str">
        <f ca="1">IF(P27=O27,"y","n")</f>
        <v>y</v>
      </c>
    </row>
    <row r="28" spans="1:22" x14ac:dyDescent="0.35">
      <c r="A28" t="s">
        <v>31</v>
      </c>
      <c r="B28" t="str">
        <f t="shared" si="0"/>
        <v>0000000028</v>
      </c>
      <c r="C28">
        <f ca="1">RANDBETWEEN(5,20)</f>
        <v>20</v>
      </c>
      <c r="D28">
        <f ca="1">RANDBETWEEN(0,C28)</f>
        <v>3</v>
      </c>
      <c r="E28" s="2">
        <f ca="1">RANDBETWEEN(100000,250000)</f>
        <v>218082</v>
      </c>
      <c r="F28">
        <f ca="1">RANDBETWEEN(5,100)</f>
        <v>64</v>
      </c>
      <c r="G28" t="str">
        <f ca="1">VLOOKUP(RANDBETWEEN(6,12),lookups!$A$1:$B$12,2,FALSE)</f>
        <v xml:space="preserve"> d</v>
      </c>
      <c r="H28" s="4">
        <f ca="1">ROUNDDOWN(E28/100000,0)</f>
        <v>2</v>
      </c>
      <c r="I28" t="s">
        <v>33</v>
      </c>
      <c r="J28" t="str">
        <f ca="1">VLOOKUP(RANDBETWEEN(1,5),lookups!$C$1:$D$5,2,FALSE)</f>
        <v>denmark</v>
      </c>
      <c r="K28" t="str">
        <f ca="1">VLOOKUP(RANDBETWEEN(1,2),lookups!$G$1:$H$2,2,FALSE)</f>
        <v>flat</v>
      </c>
      <c r="L28">
        <v>10</v>
      </c>
      <c r="M28" t="str">
        <f ca="1">VLOOKUP(RANDBETWEEN(1,7),lookups!$I$1:$J$7,2,FALSE)</f>
        <v>c</v>
      </c>
      <c r="N28" s="2">
        <f ca="1">E28*(1-(RANDBETWEEN(1,50)/100))</f>
        <v>189731.34</v>
      </c>
      <c r="O28" s="2">
        <f ca="1">N28/12</f>
        <v>15810.945</v>
      </c>
      <c r="P28" s="2">
        <f ca="1">RANDBETWEEN(1,1.5)*((N28/12)*VLOOKUP(J28,'Weather by country'!$A$1:$C$5,3,FALSE))</f>
        <v>15810.945</v>
      </c>
      <c r="Q28" s="2">
        <f ca="1">(N28/12)*RANDBETWEEN(60,100)/100</f>
        <v>13597.412700000001</v>
      </c>
      <c r="R28" s="2">
        <f ca="1">(N28/12)*RANDBETWEEN(60,100)/100</f>
        <v>14229.8505</v>
      </c>
      <c r="S28" t="str">
        <f ca="1">VLOOKUP(J28,'Weather by country'!$A$1:$C$5,2,FALSE)</f>
        <v>fine</v>
      </c>
      <c r="T28" t="str">
        <f ca="1">VLOOKUP(RANDBETWEEN(1,5),lookups!$Q$1:$R$5,2,FALSE)</f>
        <v>n</v>
      </c>
      <c r="U28" t="str">
        <f ca="1">VLOOKUP(RANDBETWEEN(1,5),lookups!$Q$1:$R$5,2,FALSE)</f>
        <v>y</v>
      </c>
      <c r="V28" t="str">
        <f ca="1">IF(P28=O28,"y","n")</f>
        <v>y</v>
      </c>
    </row>
    <row r="29" spans="1:22" x14ac:dyDescent="0.35">
      <c r="A29" t="s">
        <v>32</v>
      </c>
      <c r="B29" t="str">
        <f>TEXT(ROW(A29),"0000000000")</f>
        <v>0000000029</v>
      </c>
      <c r="C29">
        <f ca="1">RANDBETWEEN(1,20)</f>
        <v>11</v>
      </c>
      <c r="D29">
        <f ca="1">RANDBETWEEN(0,C29)</f>
        <v>5</v>
      </c>
      <c r="E29" s="2">
        <f ca="1">RANDBETWEEN(50000,100000)</f>
        <v>86139</v>
      </c>
      <c r="F29">
        <f ca="1">RANDBETWEEN(5,100)</f>
        <v>77</v>
      </c>
      <c r="G29" t="str">
        <f ca="1">VLOOKUP(RANDBETWEEN(6,12),lookups!$A$1:$B$12,2,FALSE)</f>
        <v xml:space="preserve"> ddd</v>
      </c>
      <c r="H29" s="4">
        <f ca="1">IF(ROUNDDOWN(E29/100000,0)=0,1,ROUNDDOWN(E29/100000,0))</f>
        <v>1</v>
      </c>
      <c r="I29" t="s">
        <v>33</v>
      </c>
      <c r="J29" t="str">
        <f ca="1">VLOOKUP(RANDBETWEEN(1,5),lookups!$C$1:$D$5,2,FALSE)</f>
        <v>uk</v>
      </c>
      <c r="K29" t="str">
        <f ca="1">VLOOKUP(RANDBETWEEN(1,2),lookups!$G$1:$H$2,2,FALSE)</f>
        <v>flat</v>
      </c>
      <c r="L29">
        <v>10</v>
      </c>
      <c r="M29" t="str">
        <f ca="1">VLOOKUP(RANDBETWEEN(1,7),lookups!$I$1:$J$7,2,FALSE)</f>
        <v>b</v>
      </c>
      <c r="N29" s="2">
        <f ca="1">E29*(1-(RANDBETWEEN(1,50)/100))</f>
        <v>55990.35</v>
      </c>
      <c r="O29" s="2">
        <f ca="1">N29/12</f>
        <v>4665.8625000000002</v>
      </c>
      <c r="P29" s="2">
        <f ca="1">RANDBETWEEN(1,1.5)*((N29/12)*VLOOKUP(J29,'Weather by country'!$A$1:$C$5,3,FALSE))</f>
        <v>4665.8625000000002</v>
      </c>
      <c r="Q29" s="2">
        <f ca="1">(N29/12)*RANDBETWEEN(60,100)/100</f>
        <v>3639.3727500000005</v>
      </c>
      <c r="R29" s="2">
        <f ca="1">(N29/12)*RANDBETWEEN(60,100)/100</f>
        <v>3499.3968749999999</v>
      </c>
      <c r="S29" t="str">
        <f ca="1">VLOOKUP(J29,'Weather by country'!$A$1:$C$5,2,FALSE)</f>
        <v>fine</v>
      </c>
      <c r="T29" t="str">
        <f ca="1">VLOOKUP(RANDBETWEEN(1,5),lookups!$Q$1:$R$5,2,FALSE)</f>
        <v>y</v>
      </c>
      <c r="U29" t="str">
        <f ca="1">VLOOKUP(RANDBETWEEN(1,5),lookups!$Q$1:$R$5,2,FALSE)</f>
        <v>y</v>
      </c>
      <c r="V29" t="str">
        <f ca="1">IF(P29=O29,"y","n")</f>
        <v>y</v>
      </c>
    </row>
    <row r="30" spans="1:22" x14ac:dyDescent="0.35">
      <c r="A30" t="s">
        <v>31</v>
      </c>
      <c r="B30" t="str">
        <f t="shared" si="0"/>
        <v>0000000030</v>
      </c>
      <c r="C30">
        <f ca="1">RANDBETWEEN(5,20)</f>
        <v>5</v>
      </c>
      <c r="D30">
        <f ca="1">RANDBETWEEN(0,C30)</f>
        <v>4</v>
      </c>
      <c r="E30" s="2">
        <f ca="1">RANDBETWEEN(100000,250000)</f>
        <v>173349</v>
      </c>
      <c r="F30">
        <f ca="1">RANDBETWEEN(5,100)</f>
        <v>74</v>
      </c>
      <c r="G30" t="str">
        <f ca="1">VLOOKUP(RANDBETWEEN(6,12),lookups!$A$1:$B$12,2,FALSE)</f>
        <v xml:space="preserve"> cc</v>
      </c>
      <c r="H30" s="4">
        <f ca="1">ROUNDDOWN(E30/100000,0)</f>
        <v>1</v>
      </c>
      <c r="I30" t="s">
        <v>33</v>
      </c>
      <c r="J30" t="str">
        <f ca="1">VLOOKUP(RANDBETWEEN(1,5),lookups!$C$1:$D$5,2,FALSE)</f>
        <v>uk</v>
      </c>
      <c r="K30" t="str">
        <f ca="1">VLOOKUP(RANDBETWEEN(1,2),lookups!$G$1:$H$2,2,FALSE)</f>
        <v>pitched</v>
      </c>
      <c r="L30">
        <v>10</v>
      </c>
      <c r="M30" t="str">
        <f ca="1">VLOOKUP(RANDBETWEEN(1,7),lookups!$I$1:$J$7,2,FALSE)</f>
        <v>a</v>
      </c>
      <c r="N30" s="2">
        <f ca="1">E30*(1-(RANDBETWEEN(1,50)/100))</f>
        <v>124811.28</v>
      </c>
      <c r="O30" s="2">
        <f ca="1">N30/12</f>
        <v>10400.94</v>
      </c>
      <c r="P30" s="2">
        <f ca="1">RANDBETWEEN(1,1.5)*((N30/12)*VLOOKUP(J30,'Weather by country'!$A$1:$C$5,3,FALSE))</f>
        <v>10400.94</v>
      </c>
      <c r="Q30" s="2">
        <f ca="1">(N30/12)*RANDBETWEEN(60,100)/100</f>
        <v>6968.6297999999997</v>
      </c>
      <c r="R30" s="2">
        <f ca="1">(N30/12)*RANDBETWEEN(60,100)/100</f>
        <v>7488.6768000000002</v>
      </c>
      <c r="S30" t="str">
        <f ca="1">VLOOKUP(J30,'Weather by country'!$A$1:$C$5,2,FALSE)</f>
        <v>fine</v>
      </c>
      <c r="T30" t="str">
        <f ca="1">VLOOKUP(RANDBETWEEN(1,5),lookups!$Q$1:$R$5,2,FALSE)</f>
        <v>y</v>
      </c>
      <c r="U30" t="str">
        <f ca="1">VLOOKUP(RANDBETWEEN(1,5),lookups!$Q$1:$R$5,2,FALSE)</f>
        <v>n</v>
      </c>
      <c r="V30" t="str">
        <f ca="1">IF(P30=O30,"y","n")</f>
        <v>y</v>
      </c>
    </row>
    <row r="31" spans="1:22" x14ac:dyDescent="0.35">
      <c r="A31" t="s">
        <v>32</v>
      </c>
      <c r="B31" t="str">
        <f>TEXT(ROW(A31),"0000000000")</f>
        <v>0000000031</v>
      </c>
      <c r="C31">
        <f ca="1">RANDBETWEEN(1,20)</f>
        <v>2</v>
      </c>
      <c r="D31">
        <f ca="1">RANDBETWEEN(0,C31)</f>
        <v>1</v>
      </c>
      <c r="E31" s="2">
        <f ca="1">RANDBETWEEN(50000,100000)</f>
        <v>90512</v>
      </c>
      <c r="F31">
        <f ca="1">RANDBETWEEN(5,100)</f>
        <v>74</v>
      </c>
      <c r="G31" t="str">
        <f ca="1">VLOOKUP(RANDBETWEEN(6,12),lookups!$A$1:$B$12,2,FALSE)</f>
        <v xml:space="preserve"> b</v>
      </c>
      <c r="H31" s="4">
        <f ca="1">IF(ROUNDDOWN(E31/100000,0)=0,1,ROUNDDOWN(E31/100000,0))</f>
        <v>1</v>
      </c>
      <c r="I31" t="s">
        <v>33</v>
      </c>
      <c r="J31" t="str">
        <f ca="1">VLOOKUP(RANDBETWEEN(1,5),lookups!$C$1:$D$5,2,FALSE)</f>
        <v>norway</v>
      </c>
      <c r="K31" t="str">
        <f ca="1">VLOOKUP(RANDBETWEEN(1,2),lookups!$G$1:$H$2,2,FALSE)</f>
        <v>flat</v>
      </c>
      <c r="L31">
        <v>10</v>
      </c>
      <c r="M31" t="str">
        <f ca="1">VLOOKUP(RANDBETWEEN(1,7),lookups!$I$1:$J$7,2,FALSE)</f>
        <v>c</v>
      </c>
      <c r="N31" s="2">
        <f ca="1">E31*(1-(RANDBETWEEN(1,50)/100))</f>
        <v>55212.32</v>
      </c>
      <c r="O31" s="2">
        <f ca="1">N31/12</f>
        <v>4601.0266666666666</v>
      </c>
      <c r="P31" s="2">
        <f ca="1">RANDBETWEEN(1,1.5)*((N31/12)*VLOOKUP(J31,'Weather by country'!$A$1:$C$5,3,FALSE))</f>
        <v>4601.0266666666666</v>
      </c>
      <c r="Q31" s="2">
        <f ca="1">(N31/12)*RANDBETWEEN(60,100)/100</f>
        <v>4509.0061333333333</v>
      </c>
      <c r="R31" s="2">
        <f ca="1">(N31/12)*RANDBETWEEN(60,100)/100</f>
        <v>2898.6468</v>
      </c>
      <c r="S31" t="str">
        <f ca="1">VLOOKUP(J31,'Weather by country'!$A$1:$C$5,2,FALSE)</f>
        <v>fine</v>
      </c>
      <c r="T31" t="str">
        <f ca="1">VLOOKUP(RANDBETWEEN(1,5),lookups!$Q$1:$R$5,2,FALSE)</f>
        <v>n</v>
      </c>
      <c r="U31" t="str">
        <f ca="1">VLOOKUP(RANDBETWEEN(1,5),lookups!$Q$1:$R$5,2,FALSE)</f>
        <v>y</v>
      </c>
      <c r="V31" t="str">
        <f ca="1">IF(P31=O31,"y","n")</f>
        <v>y</v>
      </c>
    </row>
    <row r="32" spans="1:22" x14ac:dyDescent="0.35">
      <c r="A32" t="s">
        <v>31</v>
      </c>
      <c r="B32" t="str">
        <f t="shared" si="0"/>
        <v>0000000032</v>
      </c>
      <c r="C32">
        <f ca="1">RANDBETWEEN(5,20)</f>
        <v>18</v>
      </c>
      <c r="D32">
        <f ca="1">RANDBETWEEN(0,C32)</f>
        <v>17</v>
      </c>
      <c r="E32" s="2">
        <f ca="1">RANDBETWEEN(100000,250000)</f>
        <v>178867</v>
      </c>
      <c r="F32">
        <f ca="1">RANDBETWEEN(5,100)</f>
        <v>64</v>
      </c>
      <c r="G32" t="str">
        <f ca="1">VLOOKUP(RANDBETWEEN(6,12),lookups!$A$1:$B$12,2,FALSE)</f>
        <v xml:space="preserve"> c</v>
      </c>
      <c r="H32" s="4">
        <f ca="1">ROUNDDOWN(E32/100000,0)</f>
        <v>1</v>
      </c>
      <c r="I32" t="s">
        <v>33</v>
      </c>
      <c r="J32" t="str">
        <f ca="1">VLOOKUP(RANDBETWEEN(1,5),lookups!$C$1:$D$5,2,FALSE)</f>
        <v>finland</v>
      </c>
      <c r="K32" t="str">
        <f ca="1">VLOOKUP(RANDBETWEEN(1,2),lookups!$G$1:$H$2,2,FALSE)</f>
        <v>pitched</v>
      </c>
      <c r="L32">
        <v>10</v>
      </c>
      <c r="M32" t="str">
        <f ca="1">VLOOKUP(RANDBETWEEN(1,7),lookups!$I$1:$J$7,2,FALSE)</f>
        <v>b</v>
      </c>
      <c r="N32" s="2">
        <f ca="1">E32*(1-(RANDBETWEEN(1,50)/100))</f>
        <v>93010.84</v>
      </c>
      <c r="O32" s="2">
        <f ca="1">N32/12</f>
        <v>7750.9033333333327</v>
      </c>
      <c r="P32" s="2">
        <f ca="1">RANDBETWEEN(1,1.5)*((N32/12)*VLOOKUP(J32,'Weather by country'!$A$1:$C$5,3,FALSE))</f>
        <v>6200.7226666666666</v>
      </c>
      <c r="Q32" s="2">
        <f ca="1">(N32/12)*RANDBETWEEN(60,100)/100</f>
        <v>6665.7768666666661</v>
      </c>
      <c r="R32" s="2">
        <f ca="1">(N32/12)*RANDBETWEEN(60,100)/100</f>
        <v>6588.2678333333333</v>
      </c>
      <c r="S32" t="str">
        <f ca="1">VLOOKUP(J32,'Weather by country'!$A$1:$C$5,2,FALSE)</f>
        <v>l-rain</v>
      </c>
      <c r="T32" t="str">
        <f ca="1">VLOOKUP(RANDBETWEEN(1,5),lookups!$Q$1:$R$5,2,FALSE)</f>
        <v>y</v>
      </c>
      <c r="U32" t="str">
        <f ca="1">VLOOKUP(RANDBETWEEN(1,5),lookups!$Q$1:$R$5,2,FALSE)</f>
        <v>y</v>
      </c>
      <c r="V32" t="str">
        <f ca="1">IF(P32=O32,"y","n")</f>
        <v>n</v>
      </c>
    </row>
    <row r="33" spans="1:22" x14ac:dyDescent="0.35">
      <c r="A33" t="s">
        <v>32</v>
      </c>
      <c r="B33" t="str">
        <f>TEXT(ROW(A33),"0000000000")</f>
        <v>0000000033</v>
      </c>
      <c r="C33">
        <f ca="1">RANDBETWEEN(1,20)</f>
        <v>10</v>
      </c>
      <c r="D33">
        <f ca="1">RANDBETWEEN(0,C33)</f>
        <v>2</v>
      </c>
      <c r="E33" s="2">
        <f ca="1">RANDBETWEEN(50000,100000)</f>
        <v>90762</v>
      </c>
      <c r="F33">
        <f ca="1">RANDBETWEEN(5,100)</f>
        <v>42</v>
      </c>
      <c r="G33" t="str">
        <f ca="1">VLOOKUP(RANDBETWEEN(6,12),lookups!$A$1:$B$12,2,FALSE)</f>
        <v xml:space="preserve"> ccc</v>
      </c>
      <c r="H33" s="4">
        <f ca="1">IF(ROUNDDOWN(E33/100000,0)=0,1,ROUNDDOWN(E33/100000,0))</f>
        <v>1</v>
      </c>
      <c r="I33" t="s">
        <v>33</v>
      </c>
      <c r="J33" t="str">
        <f ca="1">VLOOKUP(RANDBETWEEN(1,5),lookups!$C$1:$D$5,2,FALSE)</f>
        <v>finland</v>
      </c>
      <c r="K33" t="str">
        <f ca="1">VLOOKUP(RANDBETWEEN(1,2),lookups!$G$1:$H$2,2,FALSE)</f>
        <v>pitched</v>
      </c>
      <c r="L33">
        <v>10</v>
      </c>
      <c r="M33" t="str">
        <f ca="1">VLOOKUP(RANDBETWEEN(1,7),lookups!$I$1:$J$7,2,FALSE)</f>
        <v>b</v>
      </c>
      <c r="N33" s="2">
        <f ca="1">E33*(1-(RANDBETWEEN(1,50)/100))</f>
        <v>68071.5</v>
      </c>
      <c r="O33" s="2">
        <f ca="1">N33/12</f>
        <v>5672.625</v>
      </c>
      <c r="P33" s="2">
        <f ca="1">RANDBETWEEN(1,1.5)*((N33/12)*VLOOKUP(J33,'Weather by country'!$A$1:$C$5,3,FALSE))</f>
        <v>4538.1000000000004</v>
      </c>
      <c r="Q33" s="2">
        <f ca="1">(N33/12)*RANDBETWEEN(60,100)/100</f>
        <v>3460.30125</v>
      </c>
      <c r="R33" s="2">
        <f ca="1">(N33/12)*RANDBETWEEN(60,100)/100</f>
        <v>4935.1837500000001</v>
      </c>
      <c r="S33" t="str">
        <f ca="1">VLOOKUP(J33,'Weather by country'!$A$1:$C$5,2,FALSE)</f>
        <v>l-rain</v>
      </c>
      <c r="T33" t="str">
        <f ca="1">VLOOKUP(RANDBETWEEN(1,5),lookups!$Q$1:$R$5,2,FALSE)</f>
        <v>y</v>
      </c>
      <c r="U33" t="str">
        <f ca="1">VLOOKUP(RANDBETWEEN(1,5),lookups!$Q$1:$R$5,2,FALSE)</f>
        <v>n</v>
      </c>
      <c r="V33" t="str">
        <f ca="1">IF(P33=O33,"y","n")</f>
        <v>n</v>
      </c>
    </row>
    <row r="34" spans="1:22" x14ac:dyDescent="0.35">
      <c r="A34" t="s">
        <v>31</v>
      </c>
      <c r="B34" t="str">
        <f t="shared" si="0"/>
        <v>0000000034</v>
      </c>
      <c r="C34">
        <f ca="1">RANDBETWEEN(5,20)</f>
        <v>18</v>
      </c>
      <c r="D34">
        <f ca="1">RANDBETWEEN(0,C34)</f>
        <v>12</v>
      </c>
      <c r="E34" s="2">
        <f ca="1">RANDBETWEEN(100000,250000)</f>
        <v>192488</v>
      </c>
      <c r="F34">
        <f ca="1">RANDBETWEEN(5,100)</f>
        <v>53</v>
      </c>
      <c r="G34" t="str">
        <f ca="1">VLOOKUP(RANDBETWEEN(6,12),lookups!$A$1:$B$12,2,FALSE)</f>
        <v xml:space="preserve"> d</v>
      </c>
      <c r="H34" s="4">
        <f ca="1">ROUNDDOWN(E34/100000,0)</f>
        <v>1</v>
      </c>
      <c r="I34" t="s">
        <v>33</v>
      </c>
      <c r="J34" t="str">
        <f ca="1">VLOOKUP(RANDBETWEEN(1,5),lookups!$C$1:$D$5,2,FALSE)</f>
        <v>denmark</v>
      </c>
      <c r="K34" t="str">
        <f ca="1">VLOOKUP(RANDBETWEEN(1,2),lookups!$G$1:$H$2,2,FALSE)</f>
        <v>flat</v>
      </c>
      <c r="L34">
        <v>10</v>
      </c>
      <c r="M34" t="str">
        <f ca="1">VLOOKUP(RANDBETWEEN(1,7),lookups!$I$1:$J$7,2,FALSE)</f>
        <v>c</v>
      </c>
      <c r="N34" s="2">
        <f ca="1">E34*(1-(RANDBETWEEN(1,50)/100))</f>
        <v>96244</v>
      </c>
      <c r="O34" s="2">
        <f ca="1">N34/12</f>
        <v>8020.333333333333</v>
      </c>
      <c r="P34" s="2">
        <f ca="1">RANDBETWEEN(1,1.5)*((N34/12)*VLOOKUP(J34,'Weather by country'!$A$1:$C$5,3,FALSE))</f>
        <v>8020.333333333333</v>
      </c>
      <c r="Q34" s="2">
        <f ca="1">(N34/12)*RANDBETWEEN(60,100)/100</f>
        <v>6336.0633333333326</v>
      </c>
      <c r="R34" s="2">
        <f ca="1">(N34/12)*RANDBETWEEN(60,100)/100</f>
        <v>6737.08</v>
      </c>
      <c r="S34" t="str">
        <f ca="1">VLOOKUP(J34,'Weather by country'!$A$1:$C$5,2,FALSE)</f>
        <v>fine</v>
      </c>
      <c r="T34" t="str">
        <f ca="1">VLOOKUP(RANDBETWEEN(1,5),lookups!$Q$1:$R$5,2,FALSE)</f>
        <v>y</v>
      </c>
      <c r="U34" t="str">
        <f ca="1">VLOOKUP(RANDBETWEEN(1,5),lookups!$Q$1:$R$5,2,FALSE)</f>
        <v>n</v>
      </c>
      <c r="V34" t="str">
        <f ca="1">IF(P34=O34,"y","n")</f>
        <v>y</v>
      </c>
    </row>
    <row r="35" spans="1:22" x14ac:dyDescent="0.35">
      <c r="A35" t="s">
        <v>32</v>
      </c>
      <c r="B35" t="str">
        <f>TEXT(ROW(A35),"0000000000")</f>
        <v>0000000035</v>
      </c>
      <c r="C35">
        <f ca="1">RANDBETWEEN(1,20)</f>
        <v>16</v>
      </c>
      <c r="D35">
        <f ca="1">RANDBETWEEN(0,C35)</f>
        <v>12</v>
      </c>
      <c r="E35" s="2">
        <f ca="1">RANDBETWEEN(50000,100000)</f>
        <v>57142</v>
      </c>
      <c r="F35">
        <f ca="1">RANDBETWEEN(5,100)</f>
        <v>53</v>
      </c>
      <c r="G35" t="str">
        <f ca="1">VLOOKUP(RANDBETWEEN(6,12),lookups!$A$1:$B$12,2,FALSE)</f>
        <v xml:space="preserve"> b</v>
      </c>
      <c r="H35" s="4">
        <f ca="1">IF(ROUNDDOWN(E35/100000,0)=0,1,ROUNDDOWN(E35/100000,0))</f>
        <v>1</v>
      </c>
      <c r="I35" t="s">
        <v>33</v>
      </c>
      <c r="J35" t="str">
        <f ca="1">VLOOKUP(RANDBETWEEN(1,5),lookups!$C$1:$D$5,2,FALSE)</f>
        <v>uk</v>
      </c>
      <c r="K35" t="str">
        <f ca="1">VLOOKUP(RANDBETWEEN(1,2),lookups!$G$1:$H$2,2,FALSE)</f>
        <v>flat</v>
      </c>
      <c r="L35">
        <v>10</v>
      </c>
      <c r="M35" t="str">
        <f ca="1">VLOOKUP(RANDBETWEEN(1,7),lookups!$I$1:$J$7,2,FALSE)</f>
        <v>c</v>
      </c>
      <c r="N35" s="2">
        <f ca="1">E35*(1-(RANDBETWEEN(1,50)/100))</f>
        <v>31999.520000000004</v>
      </c>
      <c r="O35" s="2">
        <f ca="1">N35/12</f>
        <v>2666.626666666667</v>
      </c>
      <c r="P35" s="2">
        <f ca="1">RANDBETWEEN(1,1.5)*((N35/12)*VLOOKUP(J35,'Weather by country'!$A$1:$C$5,3,FALSE))</f>
        <v>2666.626666666667</v>
      </c>
      <c r="Q35" s="2">
        <f ca="1">(N35/12)*RANDBETWEEN(60,100)/100</f>
        <v>1786.6398666666669</v>
      </c>
      <c r="R35" s="2">
        <f ca="1">(N35/12)*RANDBETWEEN(60,100)/100</f>
        <v>2159.9676000000004</v>
      </c>
      <c r="S35" t="str">
        <f ca="1">VLOOKUP(J35,'Weather by country'!$A$1:$C$5,2,FALSE)</f>
        <v>fine</v>
      </c>
      <c r="T35" t="str">
        <f ca="1">VLOOKUP(RANDBETWEEN(1,5),lookups!$Q$1:$R$5,2,FALSE)</f>
        <v>y</v>
      </c>
      <c r="U35" t="str">
        <f ca="1">VLOOKUP(RANDBETWEEN(1,5),lookups!$Q$1:$R$5,2,FALSE)</f>
        <v>y</v>
      </c>
      <c r="V35" t="str">
        <f ca="1">IF(P35=O35,"y","n")</f>
        <v>y</v>
      </c>
    </row>
    <row r="36" spans="1:22" x14ac:dyDescent="0.35">
      <c r="A36" t="s">
        <v>31</v>
      </c>
      <c r="B36" t="str">
        <f t="shared" si="0"/>
        <v>0000000036</v>
      </c>
      <c r="C36">
        <f ca="1">RANDBETWEEN(5,20)</f>
        <v>8</v>
      </c>
      <c r="D36">
        <f ca="1">RANDBETWEEN(0,C36)</f>
        <v>7</v>
      </c>
      <c r="E36" s="2">
        <f ca="1">RANDBETWEEN(100000,250000)</f>
        <v>166868</v>
      </c>
      <c r="F36">
        <f ca="1">RANDBETWEEN(5,100)</f>
        <v>18</v>
      </c>
      <c r="G36" t="str">
        <f ca="1">VLOOKUP(RANDBETWEEN(6,12),lookups!$A$1:$B$12,2,FALSE)</f>
        <v xml:space="preserve"> cc</v>
      </c>
      <c r="H36" s="4">
        <f ca="1">ROUNDDOWN(E36/100000,0)</f>
        <v>1</v>
      </c>
      <c r="I36" t="s">
        <v>33</v>
      </c>
      <c r="J36" t="str">
        <f ca="1">VLOOKUP(RANDBETWEEN(1,5),lookups!$C$1:$D$5,2,FALSE)</f>
        <v>norway</v>
      </c>
      <c r="K36" t="str">
        <f ca="1">VLOOKUP(RANDBETWEEN(1,2),lookups!$G$1:$H$2,2,FALSE)</f>
        <v>flat</v>
      </c>
      <c r="L36">
        <v>10</v>
      </c>
      <c r="M36" t="str">
        <f ca="1">VLOOKUP(RANDBETWEEN(1,7),lookups!$I$1:$J$7,2,FALSE)</f>
        <v>c</v>
      </c>
      <c r="N36" s="2">
        <f ca="1">E36*(1-(RANDBETWEEN(1,50)/100))</f>
        <v>121813.64</v>
      </c>
      <c r="O36" s="2">
        <f ca="1">N36/12</f>
        <v>10151.136666666667</v>
      </c>
      <c r="P36" s="2">
        <f ca="1">RANDBETWEEN(1,1.5)*((N36/12)*VLOOKUP(J36,'Weather by country'!$A$1:$C$5,3,FALSE))</f>
        <v>10151.136666666667</v>
      </c>
      <c r="Q36" s="2">
        <f ca="1">(N36/12)*RANDBETWEEN(60,100)/100</f>
        <v>9948.113933333334</v>
      </c>
      <c r="R36" s="2">
        <f ca="1">(N36/12)*RANDBETWEEN(60,100)/100</f>
        <v>9846.6025666666665</v>
      </c>
      <c r="S36" t="str">
        <f ca="1">VLOOKUP(J36,'Weather by country'!$A$1:$C$5,2,FALSE)</f>
        <v>fine</v>
      </c>
      <c r="T36" t="str">
        <f ca="1">VLOOKUP(RANDBETWEEN(1,5),lookups!$Q$1:$R$5,2,FALSE)</f>
        <v>y</v>
      </c>
      <c r="U36" t="str">
        <f ca="1">VLOOKUP(RANDBETWEEN(1,5),lookups!$Q$1:$R$5,2,FALSE)</f>
        <v>y</v>
      </c>
      <c r="V36" t="str">
        <f ca="1">IF(P36=O36,"y","n")</f>
        <v>y</v>
      </c>
    </row>
    <row r="37" spans="1:22" x14ac:dyDescent="0.35">
      <c r="A37" t="s">
        <v>32</v>
      </c>
      <c r="B37" t="str">
        <f>TEXT(ROW(A37),"0000000000")</f>
        <v>0000000037</v>
      </c>
      <c r="C37">
        <f ca="1">RANDBETWEEN(1,20)</f>
        <v>17</v>
      </c>
      <c r="D37">
        <f ca="1">RANDBETWEEN(0,C37)</f>
        <v>5</v>
      </c>
      <c r="E37" s="2">
        <f ca="1">RANDBETWEEN(50000,100000)</f>
        <v>65258</v>
      </c>
      <c r="F37">
        <f ca="1">RANDBETWEEN(5,100)</f>
        <v>12</v>
      </c>
      <c r="G37" t="str">
        <f ca="1">VLOOKUP(RANDBETWEEN(6,12),lookups!$A$1:$B$12,2,FALSE)</f>
        <v xml:space="preserve"> c</v>
      </c>
      <c r="H37" s="4">
        <f ca="1">IF(ROUNDDOWN(E37/100000,0)=0,1,ROUNDDOWN(E37/100000,0))</f>
        <v>1</v>
      </c>
      <c r="I37" t="s">
        <v>33</v>
      </c>
      <c r="J37" t="str">
        <f ca="1">VLOOKUP(RANDBETWEEN(1,5),lookups!$C$1:$D$5,2,FALSE)</f>
        <v>finland</v>
      </c>
      <c r="K37" t="str">
        <f ca="1">VLOOKUP(RANDBETWEEN(1,2),lookups!$G$1:$H$2,2,FALSE)</f>
        <v>flat</v>
      </c>
      <c r="L37">
        <v>10</v>
      </c>
      <c r="M37" t="str">
        <f ca="1">VLOOKUP(RANDBETWEEN(1,7),lookups!$I$1:$J$7,2,FALSE)</f>
        <v>b</v>
      </c>
      <c r="N37" s="2">
        <f ca="1">E37*(1-(RANDBETWEEN(1,50)/100))</f>
        <v>63300.259999999995</v>
      </c>
      <c r="O37" s="2">
        <f ca="1">N37/12</f>
        <v>5275.0216666666665</v>
      </c>
      <c r="P37" s="2">
        <f ca="1">RANDBETWEEN(1,1.5)*((N37/12)*VLOOKUP(J37,'Weather by country'!$A$1:$C$5,3,FALSE))</f>
        <v>4220.0173333333332</v>
      </c>
      <c r="Q37" s="2">
        <f ca="1">(N37/12)*RANDBETWEEN(60,100)/100</f>
        <v>3798.0156000000002</v>
      </c>
      <c r="R37" s="2">
        <f ca="1">(N37/12)*RANDBETWEEN(60,100)/100</f>
        <v>4958.5203666666666</v>
      </c>
      <c r="S37" t="str">
        <f ca="1">VLOOKUP(J37,'Weather by country'!$A$1:$C$5,2,FALSE)</f>
        <v>l-rain</v>
      </c>
      <c r="T37" t="str">
        <f ca="1">VLOOKUP(RANDBETWEEN(1,5),lookups!$Q$1:$R$5,2,FALSE)</f>
        <v>n</v>
      </c>
      <c r="U37" t="str">
        <f ca="1">VLOOKUP(RANDBETWEEN(1,5),lookups!$Q$1:$R$5,2,FALSE)</f>
        <v>n</v>
      </c>
      <c r="V37" t="str">
        <f ca="1">IF(P37=O37,"y","n")</f>
        <v>n</v>
      </c>
    </row>
    <row r="38" spans="1:22" x14ac:dyDescent="0.35">
      <c r="A38" t="s">
        <v>31</v>
      </c>
      <c r="B38" t="str">
        <f t="shared" si="0"/>
        <v>0000000038</v>
      </c>
      <c r="C38">
        <f ca="1">RANDBETWEEN(5,20)</f>
        <v>5</v>
      </c>
      <c r="D38">
        <f ca="1">RANDBETWEEN(0,C38)</f>
        <v>2</v>
      </c>
      <c r="E38" s="2">
        <f ca="1">RANDBETWEEN(100000,250000)</f>
        <v>234753</v>
      </c>
      <c r="F38">
        <f ca="1">RANDBETWEEN(5,100)</f>
        <v>57</v>
      </c>
      <c r="G38" t="str">
        <f ca="1">VLOOKUP(RANDBETWEEN(6,12),lookups!$A$1:$B$12,2,FALSE)</f>
        <v xml:space="preserve"> ddd</v>
      </c>
      <c r="H38" s="4">
        <f ca="1">ROUNDDOWN(E38/100000,0)</f>
        <v>2</v>
      </c>
      <c r="I38" t="s">
        <v>33</v>
      </c>
      <c r="J38" t="str">
        <f ca="1">VLOOKUP(RANDBETWEEN(1,5),lookups!$C$1:$D$5,2,FALSE)</f>
        <v>norway</v>
      </c>
      <c r="K38" t="str">
        <f ca="1">VLOOKUP(RANDBETWEEN(1,2),lookups!$G$1:$H$2,2,FALSE)</f>
        <v>flat</v>
      </c>
      <c r="L38">
        <v>10</v>
      </c>
      <c r="M38" t="str">
        <f ca="1">VLOOKUP(RANDBETWEEN(1,7),lookups!$I$1:$J$7,2,FALSE)</f>
        <v>c</v>
      </c>
      <c r="N38" s="2">
        <f ca="1">E38*(1-(RANDBETWEEN(1,50)/100))</f>
        <v>201887.58</v>
      </c>
      <c r="O38" s="2">
        <f ca="1">N38/12</f>
        <v>16823.965</v>
      </c>
      <c r="P38" s="2">
        <f ca="1">RANDBETWEEN(1,1.5)*((N38/12)*VLOOKUP(J38,'Weather by country'!$A$1:$C$5,3,FALSE))</f>
        <v>16823.965</v>
      </c>
      <c r="Q38" s="2">
        <f ca="1">(N38/12)*RANDBETWEEN(60,100)/100</f>
        <v>13290.932350000001</v>
      </c>
      <c r="R38" s="2">
        <f ca="1">(N38/12)*RANDBETWEEN(60,100)/100</f>
        <v>12449.7341</v>
      </c>
      <c r="S38" t="str">
        <f ca="1">VLOOKUP(J38,'Weather by country'!$A$1:$C$5,2,FALSE)</f>
        <v>fine</v>
      </c>
      <c r="T38" t="str">
        <f ca="1">VLOOKUP(RANDBETWEEN(1,5),lookups!$Q$1:$R$5,2,FALSE)</f>
        <v>n</v>
      </c>
      <c r="U38" t="str">
        <f ca="1">VLOOKUP(RANDBETWEEN(1,5),lookups!$Q$1:$R$5,2,FALSE)</f>
        <v>n</v>
      </c>
      <c r="V38" t="str">
        <f ca="1">IF(P38=O38,"y","n")</f>
        <v>y</v>
      </c>
    </row>
    <row r="39" spans="1:22" x14ac:dyDescent="0.35">
      <c r="A39" t="s">
        <v>32</v>
      </c>
      <c r="B39" t="str">
        <f>TEXT(ROW(A39),"0000000000")</f>
        <v>0000000039</v>
      </c>
      <c r="C39">
        <f ca="1">RANDBETWEEN(1,20)</f>
        <v>3</v>
      </c>
      <c r="D39">
        <f ca="1">RANDBETWEEN(0,C39)</f>
        <v>1</v>
      </c>
      <c r="E39" s="2">
        <f ca="1">RANDBETWEEN(50000,100000)</f>
        <v>73786</v>
      </c>
      <c r="F39">
        <f ca="1">RANDBETWEEN(5,100)</f>
        <v>73</v>
      </c>
      <c r="G39" t="str">
        <f ca="1">VLOOKUP(RANDBETWEEN(6,12),lookups!$A$1:$B$12,2,FALSE)</f>
        <v xml:space="preserve"> b</v>
      </c>
      <c r="H39" s="4">
        <f ca="1">IF(ROUNDDOWN(E39/100000,0)=0,1,ROUNDDOWN(E39/100000,0))</f>
        <v>1</v>
      </c>
      <c r="I39" t="s">
        <v>33</v>
      </c>
      <c r="J39" t="str">
        <f ca="1">VLOOKUP(RANDBETWEEN(1,5),lookups!$C$1:$D$5,2,FALSE)</f>
        <v>sweden</v>
      </c>
      <c r="K39" t="str">
        <f ca="1">VLOOKUP(RANDBETWEEN(1,2),lookups!$G$1:$H$2,2,FALSE)</f>
        <v>flat</v>
      </c>
      <c r="L39">
        <v>10</v>
      </c>
      <c r="M39" t="str">
        <f ca="1">VLOOKUP(RANDBETWEEN(1,7),lookups!$I$1:$J$7,2,FALSE)</f>
        <v>c</v>
      </c>
      <c r="N39" s="2">
        <f ca="1">E39*(1-(RANDBETWEEN(1,50)/100))</f>
        <v>49436.619999999995</v>
      </c>
      <c r="O39" s="2">
        <f ca="1">N39/12</f>
        <v>4119.7183333333332</v>
      </c>
      <c r="P39" s="2">
        <f ca="1">RANDBETWEEN(1,1.5)*((N39/12)*VLOOKUP(J39,'Weather by country'!$A$1:$C$5,3,FALSE))</f>
        <v>4119.7183333333332</v>
      </c>
      <c r="Q39" s="2">
        <f ca="1">(N39/12)*RANDBETWEEN(60,100)/100</f>
        <v>4037.3239666666668</v>
      </c>
      <c r="R39" s="2">
        <f ca="1">(N39/12)*RANDBETWEEN(60,100)/100</f>
        <v>3089.7887500000002</v>
      </c>
      <c r="S39" t="str">
        <f ca="1">VLOOKUP(J39,'Weather by country'!$A$1:$C$5,2,FALSE)</f>
        <v>fine</v>
      </c>
      <c r="T39" t="str">
        <f ca="1">VLOOKUP(RANDBETWEEN(1,5),lookups!$Q$1:$R$5,2,FALSE)</f>
        <v>n</v>
      </c>
      <c r="U39" t="str">
        <f ca="1">VLOOKUP(RANDBETWEEN(1,5),lookups!$Q$1:$R$5,2,FALSE)</f>
        <v>y</v>
      </c>
      <c r="V39" t="str">
        <f ca="1">IF(P39=O39,"y","n")</f>
        <v>y</v>
      </c>
    </row>
    <row r="40" spans="1:22" x14ac:dyDescent="0.35">
      <c r="A40" t="s">
        <v>31</v>
      </c>
      <c r="B40" t="str">
        <f t="shared" si="0"/>
        <v>0000000040</v>
      </c>
      <c r="C40">
        <f ca="1">RANDBETWEEN(5,20)</f>
        <v>15</v>
      </c>
      <c r="D40">
        <f ca="1">RANDBETWEEN(0,C40)</f>
        <v>0</v>
      </c>
      <c r="E40" s="2">
        <f ca="1">RANDBETWEEN(100000,250000)</f>
        <v>175665</v>
      </c>
      <c r="F40">
        <f ca="1">RANDBETWEEN(5,100)</f>
        <v>81</v>
      </c>
      <c r="G40" t="str">
        <f ca="1">VLOOKUP(RANDBETWEEN(6,12),lookups!$A$1:$B$12,2,FALSE)</f>
        <v xml:space="preserve"> c</v>
      </c>
      <c r="H40" s="4">
        <f ca="1">ROUNDDOWN(E40/100000,0)</f>
        <v>1</v>
      </c>
      <c r="I40" t="s">
        <v>33</v>
      </c>
      <c r="J40" t="str">
        <f ca="1">VLOOKUP(RANDBETWEEN(1,5),lookups!$C$1:$D$5,2,FALSE)</f>
        <v>sweden</v>
      </c>
      <c r="K40" t="str">
        <f ca="1">VLOOKUP(RANDBETWEEN(1,2),lookups!$G$1:$H$2,2,FALSE)</f>
        <v>pitched</v>
      </c>
      <c r="L40">
        <v>10</v>
      </c>
      <c r="M40" t="str">
        <f ca="1">VLOOKUP(RANDBETWEEN(1,7),lookups!$I$1:$J$7,2,FALSE)</f>
        <v>c</v>
      </c>
      <c r="N40" s="2">
        <f ca="1">E40*(1-(RANDBETWEEN(1,50)/100))</f>
        <v>101885.70000000001</v>
      </c>
      <c r="O40" s="2">
        <f ca="1">N40/12</f>
        <v>8490.4750000000004</v>
      </c>
      <c r="P40" s="2">
        <f ca="1">RANDBETWEEN(1,1.5)*((N40/12)*VLOOKUP(J40,'Weather by country'!$A$1:$C$5,3,FALSE))</f>
        <v>8490.4750000000004</v>
      </c>
      <c r="Q40" s="2">
        <f ca="1">(N40/12)*RANDBETWEEN(60,100)/100</f>
        <v>7047.0942500000001</v>
      </c>
      <c r="R40" s="2">
        <f ca="1">(N40/12)*RANDBETWEEN(60,100)/100</f>
        <v>7556.5227500000001</v>
      </c>
      <c r="S40" t="str">
        <f ca="1">VLOOKUP(J40,'Weather by country'!$A$1:$C$5,2,FALSE)</f>
        <v>fine</v>
      </c>
      <c r="T40" t="str">
        <f ca="1">VLOOKUP(RANDBETWEEN(1,5),lookups!$Q$1:$R$5,2,FALSE)</f>
        <v>y</v>
      </c>
      <c r="U40" t="str">
        <f ca="1">VLOOKUP(RANDBETWEEN(1,5),lookups!$Q$1:$R$5,2,FALSE)</f>
        <v>n</v>
      </c>
      <c r="V40" t="str">
        <f ca="1">IF(P40=O40,"y","n")</f>
        <v>y</v>
      </c>
    </row>
    <row r="41" spans="1:22" x14ac:dyDescent="0.35">
      <c r="A41" t="s">
        <v>32</v>
      </c>
      <c r="B41" t="str">
        <f>TEXT(ROW(A41),"0000000000")</f>
        <v>0000000041</v>
      </c>
      <c r="C41">
        <f ca="1">RANDBETWEEN(1,20)</f>
        <v>19</v>
      </c>
      <c r="D41">
        <f ca="1">RANDBETWEEN(0,C41)</f>
        <v>6</v>
      </c>
      <c r="E41" s="2">
        <f ca="1">RANDBETWEEN(50000,100000)</f>
        <v>89067</v>
      </c>
      <c r="F41">
        <f ca="1">RANDBETWEEN(5,100)</f>
        <v>35</v>
      </c>
      <c r="G41" t="str">
        <f ca="1">VLOOKUP(RANDBETWEEN(6,12),lookups!$A$1:$B$12,2,FALSE)</f>
        <v xml:space="preserve"> d</v>
      </c>
      <c r="H41" s="4">
        <f ca="1">IF(ROUNDDOWN(E41/100000,0)=0,1,ROUNDDOWN(E41/100000,0))</f>
        <v>1</v>
      </c>
      <c r="I41" t="s">
        <v>33</v>
      </c>
      <c r="J41" t="str">
        <f ca="1">VLOOKUP(RANDBETWEEN(1,5),lookups!$C$1:$D$5,2,FALSE)</f>
        <v>denmark</v>
      </c>
      <c r="K41" t="str">
        <f ca="1">VLOOKUP(RANDBETWEEN(1,2),lookups!$G$1:$H$2,2,FALSE)</f>
        <v>pitched</v>
      </c>
      <c r="L41">
        <v>10</v>
      </c>
      <c r="M41" t="str">
        <f ca="1">VLOOKUP(RANDBETWEEN(1,7),lookups!$I$1:$J$7,2,FALSE)</f>
        <v>b</v>
      </c>
      <c r="N41" s="2">
        <f ca="1">E41*(1-(RANDBETWEEN(1,50)/100))</f>
        <v>57002.880000000005</v>
      </c>
      <c r="O41" s="2">
        <f ca="1">N41/12</f>
        <v>4750.2400000000007</v>
      </c>
      <c r="P41" s="2">
        <f ca="1">RANDBETWEEN(1,1.5)*((N41/12)*VLOOKUP(J41,'Weather by country'!$A$1:$C$5,3,FALSE))</f>
        <v>4750.2400000000007</v>
      </c>
      <c r="Q41" s="2">
        <f ca="1">(N41/12)*RANDBETWEEN(60,100)/100</f>
        <v>2897.6464000000001</v>
      </c>
      <c r="R41" s="2">
        <f ca="1">(N41/12)*RANDBETWEEN(60,100)/100</f>
        <v>4037.7040000000006</v>
      </c>
      <c r="S41" t="str">
        <f ca="1">VLOOKUP(J41,'Weather by country'!$A$1:$C$5,2,FALSE)</f>
        <v>fine</v>
      </c>
      <c r="T41" t="str">
        <f ca="1">VLOOKUP(RANDBETWEEN(1,5),lookups!$Q$1:$R$5,2,FALSE)</f>
        <v>n</v>
      </c>
      <c r="U41" t="str">
        <f ca="1">VLOOKUP(RANDBETWEEN(1,5),lookups!$Q$1:$R$5,2,FALSE)</f>
        <v>n</v>
      </c>
      <c r="V41" t="str">
        <f ca="1">IF(P41=O41,"y","n")</f>
        <v>y</v>
      </c>
    </row>
    <row r="42" spans="1:22" x14ac:dyDescent="0.35">
      <c r="A42" t="s">
        <v>31</v>
      </c>
      <c r="B42" t="str">
        <f t="shared" si="0"/>
        <v>0000000042</v>
      </c>
      <c r="C42">
        <f ca="1">RANDBETWEEN(5,20)</f>
        <v>5</v>
      </c>
      <c r="D42">
        <f ca="1">RANDBETWEEN(0,C42)</f>
        <v>5</v>
      </c>
      <c r="E42" s="2">
        <f ca="1">RANDBETWEEN(100000,250000)</f>
        <v>210007</v>
      </c>
      <c r="F42">
        <f ca="1">RANDBETWEEN(5,100)</f>
        <v>59</v>
      </c>
      <c r="G42" t="str">
        <f ca="1">VLOOKUP(RANDBETWEEN(6,12),lookups!$A$1:$B$12,2,FALSE)</f>
        <v xml:space="preserve"> cc</v>
      </c>
      <c r="H42" s="4">
        <f ca="1">ROUNDDOWN(E42/100000,0)</f>
        <v>2</v>
      </c>
      <c r="I42" t="s">
        <v>33</v>
      </c>
      <c r="J42" t="str">
        <f ca="1">VLOOKUP(RANDBETWEEN(1,5),lookups!$C$1:$D$5,2,FALSE)</f>
        <v>uk</v>
      </c>
      <c r="K42" t="str">
        <f ca="1">VLOOKUP(RANDBETWEEN(1,2),lookups!$G$1:$H$2,2,FALSE)</f>
        <v>pitched</v>
      </c>
      <c r="L42">
        <v>10</v>
      </c>
      <c r="M42" t="str">
        <f ca="1">VLOOKUP(RANDBETWEEN(1,7),lookups!$I$1:$J$7,2,FALSE)</f>
        <v>c</v>
      </c>
      <c r="N42" s="2">
        <f ca="1">E42*(1-(RANDBETWEEN(1,50)/100))</f>
        <v>205806.86</v>
      </c>
      <c r="O42" s="2">
        <f ca="1">N42/12</f>
        <v>17150.571666666667</v>
      </c>
      <c r="P42" s="2">
        <f ca="1">RANDBETWEEN(1,1.5)*((N42/12)*VLOOKUP(J42,'Weather by country'!$A$1:$C$5,3,FALSE))</f>
        <v>17150.571666666667</v>
      </c>
      <c r="Q42" s="2">
        <f ca="1">(N42/12)*RANDBETWEEN(60,100)/100</f>
        <v>14749.491633333333</v>
      </c>
      <c r="R42" s="2">
        <f ca="1">(N42/12)*RANDBETWEEN(60,100)/100</f>
        <v>13548.951616666665</v>
      </c>
      <c r="S42" t="str">
        <f ca="1">VLOOKUP(J42,'Weather by country'!$A$1:$C$5,2,FALSE)</f>
        <v>fine</v>
      </c>
      <c r="T42" t="str">
        <f ca="1">VLOOKUP(RANDBETWEEN(1,5),lookups!$Q$1:$R$5,2,FALSE)</f>
        <v>n</v>
      </c>
      <c r="U42" t="str">
        <f ca="1">VLOOKUP(RANDBETWEEN(1,5),lookups!$Q$1:$R$5,2,FALSE)</f>
        <v>n</v>
      </c>
      <c r="V42" t="str">
        <f ca="1">IF(P42=O42,"y","n")</f>
        <v>y</v>
      </c>
    </row>
    <row r="43" spans="1:22" x14ac:dyDescent="0.35">
      <c r="A43" t="s">
        <v>32</v>
      </c>
      <c r="B43" t="str">
        <f>TEXT(ROW(A43),"0000000000")</f>
        <v>0000000043</v>
      </c>
      <c r="C43">
        <f ca="1">RANDBETWEEN(1,20)</f>
        <v>9</v>
      </c>
      <c r="D43">
        <f ca="1">RANDBETWEEN(0,C43)</f>
        <v>2</v>
      </c>
      <c r="E43" s="2">
        <f ca="1">RANDBETWEEN(50000,100000)</f>
        <v>61714</v>
      </c>
      <c r="F43">
        <f ca="1">RANDBETWEEN(5,100)</f>
        <v>32</v>
      </c>
      <c r="G43" t="str">
        <f ca="1">VLOOKUP(RANDBETWEEN(6,12),lookups!$A$1:$B$12,2,FALSE)</f>
        <v xml:space="preserve"> d</v>
      </c>
      <c r="H43" s="4">
        <f ca="1">IF(ROUNDDOWN(E43/100000,0)=0,1,ROUNDDOWN(E43/100000,0))</f>
        <v>1</v>
      </c>
      <c r="I43" t="s">
        <v>33</v>
      </c>
      <c r="J43" t="str">
        <f ca="1">VLOOKUP(RANDBETWEEN(1,5),lookups!$C$1:$D$5,2,FALSE)</f>
        <v>finland</v>
      </c>
      <c r="K43" t="str">
        <f ca="1">VLOOKUP(RANDBETWEEN(1,2),lookups!$G$1:$H$2,2,FALSE)</f>
        <v>flat</v>
      </c>
      <c r="L43">
        <v>10</v>
      </c>
      <c r="M43" t="str">
        <f ca="1">VLOOKUP(RANDBETWEEN(1,7),lookups!$I$1:$J$7,2,FALSE)</f>
        <v>b</v>
      </c>
      <c r="N43" s="2">
        <f ca="1">E43*(1-(RANDBETWEEN(1,50)/100))</f>
        <v>45051.22</v>
      </c>
      <c r="O43" s="2">
        <f ca="1">N43/12</f>
        <v>3754.2683333333334</v>
      </c>
      <c r="P43" s="2">
        <f ca="1">RANDBETWEEN(1,1.5)*((N43/12)*VLOOKUP(J43,'Weather by country'!$A$1:$C$5,3,FALSE))</f>
        <v>3003.414666666667</v>
      </c>
      <c r="Q43" s="2">
        <f ca="1">(N43/12)*RANDBETWEEN(60,100)/100</f>
        <v>3491.4695500000003</v>
      </c>
      <c r="R43" s="2">
        <f ca="1">(N43/12)*RANDBETWEEN(60,100)/100</f>
        <v>3153.5854000000004</v>
      </c>
      <c r="S43" t="str">
        <f ca="1">VLOOKUP(J43,'Weather by country'!$A$1:$C$5,2,FALSE)</f>
        <v>l-rain</v>
      </c>
      <c r="T43" t="str">
        <f ca="1">VLOOKUP(RANDBETWEEN(1,5),lookups!$Q$1:$R$5,2,FALSE)</f>
        <v>y</v>
      </c>
      <c r="U43" t="str">
        <f ca="1">VLOOKUP(RANDBETWEEN(1,5),lookups!$Q$1:$R$5,2,FALSE)</f>
        <v>y</v>
      </c>
      <c r="V43" t="str">
        <f ca="1">IF(P43=O43,"y","n")</f>
        <v>n</v>
      </c>
    </row>
    <row r="44" spans="1:22" x14ac:dyDescent="0.35">
      <c r="A44" t="s">
        <v>31</v>
      </c>
      <c r="B44" t="str">
        <f t="shared" si="0"/>
        <v>0000000044</v>
      </c>
      <c r="C44">
        <f ca="1">RANDBETWEEN(5,20)</f>
        <v>17</v>
      </c>
      <c r="D44">
        <f ca="1">RANDBETWEEN(0,C44)</f>
        <v>8</v>
      </c>
      <c r="E44" s="2">
        <f ca="1">RANDBETWEEN(100000,250000)</f>
        <v>244035</v>
      </c>
      <c r="F44">
        <f ca="1">RANDBETWEEN(5,100)</f>
        <v>68</v>
      </c>
      <c r="G44" t="str">
        <f ca="1">VLOOKUP(RANDBETWEEN(6,12),lookups!$A$1:$B$12,2,FALSE)</f>
        <v xml:space="preserve"> d</v>
      </c>
      <c r="H44" s="4">
        <f ca="1">ROUNDDOWN(E44/100000,0)</f>
        <v>2</v>
      </c>
      <c r="I44" t="s">
        <v>33</v>
      </c>
      <c r="J44" t="str">
        <f ca="1">VLOOKUP(RANDBETWEEN(1,5),lookups!$C$1:$D$5,2,FALSE)</f>
        <v>finland</v>
      </c>
      <c r="K44" t="str">
        <f ca="1">VLOOKUP(RANDBETWEEN(1,2),lookups!$G$1:$H$2,2,FALSE)</f>
        <v>pitched</v>
      </c>
      <c r="L44">
        <v>10</v>
      </c>
      <c r="M44" t="str">
        <f ca="1">VLOOKUP(RANDBETWEEN(1,7),lookups!$I$1:$J$7,2,FALSE)</f>
        <v>b</v>
      </c>
      <c r="N44" s="2">
        <f ca="1">E44*(1-(RANDBETWEEN(1,50)/100))</f>
        <v>136659.6</v>
      </c>
      <c r="O44" s="2">
        <f ca="1">N44/12</f>
        <v>11388.300000000001</v>
      </c>
      <c r="P44" s="2">
        <f ca="1">RANDBETWEEN(1,1.5)*((N44/12)*VLOOKUP(J44,'Weather by country'!$A$1:$C$5,3,FALSE))</f>
        <v>9110.6400000000012</v>
      </c>
      <c r="Q44" s="2">
        <f ca="1">(N44/12)*RANDBETWEEN(60,100)/100</f>
        <v>11274.417000000001</v>
      </c>
      <c r="R44" s="2">
        <f ca="1">(N44/12)*RANDBETWEEN(60,100)/100</f>
        <v>9338.4060000000009</v>
      </c>
      <c r="S44" t="str">
        <f ca="1">VLOOKUP(J44,'Weather by country'!$A$1:$C$5,2,FALSE)</f>
        <v>l-rain</v>
      </c>
      <c r="T44" t="str">
        <f ca="1">VLOOKUP(RANDBETWEEN(1,5),lookups!$Q$1:$R$5,2,FALSE)</f>
        <v>y</v>
      </c>
      <c r="U44" t="str">
        <f ca="1">VLOOKUP(RANDBETWEEN(1,5),lookups!$Q$1:$R$5,2,FALSE)</f>
        <v>y</v>
      </c>
      <c r="V44" t="str">
        <f ca="1">IF(P44=O44,"y","n")</f>
        <v>n</v>
      </c>
    </row>
    <row r="45" spans="1:22" x14ac:dyDescent="0.35">
      <c r="A45" t="s">
        <v>32</v>
      </c>
      <c r="B45" t="str">
        <f>TEXT(ROW(A45),"0000000000")</f>
        <v>0000000045</v>
      </c>
      <c r="C45">
        <f ca="1">RANDBETWEEN(1,20)</f>
        <v>13</v>
      </c>
      <c r="D45">
        <f ca="1">RANDBETWEEN(0,C45)</f>
        <v>9</v>
      </c>
      <c r="E45" s="2">
        <f ca="1">RANDBETWEEN(50000,100000)</f>
        <v>98180</v>
      </c>
      <c r="F45">
        <f ca="1">RANDBETWEEN(5,100)</f>
        <v>37</v>
      </c>
      <c r="G45" t="str">
        <f ca="1">VLOOKUP(RANDBETWEEN(6,12),lookups!$A$1:$B$12,2,FALSE)</f>
        <v xml:space="preserve"> cc</v>
      </c>
      <c r="H45" s="4">
        <f ca="1">IF(ROUNDDOWN(E45/100000,0)=0,1,ROUNDDOWN(E45/100000,0))</f>
        <v>1</v>
      </c>
      <c r="I45" t="s">
        <v>33</v>
      </c>
      <c r="J45" t="str">
        <f ca="1">VLOOKUP(RANDBETWEEN(1,5),lookups!$C$1:$D$5,2,FALSE)</f>
        <v>norway</v>
      </c>
      <c r="K45" t="str">
        <f ca="1">VLOOKUP(RANDBETWEEN(1,2),lookups!$G$1:$H$2,2,FALSE)</f>
        <v>flat</v>
      </c>
      <c r="L45">
        <v>10</v>
      </c>
      <c r="M45" t="str">
        <f ca="1">VLOOKUP(RANDBETWEEN(1,7),lookups!$I$1:$J$7,2,FALSE)</f>
        <v>c</v>
      </c>
      <c r="N45" s="2">
        <f ca="1">E45*(1-(RANDBETWEEN(1,50)/100))</f>
        <v>90325.6</v>
      </c>
      <c r="O45" s="2">
        <f ca="1">N45/12</f>
        <v>7527.1333333333341</v>
      </c>
      <c r="P45" s="2">
        <f ca="1">RANDBETWEEN(1,1.5)*((N45/12)*VLOOKUP(J45,'Weather by country'!$A$1:$C$5,3,FALSE))</f>
        <v>7527.1333333333341</v>
      </c>
      <c r="Q45" s="2">
        <f ca="1">(N45/12)*RANDBETWEEN(60,100)/100</f>
        <v>5419.536000000001</v>
      </c>
      <c r="R45" s="2">
        <f ca="1">(N45/12)*RANDBETWEEN(60,100)/100</f>
        <v>5419.536000000001</v>
      </c>
      <c r="S45" t="str">
        <f ca="1">VLOOKUP(J45,'Weather by country'!$A$1:$C$5,2,FALSE)</f>
        <v>fine</v>
      </c>
      <c r="T45" t="str">
        <f ca="1">VLOOKUP(RANDBETWEEN(1,5),lookups!$Q$1:$R$5,2,FALSE)</f>
        <v>y</v>
      </c>
      <c r="U45" t="str">
        <f ca="1">VLOOKUP(RANDBETWEEN(1,5),lookups!$Q$1:$R$5,2,FALSE)</f>
        <v>y</v>
      </c>
      <c r="V45" t="str">
        <f ca="1">IF(P45=O45,"y","n")</f>
        <v>y</v>
      </c>
    </row>
    <row r="46" spans="1:22" x14ac:dyDescent="0.35">
      <c r="A46" t="s">
        <v>31</v>
      </c>
      <c r="B46" t="str">
        <f t="shared" si="0"/>
        <v>0000000046</v>
      </c>
      <c r="C46">
        <f ca="1">RANDBETWEEN(5,20)</f>
        <v>12</v>
      </c>
      <c r="D46">
        <f ca="1">RANDBETWEEN(0,C46)</f>
        <v>6</v>
      </c>
      <c r="E46" s="2">
        <f ca="1">RANDBETWEEN(100000,250000)</f>
        <v>127993</v>
      </c>
      <c r="F46">
        <f ca="1">RANDBETWEEN(5,100)</f>
        <v>7</v>
      </c>
      <c r="G46" t="str">
        <f ca="1">VLOOKUP(RANDBETWEEN(6,12),lookups!$A$1:$B$12,2,FALSE)</f>
        <v xml:space="preserve"> dd</v>
      </c>
      <c r="H46" s="4">
        <f ca="1">ROUNDDOWN(E46/100000,0)</f>
        <v>1</v>
      </c>
      <c r="I46" t="s">
        <v>33</v>
      </c>
      <c r="J46" t="str">
        <f ca="1">VLOOKUP(RANDBETWEEN(1,5),lookups!$C$1:$D$5,2,FALSE)</f>
        <v>norway</v>
      </c>
      <c r="K46" t="str">
        <f ca="1">VLOOKUP(RANDBETWEEN(1,2),lookups!$G$1:$H$2,2,FALSE)</f>
        <v>flat</v>
      </c>
      <c r="L46">
        <v>10</v>
      </c>
      <c r="M46" t="str">
        <f ca="1">VLOOKUP(RANDBETWEEN(1,7),lookups!$I$1:$J$7,2,FALSE)</f>
        <v>a</v>
      </c>
      <c r="N46" s="2">
        <f ca="1">E46*(1-(RANDBETWEEN(1,50)/100))</f>
        <v>83195.45</v>
      </c>
      <c r="O46" s="2">
        <f ca="1">N46/12</f>
        <v>6932.9541666666664</v>
      </c>
      <c r="P46" s="2">
        <f ca="1">RANDBETWEEN(1,1.5)*((N46/12)*VLOOKUP(J46,'Weather by country'!$A$1:$C$5,3,FALSE))</f>
        <v>6932.9541666666664</v>
      </c>
      <c r="Q46" s="2">
        <f ca="1">(N46/12)*RANDBETWEEN(60,100)/100</f>
        <v>6724.9655416666674</v>
      </c>
      <c r="R46" s="2">
        <f ca="1">(N46/12)*RANDBETWEEN(60,100)/100</f>
        <v>4922.3974583333329</v>
      </c>
      <c r="S46" t="str">
        <f ca="1">VLOOKUP(J46,'Weather by country'!$A$1:$C$5,2,FALSE)</f>
        <v>fine</v>
      </c>
      <c r="T46" t="str">
        <f ca="1">VLOOKUP(RANDBETWEEN(1,5),lookups!$Q$1:$R$5,2,FALSE)</f>
        <v>y</v>
      </c>
      <c r="U46" t="str">
        <f ca="1">VLOOKUP(RANDBETWEEN(1,5),lookups!$Q$1:$R$5,2,FALSE)</f>
        <v>n</v>
      </c>
      <c r="V46" t="str">
        <f ca="1">IF(P46=O46,"y","n")</f>
        <v>y</v>
      </c>
    </row>
    <row r="47" spans="1:22" x14ac:dyDescent="0.35">
      <c r="A47" t="s">
        <v>32</v>
      </c>
      <c r="B47" t="str">
        <f>TEXT(ROW(A47),"0000000000")</f>
        <v>0000000047</v>
      </c>
      <c r="C47">
        <f ca="1">RANDBETWEEN(1,20)</f>
        <v>1</v>
      </c>
      <c r="D47">
        <f ca="1">RANDBETWEEN(0,C47)</f>
        <v>0</v>
      </c>
      <c r="E47" s="2">
        <f ca="1">RANDBETWEEN(50000,100000)</f>
        <v>83515</v>
      </c>
      <c r="F47">
        <f ca="1">RANDBETWEEN(5,100)</f>
        <v>64</v>
      </c>
      <c r="G47" t="str">
        <f ca="1">VLOOKUP(RANDBETWEEN(6,12),lookups!$A$1:$B$12,2,FALSE)</f>
        <v xml:space="preserve"> ddd</v>
      </c>
      <c r="H47" s="4">
        <f ca="1">IF(ROUNDDOWN(E47/100000,0)=0,1,ROUNDDOWN(E47/100000,0))</f>
        <v>1</v>
      </c>
      <c r="I47" t="s">
        <v>33</v>
      </c>
      <c r="J47" t="str">
        <f ca="1">VLOOKUP(RANDBETWEEN(1,5),lookups!$C$1:$D$5,2,FALSE)</f>
        <v>sweden</v>
      </c>
      <c r="K47" t="str">
        <f ca="1">VLOOKUP(RANDBETWEEN(1,2),lookups!$G$1:$H$2,2,FALSE)</f>
        <v>pitched</v>
      </c>
      <c r="L47">
        <v>10</v>
      </c>
      <c r="M47" t="str">
        <f ca="1">VLOOKUP(RANDBETWEEN(1,7),lookups!$I$1:$J$7,2,FALSE)</f>
        <v>c</v>
      </c>
      <c r="N47" s="2">
        <f ca="1">E47*(1-(RANDBETWEEN(1,50)/100))</f>
        <v>57625.35</v>
      </c>
      <c r="O47" s="2">
        <f ca="1">N47/12</f>
        <v>4802.1125000000002</v>
      </c>
      <c r="P47" s="2">
        <f ca="1">RANDBETWEEN(1,1.5)*((N47/12)*VLOOKUP(J47,'Weather by country'!$A$1:$C$5,3,FALSE))</f>
        <v>4802.1125000000002</v>
      </c>
      <c r="Q47" s="2">
        <f ca="1">(N47/12)*RANDBETWEEN(60,100)/100</f>
        <v>4225.8590000000004</v>
      </c>
      <c r="R47" s="2">
        <f ca="1">(N47/12)*RANDBETWEEN(60,100)/100</f>
        <v>3073.3520000000003</v>
      </c>
      <c r="S47" t="str">
        <f ca="1">VLOOKUP(J47,'Weather by country'!$A$1:$C$5,2,FALSE)</f>
        <v>fine</v>
      </c>
      <c r="T47" t="str">
        <f ca="1">VLOOKUP(RANDBETWEEN(1,5),lookups!$Q$1:$R$5,2,FALSE)</f>
        <v>y</v>
      </c>
      <c r="U47" t="str">
        <f ca="1">VLOOKUP(RANDBETWEEN(1,5),lookups!$Q$1:$R$5,2,FALSE)</f>
        <v>n</v>
      </c>
      <c r="V47" t="str">
        <f ca="1">IF(P47=O47,"y","n")</f>
        <v>y</v>
      </c>
    </row>
    <row r="48" spans="1:22" x14ac:dyDescent="0.35">
      <c r="A48" t="s">
        <v>31</v>
      </c>
      <c r="B48" t="str">
        <f t="shared" si="0"/>
        <v>0000000048</v>
      </c>
      <c r="C48">
        <f ca="1">RANDBETWEEN(5,20)</f>
        <v>18</v>
      </c>
      <c r="D48">
        <f ca="1">RANDBETWEEN(0,C48)</f>
        <v>17</v>
      </c>
      <c r="E48" s="2">
        <f ca="1">RANDBETWEEN(100000,250000)</f>
        <v>157534</v>
      </c>
      <c r="F48">
        <f ca="1">RANDBETWEEN(5,100)</f>
        <v>92</v>
      </c>
      <c r="G48" t="str">
        <f ca="1">VLOOKUP(RANDBETWEEN(6,12),lookups!$A$1:$B$12,2,FALSE)</f>
        <v xml:space="preserve"> dd</v>
      </c>
      <c r="H48" s="4">
        <f ca="1">ROUNDDOWN(E48/100000,0)</f>
        <v>1</v>
      </c>
      <c r="I48" t="s">
        <v>33</v>
      </c>
      <c r="J48" t="str">
        <f ca="1">VLOOKUP(RANDBETWEEN(1,5),lookups!$C$1:$D$5,2,FALSE)</f>
        <v>norway</v>
      </c>
      <c r="K48" t="str">
        <f ca="1">VLOOKUP(RANDBETWEEN(1,2),lookups!$G$1:$H$2,2,FALSE)</f>
        <v>pitched</v>
      </c>
      <c r="L48">
        <v>10</v>
      </c>
      <c r="M48" t="str">
        <f ca="1">VLOOKUP(RANDBETWEEN(1,7),lookups!$I$1:$J$7,2,FALSE)</f>
        <v>a</v>
      </c>
      <c r="N48" s="2">
        <f ca="1">E48*(1-(RANDBETWEEN(1,50)/100))</f>
        <v>119725.84</v>
      </c>
      <c r="O48" s="2">
        <f ca="1">N48/12</f>
        <v>9977.1533333333336</v>
      </c>
      <c r="P48" s="2">
        <f ca="1">RANDBETWEEN(1,1.5)*((N48/12)*VLOOKUP(J48,'Weather by country'!$A$1:$C$5,3,FALSE))</f>
        <v>9977.1533333333336</v>
      </c>
      <c r="Q48" s="2">
        <f ca="1">(N48/12)*RANDBETWEEN(60,100)/100</f>
        <v>6385.3781333333336</v>
      </c>
      <c r="R48" s="2">
        <f ca="1">(N48/12)*RANDBETWEEN(60,100)/100</f>
        <v>9478.2956666666669</v>
      </c>
      <c r="S48" t="str">
        <f ca="1">VLOOKUP(J48,'Weather by country'!$A$1:$C$5,2,FALSE)</f>
        <v>fine</v>
      </c>
      <c r="T48" t="str">
        <f ca="1">VLOOKUP(RANDBETWEEN(1,5),lookups!$Q$1:$R$5,2,FALSE)</f>
        <v>y</v>
      </c>
      <c r="U48" t="str">
        <f ca="1">VLOOKUP(RANDBETWEEN(1,5),lookups!$Q$1:$R$5,2,FALSE)</f>
        <v>y</v>
      </c>
      <c r="V48" t="str">
        <f ca="1">IF(P48=O48,"y","n")</f>
        <v>y</v>
      </c>
    </row>
    <row r="49" spans="1:22" x14ac:dyDescent="0.35">
      <c r="A49" t="s">
        <v>32</v>
      </c>
      <c r="B49" t="str">
        <f>TEXT(ROW(A49),"0000000000")</f>
        <v>0000000049</v>
      </c>
      <c r="C49">
        <f ca="1">RANDBETWEEN(1,20)</f>
        <v>13</v>
      </c>
      <c r="D49">
        <f ca="1">RANDBETWEEN(0,C49)</f>
        <v>4</v>
      </c>
      <c r="E49" s="2">
        <f ca="1">RANDBETWEEN(50000,100000)</f>
        <v>62115</v>
      </c>
      <c r="F49">
        <f ca="1">RANDBETWEEN(5,100)</f>
        <v>5</v>
      </c>
      <c r="G49" t="str">
        <f ca="1">VLOOKUP(RANDBETWEEN(6,12),lookups!$A$1:$B$12,2,FALSE)</f>
        <v xml:space="preserve"> c</v>
      </c>
      <c r="H49" s="4">
        <f ca="1">IF(ROUNDDOWN(E49/100000,0)=0,1,ROUNDDOWN(E49/100000,0))</f>
        <v>1</v>
      </c>
      <c r="I49" t="s">
        <v>33</v>
      </c>
      <c r="J49" t="str">
        <f ca="1">VLOOKUP(RANDBETWEEN(1,5),lookups!$C$1:$D$5,2,FALSE)</f>
        <v>norway</v>
      </c>
      <c r="K49" t="str">
        <f ca="1">VLOOKUP(RANDBETWEEN(1,2),lookups!$G$1:$H$2,2,FALSE)</f>
        <v>pitched</v>
      </c>
      <c r="L49">
        <v>10</v>
      </c>
      <c r="M49" t="str">
        <f ca="1">VLOOKUP(RANDBETWEEN(1,7),lookups!$I$1:$J$7,2,FALSE)</f>
        <v>b</v>
      </c>
      <c r="N49" s="2">
        <f ca="1">E49*(1-(RANDBETWEEN(1,50)/100))</f>
        <v>57766.95</v>
      </c>
      <c r="O49" s="2">
        <f ca="1">N49/12</f>
        <v>4813.9124999999995</v>
      </c>
      <c r="P49" s="2">
        <f ca="1">RANDBETWEEN(1,1.5)*((N49/12)*VLOOKUP(J49,'Weather by country'!$A$1:$C$5,3,FALSE))</f>
        <v>4813.9124999999995</v>
      </c>
      <c r="Q49" s="2">
        <f ca="1">(N49/12)*RANDBETWEEN(60,100)/100</f>
        <v>3032.7648749999998</v>
      </c>
      <c r="R49" s="2">
        <f ca="1">(N49/12)*RANDBETWEEN(60,100)/100</f>
        <v>4428.7994999999992</v>
      </c>
      <c r="S49" t="str">
        <f ca="1">VLOOKUP(J49,'Weather by country'!$A$1:$C$5,2,FALSE)</f>
        <v>fine</v>
      </c>
      <c r="T49" t="str">
        <f ca="1">VLOOKUP(RANDBETWEEN(1,5),lookups!$Q$1:$R$5,2,FALSE)</f>
        <v>n</v>
      </c>
      <c r="U49" t="str">
        <f ca="1">VLOOKUP(RANDBETWEEN(1,5),lookups!$Q$1:$R$5,2,FALSE)</f>
        <v>y</v>
      </c>
      <c r="V49" t="str">
        <f ca="1">IF(P49=O49,"y","n")</f>
        <v>y</v>
      </c>
    </row>
    <row r="50" spans="1:22" x14ac:dyDescent="0.35">
      <c r="A50" t="s">
        <v>31</v>
      </c>
      <c r="B50" t="str">
        <f t="shared" si="0"/>
        <v>0000000050</v>
      </c>
      <c r="C50">
        <f ca="1">RANDBETWEEN(5,20)</f>
        <v>11</v>
      </c>
      <c r="D50">
        <f ca="1">RANDBETWEEN(0,C50)</f>
        <v>5</v>
      </c>
      <c r="E50" s="2">
        <f ca="1">RANDBETWEEN(100000,250000)</f>
        <v>175124</v>
      </c>
      <c r="F50">
        <f ca="1">RANDBETWEEN(5,100)</f>
        <v>52</v>
      </c>
      <c r="G50" t="str">
        <f ca="1">VLOOKUP(RANDBETWEEN(6,12),lookups!$A$1:$B$12,2,FALSE)</f>
        <v xml:space="preserve"> ccc</v>
      </c>
      <c r="H50" s="4">
        <f ca="1">ROUNDDOWN(E50/100000,0)</f>
        <v>1</v>
      </c>
      <c r="I50" t="s">
        <v>33</v>
      </c>
      <c r="J50" t="str">
        <f ca="1">VLOOKUP(RANDBETWEEN(1,5),lookups!$C$1:$D$5,2,FALSE)</f>
        <v>denmark</v>
      </c>
      <c r="K50" t="str">
        <f ca="1">VLOOKUP(RANDBETWEEN(1,2),lookups!$G$1:$H$2,2,FALSE)</f>
        <v>pitched</v>
      </c>
      <c r="L50">
        <v>10</v>
      </c>
      <c r="M50" t="str">
        <f ca="1">VLOOKUP(RANDBETWEEN(1,7),lookups!$I$1:$J$7,2,FALSE)</f>
        <v>b</v>
      </c>
      <c r="N50" s="2">
        <f ca="1">E50*(1-(RANDBETWEEN(1,50)/100))</f>
        <v>131343</v>
      </c>
      <c r="O50" s="2">
        <f ca="1">N50/12</f>
        <v>10945.25</v>
      </c>
      <c r="P50" s="2">
        <f ca="1">RANDBETWEEN(1,1.5)*((N50/12)*VLOOKUP(J50,'Weather by country'!$A$1:$C$5,3,FALSE))</f>
        <v>10945.25</v>
      </c>
      <c r="Q50" s="2">
        <f ca="1">(N50/12)*RANDBETWEEN(60,100)/100</f>
        <v>8975.1049999999996</v>
      </c>
      <c r="R50" s="2">
        <f ca="1">(N50/12)*RANDBETWEEN(60,100)/100</f>
        <v>10945.25</v>
      </c>
      <c r="S50" t="str">
        <f ca="1">VLOOKUP(J50,'Weather by country'!$A$1:$C$5,2,FALSE)</f>
        <v>fine</v>
      </c>
      <c r="T50" t="str">
        <f ca="1">VLOOKUP(RANDBETWEEN(1,5),lookups!$Q$1:$R$5,2,FALSE)</f>
        <v>y</v>
      </c>
      <c r="U50" t="str">
        <f ca="1">VLOOKUP(RANDBETWEEN(1,5),lookups!$Q$1:$R$5,2,FALSE)</f>
        <v>n</v>
      </c>
      <c r="V50" t="str">
        <f ca="1">IF(P50=O50,"y","n")</f>
        <v>y</v>
      </c>
    </row>
    <row r="51" spans="1:22" x14ac:dyDescent="0.35">
      <c r="A51" t="s">
        <v>32</v>
      </c>
      <c r="B51" t="str">
        <f>TEXT(ROW(A51),"0000000000")</f>
        <v>0000000051</v>
      </c>
      <c r="C51">
        <f ca="1">RANDBETWEEN(1,20)</f>
        <v>20</v>
      </c>
      <c r="D51">
        <f ca="1">RANDBETWEEN(0,C51)</f>
        <v>7</v>
      </c>
      <c r="E51" s="2">
        <f ca="1">RANDBETWEEN(50000,100000)</f>
        <v>98500</v>
      </c>
      <c r="F51">
        <f ca="1">RANDBETWEEN(5,100)</f>
        <v>38</v>
      </c>
      <c r="G51" t="str">
        <f ca="1">VLOOKUP(RANDBETWEEN(6,12),lookups!$A$1:$B$12,2,FALSE)</f>
        <v xml:space="preserve"> d</v>
      </c>
      <c r="H51" s="4">
        <f ca="1">IF(ROUNDDOWN(E51/100000,0)=0,1,ROUNDDOWN(E51/100000,0))</f>
        <v>1</v>
      </c>
      <c r="I51" t="s">
        <v>33</v>
      </c>
      <c r="J51" t="str">
        <f ca="1">VLOOKUP(RANDBETWEEN(1,5),lookups!$C$1:$D$5,2,FALSE)</f>
        <v>uk</v>
      </c>
      <c r="K51" t="str">
        <f ca="1">VLOOKUP(RANDBETWEEN(1,2),lookups!$G$1:$H$2,2,FALSE)</f>
        <v>flat</v>
      </c>
      <c r="L51">
        <v>10</v>
      </c>
      <c r="M51" t="str">
        <f ca="1">VLOOKUP(RANDBETWEEN(1,7),lookups!$I$1:$J$7,2,FALSE)</f>
        <v>b</v>
      </c>
      <c r="N51" s="2">
        <f ca="1">E51*(1-(RANDBETWEEN(1,50)/100))</f>
        <v>51220</v>
      </c>
      <c r="O51" s="2">
        <f ca="1">N51/12</f>
        <v>4268.333333333333</v>
      </c>
      <c r="P51" s="2">
        <f ca="1">RANDBETWEEN(1,1.5)*((N51/12)*VLOOKUP(J51,'Weather by country'!$A$1:$C$5,3,FALSE))</f>
        <v>4268.333333333333</v>
      </c>
      <c r="Q51" s="2">
        <f ca="1">(N51/12)*RANDBETWEEN(60,100)/100</f>
        <v>4225.6499999999996</v>
      </c>
      <c r="R51" s="2">
        <f ca="1">(N51/12)*RANDBETWEEN(60,100)/100</f>
        <v>2859.7833333333333</v>
      </c>
      <c r="S51" t="str">
        <f ca="1">VLOOKUP(J51,'Weather by country'!$A$1:$C$5,2,FALSE)</f>
        <v>fine</v>
      </c>
      <c r="T51" t="str">
        <f ca="1">VLOOKUP(RANDBETWEEN(1,5),lookups!$Q$1:$R$5,2,FALSE)</f>
        <v>y</v>
      </c>
      <c r="U51" t="str">
        <f ca="1">VLOOKUP(RANDBETWEEN(1,5),lookups!$Q$1:$R$5,2,FALSE)</f>
        <v>y</v>
      </c>
      <c r="V51" t="str">
        <f ca="1">IF(P51=O51,"y","n")</f>
        <v>y</v>
      </c>
    </row>
    <row r="52" spans="1:22" x14ac:dyDescent="0.35">
      <c r="A52" t="s">
        <v>31</v>
      </c>
      <c r="B52" t="str">
        <f t="shared" si="0"/>
        <v>0000000052</v>
      </c>
      <c r="C52">
        <f ca="1">RANDBETWEEN(5,20)</f>
        <v>15</v>
      </c>
      <c r="D52">
        <f ca="1">RANDBETWEEN(0,C52)</f>
        <v>0</v>
      </c>
      <c r="E52" s="2">
        <f ca="1">RANDBETWEEN(100000,250000)</f>
        <v>243429</v>
      </c>
      <c r="F52">
        <f ca="1">RANDBETWEEN(5,100)</f>
        <v>82</v>
      </c>
      <c r="G52" t="str">
        <f ca="1">VLOOKUP(RANDBETWEEN(6,12),lookups!$A$1:$B$12,2,FALSE)</f>
        <v xml:space="preserve"> cc</v>
      </c>
      <c r="H52" s="4">
        <f ca="1">ROUNDDOWN(E52/100000,0)</f>
        <v>2</v>
      </c>
      <c r="I52" t="s">
        <v>33</v>
      </c>
      <c r="J52" t="str">
        <f ca="1">VLOOKUP(RANDBETWEEN(1,5),lookups!$C$1:$D$5,2,FALSE)</f>
        <v>finland</v>
      </c>
      <c r="K52" t="str">
        <f ca="1">VLOOKUP(RANDBETWEEN(1,2),lookups!$G$1:$H$2,2,FALSE)</f>
        <v>pitched</v>
      </c>
      <c r="L52">
        <v>10</v>
      </c>
      <c r="M52" t="str">
        <f ca="1">VLOOKUP(RANDBETWEEN(1,7),lookups!$I$1:$J$7,2,FALSE)</f>
        <v>c</v>
      </c>
      <c r="N52" s="2">
        <f ca="1">E52*(1-(RANDBETWEEN(1,50)/100))</f>
        <v>216651.81</v>
      </c>
      <c r="O52" s="2">
        <f ca="1">N52/12</f>
        <v>18054.317500000001</v>
      </c>
      <c r="P52" s="2">
        <f ca="1">RANDBETWEEN(1,1.5)*((N52/12)*VLOOKUP(J52,'Weather by country'!$A$1:$C$5,3,FALSE))</f>
        <v>14443.454000000002</v>
      </c>
      <c r="Q52" s="2">
        <f ca="1">(N52/12)*RANDBETWEEN(60,100)/100</f>
        <v>15707.256225000001</v>
      </c>
      <c r="R52" s="2">
        <f ca="1">(N52/12)*RANDBETWEEN(60,100)/100</f>
        <v>14082.367650000002</v>
      </c>
      <c r="S52" t="str">
        <f ca="1">VLOOKUP(J52,'Weather by country'!$A$1:$C$5,2,FALSE)</f>
        <v>l-rain</v>
      </c>
      <c r="T52" t="str">
        <f ca="1">VLOOKUP(RANDBETWEEN(1,5),lookups!$Q$1:$R$5,2,FALSE)</f>
        <v>y</v>
      </c>
      <c r="U52" t="str">
        <f ca="1">VLOOKUP(RANDBETWEEN(1,5),lookups!$Q$1:$R$5,2,FALSE)</f>
        <v>y</v>
      </c>
      <c r="V52" t="str">
        <f ca="1">IF(P52=O52,"y","n")</f>
        <v>n</v>
      </c>
    </row>
    <row r="53" spans="1:22" x14ac:dyDescent="0.35">
      <c r="A53" t="s">
        <v>32</v>
      </c>
      <c r="B53" t="str">
        <f>TEXT(ROW(A53),"0000000000")</f>
        <v>0000000053</v>
      </c>
      <c r="C53">
        <f ca="1">RANDBETWEEN(1,20)</f>
        <v>16</v>
      </c>
      <c r="D53">
        <f ca="1">RANDBETWEEN(0,C53)</f>
        <v>1</v>
      </c>
      <c r="E53" s="2">
        <f ca="1">RANDBETWEEN(50000,100000)</f>
        <v>63881</v>
      </c>
      <c r="F53">
        <f ca="1">RANDBETWEEN(5,100)</f>
        <v>83</v>
      </c>
      <c r="G53" t="str">
        <f ca="1">VLOOKUP(RANDBETWEEN(6,12),lookups!$A$1:$B$12,2,FALSE)</f>
        <v xml:space="preserve"> ddd</v>
      </c>
      <c r="H53" s="4">
        <f ca="1">IF(ROUNDDOWN(E53/100000,0)=0,1,ROUNDDOWN(E53/100000,0))</f>
        <v>1</v>
      </c>
      <c r="I53" t="s">
        <v>33</v>
      </c>
      <c r="J53" t="str">
        <f ca="1">VLOOKUP(RANDBETWEEN(1,5),lookups!$C$1:$D$5,2,FALSE)</f>
        <v>denmark</v>
      </c>
      <c r="K53" t="str">
        <f ca="1">VLOOKUP(RANDBETWEEN(1,2),lookups!$G$1:$H$2,2,FALSE)</f>
        <v>pitched</v>
      </c>
      <c r="L53">
        <v>10</v>
      </c>
      <c r="M53" t="str">
        <f ca="1">VLOOKUP(RANDBETWEEN(1,7),lookups!$I$1:$J$7,2,FALSE)</f>
        <v>c</v>
      </c>
      <c r="N53" s="2">
        <f ca="1">E53*(1-(RANDBETWEEN(1,50)/100))</f>
        <v>42161.459999999992</v>
      </c>
      <c r="O53" s="2">
        <f ca="1">N53/12</f>
        <v>3513.4549999999995</v>
      </c>
      <c r="P53" s="2">
        <f ca="1">RANDBETWEEN(1,1.5)*((N53/12)*VLOOKUP(J53,'Weather by country'!$A$1:$C$5,3,FALSE))</f>
        <v>3513.4549999999995</v>
      </c>
      <c r="Q53" s="2">
        <f ca="1">(N53/12)*RANDBETWEEN(60,100)/100</f>
        <v>2775.6294499999995</v>
      </c>
      <c r="R53" s="2">
        <f ca="1">(N53/12)*RANDBETWEEN(60,100)/100</f>
        <v>3091.8403999999996</v>
      </c>
      <c r="S53" t="str">
        <f ca="1">VLOOKUP(J53,'Weather by country'!$A$1:$C$5,2,FALSE)</f>
        <v>fine</v>
      </c>
      <c r="T53" t="str">
        <f ca="1">VLOOKUP(RANDBETWEEN(1,5),lookups!$Q$1:$R$5,2,FALSE)</f>
        <v>n</v>
      </c>
      <c r="U53" t="str">
        <f ca="1">VLOOKUP(RANDBETWEEN(1,5),lookups!$Q$1:$R$5,2,FALSE)</f>
        <v>n</v>
      </c>
      <c r="V53" t="str">
        <f ca="1">IF(P53=O53,"y","n")</f>
        <v>y</v>
      </c>
    </row>
    <row r="54" spans="1:22" x14ac:dyDescent="0.35">
      <c r="A54" t="s">
        <v>31</v>
      </c>
      <c r="B54" t="str">
        <f t="shared" si="0"/>
        <v>0000000054</v>
      </c>
      <c r="C54">
        <f ca="1">RANDBETWEEN(5,20)</f>
        <v>17</v>
      </c>
      <c r="D54">
        <f ca="1">RANDBETWEEN(0,C54)</f>
        <v>7</v>
      </c>
      <c r="E54" s="2">
        <f ca="1">RANDBETWEEN(100000,250000)</f>
        <v>243797</v>
      </c>
      <c r="F54">
        <f ca="1">RANDBETWEEN(5,100)</f>
        <v>57</v>
      </c>
      <c r="G54" t="str">
        <f ca="1">VLOOKUP(RANDBETWEEN(6,12),lookups!$A$1:$B$12,2,FALSE)</f>
        <v xml:space="preserve"> b</v>
      </c>
      <c r="H54" s="4">
        <f ca="1">ROUNDDOWN(E54/100000,0)</f>
        <v>2</v>
      </c>
      <c r="I54" t="s">
        <v>33</v>
      </c>
      <c r="J54" t="str">
        <f ca="1">VLOOKUP(RANDBETWEEN(1,5),lookups!$C$1:$D$5,2,FALSE)</f>
        <v>finland</v>
      </c>
      <c r="K54" t="str">
        <f ca="1">VLOOKUP(RANDBETWEEN(1,2),lookups!$G$1:$H$2,2,FALSE)</f>
        <v>flat</v>
      </c>
      <c r="L54">
        <v>10</v>
      </c>
      <c r="M54" t="str">
        <f ca="1">VLOOKUP(RANDBETWEEN(1,7),lookups!$I$1:$J$7,2,FALSE)</f>
        <v>c</v>
      </c>
      <c r="N54" s="2">
        <f ca="1">E54*(1-(RANDBETWEEN(1,50)/100))</f>
        <v>224293.24000000002</v>
      </c>
      <c r="O54" s="2">
        <f ca="1">N54/12</f>
        <v>18691.103333333336</v>
      </c>
      <c r="P54" s="2">
        <f ca="1">RANDBETWEEN(1,1.5)*((N54/12)*VLOOKUP(J54,'Weather by country'!$A$1:$C$5,3,FALSE))</f>
        <v>14952.88266666667</v>
      </c>
      <c r="Q54" s="2">
        <f ca="1">(N54/12)*RANDBETWEEN(60,100)/100</f>
        <v>12709.950266666669</v>
      </c>
      <c r="R54" s="2">
        <f ca="1">(N54/12)*RANDBETWEEN(60,100)/100</f>
        <v>13083.772333333336</v>
      </c>
      <c r="S54" t="str">
        <f ca="1">VLOOKUP(J54,'Weather by country'!$A$1:$C$5,2,FALSE)</f>
        <v>l-rain</v>
      </c>
      <c r="T54" t="str">
        <f ca="1">VLOOKUP(RANDBETWEEN(1,5),lookups!$Q$1:$R$5,2,FALSE)</f>
        <v>n</v>
      </c>
      <c r="U54" t="str">
        <f ca="1">VLOOKUP(RANDBETWEEN(1,5),lookups!$Q$1:$R$5,2,FALSE)</f>
        <v>y</v>
      </c>
      <c r="V54" t="str">
        <f ca="1">IF(P54=O54,"y","n")</f>
        <v>n</v>
      </c>
    </row>
    <row r="55" spans="1:22" x14ac:dyDescent="0.35">
      <c r="A55" t="s">
        <v>32</v>
      </c>
      <c r="B55" t="str">
        <f>TEXT(ROW(A55),"0000000000")</f>
        <v>0000000055</v>
      </c>
      <c r="C55">
        <f ca="1">RANDBETWEEN(1,20)</f>
        <v>18</v>
      </c>
      <c r="D55">
        <f ca="1">RANDBETWEEN(0,C55)</f>
        <v>5</v>
      </c>
      <c r="E55" s="2">
        <f ca="1">RANDBETWEEN(50000,100000)</f>
        <v>93869</v>
      </c>
      <c r="F55">
        <f ca="1">RANDBETWEEN(5,100)</f>
        <v>10</v>
      </c>
      <c r="G55" t="str">
        <f ca="1">VLOOKUP(RANDBETWEEN(6,12),lookups!$A$1:$B$12,2,FALSE)</f>
        <v xml:space="preserve"> d</v>
      </c>
      <c r="H55" s="4">
        <f ca="1">IF(ROUNDDOWN(E55/100000,0)=0,1,ROUNDDOWN(E55/100000,0))</f>
        <v>1</v>
      </c>
      <c r="I55" t="s">
        <v>33</v>
      </c>
      <c r="J55" t="str">
        <f ca="1">VLOOKUP(RANDBETWEEN(1,5),lookups!$C$1:$D$5,2,FALSE)</f>
        <v>sweden</v>
      </c>
      <c r="K55" t="str">
        <f ca="1">VLOOKUP(RANDBETWEEN(1,2),lookups!$G$1:$H$2,2,FALSE)</f>
        <v>pitched</v>
      </c>
      <c r="L55">
        <v>10</v>
      </c>
      <c r="M55" t="str">
        <f ca="1">VLOOKUP(RANDBETWEEN(1,7),lookups!$I$1:$J$7,2,FALSE)</f>
        <v>c</v>
      </c>
      <c r="N55" s="2">
        <f ca="1">E55*(1-(RANDBETWEEN(1,50)/100))</f>
        <v>51627.950000000004</v>
      </c>
      <c r="O55" s="2">
        <f ca="1">N55/12</f>
        <v>4302.3291666666673</v>
      </c>
      <c r="P55" s="2">
        <f ca="1">RANDBETWEEN(1,1.5)*((N55/12)*VLOOKUP(J55,'Weather by country'!$A$1:$C$5,3,FALSE))</f>
        <v>4302.3291666666673</v>
      </c>
      <c r="Q55" s="2">
        <f ca="1">(N55/12)*RANDBETWEEN(60,100)/100</f>
        <v>3011.6304166666669</v>
      </c>
      <c r="R55" s="2">
        <f ca="1">(N55/12)*RANDBETWEEN(60,100)/100</f>
        <v>2667.4440833333338</v>
      </c>
      <c r="S55" t="str">
        <f ca="1">VLOOKUP(J55,'Weather by country'!$A$1:$C$5,2,FALSE)</f>
        <v>fine</v>
      </c>
      <c r="T55" t="str">
        <f ca="1">VLOOKUP(RANDBETWEEN(1,5),lookups!$Q$1:$R$5,2,FALSE)</f>
        <v>y</v>
      </c>
      <c r="U55" t="str">
        <f ca="1">VLOOKUP(RANDBETWEEN(1,5),lookups!$Q$1:$R$5,2,FALSE)</f>
        <v>y</v>
      </c>
      <c r="V55" t="str">
        <f ca="1">IF(P55=O55,"y","n")</f>
        <v>y</v>
      </c>
    </row>
    <row r="56" spans="1:22" x14ac:dyDescent="0.35">
      <c r="A56" t="s">
        <v>31</v>
      </c>
      <c r="B56" t="str">
        <f t="shared" si="0"/>
        <v>0000000056</v>
      </c>
      <c r="C56">
        <f ca="1">RANDBETWEEN(5,20)</f>
        <v>20</v>
      </c>
      <c r="D56">
        <f ca="1">RANDBETWEEN(0,C56)</f>
        <v>20</v>
      </c>
      <c r="E56" s="2">
        <f ca="1">RANDBETWEEN(100000,250000)</f>
        <v>123408</v>
      </c>
      <c r="F56">
        <f ca="1">RANDBETWEEN(5,100)</f>
        <v>69</v>
      </c>
      <c r="G56" t="str">
        <f ca="1">VLOOKUP(RANDBETWEEN(6,12),lookups!$A$1:$B$12,2,FALSE)</f>
        <v xml:space="preserve"> cc</v>
      </c>
      <c r="H56" s="4">
        <f ca="1">ROUNDDOWN(E56/100000,0)</f>
        <v>1</v>
      </c>
      <c r="I56" t="s">
        <v>33</v>
      </c>
      <c r="J56" t="str">
        <f ca="1">VLOOKUP(RANDBETWEEN(1,5),lookups!$C$1:$D$5,2,FALSE)</f>
        <v>uk</v>
      </c>
      <c r="K56" t="str">
        <f ca="1">VLOOKUP(RANDBETWEEN(1,2),lookups!$G$1:$H$2,2,FALSE)</f>
        <v>pitched</v>
      </c>
      <c r="L56">
        <v>10</v>
      </c>
      <c r="M56" t="str">
        <f ca="1">VLOOKUP(RANDBETWEEN(1,7),lookups!$I$1:$J$7,2,FALSE)</f>
        <v>b</v>
      </c>
      <c r="N56" s="2">
        <f ca="1">E56*(1-(RANDBETWEEN(1,50)/100))</f>
        <v>90087.84</v>
      </c>
      <c r="O56" s="2">
        <f ca="1">N56/12</f>
        <v>7507.32</v>
      </c>
      <c r="P56" s="2">
        <f ca="1">RANDBETWEEN(1,1.5)*((N56/12)*VLOOKUP(J56,'Weather by country'!$A$1:$C$5,3,FALSE))</f>
        <v>7507.32</v>
      </c>
      <c r="Q56" s="2">
        <f ca="1">(N56/12)*RANDBETWEEN(60,100)/100</f>
        <v>6005.8559999999998</v>
      </c>
      <c r="R56" s="2">
        <f ca="1">(N56/12)*RANDBETWEEN(60,100)/100</f>
        <v>5029.9044000000004</v>
      </c>
      <c r="S56" t="str">
        <f ca="1">VLOOKUP(J56,'Weather by country'!$A$1:$C$5,2,FALSE)</f>
        <v>fine</v>
      </c>
      <c r="T56" t="str">
        <f ca="1">VLOOKUP(RANDBETWEEN(1,5),lookups!$Q$1:$R$5,2,FALSE)</f>
        <v>n</v>
      </c>
      <c r="U56" t="str">
        <f ca="1">VLOOKUP(RANDBETWEEN(1,5),lookups!$Q$1:$R$5,2,FALSE)</f>
        <v>y</v>
      </c>
      <c r="V56" t="str">
        <f ca="1">IF(P56=O56,"y","n")</f>
        <v>y</v>
      </c>
    </row>
    <row r="57" spans="1:22" x14ac:dyDescent="0.35">
      <c r="A57" t="s">
        <v>32</v>
      </c>
      <c r="B57" t="str">
        <f>TEXT(ROW(A57),"0000000000")</f>
        <v>0000000057</v>
      </c>
      <c r="C57">
        <f ca="1">RANDBETWEEN(1,20)</f>
        <v>8</v>
      </c>
      <c r="D57">
        <f ca="1">RANDBETWEEN(0,C57)</f>
        <v>1</v>
      </c>
      <c r="E57" s="2">
        <f ca="1">RANDBETWEEN(50000,100000)</f>
        <v>71608</v>
      </c>
      <c r="F57">
        <f ca="1">RANDBETWEEN(5,100)</f>
        <v>12</v>
      </c>
      <c r="G57" t="str">
        <f ca="1">VLOOKUP(RANDBETWEEN(6,12),lookups!$A$1:$B$12,2,FALSE)</f>
        <v xml:space="preserve"> ccc</v>
      </c>
      <c r="H57" s="4">
        <f ca="1">IF(ROUNDDOWN(E57/100000,0)=0,1,ROUNDDOWN(E57/100000,0))</f>
        <v>1</v>
      </c>
      <c r="I57" t="s">
        <v>33</v>
      </c>
      <c r="J57" t="str">
        <f ca="1">VLOOKUP(RANDBETWEEN(1,5),lookups!$C$1:$D$5,2,FALSE)</f>
        <v>denmark</v>
      </c>
      <c r="K57" t="str">
        <f ca="1">VLOOKUP(RANDBETWEEN(1,2),lookups!$G$1:$H$2,2,FALSE)</f>
        <v>flat</v>
      </c>
      <c r="L57">
        <v>10</v>
      </c>
      <c r="M57" t="str">
        <f ca="1">VLOOKUP(RANDBETWEEN(1,7),lookups!$I$1:$J$7,2,FALSE)</f>
        <v>b</v>
      </c>
      <c r="N57" s="2">
        <f ca="1">E57*(1-(RANDBETWEEN(1,50)/100))</f>
        <v>67311.51999999999</v>
      </c>
      <c r="O57" s="2">
        <f ca="1">N57/12</f>
        <v>5609.2933333333322</v>
      </c>
      <c r="P57" s="2">
        <f ca="1">RANDBETWEEN(1,1.5)*((N57/12)*VLOOKUP(J57,'Weather by country'!$A$1:$C$5,3,FALSE))</f>
        <v>5609.2933333333322</v>
      </c>
      <c r="Q57" s="2">
        <f ca="1">(N57/12)*RANDBETWEEN(60,100)/100</f>
        <v>5553.2003999999988</v>
      </c>
      <c r="R57" s="2">
        <f ca="1">(N57/12)*RANDBETWEEN(60,100)/100</f>
        <v>3589.9477333333325</v>
      </c>
      <c r="S57" t="str">
        <f ca="1">VLOOKUP(J57,'Weather by country'!$A$1:$C$5,2,FALSE)</f>
        <v>fine</v>
      </c>
      <c r="T57" t="str">
        <f ca="1">VLOOKUP(RANDBETWEEN(1,5),lookups!$Q$1:$R$5,2,FALSE)</f>
        <v>n</v>
      </c>
      <c r="U57" t="str">
        <f ca="1">VLOOKUP(RANDBETWEEN(1,5),lookups!$Q$1:$R$5,2,FALSE)</f>
        <v>y</v>
      </c>
      <c r="V57" t="str">
        <f ca="1">IF(P57=O57,"y","n")</f>
        <v>y</v>
      </c>
    </row>
    <row r="58" spans="1:22" x14ac:dyDescent="0.35">
      <c r="A58" t="s">
        <v>31</v>
      </c>
      <c r="B58" t="str">
        <f t="shared" si="0"/>
        <v>0000000058</v>
      </c>
      <c r="C58">
        <f ca="1">RANDBETWEEN(5,20)</f>
        <v>5</v>
      </c>
      <c r="D58">
        <f ca="1">RANDBETWEEN(0,C58)</f>
        <v>2</v>
      </c>
      <c r="E58" s="2">
        <f ca="1">RANDBETWEEN(100000,250000)</f>
        <v>166541</v>
      </c>
      <c r="F58">
        <f ca="1">RANDBETWEEN(5,100)</f>
        <v>54</v>
      </c>
      <c r="G58" t="str">
        <f ca="1">VLOOKUP(RANDBETWEEN(6,12),lookups!$A$1:$B$12,2,FALSE)</f>
        <v xml:space="preserve"> ddd</v>
      </c>
      <c r="H58" s="4">
        <f ca="1">ROUNDDOWN(E58/100000,0)</f>
        <v>1</v>
      </c>
      <c r="I58" t="s">
        <v>33</v>
      </c>
      <c r="J58" t="str">
        <f ca="1">VLOOKUP(RANDBETWEEN(1,5),lookups!$C$1:$D$5,2,FALSE)</f>
        <v>norway</v>
      </c>
      <c r="K58" t="str">
        <f ca="1">VLOOKUP(RANDBETWEEN(1,2),lookups!$G$1:$H$2,2,FALSE)</f>
        <v>flat</v>
      </c>
      <c r="L58">
        <v>10</v>
      </c>
      <c r="M58" t="str">
        <f ca="1">VLOOKUP(RANDBETWEEN(1,7),lookups!$I$1:$J$7,2,FALSE)</f>
        <v>c</v>
      </c>
      <c r="N58" s="2">
        <f ca="1">E58*(1-(RANDBETWEEN(1,50)/100))</f>
        <v>84935.91</v>
      </c>
      <c r="O58" s="2">
        <f ca="1">N58/12</f>
        <v>7077.9925000000003</v>
      </c>
      <c r="P58" s="2">
        <f ca="1">RANDBETWEEN(1,1.5)*((N58/12)*VLOOKUP(J58,'Weather by country'!$A$1:$C$5,3,FALSE))</f>
        <v>7077.9925000000003</v>
      </c>
      <c r="Q58" s="2">
        <f ca="1">(N58/12)*RANDBETWEEN(60,100)/100</f>
        <v>6370.1932500000003</v>
      </c>
      <c r="R58" s="2">
        <f ca="1">(N58/12)*RANDBETWEEN(60,100)/100</f>
        <v>4529.9152000000004</v>
      </c>
      <c r="S58" t="str">
        <f ca="1">VLOOKUP(J58,'Weather by country'!$A$1:$C$5,2,FALSE)</f>
        <v>fine</v>
      </c>
      <c r="T58" t="str">
        <f ca="1">VLOOKUP(RANDBETWEEN(1,5),lookups!$Q$1:$R$5,2,FALSE)</f>
        <v>y</v>
      </c>
      <c r="U58" t="str">
        <f ca="1">VLOOKUP(RANDBETWEEN(1,5),lookups!$Q$1:$R$5,2,FALSE)</f>
        <v>y</v>
      </c>
      <c r="V58" t="str">
        <f ca="1">IF(P58=O58,"y","n")</f>
        <v>y</v>
      </c>
    </row>
    <row r="59" spans="1:22" x14ac:dyDescent="0.35">
      <c r="A59" t="s">
        <v>32</v>
      </c>
      <c r="B59" t="str">
        <f>TEXT(ROW(A59),"0000000000")</f>
        <v>0000000059</v>
      </c>
      <c r="C59">
        <f ca="1">RANDBETWEEN(1,20)</f>
        <v>20</v>
      </c>
      <c r="D59">
        <f ca="1">RANDBETWEEN(0,C59)</f>
        <v>19</v>
      </c>
      <c r="E59" s="2">
        <f ca="1">RANDBETWEEN(50000,100000)</f>
        <v>51717</v>
      </c>
      <c r="F59">
        <f ca="1">RANDBETWEEN(5,100)</f>
        <v>77</v>
      </c>
      <c r="G59" t="str">
        <f ca="1">VLOOKUP(RANDBETWEEN(6,12),lookups!$A$1:$B$12,2,FALSE)</f>
        <v xml:space="preserve"> dd</v>
      </c>
      <c r="H59" s="4">
        <f ca="1">IF(ROUNDDOWN(E59/100000,0)=0,1,ROUNDDOWN(E59/100000,0))</f>
        <v>1</v>
      </c>
      <c r="I59" t="s">
        <v>33</v>
      </c>
      <c r="J59" t="str">
        <f ca="1">VLOOKUP(RANDBETWEEN(1,5),lookups!$C$1:$D$5,2,FALSE)</f>
        <v>sweden</v>
      </c>
      <c r="K59" t="str">
        <f ca="1">VLOOKUP(RANDBETWEEN(1,2),lookups!$G$1:$H$2,2,FALSE)</f>
        <v>flat</v>
      </c>
      <c r="L59">
        <v>10</v>
      </c>
      <c r="M59" t="str">
        <f ca="1">VLOOKUP(RANDBETWEEN(1,7),lookups!$I$1:$J$7,2,FALSE)</f>
        <v>b</v>
      </c>
      <c r="N59" s="2">
        <f ca="1">E59*(1-(RANDBETWEEN(1,50)/100))</f>
        <v>34133.219999999994</v>
      </c>
      <c r="O59" s="2">
        <f ca="1">N59/12</f>
        <v>2844.4349999999995</v>
      </c>
      <c r="P59" s="2">
        <f ca="1">RANDBETWEEN(1,1.5)*((N59/12)*VLOOKUP(J59,'Weather by country'!$A$1:$C$5,3,FALSE))</f>
        <v>2844.4349999999995</v>
      </c>
      <c r="Q59" s="2">
        <f ca="1">(N59/12)*RANDBETWEEN(60,100)/100</f>
        <v>2019.5488499999994</v>
      </c>
      <c r="R59" s="2">
        <f ca="1">(N59/12)*RANDBETWEEN(60,100)/100</f>
        <v>1791.9940499999998</v>
      </c>
      <c r="S59" t="str">
        <f ca="1">VLOOKUP(J59,'Weather by country'!$A$1:$C$5,2,FALSE)</f>
        <v>fine</v>
      </c>
      <c r="T59" t="str">
        <f ca="1">VLOOKUP(RANDBETWEEN(1,5),lookups!$Q$1:$R$5,2,FALSE)</f>
        <v>n</v>
      </c>
      <c r="U59" t="str">
        <f ca="1">VLOOKUP(RANDBETWEEN(1,5),lookups!$Q$1:$R$5,2,FALSE)</f>
        <v>y</v>
      </c>
      <c r="V59" t="str">
        <f ca="1">IF(P59=O59,"y","n")</f>
        <v>y</v>
      </c>
    </row>
    <row r="60" spans="1:22" x14ac:dyDescent="0.35">
      <c r="A60" t="s">
        <v>31</v>
      </c>
      <c r="B60" t="str">
        <f t="shared" si="0"/>
        <v>0000000060</v>
      </c>
      <c r="C60">
        <f ca="1">RANDBETWEEN(5,20)</f>
        <v>17</v>
      </c>
      <c r="D60">
        <f ca="1">RANDBETWEEN(0,C60)</f>
        <v>5</v>
      </c>
      <c r="E60" s="2">
        <f ca="1">RANDBETWEEN(100000,250000)</f>
        <v>186341</v>
      </c>
      <c r="F60">
        <f ca="1">RANDBETWEEN(5,100)</f>
        <v>56</v>
      </c>
      <c r="G60" t="str">
        <f ca="1">VLOOKUP(RANDBETWEEN(6,12),lookups!$A$1:$B$12,2,FALSE)</f>
        <v xml:space="preserve"> ccc</v>
      </c>
      <c r="H60" s="4">
        <f ca="1">ROUNDDOWN(E60/100000,0)</f>
        <v>1</v>
      </c>
      <c r="I60" t="s">
        <v>33</v>
      </c>
      <c r="J60" t="str">
        <f ca="1">VLOOKUP(RANDBETWEEN(1,5),lookups!$C$1:$D$5,2,FALSE)</f>
        <v>uk</v>
      </c>
      <c r="K60" t="str">
        <f ca="1">VLOOKUP(RANDBETWEEN(1,2),lookups!$G$1:$H$2,2,FALSE)</f>
        <v>pitched</v>
      </c>
      <c r="L60">
        <v>10</v>
      </c>
      <c r="M60" t="str">
        <f ca="1">VLOOKUP(RANDBETWEEN(1,7),lookups!$I$1:$J$7,2,FALSE)</f>
        <v>c</v>
      </c>
      <c r="N60" s="2">
        <f ca="1">E60*(1-(RANDBETWEEN(1,50)/100))</f>
        <v>102487.55</v>
      </c>
      <c r="O60" s="2">
        <f ca="1">N60/12</f>
        <v>8540.6291666666675</v>
      </c>
      <c r="P60" s="2">
        <f ca="1">RANDBETWEEN(1,1.5)*((N60/12)*VLOOKUP(J60,'Weather by country'!$A$1:$C$5,3,FALSE))</f>
        <v>8540.6291666666675</v>
      </c>
      <c r="Q60" s="2">
        <f ca="1">(N60/12)*RANDBETWEEN(60,100)/100</f>
        <v>8455.2228750000013</v>
      </c>
      <c r="R60" s="2">
        <f ca="1">(N60/12)*RANDBETWEEN(60,100)/100</f>
        <v>8199.0040000000008</v>
      </c>
      <c r="S60" t="str">
        <f ca="1">VLOOKUP(J60,'Weather by country'!$A$1:$C$5,2,FALSE)</f>
        <v>fine</v>
      </c>
      <c r="T60" t="str">
        <f ca="1">VLOOKUP(RANDBETWEEN(1,5),lookups!$Q$1:$R$5,2,FALSE)</f>
        <v>y</v>
      </c>
      <c r="U60" t="str">
        <f ca="1">VLOOKUP(RANDBETWEEN(1,5),lookups!$Q$1:$R$5,2,FALSE)</f>
        <v>n</v>
      </c>
      <c r="V60" t="str">
        <f ca="1">IF(P60=O60,"y","n")</f>
        <v>y</v>
      </c>
    </row>
    <row r="61" spans="1:22" x14ac:dyDescent="0.35">
      <c r="A61" t="s">
        <v>32</v>
      </c>
      <c r="B61" t="str">
        <f>TEXT(ROW(A61),"0000000000")</f>
        <v>0000000061</v>
      </c>
      <c r="C61">
        <f ca="1">RANDBETWEEN(1,20)</f>
        <v>2</v>
      </c>
      <c r="D61">
        <f ca="1">RANDBETWEEN(0,C61)</f>
        <v>2</v>
      </c>
      <c r="E61" s="2">
        <f ca="1">RANDBETWEEN(50000,100000)</f>
        <v>50085</v>
      </c>
      <c r="F61">
        <f ca="1">RANDBETWEEN(5,100)</f>
        <v>83</v>
      </c>
      <c r="G61" t="str">
        <f ca="1">VLOOKUP(RANDBETWEEN(6,12),lookups!$A$1:$B$12,2,FALSE)</f>
        <v xml:space="preserve"> cc</v>
      </c>
      <c r="H61" s="4">
        <f ca="1">IF(ROUNDDOWN(E61/100000,0)=0,1,ROUNDDOWN(E61/100000,0))</f>
        <v>1</v>
      </c>
      <c r="I61" t="s">
        <v>33</v>
      </c>
      <c r="J61" t="str">
        <f ca="1">VLOOKUP(RANDBETWEEN(1,5),lookups!$C$1:$D$5,2,FALSE)</f>
        <v>finland</v>
      </c>
      <c r="K61" t="str">
        <f ca="1">VLOOKUP(RANDBETWEEN(1,2),lookups!$G$1:$H$2,2,FALSE)</f>
        <v>pitched</v>
      </c>
      <c r="L61">
        <v>10</v>
      </c>
      <c r="M61" t="str">
        <f ca="1">VLOOKUP(RANDBETWEEN(1,7),lookups!$I$1:$J$7,2,FALSE)</f>
        <v>c</v>
      </c>
      <c r="N61" s="2">
        <f ca="1">E61*(1-(RANDBETWEEN(1,50)/100))</f>
        <v>30551.85</v>
      </c>
      <c r="O61" s="2">
        <f ca="1">N61/12</f>
        <v>2545.9874999999997</v>
      </c>
      <c r="P61" s="2">
        <f ca="1">RANDBETWEEN(1,1.5)*((N61/12)*VLOOKUP(J61,'Weather by country'!$A$1:$C$5,3,FALSE))</f>
        <v>2036.79</v>
      </c>
      <c r="Q61" s="2">
        <f ca="1">(N61/12)*RANDBETWEEN(60,100)/100</f>
        <v>2520.5276249999997</v>
      </c>
      <c r="R61" s="2">
        <f ca="1">(N61/12)*RANDBETWEEN(60,100)/100</f>
        <v>2367.7683749999997</v>
      </c>
      <c r="S61" t="str">
        <f ca="1">VLOOKUP(J61,'Weather by country'!$A$1:$C$5,2,FALSE)</f>
        <v>l-rain</v>
      </c>
      <c r="T61" t="str">
        <f ca="1">VLOOKUP(RANDBETWEEN(1,5),lookups!$Q$1:$R$5,2,FALSE)</f>
        <v>y</v>
      </c>
      <c r="U61" t="str">
        <f ca="1">VLOOKUP(RANDBETWEEN(1,5),lookups!$Q$1:$R$5,2,FALSE)</f>
        <v>n</v>
      </c>
      <c r="V61" t="str">
        <f ca="1">IF(P61=O61,"y","n")</f>
        <v>n</v>
      </c>
    </row>
    <row r="62" spans="1:22" x14ac:dyDescent="0.35">
      <c r="A62" t="s">
        <v>31</v>
      </c>
      <c r="B62" t="str">
        <f t="shared" si="0"/>
        <v>0000000062</v>
      </c>
      <c r="C62">
        <f ca="1">RANDBETWEEN(5,20)</f>
        <v>16</v>
      </c>
      <c r="D62">
        <f ca="1">RANDBETWEEN(0,C62)</f>
        <v>0</v>
      </c>
      <c r="E62" s="2">
        <f ca="1">RANDBETWEEN(100000,250000)</f>
        <v>211917</v>
      </c>
      <c r="F62">
        <f ca="1">RANDBETWEEN(5,100)</f>
        <v>74</v>
      </c>
      <c r="G62" t="str">
        <f ca="1">VLOOKUP(RANDBETWEEN(6,12),lookups!$A$1:$B$12,2,FALSE)</f>
        <v xml:space="preserve"> cc</v>
      </c>
      <c r="H62" s="4">
        <f ca="1">ROUNDDOWN(E62/100000,0)</f>
        <v>2</v>
      </c>
      <c r="I62" t="s">
        <v>33</v>
      </c>
      <c r="J62" t="str">
        <f ca="1">VLOOKUP(RANDBETWEEN(1,5),lookups!$C$1:$D$5,2,FALSE)</f>
        <v>sweden</v>
      </c>
      <c r="K62" t="str">
        <f ca="1">VLOOKUP(RANDBETWEEN(1,2),lookups!$G$1:$H$2,2,FALSE)</f>
        <v>flat</v>
      </c>
      <c r="L62">
        <v>10</v>
      </c>
      <c r="M62" t="str">
        <f ca="1">VLOOKUP(RANDBETWEEN(1,7),lookups!$I$1:$J$7,2,FALSE)</f>
        <v>c</v>
      </c>
      <c r="N62" s="2">
        <f ca="1">E62*(1-(RANDBETWEEN(1,50)/100))</f>
        <v>209797.83</v>
      </c>
      <c r="O62" s="2">
        <f ca="1">N62/12</f>
        <v>17483.1525</v>
      </c>
      <c r="P62" s="2">
        <f ca="1">RANDBETWEEN(1,1.5)*((N62/12)*VLOOKUP(J62,'Weather by country'!$A$1:$C$5,3,FALSE))</f>
        <v>17483.1525</v>
      </c>
      <c r="Q62" s="2">
        <f ca="1">(N62/12)*RANDBETWEEN(60,100)/100</f>
        <v>10839.554550000001</v>
      </c>
      <c r="R62" s="2">
        <f ca="1">(N62/12)*RANDBETWEEN(60,100)/100</f>
        <v>12587.8698</v>
      </c>
      <c r="S62" t="str">
        <f ca="1">VLOOKUP(J62,'Weather by country'!$A$1:$C$5,2,FALSE)</f>
        <v>fine</v>
      </c>
      <c r="T62" t="str">
        <f ca="1">VLOOKUP(RANDBETWEEN(1,5),lookups!$Q$1:$R$5,2,FALSE)</f>
        <v>n</v>
      </c>
      <c r="U62" t="str">
        <f ca="1">VLOOKUP(RANDBETWEEN(1,5),lookups!$Q$1:$R$5,2,FALSE)</f>
        <v>n</v>
      </c>
      <c r="V62" t="str">
        <f ca="1">IF(P62=O62,"y","n")</f>
        <v>y</v>
      </c>
    </row>
    <row r="63" spans="1:22" x14ac:dyDescent="0.35">
      <c r="A63" t="s">
        <v>32</v>
      </c>
      <c r="B63" t="str">
        <f>TEXT(ROW(A63),"0000000000")</f>
        <v>0000000063</v>
      </c>
      <c r="C63">
        <f ca="1">RANDBETWEEN(1,20)</f>
        <v>9</v>
      </c>
      <c r="D63">
        <f ca="1">RANDBETWEEN(0,C63)</f>
        <v>6</v>
      </c>
      <c r="E63" s="2">
        <f ca="1">RANDBETWEEN(50000,100000)</f>
        <v>80580</v>
      </c>
      <c r="F63">
        <f ca="1">RANDBETWEEN(5,100)</f>
        <v>8</v>
      </c>
      <c r="G63" t="str">
        <f ca="1">VLOOKUP(RANDBETWEEN(6,12),lookups!$A$1:$B$12,2,FALSE)</f>
        <v xml:space="preserve"> d</v>
      </c>
      <c r="H63" s="4">
        <f ca="1">IF(ROUNDDOWN(E63/100000,0)=0,1,ROUNDDOWN(E63/100000,0))</f>
        <v>1</v>
      </c>
      <c r="I63" t="s">
        <v>33</v>
      </c>
      <c r="J63" t="str">
        <f ca="1">VLOOKUP(RANDBETWEEN(1,5),lookups!$C$1:$D$5,2,FALSE)</f>
        <v>norway</v>
      </c>
      <c r="K63" t="str">
        <f ca="1">VLOOKUP(RANDBETWEEN(1,2),lookups!$G$1:$H$2,2,FALSE)</f>
        <v>flat</v>
      </c>
      <c r="L63">
        <v>10</v>
      </c>
      <c r="M63" t="str">
        <f ca="1">VLOOKUP(RANDBETWEEN(1,7),lookups!$I$1:$J$7,2,FALSE)</f>
        <v>c</v>
      </c>
      <c r="N63" s="2">
        <f ca="1">E63*(1-(RANDBETWEEN(1,50)/100))</f>
        <v>49153.799999999996</v>
      </c>
      <c r="O63" s="2">
        <f ca="1">N63/12</f>
        <v>4096.1499999999996</v>
      </c>
      <c r="P63" s="2">
        <f ca="1">RANDBETWEEN(1,1.5)*((N63/12)*VLOOKUP(J63,'Weather by country'!$A$1:$C$5,3,FALSE))</f>
        <v>4096.1499999999996</v>
      </c>
      <c r="Q63" s="2">
        <f ca="1">(N63/12)*RANDBETWEEN(60,100)/100</f>
        <v>2908.2664999999997</v>
      </c>
      <c r="R63" s="2">
        <f ca="1">(N63/12)*RANDBETWEEN(60,100)/100</f>
        <v>2662.4974999999999</v>
      </c>
      <c r="S63" t="str">
        <f ca="1">VLOOKUP(J63,'Weather by country'!$A$1:$C$5,2,FALSE)</f>
        <v>fine</v>
      </c>
      <c r="T63" t="str">
        <f ca="1">VLOOKUP(RANDBETWEEN(1,5),lookups!$Q$1:$R$5,2,FALSE)</f>
        <v>n</v>
      </c>
      <c r="U63" t="str">
        <f ca="1">VLOOKUP(RANDBETWEEN(1,5),lookups!$Q$1:$R$5,2,FALSE)</f>
        <v>y</v>
      </c>
      <c r="V63" t="str">
        <f ca="1">IF(P63=O63,"y","n")</f>
        <v>y</v>
      </c>
    </row>
    <row r="64" spans="1:22" x14ac:dyDescent="0.35">
      <c r="A64" t="s">
        <v>31</v>
      </c>
      <c r="B64" t="str">
        <f t="shared" si="0"/>
        <v>0000000064</v>
      </c>
      <c r="C64">
        <f ca="1">RANDBETWEEN(5,20)</f>
        <v>8</v>
      </c>
      <c r="D64">
        <f ca="1">RANDBETWEEN(0,C64)</f>
        <v>7</v>
      </c>
      <c r="E64" s="2">
        <f ca="1">RANDBETWEEN(100000,250000)</f>
        <v>103119</v>
      </c>
      <c r="F64">
        <f ca="1">RANDBETWEEN(5,100)</f>
        <v>47</v>
      </c>
      <c r="G64" t="str">
        <f ca="1">VLOOKUP(RANDBETWEEN(6,12),lookups!$A$1:$B$12,2,FALSE)</f>
        <v xml:space="preserve"> ddd</v>
      </c>
      <c r="H64" s="4">
        <f ca="1">ROUNDDOWN(E64/100000,0)</f>
        <v>1</v>
      </c>
      <c r="I64" t="s">
        <v>33</v>
      </c>
      <c r="J64" t="str">
        <f ca="1">VLOOKUP(RANDBETWEEN(1,5),lookups!$C$1:$D$5,2,FALSE)</f>
        <v>denmark</v>
      </c>
      <c r="K64" t="str">
        <f ca="1">VLOOKUP(RANDBETWEEN(1,2),lookups!$G$1:$H$2,2,FALSE)</f>
        <v>flat</v>
      </c>
      <c r="L64">
        <v>10</v>
      </c>
      <c r="M64" t="str">
        <f ca="1">VLOOKUP(RANDBETWEEN(1,7),lookups!$I$1:$J$7,2,FALSE)</f>
        <v>c</v>
      </c>
      <c r="N64" s="2">
        <f ca="1">E64*(1-(RANDBETWEEN(1,50)/100))</f>
        <v>94869.48000000001</v>
      </c>
      <c r="O64" s="2">
        <f ca="1">N64/12</f>
        <v>7905.7900000000009</v>
      </c>
      <c r="P64" s="2">
        <f ca="1">RANDBETWEEN(1,1.5)*((N64/12)*VLOOKUP(J64,'Weather by country'!$A$1:$C$5,3,FALSE))</f>
        <v>7905.7900000000009</v>
      </c>
      <c r="Q64" s="2">
        <f ca="1">(N64/12)*RANDBETWEEN(60,100)/100</f>
        <v>5850.2846000000009</v>
      </c>
      <c r="R64" s="2">
        <f ca="1">(N64/12)*RANDBETWEEN(60,100)/100</f>
        <v>6245.5741000000007</v>
      </c>
      <c r="S64" t="str">
        <f ca="1">VLOOKUP(J64,'Weather by country'!$A$1:$C$5,2,FALSE)</f>
        <v>fine</v>
      </c>
      <c r="T64" t="str">
        <f ca="1">VLOOKUP(RANDBETWEEN(1,5),lookups!$Q$1:$R$5,2,FALSE)</f>
        <v>y</v>
      </c>
      <c r="U64" t="str">
        <f ca="1">VLOOKUP(RANDBETWEEN(1,5),lookups!$Q$1:$R$5,2,FALSE)</f>
        <v>y</v>
      </c>
      <c r="V64" t="str">
        <f ca="1">IF(P64=O64,"y","n")</f>
        <v>y</v>
      </c>
    </row>
    <row r="65" spans="1:22" x14ac:dyDescent="0.35">
      <c r="A65" t="s">
        <v>32</v>
      </c>
      <c r="B65" t="str">
        <f>TEXT(ROW(A65),"0000000000")</f>
        <v>0000000065</v>
      </c>
      <c r="C65">
        <f ca="1">RANDBETWEEN(1,20)</f>
        <v>18</v>
      </c>
      <c r="D65">
        <f ca="1">RANDBETWEEN(0,C65)</f>
        <v>16</v>
      </c>
      <c r="E65" s="2">
        <f ca="1">RANDBETWEEN(50000,100000)</f>
        <v>88399</v>
      </c>
      <c r="F65">
        <f ca="1">RANDBETWEEN(5,100)</f>
        <v>43</v>
      </c>
      <c r="G65" t="str">
        <f ca="1">VLOOKUP(RANDBETWEEN(6,12),lookups!$A$1:$B$12,2,FALSE)</f>
        <v xml:space="preserve"> cc</v>
      </c>
      <c r="H65" s="4">
        <f ca="1">IF(ROUNDDOWN(E65/100000,0)=0,1,ROUNDDOWN(E65/100000,0))</f>
        <v>1</v>
      </c>
      <c r="I65" t="s">
        <v>33</v>
      </c>
      <c r="J65" t="str">
        <f ca="1">VLOOKUP(RANDBETWEEN(1,5),lookups!$C$1:$D$5,2,FALSE)</f>
        <v>norway</v>
      </c>
      <c r="K65" t="str">
        <f ca="1">VLOOKUP(RANDBETWEEN(1,2),lookups!$G$1:$H$2,2,FALSE)</f>
        <v>flat</v>
      </c>
      <c r="L65">
        <v>10</v>
      </c>
      <c r="M65" t="str">
        <f ca="1">VLOOKUP(RANDBETWEEN(1,7),lookups!$I$1:$J$7,2,FALSE)</f>
        <v>c</v>
      </c>
      <c r="N65" s="2">
        <f ca="1">E65*(1-(RANDBETWEEN(1,50)/100))</f>
        <v>74255.16</v>
      </c>
      <c r="O65" s="2">
        <f ca="1">N65/12</f>
        <v>6187.93</v>
      </c>
      <c r="P65" s="2">
        <f ca="1">RANDBETWEEN(1,1.5)*((N65/12)*VLOOKUP(J65,'Weather by country'!$A$1:$C$5,3,FALSE))</f>
        <v>6187.93</v>
      </c>
      <c r="Q65" s="2">
        <f ca="1">(N65/12)*RANDBETWEEN(60,100)/100</f>
        <v>4269.6717000000008</v>
      </c>
      <c r="R65" s="2">
        <f ca="1">(N65/12)*RANDBETWEEN(60,100)/100</f>
        <v>4640.9475000000002</v>
      </c>
      <c r="S65" t="str">
        <f ca="1">VLOOKUP(J65,'Weather by country'!$A$1:$C$5,2,FALSE)</f>
        <v>fine</v>
      </c>
      <c r="T65" t="str">
        <f ca="1">VLOOKUP(RANDBETWEEN(1,5),lookups!$Q$1:$R$5,2,FALSE)</f>
        <v>y</v>
      </c>
      <c r="U65" t="str">
        <f ca="1">VLOOKUP(RANDBETWEEN(1,5),lookups!$Q$1:$R$5,2,FALSE)</f>
        <v>y</v>
      </c>
      <c r="V65" t="str">
        <f ca="1">IF(P65=O65,"y","n")</f>
        <v>y</v>
      </c>
    </row>
    <row r="66" spans="1:22" x14ac:dyDescent="0.35">
      <c r="A66" t="s">
        <v>31</v>
      </c>
      <c r="B66" t="str">
        <f t="shared" ref="B66:B128" si="1">TEXT(ROW(A66),"0000000000")</f>
        <v>0000000066</v>
      </c>
      <c r="C66">
        <f ca="1">RANDBETWEEN(5,20)</f>
        <v>11</v>
      </c>
      <c r="D66">
        <f ca="1">RANDBETWEEN(0,C66)</f>
        <v>0</v>
      </c>
      <c r="E66" s="2">
        <f ca="1">RANDBETWEEN(100000,250000)</f>
        <v>195403</v>
      </c>
      <c r="F66">
        <f ca="1">RANDBETWEEN(5,100)</f>
        <v>62</v>
      </c>
      <c r="G66" t="str">
        <f ca="1">VLOOKUP(RANDBETWEEN(6,12),lookups!$A$1:$B$12,2,FALSE)</f>
        <v xml:space="preserve"> dd</v>
      </c>
      <c r="H66" s="4">
        <f ca="1">ROUNDDOWN(E66/100000,0)</f>
        <v>1</v>
      </c>
      <c r="I66" t="s">
        <v>33</v>
      </c>
      <c r="J66" t="str">
        <f ca="1">VLOOKUP(RANDBETWEEN(1,5),lookups!$C$1:$D$5,2,FALSE)</f>
        <v>sweden</v>
      </c>
      <c r="K66" t="str">
        <f ca="1">VLOOKUP(RANDBETWEEN(1,2),lookups!$G$1:$H$2,2,FALSE)</f>
        <v>flat</v>
      </c>
      <c r="L66">
        <v>10</v>
      </c>
      <c r="M66" t="str">
        <f ca="1">VLOOKUP(RANDBETWEEN(1,7),lookups!$I$1:$J$7,2,FALSE)</f>
        <v>b</v>
      </c>
      <c r="N66" s="2">
        <f ca="1">E66*(1-(RANDBETWEEN(1,50)/100))</f>
        <v>156322.4</v>
      </c>
      <c r="O66" s="2">
        <f ca="1">N66/12</f>
        <v>13026.866666666667</v>
      </c>
      <c r="P66" s="2">
        <f ca="1">RANDBETWEEN(1,1.5)*((N66/12)*VLOOKUP(J66,'Weather by country'!$A$1:$C$5,3,FALSE))</f>
        <v>13026.866666666667</v>
      </c>
      <c r="Q66" s="2">
        <f ca="1">(N66/12)*RANDBETWEEN(60,100)/100</f>
        <v>8337.1946666666663</v>
      </c>
      <c r="R66" s="2">
        <f ca="1">(N66/12)*RANDBETWEEN(60,100)/100</f>
        <v>11984.717333333334</v>
      </c>
      <c r="S66" t="str">
        <f ca="1">VLOOKUP(J66,'Weather by country'!$A$1:$C$5,2,FALSE)</f>
        <v>fine</v>
      </c>
      <c r="T66" t="str">
        <f ca="1">VLOOKUP(RANDBETWEEN(1,5),lookups!$Q$1:$R$5,2,FALSE)</f>
        <v>y</v>
      </c>
      <c r="U66" t="str">
        <f ca="1">VLOOKUP(RANDBETWEEN(1,5),lookups!$Q$1:$R$5,2,FALSE)</f>
        <v>y</v>
      </c>
      <c r="V66" t="str">
        <f ca="1">IF(P66=O66,"y","n")</f>
        <v>y</v>
      </c>
    </row>
    <row r="67" spans="1:22" x14ac:dyDescent="0.35">
      <c r="A67" t="s">
        <v>32</v>
      </c>
      <c r="B67" t="str">
        <f>TEXT(ROW(A67),"0000000000")</f>
        <v>0000000067</v>
      </c>
      <c r="C67">
        <f ca="1">RANDBETWEEN(1,20)</f>
        <v>5</v>
      </c>
      <c r="D67">
        <f ca="1">RANDBETWEEN(0,C67)</f>
        <v>3</v>
      </c>
      <c r="E67" s="2">
        <f ca="1">RANDBETWEEN(50000,100000)</f>
        <v>81026</v>
      </c>
      <c r="F67">
        <f ca="1">RANDBETWEEN(5,100)</f>
        <v>67</v>
      </c>
      <c r="G67" t="str">
        <f ca="1">VLOOKUP(RANDBETWEEN(6,12),lookups!$A$1:$B$12,2,FALSE)</f>
        <v xml:space="preserve"> dd</v>
      </c>
      <c r="H67" s="4">
        <f ca="1">IF(ROUNDDOWN(E67/100000,0)=0,1,ROUNDDOWN(E67/100000,0))</f>
        <v>1</v>
      </c>
      <c r="I67" t="s">
        <v>33</v>
      </c>
      <c r="J67" t="str">
        <f ca="1">VLOOKUP(RANDBETWEEN(1,5),lookups!$C$1:$D$5,2,FALSE)</f>
        <v>uk</v>
      </c>
      <c r="K67" t="str">
        <f ca="1">VLOOKUP(RANDBETWEEN(1,2),lookups!$G$1:$H$2,2,FALSE)</f>
        <v>flat</v>
      </c>
      <c r="L67">
        <v>10</v>
      </c>
      <c r="M67" t="str">
        <f ca="1">VLOOKUP(RANDBETWEEN(1,7),lookups!$I$1:$J$7,2,FALSE)</f>
        <v>c</v>
      </c>
      <c r="N67" s="2">
        <f ca="1">E67*(1-(RANDBETWEEN(1,50)/100))</f>
        <v>79405.48</v>
      </c>
      <c r="O67" s="2">
        <f ca="1">N67/12</f>
        <v>6617.123333333333</v>
      </c>
      <c r="P67" s="2">
        <f ca="1">RANDBETWEEN(1,1.5)*((N67/12)*VLOOKUP(J67,'Weather by country'!$A$1:$C$5,3,FALSE))</f>
        <v>6617.123333333333</v>
      </c>
      <c r="Q67" s="2">
        <f ca="1">(N67/12)*RANDBETWEEN(60,100)/100</f>
        <v>4433.4726333333329</v>
      </c>
      <c r="R67" s="2">
        <f ca="1">(N67/12)*RANDBETWEEN(60,100)/100</f>
        <v>5095.1849666666667</v>
      </c>
      <c r="S67" t="str">
        <f ca="1">VLOOKUP(J67,'Weather by country'!$A$1:$C$5,2,FALSE)</f>
        <v>fine</v>
      </c>
      <c r="T67" t="str">
        <f ca="1">VLOOKUP(RANDBETWEEN(1,5),lookups!$Q$1:$R$5,2,FALSE)</f>
        <v>y</v>
      </c>
      <c r="U67" t="str">
        <f ca="1">VLOOKUP(RANDBETWEEN(1,5),lookups!$Q$1:$R$5,2,FALSE)</f>
        <v>y</v>
      </c>
      <c r="V67" t="str">
        <f ca="1">IF(P67=O67,"y","n")</f>
        <v>y</v>
      </c>
    </row>
    <row r="68" spans="1:22" x14ac:dyDescent="0.35">
      <c r="A68" t="s">
        <v>31</v>
      </c>
      <c r="B68" t="str">
        <f t="shared" si="1"/>
        <v>0000000068</v>
      </c>
      <c r="C68">
        <f ca="1">RANDBETWEEN(5,20)</f>
        <v>9</v>
      </c>
      <c r="D68">
        <f ca="1">RANDBETWEEN(0,C68)</f>
        <v>2</v>
      </c>
      <c r="E68" s="2">
        <f ca="1">RANDBETWEEN(100000,250000)</f>
        <v>130053</v>
      </c>
      <c r="F68">
        <f ca="1">RANDBETWEEN(5,100)</f>
        <v>13</v>
      </c>
      <c r="G68" t="str">
        <f ca="1">VLOOKUP(RANDBETWEEN(6,12),lookups!$A$1:$B$12,2,FALSE)</f>
        <v xml:space="preserve"> dd</v>
      </c>
      <c r="H68" s="4">
        <f ca="1">ROUNDDOWN(E68/100000,0)</f>
        <v>1</v>
      </c>
      <c r="I68" t="s">
        <v>33</v>
      </c>
      <c r="J68" t="str">
        <f ca="1">VLOOKUP(RANDBETWEEN(1,5),lookups!$C$1:$D$5,2,FALSE)</f>
        <v>finland</v>
      </c>
      <c r="K68" t="str">
        <f ca="1">VLOOKUP(RANDBETWEEN(1,2),lookups!$G$1:$H$2,2,FALSE)</f>
        <v>pitched</v>
      </c>
      <c r="L68">
        <v>10</v>
      </c>
      <c r="M68" t="str">
        <f ca="1">VLOOKUP(RANDBETWEEN(1,7),lookups!$I$1:$J$7,2,FALSE)</f>
        <v>c</v>
      </c>
      <c r="N68" s="2">
        <f ca="1">E68*(1-(RANDBETWEEN(1,50)/100))</f>
        <v>66327.03</v>
      </c>
      <c r="O68" s="2">
        <f ca="1">N68/12</f>
        <v>5527.2524999999996</v>
      </c>
      <c r="P68" s="2">
        <f ca="1">RANDBETWEEN(1,1.5)*((N68/12)*VLOOKUP(J68,'Weather by country'!$A$1:$C$5,3,FALSE))</f>
        <v>4421.8019999999997</v>
      </c>
      <c r="Q68" s="2">
        <f ca="1">(N68/12)*RANDBETWEEN(60,100)/100</f>
        <v>5029.7997749999995</v>
      </c>
      <c r="R68" s="2">
        <f ca="1">(N68/12)*RANDBETWEEN(60,100)/100</f>
        <v>5527.2524999999996</v>
      </c>
      <c r="S68" t="str">
        <f ca="1">VLOOKUP(J68,'Weather by country'!$A$1:$C$5,2,FALSE)</f>
        <v>l-rain</v>
      </c>
      <c r="T68" t="str">
        <f ca="1">VLOOKUP(RANDBETWEEN(1,5),lookups!$Q$1:$R$5,2,FALSE)</f>
        <v>y</v>
      </c>
      <c r="U68" t="str">
        <f ca="1">VLOOKUP(RANDBETWEEN(1,5),lookups!$Q$1:$R$5,2,FALSE)</f>
        <v>n</v>
      </c>
      <c r="V68" t="str">
        <f ca="1">IF(P68=O68,"y","n")</f>
        <v>n</v>
      </c>
    </row>
    <row r="69" spans="1:22" x14ac:dyDescent="0.35">
      <c r="A69" t="s">
        <v>32</v>
      </c>
      <c r="B69" t="str">
        <f>TEXT(ROW(A69),"0000000000")</f>
        <v>0000000069</v>
      </c>
      <c r="C69">
        <f ca="1">RANDBETWEEN(1,20)</f>
        <v>18</v>
      </c>
      <c r="D69">
        <f ca="1">RANDBETWEEN(0,C69)</f>
        <v>18</v>
      </c>
      <c r="E69" s="2">
        <f ca="1">RANDBETWEEN(50000,100000)</f>
        <v>87573</v>
      </c>
      <c r="F69">
        <f ca="1">RANDBETWEEN(5,100)</f>
        <v>17</v>
      </c>
      <c r="G69" t="str">
        <f ca="1">VLOOKUP(RANDBETWEEN(6,12),lookups!$A$1:$B$12,2,FALSE)</f>
        <v xml:space="preserve"> b</v>
      </c>
      <c r="H69" s="4">
        <f ca="1">IF(ROUNDDOWN(E69/100000,0)=0,1,ROUNDDOWN(E69/100000,0))</f>
        <v>1</v>
      </c>
      <c r="I69" t="s">
        <v>33</v>
      </c>
      <c r="J69" t="str">
        <f ca="1">VLOOKUP(RANDBETWEEN(1,5),lookups!$C$1:$D$5,2,FALSE)</f>
        <v>norway</v>
      </c>
      <c r="K69" t="str">
        <f ca="1">VLOOKUP(RANDBETWEEN(1,2),lookups!$G$1:$H$2,2,FALSE)</f>
        <v>flat</v>
      </c>
      <c r="L69">
        <v>10</v>
      </c>
      <c r="M69" t="str">
        <f ca="1">VLOOKUP(RANDBETWEEN(1,7),lookups!$I$1:$J$7,2,FALSE)</f>
        <v>c</v>
      </c>
      <c r="N69" s="2">
        <f ca="1">E69*(1-(RANDBETWEEN(1,50)/100))</f>
        <v>50792.340000000004</v>
      </c>
      <c r="O69" s="2">
        <f ca="1">N69/12</f>
        <v>4232.6950000000006</v>
      </c>
      <c r="P69" s="2">
        <f ca="1">RANDBETWEEN(1,1.5)*((N69/12)*VLOOKUP(J69,'Weather by country'!$A$1:$C$5,3,FALSE))</f>
        <v>4232.6950000000006</v>
      </c>
      <c r="Q69" s="2">
        <f ca="1">(N69/12)*RANDBETWEEN(60,100)/100</f>
        <v>2539.6170000000002</v>
      </c>
      <c r="R69" s="2">
        <f ca="1">(N69/12)*RANDBETWEEN(60,100)/100</f>
        <v>3936.4063500000007</v>
      </c>
      <c r="S69" t="str">
        <f ca="1">VLOOKUP(J69,'Weather by country'!$A$1:$C$5,2,FALSE)</f>
        <v>fine</v>
      </c>
      <c r="T69" t="str">
        <f ca="1">VLOOKUP(RANDBETWEEN(1,5),lookups!$Q$1:$R$5,2,FALSE)</f>
        <v>n</v>
      </c>
      <c r="U69" t="str">
        <f ca="1">VLOOKUP(RANDBETWEEN(1,5),lookups!$Q$1:$R$5,2,FALSE)</f>
        <v>y</v>
      </c>
      <c r="V69" t="str">
        <f ca="1">IF(P69=O69,"y","n")</f>
        <v>y</v>
      </c>
    </row>
    <row r="70" spans="1:22" x14ac:dyDescent="0.35">
      <c r="A70" t="s">
        <v>31</v>
      </c>
      <c r="B70" t="str">
        <f t="shared" si="1"/>
        <v>0000000070</v>
      </c>
      <c r="C70">
        <f ca="1">RANDBETWEEN(5,20)</f>
        <v>9</v>
      </c>
      <c r="D70">
        <f ca="1">RANDBETWEEN(0,C70)</f>
        <v>8</v>
      </c>
      <c r="E70" s="2">
        <f ca="1">RANDBETWEEN(100000,250000)</f>
        <v>173385</v>
      </c>
      <c r="F70">
        <f ca="1">RANDBETWEEN(5,100)</f>
        <v>82</v>
      </c>
      <c r="G70" t="str">
        <f ca="1">VLOOKUP(RANDBETWEEN(6,12),lookups!$A$1:$B$12,2,FALSE)</f>
        <v xml:space="preserve"> ccc</v>
      </c>
      <c r="H70" s="4">
        <f ca="1">ROUNDDOWN(E70/100000,0)</f>
        <v>1</v>
      </c>
      <c r="I70" t="s">
        <v>33</v>
      </c>
      <c r="J70" t="str">
        <f ca="1">VLOOKUP(RANDBETWEEN(1,5),lookups!$C$1:$D$5,2,FALSE)</f>
        <v>denmark</v>
      </c>
      <c r="K70" t="str">
        <f ca="1">VLOOKUP(RANDBETWEEN(1,2),lookups!$G$1:$H$2,2,FALSE)</f>
        <v>pitched</v>
      </c>
      <c r="L70">
        <v>10</v>
      </c>
      <c r="M70" t="str">
        <f ca="1">VLOOKUP(RANDBETWEEN(1,7),lookups!$I$1:$J$7,2,FALSE)</f>
        <v>b</v>
      </c>
      <c r="N70" s="2">
        <f ca="1">E70*(1-(RANDBETWEEN(1,50)/100))</f>
        <v>145643.4</v>
      </c>
      <c r="O70" s="2">
        <f ca="1">N70/12</f>
        <v>12136.949999999999</v>
      </c>
      <c r="P70" s="2">
        <f ca="1">RANDBETWEEN(1,1.5)*((N70/12)*VLOOKUP(J70,'Weather by country'!$A$1:$C$5,3,FALSE))</f>
        <v>12136.949999999999</v>
      </c>
      <c r="Q70" s="2">
        <f ca="1">(N70/12)*RANDBETWEEN(60,100)/100</f>
        <v>8981.3429999999989</v>
      </c>
      <c r="R70" s="2">
        <f ca="1">(N70/12)*RANDBETWEEN(60,100)/100</f>
        <v>7524.9089999999987</v>
      </c>
      <c r="S70" t="str">
        <f ca="1">VLOOKUP(J70,'Weather by country'!$A$1:$C$5,2,FALSE)</f>
        <v>fine</v>
      </c>
      <c r="T70" t="str">
        <f ca="1">VLOOKUP(RANDBETWEEN(1,5),lookups!$Q$1:$R$5,2,FALSE)</f>
        <v>n</v>
      </c>
      <c r="U70" t="str">
        <f ca="1">VLOOKUP(RANDBETWEEN(1,5),lookups!$Q$1:$R$5,2,FALSE)</f>
        <v>n</v>
      </c>
      <c r="V70" t="str">
        <f ca="1">IF(P70=O70,"y","n")</f>
        <v>y</v>
      </c>
    </row>
    <row r="71" spans="1:22" x14ac:dyDescent="0.35">
      <c r="A71" t="s">
        <v>32</v>
      </c>
      <c r="B71" t="str">
        <f>TEXT(ROW(A71),"0000000000")</f>
        <v>0000000071</v>
      </c>
      <c r="C71">
        <f ca="1">RANDBETWEEN(1,20)</f>
        <v>10</v>
      </c>
      <c r="D71">
        <f ca="1">RANDBETWEEN(0,C71)</f>
        <v>9</v>
      </c>
      <c r="E71" s="2">
        <f ca="1">RANDBETWEEN(50000,100000)</f>
        <v>52140</v>
      </c>
      <c r="F71">
        <f ca="1">RANDBETWEEN(5,100)</f>
        <v>64</v>
      </c>
      <c r="G71" t="str">
        <f ca="1">VLOOKUP(RANDBETWEEN(6,12),lookups!$A$1:$B$12,2,FALSE)</f>
        <v xml:space="preserve"> cc</v>
      </c>
      <c r="H71" s="4">
        <f ca="1">IF(ROUNDDOWN(E71/100000,0)=0,1,ROUNDDOWN(E71/100000,0))</f>
        <v>1</v>
      </c>
      <c r="I71" t="s">
        <v>33</v>
      </c>
      <c r="J71" t="str">
        <f ca="1">VLOOKUP(RANDBETWEEN(1,5),lookups!$C$1:$D$5,2,FALSE)</f>
        <v>finland</v>
      </c>
      <c r="K71" t="str">
        <f ca="1">VLOOKUP(RANDBETWEEN(1,2),lookups!$G$1:$H$2,2,FALSE)</f>
        <v>flat</v>
      </c>
      <c r="L71">
        <v>10</v>
      </c>
      <c r="M71" t="str">
        <f ca="1">VLOOKUP(RANDBETWEEN(1,7),lookups!$I$1:$J$7,2,FALSE)</f>
        <v>b</v>
      </c>
      <c r="N71" s="2">
        <f ca="1">E71*(1-(RANDBETWEEN(1,50)/100))</f>
        <v>51097.2</v>
      </c>
      <c r="O71" s="2">
        <f ca="1">N71/12</f>
        <v>4258.0999999999995</v>
      </c>
      <c r="P71" s="2">
        <f ca="1">RANDBETWEEN(1,1.5)*((N71/12)*VLOOKUP(J71,'Weather by country'!$A$1:$C$5,3,FALSE))</f>
        <v>3406.4799999999996</v>
      </c>
      <c r="Q71" s="2">
        <f ca="1">(N71/12)*RANDBETWEEN(60,100)/100</f>
        <v>4002.6139999999996</v>
      </c>
      <c r="R71" s="2">
        <f ca="1">(N71/12)*RANDBETWEEN(60,100)/100</f>
        <v>2895.5079999999998</v>
      </c>
      <c r="S71" t="str">
        <f ca="1">VLOOKUP(J71,'Weather by country'!$A$1:$C$5,2,FALSE)</f>
        <v>l-rain</v>
      </c>
      <c r="T71" t="str">
        <f ca="1">VLOOKUP(RANDBETWEEN(1,5),lookups!$Q$1:$R$5,2,FALSE)</f>
        <v>y</v>
      </c>
      <c r="U71" t="str">
        <f ca="1">VLOOKUP(RANDBETWEEN(1,5),lookups!$Q$1:$R$5,2,FALSE)</f>
        <v>y</v>
      </c>
      <c r="V71" t="str">
        <f ca="1">IF(P71=O71,"y","n")</f>
        <v>n</v>
      </c>
    </row>
    <row r="72" spans="1:22" x14ac:dyDescent="0.35">
      <c r="A72" t="s">
        <v>31</v>
      </c>
      <c r="B72" t="str">
        <f t="shared" si="1"/>
        <v>0000000072</v>
      </c>
      <c r="C72">
        <f ca="1">RANDBETWEEN(5,20)</f>
        <v>15</v>
      </c>
      <c r="D72">
        <f ca="1">RANDBETWEEN(0,C72)</f>
        <v>7</v>
      </c>
      <c r="E72" s="2">
        <f ca="1">RANDBETWEEN(100000,250000)</f>
        <v>126464</v>
      </c>
      <c r="F72">
        <f ca="1">RANDBETWEEN(5,100)</f>
        <v>66</v>
      </c>
      <c r="G72" t="str">
        <f ca="1">VLOOKUP(RANDBETWEEN(6,12),lookups!$A$1:$B$12,2,FALSE)</f>
        <v xml:space="preserve"> ccc</v>
      </c>
      <c r="H72" s="4">
        <f ca="1">ROUNDDOWN(E72/100000,0)</f>
        <v>1</v>
      </c>
      <c r="I72" t="s">
        <v>33</v>
      </c>
      <c r="J72" t="str">
        <f ca="1">VLOOKUP(RANDBETWEEN(1,5),lookups!$C$1:$D$5,2,FALSE)</f>
        <v>denmark</v>
      </c>
      <c r="K72" t="str">
        <f ca="1">VLOOKUP(RANDBETWEEN(1,2),lookups!$G$1:$H$2,2,FALSE)</f>
        <v>flat</v>
      </c>
      <c r="L72">
        <v>10</v>
      </c>
      <c r="M72" t="str">
        <f ca="1">VLOOKUP(RANDBETWEEN(1,7),lookups!$I$1:$J$7,2,FALSE)</f>
        <v>a</v>
      </c>
      <c r="N72" s="2">
        <f ca="1">E72*(1-(RANDBETWEEN(1,50)/100))</f>
        <v>77143.039999999994</v>
      </c>
      <c r="O72" s="2">
        <f ca="1">N72/12</f>
        <v>6428.5866666666661</v>
      </c>
      <c r="P72" s="2">
        <f ca="1">RANDBETWEEN(1,1.5)*((N72/12)*VLOOKUP(J72,'Weather by country'!$A$1:$C$5,3,FALSE))</f>
        <v>6428.5866666666661</v>
      </c>
      <c r="Q72" s="2">
        <f ca="1">(N72/12)*RANDBETWEEN(60,100)/100</f>
        <v>4885.7258666666658</v>
      </c>
      <c r="R72" s="2">
        <f ca="1">(N72/12)*RANDBETWEEN(60,100)/100</f>
        <v>4821.4399999999996</v>
      </c>
      <c r="S72" t="str">
        <f ca="1">VLOOKUP(J72,'Weather by country'!$A$1:$C$5,2,FALSE)</f>
        <v>fine</v>
      </c>
      <c r="T72" t="str">
        <f ca="1">VLOOKUP(RANDBETWEEN(1,5),lookups!$Q$1:$R$5,2,FALSE)</f>
        <v>y</v>
      </c>
      <c r="U72" t="str">
        <f ca="1">VLOOKUP(RANDBETWEEN(1,5),lookups!$Q$1:$R$5,2,FALSE)</f>
        <v>n</v>
      </c>
      <c r="V72" t="str">
        <f ca="1">IF(P72=O72,"y","n")</f>
        <v>y</v>
      </c>
    </row>
    <row r="73" spans="1:22" x14ac:dyDescent="0.35">
      <c r="A73" t="s">
        <v>32</v>
      </c>
      <c r="B73" t="str">
        <f>TEXT(ROW(A73),"0000000000")</f>
        <v>0000000073</v>
      </c>
      <c r="C73">
        <f ca="1">RANDBETWEEN(1,20)</f>
        <v>15</v>
      </c>
      <c r="D73">
        <f ca="1">RANDBETWEEN(0,C73)</f>
        <v>13</v>
      </c>
      <c r="E73" s="2">
        <f ca="1">RANDBETWEEN(50000,100000)</f>
        <v>69713</v>
      </c>
      <c r="F73">
        <f ca="1">RANDBETWEEN(5,100)</f>
        <v>61</v>
      </c>
      <c r="G73" t="str">
        <f ca="1">VLOOKUP(RANDBETWEEN(6,12),lookups!$A$1:$B$12,2,FALSE)</f>
        <v xml:space="preserve"> ccc</v>
      </c>
      <c r="H73" s="4">
        <f ca="1">IF(ROUNDDOWN(E73/100000,0)=0,1,ROUNDDOWN(E73/100000,0))</f>
        <v>1</v>
      </c>
      <c r="I73" t="s">
        <v>33</v>
      </c>
      <c r="J73" t="str">
        <f ca="1">VLOOKUP(RANDBETWEEN(1,5),lookups!$C$1:$D$5,2,FALSE)</f>
        <v>sweden</v>
      </c>
      <c r="K73" t="str">
        <f ca="1">VLOOKUP(RANDBETWEEN(1,2),lookups!$G$1:$H$2,2,FALSE)</f>
        <v>flat</v>
      </c>
      <c r="L73">
        <v>10</v>
      </c>
      <c r="M73" t="str">
        <f ca="1">VLOOKUP(RANDBETWEEN(1,7),lookups!$I$1:$J$7,2,FALSE)</f>
        <v>b</v>
      </c>
      <c r="N73" s="2">
        <f ca="1">E73*(1-(RANDBETWEEN(1,50)/100))</f>
        <v>38342.15</v>
      </c>
      <c r="O73" s="2">
        <f ca="1">N73/12</f>
        <v>3195.1791666666668</v>
      </c>
      <c r="P73" s="2">
        <f ca="1">RANDBETWEEN(1,1.5)*((N73/12)*VLOOKUP(J73,'Weather by country'!$A$1:$C$5,3,FALSE))</f>
        <v>3195.1791666666668</v>
      </c>
      <c r="Q73" s="2">
        <f ca="1">(N73/12)*RANDBETWEEN(60,100)/100</f>
        <v>1949.0592916666667</v>
      </c>
      <c r="R73" s="2">
        <f ca="1">(N73/12)*RANDBETWEEN(60,100)/100</f>
        <v>2492.2397500000002</v>
      </c>
      <c r="S73" t="str">
        <f ca="1">VLOOKUP(J73,'Weather by country'!$A$1:$C$5,2,FALSE)</f>
        <v>fine</v>
      </c>
      <c r="T73" t="str">
        <f ca="1">VLOOKUP(RANDBETWEEN(1,5),lookups!$Q$1:$R$5,2,FALSE)</f>
        <v>y</v>
      </c>
      <c r="U73" t="str">
        <f ca="1">VLOOKUP(RANDBETWEEN(1,5),lookups!$Q$1:$R$5,2,FALSE)</f>
        <v>n</v>
      </c>
      <c r="V73" t="str">
        <f ca="1">IF(P73=O73,"y","n")</f>
        <v>y</v>
      </c>
    </row>
    <row r="74" spans="1:22" x14ac:dyDescent="0.35">
      <c r="A74" t="s">
        <v>31</v>
      </c>
      <c r="B74" t="str">
        <f t="shared" si="1"/>
        <v>0000000074</v>
      </c>
      <c r="C74">
        <f ca="1">RANDBETWEEN(5,20)</f>
        <v>8</v>
      </c>
      <c r="D74">
        <f ca="1">RANDBETWEEN(0,C74)</f>
        <v>8</v>
      </c>
      <c r="E74" s="2">
        <f ca="1">RANDBETWEEN(100000,250000)</f>
        <v>168300</v>
      </c>
      <c r="F74">
        <f ca="1">RANDBETWEEN(5,100)</f>
        <v>27</v>
      </c>
      <c r="G74" t="str">
        <f ca="1">VLOOKUP(RANDBETWEEN(6,12),lookups!$A$1:$B$12,2,FALSE)</f>
        <v xml:space="preserve"> b</v>
      </c>
      <c r="H74" s="4">
        <f ca="1">ROUNDDOWN(E74/100000,0)</f>
        <v>1</v>
      </c>
      <c r="I74" t="s">
        <v>33</v>
      </c>
      <c r="J74" t="str">
        <f ca="1">VLOOKUP(RANDBETWEEN(1,5),lookups!$C$1:$D$5,2,FALSE)</f>
        <v>finland</v>
      </c>
      <c r="K74" t="str">
        <f ca="1">VLOOKUP(RANDBETWEEN(1,2),lookups!$G$1:$H$2,2,FALSE)</f>
        <v>pitched</v>
      </c>
      <c r="L74">
        <v>10</v>
      </c>
      <c r="M74" t="str">
        <f ca="1">VLOOKUP(RANDBETWEEN(1,7),lookups!$I$1:$J$7,2,FALSE)</f>
        <v>c</v>
      </c>
      <c r="N74" s="2">
        <f ca="1">E74*(1-(RANDBETWEEN(1,50)/100))</f>
        <v>122859</v>
      </c>
      <c r="O74" s="2">
        <f ca="1">N74/12</f>
        <v>10238.25</v>
      </c>
      <c r="P74" s="2">
        <f ca="1">RANDBETWEEN(1,1.5)*((N74/12)*VLOOKUP(J74,'Weather by country'!$A$1:$C$5,3,FALSE))</f>
        <v>8190.6</v>
      </c>
      <c r="Q74" s="2">
        <f ca="1">(N74/12)*RANDBETWEEN(60,100)/100</f>
        <v>6552.48</v>
      </c>
      <c r="R74" s="2">
        <f ca="1">(N74/12)*RANDBETWEEN(60,100)/100</f>
        <v>10238.25</v>
      </c>
      <c r="S74" t="str">
        <f ca="1">VLOOKUP(J74,'Weather by country'!$A$1:$C$5,2,FALSE)</f>
        <v>l-rain</v>
      </c>
      <c r="T74" t="str">
        <f ca="1">VLOOKUP(RANDBETWEEN(1,5),lookups!$Q$1:$R$5,2,FALSE)</f>
        <v>n</v>
      </c>
      <c r="U74" t="str">
        <f ca="1">VLOOKUP(RANDBETWEEN(1,5),lookups!$Q$1:$R$5,2,FALSE)</f>
        <v>y</v>
      </c>
      <c r="V74" t="str">
        <f ca="1">IF(P74=O74,"y","n")</f>
        <v>n</v>
      </c>
    </row>
    <row r="75" spans="1:22" x14ac:dyDescent="0.35">
      <c r="A75" t="s">
        <v>32</v>
      </c>
      <c r="B75" t="str">
        <f>TEXT(ROW(A75),"0000000000")</f>
        <v>0000000075</v>
      </c>
      <c r="C75">
        <f ca="1">RANDBETWEEN(1,20)</f>
        <v>14</v>
      </c>
      <c r="D75">
        <f ca="1">RANDBETWEEN(0,C75)</f>
        <v>10</v>
      </c>
      <c r="E75" s="2">
        <f ca="1">RANDBETWEEN(50000,100000)</f>
        <v>76944</v>
      </c>
      <c r="F75">
        <f ca="1">RANDBETWEEN(5,100)</f>
        <v>86</v>
      </c>
      <c r="G75" t="str">
        <f ca="1">VLOOKUP(RANDBETWEEN(6,12),lookups!$A$1:$B$12,2,FALSE)</f>
        <v xml:space="preserve"> dd</v>
      </c>
      <c r="H75" s="4">
        <f ca="1">IF(ROUNDDOWN(E75/100000,0)=0,1,ROUNDDOWN(E75/100000,0))</f>
        <v>1</v>
      </c>
      <c r="I75" t="s">
        <v>33</v>
      </c>
      <c r="J75" t="str">
        <f ca="1">VLOOKUP(RANDBETWEEN(1,5),lookups!$C$1:$D$5,2,FALSE)</f>
        <v>uk</v>
      </c>
      <c r="K75" t="str">
        <f ca="1">VLOOKUP(RANDBETWEEN(1,2),lookups!$G$1:$H$2,2,FALSE)</f>
        <v>flat</v>
      </c>
      <c r="L75">
        <v>10</v>
      </c>
      <c r="M75" t="str">
        <f ca="1">VLOOKUP(RANDBETWEEN(1,7),lookups!$I$1:$J$7,2,FALSE)</f>
        <v>c</v>
      </c>
      <c r="N75" s="2">
        <f ca="1">E75*(1-(RANDBETWEEN(1,50)/100))</f>
        <v>64632.959999999999</v>
      </c>
      <c r="O75" s="2">
        <f ca="1">N75/12</f>
        <v>5386.08</v>
      </c>
      <c r="P75" s="2">
        <f ca="1">RANDBETWEEN(1,1.5)*((N75/12)*VLOOKUP(J75,'Weather by country'!$A$1:$C$5,3,FALSE))</f>
        <v>5386.08</v>
      </c>
      <c r="Q75" s="2">
        <f ca="1">(N75/12)*RANDBETWEEN(60,100)/100</f>
        <v>3877.9776000000002</v>
      </c>
      <c r="R75" s="2">
        <f ca="1">(N75/12)*RANDBETWEEN(60,100)/100</f>
        <v>3554.8127999999997</v>
      </c>
      <c r="S75" t="str">
        <f ca="1">VLOOKUP(J75,'Weather by country'!$A$1:$C$5,2,FALSE)</f>
        <v>fine</v>
      </c>
      <c r="T75" t="str">
        <f ca="1">VLOOKUP(RANDBETWEEN(1,5),lookups!$Q$1:$R$5,2,FALSE)</f>
        <v>n</v>
      </c>
      <c r="U75" t="str">
        <f ca="1">VLOOKUP(RANDBETWEEN(1,5),lookups!$Q$1:$R$5,2,FALSE)</f>
        <v>n</v>
      </c>
      <c r="V75" t="str">
        <f ca="1">IF(P75=O75,"y","n")</f>
        <v>y</v>
      </c>
    </row>
    <row r="76" spans="1:22" x14ac:dyDescent="0.35">
      <c r="A76" t="s">
        <v>31</v>
      </c>
      <c r="B76" t="str">
        <f t="shared" si="1"/>
        <v>0000000076</v>
      </c>
      <c r="C76">
        <f ca="1">RANDBETWEEN(5,20)</f>
        <v>13</v>
      </c>
      <c r="D76">
        <f ca="1">RANDBETWEEN(0,C76)</f>
        <v>3</v>
      </c>
      <c r="E76" s="2">
        <f ca="1">RANDBETWEEN(100000,250000)</f>
        <v>141146</v>
      </c>
      <c r="F76">
        <f ca="1">RANDBETWEEN(5,100)</f>
        <v>94</v>
      </c>
      <c r="G76" t="str">
        <f ca="1">VLOOKUP(RANDBETWEEN(6,12),lookups!$A$1:$B$12,2,FALSE)</f>
        <v xml:space="preserve"> b</v>
      </c>
      <c r="H76" s="4">
        <f ca="1">ROUNDDOWN(E76/100000,0)</f>
        <v>1</v>
      </c>
      <c r="I76" t="s">
        <v>33</v>
      </c>
      <c r="J76" t="str">
        <f ca="1">VLOOKUP(RANDBETWEEN(1,5),lookups!$C$1:$D$5,2,FALSE)</f>
        <v>sweden</v>
      </c>
      <c r="K76" t="str">
        <f ca="1">VLOOKUP(RANDBETWEEN(1,2),lookups!$G$1:$H$2,2,FALSE)</f>
        <v>pitched</v>
      </c>
      <c r="L76">
        <v>10</v>
      </c>
      <c r="M76" t="str">
        <f ca="1">VLOOKUP(RANDBETWEEN(1,7),lookups!$I$1:$J$7,2,FALSE)</f>
        <v>c</v>
      </c>
      <c r="N76" s="2">
        <f ca="1">E76*(1-(RANDBETWEEN(1,50)/100))</f>
        <v>74807.38</v>
      </c>
      <c r="O76" s="2">
        <f ca="1">N76/12</f>
        <v>6233.9483333333337</v>
      </c>
      <c r="P76" s="2">
        <f ca="1">RANDBETWEEN(1,1.5)*((N76/12)*VLOOKUP(J76,'Weather by country'!$A$1:$C$5,3,FALSE))</f>
        <v>6233.9483333333337</v>
      </c>
      <c r="Q76" s="2">
        <f ca="1">(N76/12)*RANDBETWEEN(60,100)/100</f>
        <v>4052.066416666667</v>
      </c>
      <c r="R76" s="2">
        <f ca="1">(N76/12)*RANDBETWEEN(60,100)/100</f>
        <v>5797.5719500000005</v>
      </c>
      <c r="S76" t="str">
        <f ca="1">VLOOKUP(J76,'Weather by country'!$A$1:$C$5,2,FALSE)</f>
        <v>fine</v>
      </c>
      <c r="T76" t="str">
        <f ca="1">VLOOKUP(RANDBETWEEN(1,5),lookups!$Q$1:$R$5,2,FALSE)</f>
        <v>y</v>
      </c>
      <c r="U76" t="str">
        <f ca="1">VLOOKUP(RANDBETWEEN(1,5),lookups!$Q$1:$R$5,2,FALSE)</f>
        <v>y</v>
      </c>
      <c r="V76" t="str">
        <f ca="1">IF(P76=O76,"y","n")</f>
        <v>y</v>
      </c>
    </row>
    <row r="77" spans="1:22" x14ac:dyDescent="0.35">
      <c r="A77" t="s">
        <v>32</v>
      </c>
      <c r="B77" t="str">
        <f>TEXT(ROW(A77),"0000000000")</f>
        <v>0000000077</v>
      </c>
      <c r="C77">
        <f ca="1">RANDBETWEEN(1,20)</f>
        <v>12</v>
      </c>
      <c r="D77">
        <f ca="1">RANDBETWEEN(0,C77)</f>
        <v>12</v>
      </c>
      <c r="E77" s="2">
        <f ca="1">RANDBETWEEN(50000,100000)</f>
        <v>97293</v>
      </c>
      <c r="F77">
        <f ca="1">RANDBETWEEN(5,100)</f>
        <v>14</v>
      </c>
      <c r="G77" t="str">
        <f ca="1">VLOOKUP(RANDBETWEEN(6,12),lookups!$A$1:$B$12,2,FALSE)</f>
        <v xml:space="preserve"> c</v>
      </c>
      <c r="H77" s="4">
        <f ca="1">IF(ROUNDDOWN(E77/100000,0)=0,1,ROUNDDOWN(E77/100000,0))</f>
        <v>1</v>
      </c>
      <c r="I77" t="s">
        <v>33</v>
      </c>
      <c r="J77" t="str">
        <f ca="1">VLOOKUP(RANDBETWEEN(1,5),lookups!$C$1:$D$5,2,FALSE)</f>
        <v>uk</v>
      </c>
      <c r="K77" t="str">
        <f ca="1">VLOOKUP(RANDBETWEEN(1,2),lookups!$G$1:$H$2,2,FALSE)</f>
        <v>flat</v>
      </c>
      <c r="L77">
        <v>10</v>
      </c>
      <c r="M77" t="str">
        <f ca="1">VLOOKUP(RANDBETWEEN(1,7),lookups!$I$1:$J$7,2,FALSE)</f>
        <v>a</v>
      </c>
      <c r="N77" s="2">
        <f ca="1">E77*(1-(RANDBETWEEN(1,50)/100))</f>
        <v>82699.05</v>
      </c>
      <c r="O77" s="2">
        <f ca="1">N77/12</f>
        <v>6891.5875000000005</v>
      </c>
      <c r="P77" s="2">
        <f ca="1">RANDBETWEEN(1,1.5)*((N77/12)*VLOOKUP(J77,'Weather by country'!$A$1:$C$5,3,FALSE))</f>
        <v>6891.5875000000005</v>
      </c>
      <c r="Q77" s="2">
        <f ca="1">(N77/12)*RANDBETWEEN(60,100)/100</f>
        <v>5030.8588749999999</v>
      </c>
      <c r="R77" s="2">
        <f ca="1">(N77/12)*RANDBETWEEN(60,100)/100</f>
        <v>6684.8398750000006</v>
      </c>
      <c r="S77" t="str">
        <f ca="1">VLOOKUP(J77,'Weather by country'!$A$1:$C$5,2,FALSE)</f>
        <v>fine</v>
      </c>
      <c r="T77" t="str">
        <f ca="1">VLOOKUP(RANDBETWEEN(1,5),lookups!$Q$1:$R$5,2,FALSE)</f>
        <v>y</v>
      </c>
      <c r="U77" t="str">
        <f ca="1">VLOOKUP(RANDBETWEEN(1,5),lookups!$Q$1:$R$5,2,FALSE)</f>
        <v>n</v>
      </c>
      <c r="V77" t="str">
        <f ca="1">IF(P77=O77,"y","n")</f>
        <v>y</v>
      </c>
    </row>
    <row r="78" spans="1:22" x14ac:dyDescent="0.35">
      <c r="A78" t="s">
        <v>31</v>
      </c>
      <c r="B78" t="str">
        <f t="shared" si="1"/>
        <v>0000000078</v>
      </c>
      <c r="C78">
        <f ca="1">RANDBETWEEN(5,20)</f>
        <v>10</v>
      </c>
      <c r="D78">
        <f ca="1">RANDBETWEEN(0,C78)</f>
        <v>1</v>
      </c>
      <c r="E78" s="2">
        <f ca="1">RANDBETWEEN(100000,250000)</f>
        <v>163326</v>
      </c>
      <c r="F78">
        <f ca="1">RANDBETWEEN(5,100)</f>
        <v>72</v>
      </c>
      <c r="G78" t="str">
        <f ca="1">VLOOKUP(RANDBETWEEN(6,12),lookups!$A$1:$B$12,2,FALSE)</f>
        <v xml:space="preserve"> b</v>
      </c>
      <c r="H78" s="4">
        <f ca="1">ROUNDDOWN(E78/100000,0)</f>
        <v>1</v>
      </c>
      <c r="I78" t="s">
        <v>33</v>
      </c>
      <c r="J78" t="str">
        <f ca="1">VLOOKUP(RANDBETWEEN(1,5),lookups!$C$1:$D$5,2,FALSE)</f>
        <v>uk</v>
      </c>
      <c r="K78" t="str">
        <f ca="1">VLOOKUP(RANDBETWEEN(1,2),lookups!$G$1:$H$2,2,FALSE)</f>
        <v>pitched</v>
      </c>
      <c r="L78">
        <v>10</v>
      </c>
      <c r="M78" t="str">
        <f ca="1">VLOOKUP(RANDBETWEEN(1,7),lookups!$I$1:$J$7,2,FALSE)</f>
        <v>c</v>
      </c>
      <c r="N78" s="2">
        <f ca="1">E78*(1-(RANDBETWEEN(1,50)/100))</f>
        <v>91462.560000000012</v>
      </c>
      <c r="O78" s="2">
        <f ca="1">N78/12</f>
        <v>7621.880000000001</v>
      </c>
      <c r="P78" s="2">
        <f ca="1">RANDBETWEEN(1,1.5)*((N78/12)*VLOOKUP(J78,'Weather by country'!$A$1:$C$5,3,FALSE))</f>
        <v>7621.880000000001</v>
      </c>
      <c r="Q78" s="2">
        <f ca="1">(N78/12)*RANDBETWEEN(60,100)/100</f>
        <v>4649.3468000000003</v>
      </c>
      <c r="R78" s="2">
        <f ca="1">(N78/12)*RANDBETWEEN(60,100)/100</f>
        <v>5411.5348000000013</v>
      </c>
      <c r="S78" t="str">
        <f ca="1">VLOOKUP(J78,'Weather by country'!$A$1:$C$5,2,FALSE)</f>
        <v>fine</v>
      </c>
      <c r="T78" t="str">
        <f ca="1">VLOOKUP(RANDBETWEEN(1,5),lookups!$Q$1:$R$5,2,FALSE)</f>
        <v>n</v>
      </c>
      <c r="U78" t="str">
        <f ca="1">VLOOKUP(RANDBETWEEN(1,5),lookups!$Q$1:$R$5,2,FALSE)</f>
        <v>y</v>
      </c>
      <c r="V78" t="str">
        <f ca="1">IF(P78=O78,"y","n")</f>
        <v>y</v>
      </c>
    </row>
    <row r="79" spans="1:22" x14ac:dyDescent="0.35">
      <c r="A79" t="s">
        <v>32</v>
      </c>
      <c r="B79" t="str">
        <f>TEXT(ROW(A79),"0000000000")</f>
        <v>0000000079</v>
      </c>
      <c r="C79">
        <f ca="1">RANDBETWEEN(1,20)</f>
        <v>1</v>
      </c>
      <c r="D79">
        <f ca="1">RANDBETWEEN(0,C79)</f>
        <v>0</v>
      </c>
      <c r="E79" s="2">
        <f ca="1">RANDBETWEEN(50000,100000)</f>
        <v>63515</v>
      </c>
      <c r="F79">
        <f ca="1">RANDBETWEEN(5,100)</f>
        <v>94</v>
      </c>
      <c r="G79" t="str">
        <f ca="1">VLOOKUP(RANDBETWEEN(6,12),lookups!$A$1:$B$12,2,FALSE)</f>
        <v xml:space="preserve"> c</v>
      </c>
      <c r="H79" s="4">
        <f ca="1">IF(ROUNDDOWN(E79/100000,0)=0,1,ROUNDDOWN(E79/100000,0))</f>
        <v>1</v>
      </c>
      <c r="I79" t="s">
        <v>33</v>
      </c>
      <c r="J79" t="str">
        <f ca="1">VLOOKUP(RANDBETWEEN(1,5),lookups!$C$1:$D$5,2,FALSE)</f>
        <v>uk</v>
      </c>
      <c r="K79" t="str">
        <f ca="1">VLOOKUP(RANDBETWEEN(1,2),lookups!$G$1:$H$2,2,FALSE)</f>
        <v>pitched</v>
      </c>
      <c r="L79">
        <v>10</v>
      </c>
      <c r="M79" t="str">
        <f ca="1">VLOOKUP(RANDBETWEEN(1,7),lookups!$I$1:$J$7,2,FALSE)</f>
        <v>c</v>
      </c>
      <c r="N79" s="2">
        <f ca="1">E79*(1-(RANDBETWEEN(1,50)/100))</f>
        <v>38109</v>
      </c>
      <c r="O79" s="2">
        <f ca="1">N79/12</f>
        <v>3175.75</v>
      </c>
      <c r="P79" s="2">
        <f ca="1">RANDBETWEEN(1,1.5)*((N79/12)*VLOOKUP(J79,'Weather by country'!$A$1:$C$5,3,FALSE))</f>
        <v>3175.75</v>
      </c>
      <c r="Q79" s="2">
        <f ca="1">(N79/12)*RANDBETWEEN(60,100)/100</f>
        <v>2350.0549999999998</v>
      </c>
      <c r="R79" s="2">
        <f ca="1">(N79/12)*RANDBETWEEN(60,100)/100</f>
        <v>2794.66</v>
      </c>
      <c r="S79" t="str">
        <f ca="1">VLOOKUP(J79,'Weather by country'!$A$1:$C$5,2,FALSE)</f>
        <v>fine</v>
      </c>
      <c r="T79" t="str">
        <f ca="1">VLOOKUP(RANDBETWEEN(1,5),lookups!$Q$1:$R$5,2,FALSE)</f>
        <v>y</v>
      </c>
      <c r="U79" t="str">
        <f ca="1">VLOOKUP(RANDBETWEEN(1,5),lookups!$Q$1:$R$5,2,FALSE)</f>
        <v>n</v>
      </c>
      <c r="V79" t="str">
        <f ca="1">IF(P79=O79,"y","n")</f>
        <v>y</v>
      </c>
    </row>
    <row r="80" spans="1:22" x14ac:dyDescent="0.35">
      <c r="A80" t="s">
        <v>31</v>
      </c>
      <c r="B80" t="str">
        <f t="shared" si="1"/>
        <v>0000000080</v>
      </c>
      <c r="C80">
        <f ca="1">RANDBETWEEN(5,20)</f>
        <v>17</v>
      </c>
      <c r="D80">
        <f ca="1">RANDBETWEEN(0,C80)</f>
        <v>9</v>
      </c>
      <c r="E80" s="2">
        <f ca="1">RANDBETWEEN(100000,250000)</f>
        <v>110171</v>
      </c>
      <c r="F80">
        <f ca="1">RANDBETWEEN(5,100)</f>
        <v>36</v>
      </c>
      <c r="G80" t="str">
        <f ca="1">VLOOKUP(RANDBETWEEN(6,12),lookups!$A$1:$B$12,2,FALSE)</f>
        <v xml:space="preserve"> b</v>
      </c>
      <c r="H80" s="4">
        <f ca="1">ROUNDDOWN(E80/100000,0)</f>
        <v>1</v>
      </c>
      <c r="I80" t="s">
        <v>33</v>
      </c>
      <c r="J80" t="str">
        <f ca="1">VLOOKUP(RANDBETWEEN(1,5),lookups!$C$1:$D$5,2,FALSE)</f>
        <v>norway</v>
      </c>
      <c r="K80" t="str">
        <f ca="1">VLOOKUP(RANDBETWEEN(1,2),lookups!$G$1:$H$2,2,FALSE)</f>
        <v>pitched</v>
      </c>
      <c r="L80">
        <v>10</v>
      </c>
      <c r="M80" t="str">
        <f ca="1">VLOOKUP(RANDBETWEEN(1,7),lookups!$I$1:$J$7,2,FALSE)</f>
        <v>a</v>
      </c>
      <c r="N80" s="2">
        <f ca="1">E80*(1-(RANDBETWEEN(1,50)/100))</f>
        <v>102459.03</v>
      </c>
      <c r="O80" s="2">
        <f ca="1">N80/12</f>
        <v>8538.2525000000005</v>
      </c>
      <c r="P80" s="2">
        <f ca="1">RANDBETWEEN(1,1.5)*((N80/12)*VLOOKUP(J80,'Weather by country'!$A$1:$C$5,3,FALSE))</f>
        <v>8538.2525000000005</v>
      </c>
      <c r="Q80" s="2">
        <f ca="1">(N80/12)*RANDBETWEEN(60,100)/100</f>
        <v>6659.8369500000008</v>
      </c>
      <c r="R80" s="2">
        <f ca="1">(N80/12)*RANDBETWEEN(60,100)/100</f>
        <v>5293.7165500000001</v>
      </c>
      <c r="S80" t="str">
        <f ca="1">VLOOKUP(J80,'Weather by country'!$A$1:$C$5,2,FALSE)</f>
        <v>fine</v>
      </c>
      <c r="T80" t="str">
        <f ca="1">VLOOKUP(RANDBETWEEN(1,5),lookups!$Q$1:$R$5,2,FALSE)</f>
        <v>n</v>
      </c>
      <c r="U80" t="str">
        <f ca="1">VLOOKUP(RANDBETWEEN(1,5),lookups!$Q$1:$R$5,2,FALSE)</f>
        <v>n</v>
      </c>
      <c r="V80" t="str">
        <f ca="1">IF(P80=O80,"y","n")</f>
        <v>y</v>
      </c>
    </row>
    <row r="81" spans="1:22" x14ac:dyDescent="0.35">
      <c r="A81" t="s">
        <v>32</v>
      </c>
      <c r="B81" t="str">
        <f>TEXT(ROW(A81),"0000000000")</f>
        <v>0000000081</v>
      </c>
      <c r="C81">
        <f ca="1">RANDBETWEEN(1,20)</f>
        <v>5</v>
      </c>
      <c r="D81">
        <f ca="1">RANDBETWEEN(0,C81)</f>
        <v>4</v>
      </c>
      <c r="E81" s="2">
        <f ca="1">RANDBETWEEN(50000,100000)</f>
        <v>95661</v>
      </c>
      <c r="F81">
        <f ca="1">RANDBETWEEN(5,100)</f>
        <v>53</v>
      </c>
      <c r="G81" t="str">
        <f ca="1">VLOOKUP(RANDBETWEEN(6,12),lookups!$A$1:$B$12,2,FALSE)</f>
        <v xml:space="preserve"> cc</v>
      </c>
      <c r="H81" s="4">
        <f ca="1">IF(ROUNDDOWN(E81/100000,0)=0,1,ROUNDDOWN(E81/100000,0))</f>
        <v>1</v>
      </c>
      <c r="I81" t="s">
        <v>33</v>
      </c>
      <c r="J81" t="str">
        <f ca="1">VLOOKUP(RANDBETWEEN(1,5),lookups!$C$1:$D$5,2,FALSE)</f>
        <v>finland</v>
      </c>
      <c r="K81" t="str">
        <f ca="1">VLOOKUP(RANDBETWEEN(1,2),lookups!$G$1:$H$2,2,FALSE)</f>
        <v>flat</v>
      </c>
      <c r="L81">
        <v>10</v>
      </c>
      <c r="M81" t="str">
        <f ca="1">VLOOKUP(RANDBETWEEN(1,7),lookups!$I$1:$J$7,2,FALSE)</f>
        <v>c</v>
      </c>
      <c r="N81" s="2">
        <f ca="1">E81*(1-(RANDBETWEEN(1,50)/100))</f>
        <v>71745.75</v>
      </c>
      <c r="O81" s="2">
        <f ca="1">N81/12</f>
        <v>5978.8125</v>
      </c>
      <c r="P81" s="2">
        <f ca="1">RANDBETWEEN(1,1.5)*((N81/12)*VLOOKUP(J81,'Weather by country'!$A$1:$C$5,3,FALSE))</f>
        <v>4783.05</v>
      </c>
      <c r="Q81" s="2">
        <f ca="1">(N81/12)*RANDBETWEEN(60,100)/100</f>
        <v>5022.2025000000003</v>
      </c>
      <c r="R81" s="2">
        <f ca="1">(N81/12)*RANDBETWEEN(60,100)/100</f>
        <v>5739.66</v>
      </c>
      <c r="S81" t="str">
        <f ca="1">VLOOKUP(J81,'Weather by country'!$A$1:$C$5,2,FALSE)</f>
        <v>l-rain</v>
      </c>
      <c r="T81" t="str">
        <f ca="1">VLOOKUP(RANDBETWEEN(1,5),lookups!$Q$1:$R$5,2,FALSE)</f>
        <v>y</v>
      </c>
      <c r="U81" t="str">
        <f ca="1">VLOOKUP(RANDBETWEEN(1,5),lookups!$Q$1:$R$5,2,FALSE)</f>
        <v>n</v>
      </c>
      <c r="V81" t="str">
        <f ca="1">IF(P81=O81,"y","n")</f>
        <v>n</v>
      </c>
    </row>
    <row r="82" spans="1:22" x14ac:dyDescent="0.35">
      <c r="A82" t="s">
        <v>31</v>
      </c>
      <c r="B82" t="str">
        <f t="shared" si="1"/>
        <v>0000000082</v>
      </c>
      <c r="C82">
        <f ca="1">RANDBETWEEN(5,20)</f>
        <v>14</v>
      </c>
      <c r="D82">
        <f ca="1">RANDBETWEEN(0,C82)</f>
        <v>1</v>
      </c>
      <c r="E82" s="2">
        <f ca="1">RANDBETWEEN(100000,250000)</f>
        <v>194470</v>
      </c>
      <c r="F82">
        <f ca="1">RANDBETWEEN(5,100)</f>
        <v>38</v>
      </c>
      <c r="G82" t="str">
        <f ca="1">VLOOKUP(RANDBETWEEN(6,12),lookups!$A$1:$B$12,2,FALSE)</f>
        <v xml:space="preserve"> ccc</v>
      </c>
      <c r="H82" s="4">
        <f ca="1">ROUNDDOWN(E82/100000,0)</f>
        <v>1</v>
      </c>
      <c r="I82" t="s">
        <v>33</v>
      </c>
      <c r="J82" t="str">
        <f ca="1">VLOOKUP(RANDBETWEEN(1,5),lookups!$C$1:$D$5,2,FALSE)</f>
        <v>denmark</v>
      </c>
      <c r="K82" t="str">
        <f ca="1">VLOOKUP(RANDBETWEEN(1,2),lookups!$G$1:$H$2,2,FALSE)</f>
        <v>pitched</v>
      </c>
      <c r="L82">
        <v>10</v>
      </c>
      <c r="M82" t="str">
        <f ca="1">VLOOKUP(RANDBETWEEN(1,7),lookups!$I$1:$J$7,2,FALSE)</f>
        <v>c</v>
      </c>
      <c r="N82" s="2">
        <f ca="1">E82*(1-(RANDBETWEEN(1,50)/100))</f>
        <v>132239.59999999998</v>
      </c>
      <c r="O82" s="2">
        <f ca="1">N82/12</f>
        <v>11019.966666666665</v>
      </c>
      <c r="P82" s="2">
        <f ca="1">RANDBETWEEN(1,1.5)*((N82/12)*VLOOKUP(J82,'Weather by country'!$A$1:$C$5,3,FALSE))</f>
        <v>11019.966666666665</v>
      </c>
      <c r="Q82" s="2">
        <f ca="1">(N82/12)*RANDBETWEEN(60,100)/100</f>
        <v>7934.3759999999984</v>
      </c>
      <c r="R82" s="2">
        <f ca="1">(N82/12)*RANDBETWEEN(60,100)/100</f>
        <v>7713.9766666666665</v>
      </c>
      <c r="S82" t="str">
        <f ca="1">VLOOKUP(J82,'Weather by country'!$A$1:$C$5,2,FALSE)</f>
        <v>fine</v>
      </c>
      <c r="T82" t="str">
        <f ca="1">VLOOKUP(RANDBETWEEN(1,5),lookups!$Q$1:$R$5,2,FALSE)</f>
        <v>y</v>
      </c>
      <c r="U82" t="str">
        <f ca="1">VLOOKUP(RANDBETWEEN(1,5),lookups!$Q$1:$R$5,2,FALSE)</f>
        <v>y</v>
      </c>
      <c r="V82" t="str">
        <f ca="1">IF(P82=O82,"y","n")</f>
        <v>y</v>
      </c>
    </row>
    <row r="83" spans="1:22" x14ac:dyDescent="0.35">
      <c r="A83" t="s">
        <v>32</v>
      </c>
      <c r="B83" t="str">
        <f>TEXT(ROW(A83),"0000000000")</f>
        <v>0000000083</v>
      </c>
      <c r="C83">
        <f ca="1">RANDBETWEEN(1,20)</f>
        <v>1</v>
      </c>
      <c r="D83">
        <f ca="1">RANDBETWEEN(0,C83)</f>
        <v>0</v>
      </c>
      <c r="E83" s="2">
        <f ca="1">RANDBETWEEN(50000,100000)</f>
        <v>83360</v>
      </c>
      <c r="F83">
        <f ca="1">RANDBETWEEN(5,100)</f>
        <v>56</v>
      </c>
      <c r="G83" t="str">
        <f ca="1">VLOOKUP(RANDBETWEEN(6,12),lookups!$A$1:$B$12,2,FALSE)</f>
        <v xml:space="preserve"> ddd</v>
      </c>
      <c r="H83" s="4">
        <f ca="1">IF(ROUNDDOWN(E83/100000,0)=0,1,ROUNDDOWN(E83/100000,0))</f>
        <v>1</v>
      </c>
      <c r="I83" t="s">
        <v>33</v>
      </c>
      <c r="J83" t="str">
        <f ca="1">VLOOKUP(RANDBETWEEN(1,5),lookups!$C$1:$D$5,2,FALSE)</f>
        <v>uk</v>
      </c>
      <c r="K83" t="str">
        <f ca="1">VLOOKUP(RANDBETWEEN(1,2),lookups!$G$1:$H$2,2,FALSE)</f>
        <v>flat</v>
      </c>
      <c r="L83">
        <v>10</v>
      </c>
      <c r="M83" t="str">
        <f ca="1">VLOOKUP(RANDBETWEEN(1,7),lookups!$I$1:$J$7,2,FALSE)</f>
        <v>c</v>
      </c>
      <c r="N83" s="2">
        <f ca="1">E83*(1-(RANDBETWEEN(1,50)/100))</f>
        <v>75857.600000000006</v>
      </c>
      <c r="O83" s="2">
        <f ca="1">N83/12</f>
        <v>6321.4666666666672</v>
      </c>
      <c r="P83" s="2">
        <f ca="1">RANDBETWEEN(1,1.5)*((N83/12)*VLOOKUP(J83,'Weather by country'!$A$1:$C$5,3,FALSE))</f>
        <v>6321.4666666666672</v>
      </c>
      <c r="Q83" s="2">
        <f ca="1">(N83/12)*RANDBETWEEN(60,100)/100</f>
        <v>4741.1000000000004</v>
      </c>
      <c r="R83" s="2">
        <f ca="1">(N83/12)*RANDBETWEEN(60,100)/100</f>
        <v>6005.3933333333334</v>
      </c>
      <c r="S83" t="str">
        <f ca="1">VLOOKUP(J83,'Weather by country'!$A$1:$C$5,2,FALSE)</f>
        <v>fine</v>
      </c>
      <c r="T83" t="str">
        <f ca="1">VLOOKUP(RANDBETWEEN(1,5),lookups!$Q$1:$R$5,2,FALSE)</f>
        <v>n</v>
      </c>
      <c r="U83" t="str">
        <f ca="1">VLOOKUP(RANDBETWEEN(1,5),lookups!$Q$1:$R$5,2,FALSE)</f>
        <v>y</v>
      </c>
      <c r="V83" t="str">
        <f ca="1">IF(P83=O83,"y","n")</f>
        <v>y</v>
      </c>
    </row>
    <row r="84" spans="1:22" x14ac:dyDescent="0.35">
      <c r="A84" t="s">
        <v>31</v>
      </c>
      <c r="B84" t="str">
        <f t="shared" si="1"/>
        <v>0000000084</v>
      </c>
      <c r="C84">
        <f ca="1">RANDBETWEEN(5,20)</f>
        <v>18</v>
      </c>
      <c r="D84">
        <f ca="1">RANDBETWEEN(0,C84)</f>
        <v>17</v>
      </c>
      <c r="E84" s="2">
        <f ca="1">RANDBETWEEN(100000,250000)</f>
        <v>246698</v>
      </c>
      <c r="F84">
        <f ca="1">RANDBETWEEN(5,100)</f>
        <v>16</v>
      </c>
      <c r="G84" t="str">
        <f ca="1">VLOOKUP(RANDBETWEEN(6,12),lookups!$A$1:$B$12,2,FALSE)</f>
        <v xml:space="preserve"> b</v>
      </c>
      <c r="H84" s="4">
        <f ca="1">ROUNDDOWN(E84/100000,0)</f>
        <v>2</v>
      </c>
      <c r="I84" t="s">
        <v>33</v>
      </c>
      <c r="J84" t="str">
        <f ca="1">VLOOKUP(RANDBETWEEN(1,5),lookups!$C$1:$D$5,2,FALSE)</f>
        <v>uk</v>
      </c>
      <c r="K84" t="str">
        <f ca="1">VLOOKUP(RANDBETWEEN(1,2),lookups!$G$1:$H$2,2,FALSE)</f>
        <v>flat</v>
      </c>
      <c r="L84">
        <v>10</v>
      </c>
      <c r="M84" t="str">
        <f ca="1">VLOOKUP(RANDBETWEEN(1,7),lookups!$I$1:$J$7,2,FALSE)</f>
        <v>c</v>
      </c>
      <c r="N84" s="2">
        <f ca="1">E84*(1-(RANDBETWEEN(1,50)/100))</f>
        <v>130749.94</v>
      </c>
      <c r="O84" s="2">
        <f ca="1">N84/12</f>
        <v>10895.828333333333</v>
      </c>
      <c r="P84" s="2">
        <f ca="1">RANDBETWEEN(1,1.5)*((N84/12)*VLOOKUP(J84,'Weather by country'!$A$1:$C$5,3,FALSE))</f>
        <v>10895.828333333333</v>
      </c>
      <c r="Q84" s="2">
        <f ca="1">(N84/12)*RANDBETWEEN(60,100)/100</f>
        <v>10024.162066666666</v>
      </c>
      <c r="R84" s="2">
        <f ca="1">(N84/12)*RANDBETWEEN(60,100)/100</f>
        <v>8498.7461000000003</v>
      </c>
      <c r="S84" t="str">
        <f ca="1">VLOOKUP(J84,'Weather by country'!$A$1:$C$5,2,FALSE)</f>
        <v>fine</v>
      </c>
      <c r="T84" t="str">
        <f ca="1">VLOOKUP(RANDBETWEEN(1,5),lookups!$Q$1:$R$5,2,FALSE)</f>
        <v>n</v>
      </c>
      <c r="U84" t="str">
        <f ca="1">VLOOKUP(RANDBETWEEN(1,5),lookups!$Q$1:$R$5,2,FALSE)</f>
        <v>y</v>
      </c>
      <c r="V84" t="str">
        <f ca="1">IF(P84=O84,"y","n")</f>
        <v>y</v>
      </c>
    </row>
    <row r="85" spans="1:22" x14ac:dyDescent="0.35">
      <c r="A85" t="s">
        <v>32</v>
      </c>
      <c r="B85" t="str">
        <f>TEXT(ROW(A85),"0000000000")</f>
        <v>0000000085</v>
      </c>
      <c r="C85">
        <f ca="1">RANDBETWEEN(1,20)</f>
        <v>13</v>
      </c>
      <c r="D85">
        <f ca="1">RANDBETWEEN(0,C85)</f>
        <v>11</v>
      </c>
      <c r="E85" s="2">
        <f ca="1">RANDBETWEEN(50000,100000)</f>
        <v>63333</v>
      </c>
      <c r="F85">
        <f ca="1">RANDBETWEEN(5,100)</f>
        <v>100</v>
      </c>
      <c r="G85" t="str">
        <f ca="1">VLOOKUP(RANDBETWEEN(6,12),lookups!$A$1:$B$12,2,FALSE)</f>
        <v xml:space="preserve"> dd</v>
      </c>
      <c r="H85" s="4">
        <f ca="1">IF(ROUNDDOWN(E85/100000,0)=0,1,ROUNDDOWN(E85/100000,0))</f>
        <v>1</v>
      </c>
      <c r="I85" t="s">
        <v>33</v>
      </c>
      <c r="J85" t="str">
        <f ca="1">VLOOKUP(RANDBETWEEN(1,5),lookups!$C$1:$D$5,2,FALSE)</f>
        <v>sweden</v>
      </c>
      <c r="K85" t="str">
        <f ca="1">VLOOKUP(RANDBETWEEN(1,2),lookups!$G$1:$H$2,2,FALSE)</f>
        <v>pitched</v>
      </c>
      <c r="L85">
        <v>10</v>
      </c>
      <c r="M85" t="str">
        <f ca="1">VLOOKUP(RANDBETWEEN(1,7),lookups!$I$1:$J$7,2,FALSE)</f>
        <v>c</v>
      </c>
      <c r="N85" s="2">
        <f ca="1">E85*(1-(RANDBETWEEN(1,50)/100))</f>
        <v>53199.72</v>
      </c>
      <c r="O85" s="2">
        <f ca="1">N85/12</f>
        <v>4433.3100000000004</v>
      </c>
      <c r="P85" s="2">
        <f ca="1">RANDBETWEEN(1,1.5)*((N85/12)*VLOOKUP(J85,'Weather by country'!$A$1:$C$5,3,FALSE))</f>
        <v>4433.3100000000004</v>
      </c>
      <c r="Q85" s="2">
        <f ca="1">(N85/12)*RANDBETWEEN(60,100)/100</f>
        <v>4034.3121000000001</v>
      </c>
      <c r="R85" s="2">
        <f ca="1">(N85/12)*RANDBETWEEN(60,100)/100</f>
        <v>3856.9797000000003</v>
      </c>
      <c r="S85" t="str">
        <f ca="1">VLOOKUP(J85,'Weather by country'!$A$1:$C$5,2,FALSE)</f>
        <v>fine</v>
      </c>
      <c r="T85" t="str">
        <f ca="1">VLOOKUP(RANDBETWEEN(1,5),lookups!$Q$1:$R$5,2,FALSE)</f>
        <v>y</v>
      </c>
      <c r="U85" t="str">
        <f ca="1">VLOOKUP(RANDBETWEEN(1,5),lookups!$Q$1:$R$5,2,FALSE)</f>
        <v>n</v>
      </c>
      <c r="V85" t="str">
        <f ca="1">IF(P85=O85,"y","n")</f>
        <v>y</v>
      </c>
    </row>
    <row r="86" spans="1:22" x14ac:dyDescent="0.35">
      <c r="A86" t="s">
        <v>31</v>
      </c>
      <c r="B86" t="str">
        <f t="shared" si="1"/>
        <v>0000000086</v>
      </c>
      <c r="C86">
        <f ca="1">RANDBETWEEN(5,20)</f>
        <v>8</v>
      </c>
      <c r="D86">
        <f ca="1">RANDBETWEEN(0,C86)</f>
        <v>0</v>
      </c>
      <c r="E86" s="2">
        <f ca="1">RANDBETWEEN(100000,250000)</f>
        <v>190659</v>
      </c>
      <c r="F86">
        <f ca="1">RANDBETWEEN(5,100)</f>
        <v>80</v>
      </c>
      <c r="G86" t="str">
        <f ca="1">VLOOKUP(RANDBETWEEN(6,12),lookups!$A$1:$B$12,2,FALSE)</f>
        <v xml:space="preserve"> ccc</v>
      </c>
      <c r="H86" s="4">
        <f ca="1">ROUNDDOWN(E86/100000,0)</f>
        <v>1</v>
      </c>
      <c r="I86" t="s">
        <v>33</v>
      </c>
      <c r="J86" t="str">
        <f ca="1">VLOOKUP(RANDBETWEEN(1,5),lookups!$C$1:$D$5,2,FALSE)</f>
        <v>finland</v>
      </c>
      <c r="K86" t="str">
        <f ca="1">VLOOKUP(RANDBETWEEN(1,2),lookups!$G$1:$H$2,2,FALSE)</f>
        <v>pitched</v>
      </c>
      <c r="L86">
        <v>10</v>
      </c>
      <c r="M86" t="str">
        <f ca="1">VLOOKUP(RANDBETWEEN(1,7),lookups!$I$1:$J$7,2,FALSE)</f>
        <v>a</v>
      </c>
      <c r="N86" s="2">
        <f ca="1">E86*(1-(RANDBETWEEN(1,50)/100))</f>
        <v>122021.76000000001</v>
      </c>
      <c r="O86" s="2">
        <f ca="1">N86/12</f>
        <v>10168.480000000001</v>
      </c>
      <c r="P86" s="2">
        <f ca="1">RANDBETWEEN(1,1.5)*((N86/12)*VLOOKUP(J86,'Weather by country'!$A$1:$C$5,3,FALSE))</f>
        <v>8134.7840000000015</v>
      </c>
      <c r="Q86" s="2">
        <f ca="1">(N86/12)*RANDBETWEEN(60,100)/100</f>
        <v>7321.3056000000006</v>
      </c>
      <c r="R86" s="2">
        <f ca="1">(N86/12)*RANDBETWEEN(60,100)/100</f>
        <v>9558.3712000000014</v>
      </c>
      <c r="S86" t="str">
        <f ca="1">VLOOKUP(J86,'Weather by country'!$A$1:$C$5,2,FALSE)</f>
        <v>l-rain</v>
      </c>
      <c r="T86" t="str">
        <f ca="1">VLOOKUP(RANDBETWEEN(1,5),lookups!$Q$1:$R$5,2,FALSE)</f>
        <v>y</v>
      </c>
      <c r="U86" t="str">
        <f ca="1">VLOOKUP(RANDBETWEEN(1,5),lookups!$Q$1:$R$5,2,FALSE)</f>
        <v>y</v>
      </c>
      <c r="V86" t="str">
        <f ca="1">IF(P86=O86,"y","n")</f>
        <v>n</v>
      </c>
    </row>
    <row r="87" spans="1:22" x14ac:dyDescent="0.35">
      <c r="A87" t="s">
        <v>32</v>
      </c>
      <c r="B87" t="str">
        <f>TEXT(ROW(A87),"0000000000")</f>
        <v>0000000087</v>
      </c>
      <c r="C87">
        <f ca="1">RANDBETWEEN(1,20)</f>
        <v>6</v>
      </c>
      <c r="D87">
        <f ca="1">RANDBETWEEN(0,C87)</f>
        <v>0</v>
      </c>
      <c r="E87" s="2">
        <f ca="1">RANDBETWEEN(50000,100000)</f>
        <v>73159</v>
      </c>
      <c r="F87">
        <f ca="1">RANDBETWEEN(5,100)</f>
        <v>27</v>
      </c>
      <c r="G87" t="str">
        <f ca="1">VLOOKUP(RANDBETWEEN(6,12),lookups!$A$1:$B$12,2,FALSE)</f>
        <v xml:space="preserve"> b</v>
      </c>
      <c r="H87" s="4">
        <f ca="1">IF(ROUNDDOWN(E87/100000,0)=0,1,ROUNDDOWN(E87/100000,0))</f>
        <v>1</v>
      </c>
      <c r="I87" t="s">
        <v>33</v>
      </c>
      <c r="J87" t="str">
        <f ca="1">VLOOKUP(RANDBETWEEN(1,5),lookups!$C$1:$D$5,2,FALSE)</f>
        <v>norway</v>
      </c>
      <c r="K87" t="str">
        <f ca="1">VLOOKUP(RANDBETWEEN(1,2),lookups!$G$1:$H$2,2,FALSE)</f>
        <v>flat</v>
      </c>
      <c r="L87">
        <v>10</v>
      </c>
      <c r="M87" t="str">
        <f ca="1">VLOOKUP(RANDBETWEEN(1,7),lookups!$I$1:$J$7,2,FALSE)</f>
        <v>b</v>
      </c>
      <c r="N87" s="2">
        <f ca="1">E87*(1-(RANDBETWEEN(1,50)/100))</f>
        <v>59990.380000000005</v>
      </c>
      <c r="O87" s="2">
        <f ca="1">N87/12</f>
        <v>4999.1983333333337</v>
      </c>
      <c r="P87" s="2">
        <f ca="1">RANDBETWEEN(1,1.5)*((N87/12)*VLOOKUP(J87,'Weather by country'!$A$1:$C$5,3,FALSE))</f>
        <v>4999.1983333333337</v>
      </c>
      <c r="Q87" s="2">
        <f ca="1">(N87/12)*RANDBETWEEN(60,100)/100</f>
        <v>3249.4789166666674</v>
      </c>
      <c r="R87" s="2">
        <f ca="1">(N87/12)*RANDBETWEEN(60,100)/100</f>
        <v>4849.2223833333337</v>
      </c>
      <c r="S87" t="str">
        <f ca="1">VLOOKUP(J87,'Weather by country'!$A$1:$C$5,2,FALSE)</f>
        <v>fine</v>
      </c>
      <c r="T87" t="str">
        <f ca="1">VLOOKUP(RANDBETWEEN(1,5),lookups!$Q$1:$R$5,2,FALSE)</f>
        <v>y</v>
      </c>
      <c r="U87" t="str">
        <f ca="1">VLOOKUP(RANDBETWEEN(1,5),lookups!$Q$1:$R$5,2,FALSE)</f>
        <v>n</v>
      </c>
      <c r="V87" t="str">
        <f ca="1">IF(P87=O87,"y","n")</f>
        <v>y</v>
      </c>
    </row>
    <row r="88" spans="1:22" x14ac:dyDescent="0.35">
      <c r="A88" t="s">
        <v>31</v>
      </c>
      <c r="B88" t="str">
        <f t="shared" si="1"/>
        <v>0000000088</v>
      </c>
      <c r="C88">
        <f ca="1">RANDBETWEEN(5,20)</f>
        <v>19</v>
      </c>
      <c r="D88">
        <f ca="1">RANDBETWEEN(0,C88)</f>
        <v>8</v>
      </c>
      <c r="E88" s="2">
        <f ca="1">RANDBETWEEN(100000,250000)</f>
        <v>234033</v>
      </c>
      <c r="F88">
        <f ca="1">RANDBETWEEN(5,100)</f>
        <v>88</v>
      </c>
      <c r="G88" t="str">
        <f ca="1">VLOOKUP(RANDBETWEEN(6,12),lookups!$A$1:$B$12,2,FALSE)</f>
        <v xml:space="preserve"> d</v>
      </c>
      <c r="H88" s="4">
        <f ca="1">ROUNDDOWN(E88/100000,0)</f>
        <v>2</v>
      </c>
      <c r="I88" t="s">
        <v>33</v>
      </c>
      <c r="J88" t="str">
        <f ca="1">VLOOKUP(RANDBETWEEN(1,5),lookups!$C$1:$D$5,2,FALSE)</f>
        <v>denmark</v>
      </c>
      <c r="K88" t="str">
        <f ca="1">VLOOKUP(RANDBETWEEN(1,2),lookups!$G$1:$H$2,2,FALSE)</f>
        <v>pitched</v>
      </c>
      <c r="L88">
        <v>10</v>
      </c>
      <c r="M88" t="str">
        <f ca="1">VLOOKUP(RANDBETWEEN(1,7),lookups!$I$1:$J$7,2,FALSE)</f>
        <v>a</v>
      </c>
      <c r="N88" s="2">
        <f ca="1">E88*(1-(RANDBETWEEN(1,50)/100))</f>
        <v>215310.36000000002</v>
      </c>
      <c r="O88" s="2">
        <f ca="1">N88/12</f>
        <v>17942.530000000002</v>
      </c>
      <c r="P88" s="2">
        <f ca="1">RANDBETWEEN(1,1.5)*((N88/12)*VLOOKUP(J88,'Weather by country'!$A$1:$C$5,3,FALSE))</f>
        <v>17942.530000000002</v>
      </c>
      <c r="Q88" s="2">
        <f ca="1">(N88/12)*RANDBETWEEN(60,100)/100</f>
        <v>16865.978200000001</v>
      </c>
      <c r="R88" s="2">
        <f ca="1">(N88/12)*RANDBETWEEN(60,100)/100</f>
        <v>12380.3457</v>
      </c>
      <c r="S88" t="str">
        <f ca="1">VLOOKUP(J88,'Weather by country'!$A$1:$C$5,2,FALSE)</f>
        <v>fine</v>
      </c>
      <c r="T88" t="str">
        <f ca="1">VLOOKUP(RANDBETWEEN(1,5),lookups!$Q$1:$R$5,2,FALSE)</f>
        <v>n</v>
      </c>
      <c r="U88" t="str">
        <f ca="1">VLOOKUP(RANDBETWEEN(1,5),lookups!$Q$1:$R$5,2,FALSE)</f>
        <v>y</v>
      </c>
      <c r="V88" t="str">
        <f ca="1">IF(P88=O88,"y","n")</f>
        <v>y</v>
      </c>
    </row>
    <row r="89" spans="1:22" x14ac:dyDescent="0.35">
      <c r="A89" t="s">
        <v>32</v>
      </c>
      <c r="B89" t="str">
        <f>TEXT(ROW(A89),"0000000000")</f>
        <v>0000000089</v>
      </c>
      <c r="C89">
        <f ca="1">RANDBETWEEN(1,20)</f>
        <v>3</v>
      </c>
      <c r="D89">
        <f ca="1">RANDBETWEEN(0,C89)</f>
        <v>0</v>
      </c>
      <c r="E89" s="2">
        <f ca="1">RANDBETWEEN(50000,100000)</f>
        <v>51497</v>
      </c>
      <c r="F89">
        <f ca="1">RANDBETWEEN(5,100)</f>
        <v>52</v>
      </c>
      <c r="G89" t="str">
        <f ca="1">VLOOKUP(RANDBETWEEN(6,12),lookups!$A$1:$B$12,2,FALSE)</f>
        <v xml:space="preserve"> b</v>
      </c>
      <c r="H89" s="4">
        <f ca="1">IF(ROUNDDOWN(E89/100000,0)=0,1,ROUNDDOWN(E89/100000,0))</f>
        <v>1</v>
      </c>
      <c r="I89" t="s">
        <v>33</v>
      </c>
      <c r="J89" t="str">
        <f ca="1">VLOOKUP(RANDBETWEEN(1,5),lookups!$C$1:$D$5,2,FALSE)</f>
        <v>norway</v>
      </c>
      <c r="K89" t="str">
        <f ca="1">VLOOKUP(RANDBETWEEN(1,2),lookups!$G$1:$H$2,2,FALSE)</f>
        <v>flat</v>
      </c>
      <c r="L89">
        <v>10</v>
      </c>
      <c r="M89" t="str">
        <f ca="1">VLOOKUP(RANDBETWEEN(1,7),lookups!$I$1:$J$7,2,FALSE)</f>
        <v>c</v>
      </c>
      <c r="N89" s="2">
        <f ca="1">E89*(1-(RANDBETWEEN(1,50)/100))</f>
        <v>32443.11</v>
      </c>
      <c r="O89" s="2">
        <f ca="1">N89/12</f>
        <v>2703.5925000000002</v>
      </c>
      <c r="P89" s="2">
        <f ca="1">RANDBETWEEN(1,1.5)*((N89/12)*VLOOKUP(J89,'Weather by country'!$A$1:$C$5,3,FALSE))</f>
        <v>2703.5925000000002</v>
      </c>
      <c r="Q89" s="2">
        <f ca="1">(N89/12)*RANDBETWEEN(60,100)/100</f>
        <v>2703.5925000000002</v>
      </c>
      <c r="R89" s="2">
        <f ca="1">(N89/12)*RANDBETWEEN(60,100)/100</f>
        <v>1757.3351250000001</v>
      </c>
      <c r="S89" t="str">
        <f ca="1">VLOOKUP(J89,'Weather by country'!$A$1:$C$5,2,FALSE)</f>
        <v>fine</v>
      </c>
      <c r="T89" t="str">
        <f ca="1">VLOOKUP(RANDBETWEEN(1,5),lookups!$Q$1:$R$5,2,FALSE)</f>
        <v>y</v>
      </c>
      <c r="U89" t="str">
        <f ca="1">VLOOKUP(RANDBETWEEN(1,5),lookups!$Q$1:$R$5,2,FALSE)</f>
        <v>y</v>
      </c>
      <c r="V89" t="str">
        <f ca="1">IF(P89=O89,"y","n")</f>
        <v>y</v>
      </c>
    </row>
    <row r="90" spans="1:22" x14ac:dyDescent="0.35">
      <c r="A90" t="s">
        <v>31</v>
      </c>
      <c r="B90" t="str">
        <f t="shared" si="1"/>
        <v>0000000090</v>
      </c>
      <c r="C90">
        <f ca="1">RANDBETWEEN(5,20)</f>
        <v>5</v>
      </c>
      <c r="D90">
        <f ca="1">RANDBETWEEN(0,C90)</f>
        <v>1</v>
      </c>
      <c r="E90" s="2">
        <f ca="1">RANDBETWEEN(100000,250000)</f>
        <v>173232</v>
      </c>
      <c r="F90">
        <f ca="1">RANDBETWEEN(5,100)</f>
        <v>19</v>
      </c>
      <c r="G90" t="str">
        <f ca="1">VLOOKUP(RANDBETWEEN(6,12),lookups!$A$1:$B$12,2,FALSE)</f>
        <v xml:space="preserve"> ccc</v>
      </c>
      <c r="H90" s="4">
        <f ca="1">ROUNDDOWN(E90/100000,0)</f>
        <v>1</v>
      </c>
      <c r="I90" t="s">
        <v>33</v>
      </c>
      <c r="J90" t="str">
        <f ca="1">VLOOKUP(RANDBETWEEN(1,5),lookups!$C$1:$D$5,2,FALSE)</f>
        <v>denmark</v>
      </c>
      <c r="K90" t="str">
        <f ca="1">VLOOKUP(RANDBETWEEN(1,2),lookups!$G$1:$H$2,2,FALSE)</f>
        <v>pitched</v>
      </c>
      <c r="L90">
        <v>10</v>
      </c>
      <c r="M90" t="str">
        <f ca="1">VLOOKUP(RANDBETWEEN(1,7),lookups!$I$1:$J$7,2,FALSE)</f>
        <v>c</v>
      </c>
      <c r="N90" s="2">
        <f ca="1">E90*(1-(RANDBETWEEN(1,50)/100))</f>
        <v>105671.52</v>
      </c>
      <c r="O90" s="2">
        <f ca="1">N90/12</f>
        <v>8805.9600000000009</v>
      </c>
      <c r="P90" s="2">
        <f ca="1">RANDBETWEEN(1,1.5)*((N90/12)*VLOOKUP(J90,'Weather by country'!$A$1:$C$5,3,FALSE))</f>
        <v>8805.9600000000009</v>
      </c>
      <c r="Q90" s="2">
        <f ca="1">(N90/12)*RANDBETWEEN(60,100)/100</f>
        <v>5811.9336000000012</v>
      </c>
      <c r="R90" s="2">
        <f ca="1">(N90/12)*RANDBETWEEN(60,100)/100</f>
        <v>8365.6620000000003</v>
      </c>
      <c r="S90" t="str">
        <f ca="1">VLOOKUP(J90,'Weather by country'!$A$1:$C$5,2,FALSE)</f>
        <v>fine</v>
      </c>
      <c r="T90" t="str">
        <f ca="1">VLOOKUP(RANDBETWEEN(1,5),lookups!$Q$1:$R$5,2,FALSE)</f>
        <v>y</v>
      </c>
      <c r="U90" t="str">
        <f ca="1">VLOOKUP(RANDBETWEEN(1,5),lookups!$Q$1:$R$5,2,FALSE)</f>
        <v>y</v>
      </c>
      <c r="V90" t="str">
        <f ca="1">IF(P90=O90,"y","n")</f>
        <v>y</v>
      </c>
    </row>
    <row r="91" spans="1:22" x14ac:dyDescent="0.35">
      <c r="A91" t="s">
        <v>32</v>
      </c>
      <c r="B91" t="str">
        <f>TEXT(ROW(A91),"0000000000")</f>
        <v>0000000091</v>
      </c>
      <c r="C91">
        <f ca="1">RANDBETWEEN(1,20)</f>
        <v>16</v>
      </c>
      <c r="D91">
        <f ca="1">RANDBETWEEN(0,C91)</f>
        <v>12</v>
      </c>
      <c r="E91" s="2">
        <f ca="1">RANDBETWEEN(50000,100000)</f>
        <v>65460</v>
      </c>
      <c r="F91">
        <f ca="1">RANDBETWEEN(5,100)</f>
        <v>82</v>
      </c>
      <c r="G91" t="str">
        <f ca="1">VLOOKUP(RANDBETWEEN(6,12),lookups!$A$1:$B$12,2,FALSE)</f>
        <v xml:space="preserve"> c</v>
      </c>
      <c r="H91" s="4">
        <f ca="1">IF(ROUNDDOWN(E91/100000,0)=0,1,ROUNDDOWN(E91/100000,0))</f>
        <v>1</v>
      </c>
      <c r="I91" t="s">
        <v>33</v>
      </c>
      <c r="J91" t="str">
        <f ca="1">VLOOKUP(RANDBETWEEN(1,5),lookups!$C$1:$D$5,2,FALSE)</f>
        <v>norway</v>
      </c>
      <c r="K91" t="str">
        <f ca="1">VLOOKUP(RANDBETWEEN(1,2),lookups!$G$1:$H$2,2,FALSE)</f>
        <v>pitched</v>
      </c>
      <c r="L91">
        <v>10</v>
      </c>
      <c r="M91" t="str">
        <f ca="1">VLOOKUP(RANDBETWEEN(1,7),lookups!$I$1:$J$7,2,FALSE)</f>
        <v>b</v>
      </c>
      <c r="N91" s="2">
        <f ca="1">E91*(1-(RANDBETWEEN(1,50)/100))</f>
        <v>39930.6</v>
      </c>
      <c r="O91" s="2">
        <f ca="1">N91/12</f>
        <v>3327.5499999999997</v>
      </c>
      <c r="P91" s="2">
        <f ca="1">RANDBETWEEN(1,1.5)*((N91/12)*VLOOKUP(J91,'Weather by country'!$A$1:$C$5,3,FALSE))</f>
        <v>3327.5499999999997</v>
      </c>
      <c r="Q91" s="2">
        <f ca="1">(N91/12)*RANDBETWEEN(60,100)/100</f>
        <v>2595.4889999999996</v>
      </c>
      <c r="R91" s="2">
        <f ca="1">(N91/12)*RANDBETWEEN(60,100)/100</f>
        <v>2462.3869999999997</v>
      </c>
      <c r="S91" t="str">
        <f ca="1">VLOOKUP(J91,'Weather by country'!$A$1:$C$5,2,FALSE)</f>
        <v>fine</v>
      </c>
      <c r="T91" t="str">
        <f ca="1">VLOOKUP(RANDBETWEEN(1,5),lookups!$Q$1:$R$5,2,FALSE)</f>
        <v>y</v>
      </c>
      <c r="U91" t="str">
        <f ca="1">VLOOKUP(RANDBETWEEN(1,5),lookups!$Q$1:$R$5,2,FALSE)</f>
        <v>n</v>
      </c>
      <c r="V91" t="str">
        <f ca="1">IF(P91=O91,"y","n")</f>
        <v>y</v>
      </c>
    </row>
    <row r="92" spans="1:22" x14ac:dyDescent="0.35">
      <c r="A92" t="s">
        <v>31</v>
      </c>
      <c r="B92" t="str">
        <f t="shared" si="1"/>
        <v>0000000092</v>
      </c>
      <c r="C92">
        <f ca="1">RANDBETWEEN(5,20)</f>
        <v>12</v>
      </c>
      <c r="D92">
        <f ca="1">RANDBETWEEN(0,C92)</f>
        <v>0</v>
      </c>
      <c r="E92" s="2">
        <f ca="1">RANDBETWEEN(100000,250000)</f>
        <v>237632</v>
      </c>
      <c r="F92">
        <f ca="1">RANDBETWEEN(5,100)</f>
        <v>61</v>
      </c>
      <c r="G92" t="str">
        <f ca="1">VLOOKUP(RANDBETWEEN(6,12),lookups!$A$1:$B$12,2,FALSE)</f>
        <v xml:space="preserve"> d</v>
      </c>
      <c r="H92" s="4">
        <f ca="1">ROUNDDOWN(E92/100000,0)</f>
        <v>2</v>
      </c>
      <c r="I92" t="s">
        <v>33</v>
      </c>
      <c r="J92" t="str">
        <f ca="1">VLOOKUP(RANDBETWEEN(1,5),lookups!$C$1:$D$5,2,FALSE)</f>
        <v>norway</v>
      </c>
      <c r="K92" t="str">
        <f ca="1">VLOOKUP(RANDBETWEEN(1,2),lookups!$G$1:$H$2,2,FALSE)</f>
        <v>pitched</v>
      </c>
      <c r="L92">
        <v>10</v>
      </c>
      <c r="M92" t="str">
        <f ca="1">VLOOKUP(RANDBETWEEN(1,7),lookups!$I$1:$J$7,2,FALSE)</f>
        <v>b</v>
      </c>
      <c r="N92" s="2">
        <f ca="1">E92*(1-(RANDBETWEEN(1,50)/100))</f>
        <v>228126.72</v>
      </c>
      <c r="O92" s="2">
        <f ca="1">N92/12</f>
        <v>19010.560000000001</v>
      </c>
      <c r="P92" s="2">
        <f ca="1">RANDBETWEEN(1,1.5)*((N92/12)*VLOOKUP(J92,'Weather by country'!$A$1:$C$5,3,FALSE))</f>
        <v>19010.560000000001</v>
      </c>
      <c r="Q92" s="2">
        <f ca="1">(N92/12)*RANDBETWEEN(60,100)/100</f>
        <v>15018.3424</v>
      </c>
      <c r="R92" s="2">
        <f ca="1">(N92/12)*RANDBETWEEN(60,100)/100</f>
        <v>14638.131200000002</v>
      </c>
      <c r="S92" t="str">
        <f ca="1">VLOOKUP(J92,'Weather by country'!$A$1:$C$5,2,FALSE)</f>
        <v>fine</v>
      </c>
      <c r="T92" t="str">
        <f ca="1">VLOOKUP(RANDBETWEEN(1,5),lookups!$Q$1:$R$5,2,FALSE)</f>
        <v>y</v>
      </c>
      <c r="U92" t="str">
        <f ca="1">VLOOKUP(RANDBETWEEN(1,5),lookups!$Q$1:$R$5,2,FALSE)</f>
        <v>y</v>
      </c>
      <c r="V92" t="str">
        <f ca="1">IF(P92=O92,"y","n")</f>
        <v>y</v>
      </c>
    </row>
    <row r="93" spans="1:22" x14ac:dyDescent="0.35">
      <c r="A93" t="s">
        <v>32</v>
      </c>
      <c r="B93" t="str">
        <f>TEXT(ROW(A93),"0000000000")</f>
        <v>0000000093</v>
      </c>
      <c r="C93">
        <f ca="1">RANDBETWEEN(1,20)</f>
        <v>16</v>
      </c>
      <c r="D93">
        <f ca="1">RANDBETWEEN(0,C93)</f>
        <v>10</v>
      </c>
      <c r="E93" s="2">
        <f ca="1">RANDBETWEEN(50000,100000)</f>
        <v>84719</v>
      </c>
      <c r="F93">
        <f ca="1">RANDBETWEEN(5,100)</f>
        <v>64</v>
      </c>
      <c r="G93" t="str">
        <f ca="1">VLOOKUP(RANDBETWEEN(6,12),lookups!$A$1:$B$12,2,FALSE)</f>
        <v xml:space="preserve"> d</v>
      </c>
      <c r="H93" s="4">
        <f ca="1">IF(ROUNDDOWN(E93/100000,0)=0,1,ROUNDDOWN(E93/100000,0))</f>
        <v>1</v>
      </c>
      <c r="I93" t="s">
        <v>33</v>
      </c>
      <c r="J93" t="str">
        <f ca="1">VLOOKUP(RANDBETWEEN(1,5),lookups!$C$1:$D$5,2,FALSE)</f>
        <v>finland</v>
      </c>
      <c r="K93" t="str">
        <f ca="1">VLOOKUP(RANDBETWEEN(1,2),lookups!$G$1:$H$2,2,FALSE)</f>
        <v>flat</v>
      </c>
      <c r="L93">
        <v>10</v>
      </c>
      <c r="M93" t="str">
        <f ca="1">VLOOKUP(RANDBETWEEN(1,7),lookups!$I$1:$J$7,2,FALSE)</f>
        <v>a</v>
      </c>
      <c r="N93" s="2">
        <f ca="1">E93*(1-(RANDBETWEEN(1,50)/100))</f>
        <v>73705.53</v>
      </c>
      <c r="O93" s="2">
        <f ca="1">N93/12</f>
        <v>6142.1274999999996</v>
      </c>
      <c r="P93" s="2">
        <f ca="1">RANDBETWEEN(1,1.5)*((N93/12)*VLOOKUP(J93,'Weather by country'!$A$1:$C$5,3,FALSE))</f>
        <v>4913.7020000000002</v>
      </c>
      <c r="Q93" s="2">
        <f ca="1">(N93/12)*RANDBETWEEN(60,100)/100</f>
        <v>5036.5445499999996</v>
      </c>
      <c r="R93" s="2">
        <f ca="1">(N93/12)*RANDBETWEEN(60,100)/100</f>
        <v>4975.1232749999999</v>
      </c>
      <c r="S93" t="str">
        <f ca="1">VLOOKUP(J93,'Weather by country'!$A$1:$C$5,2,FALSE)</f>
        <v>l-rain</v>
      </c>
      <c r="T93" t="str">
        <f ca="1">VLOOKUP(RANDBETWEEN(1,5),lookups!$Q$1:$R$5,2,FALSE)</f>
        <v>n</v>
      </c>
      <c r="U93" t="str">
        <f ca="1">VLOOKUP(RANDBETWEEN(1,5),lookups!$Q$1:$R$5,2,FALSE)</f>
        <v>n</v>
      </c>
      <c r="V93" t="str">
        <f ca="1">IF(P93=O93,"y","n")</f>
        <v>n</v>
      </c>
    </row>
    <row r="94" spans="1:22" x14ac:dyDescent="0.35">
      <c r="A94" t="s">
        <v>31</v>
      </c>
      <c r="B94" t="str">
        <f t="shared" si="1"/>
        <v>0000000094</v>
      </c>
      <c r="C94">
        <f ca="1">RANDBETWEEN(5,20)</f>
        <v>6</v>
      </c>
      <c r="D94">
        <f ca="1">RANDBETWEEN(0,C94)</f>
        <v>5</v>
      </c>
      <c r="E94" s="2">
        <f ca="1">RANDBETWEEN(100000,250000)</f>
        <v>217232</v>
      </c>
      <c r="F94">
        <f ca="1">RANDBETWEEN(5,100)</f>
        <v>34</v>
      </c>
      <c r="G94" t="str">
        <f ca="1">VLOOKUP(RANDBETWEEN(6,12),lookups!$A$1:$B$12,2,FALSE)</f>
        <v xml:space="preserve"> d</v>
      </c>
      <c r="H94" s="4">
        <f ca="1">ROUNDDOWN(E94/100000,0)</f>
        <v>2</v>
      </c>
      <c r="I94" t="s">
        <v>33</v>
      </c>
      <c r="J94" t="str">
        <f ca="1">VLOOKUP(RANDBETWEEN(1,5),lookups!$C$1:$D$5,2,FALSE)</f>
        <v>finland</v>
      </c>
      <c r="K94" t="str">
        <f ca="1">VLOOKUP(RANDBETWEEN(1,2),lookups!$G$1:$H$2,2,FALSE)</f>
        <v>pitched</v>
      </c>
      <c r="L94">
        <v>10</v>
      </c>
      <c r="M94" t="str">
        <f ca="1">VLOOKUP(RANDBETWEEN(1,7),lookups!$I$1:$J$7,2,FALSE)</f>
        <v>c</v>
      </c>
      <c r="N94" s="2">
        <f ca="1">E94*(1-(RANDBETWEEN(1,50)/100))</f>
        <v>182474.88</v>
      </c>
      <c r="O94" s="2">
        <f ca="1">N94/12</f>
        <v>15206.24</v>
      </c>
      <c r="P94" s="2">
        <f ca="1">RANDBETWEEN(1,1.5)*((N94/12)*VLOOKUP(J94,'Weather by country'!$A$1:$C$5,3,FALSE))</f>
        <v>12164.992</v>
      </c>
      <c r="Q94" s="2">
        <f ca="1">(N94/12)*RANDBETWEEN(60,100)/100</f>
        <v>11556.742399999999</v>
      </c>
      <c r="R94" s="2">
        <f ca="1">(N94/12)*RANDBETWEEN(60,100)/100</f>
        <v>10492.3056</v>
      </c>
      <c r="S94" t="str">
        <f ca="1">VLOOKUP(J94,'Weather by country'!$A$1:$C$5,2,FALSE)</f>
        <v>l-rain</v>
      </c>
      <c r="T94" t="str">
        <f ca="1">VLOOKUP(RANDBETWEEN(1,5),lookups!$Q$1:$R$5,2,FALSE)</f>
        <v>n</v>
      </c>
      <c r="U94" t="str">
        <f ca="1">VLOOKUP(RANDBETWEEN(1,5),lookups!$Q$1:$R$5,2,FALSE)</f>
        <v>y</v>
      </c>
      <c r="V94" t="str">
        <f ca="1">IF(P94=O94,"y","n")</f>
        <v>n</v>
      </c>
    </row>
    <row r="95" spans="1:22" x14ac:dyDescent="0.35">
      <c r="A95" t="s">
        <v>32</v>
      </c>
      <c r="B95" t="str">
        <f>TEXT(ROW(A95),"0000000000")</f>
        <v>0000000095</v>
      </c>
      <c r="C95">
        <f ca="1">RANDBETWEEN(1,20)</f>
        <v>11</v>
      </c>
      <c r="D95">
        <f ca="1">RANDBETWEEN(0,C95)</f>
        <v>5</v>
      </c>
      <c r="E95" s="2">
        <f ca="1">RANDBETWEEN(50000,100000)</f>
        <v>94010</v>
      </c>
      <c r="F95">
        <f ca="1">RANDBETWEEN(5,100)</f>
        <v>33</v>
      </c>
      <c r="G95" t="str">
        <f ca="1">VLOOKUP(RANDBETWEEN(6,12),lookups!$A$1:$B$12,2,FALSE)</f>
        <v xml:space="preserve"> cc</v>
      </c>
      <c r="H95" s="4">
        <f ca="1">IF(ROUNDDOWN(E95/100000,0)=0,1,ROUNDDOWN(E95/100000,0))</f>
        <v>1</v>
      </c>
      <c r="I95" t="s">
        <v>33</v>
      </c>
      <c r="J95" t="str">
        <f ca="1">VLOOKUP(RANDBETWEEN(1,5),lookups!$C$1:$D$5,2,FALSE)</f>
        <v>denmark</v>
      </c>
      <c r="K95" t="str">
        <f ca="1">VLOOKUP(RANDBETWEEN(1,2),lookups!$G$1:$H$2,2,FALSE)</f>
        <v>flat</v>
      </c>
      <c r="L95">
        <v>10</v>
      </c>
      <c r="M95" t="str">
        <f ca="1">VLOOKUP(RANDBETWEEN(1,7),lookups!$I$1:$J$7,2,FALSE)</f>
        <v>c</v>
      </c>
      <c r="N95" s="2">
        <f ca="1">E95*(1-(RANDBETWEEN(1,50)/100))</f>
        <v>85549.1</v>
      </c>
      <c r="O95" s="2">
        <f ca="1">N95/12</f>
        <v>7129.0916666666672</v>
      </c>
      <c r="P95" s="2">
        <f ca="1">RANDBETWEEN(1,1.5)*((N95/12)*VLOOKUP(J95,'Weather by country'!$A$1:$C$5,3,FALSE))</f>
        <v>7129.0916666666672</v>
      </c>
      <c r="Q95" s="2">
        <f ca="1">(N95/12)*RANDBETWEEN(60,100)/100</f>
        <v>6630.0552500000003</v>
      </c>
      <c r="R95" s="2">
        <f ca="1">(N95/12)*RANDBETWEEN(60,100)/100</f>
        <v>6059.7279166666676</v>
      </c>
      <c r="S95" t="str">
        <f ca="1">VLOOKUP(J95,'Weather by country'!$A$1:$C$5,2,FALSE)</f>
        <v>fine</v>
      </c>
      <c r="T95" t="str">
        <f ca="1">VLOOKUP(RANDBETWEEN(1,5),lookups!$Q$1:$R$5,2,FALSE)</f>
        <v>y</v>
      </c>
      <c r="U95" t="str">
        <f ca="1">VLOOKUP(RANDBETWEEN(1,5),lookups!$Q$1:$R$5,2,FALSE)</f>
        <v>n</v>
      </c>
      <c r="V95" t="str">
        <f ca="1">IF(P95=O95,"y","n")</f>
        <v>y</v>
      </c>
    </row>
    <row r="96" spans="1:22" x14ac:dyDescent="0.35">
      <c r="A96" t="s">
        <v>31</v>
      </c>
      <c r="B96" t="str">
        <f t="shared" si="1"/>
        <v>0000000096</v>
      </c>
      <c r="C96">
        <f ca="1">RANDBETWEEN(5,20)</f>
        <v>10</v>
      </c>
      <c r="D96">
        <f ca="1">RANDBETWEEN(0,C96)</f>
        <v>8</v>
      </c>
      <c r="E96" s="2">
        <f ca="1">RANDBETWEEN(100000,250000)</f>
        <v>116553</v>
      </c>
      <c r="F96">
        <f ca="1">RANDBETWEEN(5,100)</f>
        <v>50</v>
      </c>
      <c r="G96" t="str">
        <f ca="1">VLOOKUP(RANDBETWEEN(6,12),lookups!$A$1:$B$12,2,FALSE)</f>
        <v xml:space="preserve"> c</v>
      </c>
      <c r="H96" s="4">
        <f ca="1">ROUNDDOWN(E96/100000,0)</f>
        <v>1</v>
      </c>
      <c r="I96" t="s">
        <v>33</v>
      </c>
      <c r="J96" t="str">
        <f ca="1">VLOOKUP(RANDBETWEEN(1,5),lookups!$C$1:$D$5,2,FALSE)</f>
        <v>uk</v>
      </c>
      <c r="K96" t="str">
        <f ca="1">VLOOKUP(RANDBETWEEN(1,2),lookups!$G$1:$H$2,2,FALSE)</f>
        <v>pitched</v>
      </c>
      <c r="L96">
        <v>10</v>
      </c>
      <c r="M96" t="str">
        <f ca="1">VLOOKUP(RANDBETWEEN(1,7),lookups!$I$1:$J$7,2,FALSE)</f>
        <v>a</v>
      </c>
      <c r="N96" s="2">
        <f ca="1">E96*(1-(RANDBETWEEN(1,50)/100))</f>
        <v>115387.47</v>
      </c>
      <c r="O96" s="2">
        <f ca="1">N96/12</f>
        <v>9615.6224999999995</v>
      </c>
      <c r="P96" s="2">
        <f ca="1">RANDBETWEEN(1,1.5)*((N96/12)*VLOOKUP(J96,'Weather by country'!$A$1:$C$5,3,FALSE))</f>
        <v>9615.6224999999995</v>
      </c>
      <c r="Q96" s="2">
        <f ca="1">(N96/12)*RANDBETWEEN(60,100)/100</f>
        <v>7596.3417749999999</v>
      </c>
      <c r="R96" s="2">
        <f ca="1">(N96/12)*RANDBETWEEN(60,100)/100</f>
        <v>8654.0602499999986</v>
      </c>
      <c r="S96" t="str">
        <f ca="1">VLOOKUP(J96,'Weather by country'!$A$1:$C$5,2,FALSE)</f>
        <v>fine</v>
      </c>
      <c r="T96" t="str">
        <f ca="1">VLOOKUP(RANDBETWEEN(1,5),lookups!$Q$1:$R$5,2,FALSE)</f>
        <v>y</v>
      </c>
      <c r="U96" t="str">
        <f ca="1">VLOOKUP(RANDBETWEEN(1,5),lookups!$Q$1:$R$5,2,FALSE)</f>
        <v>y</v>
      </c>
      <c r="V96" t="str">
        <f ca="1">IF(P96=O96,"y","n")</f>
        <v>y</v>
      </c>
    </row>
    <row r="97" spans="1:22" x14ac:dyDescent="0.35">
      <c r="A97" t="s">
        <v>32</v>
      </c>
      <c r="B97" t="str">
        <f>TEXT(ROW(A97),"0000000000")</f>
        <v>0000000097</v>
      </c>
      <c r="C97">
        <f ca="1">RANDBETWEEN(1,20)</f>
        <v>18</v>
      </c>
      <c r="D97">
        <f ca="1">RANDBETWEEN(0,C97)</f>
        <v>17</v>
      </c>
      <c r="E97" s="2">
        <f ca="1">RANDBETWEEN(50000,100000)</f>
        <v>51556</v>
      </c>
      <c r="F97">
        <f ca="1">RANDBETWEEN(5,100)</f>
        <v>98</v>
      </c>
      <c r="G97" t="str">
        <f ca="1">VLOOKUP(RANDBETWEEN(6,12),lookups!$A$1:$B$12,2,FALSE)</f>
        <v xml:space="preserve"> dd</v>
      </c>
      <c r="H97" s="4">
        <f ca="1">IF(ROUNDDOWN(E97/100000,0)=0,1,ROUNDDOWN(E97/100000,0))</f>
        <v>1</v>
      </c>
      <c r="I97" t="s">
        <v>33</v>
      </c>
      <c r="J97" t="str">
        <f ca="1">VLOOKUP(RANDBETWEEN(1,5),lookups!$C$1:$D$5,2,FALSE)</f>
        <v>denmark</v>
      </c>
      <c r="K97" t="str">
        <f ca="1">VLOOKUP(RANDBETWEEN(1,2),lookups!$G$1:$H$2,2,FALSE)</f>
        <v>pitched</v>
      </c>
      <c r="L97">
        <v>10</v>
      </c>
      <c r="M97" t="str">
        <f ca="1">VLOOKUP(RANDBETWEEN(1,7),lookups!$I$1:$J$7,2,FALSE)</f>
        <v>a</v>
      </c>
      <c r="N97" s="2">
        <f ca="1">E97*(1-(RANDBETWEEN(1,50)/100))</f>
        <v>41760.36</v>
      </c>
      <c r="O97" s="2">
        <f ca="1">N97/12</f>
        <v>3480.03</v>
      </c>
      <c r="P97" s="2">
        <f ca="1">RANDBETWEEN(1,1.5)*((N97/12)*VLOOKUP(J97,'Weather by country'!$A$1:$C$5,3,FALSE))</f>
        <v>3480.03</v>
      </c>
      <c r="Q97" s="2">
        <f ca="1">(N97/12)*RANDBETWEEN(60,100)/100</f>
        <v>2644.8228000000004</v>
      </c>
      <c r="R97" s="2">
        <f ca="1">(N97/12)*RANDBETWEEN(60,100)/100</f>
        <v>3410.4294</v>
      </c>
      <c r="S97" t="str">
        <f ca="1">VLOOKUP(J97,'Weather by country'!$A$1:$C$5,2,FALSE)</f>
        <v>fine</v>
      </c>
      <c r="T97" t="str">
        <f ca="1">VLOOKUP(RANDBETWEEN(1,5),lookups!$Q$1:$R$5,2,FALSE)</f>
        <v>y</v>
      </c>
      <c r="U97" t="str">
        <f ca="1">VLOOKUP(RANDBETWEEN(1,5),lookups!$Q$1:$R$5,2,FALSE)</f>
        <v>n</v>
      </c>
      <c r="V97" t="str">
        <f ca="1">IF(P97=O97,"y","n")</f>
        <v>y</v>
      </c>
    </row>
    <row r="98" spans="1:22" x14ac:dyDescent="0.35">
      <c r="A98" t="s">
        <v>31</v>
      </c>
      <c r="B98" t="str">
        <f t="shared" si="1"/>
        <v>0000000098</v>
      </c>
      <c r="C98">
        <f ca="1">RANDBETWEEN(5,20)</f>
        <v>10</v>
      </c>
      <c r="D98">
        <f ca="1">RANDBETWEEN(0,C98)</f>
        <v>1</v>
      </c>
      <c r="E98" s="2">
        <f ca="1">RANDBETWEEN(100000,250000)</f>
        <v>230025</v>
      </c>
      <c r="F98">
        <f ca="1">RANDBETWEEN(5,100)</f>
        <v>14</v>
      </c>
      <c r="G98" t="str">
        <f ca="1">VLOOKUP(RANDBETWEEN(6,12),lookups!$A$1:$B$12,2,FALSE)</f>
        <v xml:space="preserve"> ccc</v>
      </c>
      <c r="H98" s="4">
        <f ca="1">ROUNDDOWN(E98/100000,0)</f>
        <v>2</v>
      </c>
      <c r="I98" t="s">
        <v>33</v>
      </c>
      <c r="J98" t="str">
        <f ca="1">VLOOKUP(RANDBETWEEN(1,5),lookups!$C$1:$D$5,2,FALSE)</f>
        <v>uk</v>
      </c>
      <c r="K98" t="str">
        <f ca="1">VLOOKUP(RANDBETWEEN(1,2),lookups!$G$1:$H$2,2,FALSE)</f>
        <v>pitched</v>
      </c>
      <c r="L98">
        <v>10</v>
      </c>
      <c r="M98" t="str">
        <f ca="1">VLOOKUP(RANDBETWEEN(1,7),lookups!$I$1:$J$7,2,FALSE)</f>
        <v>a</v>
      </c>
      <c r="N98" s="2">
        <f ca="1">E98*(1-(RANDBETWEEN(1,50)/100))</f>
        <v>115012.5</v>
      </c>
      <c r="O98" s="2">
        <f ca="1">N98/12</f>
        <v>9584.375</v>
      </c>
      <c r="P98" s="2">
        <f ca="1">RANDBETWEEN(1,1.5)*((N98/12)*VLOOKUP(J98,'Weather by country'!$A$1:$C$5,3,FALSE))</f>
        <v>9584.375</v>
      </c>
      <c r="Q98" s="2">
        <f ca="1">(N98/12)*RANDBETWEEN(60,100)/100</f>
        <v>8817.625</v>
      </c>
      <c r="R98" s="2">
        <f ca="1">(N98/12)*RANDBETWEEN(60,100)/100</f>
        <v>6134</v>
      </c>
      <c r="S98" t="str">
        <f ca="1">VLOOKUP(J98,'Weather by country'!$A$1:$C$5,2,FALSE)</f>
        <v>fine</v>
      </c>
      <c r="T98" t="str">
        <f ca="1">VLOOKUP(RANDBETWEEN(1,5),lookups!$Q$1:$R$5,2,FALSE)</f>
        <v>y</v>
      </c>
      <c r="U98" t="str">
        <f ca="1">VLOOKUP(RANDBETWEEN(1,5),lookups!$Q$1:$R$5,2,FALSE)</f>
        <v>n</v>
      </c>
      <c r="V98" t="str">
        <f ca="1">IF(P98=O98,"y","n")</f>
        <v>y</v>
      </c>
    </row>
    <row r="99" spans="1:22" x14ac:dyDescent="0.35">
      <c r="A99" t="s">
        <v>32</v>
      </c>
      <c r="B99" t="str">
        <f>TEXT(ROW(A99),"0000000000")</f>
        <v>0000000099</v>
      </c>
      <c r="C99">
        <f ca="1">RANDBETWEEN(1,20)</f>
        <v>1</v>
      </c>
      <c r="D99">
        <f ca="1">RANDBETWEEN(0,C99)</f>
        <v>1</v>
      </c>
      <c r="E99" s="2">
        <f ca="1">RANDBETWEEN(50000,100000)</f>
        <v>66449</v>
      </c>
      <c r="F99">
        <f ca="1">RANDBETWEEN(5,100)</f>
        <v>29</v>
      </c>
      <c r="G99" t="str">
        <f ca="1">VLOOKUP(RANDBETWEEN(6,12),lookups!$A$1:$B$12,2,FALSE)</f>
        <v xml:space="preserve"> c</v>
      </c>
      <c r="H99" s="4">
        <f ca="1">IF(ROUNDDOWN(E99/100000,0)=0,1,ROUNDDOWN(E99/100000,0))</f>
        <v>1</v>
      </c>
      <c r="I99" t="s">
        <v>33</v>
      </c>
      <c r="J99" t="str">
        <f ca="1">VLOOKUP(RANDBETWEEN(1,5),lookups!$C$1:$D$5,2,FALSE)</f>
        <v>denmark</v>
      </c>
      <c r="K99" t="str">
        <f ca="1">VLOOKUP(RANDBETWEEN(1,2),lookups!$G$1:$H$2,2,FALSE)</f>
        <v>flat</v>
      </c>
      <c r="L99">
        <v>10</v>
      </c>
      <c r="M99" t="str">
        <f ca="1">VLOOKUP(RANDBETWEEN(1,7),lookups!$I$1:$J$7,2,FALSE)</f>
        <v>c</v>
      </c>
      <c r="N99" s="2">
        <f ca="1">E99*(1-(RANDBETWEEN(1,50)/100))</f>
        <v>62462.06</v>
      </c>
      <c r="O99" s="2">
        <f ca="1">N99/12</f>
        <v>5205.1716666666662</v>
      </c>
      <c r="P99" s="2">
        <f ca="1">RANDBETWEEN(1,1.5)*((N99/12)*VLOOKUP(J99,'Weather by country'!$A$1:$C$5,3,FALSE))</f>
        <v>5205.1716666666662</v>
      </c>
      <c r="Q99" s="2">
        <f ca="1">(N99/12)*RANDBETWEEN(60,100)/100</f>
        <v>3383.3615833333333</v>
      </c>
      <c r="R99" s="2">
        <f ca="1">(N99/12)*RANDBETWEEN(60,100)/100</f>
        <v>3643.6201666666661</v>
      </c>
      <c r="S99" t="str">
        <f ca="1">VLOOKUP(J99,'Weather by country'!$A$1:$C$5,2,FALSE)</f>
        <v>fine</v>
      </c>
      <c r="T99" t="str">
        <f ca="1">VLOOKUP(RANDBETWEEN(1,5),lookups!$Q$1:$R$5,2,FALSE)</f>
        <v>y</v>
      </c>
      <c r="U99" t="str">
        <f ca="1">VLOOKUP(RANDBETWEEN(1,5),lookups!$Q$1:$R$5,2,FALSE)</f>
        <v>n</v>
      </c>
      <c r="V99" t="str">
        <f ca="1">IF(P99=O99,"y","n")</f>
        <v>y</v>
      </c>
    </row>
    <row r="100" spans="1:22" x14ac:dyDescent="0.35">
      <c r="A100" t="s">
        <v>31</v>
      </c>
      <c r="B100" t="str">
        <f t="shared" si="1"/>
        <v>0000000100</v>
      </c>
      <c r="C100">
        <f ca="1">RANDBETWEEN(5,20)</f>
        <v>16</v>
      </c>
      <c r="D100">
        <f ca="1">RANDBETWEEN(0,C100)</f>
        <v>10</v>
      </c>
      <c r="E100" s="2">
        <f ca="1">RANDBETWEEN(100000,250000)</f>
        <v>119021</v>
      </c>
      <c r="F100">
        <f ca="1">RANDBETWEEN(5,100)</f>
        <v>34</v>
      </c>
      <c r="G100" t="str">
        <f ca="1">VLOOKUP(RANDBETWEEN(6,12),lookups!$A$1:$B$12,2,FALSE)</f>
        <v xml:space="preserve"> b</v>
      </c>
      <c r="H100" s="4">
        <f ca="1">ROUNDDOWN(E100/100000,0)</f>
        <v>1</v>
      </c>
      <c r="I100" t="s">
        <v>33</v>
      </c>
      <c r="J100" t="str">
        <f ca="1">VLOOKUP(RANDBETWEEN(1,5),lookups!$C$1:$D$5,2,FALSE)</f>
        <v>denmark</v>
      </c>
      <c r="K100" t="str">
        <f ca="1">VLOOKUP(RANDBETWEEN(1,2),lookups!$G$1:$H$2,2,FALSE)</f>
        <v>pitched</v>
      </c>
      <c r="L100">
        <v>10</v>
      </c>
      <c r="M100" t="str">
        <f ca="1">VLOOKUP(RANDBETWEEN(1,7),lookups!$I$1:$J$7,2,FALSE)</f>
        <v>b</v>
      </c>
      <c r="N100" s="2">
        <f ca="1">E100*(1-(RANDBETWEEN(1,50)/100))</f>
        <v>108309.11</v>
      </c>
      <c r="O100" s="2">
        <f ca="1">N100/12</f>
        <v>9025.7591666666667</v>
      </c>
      <c r="P100" s="2">
        <f ca="1">RANDBETWEEN(1,1.5)*((N100/12)*VLOOKUP(J100,'Weather by country'!$A$1:$C$5,3,FALSE))</f>
        <v>9025.7591666666667</v>
      </c>
      <c r="Q100" s="2">
        <f ca="1">(N100/12)*RANDBETWEEN(60,100)/100</f>
        <v>8845.2439833333337</v>
      </c>
      <c r="R100" s="2">
        <f ca="1">(N100/12)*RANDBETWEEN(60,100)/100</f>
        <v>7491.3801083333337</v>
      </c>
      <c r="S100" t="str">
        <f ca="1">VLOOKUP(J100,'Weather by country'!$A$1:$C$5,2,FALSE)</f>
        <v>fine</v>
      </c>
      <c r="T100" t="str">
        <f ca="1">VLOOKUP(RANDBETWEEN(1,5),lookups!$Q$1:$R$5,2,FALSE)</f>
        <v>n</v>
      </c>
      <c r="U100" t="str">
        <f ca="1">VLOOKUP(RANDBETWEEN(1,5),lookups!$Q$1:$R$5,2,FALSE)</f>
        <v>y</v>
      </c>
      <c r="V100" t="str">
        <f ca="1">IF(P100=O100,"y","n")</f>
        <v>y</v>
      </c>
    </row>
    <row r="101" spans="1:22" x14ac:dyDescent="0.35">
      <c r="A101" t="s">
        <v>32</v>
      </c>
      <c r="B101" t="str">
        <f>TEXT(ROW(A101),"0000000000")</f>
        <v>0000000101</v>
      </c>
      <c r="C101">
        <f ca="1">RANDBETWEEN(1,20)</f>
        <v>11</v>
      </c>
      <c r="D101">
        <f ca="1">RANDBETWEEN(0,C101)</f>
        <v>8</v>
      </c>
      <c r="E101" s="2">
        <f ca="1">RANDBETWEEN(50000,100000)</f>
        <v>65366</v>
      </c>
      <c r="F101">
        <f ca="1">RANDBETWEEN(5,100)</f>
        <v>75</v>
      </c>
      <c r="G101" t="str">
        <f ca="1">VLOOKUP(RANDBETWEEN(6,12),lookups!$A$1:$B$12,2,FALSE)</f>
        <v xml:space="preserve"> ccc</v>
      </c>
      <c r="H101" s="4">
        <f ca="1">IF(ROUNDDOWN(E101/100000,0)=0,1,ROUNDDOWN(E101/100000,0))</f>
        <v>1</v>
      </c>
      <c r="I101" t="s">
        <v>33</v>
      </c>
      <c r="J101" t="str">
        <f ca="1">VLOOKUP(RANDBETWEEN(1,5),lookups!$C$1:$D$5,2,FALSE)</f>
        <v>norway</v>
      </c>
      <c r="K101" t="str">
        <f ca="1">VLOOKUP(RANDBETWEEN(1,2),lookups!$G$1:$H$2,2,FALSE)</f>
        <v>pitched</v>
      </c>
      <c r="L101">
        <v>10</v>
      </c>
      <c r="M101" t="str">
        <f ca="1">VLOOKUP(RANDBETWEEN(1,7),lookups!$I$1:$J$7,2,FALSE)</f>
        <v>c</v>
      </c>
      <c r="N101" s="2">
        <f ca="1">E101*(1-(RANDBETWEEN(1,50)/100))</f>
        <v>59483.060000000005</v>
      </c>
      <c r="O101" s="2">
        <f ca="1">N101/12</f>
        <v>4956.9216666666671</v>
      </c>
      <c r="P101" s="2">
        <f ca="1">RANDBETWEEN(1,1.5)*((N101/12)*VLOOKUP(J101,'Weather by country'!$A$1:$C$5,3,FALSE))</f>
        <v>4956.9216666666671</v>
      </c>
      <c r="Q101" s="2">
        <f ca="1">(N101/12)*RANDBETWEEN(60,100)/100</f>
        <v>3420.2759500000002</v>
      </c>
      <c r="R101" s="2">
        <f ca="1">(N101/12)*RANDBETWEEN(60,100)/100</f>
        <v>3965.5373333333341</v>
      </c>
      <c r="S101" t="str">
        <f ca="1">VLOOKUP(J101,'Weather by country'!$A$1:$C$5,2,FALSE)</f>
        <v>fine</v>
      </c>
      <c r="T101" t="str">
        <f ca="1">VLOOKUP(RANDBETWEEN(1,5),lookups!$Q$1:$R$5,2,FALSE)</f>
        <v>n</v>
      </c>
      <c r="U101" t="str">
        <f ca="1">VLOOKUP(RANDBETWEEN(1,5),lookups!$Q$1:$R$5,2,FALSE)</f>
        <v>y</v>
      </c>
      <c r="V101" t="str">
        <f ca="1">IF(P101=O101,"y","n")</f>
        <v>y</v>
      </c>
    </row>
    <row r="102" spans="1:22" x14ac:dyDescent="0.35">
      <c r="A102" t="s">
        <v>31</v>
      </c>
      <c r="B102" t="str">
        <f t="shared" si="1"/>
        <v>0000000102</v>
      </c>
      <c r="C102">
        <f ca="1">RANDBETWEEN(5,20)</f>
        <v>5</v>
      </c>
      <c r="D102">
        <f ca="1">RANDBETWEEN(0,C102)</f>
        <v>2</v>
      </c>
      <c r="E102" s="2">
        <f ca="1">RANDBETWEEN(100000,250000)</f>
        <v>101197</v>
      </c>
      <c r="F102">
        <f ca="1">RANDBETWEEN(5,100)</f>
        <v>26</v>
      </c>
      <c r="G102" t="str">
        <f ca="1">VLOOKUP(RANDBETWEEN(6,12),lookups!$A$1:$B$12,2,FALSE)</f>
        <v xml:space="preserve"> c</v>
      </c>
      <c r="H102" s="4">
        <f ca="1">ROUNDDOWN(E102/100000,0)</f>
        <v>1</v>
      </c>
      <c r="I102" t="s">
        <v>33</v>
      </c>
      <c r="J102" t="str">
        <f ca="1">VLOOKUP(RANDBETWEEN(1,5),lookups!$C$1:$D$5,2,FALSE)</f>
        <v>finland</v>
      </c>
      <c r="K102" t="str">
        <f ca="1">VLOOKUP(RANDBETWEEN(1,2),lookups!$G$1:$H$2,2,FALSE)</f>
        <v>flat</v>
      </c>
      <c r="L102">
        <v>10</v>
      </c>
      <c r="M102" t="str">
        <f ca="1">VLOOKUP(RANDBETWEEN(1,7),lookups!$I$1:$J$7,2,FALSE)</f>
        <v>b</v>
      </c>
      <c r="N102" s="2">
        <f ca="1">E102*(1-(RANDBETWEEN(1,50)/100))</f>
        <v>57682.290000000008</v>
      </c>
      <c r="O102" s="2">
        <f ca="1">N102/12</f>
        <v>4806.857500000001</v>
      </c>
      <c r="P102" s="2">
        <f ca="1">RANDBETWEEN(1,1.5)*((N102/12)*VLOOKUP(J102,'Weather by country'!$A$1:$C$5,3,FALSE))</f>
        <v>3845.4860000000008</v>
      </c>
      <c r="Q102" s="2">
        <f ca="1">(N102/12)*RANDBETWEEN(60,100)/100</f>
        <v>4278.1031750000002</v>
      </c>
      <c r="R102" s="2">
        <f ca="1">(N102/12)*RANDBETWEEN(60,100)/100</f>
        <v>4181.9660250000006</v>
      </c>
      <c r="S102" t="str">
        <f ca="1">VLOOKUP(J102,'Weather by country'!$A$1:$C$5,2,FALSE)</f>
        <v>l-rain</v>
      </c>
      <c r="T102" t="str">
        <f ca="1">VLOOKUP(RANDBETWEEN(1,5),lookups!$Q$1:$R$5,2,FALSE)</f>
        <v>n</v>
      </c>
      <c r="U102" t="str">
        <f ca="1">VLOOKUP(RANDBETWEEN(1,5),lookups!$Q$1:$R$5,2,FALSE)</f>
        <v>n</v>
      </c>
      <c r="V102" t="str">
        <f ca="1">IF(P102=O102,"y","n")</f>
        <v>n</v>
      </c>
    </row>
    <row r="103" spans="1:22" x14ac:dyDescent="0.35">
      <c r="A103" t="s">
        <v>32</v>
      </c>
      <c r="B103" t="str">
        <f>TEXT(ROW(A103),"0000000000")</f>
        <v>0000000103</v>
      </c>
      <c r="C103">
        <f ca="1">RANDBETWEEN(1,20)</f>
        <v>6</v>
      </c>
      <c r="D103">
        <f ca="1">RANDBETWEEN(0,C103)</f>
        <v>6</v>
      </c>
      <c r="E103" s="2">
        <f ca="1">RANDBETWEEN(50000,100000)</f>
        <v>66203</v>
      </c>
      <c r="F103">
        <f ca="1">RANDBETWEEN(5,100)</f>
        <v>62</v>
      </c>
      <c r="G103" t="str">
        <f ca="1">VLOOKUP(RANDBETWEEN(6,12),lookups!$A$1:$B$12,2,FALSE)</f>
        <v xml:space="preserve"> ddd</v>
      </c>
      <c r="H103" s="4">
        <f ca="1">IF(ROUNDDOWN(E103/100000,0)=0,1,ROUNDDOWN(E103/100000,0))</f>
        <v>1</v>
      </c>
      <c r="I103" t="s">
        <v>33</v>
      </c>
      <c r="J103" t="str">
        <f ca="1">VLOOKUP(RANDBETWEEN(1,5),lookups!$C$1:$D$5,2,FALSE)</f>
        <v>denmark</v>
      </c>
      <c r="K103" t="str">
        <f ca="1">VLOOKUP(RANDBETWEEN(1,2),lookups!$G$1:$H$2,2,FALSE)</f>
        <v>flat</v>
      </c>
      <c r="L103">
        <v>10</v>
      </c>
      <c r="M103" t="str">
        <f ca="1">VLOOKUP(RANDBETWEEN(1,7),lookups!$I$1:$J$7,2,FALSE)</f>
        <v>c</v>
      </c>
      <c r="N103" s="2">
        <f ca="1">E103*(1-(RANDBETWEEN(1,50)/100))</f>
        <v>59582.700000000004</v>
      </c>
      <c r="O103" s="2">
        <f ca="1">N103/12</f>
        <v>4965.2250000000004</v>
      </c>
      <c r="P103" s="2">
        <f ca="1">RANDBETWEEN(1,1.5)*((N103/12)*VLOOKUP(J103,'Weather by country'!$A$1:$C$5,3,FALSE))</f>
        <v>4965.2250000000004</v>
      </c>
      <c r="Q103" s="2">
        <f ca="1">(N103/12)*RANDBETWEEN(60,100)/100</f>
        <v>3922.5277500000002</v>
      </c>
      <c r="R103" s="2">
        <f ca="1">(N103/12)*RANDBETWEEN(60,100)/100</f>
        <v>4121.1367500000006</v>
      </c>
      <c r="S103" t="str">
        <f ca="1">VLOOKUP(J103,'Weather by country'!$A$1:$C$5,2,FALSE)</f>
        <v>fine</v>
      </c>
      <c r="T103" t="str">
        <f ca="1">VLOOKUP(RANDBETWEEN(1,5),lookups!$Q$1:$R$5,2,FALSE)</f>
        <v>n</v>
      </c>
      <c r="U103" t="str">
        <f ca="1">VLOOKUP(RANDBETWEEN(1,5),lookups!$Q$1:$R$5,2,FALSE)</f>
        <v>y</v>
      </c>
      <c r="V103" t="str">
        <f ca="1">IF(P103=O103,"y","n")</f>
        <v>y</v>
      </c>
    </row>
    <row r="104" spans="1:22" x14ac:dyDescent="0.35">
      <c r="A104" t="s">
        <v>31</v>
      </c>
      <c r="B104" t="str">
        <f t="shared" si="1"/>
        <v>0000000104</v>
      </c>
      <c r="C104">
        <f ca="1">RANDBETWEEN(5,20)</f>
        <v>15</v>
      </c>
      <c r="D104">
        <f ca="1">RANDBETWEEN(0,C104)</f>
        <v>7</v>
      </c>
      <c r="E104" s="2">
        <f ca="1">RANDBETWEEN(100000,250000)</f>
        <v>129689</v>
      </c>
      <c r="F104">
        <f ca="1">RANDBETWEEN(5,100)</f>
        <v>40</v>
      </c>
      <c r="G104" t="str">
        <f ca="1">VLOOKUP(RANDBETWEEN(6,12),lookups!$A$1:$B$12,2,FALSE)</f>
        <v xml:space="preserve"> d</v>
      </c>
      <c r="H104" s="4">
        <f ca="1">ROUNDDOWN(E104/100000,0)</f>
        <v>1</v>
      </c>
      <c r="I104" t="s">
        <v>33</v>
      </c>
      <c r="J104" t="str">
        <f ca="1">VLOOKUP(RANDBETWEEN(1,5),lookups!$C$1:$D$5,2,FALSE)</f>
        <v>uk</v>
      </c>
      <c r="K104" t="str">
        <f ca="1">VLOOKUP(RANDBETWEEN(1,2),lookups!$G$1:$H$2,2,FALSE)</f>
        <v>flat</v>
      </c>
      <c r="L104">
        <v>10</v>
      </c>
      <c r="M104" t="str">
        <f ca="1">VLOOKUP(RANDBETWEEN(1,7),lookups!$I$1:$J$7,2,FALSE)</f>
        <v>c</v>
      </c>
      <c r="N104" s="2">
        <f ca="1">E104*(1-(RANDBETWEEN(1,50)/100))</f>
        <v>102454.31</v>
      </c>
      <c r="O104" s="2">
        <f ca="1">N104/12</f>
        <v>8537.8591666666671</v>
      </c>
      <c r="P104" s="2">
        <f ca="1">RANDBETWEEN(1,1.5)*((N104/12)*VLOOKUP(J104,'Weather by country'!$A$1:$C$5,3,FALSE))</f>
        <v>8537.8591666666671</v>
      </c>
      <c r="Q104" s="2">
        <f ca="1">(N104/12)*RANDBETWEEN(60,100)/100</f>
        <v>7086.4231083333343</v>
      </c>
      <c r="R104" s="2">
        <f ca="1">(N104/12)*RANDBETWEEN(60,100)/100</f>
        <v>7342.5588833333341</v>
      </c>
      <c r="S104" t="str">
        <f ca="1">VLOOKUP(J104,'Weather by country'!$A$1:$C$5,2,FALSE)</f>
        <v>fine</v>
      </c>
      <c r="T104" t="str">
        <f ca="1">VLOOKUP(RANDBETWEEN(1,5),lookups!$Q$1:$R$5,2,FALSE)</f>
        <v>n</v>
      </c>
      <c r="U104" t="str">
        <f ca="1">VLOOKUP(RANDBETWEEN(1,5),lookups!$Q$1:$R$5,2,FALSE)</f>
        <v>y</v>
      </c>
      <c r="V104" t="str">
        <f ca="1">IF(P104=O104,"y","n")</f>
        <v>y</v>
      </c>
    </row>
    <row r="105" spans="1:22" x14ac:dyDescent="0.35">
      <c r="A105" t="s">
        <v>32</v>
      </c>
      <c r="B105" t="str">
        <f>TEXT(ROW(A105),"0000000000")</f>
        <v>0000000105</v>
      </c>
      <c r="C105">
        <f ca="1">RANDBETWEEN(1,20)</f>
        <v>17</v>
      </c>
      <c r="D105">
        <f ca="1">RANDBETWEEN(0,C105)</f>
        <v>16</v>
      </c>
      <c r="E105" s="2">
        <f ca="1">RANDBETWEEN(50000,100000)</f>
        <v>96907</v>
      </c>
      <c r="F105">
        <f ca="1">RANDBETWEEN(5,100)</f>
        <v>51</v>
      </c>
      <c r="G105" t="str">
        <f ca="1">VLOOKUP(RANDBETWEEN(6,12),lookups!$A$1:$B$12,2,FALSE)</f>
        <v xml:space="preserve"> c</v>
      </c>
      <c r="H105" s="4">
        <f ca="1">IF(ROUNDDOWN(E105/100000,0)=0,1,ROUNDDOWN(E105/100000,0))</f>
        <v>1</v>
      </c>
      <c r="I105" t="s">
        <v>33</v>
      </c>
      <c r="J105" t="str">
        <f ca="1">VLOOKUP(RANDBETWEEN(1,5),lookups!$C$1:$D$5,2,FALSE)</f>
        <v>denmark</v>
      </c>
      <c r="K105" t="str">
        <f ca="1">VLOOKUP(RANDBETWEEN(1,2),lookups!$G$1:$H$2,2,FALSE)</f>
        <v>flat</v>
      </c>
      <c r="L105">
        <v>10</v>
      </c>
      <c r="M105" t="str">
        <f ca="1">VLOOKUP(RANDBETWEEN(1,7),lookups!$I$1:$J$7,2,FALSE)</f>
        <v>b</v>
      </c>
      <c r="N105" s="2">
        <f ca="1">E105*(1-(RANDBETWEEN(1,50)/100))</f>
        <v>74618.39</v>
      </c>
      <c r="O105" s="2">
        <f ca="1">N105/12</f>
        <v>6218.1991666666663</v>
      </c>
      <c r="P105" s="2">
        <f ca="1">RANDBETWEEN(1,1.5)*((N105/12)*VLOOKUP(J105,'Weather by country'!$A$1:$C$5,3,FALSE))</f>
        <v>6218.1991666666663</v>
      </c>
      <c r="Q105" s="2">
        <f ca="1">(N105/12)*RANDBETWEEN(60,100)/100</f>
        <v>5285.4692916666654</v>
      </c>
      <c r="R105" s="2">
        <f ca="1">(N105/12)*RANDBETWEEN(60,100)/100</f>
        <v>5969.4712</v>
      </c>
      <c r="S105" t="str">
        <f ca="1">VLOOKUP(J105,'Weather by country'!$A$1:$C$5,2,FALSE)</f>
        <v>fine</v>
      </c>
      <c r="T105" t="str">
        <f ca="1">VLOOKUP(RANDBETWEEN(1,5),lookups!$Q$1:$R$5,2,FALSE)</f>
        <v>y</v>
      </c>
      <c r="U105" t="str">
        <f ca="1">VLOOKUP(RANDBETWEEN(1,5),lookups!$Q$1:$R$5,2,FALSE)</f>
        <v>y</v>
      </c>
      <c r="V105" t="str">
        <f ca="1">IF(P105=O105,"y","n")</f>
        <v>y</v>
      </c>
    </row>
    <row r="106" spans="1:22" x14ac:dyDescent="0.35">
      <c r="A106" t="s">
        <v>31</v>
      </c>
      <c r="B106" t="str">
        <f t="shared" si="1"/>
        <v>0000000106</v>
      </c>
      <c r="C106">
        <f ca="1">RANDBETWEEN(5,20)</f>
        <v>12</v>
      </c>
      <c r="D106">
        <f ca="1">RANDBETWEEN(0,C106)</f>
        <v>6</v>
      </c>
      <c r="E106" s="2">
        <f ca="1">RANDBETWEEN(100000,250000)</f>
        <v>104854</v>
      </c>
      <c r="F106">
        <f ca="1">RANDBETWEEN(5,100)</f>
        <v>59</v>
      </c>
      <c r="G106" t="str">
        <f ca="1">VLOOKUP(RANDBETWEEN(6,12),lookups!$A$1:$B$12,2,FALSE)</f>
        <v xml:space="preserve"> d</v>
      </c>
      <c r="H106" s="4">
        <f ca="1">ROUNDDOWN(E106/100000,0)</f>
        <v>1</v>
      </c>
      <c r="I106" t="s">
        <v>33</v>
      </c>
      <c r="J106" t="str">
        <f ca="1">VLOOKUP(RANDBETWEEN(1,5),lookups!$C$1:$D$5,2,FALSE)</f>
        <v>denmark</v>
      </c>
      <c r="K106" t="str">
        <f ca="1">VLOOKUP(RANDBETWEEN(1,2),lookups!$G$1:$H$2,2,FALSE)</f>
        <v>pitched</v>
      </c>
      <c r="L106">
        <v>10</v>
      </c>
      <c r="M106" t="str">
        <f ca="1">VLOOKUP(RANDBETWEEN(1,7),lookups!$I$1:$J$7,2,FALSE)</f>
        <v>c</v>
      </c>
      <c r="N106" s="2">
        <f ca="1">E106*(1-(RANDBETWEEN(1,50)/100))</f>
        <v>53475.54</v>
      </c>
      <c r="O106" s="2">
        <f ca="1">N106/12</f>
        <v>4456.2950000000001</v>
      </c>
      <c r="P106" s="2">
        <f ca="1">RANDBETWEEN(1,1.5)*((N106/12)*VLOOKUP(J106,'Weather by country'!$A$1:$C$5,3,FALSE))</f>
        <v>4456.2950000000001</v>
      </c>
      <c r="Q106" s="2">
        <f ca="1">(N106/12)*RANDBETWEEN(60,100)/100</f>
        <v>3876.9766499999996</v>
      </c>
      <c r="R106" s="2">
        <f ca="1">(N106/12)*RANDBETWEEN(60,100)/100</f>
        <v>3297.6583000000001</v>
      </c>
      <c r="S106" t="str">
        <f ca="1">VLOOKUP(J106,'Weather by country'!$A$1:$C$5,2,FALSE)</f>
        <v>fine</v>
      </c>
      <c r="T106" t="str">
        <f ca="1">VLOOKUP(RANDBETWEEN(1,5),lookups!$Q$1:$R$5,2,FALSE)</f>
        <v>n</v>
      </c>
      <c r="U106" t="str">
        <f ca="1">VLOOKUP(RANDBETWEEN(1,5),lookups!$Q$1:$R$5,2,FALSE)</f>
        <v>n</v>
      </c>
      <c r="V106" t="str">
        <f ca="1">IF(P106=O106,"y","n")</f>
        <v>y</v>
      </c>
    </row>
    <row r="107" spans="1:22" x14ac:dyDescent="0.35">
      <c r="A107" t="s">
        <v>32</v>
      </c>
      <c r="B107" t="str">
        <f>TEXT(ROW(A107),"0000000000")</f>
        <v>0000000107</v>
      </c>
      <c r="C107">
        <f ca="1">RANDBETWEEN(1,20)</f>
        <v>14</v>
      </c>
      <c r="D107">
        <f ca="1">RANDBETWEEN(0,C107)</f>
        <v>1</v>
      </c>
      <c r="E107" s="2">
        <f ca="1">RANDBETWEEN(50000,100000)</f>
        <v>92328</v>
      </c>
      <c r="F107">
        <f ca="1">RANDBETWEEN(5,100)</f>
        <v>71</v>
      </c>
      <c r="G107" t="str">
        <f ca="1">VLOOKUP(RANDBETWEEN(6,12),lookups!$A$1:$B$12,2,FALSE)</f>
        <v xml:space="preserve"> c</v>
      </c>
      <c r="H107" s="4">
        <f ca="1">IF(ROUNDDOWN(E107/100000,0)=0,1,ROUNDDOWN(E107/100000,0))</f>
        <v>1</v>
      </c>
      <c r="I107" t="s">
        <v>33</v>
      </c>
      <c r="J107" t="str">
        <f ca="1">VLOOKUP(RANDBETWEEN(1,5),lookups!$C$1:$D$5,2,FALSE)</f>
        <v>sweden</v>
      </c>
      <c r="K107" t="str">
        <f ca="1">VLOOKUP(RANDBETWEEN(1,2),lookups!$G$1:$H$2,2,FALSE)</f>
        <v>flat</v>
      </c>
      <c r="L107">
        <v>10</v>
      </c>
      <c r="M107" t="str">
        <f ca="1">VLOOKUP(RANDBETWEEN(1,7),lookups!$I$1:$J$7,2,FALSE)</f>
        <v>a</v>
      </c>
      <c r="N107" s="2">
        <f ca="1">E107*(1-(RANDBETWEEN(1,50)/100))</f>
        <v>69246</v>
      </c>
      <c r="O107" s="2">
        <f ca="1">N107/12</f>
        <v>5770.5</v>
      </c>
      <c r="P107" s="2">
        <f ca="1">RANDBETWEEN(1,1.5)*((N107/12)*VLOOKUP(J107,'Weather by country'!$A$1:$C$5,3,FALSE))</f>
        <v>5770.5</v>
      </c>
      <c r="Q107" s="2">
        <f ca="1">(N107/12)*RANDBETWEEN(60,100)/100</f>
        <v>5308.86</v>
      </c>
      <c r="R107" s="2">
        <f ca="1">(N107/12)*RANDBETWEEN(60,100)/100</f>
        <v>4327.875</v>
      </c>
      <c r="S107" t="str">
        <f ca="1">VLOOKUP(J107,'Weather by country'!$A$1:$C$5,2,FALSE)</f>
        <v>fine</v>
      </c>
      <c r="T107" t="str">
        <f ca="1">VLOOKUP(RANDBETWEEN(1,5),lookups!$Q$1:$R$5,2,FALSE)</f>
        <v>n</v>
      </c>
      <c r="U107" t="str">
        <f ca="1">VLOOKUP(RANDBETWEEN(1,5),lookups!$Q$1:$R$5,2,FALSE)</f>
        <v>n</v>
      </c>
      <c r="V107" t="str">
        <f ca="1">IF(P107=O107,"y","n")</f>
        <v>y</v>
      </c>
    </row>
    <row r="108" spans="1:22" x14ac:dyDescent="0.35">
      <c r="A108" t="s">
        <v>31</v>
      </c>
      <c r="B108" t="str">
        <f t="shared" si="1"/>
        <v>0000000108</v>
      </c>
      <c r="C108">
        <f ca="1">RANDBETWEEN(5,20)</f>
        <v>14</v>
      </c>
      <c r="D108">
        <f ca="1">RANDBETWEEN(0,C108)</f>
        <v>10</v>
      </c>
      <c r="E108" s="2">
        <f ca="1">RANDBETWEEN(100000,250000)</f>
        <v>181552</v>
      </c>
      <c r="F108">
        <f ca="1">RANDBETWEEN(5,100)</f>
        <v>91</v>
      </c>
      <c r="G108" t="str">
        <f ca="1">VLOOKUP(RANDBETWEEN(6,12),lookups!$A$1:$B$12,2,FALSE)</f>
        <v xml:space="preserve"> b</v>
      </c>
      <c r="H108" s="4">
        <f ca="1">ROUNDDOWN(E108/100000,0)</f>
        <v>1</v>
      </c>
      <c r="I108" t="s">
        <v>33</v>
      </c>
      <c r="J108" t="str">
        <f ca="1">VLOOKUP(RANDBETWEEN(1,5),lookups!$C$1:$D$5,2,FALSE)</f>
        <v>sweden</v>
      </c>
      <c r="K108" t="str">
        <f ca="1">VLOOKUP(RANDBETWEEN(1,2),lookups!$G$1:$H$2,2,FALSE)</f>
        <v>pitched</v>
      </c>
      <c r="L108">
        <v>10</v>
      </c>
      <c r="M108" t="str">
        <f ca="1">VLOOKUP(RANDBETWEEN(1,7),lookups!$I$1:$J$7,2,FALSE)</f>
        <v>b</v>
      </c>
      <c r="N108" s="2">
        <f ca="1">E108*(1-(RANDBETWEEN(1,50)/100))</f>
        <v>165212.32</v>
      </c>
      <c r="O108" s="2">
        <f ca="1">N108/12</f>
        <v>13767.693333333335</v>
      </c>
      <c r="P108" s="2">
        <f ca="1">RANDBETWEEN(1,1.5)*((N108/12)*VLOOKUP(J108,'Weather by country'!$A$1:$C$5,3,FALSE))</f>
        <v>13767.693333333335</v>
      </c>
      <c r="Q108" s="2">
        <f ca="1">(N108/12)*RANDBETWEEN(60,100)/100</f>
        <v>13216.9856</v>
      </c>
      <c r="R108" s="2">
        <f ca="1">(N108/12)*RANDBETWEEN(60,100)/100</f>
        <v>12666.277866666669</v>
      </c>
      <c r="S108" t="str">
        <f ca="1">VLOOKUP(J108,'Weather by country'!$A$1:$C$5,2,FALSE)</f>
        <v>fine</v>
      </c>
      <c r="T108" t="str">
        <f ca="1">VLOOKUP(RANDBETWEEN(1,5),lookups!$Q$1:$R$5,2,FALSE)</f>
        <v>n</v>
      </c>
      <c r="U108" t="str">
        <f ca="1">VLOOKUP(RANDBETWEEN(1,5),lookups!$Q$1:$R$5,2,FALSE)</f>
        <v>y</v>
      </c>
      <c r="V108" t="str">
        <f ca="1">IF(P108=O108,"y","n")</f>
        <v>y</v>
      </c>
    </row>
    <row r="109" spans="1:22" x14ac:dyDescent="0.35">
      <c r="A109" t="s">
        <v>32</v>
      </c>
      <c r="B109" t="str">
        <f>TEXT(ROW(A109),"0000000000")</f>
        <v>0000000109</v>
      </c>
      <c r="C109">
        <f ca="1">RANDBETWEEN(1,20)</f>
        <v>11</v>
      </c>
      <c r="D109">
        <f ca="1">RANDBETWEEN(0,C109)</f>
        <v>4</v>
      </c>
      <c r="E109" s="2">
        <f ca="1">RANDBETWEEN(50000,100000)</f>
        <v>81369</v>
      </c>
      <c r="F109">
        <f ca="1">RANDBETWEEN(5,100)</f>
        <v>58</v>
      </c>
      <c r="G109" t="str">
        <f ca="1">VLOOKUP(RANDBETWEEN(6,12),lookups!$A$1:$B$12,2,FALSE)</f>
        <v xml:space="preserve"> c</v>
      </c>
      <c r="H109" s="4">
        <f ca="1">IF(ROUNDDOWN(E109/100000,0)=0,1,ROUNDDOWN(E109/100000,0))</f>
        <v>1</v>
      </c>
      <c r="I109" t="s">
        <v>33</v>
      </c>
      <c r="J109" t="str">
        <f ca="1">VLOOKUP(RANDBETWEEN(1,5),lookups!$C$1:$D$5,2,FALSE)</f>
        <v>norway</v>
      </c>
      <c r="K109" t="str">
        <f ca="1">VLOOKUP(RANDBETWEEN(1,2),lookups!$G$1:$H$2,2,FALSE)</f>
        <v>pitched</v>
      </c>
      <c r="L109">
        <v>10</v>
      </c>
      <c r="M109" t="str">
        <f ca="1">VLOOKUP(RANDBETWEEN(1,7),lookups!$I$1:$J$7,2,FALSE)</f>
        <v>c</v>
      </c>
      <c r="N109" s="2">
        <f ca="1">E109*(1-(RANDBETWEEN(1,50)/100))</f>
        <v>69977.34</v>
      </c>
      <c r="O109" s="2">
        <f ca="1">N109/12</f>
        <v>5831.4449999999997</v>
      </c>
      <c r="P109" s="2">
        <f ca="1">RANDBETWEEN(1,1.5)*((N109/12)*VLOOKUP(J109,'Weather by country'!$A$1:$C$5,3,FALSE))</f>
        <v>5831.4449999999997</v>
      </c>
      <c r="Q109" s="2">
        <f ca="1">(N109/12)*RANDBETWEEN(60,100)/100</f>
        <v>4781.7848999999997</v>
      </c>
      <c r="R109" s="2">
        <f ca="1">(N109/12)*RANDBETWEEN(60,100)/100</f>
        <v>5073.3571499999998</v>
      </c>
      <c r="S109" t="str">
        <f ca="1">VLOOKUP(J109,'Weather by country'!$A$1:$C$5,2,FALSE)</f>
        <v>fine</v>
      </c>
      <c r="T109" t="str">
        <f ca="1">VLOOKUP(RANDBETWEEN(1,5),lookups!$Q$1:$R$5,2,FALSE)</f>
        <v>y</v>
      </c>
      <c r="U109" t="str">
        <f ca="1">VLOOKUP(RANDBETWEEN(1,5),lookups!$Q$1:$R$5,2,FALSE)</f>
        <v>n</v>
      </c>
      <c r="V109" t="str">
        <f ca="1">IF(P109=O109,"y","n")</f>
        <v>y</v>
      </c>
    </row>
    <row r="110" spans="1:22" x14ac:dyDescent="0.35">
      <c r="A110" t="s">
        <v>31</v>
      </c>
      <c r="B110" t="str">
        <f t="shared" si="1"/>
        <v>0000000110</v>
      </c>
      <c r="C110">
        <f ca="1">RANDBETWEEN(5,20)</f>
        <v>13</v>
      </c>
      <c r="D110">
        <f ca="1">RANDBETWEEN(0,C110)</f>
        <v>7</v>
      </c>
      <c r="E110" s="2">
        <f ca="1">RANDBETWEEN(100000,250000)</f>
        <v>247563</v>
      </c>
      <c r="F110">
        <f ca="1">RANDBETWEEN(5,100)</f>
        <v>18</v>
      </c>
      <c r="G110" t="str">
        <f ca="1">VLOOKUP(RANDBETWEEN(6,12),lookups!$A$1:$B$12,2,FALSE)</f>
        <v xml:space="preserve"> dd</v>
      </c>
      <c r="H110" s="4">
        <f ca="1">ROUNDDOWN(E110/100000,0)</f>
        <v>2</v>
      </c>
      <c r="I110" t="s">
        <v>33</v>
      </c>
      <c r="J110" t="str">
        <f ca="1">VLOOKUP(RANDBETWEEN(1,5),lookups!$C$1:$D$5,2,FALSE)</f>
        <v>norway</v>
      </c>
      <c r="K110" t="str">
        <f ca="1">VLOOKUP(RANDBETWEEN(1,2),lookups!$G$1:$H$2,2,FALSE)</f>
        <v>flat</v>
      </c>
      <c r="L110">
        <v>10</v>
      </c>
      <c r="M110" t="str">
        <f ca="1">VLOOKUP(RANDBETWEEN(1,7),lookups!$I$1:$J$7,2,FALSE)</f>
        <v>c</v>
      </c>
      <c r="N110" s="2">
        <f ca="1">E110*(1-(RANDBETWEEN(1,50)/100))</f>
        <v>160915.95000000001</v>
      </c>
      <c r="O110" s="2">
        <f ca="1">N110/12</f>
        <v>13409.6625</v>
      </c>
      <c r="P110" s="2">
        <f ca="1">RANDBETWEEN(1,1.5)*((N110/12)*VLOOKUP(J110,'Weather by country'!$A$1:$C$5,3,FALSE))</f>
        <v>13409.6625</v>
      </c>
      <c r="Q110" s="2">
        <f ca="1">(N110/12)*RANDBETWEEN(60,100)/100</f>
        <v>8179.8941249999998</v>
      </c>
      <c r="R110" s="2">
        <f ca="1">(N110/12)*RANDBETWEEN(60,100)/100</f>
        <v>11130.019875</v>
      </c>
      <c r="S110" t="str">
        <f ca="1">VLOOKUP(J110,'Weather by country'!$A$1:$C$5,2,FALSE)</f>
        <v>fine</v>
      </c>
      <c r="T110" t="str">
        <f ca="1">VLOOKUP(RANDBETWEEN(1,5),lookups!$Q$1:$R$5,2,FALSE)</f>
        <v>y</v>
      </c>
      <c r="U110" t="str">
        <f ca="1">VLOOKUP(RANDBETWEEN(1,5),lookups!$Q$1:$R$5,2,FALSE)</f>
        <v>n</v>
      </c>
      <c r="V110" t="str">
        <f ca="1">IF(P110=O110,"y","n")</f>
        <v>y</v>
      </c>
    </row>
    <row r="111" spans="1:22" x14ac:dyDescent="0.35">
      <c r="A111" t="s">
        <v>32</v>
      </c>
      <c r="B111" t="str">
        <f>TEXT(ROW(A111),"0000000000")</f>
        <v>0000000111</v>
      </c>
      <c r="C111">
        <f ca="1">RANDBETWEEN(1,20)</f>
        <v>13</v>
      </c>
      <c r="D111">
        <f ca="1">RANDBETWEEN(0,C111)</f>
        <v>13</v>
      </c>
      <c r="E111" s="2">
        <f ca="1">RANDBETWEEN(50000,100000)</f>
        <v>84960</v>
      </c>
      <c r="F111">
        <f ca="1">RANDBETWEEN(5,100)</f>
        <v>75</v>
      </c>
      <c r="G111" t="str">
        <f ca="1">VLOOKUP(RANDBETWEEN(6,12),lookups!$A$1:$B$12,2,FALSE)</f>
        <v xml:space="preserve"> ddd</v>
      </c>
      <c r="H111" s="4">
        <f ca="1">IF(ROUNDDOWN(E111/100000,0)=0,1,ROUNDDOWN(E111/100000,0))</f>
        <v>1</v>
      </c>
      <c r="I111" t="s">
        <v>33</v>
      </c>
      <c r="J111" t="str">
        <f ca="1">VLOOKUP(RANDBETWEEN(1,5),lookups!$C$1:$D$5,2,FALSE)</f>
        <v>sweden</v>
      </c>
      <c r="K111" t="str">
        <f ca="1">VLOOKUP(RANDBETWEEN(1,2),lookups!$G$1:$H$2,2,FALSE)</f>
        <v>pitched</v>
      </c>
      <c r="L111">
        <v>10</v>
      </c>
      <c r="M111" t="str">
        <f ca="1">VLOOKUP(RANDBETWEEN(1,7),lookups!$I$1:$J$7,2,FALSE)</f>
        <v>c</v>
      </c>
      <c r="N111" s="2">
        <f ca="1">E111*(1-(RANDBETWEEN(1,50)/100))</f>
        <v>76464</v>
      </c>
      <c r="O111" s="2">
        <f ca="1">N111/12</f>
        <v>6372</v>
      </c>
      <c r="P111" s="2">
        <f ca="1">RANDBETWEEN(1,1.5)*((N111/12)*VLOOKUP(J111,'Weather by country'!$A$1:$C$5,3,FALSE))</f>
        <v>6372</v>
      </c>
      <c r="Q111" s="2">
        <f ca="1">(N111/12)*RANDBETWEEN(60,100)/100</f>
        <v>4906.4399999999996</v>
      </c>
      <c r="R111" s="2">
        <f ca="1">(N111/12)*RANDBETWEEN(60,100)/100</f>
        <v>5862.24</v>
      </c>
      <c r="S111" t="str">
        <f ca="1">VLOOKUP(J111,'Weather by country'!$A$1:$C$5,2,FALSE)</f>
        <v>fine</v>
      </c>
      <c r="T111" t="str">
        <f ca="1">VLOOKUP(RANDBETWEEN(1,5),lookups!$Q$1:$R$5,2,FALSE)</f>
        <v>n</v>
      </c>
      <c r="U111" t="str">
        <f ca="1">VLOOKUP(RANDBETWEEN(1,5),lookups!$Q$1:$R$5,2,FALSE)</f>
        <v>y</v>
      </c>
      <c r="V111" t="str">
        <f ca="1">IF(P111=O111,"y","n")</f>
        <v>y</v>
      </c>
    </row>
    <row r="112" spans="1:22" x14ac:dyDescent="0.35">
      <c r="A112" t="s">
        <v>31</v>
      </c>
      <c r="B112" t="str">
        <f t="shared" si="1"/>
        <v>0000000112</v>
      </c>
      <c r="C112">
        <f ca="1">RANDBETWEEN(5,20)</f>
        <v>9</v>
      </c>
      <c r="D112">
        <f ca="1">RANDBETWEEN(0,C112)</f>
        <v>4</v>
      </c>
      <c r="E112" s="2">
        <f ca="1">RANDBETWEEN(100000,250000)</f>
        <v>123621</v>
      </c>
      <c r="F112">
        <f ca="1">RANDBETWEEN(5,100)</f>
        <v>73</v>
      </c>
      <c r="G112" t="str">
        <f ca="1">VLOOKUP(RANDBETWEEN(6,12),lookups!$A$1:$B$12,2,FALSE)</f>
        <v xml:space="preserve"> d</v>
      </c>
      <c r="H112" s="4">
        <f ca="1">ROUNDDOWN(E112/100000,0)</f>
        <v>1</v>
      </c>
      <c r="I112" t="s">
        <v>33</v>
      </c>
      <c r="J112" t="str">
        <f ca="1">VLOOKUP(RANDBETWEEN(1,5),lookups!$C$1:$D$5,2,FALSE)</f>
        <v>norway</v>
      </c>
      <c r="K112" t="str">
        <f ca="1">VLOOKUP(RANDBETWEEN(1,2),lookups!$G$1:$H$2,2,FALSE)</f>
        <v>flat</v>
      </c>
      <c r="L112">
        <v>10</v>
      </c>
      <c r="M112" t="str">
        <f ca="1">VLOOKUP(RANDBETWEEN(1,7),lookups!$I$1:$J$7,2,FALSE)</f>
        <v>c</v>
      </c>
      <c r="N112" s="2">
        <f ca="1">E112*(1-(RANDBETWEEN(1,50)/100))</f>
        <v>70463.97</v>
      </c>
      <c r="O112" s="2">
        <f ca="1">N112/12</f>
        <v>5871.9975000000004</v>
      </c>
      <c r="P112" s="2">
        <f ca="1">RANDBETWEEN(1,1.5)*((N112/12)*VLOOKUP(J112,'Weather by country'!$A$1:$C$5,3,FALSE))</f>
        <v>5871.9975000000004</v>
      </c>
      <c r="Q112" s="2">
        <f ca="1">(N112/12)*RANDBETWEEN(60,100)/100</f>
        <v>3699.3584250000004</v>
      </c>
      <c r="R112" s="2">
        <f ca="1">(N112/12)*RANDBETWEEN(60,100)/100</f>
        <v>5695.8375750000005</v>
      </c>
      <c r="S112" t="str">
        <f ca="1">VLOOKUP(J112,'Weather by country'!$A$1:$C$5,2,FALSE)</f>
        <v>fine</v>
      </c>
      <c r="T112" t="str">
        <f ca="1">VLOOKUP(RANDBETWEEN(1,5),lookups!$Q$1:$R$5,2,FALSE)</f>
        <v>y</v>
      </c>
      <c r="U112" t="str">
        <f ca="1">VLOOKUP(RANDBETWEEN(1,5),lookups!$Q$1:$R$5,2,FALSE)</f>
        <v>y</v>
      </c>
      <c r="V112" t="str">
        <f ca="1">IF(P112=O112,"y","n")</f>
        <v>y</v>
      </c>
    </row>
    <row r="113" spans="1:22" x14ac:dyDescent="0.35">
      <c r="A113" t="s">
        <v>32</v>
      </c>
      <c r="B113" t="str">
        <f>TEXT(ROW(A113),"0000000000")</f>
        <v>0000000113</v>
      </c>
      <c r="C113">
        <f ca="1">RANDBETWEEN(1,20)</f>
        <v>4</v>
      </c>
      <c r="D113">
        <f ca="1">RANDBETWEEN(0,C113)</f>
        <v>3</v>
      </c>
      <c r="E113" s="2">
        <f ca="1">RANDBETWEEN(50000,100000)</f>
        <v>67452</v>
      </c>
      <c r="F113">
        <f ca="1">RANDBETWEEN(5,100)</f>
        <v>5</v>
      </c>
      <c r="G113" t="str">
        <f ca="1">VLOOKUP(RANDBETWEEN(6,12),lookups!$A$1:$B$12,2,FALSE)</f>
        <v xml:space="preserve"> ddd</v>
      </c>
      <c r="H113" s="4">
        <f ca="1">IF(ROUNDDOWN(E113/100000,0)=0,1,ROUNDDOWN(E113/100000,0))</f>
        <v>1</v>
      </c>
      <c r="I113" t="s">
        <v>33</v>
      </c>
      <c r="J113" t="str">
        <f ca="1">VLOOKUP(RANDBETWEEN(1,5),lookups!$C$1:$D$5,2,FALSE)</f>
        <v>finland</v>
      </c>
      <c r="K113" t="str">
        <f ca="1">VLOOKUP(RANDBETWEEN(1,2),lookups!$G$1:$H$2,2,FALSE)</f>
        <v>pitched</v>
      </c>
      <c r="L113">
        <v>10</v>
      </c>
      <c r="M113" t="str">
        <f ca="1">VLOOKUP(RANDBETWEEN(1,7),lookups!$I$1:$J$7,2,FALSE)</f>
        <v>c</v>
      </c>
      <c r="N113" s="2">
        <f ca="1">E113*(1-(RANDBETWEEN(1,50)/100))</f>
        <v>60032.28</v>
      </c>
      <c r="O113" s="2">
        <f ca="1">N113/12</f>
        <v>5002.6899999999996</v>
      </c>
      <c r="P113" s="2">
        <f ca="1">RANDBETWEEN(1,1.5)*((N113/12)*VLOOKUP(J113,'Weather by country'!$A$1:$C$5,3,FALSE))</f>
        <v>4002.152</v>
      </c>
      <c r="Q113" s="2">
        <f ca="1">(N113/12)*RANDBETWEEN(60,100)/100</f>
        <v>3151.6946999999996</v>
      </c>
      <c r="R113" s="2">
        <f ca="1">(N113/12)*RANDBETWEEN(60,100)/100</f>
        <v>3902.0981999999995</v>
      </c>
      <c r="S113" t="str">
        <f ca="1">VLOOKUP(J113,'Weather by country'!$A$1:$C$5,2,FALSE)</f>
        <v>l-rain</v>
      </c>
      <c r="T113" t="str">
        <f ca="1">VLOOKUP(RANDBETWEEN(1,5),lookups!$Q$1:$R$5,2,FALSE)</f>
        <v>n</v>
      </c>
      <c r="U113" t="str">
        <f ca="1">VLOOKUP(RANDBETWEEN(1,5),lookups!$Q$1:$R$5,2,FALSE)</f>
        <v>n</v>
      </c>
      <c r="V113" t="str">
        <f ca="1">IF(P113=O113,"y","n")</f>
        <v>n</v>
      </c>
    </row>
    <row r="114" spans="1:22" x14ac:dyDescent="0.35">
      <c r="A114" t="s">
        <v>31</v>
      </c>
      <c r="B114" t="str">
        <f t="shared" si="1"/>
        <v>0000000114</v>
      </c>
      <c r="C114">
        <f ca="1">RANDBETWEEN(5,20)</f>
        <v>5</v>
      </c>
      <c r="D114">
        <f ca="1">RANDBETWEEN(0,C114)</f>
        <v>3</v>
      </c>
      <c r="E114" s="2">
        <f ca="1">RANDBETWEEN(100000,250000)</f>
        <v>162149</v>
      </c>
      <c r="F114">
        <f ca="1">RANDBETWEEN(5,100)</f>
        <v>58</v>
      </c>
      <c r="G114" t="str">
        <f ca="1">VLOOKUP(RANDBETWEEN(6,12),lookups!$A$1:$B$12,2,FALSE)</f>
        <v xml:space="preserve"> cc</v>
      </c>
      <c r="H114" s="4">
        <f ca="1">ROUNDDOWN(E114/100000,0)</f>
        <v>1</v>
      </c>
      <c r="I114" t="s">
        <v>33</v>
      </c>
      <c r="J114" t="str">
        <f ca="1">VLOOKUP(RANDBETWEEN(1,5),lookups!$C$1:$D$5,2,FALSE)</f>
        <v>denmark</v>
      </c>
      <c r="K114" t="str">
        <f ca="1">VLOOKUP(RANDBETWEEN(1,2),lookups!$G$1:$H$2,2,FALSE)</f>
        <v>pitched</v>
      </c>
      <c r="L114">
        <v>10</v>
      </c>
      <c r="M114" t="str">
        <f ca="1">VLOOKUP(RANDBETWEEN(1,7),lookups!$I$1:$J$7,2,FALSE)</f>
        <v>c</v>
      </c>
      <c r="N114" s="2">
        <f ca="1">E114*(1-(RANDBETWEEN(1,50)/100))</f>
        <v>137826.65</v>
      </c>
      <c r="O114" s="2">
        <f ca="1">N114/12</f>
        <v>11485.554166666667</v>
      </c>
      <c r="P114" s="2">
        <f ca="1">RANDBETWEEN(1,1.5)*((N114/12)*VLOOKUP(J114,'Weather by country'!$A$1:$C$5,3,FALSE))</f>
        <v>11485.554166666667</v>
      </c>
      <c r="Q114" s="2">
        <f ca="1">(N114/12)*RANDBETWEEN(60,100)/100</f>
        <v>8843.8767083333332</v>
      </c>
      <c r="R114" s="2">
        <f ca="1">(N114/12)*RANDBETWEEN(60,100)/100</f>
        <v>8499.3100833333338</v>
      </c>
      <c r="S114" t="str">
        <f ca="1">VLOOKUP(J114,'Weather by country'!$A$1:$C$5,2,FALSE)</f>
        <v>fine</v>
      </c>
      <c r="T114" t="str">
        <f ca="1">VLOOKUP(RANDBETWEEN(1,5),lookups!$Q$1:$R$5,2,FALSE)</f>
        <v>n</v>
      </c>
      <c r="U114" t="str">
        <f ca="1">VLOOKUP(RANDBETWEEN(1,5),lookups!$Q$1:$R$5,2,FALSE)</f>
        <v>n</v>
      </c>
      <c r="V114" t="str">
        <f ca="1">IF(P114=O114,"y","n")</f>
        <v>y</v>
      </c>
    </row>
    <row r="115" spans="1:22" x14ac:dyDescent="0.35">
      <c r="A115" t="s">
        <v>32</v>
      </c>
      <c r="B115" t="str">
        <f>TEXT(ROW(A115),"0000000000")</f>
        <v>0000000115</v>
      </c>
      <c r="C115">
        <f ca="1">RANDBETWEEN(1,20)</f>
        <v>7</v>
      </c>
      <c r="D115">
        <f ca="1">RANDBETWEEN(0,C115)</f>
        <v>4</v>
      </c>
      <c r="E115" s="2">
        <f ca="1">RANDBETWEEN(50000,100000)</f>
        <v>81607</v>
      </c>
      <c r="F115">
        <f ca="1">RANDBETWEEN(5,100)</f>
        <v>36</v>
      </c>
      <c r="G115" t="str">
        <f ca="1">VLOOKUP(RANDBETWEEN(6,12),lookups!$A$1:$B$12,2,FALSE)</f>
        <v xml:space="preserve"> c</v>
      </c>
      <c r="H115" s="4">
        <f ca="1">IF(ROUNDDOWN(E115/100000,0)=0,1,ROUNDDOWN(E115/100000,0))</f>
        <v>1</v>
      </c>
      <c r="I115" t="s">
        <v>33</v>
      </c>
      <c r="J115" t="str">
        <f ca="1">VLOOKUP(RANDBETWEEN(1,5),lookups!$C$1:$D$5,2,FALSE)</f>
        <v>norway</v>
      </c>
      <c r="K115" t="str">
        <f ca="1">VLOOKUP(RANDBETWEEN(1,2),lookups!$G$1:$H$2,2,FALSE)</f>
        <v>flat</v>
      </c>
      <c r="L115">
        <v>10</v>
      </c>
      <c r="M115" t="str">
        <f ca="1">VLOOKUP(RANDBETWEEN(1,7),lookups!$I$1:$J$7,2,FALSE)</f>
        <v>c</v>
      </c>
      <c r="N115" s="2">
        <f ca="1">E115*(1-(RANDBETWEEN(1,50)/100))</f>
        <v>55492.759999999995</v>
      </c>
      <c r="O115" s="2">
        <f ca="1">N115/12</f>
        <v>4624.3966666666665</v>
      </c>
      <c r="P115" s="2">
        <f ca="1">RANDBETWEEN(1,1.5)*((N115/12)*VLOOKUP(J115,'Weather by country'!$A$1:$C$5,3,FALSE))</f>
        <v>4624.3966666666665</v>
      </c>
      <c r="Q115" s="2">
        <f ca="1">(N115/12)*RANDBETWEEN(60,100)/100</f>
        <v>3422.0535333333332</v>
      </c>
      <c r="R115" s="2">
        <f ca="1">(N115/12)*RANDBETWEEN(60,100)/100</f>
        <v>3514.5414666666666</v>
      </c>
      <c r="S115" t="str">
        <f ca="1">VLOOKUP(J115,'Weather by country'!$A$1:$C$5,2,FALSE)</f>
        <v>fine</v>
      </c>
      <c r="T115" t="str">
        <f ca="1">VLOOKUP(RANDBETWEEN(1,5),lookups!$Q$1:$R$5,2,FALSE)</f>
        <v>n</v>
      </c>
      <c r="U115" t="str">
        <f ca="1">VLOOKUP(RANDBETWEEN(1,5),lookups!$Q$1:$R$5,2,FALSE)</f>
        <v>n</v>
      </c>
      <c r="V115" t="str">
        <f ca="1">IF(P115=O115,"y","n")</f>
        <v>y</v>
      </c>
    </row>
    <row r="116" spans="1:22" x14ac:dyDescent="0.35">
      <c r="A116" t="s">
        <v>31</v>
      </c>
      <c r="B116" t="str">
        <f t="shared" si="1"/>
        <v>0000000116</v>
      </c>
      <c r="C116">
        <f ca="1">RANDBETWEEN(5,20)</f>
        <v>17</v>
      </c>
      <c r="D116">
        <f ca="1">RANDBETWEEN(0,C116)</f>
        <v>11</v>
      </c>
      <c r="E116" s="2">
        <f ca="1">RANDBETWEEN(100000,250000)</f>
        <v>244670</v>
      </c>
      <c r="F116">
        <f ca="1">RANDBETWEEN(5,100)</f>
        <v>57</v>
      </c>
      <c r="G116" t="str">
        <f ca="1">VLOOKUP(RANDBETWEEN(6,12),lookups!$A$1:$B$12,2,FALSE)</f>
        <v xml:space="preserve"> dd</v>
      </c>
      <c r="H116" s="4">
        <f ca="1">ROUNDDOWN(E116/100000,0)</f>
        <v>2</v>
      </c>
      <c r="I116" t="s">
        <v>33</v>
      </c>
      <c r="J116" t="str">
        <f ca="1">VLOOKUP(RANDBETWEEN(1,5),lookups!$C$1:$D$5,2,FALSE)</f>
        <v>uk</v>
      </c>
      <c r="K116" t="str">
        <f ca="1">VLOOKUP(RANDBETWEEN(1,2),lookups!$G$1:$H$2,2,FALSE)</f>
        <v>pitched</v>
      </c>
      <c r="L116">
        <v>10</v>
      </c>
      <c r="M116" t="str">
        <f ca="1">VLOOKUP(RANDBETWEEN(1,7),lookups!$I$1:$J$7,2,FALSE)</f>
        <v>c</v>
      </c>
      <c r="N116" s="2">
        <f ca="1">E116*(1-(RANDBETWEEN(1,50)/100))</f>
        <v>198182.7</v>
      </c>
      <c r="O116" s="2">
        <f ca="1">N116/12</f>
        <v>16515.225000000002</v>
      </c>
      <c r="P116" s="2">
        <f ca="1">RANDBETWEEN(1,1.5)*((N116/12)*VLOOKUP(J116,'Weather by country'!$A$1:$C$5,3,FALSE))</f>
        <v>16515.225000000002</v>
      </c>
      <c r="Q116" s="2">
        <f ca="1">(N116/12)*RANDBETWEEN(60,100)/100</f>
        <v>10734.896250000002</v>
      </c>
      <c r="R116" s="2">
        <f ca="1">(N116/12)*RANDBETWEEN(60,100)/100</f>
        <v>14203.093500000001</v>
      </c>
      <c r="S116" t="str">
        <f ca="1">VLOOKUP(J116,'Weather by country'!$A$1:$C$5,2,FALSE)</f>
        <v>fine</v>
      </c>
      <c r="T116" t="str">
        <f ca="1">VLOOKUP(RANDBETWEEN(1,5),lookups!$Q$1:$R$5,2,FALSE)</f>
        <v>n</v>
      </c>
      <c r="U116" t="str">
        <f ca="1">VLOOKUP(RANDBETWEEN(1,5),lookups!$Q$1:$R$5,2,FALSE)</f>
        <v>n</v>
      </c>
      <c r="V116" t="str">
        <f ca="1">IF(P116=O116,"y","n")</f>
        <v>y</v>
      </c>
    </row>
    <row r="117" spans="1:22" x14ac:dyDescent="0.35">
      <c r="A117" t="s">
        <v>32</v>
      </c>
      <c r="B117" t="str">
        <f>TEXT(ROW(A117),"0000000000")</f>
        <v>0000000117</v>
      </c>
      <c r="C117">
        <f ca="1">RANDBETWEEN(1,20)</f>
        <v>18</v>
      </c>
      <c r="D117">
        <f ca="1">RANDBETWEEN(0,C117)</f>
        <v>5</v>
      </c>
      <c r="E117" s="2">
        <f ca="1">RANDBETWEEN(50000,100000)</f>
        <v>65667</v>
      </c>
      <c r="F117">
        <f ca="1">RANDBETWEEN(5,100)</f>
        <v>77</v>
      </c>
      <c r="G117" t="str">
        <f ca="1">VLOOKUP(RANDBETWEEN(6,12),lookups!$A$1:$B$12,2,FALSE)</f>
        <v xml:space="preserve"> dd</v>
      </c>
      <c r="H117" s="4">
        <f ca="1">IF(ROUNDDOWN(E117/100000,0)=0,1,ROUNDDOWN(E117/100000,0))</f>
        <v>1</v>
      </c>
      <c r="I117" t="s">
        <v>33</v>
      </c>
      <c r="J117" t="str">
        <f ca="1">VLOOKUP(RANDBETWEEN(1,5),lookups!$C$1:$D$5,2,FALSE)</f>
        <v>finland</v>
      </c>
      <c r="K117" t="str">
        <f ca="1">VLOOKUP(RANDBETWEEN(1,2),lookups!$G$1:$H$2,2,FALSE)</f>
        <v>flat</v>
      </c>
      <c r="L117">
        <v>10</v>
      </c>
      <c r="M117" t="str">
        <f ca="1">VLOOKUP(RANDBETWEEN(1,7),lookups!$I$1:$J$7,2,FALSE)</f>
        <v>c</v>
      </c>
      <c r="N117" s="2">
        <f ca="1">E117*(1-(RANDBETWEEN(1,50)/100))</f>
        <v>35460.18</v>
      </c>
      <c r="O117" s="2">
        <f ca="1">N117/12</f>
        <v>2955.0149999999999</v>
      </c>
      <c r="P117" s="2">
        <f ca="1">RANDBETWEEN(1,1.5)*((N117/12)*VLOOKUP(J117,'Weather by country'!$A$1:$C$5,3,FALSE))</f>
        <v>2364.0120000000002</v>
      </c>
      <c r="Q117" s="2">
        <f ca="1">(N117/12)*RANDBETWEEN(60,100)/100</f>
        <v>2304.9116999999997</v>
      </c>
      <c r="R117" s="2">
        <f ca="1">(N117/12)*RANDBETWEEN(60,100)/100</f>
        <v>2452.6624499999998</v>
      </c>
      <c r="S117" t="str">
        <f ca="1">VLOOKUP(J117,'Weather by country'!$A$1:$C$5,2,FALSE)</f>
        <v>l-rain</v>
      </c>
      <c r="T117" t="str">
        <f ca="1">VLOOKUP(RANDBETWEEN(1,5),lookups!$Q$1:$R$5,2,FALSE)</f>
        <v>n</v>
      </c>
      <c r="U117" t="str">
        <f ca="1">VLOOKUP(RANDBETWEEN(1,5),lookups!$Q$1:$R$5,2,FALSE)</f>
        <v>y</v>
      </c>
      <c r="V117" t="str">
        <f ca="1">IF(P117=O117,"y","n")</f>
        <v>n</v>
      </c>
    </row>
    <row r="118" spans="1:22" x14ac:dyDescent="0.35">
      <c r="A118" t="s">
        <v>31</v>
      </c>
      <c r="B118" t="str">
        <f t="shared" si="1"/>
        <v>0000000118</v>
      </c>
      <c r="C118">
        <f ca="1">RANDBETWEEN(5,20)</f>
        <v>7</v>
      </c>
      <c r="D118">
        <f ca="1">RANDBETWEEN(0,C118)</f>
        <v>2</v>
      </c>
      <c r="E118" s="2">
        <f ca="1">RANDBETWEEN(100000,250000)</f>
        <v>156653</v>
      </c>
      <c r="F118">
        <f ca="1">RANDBETWEEN(5,100)</f>
        <v>24</v>
      </c>
      <c r="G118" t="str">
        <f ca="1">VLOOKUP(RANDBETWEEN(6,12),lookups!$A$1:$B$12,2,FALSE)</f>
        <v xml:space="preserve"> ccc</v>
      </c>
      <c r="H118" s="4">
        <f ca="1">ROUNDDOWN(E118/100000,0)</f>
        <v>1</v>
      </c>
      <c r="I118" t="s">
        <v>33</v>
      </c>
      <c r="J118" t="str">
        <f ca="1">VLOOKUP(RANDBETWEEN(1,5),lookups!$C$1:$D$5,2,FALSE)</f>
        <v>uk</v>
      </c>
      <c r="K118" t="str">
        <f ca="1">VLOOKUP(RANDBETWEEN(1,2),lookups!$G$1:$H$2,2,FALSE)</f>
        <v>flat</v>
      </c>
      <c r="L118">
        <v>10</v>
      </c>
      <c r="M118" t="str">
        <f ca="1">VLOOKUP(RANDBETWEEN(1,7),lookups!$I$1:$J$7,2,FALSE)</f>
        <v>c</v>
      </c>
      <c r="N118" s="2">
        <f ca="1">E118*(1-(RANDBETWEEN(1,50)/100))</f>
        <v>109657.09999999999</v>
      </c>
      <c r="O118" s="2">
        <f ca="1">N118/12</f>
        <v>9138.0916666666653</v>
      </c>
      <c r="P118" s="2">
        <f ca="1">RANDBETWEEN(1,1.5)*((N118/12)*VLOOKUP(J118,'Weather by country'!$A$1:$C$5,3,FALSE))</f>
        <v>9138.0916666666653</v>
      </c>
      <c r="Q118" s="2">
        <f ca="1">(N118/12)*RANDBETWEEN(60,100)/100</f>
        <v>5756.9977499999986</v>
      </c>
      <c r="R118" s="2">
        <f ca="1">(N118/12)*RANDBETWEEN(60,100)/100</f>
        <v>7036.3305833333325</v>
      </c>
      <c r="S118" t="str">
        <f ca="1">VLOOKUP(J118,'Weather by country'!$A$1:$C$5,2,FALSE)</f>
        <v>fine</v>
      </c>
      <c r="T118" t="str">
        <f ca="1">VLOOKUP(RANDBETWEEN(1,5),lookups!$Q$1:$R$5,2,FALSE)</f>
        <v>y</v>
      </c>
      <c r="U118" t="str">
        <f ca="1">VLOOKUP(RANDBETWEEN(1,5),lookups!$Q$1:$R$5,2,FALSE)</f>
        <v>y</v>
      </c>
      <c r="V118" t="str">
        <f ca="1">IF(P118=O118,"y","n")</f>
        <v>y</v>
      </c>
    </row>
    <row r="119" spans="1:22" x14ac:dyDescent="0.35">
      <c r="A119" t="s">
        <v>32</v>
      </c>
      <c r="B119" t="str">
        <f>TEXT(ROW(A119),"0000000000")</f>
        <v>0000000119</v>
      </c>
      <c r="C119">
        <f ca="1">RANDBETWEEN(1,20)</f>
        <v>3</v>
      </c>
      <c r="D119">
        <f ca="1">RANDBETWEEN(0,C119)</f>
        <v>1</v>
      </c>
      <c r="E119" s="2">
        <f ca="1">RANDBETWEEN(50000,100000)</f>
        <v>51306</v>
      </c>
      <c r="F119">
        <f ca="1">RANDBETWEEN(5,100)</f>
        <v>15</v>
      </c>
      <c r="G119" t="str">
        <f ca="1">VLOOKUP(RANDBETWEEN(6,12),lookups!$A$1:$B$12,2,FALSE)</f>
        <v xml:space="preserve"> ddd</v>
      </c>
      <c r="H119" s="4">
        <f ca="1">IF(ROUNDDOWN(E119/100000,0)=0,1,ROUNDDOWN(E119/100000,0))</f>
        <v>1</v>
      </c>
      <c r="I119" t="s">
        <v>33</v>
      </c>
      <c r="J119" t="str">
        <f ca="1">VLOOKUP(RANDBETWEEN(1,5),lookups!$C$1:$D$5,2,FALSE)</f>
        <v>norway</v>
      </c>
      <c r="K119" t="str">
        <f ca="1">VLOOKUP(RANDBETWEEN(1,2),lookups!$G$1:$H$2,2,FALSE)</f>
        <v>flat</v>
      </c>
      <c r="L119">
        <v>10</v>
      </c>
      <c r="M119" t="str">
        <f ca="1">VLOOKUP(RANDBETWEEN(1,7),lookups!$I$1:$J$7,2,FALSE)</f>
        <v>c</v>
      </c>
      <c r="N119" s="2">
        <f ca="1">E119*(1-(RANDBETWEEN(1,50)/100))</f>
        <v>50792.94</v>
      </c>
      <c r="O119" s="2">
        <f ca="1">N119/12</f>
        <v>4232.7449999999999</v>
      </c>
      <c r="P119" s="2">
        <f ca="1">RANDBETWEEN(1,1.5)*((N119/12)*VLOOKUP(J119,'Weather by country'!$A$1:$C$5,3,FALSE))</f>
        <v>4232.7449999999999</v>
      </c>
      <c r="Q119" s="2">
        <f ca="1">(N119/12)*RANDBETWEEN(60,100)/100</f>
        <v>3724.8155999999999</v>
      </c>
      <c r="R119" s="2">
        <f ca="1">(N119/12)*RANDBETWEEN(60,100)/100</f>
        <v>2666.6293500000002</v>
      </c>
      <c r="S119" t="str">
        <f ca="1">VLOOKUP(J119,'Weather by country'!$A$1:$C$5,2,FALSE)</f>
        <v>fine</v>
      </c>
      <c r="T119" t="str">
        <f ca="1">VLOOKUP(RANDBETWEEN(1,5),lookups!$Q$1:$R$5,2,FALSE)</f>
        <v>y</v>
      </c>
      <c r="U119" t="str">
        <f ca="1">VLOOKUP(RANDBETWEEN(1,5),lookups!$Q$1:$R$5,2,FALSE)</f>
        <v>y</v>
      </c>
      <c r="V119" t="str">
        <f ca="1">IF(P119=O119,"y","n")</f>
        <v>y</v>
      </c>
    </row>
    <row r="120" spans="1:22" x14ac:dyDescent="0.35">
      <c r="A120" t="s">
        <v>31</v>
      </c>
      <c r="B120" t="str">
        <f t="shared" si="1"/>
        <v>0000000120</v>
      </c>
      <c r="C120">
        <f ca="1">RANDBETWEEN(5,20)</f>
        <v>20</v>
      </c>
      <c r="D120">
        <f ca="1">RANDBETWEEN(0,C120)</f>
        <v>6</v>
      </c>
      <c r="E120" s="2">
        <f ca="1">RANDBETWEEN(100000,250000)</f>
        <v>220259</v>
      </c>
      <c r="F120">
        <f ca="1">RANDBETWEEN(5,100)</f>
        <v>62</v>
      </c>
      <c r="G120" t="str">
        <f ca="1">VLOOKUP(RANDBETWEEN(6,12),lookups!$A$1:$B$12,2,FALSE)</f>
        <v xml:space="preserve"> c</v>
      </c>
      <c r="H120" s="4">
        <f ca="1">ROUNDDOWN(E120/100000,0)</f>
        <v>2</v>
      </c>
      <c r="I120" t="s">
        <v>33</v>
      </c>
      <c r="J120" t="str">
        <f ca="1">VLOOKUP(RANDBETWEEN(1,5),lookups!$C$1:$D$5,2,FALSE)</f>
        <v>sweden</v>
      </c>
      <c r="K120" t="str">
        <f ca="1">VLOOKUP(RANDBETWEEN(1,2),lookups!$G$1:$H$2,2,FALSE)</f>
        <v>flat</v>
      </c>
      <c r="L120">
        <v>10</v>
      </c>
      <c r="M120" t="str">
        <f ca="1">VLOOKUP(RANDBETWEEN(1,7),lookups!$I$1:$J$7,2,FALSE)</f>
        <v>c</v>
      </c>
      <c r="N120" s="2">
        <f ca="1">E120*(1-(RANDBETWEEN(1,50)/100))</f>
        <v>127750.22000000002</v>
      </c>
      <c r="O120" s="2">
        <f ca="1">N120/12</f>
        <v>10645.851666666667</v>
      </c>
      <c r="P120" s="2">
        <f ca="1">RANDBETWEEN(1,1.5)*((N120/12)*VLOOKUP(J120,'Weather by country'!$A$1:$C$5,3,FALSE))</f>
        <v>10645.851666666667</v>
      </c>
      <c r="Q120" s="2">
        <f ca="1">(N120/12)*RANDBETWEEN(60,100)/100</f>
        <v>9155.4324333333334</v>
      </c>
      <c r="R120" s="2">
        <f ca="1">(N120/12)*RANDBETWEEN(60,100)/100</f>
        <v>9794.1835333333347</v>
      </c>
      <c r="S120" t="str">
        <f ca="1">VLOOKUP(J120,'Weather by country'!$A$1:$C$5,2,FALSE)</f>
        <v>fine</v>
      </c>
      <c r="T120" t="str">
        <f ca="1">VLOOKUP(RANDBETWEEN(1,5),lookups!$Q$1:$R$5,2,FALSE)</f>
        <v>y</v>
      </c>
      <c r="U120" t="str">
        <f ca="1">VLOOKUP(RANDBETWEEN(1,5),lookups!$Q$1:$R$5,2,FALSE)</f>
        <v>n</v>
      </c>
      <c r="V120" t="str">
        <f ca="1">IF(P120=O120,"y","n")</f>
        <v>y</v>
      </c>
    </row>
    <row r="121" spans="1:22" x14ac:dyDescent="0.35">
      <c r="A121" t="s">
        <v>32</v>
      </c>
      <c r="B121" t="str">
        <f>TEXT(ROW(A121),"0000000000")</f>
        <v>0000000121</v>
      </c>
      <c r="C121">
        <f ca="1">RANDBETWEEN(1,20)</f>
        <v>18</v>
      </c>
      <c r="D121">
        <f ca="1">RANDBETWEEN(0,C121)</f>
        <v>17</v>
      </c>
      <c r="E121" s="2">
        <f ca="1">RANDBETWEEN(50000,100000)</f>
        <v>59304</v>
      </c>
      <c r="F121">
        <f ca="1">RANDBETWEEN(5,100)</f>
        <v>90</v>
      </c>
      <c r="G121" t="str">
        <f ca="1">VLOOKUP(RANDBETWEEN(6,12),lookups!$A$1:$B$12,2,FALSE)</f>
        <v xml:space="preserve"> d</v>
      </c>
      <c r="H121" s="4">
        <f ca="1">IF(ROUNDDOWN(E121/100000,0)=0,1,ROUNDDOWN(E121/100000,0))</f>
        <v>1</v>
      </c>
      <c r="I121" t="s">
        <v>33</v>
      </c>
      <c r="J121" t="str">
        <f ca="1">VLOOKUP(RANDBETWEEN(1,5),lookups!$C$1:$D$5,2,FALSE)</f>
        <v>uk</v>
      </c>
      <c r="K121" t="str">
        <f ca="1">VLOOKUP(RANDBETWEEN(1,2),lookups!$G$1:$H$2,2,FALSE)</f>
        <v>pitched</v>
      </c>
      <c r="L121">
        <v>10</v>
      </c>
      <c r="M121" t="str">
        <f ca="1">VLOOKUP(RANDBETWEEN(1,7),lookups!$I$1:$J$7,2,FALSE)</f>
        <v>b</v>
      </c>
      <c r="N121" s="2">
        <f ca="1">E121*(1-(RANDBETWEEN(1,50)/100))</f>
        <v>42105.84</v>
      </c>
      <c r="O121" s="2">
        <f ca="1">N121/12</f>
        <v>3508.8199999999997</v>
      </c>
      <c r="P121" s="2">
        <f ca="1">RANDBETWEEN(1,1.5)*((N121/12)*VLOOKUP(J121,'Weather by country'!$A$1:$C$5,3,FALSE))</f>
        <v>3508.8199999999997</v>
      </c>
      <c r="Q121" s="2">
        <f ca="1">(N121/12)*RANDBETWEEN(60,100)/100</f>
        <v>2210.5565999999999</v>
      </c>
      <c r="R121" s="2">
        <f ca="1">(N121/12)*RANDBETWEEN(60,100)/100</f>
        <v>2631.6149999999998</v>
      </c>
      <c r="S121" t="str">
        <f ca="1">VLOOKUP(J121,'Weather by country'!$A$1:$C$5,2,FALSE)</f>
        <v>fine</v>
      </c>
      <c r="T121" t="str">
        <f ca="1">VLOOKUP(RANDBETWEEN(1,5),lookups!$Q$1:$R$5,2,FALSE)</f>
        <v>y</v>
      </c>
      <c r="U121" t="str">
        <f ca="1">VLOOKUP(RANDBETWEEN(1,5),lookups!$Q$1:$R$5,2,FALSE)</f>
        <v>y</v>
      </c>
      <c r="V121" t="str">
        <f ca="1">IF(P121=O121,"y","n")</f>
        <v>y</v>
      </c>
    </row>
    <row r="122" spans="1:22" x14ac:dyDescent="0.35">
      <c r="A122" t="s">
        <v>31</v>
      </c>
      <c r="B122" t="str">
        <f t="shared" si="1"/>
        <v>0000000122</v>
      </c>
      <c r="C122">
        <f ca="1">RANDBETWEEN(5,20)</f>
        <v>7</v>
      </c>
      <c r="D122">
        <f ca="1">RANDBETWEEN(0,C122)</f>
        <v>2</v>
      </c>
      <c r="E122" s="2">
        <f ca="1">RANDBETWEEN(100000,250000)</f>
        <v>183925</v>
      </c>
      <c r="F122">
        <f ca="1">RANDBETWEEN(5,100)</f>
        <v>29</v>
      </c>
      <c r="G122" t="str">
        <f ca="1">VLOOKUP(RANDBETWEEN(6,12),lookups!$A$1:$B$12,2,FALSE)</f>
        <v xml:space="preserve"> b</v>
      </c>
      <c r="H122" s="4">
        <f ca="1">ROUNDDOWN(E122/100000,0)</f>
        <v>1</v>
      </c>
      <c r="I122" t="s">
        <v>33</v>
      </c>
      <c r="J122" t="str">
        <f ca="1">VLOOKUP(RANDBETWEEN(1,5),lookups!$C$1:$D$5,2,FALSE)</f>
        <v>norway</v>
      </c>
      <c r="K122" t="str">
        <f ca="1">VLOOKUP(RANDBETWEEN(1,2),lookups!$G$1:$H$2,2,FALSE)</f>
        <v>pitched</v>
      </c>
      <c r="L122">
        <v>10</v>
      </c>
      <c r="M122" t="str">
        <f ca="1">VLOOKUP(RANDBETWEEN(1,7),lookups!$I$1:$J$7,2,FALSE)</f>
        <v>c</v>
      </c>
      <c r="N122" s="2">
        <f ca="1">E122*(1-(RANDBETWEEN(1,50)/100))</f>
        <v>95641</v>
      </c>
      <c r="O122" s="2">
        <f ca="1">N122/12</f>
        <v>7970.083333333333</v>
      </c>
      <c r="P122" s="2">
        <f ca="1">RANDBETWEEN(1,1.5)*((N122/12)*VLOOKUP(J122,'Weather by country'!$A$1:$C$5,3,FALSE))</f>
        <v>7970.083333333333</v>
      </c>
      <c r="Q122" s="2">
        <f ca="1">(N122/12)*RANDBETWEEN(60,100)/100</f>
        <v>5260.2550000000001</v>
      </c>
      <c r="R122" s="2">
        <f ca="1">(N122/12)*RANDBETWEEN(60,100)/100</f>
        <v>7252.7758333333322</v>
      </c>
      <c r="S122" t="str">
        <f ca="1">VLOOKUP(J122,'Weather by country'!$A$1:$C$5,2,FALSE)</f>
        <v>fine</v>
      </c>
      <c r="T122" t="str">
        <f ca="1">VLOOKUP(RANDBETWEEN(1,5),lookups!$Q$1:$R$5,2,FALSE)</f>
        <v>y</v>
      </c>
      <c r="U122" t="str">
        <f ca="1">VLOOKUP(RANDBETWEEN(1,5),lookups!$Q$1:$R$5,2,FALSE)</f>
        <v>y</v>
      </c>
      <c r="V122" t="str">
        <f ca="1">IF(P122=O122,"y","n")</f>
        <v>y</v>
      </c>
    </row>
    <row r="123" spans="1:22" x14ac:dyDescent="0.35">
      <c r="A123" t="s">
        <v>32</v>
      </c>
      <c r="B123" t="str">
        <f>TEXT(ROW(A123),"0000000000")</f>
        <v>0000000123</v>
      </c>
      <c r="C123">
        <f ca="1">RANDBETWEEN(1,20)</f>
        <v>8</v>
      </c>
      <c r="D123">
        <f ca="1">RANDBETWEEN(0,C123)</f>
        <v>6</v>
      </c>
      <c r="E123" s="2">
        <f ca="1">RANDBETWEEN(50000,100000)</f>
        <v>81984</v>
      </c>
      <c r="F123">
        <f ca="1">RANDBETWEEN(5,100)</f>
        <v>31</v>
      </c>
      <c r="G123" t="str">
        <f ca="1">VLOOKUP(RANDBETWEEN(6,12),lookups!$A$1:$B$12,2,FALSE)</f>
        <v xml:space="preserve"> dd</v>
      </c>
      <c r="H123" s="4">
        <f ca="1">IF(ROUNDDOWN(E123/100000,0)=0,1,ROUNDDOWN(E123/100000,0))</f>
        <v>1</v>
      </c>
      <c r="I123" t="s">
        <v>33</v>
      </c>
      <c r="J123" t="str">
        <f ca="1">VLOOKUP(RANDBETWEEN(1,5),lookups!$C$1:$D$5,2,FALSE)</f>
        <v>norway</v>
      </c>
      <c r="K123" t="str">
        <f ca="1">VLOOKUP(RANDBETWEEN(1,2),lookups!$G$1:$H$2,2,FALSE)</f>
        <v>flat</v>
      </c>
      <c r="L123">
        <v>10</v>
      </c>
      <c r="M123" t="str">
        <f ca="1">VLOOKUP(RANDBETWEEN(1,7),lookups!$I$1:$J$7,2,FALSE)</f>
        <v>a</v>
      </c>
      <c r="N123" s="2">
        <f ca="1">E123*(1-(RANDBETWEEN(1,50)/100))</f>
        <v>73785.600000000006</v>
      </c>
      <c r="O123" s="2">
        <f ca="1">N123/12</f>
        <v>6148.8</v>
      </c>
      <c r="P123" s="2">
        <f ca="1">RANDBETWEEN(1,1.5)*((N123/12)*VLOOKUP(J123,'Weather by country'!$A$1:$C$5,3,FALSE))</f>
        <v>6148.8</v>
      </c>
      <c r="Q123" s="2">
        <f ca="1">(N123/12)*RANDBETWEEN(60,100)/100</f>
        <v>5472.4320000000007</v>
      </c>
      <c r="R123" s="2">
        <f ca="1">(N123/12)*RANDBETWEEN(60,100)/100</f>
        <v>5779.8720000000003</v>
      </c>
      <c r="S123" t="str">
        <f ca="1">VLOOKUP(J123,'Weather by country'!$A$1:$C$5,2,FALSE)</f>
        <v>fine</v>
      </c>
      <c r="T123" t="str">
        <f ca="1">VLOOKUP(RANDBETWEEN(1,5),lookups!$Q$1:$R$5,2,FALSE)</f>
        <v>y</v>
      </c>
      <c r="U123" t="str">
        <f ca="1">VLOOKUP(RANDBETWEEN(1,5),lookups!$Q$1:$R$5,2,FALSE)</f>
        <v>y</v>
      </c>
      <c r="V123" t="str">
        <f ca="1">IF(P123=O123,"y","n")</f>
        <v>y</v>
      </c>
    </row>
    <row r="124" spans="1:22" x14ac:dyDescent="0.35">
      <c r="A124" t="s">
        <v>31</v>
      </c>
      <c r="B124" t="str">
        <f t="shared" si="1"/>
        <v>0000000124</v>
      </c>
      <c r="C124">
        <f ca="1">RANDBETWEEN(5,20)</f>
        <v>20</v>
      </c>
      <c r="D124">
        <f ca="1">RANDBETWEEN(0,C124)</f>
        <v>17</v>
      </c>
      <c r="E124" s="2">
        <f ca="1">RANDBETWEEN(100000,250000)</f>
        <v>136980</v>
      </c>
      <c r="F124">
        <f ca="1">RANDBETWEEN(5,100)</f>
        <v>33</v>
      </c>
      <c r="G124" t="str">
        <f ca="1">VLOOKUP(RANDBETWEEN(6,12),lookups!$A$1:$B$12,2,FALSE)</f>
        <v xml:space="preserve"> dd</v>
      </c>
      <c r="H124" s="4">
        <f ca="1">ROUNDDOWN(E124/100000,0)</f>
        <v>1</v>
      </c>
      <c r="I124" t="s">
        <v>33</v>
      </c>
      <c r="J124" t="str">
        <f ca="1">VLOOKUP(RANDBETWEEN(1,5),lookups!$C$1:$D$5,2,FALSE)</f>
        <v>norway</v>
      </c>
      <c r="K124" t="str">
        <f ca="1">VLOOKUP(RANDBETWEEN(1,2),lookups!$G$1:$H$2,2,FALSE)</f>
        <v>flat</v>
      </c>
      <c r="L124">
        <v>10</v>
      </c>
      <c r="M124" t="str">
        <f ca="1">VLOOKUP(RANDBETWEEN(1,7),lookups!$I$1:$J$7,2,FALSE)</f>
        <v>b</v>
      </c>
      <c r="N124" s="2">
        <f ca="1">E124*(1-(RANDBETWEEN(1,50)/100))</f>
        <v>80818.200000000012</v>
      </c>
      <c r="O124" s="2">
        <f ca="1">N124/12</f>
        <v>6734.8500000000013</v>
      </c>
      <c r="P124" s="2">
        <f ca="1">RANDBETWEEN(1,1.5)*((N124/12)*VLOOKUP(J124,'Weather by country'!$A$1:$C$5,3,FALSE))</f>
        <v>6734.8500000000013</v>
      </c>
      <c r="Q124" s="2">
        <f ca="1">(N124/12)*RANDBETWEEN(60,100)/100</f>
        <v>4781.7435000000005</v>
      </c>
      <c r="R124" s="2">
        <f ca="1">(N124/12)*RANDBETWEEN(60,100)/100</f>
        <v>6398.107500000001</v>
      </c>
      <c r="S124" t="str">
        <f ca="1">VLOOKUP(J124,'Weather by country'!$A$1:$C$5,2,FALSE)</f>
        <v>fine</v>
      </c>
      <c r="T124" t="str">
        <f ca="1">VLOOKUP(RANDBETWEEN(1,5),lookups!$Q$1:$R$5,2,FALSE)</f>
        <v>n</v>
      </c>
      <c r="U124" t="str">
        <f ca="1">VLOOKUP(RANDBETWEEN(1,5),lookups!$Q$1:$R$5,2,FALSE)</f>
        <v>n</v>
      </c>
      <c r="V124" t="str">
        <f ca="1">IF(P124=O124,"y","n")</f>
        <v>y</v>
      </c>
    </row>
    <row r="125" spans="1:22" x14ac:dyDescent="0.35">
      <c r="A125" t="s">
        <v>32</v>
      </c>
      <c r="B125" t="str">
        <f>TEXT(ROW(A125),"0000000000")</f>
        <v>0000000125</v>
      </c>
      <c r="C125">
        <f ca="1">RANDBETWEEN(1,20)</f>
        <v>3</v>
      </c>
      <c r="D125">
        <f ca="1">RANDBETWEEN(0,C125)</f>
        <v>1</v>
      </c>
      <c r="E125" s="2">
        <f ca="1">RANDBETWEEN(50000,100000)</f>
        <v>52114</v>
      </c>
      <c r="F125">
        <f ca="1">RANDBETWEEN(5,100)</f>
        <v>53</v>
      </c>
      <c r="G125" t="str">
        <f ca="1">VLOOKUP(RANDBETWEEN(6,12),lookups!$A$1:$B$12,2,FALSE)</f>
        <v xml:space="preserve"> cc</v>
      </c>
      <c r="H125" s="4">
        <f ca="1">IF(ROUNDDOWN(E125/100000,0)=0,1,ROUNDDOWN(E125/100000,0))</f>
        <v>1</v>
      </c>
      <c r="I125" t="s">
        <v>33</v>
      </c>
      <c r="J125" t="str">
        <f ca="1">VLOOKUP(RANDBETWEEN(1,5),lookups!$C$1:$D$5,2,FALSE)</f>
        <v>norway</v>
      </c>
      <c r="K125" t="str">
        <f ca="1">VLOOKUP(RANDBETWEEN(1,2),lookups!$G$1:$H$2,2,FALSE)</f>
        <v>flat</v>
      </c>
      <c r="L125">
        <v>10</v>
      </c>
      <c r="M125" t="str">
        <f ca="1">VLOOKUP(RANDBETWEEN(1,7),lookups!$I$1:$J$7,2,FALSE)</f>
        <v>c</v>
      </c>
      <c r="N125" s="2">
        <f ca="1">E125*(1-(RANDBETWEEN(1,50)/100))</f>
        <v>47944.880000000005</v>
      </c>
      <c r="O125" s="2">
        <f ca="1">N125/12</f>
        <v>3995.4066666666672</v>
      </c>
      <c r="P125" s="2">
        <f ca="1">RANDBETWEEN(1,1.5)*((N125/12)*VLOOKUP(J125,'Weather by country'!$A$1:$C$5,3,FALSE))</f>
        <v>3995.4066666666672</v>
      </c>
      <c r="Q125" s="2">
        <f ca="1">(N125/12)*RANDBETWEEN(60,100)/100</f>
        <v>3276.2334666666675</v>
      </c>
      <c r="R125" s="2">
        <f ca="1">(N125/12)*RANDBETWEEN(60,100)/100</f>
        <v>3196.3253333333337</v>
      </c>
      <c r="S125" t="str">
        <f ca="1">VLOOKUP(J125,'Weather by country'!$A$1:$C$5,2,FALSE)</f>
        <v>fine</v>
      </c>
      <c r="T125" t="str">
        <f ca="1">VLOOKUP(RANDBETWEEN(1,5),lookups!$Q$1:$R$5,2,FALSE)</f>
        <v>n</v>
      </c>
      <c r="U125" t="str">
        <f ca="1">VLOOKUP(RANDBETWEEN(1,5),lookups!$Q$1:$R$5,2,FALSE)</f>
        <v>n</v>
      </c>
      <c r="V125" t="str">
        <f ca="1">IF(P125=O125,"y","n")</f>
        <v>y</v>
      </c>
    </row>
    <row r="126" spans="1:22" x14ac:dyDescent="0.35">
      <c r="A126" t="s">
        <v>31</v>
      </c>
      <c r="B126" t="str">
        <f t="shared" si="1"/>
        <v>0000000126</v>
      </c>
      <c r="C126">
        <f ca="1">RANDBETWEEN(5,20)</f>
        <v>11</v>
      </c>
      <c r="D126">
        <f ca="1">RANDBETWEEN(0,C126)</f>
        <v>4</v>
      </c>
      <c r="E126" s="2">
        <f ca="1">RANDBETWEEN(100000,250000)</f>
        <v>223484</v>
      </c>
      <c r="F126">
        <f ca="1">RANDBETWEEN(5,100)</f>
        <v>99</v>
      </c>
      <c r="G126" t="str">
        <f ca="1">VLOOKUP(RANDBETWEEN(6,12),lookups!$A$1:$B$12,2,FALSE)</f>
        <v xml:space="preserve"> c</v>
      </c>
      <c r="H126" s="4">
        <f ca="1">ROUNDDOWN(E126/100000,0)</f>
        <v>2</v>
      </c>
      <c r="I126" t="s">
        <v>33</v>
      </c>
      <c r="J126" t="str">
        <f ca="1">VLOOKUP(RANDBETWEEN(1,5),lookups!$C$1:$D$5,2,FALSE)</f>
        <v>norway</v>
      </c>
      <c r="K126" t="str">
        <f ca="1">VLOOKUP(RANDBETWEEN(1,2),lookups!$G$1:$H$2,2,FALSE)</f>
        <v>pitched</v>
      </c>
      <c r="L126">
        <v>10</v>
      </c>
      <c r="M126" t="str">
        <f ca="1">VLOOKUP(RANDBETWEEN(1,7),lookups!$I$1:$J$7,2,FALSE)</f>
        <v>b</v>
      </c>
      <c r="N126" s="2">
        <f ca="1">E126*(1-(RANDBETWEEN(1,50)/100))</f>
        <v>178787.20000000001</v>
      </c>
      <c r="O126" s="2">
        <f ca="1">N126/12</f>
        <v>14898.933333333334</v>
      </c>
      <c r="P126" s="2">
        <f ca="1">RANDBETWEEN(1,1.5)*((N126/12)*VLOOKUP(J126,'Weather by country'!$A$1:$C$5,3,FALSE))</f>
        <v>14898.933333333334</v>
      </c>
      <c r="Q126" s="2">
        <f ca="1">(N126/12)*RANDBETWEEN(60,100)/100</f>
        <v>12664.093333333334</v>
      </c>
      <c r="R126" s="2">
        <f ca="1">(N126/12)*RANDBETWEEN(60,100)/100</f>
        <v>9237.3386666666665</v>
      </c>
      <c r="S126" t="str">
        <f ca="1">VLOOKUP(J126,'Weather by country'!$A$1:$C$5,2,FALSE)</f>
        <v>fine</v>
      </c>
      <c r="T126" t="str">
        <f ca="1">VLOOKUP(RANDBETWEEN(1,5),lookups!$Q$1:$R$5,2,FALSE)</f>
        <v>y</v>
      </c>
      <c r="U126" t="str">
        <f ca="1">VLOOKUP(RANDBETWEEN(1,5),lookups!$Q$1:$R$5,2,FALSE)</f>
        <v>y</v>
      </c>
      <c r="V126" t="str">
        <f ca="1">IF(P126=O126,"y","n")</f>
        <v>y</v>
      </c>
    </row>
    <row r="127" spans="1:22" x14ac:dyDescent="0.35">
      <c r="A127" t="s">
        <v>32</v>
      </c>
      <c r="B127" t="str">
        <f>TEXT(ROW(A127),"0000000000")</f>
        <v>0000000127</v>
      </c>
      <c r="C127">
        <f ca="1">RANDBETWEEN(1,20)</f>
        <v>2</v>
      </c>
      <c r="D127">
        <f ca="1">RANDBETWEEN(0,C127)</f>
        <v>0</v>
      </c>
      <c r="E127" s="2">
        <f ca="1">RANDBETWEEN(50000,100000)</f>
        <v>71222</v>
      </c>
      <c r="F127">
        <f ca="1">RANDBETWEEN(5,100)</f>
        <v>79</v>
      </c>
      <c r="G127" t="str">
        <f ca="1">VLOOKUP(RANDBETWEEN(6,12),lookups!$A$1:$B$12,2,FALSE)</f>
        <v xml:space="preserve"> dd</v>
      </c>
      <c r="H127" s="4">
        <f ca="1">IF(ROUNDDOWN(E127/100000,0)=0,1,ROUNDDOWN(E127/100000,0))</f>
        <v>1</v>
      </c>
      <c r="I127" t="s">
        <v>33</v>
      </c>
      <c r="J127" t="str">
        <f ca="1">VLOOKUP(RANDBETWEEN(1,5),lookups!$C$1:$D$5,2,FALSE)</f>
        <v>sweden</v>
      </c>
      <c r="K127" t="str">
        <f ca="1">VLOOKUP(RANDBETWEEN(1,2),lookups!$G$1:$H$2,2,FALSE)</f>
        <v>flat</v>
      </c>
      <c r="L127">
        <v>10</v>
      </c>
      <c r="M127" t="str">
        <f ca="1">VLOOKUP(RANDBETWEEN(1,7),lookups!$I$1:$J$7,2,FALSE)</f>
        <v>b</v>
      </c>
      <c r="N127" s="2">
        <f ca="1">E127*(1-(RANDBETWEEN(1,50)/100))</f>
        <v>46294.3</v>
      </c>
      <c r="O127" s="2">
        <f ca="1">N127/12</f>
        <v>3857.8583333333336</v>
      </c>
      <c r="P127" s="2">
        <f ca="1">RANDBETWEEN(1,1.5)*((N127/12)*VLOOKUP(J127,'Weather by country'!$A$1:$C$5,3,FALSE))</f>
        <v>3857.8583333333336</v>
      </c>
      <c r="Q127" s="2">
        <f ca="1">(N127/12)*RANDBETWEEN(60,100)/100</f>
        <v>3394.9153333333334</v>
      </c>
      <c r="R127" s="2">
        <f ca="1">(N127/12)*RANDBETWEEN(60,100)/100</f>
        <v>3510.6510833333332</v>
      </c>
      <c r="S127" t="str">
        <f ca="1">VLOOKUP(J127,'Weather by country'!$A$1:$C$5,2,FALSE)</f>
        <v>fine</v>
      </c>
      <c r="T127" t="str">
        <f ca="1">VLOOKUP(RANDBETWEEN(1,5),lookups!$Q$1:$R$5,2,FALSE)</f>
        <v>y</v>
      </c>
      <c r="U127" t="str">
        <f ca="1">VLOOKUP(RANDBETWEEN(1,5),lookups!$Q$1:$R$5,2,FALSE)</f>
        <v>y</v>
      </c>
      <c r="V127" t="str">
        <f ca="1">IF(P127=O127,"y","n")</f>
        <v>y</v>
      </c>
    </row>
    <row r="128" spans="1:22" x14ac:dyDescent="0.35">
      <c r="A128" t="s">
        <v>31</v>
      </c>
      <c r="B128" t="str">
        <f t="shared" si="1"/>
        <v>0000000128</v>
      </c>
      <c r="C128">
        <f ca="1">RANDBETWEEN(5,20)</f>
        <v>12</v>
      </c>
      <c r="D128">
        <f ca="1">RANDBETWEEN(0,C128)</f>
        <v>0</v>
      </c>
      <c r="E128" s="2">
        <f ca="1">RANDBETWEEN(100000,250000)</f>
        <v>161652</v>
      </c>
      <c r="F128">
        <f ca="1">RANDBETWEEN(5,100)</f>
        <v>39</v>
      </c>
      <c r="G128" t="str">
        <f ca="1">VLOOKUP(RANDBETWEEN(6,12),lookups!$A$1:$B$12,2,FALSE)</f>
        <v xml:space="preserve"> d</v>
      </c>
      <c r="H128" s="4">
        <f ca="1">ROUNDDOWN(E128/100000,0)</f>
        <v>1</v>
      </c>
      <c r="I128" t="s">
        <v>33</v>
      </c>
      <c r="J128" t="str">
        <f ca="1">VLOOKUP(RANDBETWEEN(1,5),lookups!$C$1:$D$5,2,FALSE)</f>
        <v>sweden</v>
      </c>
      <c r="K128" t="str">
        <f ca="1">VLOOKUP(RANDBETWEEN(1,2),lookups!$G$1:$H$2,2,FALSE)</f>
        <v>flat</v>
      </c>
      <c r="L128">
        <v>10</v>
      </c>
      <c r="M128" t="str">
        <f ca="1">VLOOKUP(RANDBETWEEN(1,7),lookups!$I$1:$J$7,2,FALSE)</f>
        <v>b</v>
      </c>
      <c r="N128" s="2">
        <f ca="1">E128*(1-(RANDBETWEEN(1,50)/100))</f>
        <v>108306.83999999998</v>
      </c>
      <c r="O128" s="2">
        <f ca="1">N128/12</f>
        <v>9025.5699999999979</v>
      </c>
      <c r="P128" s="2">
        <f ca="1">RANDBETWEEN(1,1.5)*((N128/12)*VLOOKUP(J128,'Weather by country'!$A$1:$C$5,3,FALSE))</f>
        <v>9025.5699999999979</v>
      </c>
      <c r="Q128" s="2">
        <f ca="1">(N128/12)*RANDBETWEEN(60,100)/100</f>
        <v>7130.2002999999977</v>
      </c>
      <c r="R128" s="2">
        <f ca="1">(N128/12)*RANDBETWEEN(60,100)/100</f>
        <v>6588.6660999999986</v>
      </c>
      <c r="S128" t="str">
        <f ca="1">VLOOKUP(J128,'Weather by country'!$A$1:$C$5,2,FALSE)</f>
        <v>fine</v>
      </c>
      <c r="T128" t="str">
        <f ca="1">VLOOKUP(RANDBETWEEN(1,5),lookups!$Q$1:$R$5,2,FALSE)</f>
        <v>y</v>
      </c>
      <c r="U128" t="str">
        <f ca="1">VLOOKUP(RANDBETWEEN(1,5),lookups!$Q$1:$R$5,2,FALSE)</f>
        <v>n</v>
      </c>
      <c r="V128" t="str">
        <f ca="1">IF(P128=O128,"y","n")</f>
        <v>y</v>
      </c>
    </row>
    <row r="129" spans="1:22" x14ac:dyDescent="0.35">
      <c r="A129" t="s">
        <v>32</v>
      </c>
      <c r="B129" t="str">
        <f>TEXT(ROW(A129),"0000000000")</f>
        <v>0000000129</v>
      </c>
      <c r="C129">
        <f ca="1">RANDBETWEEN(1,20)</f>
        <v>12</v>
      </c>
      <c r="D129">
        <f ca="1">RANDBETWEEN(0,C129)</f>
        <v>3</v>
      </c>
      <c r="E129" s="2">
        <f ca="1">RANDBETWEEN(50000,100000)</f>
        <v>54248</v>
      </c>
      <c r="F129">
        <f ca="1">RANDBETWEEN(5,100)</f>
        <v>72</v>
      </c>
      <c r="G129" t="str">
        <f ca="1">VLOOKUP(RANDBETWEEN(6,12),lookups!$A$1:$B$12,2,FALSE)</f>
        <v xml:space="preserve"> d</v>
      </c>
      <c r="H129" s="4">
        <f ca="1">IF(ROUNDDOWN(E129/100000,0)=0,1,ROUNDDOWN(E129/100000,0))</f>
        <v>1</v>
      </c>
      <c r="I129" t="s">
        <v>33</v>
      </c>
      <c r="J129" t="str">
        <f ca="1">VLOOKUP(RANDBETWEEN(1,5),lookups!$C$1:$D$5,2,FALSE)</f>
        <v>finland</v>
      </c>
      <c r="K129" t="str">
        <f ca="1">VLOOKUP(RANDBETWEEN(1,2),lookups!$G$1:$H$2,2,FALSE)</f>
        <v>pitched</v>
      </c>
      <c r="L129">
        <v>10</v>
      </c>
      <c r="M129" t="str">
        <f ca="1">VLOOKUP(RANDBETWEEN(1,7),lookups!$I$1:$J$7,2,FALSE)</f>
        <v>c</v>
      </c>
      <c r="N129" s="2">
        <f ca="1">E129*(1-(RANDBETWEEN(1,50)/100))</f>
        <v>31463.840000000004</v>
      </c>
      <c r="O129" s="2">
        <f ca="1">N129/12</f>
        <v>2621.9866666666671</v>
      </c>
      <c r="P129" s="2">
        <f ca="1">RANDBETWEEN(1,1.5)*((N129/12)*VLOOKUP(J129,'Weather by country'!$A$1:$C$5,3,FALSE))</f>
        <v>2097.5893333333338</v>
      </c>
      <c r="Q129" s="2">
        <f ca="1">(N129/12)*RANDBETWEEN(60,100)/100</f>
        <v>1625.6317333333336</v>
      </c>
      <c r="R129" s="2">
        <f ca="1">(N129/12)*RANDBETWEEN(60,100)/100</f>
        <v>2569.546933333334</v>
      </c>
      <c r="S129" t="str">
        <f ca="1">VLOOKUP(J129,'Weather by country'!$A$1:$C$5,2,FALSE)</f>
        <v>l-rain</v>
      </c>
      <c r="T129" t="str">
        <f ca="1">VLOOKUP(RANDBETWEEN(1,5),lookups!$Q$1:$R$5,2,FALSE)</f>
        <v>n</v>
      </c>
      <c r="U129" t="str">
        <f ca="1">VLOOKUP(RANDBETWEEN(1,5),lookups!$Q$1:$R$5,2,FALSE)</f>
        <v>y</v>
      </c>
      <c r="V129" t="str">
        <f ca="1">IF(P129=O129,"y","n")</f>
        <v>n</v>
      </c>
    </row>
    <row r="130" spans="1:22" x14ac:dyDescent="0.35">
      <c r="A130" t="s">
        <v>31</v>
      </c>
      <c r="B130" t="str">
        <f t="shared" ref="B130:B192" si="2">TEXT(ROW(A130),"0000000000")</f>
        <v>0000000130</v>
      </c>
      <c r="C130">
        <f ca="1">RANDBETWEEN(5,20)</f>
        <v>19</v>
      </c>
      <c r="D130">
        <f ca="1">RANDBETWEEN(0,C130)</f>
        <v>16</v>
      </c>
      <c r="E130" s="2">
        <f ca="1">RANDBETWEEN(100000,250000)</f>
        <v>213338</v>
      </c>
      <c r="F130">
        <f ca="1">RANDBETWEEN(5,100)</f>
        <v>57</v>
      </c>
      <c r="G130" t="str">
        <f ca="1">VLOOKUP(RANDBETWEEN(6,12),lookups!$A$1:$B$12,2,FALSE)</f>
        <v xml:space="preserve"> dd</v>
      </c>
      <c r="H130" s="4">
        <f ca="1">ROUNDDOWN(E130/100000,0)</f>
        <v>2</v>
      </c>
      <c r="I130" t="s">
        <v>33</v>
      </c>
      <c r="J130" t="str">
        <f ca="1">VLOOKUP(RANDBETWEEN(1,5),lookups!$C$1:$D$5,2,FALSE)</f>
        <v>uk</v>
      </c>
      <c r="K130" t="str">
        <f ca="1">VLOOKUP(RANDBETWEEN(1,2),lookups!$G$1:$H$2,2,FALSE)</f>
        <v>pitched</v>
      </c>
      <c r="L130">
        <v>10</v>
      </c>
      <c r="M130" t="str">
        <f ca="1">VLOOKUP(RANDBETWEEN(1,7),lookups!$I$1:$J$7,2,FALSE)</f>
        <v>c</v>
      </c>
      <c r="N130" s="2">
        <f ca="1">E130*(1-(RANDBETWEEN(1,50)/100))</f>
        <v>130136.18</v>
      </c>
      <c r="O130" s="2">
        <f ca="1">N130/12</f>
        <v>10844.681666666665</v>
      </c>
      <c r="P130" s="2">
        <f ca="1">RANDBETWEEN(1,1.5)*((N130/12)*VLOOKUP(J130,'Weather by country'!$A$1:$C$5,3,FALSE))</f>
        <v>10844.681666666665</v>
      </c>
      <c r="Q130" s="2">
        <f ca="1">(N130/12)*RANDBETWEEN(60,100)/100</f>
        <v>6506.8089999999993</v>
      </c>
      <c r="R130" s="2">
        <f ca="1">(N130/12)*RANDBETWEEN(60,100)/100</f>
        <v>9868.6603166666646</v>
      </c>
      <c r="S130" t="str">
        <f ca="1">VLOOKUP(J130,'Weather by country'!$A$1:$C$5,2,FALSE)</f>
        <v>fine</v>
      </c>
      <c r="T130" t="str">
        <f ca="1">VLOOKUP(RANDBETWEEN(1,5),lookups!$Q$1:$R$5,2,FALSE)</f>
        <v>y</v>
      </c>
      <c r="U130" t="str">
        <f ca="1">VLOOKUP(RANDBETWEEN(1,5),lookups!$Q$1:$R$5,2,FALSE)</f>
        <v>y</v>
      </c>
      <c r="V130" t="str">
        <f ca="1">IF(P130=O130,"y","n")</f>
        <v>y</v>
      </c>
    </row>
    <row r="131" spans="1:22" x14ac:dyDescent="0.35">
      <c r="A131" t="s">
        <v>32</v>
      </c>
      <c r="B131" t="str">
        <f>TEXT(ROW(A131),"0000000000")</f>
        <v>0000000131</v>
      </c>
      <c r="C131">
        <f ca="1">RANDBETWEEN(1,20)</f>
        <v>2</v>
      </c>
      <c r="D131">
        <f ca="1">RANDBETWEEN(0,C131)</f>
        <v>0</v>
      </c>
      <c r="E131" s="2">
        <f ca="1">RANDBETWEEN(50000,100000)</f>
        <v>93318</v>
      </c>
      <c r="F131">
        <f ca="1">RANDBETWEEN(5,100)</f>
        <v>51</v>
      </c>
      <c r="G131" t="str">
        <f ca="1">VLOOKUP(RANDBETWEEN(6,12),lookups!$A$1:$B$12,2,FALSE)</f>
        <v xml:space="preserve"> c</v>
      </c>
      <c r="H131" s="4">
        <f ca="1">IF(ROUNDDOWN(E131/100000,0)=0,1,ROUNDDOWN(E131/100000,0))</f>
        <v>1</v>
      </c>
      <c r="I131" t="s">
        <v>33</v>
      </c>
      <c r="J131" t="str">
        <f ca="1">VLOOKUP(RANDBETWEEN(1,5),lookups!$C$1:$D$5,2,FALSE)</f>
        <v>norway</v>
      </c>
      <c r="K131" t="str">
        <f ca="1">VLOOKUP(RANDBETWEEN(1,2),lookups!$G$1:$H$2,2,FALSE)</f>
        <v>pitched</v>
      </c>
      <c r="L131">
        <v>10</v>
      </c>
      <c r="M131" t="str">
        <f ca="1">VLOOKUP(RANDBETWEEN(1,7),lookups!$I$1:$J$7,2,FALSE)</f>
        <v>c</v>
      </c>
      <c r="N131" s="2">
        <f ca="1">E131*(1-(RANDBETWEEN(1,50)/100))</f>
        <v>76520.760000000009</v>
      </c>
      <c r="O131" s="2">
        <f ca="1">N131/12</f>
        <v>6376.7300000000005</v>
      </c>
      <c r="P131" s="2">
        <f ca="1">RANDBETWEEN(1,1.5)*((N131/12)*VLOOKUP(J131,'Weather by country'!$A$1:$C$5,3,FALSE))</f>
        <v>6376.7300000000005</v>
      </c>
      <c r="Q131" s="2">
        <f ca="1">(N131/12)*RANDBETWEEN(60,100)/100</f>
        <v>5739.0570000000007</v>
      </c>
      <c r="R131" s="2">
        <f ca="1">(N131/12)*RANDBETWEEN(60,100)/100</f>
        <v>4782.5475000000006</v>
      </c>
      <c r="S131" t="str">
        <f ca="1">VLOOKUP(J131,'Weather by country'!$A$1:$C$5,2,FALSE)</f>
        <v>fine</v>
      </c>
      <c r="T131" t="str">
        <f ca="1">VLOOKUP(RANDBETWEEN(1,5),lookups!$Q$1:$R$5,2,FALSE)</f>
        <v>n</v>
      </c>
      <c r="U131" t="str">
        <f ca="1">VLOOKUP(RANDBETWEEN(1,5),lookups!$Q$1:$R$5,2,FALSE)</f>
        <v>y</v>
      </c>
      <c r="V131" t="str">
        <f ca="1">IF(P131=O131,"y","n")</f>
        <v>y</v>
      </c>
    </row>
    <row r="132" spans="1:22" x14ac:dyDescent="0.35">
      <c r="A132" t="s">
        <v>31</v>
      </c>
      <c r="B132" t="str">
        <f t="shared" si="2"/>
        <v>0000000132</v>
      </c>
      <c r="C132">
        <f ca="1">RANDBETWEEN(5,20)</f>
        <v>11</v>
      </c>
      <c r="D132">
        <f ca="1">RANDBETWEEN(0,C132)</f>
        <v>11</v>
      </c>
      <c r="E132" s="2">
        <f ca="1">RANDBETWEEN(100000,250000)</f>
        <v>197317</v>
      </c>
      <c r="F132">
        <f ca="1">RANDBETWEEN(5,100)</f>
        <v>91</v>
      </c>
      <c r="G132" t="str">
        <f ca="1">VLOOKUP(RANDBETWEEN(6,12),lookups!$A$1:$B$12,2,FALSE)</f>
        <v xml:space="preserve"> cc</v>
      </c>
      <c r="H132" s="4">
        <f ca="1">ROUNDDOWN(E132/100000,0)</f>
        <v>1</v>
      </c>
      <c r="I132" t="s">
        <v>33</v>
      </c>
      <c r="J132" t="str">
        <f ca="1">VLOOKUP(RANDBETWEEN(1,5),lookups!$C$1:$D$5,2,FALSE)</f>
        <v>finland</v>
      </c>
      <c r="K132" t="str">
        <f ca="1">VLOOKUP(RANDBETWEEN(1,2),lookups!$G$1:$H$2,2,FALSE)</f>
        <v>pitched</v>
      </c>
      <c r="L132">
        <v>10</v>
      </c>
      <c r="M132" t="str">
        <f ca="1">VLOOKUP(RANDBETWEEN(1,7),lookups!$I$1:$J$7,2,FALSE)</f>
        <v>c</v>
      </c>
      <c r="N132" s="2">
        <f ca="1">E132*(1-(RANDBETWEEN(1,50)/100))</f>
        <v>185477.97999999998</v>
      </c>
      <c r="O132" s="2">
        <f ca="1">N132/12</f>
        <v>15456.498333333331</v>
      </c>
      <c r="P132" s="2">
        <f ca="1">RANDBETWEEN(1,1.5)*((N132/12)*VLOOKUP(J132,'Weather by country'!$A$1:$C$5,3,FALSE))</f>
        <v>12365.198666666665</v>
      </c>
      <c r="Q132" s="2">
        <f ca="1">(N132/12)*RANDBETWEEN(60,100)/100</f>
        <v>14374.543449999997</v>
      </c>
      <c r="R132" s="2">
        <f ca="1">(N132/12)*RANDBETWEEN(60,100)/100</f>
        <v>14838.238399999998</v>
      </c>
      <c r="S132" t="str">
        <f ca="1">VLOOKUP(J132,'Weather by country'!$A$1:$C$5,2,FALSE)</f>
        <v>l-rain</v>
      </c>
      <c r="T132" t="str">
        <f ca="1">VLOOKUP(RANDBETWEEN(1,5),lookups!$Q$1:$R$5,2,FALSE)</f>
        <v>n</v>
      </c>
      <c r="U132" t="str">
        <f ca="1">VLOOKUP(RANDBETWEEN(1,5),lookups!$Q$1:$R$5,2,FALSE)</f>
        <v>n</v>
      </c>
      <c r="V132" t="str">
        <f ca="1">IF(P132=O132,"y","n")</f>
        <v>n</v>
      </c>
    </row>
    <row r="133" spans="1:22" x14ac:dyDescent="0.35">
      <c r="A133" t="s">
        <v>32</v>
      </c>
      <c r="B133" t="str">
        <f>TEXT(ROW(A133),"0000000000")</f>
        <v>0000000133</v>
      </c>
      <c r="C133">
        <f ca="1">RANDBETWEEN(1,20)</f>
        <v>13</v>
      </c>
      <c r="D133">
        <f ca="1">RANDBETWEEN(0,C133)</f>
        <v>13</v>
      </c>
      <c r="E133" s="2">
        <f ca="1">RANDBETWEEN(50000,100000)</f>
        <v>78838</v>
      </c>
      <c r="F133">
        <f ca="1">RANDBETWEEN(5,100)</f>
        <v>77</v>
      </c>
      <c r="G133" t="str">
        <f ca="1">VLOOKUP(RANDBETWEEN(6,12),lookups!$A$1:$B$12,2,FALSE)</f>
        <v xml:space="preserve"> ccc</v>
      </c>
      <c r="H133" s="4">
        <f ca="1">IF(ROUNDDOWN(E133/100000,0)=0,1,ROUNDDOWN(E133/100000,0))</f>
        <v>1</v>
      </c>
      <c r="I133" t="s">
        <v>33</v>
      </c>
      <c r="J133" t="str">
        <f ca="1">VLOOKUP(RANDBETWEEN(1,5),lookups!$C$1:$D$5,2,FALSE)</f>
        <v>denmark</v>
      </c>
      <c r="K133" t="str">
        <f ca="1">VLOOKUP(RANDBETWEEN(1,2),lookups!$G$1:$H$2,2,FALSE)</f>
        <v>flat</v>
      </c>
      <c r="L133">
        <v>10</v>
      </c>
      <c r="M133" t="str">
        <f ca="1">VLOOKUP(RANDBETWEEN(1,7),lookups!$I$1:$J$7,2,FALSE)</f>
        <v>c</v>
      </c>
      <c r="N133" s="2">
        <f ca="1">E133*(1-(RANDBETWEEN(1,50)/100))</f>
        <v>64647.16</v>
      </c>
      <c r="O133" s="2">
        <f ca="1">N133/12</f>
        <v>5387.2633333333333</v>
      </c>
      <c r="P133" s="2">
        <f ca="1">RANDBETWEEN(1,1.5)*((N133/12)*VLOOKUP(J133,'Weather by country'!$A$1:$C$5,3,FALSE))</f>
        <v>5387.2633333333333</v>
      </c>
      <c r="Q133" s="2">
        <f ca="1">(N133/12)*RANDBETWEEN(60,100)/100</f>
        <v>4363.6833000000006</v>
      </c>
      <c r="R133" s="2">
        <f ca="1">(N133/12)*RANDBETWEEN(60,100)/100</f>
        <v>3393.9759000000004</v>
      </c>
      <c r="S133" t="str">
        <f ca="1">VLOOKUP(J133,'Weather by country'!$A$1:$C$5,2,FALSE)</f>
        <v>fine</v>
      </c>
      <c r="T133" t="str">
        <f ca="1">VLOOKUP(RANDBETWEEN(1,5),lookups!$Q$1:$R$5,2,FALSE)</f>
        <v>y</v>
      </c>
      <c r="U133" t="str">
        <f ca="1">VLOOKUP(RANDBETWEEN(1,5),lookups!$Q$1:$R$5,2,FALSE)</f>
        <v>y</v>
      </c>
      <c r="V133" t="str">
        <f ca="1">IF(P133=O133,"y","n")</f>
        <v>y</v>
      </c>
    </row>
    <row r="134" spans="1:22" x14ac:dyDescent="0.35">
      <c r="A134" t="s">
        <v>31</v>
      </c>
      <c r="B134" t="str">
        <f t="shared" si="2"/>
        <v>0000000134</v>
      </c>
      <c r="C134">
        <f ca="1">RANDBETWEEN(5,20)</f>
        <v>6</v>
      </c>
      <c r="D134">
        <f ca="1">RANDBETWEEN(0,C134)</f>
        <v>0</v>
      </c>
      <c r="E134" s="2">
        <f ca="1">RANDBETWEEN(100000,250000)</f>
        <v>111537</v>
      </c>
      <c r="F134">
        <f ca="1">RANDBETWEEN(5,100)</f>
        <v>47</v>
      </c>
      <c r="G134" t="str">
        <f ca="1">VLOOKUP(RANDBETWEEN(6,12),lookups!$A$1:$B$12,2,FALSE)</f>
        <v xml:space="preserve"> d</v>
      </c>
      <c r="H134" s="4">
        <f ca="1">ROUNDDOWN(E134/100000,0)</f>
        <v>1</v>
      </c>
      <c r="I134" t="s">
        <v>33</v>
      </c>
      <c r="J134" t="str">
        <f ca="1">VLOOKUP(RANDBETWEEN(1,5),lookups!$C$1:$D$5,2,FALSE)</f>
        <v>sweden</v>
      </c>
      <c r="K134" t="str">
        <f ca="1">VLOOKUP(RANDBETWEEN(1,2),lookups!$G$1:$H$2,2,FALSE)</f>
        <v>flat</v>
      </c>
      <c r="L134">
        <v>10</v>
      </c>
      <c r="M134" t="str">
        <f ca="1">VLOOKUP(RANDBETWEEN(1,7),lookups!$I$1:$J$7,2,FALSE)</f>
        <v>c</v>
      </c>
      <c r="N134" s="2">
        <f ca="1">E134*(1-(RANDBETWEEN(1,50)/100))</f>
        <v>94806.45</v>
      </c>
      <c r="O134" s="2">
        <f ca="1">N134/12</f>
        <v>7900.5374999999995</v>
      </c>
      <c r="P134" s="2">
        <f ca="1">RANDBETWEEN(1,1.5)*((N134/12)*VLOOKUP(J134,'Weather by country'!$A$1:$C$5,3,FALSE))</f>
        <v>7900.5374999999995</v>
      </c>
      <c r="Q134" s="2">
        <f ca="1">(N134/12)*RANDBETWEEN(60,100)/100</f>
        <v>6399.435375</v>
      </c>
      <c r="R134" s="2">
        <f ca="1">(N134/12)*RANDBETWEEN(60,100)/100</f>
        <v>6399.435375</v>
      </c>
      <c r="S134" t="str">
        <f ca="1">VLOOKUP(J134,'Weather by country'!$A$1:$C$5,2,FALSE)</f>
        <v>fine</v>
      </c>
      <c r="T134" t="str">
        <f ca="1">VLOOKUP(RANDBETWEEN(1,5),lookups!$Q$1:$R$5,2,FALSE)</f>
        <v>y</v>
      </c>
      <c r="U134" t="str">
        <f ca="1">VLOOKUP(RANDBETWEEN(1,5),lookups!$Q$1:$R$5,2,FALSE)</f>
        <v>y</v>
      </c>
      <c r="V134" t="str">
        <f ca="1">IF(P134=O134,"y","n")</f>
        <v>y</v>
      </c>
    </row>
    <row r="135" spans="1:22" x14ac:dyDescent="0.35">
      <c r="A135" t="s">
        <v>32</v>
      </c>
      <c r="B135" t="str">
        <f>TEXT(ROW(A135),"0000000000")</f>
        <v>0000000135</v>
      </c>
      <c r="C135">
        <f ca="1">RANDBETWEEN(1,20)</f>
        <v>18</v>
      </c>
      <c r="D135">
        <f ca="1">RANDBETWEEN(0,C135)</f>
        <v>1</v>
      </c>
      <c r="E135" s="2">
        <f ca="1">RANDBETWEEN(50000,100000)</f>
        <v>61556</v>
      </c>
      <c r="F135">
        <f ca="1">RANDBETWEEN(5,100)</f>
        <v>26</v>
      </c>
      <c r="G135" t="str">
        <f ca="1">VLOOKUP(RANDBETWEEN(6,12),lookups!$A$1:$B$12,2,FALSE)</f>
        <v xml:space="preserve"> b</v>
      </c>
      <c r="H135" s="4">
        <f ca="1">IF(ROUNDDOWN(E135/100000,0)=0,1,ROUNDDOWN(E135/100000,0))</f>
        <v>1</v>
      </c>
      <c r="I135" t="s">
        <v>33</v>
      </c>
      <c r="J135" t="str">
        <f ca="1">VLOOKUP(RANDBETWEEN(1,5),lookups!$C$1:$D$5,2,FALSE)</f>
        <v>uk</v>
      </c>
      <c r="K135" t="str">
        <f ca="1">VLOOKUP(RANDBETWEEN(1,2),lookups!$G$1:$H$2,2,FALSE)</f>
        <v>pitched</v>
      </c>
      <c r="L135">
        <v>10</v>
      </c>
      <c r="M135" t="str">
        <f ca="1">VLOOKUP(RANDBETWEEN(1,7),lookups!$I$1:$J$7,2,FALSE)</f>
        <v>c</v>
      </c>
      <c r="N135" s="2">
        <f ca="1">E135*(1-(RANDBETWEEN(1,50)/100))</f>
        <v>40626.959999999992</v>
      </c>
      <c r="O135" s="2">
        <f ca="1">N135/12</f>
        <v>3385.5799999999995</v>
      </c>
      <c r="P135" s="2">
        <f ca="1">RANDBETWEEN(1,1.5)*((N135/12)*VLOOKUP(J135,'Weather by country'!$A$1:$C$5,3,FALSE))</f>
        <v>3385.5799999999995</v>
      </c>
      <c r="Q135" s="2">
        <f ca="1">(N135/12)*RANDBETWEEN(60,100)/100</f>
        <v>2810.0313999999994</v>
      </c>
      <c r="R135" s="2">
        <f ca="1">(N135/12)*RANDBETWEEN(60,100)/100</f>
        <v>2437.6175999999996</v>
      </c>
      <c r="S135" t="str">
        <f ca="1">VLOOKUP(J135,'Weather by country'!$A$1:$C$5,2,FALSE)</f>
        <v>fine</v>
      </c>
      <c r="T135" t="str">
        <f ca="1">VLOOKUP(RANDBETWEEN(1,5),lookups!$Q$1:$R$5,2,FALSE)</f>
        <v>n</v>
      </c>
      <c r="U135" t="str">
        <f ca="1">VLOOKUP(RANDBETWEEN(1,5),lookups!$Q$1:$R$5,2,FALSE)</f>
        <v>y</v>
      </c>
      <c r="V135" t="str">
        <f ca="1">IF(P135=O135,"y","n")</f>
        <v>y</v>
      </c>
    </row>
    <row r="136" spans="1:22" x14ac:dyDescent="0.35">
      <c r="A136" t="s">
        <v>31</v>
      </c>
      <c r="B136" t="str">
        <f t="shared" si="2"/>
        <v>0000000136</v>
      </c>
      <c r="C136">
        <f ca="1">RANDBETWEEN(5,20)</f>
        <v>15</v>
      </c>
      <c r="D136">
        <f ca="1">RANDBETWEEN(0,C136)</f>
        <v>1</v>
      </c>
      <c r="E136" s="2">
        <f ca="1">RANDBETWEEN(100000,250000)</f>
        <v>166257</v>
      </c>
      <c r="F136">
        <f ca="1">RANDBETWEEN(5,100)</f>
        <v>44</v>
      </c>
      <c r="G136" t="str">
        <f ca="1">VLOOKUP(RANDBETWEEN(6,12),lookups!$A$1:$B$12,2,FALSE)</f>
        <v xml:space="preserve"> c</v>
      </c>
      <c r="H136" s="4">
        <f ca="1">ROUNDDOWN(E136/100000,0)</f>
        <v>1</v>
      </c>
      <c r="I136" t="s">
        <v>33</v>
      </c>
      <c r="J136" t="str">
        <f ca="1">VLOOKUP(RANDBETWEEN(1,5),lookups!$C$1:$D$5,2,FALSE)</f>
        <v>norway</v>
      </c>
      <c r="K136" t="str">
        <f ca="1">VLOOKUP(RANDBETWEEN(1,2),lookups!$G$1:$H$2,2,FALSE)</f>
        <v>pitched</v>
      </c>
      <c r="L136">
        <v>10</v>
      </c>
      <c r="M136" t="str">
        <f ca="1">VLOOKUP(RANDBETWEEN(1,7),lookups!$I$1:$J$7,2,FALSE)</f>
        <v>c</v>
      </c>
      <c r="N136" s="2">
        <f ca="1">E136*(1-(RANDBETWEEN(1,50)/100))</f>
        <v>113054.76</v>
      </c>
      <c r="O136" s="2">
        <f ca="1">N136/12</f>
        <v>9421.23</v>
      </c>
      <c r="P136" s="2">
        <f ca="1">RANDBETWEEN(1,1.5)*((N136/12)*VLOOKUP(J136,'Weather by country'!$A$1:$C$5,3,FALSE))</f>
        <v>9421.23</v>
      </c>
      <c r="Q136" s="2">
        <f ca="1">(N136/12)*RANDBETWEEN(60,100)/100</f>
        <v>5841.1625999999997</v>
      </c>
      <c r="R136" s="2">
        <f ca="1">(N136/12)*RANDBETWEEN(60,100)/100</f>
        <v>6029.5871999999999</v>
      </c>
      <c r="S136" t="str">
        <f ca="1">VLOOKUP(J136,'Weather by country'!$A$1:$C$5,2,FALSE)</f>
        <v>fine</v>
      </c>
      <c r="T136" t="str">
        <f ca="1">VLOOKUP(RANDBETWEEN(1,5),lookups!$Q$1:$R$5,2,FALSE)</f>
        <v>n</v>
      </c>
      <c r="U136" t="str">
        <f ca="1">VLOOKUP(RANDBETWEEN(1,5),lookups!$Q$1:$R$5,2,FALSE)</f>
        <v>y</v>
      </c>
      <c r="V136" t="str">
        <f ca="1">IF(P136=O136,"y","n")</f>
        <v>y</v>
      </c>
    </row>
    <row r="137" spans="1:22" x14ac:dyDescent="0.35">
      <c r="A137" t="s">
        <v>32</v>
      </c>
      <c r="B137" t="str">
        <f>TEXT(ROW(A137),"0000000000")</f>
        <v>0000000137</v>
      </c>
      <c r="C137">
        <f ca="1">RANDBETWEEN(1,20)</f>
        <v>20</v>
      </c>
      <c r="D137">
        <f ca="1">RANDBETWEEN(0,C137)</f>
        <v>1</v>
      </c>
      <c r="E137" s="2">
        <f ca="1">RANDBETWEEN(50000,100000)</f>
        <v>56211</v>
      </c>
      <c r="F137">
        <f ca="1">RANDBETWEEN(5,100)</f>
        <v>17</v>
      </c>
      <c r="G137" t="str">
        <f ca="1">VLOOKUP(RANDBETWEEN(6,12),lookups!$A$1:$B$12,2,FALSE)</f>
        <v xml:space="preserve"> ddd</v>
      </c>
      <c r="H137" s="4">
        <f ca="1">IF(ROUNDDOWN(E137/100000,0)=0,1,ROUNDDOWN(E137/100000,0))</f>
        <v>1</v>
      </c>
      <c r="I137" t="s">
        <v>33</v>
      </c>
      <c r="J137" t="str">
        <f ca="1">VLOOKUP(RANDBETWEEN(1,5),lookups!$C$1:$D$5,2,FALSE)</f>
        <v>uk</v>
      </c>
      <c r="K137" t="str">
        <f ca="1">VLOOKUP(RANDBETWEEN(1,2),lookups!$G$1:$H$2,2,FALSE)</f>
        <v>flat</v>
      </c>
      <c r="L137">
        <v>10</v>
      </c>
      <c r="M137" t="str">
        <f ca="1">VLOOKUP(RANDBETWEEN(1,7),lookups!$I$1:$J$7,2,FALSE)</f>
        <v>c</v>
      </c>
      <c r="N137" s="2">
        <f ca="1">E137*(1-(RANDBETWEEN(1,50)/100))</f>
        <v>50027.79</v>
      </c>
      <c r="O137" s="2">
        <f ca="1">N137/12</f>
        <v>4168.9825000000001</v>
      </c>
      <c r="P137" s="2">
        <f ca="1">RANDBETWEEN(1,1.5)*((N137/12)*VLOOKUP(J137,'Weather by country'!$A$1:$C$5,3,FALSE))</f>
        <v>4168.9825000000001</v>
      </c>
      <c r="Q137" s="2">
        <f ca="1">(N137/12)*RANDBETWEEN(60,100)/100</f>
        <v>3001.6673999999998</v>
      </c>
      <c r="R137" s="2">
        <f ca="1">(N137/12)*RANDBETWEEN(60,100)/100</f>
        <v>2751.5284500000002</v>
      </c>
      <c r="S137" t="str">
        <f ca="1">VLOOKUP(J137,'Weather by country'!$A$1:$C$5,2,FALSE)</f>
        <v>fine</v>
      </c>
      <c r="T137" t="str">
        <f ca="1">VLOOKUP(RANDBETWEEN(1,5),lookups!$Q$1:$R$5,2,FALSE)</f>
        <v>y</v>
      </c>
      <c r="U137" t="str">
        <f ca="1">VLOOKUP(RANDBETWEEN(1,5),lookups!$Q$1:$R$5,2,FALSE)</f>
        <v>n</v>
      </c>
      <c r="V137" t="str">
        <f ca="1">IF(P137=O137,"y","n")</f>
        <v>y</v>
      </c>
    </row>
    <row r="138" spans="1:22" x14ac:dyDescent="0.35">
      <c r="A138" t="s">
        <v>31</v>
      </c>
      <c r="B138" t="str">
        <f t="shared" si="2"/>
        <v>0000000138</v>
      </c>
      <c r="C138">
        <f ca="1">RANDBETWEEN(5,20)</f>
        <v>8</v>
      </c>
      <c r="D138">
        <f ca="1">RANDBETWEEN(0,C138)</f>
        <v>1</v>
      </c>
      <c r="E138" s="2">
        <f ca="1">RANDBETWEEN(100000,250000)</f>
        <v>115435</v>
      </c>
      <c r="F138">
        <f ca="1">RANDBETWEEN(5,100)</f>
        <v>8</v>
      </c>
      <c r="G138" t="str">
        <f ca="1">VLOOKUP(RANDBETWEEN(6,12),lookups!$A$1:$B$12,2,FALSE)</f>
        <v xml:space="preserve"> ddd</v>
      </c>
      <c r="H138" s="4">
        <f ca="1">ROUNDDOWN(E138/100000,0)</f>
        <v>1</v>
      </c>
      <c r="I138" t="s">
        <v>33</v>
      </c>
      <c r="J138" t="str">
        <f ca="1">VLOOKUP(RANDBETWEEN(1,5),lookups!$C$1:$D$5,2,FALSE)</f>
        <v>uk</v>
      </c>
      <c r="K138" t="str">
        <f ca="1">VLOOKUP(RANDBETWEEN(1,2),lookups!$G$1:$H$2,2,FALSE)</f>
        <v>pitched</v>
      </c>
      <c r="L138">
        <v>10</v>
      </c>
      <c r="M138" t="str">
        <f ca="1">VLOOKUP(RANDBETWEEN(1,7),lookups!$I$1:$J$7,2,FALSE)</f>
        <v>b</v>
      </c>
      <c r="N138" s="2">
        <f ca="1">E138*(1-(RANDBETWEEN(1,50)/100))</f>
        <v>92348</v>
      </c>
      <c r="O138" s="2">
        <f ca="1">N138/12</f>
        <v>7695.666666666667</v>
      </c>
      <c r="P138" s="2">
        <f ca="1">RANDBETWEEN(1,1.5)*((N138/12)*VLOOKUP(J138,'Weather by country'!$A$1:$C$5,3,FALSE))</f>
        <v>7695.666666666667</v>
      </c>
      <c r="Q138" s="2">
        <f ca="1">(N138/12)*RANDBETWEEN(60,100)/100</f>
        <v>6079.5766666666677</v>
      </c>
      <c r="R138" s="2">
        <f ca="1">(N138/12)*RANDBETWEEN(60,100)/100</f>
        <v>5617.836666666667</v>
      </c>
      <c r="S138" t="str">
        <f ca="1">VLOOKUP(J138,'Weather by country'!$A$1:$C$5,2,FALSE)</f>
        <v>fine</v>
      </c>
      <c r="T138" t="str">
        <f ca="1">VLOOKUP(RANDBETWEEN(1,5),lookups!$Q$1:$R$5,2,FALSE)</f>
        <v>y</v>
      </c>
      <c r="U138" t="str">
        <f ca="1">VLOOKUP(RANDBETWEEN(1,5),lookups!$Q$1:$R$5,2,FALSE)</f>
        <v>y</v>
      </c>
      <c r="V138" t="str">
        <f ca="1">IF(P138=O138,"y","n")</f>
        <v>y</v>
      </c>
    </row>
    <row r="139" spans="1:22" x14ac:dyDescent="0.35">
      <c r="A139" t="s">
        <v>32</v>
      </c>
      <c r="B139" t="str">
        <f>TEXT(ROW(A139),"0000000000")</f>
        <v>0000000139</v>
      </c>
      <c r="C139">
        <f ca="1">RANDBETWEEN(1,20)</f>
        <v>13</v>
      </c>
      <c r="D139">
        <f ca="1">RANDBETWEEN(0,C139)</f>
        <v>4</v>
      </c>
      <c r="E139" s="2">
        <f ca="1">RANDBETWEEN(50000,100000)</f>
        <v>95059</v>
      </c>
      <c r="F139">
        <f ca="1">RANDBETWEEN(5,100)</f>
        <v>98</v>
      </c>
      <c r="G139" t="str">
        <f ca="1">VLOOKUP(RANDBETWEEN(6,12),lookups!$A$1:$B$12,2,FALSE)</f>
        <v xml:space="preserve"> b</v>
      </c>
      <c r="H139" s="4">
        <f ca="1">IF(ROUNDDOWN(E139/100000,0)=0,1,ROUNDDOWN(E139/100000,0))</f>
        <v>1</v>
      </c>
      <c r="I139" t="s">
        <v>33</v>
      </c>
      <c r="J139" t="str">
        <f ca="1">VLOOKUP(RANDBETWEEN(1,5),lookups!$C$1:$D$5,2,FALSE)</f>
        <v>finland</v>
      </c>
      <c r="K139" t="str">
        <f ca="1">VLOOKUP(RANDBETWEEN(1,2),lookups!$G$1:$H$2,2,FALSE)</f>
        <v>pitched</v>
      </c>
      <c r="L139">
        <v>10</v>
      </c>
      <c r="M139" t="str">
        <f ca="1">VLOOKUP(RANDBETWEEN(1,7),lookups!$I$1:$J$7,2,FALSE)</f>
        <v>c</v>
      </c>
      <c r="N139" s="2">
        <f ca="1">E139*(1-(RANDBETWEEN(1,50)/100))</f>
        <v>52282.450000000004</v>
      </c>
      <c r="O139" s="2">
        <f ca="1">N139/12</f>
        <v>4356.8708333333334</v>
      </c>
      <c r="P139" s="2">
        <f ca="1">RANDBETWEEN(1,1.5)*((N139/12)*VLOOKUP(J139,'Weather by country'!$A$1:$C$5,3,FALSE))</f>
        <v>3485.4966666666669</v>
      </c>
      <c r="Q139" s="2">
        <f ca="1">(N139/12)*RANDBETWEEN(60,100)/100</f>
        <v>2744.8286250000001</v>
      </c>
      <c r="R139" s="2">
        <f ca="1">(N139/12)*RANDBETWEEN(60,100)/100</f>
        <v>2962.6721666666667</v>
      </c>
      <c r="S139" t="str">
        <f ca="1">VLOOKUP(J139,'Weather by country'!$A$1:$C$5,2,FALSE)</f>
        <v>l-rain</v>
      </c>
      <c r="T139" t="str">
        <f ca="1">VLOOKUP(RANDBETWEEN(1,5),lookups!$Q$1:$R$5,2,FALSE)</f>
        <v>y</v>
      </c>
      <c r="U139" t="str">
        <f ca="1">VLOOKUP(RANDBETWEEN(1,5),lookups!$Q$1:$R$5,2,FALSE)</f>
        <v>y</v>
      </c>
      <c r="V139" t="str">
        <f ca="1">IF(P139=O139,"y","n")</f>
        <v>n</v>
      </c>
    </row>
    <row r="140" spans="1:22" x14ac:dyDescent="0.35">
      <c r="A140" t="s">
        <v>31</v>
      </c>
      <c r="B140" t="str">
        <f t="shared" si="2"/>
        <v>0000000140</v>
      </c>
      <c r="C140">
        <f ca="1">RANDBETWEEN(5,20)</f>
        <v>20</v>
      </c>
      <c r="D140">
        <f ca="1">RANDBETWEEN(0,C140)</f>
        <v>15</v>
      </c>
      <c r="E140" s="2">
        <f ca="1">RANDBETWEEN(100000,250000)</f>
        <v>162967</v>
      </c>
      <c r="F140">
        <f ca="1">RANDBETWEEN(5,100)</f>
        <v>39</v>
      </c>
      <c r="G140" t="str">
        <f ca="1">VLOOKUP(RANDBETWEEN(6,12),lookups!$A$1:$B$12,2,FALSE)</f>
        <v xml:space="preserve"> b</v>
      </c>
      <c r="H140" s="4">
        <f ca="1">ROUNDDOWN(E140/100000,0)</f>
        <v>1</v>
      </c>
      <c r="I140" t="s">
        <v>33</v>
      </c>
      <c r="J140" t="str">
        <f ca="1">VLOOKUP(RANDBETWEEN(1,5),lookups!$C$1:$D$5,2,FALSE)</f>
        <v>norway</v>
      </c>
      <c r="K140" t="str">
        <f ca="1">VLOOKUP(RANDBETWEEN(1,2),lookups!$G$1:$H$2,2,FALSE)</f>
        <v>pitched</v>
      </c>
      <c r="L140">
        <v>10</v>
      </c>
      <c r="M140" t="str">
        <f ca="1">VLOOKUP(RANDBETWEEN(1,7),lookups!$I$1:$J$7,2,FALSE)</f>
        <v>c</v>
      </c>
      <c r="N140" s="2">
        <f ca="1">E140*(1-(RANDBETWEEN(1,50)/100))</f>
        <v>109187.88999999998</v>
      </c>
      <c r="O140" s="2">
        <f ca="1">N140/12</f>
        <v>9098.9908333333315</v>
      </c>
      <c r="P140" s="2">
        <f ca="1">RANDBETWEEN(1,1.5)*((N140/12)*VLOOKUP(J140,'Weather by country'!$A$1:$C$5,3,FALSE))</f>
        <v>9098.9908333333315</v>
      </c>
      <c r="Q140" s="2">
        <f ca="1">(N140/12)*RANDBETWEEN(60,100)/100</f>
        <v>8917.0110166666636</v>
      </c>
      <c r="R140" s="2">
        <f ca="1">(N140/12)*RANDBETWEEN(60,100)/100</f>
        <v>8644.0412916666646</v>
      </c>
      <c r="S140" t="str">
        <f ca="1">VLOOKUP(J140,'Weather by country'!$A$1:$C$5,2,FALSE)</f>
        <v>fine</v>
      </c>
      <c r="T140" t="str">
        <f ca="1">VLOOKUP(RANDBETWEEN(1,5),lookups!$Q$1:$R$5,2,FALSE)</f>
        <v>y</v>
      </c>
      <c r="U140" t="str">
        <f ca="1">VLOOKUP(RANDBETWEEN(1,5),lookups!$Q$1:$R$5,2,FALSE)</f>
        <v>y</v>
      </c>
      <c r="V140" t="str">
        <f ca="1">IF(P140=O140,"y","n")</f>
        <v>y</v>
      </c>
    </row>
    <row r="141" spans="1:22" x14ac:dyDescent="0.35">
      <c r="A141" t="s">
        <v>32</v>
      </c>
      <c r="B141" t="str">
        <f>TEXT(ROW(A141),"0000000000")</f>
        <v>0000000141</v>
      </c>
      <c r="C141">
        <f ca="1">RANDBETWEEN(1,20)</f>
        <v>4</v>
      </c>
      <c r="D141">
        <f ca="1">RANDBETWEEN(0,C141)</f>
        <v>1</v>
      </c>
      <c r="E141" s="2">
        <f ca="1">RANDBETWEEN(50000,100000)</f>
        <v>87651</v>
      </c>
      <c r="F141">
        <f ca="1">RANDBETWEEN(5,100)</f>
        <v>84</v>
      </c>
      <c r="G141" t="str">
        <f ca="1">VLOOKUP(RANDBETWEEN(6,12),lookups!$A$1:$B$12,2,FALSE)</f>
        <v xml:space="preserve"> cc</v>
      </c>
      <c r="H141" s="4">
        <f ca="1">IF(ROUNDDOWN(E141/100000,0)=0,1,ROUNDDOWN(E141/100000,0))</f>
        <v>1</v>
      </c>
      <c r="I141" t="s">
        <v>33</v>
      </c>
      <c r="J141" t="str">
        <f ca="1">VLOOKUP(RANDBETWEEN(1,5),lookups!$C$1:$D$5,2,FALSE)</f>
        <v>norway</v>
      </c>
      <c r="K141" t="str">
        <f ca="1">VLOOKUP(RANDBETWEEN(1,2),lookups!$G$1:$H$2,2,FALSE)</f>
        <v>flat</v>
      </c>
      <c r="L141">
        <v>10</v>
      </c>
      <c r="M141" t="str">
        <f ca="1">VLOOKUP(RANDBETWEEN(1,7),lookups!$I$1:$J$7,2,FALSE)</f>
        <v>c</v>
      </c>
      <c r="N141" s="2">
        <f ca="1">E141*(1-(RANDBETWEEN(1,50)/100))</f>
        <v>57849.659999999996</v>
      </c>
      <c r="O141" s="2">
        <f ca="1">N141/12</f>
        <v>4820.8049999999994</v>
      </c>
      <c r="P141" s="2">
        <f ca="1">RANDBETWEEN(1,1.5)*((N141/12)*VLOOKUP(J141,'Weather by country'!$A$1:$C$5,3,FALSE))</f>
        <v>4820.8049999999994</v>
      </c>
      <c r="Q141" s="2">
        <f ca="1">(N141/12)*RANDBETWEEN(60,100)/100</f>
        <v>3229.9393499999992</v>
      </c>
      <c r="R141" s="2">
        <f ca="1">(N141/12)*RANDBETWEEN(60,100)/100</f>
        <v>3760.2278999999999</v>
      </c>
      <c r="S141" t="str">
        <f ca="1">VLOOKUP(J141,'Weather by country'!$A$1:$C$5,2,FALSE)</f>
        <v>fine</v>
      </c>
      <c r="T141" t="str">
        <f ca="1">VLOOKUP(RANDBETWEEN(1,5),lookups!$Q$1:$R$5,2,FALSE)</f>
        <v>y</v>
      </c>
      <c r="U141" t="str">
        <f ca="1">VLOOKUP(RANDBETWEEN(1,5),lookups!$Q$1:$R$5,2,FALSE)</f>
        <v>n</v>
      </c>
      <c r="V141" t="str">
        <f ca="1">IF(P141=O141,"y","n")</f>
        <v>y</v>
      </c>
    </row>
    <row r="142" spans="1:22" x14ac:dyDescent="0.35">
      <c r="A142" t="s">
        <v>31</v>
      </c>
      <c r="B142" t="str">
        <f t="shared" si="2"/>
        <v>0000000142</v>
      </c>
      <c r="C142">
        <f ca="1">RANDBETWEEN(5,20)</f>
        <v>5</v>
      </c>
      <c r="D142">
        <f ca="1">RANDBETWEEN(0,C142)</f>
        <v>0</v>
      </c>
      <c r="E142" s="2">
        <f ca="1">RANDBETWEEN(100000,250000)</f>
        <v>167363</v>
      </c>
      <c r="F142">
        <f ca="1">RANDBETWEEN(5,100)</f>
        <v>17</v>
      </c>
      <c r="G142" t="str">
        <f ca="1">VLOOKUP(RANDBETWEEN(6,12),lookups!$A$1:$B$12,2,FALSE)</f>
        <v xml:space="preserve"> b</v>
      </c>
      <c r="H142" s="4">
        <f ca="1">ROUNDDOWN(E142/100000,0)</f>
        <v>1</v>
      </c>
      <c r="I142" t="s">
        <v>33</v>
      </c>
      <c r="J142" t="str">
        <f ca="1">VLOOKUP(RANDBETWEEN(1,5),lookups!$C$1:$D$5,2,FALSE)</f>
        <v>norway</v>
      </c>
      <c r="K142" t="str">
        <f ca="1">VLOOKUP(RANDBETWEEN(1,2),lookups!$G$1:$H$2,2,FALSE)</f>
        <v>flat</v>
      </c>
      <c r="L142">
        <v>10</v>
      </c>
      <c r="M142" t="str">
        <f ca="1">VLOOKUP(RANDBETWEEN(1,7),lookups!$I$1:$J$7,2,FALSE)</f>
        <v>b</v>
      </c>
      <c r="N142" s="2">
        <f ca="1">E142*(1-(RANDBETWEEN(1,50)/100))</f>
        <v>100417.8</v>
      </c>
      <c r="O142" s="2">
        <f ca="1">N142/12</f>
        <v>8368.15</v>
      </c>
      <c r="P142" s="2">
        <f ca="1">RANDBETWEEN(1,1.5)*((N142/12)*VLOOKUP(J142,'Weather by country'!$A$1:$C$5,3,FALSE))</f>
        <v>8368.15</v>
      </c>
      <c r="Q142" s="2">
        <f ca="1">(N142/12)*RANDBETWEEN(60,100)/100</f>
        <v>7196.6090000000004</v>
      </c>
      <c r="R142" s="2">
        <f ca="1">(N142/12)*RANDBETWEEN(60,100)/100</f>
        <v>5857.7049999999999</v>
      </c>
      <c r="S142" t="str">
        <f ca="1">VLOOKUP(J142,'Weather by country'!$A$1:$C$5,2,FALSE)</f>
        <v>fine</v>
      </c>
      <c r="T142" t="str">
        <f ca="1">VLOOKUP(RANDBETWEEN(1,5),lookups!$Q$1:$R$5,2,FALSE)</f>
        <v>n</v>
      </c>
      <c r="U142" t="str">
        <f ca="1">VLOOKUP(RANDBETWEEN(1,5),lookups!$Q$1:$R$5,2,FALSE)</f>
        <v>y</v>
      </c>
      <c r="V142" t="str">
        <f ca="1">IF(P142=O142,"y","n")</f>
        <v>y</v>
      </c>
    </row>
    <row r="143" spans="1:22" x14ac:dyDescent="0.35">
      <c r="A143" t="s">
        <v>32</v>
      </c>
      <c r="B143" t="str">
        <f>TEXT(ROW(A143),"0000000000")</f>
        <v>0000000143</v>
      </c>
      <c r="C143">
        <f ca="1">RANDBETWEEN(1,20)</f>
        <v>6</v>
      </c>
      <c r="D143">
        <f ca="1">RANDBETWEEN(0,C143)</f>
        <v>3</v>
      </c>
      <c r="E143" s="2">
        <f ca="1">RANDBETWEEN(50000,100000)</f>
        <v>55824</v>
      </c>
      <c r="F143">
        <f ca="1">RANDBETWEEN(5,100)</f>
        <v>31</v>
      </c>
      <c r="G143" t="str">
        <f ca="1">VLOOKUP(RANDBETWEEN(6,12),lookups!$A$1:$B$12,2,FALSE)</f>
        <v xml:space="preserve"> ddd</v>
      </c>
      <c r="H143" s="4">
        <f ca="1">IF(ROUNDDOWN(E143/100000,0)=0,1,ROUNDDOWN(E143/100000,0))</f>
        <v>1</v>
      </c>
      <c r="I143" t="s">
        <v>33</v>
      </c>
      <c r="J143" t="str">
        <f ca="1">VLOOKUP(RANDBETWEEN(1,5),lookups!$C$1:$D$5,2,FALSE)</f>
        <v>uk</v>
      </c>
      <c r="K143" t="str">
        <f ca="1">VLOOKUP(RANDBETWEEN(1,2),lookups!$G$1:$H$2,2,FALSE)</f>
        <v>flat</v>
      </c>
      <c r="L143">
        <v>10</v>
      </c>
      <c r="M143" t="str">
        <f ca="1">VLOOKUP(RANDBETWEEN(1,7),lookups!$I$1:$J$7,2,FALSE)</f>
        <v>c</v>
      </c>
      <c r="N143" s="2">
        <f ca="1">E143*(1-(RANDBETWEEN(1,50)/100))</f>
        <v>51358.080000000002</v>
      </c>
      <c r="O143" s="2">
        <f ca="1">N143/12</f>
        <v>4279.84</v>
      </c>
      <c r="P143" s="2">
        <f ca="1">RANDBETWEEN(1,1.5)*((N143/12)*VLOOKUP(J143,'Weather by country'!$A$1:$C$5,3,FALSE))</f>
        <v>4279.84</v>
      </c>
      <c r="Q143" s="2">
        <f ca="1">(N143/12)*RANDBETWEEN(60,100)/100</f>
        <v>2867.4928000000004</v>
      </c>
      <c r="R143" s="2">
        <f ca="1">(N143/12)*RANDBETWEEN(60,100)/100</f>
        <v>3081.4847999999997</v>
      </c>
      <c r="S143" t="str">
        <f ca="1">VLOOKUP(J143,'Weather by country'!$A$1:$C$5,2,FALSE)</f>
        <v>fine</v>
      </c>
      <c r="T143" t="str">
        <f ca="1">VLOOKUP(RANDBETWEEN(1,5),lookups!$Q$1:$R$5,2,FALSE)</f>
        <v>y</v>
      </c>
      <c r="U143" t="str">
        <f ca="1">VLOOKUP(RANDBETWEEN(1,5),lookups!$Q$1:$R$5,2,FALSE)</f>
        <v>n</v>
      </c>
      <c r="V143" t="str">
        <f ca="1">IF(P143=O143,"y","n")</f>
        <v>y</v>
      </c>
    </row>
    <row r="144" spans="1:22" x14ac:dyDescent="0.35">
      <c r="A144" t="s">
        <v>31</v>
      </c>
      <c r="B144" t="str">
        <f t="shared" si="2"/>
        <v>0000000144</v>
      </c>
      <c r="C144">
        <f ca="1">RANDBETWEEN(5,20)</f>
        <v>13</v>
      </c>
      <c r="D144">
        <f ca="1">RANDBETWEEN(0,C144)</f>
        <v>2</v>
      </c>
      <c r="E144" s="2">
        <f ca="1">RANDBETWEEN(100000,250000)</f>
        <v>149541</v>
      </c>
      <c r="F144">
        <f ca="1">RANDBETWEEN(5,100)</f>
        <v>54</v>
      </c>
      <c r="G144" t="str">
        <f ca="1">VLOOKUP(RANDBETWEEN(6,12),lookups!$A$1:$B$12,2,FALSE)</f>
        <v xml:space="preserve"> d</v>
      </c>
      <c r="H144" s="4">
        <f ca="1">ROUNDDOWN(E144/100000,0)</f>
        <v>1</v>
      </c>
      <c r="I144" t="s">
        <v>33</v>
      </c>
      <c r="J144" t="str">
        <f ca="1">VLOOKUP(RANDBETWEEN(1,5),lookups!$C$1:$D$5,2,FALSE)</f>
        <v>denmark</v>
      </c>
      <c r="K144" t="str">
        <f ca="1">VLOOKUP(RANDBETWEEN(1,2),lookups!$G$1:$H$2,2,FALSE)</f>
        <v>pitched</v>
      </c>
      <c r="L144">
        <v>10</v>
      </c>
      <c r="M144" t="str">
        <f ca="1">VLOOKUP(RANDBETWEEN(1,7),lookups!$I$1:$J$7,2,FALSE)</f>
        <v>c</v>
      </c>
      <c r="N144" s="2">
        <f ca="1">E144*(1-(RANDBETWEEN(1,50)/100))</f>
        <v>76265.91</v>
      </c>
      <c r="O144" s="2">
        <f ca="1">N144/12</f>
        <v>6355.4925000000003</v>
      </c>
      <c r="P144" s="2">
        <f ca="1">RANDBETWEEN(1,1.5)*((N144/12)*VLOOKUP(J144,'Weather by country'!$A$1:$C$5,3,FALSE))</f>
        <v>6355.4925000000003</v>
      </c>
      <c r="Q144" s="2">
        <f ca="1">(N144/12)*RANDBETWEEN(60,100)/100</f>
        <v>4830.1743000000006</v>
      </c>
      <c r="R144" s="2">
        <f ca="1">(N144/12)*RANDBETWEEN(60,100)/100</f>
        <v>5656.3883249999999</v>
      </c>
      <c r="S144" t="str">
        <f ca="1">VLOOKUP(J144,'Weather by country'!$A$1:$C$5,2,FALSE)</f>
        <v>fine</v>
      </c>
      <c r="T144" t="str">
        <f ca="1">VLOOKUP(RANDBETWEEN(1,5),lookups!$Q$1:$R$5,2,FALSE)</f>
        <v>y</v>
      </c>
      <c r="U144" t="str">
        <f ca="1">VLOOKUP(RANDBETWEEN(1,5),lookups!$Q$1:$R$5,2,FALSE)</f>
        <v>y</v>
      </c>
      <c r="V144" t="str">
        <f ca="1">IF(P144=O144,"y","n")</f>
        <v>y</v>
      </c>
    </row>
    <row r="145" spans="1:22" x14ac:dyDescent="0.35">
      <c r="A145" t="s">
        <v>32</v>
      </c>
      <c r="B145" t="str">
        <f>TEXT(ROW(A145),"0000000000")</f>
        <v>0000000145</v>
      </c>
      <c r="C145">
        <f ca="1">RANDBETWEEN(1,20)</f>
        <v>10</v>
      </c>
      <c r="D145">
        <f ca="1">RANDBETWEEN(0,C145)</f>
        <v>5</v>
      </c>
      <c r="E145" s="2">
        <f ca="1">RANDBETWEEN(50000,100000)</f>
        <v>61803</v>
      </c>
      <c r="F145">
        <f ca="1">RANDBETWEEN(5,100)</f>
        <v>54</v>
      </c>
      <c r="G145" t="str">
        <f ca="1">VLOOKUP(RANDBETWEEN(6,12),lookups!$A$1:$B$12,2,FALSE)</f>
        <v xml:space="preserve"> ddd</v>
      </c>
      <c r="H145" s="4">
        <f ca="1">IF(ROUNDDOWN(E145/100000,0)=0,1,ROUNDDOWN(E145/100000,0))</f>
        <v>1</v>
      </c>
      <c r="I145" t="s">
        <v>33</v>
      </c>
      <c r="J145" t="str">
        <f ca="1">VLOOKUP(RANDBETWEEN(1,5),lookups!$C$1:$D$5,2,FALSE)</f>
        <v>norway</v>
      </c>
      <c r="K145" t="str">
        <f ca="1">VLOOKUP(RANDBETWEEN(1,2),lookups!$G$1:$H$2,2,FALSE)</f>
        <v>flat</v>
      </c>
      <c r="L145">
        <v>10</v>
      </c>
      <c r="M145" t="str">
        <f ca="1">VLOOKUP(RANDBETWEEN(1,7),lookups!$I$1:$J$7,2,FALSE)</f>
        <v>b</v>
      </c>
      <c r="N145" s="2">
        <f ca="1">E145*(1-(RANDBETWEEN(1,50)/100))</f>
        <v>32137.56</v>
      </c>
      <c r="O145" s="2">
        <f ca="1">N145/12</f>
        <v>2678.13</v>
      </c>
      <c r="P145" s="2">
        <f ca="1">RANDBETWEEN(1,1.5)*((N145/12)*VLOOKUP(J145,'Weather by country'!$A$1:$C$5,3,FALSE))</f>
        <v>2678.13</v>
      </c>
      <c r="Q145" s="2">
        <f ca="1">(N145/12)*RANDBETWEEN(60,100)/100</f>
        <v>1767.5658000000001</v>
      </c>
      <c r="R145" s="2">
        <f ca="1">(N145/12)*RANDBETWEEN(60,100)/100</f>
        <v>2383.5356999999999</v>
      </c>
      <c r="S145" t="str">
        <f ca="1">VLOOKUP(J145,'Weather by country'!$A$1:$C$5,2,FALSE)</f>
        <v>fine</v>
      </c>
      <c r="T145" t="str">
        <f ca="1">VLOOKUP(RANDBETWEEN(1,5),lookups!$Q$1:$R$5,2,FALSE)</f>
        <v>y</v>
      </c>
      <c r="U145" t="str">
        <f ca="1">VLOOKUP(RANDBETWEEN(1,5),lookups!$Q$1:$R$5,2,FALSE)</f>
        <v>y</v>
      </c>
      <c r="V145" t="str">
        <f ca="1">IF(P145=O145,"y","n")</f>
        <v>y</v>
      </c>
    </row>
    <row r="146" spans="1:22" x14ac:dyDescent="0.35">
      <c r="A146" t="s">
        <v>31</v>
      </c>
      <c r="B146" t="str">
        <f t="shared" si="2"/>
        <v>0000000146</v>
      </c>
      <c r="C146">
        <f ca="1">RANDBETWEEN(5,20)</f>
        <v>17</v>
      </c>
      <c r="D146">
        <f ca="1">RANDBETWEEN(0,C146)</f>
        <v>11</v>
      </c>
      <c r="E146" s="2">
        <f ca="1">RANDBETWEEN(100000,250000)</f>
        <v>229392</v>
      </c>
      <c r="F146">
        <f ca="1">RANDBETWEEN(5,100)</f>
        <v>92</v>
      </c>
      <c r="G146" t="str">
        <f ca="1">VLOOKUP(RANDBETWEEN(6,12),lookups!$A$1:$B$12,2,FALSE)</f>
        <v xml:space="preserve"> d</v>
      </c>
      <c r="H146" s="4">
        <f ca="1">ROUNDDOWN(E146/100000,0)</f>
        <v>2</v>
      </c>
      <c r="I146" t="s">
        <v>33</v>
      </c>
      <c r="J146" t="str">
        <f ca="1">VLOOKUP(RANDBETWEEN(1,5),lookups!$C$1:$D$5,2,FALSE)</f>
        <v>denmark</v>
      </c>
      <c r="K146" t="str">
        <f ca="1">VLOOKUP(RANDBETWEEN(1,2),lookups!$G$1:$H$2,2,FALSE)</f>
        <v>pitched</v>
      </c>
      <c r="L146">
        <v>10</v>
      </c>
      <c r="M146" t="str">
        <f ca="1">VLOOKUP(RANDBETWEEN(1,7),lookups!$I$1:$J$7,2,FALSE)</f>
        <v>b</v>
      </c>
      <c r="N146" s="2">
        <f ca="1">E146*(1-(RANDBETWEEN(1,50)/100))</f>
        <v>181219.68000000002</v>
      </c>
      <c r="O146" s="2">
        <f ca="1">N146/12</f>
        <v>15101.640000000001</v>
      </c>
      <c r="P146" s="2">
        <f ca="1">RANDBETWEEN(1,1.5)*((N146/12)*VLOOKUP(J146,'Weather by country'!$A$1:$C$5,3,FALSE))</f>
        <v>15101.640000000001</v>
      </c>
      <c r="Q146" s="2">
        <f ca="1">(N146/12)*RANDBETWEEN(60,100)/100</f>
        <v>13138.426800000001</v>
      </c>
      <c r="R146" s="2">
        <f ca="1">(N146/12)*RANDBETWEEN(60,100)/100</f>
        <v>11628.2628</v>
      </c>
      <c r="S146" t="str">
        <f ca="1">VLOOKUP(J146,'Weather by country'!$A$1:$C$5,2,FALSE)</f>
        <v>fine</v>
      </c>
      <c r="T146" t="str">
        <f ca="1">VLOOKUP(RANDBETWEEN(1,5),lookups!$Q$1:$R$5,2,FALSE)</f>
        <v>n</v>
      </c>
      <c r="U146" t="str">
        <f ca="1">VLOOKUP(RANDBETWEEN(1,5),lookups!$Q$1:$R$5,2,FALSE)</f>
        <v>n</v>
      </c>
      <c r="V146" t="str">
        <f ca="1">IF(P146=O146,"y","n")</f>
        <v>y</v>
      </c>
    </row>
    <row r="147" spans="1:22" x14ac:dyDescent="0.35">
      <c r="A147" t="s">
        <v>32</v>
      </c>
      <c r="B147" t="str">
        <f>TEXT(ROW(A147),"0000000000")</f>
        <v>0000000147</v>
      </c>
      <c r="C147">
        <f ca="1">RANDBETWEEN(1,20)</f>
        <v>4</v>
      </c>
      <c r="D147">
        <f ca="1">RANDBETWEEN(0,C147)</f>
        <v>2</v>
      </c>
      <c r="E147" s="2">
        <f ca="1">RANDBETWEEN(50000,100000)</f>
        <v>58015</v>
      </c>
      <c r="F147">
        <f ca="1">RANDBETWEEN(5,100)</f>
        <v>33</v>
      </c>
      <c r="G147" t="str">
        <f ca="1">VLOOKUP(RANDBETWEEN(6,12),lookups!$A$1:$B$12,2,FALSE)</f>
        <v xml:space="preserve"> dd</v>
      </c>
      <c r="H147" s="4">
        <f ca="1">IF(ROUNDDOWN(E147/100000,0)=0,1,ROUNDDOWN(E147/100000,0))</f>
        <v>1</v>
      </c>
      <c r="I147" t="s">
        <v>33</v>
      </c>
      <c r="J147" t="str">
        <f ca="1">VLOOKUP(RANDBETWEEN(1,5),lookups!$C$1:$D$5,2,FALSE)</f>
        <v>uk</v>
      </c>
      <c r="K147" t="str">
        <f ca="1">VLOOKUP(RANDBETWEEN(1,2),lookups!$G$1:$H$2,2,FALSE)</f>
        <v>pitched</v>
      </c>
      <c r="L147">
        <v>10</v>
      </c>
      <c r="M147" t="str">
        <f ca="1">VLOOKUP(RANDBETWEEN(1,7),lookups!$I$1:$J$7,2,FALSE)</f>
        <v>b</v>
      </c>
      <c r="N147" s="2">
        <f ca="1">E147*(1-(RANDBETWEEN(1,50)/100))</f>
        <v>44091.4</v>
      </c>
      <c r="O147" s="2">
        <f ca="1">N147/12</f>
        <v>3674.2833333333333</v>
      </c>
      <c r="P147" s="2">
        <f ca="1">RANDBETWEEN(1,1.5)*((N147/12)*VLOOKUP(J147,'Weather by country'!$A$1:$C$5,3,FALSE))</f>
        <v>3674.2833333333333</v>
      </c>
      <c r="Q147" s="2">
        <f ca="1">(N147/12)*RANDBETWEEN(60,100)/100</f>
        <v>3637.5405000000001</v>
      </c>
      <c r="R147" s="2">
        <f ca="1">(N147/12)*RANDBETWEEN(60,100)/100</f>
        <v>3490.5691666666667</v>
      </c>
      <c r="S147" t="str">
        <f ca="1">VLOOKUP(J147,'Weather by country'!$A$1:$C$5,2,FALSE)</f>
        <v>fine</v>
      </c>
      <c r="T147" t="str">
        <f ca="1">VLOOKUP(RANDBETWEEN(1,5),lookups!$Q$1:$R$5,2,FALSE)</f>
        <v>y</v>
      </c>
      <c r="U147" t="str">
        <f ca="1">VLOOKUP(RANDBETWEEN(1,5),lookups!$Q$1:$R$5,2,FALSE)</f>
        <v>n</v>
      </c>
      <c r="V147" t="str">
        <f ca="1">IF(P147=O147,"y","n")</f>
        <v>y</v>
      </c>
    </row>
    <row r="148" spans="1:22" x14ac:dyDescent="0.35">
      <c r="A148" t="s">
        <v>31</v>
      </c>
      <c r="B148" t="str">
        <f t="shared" si="2"/>
        <v>0000000148</v>
      </c>
      <c r="C148">
        <f ca="1">RANDBETWEEN(5,20)</f>
        <v>18</v>
      </c>
      <c r="D148">
        <f ca="1">RANDBETWEEN(0,C148)</f>
        <v>6</v>
      </c>
      <c r="E148" s="2">
        <f ca="1">RANDBETWEEN(100000,250000)</f>
        <v>171190</v>
      </c>
      <c r="F148">
        <f ca="1">RANDBETWEEN(5,100)</f>
        <v>16</v>
      </c>
      <c r="G148" t="str">
        <f ca="1">VLOOKUP(RANDBETWEEN(6,12),lookups!$A$1:$B$12,2,FALSE)</f>
        <v xml:space="preserve"> ddd</v>
      </c>
      <c r="H148" s="4">
        <f ca="1">ROUNDDOWN(E148/100000,0)</f>
        <v>1</v>
      </c>
      <c r="I148" t="s">
        <v>33</v>
      </c>
      <c r="J148" t="str">
        <f ca="1">VLOOKUP(RANDBETWEEN(1,5),lookups!$C$1:$D$5,2,FALSE)</f>
        <v>denmark</v>
      </c>
      <c r="K148" t="str">
        <f ca="1">VLOOKUP(RANDBETWEEN(1,2),lookups!$G$1:$H$2,2,FALSE)</f>
        <v>flat</v>
      </c>
      <c r="L148">
        <v>10</v>
      </c>
      <c r="M148" t="str">
        <f ca="1">VLOOKUP(RANDBETWEEN(1,7),lookups!$I$1:$J$7,2,FALSE)</f>
        <v>b</v>
      </c>
      <c r="N148" s="2">
        <f ca="1">E148*(1-(RANDBETWEEN(1,50)/100))</f>
        <v>160918.59999999998</v>
      </c>
      <c r="O148" s="2">
        <f ca="1">N148/12</f>
        <v>13409.883333333331</v>
      </c>
      <c r="P148" s="2">
        <f ca="1">RANDBETWEEN(1,1.5)*((N148/12)*VLOOKUP(J148,'Weather by country'!$A$1:$C$5,3,FALSE))</f>
        <v>13409.883333333331</v>
      </c>
      <c r="Q148" s="2">
        <f ca="1">(N148/12)*RANDBETWEEN(60,100)/100</f>
        <v>12605.290333333332</v>
      </c>
      <c r="R148" s="2">
        <f ca="1">(N148/12)*RANDBETWEEN(60,100)/100</f>
        <v>12873.487999999998</v>
      </c>
      <c r="S148" t="str">
        <f ca="1">VLOOKUP(J148,'Weather by country'!$A$1:$C$5,2,FALSE)</f>
        <v>fine</v>
      </c>
      <c r="T148" t="str">
        <f ca="1">VLOOKUP(RANDBETWEEN(1,5),lookups!$Q$1:$R$5,2,FALSE)</f>
        <v>y</v>
      </c>
      <c r="U148" t="str">
        <f ca="1">VLOOKUP(RANDBETWEEN(1,5),lookups!$Q$1:$R$5,2,FALSE)</f>
        <v>n</v>
      </c>
      <c r="V148" t="str">
        <f ca="1">IF(P148=O148,"y","n")</f>
        <v>y</v>
      </c>
    </row>
    <row r="149" spans="1:22" x14ac:dyDescent="0.35">
      <c r="A149" t="s">
        <v>32</v>
      </c>
      <c r="B149" t="str">
        <f>TEXT(ROW(A149),"0000000000")</f>
        <v>0000000149</v>
      </c>
      <c r="C149">
        <f ca="1">RANDBETWEEN(1,20)</f>
        <v>20</v>
      </c>
      <c r="D149">
        <f ca="1">RANDBETWEEN(0,C149)</f>
        <v>0</v>
      </c>
      <c r="E149" s="2">
        <f ca="1">RANDBETWEEN(50000,100000)</f>
        <v>51589</v>
      </c>
      <c r="F149">
        <f ca="1">RANDBETWEEN(5,100)</f>
        <v>29</v>
      </c>
      <c r="G149" t="str">
        <f ca="1">VLOOKUP(RANDBETWEEN(6,12),lookups!$A$1:$B$12,2,FALSE)</f>
        <v xml:space="preserve"> c</v>
      </c>
      <c r="H149" s="4">
        <f ca="1">IF(ROUNDDOWN(E149/100000,0)=0,1,ROUNDDOWN(E149/100000,0))</f>
        <v>1</v>
      </c>
      <c r="I149" t="s">
        <v>33</v>
      </c>
      <c r="J149" t="str">
        <f ca="1">VLOOKUP(RANDBETWEEN(1,5),lookups!$C$1:$D$5,2,FALSE)</f>
        <v>sweden</v>
      </c>
      <c r="K149" t="str">
        <f ca="1">VLOOKUP(RANDBETWEEN(1,2),lookups!$G$1:$H$2,2,FALSE)</f>
        <v>pitched</v>
      </c>
      <c r="L149">
        <v>10</v>
      </c>
      <c r="M149" t="str">
        <f ca="1">VLOOKUP(RANDBETWEEN(1,7),lookups!$I$1:$J$7,2,FALSE)</f>
        <v>c</v>
      </c>
      <c r="N149" s="2">
        <f ca="1">E149*(1-(RANDBETWEEN(1,50)/100))</f>
        <v>35080.519999999997</v>
      </c>
      <c r="O149" s="2">
        <f ca="1">N149/12</f>
        <v>2923.3766666666666</v>
      </c>
      <c r="P149" s="2">
        <f ca="1">RANDBETWEEN(1,1.5)*((N149/12)*VLOOKUP(J149,'Weather by country'!$A$1:$C$5,3,FALSE))</f>
        <v>2923.3766666666666</v>
      </c>
      <c r="Q149" s="2">
        <f ca="1">(N149/12)*RANDBETWEEN(60,100)/100</f>
        <v>2747.9740666666667</v>
      </c>
      <c r="R149" s="2">
        <f ca="1">(N149/12)*RANDBETWEEN(60,100)/100</f>
        <v>2134.0649666666664</v>
      </c>
      <c r="S149" t="str">
        <f ca="1">VLOOKUP(J149,'Weather by country'!$A$1:$C$5,2,FALSE)</f>
        <v>fine</v>
      </c>
      <c r="T149" t="str">
        <f ca="1">VLOOKUP(RANDBETWEEN(1,5),lookups!$Q$1:$R$5,2,FALSE)</f>
        <v>y</v>
      </c>
      <c r="U149" t="str">
        <f ca="1">VLOOKUP(RANDBETWEEN(1,5),lookups!$Q$1:$R$5,2,FALSE)</f>
        <v>n</v>
      </c>
      <c r="V149" t="str">
        <f ca="1">IF(P149=O149,"y","n")</f>
        <v>y</v>
      </c>
    </row>
    <row r="150" spans="1:22" x14ac:dyDescent="0.35">
      <c r="A150" t="s">
        <v>31</v>
      </c>
      <c r="B150" t="str">
        <f t="shared" si="2"/>
        <v>0000000150</v>
      </c>
      <c r="C150">
        <f ca="1">RANDBETWEEN(5,20)</f>
        <v>6</v>
      </c>
      <c r="D150">
        <f ca="1">RANDBETWEEN(0,C150)</f>
        <v>2</v>
      </c>
      <c r="E150" s="2">
        <f ca="1">RANDBETWEEN(100000,250000)</f>
        <v>211186</v>
      </c>
      <c r="F150">
        <f ca="1">RANDBETWEEN(5,100)</f>
        <v>80</v>
      </c>
      <c r="G150" t="str">
        <f ca="1">VLOOKUP(RANDBETWEEN(6,12),lookups!$A$1:$B$12,2,FALSE)</f>
        <v xml:space="preserve"> ccc</v>
      </c>
      <c r="H150" s="4">
        <f ca="1">ROUNDDOWN(E150/100000,0)</f>
        <v>2</v>
      </c>
      <c r="I150" t="s">
        <v>33</v>
      </c>
      <c r="J150" t="str">
        <f ca="1">VLOOKUP(RANDBETWEEN(1,5),lookups!$C$1:$D$5,2,FALSE)</f>
        <v>finland</v>
      </c>
      <c r="K150" t="str">
        <f ca="1">VLOOKUP(RANDBETWEEN(1,2),lookups!$G$1:$H$2,2,FALSE)</f>
        <v>pitched</v>
      </c>
      <c r="L150">
        <v>10</v>
      </c>
      <c r="M150" t="str">
        <f ca="1">VLOOKUP(RANDBETWEEN(1,7),lookups!$I$1:$J$7,2,FALSE)</f>
        <v>b</v>
      </c>
      <c r="N150" s="2">
        <f ca="1">E150*(1-(RANDBETWEEN(1,50)/100))</f>
        <v>154165.78</v>
      </c>
      <c r="O150" s="2">
        <f ca="1">N150/12</f>
        <v>12847.148333333333</v>
      </c>
      <c r="P150" s="2">
        <f ca="1">RANDBETWEEN(1,1.5)*((N150/12)*VLOOKUP(J150,'Weather by country'!$A$1:$C$5,3,FALSE))</f>
        <v>10277.718666666668</v>
      </c>
      <c r="Q150" s="2">
        <f ca="1">(N150/12)*RANDBETWEEN(60,100)/100</f>
        <v>11305.490533333332</v>
      </c>
      <c r="R150" s="2">
        <f ca="1">(N150/12)*RANDBETWEEN(60,100)/100</f>
        <v>11947.847949999999</v>
      </c>
      <c r="S150" t="str">
        <f ca="1">VLOOKUP(J150,'Weather by country'!$A$1:$C$5,2,FALSE)</f>
        <v>l-rain</v>
      </c>
      <c r="T150" t="str">
        <f ca="1">VLOOKUP(RANDBETWEEN(1,5),lookups!$Q$1:$R$5,2,FALSE)</f>
        <v>n</v>
      </c>
      <c r="U150" t="str">
        <f ca="1">VLOOKUP(RANDBETWEEN(1,5),lookups!$Q$1:$R$5,2,FALSE)</f>
        <v>n</v>
      </c>
      <c r="V150" t="str">
        <f ca="1">IF(P150=O150,"y","n")</f>
        <v>n</v>
      </c>
    </row>
    <row r="151" spans="1:22" x14ac:dyDescent="0.35">
      <c r="A151" t="s">
        <v>32</v>
      </c>
      <c r="B151" t="str">
        <f>TEXT(ROW(A151),"0000000000")</f>
        <v>0000000151</v>
      </c>
      <c r="C151">
        <f ca="1">RANDBETWEEN(1,20)</f>
        <v>1</v>
      </c>
      <c r="D151">
        <f ca="1">RANDBETWEEN(0,C151)</f>
        <v>1</v>
      </c>
      <c r="E151" s="2">
        <f ca="1">RANDBETWEEN(50000,100000)</f>
        <v>75610</v>
      </c>
      <c r="F151">
        <f ca="1">RANDBETWEEN(5,100)</f>
        <v>52</v>
      </c>
      <c r="G151" t="str">
        <f ca="1">VLOOKUP(RANDBETWEEN(6,12),lookups!$A$1:$B$12,2,FALSE)</f>
        <v xml:space="preserve"> ccc</v>
      </c>
      <c r="H151" s="4">
        <f ca="1">IF(ROUNDDOWN(E151/100000,0)=0,1,ROUNDDOWN(E151/100000,0))</f>
        <v>1</v>
      </c>
      <c r="I151" t="s">
        <v>33</v>
      </c>
      <c r="J151" t="str">
        <f ca="1">VLOOKUP(RANDBETWEEN(1,5),lookups!$C$1:$D$5,2,FALSE)</f>
        <v>denmark</v>
      </c>
      <c r="K151" t="str">
        <f ca="1">VLOOKUP(RANDBETWEEN(1,2),lookups!$G$1:$H$2,2,FALSE)</f>
        <v>pitched</v>
      </c>
      <c r="L151">
        <v>10</v>
      </c>
      <c r="M151" t="str">
        <f ca="1">VLOOKUP(RANDBETWEEN(1,7),lookups!$I$1:$J$7,2,FALSE)</f>
        <v>b</v>
      </c>
      <c r="N151" s="2">
        <f ca="1">E151*(1-(RANDBETWEEN(1,50)/100))</f>
        <v>38561.1</v>
      </c>
      <c r="O151" s="2">
        <f ca="1">N151/12</f>
        <v>3213.4249999999997</v>
      </c>
      <c r="P151" s="2">
        <f ca="1">RANDBETWEEN(1,1.5)*((N151/12)*VLOOKUP(J151,'Weather by country'!$A$1:$C$5,3,FALSE))</f>
        <v>3213.4249999999997</v>
      </c>
      <c r="Q151" s="2">
        <f ca="1">(N151/12)*RANDBETWEEN(60,100)/100</f>
        <v>3213.4250000000002</v>
      </c>
      <c r="R151" s="2">
        <f ca="1">(N151/12)*RANDBETWEEN(60,100)/100</f>
        <v>2474.3372499999996</v>
      </c>
      <c r="S151" t="str">
        <f ca="1">VLOOKUP(J151,'Weather by country'!$A$1:$C$5,2,FALSE)</f>
        <v>fine</v>
      </c>
      <c r="T151" t="str">
        <f ca="1">VLOOKUP(RANDBETWEEN(1,5),lookups!$Q$1:$R$5,2,FALSE)</f>
        <v>y</v>
      </c>
      <c r="U151" t="str">
        <f ca="1">VLOOKUP(RANDBETWEEN(1,5),lookups!$Q$1:$R$5,2,FALSE)</f>
        <v>n</v>
      </c>
      <c r="V151" t="str">
        <f ca="1">IF(P151=O151,"y","n")</f>
        <v>y</v>
      </c>
    </row>
    <row r="152" spans="1:22" x14ac:dyDescent="0.35">
      <c r="A152" t="s">
        <v>31</v>
      </c>
      <c r="B152" t="str">
        <f t="shared" si="2"/>
        <v>0000000152</v>
      </c>
      <c r="C152">
        <f ca="1">RANDBETWEEN(5,20)</f>
        <v>19</v>
      </c>
      <c r="D152">
        <f ca="1">RANDBETWEEN(0,C152)</f>
        <v>17</v>
      </c>
      <c r="E152" s="2">
        <f ca="1">RANDBETWEEN(100000,250000)</f>
        <v>241156</v>
      </c>
      <c r="F152">
        <f ca="1">RANDBETWEEN(5,100)</f>
        <v>91</v>
      </c>
      <c r="G152" t="str">
        <f ca="1">VLOOKUP(RANDBETWEEN(6,12),lookups!$A$1:$B$12,2,FALSE)</f>
        <v xml:space="preserve"> cc</v>
      </c>
      <c r="H152" s="4">
        <f ca="1">ROUNDDOWN(E152/100000,0)</f>
        <v>2</v>
      </c>
      <c r="I152" t="s">
        <v>33</v>
      </c>
      <c r="J152" t="str">
        <f ca="1">VLOOKUP(RANDBETWEEN(1,5),lookups!$C$1:$D$5,2,FALSE)</f>
        <v>norway</v>
      </c>
      <c r="K152" t="str">
        <f ca="1">VLOOKUP(RANDBETWEEN(1,2),lookups!$G$1:$H$2,2,FALSE)</f>
        <v>flat</v>
      </c>
      <c r="L152">
        <v>10</v>
      </c>
      <c r="M152" t="str">
        <f ca="1">VLOOKUP(RANDBETWEEN(1,7),lookups!$I$1:$J$7,2,FALSE)</f>
        <v>c</v>
      </c>
      <c r="N152" s="2">
        <f ca="1">E152*(1-(RANDBETWEEN(1,50)/100))</f>
        <v>147105.16</v>
      </c>
      <c r="O152" s="2">
        <f ca="1">N152/12</f>
        <v>12258.763333333334</v>
      </c>
      <c r="P152" s="2">
        <f ca="1">RANDBETWEEN(1,1.5)*((N152/12)*VLOOKUP(J152,'Weather by country'!$A$1:$C$5,3,FALSE))</f>
        <v>12258.763333333334</v>
      </c>
      <c r="Q152" s="2">
        <f ca="1">(N152/12)*RANDBETWEEN(60,100)/100</f>
        <v>9439.2477666666673</v>
      </c>
      <c r="R152" s="2">
        <f ca="1">(N152/12)*RANDBETWEEN(60,100)/100</f>
        <v>12136.1757</v>
      </c>
      <c r="S152" t="str">
        <f ca="1">VLOOKUP(J152,'Weather by country'!$A$1:$C$5,2,FALSE)</f>
        <v>fine</v>
      </c>
      <c r="T152" t="str">
        <f ca="1">VLOOKUP(RANDBETWEEN(1,5),lookups!$Q$1:$R$5,2,FALSE)</f>
        <v>y</v>
      </c>
      <c r="U152" t="str">
        <f ca="1">VLOOKUP(RANDBETWEEN(1,5),lookups!$Q$1:$R$5,2,FALSE)</f>
        <v>n</v>
      </c>
      <c r="V152" t="str">
        <f ca="1">IF(P152=O152,"y","n")</f>
        <v>y</v>
      </c>
    </row>
    <row r="153" spans="1:22" x14ac:dyDescent="0.35">
      <c r="A153" t="s">
        <v>32</v>
      </c>
      <c r="B153" t="str">
        <f>TEXT(ROW(A153),"0000000000")</f>
        <v>0000000153</v>
      </c>
      <c r="C153">
        <f ca="1">RANDBETWEEN(1,20)</f>
        <v>5</v>
      </c>
      <c r="D153">
        <f ca="1">RANDBETWEEN(0,C153)</f>
        <v>5</v>
      </c>
      <c r="E153" s="2">
        <f ca="1">RANDBETWEEN(50000,100000)</f>
        <v>75593</v>
      </c>
      <c r="F153">
        <f ca="1">RANDBETWEEN(5,100)</f>
        <v>23</v>
      </c>
      <c r="G153" t="str">
        <f ca="1">VLOOKUP(RANDBETWEEN(6,12),lookups!$A$1:$B$12,2,FALSE)</f>
        <v xml:space="preserve"> b</v>
      </c>
      <c r="H153" s="4">
        <f ca="1">IF(ROUNDDOWN(E153/100000,0)=0,1,ROUNDDOWN(E153/100000,0))</f>
        <v>1</v>
      </c>
      <c r="I153" t="s">
        <v>33</v>
      </c>
      <c r="J153" t="str">
        <f ca="1">VLOOKUP(RANDBETWEEN(1,5),lookups!$C$1:$D$5,2,FALSE)</f>
        <v>denmark</v>
      </c>
      <c r="K153" t="str">
        <f ca="1">VLOOKUP(RANDBETWEEN(1,2),lookups!$G$1:$H$2,2,FALSE)</f>
        <v>flat</v>
      </c>
      <c r="L153">
        <v>10</v>
      </c>
      <c r="M153" t="str">
        <f ca="1">VLOOKUP(RANDBETWEEN(1,7),lookups!$I$1:$J$7,2,FALSE)</f>
        <v>b</v>
      </c>
      <c r="N153" s="2">
        <f ca="1">E153*(1-(RANDBETWEEN(1,50)/100))</f>
        <v>42332.08</v>
      </c>
      <c r="O153" s="2">
        <f ca="1">N153/12</f>
        <v>3527.6733333333336</v>
      </c>
      <c r="P153" s="2">
        <f ca="1">RANDBETWEEN(1,1.5)*((N153/12)*VLOOKUP(J153,'Weather by country'!$A$1:$C$5,3,FALSE))</f>
        <v>3527.6733333333336</v>
      </c>
      <c r="Q153" s="2">
        <f ca="1">(N153/12)*RANDBETWEEN(60,100)/100</f>
        <v>2222.4342000000001</v>
      </c>
      <c r="R153" s="2">
        <f ca="1">(N153/12)*RANDBETWEEN(60,100)/100</f>
        <v>2575.2015333333334</v>
      </c>
      <c r="S153" t="str">
        <f ca="1">VLOOKUP(J153,'Weather by country'!$A$1:$C$5,2,FALSE)</f>
        <v>fine</v>
      </c>
      <c r="T153" t="str">
        <f ca="1">VLOOKUP(RANDBETWEEN(1,5),lookups!$Q$1:$R$5,2,FALSE)</f>
        <v>y</v>
      </c>
      <c r="U153" t="str">
        <f ca="1">VLOOKUP(RANDBETWEEN(1,5),lookups!$Q$1:$R$5,2,FALSE)</f>
        <v>y</v>
      </c>
      <c r="V153" t="str">
        <f ca="1">IF(P153=O153,"y","n")</f>
        <v>y</v>
      </c>
    </row>
    <row r="154" spans="1:22" x14ac:dyDescent="0.35">
      <c r="A154" t="s">
        <v>31</v>
      </c>
      <c r="B154" t="str">
        <f t="shared" si="2"/>
        <v>0000000154</v>
      </c>
      <c r="C154">
        <f ca="1">RANDBETWEEN(5,20)</f>
        <v>5</v>
      </c>
      <c r="D154">
        <f ca="1">RANDBETWEEN(0,C154)</f>
        <v>2</v>
      </c>
      <c r="E154" s="2">
        <f ca="1">RANDBETWEEN(100000,250000)</f>
        <v>241401</v>
      </c>
      <c r="F154">
        <f ca="1">RANDBETWEEN(5,100)</f>
        <v>98</v>
      </c>
      <c r="G154" t="str">
        <f ca="1">VLOOKUP(RANDBETWEEN(6,12),lookups!$A$1:$B$12,2,FALSE)</f>
        <v xml:space="preserve"> d</v>
      </c>
      <c r="H154" s="4">
        <f ca="1">ROUNDDOWN(E154/100000,0)</f>
        <v>2</v>
      </c>
      <c r="I154" t="s">
        <v>33</v>
      </c>
      <c r="J154" t="str">
        <f ca="1">VLOOKUP(RANDBETWEEN(1,5),lookups!$C$1:$D$5,2,FALSE)</f>
        <v>uk</v>
      </c>
      <c r="K154" t="str">
        <f ca="1">VLOOKUP(RANDBETWEEN(1,2),lookups!$G$1:$H$2,2,FALSE)</f>
        <v>flat</v>
      </c>
      <c r="L154">
        <v>10</v>
      </c>
      <c r="M154" t="str">
        <f ca="1">VLOOKUP(RANDBETWEEN(1,7),lookups!$I$1:$J$7,2,FALSE)</f>
        <v>a</v>
      </c>
      <c r="N154" s="2">
        <f ca="1">E154*(1-(RANDBETWEEN(1,50)/100))</f>
        <v>152082.63</v>
      </c>
      <c r="O154" s="2">
        <f ca="1">N154/12</f>
        <v>12673.5525</v>
      </c>
      <c r="P154" s="2">
        <f ca="1">RANDBETWEEN(1,1.5)*((N154/12)*VLOOKUP(J154,'Weather by country'!$A$1:$C$5,3,FALSE))</f>
        <v>12673.5525</v>
      </c>
      <c r="Q154" s="2">
        <f ca="1">(N154/12)*RANDBETWEEN(60,100)/100</f>
        <v>11659.668300000001</v>
      </c>
      <c r="R154" s="2">
        <f ca="1">(N154/12)*RANDBETWEEN(60,100)/100</f>
        <v>9251.6933250000002</v>
      </c>
      <c r="S154" t="str">
        <f ca="1">VLOOKUP(J154,'Weather by country'!$A$1:$C$5,2,FALSE)</f>
        <v>fine</v>
      </c>
      <c r="T154" t="str">
        <f ca="1">VLOOKUP(RANDBETWEEN(1,5),lookups!$Q$1:$R$5,2,FALSE)</f>
        <v>y</v>
      </c>
      <c r="U154" t="str">
        <f ca="1">VLOOKUP(RANDBETWEEN(1,5),lookups!$Q$1:$R$5,2,FALSE)</f>
        <v>y</v>
      </c>
      <c r="V154" t="str">
        <f ca="1">IF(P154=O154,"y","n")</f>
        <v>y</v>
      </c>
    </row>
    <row r="155" spans="1:22" x14ac:dyDescent="0.35">
      <c r="A155" t="s">
        <v>32</v>
      </c>
      <c r="B155" t="str">
        <f>TEXT(ROW(A155),"0000000000")</f>
        <v>0000000155</v>
      </c>
      <c r="C155">
        <f ca="1">RANDBETWEEN(1,20)</f>
        <v>14</v>
      </c>
      <c r="D155">
        <f ca="1">RANDBETWEEN(0,C155)</f>
        <v>12</v>
      </c>
      <c r="E155" s="2">
        <f ca="1">RANDBETWEEN(50000,100000)</f>
        <v>56992</v>
      </c>
      <c r="F155">
        <f ca="1">RANDBETWEEN(5,100)</f>
        <v>33</v>
      </c>
      <c r="G155" t="str">
        <f ca="1">VLOOKUP(RANDBETWEEN(6,12),lookups!$A$1:$B$12,2,FALSE)</f>
        <v xml:space="preserve"> ddd</v>
      </c>
      <c r="H155" s="4">
        <f ca="1">IF(ROUNDDOWN(E155/100000,0)=0,1,ROUNDDOWN(E155/100000,0))</f>
        <v>1</v>
      </c>
      <c r="I155" t="s">
        <v>33</v>
      </c>
      <c r="J155" t="str">
        <f ca="1">VLOOKUP(RANDBETWEEN(1,5),lookups!$C$1:$D$5,2,FALSE)</f>
        <v>finland</v>
      </c>
      <c r="K155" t="str">
        <f ca="1">VLOOKUP(RANDBETWEEN(1,2),lookups!$G$1:$H$2,2,FALSE)</f>
        <v>flat</v>
      </c>
      <c r="L155">
        <v>10</v>
      </c>
      <c r="M155" t="str">
        <f ca="1">VLOOKUP(RANDBETWEEN(1,7),lookups!$I$1:$J$7,2,FALSE)</f>
        <v>b</v>
      </c>
      <c r="N155" s="2">
        <f ca="1">E155*(1-(RANDBETWEEN(1,50)/100))</f>
        <v>43313.919999999998</v>
      </c>
      <c r="O155" s="2">
        <f ca="1">N155/12</f>
        <v>3609.4933333333333</v>
      </c>
      <c r="P155" s="2">
        <f ca="1">RANDBETWEEN(1,1.5)*((N155/12)*VLOOKUP(J155,'Weather by country'!$A$1:$C$5,3,FALSE))</f>
        <v>2887.5946666666669</v>
      </c>
      <c r="Q155" s="2">
        <f ca="1">(N155/12)*RANDBETWEEN(60,100)/100</f>
        <v>3465.1135999999997</v>
      </c>
      <c r="R155" s="2">
        <f ca="1">(N155/12)*RANDBETWEEN(60,100)/100</f>
        <v>2418.3605333333335</v>
      </c>
      <c r="S155" t="str">
        <f ca="1">VLOOKUP(J155,'Weather by country'!$A$1:$C$5,2,FALSE)</f>
        <v>l-rain</v>
      </c>
      <c r="T155" t="str">
        <f ca="1">VLOOKUP(RANDBETWEEN(1,5),lookups!$Q$1:$R$5,2,FALSE)</f>
        <v>n</v>
      </c>
      <c r="U155" t="str">
        <f ca="1">VLOOKUP(RANDBETWEEN(1,5),lookups!$Q$1:$R$5,2,FALSE)</f>
        <v>y</v>
      </c>
      <c r="V155" t="str">
        <f ca="1">IF(P155=O155,"y","n")</f>
        <v>n</v>
      </c>
    </row>
    <row r="156" spans="1:22" x14ac:dyDescent="0.35">
      <c r="A156" t="s">
        <v>31</v>
      </c>
      <c r="B156" t="str">
        <f t="shared" si="2"/>
        <v>0000000156</v>
      </c>
      <c r="C156">
        <f ca="1">RANDBETWEEN(5,20)</f>
        <v>7</v>
      </c>
      <c r="D156">
        <f ca="1">RANDBETWEEN(0,C156)</f>
        <v>4</v>
      </c>
      <c r="E156" s="2">
        <f ca="1">RANDBETWEEN(100000,250000)</f>
        <v>225667</v>
      </c>
      <c r="F156">
        <f ca="1">RANDBETWEEN(5,100)</f>
        <v>36</v>
      </c>
      <c r="G156" t="str">
        <f ca="1">VLOOKUP(RANDBETWEEN(6,12),lookups!$A$1:$B$12,2,FALSE)</f>
        <v xml:space="preserve"> d</v>
      </c>
      <c r="H156" s="4">
        <f ca="1">ROUNDDOWN(E156/100000,0)</f>
        <v>2</v>
      </c>
      <c r="I156" t="s">
        <v>33</v>
      </c>
      <c r="J156" t="str">
        <f ca="1">VLOOKUP(RANDBETWEEN(1,5),lookups!$C$1:$D$5,2,FALSE)</f>
        <v>norway</v>
      </c>
      <c r="K156" t="str">
        <f ca="1">VLOOKUP(RANDBETWEEN(1,2),lookups!$G$1:$H$2,2,FALSE)</f>
        <v>pitched</v>
      </c>
      <c r="L156">
        <v>10</v>
      </c>
      <c r="M156" t="str">
        <f ca="1">VLOOKUP(RANDBETWEEN(1,7),lookups!$I$1:$J$7,2,FALSE)</f>
        <v>c</v>
      </c>
      <c r="N156" s="2">
        <f ca="1">E156*(1-(RANDBETWEEN(1,50)/100))</f>
        <v>135400.19999999998</v>
      </c>
      <c r="O156" s="2">
        <f ca="1">N156/12</f>
        <v>11283.349999999999</v>
      </c>
      <c r="P156" s="2">
        <f ca="1">RANDBETWEEN(1,1.5)*((N156/12)*VLOOKUP(J156,'Weather by country'!$A$1:$C$5,3,FALSE))</f>
        <v>11283.349999999999</v>
      </c>
      <c r="Q156" s="2">
        <f ca="1">(N156/12)*RANDBETWEEN(60,100)/100</f>
        <v>8011.1784999999982</v>
      </c>
      <c r="R156" s="2">
        <f ca="1">(N156/12)*RANDBETWEEN(60,100)/100</f>
        <v>10832.015999999998</v>
      </c>
      <c r="S156" t="str">
        <f ca="1">VLOOKUP(J156,'Weather by country'!$A$1:$C$5,2,FALSE)</f>
        <v>fine</v>
      </c>
      <c r="T156" t="str">
        <f ca="1">VLOOKUP(RANDBETWEEN(1,5),lookups!$Q$1:$R$5,2,FALSE)</f>
        <v>y</v>
      </c>
      <c r="U156" t="str">
        <f ca="1">VLOOKUP(RANDBETWEEN(1,5),lookups!$Q$1:$R$5,2,FALSE)</f>
        <v>y</v>
      </c>
      <c r="V156" t="str">
        <f ca="1">IF(P156=O156,"y","n")</f>
        <v>y</v>
      </c>
    </row>
    <row r="157" spans="1:22" x14ac:dyDescent="0.35">
      <c r="A157" t="s">
        <v>32</v>
      </c>
      <c r="B157" t="str">
        <f>TEXT(ROW(A157),"0000000000")</f>
        <v>0000000157</v>
      </c>
      <c r="C157">
        <f ca="1">RANDBETWEEN(1,20)</f>
        <v>10</v>
      </c>
      <c r="D157">
        <f ca="1">RANDBETWEEN(0,C157)</f>
        <v>6</v>
      </c>
      <c r="E157" s="2">
        <f ca="1">RANDBETWEEN(50000,100000)</f>
        <v>54747</v>
      </c>
      <c r="F157">
        <f ca="1">RANDBETWEEN(5,100)</f>
        <v>55</v>
      </c>
      <c r="G157" t="str">
        <f ca="1">VLOOKUP(RANDBETWEEN(6,12),lookups!$A$1:$B$12,2,FALSE)</f>
        <v xml:space="preserve"> b</v>
      </c>
      <c r="H157" s="4">
        <f ca="1">IF(ROUNDDOWN(E157/100000,0)=0,1,ROUNDDOWN(E157/100000,0))</f>
        <v>1</v>
      </c>
      <c r="I157" t="s">
        <v>33</v>
      </c>
      <c r="J157" t="str">
        <f ca="1">VLOOKUP(RANDBETWEEN(1,5),lookups!$C$1:$D$5,2,FALSE)</f>
        <v>uk</v>
      </c>
      <c r="K157" t="str">
        <f ca="1">VLOOKUP(RANDBETWEEN(1,2),lookups!$G$1:$H$2,2,FALSE)</f>
        <v>pitched</v>
      </c>
      <c r="L157">
        <v>10</v>
      </c>
      <c r="M157" t="str">
        <f ca="1">VLOOKUP(RANDBETWEEN(1,7),lookups!$I$1:$J$7,2,FALSE)</f>
        <v>b</v>
      </c>
      <c r="N157" s="2">
        <f ca="1">E157*(1-(RANDBETWEEN(1,50)/100))</f>
        <v>48724.83</v>
      </c>
      <c r="O157" s="2">
        <f ca="1">N157/12</f>
        <v>4060.4025000000001</v>
      </c>
      <c r="P157" s="2">
        <f ca="1">RANDBETWEEN(1,1.5)*((N157/12)*VLOOKUP(J157,'Weather by country'!$A$1:$C$5,3,FALSE))</f>
        <v>4060.4025000000001</v>
      </c>
      <c r="Q157" s="2">
        <f ca="1">(N157/12)*RANDBETWEEN(60,100)/100</f>
        <v>3085.9059000000002</v>
      </c>
      <c r="R157" s="2">
        <f ca="1">(N157/12)*RANDBETWEEN(60,100)/100</f>
        <v>2598.6576</v>
      </c>
      <c r="S157" t="str">
        <f ca="1">VLOOKUP(J157,'Weather by country'!$A$1:$C$5,2,FALSE)</f>
        <v>fine</v>
      </c>
      <c r="T157" t="str">
        <f ca="1">VLOOKUP(RANDBETWEEN(1,5),lookups!$Q$1:$R$5,2,FALSE)</f>
        <v>y</v>
      </c>
      <c r="U157" t="str">
        <f ca="1">VLOOKUP(RANDBETWEEN(1,5),lookups!$Q$1:$R$5,2,FALSE)</f>
        <v>n</v>
      </c>
      <c r="V157" t="str">
        <f ca="1">IF(P157=O157,"y","n")</f>
        <v>y</v>
      </c>
    </row>
    <row r="158" spans="1:22" x14ac:dyDescent="0.35">
      <c r="A158" t="s">
        <v>31</v>
      </c>
      <c r="B158" t="str">
        <f t="shared" si="2"/>
        <v>0000000158</v>
      </c>
      <c r="C158">
        <f ca="1">RANDBETWEEN(5,20)</f>
        <v>15</v>
      </c>
      <c r="D158">
        <f ca="1">RANDBETWEEN(0,C158)</f>
        <v>12</v>
      </c>
      <c r="E158" s="2">
        <f ca="1">RANDBETWEEN(100000,250000)</f>
        <v>144308</v>
      </c>
      <c r="F158">
        <f ca="1">RANDBETWEEN(5,100)</f>
        <v>74</v>
      </c>
      <c r="G158" t="str">
        <f ca="1">VLOOKUP(RANDBETWEEN(6,12),lookups!$A$1:$B$12,2,FALSE)</f>
        <v xml:space="preserve"> c</v>
      </c>
      <c r="H158" s="4">
        <f ca="1">ROUNDDOWN(E158/100000,0)</f>
        <v>1</v>
      </c>
      <c r="I158" t="s">
        <v>33</v>
      </c>
      <c r="J158" t="str">
        <f ca="1">VLOOKUP(RANDBETWEEN(1,5),lookups!$C$1:$D$5,2,FALSE)</f>
        <v>uk</v>
      </c>
      <c r="K158" t="str">
        <f ca="1">VLOOKUP(RANDBETWEEN(1,2),lookups!$G$1:$H$2,2,FALSE)</f>
        <v>flat</v>
      </c>
      <c r="L158">
        <v>10</v>
      </c>
      <c r="M158" t="str">
        <f ca="1">VLOOKUP(RANDBETWEEN(1,7),lookups!$I$1:$J$7,2,FALSE)</f>
        <v>b</v>
      </c>
      <c r="N158" s="2">
        <f ca="1">E158*(1-(RANDBETWEEN(1,50)/100))</f>
        <v>139978.76</v>
      </c>
      <c r="O158" s="2">
        <f ca="1">N158/12</f>
        <v>11664.896666666667</v>
      </c>
      <c r="P158" s="2">
        <f ca="1">RANDBETWEEN(1,1.5)*((N158/12)*VLOOKUP(J158,'Weather by country'!$A$1:$C$5,3,FALSE))</f>
        <v>11664.896666666667</v>
      </c>
      <c r="Q158" s="2">
        <f ca="1">(N158/12)*RANDBETWEEN(60,100)/100</f>
        <v>7232.2359333333334</v>
      </c>
      <c r="R158" s="2">
        <f ca="1">(N158/12)*RANDBETWEEN(60,100)/100</f>
        <v>7932.1297333333341</v>
      </c>
      <c r="S158" t="str">
        <f ca="1">VLOOKUP(J158,'Weather by country'!$A$1:$C$5,2,FALSE)</f>
        <v>fine</v>
      </c>
      <c r="T158" t="str">
        <f ca="1">VLOOKUP(RANDBETWEEN(1,5),lookups!$Q$1:$R$5,2,FALSE)</f>
        <v>n</v>
      </c>
      <c r="U158" t="str">
        <f ca="1">VLOOKUP(RANDBETWEEN(1,5),lookups!$Q$1:$R$5,2,FALSE)</f>
        <v>y</v>
      </c>
      <c r="V158" t="str">
        <f ca="1">IF(P158=O158,"y","n")</f>
        <v>y</v>
      </c>
    </row>
    <row r="159" spans="1:22" x14ac:dyDescent="0.35">
      <c r="A159" t="s">
        <v>32</v>
      </c>
      <c r="B159" t="str">
        <f>TEXT(ROW(A159),"0000000000")</f>
        <v>0000000159</v>
      </c>
      <c r="C159">
        <f ca="1">RANDBETWEEN(1,20)</f>
        <v>15</v>
      </c>
      <c r="D159">
        <f ca="1">RANDBETWEEN(0,C159)</f>
        <v>15</v>
      </c>
      <c r="E159" s="2">
        <f ca="1">RANDBETWEEN(50000,100000)</f>
        <v>81306</v>
      </c>
      <c r="F159">
        <f ca="1">RANDBETWEEN(5,100)</f>
        <v>89</v>
      </c>
      <c r="G159" t="str">
        <f ca="1">VLOOKUP(RANDBETWEEN(6,12),lookups!$A$1:$B$12,2,FALSE)</f>
        <v xml:space="preserve"> b</v>
      </c>
      <c r="H159" s="4">
        <f ca="1">IF(ROUNDDOWN(E159/100000,0)=0,1,ROUNDDOWN(E159/100000,0))</f>
        <v>1</v>
      </c>
      <c r="I159" t="s">
        <v>33</v>
      </c>
      <c r="J159" t="str">
        <f ca="1">VLOOKUP(RANDBETWEEN(1,5),lookups!$C$1:$D$5,2,FALSE)</f>
        <v>finland</v>
      </c>
      <c r="K159" t="str">
        <f ca="1">VLOOKUP(RANDBETWEEN(1,2),lookups!$G$1:$H$2,2,FALSE)</f>
        <v>pitched</v>
      </c>
      <c r="L159">
        <v>10</v>
      </c>
      <c r="M159" t="str">
        <f ca="1">VLOOKUP(RANDBETWEEN(1,7),lookups!$I$1:$J$7,2,FALSE)</f>
        <v>c</v>
      </c>
      <c r="N159" s="2">
        <f ca="1">E159*(1-(RANDBETWEEN(1,50)/100))</f>
        <v>78866.819999999992</v>
      </c>
      <c r="O159" s="2">
        <f ca="1">N159/12</f>
        <v>6572.2349999999997</v>
      </c>
      <c r="P159" s="2">
        <f ca="1">RANDBETWEEN(1,1.5)*((N159/12)*VLOOKUP(J159,'Weather by country'!$A$1:$C$5,3,FALSE))</f>
        <v>5257.7880000000005</v>
      </c>
      <c r="Q159" s="2">
        <f ca="1">(N159/12)*RANDBETWEEN(60,100)/100</f>
        <v>4863.4538999999995</v>
      </c>
      <c r="R159" s="2">
        <f ca="1">(N159/12)*RANDBETWEEN(60,100)/100</f>
        <v>4403.3974500000004</v>
      </c>
      <c r="S159" t="str">
        <f ca="1">VLOOKUP(J159,'Weather by country'!$A$1:$C$5,2,FALSE)</f>
        <v>l-rain</v>
      </c>
      <c r="T159" t="str">
        <f ca="1">VLOOKUP(RANDBETWEEN(1,5),lookups!$Q$1:$R$5,2,FALSE)</f>
        <v>n</v>
      </c>
      <c r="U159" t="str">
        <f ca="1">VLOOKUP(RANDBETWEEN(1,5),lookups!$Q$1:$R$5,2,FALSE)</f>
        <v>y</v>
      </c>
      <c r="V159" t="str">
        <f ca="1">IF(P159=O159,"y","n")</f>
        <v>n</v>
      </c>
    </row>
    <row r="160" spans="1:22" x14ac:dyDescent="0.35">
      <c r="A160" t="s">
        <v>31</v>
      </c>
      <c r="B160" t="str">
        <f t="shared" si="2"/>
        <v>0000000160</v>
      </c>
      <c r="C160">
        <f ca="1">RANDBETWEEN(5,20)</f>
        <v>10</v>
      </c>
      <c r="D160">
        <f ca="1">RANDBETWEEN(0,C160)</f>
        <v>2</v>
      </c>
      <c r="E160" s="2">
        <f ca="1">RANDBETWEEN(100000,250000)</f>
        <v>127252</v>
      </c>
      <c r="F160">
        <f ca="1">RANDBETWEEN(5,100)</f>
        <v>85</v>
      </c>
      <c r="G160" t="str">
        <f ca="1">VLOOKUP(RANDBETWEEN(6,12),lookups!$A$1:$B$12,2,FALSE)</f>
        <v xml:space="preserve"> c</v>
      </c>
      <c r="H160" s="4">
        <f ca="1">ROUNDDOWN(E160/100000,0)</f>
        <v>1</v>
      </c>
      <c r="I160" t="s">
        <v>33</v>
      </c>
      <c r="J160" t="str">
        <f ca="1">VLOOKUP(RANDBETWEEN(1,5),lookups!$C$1:$D$5,2,FALSE)</f>
        <v>sweden</v>
      </c>
      <c r="K160" t="str">
        <f ca="1">VLOOKUP(RANDBETWEEN(1,2),lookups!$G$1:$H$2,2,FALSE)</f>
        <v>flat</v>
      </c>
      <c r="L160">
        <v>10</v>
      </c>
      <c r="M160" t="str">
        <f ca="1">VLOOKUP(RANDBETWEEN(1,7),lookups!$I$1:$J$7,2,FALSE)</f>
        <v>c</v>
      </c>
      <c r="N160" s="2">
        <f ca="1">E160*(1-(RANDBETWEEN(1,50)/100))</f>
        <v>115799.32</v>
      </c>
      <c r="O160" s="2">
        <f ca="1">N160/12</f>
        <v>9649.9433333333345</v>
      </c>
      <c r="P160" s="2">
        <f ca="1">RANDBETWEEN(1,1.5)*((N160/12)*VLOOKUP(J160,'Weather by country'!$A$1:$C$5,3,FALSE))</f>
        <v>9649.9433333333345</v>
      </c>
      <c r="Q160" s="2">
        <f ca="1">(N160/12)*RANDBETWEEN(60,100)/100</f>
        <v>7912.9535333333342</v>
      </c>
      <c r="R160" s="2">
        <f ca="1">(N160/12)*RANDBETWEEN(60,100)/100</f>
        <v>8684.9490000000005</v>
      </c>
      <c r="S160" t="str">
        <f ca="1">VLOOKUP(J160,'Weather by country'!$A$1:$C$5,2,FALSE)</f>
        <v>fine</v>
      </c>
      <c r="T160" t="str">
        <f ca="1">VLOOKUP(RANDBETWEEN(1,5),lookups!$Q$1:$R$5,2,FALSE)</f>
        <v>n</v>
      </c>
      <c r="U160" t="str">
        <f ca="1">VLOOKUP(RANDBETWEEN(1,5),lookups!$Q$1:$R$5,2,FALSE)</f>
        <v>y</v>
      </c>
      <c r="V160" t="str">
        <f ca="1">IF(P160=O160,"y","n")</f>
        <v>y</v>
      </c>
    </row>
    <row r="161" spans="1:22" x14ac:dyDescent="0.35">
      <c r="A161" t="s">
        <v>32</v>
      </c>
      <c r="B161" t="str">
        <f>TEXT(ROW(A161),"0000000000")</f>
        <v>0000000161</v>
      </c>
      <c r="C161">
        <f ca="1">RANDBETWEEN(1,20)</f>
        <v>7</v>
      </c>
      <c r="D161">
        <f ca="1">RANDBETWEEN(0,C161)</f>
        <v>0</v>
      </c>
      <c r="E161" s="2">
        <f ca="1">RANDBETWEEN(50000,100000)</f>
        <v>93596</v>
      </c>
      <c r="F161">
        <f ca="1">RANDBETWEEN(5,100)</f>
        <v>76</v>
      </c>
      <c r="G161" t="str">
        <f ca="1">VLOOKUP(RANDBETWEEN(6,12),lookups!$A$1:$B$12,2,FALSE)</f>
        <v xml:space="preserve"> b</v>
      </c>
      <c r="H161" s="4">
        <f ca="1">IF(ROUNDDOWN(E161/100000,0)=0,1,ROUNDDOWN(E161/100000,0))</f>
        <v>1</v>
      </c>
      <c r="I161" t="s">
        <v>33</v>
      </c>
      <c r="J161" t="str">
        <f ca="1">VLOOKUP(RANDBETWEEN(1,5),lookups!$C$1:$D$5,2,FALSE)</f>
        <v>uk</v>
      </c>
      <c r="K161" t="str">
        <f ca="1">VLOOKUP(RANDBETWEEN(1,2),lookups!$G$1:$H$2,2,FALSE)</f>
        <v>flat</v>
      </c>
      <c r="L161">
        <v>10</v>
      </c>
      <c r="M161" t="str">
        <f ca="1">VLOOKUP(RANDBETWEEN(1,7),lookups!$I$1:$J$7,2,FALSE)</f>
        <v>c</v>
      </c>
      <c r="N161" s="2">
        <f ca="1">E161*(1-(RANDBETWEEN(1,50)/100))</f>
        <v>87044.28</v>
      </c>
      <c r="O161" s="2">
        <f ca="1">N161/12</f>
        <v>7253.69</v>
      </c>
      <c r="P161" s="2">
        <f ca="1">RANDBETWEEN(1,1.5)*((N161/12)*VLOOKUP(J161,'Weather by country'!$A$1:$C$5,3,FALSE))</f>
        <v>7253.69</v>
      </c>
      <c r="Q161" s="2">
        <f ca="1">(N161/12)*RANDBETWEEN(60,100)/100</f>
        <v>5077.5829999999996</v>
      </c>
      <c r="R161" s="2">
        <f ca="1">(N161/12)*RANDBETWEEN(60,100)/100</f>
        <v>6455.7840999999989</v>
      </c>
      <c r="S161" t="str">
        <f ca="1">VLOOKUP(J161,'Weather by country'!$A$1:$C$5,2,FALSE)</f>
        <v>fine</v>
      </c>
      <c r="T161" t="str">
        <f ca="1">VLOOKUP(RANDBETWEEN(1,5),lookups!$Q$1:$R$5,2,FALSE)</f>
        <v>n</v>
      </c>
      <c r="U161" t="str">
        <f ca="1">VLOOKUP(RANDBETWEEN(1,5),lookups!$Q$1:$R$5,2,FALSE)</f>
        <v>n</v>
      </c>
      <c r="V161" t="str">
        <f ca="1">IF(P161=O161,"y","n")</f>
        <v>y</v>
      </c>
    </row>
    <row r="162" spans="1:22" x14ac:dyDescent="0.35">
      <c r="A162" t="s">
        <v>31</v>
      </c>
      <c r="B162" t="str">
        <f t="shared" si="2"/>
        <v>0000000162</v>
      </c>
      <c r="C162">
        <f ca="1">RANDBETWEEN(5,20)</f>
        <v>8</v>
      </c>
      <c r="D162">
        <f ca="1">RANDBETWEEN(0,C162)</f>
        <v>3</v>
      </c>
      <c r="E162" s="2">
        <f ca="1">RANDBETWEEN(100000,250000)</f>
        <v>131251</v>
      </c>
      <c r="F162">
        <f ca="1">RANDBETWEEN(5,100)</f>
        <v>50</v>
      </c>
      <c r="G162" t="str">
        <f ca="1">VLOOKUP(RANDBETWEEN(6,12),lookups!$A$1:$B$12,2,FALSE)</f>
        <v xml:space="preserve"> cc</v>
      </c>
      <c r="H162" s="4">
        <f ca="1">ROUNDDOWN(E162/100000,0)</f>
        <v>1</v>
      </c>
      <c r="I162" t="s">
        <v>33</v>
      </c>
      <c r="J162" t="str">
        <f ca="1">VLOOKUP(RANDBETWEEN(1,5),lookups!$C$1:$D$5,2,FALSE)</f>
        <v>denmark</v>
      </c>
      <c r="K162" t="str">
        <f ca="1">VLOOKUP(RANDBETWEEN(1,2),lookups!$G$1:$H$2,2,FALSE)</f>
        <v>pitched</v>
      </c>
      <c r="L162">
        <v>10</v>
      </c>
      <c r="M162" t="str">
        <f ca="1">VLOOKUP(RANDBETWEEN(1,7),lookups!$I$1:$J$7,2,FALSE)</f>
        <v>c</v>
      </c>
      <c r="N162" s="2">
        <f ca="1">E162*(1-(RANDBETWEEN(1,50)/100))</f>
        <v>110250.84</v>
      </c>
      <c r="O162" s="2">
        <f ca="1">N162/12</f>
        <v>9187.57</v>
      </c>
      <c r="P162" s="2">
        <f ca="1">RANDBETWEEN(1,1.5)*((N162/12)*VLOOKUP(J162,'Weather by country'!$A$1:$C$5,3,FALSE))</f>
        <v>9187.57</v>
      </c>
      <c r="Q162" s="2">
        <f ca="1">(N162/12)*RANDBETWEEN(60,100)/100</f>
        <v>9095.6942999999992</v>
      </c>
      <c r="R162" s="2">
        <f ca="1">(N162/12)*RANDBETWEEN(60,100)/100</f>
        <v>6615.0504000000001</v>
      </c>
      <c r="S162" t="str">
        <f ca="1">VLOOKUP(J162,'Weather by country'!$A$1:$C$5,2,FALSE)</f>
        <v>fine</v>
      </c>
      <c r="T162" t="str">
        <f ca="1">VLOOKUP(RANDBETWEEN(1,5),lookups!$Q$1:$R$5,2,FALSE)</f>
        <v>y</v>
      </c>
      <c r="U162" t="str">
        <f ca="1">VLOOKUP(RANDBETWEEN(1,5),lookups!$Q$1:$R$5,2,FALSE)</f>
        <v>y</v>
      </c>
      <c r="V162" t="str">
        <f ca="1">IF(P162=O162,"y","n")</f>
        <v>y</v>
      </c>
    </row>
    <row r="163" spans="1:22" x14ac:dyDescent="0.35">
      <c r="A163" t="s">
        <v>32</v>
      </c>
      <c r="B163" t="str">
        <f>TEXT(ROW(A163),"0000000000")</f>
        <v>0000000163</v>
      </c>
      <c r="C163">
        <f ca="1">RANDBETWEEN(1,20)</f>
        <v>14</v>
      </c>
      <c r="D163">
        <f ca="1">RANDBETWEEN(0,C163)</f>
        <v>1</v>
      </c>
      <c r="E163" s="2">
        <f ca="1">RANDBETWEEN(50000,100000)</f>
        <v>97403</v>
      </c>
      <c r="F163">
        <f ca="1">RANDBETWEEN(5,100)</f>
        <v>75</v>
      </c>
      <c r="G163" t="str">
        <f ca="1">VLOOKUP(RANDBETWEEN(6,12),lookups!$A$1:$B$12,2,FALSE)</f>
        <v xml:space="preserve"> ddd</v>
      </c>
      <c r="H163" s="4">
        <f ca="1">IF(ROUNDDOWN(E163/100000,0)=0,1,ROUNDDOWN(E163/100000,0))</f>
        <v>1</v>
      </c>
      <c r="I163" t="s">
        <v>33</v>
      </c>
      <c r="J163" t="str">
        <f ca="1">VLOOKUP(RANDBETWEEN(1,5),lookups!$C$1:$D$5,2,FALSE)</f>
        <v>sweden</v>
      </c>
      <c r="K163" t="str">
        <f ca="1">VLOOKUP(RANDBETWEEN(1,2),lookups!$G$1:$H$2,2,FALSE)</f>
        <v>pitched</v>
      </c>
      <c r="L163">
        <v>10</v>
      </c>
      <c r="M163" t="str">
        <f ca="1">VLOOKUP(RANDBETWEEN(1,7),lookups!$I$1:$J$7,2,FALSE)</f>
        <v>c</v>
      </c>
      <c r="N163" s="2">
        <f ca="1">E163*(1-(RANDBETWEEN(1,50)/100))</f>
        <v>76948.37000000001</v>
      </c>
      <c r="O163" s="2">
        <f ca="1">N163/12</f>
        <v>6412.3641666666672</v>
      </c>
      <c r="P163" s="2">
        <f ca="1">RANDBETWEEN(1,1.5)*((N163/12)*VLOOKUP(J163,'Weather by country'!$A$1:$C$5,3,FALSE))</f>
        <v>6412.3641666666672</v>
      </c>
      <c r="Q163" s="2">
        <f ca="1">(N163/12)*RANDBETWEEN(60,100)/100</f>
        <v>5194.014975000001</v>
      </c>
      <c r="R163" s="2">
        <f ca="1">(N163/12)*RANDBETWEEN(60,100)/100</f>
        <v>4488.6549166666673</v>
      </c>
      <c r="S163" t="str">
        <f ca="1">VLOOKUP(J163,'Weather by country'!$A$1:$C$5,2,FALSE)</f>
        <v>fine</v>
      </c>
      <c r="T163" t="str">
        <f ca="1">VLOOKUP(RANDBETWEEN(1,5),lookups!$Q$1:$R$5,2,FALSE)</f>
        <v>y</v>
      </c>
      <c r="U163" t="str">
        <f ca="1">VLOOKUP(RANDBETWEEN(1,5),lookups!$Q$1:$R$5,2,FALSE)</f>
        <v>y</v>
      </c>
      <c r="V163" t="str">
        <f ca="1">IF(P163=O163,"y","n")</f>
        <v>y</v>
      </c>
    </row>
    <row r="164" spans="1:22" x14ac:dyDescent="0.35">
      <c r="A164" t="s">
        <v>31</v>
      </c>
      <c r="B164" t="str">
        <f t="shared" si="2"/>
        <v>0000000164</v>
      </c>
      <c r="C164">
        <f ca="1">RANDBETWEEN(5,20)</f>
        <v>10</v>
      </c>
      <c r="D164">
        <f ca="1">RANDBETWEEN(0,C164)</f>
        <v>3</v>
      </c>
      <c r="E164" s="2">
        <f ca="1">RANDBETWEEN(100000,250000)</f>
        <v>181126</v>
      </c>
      <c r="F164">
        <f ca="1">RANDBETWEEN(5,100)</f>
        <v>40</v>
      </c>
      <c r="G164" t="str">
        <f ca="1">VLOOKUP(RANDBETWEEN(6,12),lookups!$A$1:$B$12,2,FALSE)</f>
        <v xml:space="preserve"> dd</v>
      </c>
      <c r="H164" s="4">
        <f ca="1">ROUNDDOWN(E164/100000,0)</f>
        <v>1</v>
      </c>
      <c r="I164" t="s">
        <v>33</v>
      </c>
      <c r="J164" t="str">
        <f ca="1">VLOOKUP(RANDBETWEEN(1,5),lookups!$C$1:$D$5,2,FALSE)</f>
        <v>denmark</v>
      </c>
      <c r="K164" t="str">
        <f ca="1">VLOOKUP(RANDBETWEEN(1,2),lookups!$G$1:$H$2,2,FALSE)</f>
        <v>flat</v>
      </c>
      <c r="L164">
        <v>10</v>
      </c>
      <c r="M164" t="str">
        <f ca="1">VLOOKUP(RANDBETWEEN(1,7),lookups!$I$1:$J$7,2,FALSE)</f>
        <v>c</v>
      </c>
      <c r="N164" s="2">
        <f ca="1">E164*(1-(RANDBETWEEN(1,50)/100))</f>
        <v>153957.1</v>
      </c>
      <c r="O164" s="2">
        <f ca="1">N164/12</f>
        <v>12829.758333333333</v>
      </c>
      <c r="P164" s="2">
        <f ca="1">RANDBETWEEN(1,1.5)*((N164/12)*VLOOKUP(J164,'Weather by country'!$A$1:$C$5,3,FALSE))</f>
        <v>12829.758333333333</v>
      </c>
      <c r="Q164" s="2">
        <f ca="1">(N164/12)*RANDBETWEEN(60,100)/100</f>
        <v>8724.2356666666674</v>
      </c>
      <c r="R164" s="2">
        <f ca="1">(N164/12)*RANDBETWEEN(60,100)/100</f>
        <v>8339.3429166666665</v>
      </c>
      <c r="S164" t="str">
        <f ca="1">VLOOKUP(J164,'Weather by country'!$A$1:$C$5,2,FALSE)</f>
        <v>fine</v>
      </c>
      <c r="T164" t="str">
        <f ca="1">VLOOKUP(RANDBETWEEN(1,5),lookups!$Q$1:$R$5,2,FALSE)</f>
        <v>y</v>
      </c>
      <c r="U164" t="str">
        <f ca="1">VLOOKUP(RANDBETWEEN(1,5),lookups!$Q$1:$R$5,2,FALSE)</f>
        <v>y</v>
      </c>
      <c r="V164" t="str">
        <f ca="1">IF(P164=O164,"y","n")</f>
        <v>y</v>
      </c>
    </row>
    <row r="165" spans="1:22" x14ac:dyDescent="0.35">
      <c r="A165" t="s">
        <v>32</v>
      </c>
      <c r="B165" t="str">
        <f>TEXT(ROW(A165),"0000000000")</f>
        <v>0000000165</v>
      </c>
      <c r="C165">
        <f ca="1">RANDBETWEEN(1,20)</f>
        <v>8</v>
      </c>
      <c r="D165">
        <f ca="1">RANDBETWEEN(0,C165)</f>
        <v>4</v>
      </c>
      <c r="E165" s="2">
        <f ca="1">RANDBETWEEN(50000,100000)</f>
        <v>64226</v>
      </c>
      <c r="F165">
        <f ca="1">RANDBETWEEN(5,100)</f>
        <v>46</v>
      </c>
      <c r="G165" t="str">
        <f ca="1">VLOOKUP(RANDBETWEEN(6,12),lookups!$A$1:$B$12,2,FALSE)</f>
        <v xml:space="preserve"> ccc</v>
      </c>
      <c r="H165" s="4">
        <f ca="1">IF(ROUNDDOWN(E165/100000,0)=0,1,ROUNDDOWN(E165/100000,0))</f>
        <v>1</v>
      </c>
      <c r="I165" t="s">
        <v>33</v>
      </c>
      <c r="J165" t="str">
        <f ca="1">VLOOKUP(RANDBETWEEN(1,5),lookups!$C$1:$D$5,2,FALSE)</f>
        <v>finland</v>
      </c>
      <c r="K165" t="str">
        <f ca="1">VLOOKUP(RANDBETWEEN(1,2),lookups!$G$1:$H$2,2,FALSE)</f>
        <v>pitched</v>
      </c>
      <c r="L165">
        <v>10</v>
      </c>
      <c r="M165" t="str">
        <f ca="1">VLOOKUP(RANDBETWEEN(1,7),lookups!$I$1:$J$7,2,FALSE)</f>
        <v>c</v>
      </c>
      <c r="N165" s="2">
        <f ca="1">E165*(1-(RANDBETWEEN(1,50)/100))</f>
        <v>55234.36</v>
      </c>
      <c r="O165" s="2">
        <f ca="1">N165/12</f>
        <v>4602.8633333333337</v>
      </c>
      <c r="P165" s="2">
        <f ca="1">RANDBETWEEN(1,1.5)*((N165/12)*VLOOKUP(J165,'Weather by country'!$A$1:$C$5,3,FALSE))</f>
        <v>3682.2906666666672</v>
      </c>
      <c r="Q165" s="2">
        <f ca="1">(N165/12)*RANDBETWEEN(60,100)/100</f>
        <v>3912.4338333333335</v>
      </c>
      <c r="R165" s="2">
        <f ca="1">(N165/12)*RANDBETWEEN(60,100)/100</f>
        <v>3820.3765666666668</v>
      </c>
      <c r="S165" t="str">
        <f ca="1">VLOOKUP(J165,'Weather by country'!$A$1:$C$5,2,FALSE)</f>
        <v>l-rain</v>
      </c>
      <c r="T165" t="str">
        <f ca="1">VLOOKUP(RANDBETWEEN(1,5),lookups!$Q$1:$R$5,2,FALSE)</f>
        <v>y</v>
      </c>
      <c r="U165" t="str">
        <f ca="1">VLOOKUP(RANDBETWEEN(1,5),lookups!$Q$1:$R$5,2,FALSE)</f>
        <v>n</v>
      </c>
      <c r="V165" t="str">
        <f ca="1">IF(P165=O165,"y","n")</f>
        <v>n</v>
      </c>
    </row>
    <row r="166" spans="1:22" x14ac:dyDescent="0.35">
      <c r="A166" t="s">
        <v>31</v>
      </c>
      <c r="B166" t="str">
        <f t="shared" si="2"/>
        <v>0000000166</v>
      </c>
      <c r="C166">
        <f ca="1">RANDBETWEEN(5,20)</f>
        <v>12</v>
      </c>
      <c r="D166">
        <f ca="1">RANDBETWEEN(0,C166)</f>
        <v>10</v>
      </c>
      <c r="E166" s="2">
        <f ca="1">RANDBETWEEN(100000,250000)</f>
        <v>200808</v>
      </c>
      <c r="F166">
        <f ca="1">RANDBETWEEN(5,100)</f>
        <v>5</v>
      </c>
      <c r="G166" t="str">
        <f ca="1">VLOOKUP(RANDBETWEEN(6,12),lookups!$A$1:$B$12,2,FALSE)</f>
        <v xml:space="preserve"> ddd</v>
      </c>
      <c r="H166" s="4">
        <f ca="1">ROUNDDOWN(E166/100000,0)</f>
        <v>2</v>
      </c>
      <c r="I166" t="s">
        <v>33</v>
      </c>
      <c r="J166" t="str">
        <f ca="1">VLOOKUP(RANDBETWEEN(1,5),lookups!$C$1:$D$5,2,FALSE)</f>
        <v>denmark</v>
      </c>
      <c r="K166" t="str">
        <f ca="1">VLOOKUP(RANDBETWEEN(1,2),lookups!$G$1:$H$2,2,FALSE)</f>
        <v>pitched</v>
      </c>
      <c r="L166">
        <v>10</v>
      </c>
      <c r="M166" t="str">
        <f ca="1">VLOOKUP(RANDBETWEEN(1,7),lookups!$I$1:$J$7,2,FALSE)</f>
        <v>c</v>
      </c>
      <c r="N166" s="2">
        <f ca="1">E166*(1-(RANDBETWEEN(1,50)/100))</f>
        <v>104420.16</v>
      </c>
      <c r="O166" s="2">
        <f ca="1">N166/12</f>
        <v>8701.68</v>
      </c>
      <c r="P166" s="2">
        <f ca="1">RANDBETWEEN(1,1.5)*((N166/12)*VLOOKUP(J166,'Weather by country'!$A$1:$C$5,3,FALSE))</f>
        <v>8701.68</v>
      </c>
      <c r="Q166" s="2">
        <f ca="1">(N166/12)*RANDBETWEEN(60,100)/100</f>
        <v>6004.1592000000001</v>
      </c>
      <c r="R166" s="2">
        <f ca="1">(N166/12)*RANDBETWEEN(60,100)/100</f>
        <v>6265.2095999999992</v>
      </c>
      <c r="S166" t="str">
        <f ca="1">VLOOKUP(J166,'Weather by country'!$A$1:$C$5,2,FALSE)</f>
        <v>fine</v>
      </c>
      <c r="T166" t="str">
        <f ca="1">VLOOKUP(RANDBETWEEN(1,5),lookups!$Q$1:$R$5,2,FALSE)</f>
        <v>n</v>
      </c>
      <c r="U166" t="str">
        <f ca="1">VLOOKUP(RANDBETWEEN(1,5),lookups!$Q$1:$R$5,2,FALSE)</f>
        <v>n</v>
      </c>
      <c r="V166" t="str">
        <f ca="1">IF(P166=O166,"y","n")</f>
        <v>y</v>
      </c>
    </row>
    <row r="167" spans="1:22" x14ac:dyDescent="0.35">
      <c r="A167" t="s">
        <v>32</v>
      </c>
      <c r="B167" t="str">
        <f>TEXT(ROW(A167),"0000000000")</f>
        <v>0000000167</v>
      </c>
      <c r="C167">
        <f ca="1">RANDBETWEEN(1,20)</f>
        <v>12</v>
      </c>
      <c r="D167">
        <f ca="1">RANDBETWEEN(0,C167)</f>
        <v>8</v>
      </c>
      <c r="E167" s="2">
        <f ca="1">RANDBETWEEN(50000,100000)</f>
        <v>59196</v>
      </c>
      <c r="F167">
        <f ca="1">RANDBETWEEN(5,100)</f>
        <v>42</v>
      </c>
      <c r="G167" t="str">
        <f ca="1">VLOOKUP(RANDBETWEEN(6,12),lookups!$A$1:$B$12,2,FALSE)</f>
        <v xml:space="preserve"> c</v>
      </c>
      <c r="H167" s="4">
        <f ca="1">IF(ROUNDDOWN(E167/100000,0)=0,1,ROUNDDOWN(E167/100000,0))</f>
        <v>1</v>
      </c>
      <c r="I167" t="s">
        <v>33</v>
      </c>
      <c r="J167" t="str">
        <f ca="1">VLOOKUP(RANDBETWEEN(1,5),lookups!$C$1:$D$5,2,FALSE)</f>
        <v>norway</v>
      </c>
      <c r="K167" t="str">
        <f ca="1">VLOOKUP(RANDBETWEEN(1,2),lookups!$G$1:$H$2,2,FALSE)</f>
        <v>flat</v>
      </c>
      <c r="L167">
        <v>10</v>
      </c>
      <c r="M167" t="str">
        <f ca="1">VLOOKUP(RANDBETWEEN(1,7),lookups!$I$1:$J$7,2,FALSE)</f>
        <v>c</v>
      </c>
      <c r="N167" s="2">
        <f ca="1">E167*(1-(RANDBETWEEN(1,50)/100))</f>
        <v>39661.319999999992</v>
      </c>
      <c r="O167" s="2">
        <f ca="1">N167/12</f>
        <v>3305.1099999999992</v>
      </c>
      <c r="P167" s="2">
        <f ca="1">RANDBETWEEN(1,1.5)*((N167/12)*VLOOKUP(J167,'Weather by country'!$A$1:$C$5,3,FALSE))</f>
        <v>3305.1099999999992</v>
      </c>
      <c r="Q167" s="2">
        <f ca="1">(N167/12)*RANDBETWEEN(60,100)/100</f>
        <v>2875.4456999999993</v>
      </c>
      <c r="R167" s="2">
        <f ca="1">(N167/12)*RANDBETWEEN(60,100)/100</f>
        <v>2875.4456999999993</v>
      </c>
      <c r="S167" t="str">
        <f ca="1">VLOOKUP(J167,'Weather by country'!$A$1:$C$5,2,FALSE)</f>
        <v>fine</v>
      </c>
      <c r="T167" t="str">
        <f ca="1">VLOOKUP(RANDBETWEEN(1,5),lookups!$Q$1:$R$5,2,FALSE)</f>
        <v>y</v>
      </c>
      <c r="U167" t="str">
        <f ca="1">VLOOKUP(RANDBETWEEN(1,5),lookups!$Q$1:$R$5,2,FALSE)</f>
        <v>n</v>
      </c>
      <c r="V167" t="str">
        <f ca="1">IF(P167=O167,"y","n")</f>
        <v>y</v>
      </c>
    </row>
    <row r="168" spans="1:22" x14ac:dyDescent="0.35">
      <c r="A168" t="s">
        <v>31</v>
      </c>
      <c r="B168" t="str">
        <f t="shared" si="2"/>
        <v>0000000168</v>
      </c>
      <c r="C168">
        <f ca="1">RANDBETWEEN(5,20)</f>
        <v>8</v>
      </c>
      <c r="D168">
        <f ca="1">RANDBETWEEN(0,C168)</f>
        <v>4</v>
      </c>
      <c r="E168" s="2">
        <f ca="1">RANDBETWEEN(100000,250000)</f>
        <v>159759</v>
      </c>
      <c r="F168">
        <f ca="1">RANDBETWEEN(5,100)</f>
        <v>93</v>
      </c>
      <c r="G168" t="str">
        <f ca="1">VLOOKUP(RANDBETWEEN(6,12),lookups!$A$1:$B$12,2,FALSE)</f>
        <v xml:space="preserve"> cc</v>
      </c>
      <c r="H168" s="4">
        <f ca="1">ROUNDDOWN(E168/100000,0)</f>
        <v>1</v>
      </c>
      <c r="I168" t="s">
        <v>33</v>
      </c>
      <c r="J168" t="str">
        <f ca="1">VLOOKUP(RANDBETWEEN(1,5),lookups!$C$1:$D$5,2,FALSE)</f>
        <v>denmark</v>
      </c>
      <c r="K168" t="str">
        <f ca="1">VLOOKUP(RANDBETWEEN(1,2),lookups!$G$1:$H$2,2,FALSE)</f>
        <v>flat</v>
      </c>
      <c r="L168">
        <v>10</v>
      </c>
      <c r="M168" t="str">
        <f ca="1">VLOOKUP(RANDBETWEEN(1,7),lookups!$I$1:$J$7,2,FALSE)</f>
        <v>c</v>
      </c>
      <c r="N168" s="2">
        <f ca="1">E168*(1-(RANDBETWEEN(1,50)/100))</f>
        <v>97452.989999999991</v>
      </c>
      <c r="O168" s="2">
        <f ca="1">N168/12</f>
        <v>8121.0824999999995</v>
      </c>
      <c r="P168" s="2">
        <f ca="1">RANDBETWEEN(1,1.5)*((N168/12)*VLOOKUP(J168,'Weather by country'!$A$1:$C$5,3,FALSE))</f>
        <v>8121.0824999999995</v>
      </c>
      <c r="Q168" s="2">
        <f ca="1">(N168/12)*RANDBETWEEN(60,100)/100</f>
        <v>7065.3417749999999</v>
      </c>
      <c r="R168" s="2">
        <f ca="1">(N168/12)*RANDBETWEEN(60,100)/100</f>
        <v>4953.8603249999996</v>
      </c>
      <c r="S168" t="str">
        <f ca="1">VLOOKUP(J168,'Weather by country'!$A$1:$C$5,2,FALSE)</f>
        <v>fine</v>
      </c>
      <c r="T168" t="str">
        <f ca="1">VLOOKUP(RANDBETWEEN(1,5),lookups!$Q$1:$R$5,2,FALSE)</f>
        <v>n</v>
      </c>
      <c r="U168" t="str">
        <f ca="1">VLOOKUP(RANDBETWEEN(1,5),lookups!$Q$1:$R$5,2,FALSE)</f>
        <v>y</v>
      </c>
      <c r="V168" t="str">
        <f ca="1">IF(P168=O168,"y","n")</f>
        <v>y</v>
      </c>
    </row>
    <row r="169" spans="1:22" x14ac:dyDescent="0.35">
      <c r="A169" t="s">
        <v>32</v>
      </c>
      <c r="B169" t="str">
        <f>TEXT(ROW(A169),"0000000000")</f>
        <v>0000000169</v>
      </c>
      <c r="C169">
        <f ca="1">RANDBETWEEN(1,20)</f>
        <v>10</v>
      </c>
      <c r="D169">
        <f ca="1">RANDBETWEEN(0,C169)</f>
        <v>2</v>
      </c>
      <c r="E169" s="2">
        <f ca="1">RANDBETWEEN(50000,100000)</f>
        <v>51596</v>
      </c>
      <c r="F169">
        <f ca="1">RANDBETWEEN(5,100)</f>
        <v>16</v>
      </c>
      <c r="G169" t="str">
        <f ca="1">VLOOKUP(RANDBETWEEN(6,12),lookups!$A$1:$B$12,2,FALSE)</f>
        <v xml:space="preserve"> d</v>
      </c>
      <c r="H169" s="4">
        <f ca="1">IF(ROUNDDOWN(E169/100000,0)=0,1,ROUNDDOWN(E169/100000,0))</f>
        <v>1</v>
      </c>
      <c r="I169" t="s">
        <v>33</v>
      </c>
      <c r="J169" t="str">
        <f ca="1">VLOOKUP(RANDBETWEEN(1,5),lookups!$C$1:$D$5,2,FALSE)</f>
        <v>denmark</v>
      </c>
      <c r="K169" t="str">
        <f ca="1">VLOOKUP(RANDBETWEEN(1,2),lookups!$G$1:$H$2,2,FALSE)</f>
        <v>pitched</v>
      </c>
      <c r="L169">
        <v>10</v>
      </c>
      <c r="M169" t="str">
        <f ca="1">VLOOKUP(RANDBETWEEN(1,7),lookups!$I$1:$J$7,2,FALSE)</f>
        <v>a</v>
      </c>
      <c r="N169" s="2">
        <f ca="1">E169*(1-(RANDBETWEEN(1,50)/100))</f>
        <v>37149.119999999995</v>
      </c>
      <c r="O169" s="2">
        <f ca="1">N169/12</f>
        <v>3095.7599999999998</v>
      </c>
      <c r="P169" s="2">
        <f ca="1">RANDBETWEEN(1,1.5)*((N169/12)*VLOOKUP(J169,'Weather by country'!$A$1:$C$5,3,FALSE))</f>
        <v>3095.7599999999998</v>
      </c>
      <c r="Q169" s="2">
        <f ca="1">(N169/12)*RANDBETWEEN(60,100)/100</f>
        <v>2879.0567999999998</v>
      </c>
      <c r="R169" s="2">
        <f ca="1">(N169/12)*RANDBETWEEN(60,100)/100</f>
        <v>2414.6927999999998</v>
      </c>
      <c r="S169" t="str">
        <f ca="1">VLOOKUP(J169,'Weather by country'!$A$1:$C$5,2,FALSE)</f>
        <v>fine</v>
      </c>
      <c r="T169" t="str">
        <f ca="1">VLOOKUP(RANDBETWEEN(1,5),lookups!$Q$1:$R$5,2,FALSE)</f>
        <v>y</v>
      </c>
      <c r="U169" t="str">
        <f ca="1">VLOOKUP(RANDBETWEEN(1,5),lookups!$Q$1:$R$5,2,FALSE)</f>
        <v>y</v>
      </c>
      <c r="V169" t="str">
        <f ca="1">IF(P169=O169,"y","n")</f>
        <v>y</v>
      </c>
    </row>
    <row r="170" spans="1:22" x14ac:dyDescent="0.35">
      <c r="A170" t="s">
        <v>31</v>
      </c>
      <c r="B170" t="str">
        <f t="shared" si="2"/>
        <v>0000000170</v>
      </c>
      <c r="C170">
        <f ca="1">RANDBETWEEN(5,20)</f>
        <v>12</v>
      </c>
      <c r="D170">
        <f ca="1">RANDBETWEEN(0,C170)</f>
        <v>0</v>
      </c>
      <c r="E170" s="2">
        <f ca="1">RANDBETWEEN(100000,250000)</f>
        <v>207929</v>
      </c>
      <c r="F170">
        <f ca="1">RANDBETWEEN(5,100)</f>
        <v>50</v>
      </c>
      <c r="G170" t="str">
        <f ca="1">VLOOKUP(RANDBETWEEN(6,12),lookups!$A$1:$B$12,2,FALSE)</f>
        <v xml:space="preserve"> b</v>
      </c>
      <c r="H170" s="4">
        <f ca="1">ROUNDDOWN(E170/100000,0)</f>
        <v>2</v>
      </c>
      <c r="I170" t="s">
        <v>33</v>
      </c>
      <c r="J170" t="str">
        <f ca="1">VLOOKUP(RANDBETWEEN(1,5),lookups!$C$1:$D$5,2,FALSE)</f>
        <v>uk</v>
      </c>
      <c r="K170" t="str">
        <f ca="1">VLOOKUP(RANDBETWEEN(1,2),lookups!$G$1:$H$2,2,FALSE)</f>
        <v>flat</v>
      </c>
      <c r="L170">
        <v>10</v>
      </c>
      <c r="M170" t="str">
        <f ca="1">VLOOKUP(RANDBETWEEN(1,7),lookups!$I$1:$J$7,2,FALSE)</f>
        <v>c</v>
      </c>
      <c r="N170" s="2">
        <f ca="1">E170*(1-(RANDBETWEEN(1,50)/100))</f>
        <v>143471.00999999998</v>
      </c>
      <c r="O170" s="2">
        <f ca="1">N170/12</f>
        <v>11955.917499999998</v>
      </c>
      <c r="P170" s="2">
        <f ca="1">RANDBETWEEN(1,1.5)*((N170/12)*VLOOKUP(J170,'Weather by country'!$A$1:$C$5,3,FALSE))</f>
        <v>11955.917499999998</v>
      </c>
      <c r="Q170" s="2">
        <f ca="1">(N170/12)*RANDBETWEEN(60,100)/100</f>
        <v>11119.003274999999</v>
      </c>
      <c r="R170" s="2">
        <f ca="1">(N170/12)*RANDBETWEEN(60,100)/100</f>
        <v>7173.5504999999985</v>
      </c>
      <c r="S170" t="str">
        <f ca="1">VLOOKUP(J170,'Weather by country'!$A$1:$C$5,2,FALSE)</f>
        <v>fine</v>
      </c>
      <c r="T170" t="str">
        <f ca="1">VLOOKUP(RANDBETWEEN(1,5),lookups!$Q$1:$R$5,2,FALSE)</f>
        <v>n</v>
      </c>
      <c r="U170" t="str">
        <f ca="1">VLOOKUP(RANDBETWEEN(1,5),lookups!$Q$1:$R$5,2,FALSE)</f>
        <v>n</v>
      </c>
      <c r="V170" t="str">
        <f ca="1">IF(P170=O170,"y","n")</f>
        <v>y</v>
      </c>
    </row>
    <row r="171" spans="1:22" x14ac:dyDescent="0.35">
      <c r="A171" t="s">
        <v>32</v>
      </c>
      <c r="B171" t="str">
        <f>TEXT(ROW(A171),"0000000000")</f>
        <v>0000000171</v>
      </c>
      <c r="C171">
        <f ca="1">RANDBETWEEN(1,20)</f>
        <v>8</v>
      </c>
      <c r="D171">
        <f ca="1">RANDBETWEEN(0,C171)</f>
        <v>2</v>
      </c>
      <c r="E171" s="2">
        <f ca="1">RANDBETWEEN(50000,100000)</f>
        <v>99417</v>
      </c>
      <c r="F171">
        <f ca="1">RANDBETWEEN(5,100)</f>
        <v>33</v>
      </c>
      <c r="G171" t="str">
        <f ca="1">VLOOKUP(RANDBETWEEN(6,12),lookups!$A$1:$B$12,2,FALSE)</f>
        <v xml:space="preserve"> c</v>
      </c>
      <c r="H171" s="4">
        <f ca="1">IF(ROUNDDOWN(E171/100000,0)=0,1,ROUNDDOWN(E171/100000,0))</f>
        <v>1</v>
      </c>
      <c r="I171" t="s">
        <v>33</v>
      </c>
      <c r="J171" t="str">
        <f ca="1">VLOOKUP(RANDBETWEEN(1,5),lookups!$C$1:$D$5,2,FALSE)</f>
        <v>finland</v>
      </c>
      <c r="K171" t="str">
        <f ca="1">VLOOKUP(RANDBETWEEN(1,2),lookups!$G$1:$H$2,2,FALSE)</f>
        <v>flat</v>
      </c>
      <c r="L171">
        <v>10</v>
      </c>
      <c r="M171" t="str">
        <f ca="1">VLOOKUP(RANDBETWEEN(1,7),lookups!$I$1:$J$7,2,FALSE)</f>
        <v>c</v>
      </c>
      <c r="N171" s="2">
        <f ca="1">E171*(1-(RANDBETWEEN(1,50)/100))</f>
        <v>93451.98</v>
      </c>
      <c r="O171" s="2">
        <f ca="1">N171/12</f>
        <v>7787.665</v>
      </c>
      <c r="P171" s="2">
        <f ca="1">RANDBETWEEN(1,1.5)*((N171/12)*VLOOKUP(J171,'Weather by country'!$A$1:$C$5,3,FALSE))</f>
        <v>6230.1320000000005</v>
      </c>
      <c r="Q171" s="2">
        <f ca="1">(N171/12)*RANDBETWEEN(60,100)/100</f>
        <v>4750.4756500000003</v>
      </c>
      <c r="R171" s="2">
        <f ca="1">(N171/12)*RANDBETWEEN(60,100)/100</f>
        <v>5529.24215</v>
      </c>
      <c r="S171" t="str">
        <f ca="1">VLOOKUP(J171,'Weather by country'!$A$1:$C$5,2,FALSE)</f>
        <v>l-rain</v>
      </c>
      <c r="T171" t="str">
        <f ca="1">VLOOKUP(RANDBETWEEN(1,5),lookups!$Q$1:$R$5,2,FALSE)</f>
        <v>y</v>
      </c>
      <c r="U171" t="str">
        <f ca="1">VLOOKUP(RANDBETWEEN(1,5),lookups!$Q$1:$R$5,2,FALSE)</f>
        <v>n</v>
      </c>
      <c r="V171" t="str">
        <f ca="1">IF(P171=O171,"y","n")</f>
        <v>n</v>
      </c>
    </row>
    <row r="172" spans="1:22" x14ac:dyDescent="0.35">
      <c r="A172" t="s">
        <v>31</v>
      </c>
      <c r="B172" t="str">
        <f t="shared" si="2"/>
        <v>0000000172</v>
      </c>
      <c r="C172">
        <f ca="1">RANDBETWEEN(5,20)</f>
        <v>14</v>
      </c>
      <c r="D172">
        <f ca="1">RANDBETWEEN(0,C172)</f>
        <v>8</v>
      </c>
      <c r="E172" s="2">
        <f ca="1">RANDBETWEEN(100000,250000)</f>
        <v>192552</v>
      </c>
      <c r="F172">
        <f ca="1">RANDBETWEEN(5,100)</f>
        <v>20</v>
      </c>
      <c r="G172" t="str">
        <f ca="1">VLOOKUP(RANDBETWEEN(6,12),lookups!$A$1:$B$12,2,FALSE)</f>
        <v xml:space="preserve"> c</v>
      </c>
      <c r="H172" s="4">
        <f ca="1">ROUNDDOWN(E172/100000,0)</f>
        <v>1</v>
      </c>
      <c r="I172" t="s">
        <v>33</v>
      </c>
      <c r="J172" t="str">
        <f ca="1">VLOOKUP(RANDBETWEEN(1,5),lookups!$C$1:$D$5,2,FALSE)</f>
        <v>denmark</v>
      </c>
      <c r="K172" t="str">
        <f ca="1">VLOOKUP(RANDBETWEEN(1,2),lookups!$G$1:$H$2,2,FALSE)</f>
        <v>flat</v>
      </c>
      <c r="L172">
        <v>10</v>
      </c>
      <c r="M172" t="str">
        <f ca="1">VLOOKUP(RANDBETWEEN(1,7),lookups!$I$1:$J$7,2,FALSE)</f>
        <v>b</v>
      </c>
      <c r="N172" s="2">
        <f ca="1">E172*(1-(RANDBETWEEN(1,50)/100))</f>
        <v>190626.48</v>
      </c>
      <c r="O172" s="2">
        <f ca="1">N172/12</f>
        <v>15885.54</v>
      </c>
      <c r="P172" s="2">
        <f ca="1">RANDBETWEEN(1,1.5)*((N172/12)*VLOOKUP(J172,'Weather by country'!$A$1:$C$5,3,FALSE))</f>
        <v>15885.54</v>
      </c>
      <c r="Q172" s="2">
        <f ca="1">(N172/12)*RANDBETWEEN(60,100)/100</f>
        <v>13184.9982</v>
      </c>
      <c r="R172" s="2">
        <f ca="1">(N172/12)*RANDBETWEEN(60,100)/100</f>
        <v>13343.8536</v>
      </c>
      <c r="S172" t="str">
        <f ca="1">VLOOKUP(J172,'Weather by country'!$A$1:$C$5,2,FALSE)</f>
        <v>fine</v>
      </c>
      <c r="T172" t="str">
        <f ca="1">VLOOKUP(RANDBETWEEN(1,5),lookups!$Q$1:$R$5,2,FALSE)</f>
        <v>y</v>
      </c>
      <c r="U172" t="str">
        <f ca="1">VLOOKUP(RANDBETWEEN(1,5),lookups!$Q$1:$R$5,2,FALSE)</f>
        <v>y</v>
      </c>
      <c r="V172" t="str">
        <f ca="1">IF(P172=O172,"y","n")</f>
        <v>y</v>
      </c>
    </row>
    <row r="173" spans="1:22" x14ac:dyDescent="0.35">
      <c r="A173" t="s">
        <v>32</v>
      </c>
      <c r="B173" t="str">
        <f>TEXT(ROW(A173),"0000000000")</f>
        <v>0000000173</v>
      </c>
      <c r="C173">
        <f ca="1">RANDBETWEEN(1,20)</f>
        <v>10</v>
      </c>
      <c r="D173">
        <f ca="1">RANDBETWEEN(0,C173)</f>
        <v>0</v>
      </c>
      <c r="E173" s="2">
        <f ca="1">RANDBETWEEN(50000,100000)</f>
        <v>54569</v>
      </c>
      <c r="F173">
        <f ca="1">RANDBETWEEN(5,100)</f>
        <v>43</v>
      </c>
      <c r="G173" t="str">
        <f ca="1">VLOOKUP(RANDBETWEEN(6,12),lookups!$A$1:$B$12,2,FALSE)</f>
        <v xml:space="preserve"> c</v>
      </c>
      <c r="H173" s="4">
        <f ca="1">IF(ROUNDDOWN(E173/100000,0)=0,1,ROUNDDOWN(E173/100000,0))</f>
        <v>1</v>
      </c>
      <c r="I173" t="s">
        <v>33</v>
      </c>
      <c r="J173" t="str">
        <f ca="1">VLOOKUP(RANDBETWEEN(1,5),lookups!$C$1:$D$5,2,FALSE)</f>
        <v>sweden</v>
      </c>
      <c r="K173" t="str">
        <f ca="1">VLOOKUP(RANDBETWEEN(1,2),lookups!$G$1:$H$2,2,FALSE)</f>
        <v>pitched</v>
      </c>
      <c r="L173">
        <v>10</v>
      </c>
      <c r="M173" t="str">
        <f ca="1">VLOOKUP(RANDBETWEEN(1,7),lookups!$I$1:$J$7,2,FALSE)</f>
        <v>c</v>
      </c>
      <c r="N173" s="2">
        <f ca="1">E173*(1-(RANDBETWEEN(1,50)/100))</f>
        <v>38198.299999999996</v>
      </c>
      <c r="O173" s="2">
        <f ca="1">N173/12</f>
        <v>3183.1916666666662</v>
      </c>
      <c r="P173" s="2">
        <f ca="1">RANDBETWEEN(1,1.5)*((N173/12)*VLOOKUP(J173,'Weather by country'!$A$1:$C$5,3,FALSE))</f>
        <v>3183.1916666666662</v>
      </c>
      <c r="Q173" s="2">
        <f ca="1">(N173/12)*RANDBETWEEN(60,100)/100</f>
        <v>2642.0490833333329</v>
      </c>
      <c r="R173" s="2">
        <f ca="1">(N173/12)*RANDBETWEEN(60,100)/100</f>
        <v>2387.3937499999997</v>
      </c>
      <c r="S173" t="str">
        <f ca="1">VLOOKUP(J173,'Weather by country'!$A$1:$C$5,2,FALSE)</f>
        <v>fine</v>
      </c>
      <c r="T173" t="str">
        <f ca="1">VLOOKUP(RANDBETWEEN(1,5),lookups!$Q$1:$R$5,2,FALSE)</f>
        <v>n</v>
      </c>
      <c r="U173" t="str">
        <f ca="1">VLOOKUP(RANDBETWEEN(1,5),lookups!$Q$1:$R$5,2,FALSE)</f>
        <v>y</v>
      </c>
      <c r="V173" t="str">
        <f ca="1">IF(P173=O173,"y","n")</f>
        <v>y</v>
      </c>
    </row>
    <row r="174" spans="1:22" x14ac:dyDescent="0.35">
      <c r="A174" t="s">
        <v>31</v>
      </c>
      <c r="B174" t="str">
        <f t="shared" si="2"/>
        <v>0000000174</v>
      </c>
      <c r="C174">
        <f ca="1">RANDBETWEEN(5,20)</f>
        <v>8</v>
      </c>
      <c r="D174">
        <f ca="1">RANDBETWEEN(0,C174)</f>
        <v>7</v>
      </c>
      <c r="E174" s="2">
        <f ca="1">RANDBETWEEN(100000,250000)</f>
        <v>186557</v>
      </c>
      <c r="F174">
        <f ca="1">RANDBETWEEN(5,100)</f>
        <v>85</v>
      </c>
      <c r="G174" t="str">
        <f ca="1">VLOOKUP(RANDBETWEEN(6,12),lookups!$A$1:$B$12,2,FALSE)</f>
        <v xml:space="preserve"> ddd</v>
      </c>
      <c r="H174" s="4">
        <f ca="1">ROUNDDOWN(E174/100000,0)</f>
        <v>1</v>
      </c>
      <c r="I174" t="s">
        <v>33</v>
      </c>
      <c r="J174" t="str">
        <f ca="1">VLOOKUP(RANDBETWEEN(1,5),lookups!$C$1:$D$5,2,FALSE)</f>
        <v>uk</v>
      </c>
      <c r="K174" t="str">
        <f ca="1">VLOOKUP(RANDBETWEEN(1,2),lookups!$G$1:$H$2,2,FALSE)</f>
        <v>pitched</v>
      </c>
      <c r="L174">
        <v>10</v>
      </c>
      <c r="M174" t="str">
        <f ca="1">VLOOKUP(RANDBETWEEN(1,7),lookups!$I$1:$J$7,2,FALSE)</f>
        <v>c</v>
      </c>
      <c r="N174" s="2">
        <f ca="1">E174*(1-(RANDBETWEEN(1,50)/100))</f>
        <v>141783.32</v>
      </c>
      <c r="O174" s="2">
        <f ca="1">N174/12</f>
        <v>11815.276666666667</v>
      </c>
      <c r="P174" s="2">
        <f ca="1">RANDBETWEEN(1,1.5)*((N174/12)*VLOOKUP(J174,'Weather by country'!$A$1:$C$5,3,FALSE))</f>
        <v>11815.276666666667</v>
      </c>
      <c r="Q174" s="2">
        <f ca="1">(N174/12)*RANDBETWEEN(60,100)/100</f>
        <v>9806.6796333333332</v>
      </c>
      <c r="R174" s="2">
        <f ca="1">(N174/12)*RANDBETWEEN(60,100)/100</f>
        <v>10397.443466666668</v>
      </c>
      <c r="S174" t="str">
        <f ca="1">VLOOKUP(J174,'Weather by country'!$A$1:$C$5,2,FALSE)</f>
        <v>fine</v>
      </c>
      <c r="T174" t="str">
        <f ca="1">VLOOKUP(RANDBETWEEN(1,5),lookups!$Q$1:$R$5,2,FALSE)</f>
        <v>n</v>
      </c>
      <c r="U174" t="str">
        <f ca="1">VLOOKUP(RANDBETWEEN(1,5),lookups!$Q$1:$R$5,2,FALSE)</f>
        <v>n</v>
      </c>
      <c r="V174" t="str">
        <f ca="1">IF(P174=O174,"y","n")</f>
        <v>y</v>
      </c>
    </row>
    <row r="175" spans="1:22" x14ac:dyDescent="0.35">
      <c r="A175" t="s">
        <v>32</v>
      </c>
      <c r="B175" t="str">
        <f>TEXT(ROW(A175),"0000000000")</f>
        <v>0000000175</v>
      </c>
      <c r="C175">
        <f ca="1">RANDBETWEEN(1,20)</f>
        <v>3</v>
      </c>
      <c r="D175">
        <f ca="1">RANDBETWEEN(0,C175)</f>
        <v>3</v>
      </c>
      <c r="E175" s="2">
        <f ca="1">RANDBETWEEN(50000,100000)</f>
        <v>67902</v>
      </c>
      <c r="F175">
        <f ca="1">RANDBETWEEN(5,100)</f>
        <v>81</v>
      </c>
      <c r="G175" t="str">
        <f ca="1">VLOOKUP(RANDBETWEEN(6,12),lookups!$A$1:$B$12,2,FALSE)</f>
        <v xml:space="preserve"> ddd</v>
      </c>
      <c r="H175" s="4">
        <f ca="1">IF(ROUNDDOWN(E175/100000,0)=0,1,ROUNDDOWN(E175/100000,0))</f>
        <v>1</v>
      </c>
      <c r="I175" t="s">
        <v>33</v>
      </c>
      <c r="J175" t="str">
        <f ca="1">VLOOKUP(RANDBETWEEN(1,5),lookups!$C$1:$D$5,2,FALSE)</f>
        <v>uk</v>
      </c>
      <c r="K175" t="str">
        <f ca="1">VLOOKUP(RANDBETWEEN(1,2),lookups!$G$1:$H$2,2,FALSE)</f>
        <v>flat</v>
      </c>
      <c r="L175">
        <v>10</v>
      </c>
      <c r="M175" t="str">
        <f ca="1">VLOOKUP(RANDBETWEEN(1,7),lookups!$I$1:$J$7,2,FALSE)</f>
        <v>c</v>
      </c>
      <c r="N175" s="2">
        <f ca="1">E175*(1-(RANDBETWEEN(1,50)/100))</f>
        <v>47531.399999999994</v>
      </c>
      <c r="O175" s="2">
        <f ca="1">N175/12</f>
        <v>3960.9499999999994</v>
      </c>
      <c r="P175" s="2">
        <f ca="1">RANDBETWEEN(1,1.5)*((N175/12)*VLOOKUP(J175,'Weather by country'!$A$1:$C$5,3,FALSE))</f>
        <v>3960.9499999999994</v>
      </c>
      <c r="Q175" s="2">
        <f ca="1">(N175/12)*RANDBETWEEN(60,100)/100</f>
        <v>3010.3219999999997</v>
      </c>
      <c r="R175" s="2">
        <f ca="1">(N175/12)*RANDBETWEEN(60,100)/100</f>
        <v>2376.5699999999997</v>
      </c>
      <c r="S175" t="str">
        <f ca="1">VLOOKUP(J175,'Weather by country'!$A$1:$C$5,2,FALSE)</f>
        <v>fine</v>
      </c>
      <c r="T175" t="str">
        <f ca="1">VLOOKUP(RANDBETWEEN(1,5),lookups!$Q$1:$R$5,2,FALSE)</f>
        <v>y</v>
      </c>
      <c r="U175" t="str">
        <f ca="1">VLOOKUP(RANDBETWEEN(1,5),lookups!$Q$1:$R$5,2,FALSE)</f>
        <v>n</v>
      </c>
      <c r="V175" t="str">
        <f ca="1">IF(P175=O175,"y","n")</f>
        <v>y</v>
      </c>
    </row>
    <row r="176" spans="1:22" x14ac:dyDescent="0.35">
      <c r="A176" t="s">
        <v>31</v>
      </c>
      <c r="B176" t="str">
        <f t="shared" si="2"/>
        <v>0000000176</v>
      </c>
      <c r="C176">
        <f ca="1">RANDBETWEEN(5,20)</f>
        <v>13</v>
      </c>
      <c r="D176">
        <f ca="1">RANDBETWEEN(0,C176)</f>
        <v>1</v>
      </c>
      <c r="E176" s="2">
        <f ca="1">RANDBETWEEN(100000,250000)</f>
        <v>232965</v>
      </c>
      <c r="F176">
        <f ca="1">RANDBETWEEN(5,100)</f>
        <v>53</v>
      </c>
      <c r="G176" t="str">
        <f ca="1">VLOOKUP(RANDBETWEEN(6,12),lookups!$A$1:$B$12,2,FALSE)</f>
        <v xml:space="preserve"> cc</v>
      </c>
      <c r="H176" s="4">
        <f ca="1">ROUNDDOWN(E176/100000,0)</f>
        <v>2</v>
      </c>
      <c r="I176" t="s">
        <v>33</v>
      </c>
      <c r="J176" t="str">
        <f ca="1">VLOOKUP(RANDBETWEEN(1,5),lookups!$C$1:$D$5,2,FALSE)</f>
        <v>finland</v>
      </c>
      <c r="K176" t="str">
        <f ca="1">VLOOKUP(RANDBETWEEN(1,2),lookups!$G$1:$H$2,2,FALSE)</f>
        <v>pitched</v>
      </c>
      <c r="L176">
        <v>10</v>
      </c>
      <c r="M176" t="str">
        <f ca="1">VLOOKUP(RANDBETWEEN(1,7),lookups!$I$1:$J$7,2,FALSE)</f>
        <v>c</v>
      </c>
      <c r="N176" s="2">
        <f ca="1">E176*(1-(RANDBETWEEN(1,50)/100))</f>
        <v>221316.75</v>
      </c>
      <c r="O176" s="2">
        <f ca="1">N176/12</f>
        <v>18443.0625</v>
      </c>
      <c r="P176" s="2">
        <f ca="1">RANDBETWEEN(1,1.5)*((N176/12)*VLOOKUP(J176,'Weather by country'!$A$1:$C$5,3,FALSE))</f>
        <v>14754.45</v>
      </c>
      <c r="Q176" s="2">
        <f ca="1">(N176/12)*RANDBETWEEN(60,100)/100</f>
        <v>16045.464375</v>
      </c>
      <c r="R176" s="2">
        <f ca="1">(N176/12)*RANDBETWEEN(60,100)/100</f>
        <v>13279.004999999999</v>
      </c>
      <c r="S176" t="str">
        <f ca="1">VLOOKUP(J176,'Weather by country'!$A$1:$C$5,2,FALSE)</f>
        <v>l-rain</v>
      </c>
      <c r="T176" t="str">
        <f ca="1">VLOOKUP(RANDBETWEEN(1,5),lookups!$Q$1:$R$5,2,FALSE)</f>
        <v>y</v>
      </c>
      <c r="U176" t="str">
        <f ca="1">VLOOKUP(RANDBETWEEN(1,5),lookups!$Q$1:$R$5,2,FALSE)</f>
        <v>y</v>
      </c>
      <c r="V176" t="str">
        <f ca="1">IF(P176=O176,"y","n")</f>
        <v>n</v>
      </c>
    </row>
    <row r="177" spans="1:22" x14ac:dyDescent="0.35">
      <c r="A177" t="s">
        <v>32</v>
      </c>
      <c r="B177" t="str">
        <f>TEXT(ROW(A177),"0000000000")</f>
        <v>0000000177</v>
      </c>
      <c r="C177">
        <f ca="1">RANDBETWEEN(1,20)</f>
        <v>2</v>
      </c>
      <c r="D177">
        <f ca="1">RANDBETWEEN(0,C177)</f>
        <v>1</v>
      </c>
      <c r="E177" s="2">
        <f ca="1">RANDBETWEEN(50000,100000)</f>
        <v>52528</v>
      </c>
      <c r="F177">
        <f ca="1">RANDBETWEEN(5,100)</f>
        <v>24</v>
      </c>
      <c r="G177" t="str">
        <f ca="1">VLOOKUP(RANDBETWEEN(6,12),lookups!$A$1:$B$12,2,FALSE)</f>
        <v xml:space="preserve"> dd</v>
      </c>
      <c r="H177" s="4">
        <f ca="1">IF(ROUNDDOWN(E177/100000,0)=0,1,ROUNDDOWN(E177/100000,0))</f>
        <v>1</v>
      </c>
      <c r="I177" t="s">
        <v>33</v>
      </c>
      <c r="J177" t="str">
        <f ca="1">VLOOKUP(RANDBETWEEN(1,5),lookups!$C$1:$D$5,2,FALSE)</f>
        <v>sweden</v>
      </c>
      <c r="K177" t="str">
        <f ca="1">VLOOKUP(RANDBETWEEN(1,2),lookups!$G$1:$H$2,2,FALSE)</f>
        <v>pitched</v>
      </c>
      <c r="L177">
        <v>10</v>
      </c>
      <c r="M177" t="str">
        <f ca="1">VLOOKUP(RANDBETWEEN(1,7),lookups!$I$1:$J$7,2,FALSE)</f>
        <v>c</v>
      </c>
      <c r="N177" s="2">
        <f ca="1">E177*(1-(RANDBETWEEN(1,50)/100))</f>
        <v>36769.599999999999</v>
      </c>
      <c r="O177" s="2">
        <f ca="1">N177/12</f>
        <v>3064.1333333333332</v>
      </c>
      <c r="P177" s="2">
        <f ca="1">RANDBETWEEN(1,1.5)*((N177/12)*VLOOKUP(J177,'Weather by country'!$A$1:$C$5,3,FALSE))</f>
        <v>3064.1333333333332</v>
      </c>
      <c r="Q177" s="2">
        <f ca="1">(N177/12)*RANDBETWEEN(60,100)/100</f>
        <v>3033.4920000000002</v>
      </c>
      <c r="R177" s="2">
        <f ca="1">(N177/12)*RANDBETWEEN(60,100)/100</f>
        <v>2972.2093333333337</v>
      </c>
      <c r="S177" t="str">
        <f ca="1">VLOOKUP(J177,'Weather by country'!$A$1:$C$5,2,FALSE)</f>
        <v>fine</v>
      </c>
      <c r="T177" t="str">
        <f ca="1">VLOOKUP(RANDBETWEEN(1,5),lookups!$Q$1:$R$5,2,FALSE)</f>
        <v>y</v>
      </c>
      <c r="U177" t="str">
        <f ca="1">VLOOKUP(RANDBETWEEN(1,5),lookups!$Q$1:$R$5,2,FALSE)</f>
        <v>y</v>
      </c>
      <c r="V177" t="str">
        <f ca="1">IF(P177=O177,"y","n")</f>
        <v>y</v>
      </c>
    </row>
    <row r="178" spans="1:22" x14ac:dyDescent="0.35">
      <c r="A178" t="s">
        <v>31</v>
      </c>
      <c r="B178" t="str">
        <f t="shared" si="2"/>
        <v>0000000178</v>
      </c>
      <c r="C178">
        <f ca="1">RANDBETWEEN(5,20)</f>
        <v>15</v>
      </c>
      <c r="D178">
        <f ca="1">RANDBETWEEN(0,C178)</f>
        <v>11</v>
      </c>
      <c r="E178" s="2">
        <f ca="1">RANDBETWEEN(100000,250000)</f>
        <v>243571</v>
      </c>
      <c r="F178">
        <f ca="1">RANDBETWEEN(5,100)</f>
        <v>71</v>
      </c>
      <c r="G178" t="str">
        <f ca="1">VLOOKUP(RANDBETWEEN(6,12),lookups!$A$1:$B$12,2,FALSE)</f>
        <v xml:space="preserve"> ddd</v>
      </c>
      <c r="H178" s="4">
        <f ca="1">ROUNDDOWN(E178/100000,0)</f>
        <v>2</v>
      </c>
      <c r="I178" t="s">
        <v>33</v>
      </c>
      <c r="J178" t="str">
        <f ca="1">VLOOKUP(RANDBETWEEN(1,5),lookups!$C$1:$D$5,2,FALSE)</f>
        <v>uk</v>
      </c>
      <c r="K178" t="str">
        <f ca="1">VLOOKUP(RANDBETWEEN(1,2),lookups!$G$1:$H$2,2,FALSE)</f>
        <v>pitched</v>
      </c>
      <c r="L178">
        <v>10</v>
      </c>
      <c r="M178" t="str">
        <f ca="1">VLOOKUP(RANDBETWEEN(1,7),lookups!$I$1:$J$7,2,FALSE)</f>
        <v>a</v>
      </c>
      <c r="N178" s="2">
        <f ca="1">E178*(1-(RANDBETWEEN(1,50)/100))</f>
        <v>131528.34</v>
      </c>
      <c r="O178" s="2">
        <f ca="1">N178/12</f>
        <v>10960.695</v>
      </c>
      <c r="P178" s="2">
        <f ca="1">RANDBETWEEN(1,1.5)*((N178/12)*VLOOKUP(J178,'Weather by country'!$A$1:$C$5,3,FALSE))</f>
        <v>10960.695</v>
      </c>
      <c r="Q178" s="2">
        <f ca="1">(N178/12)*RANDBETWEEN(60,100)/100</f>
        <v>10412.660250000001</v>
      </c>
      <c r="R178" s="2">
        <f ca="1">(N178/12)*RANDBETWEEN(60,100)/100</f>
        <v>7234.0586999999996</v>
      </c>
      <c r="S178" t="str">
        <f ca="1">VLOOKUP(J178,'Weather by country'!$A$1:$C$5,2,FALSE)</f>
        <v>fine</v>
      </c>
      <c r="T178" t="str">
        <f ca="1">VLOOKUP(RANDBETWEEN(1,5),lookups!$Q$1:$R$5,2,FALSE)</f>
        <v>y</v>
      </c>
      <c r="U178" t="str">
        <f ca="1">VLOOKUP(RANDBETWEEN(1,5),lookups!$Q$1:$R$5,2,FALSE)</f>
        <v>y</v>
      </c>
      <c r="V178" t="str">
        <f ca="1">IF(P178=O178,"y","n")</f>
        <v>y</v>
      </c>
    </row>
    <row r="179" spans="1:22" x14ac:dyDescent="0.35">
      <c r="A179" t="s">
        <v>32</v>
      </c>
      <c r="B179" t="str">
        <f>TEXT(ROW(A179),"0000000000")</f>
        <v>0000000179</v>
      </c>
      <c r="C179">
        <f ca="1">RANDBETWEEN(1,20)</f>
        <v>8</v>
      </c>
      <c r="D179">
        <f ca="1">RANDBETWEEN(0,C179)</f>
        <v>4</v>
      </c>
      <c r="E179" s="2">
        <f ca="1">RANDBETWEEN(50000,100000)</f>
        <v>86315</v>
      </c>
      <c r="F179">
        <f ca="1">RANDBETWEEN(5,100)</f>
        <v>17</v>
      </c>
      <c r="G179" t="str">
        <f ca="1">VLOOKUP(RANDBETWEEN(6,12),lookups!$A$1:$B$12,2,FALSE)</f>
        <v xml:space="preserve"> ccc</v>
      </c>
      <c r="H179" s="4">
        <f ca="1">IF(ROUNDDOWN(E179/100000,0)=0,1,ROUNDDOWN(E179/100000,0))</f>
        <v>1</v>
      </c>
      <c r="I179" t="s">
        <v>33</v>
      </c>
      <c r="J179" t="str">
        <f ca="1">VLOOKUP(RANDBETWEEN(1,5),lookups!$C$1:$D$5,2,FALSE)</f>
        <v>sweden</v>
      </c>
      <c r="K179" t="str">
        <f ca="1">VLOOKUP(RANDBETWEEN(1,2),lookups!$G$1:$H$2,2,FALSE)</f>
        <v>pitched</v>
      </c>
      <c r="L179">
        <v>10</v>
      </c>
      <c r="M179" t="str">
        <f ca="1">VLOOKUP(RANDBETWEEN(1,7),lookups!$I$1:$J$7,2,FALSE)</f>
        <v>b</v>
      </c>
      <c r="N179" s="2">
        <f ca="1">E179*(1-(RANDBETWEEN(1,50)/100))</f>
        <v>67325.7</v>
      </c>
      <c r="O179" s="2">
        <f ca="1">N179/12</f>
        <v>5610.4749999999995</v>
      </c>
      <c r="P179" s="2">
        <f ca="1">RANDBETWEEN(1,1.5)*((N179/12)*VLOOKUP(J179,'Weather by country'!$A$1:$C$5,3,FALSE))</f>
        <v>5610.4749999999995</v>
      </c>
      <c r="Q179" s="2">
        <f ca="1">(N179/12)*RANDBETWEEN(60,100)/100</f>
        <v>4712.799</v>
      </c>
      <c r="R179" s="2">
        <f ca="1">(N179/12)*RANDBETWEEN(60,100)/100</f>
        <v>5610.4750000000004</v>
      </c>
      <c r="S179" t="str">
        <f ca="1">VLOOKUP(J179,'Weather by country'!$A$1:$C$5,2,FALSE)</f>
        <v>fine</v>
      </c>
      <c r="T179" t="str">
        <f ca="1">VLOOKUP(RANDBETWEEN(1,5),lookups!$Q$1:$R$5,2,FALSE)</f>
        <v>y</v>
      </c>
      <c r="U179" t="str">
        <f ca="1">VLOOKUP(RANDBETWEEN(1,5),lookups!$Q$1:$R$5,2,FALSE)</f>
        <v>n</v>
      </c>
      <c r="V179" t="str">
        <f ca="1">IF(P179=O179,"y","n")</f>
        <v>y</v>
      </c>
    </row>
    <row r="180" spans="1:22" x14ac:dyDescent="0.35">
      <c r="A180" t="s">
        <v>31</v>
      </c>
      <c r="B180" t="str">
        <f t="shared" si="2"/>
        <v>0000000180</v>
      </c>
      <c r="C180">
        <f ca="1">RANDBETWEEN(5,20)</f>
        <v>7</v>
      </c>
      <c r="D180">
        <f ca="1">RANDBETWEEN(0,C180)</f>
        <v>4</v>
      </c>
      <c r="E180" s="2">
        <f ca="1">RANDBETWEEN(100000,250000)</f>
        <v>121323</v>
      </c>
      <c r="F180">
        <f ca="1">RANDBETWEEN(5,100)</f>
        <v>85</v>
      </c>
      <c r="G180" t="str">
        <f ca="1">VLOOKUP(RANDBETWEEN(6,12),lookups!$A$1:$B$12,2,FALSE)</f>
        <v xml:space="preserve"> c</v>
      </c>
      <c r="H180" s="4">
        <f ca="1">ROUNDDOWN(E180/100000,0)</f>
        <v>1</v>
      </c>
      <c r="I180" t="s">
        <v>33</v>
      </c>
      <c r="J180" t="str">
        <f ca="1">VLOOKUP(RANDBETWEEN(1,5),lookups!$C$1:$D$5,2,FALSE)</f>
        <v>denmark</v>
      </c>
      <c r="K180" t="str">
        <f ca="1">VLOOKUP(RANDBETWEEN(1,2),lookups!$G$1:$H$2,2,FALSE)</f>
        <v>flat</v>
      </c>
      <c r="L180">
        <v>10</v>
      </c>
      <c r="M180" t="str">
        <f ca="1">VLOOKUP(RANDBETWEEN(1,7),lookups!$I$1:$J$7,2,FALSE)</f>
        <v>c</v>
      </c>
      <c r="N180" s="2">
        <f ca="1">E180*(1-(RANDBETWEEN(1,50)/100))</f>
        <v>94631.94</v>
      </c>
      <c r="O180" s="2">
        <f ca="1">N180/12</f>
        <v>7885.9949999999999</v>
      </c>
      <c r="P180" s="2">
        <f ca="1">RANDBETWEEN(1,1.5)*((N180/12)*VLOOKUP(J180,'Weather by country'!$A$1:$C$5,3,FALSE))</f>
        <v>7885.9949999999999</v>
      </c>
      <c r="Q180" s="2">
        <f ca="1">(N180/12)*RANDBETWEEN(60,100)/100</f>
        <v>7333.9753500000006</v>
      </c>
      <c r="R180" s="2">
        <f ca="1">(N180/12)*RANDBETWEEN(60,100)/100</f>
        <v>6072.2161500000002</v>
      </c>
      <c r="S180" t="str">
        <f ca="1">VLOOKUP(J180,'Weather by country'!$A$1:$C$5,2,FALSE)</f>
        <v>fine</v>
      </c>
      <c r="T180" t="str">
        <f ca="1">VLOOKUP(RANDBETWEEN(1,5),lookups!$Q$1:$R$5,2,FALSE)</f>
        <v>y</v>
      </c>
      <c r="U180" t="str">
        <f ca="1">VLOOKUP(RANDBETWEEN(1,5),lookups!$Q$1:$R$5,2,FALSE)</f>
        <v>y</v>
      </c>
      <c r="V180" t="str">
        <f ca="1">IF(P180=O180,"y","n")</f>
        <v>y</v>
      </c>
    </row>
    <row r="181" spans="1:22" x14ac:dyDescent="0.35">
      <c r="A181" t="s">
        <v>32</v>
      </c>
      <c r="B181" t="str">
        <f>TEXT(ROW(A181),"0000000000")</f>
        <v>0000000181</v>
      </c>
      <c r="C181">
        <f ca="1">RANDBETWEEN(1,20)</f>
        <v>19</v>
      </c>
      <c r="D181">
        <f ca="1">RANDBETWEEN(0,C181)</f>
        <v>10</v>
      </c>
      <c r="E181" s="2">
        <f ca="1">RANDBETWEEN(50000,100000)</f>
        <v>71731</v>
      </c>
      <c r="F181">
        <f ca="1">RANDBETWEEN(5,100)</f>
        <v>98</v>
      </c>
      <c r="G181" t="str">
        <f ca="1">VLOOKUP(RANDBETWEEN(6,12),lookups!$A$1:$B$12,2,FALSE)</f>
        <v xml:space="preserve"> b</v>
      </c>
      <c r="H181" s="4">
        <f ca="1">IF(ROUNDDOWN(E181/100000,0)=0,1,ROUNDDOWN(E181/100000,0))</f>
        <v>1</v>
      </c>
      <c r="I181" t="s">
        <v>33</v>
      </c>
      <c r="J181" t="str">
        <f ca="1">VLOOKUP(RANDBETWEEN(1,5),lookups!$C$1:$D$5,2,FALSE)</f>
        <v>norway</v>
      </c>
      <c r="K181" t="str">
        <f ca="1">VLOOKUP(RANDBETWEEN(1,2),lookups!$G$1:$H$2,2,FALSE)</f>
        <v>flat</v>
      </c>
      <c r="L181">
        <v>10</v>
      </c>
      <c r="M181" t="str">
        <f ca="1">VLOOKUP(RANDBETWEEN(1,7),lookups!$I$1:$J$7,2,FALSE)</f>
        <v>b</v>
      </c>
      <c r="N181" s="2">
        <f ca="1">E181*(1-(RANDBETWEEN(1,50)/100))</f>
        <v>67427.14</v>
      </c>
      <c r="O181" s="2">
        <f ca="1">N181/12</f>
        <v>5618.9283333333333</v>
      </c>
      <c r="P181" s="2">
        <f ca="1">RANDBETWEEN(1,1.5)*((N181/12)*VLOOKUP(J181,'Weather by country'!$A$1:$C$5,3,FALSE))</f>
        <v>5618.9283333333333</v>
      </c>
      <c r="Q181" s="2">
        <f ca="1">(N181/12)*RANDBETWEEN(60,100)/100</f>
        <v>4607.5212333333338</v>
      </c>
      <c r="R181" s="2">
        <f ca="1">(N181/12)*RANDBETWEEN(60,100)/100</f>
        <v>4776.0890833333333</v>
      </c>
      <c r="S181" t="str">
        <f ca="1">VLOOKUP(J181,'Weather by country'!$A$1:$C$5,2,FALSE)</f>
        <v>fine</v>
      </c>
      <c r="T181" t="str">
        <f ca="1">VLOOKUP(RANDBETWEEN(1,5),lookups!$Q$1:$R$5,2,FALSE)</f>
        <v>n</v>
      </c>
      <c r="U181" t="str">
        <f ca="1">VLOOKUP(RANDBETWEEN(1,5),lookups!$Q$1:$R$5,2,FALSE)</f>
        <v>y</v>
      </c>
      <c r="V181" t="str">
        <f ca="1">IF(P181=O181,"y","n")</f>
        <v>y</v>
      </c>
    </row>
    <row r="182" spans="1:22" x14ac:dyDescent="0.35">
      <c r="A182" t="s">
        <v>31</v>
      </c>
      <c r="B182" t="str">
        <f t="shared" si="2"/>
        <v>0000000182</v>
      </c>
      <c r="C182">
        <f ca="1">RANDBETWEEN(5,20)</f>
        <v>18</v>
      </c>
      <c r="D182">
        <f ca="1">RANDBETWEEN(0,C182)</f>
        <v>18</v>
      </c>
      <c r="E182" s="2">
        <f ca="1">RANDBETWEEN(100000,250000)</f>
        <v>160368</v>
      </c>
      <c r="F182">
        <f ca="1">RANDBETWEEN(5,100)</f>
        <v>11</v>
      </c>
      <c r="G182" t="str">
        <f ca="1">VLOOKUP(RANDBETWEEN(6,12),lookups!$A$1:$B$12,2,FALSE)</f>
        <v xml:space="preserve"> ccc</v>
      </c>
      <c r="H182" s="4">
        <f ca="1">ROUNDDOWN(E182/100000,0)</f>
        <v>1</v>
      </c>
      <c r="I182" t="s">
        <v>33</v>
      </c>
      <c r="J182" t="str">
        <f ca="1">VLOOKUP(RANDBETWEEN(1,5),lookups!$C$1:$D$5,2,FALSE)</f>
        <v>norway</v>
      </c>
      <c r="K182" t="str">
        <f ca="1">VLOOKUP(RANDBETWEEN(1,2),lookups!$G$1:$H$2,2,FALSE)</f>
        <v>flat</v>
      </c>
      <c r="L182">
        <v>10</v>
      </c>
      <c r="M182" t="str">
        <f ca="1">VLOOKUP(RANDBETWEEN(1,7),lookups!$I$1:$J$7,2,FALSE)</f>
        <v>a</v>
      </c>
      <c r="N182" s="2">
        <f ca="1">E182*(1-(RANDBETWEEN(1,50)/100))</f>
        <v>152349.6</v>
      </c>
      <c r="O182" s="2">
        <f ca="1">N182/12</f>
        <v>12695.800000000001</v>
      </c>
      <c r="P182" s="2">
        <f ca="1">RANDBETWEEN(1,1.5)*((N182/12)*VLOOKUP(J182,'Weather by country'!$A$1:$C$5,3,FALSE))</f>
        <v>12695.800000000001</v>
      </c>
      <c r="Q182" s="2">
        <f ca="1">(N182/12)*RANDBETWEEN(60,100)/100</f>
        <v>9648.8080000000009</v>
      </c>
      <c r="R182" s="2">
        <f ca="1">(N182/12)*RANDBETWEEN(60,100)/100</f>
        <v>8252.27</v>
      </c>
      <c r="S182" t="str">
        <f ca="1">VLOOKUP(J182,'Weather by country'!$A$1:$C$5,2,FALSE)</f>
        <v>fine</v>
      </c>
      <c r="T182" t="str">
        <f ca="1">VLOOKUP(RANDBETWEEN(1,5),lookups!$Q$1:$R$5,2,FALSE)</f>
        <v>y</v>
      </c>
      <c r="U182" t="str">
        <f ca="1">VLOOKUP(RANDBETWEEN(1,5),lookups!$Q$1:$R$5,2,FALSE)</f>
        <v>n</v>
      </c>
      <c r="V182" t="str">
        <f ca="1">IF(P182=O182,"y","n")</f>
        <v>y</v>
      </c>
    </row>
    <row r="183" spans="1:22" x14ac:dyDescent="0.35">
      <c r="A183" t="s">
        <v>32</v>
      </c>
      <c r="B183" t="str">
        <f>TEXT(ROW(A183),"0000000000")</f>
        <v>0000000183</v>
      </c>
      <c r="C183">
        <f ca="1">RANDBETWEEN(1,20)</f>
        <v>4</v>
      </c>
      <c r="D183">
        <f ca="1">RANDBETWEEN(0,C183)</f>
        <v>1</v>
      </c>
      <c r="E183" s="2">
        <f ca="1">RANDBETWEEN(50000,100000)</f>
        <v>94464</v>
      </c>
      <c r="F183">
        <f ca="1">RANDBETWEEN(5,100)</f>
        <v>57</v>
      </c>
      <c r="G183" t="str">
        <f ca="1">VLOOKUP(RANDBETWEEN(6,12),lookups!$A$1:$B$12,2,FALSE)</f>
        <v xml:space="preserve"> dd</v>
      </c>
      <c r="H183" s="4">
        <f ca="1">IF(ROUNDDOWN(E183/100000,0)=0,1,ROUNDDOWN(E183/100000,0))</f>
        <v>1</v>
      </c>
      <c r="I183" t="s">
        <v>33</v>
      </c>
      <c r="J183" t="str">
        <f ca="1">VLOOKUP(RANDBETWEEN(1,5),lookups!$C$1:$D$5,2,FALSE)</f>
        <v>norway</v>
      </c>
      <c r="K183" t="str">
        <f ca="1">VLOOKUP(RANDBETWEEN(1,2),lookups!$G$1:$H$2,2,FALSE)</f>
        <v>flat</v>
      </c>
      <c r="L183">
        <v>10</v>
      </c>
      <c r="M183" t="str">
        <f ca="1">VLOOKUP(RANDBETWEEN(1,7),lookups!$I$1:$J$7,2,FALSE)</f>
        <v>a</v>
      </c>
      <c r="N183" s="2">
        <f ca="1">E183*(1-(RANDBETWEEN(1,50)/100))</f>
        <v>68958.720000000001</v>
      </c>
      <c r="O183" s="2">
        <f ca="1">N183/12</f>
        <v>5746.56</v>
      </c>
      <c r="P183" s="2">
        <f ca="1">RANDBETWEEN(1,1.5)*((N183/12)*VLOOKUP(J183,'Weather by country'!$A$1:$C$5,3,FALSE))</f>
        <v>5746.56</v>
      </c>
      <c r="Q183" s="2">
        <f ca="1">(N183/12)*RANDBETWEEN(60,100)/100</f>
        <v>3447.9360000000001</v>
      </c>
      <c r="R183" s="2">
        <f ca="1">(N183/12)*RANDBETWEEN(60,100)/100</f>
        <v>4482.3168000000005</v>
      </c>
      <c r="S183" t="str">
        <f ca="1">VLOOKUP(J183,'Weather by country'!$A$1:$C$5,2,FALSE)</f>
        <v>fine</v>
      </c>
      <c r="T183" t="str">
        <f ca="1">VLOOKUP(RANDBETWEEN(1,5),lookups!$Q$1:$R$5,2,FALSE)</f>
        <v>n</v>
      </c>
      <c r="U183" t="str">
        <f ca="1">VLOOKUP(RANDBETWEEN(1,5),lookups!$Q$1:$R$5,2,FALSE)</f>
        <v>y</v>
      </c>
      <c r="V183" t="str">
        <f ca="1">IF(P183=O183,"y","n")</f>
        <v>y</v>
      </c>
    </row>
    <row r="184" spans="1:22" x14ac:dyDescent="0.35">
      <c r="A184" t="s">
        <v>31</v>
      </c>
      <c r="B184" t="str">
        <f t="shared" si="2"/>
        <v>0000000184</v>
      </c>
      <c r="C184">
        <f ca="1">RANDBETWEEN(5,20)</f>
        <v>8</v>
      </c>
      <c r="D184">
        <f ca="1">RANDBETWEEN(0,C184)</f>
        <v>4</v>
      </c>
      <c r="E184" s="2">
        <f ca="1">RANDBETWEEN(100000,250000)</f>
        <v>125354</v>
      </c>
      <c r="F184">
        <f ca="1">RANDBETWEEN(5,100)</f>
        <v>70</v>
      </c>
      <c r="G184" t="str">
        <f ca="1">VLOOKUP(RANDBETWEEN(6,12),lookups!$A$1:$B$12,2,FALSE)</f>
        <v xml:space="preserve"> ddd</v>
      </c>
      <c r="H184" s="4">
        <f ca="1">ROUNDDOWN(E184/100000,0)</f>
        <v>1</v>
      </c>
      <c r="I184" t="s">
        <v>33</v>
      </c>
      <c r="J184" t="str">
        <f ca="1">VLOOKUP(RANDBETWEEN(1,5),lookups!$C$1:$D$5,2,FALSE)</f>
        <v>norway</v>
      </c>
      <c r="K184" t="str">
        <f ca="1">VLOOKUP(RANDBETWEEN(1,2),lookups!$G$1:$H$2,2,FALSE)</f>
        <v>pitched</v>
      </c>
      <c r="L184">
        <v>10</v>
      </c>
      <c r="M184" t="str">
        <f ca="1">VLOOKUP(RANDBETWEEN(1,7),lookups!$I$1:$J$7,2,FALSE)</f>
        <v>b</v>
      </c>
      <c r="N184" s="2">
        <f ca="1">E184*(1-(RANDBETWEEN(1,50)/100))</f>
        <v>95269.040000000008</v>
      </c>
      <c r="O184" s="2">
        <f ca="1">N184/12</f>
        <v>7939.086666666667</v>
      </c>
      <c r="P184" s="2">
        <f ca="1">RANDBETWEEN(1,1.5)*((N184/12)*VLOOKUP(J184,'Weather by country'!$A$1:$C$5,3,FALSE))</f>
        <v>7939.086666666667</v>
      </c>
      <c r="Q184" s="2">
        <f ca="1">(N184/12)*RANDBETWEEN(60,100)/100</f>
        <v>6113.0967333333338</v>
      </c>
      <c r="R184" s="2">
        <f ca="1">(N184/12)*RANDBETWEEN(60,100)/100</f>
        <v>6033.7058666666671</v>
      </c>
      <c r="S184" t="str">
        <f ca="1">VLOOKUP(J184,'Weather by country'!$A$1:$C$5,2,FALSE)</f>
        <v>fine</v>
      </c>
      <c r="T184" t="str">
        <f ca="1">VLOOKUP(RANDBETWEEN(1,5),lookups!$Q$1:$R$5,2,FALSE)</f>
        <v>y</v>
      </c>
      <c r="U184" t="str">
        <f ca="1">VLOOKUP(RANDBETWEEN(1,5),lookups!$Q$1:$R$5,2,FALSE)</f>
        <v>y</v>
      </c>
      <c r="V184" t="str">
        <f ca="1">IF(P184=O184,"y","n")</f>
        <v>y</v>
      </c>
    </row>
    <row r="185" spans="1:22" x14ac:dyDescent="0.35">
      <c r="A185" t="s">
        <v>32</v>
      </c>
      <c r="B185" t="str">
        <f>TEXT(ROW(A185),"0000000000")</f>
        <v>0000000185</v>
      </c>
      <c r="C185">
        <f ca="1">RANDBETWEEN(1,20)</f>
        <v>15</v>
      </c>
      <c r="D185">
        <f ca="1">RANDBETWEEN(0,C185)</f>
        <v>2</v>
      </c>
      <c r="E185" s="2">
        <f ca="1">RANDBETWEEN(50000,100000)</f>
        <v>67776</v>
      </c>
      <c r="F185">
        <f ca="1">RANDBETWEEN(5,100)</f>
        <v>55</v>
      </c>
      <c r="G185" t="str">
        <f ca="1">VLOOKUP(RANDBETWEEN(6,12),lookups!$A$1:$B$12,2,FALSE)</f>
        <v xml:space="preserve"> d</v>
      </c>
      <c r="H185" s="4">
        <f ca="1">IF(ROUNDDOWN(E185/100000,0)=0,1,ROUNDDOWN(E185/100000,0))</f>
        <v>1</v>
      </c>
      <c r="I185" t="s">
        <v>33</v>
      </c>
      <c r="J185" t="str">
        <f ca="1">VLOOKUP(RANDBETWEEN(1,5),lookups!$C$1:$D$5,2,FALSE)</f>
        <v>finland</v>
      </c>
      <c r="K185" t="str">
        <f ca="1">VLOOKUP(RANDBETWEEN(1,2),lookups!$G$1:$H$2,2,FALSE)</f>
        <v>flat</v>
      </c>
      <c r="L185">
        <v>10</v>
      </c>
      <c r="M185" t="str">
        <f ca="1">VLOOKUP(RANDBETWEEN(1,7),lookups!$I$1:$J$7,2,FALSE)</f>
        <v>c</v>
      </c>
      <c r="N185" s="2">
        <f ca="1">E185*(1-(RANDBETWEEN(1,50)/100))</f>
        <v>63031.679999999993</v>
      </c>
      <c r="O185" s="2">
        <f ca="1">N185/12</f>
        <v>5252.6399999999994</v>
      </c>
      <c r="P185" s="2">
        <f ca="1">RANDBETWEEN(1,1.5)*((N185/12)*VLOOKUP(J185,'Weather by country'!$A$1:$C$5,3,FALSE))</f>
        <v>4202.1120000000001</v>
      </c>
      <c r="Q185" s="2">
        <f ca="1">(N185/12)*RANDBETWEEN(60,100)/100</f>
        <v>5095.0607999999993</v>
      </c>
      <c r="R185" s="2">
        <f ca="1">(N185/12)*RANDBETWEEN(60,100)/100</f>
        <v>3676.8479999999995</v>
      </c>
      <c r="S185" t="str">
        <f ca="1">VLOOKUP(J185,'Weather by country'!$A$1:$C$5,2,FALSE)</f>
        <v>l-rain</v>
      </c>
      <c r="T185" t="str">
        <f ca="1">VLOOKUP(RANDBETWEEN(1,5),lookups!$Q$1:$R$5,2,FALSE)</f>
        <v>y</v>
      </c>
      <c r="U185" t="str">
        <f ca="1">VLOOKUP(RANDBETWEEN(1,5),lookups!$Q$1:$R$5,2,FALSE)</f>
        <v>n</v>
      </c>
      <c r="V185" t="str">
        <f ca="1">IF(P185=O185,"y","n")</f>
        <v>n</v>
      </c>
    </row>
    <row r="186" spans="1:22" x14ac:dyDescent="0.35">
      <c r="A186" t="s">
        <v>31</v>
      </c>
      <c r="B186" t="str">
        <f t="shared" si="2"/>
        <v>0000000186</v>
      </c>
      <c r="C186">
        <f ca="1">RANDBETWEEN(5,20)</f>
        <v>10</v>
      </c>
      <c r="D186">
        <f ca="1">RANDBETWEEN(0,C186)</f>
        <v>9</v>
      </c>
      <c r="E186" s="2">
        <f ca="1">RANDBETWEEN(100000,250000)</f>
        <v>104589</v>
      </c>
      <c r="F186">
        <f ca="1">RANDBETWEEN(5,100)</f>
        <v>49</v>
      </c>
      <c r="G186" t="str">
        <f ca="1">VLOOKUP(RANDBETWEEN(6,12),lookups!$A$1:$B$12,2,FALSE)</f>
        <v xml:space="preserve"> ddd</v>
      </c>
      <c r="H186" s="4">
        <f ca="1">ROUNDDOWN(E186/100000,0)</f>
        <v>1</v>
      </c>
      <c r="I186" t="s">
        <v>33</v>
      </c>
      <c r="J186" t="str">
        <f ca="1">VLOOKUP(RANDBETWEEN(1,5),lookups!$C$1:$D$5,2,FALSE)</f>
        <v>norway</v>
      </c>
      <c r="K186" t="str">
        <f ca="1">VLOOKUP(RANDBETWEEN(1,2),lookups!$G$1:$H$2,2,FALSE)</f>
        <v>flat</v>
      </c>
      <c r="L186">
        <v>10</v>
      </c>
      <c r="M186" t="str">
        <f ca="1">VLOOKUP(RANDBETWEEN(1,7),lookups!$I$1:$J$7,2,FALSE)</f>
        <v>a</v>
      </c>
      <c r="N186" s="2">
        <f ca="1">E186*(1-(RANDBETWEEN(1,50)/100))</f>
        <v>75304.08</v>
      </c>
      <c r="O186" s="2">
        <f ca="1">N186/12</f>
        <v>6275.34</v>
      </c>
      <c r="P186" s="2">
        <f ca="1">RANDBETWEEN(1,1.5)*((N186/12)*VLOOKUP(J186,'Weather by country'!$A$1:$C$5,3,FALSE))</f>
        <v>6275.34</v>
      </c>
      <c r="Q186" s="2">
        <f ca="1">(N186/12)*RANDBETWEEN(60,100)/100</f>
        <v>5145.7788</v>
      </c>
      <c r="R186" s="2">
        <f ca="1">(N186/12)*RANDBETWEEN(60,100)/100</f>
        <v>6275.34</v>
      </c>
      <c r="S186" t="str">
        <f ca="1">VLOOKUP(J186,'Weather by country'!$A$1:$C$5,2,FALSE)</f>
        <v>fine</v>
      </c>
      <c r="T186" t="str">
        <f ca="1">VLOOKUP(RANDBETWEEN(1,5),lookups!$Q$1:$R$5,2,FALSE)</f>
        <v>n</v>
      </c>
      <c r="U186" t="str">
        <f ca="1">VLOOKUP(RANDBETWEEN(1,5),lookups!$Q$1:$R$5,2,FALSE)</f>
        <v>n</v>
      </c>
      <c r="V186" t="str">
        <f ca="1">IF(P186=O186,"y","n")</f>
        <v>y</v>
      </c>
    </row>
    <row r="187" spans="1:22" x14ac:dyDescent="0.35">
      <c r="A187" t="s">
        <v>32</v>
      </c>
      <c r="B187" t="str">
        <f>TEXT(ROW(A187),"0000000000")</f>
        <v>0000000187</v>
      </c>
      <c r="C187">
        <f ca="1">RANDBETWEEN(1,20)</f>
        <v>13</v>
      </c>
      <c r="D187">
        <f ca="1">RANDBETWEEN(0,C187)</f>
        <v>4</v>
      </c>
      <c r="E187" s="2">
        <f ca="1">RANDBETWEEN(50000,100000)</f>
        <v>60847</v>
      </c>
      <c r="F187">
        <f ca="1">RANDBETWEEN(5,100)</f>
        <v>30</v>
      </c>
      <c r="G187" t="str">
        <f ca="1">VLOOKUP(RANDBETWEEN(6,12),lookups!$A$1:$B$12,2,FALSE)</f>
        <v xml:space="preserve"> b</v>
      </c>
      <c r="H187" s="4">
        <f ca="1">IF(ROUNDDOWN(E187/100000,0)=0,1,ROUNDDOWN(E187/100000,0))</f>
        <v>1</v>
      </c>
      <c r="I187" t="s">
        <v>33</v>
      </c>
      <c r="J187" t="str">
        <f ca="1">VLOOKUP(RANDBETWEEN(1,5),lookups!$C$1:$D$5,2,FALSE)</f>
        <v>sweden</v>
      </c>
      <c r="K187" t="str">
        <f ca="1">VLOOKUP(RANDBETWEEN(1,2),lookups!$G$1:$H$2,2,FALSE)</f>
        <v>pitched</v>
      </c>
      <c r="L187">
        <v>10</v>
      </c>
      <c r="M187" t="str">
        <f ca="1">VLOOKUP(RANDBETWEEN(1,7),lookups!$I$1:$J$7,2,FALSE)</f>
        <v>c</v>
      </c>
      <c r="N187" s="2">
        <f ca="1">E187*(1-(RANDBETWEEN(1,50)/100))</f>
        <v>47460.66</v>
      </c>
      <c r="O187" s="2">
        <f ca="1">N187/12</f>
        <v>3955.0550000000003</v>
      </c>
      <c r="P187" s="2">
        <f ca="1">RANDBETWEEN(1,1.5)*((N187/12)*VLOOKUP(J187,'Weather by country'!$A$1:$C$5,3,FALSE))</f>
        <v>3955.0550000000003</v>
      </c>
      <c r="Q187" s="2">
        <f ca="1">(N187/12)*RANDBETWEEN(60,100)/100</f>
        <v>3322.2462</v>
      </c>
      <c r="R187" s="2">
        <f ca="1">(N187/12)*RANDBETWEEN(60,100)/100</f>
        <v>2491.6846500000001</v>
      </c>
      <c r="S187" t="str">
        <f ca="1">VLOOKUP(J187,'Weather by country'!$A$1:$C$5,2,FALSE)</f>
        <v>fine</v>
      </c>
      <c r="T187" t="str">
        <f ca="1">VLOOKUP(RANDBETWEEN(1,5),lookups!$Q$1:$R$5,2,FALSE)</f>
        <v>y</v>
      </c>
      <c r="U187" t="str">
        <f ca="1">VLOOKUP(RANDBETWEEN(1,5),lookups!$Q$1:$R$5,2,FALSE)</f>
        <v>y</v>
      </c>
      <c r="V187" t="str">
        <f ca="1">IF(P187=O187,"y","n")</f>
        <v>y</v>
      </c>
    </row>
    <row r="188" spans="1:22" x14ac:dyDescent="0.35">
      <c r="A188" t="s">
        <v>31</v>
      </c>
      <c r="B188" t="str">
        <f t="shared" si="2"/>
        <v>0000000188</v>
      </c>
      <c r="C188">
        <f ca="1">RANDBETWEEN(5,20)</f>
        <v>10</v>
      </c>
      <c r="D188">
        <f ca="1">RANDBETWEEN(0,C188)</f>
        <v>1</v>
      </c>
      <c r="E188" s="2">
        <f ca="1">RANDBETWEEN(100000,250000)</f>
        <v>108943</v>
      </c>
      <c r="F188">
        <f ca="1">RANDBETWEEN(5,100)</f>
        <v>75</v>
      </c>
      <c r="G188" t="str">
        <f ca="1">VLOOKUP(RANDBETWEEN(6,12),lookups!$A$1:$B$12,2,FALSE)</f>
        <v xml:space="preserve"> d</v>
      </c>
      <c r="H188" s="4">
        <f ca="1">ROUNDDOWN(E188/100000,0)</f>
        <v>1</v>
      </c>
      <c r="I188" t="s">
        <v>33</v>
      </c>
      <c r="J188" t="str">
        <f ca="1">VLOOKUP(RANDBETWEEN(1,5),lookups!$C$1:$D$5,2,FALSE)</f>
        <v>sweden</v>
      </c>
      <c r="K188" t="str">
        <f ca="1">VLOOKUP(RANDBETWEEN(1,2),lookups!$G$1:$H$2,2,FALSE)</f>
        <v>pitched</v>
      </c>
      <c r="L188">
        <v>10</v>
      </c>
      <c r="M188" t="str">
        <f ca="1">VLOOKUP(RANDBETWEEN(1,7),lookups!$I$1:$J$7,2,FALSE)</f>
        <v>c</v>
      </c>
      <c r="N188" s="2">
        <f ca="1">E188*(1-(RANDBETWEEN(1,50)/100))</f>
        <v>100227.56</v>
      </c>
      <c r="O188" s="2">
        <f ca="1">N188/12</f>
        <v>8352.2966666666671</v>
      </c>
      <c r="P188" s="2">
        <f ca="1">RANDBETWEEN(1,1.5)*((N188/12)*VLOOKUP(J188,'Weather by country'!$A$1:$C$5,3,FALSE))</f>
        <v>8352.2966666666671</v>
      </c>
      <c r="Q188" s="2">
        <f ca="1">(N188/12)*RANDBETWEEN(60,100)/100</f>
        <v>6097.176566666667</v>
      </c>
      <c r="R188" s="2">
        <f ca="1">(N188/12)*RANDBETWEEN(60,100)/100</f>
        <v>6765.3603000000003</v>
      </c>
      <c r="S188" t="str">
        <f ca="1">VLOOKUP(J188,'Weather by country'!$A$1:$C$5,2,FALSE)</f>
        <v>fine</v>
      </c>
      <c r="T188" t="str">
        <f ca="1">VLOOKUP(RANDBETWEEN(1,5),lookups!$Q$1:$R$5,2,FALSE)</f>
        <v>y</v>
      </c>
      <c r="U188" t="str">
        <f ca="1">VLOOKUP(RANDBETWEEN(1,5),lookups!$Q$1:$R$5,2,FALSE)</f>
        <v>n</v>
      </c>
      <c r="V188" t="str">
        <f ca="1">IF(P188=O188,"y","n")</f>
        <v>y</v>
      </c>
    </row>
    <row r="189" spans="1:22" x14ac:dyDescent="0.35">
      <c r="A189" t="s">
        <v>32</v>
      </c>
      <c r="B189" t="str">
        <f>TEXT(ROW(A189),"0000000000")</f>
        <v>0000000189</v>
      </c>
      <c r="C189">
        <f ca="1">RANDBETWEEN(1,20)</f>
        <v>2</v>
      </c>
      <c r="D189">
        <f ca="1">RANDBETWEEN(0,C189)</f>
        <v>2</v>
      </c>
      <c r="E189" s="2">
        <f ca="1">RANDBETWEEN(50000,100000)</f>
        <v>87568</v>
      </c>
      <c r="F189">
        <f ca="1">RANDBETWEEN(5,100)</f>
        <v>63</v>
      </c>
      <c r="G189" t="str">
        <f ca="1">VLOOKUP(RANDBETWEEN(6,12),lookups!$A$1:$B$12,2,FALSE)</f>
        <v xml:space="preserve"> cc</v>
      </c>
      <c r="H189" s="4">
        <f ca="1">IF(ROUNDDOWN(E189/100000,0)=0,1,ROUNDDOWN(E189/100000,0))</f>
        <v>1</v>
      </c>
      <c r="I189" t="s">
        <v>33</v>
      </c>
      <c r="J189" t="str">
        <f ca="1">VLOOKUP(RANDBETWEEN(1,5),lookups!$C$1:$D$5,2,FALSE)</f>
        <v>uk</v>
      </c>
      <c r="K189" t="str">
        <f ca="1">VLOOKUP(RANDBETWEEN(1,2),lookups!$G$1:$H$2,2,FALSE)</f>
        <v>flat</v>
      </c>
      <c r="L189">
        <v>10</v>
      </c>
      <c r="M189" t="str">
        <f ca="1">VLOOKUP(RANDBETWEEN(1,7),lookups!$I$1:$J$7,2,FALSE)</f>
        <v>c</v>
      </c>
      <c r="N189" s="2">
        <f ca="1">E189*(1-(RANDBETWEEN(1,50)/100))</f>
        <v>57794.87999999999</v>
      </c>
      <c r="O189" s="2">
        <f ca="1">N189/12</f>
        <v>4816.2399999999989</v>
      </c>
      <c r="P189" s="2">
        <f ca="1">RANDBETWEEN(1,1.5)*((N189/12)*VLOOKUP(J189,'Weather by country'!$A$1:$C$5,3,FALSE))</f>
        <v>4816.2399999999989</v>
      </c>
      <c r="Q189" s="2">
        <f ca="1">(N189/12)*RANDBETWEEN(60,100)/100</f>
        <v>2986.0687999999996</v>
      </c>
      <c r="R189" s="2">
        <f ca="1">(N189/12)*RANDBETWEEN(60,100)/100</f>
        <v>3901.154399999999</v>
      </c>
      <c r="S189" t="str">
        <f ca="1">VLOOKUP(J189,'Weather by country'!$A$1:$C$5,2,FALSE)</f>
        <v>fine</v>
      </c>
      <c r="T189" t="str">
        <f ca="1">VLOOKUP(RANDBETWEEN(1,5),lookups!$Q$1:$R$5,2,FALSE)</f>
        <v>n</v>
      </c>
      <c r="U189" t="str">
        <f ca="1">VLOOKUP(RANDBETWEEN(1,5),lookups!$Q$1:$R$5,2,FALSE)</f>
        <v>y</v>
      </c>
      <c r="V189" t="str">
        <f ca="1">IF(P189=O189,"y","n")</f>
        <v>y</v>
      </c>
    </row>
    <row r="190" spans="1:22" x14ac:dyDescent="0.35">
      <c r="A190" t="s">
        <v>31</v>
      </c>
      <c r="B190" t="str">
        <f t="shared" si="2"/>
        <v>0000000190</v>
      </c>
      <c r="C190">
        <f ca="1">RANDBETWEEN(5,20)</f>
        <v>10</v>
      </c>
      <c r="D190">
        <f ca="1">RANDBETWEEN(0,C190)</f>
        <v>3</v>
      </c>
      <c r="E190" s="2">
        <f ca="1">RANDBETWEEN(100000,250000)</f>
        <v>247322</v>
      </c>
      <c r="F190">
        <f ca="1">RANDBETWEEN(5,100)</f>
        <v>7</v>
      </c>
      <c r="G190" t="str">
        <f ca="1">VLOOKUP(RANDBETWEEN(6,12),lookups!$A$1:$B$12,2,FALSE)</f>
        <v xml:space="preserve"> dd</v>
      </c>
      <c r="H190" s="4">
        <f ca="1">ROUNDDOWN(E190/100000,0)</f>
        <v>2</v>
      </c>
      <c r="I190" t="s">
        <v>33</v>
      </c>
      <c r="J190" t="str">
        <f ca="1">VLOOKUP(RANDBETWEEN(1,5),lookups!$C$1:$D$5,2,FALSE)</f>
        <v>norway</v>
      </c>
      <c r="K190" t="str">
        <f ca="1">VLOOKUP(RANDBETWEEN(1,2),lookups!$G$1:$H$2,2,FALSE)</f>
        <v>flat</v>
      </c>
      <c r="L190">
        <v>10</v>
      </c>
      <c r="M190" t="str">
        <f ca="1">VLOOKUP(RANDBETWEEN(1,7),lookups!$I$1:$J$7,2,FALSE)</f>
        <v>c</v>
      </c>
      <c r="N190" s="2">
        <f ca="1">E190*(1-(RANDBETWEEN(1,50)/100))</f>
        <v>202804.04</v>
      </c>
      <c r="O190" s="2">
        <f ca="1">N190/12</f>
        <v>16900.336666666666</v>
      </c>
      <c r="P190" s="2">
        <f ca="1">RANDBETWEEN(1,1.5)*((N190/12)*VLOOKUP(J190,'Weather by country'!$A$1:$C$5,3,FALSE))</f>
        <v>16900.336666666666</v>
      </c>
      <c r="Q190" s="2">
        <f ca="1">(N190/12)*RANDBETWEEN(60,100)/100</f>
        <v>11323.225566666666</v>
      </c>
      <c r="R190" s="2">
        <f ca="1">(N190/12)*RANDBETWEEN(60,100)/100</f>
        <v>12168.242399999999</v>
      </c>
      <c r="S190" t="str">
        <f ca="1">VLOOKUP(J190,'Weather by country'!$A$1:$C$5,2,FALSE)</f>
        <v>fine</v>
      </c>
      <c r="T190" t="str">
        <f ca="1">VLOOKUP(RANDBETWEEN(1,5),lookups!$Q$1:$R$5,2,FALSE)</f>
        <v>y</v>
      </c>
      <c r="U190" t="str">
        <f ca="1">VLOOKUP(RANDBETWEEN(1,5),lookups!$Q$1:$R$5,2,FALSE)</f>
        <v>y</v>
      </c>
      <c r="V190" t="str">
        <f ca="1">IF(P190=O190,"y","n")</f>
        <v>y</v>
      </c>
    </row>
    <row r="191" spans="1:22" x14ac:dyDescent="0.35">
      <c r="A191" t="s">
        <v>32</v>
      </c>
      <c r="B191" t="str">
        <f>TEXT(ROW(A191),"0000000000")</f>
        <v>0000000191</v>
      </c>
      <c r="C191">
        <f ca="1">RANDBETWEEN(1,20)</f>
        <v>9</v>
      </c>
      <c r="D191">
        <f ca="1">RANDBETWEEN(0,C191)</f>
        <v>0</v>
      </c>
      <c r="E191" s="2">
        <f ca="1">RANDBETWEEN(50000,100000)</f>
        <v>76142</v>
      </c>
      <c r="F191">
        <f ca="1">RANDBETWEEN(5,100)</f>
        <v>43</v>
      </c>
      <c r="G191" t="str">
        <f ca="1">VLOOKUP(RANDBETWEEN(6,12),lookups!$A$1:$B$12,2,FALSE)</f>
        <v xml:space="preserve"> d</v>
      </c>
      <c r="H191" s="4">
        <f ca="1">IF(ROUNDDOWN(E191/100000,0)=0,1,ROUNDDOWN(E191/100000,0))</f>
        <v>1</v>
      </c>
      <c r="I191" t="s">
        <v>33</v>
      </c>
      <c r="J191" t="str">
        <f ca="1">VLOOKUP(RANDBETWEEN(1,5),lookups!$C$1:$D$5,2,FALSE)</f>
        <v>finland</v>
      </c>
      <c r="K191" t="str">
        <f ca="1">VLOOKUP(RANDBETWEEN(1,2),lookups!$G$1:$H$2,2,FALSE)</f>
        <v>flat</v>
      </c>
      <c r="L191">
        <v>10</v>
      </c>
      <c r="M191" t="str">
        <f ca="1">VLOOKUP(RANDBETWEEN(1,7),lookups!$I$1:$J$7,2,FALSE)</f>
        <v>c</v>
      </c>
      <c r="N191" s="2">
        <f ca="1">E191*(1-(RANDBETWEEN(1,50)/100))</f>
        <v>74619.16</v>
      </c>
      <c r="O191" s="2">
        <f ca="1">N191/12</f>
        <v>6218.2633333333333</v>
      </c>
      <c r="P191" s="2">
        <f ca="1">RANDBETWEEN(1,1.5)*((N191/12)*VLOOKUP(J191,'Weather by country'!$A$1:$C$5,3,FALSE))</f>
        <v>4974.6106666666674</v>
      </c>
      <c r="Q191" s="2">
        <f ca="1">(N191/12)*RANDBETWEEN(60,100)/100</f>
        <v>4477.1496000000006</v>
      </c>
      <c r="R191" s="2">
        <f ca="1">(N191/12)*RANDBETWEEN(60,100)/100</f>
        <v>4539.3322333333335</v>
      </c>
      <c r="S191" t="str">
        <f ca="1">VLOOKUP(J191,'Weather by country'!$A$1:$C$5,2,FALSE)</f>
        <v>l-rain</v>
      </c>
      <c r="T191" t="str">
        <f ca="1">VLOOKUP(RANDBETWEEN(1,5),lookups!$Q$1:$R$5,2,FALSE)</f>
        <v>y</v>
      </c>
      <c r="U191" t="str">
        <f ca="1">VLOOKUP(RANDBETWEEN(1,5),lookups!$Q$1:$R$5,2,FALSE)</f>
        <v>n</v>
      </c>
      <c r="V191" t="str">
        <f ca="1">IF(P191=O191,"y","n")</f>
        <v>n</v>
      </c>
    </row>
    <row r="192" spans="1:22" x14ac:dyDescent="0.35">
      <c r="A192" t="s">
        <v>31</v>
      </c>
      <c r="B192" t="str">
        <f t="shared" si="2"/>
        <v>0000000192</v>
      </c>
      <c r="C192">
        <f ca="1">RANDBETWEEN(5,20)</f>
        <v>18</v>
      </c>
      <c r="D192">
        <f ca="1">RANDBETWEEN(0,C192)</f>
        <v>3</v>
      </c>
      <c r="E192" s="2">
        <f ca="1">RANDBETWEEN(100000,250000)</f>
        <v>143785</v>
      </c>
      <c r="F192">
        <f ca="1">RANDBETWEEN(5,100)</f>
        <v>38</v>
      </c>
      <c r="G192" t="str">
        <f ca="1">VLOOKUP(RANDBETWEEN(6,12),lookups!$A$1:$B$12,2,FALSE)</f>
        <v xml:space="preserve"> b</v>
      </c>
      <c r="H192" s="4">
        <f ca="1">ROUNDDOWN(E192/100000,0)</f>
        <v>1</v>
      </c>
      <c r="I192" t="s">
        <v>33</v>
      </c>
      <c r="J192" t="str">
        <f ca="1">VLOOKUP(RANDBETWEEN(1,5),lookups!$C$1:$D$5,2,FALSE)</f>
        <v>norway</v>
      </c>
      <c r="K192" t="str">
        <f ca="1">VLOOKUP(RANDBETWEEN(1,2),lookups!$G$1:$H$2,2,FALSE)</f>
        <v>pitched</v>
      </c>
      <c r="L192">
        <v>10</v>
      </c>
      <c r="M192" t="str">
        <f ca="1">VLOOKUP(RANDBETWEEN(1,7),lookups!$I$1:$J$7,2,FALSE)</f>
        <v>c</v>
      </c>
      <c r="N192" s="2">
        <f ca="1">E192*(1-(RANDBETWEEN(1,50)/100))</f>
        <v>140909.29999999999</v>
      </c>
      <c r="O192" s="2">
        <f ca="1">N192/12</f>
        <v>11742.441666666666</v>
      </c>
      <c r="P192" s="2">
        <f ca="1">RANDBETWEEN(1,1.5)*((N192/12)*VLOOKUP(J192,'Weather by country'!$A$1:$C$5,3,FALSE))</f>
        <v>11742.441666666666</v>
      </c>
      <c r="Q192" s="2">
        <f ca="1">(N192/12)*RANDBETWEEN(60,100)/100</f>
        <v>7162.8894166666669</v>
      </c>
      <c r="R192" s="2">
        <f ca="1">(N192/12)*RANDBETWEEN(60,100)/100</f>
        <v>8102.2847499999998</v>
      </c>
      <c r="S192" t="str">
        <f ca="1">VLOOKUP(J192,'Weather by country'!$A$1:$C$5,2,FALSE)</f>
        <v>fine</v>
      </c>
      <c r="T192" t="str">
        <f ca="1">VLOOKUP(RANDBETWEEN(1,5),lookups!$Q$1:$R$5,2,FALSE)</f>
        <v>n</v>
      </c>
      <c r="U192" t="str">
        <f ca="1">VLOOKUP(RANDBETWEEN(1,5),lookups!$Q$1:$R$5,2,FALSE)</f>
        <v>y</v>
      </c>
      <c r="V192" t="str">
        <f ca="1">IF(P192=O192,"y","n")</f>
        <v>y</v>
      </c>
    </row>
    <row r="193" spans="1:22" x14ac:dyDescent="0.35">
      <c r="A193" t="s">
        <v>32</v>
      </c>
      <c r="B193" t="str">
        <f>TEXT(ROW(A193),"0000000000")</f>
        <v>0000000193</v>
      </c>
      <c r="C193">
        <f ca="1">RANDBETWEEN(1,20)</f>
        <v>3</v>
      </c>
      <c r="D193">
        <f ca="1">RANDBETWEEN(0,C193)</f>
        <v>0</v>
      </c>
      <c r="E193" s="2">
        <f ca="1">RANDBETWEEN(50000,100000)</f>
        <v>64706</v>
      </c>
      <c r="F193">
        <f ca="1">RANDBETWEEN(5,100)</f>
        <v>21</v>
      </c>
      <c r="G193" t="str">
        <f ca="1">VLOOKUP(RANDBETWEEN(6,12),lookups!$A$1:$B$12,2,FALSE)</f>
        <v xml:space="preserve"> c</v>
      </c>
      <c r="H193" s="4">
        <f ca="1">IF(ROUNDDOWN(E193/100000,0)=0,1,ROUNDDOWN(E193/100000,0))</f>
        <v>1</v>
      </c>
      <c r="I193" t="s">
        <v>33</v>
      </c>
      <c r="J193" t="str">
        <f ca="1">VLOOKUP(RANDBETWEEN(1,5),lookups!$C$1:$D$5,2,FALSE)</f>
        <v>sweden</v>
      </c>
      <c r="K193" t="str">
        <f ca="1">VLOOKUP(RANDBETWEEN(1,2),lookups!$G$1:$H$2,2,FALSE)</f>
        <v>flat</v>
      </c>
      <c r="L193">
        <v>10</v>
      </c>
      <c r="M193" t="str">
        <f ca="1">VLOOKUP(RANDBETWEEN(1,7),lookups!$I$1:$J$7,2,FALSE)</f>
        <v>c</v>
      </c>
      <c r="N193" s="2">
        <f ca="1">E193*(1-(RANDBETWEEN(1,50)/100))</f>
        <v>52411.86</v>
      </c>
      <c r="O193" s="2">
        <f ca="1">N193/12</f>
        <v>4367.6549999999997</v>
      </c>
      <c r="P193" s="2">
        <f ca="1">RANDBETWEEN(1,1.5)*((N193/12)*VLOOKUP(J193,'Weather by country'!$A$1:$C$5,3,FALSE))</f>
        <v>4367.6549999999997</v>
      </c>
      <c r="Q193" s="2">
        <f ca="1">(N193/12)*RANDBETWEEN(60,100)/100</f>
        <v>3363.0943499999998</v>
      </c>
      <c r="R193" s="2">
        <f ca="1">(N193/12)*RANDBETWEEN(60,100)/100</f>
        <v>3319.4177999999997</v>
      </c>
      <c r="S193" t="str">
        <f ca="1">VLOOKUP(J193,'Weather by country'!$A$1:$C$5,2,FALSE)</f>
        <v>fine</v>
      </c>
      <c r="T193" t="str">
        <f ca="1">VLOOKUP(RANDBETWEEN(1,5),lookups!$Q$1:$R$5,2,FALSE)</f>
        <v>n</v>
      </c>
      <c r="U193" t="str">
        <f ca="1">VLOOKUP(RANDBETWEEN(1,5),lookups!$Q$1:$R$5,2,FALSE)</f>
        <v>n</v>
      </c>
      <c r="V193" t="str">
        <f ca="1">IF(P193=O193,"y","n")</f>
        <v>y</v>
      </c>
    </row>
    <row r="194" spans="1:22" x14ac:dyDescent="0.35">
      <c r="A194" t="s">
        <v>31</v>
      </c>
      <c r="B194" t="str">
        <f t="shared" ref="B194:B256" si="3">TEXT(ROW(A194),"0000000000")</f>
        <v>0000000194</v>
      </c>
      <c r="C194">
        <f ca="1">RANDBETWEEN(5,20)</f>
        <v>20</v>
      </c>
      <c r="D194">
        <f ca="1">RANDBETWEEN(0,C194)</f>
        <v>5</v>
      </c>
      <c r="E194" s="2">
        <f ca="1">RANDBETWEEN(100000,250000)</f>
        <v>104973</v>
      </c>
      <c r="F194">
        <f ca="1">RANDBETWEEN(5,100)</f>
        <v>86</v>
      </c>
      <c r="G194" t="str">
        <f ca="1">VLOOKUP(RANDBETWEEN(6,12),lookups!$A$1:$B$12,2,FALSE)</f>
        <v xml:space="preserve"> c</v>
      </c>
      <c r="H194" s="4">
        <f ca="1">ROUNDDOWN(E194/100000,0)</f>
        <v>1</v>
      </c>
      <c r="I194" t="s">
        <v>33</v>
      </c>
      <c r="J194" t="str">
        <f ca="1">VLOOKUP(RANDBETWEEN(1,5),lookups!$C$1:$D$5,2,FALSE)</f>
        <v>uk</v>
      </c>
      <c r="K194" t="str">
        <f ca="1">VLOOKUP(RANDBETWEEN(1,2),lookups!$G$1:$H$2,2,FALSE)</f>
        <v>pitched</v>
      </c>
      <c r="L194">
        <v>10</v>
      </c>
      <c r="M194" t="str">
        <f ca="1">VLOOKUP(RANDBETWEEN(1,7),lookups!$I$1:$J$7,2,FALSE)</f>
        <v>c</v>
      </c>
      <c r="N194" s="2">
        <f ca="1">E194*(1-(RANDBETWEEN(1,50)/100))</f>
        <v>53536.23</v>
      </c>
      <c r="O194" s="2">
        <f ca="1">N194/12</f>
        <v>4461.3525</v>
      </c>
      <c r="P194" s="2">
        <f ca="1">RANDBETWEEN(1,1.5)*((N194/12)*VLOOKUP(J194,'Weather by country'!$A$1:$C$5,3,FALSE))</f>
        <v>4461.3525</v>
      </c>
      <c r="Q194" s="2">
        <f ca="1">(N194/12)*RANDBETWEEN(60,100)/100</f>
        <v>3435.2414250000002</v>
      </c>
      <c r="R194" s="2">
        <f ca="1">(N194/12)*RANDBETWEEN(60,100)/100</f>
        <v>3524.4684749999997</v>
      </c>
      <c r="S194" t="str">
        <f ca="1">VLOOKUP(J194,'Weather by country'!$A$1:$C$5,2,FALSE)</f>
        <v>fine</v>
      </c>
      <c r="T194" t="str">
        <f ca="1">VLOOKUP(RANDBETWEEN(1,5),lookups!$Q$1:$R$5,2,FALSE)</f>
        <v>n</v>
      </c>
      <c r="U194" t="str">
        <f ca="1">VLOOKUP(RANDBETWEEN(1,5),lookups!$Q$1:$R$5,2,FALSE)</f>
        <v>y</v>
      </c>
      <c r="V194" t="str">
        <f ca="1">IF(P194=O194,"y","n")</f>
        <v>y</v>
      </c>
    </row>
    <row r="195" spans="1:22" x14ac:dyDescent="0.35">
      <c r="A195" t="s">
        <v>32</v>
      </c>
      <c r="B195" t="str">
        <f>TEXT(ROW(A195),"0000000000")</f>
        <v>0000000195</v>
      </c>
      <c r="C195">
        <f ca="1">RANDBETWEEN(1,20)</f>
        <v>6</v>
      </c>
      <c r="D195">
        <f ca="1">RANDBETWEEN(0,C195)</f>
        <v>0</v>
      </c>
      <c r="E195" s="2">
        <f ca="1">RANDBETWEEN(50000,100000)</f>
        <v>89214</v>
      </c>
      <c r="F195">
        <f ca="1">RANDBETWEEN(5,100)</f>
        <v>16</v>
      </c>
      <c r="G195" t="str">
        <f ca="1">VLOOKUP(RANDBETWEEN(6,12),lookups!$A$1:$B$12,2,FALSE)</f>
        <v xml:space="preserve"> d</v>
      </c>
      <c r="H195" s="4">
        <f ca="1">IF(ROUNDDOWN(E195/100000,0)=0,1,ROUNDDOWN(E195/100000,0))</f>
        <v>1</v>
      </c>
      <c r="I195" t="s">
        <v>33</v>
      </c>
      <c r="J195" t="str">
        <f ca="1">VLOOKUP(RANDBETWEEN(1,5),lookups!$C$1:$D$5,2,FALSE)</f>
        <v>norway</v>
      </c>
      <c r="K195" t="str">
        <f ca="1">VLOOKUP(RANDBETWEEN(1,2),lookups!$G$1:$H$2,2,FALSE)</f>
        <v>flat</v>
      </c>
      <c r="L195">
        <v>10</v>
      </c>
      <c r="M195" t="str">
        <f ca="1">VLOOKUP(RANDBETWEEN(1,7),lookups!$I$1:$J$7,2,FALSE)</f>
        <v>c</v>
      </c>
      <c r="N195" s="2">
        <f ca="1">E195*(1-(RANDBETWEEN(1,50)/100))</f>
        <v>86537.58</v>
      </c>
      <c r="O195" s="2">
        <f ca="1">N195/12</f>
        <v>7211.4650000000001</v>
      </c>
      <c r="P195" s="2">
        <f ca="1">RANDBETWEEN(1,1.5)*((N195/12)*VLOOKUP(J195,'Weather by country'!$A$1:$C$5,3,FALSE))</f>
        <v>7211.4650000000001</v>
      </c>
      <c r="Q195" s="2">
        <f ca="1">(N195/12)*RANDBETWEEN(60,100)/100</f>
        <v>4615.3375999999998</v>
      </c>
      <c r="R195" s="2">
        <f ca="1">(N195/12)*RANDBETWEEN(60,100)/100</f>
        <v>5552.8280500000001</v>
      </c>
      <c r="S195" t="str">
        <f ca="1">VLOOKUP(J195,'Weather by country'!$A$1:$C$5,2,FALSE)</f>
        <v>fine</v>
      </c>
      <c r="T195" t="str">
        <f ca="1">VLOOKUP(RANDBETWEEN(1,5),lookups!$Q$1:$R$5,2,FALSE)</f>
        <v>y</v>
      </c>
      <c r="U195" t="str">
        <f ca="1">VLOOKUP(RANDBETWEEN(1,5),lookups!$Q$1:$R$5,2,FALSE)</f>
        <v>y</v>
      </c>
      <c r="V195" t="str">
        <f ca="1">IF(P195=O195,"y","n")</f>
        <v>y</v>
      </c>
    </row>
    <row r="196" spans="1:22" x14ac:dyDescent="0.35">
      <c r="A196" t="s">
        <v>31</v>
      </c>
      <c r="B196" t="str">
        <f t="shared" si="3"/>
        <v>0000000196</v>
      </c>
      <c r="C196">
        <f ca="1">RANDBETWEEN(5,20)</f>
        <v>6</v>
      </c>
      <c r="D196">
        <f ca="1">RANDBETWEEN(0,C196)</f>
        <v>3</v>
      </c>
      <c r="E196" s="2">
        <f ca="1">RANDBETWEEN(100000,250000)</f>
        <v>172357</v>
      </c>
      <c r="F196">
        <f ca="1">RANDBETWEEN(5,100)</f>
        <v>51</v>
      </c>
      <c r="G196" t="str">
        <f ca="1">VLOOKUP(RANDBETWEEN(6,12),lookups!$A$1:$B$12,2,FALSE)</f>
        <v xml:space="preserve"> d</v>
      </c>
      <c r="H196" s="4">
        <f ca="1">ROUNDDOWN(E196/100000,0)</f>
        <v>1</v>
      </c>
      <c r="I196" t="s">
        <v>33</v>
      </c>
      <c r="J196" t="str">
        <f ca="1">VLOOKUP(RANDBETWEEN(1,5),lookups!$C$1:$D$5,2,FALSE)</f>
        <v>denmark</v>
      </c>
      <c r="K196" t="str">
        <f ca="1">VLOOKUP(RANDBETWEEN(1,2),lookups!$G$1:$H$2,2,FALSE)</f>
        <v>pitched</v>
      </c>
      <c r="L196">
        <v>10</v>
      </c>
      <c r="M196" t="str">
        <f ca="1">VLOOKUP(RANDBETWEEN(1,7),lookups!$I$1:$J$7,2,FALSE)</f>
        <v>a</v>
      </c>
      <c r="N196" s="2">
        <f ca="1">E196*(1-(RANDBETWEEN(1,50)/100))</f>
        <v>137885.6</v>
      </c>
      <c r="O196" s="2">
        <f ca="1">N196/12</f>
        <v>11490.466666666667</v>
      </c>
      <c r="P196" s="2">
        <f ca="1">RANDBETWEEN(1,1.5)*((N196/12)*VLOOKUP(J196,'Weather by country'!$A$1:$C$5,3,FALSE))</f>
        <v>11490.466666666667</v>
      </c>
      <c r="Q196" s="2">
        <f ca="1">(N196/12)*RANDBETWEEN(60,100)/100</f>
        <v>9192.373333333333</v>
      </c>
      <c r="R196" s="2">
        <f ca="1">(N196/12)*RANDBETWEEN(60,100)/100</f>
        <v>8732.7546666666676</v>
      </c>
      <c r="S196" t="str">
        <f ca="1">VLOOKUP(J196,'Weather by country'!$A$1:$C$5,2,FALSE)</f>
        <v>fine</v>
      </c>
      <c r="T196" t="str">
        <f ca="1">VLOOKUP(RANDBETWEEN(1,5),lookups!$Q$1:$R$5,2,FALSE)</f>
        <v>y</v>
      </c>
      <c r="U196" t="str">
        <f ca="1">VLOOKUP(RANDBETWEEN(1,5),lookups!$Q$1:$R$5,2,FALSE)</f>
        <v>y</v>
      </c>
      <c r="V196" t="str">
        <f ca="1">IF(P196=O196,"y","n")</f>
        <v>y</v>
      </c>
    </row>
    <row r="197" spans="1:22" x14ac:dyDescent="0.35">
      <c r="A197" t="s">
        <v>32</v>
      </c>
      <c r="B197" t="str">
        <f>TEXT(ROW(A197),"0000000000")</f>
        <v>0000000197</v>
      </c>
      <c r="C197">
        <f ca="1">RANDBETWEEN(1,20)</f>
        <v>6</v>
      </c>
      <c r="D197">
        <f ca="1">RANDBETWEEN(0,C197)</f>
        <v>2</v>
      </c>
      <c r="E197" s="2">
        <f ca="1">RANDBETWEEN(50000,100000)</f>
        <v>54463</v>
      </c>
      <c r="F197">
        <f ca="1">RANDBETWEEN(5,100)</f>
        <v>24</v>
      </c>
      <c r="G197" t="str">
        <f ca="1">VLOOKUP(RANDBETWEEN(6,12),lookups!$A$1:$B$12,2,FALSE)</f>
        <v xml:space="preserve"> b</v>
      </c>
      <c r="H197" s="4">
        <f ca="1">IF(ROUNDDOWN(E197/100000,0)=0,1,ROUNDDOWN(E197/100000,0))</f>
        <v>1</v>
      </c>
      <c r="I197" t="s">
        <v>33</v>
      </c>
      <c r="J197" t="str">
        <f ca="1">VLOOKUP(RANDBETWEEN(1,5),lookups!$C$1:$D$5,2,FALSE)</f>
        <v>uk</v>
      </c>
      <c r="K197" t="str">
        <f ca="1">VLOOKUP(RANDBETWEEN(1,2),lookups!$G$1:$H$2,2,FALSE)</f>
        <v>pitched</v>
      </c>
      <c r="L197">
        <v>10</v>
      </c>
      <c r="M197" t="str">
        <f ca="1">VLOOKUP(RANDBETWEEN(1,7),lookups!$I$1:$J$7,2,FALSE)</f>
        <v>b</v>
      </c>
      <c r="N197" s="2">
        <f ca="1">E197*(1-(RANDBETWEEN(1,50)/100))</f>
        <v>47382.81</v>
      </c>
      <c r="O197" s="2">
        <f ca="1">N197/12</f>
        <v>3948.5674999999997</v>
      </c>
      <c r="P197" s="2">
        <f ca="1">RANDBETWEEN(1,1.5)*((N197/12)*VLOOKUP(J197,'Weather by country'!$A$1:$C$5,3,FALSE))</f>
        <v>3948.5674999999997</v>
      </c>
      <c r="Q197" s="2">
        <f ca="1">(N197/12)*RANDBETWEEN(60,100)/100</f>
        <v>2921.93995</v>
      </c>
      <c r="R197" s="2">
        <f ca="1">(N197/12)*RANDBETWEEN(60,100)/100</f>
        <v>3751.1391249999997</v>
      </c>
      <c r="S197" t="str">
        <f ca="1">VLOOKUP(J197,'Weather by country'!$A$1:$C$5,2,FALSE)</f>
        <v>fine</v>
      </c>
      <c r="T197" t="str">
        <f ca="1">VLOOKUP(RANDBETWEEN(1,5),lookups!$Q$1:$R$5,2,FALSE)</f>
        <v>y</v>
      </c>
      <c r="U197" t="str">
        <f ca="1">VLOOKUP(RANDBETWEEN(1,5),lookups!$Q$1:$R$5,2,FALSE)</f>
        <v>n</v>
      </c>
      <c r="V197" t="str">
        <f ca="1">IF(P197=O197,"y","n")</f>
        <v>y</v>
      </c>
    </row>
    <row r="198" spans="1:22" x14ac:dyDescent="0.35">
      <c r="A198" t="s">
        <v>31</v>
      </c>
      <c r="B198" t="str">
        <f t="shared" si="3"/>
        <v>0000000198</v>
      </c>
      <c r="C198">
        <f ca="1">RANDBETWEEN(5,20)</f>
        <v>8</v>
      </c>
      <c r="D198">
        <f ca="1">RANDBETWEEN(0,C198)</f>
        <v>1</v>
      </c>
      <c r="E198" s="2">
        <f ca="1">RANDBETWEEN(100000,250000)</f>
        <v>130407</v>
      </c>
      <c r="F198">
        <f ca="1">RANDBETWEEN(5,100)</f>
        <v>38</v>
      </c>
      <c r="G198" t="str">
        <f ca="1">VLOOKUP(RANDBETWEEN(6,12),lookups!$A$1:$B$12,2,FALSE)</f>
        <v xml:space="preserve"> dd</v>
      </c>
      <c r="H198" s="4">
        <f ca="1">ROUNDDOWN(E198/100000,0)</f>
        <v>1</v>
      </c>
      <c r="I198" t="s">
        <v>33</v>
      </c>
      <c r="J198" t="str">
        <f ca="1">VLOOKUP(RANDBETWEEN(1,5),lookups!$C$1:$D$5,2,FALSE)</f>
        <v>denmark</v>
      </c>
      <c r="K198" t="str">
        <f ca="1">VLOOKUP(RANDBETWEEN(1,2),lookups!$G$1:$H$2,2,FALSE)</f>
        <v>pitched</v>
      </c>
      <c r="L198">
        <v>10</v>
      </c>
      <c r="M198" t="str">
        <f ca="1">VLOOKUP(RANDBETWEEN(1,7),lookups!$I$1:$J$7,2,FALSE)</f>
        <v>c</v>
      </c>
      <c r="N198" s="2">
        <f ca="1">E198*(1-(RANDBETWEEN(1,50)/100))</f>
        <v>116062.23</v>
      </c>
      <c r="O198" s="2">
        <f ca="1">N198/12</f>
        <v>9671.8524999999991</v>
      </c>
      <c r="P198" s="2">
        <f ca="1">RANDBETWEEN(1,1.5)*((N198/12)*VLOOKUP(J198,'Weather by country'!$A$1:$C$5,3,FALSE))</f>
        <v>9671.8524999999991</v>
      </c>
      <c r="Q198" s="2">
        <f ca="1">(N198/12)*RANDBETWEEN(60,100)/100</f>
        <v>7350.6078999999991</v>
      </c>
      <c r="R198" s="2">
        <f ca="1">(N198/12)*RANDBETWEEN(60,100)/100</f>
        <v>7544.0449499999986</v>
      </c>
      <c r="S198" t="str">
        <f ca="1">VLOOKUP(J198,'Weather by country'!$A$1:$C$5,2,FALSE)</f>
        <v>fine</v>
      </c>
      <c r="T198" t="str">
        <f ca="1">VLOOKUP(RANDBETWEEN(1,5),lookups!$Q$1:$R$5,2,FALSE)</f>
        <v>y</v>
      </c>
      <c r="U198" t="str">
        <f ca="1">VLOOKUP(RANDBETWEEN(1,5),lookups!$Q$1:$R$5,2,FALSE)</f>
        <v>y</v>
      </c>
      <c r="V198" t="str">
        <f ca="1">IF(P198=O198,"y","n")</f>
        <v>y</v>
      </c>
    </row>
    <row r="199" spans="1:22" x14ac:dyDescent="0.35">
      <c r="A199" t="s">
        <v>32</v>
      </c>
      <c r="B199" t="str">
        <f>TEXT(ROW(A199),"0000000000")</f>
        <v>0000000199</v>
      </c>
      <c r="C199">
        <f ca="1">RANDBETWEEN(1,20)</f>
        <v>16</v>
      </c>
      <c r="D199">
        <f ca="1">RANDBETWEEN(0,C199)</f>
        <v>3</v>
      </c>
      <c r="E199" s="2">
        <f ca="1">RANDBETWEEN(50000,100000)</f>
        <v>80110</v>
      </c>
      <c r="F199">
        <f ca="1">RANDBETWEEN(5,100)</f>
        <v>10</v>
      </c>
      <c r="G199" t="str">
        <f ca="1">VLOOKUP(RANDBETWEEN(6,12),lookups!$A$1:$B$12,2,FALSE)</f>
        <v xml:space="preserve"> dd</v>
      </c>
      <c r="H199" s="4">
        <f ca="1">IF(ROUNDDOWN(E199/100000,0)=0,1,ROUNDDOWN(E199/100000,0))</f>
        <v>1</v>
      </c>
      <c r="I199" t="s">
        <v>33</v>
      </c>
      <c r="J199" t="str">
        <f ca="1">VLOOKUP(RANDBETWEEN(1,5),lookups!$C$1:$D$5,2,FALSE)</f>
        <v>norway</v>
      </c>
      <c r="K199" t="str">
        <f ca="1">VLOOKUP(RANDBETWEEN(1,2),lookups!$G$1:$H$2,2,FALSE)</f>
        <v>pitched</v>
      </c>
      <c r="L199">
        <v>10</v>
      </c>
      <c r="M199" t="str">
        <f ca="1">VLOOKUP(RANDBETWEEN(1,7),lookups!$I$1:$J$7,2,FALSE)</f>
        <v>a</v>
      </c>
      <c r="N199" s="2">
        <f ca="1">E199*(1-(RANDBETWEEN(1,50)/100))</f>
        <v>79308.899999999994</v>
      </c>
      <c r="O199" s="2">
        <f ca="1">N199/12</f>
        <v>6609.0749999999998</v>
      </c>
      <c r="P199" s="2">
        <f ca="1">RANDBETWEEN(1,1.5)*((N199/12)*VLOOKUP(J199,'Weather by country'!$A$1:$C$5,3,FALSE))</f>
        <v>6609.0749999999998</v>
      </c>
      <c r="Q199" s="2">
        <f ca="1">(N199/12)*RANDBETWEEN(60,100)/100</f>
        <v>5022.8969999999999</v>
      </c>
      <c r="R199" s="2">
        <f ca="1">(N199/12)*RANDBETWEEN(60,100)/100</f>
        <v>4229.808</v>
      </c>
      <c r="S199" t="str">
        <f ca="1">VLOOKUP(J199,'Weather by country'!$A$1:$C$5,2,FALSE)</f>
        <v>fine</v>
      </c>
      <c r="T199" t="str">
        <f ca="1">VLOOKUP(RANDBETWEEN(1,5),lookups!$Q$1:$R$5,2,FALSE)</f>
        <v>y</v>
      </c>
      <c r="U199" t="str">
        <f ca="1">VLOOKUP(RANDBETWEEN(1,5),lookups!$Q$1:$R$5,2,FALSE)</f>
        <v>y</v>
      </c>
      <c r="V199" t="str">
        <f ca="1">IF(P199=O199,"y","n")</f>
        <v>y</v>
      </c>
    </row>
    <row r="200" spans="1:22" x14ac:dyDescent="0.35">
      <c r="A200" t="s">
        <v>31</v>
      </c>
      <c r="B200" t="str">
        <f t="shared" si="3"/>
        <v>0000000200</v>
      </c>
      <c r="C200">
        <f ca="1">RANDBETWEEN(5,20)</f>
        <v>20</v>
      </c>
      <c r="D200">
        <f ca="1">RANDBETWEEN(0,C200)</f>
        <v>3</v>
      </c>
      <c r="E200" s="2">
        <f ca="1">RANDBETWEEN(100000,250000)</f>
        <v>221114</v>
      </c>
      <c r="F200">
        <f ca="1">RANDBETWEEN(5,100)</f>
        <v>58</v>
      </c>
      <c r="G200" t="str">
        <f ca="1">VLOOKUP(RANDBETWEEN(6,12),lookups!$A$1:$B$12,2,FALSE)</f>
        <v xml:space="preserve"> b</v>
      </c>
      <c r="H200" s="4">
        <f ca="1">ROUNDDOWN(E200/100000,0)</f>
        <v>2</v>
      </c>
      <c r="I200" t="s">
        <v>33</v>
      </c>
      <c r="J200" t="str">
        <f ca="1">VLOOKUP(RANDBETWEEN(1,5),lookups!$C$1:$D$5,2,FALSE)</f>
        <v>denmark</v>
      </c>
      <c r="K200" t="str">
        <f ca="1">VLOOKUP(RANDBETWEEN(1,2),lookups!$G$1:$H$2,2,FALSE)</f>
        <v>flat</v>
      </c>
      <c r="L200">
        <v>10</v>
      </c>
      <c r="M200" t="str">
        <f ca="1">VLOOKUP(RANDBETWEEN(1,7),lookups!$I$1:$J$7,2,FALSE)</f>
        <v>b</v>
      </c>
      <c r="N200" s="2">
        <f ca="1">E200*(1-(RANDBETWEEN(1,50)/100))</f>
        <v>210058.3</v>
      </c>
      <c r="O200" s="2">
        <f ca="1">N200/12</f>
        <v>17504.858333333334</v>
      </c>
      <c r="P200" s="2">
        <f ca="1">RANDBETWEEN(1,1.5)*((N200/12)*VLOOKUP(J200,'Weather by country'!$A$1:$C$5,3,FALSE))</f>
        <v>17504.858333333334</v>
      </c>
      <c r="Q200" s="2">
        <f ca="1">(N200/12)*RANDBETWEEN(60,100)/100</f>
        <v>11903.303666666667</v>
      </c>
      <c r="R200" s="2">
        <f ca="1">(N200/12)*RANDBETWEEN(60,100)/100</f>
        <v>16279.518249999999</v>
      </c>
      <c r="S200" t="str">
        <f ca="1">VLOOKUP(J200,'Weather by country'!$A$1:$C$5,2,FALSE)</f>
        <v>fine</v>
      </c>
      <c r="T200" t="str">
        <f ca="1">VLOOKUP(RANDBETWEEN(1,5),lookups!$Q$1:$R$5,2,FALSE)</f>
        <v>n</v>
      </c>
      <c r="U200" t="str">
        <f ca="1">VLOOKUP(RANDBETWEEN(1,5),lookups!$Q$1:$R$5,2,FALSE)</f>
        <v>y</v>
      </c>
      <c r="V200" t="str">
        <f ca="1">IF(P200=O200,"y","n")</f>
        <v>y</v>
      </c>
    </row>
    <row r="201" spans="1:22" x14ac:dyDescent="0.35">
      <c r="A201" t="s">
        <v>32</v>
      </c>
      <c r="B201" t="str">
        <f>TEXT(ROW(A201),"0000000000")</f>
        <v>0000000201</v>
      </c>
      <c r="C201">
        <f ca="1">RANDBETWEEN(1,20)</f>
        <v>13</v>
      </c>
      <c r="D201">
        <f ca="1">RANDBETWEEN(0,C201)</f>
        <v>11</v>
      </c>
      <c r="E201" s="2">
        <f ca="1">RANDBETWEEN(50000,100000)</f>
        <v>81880</v>
      </c>
      <c r="F201">
        <f ca="1">RANDBETWEEN(5,100)</f>
        <v>36</v>
      </c>
      <c r="G201" t="str">
        <f ca="1">VLOOKUP(RANDBETWEEN(6,12),lookups!$A$1:$B$12,2,FALSE)</f>
        <v xml:space="preserve"> b</v>
      </c>
      <c r="H201" s="4">
        <f ca="1">IF(ROUNDDOWN(E201/100000,0)=0,1,ROUNDDOWN(E201/100000,0))</f>
        <v>1</v>
      </c>
      <c r="I201" t="s">
        <v>33</v>
      </c>
      <c r="J201" t="str">
        <f ca="1">VLOOKUP(RANDBETWEEN(1,5),lookups!$C$1:$D$5,2,FALSE)</f>
        <v>finland</v>
      </c>
      <c r="K201" t="str">
        <f ca="1">VLOOKUP(RANDBETWEEN(1,2),lookups!$G$1:$H$2,2,FALSE)</f>
        <v>pitched</v>
      </c>
      <c r="L201">
        <v>10</v>
      </c>
      <c r="M201" t="str">
        <f ca="1">VLOOKUP(RANDBETWEEN(1,7),lookups!$I$1:$J$7,2,FALSE)</f>
        <v>c</v>
      </c>
      <c r="N201" s="2">
        <f ca="1">E201*(1-(RANDBETWEEN(1,50)/100))</f>
        <v>45852.800000000003</v>
      </c>
      <c r="O201" s="2">
        <f ca="1">N201/12</f>
        <v>3821.0666666666671</v>
      </c>
      <c r="P201" s="2">
        <f ca="1">RANDBETWEEN(1,1.5)*((N201/12)*VLOOKUP(J201,'Weather by country'!$A$1:$C$5,3,FALSE))</f>
        <v>3056.8533333333339</v>
      </c>
      <c r="Q201" s="2">
        <f ca="1">(N201/12)*RANDBETWEEN(60,100)/100</f>
        <v>3247.9066666666668</v>
      </c>
      <c r="R201" s="2">
        <f ca="1">(N201/12)*RANDBETWEEN(60,100)/100</f>
        <v>2521.9040000000005</v>
      </c>
      <c r="S201" t="str">
        <f ca="1">VLOOKUP(J201,'Weather by country'!$A$1:$C$5,2,FALSE)</f>
        <v>l-rain</v>
      </c>
      <c r="T201" t="str">
        <f ca="1">VLOOKUP(RANDBETWEEN(1,5),lookups!$Q$1:$R$5,2,FALSE)</f>
        <v>n</v>
      </c>
      <c r="U201" t="str">
        <f ca="1">VLOOKUP(RANDBETWEEN(1,5),lookups!$Q$1:$R$5,2,FALSE)</f>
        <v>n</v>
      </c>
      <c r="V201" t="str">
        <f ca="1">IF(P201=O201,"y","n")</f>
        <v>n</v>
      </c>
    </row>
    <row r="202" spans="1:22" x14ac:dyDescent="0.35">
      <c r="A202" t="s">
        <v>31</v>
      </c>
      <c r="B202" t="str">
        <f t="shared" si="3"/>
        <v>0000000202</v>
      </c>
      <c r="C202">
        <f ca="1">RANDBETWEEN(5,20)</f>
        <v>17</v>
      </c>
      <c r="D202">
        <f ca="1">RANDBETWEEN(0,C202)</f>
        <v>13</v>
      </c>
      <c r="E202" s="2">
        <f ca="1">RANDBETWEEN(100000,250000)</f>
        <v>220410</v>
      </c>
      <c r="F202">
        <f ca="1">RANDBETWEEN(5,100)</f>
        <v>49</v>
      </c>
      <c r="G202" t="str">
        <f ca="1">VLOOKUP(RANDBETWEEN(6,12),lookups!$A$1:$B$12,2,FALSE)</f>
        <v xml:space="preserve"> dd</v>
      </c>
      <c r="H202" s="4">
        <f ca="1">ROUNDDOWN(E202/100000,0)</f>
        <v>2</v>
      </c>
      <c r="I202" t="s">
        <v>33</v>
      </c>
      <c r="J202" t="str">
        <f ca="1">VLOOKUP(RANDBETWEEN(1,5),lookups!$C$1:$D$5,2,FALSE)</f>
        <v>norway</v>
      </c>
      <c r="K202" t="str">
        <f ca="1">VLOOKUP(RANDBETWEEN(1,2),lookups!$G$1:$H$2,2,FALSE)</f>
        <v>pitched</v>
      </c>
      <c r="L202">
        <v>10</v>
      </c>
      <c r="M202" t="str">
        <f ca="1">VLOOKUP(RANDBETWEEN(1,7),lookups!$I$1:$J$7,2,FALSE)</f>
        <v>c</v>
      </c>
      <c r="N202" s="2">
        <f ca="1">E202*(1-(RANDBETWEEN(1,50)/100))</f>
        <v>143266.5</v>
      </c>
      <c r="O202" s="2">
        <f ca="1">N202/12</f>
        <v>11938.875</v>
      </c>
      <c r="P202" s="2">
        <f ca="1">RANDBETWEEN(1,1.5)*((N202/12)*VLOOKUP(J202,'Weather by country'!$A$1:$C$5,3,FALSE))</f>
        <v>11938.875</v>
      </c>
      <c r="Q202" s="2">
        <f ca="1">(N202/12)*RANDBETWEEN(60,100)/100</f>
        <v>8357.2124999999996</v>
      </c>
      <c r="R202" s="2">
        <f ca="1">(N202/12)*RANDBETWEEN(60,100)/100</f>
        <v>9312.3225000000002</v>
      </c>
      <c r="S202" t="str">
        <f ca="1">VLOOKUP(J202,'Weather by country'!$A$1:$C$5,2,FALSE)</f>
        <v>fine</v>
      </c>
      <c r="T202" t="str">
        <f ca="1">VLOOKUP(RANDBETWEEN(1,5),lookups!$Q$1:$R$5,2,FALSE)</f>
        <v>y</v>
      </c>
      <c r="U202" t="str">
        <f ca="1">VLOOKUP(RANDBETWEEN(1,5),lookups!$Q$1:$R$5,2,FALSE)</f>
        <v>y</v>
      </c>
      <c r="V202" t="str">
        <f ca="1">IF(P202=O202,"y","n")</f>
        <v>y</v>
      </c>
    </row>
    <row r="203" spans="1:22" x14ac:dyDescent="0.35">
      <c r="A203" t="s">
        <v>32</v>
      </c>
      <c r="B203" t="str">
        <f>TEXT(ROW(A203),"0000000000")</f>
        <v>0000000203</v>
      </c>
      <c r="C203">
        <f ca="1">RANDBETWEEN(1,20)</f>
        <v>7</v>
      </c>
      <c r="D203">
        <f ca="1">RANDBETWEEN(0,C203)</f>
        <v>7</v>
      </c>
      <c r="E203" s="2">
        <f ca="1">RANDBETWEEN(50000,100000)</f>
        <v>60781</v>
      </c>
      <c r="F203">
        <f ca="1">RANDBETWEEN(5,100)</f>
        <v>29</v>
      </c>
      <c r="G203" t="str">
        <f ca="1">VLOOKUP(RANDBETWEEN(6,12),lookups!$A$1:$B$12,2,FALSE)</f>
        <v xml:space="preserve"> b</v>
      </c>
      <c r="H203" s="4">
        <f ca="1">IF(ROUNDDOWN(E203/100000,0)=0,1,ROUNDDOWN(E203/100000,0))</f>
        <v>1</v>
      </c>
      <c r="I203" t="s">
        <v>33</v>
      </c>
      <c r="J203" t="str">
        <f ca="1">VLOOKUP(RANDBETWEEN(1,5),lookups!$C$1:$D$5,2,FALSE)</f>
        <v>norway</v>
      </c>
      <c r="K203" t="str">
        <f ca="1">VLOOKUP(RANDBETWEEN(1,2),lookups!$G$1:$H$2,2,FALSE)</f>
        <v>pitched</v>
      </c>
      <c r="L203">
        <v>10</v>
      </c>
      <c r="M203" t="str">
        <f ca="1">VLOOKUP(RANDBETWEEN(1,7),lookups!$I$1:$J$7,2,FALSE)</f>
        <v>c</v>
      </c>
      <c r="N203" s="2">
        <f ca="1">E203*(1-(RANDBETWEEN(1,50)/100))</f>
        <v>55918.520000000004</v>
      </c>
      <c r="O203" s="2">
        <f ca="1">N203/12</f>
        <v>4659.876666666667</v>
      </c>
      <c r="P203" s="2">
        <f ca="1">RANDBETWEEN(1,1.5)*((N203/12)*VLOOKUP(J203,'Weather by country'!$A$1:$C$5,3,FALSE))</f>
        <v>4659.876666666667</v>
      </c>
      <c r="Q203" s="2">
        <f ca="1">(N203/12)*RANDBETWEEN(60,100)/100</f>
        <v>4147.2902333333341</v>
      </c>
      <c r="R203" s="2">
        <f ca="1">(N203/12)*RANDBETWEEN(60,100)/100</f>
        <v>4054.0927000000001</v>
      </c>
      <c r="S203" t="str">
        <f ca="1">VLOOKUP(J203,'Weather by country'!$A$1:$C$5,2,FALSE)</f>
        <v>fine</v>
      </c>
      <c r="T203" t="str">
        <f ca="1">VLOOKUP(RANDBETWEEN(1,5),lookups!$Q$1:$R$5,2,FALSE)</f>
        <v>n</v>
      </c>
      <c r="U203" t="str">
        <f ca="1">VLOOKUP(RANDBETWEEN(1,5),lookups!$Q$1:$R$5,2,FALSE)</f>
        <v>y</v>
      </c>
      <c r="V203" t="str">
        <f ca="1">IF(P203=O203,"y","n")</f>
        <v>y</v>
      </c>
    </row>
    <row r="204" spans="1:22" x14ac:dyDescent="0.35">
      <c r="A204" t="s">
        <v>31</v>
      </c>
      <c r="B204" t="str">
        <f t="shared" si="3"/>
        <v>0000000204</v>
      </c>
      <c r="C204">
        <f ca="1">RANDBETWEEN(5,20)</f>
        <v>13</v>
      </c>
      <c r="D204">
        <f ca="1">RANDBETWEEN(0,C204)</f>
        <v>10</v>
      </c>
      <c r="E204" s="2">
        <f ca="1">RANDBETWEEN(100000,250000)</f>
        <v>183410</v>
      </c>
      <c r="F204">
        <f ca="1">RANDBETWEEN(5,100)</f>
        <v>26</v>
      </c>
      <c r="G204" t="str">
        <f ca="1">VLOOKUP(RANDBETWEEN(6,12),lookups!$A$1:$B$12,2,FALSE)</f>
        <v xml:space="preserve"> d</v>
      </c>
      <c r="H204" s="4">
        <f ca="1">ROUNDDOWN(E204/100000,0)</f>
        <v>1</v>
      </c>
      <c r="I204" t="s">
        <v>33</v>
      </c>
      <c r="J204" t="str">
        <f ca="1">VLOOKUP(RANDBETWEEN(1,5),lookups!$C$1:$D$5,2,FALSE)</f>
        <v>sweden</v>
      </c>
      <c r="K204" t="str">
        <f ca="1">VLOOKUP(RANDBETWEEN(1,2),lookups!$G$1:$H$2,2,FALSE)</f>
        <v>pitched</v>
      </c>
      <c r="L204">
        <v>10</v>
      </c>
      <c r="M204" t="str">
        <f ca="1">VLOOKUP(RANDBETWEEN(1,7),lookups!$I$1:$J$7,2,FALSE)</f>
        <v>c</v>
      </c>
      <c r="N204" s="2">
        <f ca="1">E204*(1-(RANDBETWEEN(1,50)/100))</f>
        <v>143059.80000000002</v>
      </c>
      <c r="O204" s="2">
        <f ca="1">N204/12</f>
        <v>11921.650000000001</v>
      </c>
      <c r="P204" s="2">
        <f ca="1">RANDBETWEEN(1,1.5)*((N204/12)*VLOOKUP(J204,'Weather by country'!$A$1:$C$5,3,FALSE))</f>
        <v>11921.650000000001</v>
      </c>
      <c r="Q204" s="2">
        <f ca="1">(N204/12)*RANDBETWEEN(60,100)/100</f>
        <v>8106.7220000000007</v>
      </c>
      <c r="R204" s="2">
        <f ca="1">(N204/12)*RANDBETWEEN(60,100)/100</f>
        <v>8345.1550000000007</v>
      </c>
      <c r="S204" t="str">
        <f ca="1">VLOOKUP(J204,'Weather by country'!$A$1:$C$5,2,FALSE)</f>
        <v>fine</v>
      </c>
      <c r="T204" t="str">
        <f ca="1">VLOOKUP(RANDBETWEEN(1,5),lookups!$Q$1:$R$5,2,FALSE)</f>
        <v>n</v>
      </c>
      <c r="U204" t="str">
        <f ca="1">VLOOKUP(RANDBETWEEN(1,5),lookups!$Q$1:$R$5,2,FALSE)</f>
        <v>n</v>
      </c>
      <c r="V204" t="str">
        <f ca="1">IF(P204=O204,"y","n")</f>
        <v>y</v>
      </c>
    </row>
    <row r="205" spans="1:22" x14ac:dyDescent="0.35">
      <c r="A205" t="s">
        <v>32</v>
      </c>
      <c r="B205" t="str">
        <f>TEXT(ROW(A205),"0000000000")</f>
        <v>0000000205</v>
      </c>
      <c r="C205">
        <f ca="1">RANDBETWEEN(1,20)</f>
        <v>17</v>
      </c>
      <c r="D205">
        <f ca="1">RANDBETWEEN(0,C205)</f>
        <v>11</v>
      </c>
      <c r="E205" s="2">
        <f ca="1">RANDBETWEEN(50000,100000)</f>
        <v>70673</v>
      </c>
      <c r="F205">
        <f ca="1">RANDBETWEEN(5,100)</f>
        <v>58</v>
      </c>
      <c r="G205" t="str">
        <f ca="1">VLOOKUP(RANDBETWEEN(6,12),lookups!$A$1:$B$12,2,FALSE)</f>
        <v xml:space="preserve"> cc</v>
      </c>
      <c r="H205" s="4">
        <f ca="1">IF(ROUNDDOWN(E205/100000,0)=0,1,ROUNDDOWN(E205/100000,0))</f>
        <v>1</v>
      </c>
      <c r="I205" t="s">
        <v>33</v>
      </c>
      <c r="J205" t="str">
        <f ca="1">VLOOKUP(RANDBETWEEN(1,5),lookups!$C$1:$D$5,2,FALSE)</f>
        <v>finland</v>
      </c>
      <c r="K205" t="str">
        <f ca="1">VLOOKUP(RANDBETWEEN(1,2),lookups!$G$1:$H$2,2,FALSE)</f>
        <v>pitched</v>
      </c>
      <c r="L205">
        <v>10</v>
      </c>
      <c r="M205" t="str">
        <f ca="1">VLOOKUP(RANDBETWEEN(1,7),lookups!$I$1:$J$7,2,FALSE)</f>
        <v>b</v>
      </c>
      <c r="N205" s="2">
        <f ca="1">E205*(1-(RANDBETWEEN(1,50)/100))</f>
        <v>47350.909999999996</v>
      </c>
      <c r="O205" s="2">
        <f ca="1">N205/12</f>
        <v>3945.9091666666664</v>
      </c>
      <c r="P205" s="2">
        <f ca="1">RANDBETWEEN(1,1.5)*((N205/12)*VLOOKUP(J205,'Weather by country'!$A$1:$C$5,3,FALSE))</f>
        <v>3156.7273333333333</v>
      </c>
      <c r="Q205" s="2">
        <f ca="1">(N205/12)*RANDBETWEEN(60,100)/100</f>
        <v>2643.7591416666664</v>
      </c>
      <c r="R205" s="2">
        <f ca="1">(N205/12)*RANDBETWEEN(60,100)/100</f>
        <v>2367.5454999999997</v>
      </c>
      <c r="S205" t="str">
        <f ca="1">VLOOKUP(J205,'Weather by country'!$A$1:$C$5,2,FALSE)</f>
        <v>l-rain</v>
      </c>
      <c r="T205" t="str">
        <f ca="1">VLOOKUP(RANDBETWEEN(1,5),lookups!$Q$1:$R$5,2,FALSE)</f>
        <v>y</v>
      </c>
      <c r="U205" t="str">
        <f ca="1">VLOOKUP(RANDBETWEEN(1,5),lookups!$Q$1:$R$5,2,FALSE)</f>
        <v>y</v>
      </c>
      <c r="V205" t="str">
        <f ca="1">IF(P205=O205,"y","n")</f>
        <v>n</v>
      </c>
    </row>
    <row r="206" spans="1:22" x14ac:dyDescent="0.35">
      <c r="A206" t="s">
        <v>31</v>
      </c>
      <c r="B206" t="str">
        <f t="shared" si="3"/>
        <v>0000000206</v>
      </c>
      <c r="C206">
        <f ca="1">RANDBETWEEN(5,20)</f>
        <v>18</v>
      </c>
      <c r="D206">
        <f ca="1">RANDBETWEEN(0,C206)</f>
        <v>12</v>
      </c>
      <c r="E206" s="2">
        <f ca="1">RANDBETWEEN(100000,250000)</f>
        <v>233441</v>
      </c>
      <c r="F206">
        <f ca="1">RANDBETWEEN(5,100)</f>
        <v>99</v>
      </c>
      <c r="G206" t="str">
        <f ca="1">VLOOKUP(RANDBETWEEN(6,12),lookups!$A$1:$B$12,2,FALSE)</f>
        <v xml:space="preserve"> ccc</v>
      </c>
      <c r="H206" s="4">
        <f ca="1">ROUNDDOWN(E206/100000,0)</f>
        <v>2</v>
      </c>
      <c r="I206" t="s">
        <v>33</v>
      </c>
      <c r="J206" t="str">
        <f ca="1">VLOOKUP(RANDBETWEEN(1,5),lookups!$C$1:$D$5,2,FALSE)</f>
        <v>norway</v>
      </c>
      <c r="K206" t="str">
        <f ca="1">VLOOKUP(RANDBETWEEN(1,2),lookups!$G$1:$H$2,2,FALSE)</f>
        <v>pitched</v>
      </c>
      <c r="L206">
        <v>10</v>
      </c>
      <c r="M206" t="str">
        <f ca="1">VLOOKUP(RANDBETWEEN(1,7),lookups!$I$1:$J$7,2,FALSE)</f>
        <v>c</v>
      </c>
      <c r="N206" s="2">
        <f ca="1">E206*(1-(RANDBETWEEN(1,50)/100))</f>
        <v>205428.08</v>
      </c>
      <c r="O206" s="2">
        <f ca="1">N206/12</f>
        <v>17119.006666666664</v>
      </c>
      <c r="P206" s="2">
        <f ca="1">RANDBETWEEN(1,1.5)*((N206/12)*VLOOKUP(J206,'Weather by country'!$A$1:$C$5,3,FALSE))</f>
        <v>17119.006666666664</v>
      </c>
      <c r="Q206" s="2">
        <f ca="1">(N206/12)*RANDBETWEEN(60,100)/100</f>
        <v>14893.535799999998</v>
      </c>
      <c r="R206" s="2">
        <f ca="1">(N206/12)*RANDBETWEEN(60,100)/100</f>
        <v>14379.965599999998</v>
      </c>
      <c r="S206" t="str">
        <f ca="1">VLOOKUP(J206,'Weather by country'!$A$1:$C$5,2,FALSE)</f>
        <v>fine</v>
      </c>
      <c r="T206" t="str">
        <f ca="1">VLOOKUP(RANDBETWEEN(1,5),lookups!$Q$1:$R$5,2,FALSE)</f>
        <v>n</v>
      </c>
      <c r="U206" t="str">
        <f ca="1">VLOOKUP(RANDBETWEEN(1,5),lookups!$Q$1:$R$5,2,FALSE)</f>
        <v>y</v>
      </c>
      <c r="V206" t="str">
        <f ca="1">IF(P206=O206,"y","n")</f>
        <v>y</v>
      </c>
    </row>
    <row r="207" spans="1:22" x14ac:dyDescent="0.35">
      <c r="A207" t="s">
        <v>32</v>
      </c>
      <c r="B207" t="str">
        <f>TEXT(ROW(A207),"0000000000")</f>
        <v>0000000207</v>
      </c>
      <c r="C207">
        <f ca="1">RANDBETWEEN(1,20)</f>
        <v>8</v>
      </c>
      <c r="D207">
        <f ca="1">RANDBETWEEN(0,C207)</f>
        <v>1</v>
      </c>
      <c r="E207" s="2">
        <f ca="1">RANDBETWEEN(50000,100000)</f>
        <v>81856</v>
      </c>
      <c r="F207">
        <f ca="1">RANDBETWEEN(5,100)</f>
        <v>9</v>
      </c>
      <c r="G207" t="str">
        <f ca="1">VLOOKUP(RANDBETWEEN(6,12),lookups!$A$1:$B$12,2,FALSE)</f>
        <v xml:space="preserve"> c</v>
      </c>
      <c r="H207" s="4">
        <f ca="1">IF(ROUNDDOWN(E207/100000,0)=0,1,ROUNDDOWN(E207/100000,0))</f>
        <v>1</v>
      </c>
      <c r="I207" t="s">
        <v>33</v>
      </c>
      <c r="J207" t="str">
        <f ca="1">VLOOKUP(RANDBETWEEN(1,5),lookups!$C$1:$D$5,2,FALSE)</f>
        <v>sweden</v>
      </c>
      <c r="K207" t="str">
        <f ca="1">VLOOKUP(RANDBETWEEN(1,2),lookups!$G$1:$H$2,2,FALSE)</f>
        <v>flat</v>
      </c>
      <c r="L207">
        <v>10</v>
      </c>
      <c r="M207" t="str">
        <f ca="1">VLOOKUP(RANDBETWEEN(1,7),lookups!$I$1:$J$7,2,FALSE)</f>
        <v>a</v>
      </c>
      <c r="N207" s="2">
        <f ca="1">E207*(1-(RANDBETWEEN(1,50)/100))</f>
        <v>68759.039999999994</v>
      </c>
      <c r="O207" s="2">
        <f ca="1">N207/12</f>
        <v>5729.9199999999992</v>
      </c>
      <c r="P207" s="2">
        <f ca="1">RANDBETWEEN(1,1.5)*((N207/12)*VLOOKUP(J207,'Weather by country'!$A$1:$C$5,3,FALSE))</f>
        <v>5729.9199999999992</v>
      </c>
      <c r="Q207" s="2">
        <f ca="1">(N207/12)*RANDBETWEEN(60,100)/100</f>
        <v>4469.3375999999998</v>
      </c>
      <c r="R207" s="2">
        <f ca="1">(N207/12)*RANDBETWEEN(60,100)/100</f>
        <v>5615.3215999999993</v>
      </c>
      <c r="S207" t="str">
        <f ca="1">VLOOKUP(J207,'Weather by country'!$A$1:$C$5,2,FALSE)</f>
        <v>fine</v>
      </c>
      <c r="T207" t="str">
        <f ca="1">VLOOKUP(RANDBETWEEN(1,5),lookups!$Q$1:$R$5,2,FALSE)</f>
        <v>y</v>
      </c>
      <c r="U207" t="str">
        <f ca="1">VLOOKUP(RANDBETWEEN(1,5),lookups!$Q$1:$R$5,2,FALSE)</f>
        <v>n</v>
      </c>
      <c r="V207" t="str">
        <f ca="1">IF(P207=O207,"y","n")</f>
        <v>y</v>
      </c>
    </row>
    <row r="208" spans="1:22" x14ac:dyDescent="0.35">
      <c r="A208" t="s">
        <v>31</v>
      </c>
      <c r="B208" t="str">
        <f t="shared" si="3"/>
        <v>0000000208</v>
      </c>
      <c r="C208">
        <f ca="1">RANDBETWEEN(5,20)</f>
        <v>15</v>
      </c>
      <c r="D208">
        <f ca="1">RANDBETWEEN(0,C208)</f>
        <v>15</v>
      </c>
      <c r="E208" s="2">
        <f ca="1">RANDBETWEEN(100000,250000)</f>
        <v>137894</v>
      </c>
      <c r="F208">
        <f ca="1">RANDBETWEEN(5,100)</f>
        <v>84</v>
      </c>
      <c r="G208" t="str">
        <f ca="1">VLOOKUP(RANDBETWEEN(6,12),lookups!$A$1:$B$12,2,FALSE)</f>
        <v xml:space="preserve"> dd</v>
      </c>
      <c r="H208" s="4">
        <f ca="1">ROUNDDOWN(E208/100000,0)</f>
        <v>1</v>
      </c>
      <c r="I208" t="s">
        <v>33</v>
      </c>
      <c r="J208" t="str">
        <f ca="1">VLOOKUP(RANDBETWEEN(1,5),lookups!$C$1:$D$5,2,FALSE)</f>
        <v>finland</v>
      </c>
      <c r="K208" t="str">
        <f ca="1">VLOOKUP(RANDBETWEEN(1,2),lookups!$G$1:$H$2,2,FALSE)</f>
        <v>pitched</v>
      </c>
      <c r="L208">
        <v>10</v>
      </c>
      <c r="M208" t="str">
        <f ca="1">VLOOKUP(RANDBETWEEN(1,7),lookups!$I$1:$J$7,2,FALSE)</f>
        <v>a</v>
      </c>
      <c r="N208" s="2">
        <f ca="1">E208*(1-(RANDBETWEEN(1,50)/100))</f>
        <v>81357.460000000006</v>
      </c>
      <c r="O208" s="2">
        <f ca="1">N208/12</f>
        <v>6779.7883333333339</v>
      </c>
      <c r="P208" s="2">
        <f ca="1">RANDBETWEEN(1,1.5)*((N208/12)*VLOOKUP(J208,'Weather by country'!$A$1:$C$5,3,FALSE))</f>
        <v>5423.8306666666676</v>
      </c>
      <c r="Q208" s="2">
        <f ca="1">(N208/12)*RANDBETWEEN(60,100)/100</f>
        <v>6169.6073833333339</v>
      </c>
      <c r="R208" s="2">
        <f ca="1">(N208/12)*RANDBETWEEN(60,100)/100</f>
        <v>4339.0645333333341</v>
      </c>
      <c r="S208" t="str">
        <f ca="1">VLOOKUP(J208,'Weather by country'!$A$1:$C$5,2,FALSE)</f>
        <v>l-rain</v>
      </c>
      <c r="T208" t="str">
        <f ca="1">VLOOKUP(RANDBETWEEN(1,5),lookups!$Q$1:$R$5,2,FALSE)</f>
        <v>n</v>
      </c>
      <c r="U208" t="str">
        <f ca="1">VLOOKUP(RANDBETWEEN(1,5),lookups!$Q$1:$R$5,2,FALSE)</f>
        <v>n</v>
      </c>
      <c r="V208" t="str">
        <f ca="1">IF(P208=O208,"y","n")</f>
        <v>n</v>
      </c>
    </row>
    <row r="209" spans="1:22" x14ac:dyDescent="0.35">
      <c r="A209" t="s">
        <v>32</v>
      </c>
      <c r="B209" t="str">
        <f>TEXT(ROW(A209),"0000000000")</f>
        <v>0000000209</v>
      </c>
      <c r="C209">
        <f ca="1">RANDBETWEEN(1,20)</f>
        <v>10</v>
      </c>
      <c r="D209">
        <f ca="1">RANDBETWEEN(0,C209)</f>
        <v>10</v>
      </c>
      <c r="E209" s="2">
        <f ca="1">RANDBETWEEN(50000,100000)</f>
        <v>72795</v>
      </c>
      <c r="F209">
        <f ca="1">RANDBETWEEN(5,100)</f>
        <v>30</v>
      </c>
      <c r="G209" t="str">
        <f ca="1">VLOOKUP(RANDBETWEEN(6,12),lookups!$A$1:$B$12,2,FALSE)</f>
        <v xml:space="preserve"> cc</v>
      </c>
      <c r="H209" s="4">
        <f ca="1">IF(ROUNDDOWN(E209/100000,0)=0,1,ROUNDDOWN(E209/100000,0))</f>
        <v>1</v>
      </c>
      <c r="I209" t="s">
        <v>33</v>
      </c>
      <c r="J209" t="str">
        <f ca="1">VLOOKUP(RANDBETWEEN(1,5),lookups!$C$1:$D$5,2,FALSE)</f>
        <v>uk</v>
      </c>
      <c r="K209" t="str">
        <f ca="1">VLOOKUP(RANDBETWEEN(1,2),lookups!$G$1:$H$2,2,FALSE)</f>
        <v>flat</v>
      </c>
      <c r="L209">
        <v>10</v>
      </c>
      <c r="M209" t="str">
        <f ca="1">VLOOKUP(RANDBETWEEN(1,7),lookups!$I$1:$J$7,2,FALSE)</f>
        <v>b</v>
      </c>
      <c r="N209" s="2">
        <f ca="1">E209*(1-(RANDBETWEEN(1,50)/100))</f>
        <v>70611.149999999994</v>
      </c>
      <c r="O209" s="2">
        <f ca="1">N209/12</f>
        <v>5884.2624999999998</v>
      </c>
      <c r="P209" s="2">
        <f ca="1">RANDBETWEEN(1,1.5)*((N209/12)*VLOOKUP(J209,'Weather by country'!$A$1:$C$5,3,FALSE))</f>
        <v>5884.2624999999998</v>
      </c>
      <c r="Q209" s="2">
        <f ca="1">(N209/12)*RANDBETWEEN(60,100)/100</f>
        <v>5590.0493749999996</v>
      </c>
      <c r="R209" s="2">
        <f ca="1">(N209/12)*RANDBETWEEN(60,100)/100</f>
        <v>5295.8362500000003</v>
      </c>
      <c r="S209" t="str">
        <f ca="1">VLOOKUP(J209,'Weather by country'!$A$1:$C$5,2,FALSE)</f>
        <v>fine</v>
      </c>
      <c r="T209" t="str">
        <f ca="1">VLOOKUP(RANDBETWEEN(1,5),lookups!$Q$1:$R$5,2,FALSE)</f>
        <v>n</v>
      </c>
      <c r="U209" t="str">
        <f ca="1">VLOOKUP(RANDBETWEEN(1,5),lookups!$Q$1:$R$5,2,FALSE)</f>
        <v>n</v>
      </c>
      <c r="V209" t="str">
        <f ca="1">IF(P209=O209,"y","n")</f>
        <v>y</v>
      </c>
    </row>
    <row r="210" spans="1:22" x14ac:dyDescent="0.35">
      <c r="A210" t="s">
        <v>31</v>
      </c>
      <c r="B210" t="str">
        <f t="shared" si="3"/>
        <v>0000000210</v>
      </c>
      <c r="C210">
        <f ca="1">RANDBETWEEN(5,20)</f>
        <v>16</v>
      </c>
      <c r="D210">
        <f ca="1">RANDBETWEEN(0,C210)</f>
        <v>11</v>
      </c>
      <c r="E210" s="2">
        <f ca="1">RANDBETWEEN(100000,250000)</f>
        <v>127501</v>
      </c>
      <c r="F210">
        <f ca="1">RANDBETWEEN(5,100)</f>
        <v>84</v>
      </c>
      <c r="G210" t="str">
        <f ca="1">VLOOKUP(RANDBETWEEN(6,12),lookups!$A$1:$B$12,2,FALSE)</f>
        <v xml:space="preserve"> ddd</v>
      </c>
      <c r="H210" s="4">
        <f ca="1">ROUNDDOWN(E210/100000,0)</f>
        <v>1</v>
      </c>
      <c r="I210" t="s">
        <v>33</v>
      </c>
      <c r="J210" t="str">
        <f ca="1">VLOOKUP(RANDBETWEEN(1,5),lookups!$C$1:$D$5,2,FALSE)</f>
        <v>norway</v>
      </c>
      <c r="K210" t="str">
        <f ca="1">VLOOKUP(RANDBETWEEN(1,2),lookups!$G$1:$H$2,2,FALSE)</f>
        <v>flat</v>
      </c>
      <c r="L210">
        <v>10</v>
      </c>
      <c r="M210" t="str">
        <f ca="1">VLOOKUP(RANDBETWEEN(1,7),lookups!$I$1:$J$7,2,FALSE)</f>
        <v>a</v>
      </c>
      <c r="N210" s="2">
        <f ca="1">E210*(1-(RANDBETWEEN(1,50)/100))</f>
        <v>102000.8</v>
      </c>
      <c r="O210" s="2">
        <f ca="1">N210/12</f>
        <v>8500.0666666666675</v>
      </c>
      <c r="P210" s="2">
        <f ca="1">RANDBETWEEN(1,1.5)*((N210/12)*VLOOKUP(J210,'Weather by country'!$A$1:$C$5,3,FALSE))</f>
        <v>8500.0666666666675</v>
      </c>
      <c r="Q210" s="2">
        <f ca="1">(N210/12)*RANDBETWEEN(60,100)/100</f>
        <v>6800.0533333333333</v>
      </c>
      <c r="R210" s="2">
        <f ca="1">(N210/12)*RANDBETWEEN(60,100)/100</f>
        <v>7055.0553333333346</v>
      </c>
      <c r="S210" t="str">
        <f ca="1">VLOOKUP(J210,'Weather by country'!$A$1:$C$5,2,FALSE)</f>
        <v>fine</v>
      </c>
      <c r="T210" t="str">
        <f ca="1">VLOOKUP(RANDBETWEEN(1,5),lookups!$Q$1:$R$5,2,FALSE)</f>
        <v>y</v>
      </c>
      <c r="U210" t="str">
        <f ca="1">VLOOKUP(RANDBETWEEN(1,5),lookups!$Q$1:$R$5,2,FALSE)</f>
        <v>n</v>
      </c>
      <c r="V210" t="str">
        <f ca="1">IF(P210=O210,"y","n")</f>
        <v>y</v>
      </c>
    </row>
    <row r="211" spans="1:22" x14ac:dyDescent="0.35">
      <c r="A211" t="s">
        <v>32</v>
      </c>
      <c r="B211" t="str">
        <f>TEXT(ROW(A211),"0000000000")</f>
        <v>0000000211</v>
      </c>
      <c r="C211">
        <f ca="1">RANDBETWEEN(1,20)</f>
        <v>20</v>
      </c>
      <c r="D211">
        <f ca="1">RANDBETWEEN(0,C211)</f>
        <v>9</v>
      </c>
      <c r="E211" s="2">
        <f ca="1">RANDBETWEEN(50000,100000)</f>
        <v>51576</v>
      </c>
      <c r="F211">
        <f ca="1">RANDBETWEEN(5,100)</f>
        <v>73</v>
      </c>
      <c r="G211" t="str">
        <f ca="1">VLOOKUP(RANDBETWEEN(6,12),lookups!$A$1:$B$12,2,FALSE)</f>
        <v xml:space="preserve"> c</v>
      </c>
      <c r="H211" s="4">
        <f ca="1">IF(ROUNDDOWN(E211/100000,0)=0,1,ROUNDDOWN(E211/100000,0))</f>
        <v>1</v>
      </c>
      <c r="I211" t="s">
        <v>33</v>
      </c>
      <c r="J211" t="str">
        <f ca="1">VLOOKUP(RANDBETWEEN(1,5),lookups!$C$1:$D$5,2,FALSE)</f>
        <v>norway</v>
      </c>
      <c r="K211" t="str">
        <f ca="1">VLOOKUP(RANDBETWEEN(1,2),lookups!$G$1:$H$2,2,FALSE)</f>
        <v>flat</v>
      </c>
      <c r="L211">
        <v>10</v>
      </c>
      <c r="M211" t="str">
        <f ca="1">VLOOKUP(RANDBETWEEN(1,7),lookups!$I$1:$J$7,2,FALSE)</f>
        <v>c</v>
      </c>
      <c r="N211" s="2">
        <f ca="1">E211*(1-(RANDBETWEEN(1,50)/100))</f>
        <v>50028.72</v>
      </c>
      <c r="O211" s="2">
        <f ca="1">N211/12</f>
        <v>4169.0600000000004</v>
      </c>
      <c r="P211" s="2">
        <f ca="1">RANDBETWEEN(1,1.5)*((N211/12)*VLOOKUP(J211,'Weather by country'!$A$1:$C$5,3,FALSE))</f>
        <v>4169.0600000000004</v>
      </c>
      <c r="Q211" s="2">
        <f ca="1">(N211/12)*RANDBETWEEN(60,100)/100</f>
        <v>3543.7010000000005</v>
      </c>
      <c r="R211" s="2">
        <f ca="1">(N211/12)*RANDBETWEEN(60,100)/100</f>
        <v>3251.8668000000007</v>
      </c>
      <c r="S211" t="str">
        <f ca="1">VLOOKUP(J211,'Weather by country'!$A$1:$C$5,2,FALSE)</f>
        <v>fine</v>
      </c>
      <c r="T211" t="str">
        <f ca="1">VLOOKUP(RANDBETWEEN(1,5),lookups!$Q$1:$R$5,2,FALSE)</f>
        <v>n</v>
      </c>
      <c r="U211" t="str">
        <f ca="1">VLOOKUP(RANDBETWEEN(1,5),lookups!$Q$1:$R$5,2,FALSE)</f>
        <v>y</v>
      </c>
      <c r="V211" t="str">
        <f ca="1">IF(P211=O211,"y","n")</f>
        <v>y</v>
      </c>
    </row>
    <row r="212" spans="1:22" x14ac:dyDescent="0.35">
      <c r="A212" t="s">
        <v>31</v>
      </c>
      <c r="B212" t="str">
        <f t="shared" si="3"/>
        <v>0000000212</v>
      </c>
      <c r="C212">
        <f ca="1">RANDBETWEEN(5,20)</f>
        <v>5</v>
      </c>
      <c r="D212">
        <f ca="1">RANDBETWEEN(0,C212)</f>
        <v>5</v>
      </c>
      <c r="E212" s="2">
        <f ca="1">RANDBETWEEN(100000,250000)</f>
        <v>248791</v>
      </c>
      <c r="F212">
        <f ca="1">RANDBETWEEN(5,100)</f>
        <v>22</v>
      </c>
      <c r="G212" t="str">
        <f ca="1">VLOOKUP(RANDBETWEEN(6,12),lookups!$A$1:$B$12,2,FALSE)</f>
        <v xml:space="preserve"> c</v>
      </c>
      <c r="H212" s="4">
        <f ca="1">ROUNDDOWN(E212/100000,0)</f>
        <v>2</v>
      </c>
      <c r="I212" t="s">
        <v>33</v>
      </c>
      <c r="J212" t="str">
        <f ca="1">VLOOKUP(RANDBETWEEN(1,5),lookups!$C$1:$D$5,2,FALSE)</f>
        <v>uk</v>
      </c>
      <c r="K212" t="str">
        <f ca="1">VLOOKUP(RANDBETWEEN(1,2),lookups!$G$1:$H$2,2,FALSE)</f>
        <v>pitched</v>
      </c>
      <c r="L212">
        <v>10</v>
      </c>
      <c r="M212" t="str">
        <f ca="1">VLOOKUP(RANDBETWEEN(1,7),lookups!$I$1:$J$7,2,FALSE)</f>
        <v>c</v>
      </c>
      <c r="N212" s="2">
        <f ca="1">E212*(1-(RANDBETWEEN(1,50)/100))</f>
        <v>146786.69000000003</v>
      </c>
      <c r="O212" s="2">
        <f ca="1">N212/12</f>
        <v>12232.224166666669</v>
      </c>
      <c r="P212" s="2">
        <f ca="1">RANDBETWEEN(1,1.5)*((N212/12)*VLOOKUP(J212,'Weather by country'!$A$1:$C$5,3,FALSE))</f>
        <v>12232.224166666669</v>
      </c>
      <c r="Q212" s="2">
        <f ca="1">(N212/12)*RANDBETWEEN(60,100)/100</f>
        <v>8440.2346750000015</v>
      </c>
      <c r="R212" s="2">
        <f ca="1">(N212/12)*RANDBETWEEN(60,100)/100</f>
        <v>8562.5569166666683</v>
      </c>
      <c r="S212" t="str">
        <f ca="1">VLOOKUP(J212,'Weather by country'!$A$1:$C$5,2,FALSE)</f>
        <v>fine</v>
      </c>
      <c r="T212" t="str">
        <f ca="1">VLOOKUP(RANDBETWEEN(1,5),lookups!$Q$1:$R$5,2,FALSE)</f>
        <v>y</v>
      </c>
      <c r="U212" t="str">
        <f ca="1">VLOOKUP(RANDBETWEEN(1,5),lookups!$Q$1:$R$5,2,FALSE)</f>
        <v>y</v>
      </c>
      <c r="V212" t="str">
        <f ca="1">IF(P212=O212,"y","n")</f>
        <v>y</v>
      </c>
    </row>
    <row r="213" spans="1:22" x14ac:dyDescent="0.35">
      <c r="A213" t="s">
        <v>32</v>
      </c>
      <c r="B213" t="str">
        <f>TEXT(ROW(A213),"0000000000")</f>
        <v>0000000213</v>
      </c>
      <c r="C213">
        <f ca="1">RANDBETWEEN(1,20)</f>
        <v>10</v>
      </c>
      <c r="D213">
        <f ca="1">RANDBETWEEN(0,C213)</f>
        <v>3</v>
      </c>
      <c r="E213" s="2">
        <f ca="1">RANDBETWEEN(50000,100000)</f>
        <v>81771</v>
      </c>
      <c r="F213">
        <f ca="1">RANDBETWEEN(5,100)</f>
        <v>16</v>
      </c>
      <c r="G213" t="str">
        <f ca="1">VLOOKUP(RANDBETWEEN(6,12),lookups!$A$1:$B$12,2,FALSE)</f>
        <v xml:space="preserve"> cc</v>
      </c>
      <c r="H213" s="4">
        <f ca="1">IF(ROUNDDOWN(E213/100000,0)=0,1,ROUNDDOWN(E213/100000,0))</f>
        <v>1</v>
      </c>
      <c r="I213" t="s">
        <v>33</v>
      </c>
      <c r="J213" t="str">
        <f ca="1">VLOOKUP(RANDBETWEEN(1,5),lookups!$C$1:$D$5,2,FALSE)</f>
        <v>norway</v>
      </c>
      <c r="K213" t="str">
        <f ca="1">VLOOKUP(RANDBETWEEN(1,2),lookups!$G$1:$H$2,2,FALSE)</f>
        <v>flat</v>
      </c>
      <c r="L213">
        <v>10</v>
      </c>
      <c r="M213" t="str">
        <f ca="1">VLOOKUP(RANDBETWEEN(1,7),lookups!$I$1:$J$7,2,FALSE)</f>
        <v>b</v>
      </c>
      <c r="N213" s="2">
        <f ca="1">E213*(1-(RANDBETWEEN(1,50)/100))</f>
        <v>57239.7</v>
      </c>
      <c r="O213" s="2">
        <f ca="1">N213/12</f>
        <v>4769.9749999999995</v>
      </c>
      <c r="P213" s="2">
        <f ca="1">RANDBETWEEN(1,1.5)*((N213/12)*VLOOKUP(J213,'Weather by country'!$A$1:$C$5,3,FALSE))</f>
        <v>4769.9749999999995</v>
      </c>
      <c r="Q213" s="2">
        <f ca="1">(N213/12)*RANDBETWEEN(60,100)/100</f>
        <v>4531.4762499999997</v>
      </c>
      <c r="R213" s="2">
        <f ca="1">(N213/12)*RANDBETWEEN(60,100)/100</f>
        <v>3386.6822499999998</v>
      </c>
      <c r="S213" t="str">
        <f ca="1">VLOOKUP(J213,'Weather by country'!$A$1:$C$5,2,FALSE)</f>
        <v>fine</v>
      </c>
      <c r="T213" t="str">
        <f ca="1">VLOOKUP(RANDBETWEEN(1,5),lookups!$Q$1:$R$5,2,FALSE)</f>
        <v>y</v>
      </c>
      <c r="U213" t="str">
        <f ca="1">VLOOKUP(RANDBETWEEN(1,5),lookups!$Q$1:$R$5,2,FALSE)</f>
        <v>y</v>
      </c>
      <c r="V213" t="str">
        <f ca="1">IF(P213=O213,"y","n")</f>
        <v>y</v>
      </c>
    </row>
    <row r="214" spans="1:22" x14ac:dyDescent="0.35">
      <c r="A214" t="s">
        <v>31</v>
      </c>
      <c r="B214" t="str">
        <f t="shared" si="3"/>
        <v>0000000214</v>
      </c>
      <c r="C214">
        <f ca="1">RANDBETWEEN(5,20)</f>
        <v>9</v>
      </c>
      <c r="D214">
        <f ca="1">RANDBETWEEN(0,C214)</f>
        <v>1</v>
      </c>
      <c r="E214" s="2">
        <f ca="1">RANDBETWEEN(100000,250000)</f>
        <v>234834</v>
      </c>
      <c r="F214">
        <f ca="1">RANDBETWEEN(5,100)</f>
        <v>27</v>
      </c>
      <c r="G214" t="str">
        <f ca="1">VLOOKUP(RANDBETWEEN(6,12),lookups!$A$1:$B$12,2,FALSE)</f>
        <v xml:space="preserve"> ccc</v>
      </c>
      <c r="H214" s="4">
        <f ca="1">ROUNDDOWN(E214/100000,0)</f>
        <v>2</v>
      </c>
      <c r="I214" t="s">
        <v>33</v>
      </c>
      <c r="J214" t="str">
        <f ca="1">VLOOKUP(RANDBETWEEN(1,5),lookups!$C$1:$D$5,2,FALSE)</f>
        <v>finland</v>
      </c>
      <c r="K214" t="str">
        <f ca="1">VLOOKUP(RANDBETWEEN(1,2),lookups!$G$1:$H$2,2,FALSE)</f>
        <v>flat</v>
      </c>
      <c r="L214">
        <v>10</v>
      </c>
      <c r="M214" t="str">
        <f ca="1">VLOOKUP(RANDBETWEEN(1,7),lookups!$I$1:$J$7,2,FALSE)</f>
        <v>b</v>
      </c>
      <c r="N214" s="2">
        <f ca="1">E214*(1-(RANDBETWEEN(1,50)/100))</f>
        <v>129158.70000000001</v>
      </c>
      <c r="O214" s="2">
        <f ca="1">N214/12</f>
        <v>10763.225</v>
      </c>
      <c r="P214" s="2">
        <f ca="1">RANDBETWEEN(1,1.5)*((N214/12)*VLOOKUP(J214,'Weather by country'!$A$1:$C$5,3,FALSE))</f>
        <v>8610.58</v>
      </c>
      <c r="Q214" s="2">
        <f ca="1">(N214/12)*RANDBETWEEN(60,100)/100</f>
        <v>7641.8897499999994</v>
      </c>
      <c r="R214" s="2">
        <f ca="1">(N214/12)*RANDBETWEEN(60,100)/100</f>
        <v>8287.68325</v>
      </c>
      <c r="S214" t="str">
        <f ca="1">VLOOKUP(J214,'Weather by country'!$A$1:$C$5,2,FALSE)</f>
        <v>l-rain</v>
      </c>
      <c r="T214" t="str">
        <f ca="1">VLOOKUP(RANDBETWEEN(1,5),lookups!$Q$1:$R$5,2,FALSE)</f>
        <v>n</v>
      </c>
      <c r="U214" t="str">
        <f ca="1">VLOOKUP(RANDBETWEEN(1,5),lookups!$Q$1:$R$5,2,FALSE)</f>
        <v>n</v>
      </c>
      <c r="V214" t="str">
        <f ca="1">IF(P214=O214,"y","n")</f>
        <v>n</v>
      </c>
    </row>
    <row r="215" spans="1:22" x14ac:dyDescent="0.35">
      <c r="A215" t="s">
        <v>32</v>
      </c>
      <c r="B215" t="str">
        <f>TEXT(ROW(A215),"0000000000")</f>
        <v>0000000215</v>
      </c>
      <c r="C215">
        <f ca="1">RANDBETWEEN(1,20)</f>
        <v>4</v>
      </c>
      <c r="D215">
        <f ca="1">RANDBETWEEN(0,C215)</f>
        <v>3</v>
      </c>
      <c r="E215" s="2">
        <f ca="1">RANDBETWEEN(50000,100000)</f>
        <v>61734</v>
      </c>
      <c r="F215">
        <f ca="1">RANDBETWEEN(5,100)</f>
        <v>18</v>
      </c>
      <c r="G215" t="str">
        <f ca="1">VLOOKUP(RANDBETWEEN(6,12),lookups!$A$1:$B$12,2,FALSE)</f>
        <v xml:space="preserve"> d</v>
      </c>
      <c r="H215" s="4">
        <f ca="1">IF(ROUNDDOWN(E215/100000,0)=0,1,ROUNDDOWN(E215/100000,0))</f>
        <v>1</v>
      </c>
      <c r="I215" t="s">
        <v>33</v>
      </c>
      <c r="J215" t="str">
        <f ca="1">VLOOKUP(RANDBETWEEN(1,5),lookups!$C$1:$D$5,2,FALSE)</f>
        <v>denmark</v>
      </c>
      <c r="K215" t="str">
        <f ca="1">VLOOKUP(RANDBETWEEN(1,2),lookups!$G$1:$H$2,2,FALSE)</f>
        <v>flat</v>
      </c>
      <c r="L215">
        <v>10</v>
      </c>
      <c r="M215" t="str">
        <f ca="1">VLOOKUP(RANDBETWEEN(1,7),lookups!$I$1:$J$7,2,FALSE)</f>
        <v>a</v>
      </c>
      <c r="N215" s="2">
        <f ca="1">E215*(1-(RANDBETWEEN(1,50)/100))</f>
        <v>54943.26</v>
      </c>
      <c r="O215" s="2">
        <f ca="1">N215/12</f>
        <v>4578.6050000000005</v>
      </c>
      <c r="P215" s="2">
        <f ca="1">RANDBETWEEN(1,1.5)*((N215/12)*VLOOKUP(J215,'Weather by country'!$A$1:$C$5,3,FALSE))</f>
        <v>4578.6050000000005</v>
      </c>
      <c r="Q215" s="2">
        <f ca="1">(N215/12)*RANDBETWEEN(60,100)/100</f>
        <v>4349.6747500000001</v>
      </c>
      <c r="R215" s="2">
        <f ca="1">(N215/12)*RANDBETWEEN(60,100)/100</f>
        <v>4166.5305500000004</v>
      </c>
      <c r="S215" t="str">
        <f ca="1">VLOOKUP(J215,'Weather by country'!$A$1:$C$5,2,FALSE)</f>
        <v>fine</v>
      </c>
      <c r="T215" t="str">
        <f ca="1">VLOOKUP(RANDBETWEEN(1,5),lookups!$Q$1:$R$5,2,FALSE)</f>
        <v>y</v>
      </c>
      <c r="U215" t="str">
        <f ca="1">VLOOKUP(RANDBETWEEN(1,5),lookups!$Q$1:$R$5,2,FALSE)</f>
        <v>y</v>
      </c>
      <c r="V215" t="str">
        <f ca="1">IF(P215=O215,"y","n")</f>
        <v>y</v>
      </c>
    </row>
    <row r="216" spans="1:22" x14ac:dyDescent="0.35">
      <c r="A216" t="s">
        <v>31</v>
      </c>
      <c r="B216" t="str">
        <f t="shared" si="3"/>
        <v>0000000216</v>
      </c>
      <c r="C216">
        <f ca="1">RANDBETWEEN(5,20)</f>
        <v>7</v>
      </c>
      <c r="D216">
        <f ca="1">RANDBETWEEN(0,C216)</f>
        <v>5</v>
      </c>
      <c r="E216" s="2">
        <f ca="1">RANDBETWEEN(100000,250000)</f>
        <v>116639</v>
      </c>
      <c r="F216">
        <f ca="1">RANDBETWEEN(5,100)</f>
        <v>99</v>
      </c>
      <c r="G216" t="str">
        <f ca="1">VLOOKUP(RANDBETWEEN(6,12),lookups!$A$1:$B$12,2,FALSE)</f>
        <v xml:space="preserve"> d</v>
      </c>
      <c r="H216" s="4">
        <f ca="1">ROUNDDOWN(E216/100000,0)</f>
        <v>1</v>
      </c>
      <c r="I216" t="s">
        <v>33</v>
      </c>
      <c r="J216" t="str">
        <f ca="1">VLOOKUP(RANDBETWEEN(1,5),lookups!$C$1:$D$5,2,FALSE)</f>
        <v>denmark</v>
      </c>
      <c r="K216" t="str">
        <f ca="1">VLOOKUP(RANDBETWEEN(1,2),lookups!$G$1:$H$2,2,FALSE)</f>
        <v>flat</v>
      </c>
      <c r="L216">
        <v>10</v>
      </c>
      <c r="M216" t="str">
        <f ca="1">VLOOKUP(RANDBETWEEN(1,7),lookups!$I$1:$J$7,2,FALSE)</f>
        <v>c</v>
      </c>
      <c r="N216" s="2">
        <f ca="1">E216*(1-(RANDBETWEEN(1,50)/100))</f>
        <v>94477.590000000011</v>
      </c>
      <c r="O216" s="2">
        <f ca="1">N216/12</f>
        <v>7873.1325000000006</v>
      </c>
      <c r="P216" s="2">
        <f ca="1">RANDBETWEEN(1,1.5)*((N216/12)*VLOOKUP(J216,'Weather by country'!$A$1:$C$5,3,FALSE))</f>
        <v>7873.1325000000006</v>
      </c>
      <c r="Q216" s="2">
        <f ca="1">(N216/12)*RANDBETWEEN(60,100)/100</f>
        <v>6141.0433500000008</v>
      </c>
      <c r="R216" s="2">
        <f ca="1">(N216/12)*RANDBETWEEN(60,100)/100</f>
        <v>7007.0879250000007</v>
      </c>
      <c r="S216" t="str">
        <f ca="1">VLOOKUP(J216,'Weather by country'!$A$1:$C$5,2,FALSE)</f>
        <v>fine</v>
      </c>
      <c r="T216" t="str">
        <f ca="1">VLOOKUP(RANDBETWEEN(1,5),lookups!$Q$1:$R$5,2,FALSE)</f>
        <v>n</v>
      </c>
      <c r="U216" t="str">
        <f ca="1">VLOOKUP(RANDBETWEEN(1,5),lookups!$Q$1:$R$5,2,FALSE)</f>
        <v>n</v>
      </c>
      <c r="V216" t="str">
        <f ca="1">IF(P216=O216,"y","n")</f>
        <v>y</v>
      </c>
    </row>
    <row r="217" spans="1:22" x14ac:dyDescent="0.35">
      <c r="A217" t="s">
        <v>32</v>
      </c>
      <c r="B217" t="str">
        <f>TEXT(ROW(A217),"0000000000")</f>
        <v>0000000217</v>
      </c>
      <c r="C217">
        <f ca="1">RANDBETWEEN(1,20)</f>
        <v>10</v>
      </c>
      <c r="D217">
        <f ca="1">RANDBETWEEN(0,C217)</f>
        <v>8</v>
      </c>
      <c r="E217" s="2">
        <f ca="1">RANDBETWEEN(50000,100000)</f>
        <v>78639</v>
      </c>
      <c r="F217">
        <f ca="1">RANDBETWEEN(5,100)</f>
        <v>37</v>
      </c>
      <c r="G217" t="str">
        <f ca="1">VLOOKUP(RANDBETWEEN(6,12),lookups!$A$1:$B$12,2,FALSE)</f>
        <v xml:space="preserve"> c</v>
      </c>
      <c r="H217" s="4">
        <f ca="1">IF(ROUNDDOWN(E217/100000,0)=0,1,ROUNDDOWN(E217/100000,0))</f>
        <v>1</v>
      </c>
      <c r="I217" t="s">
        <v>33</v>
      </c>
      <c r="J217" t="str">
        <f ca="1">VLOOKUP(RANDBETWEEN(1,5),lookups!$C$1:$D$5,2,FALSE)</f>
        <v>sweden</v>
      </c>
      <c r="K217" t="str">
        <f ca="1">VLOOKUP(RANDBETWEEN(1,2),lookups!$G$1:$H$2,2,FALSE)</f>
        <v>pitched</v>
      </c>
      <c r="L217">
        <v>10</v>
      </c>
      <c r="M217" t="str">
        <f ca="1">VLOOKUP(RANDBETWEEN(1,7),lookups!$I$1:$J$7,2,FALSE)</f>
        <v>c</v>
      </c>
      <c r="N217" s="2">
        <f ca="1">E217*(1-(RANDBETWEEN(1,50)/100))</f>
        <v>77066.22</v>
      </c>
      <c r="O217" s="2">
        <f ca="1">N217/12</f>
        <v>6422.1850000000004</v>
      </c>
      <c r="P217" s="2">
        <f ca="1">RANDBETWEEN(1,1.5)*((N217/12)*VLOOKUP(J217,'Weather by country'!$A$1:$C$5,3,FALSE))</f>
        <v>6422.1850000000004</v>
      </c>
      <c r="Q217" s="2">
        <f ca="1">(N217/12)*RANDBETWEEN(60,100)/100</f>
        <v>4045.9765500000003</v>
      </c>
      <c r="R217" s="2">
        <f ca="1">(N217/12)*RANDBETWEEN(60,100)/100</f>
        <v>4559.7513500000005</v>
      </c>
      <c r="S217" t="str">
        <f ca="1">VLOOKUP(J217,'Weather by country'!$A$1:$C$5,2,FALSE)</f>
        <v>fine</v>
      </c>
      <c r="T217" t="str">
        <f ca="1">VLOOKUP(RANDBETWEEN(1,5),lookups!$Q$1:$R$5,2,FALSE)</f>
        <v>y</v>
      </c>
      <c r="U217" t="str">
        <f ca="1">VLOOKUP(RANDBETWEEN(1,5),lookups!$Q$1:$R$5,2,FALSE)</f>
        <v>y</v>
      </c>
      <c r="V217" t="str">
        <f ca="1">IF(P217=O217,"y","n")</f>
        <v>y</v>
      </c>
    </row>
    <row r="218" spans="1:22" x14ac:dyDescent="0.35">
      <c r="A218" t="s">
        <v>31</v>
      </c>
      <c r="B218" t="str">
        <f t="shared" si="3"/>
        <v>0000000218</v>
      </c>
      <c r="C218">
        <f ca="1">RANDBETWEEN(5,20)</f>
        <v>11</v>
      </c>
      <c r="D218">
        <f ca="1">RANDBETWEEN(0,C218)</f>
        <v>6</v>
      </c>
      <c r="E218" s="2">
        <f ca="1">RANDBETWEEN(100000,250000)</f>
        <v>167557</v>
      </c>
      <c r="F218">
        <f ca="1">RANDBETWEEN(5,100)</f>
        <v>62</v>
      </c>
      <c r="G218" t="str">
        <f ca="1">VLOOKUP(RANDBETWEEN(6,12),lookups!$A$1:$B$12,2,FALSE)</f>
        <v xml:space="preserve"> cc</v>
      </c>
      <c r="H218" s="4">
        <f ca="1">ROUNDDOWN(E218/100000,0)</f>
        <v>1</v>
      </c>
      <c r="I218" t="s">
        <v>33</v>
      </c>
      <c r="J218" t="str">
        <f ca="1">VLOOKUP(RANDBETWEEN(1,5),lookups!$C$1:$D$5,2,FALSE)</f>
        <v>denmark</v>
      </c>
      <c r="K218" t="str">
        <f ca="1">VLOOKUP(RANDBETWEEN(1,2),lookups!$G$1:$H$2,2,FALSE)</f>
        <v>flat</v>
      </c>
      <c r="L218">
        <v>10</v>
      </c>
      <c r="M218" t="str">
        <f ca="1">VLOOKUP(RANDBETWEEN(1,7),lookups!$I$1:$J$7,2,FALSE)</f>
        <v>a</v>
      </c>
      <c r="N218" s="2">
        <f ca="1">E218*(1-(RANDBETWEEN(1,50)/100))</f>
        <v>115614.32999999999</v>
      </c>
      <c r="O218" s="2">
        <f ca="1">N218/12</f>
        <v>9634.5274999999983</v>
      </c>
      <c r="P218" s="2">
        <f ca="1">RANDBETWEEN(1,1.5)*((N218/12)*VLOOKUP(J218,'Weather by country'!$A$1:$C$5,3,FALSE))</f>
        <v>9634.5274999999983</v>
      </c>
      <c r="Q218" s="2">
        <f ca="1">(N218/12)*RANDBETWEEN(60,100)/100</f>
        <v>5973.407049999998</v>
      </c>
      <c r="R218" s="2">
        <f ca="1">(N218/12)*RANDBETWEEN(60,100)/100</f>
        <v>7611.2767249999988</v>
      </c>
      <c r="S218" t="str">
        <f ca="1">VLOOKUP(J218,'Weather by country'!$A$1:$C$5,2,FALSE)</f>
        <v>fine</v>
      </c>
      <c r="T218" t="str">
        <f ca="1">VLOOKUP(RANDBETWEEN(1,5),lookups!$Q$1:$R$5,2,FALSE)</f>
        <v>y</v>
      </c>
      <c r="U218" t="str">
        <f ca="1">VLOOKUP(RANDBETWEEN(1,5),lookups!$Q$1:$R$5,2,FALSE)</f>
        <v>y</v>
      </c>
      <c r="V218" t="str">
        <f ca="1">IF(P218=O218,"y","n")</f>
        <v>y</v>
      </c>
    </row>
    <row r="219" spans="1:22" x14ac:dyDescent="0.35">
      <c r="A219" t="s">
        <v>32</v>
      </c>
      <c r="B219" t="str">
        <f>TEXT(ROW(A219),"0000000000")</f>
        <v>0000000219</v>
      </c>
      <c r="C219">
        <f ca="1">RANDBETWEEN(1,20)</f>
        <v>4</v>
      </c>
      <c r="D219">
        <f ca="1">RANDBETWEEN(0,C219)</f>
        <v>2</v>
      </c>
      <c r="E219" s="2">
        <f ca="1">RANDBETWEEN(50000,100000)</f>
        <v>56692</v>
      </c>
      <c r="F219">
        <f ca="1">RANDBETWEEN(5,100)</f>
        <v>56</v>
      </c>
      <c r="G219" t="str">
        <f ca="1">VLOOKUP(RANDBETWEEN(6,12),lookups!$A$1:$B$12,2,FALSE)</f>
        <v xml:space="preserve"> ccc</v>
      </c>
      <c r="H219" s="4">
        <f ca="1">IF(ROUNDDOWN(E219/100000,0)=0,1,ROUNDDOWN(E219/100000,0))</f>
        <v>1</v>
      </c>
      <c r="I219" t="s">
        <v>33</v>
      </c>
      <c r="J219" t="str">
        <f ca="1">VLOOKUP(RANDBETWEEN(1,5),lookups!$C$1:$D$5,2,FALSE)</f>
        <v>uk</v>
      </c>
      <c r="K219" t="str">
        <f ca="1">VLOOKUP(RANDBETWEEN(1,2),lookups!$G$1:$H$2,2,FALSE)</f>
        <v>pitched</v>
      </c>
      <c r="L219">
        <v>10</v>
      </c>
      <c r="M219" t="str">
        <f ca="1">VLOOKUP(RANDBETWEEN(1,7),lookups!$I$1:$J$7,2,FALSE)</f>
        <v>c</v>
      </c>
      <c r="N219" s="2">
        <f ca="1">E219*(1-(RANDBETWEEN(1,50)/100))</f>
        <v>35149.040000000001</v>
      </c>
      <c r="O219" s="2">
        <f ca="1">N219/12</f>
        <v>2929.0866666666666</v>
      </c>
      <c r="P219" s="2">
        <f ca="1">RANDBETWEEN(1,1.5)*((N219/12)*VLOOKUP(J219,'Weather by country'!$A$1:$C$5,3,FALSE))</f>
        <v>2929.0866666666666</v>
      </c>
      <c r="Q219" s="2">
        <f ca="1">(N219/12)*RANDBETWEEN(60,100)/100</f>
        <v>1933.1972000000001</v>
      </c>
      <c r="R219" s="2">
        <f ca="1">(N219/12)*RANDBETWEEN(60,100)/100</f>
        <v>2167.5241333333333</v>
      </c>
      <c r="S219" t="str">
        <f ca="1">VLOOKUP(J219,'Weather by country'!$A$1:$C$5,2,FALSE)</f>
        <v>fine</v>
      </c>
      <c r="T219" t="str">
        <f ca="1">VLOOKUP(RANDBETWEEN(1,5),lookups!$Q$1:$R$5,2,FALSE)</f>
        <v>y</v>
      </c>
      <c r="U219" t="str">
        <f ca="1">VLOOKUP(RANDBETWEEN(1,5),lookups!$Q$1:$R$5,2,FALSE)</f>
        <v>y</v>
      </c>
      <c r="V219" t="str">
        <f ca="1">IF(P219=O219,"y","n")</f>
        <v>y</v>
      </c>
    </row>
    <row r="220" spans="1:22" x14ac:dyDescent="0.35">
      <c r="A220" t="s">
        <v>31</v>
      </c>
      <c r="B220" t="str">
        <f t="shared" si="3"/>
        <v>0000000220</v>
      </c>
      <c r="C220">
        <f ca="1">RANDBETWEEN(5,20)</f>
        <v>11</v>
      </c>
      <c r="D220">
        <f ca="1">RANDBETWEEN(0,C220)</f>
        <v>2</v>
      </c>
      <c r="E220" s="2">
        <f ca="1">RANDBETWEEN(100000,250000)</f>
        <v>183521</v>
      </c>
      <c r="F220">
        <f ca="1">RANDBETWEEN(5,100)</f>
        <v>89</v>
      </c>
      <c r="G220" t="str">
        <f ca="1">VLOOKUP(RANDBETWEEN(6,12),lookups!$A$1:$B$12,2,FALSE)</f>
        <v xml:space="preserve"> cc</v>
      </c>
      <c r="H220" s="4">
        <f ca="1">ROUNDDOWN(E220/100000,0)</f>
        <v>1</v>
      </c>
      <c r="I220" t="s">
        <v>33</v>
      </c>
      <c r="J220" t="str">
        <f ca="1">VLOOKUP(RANDBETWEEN(1,5),lookups!$C$1:$D$5,2,FALSE)</f>
        <v>sweden</v>
      </c>
      <c r="K220" t="str">
        <f ca="1">VLOOKUP(RANDBETWEEN(1,2),lookups!$G$1:$H$2,2,FALSE)</f>
        <v>flat</v>
      </c>
      <c r="L220">
        <v>10</v>
      </c>
      <c r="M220" t="str">
        <f ca="1">VLOOKUP(RANDBETWEEN(1,7),lookups!$I$1:$J$7,2,FALSE)</f>
        <v>c</v>
      </c>
      <c r="N220" s="2">
        <f ca="1">E220*(1-(RANDBETWEEN(1,50)/100))</f>
        <v>130299.90999999999</v>
      </c>
      <c r="O220" s="2">
        <f ca="1">N220/12</f>
        <v>10858.325833333332</v>
      </c>
      <c r="P220" s="2">
        <f ca="1">RANDBETWEEN(1,1.5)*((N220/12)*VLOOKUP(J220,'Weather by country'!$A$1:$C$5,3,FALSE))</f>
        <v>10858.325833333332</v>
      </c>
      <c r="Q220" s="2">
        <f ca="1">(N220/12)*RANDBETWEEN(60,100)/100</f>
        <v>9120.9936999999991</v>
      </c>
      <c r="R220" s="2">
        <f ca="1">(N220/12)*RANDBETWEEN(60,100)/100</f>
        <v>10423.9928</v>
      </c>
      <c r="S220" t="str">
        <f ca="1">VLOOKUP(J220,'Weather by country'!$A$1:$C$5,2,FALSE)</f>
        <v>fine</v>
      </c>
      <c r="T220" t="str">
        <f ca="1">VLOOKUP(RANDBETWEEN(1,5),lookups!$Q$1:$R$5,2,FALSE)</f>
        <v>n</v>
      </c>
      <c r="U220" t="str">
        <f ca="1">VLOOKUP(RANDBETWEEN(1,5),lookups!$Q$1:$R$5,2,FALSE)</f>
        <v>n</v>
      </c>
      <c r="V220" t="str">
        <f ca="1">IF(P220=O220,"y","n")</f>
        <v>y</v>
      </c>
    </row>
    <row r="221" spans="1:22" x14ac:dyDescent="0.35">
      <c r="A221" t="s">
        <v>32</v>
      </c>
      <c r="B221" t="str">
        <f>TEXT(ROW(A221),"0000000000")</f>
        <v>0000000221</v>
      </c>
      <c r="C221">
        <f ca="1">RANDBETWEEN(1,20)</f>
        <v>10</v>
      </c>
      <c r="D221">
        <f ca="1">RANDBETWEEN(0,C221)</f>
        <v>4</v>
      </c>
      <c r="E221" s="2">
        <f ca="1">RANDBETWEEN(50000,100000)</f>
        <v>77264</v>
      </c>
      <c r="F221">
        <f ca="1">RANDBETWEEN(5,100)</f>
        <v>32</v>
      </c>
      <c r="G221" t="str">
        <f ca="1">VLOOKUP(RANDBETWEEN(6,12),lookups!$A$1:$B$12,2,FALSE)</f>
        <v xml:space="preserve"> cc</v>
      </c>
      <c r="H221" s="4">
        <f ca="1">IF(ROUNDDOWN(E221/100000,0)=0,1,ROUNDDOWN(E221/100000,0))</f>
        <v>1</v>
      </c>
      <c r="I221" t="s">
        <v>33</v>
      </c>
      <c r="J221" t="str">
        <f ca="1">VLOOKUP(RANDBETWEEN(1,5),lookups!$C$1:$D$5,2,FALSE)</f>
        <v>norway</v>
      </c>
      <c r="K221" t="str">
        <f ca="1">VLOOKUP(RANDBETWEEN(1,2),lookups!$G$1:$H$2,2,FALSE)</f>
        <v>flat</v>
      </c>
      <c r="L221">
        <v>10</v>
      </c>
      <c r="M221" t="str">
        <f ca="1">VLOOKUP(RANDBETWEEN(1,7),lookups!$I$1:$J$7,2,FALSE)</f>
        <v>a</v>
      </c>
      <c r="N221" s="2">
        <f ca="1">E221*(1-(RANDBETWEEN(1,50)/100))</f>
        <v>57175.360000000001</v>
      </c>
      <c r="O221" s="2">
        <f ca="1">N221/12</f>
        <v>4764.6133333333337</v>
      </c>
      <c r="P221" s="2">
        <f ca="1">RANDBETWEEN(1,1.5)*((N221/12)*VLOOKUP(J221,'Weather by country'!$A$1:$C$5,3,FALSE))</f>
        <v>4764.6133333333337</v>
      </c>
      <c r="Q221" s="2">
        <f ca="1">(N221/12)*RANDBETWEEN(60,100)/100</f>
        <v>3621.1061333333332</v>
      </c>
      <c r="R221" s="2">
        <f ca="1">(N221/12)*RANDBETWEEN(60,100)/100</f>
        <v>3430.5216000000005</v>
      </c>
      <c r="S221" t="str">
        <f ca="1">VLOOKUP(J221,'Weather by country'!$A$1:$C$5,2,FALSE)</f>
        <v>fine</v>
      </c>
      <c r="T221" t="str">
        <f ca="1">VLOOKUP(RANDBETWEEN(1,5),lookups!$Q$1:$R$5,2,FALSE)</f>
        <v>n</v>
      </c>
      <c r="U221" t="str">
        <f ca="1">VLOOKUP(RANDBETWEEN(1,5),lookups!$Q$1:$R$5,2,FALSE)</f>
        <v>n</v>
      </c>
      <c r="V221" t="str">
        <f ca="1">IF(P221=O221,"y","n")</f>
        <v>y</v>
      </c>
    </row>
    <row r="222" spans="1:22" x14ac:dyDescent="0.35">
      <c r="A222" t="s">
        <v>31</v>
      </c>
      <c r="B222" t="str">
        <f t="shared" si="3"/>
        <v>0000000222</v>
      </c>
      <c r="C222">
        <f ca="1">RANDBETWEEN(5,20)</f>
        <v>10</v>
      </c>
      <c r="D222">
        <f ca="1">RANDBETWEEN(0,C222)</f>
        <v>1</v>
      </c>
      <c r="E222" s="2">
        <f ca="1">RANDBETWEEN(100000,250000)</f>
        <v>131293</v>
      </c>
      <c r="F222">
        <f ca="1">RANDBETWEEN(5,100)</f>
        <v>100</v>
      </c>
      <c r="G222" t="str">
        <f ca="1">VLOOKUP(RANDBETWEEN(6,12),lookups!$A$1:$B$12,2,FALSE)</f>
        <v xml:space="preserve"> b</v>
      </c>
      <c r="H222" s="4">
        <f ca="1">ROUNDDOWN(E222/100000,0)</f>
        <v>1</v>
      </c>
      <c r="I222" t="s">
        <v>33</v>
      </c>
      <c r="J222" t="str">
        <f ca="1">VLOOKUP(RANDBETWEEN(1,5),lookups!$C$1:$D$5,2,FALSE)</f>
        <v>sweden</v>
      </c>
      <c r="K222" t="str">
        <f ca="1">VLOOKUP(RANDBETWEEN(1,2),lookups!$G$1:$H$2,2,FALSE)</f>
        <v>flat</v>
      </c>
      <c r="L222">
        <v>10</v>
      </c>
      <c r="M222" t="str">
        <f ca="1">VLOOKUP(RANDBETWEEN(1,7),lookups!$I$1:$J$7,2,FALSE)</f>
        <v>c</v>
      </c>
      <c r="N222" s="2">
        <f ca="1">E222*(1-(RANDBETWEEN(1,50)/100))</f>
        <v>78775.8</v>
      </c>
      <c r="O222" s="2">
        <f ca="1">N222/12</f>
        <v>6564.6500000000005</v>
      </c>
      <c r="P222" s="2">
        <f ca="1">RANDBETWEEN(1,1.5)*((N222/12)*VLOOKUP(J222,'Weather by country'!$A$1:$C$5,3,FALSE))</f>
        <v>6564.6500000000005</v>
      </c>
      <c r="Q222" s="2">
        <f ca="1">(N222/12)*RANDBETWEEN(60,100)/100</f>
        <v>6564.65</v>
      </c>
      <c r="R222" s="2">
        <f ca="1">(N222/12)*RANDBETWEEN(60,100)/100</f>
        <v>4857.8410000000003</v>
      </c>
      <c r="S222" t="str">
        <f ca="1">VLOOKUP(J222,'Weather by country'!$A$1:$C$5,2,FALSE)</f>
        <v>fine</v>
      </c>
      <c r="T222" t="str">
        <f ca="1">VLOOKUP(RANDBETWEEN(1,5),lookups!$Q$1:$R$5,2,FALSE)</f>
        <v>n</v>
      </c>
      <c r="U222" t="str">
        <f ca="1">VLOOKUP(RANDBETWEEN(1,5),lookups!$Q$1:$R$5,2,FALSE)</f>
        <v>y</v>
      </c>
      <c r="V222" t="str">
        <f ca="1">IF(P222=O222,"y","n")</f>
        <v>y</v>
      </c>
    </row>
    <row r="223" spans="1:22" x14ac:dyDescent="0.35">
      <c r="A223" t="s">
        <v>32</v>
      </c>
      <c r="B223" t="str">
        <f>TEXT(ROW(A223),"0000000000")</f>
        <v>0000000223</v>
      </c>
      <c r="C223">
        <f ca="1">RANDBETWEEN(1,20)</f>
        <v>17</v>
      </c>
      <c r="D223">
        <f ca="1">RANDBETWEEN(0,C223)</f>
        <v>16</v>
      </c>
      <c r="E223" s="2">
        <f ca="1">RANDBETWEEN(50000,100000)</f>
        <v>68549</v>
      </c>
      <c r="F223">
        <f ca="1">RANDBETWEEN(5,100)</f>
        <v>80</v>
      </c>
      <c r="G223" t="str">
        <f ca="1">VLOOKUP(RANDBETWEEN(6,12),lookups!$A$1:$B$12,2,FALSE)</f>
        <v xml:space="preserve"> c</v>
      </c>
      <c r="H223" s="4">
        <f ca="1">IF(ROUNDDOWN(E223/100000,0)=0,1,ROUNDDOWN(E223/100000,0))</f>
        <v>1</v>
      </c>
      <c r="I223" t="s">
        <v>33</v>
      </c>
      <c r="J223" t="str">
        <f ca="1">VLOOKUP(RANDBETWEEN(1,5),lookups!$C$1:$D$5,2,FALSE)</f>
        <v>denmark</v>
      </c>
      <c r="K223" t="str">
        <f ca="1">VLOOKUP(RANDBETWEEN(1,2),lookups!$G$1:$H$2,2,FALSE)</f>
        <v>flat</v>
      </c>
      <c r="L223">
        <v>10</v>
      </c>
      <c r="M223" t="str">
        <f ca="1">VLOOKUP(RANDBETWEEN(1,7),lookups!$I$1:$J$7,2,FALSE)</f>
        <v>c</v>
      </c>
      <c r="N223" s="2">
        <f ca="1">E223*(1-(RANDBETWEEN(1,50)/100))</f>
        <v>67178.02</v>
      </c>
      <c r="O223" s="2">
        <f ca="1">N223/12</f>
        <v>5598.168333333334</v>
      </c>
      <c r="P223" s="2">
        <f ca="1">RANDBETWEEN(1,1.5)*((N223/12)*VLOOKUP(J223,'Weather by country'!$A$1:$C$5,3,FALSE))</f>
        <v>5598.168333333334</v>
      </c>
      <c r="Q223" s="2">
        <f ca="1">(N223/12)*RANDBETWEEN(60,100)/100</f>
        <v>4478.5346666666674</v>
      </c>
      <c r="R223" s="2">
        <f ca="1">(N223/12)*RANDBETWEEN(60,100)/100</f>
        <v>4142.6445666666668</v>
      </c>
      <c r="S223" t="str">
        <f ca="1">VLOOKUP(J223,'Weather by country'!$A$1:$C$5,2,FALSE)</f>
        <v>fine</v>
      </c>
      <c r="T223" t="str">
        <f ca="1">VLOOKUP(RANDBETWEEN(1,5),lookups!$Q$1:$R$5,2,FALSE)</f>
        <v>y</v>
      </c>
      <c r="U223" t="str">
        <f ca="1">VLOOKUP(RANDBETWEEN(1,5),lookups!$Q$1:$R$5,2,FALSE)</f>
        <v>y</v>
      </c>
      <c r="V223" t="str">
        <f ca="1">IF(P223=O223,"y","n")</f>
        <v>y</v>
      </c>
    </row>
    <row r="224" spans="1:22" x14ac:dyDescent="0.35">
      <c r="A224" t="s">
        <v>31</v>
      </c>
      <c r="B224" t="str">
        <f t="shared" si="3"/>
        <v>0000000224</v>
      </c>
      <c r="C224">
        <f ca="1">RANDBETWEEN(5,20)</f>
        <v>8</v>
      </c>
      <c r="D224">
        <f ca="1">RANDBETWEEN(0,C224)</f>
        <v>4</v>
      </c>
      <c r="E224" s="2">
        <f ca="1">RANDBETWEEN(100000,250000)</f>
        <v>176641</v>
      </c>
      <c r="F224">
        <f ca="1">RANDBETWEEN(5,100)</f>
        <v>38</v>
      </c>
      <c r="G224" t="str">
        <f ca="1">VLOOKUP(RANDBETWEEN(6,12),lookups!$A$1:$B$12,2,FALSE)</f>
        <v xml:space="preserve"> c</v>
      </c>
      <c r="H224" s="4">
        <f ca="1">ROUNDDOWN(E224/100000,0)</f>
        <v>1</v>
      </c>
      <c r="I224" t="s">
        <v>33</v>
      </c>
      <c r="J224" t="str">
        <f ca="1">VLOOKUP(RANDBETWEEN(1,5),lookups!$C$1:$D$5,2,FALSE)</f>
        <v>denmark</v>
      </c>
      <c r="K224" t="str">
        <f ca="1">VLOOKUP(RANDBETWEEN(1,2),lookups!$G$1:$H$2,2,FALSE)</f>
        <v>flat</v>
      </c>
      <c r="L224">
        <v>10</v>
      </c>
      <c r="M224" t="str">
        <f ca="1">VLOOKUP(RANDBETWEEN(1,7),lookups!$I$1:$J$7,2,FALSE)</f>
        <v>b</v>
      </c>
      <c r="N224" s="2">
        <f ca="1">E224*(1-(RANDBETWEEN(1,50)/100))</f>
        <v>157210.49</v>
      </c>
      <c r="O224" s="2">
        <f ca="1">N224/12</f>
        <v>13100.874166666666</v>
      </c>
      <c r="P224" s="2">
        <f ca="1">RANDBETWEEN(1,1.5)*((N224/12)*VLOOKUP(J224,'Weather by country'!$A$1:$C$5,3,FALSE))</f>
        <v>13100.874166666666</v>
      </c>
      <c r="Q224" s="2">
        <f ca="1">(N224/12)*RANDBETWEEN(60,100)/100</f>
        <v>12445.830458333334</v>
      </c>
      <c r="R224" s="2">
        <f ca="1">(N224/12)*RANDBETWEEN(60,100)/100</f>
        <v>9956.664366666666</v>
      </c>
      <c r="S224" t="str">
        <f ca="1">VLOOKUP(J224,'Weather by country'!$A$1:$C$5,2,FALSE)</f>
        <v>fine</v>
      </c>
      <c r="T224" t="str">
        <f ca="1">VLOOKUP(RANDBETWEEN(1,5),lookups!$Q$1:$R$5,2,FALSE)</f>
        <v>y</v>
      </c>
      <c r="U224" t="str">
        <f ca="1">VLOOKUP(RANDBETWEEN(1,5),lookups!$Q$1:$R$5,2,FALSE)</f>
        <v>y</v>
      </c>
      <c r="V224" t="str">
        <f ca="1">IF(P224=O224,"y","n")</f>
        <v>y</v>
      </c>
    </row>
    <row r="225" spans="1:22" x14ac:dyDescent="0.35">
      <c r="A225" t="s">
        <v>32</v>
      </c>
      <c r="B225" t="str">
        <f>TEXT(ROW(A225),"0000000000")</f>
        <v>0000000225</v>
      </c>
      <c r="C225">
        <f ca="1">RANDBETWEEN(1,20)</f>
        <v>16</v>
      </c>
      <c r="D225">
        <f ca="1">RANDBETWEEN(0,C225)</f>
        <v>15</v>
      </c>
      <c r="E225" s="2">
        <f ca="1">RANDBETWEEN(50000,100000)</f>
        <v>69347</v>
      </c>
      <c r="F225">
        <f ca="1">RANDBETWEEN(5,100)</f>
        <v>77</v>
      </c>
      <c r="G225" t="str">
        <f ca="1">VLOOKUP(RANDBETWEEN(6,12),lookups!$A$1:$B$12,2,FALSE)</f>
        <v xml:space="preserve"> b</v>
      </c>
      <c r="H225" s="4">
        <f ca="1">IF(ROUNDDOWN(E225/100000,0)=0,1,ROUNDDOWN(E225/100000,0))</f>
        <v>1</v>
      </c>
      <c r="I225" t="s">
        <v>33</v>
      </c>
      <c r="J225" t="str">
        <f ca="1">VLOOKUP(RANDBETWEEN(1,5),lookups!$C$1:$D$5,2,FALSE)</f>
        <v>norway</v>
      </c>
      <c r="K225" t="str">
        <f ca="1">VLOOKUP(RANDBETWEEN(1,2),lookups!$G$1:$H$2,2,FALSE)</f>
        <v>pitched</v>
      </c>
      <c r="L225">
        <v>10</v>
      </c>
      <c r="M225" t="str">
        <f ca="1">VLOOKUP(RANDBETWEEN(1,7),lookups!$I$1:$J$7,2,FALSE)</f>
        <v>b</v>
      </c>
      <c r="N225" s="2">
        <f ca="1">E225*(1-(RANDBETWEEN(1,50)/100))</f>
        <v>42995.14</v>
      </c>
      <c r="O225" s="2">
        <f ca="1">N225/12</f>
        <v>3582.9283333333333</v>
      </c>
      <c r="P225" s="2">
        <f ca="1">RANDBETWEEN(1,1.5)*((N225/12)*VLOOKUP(J225,'Weather by country'!$A$1:$C$5,3,FALSE))</f>
        <v>3582.9283333333333</v>
      </c>
      <c r="Q225" s="2">
        <f ca="1">(N225/12)*RANDBETWEEN(60,100)/100</f>
        <v>2651.3669666666665</v>
      </c>
      <c r="R225" s="2">
        <f ca="1">(N225/12)*RANDBETWEEN(60,100)/100</f>
        <v>3332.1233500000003</v>
      </c>
      <c r="S225" t="str">
        <f ca="1">VLOOKUP(J225,'Weather by country'!$A$1:$C$5,2,FALSE)</f>
        <v>fine</v>
      </c>
      <c r="T225" t="str">
        <f ca="1">VLOOKUP(RANDBETWEEN(1,5),lookups!$Q$1:$R$5,2,FALSE)</f>
        <v>y</v>
      </c>
      <c r="U225" t="str">
        <f ca="1">VLOOKUP(RANDBETWEEN(1,5),lookups!$Q$1:$R$5,2,FALSE)</f>
        <v>y</v>
      </c>
      <c r="V225" t="str">
        <f ca="1">IF(P225=O225,"y","n")</f>
        <v>y</v>
      </c>
    </row>
    <row r="226" spans="1:22" x14ac:dyDescent="0.35">
      <c r="A226" t="s">
        <v>31</v>
      </c>
      <c r="B226" t="str">
        <f t="shared" si="3"/>
        <v>0000000226</v>
      </c>
      <c r="C226">
        <f ca="1">RANDBETWEEN(5,20)</f>
        <v>10</v>
      </c>
      <c r="D226">
        <f ca="1">RANDBETWEEN(0,C226)</f>
        <v>7</v>
      </c>
      <c r="E226" s="2">
        <f ca="1">RANDBETWEEN(100000,250000)</f>
        <v>248187</v>
      </c>
      <c r="F226">
        <f ca="1">RANDBETWEEN(5,100)</f>
        <v>87</v>
      </c>
      <c r="G226" t="str">
        <f ca="1">VLOOKUP(RANDBETWEEN(6,12),lookups!$A$1:$B$12,2,FALSE)</f>
        <v xml:space="preserve"> d</v>
      </c>
      <c r="H226" s="4">
        <f ca="1">ROUNDDOWN(E226/100000,0)</f>
        <v>2</v>
      </c>
      <c r="I226" t="s">
        <v>33</v>
      </c>
      <c r="J226" t="str">
        <f ca="1">VLOOKUP(RANDBETWEEN(1,5),lookups!$C$1:$D$5,2,FALSE)</f>
        <v>norway</v>
      </c>
      <c r="K226" t="str">
        <f ca="1">VLOOKUP(RANDBETWEEN(1,2),lookups!$G$1:$H$2,2,FALSE)</f>
        <v>pitched</v>
      </c>
      <c r="L226">
        <v>10</v>
      </c>
      <c r="M226" t="str">
        <f ca="1">VLOOKUP(RANDBETWEEN(1,7),lookups!$I$1:$J$7,2,FALSE)</f>
        <v>a</v>
      </c>
      <c r="N226" s="2">
        <f ca="1">E226*(1-(RANDBETWEEN(1,50)/100))</f>
        <v>218404.56</v>
      </c>
      <c r="O226" s="2">
        <f ca="1">N226/12</f>
        <v>18200.38</v>
      </c>
      <c r="P226" s="2">
        <f ca="1">RANDBETWEEN(1,1.5)*((N226/12)*VLOOKUP(J226,'Weather by country'!$A$1:$C$5,3,FALSE))</f>
        <v>18200.38</v>
      </c>
      <c r="Q226" s="2">
        <f ca="1">(N226/12)*RANDBETWEEN(60,100)/100</f>
        <v>11830.246999999999</v>
      </c>
      <c r="R226" s="2">
        <f ca="1">(N226/12)*RANDBETWEEN(60,100)/100</f>
        <v>16744.349600000001</v>
      </c>
      <c r="S226" t="str">
        <f ca="1">VLOOKUP(J226,'Weather by country'!$A$1:$C$5,2,FALSE)</f>
        <v>fine</v>
      </c>
      <c r="T226" t="str">
        <f ca="1">VLOOKUP(RANDBETWEEN(1,5),lookups!$Q$1:$R$5,2,FALSE)</f>
        <v>n</v>
      </c>
      <c r="U226" t="str">
        <f ca="1">VLOOKUP(RANDBETWEEN(1,5),lookups!$Q$1:$R$5,2,FALSE)</f>
        <v>n</v>
      </c>
      <c r="V226" t="str">
        <f ca="1">IF(P226=O226,"y","n")</f>
        <v>y</v>
      </c>
    </row>
    <row r="227" spans="1:22" x14ac:dyDescent="0.35">
      <c r="A227" t="s">
        <v>32</v>
      </c>
      <c r="B227" t="str">
        <f>TEXT(ROW(A227),"0000000000")</f>
        <v>0000000227</v>
      </c>
      <c r="C227">
        <f ca="1">RANDBETWEEN(1,20)</f>
        <v>6</v>
      </c>
      <c r="D227">
        <f ca="1">RANDBETWEEN(0,C227)</f>
        <v>1</v>
      </c>
      <c r="E227" s="2">
        <f ca="1">RANDBETWEEN(50000,100000)</f>
        <v>57515</v>
      </c>
      <c r="F227">
        <f ca="1">RANDBETWEEN(5,100)</f>
        <v>25</v>
      </c>
      <c r="G227" t="str">
        <f ca="1">VLOOKUP(RANDBETWEEN(6,12),lookups!$A$1:$B$12,2,FALSE)</f>
        <v xml:space="preserve"> cc</v>
      </c>
      <c r="H227" s="4">
        <f ca="1">IF(ROUNDDOWN(E227/100000,0)=0,1,ROUNDDOWN(E227/100000,0))</f>
        <v>1</v>
      </c>
      <c r="I227" t="s">
        <v>33</v>
      </c>
      <c r="J227" t="str">
        <f ca="1">VLOOKUP(RANDBETWEEN(1,5),lookups!$C$1:$D$5,2,FALSE)</f>
        <v>finland</v>
      </c>
      <c r="K227" t="str">
        <f ca="1">VLOOKUP(RANDBETWEEN(1,2),lookups!$G$1:$H$2,2,FALSE)</f>
        <v>pitched</v>
      </c>
      <c r="L227">
        <v>10</v>
      </c>
      <c r="M227" t="str">
        <f ca="1">VLOOKUP(RANDBETWEEN(1,7),lookups!$I$1:$J$7,2,FALSE)</f>
        <v>c</v>
      </c>
      <c r="N227" s="2">
        <f ca="1">E227*(1-(RANDBETWEEN(1,50)/100))</f>
        <v>48312.6</v>
      </c>
      <c r="O227" s="2">
        <f ca="1">N227/12</f>
        <v>4026.0499999999997</v>
      </c>
      <c r="P227" s="2">
        <f ca="1">RANDBETWEEN(1,1.5)*((N227/12)*VLOOKUP(J227,'Weather by country'!$A$1:$C$5,3,FALSE))</f>
        <v>3220.84</v>
      </c>
      <c r="Q227" s="2">
        <f ca="1">(N227/12)*RANDBETWEEN(60,100)/100</f>
        <v>2818.2350000000001</v>
      </c>
      <c r="R227" s="2">
        <f ca="1">(N227/12)*RANDBETWEEN(60,100)/100</f>
        <v>3502.6634999999997</v>
      </c>
      <c r="S227" t="str">
        <f ca="1">VLOOKUP(J227,'Weather by country'!$A$1:$C$5,2,FALSE)</f>
        <v>l-rain</v>
      </c>
      <c r="T227" t="str">
        <f ca="1">VLOOKUP(RANDBETWEEN(1,5),lookups!$Q$1:$R$5,2,FALSE)</f>
        <v>n</v>
      </c>
      <c r="U227" t="str">
        <f ca="1">VLOOKUP(RANDBETWEEN(1,5),lookups!$Q$1:$R$5,2,FALSE)</f>
        <v>n</v>
      </c>
      <c r="V227" t="str">
        <f ca="1">IF(P227=O227,"y","n")</f>
        <v>n</v>
      </c>
    </row>
    <row r="228" spans="1:22" x14ac:dyDescent="0.35">
      <c r="A228" t="s">
        <v>31</v>
      </c>
      <c r="B228" t="str">
        <f t="shared" si="3"/>
        <v>0000000228</v>
      </c>
      <c r="C228">
        <f ca="1">RANDBETWEEN(5,20)</f>
        <v>13</v>
      </c>
      <c r="D228">
        <f ca="1">RANDBETWEEN(0,C228)</f>
        <v>1</v>
      </c>
      <c r="E228" s="2">
        <f ca="1">RANDBETWEEN(100000,250000)</f>
        <v>235830</v>
      </c>
      <c r="F228">
        <f ca="1">RANDBETWEEN(5,100)</f>
        <v>38</v>
      </c>
      <c r="G228" t="str">
        <f ca="1">VLOOKUP(RANDBETWEEN(6,12),lookups!$A$1:$B$12,2,FALSE)</f>
        <v xml:space="preserve"> d</v>
      </c>
      <c r="H228" s="4">
        <f ca="1">ROUNDDOWN(E228/100000,0)</f>
        <v>2</v>
      </c>
      <c r="I228" t="s">
        <v>33</v>
      </c>
      <c r="J228" t="str">
        <f ca="1">VLOOKUP(RANDBETWEEN(1,5),lookups!$C$1:$D$5,2,FALSE)</f>
        <v>uk</v>
      </c>
      <c r="K228" t="str">
        <f ca="1">VLOOKUP(RANDBETWEEN(1,2),lookups!$G$1:$H$2,2,FALSE)</f>
        <v>flat</v>
      </c>
      <c r="L228">
        <v>10</v>
      </c>
      <c r="M228" t="str">
        <f ca="1">VLOOKUP(RANDBETWEEN(1,7),lookups!$I$1:$J$7,2,FALSE)</f>
        <v>c</v>
      </c>
      <c r="N228" s="2">
        <f ca="1">E228*(1-(RANDBETWEEN(1,50)/100))</f>
        <v>183947.4</v>
      </c>
      <c r="O228" s="2">
        <f ca="1">N228/12</f>
        <v>15328.949999999999</v>
      </c>
      <c r="P228" s="2">
        <f ca="1">RANDBETWEEN(1,1.5)*((N228/12)*VLOOKUP(J228,'Weather by country'!$A$1:$C$5,3,FALSE))</f>
        <v>15328.949999999999</v>
      </c>
      <c r="Q228" s="2">
        <f ca="1">(N228/12)*RANDBETWEEN(60,100)/100</f>
        <v>13182.896999999999</v>
      </c>
      <c r="R228" s="2">
        <f ca="1">(N228/12)*RANDBETWEEN(60,100)/100</f>
        <v>9963.8174999999992</v>
      </c>
      <c r="S228" t="str">
        <f ca="1">VLOOKUP(J228,'Weather by country'!$A$1:$C$5,2,FALSE)</f>
        <v>fine</v>
      </c>
      <c r="T228" t="str">
        <f ca="1">VLOOKUP(RANDBETWEEN(1,5),lookups!$Q$1:$R$5,2,FALSE)</f>
        <v>y</v>
      </c>
      <c r="U228" t="str">
        <f ca="1">VLOOKUP(RANDBETWEEN(1,5),lookups!$Q$1:$R$5,2,FALSE)</f>
        <v>y</v>
      </c>
      <c r="V228" t="str">
        <f ca="1">IF(P228=O228,"y","n")</f>
        <v>y</v>
      </c>
    </row>
    <row r="229" spans="1:22" x14ac:dyDescent="0.35">
      <c r="A229" t="s">
        <v>32</v>
      </c>
      <c r="B229" t="str">
        <f>TEXT(ROW(A229),"0000000000")</f>
        <v>0000000229</v>
      </c>
      <c r="C229">
        <f ca="1">RANDBETWEEN(1,20)</f>
        <v>1</v>
      </c>
      <c r="D229">
        <f ca="1">RANDBETWEEN(0,C229)</f>
        <v>0</v>
      </c>
      <c r="E229" s="2">
        <f ca="1">RANDBETWEEN(50000,100000)</f>
        <v>57733</v>
      </c>
      <c r="F229">
        <f ca="1">RANDBETWEEN(5,100)</f>
        <v>66</v>
      </c>
      <c r="G229" t="str">
        <f ca="1">VLOOKUP(RANDBETWEEN(6,12),lookups!$A$1:$B$12,2,FALSE)</f>
        <v xml:space="preserve"> c</v>
      </c>
      <c r="H229" s="4">
        <f ca="1">IF(ROUNDDOWN(E229/100000,0)=0,1,ROUNDDOWN(E229/100000,0))</f>
        <v>1</v>
      </c>
      <c r="I229" t="s">
        <v>33</v>
      </c>
      <c r="J229" t="str">
        <f ca="1">VLOOKUP(RANDBETWEEN(1,5),lookups!$C$1:$D$5,2,FALSE)</f>
        <v>norway</v>
      </c>
      <c r="K229" t="str">
        <f ca="1">VLOOKUP(RANDBETWEEN(1,2),lookups!$G$1:$H$2,2,FALSE)</f>
        <v>pitched</v>
      </c>
      <c r="L229">
        <v>10</v>
      </c>
      <c r="M229" t="str">
        <f ca="1">VLOOKUP(RANDBETWEEN(1,7),lookups!$I$1:$J$7,2,FALSE)</f>
        <v>c</v>
      </c>
      <c r="N229" s="2">
        <f ca="1">E229*(1-(RANDBETWEEN(1,50)/100))</f>
        <v>43877.08</v>
      </c>
      <c r="O229" s="2">
        <f ca="1">N229/12</f>
        <v>3656.4233333333336</v>
      </c>
      <c r="P229" s="2">
        <f ca="1">RANDBETWEEN(1,1.5)*((N229/12)*VLOOKUP(J229,'Weather by country'!$A$1:$C$5,3,FALSE))</f>
        <v>3656.4233333333336</v>
      </c>
      <c r="Q229" s="2">
        <f ca="1">(N229/12)*RANDBETWEEN(60,100)/100</f>
        <v>3363.909466666667</v>
      </c>
      <c r="R229" s="2">
        <f ca="1">(N229/12)*RANDBETWEEN(60,100)/100</f>
        <v>2522.9321</v>
      </c>
      <c r="S229" t="str">
        <f ca="1">VLOOKUP(J229,'Weather by country'!$A$1:$C$5,2,FALSE)</f>
        <v>fine</v>
      </c>
      <c r="T229" t="str">
        <f ca="1">VLOOKUP(RANDBETWEEN(1,5),lookups!$Q$1:$R$5,2,FALSE)</f>
        <v>n</v>
      </c>
      <c r="U229" t="str">
        <f ca="1">VLOOKUP(RANDBETWEEN(1,5),lookups!$Q$1:$R$5,2,FALSE)</f>
        <v>y</v>
      </c>
      <c r="V229" t="str">
        <f ca="1">IF(P229=O229,"y","n")</f>
        <v>y</v>
      </c>
    </row>
    <row r="230" spans="1:22" x14ac:dyDescent="0.35">
      <c r="A230" t="s">
        <v>31</v>
      </c>
      <c r="B230" t="str">
        <f t="shared" si="3"/>
        <v>0000000230</v>
      </c>
      <c r="C230">
        <f ca="1">RANDBETWEEN(5,20)</f>
        <v>19</v>
      </c>
      <c r="D230">
        <f ca="1">RANDBETWEEN(0,C230)</f>
        <v>15</v>
      </c>
      <c r="E230" s="2">
        <f ca="1">RANDBETWEEN(100000,250000)</f>
        <v>204492</v>
      </c>
      <c r="F230">
        <f ca="1">RANDBETWEEN(5,100)</f>
        <v>52</v>
      </c>
      <c r="G230" t="str">
        <f ca="1">VLOOKUP(RANDBETWEEN(6,12),lookups!$A$1:$B$12,2,FALSE)</f>
        <v xml:space="preserve"> d</v>
      </c>
      <c r="H230" s="4">
        <f ca="1">ROUNDDOWN(E230/100000,0)</f>
        <v>2</v>
      </c>
      <c r="I230" t="s">
        <v>33</v>
      </c>
      <c r="J230" t="str">
        <f ca="1">VLOOKUP(RANDBETWEEN(1,5),lookups!$C$1:$D$5,2,FALSE)</f>
        <v>finland</v>
      </c>
      <c r="K230" t="str">
        <f ca="1">VLOOKUP(RANDBETWEEN(1,2),lookups!$G$1:$H$2,2,FALSE)</f>
        <v>flat</v>
      </c>
      <c r="L230">
        <v>10</v>
      </c>
      <c r="M230" t="str">
        <f ca="1">VLOOKUP(RANDBETWEEN(1,7),lookups!$I$1:$J$7,2,FALSE)</f>
        <v>a</v>
      </c>
      <c r="N230" s="2">
        <f ca="1">E230*(1-(RANDBETWEEN(1,50)/100))</f>
        <v>196312.32000000001</v>
      </c>
      <c r="O230" s="2">
        <f ca="1">N230/12</f>
        <v>16359.36</v>
      </c>
      <c r="P230" s="2">
        <f ca="1">RANDBETWEEN(1,1.5)*((N230/12)*VLOOKUP(J230,'Weather by country'!$A$1:$C$5,3,FALSE))</f>
        <v>13087.488000000001</v>
      </c>
      <c r="Q230" s="2">
        <f ca="1">(N230/12)*RANDBETWEEN(60,100)/100</f>
        <v>15377.798400000001</v>
      </c>
      <c r="R230" s="2">
        <f ca="1">(N230/12)*RANDBETWEEN(60,100)/100</f>
        <v>12105.926400000002</v>
      </c>
      <c r="S230" t="str">
        <f ca="1">VLOOKUP(J230,'Weather by country'!$A$1:$C$5,2,FALSE)</f>
        <v>l-rain</v>
      </c>
      <c r="T230" t="str">
        <f ca="1">VLOOKUP(RANDBETWEEN(1,5),lookups!$Q$1:$R$5,2,FALSE)</f>
        <v>y</v>
      </c>
      <c r="U230" t="str">
        <f ca="1">VLOOKUP(RANDBETWEEN(1,5),lookups!$Q$1:$R$5,2,FALSE)</f>
        <v>n</v>
      </c>
      <c r="V230" t="str">
        <f ca="1">IF(P230=O230,"y","n")</f>
        <v>n</v>
      </c>
    </row>
    <row r="231" spans="1:22" x14ac:dyDescent="0.35">
      <c r="A231" t="s">
        <v>32</v>
      </c>
      <c r="B231" t="str">
        <f>TEXT(ROW(A231),"0000000000")</f>
        <v>0000000231</v>
      </c>
      <c r="C231">
        <f ca="1">RANDBETWEEN(1,20)</f>
        <v>17</v>
      </c>
      <c r="D231">
        <f ca="1">RANDBETWEEN(0,C231)</f>
        <v>2</v>
      </c>
      <c r="E231" s="2">
        <f ca="1">RANDBETWEEN(50000,100000)</f>
        <v>74328</v>
      </c>
      <c r="F231">
        <f ca="1">RANDBETWEEN(5,100)</f>
        <v>23</v>
      </c>
      <c r="G231" t="str">
        <f ca="1">VLOOKUP(RANDBETWEEN(6,12),lookups!$A$1:$B$12,2,FALSE)</f>
        <v xml:space="preserve"> d</v>
      </c>
      <c r="H231" s="4">
        <f ca="1">IF(ROUNDDOWN(E231/100000,0)=0,1,ROUNDDOWN(E231/100000,0))</f>
        <v>1</v>
      </c>
      <c r="I231" t="s">
        <v>33</v>
      </c>
      <c r="J231" t="str">
        <f ca="1">VLOOKUP(RANDBETWEEN(1,5),lookups!$C$1:$D$5,2,FALSE)</f>
        <v>denmark</v>
      </c>
      <c r="K231" t="str">
        <f ca="1">VLOOKUP(RANDBETWEEN(1,2),lookups!$G$1:$H$2,2,FALSE)</f>
        <v>pitched</v>
      </c>
      <c r="L231">
        <v>10</v>
      </c>
      <c r="M231" t="str">
        <f ca="1">VLOOKUP(RANDBETWEEN(1,7),lookups!$I$1:$J$7,2,FALSE)</f>
        <v>a</v>
      </c>
      <c r="N231" s="2">
        <f ca="1">E231*(1-(RANDBETWEEN(1,50)/100))</f>
        <v>40137.120000000003</v>
      </c>
      <c r="O231" s="2">
        <f ca="1">N231/12</f>
        <v>3344.76</v>
      </c>
      <c r="P231" s="2">
        <f ca="1">RANDBETWEEN(1,1.5)*((N231/12)*VLOOKUP(J231,'Weather by country'!$A$1:$C$5,3,FALSE))</f>
        <v>3344.76</v>
      </c>
      <c r="Q231" s="2">
        <f ca="1">(N231/12)*RANDBETWEEN(60,100)/100</f>
        <v>2006.856</v>
      </c>
      <c r="R231" s="2">
        <f ca="1">(N231/12)*RANDBETWEEN(60,100)/100</f>
        <v>2809.5984000000003</v>
      </c>
      <c r="S231" t="str">
        <f ca="1">VLOOKUP(J231,'Weather by country'!$A$1:$C$5,2,FALSE)</f>
        <v>fine</v>
      </c>
      <c r="T231" t="str">
        <f ca="1">VLOOKUP(RANDBETWEEN(1,5),lookups!$Q$1:$R$5,2,FALSE)</f>
        <v>n</v>
      </c>
      <c r="U231" t="str">
        <f ca="1">VLOOKUP(RANDBETWEEN(1,5),lookups!$Q$1:$R$5,2,FALSE)</f>
        <v>y</v>
      </c>
      <c r="V231" t="str">
        <f ca="1">IF(P231=O231,"y","n")</f>
        <v>y</v>
      </c>
    </row>
    <row r="232" spans="1:22" x14ac:dyDescent="0.35">
      <c r="A232" t="s">
        <v>31</v>
      </c>
      <c r="B232" t="str">
        <f t="shared" si="3"/>
        <v>0000000232</v>
      </c>
      <c r="C232">
        <f ca="1">RANDBETWEEN(5,20)</f>
        <v>15</v>
      </c>
      <c r="D232">
        <f ca="1">RANDBETWEEN(0,C232)</f>
        <v>8</v>
      </c>
      <c r="E232" s="2">
        <f ca="1">RANDBETWEEN(100000,250000)</f>
        <v>189569</v>
      </c>
      <c r="F232">
        <f ca="1">RANDBETWEEN(5,100)</f>
        <v>30</v>
      </c>
      <c r="G232" t="str">
        <f ca="1">VLOOKUP(RANDBETWEEN(6,12),lookups!$A$1:$B$12,2,FALSE)</f>
        <v xml:space="preserve"> ccc</v>
      </c>
      <c r="H232" s="4">
        <f ca="1">ROUNDDOWN(E232/100000,0)</f>
        <v>1</v>
      </c>
      <c r="I232" t="s">
        <v>33</v>
      </c>
      <c r="J232" t="str">
        <f ca="1">VLOOKUP(RANDBETWEEN(1,5),lookups!$C$1:$D$5,2,FALSE)</f>
        <v>denmark</v>
      </c>
      <c r="K232" t="str">
        <f ca="1">VLOOKUP(RANDBETWEEN(1,2),lookups!$G$1:$H$2,2,FALSE)</f>
        <v>flat</v>
      </c>
      <c r="L232">
        <v>10</v>
      </c>
      <c r="M232" t="str">
        <f ca="1">VLOOKUP(RANDBETWEEN(1,7),lookups!$I$1:$J$7,2,FALSE)</f>
        <v>c</v>
      </c>
      <c r="N232" s="2">
        <f ca="1">E232*(1-(RANDBETWEEN(1,50)/100))</f>
        <v>117532.78</v>
      </c>
      <c r="O232" s="2">
        <f ca="1">N232/12</f>
        <v>9794.3983333333326</v>
      </c>
      <c r="P232" s="2">
        <f ca="1">RANDBETWEEN(1,1.5)*((N232/12)*VLOOKUP(J232,'Weather by country'!$A$1:$C$5,3,FALSE))</f>
        <v>9794.3983333333326</v>
      </c>
      <c r="Q232" s="2">
        <f ca="1">(N232/12)*RANDBETWEEN(60,100)/100</f>
        <v>9696.45435</v>
      </c>
      <c r="R232" s="2">
        <f ca="1">(N232/12)*RANDBETWEEN(60,100)/100</f>
        <v>6758.1348499999995</v>
      </c>
      <c r="S232" t="str">
        <f ca="1">VLOOKUP(J232,'Weather by country'!$A$1:$C$5,2,FALSE)</f>
        <v>fine</v>
      </c>
      <c r="T232" t="str">
        <f ca="1">VLOOKUP(RANDBETWEEN(1,5),lookups!$Q$1:$R$5,2,FALSE)</f>
        <v>y</v>
      </c>
      <c r="U232" t="str">
        <f ca="1">VLOOKUP(RANDBETWEEN(1,5),lookups!$Q$1:$R$5,2,FALSE)</f>
        <v>y</v>
      </c>
      <c r="V232" t="str">
        <f ca="1">IF(P232=O232,"y","n")</f>
        <v>y</v>
      </c>
    </row>
    <row r="233" spans="1:22" x14ac:dyDescent="0.35">
      <c r="A233" t="s">
        <v>32</v>
      </c>
      <c r="B233" t="str">
        <f>TEXT(ROW(A233),"0000000000")</f>
        <v>0000000233</v>
      </c>
      <c r="C233">
        <f ca="1">RANDBETWEEN(1,20)</f>
        <v>7</v>
      </c>
      <c r="D233">
        <f ca="1">RANDBETWEEN(0,C233)</f>
        <v>4</v>
      </c>
      <c r="E233" s="2">
        <f ca="1">RANDBETWEEN(50000,100000)</f>
        <v>66181</v>
      </c>
      <c r="F233">
        <f ca="1">RANDBETWEEN(5,100)</f>
        <v>100</v>
      </c>
      <c r="G233" t="str">
        <f ca="1">VLOOKUP(RANDBETWEEN(6,12),lookups!$A$1:$B$12,2,FALSE)</f>
        <v xml:space="preserve"> ddd</v>
      </c>
      <c r="H233" s="4">
        <f ca="1">IF(ROUNDDOWN(E233/100000,0)=0,1,ROUNDDOWN(E233/100000,0))</f>
        <v>1</v>
      </c>
      <c r="I233" t="s">
        <v>33</v>
      </c>
      <c r="J233" t="str">
        <f ca="1">VLOOKUP(RANDBETWEEN(1,5),lookups!$C$1:$D$5,2,FALSE)</f>
        <v>uk</v>
      </c>
      <c r="K233" t="str">
        <f ca="1">VLOOKUP(RANDBETWEEN(1,2),lookups!$G$1:$H$2,2,FALSE)</f>
        <v>flat</v>
      </c>
      <c r="L233">
        <v>10</v>
      </c>
      <c r="M233" t="str">
        <f ca="1">VLOOKUP(RANDBETWEEN(1,7),lookups!$I$1:$J$7,2,FALSE)</f>
        <v>a</v>
      </c>
      <c r="N233" s="2">
        <f ca="1">E233*(1-(RANDBETWEEN(1,50)/100))</f>
        <v>47650.32</v>
      </c>
      <c r="O233" s="2">
        <f ca="1">N233/12</f>
        <v>3970.86</v>
      </c>
      <c r="P233" s="2">
        <f ca="1">RANDBETWEEN(1,1.5)*((N233/12)*VLOOKUP(J233,'Weather by country'!$A$1:$C$5,3,FALSE))</f>
        <v>3970.86</v>
      </c>
      <c r="Q233" s="2">
        <f ca="1">(N233/12)*RANDBETWEEN(60,100)/100</f>
        <v>3017.8535999999999</v>
      </c>
      <c r="R233" s="2">
        <f ca="1">(N233/12)*RANDBETWEEN(60,100)/100</f>
        <v>3454.6482000000001</v>
      </c>
      <c r="S233" t="str">
        <f ca="1">VLOOKUP(J233,'Weather by country'!$A$1:$C$5,2,FALSE)</f>
        <v>fine</v>
      </c>
      <c r="T233" t="str">
        <f ca="1">VLOOKUP(RANDBETWEEN(1,5),lookups!$Q$1:$R$5,2,FALSE)</f>
        <v>y</v>
      </c>
      <c r="U233" t="str">
        <f ca="1">VLOOKUP(RANDBETWEEN(1,5),lookups!$Q$1:$R$5,2,FALSE)</f>
        <v>n</v>
      </c>
      <c r="V233" t="str">
        <f ca="1">IF(P233=O233,"y","n")</f>
        <v>y</v>
      </c>
    </row>
    <row r="234" spans="1:22" x14ac:dyDescent="0.35">
      <c r="A234" t="s">
        <v>31</v>
      </c>
      <c r="B234" t="str">
        <f t="shared" si="3"/>
        <v>0000000234</v>
      </c>
      <c r="C234">
        <f ca="1">RANDBETWEEN(5,20)</f>
        <v>18</v>
      </c>
      <c r="D234">
        <f ca="1">RANDBETWEEN(0,C234)</f>
        <v>15</v>
      </c>
      <c r="E234" s="2">
        <f ca="1">RANDBETWEEN(100000,250000)</f>
        <v>202394</v>
      </c>
      <c r="F234">
        <f ca="1">RANDBETWEEN(5,100)</f>
        <v>31</v>
      </c>
      <c r="G234" t="str">
        <f ca="1">VLOOKUP(RANDBETWEEN(6,12),lookups!$A$1:$B$12,2,FALSE)</f>
        <v xml:space="preserve"> cc</v>
      </c>
      <c r="H234" s="4">
        <f ca="1">ROUNDDOWN(E234/100000,0)</f>
        <v>2</v>
      </c>
      <c r="I234" t="s">
        <v>33</v>
      </c>
      <c r="J234" t="str">
        <f ca="1">VLOOKUP(RANDBETWEEN(1,5),lookups!$C$1:$D$5,2,FALSE)</f>
        <v>norway</v>
      </c>
      <c r="K234" t="str">
        <f ca="1">VLOOKUP(RANDBETWEEN(1,2),lookups!$G$1:$H$2,2,FALSE)</f>
        <v>pitched</v>
      </c>
      <c r="L234">
        <v>10</v>
      </c>
      <c r="M234" t="str">
        <f ca="1">VLOOKUP(RANDBETWEEN(1,7),lookups!$I$1:$J$7,2,FALSE)</f>
        <v>b</v>
      </c>
      <c r="N234" s="2">
        <f ca="1">E234*(1-(RANDBETWEEN(1,50)/100))</f>
        <v>137627.91999999998</v>
      </c>
      <c r="O234" s="2">
        <f ca="1">N234/12</f>
        <v>11468.993333333332</v>
      </c>
      <c r="P234" s="2">
        <f ca="1">RANDBETWEEN(1,1.5)*((N234/12)*VLOOKUP(J234,'Weather by country'!$A$1:$C$5,3,FALSE))</f>
        <v>11468.993333333332</v>
      </c>
      <c r="Q234" s="2">
        <f ca="1">(N234/12)*RANDBETWEEN(60,100)/100</f>
        <v>10436.783933333332</v>
      </c>
      <c r="R234" s="2">
        <f ca="1">(N234/12)*RANDBETWEEN(60,100)/100</f>
        <v>9289.8845999999976</v>
      </c>
      <c r="S234" t="str">
        <f ca="1">VLOOKUP(J234,'Weather by country'!$A$1:$C$5,2,FALSE)</f>
        <v>fine</v>
      </c>
      <c r="T234" t="str">
        <f ca="1">VLOOKUP(RANDBETWEEN(1,5),lookups!$Q$1:$R$5,2,FALSE)</f>
        <v>y</v>
      </c>
      <c r="U234" t="str">
        <f ca="1">VLOOKUP(RANDBETWEEN(1,5),lookups!$Q$1:$R$5,2,FALSE)</f>
        <v>y</v>
      </c>
      <c r="V234" t="str">
        <f ca="1">IF(P234=O234,"y","n")</f>
        <v>y</v>
      </c>
    </row>
    <row r="235" spans="1:22" x14ac:dyDescent="0.35">
      <c r="A235" t="s">
        <v>32</v>
      </c>
      <c r="B235" t="str">
        <f>TEXT(ROW(A235),"0000000000")</f>
        <v>0000000235</v>
      </c>
      <c r="C235">
        <f ca="1">RANDBETWEEN(1,20)</f>
        <v>16</v>
      </c>
      <c r="D235">
        <f ca="1">RANDBETWEEN(0,C235)</f>
        <v>5</v>
      </c>
      <c r="E235" s="2">
        <f ca="1">RANDBETWEEN(50000,100000)</f>
        <v>61946</v>
      </c>
      <c r="F235">
        <f ca="1">RANDBETWEEN(5,100)</f>
        <v>40</v>
      </c>
      <c r="G235" t="str">
        <f ca="1">VLOOKUP(RANDBETWEEN(6,12),lookups!$A$1:$B$12,2,FALSE)</f>
        <v xml:space="preserve"> d</v>
      </c>
      <c r="H235" s="4">
        <f ca="1">IF(ROUNDDOWN(E235/100000,0)=0,1,ROUNDDOWN(E235/100000,0))</f>
        <v>1</v>
      </c>
      <c r="I235" t="s">
        <v>33</v>
      </c>
      <c r="J235" t="str">
        <f ca="1">VLOOKUP(RANDBETWEEN(1,5),lookups!$C$1:$D$5,2,FALSE)</f>
        <v>denmark</v>
      </c>
      <c r="K235" t="str">
        <f ca="1">VLOOKUP(RANDBETWEEN(1,2),lookups!$G$1:$H$2,2,FALSE)</f>
        <v>flat</v>
      </c>
      <c r="L235">
        <v>10</v>
      </c>
      <c r="M235" t="str">
        <f ca="1">VLOOKUP(RANDBETWEEN(1,7),lookups!$I$1:$J$7,2,FALSE)</f>
        <v>c</v>
      </c>
      <c r="N235" s="2">
        <f ca="1">E235*(1-(RANDBETWEEN(1,50)/100))</f>
        <v>54512.480000000003</v>
      </c>
      <c r="O235" s="2">
        <f ca="1">N235/12</f>
        <v>4542.7066666666669</v>
      </c>
      <c r="P235" s="2">
        <f ca="1">RANDBETWEEN(1,1.5)*((N235/12)*VLOOKUP(J235,'Weather by country'!$A$1:$C$5,3,FALSE))</f>
        <v>4542.7066666666669</v>
      </c>
      <c r="Q235" s="2">
        <f ca="1">(N235/12)*RANDBETWEEN(60,100)/100</f>
        <v>2907.3322666666668</v>
      </c>
      <c r="R235" s="2">
        <f ca="1">(N235/12)*RANDBETWEEN(60,100)/100</f>
        <v>3997.5818666666669</v>
      </c>
      <c r="S235" t="str">
        <f ca="1">VLOOKUP(J235,'Weather by country'!$A$1:$C$5,2,FALSE)</f>
        <v>fine</v>
      </c>
      <c r="T235" t="str">
        <f ca="1">VLOOKUP(RANDBETWEEN(1,5),lookups!$Q$1:$R$5,2,FALSE)</f>
        <v>n</v>
      </c>
      <c r="U235" t="str">
        <f ca="1">VLOOKUP(RANDBETWEEN(1,5),lookups!$Q$1:$R$5,2,FALSE)</f>
        <v>n</v>
      </c>
      <c r="V235" t="str">
        <f ca="1">IF(P235=O235,"y","n")</f>
        <v>y</v>
      </c>
    </row>
    <row r="236" spans="1:22" x14ac:dyDescent="0.35">
      <c r="A236" t="s">
        <v>31</v>
      </c>
      <c r="B236" t="str">
        <f t="shared" si="3"/>
        <v>0000000236</v>
      </c>
      <c r="C236">
        <f ca="1">RANDBETWEEN(5,20)</f>
        <v>20</v>
      </c>
      <c r="D236">
        <f ca="1">RANDBETWEEN(0,C236)</f>
        <v>3</v>
      </c>
      <c r="E236" s="2">
        <f ca="1">RANDBETWEEN(100000,250000)</f>
        <v>112012</v>
      </c>
      <c r="F236">
        <f ca="1">RANDBETWEEN(5,100)</f>
        <v>61</v>
      </c>
      <c r="G236" t="str">
        <f ca="1">VLOOKUP(RANDBETWEEN(6,12),lookups!$A$1:$B$12,2,FALSE)</f>
        <v xml:space="preserve"> c</v>
      </c>
      <c r="H236" s="4">
        <f ca="1">ROUNDDOWN(E236/100000,0)</f>
        <v>1</v>
      </c>
      <c r="I236" t="s">
        <v>33</v>
      </c>
      <c r="J236" t="str">
        <f ca="1">VLOOKUP(RANDBETWEEN(1,5),lookups!$C$1:$D$5,2,FALSE)</f>
        <v>denmark</v>
      </c>
      <c r="K236" t="str">
        <f ca="1">VLOOKUP(RANDBETWEEN(1,2),lookups!$G$1:$H$2,2,FALSE)</f>
        <v>flat</v>
      </c>
      <c r="L236">
        <v>10</v>
      </c>
      <c r="M236" t="str">
        <f ca="1">VLOOKUP(RANDBETWEEN(1,7),lookups!$I$1:$J$7,2,FALSE)</f>
        <v>b</v>
      </c>
      <c r="N236" s="2">
        <f ca="1">E236*(1-(RANDBETWEEN(1,50)/100))</f>
        <v>59366.36</v>
      </c>
      <c r="O236" s="2">
        <f ca="1">N236/12</f>
        <v>4947.1966666666667</v>
      </c>
      <c r="P236" s="2">
        <f ca="1">RANDBETWEEN(1,1.5)*((N236/12)*VLOOKUP(J236,'Weather by country'!$A$1:$C$5,3,FALSE))</f>
        <v>4947.1966666666667</v>
      </c>
      <c r="Q236" s="2">
        <f ca="1">(N236/12)*RANDBETWEEN(60,100)/100</f>
        <v>4056.7012666666665</v>
      </c>
      <c r="R236" s="2">
        <f ca="1">(N236/12)*RANDBETWEEN(60,100)/100</f>
        <v>3413.5657000000001</v>
      </c>
      <c r="S236" t="str">
        <f ca="1">VLOOKUP(J236,'Weather by country'!$A$1:$C$5,2,FALSE)</f>
        <v>fine</v>
      </c>
      <c r="T236" t="str">
        <f ca="1">VLOOKUP(RANDBETWEEN(1,5),lookups!$Q$1:$R$5,2,FALSE)</f>
        <v>n</v>
      </c>
      <c r="U236" t="str">
        <f ca="1">VLOOKUP(RANDBETWEEN(1,5),lookups!$Q$1:$R$5,2,FALSE)</f>
        <v>y</v>
      </c>
      <c r="V236" t="str">
        <f ca="1">IF(P236=O236,"y","n")</f>
        <v>y</v>
      </c>
    </row>
    <row r="237" spans="1:22" x14ac:dyDescent="0.35">
      <c r="A237" t="s">
        <v>32</v>
      </c>
      <c r="B237" t="str">
        <f>TEXT(ROW(A237),"0000000000")</f>
        <v>0000000237</v>
      </c>
      <c r="C237">
        <f ca="1">RANDBETWEEN(1,20)</f>
        <v>15</v>
      </c>
      <c r="D237">
        <f ca="1">RANDBETWEEN(0,C237)</f>
        <v>2</v>
      </c>
      <c r="E237" s="2">
        <f ca="1">RANDBETWEEN(50000,100000)</f>
        <v>65483</v>
      </c>
      <c r="F237">
        <f ca="1">RANDBETWEEN(5,100)</f>
        <v>93</v>
      </c>
      <c r="G237" t="str">
        <f ca="1">VLOOKUP(RANDBETWEEN(6,12),lookups!$A$1:$B$12,2,FALSE)</f>
        <v xml:space="preserve"> ddd</v>
      </c>
      <c r="H237" s="4">
        <f ca="1">IF(ROUNDDOWN(E237/100000,0)=0,1,ROUNDDOWN(E237/100000,0))</f>
        <v>1</v>
      </c>
      <c r="I237" t="s">
        <v>33</v>
      </c>
      <c r="J237" t="str">
        <f ca="1">VLOOKUP(RANDBETWEEN(1,5),lookups!$C$1:$D$5,2,FALSE)</f>
        <v>uk</v>
      </c>
      <c r="K237" t="str">
        <f ca="1">VLOOKUP(RANDBETWEEN(1,2),lookups!$G$1:$H$2,2,FALSE)</f>
        <v>flat</v>
      </c>
      <c r="L237">
        <v>10</v>
      </c>
      <c r="M237" t="str">
        <f ca="1">VLOOKUP(RANDBETWEEN(1,7),lookups!$I$1:$J$7,2,FALSE)</f>
        <v>b</v>
      </c>
      <c r="N237" s="2">
        <f ca="1">E237*(1-(RANDBETWEEN(1,50)/100))</f>
        <v>64828.17</v>
      </c>
      <c r="O237" s="2">
        <f ca="1">N237/12</f>
        <v>5402.3474999999999</v>
      </c>
      <c r="P237" s="2">
        <f ca="1">RANDBETWEEN(1,1.5)*((N237/12)*VLOOKUP(J237,'Weather by country'!$A$1:$C$5,3,FALSE))</f>
        <v>5402.3474999999999</v>
      </c>
      <c r="Q237" s="2">
        <f ca="1">(N237/12)*RANDBETWEEN(60,100)/100</f>
        <v>4159.8075749999998</v>
      </c>
      <c r="R237" s="2">
        <f ca="1">(N237/12)*RANDBETWEEN(60,100)/100</f>
        <v>4483.9484249999996</v>
      </c>
      <c r="S237" t="str">
        <f ca="1">VLOOKUP(J237,'Weather by country'!$A$1:$C$5,2,FALSE)</f>
        <v>fine</v>
      </c>
      <c r="T237" t="str">
        <f ca="1">VLOOKUP(RANDBETWEEN(1,5),lookups!$Q$1:$R$5,2,FALSE)</f>
        <v>y</v>
      </c>
      <c r="U237" t="str">
        <f ca="1">VLOOKUP(RANDBETWEEN(1,5),lookups!$Q$1:$R$5,2,FALSE)</f>
        <v>y</v>
      </c>
      <c r="V237" t="str">
        <f ca="1">IF(P237=O237,"y","n")</f>
        <v>y</v>
      </c>
    </row>
    <row r="238" spans="1:22" x14ac:dyDescent="0.35">
      <c r="A238" t="s">
        <v>31</v>
      </c>
      <c r="B238" t="str">
        <f t="shared" si="3"/>
        <v>0000000238</v>
      </c>
      <c r="C238">
        <f ca="1">RANDBETWEEN(5,20)</f>
        <v>11</v>
      </c>
      <c r="D238">
        <f ca="1">RANDBETWEEN(0,C238)</f>
        <v>3</v>
      </c>
      <c r="E238" s="2">
        <f ca="1">RANDBETWEEN(100000,250000)</f>
        <v>195916</v>
      </c>
      <c r="F238">
        <f ca="1">RANDBETWEEN(5,100)</f>
        <v>68</v>
      </c>
      <c r="G238" t="str">
        <f ca="1">VLOOKUP(RANDBETWEEN(6,12),lookups!$A$1:$B$12,2,FALSE)</f>
        <v xml:space="preserve"> dd</v>
      </c>
      <c r="H238" s="4">
        <f ca="1">ROUNDDOWN(E238/100000,0)</f>
        <v>1</v>
      </c>
      <c r="I238" t="s">
        <v>33</v>
      </c>
      <c r="J238" t="str">
        <f ca="1">VLOOKUP(RANDBETWEEN(1,5),lookups!$C$1:$D$5,2,FALSE)</f>
        <v>denmark</v>
      </c>
      <c r="K238" t="str">
        <f ca="1">VLOOKUP(RANDBETWEEN(1,2),lookups!$G$1:$H$2,2,FALSE)</f>
        <v>flat</v>
      </c>
      <c r="L238">
        <v>10</v>
      </c>
      <c r="M238" t="str">
        <f ca="1">VLOOKUP(RANDBETWEEN(1,7),lookups!$I$1:$J$7,2,FALSE)</f>
        <v>a</v>
      </c>
      <c r="N238" s="2">
        <f ca="1">E238*(1-(RANDBETWEEN(1,50)/100))</f>
        <v>133222.87999999998</v>
      </c>
      <c r="O238" s="2">
        <f ca="1">N238/12</f>
        <v>11101.906666666664</v>
      </c>
      <c r="P238" s="2">
        <f ca="1">RANDBETWEEN(1,1.5)*((N238/12)*VLOOKUP(J238,'Weather by country'!$A$1:$C$5,3,FALSE))</f>
        <v>11101.906666666664</v>
      </c>
      <c r="Q238" s="2">
        <f ca="1">(N238/12)*RANDBETWEEN(60,100)/100</f>
        <v>9436.620666666664</v>
      </c>
      <c r="R238" s="2">
        <f ca="1">(N238/12)*RANDBETWEEN(60,100)/100</f>
        <v>6772.1630666666651</v>
      </c>
      <c r="S238" t="str">
        <f ca="1">VLOOKUP(J238,'Weather by country'!$A$1:$C$5,2,FALSE)</f>
        <v>fine</v>
      </c>
      <c r="T238" t="str">
        <f ca="1">VLOOKUP(RANDBETWEEN(1,5),lookups!$Q$1:$R$5,2,FALSE)</f>
        <v>y</v>
      </c>
      <c r="U238" t="str">
        <f ca="1">VLOOKUP(RANDBETWEEN(1,5),lookups!$Q$1:$R$5,2,FALSE)</f>
        <v>y</v>
      </c>
      <c r="V238" t="str">
        <f ca="1">IF(P238=O238,"y","n")</f>
        <v>y</v>
      </c>
    </row>
    <row r="239" spans="1:22" x14ac:dyDescent="0.35">
      <c r="A239" t="s">
        <v>32</v>
      </c>
      <c r="B239" t="str">
        <f>TEXT(ROW(A239),"0000000000")</f>
        <v>0000000239</v>
      </c>
      <c r="C239">
        <f ca="1">RANDBETWEEN(1,20)</f>
        <v>16</v>
      </c>
      <c r="D239">
        <f ca="1">RANDBETWEEN(0,C239)</f>
        <v>14</v>
      </c>
      <c r="E239" s="2">
        <f ca="1">RANDBETWEEN(50000,100000)</f>
        <v>80214</v>
      </c>
      <c r="F239">
        <f ca="1">RANDBETWEEN(5,100)</f>
        <v>29</v>
      </c>
      <c r="G239" t="str">
        <f ca="1">VLOOKUP(RANDBETWEEN(6,12),lookups!$A$1:$B$12,2,FALSE)</f>
        <v xml:space="preserve"> c</v>
      </c>
      <c r="H239" s="4">
        <f ca="1">IF(ROUNDDOWN(E239/100000,0)=0,1,ROUNDDOWN(E239/100000,0))</f>
        <v>1</v>
      </c>
      <c r="I239" t="s">
        <v>33</v>
      </c>
      <c r="J239" t="str">
        <f ca="1">VLOOKUP(RANDBETWEEN(1,5),lookups!$C$1:$D$5,2,FALSE)</f>
        <v>finland</v>
      </c>
      <c r="K239" t="str">
        <f ca="1">VLOOKUP(RANDBETWEEN(1,2),lookups!$G$1:$H$2,2,FALSE)</f>
        <v>pitched</v>
      </c>
      <c r="L239">
        <v>10</v>
      </c>
      <c r="M239" t="str">
        <f ca="1">VLOOKUP(RANDBETWEEN(1,7),lookups!$I$1:$J$7,2,FALSE)</f>
        <v>c</v>
      </c>
      <c r="N239" s="2">
        <f ca="1">E239*(1-(RANDBETWEEN(1,50)/100))</f>
        <v>64171.200000000004</v>
      </c>
      <c r="O239" s="2">
        <f ca="1">N239/12</f>
        <v>5347.6</v>
      </c>
      <c r="P239" s="2">
        <f ca="1">RANDBETWEEN(1,1.5)*((N239/12)*VLOOKUP(J239,'Weather by country'!$A$1:$C$5,3,FALSE))</f>
        <v>4278.0800000000008</v>
      </c>
      <c r="Q239" s="2">
        <f ca="1">(N239/12)*RANDBETWEEN(60,100)/100</f>
        <v>4117.652</v>
      </c>
      <c r="R239" s="2">
        <f ca="1">(N239/12)*RANDBETWEEN(60,100)/100</f>
        <v>4171.1280000000006</v>
      </c>
      <c r="S239" t="str">
        <f ca="1">VLOOKUP(J239,'Weather by country'!$A$1:$C$5,2,FALSE)</f>
        <v>l-rain</v>
      </c>
      <c r="T239" t="str">
        <f ca="1">VLOOKUP(RANDBETWEEN(1,5),lookups!$Q$1:$R$5,2,FALSE)</f>
        <v>n</v>
      </c>
      <c r="U239" t="str">
        <f ca="1">VLOOKUP(RANDBETWEEN(1,5),lookups!$Q$1:$R$5,2,FALSE)</f>
        <v>y</v>
      </c>
      <c r="V239" t="str">
        <f ca="1">IF(P239=O239,"y","n")</f>
        <v>n</v>
      </c>
    </row>
    <row r="240" spans="1:22" x14ac:dyDescent="0.35">
      <c r="A240" t="s">
        <v>31</v>
      </c>
      <c r="B240" t="str">
        <f t="shared" si="3"/>
        <v>0000000240</v>
      </c>
      <c r="C240">
        <f ca="1">RANDBETWEEN(5,20)</f>
        <v>6</v>
      </c>
      <c r="D240">
        <f ca="1">RANDBETWEEN(0,C240)</f>
        <v>1</v>
      </c>
      <c r="E240" s="2">
        <f ca="1">RANDBETWEEN(100000,250000)</f>
        <v>236568</v>
      </c>
      <c r="F240">
        <f ca="1">RANDBETWEEN(5,100)</f>
        <v>47</v>
      </c>
      <c r="G240" t="str">
        <f ca="1">VLOOKUP(RANDBETWEEN(6,12),lookups!$A$1:$B$12,2,FALSE)</f>
        <v xml:space="preserve"> ddd</v>
      </c>
      <c r="H240" s="4">
        <f ca="1">ROUNDDOWN(E240/100000,0)</f>
        <v>2</v>
      </c>
      <c r="I240" t="s">
        <v>33</v>
      </c>
      <c r="J240" t="str">
        <f ca="1">VLOOKUP(RANDBETWEEN(1,5),lookups!$C$1:$D$5,2,FALSE)</f>
        <v>sweden</v>
      </c>
      <c r="K240" t="str">
        <f ca="1">VLOOKUP(RANDBETWEEN(1,2),lookups!$G$1:$H$2,2,FALSE)</f>
        <v>pitched</v>
      </c>
      <c r="L240">
        <v>10</v>
      </c>
      <c r="M240" t="str">
        <f ca="1">VLOOKUP(RANDBETWEEN(1,7),lookups!$I$1:$J$7,2,FALSE)</f>
        <v>b</v>
      </c>
      <c r="N240" s="2">
        <f ca="1">E240*(1-(RANDBETWEEN(1,50)/100))</f>
        <v>201082.8</v>
      </c>
      <c r="O240" s="2">
        <f ca="1">N240/12</f>
        <v>16756.899999999998</v>
      </c>
      <c r="P240" s="2">
        <f ca="1">RANDBETWEEN(1,1.5)*((N240/12)*VLOOKUP(J240,'Weather by country'!$A$1:$C$5,3,FALSE))</f>
        <v>16756.899999999998</v>
      </c>
      <c r="Q240" s="2">
        <f ca="1">(N240/12)*RANDBETWEEN(60,100)/100</f>
        <v>13070.381999999998</v>
      </c>
      <c r="R240" s="2">
        <f ca="1">(N240/12)*RANDBETWEEN(60,100)/100</f>
        <v>16421.761999999999</v>
      </c>
      <c r="S240" t="str">
        <f ca="1">VLOOKUP(J240,'Weather by country'!$A$1:$C$5,2,FALSE)</f>
        <v>fine</v>
      </c>
      <c r="T240" t="str">
        <f ca="1">VLOOKUP(RANDBETWEEN(1,5),lookups!$Q$1:$R$5,2,FALSE)</f>
        <v>y</v>
      </c>
      <c r="U240" t="str">
        <f ca="1">VLOOKUP(RANDBETWEEN(1,5),lookups!$Q$1:$R$5,2,FALSE)</f>
        <v>y</v>
      </c>
      <c r="V240" t="str">
        <f ca="1">IF(P240=O240,"y","n")</f>
        <v>y</v>
      </c>
    </row>
    <row r="241" spans="1:22" x14ac:dyDescent="0.35">
      <c r="A241" t="s">
        <v>32</v>
      </c>
      <c r="B241" t="str">
        <f>TEXT(ROW(A241),"0000000000")</f>
        <v>0000000241</v>
      </c>
      <c r="C241">
        <f ca="1">RANDBETWEEN(1,20)</f>
        <v>18</v>
      </c>
      <c r="D241">
        <f ca="1">RANDBETWEEN(0,C241)</f>
        <v>16</v>
      </c>
      <c r="E241" s="2">
        <f ca="1">RANDBETWEEN(50000,100000)</f>
        <v>59262</v>
      </c>
      <c r="F241">
        <f ca="1">RANDBETWEEN(5,100)</f>
        <v>60</v>
      </c>
      <c r="G241" t="str">
        <f ca="1">VLOOKUP(RANDBETWEEN(6,12),lookups!$A$1:$B$12,2,FALSE)</f>
        <v xml:space="preserve"> d</v>
      </c>
      <c r="H241" s="4">
        <f ca="1">IF(ROUNDDOWN(E241/100000,0)=0,1,ROUNDDOWN(E241/100000,0))</f>
        <v>1</v>
      </c>
      <c r="I241" t="s">
        <v>33</v>
      </c>
      <c r="J241" t="str">
        <f ca="1">VLOOKUP(RANDBETWEEN(1,5),lookups!$C$1:$D$5,2,FALSE)</f>
        <v>denmark</v>
      </c>
      <c r="K241" t="str">
        <f ca="1">VLOOKUP(RANDBETWEEN(1,2),lookups!$G$1:$H$2,2,FALSE)</f>
        <v>flat</v>
      </c>
      <c r="L241">
        <v>10</v>
      </c>
      <c r="M241" t="str">
        <f ca="1">VLOOKUP(RANDBETWEEN(1,7),lookups!$I$1:$J$7,2,FALSE)</f>
        <v>c</v>
      </c>
      <c r="N241" s="2">
        <f ca="1">E241*(1-(RANDBETWEEN(1,50)/100))</f>
        <v>39112.92</v>
      </c>
      <c r="O241" s="2">
        <f ca="1">N241/12</f>
        <v>3259.41</v>
      </c>
      <c r="P241" s="2">
        <f ca="1">RANDBETWEEN(1,1.5)*((N241/12)*VLOOKUP(J241,'Weather by country'!$A$1:$C$5,3,FALSE))</f>
        <v>3259.41</v>
      </c>
      <c r="Q241" s="2">
        <f ca="1">(N241/12)*RANDBETWEEN(60,100)/100</f>
        <v>2151.2105999999999</v>
      </c>
      <c r="R241" s="2">
        <f ca="1">(N241/12)*RANDBETWEEN(60,100)/100</f>
        <v>2020.8341999999998</v>
      </c>
      <c r="S241" t="str">
        <f ca="1">VLOOKUP(J241,'Weather by country'!$A$1:$C$5,2,FALSE)</f>
        <v>fine</v>
      </c>
      <c r="T241" t="str">
        <f ca="1">VLOOKUP(RANDBETWEEN(1,5),lookups!$Q$1:$R$5,2,FALSE)</f>
        <v>y</v>
      </c>
      <c r="U241" t="str">
        <f ca="1">VLOOKUP(RANDBETWEEN(1,5),lookups!$Q$1:$R$5,2,FALSE)</f>
        <v>n</v>
      </c>
      <c r="V241" t="str">
        <f ca="1">IF(P241=O241,"y","n")</f>
        <v>y</v>
      </c>
    </row>
    <row r="242" spans="1:22" x14ac:dyDescent="0.35">
      <c r="A242" t="s">
        <v>31</v>
      </c>
      <c r="B242" t="str">
        <f t="shared" si="3"/>
        <v>0000000242</v>
      </c>
      <c r="C242">
        <f ca="1">RANDBETWEEN(5,20)</f>
        <v>13</v>
      </c>
      <c r="D242">
        <f ca="1">RANDBETWEEN(0,C242)</f>
        <v>7</v>
      </c>
      <c r="E242" s="2">
        <f ca="1">RANDBETWEEN(100000,250000)</f>
        <v>136206</v>
      </c>
      <c r="F242">
        <f ca="1">RANDBETWEEN(5,100)</f>
        <v>99</v>
      </c>
      <c r="G242" t="str">
        <f ca="1">VLOOKUP(RANDBETWEEN(6,12),lookups!$A$1:$B$12,2,FALSE)</f>
        <v xml:space="preserve"> c</v>
      </c>
      <c r="H242" s="4">
        <f ca="1">ROUNDDOWN(E242/100000,0)</f>
        <v>1</v>
      </c>
      <c r="I242" t="s">
        <v>33</v>
      </c>
      <c r="J242" t="str">
        <f ca="1">VLOOKUP(RANDBETWEEN(1,5),lookups!$C$1:$D$5,2,FALSE)</f>
        <v>sweden</v>
      </c>
      <c r="K242" t="str">
        <f ca="1">VLOOKUP(RANDBETWEEN(1,2),lookups!$G$1:$H$2,2,FALSE)</f>
        <v>pitched</v>
      </c>
      <c r="L242">
        <v>10</v>
      </c>
      <c r="M242" t="str">
        <f ca="1">VLOOKUP(RANDBETWEEN(1,7),lookups!$I$1:$J$7,2,FALSE)</f>
        <v>c</v>
      </c>
      <c r="N242" s="2">
        <f ca="1">E242*(1-(RANDBETWEEN(1,50)/100))</f>
        <v>133481.88</v>
      </c>
      <c r="O242" s="2">
        <f ca="1">N242/12</f>
        <v>11123.49</v>
      </c>
      <c r="P242" s="2">
        <f ca="1">RANDBETWEEN(1,1.5)*((N242/12)*VLOOKUP(J242,'Weather by country'!$A$1:$C$5,3,FALSE))</f>
        <v>11123.49</v>
      </c>
      <c r="Q242" s="2">
        <f ca="1">(N242/12)*RANDBETWEEN(60,100)/100</f>
        <v>10233.6108</v>
      </c>
      <c r="R242" s="2">
        <f ca="1">(N242/12)*RANDBETWEEN(60,100)/100</f>
        <v>10901.020200000001</v>
      </c>
      <c r="S242" t="str">
        <f ca="1">VLOOKUP(J242,'Weather by country'!$A$1:$C$5,2,FALSE)</f>
        <v>fine</v>
      </c>
      <c r="T242" t="str">
        <f ca="1">VLOOKUP(RANDBETWEEN(1,5),lookups!$Q$1:$R$5,2,FALSE)</f>
        <v>n</v>
      </c>
      <c r="U242" t="str">
        <f ca="1">VLOOKUP(RANDBETWEEN(1,5),lookups!$Q$1:$R$5,2,FALSE)</f>
        <v>y</v>
      </c>
      <c r="V242" t="str">
        <f ca="1">IF(P242=O242,"y","n")</f>
        <v>y</v>
      </c>
    </row>
    <row r="243" spans="1:22" x14ac:dyDescent="0.35">
      <c r="A243" t="s">
        <v>32</v>
      </c>
      <c r="B243" t="str">
        <f>TEXT(ROW(A243),"0000000000")</f>
        <v>0000000243</v>
      </c>
      <c r="C243">
        <f ca="1">RANDBETWEEN(1,20)</f>
        <v>19</v>
      </c>
      <c r="D243">
        <f ca="1">RANDBETWEEN(0,C243)</f>
        <v>8</v>
      </c>
      <c r="E243" s="2">
        <f ca="1">RANDBETWEEN(50000,100000)</f>
        <v>92351</v>
      </c>
      <c r="F243">
        <f ca="1">RANDBETWEEN(5,100)</f>
        <v>42</v>
      </c>
      <c r="G243" t="str">
        <f ca="1">VLOOKUP(RANDBETWEEN(6,12),lookups!$A$1:$B$12,2,FALSE)</f>
        <v xml:space="preserve"> ddd</v>
      </c>
      <c r="H243" s="4">
        <f ca="1">IF(ROUNDDOWN(E243/100000,0)=0,1,ROUNDDOWN(E243/100000,0))</f>
        <v>1</v>
      </c>
      <c r="I243" t="s">
        <v>33</v>
      </c>
      <c r="J243" t="str">
        <f ca="1">VLOOKUP(RANDBETWEEN(1,5),lookups!$C$1:$D$5,2,FALSE)</f>
        <v>denmark</v>
      </c>
      <c r="K243" t="str">
        <f ca="1">VLOOKUP(RANDBETWEEN(1,2),lookups!$G$1:$H$2,2,FALSE)</f>
        <v>flat</v>
      </c>
      <c r="L243">
        <v>10</v>
      </c>
      <c r="M243" t="str">
        <f ca="1">VLOOKUP(RANDBETWEEN(1,7),lookups!$I$1:$J$7,2,FALSE)</f>
        <v>b</v>
      </c>
      <c r="N243" s="2">
        <f ca="1">E243*(1-(RANDBETWEEN(1,50)/100))</f>
        <v>88656.959999999992</v>
      </c>
      <c r="O243" s="2">
        <f ca="1">N243/12</f>
        <v>7388.079999999999</v>
      </c>
      <c r="P243" s="2">
        <f ca="1">RANDBETWEEN(1,1.5)*((N243/12)*VLOOKUP(J243,'Weather by country'!$A$1:$C$5,3,FALSE))</f>
        <v>7388.079999999999</v>
      </c>
      <c r="Q243" s="2">
        <f ca="1">(N243/12)*RANDBETWEEN(60,100)/100</f>
        <v>5171.655999999999</v>
      </c>
      <c r="R243" s="2">
        <f ca="1">(N243/12)*RANDBETWEEN(60,100)/100</f>
        <v>5836.5831999999991</v>
      </c>
      <c r="S243" t="str">
        <f ca="1">VLOOKUP(J243,'Weather by country'!$A$1:$C$5,2,FALSE)</f>
        <v>fine</v>
      </c>
      <c r="T243" t="str">
        <f ca="1">VLOOKUP(RANDBETWEEN(1,5),lookups!$Q$1:$R$5,2,FALSE)</f>
        <v>y</v>
      </c>
      <c r="U243" t="str">
        <f ca="1">VLOOKUP(RANDBETWEEN(1,5),lookups!$Q$1:$R$5,2,FALSE)</f>
        <v>n</v>
      </c>
      <c r="V243" t="str">
        <f ca="1">IF(P243=O243,"y","n")</f>
        <v>y</v>
      </c>
    </row>
    <row r="244" spans="1:22" x14ac:dyDescent="0.35">
      <c r="A244" t="s">
        <v>31</v>
      </c>
      <c r="B244" t="str">
        <f t="shared" si="3"/>
        <v>0000000244</v>
      </c>
      <c r="C244">
        <f ca="1">RANDBETWEEN(5,20)</f>
        <v>16</v>
      </c>
      <c r="D244">
        <f ca="1">RANDBETWEEN(0,C244)</f>
        <v>14</v>
      </c>
      <c r="E244" s="2">
        <f ca="1">RANDBETWEEN(100000,250000)</f>
        <v>114690</v>
      </c>
      <c r="F244">
        <f ca="1">RANDBETWEEN(5,100)</f>
        <v>55</v>
      </c>
      <c r="G244" t="str">
        <f ca="1">VLOOKUP(RANDBETWEEN(6,12),lookups!$A$1:$B$12,2,FALSE)</f>
        <v xml:space="preserve"> cc</v>
      </c>
      <c r="H244" s="4">
        <f ca="1">ROUNDDOWN(E244/100000,0)</f>
        <v>1</v>
      </c>
      <c r="I244" t="s">
        <v>33</v>
      </c>
      <c r="J244" t="str">
        <f ca="1">VLOOKUP(RANDBETWEEN(1,5),lookups!$C$1:$D$5,2,FALSE)</f>
        <v>uk</v>
      </c>
      <c r="K244" t="str">
        <f ca="1">VLOOKUP(RANDBETWEEN(1,2),lookups!$G$1:$H$2,2,FALSE)</f>
        <v>flat</v>
      </c>
      <c r="L244">
        <v>10</v>
      </c>
      <c r="M244" t="str">
        <f ca="1">VLOOKUP(RANDBETWEEN(1,7),lookups!$I$1:$J$7,2,FALSE)</f>
        <v>b</v>
      </c>
      <c r="N244" s="2">
        <f ca="1">E244*(1-(RANDBETWEEN(1,50)/100))</f>
        <v>82576.800000000003</v>
      </c>
      <c r="O244" s="2">
        <f ca="1">N244/12</f>
        <v>6881.4000000000005</v>
      </c>
      <c r="P244" s="2">
        <f ca="1">RANDBETWEEN(1,1.5)*((N244/12)*VLOOKUP(J244,'Weather by country'!$A$1:$C$5,3,FALSE))</f>
        <v>6881.4000000000005</v>
      </c>
      <c r="Q244" s="2">
        <f ca="1">(N244/12)*RANDBETWEEN(60,100)/100</f>
        <v>5092.2360000000008</v>
      </c>
      <c r="R244" s="2">
        <f ca="1">(N244/12)*RANDBETWEEN(60,100)/100</f>
        <v>4679.3519999999999</v>
      </c>
      <c r="S244" t="str">
        <f ca="1">VLOOKUP(J244,'Weather by country'!$A$1:$C$5,2,FALSE)</f>
        <v>fine</v>
      </c>
      <c r="T244" t="str">
        <f ca="1">VLOOKUP(RANDBETWEEN(1,5),lookups!$Q$1:$R$5,2,FALSE)</f>
        <v>y</v>
      </c>
      <c r="U244" t="str">
        <f ca="1">VLOOKUP(RANDBETWEEN(1,5),lookups!$Q$1:$R$5,2,FALSE)</f>
        <v>y</v>
      </c>
      <c r="V244" t="str">
        <f ca="1">IF(P244=O244,"y","n")</f>
        <v>y</v>
      </c>
    </row>
    <row r="245" spans="1:22" x14ac:dyDescent="0.35">
      <c r="A245" t="s">
        <v>32</v>
      </c>
      <c r="B245" t="str">
        <f>TEXT(ROW(A245),"0000000000")</f>
        <v>0000000245</v>
      </c>
      <c r="C245">
        <f ca="1">RANDBETWEEN(1,20)</f>
        <v>4</v>
      </c>
      <c r="D245">
        <f ca="1">RANDBETWEEN(0,C245)</f>
        <v>1</v>
      </c>
      <c r="E245" s="2">
        <f ca="1">RANDBETWEEN(50000,100000)</f>
        <v>67569</v>
      </c>
      <c r="F245">
        <f ca="1">RANDBETWEEN(5,100)</f>
        <v>96</v>
      </c>
      <c r="G245" t="str">
        <f ca="1">VLOOKUP(RANDBETWEEN(6,12),lookups!$A$1:$B$12,2,FALSE)</f>
        <v xml:space="preserve"> ccc</v>
      </c>
      <c r="H245" s="4">
        <f ca="1">IF(ROUNDDOWN(E245/100000,0)=0,1,ROUNDDOWN(E245/100000,0))</f>
        <v>1</v>
      </c>
      <c r="I245" t="s">
        <v>33</v>
      </c>
      <c r="J245" t="str">
        <f ca="1">VLOOKUP(RANDBETWEEN(1,5),lookups!$C$1:$D$5,2,FALSE)</f>
        <v>sweden</v>
      </c>
      <c r="K245" t="str">
        <f ca="1">VLOOKUP(RANDBETWEEN(1,2),lookups!$G$1:$H$2,2,FALSE)</f>
        <v>flat</v>
      </c>
      <c r="L245">
        <v>10</v>
      </c>
      <c r="M245" t="str">
        <f ca="1">VLOOKUP(RANDBETWEEN(1,7),lookups!$I$1:$J$7,2,FALSE)</f>
        <v>b</v>
      </c>
      <c r="N245" s="2">
        <f ca="1">E245*(1-(RANDBETWEEN(1,50)/100))</f>
        <v>33784.5</v>
      </c>
      <c r="O245" s="2">
        <f ca="1">N245/12</f>
        <v>2815.375</v>
      </c>
      <c r="P245" s="2">
        <f ca="1">RANDBETWEEN(1,1.5)*((N245/12)*VLOOKUP(J245,'Weather by country'!$A$1:$C$5,3,FALSE))</f>
        <v>2815.375</v>
      </c>
      <c r="Q245" s="2">
        <f ca="1">(N245/12)*RANDBETWEEN(60,100)/100</f>
        <v>1914.4549999999999</v>
      </c>
      <c r="R245" s="2">
        <f ca="1">(N245/12)*RANDBETWEEN(60,100)/100</f>
        <v>2730.9137500000002</v>
      </c>
      <c r="S245" t="str">
        <f ca="1">VLOOKUP(J245,'Weather by country'!$A$1:$C$5,2,FALSE)</f>
        <v>fine</v>
      </c>
      <c r="T245" t="str">
        <f ca="1">VLOOKUP(RANDBETWEEN(1,5),lookups!$Q$1:$R$5,2,FALSE)</f>
        <v>y</v>
      </c>
      <c r="U245" t="str">
        <f ca="1">VLOOKUP(RANDBETWEEN(1,5),lookups!$Q$1:$R$5,2,FALSE)</f>
        <v>n</v>
      </c>
      <c r="V245" t="str">
        <f ca="1">IF(P245=O245,"y","n")</f>
        <v>y</v>
      </c>
    </row>
    <row r="246" spans="1:22" x14ac:dyDescent="0.35">
      <c r="A246" t="s">
        <v>31</v>
      </c>
      <c r="B246" t="str">
        <f t="shared" si="3"/>
        <v>0000000246</v>
      </c>
      <c r="C246">
        <f ca="1">RANDBETWEEN(5,20)</f>
        <v>12</v>
      </c>
      <c r="D246">
        <f ca="1">RANDBETWEEN(0,C246)</f>
        <v>5</v>
      </c>
      <c r="E246" s="2">
        <f ca="1">RANDBETWEEN(100000,250000)</f>
        <v>241425</v>
      </c>
      <c r="F246">
        <f ca="1">RANDBETWEEN(5,100)</f>
        <v>45</v>
      </c>
      <c r="G246" t="str">
        <f ca="1">VLOOKUP(RANDBETWEEN(6,12),lookups!$A$1:$B$12,2,FALSE)</f>
        <v xml:space="preserve"> c</v>
      </c>
      <c r="H246" s="4">
        <f ca="1">ROUNDDOWN(E246/100000,0)</f>
        <v>2</v>
      </c>
      <c r="I246" t="s">
        <v>33</v>
      </c>
      <c r="J246" t="str">
        <f ca="1">VLOOKUP(RANDBETWEEN(1,5),lookups!$C$1:$D$5,2,FALSE)</f>
        <v>norway</v>
      </c>
      <c r="K246" t="str">
        <f ca="1">VLOOKUP(RANDBETWEEN(1,2),lookups!$G$1:$H$2,2,FALSE)</f>
        <v>flat</v>
      </c>
      <c r="L246">
        <v>10</v>
      </c>
      <c r="M246" t="str">
        <f ca="1">VLOOKUP(RANDBETWEEN(1,7),lookups!$I$1:$J$7,2,FALSE)</f>
        <v>b</v>
      </c>
      <c r="N246" s="2">
        <f ca="1">E246*(1-(RANDBETWEEN(1,50)/100))</f>
        <v>224525.24999999997</v>
      </c>
      <c r="O246" s="2">
        <f ca="1">N246/12</f>
        <v>18710.437499999996</v>
      </c>
      <c r="P246" s="2">
        <f ca="1">RANDBETWEEN(1,1.5)*((N246/12)*VLOOKUP(J246,'Weather by country'!$A$1:$C$5,3,FALSE))</f>
        <v>18710.437499999996</v>
      </c>
      <c r="Q246" s="2">
        <f ca="1">(N246/12)*RANDBETWEEN(60,100)/100</f>
        <v>18710.437499999996</v>
      </c>
      <c r="R246" s="2">
        <f ca="1">(N246/12)*RANDBETWEEN(60,100)/100</f>
        <v>17400.706874999996</v>
      </c>
      <c r="S246" t="str">
        <f ca="1">VLOOKUP(J246,'Weather by country'!$A$1:$C$5,2,FALSE)</f>
        <v>fine</v>
      </c>
      <c r="T246" t="str">
        <f ca="1">VLOOKUP(RANDBETWEEN(1,5),lookups!$Q$1:$R$5,2,FALSE)</f>
        <v>y</v>
      </c>
      <c r="U246" t="str">
        <f ca="1">VLOOKUP(RANDBETWEEN(1,5),lookups!$Q$1:$R$5,2,FALSE)</f>
        <v>n</v>
      </c>
      <c r="V246" t="str">
        <f ca="1">IF(P246=O246,"y","n")</f>
        <v>y</v>
      </c>
    </row>
    <row r="247" spans="1:22" x14ac:dyDescent="0.35">
      <c r="A247" t="s">
        <v>32</v>
      </c>
      <c r="B247" t="str">
        <f>TEXT(ROW(A247),"0000000000")</f>
        <v>0000000247</v>
      </c>
      <c r="C247">
        <f ca="1">RANDBETWEEN(1,20)</f>
        <v>14</v>
      </c>
      <c r="D247">
        <f ca="1">RANDBETWEEN(0,C247)</f>
        <v>4</v>
      </c>
      <c r="E247" s="2">
        <f ca="1">RANDBETWEEN(50000,100000)</f>
        <v>75081</v>
      </c>
      <c r="F247">
        <f ca="1">RANDBETWEEN(5,100)</f>
        <v>43</v>
      </c>
      <c r="G247" t="str">
        <f ca="1">VLOOKUP(RANDBETWEEN(6,12),lookups!$A$1:$B$12,2,FALSE)</f>
        <v xml:space="preserve"> dd</v>
      </c>
      <c r="H247" s="4">
        <f ca="1">IF(ROUNDDOWN(E247/100000,0)=0,1,ROUNDDOWN(E247/100000,0))</f>
        <v>1</v>
      </c>
      <c r="I247" t="s">
        <v>33</v>
      </c>
      <c r="J247" t="str">
        <f ca="1">VLOOKUP(RANDBETWEEN(1,5),lookups!$C$1:$D$5,2,FALSE)</f>
        <v>finland</v>
      </c>
      <c r="K247" t="str">
        <f ca="1">VLOOKUP(RANDBETWEEN(1,2),lookups!$G$1:$H$2,2,FALSE)</f>
        <v>flat</v>
      </c>
      <c r="L247">
        <v>10</v>
      </c>
      <c r="M247" t="str">
        <f ca="1">VLOOKUP(RANDBETWEEN(1,7),lookups!$I$1:$J$7,2,FALSE)</f>
        <v>c</v>
      </c>
      <c r="N247" s="2">
        <f ca="1">E247*(1-(RANDBETWEEN(1,50)/100))</f>
        <v>53307.509999999995</v>
      </c>
      <c r="O247" s="2">
        <f ca="1">N247/12</f>
        <v>4442.2924999999996</v>
      </c>
      <c r="P247" s="2">
        <f ca="1">RANDBETWEEN(1,1.5)*((N247/12)*VLOOKUP(J247,'Weather by country'!$A$1:$C$5,3,FALSE))</f>
        <v>3553.8339999999998</v>
      </c>
      <c r="Q247" s="2">
        <f ca="1">(N247/12)*RANDBETWEEN(60,100)/100</f>
        <v>4309.0237249999991</v>
      </c>
      <c r="R247" s="2">
        <f ca="1">(N247/12)*RANDBETWEEN(60,100)/100</f>
        <v>4353.4466499999999</v>
      </c>
      <c r="S247" t="str">
        <f ca="1">VLOOKUP(J247,'Weather by country'!$A$1:$C$5,2,FALSE)</f>
        <v>l-rain</v>
      </c>
      <c r="T247" t="str">
        <f ca="1">VLOOKUP(RANDBETWEEN(1,5),lookups!$Q$1:$R$5,2,FALSE)</f>
        <v>n</v>
      </c>
      <c r="U247" t="str">
        <f ca="1">VLOOKUP(RANDBETWEEN(1,5),lookups!$Q$1:$R$5,2,FALSE)</f>
        <v>y</v>
      </c>
      <c r="V247" t="str">
        <f ca="1">IF(P247=O247,"y","n")</f>
        <v>n</v>
      </c>
    </row>
    <row r="248" spans="1:22" x14ac:dyDescent="0.35">
      <c r="A248" t="s">
        <v>31</v>
      </c>
      <c r="B248" t="str">
        <f t="shared" si="3"/>
        <v>0000000248</v>
      </c>
      <c r="C248">
        <f ca="1">RANDBETWEEN(5,20)</f>
        <v>13</v>
      </c>
      <c r="D248">
        <f ca="1">RANDBETWEEN(0,C248)</f>
        <v>12</v>
      </c>
      <c r="E248" s="2">
        <f ca="1">RANDBETWEEN(100000,250000)</f>
        <v>198239</v>
      </c>
      <c r="F248">
        <f ca="1">RANDBETWEEN(5,100)</f>
        <v>62</v>
      </c>
      <c r="G248" t="str">
        <f ca="1">VLOOKUP(RANDBETWEEN(6,12),lookups!$A$1:$B$12,2,FALSE)</f>
        <v xml:space="preserve"> ccc</v>
      </c>
      <c r="H248" s="4">
        <f ca="1">ROUNDDOWN(E248/100000,0)</f>
        <v>1</v>
      </c>
      <c r="I248" t="s">
        <v>33</v>
      </c>
      <c r="J248" t="str">
        <f ca="1">VLOOKUP(RANDBETWEEN(1,5),lookups!$C$1:$D$5,2,FALSE)</f>
        <v>denmark</v>
      </c>
      <c r="K248" t="str">
        <f ca="1">VLOOKUP(RANDBETWEEN(1,2),lookups!$G$1:$H$2,2,FALSE)</f>
        <v>flat</v>
      </c>
      <c r="L248">
        <v>10</v>
      </c>
      <c r="M248" t="str">
        <f ca="1">VLOOKUP(RANDBETWEEN(1,7),lookups!$I$1:$J$7,2,FALSE)</f>
        <v>c</v>
      </c>
      <c r="N248" s="2">
        <f ca="1">E248*(1-(RANDBETWEEN(1,50)/100))</f>
        <v>114978.62000000001</v>
      </c>
      <c r="O248" s="2">
        <f ca="1">N248/12</f>
        <v>9581.5516666666681</v>
      </c>
      <c r="P248" s="2">
        <f ca="1">RANDBETWEEN(1,1.5)*((N248/12)*VLOOKUP(J248,'Weather by country'!$A$1:$C$5,3,FALSE))</f>
        <v>9581.5516666666681</v>
      </c>
      <c r="Q248" s="2">
        <f ca="1">(N248/12)*RANDBETWEEN(60,100)/100</f>
        <v>6802.9016833333344</v>
      </c>
      <c r="R248" s="2">
        <f ca="1">(N248/12)*RANDBETWEEN(60,100)/100</f>
        <v>6132.1930666666676</v>
      </c>
      <c r="S248" t="str">
        <f ca="1">VLOOKUP(J248,'Weather by country'!$A$1:$C$5,2,FALSE)</f>
        <v>fine</v>
      </c>
      <c r="T248" t="str">
        <f ca="1">VLOOKUP(RANDBETWEEN(1,5),lookups!$Q$1:$R$5,2,FALSE)</f>
        <v>y</v>
      </c>
      <c r="U248" t="str">
        <f ca="1">VLOOKUP(RANDBETWEEN(1,5),lookups!$Q$1:$R$5,2,FALSE)</f>
        <v>y</v>
      </c>
      <c r="V248" t="str">
        <f ca="1">IF(P248=O248,"y","n")</f>
        <v>y</v>
      </c>
    </row>
    <row r="249" spans="1:22" x14ac:dyDescent="0.35">
      <c r="A249" t="s">
        <v>32</v>
      </c>
      <c r="B249" t="str">
        <f>TEXT(ROW(A249),"0000000000")</f>
        <v>0000000249</v>
      </c>
      <c r="C249">
        <f ca="1">RANDBETWEEN(1,20)</f>
        <v>16</v>
      </c>
      <c r="D249">
        <f ca="1">RANDBETWEEN(0,C249)</f>
        <v>16</v>
      </c>
      <c r="E249" s="2">
        <f ca="1">RANDBETWEEN(50000,100000)</f>
        <v>85582</v>
      </c>
      <c r="F249">
        <f ca="1">RANDBETWEEN(5,100)</f>
        <v>26</v>
      </c>
      <c r="G249" t="str">
        <f ca="1">VLOOKUP(RANDBETWEEN(6,12),lookups!$A$1:$B$12,2,FALSE)</f>
        <v xml:space="preserve"> ccc</v>
      </c>
      <c r="H249" s="4">
        <f ca="1">IF(ROUNDDOWN(E249/100000,0)=0,1,ROUNDDOWN(E249/100000,0))</f>
        <v>1</v>
      </c>
      <c r="I249" t="s">
        <v>33</v>
      </c>
      <c r="J249" t="str">
        <f ca="1">VLOOKUP(RANDBETWEEN(1,5),lookups!$C$1:$D$5,2,FALSE)</f>
        <v>denmark</v>
      </c>
      <c r="K249" t="str">
        <f ca="1">VLOOKUP(RANDBETWEEN(1,2),lookups!$G$1:$H$2,2,FALSE)</f>
        <v>pitched</v>
      </c>
      <c r="L249">
        <v>10</v>
      </c>
      <c r="M249" t="str">
        <f ca="1">VLOOKUP(RANDBETWEEN(1,7),lookups!$I$1:$J$7,2,FALSE)</f>
        <v>c</v>
      </c>
      <c r="N249" s="2">
        <f ca="1">E249*(1-(RANDBETWEEN(1,50)/100))</f>
        <v>61619.040000000001</v>
      </c>
      <c r="O249" s="2">
        <f ca="1">N249/12</f>
        <v>5134.92</v>
      </c>
      <c r="P249" s="2">
        <f ca="1">RANDBETWEEN(1,1.5)*((N249/12)*VLOOKUP(J249,'Weather by country'!$A$1:$C$5,3,FALSE))</f>
        <v>5134.92</v>
      </c>
      <c r="Q249" s="2">
        <f ca="1">(N249/12)*RANDBETWEEN(60,100)/100</f>
        <v>3132.3011999999999</v>
      </c>
      <c r="R249" s="2">
        <f ca="1">(N249/12)*RANDBETWEEN(60,100)/100</f>
        <v>3543.0947999999999</v>
      </c>
      <c r="S249" t="str">
        <f ca="1">VLOOKUP(J249,'Weather by country'!$A$1:$C$5,2,FALSE)</f>
        <v>fine</v>
      </c>
      <c r="T249" t="str">
        <f ca="1">VLOOKUP(RANDBETWEEN(1,5),lookups!$Q$1:$R$5,2,FALSE)</f>
        <v>y</v>
      </c>
      <c r="U249" t="str">
        <f ca="1">VLOOKUP(RANDBETWEEN(1,5),lookups!$Q$1:$R$5,2,FALSE)</f>
        <v>y</v>
      </c>
      <c r="V249" t="str">
        <f ca="1">IF(P249=O249,"y","n")</f>
        <v>y</v>
      </c>
    </row>
    <row r="250" spans="1:22" x14ac:dyDescent="0.35">
      <c r="A250" t="s">
        <v>31</v>
      </c>
      <c r="B250" t="str">
        <f t="shared" si="3"/>
        <v>0000000250</v>
      </c>
      <c r="C250">
        <f ca="1">RANDBETWEEN(5,20)</f>
        <v>14</v>
      </c>
      <c r="D250">
        <f ca="1">RANDBETWEEN(0,C250)</f>
        <v>7</v>
      </c>
      <c r="E250" s="2">
        <f ca="1">RANDBETWEEN(100000,250000)</f>
        <v>232174</v>
      </c>
      <c r="F250">
        <f ca="1">RANDBETWEEN(5,100)</f>
        <v>59</v>
      </c>
      <c r="G250" t="str">
        <f ca="1">VLOOKUP(RANDBETWEEN(6,12),lookups!$A$1:$B$12,2,FALSE)</f>
        <v xml:space="preserve"> ccc</v>
      </c>
      <c r="H250" s="4">
        <f ca="1">ROUNDDOWN(E250/100000,0)</f>
        <v>2</v>
      </c>
      <c r="I250" t="s">
        <v>33</v>
      </c>
      <c r="J250" t="str">
        <f ca="1">VLOOKUP(RANDBETWEEN(1,5),lookups!$C$1:$D$5,2,FALSE)</f>
        <v>uk</v>
      </c>
      <c r="K250" t="str">
        <f ca="1">VLOOKUP(RANDBETWEEN(1,2),lookups!$G$1:$H$2,2,FALSE)</f>
        <v>flat</v>
      </c>
      <c r="L250">
        <v>10</v>
      </c>
      <c r="M250" t="str">
        <f ca="1">VLOOKUP(RANDBETWEEN(1,7),lookups!$I$1:$J$7,2,FALSE)</f>
        <v>c</v>
      </c>
      <c r="N250" s="2">
        <f ca="1">E250*(1-(RANDBETWEEN(1,50)/100))</f>
        <v>134660.92000000001</v>
      </c>
      <c r="O250" s="2">
        <f ca="1">N250/12</f>
        <v>11221.743333333334</v>
      </c>
      <c r="P250" s="2">
        <f ca="1">RANDBETWEEN(1,1.5)*((N250/12)*VLOOKUP(J250,'Weather by country'!$A$1:$C$5,3,FALSE))</f>
        <v>11221.743333333334</v>
      </c>
      <c r="Q250" s="2">
        <f ca="1">(N250/12)*RANDBETWEEN(60,100)/100</f>
        <v>7069.6983000000009</v>
      </c>
      <c r="R250" s="2">
        <f ca="1">(N250/12)*RANDBETWEEN(60,100)/100</f>
        <v>9875.134133333333</v>
      </c>
      <c r="S250" t="str">
        <f ca="1">VLOOKUP(J250,'Weather by country'!$A$1:$C$5,2,FALSE)</f>
        <v>fine</v>
      </c>
      <c r="T250" t="str">
        <f ca="1">VLOOKUP(RANDBETWEEN(1,5),lookups!$Q$1:$R$5,2,FALSE)</f>
        <v>n</v>
      </c>
      <c r="U250" t="str">
        <f ca="1">VLOOKUP(RANDBETWEEN(1,5),lookups!$Q$1:$R$5,2,FALSE)</f>
        <v>y</v>
      </c>
      <c r="V250" t="str">
        <f ca="1">IF(P250=O250,"y","n")</f>
        <v>y</v>
      </c>
    </row>
    <row r="251" spans="1:22" x14ac:dyDescent="0.35">
      <c r="A251" t="s">
        <v>32</v>
      </c>
      <c r="B251" t="str">
        <f>TEXT(ROW(A251),"0000000000")</f>
        <v>0000000251</v>
      </c>
      <c r="C251">
        <f ca="1">RANDBETWEEN(1,20)</f>
        <v>17</v>
      </c>
      <c r="D251">
        <f ca="1">RANDBETWEEN(0,C251)</f>
        <v>10</v>
      </c>
      <c r="E251" s="2">
        <f ca="1">RANDBETWEEN(50000,100000)</f>
        <v>62028</v>
      </c>
      <c r="F251">
        <f ca="1">RANDBETWEEN(5,100)</f>
        <v>88</v>
      </c>
      <c r="G251" t="str">
        <f ca="1">VLOOKUP(RANDBETWEEN(6,12),lookups!$A$1:$B$12,2,FALSE)</f>
        <v xml:space="preserve"> ddd</v>
      </c>
      <c r="H251" s="4">
        <f ca="1">IF(ROUNDDOWN(E251/100000,0)=0,1,ROUNDDOWN(E251/100000,0))</f>
        <v>1</v>
      </c>
      <c r="I251" t="s">
        <v>33</v>
      </c>
      <c r="J251" t="str">
        <f ca="1">VLOOKUP(RANDBETWEEN(1,5),lookups!$C$1:$D$5,2,FALSE)</f>
        <v>denmark</v>
      </c>
      <c r="K251" t="str">
        <f ca="1">VLOOKUP(RANDBETWEEN(1,2),lookups!$G$1:$H$2,2,FALSE)</f>
        <v>flat</v>
      </c>
      <c r="L251">
        <v>10</v>
      </c>
      <c r="M251" t="str">
        <f ca="1">VLOOKUP(RANDBETWEEN(1,7),lookups!$I$1:$J$7,2,FALSE)</f>
        <v>c</v>
      </c>
      <c r="N251" s="2">
        <f ca="1">E251*(1-(RANDBETWEEN(1,50)/100))</f>
        <v>42179.039999999994</v>
      </c>
      <c r="O251" s="2">
        <f ca="1">N251/12</f>
        <v>3514.9199999999996</v>
      </c>
      <c r="P251" s="2">
        <f ca="1">RANDBETWEEN(1,1.5)*((N251/12)*VLOOKUP(J251,'Weather by country'!$A$1:$C$5,3,FALSE))</f>
        <v>3514.9199999999996</v>
      </c>
      <c r="Q251" s="2">
        <f ca="1">(N251/12)*RANDBETWEEN(60,100)/100</f>
        <v>3057.9803999999999</v>
      </c>
      <c r="R251" s="2">
        <f ca="1">(N251/12)*RANDBETWEEN(60,100)/100</f>
        <v>2917.3835999999997</v>
      </c>
      <c r="S251" t="str">
        <f ca="1">VLOOKUP(J251,'Weather by country'!$A$1:$C$5,2,FALSE)</f>
        <v>fine</v>
      </c>
      <c r="T251" t="str">
        <f ca="1">VLOOKUP(RANDBETWEEN(1,5),lookups!$Q$1:$R$5,2,FALSE)</f>
        <v>y</v>
      </c>
      <c r="U251" t="str">
        <f ca="1">VLOOKUP(RANDBETWEEN(1,5),lookups!$Q$1:$R$5,2,FALSE)</f>
        <v>y</v>
      </c>
      <c r="V251" t="str">
        <f ca="1">IF(P251=O251,"y","n")</f>
        <v>y</v>
      </c>
    </row>
    <row r="252" spans="1:22" x14ac:dyDescent="0.35">
      <c r="A252" t="s">
        <v>31</v>
      </c>
      <c r="B252" t="str">
        <f t="shared" si="3"/>
        <v>0000000252</v>
      </c>
      <c r="C252">
        <f ca="1">RANDBETWEEN(5,20)</f>
        <v>8</v>
      </c>
      <c r="D252">
        <f ca="1">RANDBETWEEN(0,C252)</f>
        <v>4</v>
      </c>
      <c r="E252" s="2">
        <f ca="1">RANDBETWEEN(100000,250000)</f>
        <v>202297</v>
      </c>
      <c r="F252">
        <f ca="1">RANDBETWEEN(5,100)</f>
        <v>96</v>
      </c>
      <c r="G252" t="str">
        <f ca="1">VLOOKUP(RANDBETWEEN(6,12),lookups!$A$1:$B$12,2,FALSE)</f>
        <v xml:space="preserve"> c</v>
      </c>
      <c r="H252" s="4">
        <f ca="1">ROUNDDOWN(E252/100000,0)</f>
        <v>2</v>
      </c>
      <c r="I252" t="s">
        <v>33</v>
      </c>
      <c r="J252" t="str">
        <f ca="1">VLOOKUP(RANDBETWEEN(1,5),lookups!$C$1:$D$5,2,FALSE)</f>
        <v>uk</v>
      </c>
      <c r="K252" t="str">
        <f ca="1">VLOOKUP(RANDBETWEEN(1,2),lookups!$G$1:$H$2,2,FALSE)</f>
        <v>pitched</v>
      </c>
      <c r="L252">
        <v>10</v>
      </c>
      <c r="M252" t="str">
        <f ca="1">VLOOKUP(RANDBETWEEN(1,7),lookups!$I$1:$J$7,2,FALSE)</f>
        <v>c</v>
      </c>
      <c r="N252" s="2">
        <f ca="1">E252*(1-(RANDBETWEEN(1,50)/100))</f>
        <v>155768.69</v>
      </c>
      <c r="O252" s="2">
        <f ca="1">N252/12</f>
        <v>12980.724166666667</v>
      </c>
      <c r="P252" s="2">
        <f ca="1">RANDBETWEEN(1,1.5)*((N252/12)*VLOOKUP(J252,'Weather by country'!$A$1:$C$5,3,FALSE))</f>
        <v>12980.724166666667</v>
      </c>
      <c r="Q252" s="2">
        <f ca="1">(N252/12)*RANDBETWEEN(60,100)/100</f>
        <v>9475.9286416666655</v>
      </c>
      <c r="R252" s="2">
        <f ca="1">(N252/12)*RANDBETWEEN(60,100)/100</f>
        <v>11942.266233333334</v>
      </c>
      <c r="S252" t="str">
        <f ca="1">VLOOKUP(J252,'Weather by country'!$A$1:$C$5,2,FALSE)</f>
        <v>fine</v>
      </c>
      <c r="T252" t="str">
        <f ca="1">VLOOKUP(RANDBETWEEN(1,5),lookups!$Q$1:$R$5,2,FALSE)</f>
        <v>y</v>
      </c>
      <c r="U252" t="str">
        <f ca="1">VLOOKUP(RANDBETWEEN(1,5),lookups!$Q$1:$R$5,2,FALSE)</f>
        <v>y</v>
      </c>
      <c r="V252" t="str">
        <f ca="1">IF(P252=O252,"y","n")</f>
        <v>y</v>
      </c>
    </row>
    <row r="253" spans="1:22" x14ac:dyDescent="0.35">
      <c r="A253" t="s">
        <v>32</v>
      </c>
      <c r="B253" t="str">
        <f>TEXT(ROW(A253),"0000000000")</f>
        <v>0000000253</v>
      </c>
      <c r="C253">
        <f ca="1">RANDBETWEEN(1,20)</f>
        <v>14</v>
      </c>
      <c r="D253">
        <f ca="1">RANDBETWEEN(0,C253)</f>
        <v>11</v>
      </c>
      <c r="E253" s="2">
        <f ca="1">RANDBETWEEN(50000,100000)</f>
        <v>68152</v>
      </c>
      <c r="F253">
        <f ca="1">RANDBETWEEN(5,100)</f>
        <v>24</v>
      </c>
      <c r="G253" t="str">
        <f ca="1">VLOOKUP(RANDBETWEEN(6,12),lookups!$A$1:$B$12,2,FALSE)</f>
        <v xml:space="preserve"> b</v>
      </c>
      <c r="H253" s="4">
        <f ca="1">IF(ROUNDDOWN(E253/100000,0)=0,1,ROUNDDOWN(E253/100000,0))</f>
        <v>1</v>
      </c>
      <c r="I253" t="s">
        <v>33</v>
      </c>
      <c r="J253" t="str">
        <f ca="1">VLOOKUP(RANDBETWEEN(1,5),lookups!$C$1:$D$5,2,FALSE)</f>
        <v>norway</v>
      </c>
      <c r="K253" t="str">
        <f ca="1">VLOOKUP(RANDBETWEEN(1,2),lookups!$G$1:$H$2,2,FALSE)</f>
        <v>pitched</v>
      </c>
      <c r="L253">
        <v>10</v>
      </c>
      <c r="M253" t="str">
        <f ca="1">VLOOKUP(RANDBETWEEN(1,7),lookups!$I$1:$J$7,2,FALSE)</f>
        <v>c</v>
      </c>
      <c r="N253" s="2">
        <f ca="1">E253*(1-(RANDBETWEEN(1,50)/100))</f>
        <v>43617.279999999999</v>
      </c>
      <c r="O253" s="2">
        <f ca="1">N253/12</f>
        <v>3634.7733333333331</v>
      </c>
      <c r="P253" s="2">
        <f ca="1">RANDBETWEEN(1,1.5)*((N253/12)*VLOOKUP(J253,'Weather by country'!$A$1:$C$5,3,FALSE))</f>
        <v>3634.7733333333331</v>
      </c>
      <c r="Q253" s="2">
        <f ca="1">(N253/12)*RANDBETWEEN(60,100)/100</f>
        <v>2289.9071999999996</v>
      </c>
      <c r="R253" s="2">
        <f ca="1">(N253/12)*RANDBETWEEN(60,100)/100</f>
        <v>2835.1232</v>
      </c>
      <c r="S253" t="str">
        <f ca="1">VLOOKUP(J253,'Weather by country'!$A$1:$C$5,2,FALSE)</f>
        <v>fine</v>
      </c>
      <c r="T253" t="str">
        <f ca="1">VLOOKUP(RANDBETWEEN(1,5),lookups!$Q$1:$R$5,2,FALSE)</f>
        <v>y</v>
      </c>
      <c r="U253" t="str">
        <f ca="1">VLOOKUP(RANDBETWEEN(1,5),lookups!$Q$1:$R$5,2,FALSE)</f>
        <v>y</v>
      </c>
      <c r="V253" t="str">
        <f ca="1">IF(P253=O253,"y","n")</f>
        <v>y</v>
      </c>
    </row>
    <row r="254" spans="1:22" x14ac:dyDescent="0.35">
      <c r="A254" t="s">
        <v>31</v>
      </c>
      <c r="B254" t="str">
        <f t="shared" si="3"/>
        <v>0000000254</v>
      </c>
      <c r="C254">
        <f ca="1">RANDBETWEEN(5,20)</f>
        <v>11</v>
      </c>
      <c r="D254">
        <f ca="1">RANDBETWEEN(0,C254)</f>
        <v>7</v>
      </c>
      <c r="E254" s="2">
        <f ca="1">RANDBETWEEN(100000,250000)</f>
        <v>215902</v>
      </c>
      <c r="F254">
        <f ca="1">RANDBETWEEN(5,100)</f>
        <v>68</v>
      </c>
      <c r="G254" t="str">
        <f ca="1">VLOOKUP(RANDBETWEEN(6,12),lookups!$A$1:$B$12,2,FALSE)</f>
        <v xml:space="preserve"> dd</v>
      </c>
      <c r="H254" s="4">
        <f ca="1">ROUNDDOWN(E254/100000,0)</f>
        <v>2</v>
      </c>
      <c r="I254" t="s">
        <v>33</v>
      </c>
      <c r="J254" t="str">
        <f ca="1">VLOOKUP(RANDBETWEEN(1,5),lookups!$C$1:$D$5,2,FALSE)</f>
        <v>denmark</v>
      </c>
      <c r="K254" t="str">
        <f ca="1">VLOOKUP(RANDBETWEEN(1,2),lookups!$G$1:$H$2,2,FALSE)</f>
        <v>flat</v>
      </c>
      <c r="L254">
        <v>10</v>
      </c>
      <c r="M254" t="str">
        <f ca="1">VLOOKUP(RANDBETWEEN(1,7),lookups!$I$1:$J$7,2,FALSE)</f>
        <v>c</v>
      </c>
      <c r="N254" s="2">
        <f ca="1">E254*(1-(RANDBETWEEN(1,50)/100))</f>
        <v>189993.76</v>
      </c>
      <c r="O254" s="2">
        <f ca="1">N254/12</f>
        <v>15832.813333333334</v>
      </c>
      <c r="P254" s="2">
        <f ca="1">RANDBETWEEN(1,1.5)*((N254/12)*VLOOKUP(J254,'Weather by country'!$A$1:$C$5,3,FALSE))</f>
        <v>15832.813333333334</v>
      </c>
      <c r="Q254" s="2">
        <f ca="1">(N254/12)*RANDBETWEEN(60,100)/100</f>
        <v>12824.578800000001</v>
      </c>
      <c r="R254" s="2">
        <f ca="1">(N254/12)*RANDBETWEEN(60,100)/100</f>
        <v>9499.6880000000001</v>
      </c>
      <c r="S254" t="str">
        <f ca="1">VLOOKUP(J254,'Weather by country'!$A$1:$C$5,2,FALSE)</f>
        <v>fine</v>
      </c>
      <c r="T254" t="str">
        <f ca="1">VLOOKUP(RANDBETWEEN(1,5),lookups!$Q$1:$R$5,2,FALSE)</f>
        <v>n</v>
      </c>
      <c r="U254" t="str">
        <f ca="1">VLOOKUP(RANDBETWEEN(1,5),lookups!$Q$1:$R$5,2,FALSE)</f>
        <v>n</v>
      </c>
      <c r="V254" t="str">
        <f ca="1">IF(P254=O254,"y","n")</f>
        <v>y</v>
      </c>
    </row>
    <row r="255" spans="1:22" x14ac:dyDescent="0.35">
      <c r="A255" t="s">
        <v>32</v>
      </c>
      <c r="B255" t="str">
        <f>TEXT(ROW(A255),"0000000000")</f>
        <v>0000000255</v>
      </c>
      <c r="C255">
        <f ca="1">RANDBETWEEN(1,20)</f>
        <v>20</v>
      </c>
      <c r="D255">
        <f ca="1">RANDBETWEEN(0,C255)</f>
        <v>18</v>
      </c>
      <c r="E255" s="2">
        <f ca="1">RANDBETWEEN(50000,100000)</f>
        <v>59662</v>
      </c>
      <c r="F255">
        <f ca="1">RANDBETWEEN(5,100)</f>
        <v>83</v>
      </c>
      <c r="G255" t="str">
        <f ca="1">VLOOKUP(RANDBETWEEN(6,12),lookups!$A$1:$B$12,2,FALSE)</f>
        <v xml:space="preserve"> dd</v>
      </c>
      <c r="H255" s="4">
        <f ca="1">IF(ROUNDDOWN(E255/100000,0)=0,1,ROUNDDOWN(E255/100000,0))</f>
        <v>1</v>
      </c>
      <c r="I255" t="s">
        <v>33</v>
      </c>
      <c r="J255" t="str">
        <f ca="1">VLOOKUP(RANDBETWEEN(1,5),lookups!$C$1:$D$5,2,FALSE)</f>
        <v>denmark</v>
      </c>
      <c r="K255" t="str">
        <f ca="1">VLOOKUP(RANDBETWEEN(1,2),lookups!$G$1:$H$2,2,FALSE)</f>
        <v>flat</v>
      </c>
      <c r="L255">
        <v>10</v>
      </c>
      <c r="M255" t="str">
        <f ca="1">VLOOKUP(RANDBETWEEN(1,7),lookups!$I$1:$J$7,2,FALSE)</f>
        <v>a</v>
      </c>
      <c r="N255" s="2">
        <f ca="1">E255*(1-(RANDBETWEEN(1,50)/100))</f>
        <v>31620.86</v>
      </c>
      <c r="O255" s="2">
        <f ca="1">N255/12</f>
        <v>2635.0716666666667</v>
      </c>
      <c r="P255" s="2">
        <f ca="1">RANDBETWEEN(1,1.5)*((N255/12)*VLOOKUP(J255,'Weather by country'!$A$1:$C$5,3,FALSE))</f>
        <v>2635.0716666666667</v>
      </c>
      <c r="Q255" s="2">
        <f ca="1">(N255/12)*RANDBETWEEN(60,100)/100</f>
        <v>1581.0429999999999</v>
      </c>
      <c r="R255" s="2">
        <f ca="1">(N255/12)*RANDBETWEEN(60,100)/100</f>
        <v>2292.51235</v>
      </c>
      <c r="S255" t="str">
        <f ca="1">VLOOKUP(J255,'Weather by country'!$A$1:$C$5,2,FALSE)</f>
        <v>fine</v>
      </c>
      <c r="T255" t="str">
        <f ca="1">VLOOKUP(RANDBETWEEN(1,5),lookups!$Q$1:$R$5,2,FALSE)</f>
        <v>y</v>
      </c>
      <c r="U255" t="str">
        <f ca="1">VLOOKUP(RANDBETWEEN(1,5),lookups!$Q$1:$R$5,2,FALSE)</f>
        <v>y</v>
      </c>
      <c r="V255" t="str">
        <f ca="1">IF(P255=O255,"y","n")</f>
        <v>y</v>
      </c>
    </row>
    <row r="256" spans="1:22" x14ac:dyDescent="0.35">
      <c r="A256" t="s">
        <v>31</v>
      </c>
      <c r="B256" t="str">
        <f t="shared" si="3"/>
        <v>0000000256</v>
      </c>
      <c r="C256">
        <f ca="1">RANDBETWEEN(5,20)</f>
        <v>17</v>
      </c>
      <c r="D256">
        <f ca="1">RANDBETWEEN(0,C256)</f>
        <v>7</v>
      </c>
      <c r="E256" s="2">
        <f ca="1">RANDBETWEEN(100000,250000)</f>
        <v>123951</v>
      </c>
      <c r="F256">
        <f ca="1">RANDBETWEEN(5,100)</f>
        <v>41</v>
      </c>
      <c r="G256" t="str">
        <f ca="1">VLOOKUP(RANDBETWEEN(6,12),lookups!$A$1:$B$12,2,FALSE)</f>
        <v xml:space="preserve"> c</v>
      </c>
      <c r="H256" s="4">
        <f ca="1">ROUNDDOWN(E256/100000,0)</f>
        <v>1</v>
      </c>
      <c r="I256" t="s">
        <v>33</v>
      </c>
      <c r="J256" t="str">
        <f ca="1">VLOOKUP(RANDBETWEEN(1,5),lookups!$C$1:$D$5,2,FALSE)</f>
        <v>uk</v>
      </c>
      <c r="K256" t="str">
        <f ca="1">VLOOKUP(RANDBETWEEN(1,2),lookups!$G$1:$H$2,2,FALSE)</f>
        <v>flat</v>
      </c>
      <c r="L256">
        <v>10</v>
      </c>
      <c r="M256" t="str">
        <f ca="1">VLOOKUP(RANDBETWEEN(1,7),lookups!$I$1:$J$7,2,FALSE)</f>
        <v>b</v>
      </c>
      <c r="N256" s="2">
        <f ca="1">E256*(1-(RANDBETWEEN(1,50)/100))</f>
        <v>88005.209999999992</v>
      </c>
      <c r="O256" s="2">
        <f ca="1">N256/12</f>
        <v>7333.767499999999</v>
      </c>
      <c r="P256" s="2">
        <f ca="1">RANDBETWEEN(1,1.5)*((N256/12)*VLOOKUP(J256,'Weather by country'!$A$1:$C$5,3,FALSE))</f>
        <v>7333.767499999999</v>
      </c>
      <c r="Q256" s="2">
        <f ca="1">(N256/12)*RANDBETWEEN(60,100)/100</f>
        <v>6307.0400499999987</v>
      </c>
      <c r="R256" s="2">
        <f ca="1">(N256/12)*RANDBETWEEN(60,100)/100</f>
        <v>5206.9749249999995</v>
      </c>
      <c r="S256" t="str">
        <f ca="1">VLOOKUP(J256,'Weather by country'!$A$1:$C$5,2,FALSE)</f>
        <v>fine</v>
      </c>
      <c r="T256" t="str">
        <f ca="1">VLOOKUP(RANDBETWEEN(1,5),lookups!$Q$1:$R$5,2,FALSE)</f>
        <v>n</v>
      </c>
      <c r="U256" t="str">
        <f ca="1">VLOOKUP(RANDBETWEEN(1,5),lookups!$Q$1:$R$5,2,FALSE)</f>
        <v>y</v>
      </c>
      <c r="V256" t="str">
        <f ca="1">IF(P256=O256,"y","n")</f>
        <v>y</v>
      </c>
    </row>
    <row r="257" spans="1:22" x14ac:dyDescent="0.35">
      <c r="A257" t="s">
        <v>32</v>
      </c>
      <c r="B257" t="str">
        <f>TEXT(ROW(A257),"0000000000")</f>
        <v>0000000257</v>
      </c>
      <c r="C257">
        <f ca="1">RANDBETWEEN(1,20)</f>
        <v>18</v>
      </c>
      <c r="D257">
        <f ca="1">RANDBETWEEN(0,C257)</f>
        <v>1</v>
      </c>
      <c r="E257" s="2">
        <f ca="1">RANDBETWEEN(50000,100000)</f>
        <v>76691</v>
      </c>
      <c r="F257">
        <f ca="1">RANDBETWEEN(5,100)</f>
        <v>100</v>
      </c>
      <c r="G257" t="str">
        <f ca="1">VLOOKUP(RANDBETWEEN(6,12),lookups!$A$1:$B$12,2,FALSE)</f>
        <v xml:space="preserve"> d</v>
      </c>
      <c r="H257" s="4">
        <f ca="1">IF(ROUNDDOWN(E257/100000,0)=0,1,ROUNDDOWN(E257/100000,0))</f>
        <v>1</v>
      </c>
      <c r="I257" t="s">
        <v>33</v>
      </c>
      <c r="J257" t="str">
        <f ca="1">VLOOKUP(RANDBETWEEN(1,5),lookups!$C$1:$D$5,2,FALSE)</f>
        <v>denmark</v>
      </c>
      <c r="K257" t="str">
        <f ca="1">VLOOKUP(RANDBETWEEN(1,2),lookups!$G$1:$H$2,2,FALSE)</f>
        <v>flat</v>
      </c>
      <c r="L257">
        <v>10</v>
      </c>
      <c r="M257" t="str">
        <f ca="1">VLOOKUP(RANDBETWEEN(1,7),lookups!$I$1:$J$7,2,FALSE)</f>
        <v>c</v>
      </c>
      <c r="N257" s="2">
        <f ca="1">E257*(1-(RANDBETWEEN(1,50)/100))</f>
        <v>60585.89</v>
      </c>
      <c r="O257" s="2">
        <f ca="1">N257/12</f>
        <v>5048.8241666666663</v>
      </c>
      <c r="P257" s="2">
        <f ca="1">RANDBETWEEN(1,1.5)*((N257/12)*VLOOKUP(J257,'Weather by country'!$A$1:$C$5,3,FALSE))</f>
        <v>5048.8241666666663</v>
      </c>
      <c r="Q257" s="2">
        <f ca="1">(N257/12)*RANDBETWEEN(60,100)/100</f>
        <v>4543.94175</v>
      </c>
      <c r="R257" s="2">
        <f ca="1">(N257/12)*RANDBETWEEN(60,100)/100</f>
        <v>3534.1769166666663</v>
      </c>
      <c r="S257" t="str">
        <f ca="1">VLOOKUP(J257,'Weather by country'!$A$1:$C$5,2,FALSE)</f>
        <v>fine</v>
      </c>
      <c r="T257" t="str">
        <f ca="1">VLOOKUP(RANDBETWEEN(1,5),lookups!$Q$1:$R$5,2,FALSE)</f>
        <v>y</v>
      </c>
      <c r="U257" t="str">
        <f ca="1">VLOOKUP(RANDBETWEEN(1,5),lookups!$Q$1:$R$5,2,FALSE)</f>
        <v>n</v>
      </c>
      <c r="V257" t="str">
        <f ca="1">IF(P257=O257,"y","n")</f>
        <v>y</v>
      </c>
    </row>
    <row r="258" spans="1:22" x14ac:dyDescent="0.35">
      <c r="A258" t="s">
        <v>31</v>
      </c>
      <c r="B258" t="str">
        <f t="shared" ref="B258:B320" si="4">TEXT(ROW(A258),"0000000000")</f>
        <v>0000000258</v>
      </c>
      <c r="C258">
        <f ca="1">RANDBETWEEN(5,20)</f>
        <v>14</v>
      </c>
      <c r="D258">
        <f ca="1">RANDBETWEEN(0,C258)</f>
        <v>12</v>
      </c>
      <c r="E258" s="2">
        <f ca="1">RANDBETWEEN(100000,250000)</f>
        <v>192454</v>
      </c>
      <c r="F258">
        <f ca="1">RANDBETWEEN(5,100)</f>
        <v>78</v>
      </c>
      <c r="G258" t="str">
        <f ca="1">VLOOKUP(RANDBETWEEN(6,12),lookups!$A$1:$B$12,2,FALSE)</f>
        <v xml:space="preserve"> dd</v>
      </c>
      <c r="H258" s="4">
        <f ca="1">ROUNDDOWN(E258/100000,0)</f>
        <v>1</v>
      </c>
      <c r="I258" t="s">
        <v>33</v>
      </c>
      <c r="J258" t="str">
        <f ca="1">VLOOKUP(RANDBETWEEN(1,5),lookups!$C$1:$D$5,2,FALSE)</f>
        <v>denmark</v>
      </c>
      <c r="K258" t="str">
        <f ca="1">VLOOKUP(RANDBETWEEN(1,2),lookups!$G$1:$H$2,2,FALSE)</f>
        <v>flat</v>
      </c>
      <c r="L258">
        <v>10</v>
      </c>
      <c r="M258" t="str">
        <f ca="1">VLOOKUP(RANDBETWEEN(1,7),lookups!$I$1:$J$7,2,FALSE)</f>
        <v>c</v>
      </c>
      <c r="N258" s="2">
        <f ca="1">E258*(1-(RANDBETWEEN(1,50)/100))</f>
        <v>169359.52</v>
      </c>
      <c r="O258" s="2">
        <f ca="1">N258/12</f>
        <v>14113.293333333333</v>
      </c>
      <c r="P258" s="2">
        <f ca="1">RANDBETWEEN(1,1.5)*((N258/12)*VLOOKUP(J258,'Weather by country'!$A$1:$C$5,3,FALSE))</f>
        <v>14113.293333333333</v>
      </c>
      <c r="Q258" s="2">
        <f ca="1">(N258/12)*RANDBETWEEN(60,100)/100</f>
        <v>10161.5712</v>
      </c>
      <c r="R258" s="2">
        <f ca="1">(N258/12)*RANDBETWEEN(60,100)/100</f>
        <v>11431.767599999999</v>
      </c>
      <c r="S258" t="str">
        <f ca="1">VLOOKUP(J258,'Weather by country'!$A$1:$C$5,2,FALSE)</f>
        <v>fine</v>
      </c>
      <c r="T258" t="str">
        <f ca="1">VLOOKUP(RANDBETWEEN(1,5),lookups!$Q$1:$R$5,2,FALSE)</f>
        <v>n</v>
      </c>
      <c r="U258" t="str">
        <f ca="1">VLOOKUP(RANDBETWEEN(1,5),lookups!$Q$1:$R$5,2,FALSE)</f>
        <v>n</v>
      </c>
      <c r="V258" t="str">
        <f ca="1">IF(P258=O258,"y","n")</f>
        <v>y</v>
      </c>
    </row>
    <row r="259" spans="1:22" x14ac:dyDescent="0.35">
      <c r="A259" t="s">
        <v>32</v>
      </c>
      <c r="B259" t="str">
        <f>TEXT(ROW(A259),"0000000000")</f>
        <v>0000000259</v>
      </c>
      <c r="C259">
        <f ca="1">RANDBETWEEN(1,20)</f>
        <v>16</v>
      </c>
      <c r="D259">
        <f ca="1">RANDBETWEEN(0,C259)</f>
        <v>13</v>
      </c>
      <c r="E259" s="2">
        <f ca="1">RANDBETWEEN(50000,100000)</f>
        <v>99110</v>
      </c>
      <c r="F259">
        <f ca="1">RANDBETWEEN(5,100)</f>
        <v>85</v>
      </c>
      <c r="G259" t="str">
        <f ca="1">VLOOKUP(RANDBETWEEN(6,12),lookups!$A$1:$B$12,2,FALSE)</f>
        <v xml:space="preserve"> ddd</v>
      </c>
      <c r="H259" s="4">
        <f ca="1">IF(ROUNDDOWN(E259/100000,0)=0,1,ROUNDDOWN(E259/100000,0))</f>
        <v>1</v>
      </c>
      <c r="I259" t="s">
        <v>33</v>
      </c>
      <c r="J259" t="str">
        <f ca="1">VLOOKUP(RANDBETWEEN(1,5),lookups!$C$1:$D$5,2,FALSE)</f>
        <v>norway</v>
      </c>
      <c r="K259" t="str">
        <f ca="1">VLOOKUP(RANDBETWEEN(1,2),lookups!$G$1:$H$2,2,FALSE)</f>
        <v>flat</v>
      </c>
      <c r="L259">
        <v>10</v>
      </c>
      <c r="M259" t="str">
        <f ca="1">VLOOKUP(RANDBETWEEN(1,7),lookups!$I$1:$J$7,2,FALSE)</f>
        <v>c</v>
      </c>
      <c r="N259" s="2">
        <f ca="1">E259*(1-(RANDBETWEEN(1,50)/100))</f>
        <v>83252.399999999994</v>
      </c>
      <c r="O259" s="2">
        <f ca="1">N259/12</f>
        <v>6937.7</v>
      </c>
      <c r="P259" s="2">
        <f ca="1">RANDBETWEEN(1,1.5)*((N259/12)*VLOOKUP(J259,'Weather by country'!$A$1:$C$5,3,FALSE))</f>
        <v>6937.7</v>
      </c>
      <c r="Q259" s="2">
        <f ca="1">(N259/12)*RANDBETWEEN(60,100)/100</f>
        <v>6729.5690000000004</v>
      </c>
      <c r="R259" s="2">
        <f ca="1">(N259/12)*RANDBETWEEN(60,100)/100</f>
        <v>4231.9970000000003</v>
      </c>
      <c r="S259" t="str">
        <f ca="1">VLOOKUP(J259,'Weather by country'!$A$1:$C$5,2,FALSE)</f>
        <v>fine</v>
      </c>
      <c r="T259" t="str">
        <f ca="1">VLOOKUP(RANDBETWEEN(1,5),lookups!$Q$1:$R$5,2,FALSE)</f>
        <v>y</v>
      </c>
      <c r="U259" t="str">
        <f ca="1">VLOOKUP(RANDBETWEEN(1,5),lookups!$Q$1:$R$5,2,FALSE)</f>
        <v>y</v>
      </c>
      <c r="V259" t="str">
        <f ca="1">IF(P259=O259,"y","n")</f>
        <v>y</v>
      </c>
    </row>
    <row r="260" spans="1:22" x14ac:dyDescent="0.35">
      <c r="A260" t="s">
        <v>31</v>
      </c>
      <c r="B260" t="str">
        <f t="shared" si="4"/>
        <v>0000000260</v>
      </c>
      <c r="C260">
        <f ca="1">RANDBETWEEN(5,20)</f>
        <v>14</v>
      </c>
      <c r="D260">
        <f ca="1">RANDBETWEEN(0,C260)</f>
        <v>13</v>
      </c>
      <c r="E260" s="2">
        <f ca="1">RANDBETWEEN(100000,250000)</f>
        <v>101943</v>
      </c>
      <c r="F260">
        <f ca="1">RANDBETWEEN(5,100)</f>
        <v>73</v>
      </c>
      <c r="G260" t="str">
        <f ca="1">VLOOKUP(RANDBETWEEN(6,12),lookups!$A$1:$B$12,2,FALSE)</f>
        <v xml:space="preserve"> ccc</v>
      </c>
      <c r="H260" s="4">
        <f ca="1">ROUNDDOWN(E260/100000,0)</f>
        <v>1</v>
      </c>
      <c r="I260" t="s">
        <v>33</v>
      </c>
      <c r="J260" t="str">
        <f ca="1">VLOOKUP(RANDBETWEEN(1,5),lookups!$C$1:$D$5,2,FALSE)</f>
        <v>finland</v>
      </c>
      <c r="K260" t="str">
        <f ca="1">VLOOKUP(RANDBETWEEN(1,2),lookups!$G$1:$H$2,2,FALSE)</f>
        <v>flat</v>
      </c>
      <c r="L260">
        <v>10</v>
      </c>
      <c r="M260" t="str">
        <f ca="1">VLOOKUP(RANDBETWEEN(1,7),lookups!$I$1:$J$7,2,FALSE)</f>
        <v>b</v>
      </c>
      <c r="N260" s="2">
        <f ca="1">E260*(1-(RANDBETWEEN(1,50)/100))</f>
        <v>97865.279999999999</v>
      </c>
      <c r="O260" s="2">
        <f ca="1">N260/12</f>
        <v>8155.44</v>
      </c>
      <c r="P260" s="2">
        <f ca="1">RANDBETWEEN(1,1.5)*((N260/12)*VLOOKUP(J260,'Weather by country'!$A$1:$C$5,3,FALSE))</f>
        <v>6524.3519999999999</v>
      </c>
      <c r="Q260" s="2">
        <f ca="1">(N260/12)*RANDBETWEEN(60,100)/100</f>
        <v>6769.0151999999998</v>
      </c>
      <c r="R260" s="2">
        <f ca="1">(N260/12)*RANDBETWEEN(60,100)/100</f>
        <v>7176.7871999999998</v>
      </c>
      <c r="S260" t="str">
        <f ca="1">VLOOKUP(J260,'Weather by country'!$A$1:$C$5,2,FALSE)</f>
        <v>l-rain</v>
      </c>
      <c r="T260" t="str">
        <f ca="1">VLOOKUP(RANDBETWEEN(1,5),lookups!$Q$1:$R$5,2,FALSE)</f>
        <v>y</v>
      </c>
      <c r="U260" t="str">
        <f ca="1">VLOOKUP(RANDBETWEEN(1,5),lookups!$Q$1:$R$5,2,FALSE)</f>
        <v>y</v>
      </c>
      <c r="V260" t="str">
        <f ca="1">IF(P260=O260,"y","n")</f>
        <v>n</v>
      </c>
    </row>
    <row r="261" spans="1:22" x14ac:dyDescent="0.35">
      <c r="A261" t="s">
        <v>32</v>
      </c>
      <c r="B261" t="str">
        <f>TEXT(ROW(A261),"0000000000")</f>
        <v>0000000261</v>
      </c>
      <c r="C261">
        <f ca="1">RANDBETWEEN(1,20)</f>
        <v>16</v>
      </c>
      <c r="D261">
        <f ca="1">RANDBETWEEN(0,C261)</f>
        <v>9</v>
      </c>
      <c r="E261" s="2">
        <f ca="1">RANDBETWEEN(50000,100000)</f>
        <v>96730</v>
      </c>
      <c r="F261">
        <f ca="1">RANDBETWEEN(5,100)</f>
        <v>85</v>
      </c>
      <c r="G261" t="str">
        <f ca="1">VLOOKUP(RANDBETWEEN(6,12),lookups!$A$1:$B$12,2,FALSE)</f>
        <v xml:space="preserve"> d</v>
      </c>
      <c r="H261" s="4">
        <f ca="1">IF(ROUNDDOWN(E261/100000,0)=0,1,ROUNDDOWN(E261/100000,0))</f>
        <v>1</v>
      </c>
      <c r="I261" t="s">
        <v>33</v>
      </c>
      <c r="J261" t="str">
        <f ca="1">VLOOKUP(RANDBETWEEN(1,5),lookups!$C$1:$D$5,2,FALSE)</f>
        <v>sweden</v>
      </c>
      <c r="K261" t="str">
        <f ca="1">VLOOKUP(RANDBETWEEN(1,2),lookups!$G$1:$H$2,2,FALSE)</f>
        <v>flat</v>
      </c>
      <c r="L261">
        <v>10</v>
      </c>
      <c r="M261" t="str">
        <f ca="1">VLOOKUP(RANDBETWEEN(1,7),lookups!$I$1:$J$7,2,FALSE)</f>
        <v>b</v>
      </c>
      <c r="N261" s="2">
        <f ca="1">E261*(1-(RANDBETWEEN(1,50)/100))</f>
        <v>88024.3</v>
      </c>
      <c r="O261" s="2">
        <f ca="1">N261/12</f>
        <v>7335.3583333333336</v>
      </c>
      <c r="P261" s="2">
        <f ca="1">RANDBETWEEN(1,1.5)*((N261/12)*VLOOKUP(J261,'Weather by country'!$A$1:$C$5,3,FALSE))</f>
        <v>7335.3583333333336</v>
      </c>
      <c r="Q261" s="2">
        <f ca="1">(N261/12)*RANDBETWEEN(60,100)/100</f>
        <v>6968.5904166666678</v>
      </c>
      <c r="R261" s="2">
        <f ca="1">(N261/12)*RANDBETWEEN(60,100)/100</f>
        <v>5574.8723333333337</v>
      </c>
      <c r="S261" t="str">
        <f ca="1">VLOOKUP(J261,'Weather by country'!$A$1:$C$5,2,FALSE)</f>
        <v>fine</v>
      </c>
      <c r="T261" t="str">
        <f ca="1">VLOOKUP(RANDBETWEEN(1,5),lookups!$Q$1:$R$5,2,FALSE)</f>
        <v>y</v>
      </c>
      <c r="U261" t="str">
        <f ca="1">VLOOKUP(RANDBETWEEN(1,5),lookups!$Q$1:$R$5,2,FALSE)</f>
        <v>n</v>
      </c>
      <c r="V261" t="str">
        <f ca="1">IF(P261=O261,"y","n")</f>
        <v>y</v>
      </c>
    </row>
    <row r="262" spans="1:22" x14ac:dyDescent="0.35">
      <c r="A262" t="s">
        <v>31</v>
      </c>
      <c r="B262" t="str">
        <f t="shared" si="4"/>
        <v>0000000262</v>
      </c>
      <c r="C262">
        <f ca="1">RANDBETWEEN(5,20)</f>
        <v>11</v>
      </c>
      <c r="D262">
        <f ca="1">RANDBETWEEN(0,C262)</f>
        <v>6</v>
      </c>
      <c r="E262" s="2">
        <f ca="1">RANDBETWEEN(100000,250000)</f>
        <v>214834</v>
      </c>
      <c r="F262">
        <f ca="1">RANDBETWEEN(5,100)</f>
        <v>94</v>
      </c>
      <c r="G262" t="str">
        <f ca="1">VLOOKUP(RANDBETWEEN(6,12),lookups!$A$1:$B$12,2,FALSE)</f>
        <v xml:space="preserve"> d</v>
      </c>
      <c r="H262" s="4">
        <f ca="1">ROUNDDOWN(E262/100000,0)</f>
        <v>2</v>
      </c>
      <c r="I262" t="s">
        <v>33</v>
      </c>
      <c r="J262" t="str">
        <f ca="1">VLOOKUP(RANDBETWEEN(1,5),lookups!$C$1:$D$5,2,FALSE)</f>
        <v>finland</v>
      </c>
      <c r="K262" t="str">
        <f ca="1">VLOOKUP(RANDBETWEEN(1,2),lookups!$G$1:$H$2,2,FALSE)</f>
        <v>pitched</v>
      </c>
      <c r="L262">
        <v>10</v>
      </c>
      <c r="M262" t="str">
        <f ca="1">VLOOKUP(RANDBETWEEN(1,7),lookups!$I$1:$J$7,2,FALSE)</f>
        <v>c</v>
      </c>
      <c r="N262" s="2">
        <f ca="1">E262*(1-(RANDBETWEEN(1,50)/100))</f>
        <v>186905.58</v>
      </c>
      <c r="O262" s="2">
        <f ca="1">N262/12</f>
        <v>15575.464999999998</v>
      </c>
      <c r="P262" s="2">
        <f ca="1">RANDBETWEEN(1,1.5)*((N262/12)*VLOOKUP(J262,'Weather by country'!$A$1:$C$5,3,FALSE))</f>
        <v>12460.371999999999</v>
      </c>
      <c r="Q262" s="2">
        <f ca="1">(N262/12)*RANDBETWEEN(60,100)/100</f>
        <v>14485.182449999998</v>
      </c>
      <c r="R262" s="2">
        <f ca="1">(N262/12)*RANDBETWEEN(60,100)/100</f>
        <v>13083.390599999999</v>
      </c>
      <c r="S262" t="str">
        <f ca="1">VLOOKUP(J262,'Weather by country'!$A$1:$C$5,2,FALSE)</f>
        <v>l-rain</v>
      </c>
      <c r="T262" t="str">
        <f ca="1">VLOOKUP(RANDBETWEEN(1,5),lookups!$Q$1:$R$5,2,FALSE)</f>
        <v>n</v>
      </c>
      <c r="U262" t="str">
        <f ca="1">VLOOKUP(RANDBETWEEN(1,5),lookups!$Q$1:$R$5,2,FALSE)</f>
        <v>y</v>
      </c>
      <c r="V262" t="str">
        <f ca="1">IF(P262=O262,"y","n")</f>
        <v>n</v>
      </c>
    </row>
    <row r="263" spans="1:22" x14ac:dyDescent="0.35">
      <c r="A263" t="s">
        <v>32</v>
      </c>
      <c r="B263" t="str">
        <f>TEXT(ROW(A263),"0000000000")</f>
        <v>0000000263</v>
      </c>
      <c r="C263">
        <f ca="1">RANDBETWEEN(1,20)</f>
        <v>18</v>
      </c>
      <c r="D263">
        <f ca="1">RANDBETWEEN(0,C263)</f>
        <v>5</v>
      </c>
      <c r="E263" s="2">
        <f ca="1">RANDBETWEEN(50000,100000)</f>
        <v>93033</v>
      </c>
      <c r="F263">
        <f ca="1">RANDBETWEEN(5,100)</f>
        <v>10</v>
      </c>
      <c r="G263" t="str">
        <f ca="1">VLOOKUP(RANDBETWEEN(6,12),lookups!$A$1:$B$12,2,FALSE)</f>
        <v xml:space="preserve"> c</v>
      </c>
      <c r="H263" s="4">
        <f ca="1">IF(ROUNDDOWN(E263/100000,0)=0,1,ROUNDDOWN(E263/100000,0))</f>
        <v>1</v>
      </c>
      <c r="I263" t="s">
        <v>33</v>
      </c>
      <c r="J263" t="str">
        <f ca="1">VLOOKUP(RANDBETWEEN(1,5),lookups!$C$1:$D$5,2,FALSE)</f>
        <v>finland</v>
      </c>
      <c r="K263" t="str">
        <f ca="1">VLOOKUP(RANDBETWEEN(1,2),lookups!$G$1:$H$2,2,FALSE)</f>
        <v>pitched</v>
      </c>
      <c r="L263">
        <v>10</v>
      </c>
      <c r="M263" t="str">
        <f ca="1">VLOOKUP(RANDBETWEEN(1,7),lookups!$I$1:$J$7,2,FALSE)</f>
        <v>b</v>
      </c>
      <c r="N263" s="2">
        <f ca="1">E263*(1-(RANDBETWEEN(1,50)/100))</f>
        <v>66983.759999999995</v>
      </c>
      <c r="O263" s="2">
        <f ca="1">N263/12</f>
        <v>5581.98</v>
      </c>
      <c r="P263" s="2">
        <f ca="1">RANDBETWEEN(1,1.5)*((N263/12)*VLOOKUP(J263,'Weather by country'!$A$1:$C$5,3,FALSE))</f>
        <v>4465.5839999999998</v>
      </c>
      <c r="Q263" s="2">
        <f ca="1">(N263/12)*RANDBETWEEN(60,100)/100</f>
        <v>4130.6651999999995</v>
      </c>
      <c r="R263" s="2">
        <f ca="1">(N263/12)*RANDBETWEEN(60,100)/100</f>
        <v>4577.2236000000003</v>
      </c>
      <c r="S263" t="str">
        <f ca="1">VLOOKUP(J263,'Weather by country'!$A$1:$C$5,2,FALSE)</f>
        <v>l-rain</v>
      </c>
      <c r="T263" t="str">
        <f ca="1">VLOOKUP(RANDBETWEEN(1,5),lookups!$Q$1:$R$5,2,FALSE)</f>
        <v>n</v>
      </c>
      <c r="U263" t="str">
        <f ca="1">VLOOKUP(RANDBETWEEN(1,5),lookups!$Q$1:$R$5,2,FALSE)</f>
        <v>y</v>
      </c>
      <c r="V263" t="str">
        <f ca="1">IF(P263=O263,"y","n")</f>
        <v>n</v>
      </c>
    </row>
    <row r="264" spans="1:22" x14ac:dyDescent="0.35">
      <c r="A264" t="s">
        <v>31</v>
      </c>
      <c r="B264" t="str">
        <f t="shared" si="4"/>
        <v>0000000264</v>
      </c>
      <c r="C264">
        <f ca="1">RANDBETWEEN(5,20)</f>
        <v>14</v>
      </c>
      <c r="D264">
        <f ca="1">RANDBETWEEN(0,C264)</f>
        <v>6</v>
      </c>
      <c r="E264" s="2">
        <f ca="1">RANDBETWEEN(100000,250000)</f>
        <v>210913</v>
      </c>
      <c r="F264">
        <f ca="1">RANDBETWEEN(5,100)</f>
        <v>82</v>
      </c>
      <c r="G264" t="str">
        <f ca="1">VLOOKUP(RANDBETWEEN(6,12),lookups!$A$1:$B$12,2,FALSE)</f>
        <v xml:space="preserve"> ccc</v>
      </c>
      <c r="H264" s="4">
        <f ca="1">ROUNDDOWN(E264/100000,0)</f>
        <v>2</v>
      </c>
      <c r="I264" t="s">
        <v>33</v>
      </c>
      <c r="J264" t="str">
        <f ca="1">VLOOKUP(RANDBETWEEN(1,5),lookups!$C$1:$D$5,2,FALSE)</f>
        <v>denmark</v>
      </c>
      <c r="K264" t="str">
        <f ca="1">VLOOKUP(RANDBETWEEN(1,2),lookups!$G$1:$H$2,2,FALSE)</f>
        <v>pitched</v>
      </c>
      <c r="L264">
        <v>10</v>
      </c>
      <c r="M264" t="str">
        <f ca="1">VLOOKUP(RANDBETWEEN(1,7),lookups!$I$1:$J$7,2,FALSE)</f>
        <v>b</v>
      </c>
      <c r="N264" s="2">
        <f ca="1">E264*(1-(RANDBETWEEN(1,50)/100))</f>
        <v>189821.7</v>
      </c>
      <c r="O264" s="2">
        <f ca="1">N264/12</f>
        <v>15818.475</v>
      </c>
      <c r="P264" s="2">
        <f ca="1">RANDBETWEEN(1,1.5)*((N264/12)*VLOOKUP(J264,'Weather by country'!$A$1:$C$5,3,FALSE))</f>
        <v>15818.475</v>
      </c>
      <c r="Q264" s="2">
        <f ca="1">(N264/12)*RANDBETWEEN(60,100)/100</f>
        <v>15185.736000000001</v>
      </c>
      <c r="R264" s="2">
        <f ca="1">(N264/12)*RANDBETWEEN(60,100)/100</f>
        <v>9807.4544999999998</v>
      </c>
      <c r="S264" t="str">
        <f ca="1">VLOOKUP(J264,'Weather by country'!$A$1:$C$5,2,FALSE)</f>
        <v>fine</v>
      </c>
      <c r="T264" t="str">
        <f ca="1">VLOOKUP(RANDBETWEEN(1,5),lookups!$Q$1:$R$5,2,FALSE)</f>
        <v>y</v>
      </c>
      <c r="U264" t="str">
        <f ca="1">VLOOKUP(RANDBETWEEN(1,5),lookups!$Q$1:$R$5,2,FALSE)</f>
        <v>y</v>
      </c>
      <c r="V264" t="str">
        <f ca="1">IF(P264=O264,"y","n")</f>
        <v>y</v>
      </c>
    </row>
    <row r="265" spans="1:22" x14ac:dyDescent="0.35">
      <c r="A265" t="s">
        <v>32</v>
      </c>
      <c r="B265" t="str">
        <f>TEXT(ROW(A265),"0000000000")</f>
        <v>0000000265</v>
      </c>
      <c r="C265">
        <f ca="1">RANDBETWEEN(1,20)</f>
        <v>15</v>
      </c>
      <c r="D265">
        <f ca="1">RANDBETWEEN(0,C265)</f>
        <v>1</v>
      </c>
      <c r="E265" s="2">
        <f ca="1">RANDBETWEEN(50000,100000)</f>
        <v>97788</v>
      </c>
      <c r="F265">
        <f ca="1">RANDBETWEEN(5,100)</f>
        <v>8</v>
      </c>
      <c r="G265" t="str">
        <f ca="1">VLOOKUP(RANDBETWEEN(6,12),lookups!$A$1:$B$12,2,FALSE)</f>
        <v xml:space="preserve"> cc</v>
      </c>
      <c r="H265" s="4">
        <f ca="1">IF(ROUNDDOWN(E265/100000,0)=0,1,ROUNDDOWN(E265/100000,0))</f>
        <v>1</v>
      </c>
      <c r="I265" t="s">
        <v>33</v>
      </c>
      <c r="J265" t="str">
        <f ca="1">VLOOKUP(RANDBETWEEN(1,5),lookups!$C$1:$D$5,2,FALSE)</f>
        <v>finland</v>
      </c>
      <c r="K265" t="str">
        <f ca="1">VLOOKUP(RANDBETWEEN(1,2),lookups!$G$1:$H$2,2,FALSE)</f>
        <v>flat</v>
      </c>
      <c r="L265">
        <v>10</v>
      </c>
      <c r="M265" t="str">
        <f ca="1">VLOOKUP(RANDBETWEEN(1,7),lookups!$I$1:$J$7,2,FALSE)</f>
        <v>b</v>
      </c>
      <c r="N265" s="2">
        <f ca="1">E265*(1-(RANDBETWEEN(1,50)/100))</f>
        <v>94854.36</v>
      </c>
      <c r="O265" s="2">
        <f ca="1">N265/12</f>
        <v>7904.53</v>
      </c>
      <c r="P265" s="2">
        <f ca="1">RANDBETWEEN(1,1.5)*((N265/12)*VLOOKUP(J265,'Weather by country'!$A$1:$C$5,3,FALSE))</f>
        <v>6323.6239999999998</v>
      </c>
      <c r="Q265" s="2">
        <f ca="1">(N265/12)*RANDBETWEEN(60,100)/100</f>
        <v>6007.4428000000007</v>
      </c>
      <c r="R265" s="2">
        <f ca="1">(N265/12)*RANDBETWEEN(60,100)/100</f>
        <v>7904.53</v>
      </c>
      <c r="S265" t="str">
        <f ca="1">VLOOKUP(J265,'Weather by country'!$A$1:$C$5,2,FALSE)</f>
        <v>l-rain</v>
      </c>
      <c r="T265" t="str">
        <f ca="1">VLOOKUP(RANDBETWEEN(1,5),lookups!$Q$1:$R$5,2,FALSE)</f>
        <v>n</v>
      </c>
      <c r="U265" t="str">
        <f ca="1">VLOOKUP(RANDBETWEEN(1,5),lookups!$Q$1:$R$5,2,FALSE)</f>
        <v>n</v>
      </c>
      <c r="V265" t="str">
        <f ca="1">IF(P265=O265,"y","n")</f>
        <v>n</v>
      </c>
    </row>
    <row r="266" spans="1:22" x14ac:dyDescent="0.35">
      <c r="A266" t="s">
        <v>31</v>
      </c>
      <c r="B266" t="str">
        <f t="shared" si="4"/>
        <v>0000000266</v>
      </c>
      <c r="C266">
        <f ca="1">RANDBETWEEN(5,20)</f>
        <v>10</v>
      </c>
      <c r="D266">
        <f ca="1">RANDBETWEEN(0,C266)</f>
        <v>4</v>
      </c>
      <c r="E266" s="2">
        <f ca="1">RANDBETWEEN(100000,250000)</f>
        <v>142076</v>
      </c>
      <c r="F266">
        <f ca="1">RANDBETWEEN(5,100)</f>
        <v>34</v>
      </c>
      <c r="G266" t="str">
        <f ca="1">VLOOKUP(RANDBETWEEN(6,12),lookups!$A$1:$B$12,2,FALSE)</f>
        <v xml:space="preserve"> c</v>
      </c>
      <c r="H266" s="4">
        <f ca="1">ROUNDDOWN(E266/100000,0)</f>
        <v>1</v>
      </c>
      <c r="I266" t="s">
        <v>33</v>
      </c>
      <c r="J266" t="str">
        <f ca="1">VLOOKUP(RANDBETWEEN(1,5),lookups!$C$1:$D$5,2,FALSE)</f>
        <v>denmark</v>
      </c>
      <c r="K266" t="str">
        <f ca="1">VLOOKUP(RANDBETWEEN(1,2),lookups!$G$1:$H$2,2,FALSE)</f>
        <v>flat</v>
      </c>
      <c r="L266">
        <v>10</v>
      </c>
      <c r="M266" t="str">
        <f ca="1">VLOOKUP(RANDBETWEEN(1,7),lookups!$I$1:$J$7,2,FALSE)</f>
        <v>b</v>
      </c>
      <c r="N266" s="2">
        <f ca="1">E266*(1-(RANDBETWEEN(1,50)/100))</f>
        <v>122185.36</v>
      </c>
      <c r="O266" s="2">
        <f ca="1">N266/12</f>
        <v>10182.113333333333</v>
      </c>
      <c r="P266" s="2">
        <f ca="1">RANDBETWEEN(1,1.5)*((N266/12)*VLOOKUP(J266,'Weather by country'!$A$1:$C$5,3,FALSE))</f>
        <v>10182.113333333333</v>
      </c>
      <c r="Q266" s="2">
        <f ca="1">(N266/12)*RANDBETWEEN(60,100)/100</f>
        <v>8145.6906666666664</v>
      </c>
      <c r="R266" s="2">
        <f ca="1">(N266/12)*RANDBETWEEN(60,100)/100</f>
        <v>8654.7963333333337</v>
      </c>
      <c r="S266" t="str">
        <f ca="1">VLOOKUP(J266,'Weather by country'!$A$1:$C$5,2,FALSE)</f>
        <v>fine</v>
      </c>
      <c r="T266" t="str">
        <f ca="1">VLOOKUP(RANDBETWEEN(1,5),lookups!$Q$1:$R$5,2,FALSE)</f>
        <v>y</v>
      </c>
      <c r="U266" t="str">
        <f ca="1">VLOOKUP(RANDBETWEEN(1,5),lookups!$Q$1:$R$5,2,FALSE)</f>
        <v>n</v>
      </c>
      <c r="V266" t="str">
        <f ca="1">IF(P266=O266,"y","n")</f>
        <v>y</v>
      </c>
    </row>
    <row r="267" spans="1:22" x14ac:dyDescent="0.35">
      <c r="A267" t="s">
        <v>32</v>
      </c>
      <c r="B267" t="str">
        <f>TEXT(ROW(A267),"0000000000")</f>
        <v>0000000267</v>
      </c>
      <c r="C267">
        <f ca="1">RANDBETWEEN(1,20)</f>
        <v>11</v>
      </c>
      <c r="D267">
        <f ca="1">RANDBETWEEN(0,C267)</f>
        <v>4</v>
      </c>
      <c r="E267" s="2">
        <f ca="1">RANDBETWEEN(50000,100000)</f>
        <v>77150</v>
      </c>
      <c r="F267">
        <f ca="1">RANDBETWEEN(5,100)</f>
        <v>79</v>
      </c>
      <c r="G267" t="str">
        <f ca="1">VLOOKUP(RANDBETWEEN(6,12),lookups!$A$1:$B$12,2,FALSE)</f>
        <v xml:space="preserve"> ddd</v>
      </c>
      <c r="H267" s="4">
        <f ca="1">IF(ROUNDDOWN(E267/100000,0)=0,1,ROUNDDOWN(E267/100000,0))</f>
        <v>1</v>
      </c>
      <c r="I267" t="s">
        <v>33</v>
      </c>
      <c r="J267" t="str">
        <f ca="1">VLOOKUP(RANDBETWEEN(1,5),lookups!$C$1:$D$5,2,FALSE)</f>
        <v>denmark</v>
      </c>
      <c r="K267" t="str">
        <f ca="1">VLOOKUP(RANDBETWEEN(1,2),lookups!$G$1:$H$2,2,FALSE)</f>
        <v>flat</v>
      </c>
      <c r="L267">
        <v>10</v>
      </c>
      <c r="M267" t="str">
        <f ca="1">VLOOKUP(RANDBETWEEN(1,7),lookups!$I$1:$J$7,2,FALSE)</f>
        <v>c</v>
      </c>
      <c r="N267" s="2">
        <f ca="1">E267*(1-(RANDBETWEEN(1,50)/100))</f>
        <v>44747.000000000007</v>
      </c>
      <c r="O267" s="2">
        <f ca="1">N267/12</f>
        <v>3728.9166666666674</v>
      </c>
      <c r="P267" s="2">
        <f ca="1">RANDBETWEEN(1,1.5)*((N267/12)*VLOOKUP(J267,'Weather by country'!$A$1:$C$5,3,FALSE))</f>
        <v>3728.9166666666674</v>
      </c>
      <c r="Q267" s="2">
        <f ca="1">(N267/12)*RANDBETWEEN(60,100)/100</f>
        <v>3356.0250000000005</v>
      </c>
      <c r="R267" s="2">
        <f ca="1">(N267/12)*RANDBETWEEN(60,100)/100</f>
        <v>2871.2658333333338</v>
      </c>
      <c r="S267" t="str">
        <f ca="1">VLOOKUP(J267,'Weather by country'!$A$1:$C$5,2,FALSE)</f>
        <v>fine</v>
      </c>
      <c r="T267" t="str">
        <f ca="1">VLOOKUP(RANDBETWEEN(1,5),lookups!$Q$1:$R$5,2,FALSE)</f>
        <v>y</v>
      </c>
      <c r="U267" t="str">
        <f ca="1">VLOOKUP(RANDBETWEEN(1,5),lookups!$Q$1:$R$5,2,FALSE)</f>
        <v>y</v>
      </c>
      <c r="V267" t="str">
        <f ca="1">IF(P267=O267,"y","n")</f>
        <v>y</v>
      </c>
    </row>
    <row r="268" spans="1:22" x14ac:dyDescent="0.35">
      <c r="A268" t="s">
        <v>31</v>
      </c>
      <c r="B268" t="str">
        <f t="shared" si="4"/>
        <v>0000000268</v>
      </c>
      <c r="C268">
        <f ca="1">RANDBETWEEN(5,20)</f>
        <v>13</v>
      </c>
      <c r="D268">
        <f ca="1">RANDBETWEEN(0,C268)</f>
        <v>4</v>
      </c>
      <c r="E268" s="2">
        <f ca="1">RANDBETWEEN(100000,250000)</f>
        <v>103109</v>
      </c>
      <c r="F268">
        <f ca="1">RANDBETWEEN(5,100)</f>
        <v>11</v>
      </c>
      <c r="G268" t="str">
        <f ca="1">VLOOKUP(RANDBETWEEN(6,12),lookups!$A$1:$B$12,2,FALSE)</f>
        <v xml:space="preserve"> b</v>
      </c>
      <c r="H268" s="4">
        <f ca="1">ROUNDDOWN(E268/100000,0)</f>
        <v>1</v>
      </c>
      <c r="I268" t="s">
        <v>33</v>
      </c>
      <c r="J268" t="str">
        <f ca="1">VLOOKUP(RANDBETWEEN(1,5),lookups!$C$1:$D$5,2,FALSE)</f>
        <v>denmark</v>
      </c>
      <c r="K268" t="str">
        <f ca="1">VLOOKUP(RANDBETWEEN(1,2),lookups!$G$1:$H$2,2,FALSE)</f>
        <v>pitched</v>
      </c>
      <c r="L268">
        <v>10</v>
      </c>
      <c r="M268" t="str">
        <f ca="1">VLOOKUP(RANDBETWEEN(1,7),lookups!$I$1:$J$7,2,FALSE)</f>
        <v>c</v>
      </c>
      <c r="N268" s="2">
        <f ca="1">E268*(1-(RANDBETWEEN(1,50)/100))</f>
        <v>55678.86</v>
      </c>
      <c r="O268" s="2">
        <f ca="1">N268/12</f>
        <v>4639.9049999999997</v>
      </c>
      <c r="P268" s="2">
        <f ca="1">RANDBETWEEN(1,1.5)*((N268/12)*VLOOKUP(J268,'Weather by country'!$A$1:$C$5,3,FALSE))</f>
        <v>4639.9049999999997</v>
      </c>
      <c r="Q268" s="2">
        <f ca="1">(N268/12)*RANDBETWEEN(60,100)/100</f>
        <v>2923.1401499999997</v>
      </c>
      <c r="R268" s="2">
        <f ca="1">(N268/12)*RANDBETWEEN(60,100)/100</f>
        <v>3433.5296999999996</v>
      </c>
      <c r="S268" t="str">
        <f ca="1">VLOOKUP(J268,'Weather by country'!$A$1:$C$5,2,FALSE)</f>
        <v>fine</v>
      </c>
      <c r="T268" t="str">
        <f ca="1">VLOOKUP(RANDBETWEEN(1,5),lookups!$Q$1:$R$5,2,FALSE)</f>
        <v>y</v>
      </c>
      <c r="U268" t="str">
        <f ca="1">VLOOKUP(RANDBETWEEN(1,5),lookups!$Q$1:$R$5,2,FALSE)</f>
        <v>n</v>
      </c>
      <c r="V268" t="str">
        <f ca="1">IF(P268=O268,"y","n")</f>
        <v>y</v>
      </c>
    </row>
    <row r="269" spans="1:22" x14ac:dyDescent="0.35">
      <c r="A269" t="s">
        <v>32</v>
      </c>
      <c r="B269" t="str">
        <f>TEXT(ROW(A269),"0000000000")</f>
        <v>0000000269</v>
      </c>
      <c r="C269">
        <f ca="1">RANDBETWEEN(1,20)</f>
        <v>11</v>
      </c>
      <c r="D269">
        <f ca="1">RANDBETWEEN(0,C269)</f>
        <v>11</v>
      </c>
      <c r="E269" s="2">
        <f ca="1">RANDBETWEEN(50000,100000)</f>
        <v>74634</v>
      </c>
      <c r="F269">
        <f ca="1">RANDBETWEEN(5,100)</f>
        <v>57</v>
      </c>
      <c r="G269" t="str">
        <f ca="1">VLOOKUP(RANDBETWEEN(6,12),lookups!$A$1:$B$12,2,FALSE)</f>
        <v xml:space="preserve"> dd</v>
      </c>
      <c r="H269" s="4">
        <f ca="1">IF(ROUNDDOWN(E269/100000,0)=0,1,ROUNDDOWN(E269/100000,0))</f>
        <v>1</v>
      </c>
      <c r="I269" t="s">
        <v>33</v>
      </c>
      <c r="J269" t="str">
        <f ca="1">VLOOKUP(RANDBETWEEN(1,5),lookups!$C$1:$D$5,2,FALSE)</f>
        <v>sweden</v>
      </c>
      <c r="K269" t="str">
        <f ca="1">VLOOKUP(RANDBETWEEN(1,2),lookups!$G$1:$H$2,2,FALSE)</f>
        <v>pitched</v>
      </c>
      <c r="L269">
        <v>10</v>
      </c>
      <c r="M269" t="str">
        <f ca="1">VLOOKUP(RANDBETWEEN(1,7),lookups!$I$1:$J$7,2,FALSE)</f>
        <v>c</v>
      </c>
      <c r="N269" s="2">
        <f ca="1">E269*(1-(RANDBETWEEN(1,50)/100))</f>
        <v>44780.4</v>
      </c>
      <c r="O269" s="2">
        <f ca="1">N269/12</f>
        <v>3731.7000000000003</v>
      </c>
      <c r="P269" s="2">
        <f ca="1">RANDBETWEEN(1,1.5)*((N269/12)*VLOOKUP(J269,'Weather by country'!$A$1:$C$5,3,FALSE))</f>
        <v>3731.7000000000003</v>
      </c>
      <c r="Q269" s="2">
        <f ca="1">(N269/12)*RANDBETWEEN(60,100)/100</f>
        <v>3619.7490000000003</v>
      </c>
      <c r="R269" s="2">
        <f ca="1">(N269/12)*RANDBETWEEN(60,100)/100</f>
        <v>3507.7980000000007</v>
      </c>
      <c r="S269" t="str">
        <f ca="1">VLOOKUP(J269,'Weather by country'!$A$1:$C$5,2,FALSE)</f>
        <v>fine</v>
      </c>
      <c r="T269" t="str">
        <f ca="1">VLOOKUP(RANDBETWEEN(1,5),lookups!$Q$1:$R$5,2,FALSE)</f>
        <v>y</v>
      </c>
      <c r="U269" t="str">
        <f ca="1">VLOOKUP(RANDBETWEEN(1,5),lookups!$Q$1:$R$5,2,FALSE)</f>
        <v>n</v>
      </c>
      <c r="V269" t="str">
        <f ca="1">IF(P269=O269,"y","n")</f>
        <v>y</v>
      </c>
    </row>
    <row r="270" spans="1:22" x14ac:dyDescent="0.35">
      <c r="A270" t="s">
        <v>31</v>
      </c>
      <c r="B270" t="str">
        <f t="shared" si="4"/>
        <v>0000000270</v>
      </c>
      <c r="C270">
        <f ca="1">RANDBETWEEN(5,20)</f>
        <v>9</v>
      </c>
      <c r="D270">
        <f ca="1">RANDBETWEEN(0,C270)</f>
        <v>5</v>
      </c>
      <c r="E270" s="2">
        <f ca="1">RANDBETWEEN(100000,250000)</f>
        <v>152101</v>
      </c>
      <c r="F270">
        <f ca="1">RANDBETWEEN(5,100)</f>
        <v>13</v>
      </c>
      <c r="G270" t="str">
        <f ca="1">VLOOKUP(RANDBETWEEN(6,12),lookups!$A$1:$B$12,2,FALSE)</f>
        <v xml:space="preserve"> dd</v>
      </c>
      <c r="H270" s="4">
        <f ca="1">ROUNDDOWN(E270/100000,0)</f>
        <v>1</v>
      </c>
      <c r="I270" t="s">
        <v>33</v>
      </c>
      <c r="J270" t="str">
        <f ca="1">VLOOKUP(RANDBETWEEN(1,5),lookups!$C$1:$D$5,2,FALSE)</f>
        <v>finland</v>
      </c>
      <c r="K270" t="str">
        <f ca="1">VLOOKUP(RANDBETWEEN(1,2),lookups!$G$1:$H$2,2,FALSE)</f>
        <v>flat</v>
      </c>
      <c r="L270">
        <v>10</v>
      </c>
      <c r="M270" t="str">
        <f ca="1">VLOOKUP(RANDBETWEEN(1,7),lookups!$I$1:$J$7,2,FALSE)</f>
        <v>a</v>
      </c>
      <c r="N270" s="2">
        <f ca="1">E270*(1-(RANDBETWEEN(1,50)/100))</f>
        <v>132327.87</v>
      </c>
      <c r="O270" s="2">
        <f ca="1">N270/12</f>
        <v>11027.3225</v>
      </c>
      <c r="P270" s="2">
        <f ca="1">RANDBETWEEN(1,1.5)*((N270/12)*VLOOKUP(J270,'Weather by country'!$A$1:$C$5,3,FALSE))</f>
        <v>8821.8580000000002</v>
      </c>
      <c r="Q270" s="2">
        <f ca="1">(N270/12)*RANDBETWEEN(60,100)/100</f>
        <v>7057.4863999999998</v>
      </c>
      <c r="R270" s="2">
        <f ca="1">(N270/12)*RANDBETWEEN(60,100)/100</f>
        <v>7167.7596250000006</v>
      </c>
      <c r="S270" t="str">
        <f ca="1">VLOOKUP(J270,'Weather by country'!$A$1:$C$5,2,FALSE)</f>
        <v>l-rain</v>
      </c>
      <c r="T270" t="str">
        <f ca="1">VLOOKUP(RANDBETWEEN(1,5),lookups!$Q$1:$R$5,2,FALSE)</f>
        <v>n</v>
      </c>
      <c r="U270" t="str">
        <f ca="1">VLOOKUP(RANDBETWEEN(1,5),lookups!$Q$1:$R$5,2,FALSE)</f>
        <v>n</v>
      </c>
      <c r="V270" t="str">
        <f ca="1">IF(P270=O270,"y","n")</f>
        <v>n</v>
      </c>
    </row>
    <row r="271" spans="1:22" x14ac:dyDescent="0.35">
      <c r="A271" t="s">
        <v>32</v>
      </c>
      <c r="B271" t="str">
        <f>TEXT(ROW(A271),"0000000000")</f>
        <v>0000000271</v>
      </c>
      <c r="C271">
        <f ca="1">RANDBETWEEN(1,20)</f>
        <v>7</v>
      </c>
      <c r="D271">
        <f ca="1">RANDBETWEEN(0,C271)</f>
        <v>7</v>
      </c>
      <c r="E271" s="2">
        <f ca="1">RANDBETWEEN(50000,100000)</f>
        <v>63173</v>
      </c>
      <c r="F271">
        <f ca="1">RANDBETWEEN(5,100)</f>
        <v>80</v>
      </c>
      <c r="G271" t="str">
        <f ca="1">VLOOKUP(RANDBETWEEN(6,12),lookups!$A$1:$B$12,2,FALSE)</f>
        <v xml:space="preserve"> ddd</v>
      </c>
      <c r="H271" s="4">
        <f ca="1">IF(ROUNDDOWN(E271/100000,0)=0,1,ROUNDDOWN(E271/100000,0))</f>
        <v>1</v>
      </c>
      <c r="I271" t="s">
        <v>33</v>
      </c>
      <c r="J271" t="str">
        <f ca="1">VLOOKUP(RANDBETWEEN(1,5),lookups!$C$1:$D$5,2,FALSE)</f>
        <v>denmark</v>
      </c>
      <c r="K271" t="str">
        <f ca="1">VLOOKUP(RANDBETWEEN(1,2),lookups!$G$1:$H$2,2,FALSE)</f>
        <v>flat</v>
      </c>
      <c r="L271">
        <v>10</v>
      </c>
      <c r="M271" t="str">
        <f ca="1">VLOOKUP(RANDBETWEEN(1,7),lookups!$I$1:$J$7,2,FALSE)</f>
        <v>b</v>
      </c>
      <c r="N271" s="2">
        <f ca="1">E271*(1-(RANDBETWEEN(1,50)/100))</f>
        <v>32849.96</v>
      </c>
      <c r="O271" s="2">
        <f ca="1">N271/12</f>
        <v>2737.4966666666664</v>
      </c>
      <c r="P271" s="2">
        <f ca="1">RANDBETWEEN(1,1.5)*((N271/12)*VLOOKUP(J271,'Weather by country'!$A$1:$C$5,3,FALSE))</f>
        <v>2737.4966666666664</v>
      </c>
      <c r="Q271" s="2">
        <f ca="1">(N271/12)*RANDBETWEEN(60,100)/100</f>
        <v>2354.2471333333333</v>
      </c>
      <c r="R271" s="2">
        <f ca="1">(N271/12)*RANDBETWEEN(60,100)/100</f>
        <v>2107.872433333333</v>
      </c>
      <c r="S271" t="str">
        <f ca="1">VLOOKUP(J271,'Weather by country'!$A$1:$C$5,2,FALSE)</f>
        <v>fine</v>
      </c>
      <c r="T271" t="str">
        <f ca="1">VLOOKUP(RANDBETWEEN(1,5),lookups!$Q$1:$R$5,2,FALSE)</f>
        <v>y</v>
      </c>
      <c r="U271" t="str">
        <f ca="1">VLOOKUP(RANDBETWEEN(1,5),lookups!$Q$1:$R$5,2,FALSE)</f>
        <v>y</v>
      </c>
      <c r="V271" t="str">
        <f ca="1">IF(P271=O271,"y","n")</f>
        <v>y</v>
      </c>
    </row>
    <row r="272" spans="1:22" x14ac:dyDescent="0.35">
      <c r="A272" t="s">
        <v>31</v>
      </c>
      <c r="B272" t="str">
        <f t="shared" si="4"/>
        <v>0000000272</v>
      </c>
      <c r="C272">
        <f ca="1">RANDBETWEEN(5,20)</f>
        <v>14</v>
      </c>
      <c r="D272">
        <f ca="1">RANDBETWEEN(0,C272)</f>
        <v>4</v>
      </c>
      <c r="E272" s="2">
        <f ca="1">RANDBETWEEN(100000,250000)</f>
        <v>235296</v>
      </c>
      <c r="F272">
        <f ca="1">RANDBETWEEN(5,100)</f>
        <v>14</v>
      </c>
      <c r="G272" t="str">
        <f ca="1">VLOOKUP(RANDBETWEEN(6,12),lookups!$A$1:$B$12,2,FALSE)</f>
        <v xml:space="preserve"> b</v>
      </c>
      <c r="H272" s="4">
        <f ca="1">ROUNDDOWN(E272/100000,0)</f>
        <v>2</v>
      </c>
      <c r="I272" t="s">
        <v>33</v>
      </c>
      <c r="J272" t="str">
        <f ca="1">VLOOKUP(RANDBETWEEN(1,5),lookups!$C$1:$D$5,2,FALSE)</f>
        <v>uk</v>
      </c>
      <c r="K272" t="str">
        <f ca="1">VLOOKUP(RANDBETWEEN(1,2),lookups!$G$1:$H$2,2,FALSE)</f>
        <v>flat</v>
      </c>
      <c r="L272">
        <v>10</v>
      </c>
      <c r="M272" t="str">
        <f ca="1">VLOOKUP(RANDBETWEEN(1,7),lookups!$I$1:$J$7,2,FALSE)</f>
        <v>c</v>
      </c>
      <c r="N272" s="2">
        <f ca="1">E272*(1-(RANDBETWEEN(1,50)/100))</f>
        <v>209413.44</v>
      </c>
      <c r="O272" s="2">
        <f ca="1">N272/12</f>
        <v>17451.12</v>
      </c>
      <c r="P272" s="2">
        <f ca="1">RANDBETWEEN(1,1.5)*((N272/12)*VLOOKUP(J272,'Weather by country'!$A$1:$C$5,3,FALSE))</f>
        <v>17451.12</v>
      </c>
      <c r="Q272" s="2">
        <f ca="1">(N272/12)*RANDBETWEEN(60,100)/100</f>
        <v>13088.34</v>
      </c>
      <c r="R272" s="2">
        <f ca="1">(N272/12)*RANDBETWEEN(60,100)/100</f>
        <v>15356.985599999998</v>
      </c>
      <c r="S272" t="str">
        <f ca="1">VLOOKUP(J272,'Weather by country'!$A$1:$C$5,2,FALSE)</f>
        <v>fine</v>
      </c>
      <c r="T272" t="str">
        <f ca="1">VLOOKUP(RANDBETWEEN(1,5),lookups!$Q$1:$R$5,2,FALSE)</f>
        <v>y</v>
      </c>
      <c r="U272" t="str">
        <f ca="1">VLOOKUP(RANDBETWEEN(1,5),lookups!$Q$1:$R$5,2,FALSE)</f>
        <v>n</v>
      </c>
      <c r="V272" t="str">
        <f ca="1">IF(P272=O272,"y","n")</f>
        <v>y</v>
      </c>
    </row>
    <row r="273" spans="1:22" x14ac:dyDescent="0.35">
      <c r="A273" t="s">
        <v>32</v>
      </c>
      <c r="B273" t="str">
        <f>TEXT(ROW(A273),"0000000000")</f>
        <v>0000000273</v>
      </c>
      <c r="C273">
        <f ca="1">RANDBETWEEN(1,20)</f>
        <v>14</v>
      </c>
      <c r="D273">
        <f ca="1">RANDBETWEEN(0,C273)</f>
        <v>10</v>
      </c>
      <c r="E273" s="2">
        <f ca="1">RANDBETWEEN(50000,100000)</f>
        <v>60491</v>
      </c>
      <c r="F273">
        <f ca="1">RANDBETWEEN(5,100)</f>
        <v>94</v>
      </c>
      <c r="G273" t="str">
        <f ca="1">VLOOKUP(RANDBETWEEN(6,12),lookups!$A$1:$B$12,2,FALSE)</f>
        <v xml:space="preserve"> ccc</v>
      </c>
      <c r="H273" s="4">
        <f ca="1">IF(ROUNDDOWN(E273/100000,0)=0,1,ROUNDDOWN(E273/100000,0))</f>
        <v>1</v>
      </c>
      <c r="I273" t="s">
        <v>33</v>
      </c>
      <c r="J273" t="str">
        <f ca="1">VLOOKUP(RANDBETWEEN(1,5),lookups!$C$1:$D$5,2,FALSE)</f>
        <v>uk</v>
      </c>
      <c r="K273" t="str">
        <f ca="1">VLOOKUP(RANDBETWEEN(1,2),lookups!$G$1:$H$2,2,FALSE)</f>
        <v>flat</v>
      </c>
      <c r="L273">
        <v>10</v>
      </c>
      <c r="M273" t="str">
        <f ca="1">VLOOKUP(RANDBETWEEN(1,7),lookups!$I$1:$J$7,2,FALSE)</f>
        <v>b</v>
      </c>
      <c r="N273" s="2">
        <f ca="1">E273*(1-(RANDBETWEEN(1,50)/100))</f>
        <v>50812.439999999995</v>
      </c>
      <c r="O273" s="2">
        <f ca="1">N273/12</f>
        <v>4234.37</v>
      </c>
      <c r="P273" s="2">
        <f ca="1">RANDBETWEEN(1,1.5)*((N273/12)*VLOOKUP(J273,'Weather by country'!$A$1:$C$5,3,FALSE))</f>
        <v>4234.37</v>
      </c>
      <c r="Q273" s="2">
        <f ca="1">(N273/12)*RANDBETWEEN(60,100)/100</f>
        <v>2794.6841999999997</v>
      </c>
      <c r="R273" s="2">
        <f ca="1">(N273/12)*RANDBETWEEN(60,100)/100</f>
        <v>3895.6203999999998</v>
      </c>
      <c r="S273" t="str">
        <f ca="1">VLOOKUP(J273,'Weather by country'!$A$1:$C$5,2,FALSE)</f>
        <v>fine</v>
      </c>
      <c r="T273" t="str">
        <f ca="1">VLOOKUP(RANDBETWEEN(1,5),lookups!$Q$1:$R$5,2,FALSE)</f>
        <v>n</v>
      </c>
      <c r="U273" t="str">
        <f ca="1">VLOOKUP(RANDBETWEEN(1,5),lookups!$Q$1:$R$5,2,FALSE)</f>
        <v>n</v>
      </c>
      <c r="V273" t="str">
        <f ca="1">IF(P273=O273,"y","n")</f>
        <v>y</v>
      </c>
    </row>
    <row r="274" spans="1:22" x14ac:dyDescent="0.35">
      <c r="A274" t="s">
        <v>31</v>
      </c>
      <c r="B274" t="str">
        <f t="shared" si="4"/>
        <v>0000000274</v>
      </c>
      <c r="C274">
        <f ca="1">RANDBETWEEN(5,20)</f>
        <v>11</v>
      </c>
      <c r="D274">
        <f ca="1">RANDBETWEEN(0,C274)</f>
        <v>5</v>
      </c>
      <c r="E274" s="2">
        <f ca="1">RANDBETWEEN(100000,250000)</f>
        <v>221920</v>
      </c>
      <c r="F274">
        <f ca="1">RANDBETWEEN(5,100)</f>
        <v>8</v>
      </c>
      <c r="G274" t="str">
        <f ca="1">VLOOKUP(RANDBETWEEN(6,12),lookups!$A$1:$B$12,2,FALSE)</f>
        <v xml:space="preserve"> b</v>
      </c>
      <c r="H274" s="4">
        <f ca="1">ROUNDDOWN(E274/100000,0)</f>
        <v>2</v>
      </c>
      <c r="I274" t="s">
        <v>33</v>
      </c>
      <c r="J274" t="str">
        <f ca="1">VLOOKUP(RANDBETWEEN(1,5),lookups!$C$1:$D$5,2,FALSE)</f>
        <v>sweden</v>
      </c>
      <c r="K274" t="str">
        <f ca="1">VLOOKUP(RANDBETWEEN(1,2),lookups!$G$1:$H$2,2,FALSE)</f>
        <v>pitched</v>
      </c>
      <c r="L274">
        <v>10</v>
      </c>
      <c r="M274" t="str">
        <f ca="1">VLOOKUP(RANDBETWEEN(1,7),lookups!$I$1:$J$7,2,FALSE)</f>
        <v>c</v>
      </c>
      <c r="N274" s="2">
        <f ca="1">E274*(1-(RANDBETWEEN(1,50)/100))</f>
        <v>144248</v>
      </c>
      <c r="O274" s="2">
        <f ca="1">N274/12</f>
        <v>12020.666666666666</v>
      </c>
      <c r="P274" s="2">
        <f ca="1">RANDBETWEEN(1,1.5)*((N274/12)*VLOOKUP(J274,'Weather by country'!$A$1:$C$5,3,FALSE))</f>
        <v>12020.666666666666</v>
      </c>
      <c r="Q274" s="2">
        <f ca="1">(N274/12)*RANDBETWEEN(60,100)/100</f>
        <v>8654.8799999999992</v>
      </c>
      <c r="R274" s="2">
        <f ca="1">(N274/12)*RANDBETWEEN(60,100)/100</f>
        <v>7452.8133333333326</v>
      </c>
      <c r="S274" t="str">
        <f ca="1">VLOOKUP(J274,'Weather by country'!$A$1:$C$5,2,FALSE)</f>
        <v>fine</v>
      </c>
      <c r="T274" t="str">
        <f ca="1">VLOOKUP(RANDBETWEEN(1,5),lookups!$Q$1:$R$5,2,FALSE)</f>
        <v>y</v>
      </c>
      <c r="U274" t="str">
        <f ca="1">VLOOKUP(RANDBETWEEN(1,5),lookups!$Q$1:$R$5,2,FALSE)</f>
        <v>y</v>
      </c>
      <c r="V274" t="str">
        <f ca="1">IF(P274=O274,"y","n")</f>
        <v>y</v>
      </c>
    </row>
    <row r="275" spans="1:22" x14ac:dyDescent="0.35">
      <c r="A275" t="s">
        <v>32</v>
      </c>
      <c r="B275" t="str">
        <f>TEXT(ROW(A275),"0000000000")</f>
        <v>0000000275</v>
      </c>
      <c r="C275">
        <f ca="1">RANDBETWEEN(1,20)</f>
        <v>20</v>
      </c>
      <c r="D275">
        <f ca="1">RANDBETWEEN(0,C275)</f>
        <v>20</v>
      </c>
      <c r="E275" s="2">
        <f ca="1">RANDBETWEEN(50000,100000)</f>
        <v>56118</v>
      </c>
      <c r="F275">
        <f ca="1">RANDBETWEEN(5,100)</f>
        <v>50</v>
      </c>
      <c r="G275" t="str">
        <f ca="1">VLOOKUP(RANDBETWEEN(6,12),lookups!$A$1:$B$12,2,FALSE)</f>
        <v xml:space="preserve"> b</v>
      </c>
      <c r="H275" s="4">
        <f ca="1">IF(ROUNDDOWN(E275/100000,0)=0,1,ROUNDDOWN(E275/100000,0))</f>
        <v>1</v>
      </c>
      <c r="I275" t="s">
        <v>33</v>
      </c>
      <c r="J275" t="str">
        <f ca="1">VLOOKUP(RANDBETWEEN(1,5),lookups!$C$1:$D$5,2,FALSE)</f>
        <v>sweden</v>
      </c>
      <c r="K275" t="str">
        <f ca="1">VLOOKUP(RANDBETWEEN(1,2),lookups!$G$1:$H$2,2,FALSE)</f>
        <v>pitched</v>
      </c>
      <c r="L275">
        <v>10</v>
      </c>
      <c r="M275" t="str">
        <f ca="1">VLOOKUP(RANDBETWEEN(1,7),lookups!$I$1:$J$7,2,FALSE)</f>
        <v>c</v>
      </c>
      <c r="N275" s="2">
        <f ca="1">E275*(1-(RANDBETWEEN(1,50)/100))</f>
        <v>35915.520000000004</v>
      </c>
      <c r="O275" s="2">
        <f ca="1">N275/12</f>
        <v>2992.9600000000005</v>
      </c>
      <c r="P275" s="2">
        <f ca="1">RANDBETWEEN(1,1.5)*((N275/12)*VLOOKUP(J275,'Weather by country'!$A$1:$C$5,3,FALSE))</f>
        <v>2992.9600000000005</v>
      </c>
      <c r="Q275" s="2">
        <f ca="1">(N275/12)*RANDBETWEEN(60,100)/100</f>
        <v>2005.2832000000003</v>
      </c>
      <c r="R275" s="2">
        <f ca="1">(N275/12)*RANDBETWEEN(60,100)/100</f>
        <v>1855.6352000000002</v>
      </c>
      <c r="S275" t="str">
        <f ca="1">VLOOKUP(J275,'Weather by country'!$A$1:$C$5,2,FALSE)</f>
        <v>fine</v>
      </c>
      <c r="T275" t="str">
        <f ca="1">VLOOKUP(RANDBETWEEN(1,5),lookups!$Q$1:$R$5,2,FALSE)</f>
        <v>n</v>
      </c>
      <c r="U275" t="str">
        <f ca="1">VLOOKUP(RANDBETWEEN(1,5),lookups!$Q$1:$R$5,2,FALSE)</f>
        <v>y</v>
      </c>
      <c r="V275" t="str">
        <f ca="1">IF(P275=O275,"y","n")</f>
        <v>y</v>
      </c>
    </row>
    <row r="276" spans="1:22" x14ac:dyDescent="0.35">
      <c r="A276" t="s">
        <v>31</v>
      </c>
      <c r="B276" t="str">
        <f t="shared" si="4"/>
        <v>0000000276</v>
      </c>
      <c r="C276">
        <f ca="1">RANDBETWEEN(5,20)</f>
        <v>8</v>
      </c>
      <c r="D276">
        <f ca="1">RANDBETWEEN(0,C276)</f>
        <v>0</v>
      </c>
      <c r="E276" s="2">
        <f ca="1">RANDBETWEEN(100000,250000)</f>
        <v>191431</v>
      </c>
      <c r="F276">
        <f ca="1">RANDBETWEEN(5,100)</f>
        <v>11</v>
      </c>
      <c r="G276" t="str">
        <f ca="1">VLOOKUP(RANDBETWEEN(6,12),lookups!$A$1:$B$12,2,FALSE)</f>
        <v xml:space="preserve"> c</v>
      </c>
      <c r="H276" s="4">
        <f ca="1">ROUNDDOWN(E276/100000,0)</f>
        <v>1</v>
      </c>
      <c r="I276" t="s">
        <v>33</v>
      </c>
      <c r="J276" t="str">
        <f ca="1">VLOOKUP(RANDBETWEEN(1,5),lookups!$C$1:$D$5,2,FALSE)</f>
        <v>denmark</v>
      </c>
      <c r="K276" t="str">
        <f ca="1">VLOOKUP(RANDBETWEEN(1,2),lookups!$G$1:$H$2,2,FALSE)</f>
        <v>flat</v>
      </c>
      <c r="L276">
        <v>10</v>
      </c>
      <c r="M276" t="str">
        <f ca="1">VLOOKUP(RANDBETWEEN(1,7),lookups!$I$1:$J$7,2,FALSE)</f>
        <v>c</v>
      </c>
      <c r="N276" s="2">
        <f ca="1">E276*(1-(RANDBETWEEN(1,50)/100))</f>
        <v>153144.80000000002</v>
      </c>
      <c r="O276" s="2">
        <f ca="1">N276/12</f>
        <v>12762.066666666668</v>
      </c>
      <c r="P276" s="2">
        <f ca="1">RANDBETWEEN(1,1.5)*((N276/12)*VLOOKUP(J276,'Weather by country'!$A$1:$C$5,3,FALSE))</f>
        <v>12762.066666666668</v>
      </c>
      <c r="Q276" s="2">
        <f ca="1">(N276/12)*RANDBETWEEN(60,100)/100</f>
        <v>12634.446000000002</v>
      </c>
      <c r="R276" s="2">
        <f ca="1">(N276/12)*RANDBETWEEN(60,100)/100</f>
        <v>9188.6880000000001</v>
      </c>
      <c r="S276" t="str">
        <f ca="1">VLOOKUP(J276,'Weather by country'!$A$1:$C$5,2,FALSE)</f>
        <v>fine</v>
      </c>
      <c r="T276" t="str">
        <f ca="1">VLOOKUP(RANDBETWEEN(1,5),lookups!$Q$1:$R$5,2,FALSE)</f>
        <v>y</v>
      </c>
      <c r="U276" t="str">
        <f ca="1">VLOOKUP(RANDBETWEEN(1,5),lookups!$Q$1:$R$5,2,FALSE)</f>
        <v>y</v>
      </c>
      <c r="V276" t="str">
        <f ca="1">IF(P276=O276,"y","n")</f>
        <v>y</v>
      </c>
    </row>
    <row r="277" spans="1:22" x14ac:dyDescent="0.35">
      <c r="A277" t="s">
        <v>32</v>
      </c>
      <c r="B277" t="str">
        <f>TEXT(ROW(A277),"0000000000")</f>
        <v>0000000277</v>
      </c>
      <c r="C277">
        <f ca="1">RANDBETWEEN(1,20)</f>
        <v>16</v>
      </c>
      <c r="D277">
        <f ca="1">RANDBETWEEN(0,C277)</f>
        <v>9</v>
      </c>
      <c r="E277" s="2">
        <f ca="1">RANDBETWEEN(50000,100000)</f>
        <v>92542</v>
      </c>
      <c r="F277">
        <f ca="1">RANDBETWEEN(5,100)</f>
        <v>24</v>
      </c>
      <c r="G277" t="str">
        <f ca="1">VLOOKUP(RANDBETWEEN(6,12),lookups!$A$1:$B$12,2,FALSE)</f>
        <v xml:space="preserve"> c</v>
      </c>
      <c r="H277" s="4">
        <f ca="1">IF(ROUNDDOWN(E277/100000,0)=0,1,ROUNDDOWN(E277/100000,0))</f>
        <v>1</v>
      </c>
      <c r="I277" t="s">
        <v>33</v>
      </c>
      <c r="J277" t="str">
        <f ca="1">VLOOKUP(RANDBETWEEN(1,5),lookups!$C$1:$D$5,2,FALSE)</f>
        <v>uk</v>
      </c>
      <c r="K277" t="str">
        <f ca="1">VLOOKUP(RANDBETWEEN(1,2),lookups!$G$1:$H$2,2,FALSE)</f>
        <v>pitched</v>
      </c>
      <c r="L277">
        <v>10</v>
      </c>
      <c r="M277" t="str">
        <f ca="1">VLOOKUP(RANDBETWEEN(1,7),lookups!$I$1:$J$7,2,FALSE)</f>
        <v>a</v>
      </c>
      <c r="N277" s="2">
        <f ca="1">E277*(1-(RANDBETWEEN(1,50)/100))</f>
        <v>51823.520000000004</v>
      </c>
      <c r="O277" s="2">
        <f ca="1">N277/12</f>
        <v>4318.626666666667</v>
      </c>
      <c r="P277" s="2">
        <f ca="1">RANDBETWEEN(1,1.5)*((N277/12)*VLOOKUP(J277,'Weather by country'!$A$1:$C$5,3,FALSE))</f>
        <v>4318.626666666667</v>
      </c>
      <c r="Q277" s="2">
        <f ca="1">(N277/12)*RANDBETWEEN(60,100)/100</f>
        <v>4232.2541333333338</v>
      </c>
      <c r="R277" s="2">
        <f ca="1">(N277/12)*RANDBETWEEN(60,100)/100</f>
        <v>3238.97</v>
      </c>
      <c r="S277" t="str">
        <f ca="1">VLOOKUP(J277,'Weather by country'!$A$1:$C$5,2,FALSE)</f>
        <v>fine</v>
      </c>
      <c r="T277" t="str">
        <f ca="1">VLOOKUP(RANDBETWEEN(1,5),lookups!$Q$1:$R$5,2,FALSE)</f>
        <v>n</v>
      </c>
      <c r="U277" t="str">
        <f ca="1">VLOOKUP(RANDBETWEEN(1,5),lookups!$Q$1:$R$5,2,FALSE)</f>
        <v>n</v>
      </c>
      <c r="V277" t="str">
        <f ca="1">IF(P277=O277,"y","n")</f>
        <v>y</v>
      </c>
    </row>
    <row r="278" spans="1:22" x14ac:dyDescent="0.35">
      <c r="A278" t="s">
        <v>31</v>
      </c>
      <c r="B278" t="str">
        <f t="shared" si="4"/>
        <v>0000000278</v>
      </c>
      <c r="C278">
        <f ca="1">RANDBETWEEN(5,20)</f>
        <v>20</v>
      </c>
      <c r="D278">
        <f ca="1">RANDBETWEEN(0,C278)</f>
        <v>1</v>
      </c>
      <c r="E278" s="2">
        <f ca="1">RANDBETWEEN(100000,250000)</f>
        <v>154449</v>
      </c>
      <c r="F278">
        <f ca="1">RANDBETWEEN(5,100)</f>
        <v>32</v>
      </c>
      <c r="G278" t="str">
        <f ca="1">VLOOKUP(RANDBETWEEN(6,12),lookups!$A$1:$B$12,2,FALSE)</f>
        <v xml:space="preserve"> c</v>
      </c>
      <c r="H278" s="4">
        <f ca="1">ROUNDDOWN(E278/100000,0)</f>
        <v>1</v>
      </c>
      <c r="I278" t="s">
        <v>33</v>
      </c>
      <c r="J278" t="str">
        <f ca="1">VLOOKUP(RANDBETWEEN(1,5),lookups!$C$1:$D$5,2,FALSE)</f>
        <v>uk</v>
      </c>
      <c r="K278" t="str">
        <f ca="1">VLOOKUP(RANDBETWEEN(1,2),lookups!$G$1:$H$2,2,FALSE)</f>
        <v>pitched</v>
      </c>
      <c r="L278">
        <v>10</v>
      </c>
      <c r="M278" t="str">
        <f ca="1">VLOOKUP(RANDBETWEEN(1,7),lookups!$I$1:$J$7,2,FALSE)</f>
        <v>b</v>
      </c>
      <c r="N278" s="2">
        <f ca="1">E278*(1-(RANDBETWEEN(1,50)/100))</f>
        <v>142093.08000000002</v>
      </c>
      <c r="O278" s="2">
        <f ca="1">N278/12</f>
        <v>11841.090000000002</v>
      </c>
      <c r="P278" s="2">
        <f ca="1">RANDBETWEEN(1,1.5)*((N278/12)*VLOOKUP(J278,'Weather by country'!$A$1:$C$5,3,FALSE))</f>
        <v>11841.090000000002</v>
      </c>
      <c r="Q278" s="2">
        <f ca="1">(N278/12)*RANDBETWEEN(60,100)/100</f>
        <v>9472.8720000000012</v>
      </c>
      <c r="R278" s="2">
        <f ca="1">(N278/12)*RANDBETWEEN(60,100)/100</f>
        <v>9117.6393000000025</v>
      </c>
      <c r="S278" t="str">
        <f ca="1">VLOOKUP(J278,'Weather by country'!$A$1:$C$5,2,FALSE)</f>
        <v>fine</v>
      </c>
      <c r="T278" t="str">
        <f ca="1">VLOOKUP(RANDBETWEEN(1,5),lookups!$Q$1:$R$5,2,FALSE)</f>
        <v>y</v>
      </c>
      <c r="U278" t="str">
        <f ca="1">VLOOKUP(RANDBETWEEN(1,5),lookups!$Q$1:$R$5,2,FALSE)</f>
        <v>y</v>
      </c>
      <c r="V278" t="str">
        <f ca="1">IF(P278=O278,"y","n")</f>
        <v>y</v>
      </c>
    </row>
    <row r="279" spans="1:22" x14ac:dyDescent="0.35">
      <c r="A279" t="s">
        <v>32</v>
      </c>
      <c r="B279" t="str">
        <f>TEXT(ROW(A279),"0000000000")</f>
        <v>0000000279</v>
      </c>
      <c r="C279">
        <f ca="1">RANDBETWEEN(1,20)</f>
        <v>2</v>
      </c>
      <c r="D279">
        <f ca="1">RANDBETWEEN(0,C279)</f>
        <v>1</v>
      </c>
      <c r="E279" s="2">
        <f ca="1">RANDBETWEEN(50000,100000)</f>
        <v>79389</v>
      </c>
      <c r="F279">
        <f ca="1">RANDBETWEEN(5,100)</f>
        <v>99</v>
      </c>
      <c r="G279" t="str">
        <f ca="1">VLOOKUP(RANDBETWEEN(6,12),lookups!$A$1:$B$12,2,FALSE)</f>
        <v xml:space="preserve"> dd</v>
      </c>
      <c r="H279" s="4">
        <f ca="1">IF(ROUNDDOWN(E279/100000,0)=0,1,ROUNDDOWN(E279/100000,0))</f>
        <v>1</v>
      </c>
      <c r="I279" t="s">
        <v>33</v>
      </c>
      <c r="J279" t="str">
        <f ca="1">VLOOKUP(RANDBETWEEN(1,5),lookups!$C$1:$D$5,2,FALSE)</f>
        <v>finland</v>
      </c>
      <c r="K279" t="str">
        <f ca="1">VLOOKUP(RANDBETWEEN(1,2),lookups!$G$1:$H$2,2,FALSE)</f>
        <v>flat</v>
      </c>
      <c r="L279">
        <v>10</v>
      </c>
      <c r="M279" t="str">
        <f ca="1">VLOOKUP(RANDBETWEEN(1,7),lookups!$I$1:$J$7,2,FALSE)</f>
        <v>c</v>
      </c>
      <c r="N279" s="2">
        <f ca="1">E279*(1-(RANDBETWEEN(1,50)/100))</f>
        <v>74625.659999999989</v>
      </c>
      <c r="O279" s="2">
        <f ca="1">N279/12</f>
        <v>6218.8049999999994</v>
      </c>
      <c r="P279" s="2">
        <f ca="1">RANDBETWEEN(1,1.5)*((N279/12)*VLOOKUP(J279,'Weather by country'!$A$1:$C$5,3,FALSE))</f>
        <v>4975.0439999999999</v>
      </c>
      <c r="Q279" s="2">
        <f ca="1">(N279/12)*RANDBETWEEN(60,100)/100</f>
        <v>5907.8647499999997</v>
      </c>
      <c r="R279" s="2">
        <f ca="1">(N279/12)*RANDBETWEEN(60,100)/100</f>
        <v>4601.9156999999996</v>
      </c>
      <c r="S279" t="str">
        <f ca="1">VLOOKUP(J279,'Weather by country'!$A$1:$C$5,2,FALSE)</f>
        <v>l-rain</v>
      </c>
      <c r="T279" t="str">
        <f ca="1">VLOOKUP(RANDBETWEEN(1,5),lookups!$Q$1:$R$5,2,FALSE)</f>
        <v>y</v>
      </c>
      <c r="U279" t="str">
        <f ca="1">VLOOKUP(RANDBETWEEN(1,5),lookups!$Q$1:$R$5,2,FALSE)</f>
        <v>y</v>
      </c>
      <c r="V279" t="str">
        <f ca="1">IF(P279=O279,"y","n")</f>
        <v>n</v>
      </c>
    </row>
    <row r="280" spans="1:22" x14ac:dyDescent="0.35">
      <c r="A280" t="s">
        <v>31</v>
      </c>
      <c r="B280" t="str">
        <f t="shared" si="4"/>
        <v>0000000280</v>
      </c>
      <c r="C280">
        <f ca="1">RANDBETWEEN(5,20)</f>
        <v>8</v>
      </c>
      <c r="D280">
        <f ca="1">RANDBETWEEN(0,C280)</f>
        <v>7</v>
      </c>
      <c r="E280" s="2">
        <f ca="1">RANDBETWEEN(100000,250000)</f>
        <v>120346</v>
      </c>
      <c r="F280">
        <f ca="1">RANDBETWEEN(5,100)</f>
        <v>94</v>
      </c>
      <c r="G280" t="str">
        <f ca="1">VLOOKUP(RANDBETWEEN(6,12),lookups!$A$1:$B$12,2,FALSE)</f>
        <v xml:space="preserve"> d</v>
      </c>
      <c r="H280" s="4">
        <f ca="1">ROUNDDOWN(E280/100000,0)</f>
        <v>1</v>
      </c>
      <c r="I280" t="s">
        <v>33</v>
      </c>
      <c r="J280" t="str">
        <f ca="1">VLOOKUP(RANDBETWEEN(1,5),lookups!$C$1:$D$5,2,FALSE)</f>
        <v>norway</v>
      </c>
      <c r="K280" t="str">
        <f ca="1">VLOOKUP(RANDBETWEEN(1,2),lookups!$G$1:$H$2,2,FALSE)</f>
        <v>pitched</v>
      </c>
      <c r="L280">
        <v>10</v>
      </c>
      <c r="M280" t="str">
        <f ca="1">VLOOKUP(RANDBETWEEN(1,7),lookups!$I$1:$J$7,2,FALSE)</f>
        <v>c</v>
      </c>
      <c r="N280" s="2">
        <f ca="1">E280*(1-(RANDBETWEEN(1,50)/100))</f>
        <v>90259.5</v>
      </c>
      <c r="O280" s="2">
        <f ca="1">N280/12</f>
        <v>7521.625</v>
      </c>
      <c r="P280" s="2">
        <f ca="1">RANDBETWEEN(1,1.5)*((N280/12)*VLOOKUP(J280,'Weather by country'!$A$1:$C$5,3,FALSE))</f>
        <v>7521.625</v>
      </c>
      <c r="Q280" s="2">
        <f ca="1">(N280/12)*RANDBETWEEN(60,100)/100</f>
        <v>4964.2725</v>
      </c>
      <c r="R280" s="2">
        <f ca="1">(N280/12)*RANDBETWEEN(60,100)/100</f>
        <v>5490.7862500000001</v>
      </c>
      <c r="S280" t="str">
        <f ca="1">VLOOKUP(J280,'Weather by country'!$A$1:$C$5,2,FALSE)</f>
        <v>fine</v>
      </c>
      <c r="T280" t="str">
        <f ca="1">VLOOKUP(RANDBETWEEN(1,5),lookups!$Q$1:$R$5,2,FALSE)</f>
        <v>n</v>
      </c>
      <c r="U280" t="str">
        <f ca="1">VLOOKUP(RANDBETWEEN(1,5),lookups!$Q$1:$R$5,2,FALSE)</f>
        <v>y</v>
      </c>
      <c r="V280" t="str">
        <f ca="1">IF(P280=O280,"y","n")</f>
        <v>y</v>
      </c>
    </row>
    <row r="281" spans="1:22" x14ac:dyDescent="0.35">
      <c r="A281" t="s">
        <v>32</v>
      </c>
      <c r="B281" t="str">
        <f>TEXT(ROW(A281),"0000000000")</f>
        <v>0000000281</v>
      </c>
      <c r="C281">
        <f ca="1">RANDBETWEEN(1,20)</f>
        <v>3</v>
      </c>
      <c r="D281">
        <f ca="1">RANDBETWEEN(0,C281)</f>
        <v>2</v>
      </c>
      <c r="E281" s="2">
        <f ca="1">RANDBETWEEN(50000,100000)</f>
        <v>89830</v>
      </c>
      <c r="F281">
        <f ca="1">RANDBETWEEN(5,100)</f>
        <v>50</v>
      </c>
      <c r="G281" t="str">
        <f ca="1">VLOOKUP(RANDBETWEEN(6,12),lookups!$A$1:$B$12,2,FALSE)</f>
        <v xml:space="preserve"> b</v>
      </c>
      <c r="H281" s="4">
        <f ca="1">IF(ROUNDDOWN(E281/100000,0)=0,1,ROUNDDOWN(E281/100000,0))</f>
        <v>1</v>
      </c>
      <c r="I281" t="s">
        <v>33</v>
      </c>
      <c r="J281" t="str">
        <f ca="1">VLOOKUP(RANDBETWEEN(1,5),lookups!$C$1:$D$5,2,FALSE)</f>
        <v>uk</v>
      </c>
      <c r="K281" t="str">
        <f ca="1">VLOOKUP(RANDBETWEEN(1,2),lookups!$G$1:$H$2,2,FALSE)</f>
        <v>pitched</v>
      </c>
      <c r="L281">
        <v>10</v>
      </c>
      <c r="M281" t="str">
        <f ca="1">VLOOKUP(RANDBETWEEN(1,7),lookups!$I$1:$J$7,2,FALSE)</f>
        <v>c</v>
      </c>
      <c r="N281" s="2">
        <f ca="1">E281*(1-(RANDBETWEEN(1,50)/100))</f>
        <v>70067.400000000009</v>
      </c>
      <c r="O281" s="2">
        <f ca="1">N281/12</f>
        <v>5838.9500000000007</v>
      </c>
      <c r="P281" s="2">
        <f ca="1">RANDBETWEEN(1,1.5)*((N281/12)*VLOOKUP(J281,'Weather by country'!$A$1:$C$5,3,FALSE))</f>
        <v>5838.9500000000007</v>
      </c>
      <c r="Q281" s="2">
        <f ca="1">(N281/12)*RANDBETWEEN(60,100)/100</f>
        <v>4145.6545000000006</v>
      </c>
      <c r="R281" s="2">
        <f ca="1">(N281/12)*RANDBETWEEN(60,100)/100</f>
        <v>4320.8230000000003</v>
      </c>
      <c r="S281" t="str">
        <f ca="1">VLOOKUP(J281,'Weather by country'!$A$1:$C$5,2,FALSE)</f>
        <v>fine</v>
      </c>
      <c r="T281" t="str">
        <f ca="1">VLOOKUP(RANDBETWEEN(1,5),lookups!$Q$1:$R$5,2,FALSE)</f>
        <v>y</v>
      </c>
      <c r="U281" t="str">
        <f ca="1">VLOOKUP(RANDBETWEEN(1,5),lookups!$Q$1:$R$5,2,FALSE)</f>
        <v>y</v>
      </c>
      <c r="V281" t="str">
        <f ca="1">IF(P281=O281,"y","n")</f>
        <v>y</v>
      </c>
    </row>
    <row r="282" spans="1:22" x14ac:dyDescent="0.35">
      <c r="A282" t="s">
        <v>31</v>
      </c>
      <c r="B282" t="str">
        <f t="shared" si="4"/>
        <v>0000000282</v>
      </c>
      <c r="C282">
        <f ca="1">RANDBETWEEN(5,20)</f>
        <v>17</v>
      </c>
      <c r="D282">
        <f ca="1">RANDBETWEEN(0,C282)</f>
        <v>9</v>
      </c>
      <c r="E282" s="2">
        <f ca="1">RANDBETWEEN(100000,250000)</f>
        <v>170548</v>
      </c>
      <c r="F282">
        <f ca="1">RANDBETWEEN(5,100)</f>
        <v>7</v>
      </c>
      <c r="G282" t="str">
        <f ca="1">VLOOKUP(RANDBETWEEN(6,12),lookups!$A$1:$B$12,2,FALSE)</f>
        <v xml:space="preserve"> ccc</v>
      </c>
      <c r="H282" s="4">
        <f ca="1">ROUNDDOWN(E282/100000,0)</f>
        <v>1</v>
      </c>
      <c r="I282" t="s">
        <v>33</v>
      </c>
      <c r="J282" t="str">
        <f ca="1">VLOOKUP(RANDBETWEEN(1,5),lookups!$C$1:$D$5,2,FALSE)</f>
        <v>uk</v>
      </c>
      <c r="K282" t="str">
        <f ca="1">VLOOKUP(RANDBETWEEN(1,2),lookups!$G$1:$H$2,2,FALSE)</f>
        <v>flat</v>
      </c>
      <c r="L282">
        <v>10</v>
      </c>
      <c r="M282" t="str">
        <f ca="1">VLOOKUP(RANDBETWEEN(1,7),lookups!$I$1:$J$7,2,FALSE)</f>
        <v>b</v>
      </c>
      <c r="N282" s="2">
        <f ca="1">E282*(1-(RANDBETWEEN(1,50)/100))</f>
        <v>146671.28</v>
      </c>
      <c r="O282" s="2">
        <f ca="1">N282/12</f>
        <v>12222.606666666667</v>
      </c>
      <c r="P282" s="2">
        <f ca="1">RANDBETWEEN(1,1.5)*((N282/12)*VLOOKUP(J282,'Weather by country'!$A$1:$C$5,3,FALSE))</f>
        <v>12222.606666666667</v>
      </c>
      <c r="Q282" s="2">
        <f ca="1">(N282/12)*RANDBETWEEN(60,100)/100</f>
        <v>11367.0242</v>
      </c>
      <c r="R282" s="2">
        <f ca="1">(N282/12)*RANDBETWEEN(60,100)/100</f>
        <v>10878.119933333333</v>
      </c>
      <c r="S282" t="str">
        <f ca="1">VLOOKUP(J282,'Weather by country'!$A$1:$C$5,2,FALSE)</f>
        <v>fine</v>
      </c>
      <c r="T282" t="str">
        <f ca="1">VLOOKUP(RANDBETWEEN(1,5),lookups!$Q$1:$R$5,2,FALSE)</f>
        <v>y</v>
      </c>
      <c r="U282" t="str">
        <f ca="1">VLOOKUP(RANDBETWEEN(1,5),lookups!$Q$1:$R$5,2,FALSE)</f>
        <v>y</v>
      </c>
      <c r="V282" t="str">
        <f ca="1">IF(P282=O282,"y","n")</f>
        <v>y</v>
      </c>
    </row>
    <row r="283" spans="1:22" x14ac:dyDescent="0.35">
      <c r="A283" t="s">
        <v>32</v>
      </c>
      <c r="B283" t="str">
        <f>TEXT(ROW(A283),"0000000000")</f>
        <v>0000000283</v>
      </c>
      <c r="C283">
        <f ca="1">RANDBETWEEN(1,20)</f>
        <v>7</v>
      </c>
      <c r="D283">
        <f ca="1">RANDBETWEEN(0,C283)</f>
        <v>4</v>
      </c>
      <c r="E283" s="2">
        <f ca="1">RANDBETWEEN(50000,100000)</f>
        <v>89606</v>
      </c>
      <c r="F283">
        <f ca="1">RANDBETWEEN(5,100)</f>
        <v>91</v>
      </c>
      <c r="G283" t="str">
        <f ca="1">VLOOKUP(RANDBETWEEN(6,12),lookups!$A$1:$B$12,2,FALSE)</f>
        <v xml:space="preserve"> c</v>
      </c>
      <c r="H283" s="4">
        <f ca="1">IF(ROUNDDOWN(E283/100000,0)=0,1,ROUNDDOWN(E283/100000,0))</f>
        <v>1</v>
      </c>
      <c r="I283" t="s">
        <v>33</v>
      </c>
      <c r="J283" t="str">
        <f ca="1">VLOOKUP(RANDBETWEEN(1,5),lookups!$C$1:$D$5,2,FALSE)</f>
        <v>finland</v>
      </c>
      <c r="K283" t="str">
        <f ca="1">VLOOKUP(RANDBETWEEN(1,2),lookups!$G$1:$H$2,2,FALSE)</f>
        <v>flat</v>
      </c>
      <c r="L283">
        <v>10</v>
      </c>
      <c r="M283" t="str">
        <f ca="1">VLOOKUP(RANDBETWEEN(1,7),lookups!$I$1:$J$7,2,FALSE)</f>
        <v>b</v>
      </c>
      <c r="N283" s="2">
        <f ca="1">E283*(1-(RANDBETWEEN(1,50)/100))</f>
        <v>85125.7</v>
      </c>
      <c r="O283" s="2">
        <f ca="1">N283/12</f>
        <v>7093.8083333333334</v>
      </c>
      <c r="P283" s="2">
        <f ca="1">RANDBETWEEN(1,1.5)*((N283/12)*VLOOKUP(J283,'Weather by country'!$A$1:$C$5,3,FALSE))</f>
        <v>5675.0466666666671</v>
      </c>
      <c r="Q283" s="2">
        <f ca="1">(N283/12)*RANDBETWEEN(60,100)/100</f>
        <v>4681.9134999999997</v>
      </c>
      <c r="R283" s="2">
        <f ca="1">(N283/12)*RANDBETWEEN(60,100)/100</f>
        <v>6313.4894166666663</v>
      </c>
      <c r="S283" t="str">
        <f ca="1">VLOOKUP(J283,'Weather by country'!$A$1:$C$5,2,FALSE)</f>
        <v>l-rain</v>
      </c>
      <c r="T283" t="str">
        <f ca="1">VLOOKUP(RANDBETWEEN(1,5),lookups!$Q$1:$R$5,2,FALSE)</f>
        <v>n</v>
      </c>
      <c r="U283" t="str">
        <f ca="1">VLOOKUP(RANDBETWEEN(1,5),lookups!$Q$1:$R$5,2,FALSE)</f>
        <v>y</v>
      </c>
      <c r="V283" t="str">
        <f ca="1">IF(P283=O283,"y","n")</f>
        <v>n</v>
      </c>
    </row>
    <row r="284" spans="1:22" x14ac:dyDescent="0.35">
      <c r="A284" t="s">
        <v>31</v>
      </c>
      <c r="B284" t="str">
        <f t="shared" si="4"/>
        <v>0000000284</v>
      </c>
      <c r="C284">
        <f ca="1">RANDBETWEEN(5,20)</f>
        <v>12</v>
      </c>
      <c r="D284">
        <f ca="1">RANDBETWEEN(0,C284)</f>
        <v>8</v>
      </c>
      <c r="E284" s="2">
        <f ca="1">RANDBETWEEN(100000,250000)</f>
        <v>196681</v>
      </c>
      <c r="F284">
        <f ca="1">RANDBETWEEN(5,100)</f>
        <v>43</v>
      </c>
      <c r="G284" t="str">
        <f ca="1">VLOOKUP(RANDBETWEEN(6,12),lookups!$A$1:$B$12,2,FALSE)</f>
        <v xml:space="preserve"> d</v>
      </c>
      <c r="H284" s="4">
        <f ca="1">ROUNDDOWN(E284/100000,0)</f>
        <v>1</v>
      </c>
      <c r="I284" t="s">
        <v>33</v>
      </c>
      <c r="J284" t="str">
        <f ca="1">VLOOKUP(RANDBETWEEN(1,5),lookups!$C$1:$D$5,2,FALSE)</f>
        <v>finland</v>
      </c>
      <c r="K284" t="str">
        <f ca="1">VLOOKUP(RANDBETWEEN(1,2),lookups!$G$1:$H$2,2,FALSE)</f>
        <v>pitched</v>
      </c>
      <c r="L284">
        <v>10</v>
      </c>
      <c r="M284" t="str">
        <f ca="1">VLOOKUP(RANDBETWEEN(1,7),lookups!$I$1:$J$7,2,FALSE)</f>
        <v>c</v>
      </c>
      <c r="N284" s="2">
        <f ca="1">E284*(1-(RANDBETWEEN(1,50)/100))</f>
        <v>159311.61000000002</v>
      </c>
      <c r="O284" s="2">
        <f ca="1">N284/12</f>
        <v>13275.967500000001</v>
      </c>
      <c r="P284" s="2">
        <f ca="1">RANDBETWEEN(1,1.5)*((N284/12)*VLOOKUP(J284,'Weather by country'!$A$1:$C$5,3,FALSE))</f>
        <v>10620.774000000001</v>
      </c>
      <c r="Q284" s="2">
        <f ca="1">(N284/12)*RANDBETWEEN(60,100)/100</f>
        <v>10753.533675000002</v>
      </c>
      <c r="R284" s="2">
        <f ca="1">(N284/12)*RANDBETWEEN(60,100)/100</f>
        <v>11815.611075000001</v>
      </c>
      <c r="S284" t="str">
        <f ca="1">VLOOKUP(J284,'Weather by country'!$A$1:$C$5,2,FALSE)</f>
        <v>l-rain</v>
      </c>
      <c r="T284" t="str">
        <f ca="1">VLOOKUP(RANDBETWEEN(1,5),lookups!$Q$1:$R$5,2,FALSE)</f>
        <v>n</v>
      </c>
      <c r="U284" t="str">
        <f ca="1">VLOOKUP(RANDBETWEEN(1,5),lookups!$Q$1:$R$5,2,FALSE)</f>
        <v>y</v>
      </c>
      <c r="V284" t="str">
        <f ca="1">IF(P284=O284,"y","n")</f>
        <v>n</v>
      </c>
    </row>
    <row r="285" spans="1:22" x14ac:dyDescent="0.35">
      <c r="A285" t="s">
        <v>32</v>
      </c>
      <c r="B285" t="str">
        <f>TEXT(ROW(A285),"0000000000")</f>
        <v>0000000285</v>
      </c>
      <c r="C285">
        <f ca="1">RANDBETWEEN(1,20)</f>
        <v>19</v>
      </c>
      <c r="D285">
        <f ca="1">RANDBETWEEN(0,C285)</f>
        <v>15</v>
      </c>
      <c r="E285" s="2">
        <f ca="1">RANDBETWEEN(50000,100000)</f>
        <v>92203</v>
      </c>
      <c r="F285">
        <f ca="1">RANDBETWEEN(5,100)</f>
        <v>91</v>
      </c>
      <c r="G285" t="str">
        <f ca="1">VLOOKUP(RANDBETWEEN(6,12),lookups!$A$1:$B$12,2,FALSE)</f>
        <v xml:space="preserve"> dd</v>
      </c>
      <c r="H285" s="4">
        <f ca="1">IF(ROUNDDOWN(E285/100000,0)=0,1,ROUNDDOWN(E285/100000,0))</f>
        <v>1</v>
      </c>
      <c r="I285" t="s">
        <v>33</v>
      </c>
      <c r="J285" t="str">
        <f ca="1">VLOOKUP(RANDBETWEEN(1,5),lookups!$C$1:$D$5,2,FALSE)</f>
        <v>uk</v>
      </c>
      <c r="K285" t="str">
        <f ca="1">VLOOKUP(RANDBETWEEN(1,2),lookups!$G$1:$H$2,2,FALSE)</f>
        <v>flat</v>
      </c>
      <c r="L285">
        <v>10</v>
      </c>
      <c r="M285" t="str">
        <f ca="1">VLOOKUP(RANDBETWEEN(1,7),lookups!$I$1:$J$7,2,FALSE)</f>
        <v>a</v>
      </c>
      <c r="N285" s="2">
        <f ca="1">E285*(1-(RANDBETWEEN(1,50)/100))</f>
        <v>84826.760000000009</v>
      </c>
      <c r="O285" s="2">
        <f ca="1">N285/12</f>
        <v>7068.8966666666674</v>
      </c>
      <c r="P285" s="2">
        <f ca="1">RANDBETWEEN(1,1.5)*((N285/12)*VLOOKUP(J285,'Weather by country'!$A$1:$C$5,3,FALSE))</f>
        <v>7068.8966666666674</v>
      </c>
      <c r="Q285" s="2">
        <f ca="1">(N285/12)*RANDBETWEEN(60,100)/100</f>
        <v>5513.7394000000004</v>
      </c>
      <c r="R285" s="2">
        <f ca="1">(N285/12)*RANDBETWEEN(60,100)/100</f>
        <v>6291.3180333333348</v>
      </c>
      <c r="S285" t="str">
        <f ca="1">VLOOKUP(J285,'Weather by country'!$A$1:$C$5,2,FALSE)</f>
        <v>fine</v>
      </c>
      <c r="T285" t="str">
        <f ca="1">VLOOKUP(RANDBETWEEN(1,5),lookups!$Q$1:$R$5,2,FALSE)</f>
        <v>n</v>
      </c>
      <c r="U285" t="str">
        <f ca="1">VLOOKUP(RANDBETWEEN(1,5),lookups!$Q$1:$R$5,2,FALSE)</f>
        <v>y</v>
      </c>
      <c r="V285" t="str">
        <f ca="1">IF(P285=O285,"y","n")</f>
        <v>y</v>
      </c>
    </row>
    <row r="286" spans="1:22" x14ac:dyDescent="0.35">
      <c r="A286" t="s">
        <v>31</v>
      </c>
      <c r="B286" t="str">
        <f t="shared" si="4"/>
        <v>0000000286</v>
      </c>
      <c r="C286">
        <f ca="1">RANDBETWEEN(5,20)</f>
        <v>16</v>
      </c>
      <c r="D286">
        <f ca="1">RANDBETWEEN(0,C286)</f>
        <v>15</v>
      </c>
      <c r="E286" s="2">
        <f ca="1">RANDBETWEEN(100000,250000)</f>
        <v>145787</v>
      </c>
      <c r="F286">
        <f ca="1">RANDBETWEEN(5,100)</f>
        <v>40</v>
      </c>
      <c r="G286" t="str">
        <f ca="1">VLOOKUP(RANDBETWEEN(6,12),lookups!$A$1:$B$12,2,FALSE)</f>
        <v xml:space="preserve"> c</v>
      </c>
      <c r="H286" s="4">
        <f ca="1">ROUNDDOWN(E286/100000,0)</f>
        <v>1</v>
      </c>
      <c r="I286" t="s">
        <v>33</v>
      </c>
      <c r="J286" t="str">
        <f ca="1">VLOOKUP(RANDBETWEEN(1,5),lookups!$C$1:$D$5,2,FALSE)</f>
        <v>norway</v>
      </c>
      <c r="K286" t="str">
        <f ca="1">VLOOKUP(RANDBETWEEN(1,2),lookups!$G$1:$H$2,2,FALSE)</f>
        <v>pitched</v>
      </c>
      <c r="L286">
        <v>10</v>
      </c>
      <c r="M286" t="str">
        <f ca="1">VLOOKUP(RANDBETWEEN(1,7),lookups!$I$1:$J$7,2,FALSE)</f>
        <v>c</v>
      </c>
      <c r="N286" s="2">
        <f ca="1">E286*(1-(RANDBETWEEN(1,50)/100))</f>
        <v>107882.38</v>
      </c>
      <c r="O286" s="2">
        <f ca="1">N286/12</f>
        <v>8990.1983333333337</v>
      </c>
      <c r="P286" s="2">
        <f ca="1">RANDBETWEEN(1,1.5)*((N286/12)*VLOOKUP(J286,'Weather by country'!$A$1:$C$5,3,FALSE))</f>
        <v>8990.1983333333337</v>
      </c>
      <c r="Q286" s="2">
        <f ca="1">(N286/12)*RANDBETWEEN(60,100)/100</f>
        <v>6652.7467666666671</v>
      </c>
      <c r="R286" s="2">
        <f ca="1">(N286/12)*RANDBETWEEN(60,100)/100</f>
        <v>5843.6289166666675</v>
      </c>
      <c r="S286" t="str">
        <f ca="1">VLOOKUP(J286,'Weather by country'!$A$1:$C$5,2,FALSE)</f>
        <v>fine</v>
      </c>
      <c r="T286" t="str">
        <f ca="1">VLOOKUP(RANDBETWEEN(1,5),lookups!$Q$1:$R$5,2,FALSE)</f>
        <v>n</v>
      </c>
      <c r="U286" t="str">
        <f ca="1">VLOOKUP(RANDBETWEEN(1,5),lookups!$Q$1:$R$5,2,FALSE)</f>
        <v>y</v>
      </c>
      <c r="V286" t="str">
        <f ca="1">IF(P286=O286,"y","n")</f>
        <v>y</v>
      </c>
    </row>
    <row r="287" spans="1:22" x14ac:dyDescent="0.35">
      <c r="A287" t="s">
        <v>32</v>
      </c>
      <c r="B287" t="str">
        <f>TEXT(ROW(A287),"0000000000")</f>
        <v>0000000287</v>
      </c>
      <c r="C287">
        <f ca="1">RANDBETWEEN(1,20)</f>
        <v>4</v>
      </c>
      <c r="D287">
        <f ca="1">RANDBETWEEN(0,C287)</f>
        <v>3</v>
      </c>
      <c r="E287" s="2">
        <f ca="1">RANDBETWEEN(50000,100000)</f>
        <v>75672</v>
      </c>
      <c r="F287">
        <f ca="1">RANDBETWEEN(5,100)</f>
        <v>11</v>
      </c>
      <c r="G287" t="str">
        <f ca="1">VLOOKUP(RANDBETWEEN(6,12),lookups!$A$1:$B$12,2,FALSE)</f>
        <v xml:space="preserve"> ccc</v>
      </c>
      <c r="H287" s="4">
        <f ca="1">IF(ROUNDDOWN(E287/100000,0)=0,1,ROUNDDOWN(E287/100000,0))</f>
        <v>1</v>
      </c>
      <c r="I287" t="s">
        <v>33</v>
      </c>
      <c r="J287" t="str">
        <f ca="1">VLOOKUP(RANDBETWEEN(1,5),lookups!$C$1:$D$5,2,FALSE)</f>
        <v>sweden</v>
      </c>
      <c r="K287" t="str">
        <f ca="1">VLOOKUP(RANDBETWEEN(1,2),lookups!$G$1:$H$2,2,FALSE)</f>
        <v>flat</v>
      </c>
      <c r="L287">
        <v>10</v>
      </c>
      <c r="M287" t="str">
        <f ca="1">VLOOKUP(RANDBETWEEN(1,7),lookups!$I$1:$J$7,2,FALSE)</f>
        <v>c</v>
      </c>
      <c r="N287" s="2">
        <f ca="1">E287*(1-(RANDBETWEEN(1,50)/100))</f>
        <v>46159.92</v>
      </c>
      <c r="O287" s="2">
        <f ca="1">N287/12</f>
        <v>3846.66</v>
      </c>
      <c r="P287" s="2">
        <f ca="1">RANDBETWEEN(1,1.5)*((N287/12)*VLOOKUP(J287,'Weather by country'!$A$1:$C$5,3,FALSE))</f>
        <v>3846.66</v>
      </c>
      <c r="Q287" s="2">
        <f ca="1">(N287/12)*RANDBETWEEN(60,100)/100</f>
        <v>3731.2601999999997</v>
      </c>
      <c r="R287" s="2">
        <f ca="1">(N287/12)*RANDBETWEEN(60,100)/100</f>
        <v>2384.9292</v>
      </c>
      <c r="S287" t="str">
        <f ca="1">VLOOKUP(J287,'Weather by country'!$A$1:$C$5,2,FALSE)</f>
        <v>fine</v>
      </c>
      <c r="T287" t="str">
        <f ca="1">VLOOKUP(RANDBETWEEN(1,5),lookups!$Q$1:$R$5,2,FALSE)</f>
        <v>n</v>
      </c>
      <c r="U287" t="str">
        <f ca="1">VLOOKUP(RANDBETWEEN(1,5),lookups!$Q$1:$R$5,2,FALSE)</f>
        <v>y</v>
      </c>
      <c r="V287" t="str">
        <f ca="1">IF(P287=O287,"y","n")</f>
        <v>y</v>
      </c>
    </row>
    <row r="288" spans="1:22" x14ac:dyDescent="0.35">
      <c r="A288" t="s">
        <v>31</v>
      </c>
      <c r="B288" t="str">
        <f t="shared" si="4"/>
        <v>0000000288</v>
      </c>
      <c r="C288">
        <f ca="1">RANDBETWEEN(5,20)</f>
        <v>14</v>
      </c>
      <c r="D288">
        <f ca="1">RANDBETWEEN(0,C288)</f>
        <v>3</v>
      </c>
      <c r="E288" s="2">
        <f ca="1">RANDBETWEEN(100000,250000)</f>
        <v>125900</v>
      </c>
      <c r="F288">
        <f ca="1">RANDBETWEEN(5,100)</f>
        <v>74</v>
      </c>
      <c r="G288" t="str">
        <f ca="1">VLOOKUP(RANDBETWEEN(6,12),lookups!$A$1:$B$12,2,FALSE)</f>
        <v xml:space="preserve"> dd</v>
      </c>
      <c r="H288" s="4">
        <f ca="1">ROUNDDOWN(E288/100000,0)</f>
        <v>1</v>
      </c>
      <c r="I288" t="s">
        <v>33</v>
      </c>
      <c r="J288" t="str">
        <f ca="1">VLOOKUP(RANDBETWEEN(1,5),lookups!$C$1:$D$5,2,FALSE)</f>
        <v>sweden</v>
      </c>
      <c r="K288" t="str">
        <f ca="1">VLOOKUP(RANDBETWEEN(1,2),lookups!$G$1:$H$2,2,FALSE)</f>
        <v>pitched</v>
      </c>
      <c r="L288">
        <v>10</v>
      </c>
      <c r="M288" t="str">
        <f ca="1">VLOOKUP(RANDBETWEEN(1,7),lookups!$I$1:$J$7,2,FALSE)</f>
        <v>c</v>
      </c>
      <c r="N288" s="2">
        <f ca="1">E288*(1-(RANDBETWEEN(1,50)/100))</f>
        <v>70504</v>
      </c>
      <c r="O288" s="2">
        <f ca="1">N288/12</f>
        <v>5875.333333333333</v>
      </c>
      <c r="P288" s="2">
        <f ca="1">RANDBETWEEN(1,1.5)*((N288/12)*VLOOKUP(J288,'Weather by country'!$A$1:$C$5,3,FALSE))</f>
        <v>5875.333333333333</v>
      </c>
      <c r="Q288" s="2">
        <f ca="1">(N288/12)*RANDBETWEEN(60,100)/100</f>
        <v>4994.0333333333328</v>
      </c>
      <c r="R288" s="2">
        <f ca="1">(N288/12)*RANDBETWEEN(60,100)/100</f>
        <v>5405.3066666666664</v>
      </c>
      <c r="S288" t="str">
        <f ca="1">VLOOKUP(J288,'Weather by country'!$A$1:$C$5,2,FALSE)</f>
        <v>fine</v>
      </c>
      <c r="T288" t="str">
        <f ca="1">VLOOKUP(RANDBETWEEN(1,5),lookups!$Q$1:$R$5,2,FALSE)</f>
        <v>n</v>
      </c>
      <c r="U288" t="str">
        <f ca="1">VLOOKUP(RANDBETWEEN(1,5),lookups!$Q$1:$R$5,2,FALSE)</f>
        <v>y</v>
      </c>
      <c r="V288" t="str">
        <f ca="1">IF(P288=O288,"y","n")</f>
        <v>y</v>
      </c>
    </row>
    <row r="289" spans="1:22" x14ac:dyDescent="0.35">
      <c r="A289" t="s">
        <v>32</v>
      </c>
      <c r="B289" t="str">
        <f>TEXT(ROW(A289),"0000000000")</f>
        <v>0000000289</v>
      </c>
      <c r="C289">
        <f ca="1">RANDBETWEEN(1,20)</f>
        <v>19</v>
      </c>
      <c r="D289">
        <f ca="1">RANDBETWEEN(0,C289)</f>
        <v>9</v>
      </c>
      <c r="E289" s="2">
        <f ca="1">RANDBETWEEN(50000,100000)</f>
        <v>65346</v>
      </c>
      <c r="F289">
        <f ca="1">RANDBETWEEN(5,100)</f>
        <v>65</v>
      </c>
      <c r="G289" t="str">
        <f ca="1">VLOOKUP(RANDBETWEEN(6,12),lookups!$A$1:$B$12,2,FALSE)</f>
        <v xml:space="preserve"> cc</v>
      </c>
      <c r="H289" s="4">
        <f ca="1">IF(ROUNDDOWN(E289/100000,0)=0,1,ROUNDDOWN(E289/100000,0))</f>
        <v>1</v>
      </c>
      <c r="I289" t="s">
        <v>33</v>
      </c>
      <c r="J289" t="str">
        <f ca="1">VLOOKUP(RANDBETWEEN(1,5),lookups!$C$1:$D$5,2,FALSE)</f>
        <v>finland</v>
      </c>
      <c r="K289" t="str">
        <f ca="1">VLOOKUP(RANDBETWEEN(1,2),lookups!$G$1:$H$2,2,FALSE)</f>
        <v>pitched</v>
      </c>
      <c r="L289">
        <v>10</v>
      </c>
      <c r="M289" t="str">
        <f ca="1">VLOOKUP(RANDBETWEEN(1,7),lookups!$I$1:$J$7,2,FALSE)</f>
        <v>c</v>
      </c>
      <c r="N289" s="2">
        <f ca="1">E289*(1-(RANDBETWEEN(1,50)/100))</f>
        <v>36593.760000000002</v>
      </c>
      <c r="O289" s="2">
        <f ca="1">N289/12</f>
        <v>3049.48</v>
      </c>
      <c r="P289" s="2">
        <f ca="1">RANDBETWEEN(1,1.5)*((N289/12)*VLOOKUP(J289,'Weather by country'!$A$1:$C$5,3,FALSE))</f>
        <v>2439.5840000000003</v>
      </c>
      <c r="Q289" s="2">
        <f ca="1">(N289/12)*RANDBETWEEN(60,100)/100</f>
        <v>2531.0684000000001</v>
      </c>
      <c r="R289" s="2">
        <f ca="1">(N289/12)*RANDBETWEEN(60,100)/100</f>
        <v>2256.6151999999997</v>
      </c>
      <c r="S289" t="str">
        <f ca="1">VLOOKUP(J289,'Weather by country'!$A$1:$C$5,2,FALSE)</f>
        <v>l-rain</v>
      </c>
      <c r="T289" t="str">
        <f ca="1">VLOOKUP(RANDBETWEEN(1,5),lookups!$Q$1:$R$5,2,FALSE)</f>
        <v>y</v>
      </c>
      <c r="U289" t="str">
        <f ca="1">VLOOKUP(RANDBETWEEN(1,5),lookups!$Q$1:$R$5,2,FALSE)</f>
        <v>y</v>
      </c>
      <c r="V289" t="str">
        <f ca="1">IF(P289=O289,"y","n")</f>
        <v>n</v>
      </c>
    </row>
    <row r="290" spans="1:22" x14ac:dyDescent="0.35">
      <c r="A290" t="s">
        <v>31</v>
      </c>
      <c r="B290" t="str">
        <f t="shared" si="4"/>
        <v>0000000290</v>
      </c>
      <c r="C290">
        <f ca="1">RANDBETWEEN(5,20)</f>
        <v>12</v>
      </c>
      <c r="D290">
        <f ca="1">RANDBETWEEN(0,C290)</f>
        <v>4</v>
      </c>
      <c r="E290" s="2">
        <f ca="1">RANDBETWEEN(100000,250000)</f>
        <v>226960</v>
      </c>
      <c r="F290">
        <f ca="1">RANDBETWEEN(5,100)</f>
        <v>20</v>
      </c>
      <c r="G290" t="str">
        <f ca="1">VLOOKUP(RANDBETWEEN(6,12),lookups!$A$1:$B$12,2,FALSE)</f>
        <v xml:space="preserve"> b</v>
      </c>
      <c r="H290" s="4">
        <f ca="1">ROUNDDOWN(E290/100000,0)</f>
        <v>2</v>
      </c>
      <c r="I290" t="s">
        <v>33</v>
      </c>
      <c r="J290" t="str">
        <f ca="1">VLOOKUP(RANDBETWEEN(1,5),lookups!$C$1:$D$5,2,FALSE)</f>
        <v>norway</v>
      </c>
      <c r="K290" t="str">
        <f ca="1">VLOOKUP(RANDBETWEEN(1,2),lookups!$G$1:$H$2,2,FALSE)</f>
        <v>flat</v>
      </c>
      <c r="L290">
        <v>10</v>
      </c>
      <c r="M290" t="str">
        <f ca="1">VLOOKUP(RANDBETWEEN(1,7),lookups!$I$1:$J$7,2,FALSE)</f>
        <v>b</v>
      </c>
      <c r="N290" s="2">
        <f ca="1">E290*(1-(RANDBETWEEN(1,50)/100))</f>
        <v>120288.8</v>
      </c>
      <c r="O290" s="2">
        <f ca="1">N290/12</f>
        <v>10024.066666666668</v>
      </c>
      <c r="P290" s="2">
        <f ca="1">RANDBETWEEN(1,1.5)*((N290/12)*VLOOKUP(J290,'Weather by country'!$A$1:$C$5,3,FALSE))</f>
        <v>10024.066666666668</v>
      </c>
      <c r="Q290" s="2">
        <f ca="1">(N290/12)*RANDBETWEEN(60,100)/100</f>
        <v>9823.5853333333343</v>
      </c>
      <c r="R290" s="2">
        <f ca="1">(N290/12)*RANDBETWEEN(60,100)/100</f>
        <v>8119.4940000000006</v>
      </c>
      <c r="S290" t="str">
        <f ca="1">VLOOKUP(J290,'Weather by country'!$A$1:$C$5,2,FALSE)</f>
        <v>fine</v>
      </c>
      <c r="T290" t="str">
        <f ca="1">VLOOKUP(RANDBETWEEN(1,5),lookups!$Q$1:$R$5,2,FALSE)</f>
        <v>y</v>
      </c>
      <c r="U290" t="str">
        <f ca="1">VLOOKUP(RANDBETWEEN(1,5),lookups!$Q$1:$R$5,2,FALSE)</f>
        <v>n</v>
      </c>
      <c r="V290" t="str">
        <f ca="1">IF(P290=O290,"y","n")</f>
        <v>y</v>
      </c>
    </row>
    <row r="291" spans="1:22" x14ac:dyDescent="0.35">
      <c r="A291" t="s">
        <v>32</v>
      </c>
      <c r="B291" t="str">
        <f>TEXT(ROW(A291),"0000000000")</f>
        <v>0000000291</v>
      </c>
      <c r="C291">
        <f ca="1">RANDBETWEEN(1,20)</f>
        <v>4</v>
      </c>
      <c r="D291">
        <f ca="1">RANDBETWEEN(0,C291)</f>
        <v>2</v>
      </c>
      <c r="E291" s="2">
        <f ca="1">RANDBETWEEN(50000,100000)</f>
        <v>82955</v>
      </c>
      <c r="F291">
        <f ca="1">RANDBETWEEN(5,100)</f>
        <v>21</v>
      </c>
      <c r="G291" t="str">
        <f ca="1">VLOOKUP(RANDBETWEEN(6,12),lookups!$A$1:$B$12,2,FALSE)</f>
        <v xml:space="preserve"> b</v>
      </c>
      <c r="H291" s="4">
        <f ca="1">IF(ROUNDDOWN(E291/100000,0)=0,1,ROUNDDOWN(E291/100000,0))</f>
        <v>1</v>
      </c>
      <c r="I291" t="s">
        <v>33</v>
      </c>
      <c r="J291" t="str">
        <f ca="1">VLOOKUP(RANDBETWEEN(1,5),lookups!$C$1:$D$5,2,FALSE)</f>
        <v>finland</v>
      </c>
      <c r="K291" t="str">
        <f ca="1">VLOOKUP(RANDBETWEEN(1,2),lookups!$G$1:$H$2,2,FALSE)</f>
        <v>pitched</v>
      </c>
      <c r="L291">
        <v>10</v>
      </c>
      <c r="M291" t="str">
        <f ca="1">VLOOKUP(RANDBETWEEN(1,7),lookups!$I$1:$J$7,2,FALSE)</f>
        <v>b</v>
      </c>
      <c r="N291" s="2">
        <f ca="1">E291*(1-(RANDBETWEEN(1,50)/100))</f>
        <v>68023.100000000006</v>
      </c>
      <c r="O291" s="2">
        <f ca="1">N291/12</f>
        <v>5668.5916666666672</v>
      </c>
      <c r="P291" s="2">
        <f ca="1">RANDBETWEEN(1,1.5)*((N291/12)*VLOOKUP(J291,'Weather by country'!$A$1:$C$5,3,FALSE))</f>
        <v>4534.8733333333339</v>
      </c>
      <c r="Q291" s="2">
        <f ca="1">(N291/12)*RANDBETWEEN(60,100)/100</f>
        <v>5441.8480000000009</v>
      </c>
      <c r="R291" s="2">
        <f ca="1">(N291/12)*RANDBETWEEN(60,100)/100</f>
        <v>5328.4761666666673</v>
      </c>
      <c r="S291" t="str">
        <f ca="1">VLOOKUP(J291,'Weather by country'!$A$1:$C$5,2,FALSE)</f>
        <v>l-rain</v>
      </c>
      <c r="T291" t="str">
        <f ca="1">VLOOKUP(RANDBETWEEN(1,5),lookups!$Q$1:$R$5,2,FALSE)</f>
        <v>n</v>
      </c>
      <c r="U291" t="str">
        <f ca="1">VLOOKUP(RANDBETWEEN(1,5),lookups!$Q$1:$R$5,2,FALSE)</f>
        <v>n</v>
      </c>
      <c r="V291" t="str">
        <f ca="1">IF(P291=O291,"y","n")</f>
        <v>n</v>
      </c>
    </row>
    <row r="292" spans="1:22" x14ac:dyDescent="0.35">
      <c r="A292" t="s">
        <v>31</v>
      </c>
      <c r="B292" t="str">
        <f t="shared" si="4"/>
        <v>0000000292</v>
      </c>
      <c r="C292">
        <f ca="1">RANDBETWEEN(5,20)</f>
        <v>11</v>
      </c>
      <c r="D292">
        <f ca="1">RANDBETWEEN(0,C292)</f>
        <v>4</v>
      </c>
      <c r="E292" s="2">
        <f ca="1">RANDBETWEEN(100000,250000)</f>
        <v>177024</v>
      </c>
      <c r="F292">
        <f ca="1">RANDBETWEEN(5,100)</f>
        <v>100</v>
      </c>
      <c r="G292" t="str">
        <f ca="1">VLOOKUP(RANDBETWEEN(6,12),lookups!$A$1:$B$12,2,FALSE)</f>
        <v xml:space="preserve"> ccc</v>
      </c>
      <c r="H292" s="4">
        <f ca="1">ROUNDDOWN(E292/100000,0)</f>
        <v>1</v>
      </c>
      <c r="I292" t="s">
        <v>33</v>
      </c>
      <c r="J292" t="str">
        <f ca="1">VLOOKUP(RANDBETWEEN(1,5),lookups!$C$1:$D$5,2,FALSE)</f>
        <v>sweden</v>
      </c>
      <c r="K292" t="str">
        <f ca="1">VLOOKUP(RANDBETWEEN(1,2),lookups!$G$1:$H$2,2,FALSE)</f>
        <v>flat</v>
      </c>
      <c r="L292">
        <v>10</v>
      </c>
      <c r="M292" t="str">
        <f ca="1">VLOOKUP(RANDBETWEEN(1,7),lookups!$I$1:$J$7,2,FALSE)</f>
        <v>c</v>
      </c>
      <c r="N292" s="2">
        <f ca="1">E292*(1-(RANDBETWEEN(1,50)/100))</f>
        <v>157551.36000000002</v>
      </c>
      <c r="O292" s="2">
        <f ca="1">N292/12</f>
        <v>13129.28</v>
      </c>
      <c r="P292" s="2">
        <f ca="1">RANDBETWEEN(1,1.5)*((N292/12)*VLOOKUP(J292,'Weather by country'!$A$1:$C$5,3,FALSE))</f>
        <v>13129.28</v>
      </c>
      <c r="Q292" s="2">
        <f ca="1">(N292/12)*RANDBETWEEN(60,100)/100</f>
        <v>8927.9104000000007</v>
      </c>
      <c r="R292" s="2">
        <f ca="1">(N292/12)*RANDBETWEEN(60,100)/100</f>
        <v>12997.9872</v>
      </c>
      <c r="S292" t="str">
        <f ca="1">VLOOKUP(J292,'Weather by country'!$A$1:$C$5,2,FALSE)</f>
        <v>fine</v>
      </c>
      <c r="T292" t="str">
        <f ca="1">VLOOKUP(RANDBETWEEN(1,5),lookups!$Q$1:$R$5,2,FALSE)</f>
        <v>n</v>
      </c>
      <c r="U292" t="str">
        <f ca="1">VLOOKUP(RANDBETWEEN(1,5),lookups!$Q$1:$R$5,2,FALSE)</f>
        <v>y</v>
      </c>
      <c r="V292" t="str">
        <f ca="1">IF(P292=O292,"y","n")</f>
        <v>y</v>
      </c>
    </row>
    <row r="293" spans="1:22" x14ac:dyDescent="0.35">
      <c r="A293" t="s">
        <v>32</v>
      </c>
      <c r="B293" t="str">
        <f>TEXT(ROW(A293),"0000000000")</f>
        <v>0000000293</v>
      </c>
      <c r="C293">
        <f ca="1">RANDBETWEEN(1,20)</f>
        <v>7</v>
      </c>
      <c r="D293">
        <f ca="1">RANDBETWEEN(0,C293)</f>
        <v>7</v>
      </c>
      <c r="E293" s="2">
        <f ca="1">RANDBETWEEN(50000,100000)</f>
        <v>63113</v>
      </c>
      <c r="F293">
        <f ca="1">RANDBETWEEN(5,100)</f>
        <v>11</v>
      </c>
      <c r="G293" t="str">
        <f ca="1">VLOOKUP(RANDBETWEEN(6,12),lookups!$A$1:$B$12,2,FALSE)</f>
        <v xml:space="preserve"> c</v>
      </c>
      <c r="H293" s="4">
        <f ca="1">IF(ROUNDDOWN(E293/100000,0)=0,1,ROUNDDOWN(E293/100000,0))</f>
        <v>1</v>
      </c>
      <c r="I293" t="s">
        <v>33</v>
      </c>
      <c r="J293" t="str">
        <f ca="1">VLOOKUP(RANDBETWEEN(1,5),lookups!$C$1:$D$5,2,FALSE)</f>
        <v>uk</v>
      </c>
      <c r="K293" t="str">
        <f ca="1">VLOOKUP(RANDBETWEEN(1,2),lookups!$G$1:$H$2,2,FALSE)</f>
        <v>flat</v>
      </c>
      <c r="L293">
        <v>10</v>
      </c>
      <c r="M293" t="str">
        <f ca="1">VLOOKUP(RANDBETWEEN(1,7),lookups!$I$1:$J$7,2,FALSE)</f>
        <v>c</v>
      </c>
      <c r="N293" s="2">
        <f ca="1">E293*(1-(RANDBETWEEN(1,50)/100))</f>
        <v>60588.479999999996</v>
      </c>
      <c r="O293" s="2">
        <f ca="1">N293/12</f>
        <v>5049.04</v>
      </c>
      <c r="P293" s="2">
        <f ca="1">RANDBETWEEN(1,1.5)*((N293/12)*VLOOKUP(J293,'Weather by country'!$A$1:$C$5,3,FALSE))</f>
        <v>5049.04</v>
      </c>
      <c r="Q293" s="2">
        <f ca="1">(N293/12)*RANDBETWEEN(60,100)/100</f>
        <v>4190.7031999999999</v>
      </c>
      <c r="R293" s="2">
        <f ca="1">(N293/12)*RANDBETWEEN(60,100)/100</f>
        <v>3332.3664000000003</v>
      </c>
      <c r="S293" t="str">
        <f ca="1">VLOOKUP(J293,'Weather by country'!$A$1:$C$5,2,FALSE)</f>
        <v>fine</v>
      </c>
      <c r="T293" t="str">
        <f ca="1">VLOOKUP(RANDBETWEEN(1,5),lookups!$Q$1:$R$5,2,FALSE)</f>
        <v>y</v>
      </c>
      <c r="U293" t="str">
        <f ca="1">VLOOKUP(RANDBETWEEN(1,5),lookups!$Q$1:$R$5,2,FALSE)</f>
        <v>y</v>
      </c>
      <c r="V293" t="str">
        <f ca="1">IF(P293=O293,"y","n")</f>
        <v>y</v>
      </c>
    </row>
    <row r="294" spans="1:22" x14ac:dyDescent="0.35">
      <c r="A294" t="s">
        <v>31</v>
      </c>
      <c r="B294" t="str">
        <f t="shared" si="4"/>
        <v>0000000294</v>
      </c>
      <c r="C294">
        <f ca="1">RANDBETWEEN(5,20)</f>
        <v>18</v>
      </c>
      <c r="D294">
        <f ca="1">RANDBETWEEN(0,C294)</f>
        <v>12</v>
      </c>
      <c r="E294" s="2">
        <f ca="1">RANDBETWEEN(100000,250000)</f>
        <v>170766</v>
      </c>
      <c r="F294">
        <f ca="1">RANDBETWEEN(5,100)</f>
        <v>97</v>
      </c>
      <c r="G294" t="str">
        <f ca="1">VLOOKUP(RANDBETWEEN(6,12),lookups!$A$1:$B$12,2,FALSE)</f>
        <v xml:space="preserve"> d</v>
      </c>
      <c r="H294" s="4">
        <f ca="1">ROUNDDOWN(E294/100000,0)</f>
        <v>1</v>
      </c>
      <c r="I294" t="s">
        <v>33</v>
      </c>
      <c r="J294" t="str">
        <f ca="1">VLOOKUP(RANDBETWEEN(1,5),lookups!$C$1:$D$5,2,FALSE)</f>
        <v>sweden</v>
      </c>
      <c r="K294" t="str">
        <f ca="1">VLOOKUP(RANDBETWEEN(1,2),lookups!$G$1:$H$2,2,FALSE)</f>
        <v>pitched</v>
      </c>
      <c r="L294">
        <v>10</v>
      </c>
      <c r="M294" t="str">
        <f ca="1">VLOOKUP(RANDBETWEEN(1,7),lookups!$I$1:$J$7,2,FALSE)</f>
        <v>a</v>
      </c>
      <c r="N294" s="2">
        <f ca="1">E294*(1-(RANDBETWEEN(1,50)/100))</f>
        <v>105874.92</v>
      </c>
      <c r="O294" s="2">
        <f ca="1">N294/12</f>
        <v>8822.91</v>
      </c>
      <c r="P294" s="2">
        <f ca="1">RANDBETWEEN(1,1.5)*((N294/12)*VLOOKUP(J294,'Weather by country'!$A$1:$C$5,3,FALSE))</f>
        <v>8822.91</v>
      </c>
      <c r="Q294" s="2">
        <f ca="1">(N294/12)*RANDBETWEEN(60,100)/100</f>
        <v>7940.6190000000006</v>
      </c>
      <c r="R294" s="2">
        <f ca="1">(N294/12)*RANDBETWEEN(60,100)/100</f>
        <v>8558.2227000000003</v>
      </c>
      <c r="S294" t="str">
        <f ca="1">VLOOKUP(J294,'Weather by country'!$A$1:$C$5,2,FALSE)</f>
        <v>fine</v>
      </c>
      <c r="T294" t="str">
        <f ca="1">VLOOKUP(RANDBETWEEN(1,5),lookups!$Q$1:$R$5,2,FALSE)</f>
        <v>y</v>
      </c>
      <c r="U294" t="str">
        <f ca="1">VLOOKUP(RANDBETWEEN(1,5),lookups!$Q$1:$R$5,2,FALSE)</f>
        <v>n</v>
      </c>
      <c r="V294" t="str">
        <f ca="1">IF(P294=O294,"y","n")</f>
        <v>y</v>
      </c>
    </row>
    <row r="295" spans="1:22" x14ac:dyDescent="0.35">
      <c r="A295" t="s">
        <v>32</v>
      </c>
      <c r="B295" t="str">
        <f>TEXT(ROW(A295),"0000000000")</f>
        <v>0000000295</v>
      </c>
      <c r="C295">
        <f ca="1">RANDBETWEEN(1,20)</f>
        <v>7</v>
      </c>
      <c r="D295">
        <f ca="1">RANDBETWEEN(0,C295)</f>
        <v>7</v>
      </c>
      <c r="E295" s="2">
        <f ca="1">RANDBETWEEN(50000,100000)</f>
        <v>80159</v>
      </c>
      <c r="F295">
        <f ca="1">RANDBETWEEN(5,100)</f>
        <v>8</v>
      </c>
      <c r="G295" t="str">
        <f ca="1">VLOOKUP(RANDBETWEEN(6,12),lookups!$A$1:$B$12,2,FALSE)</f>
        <v xml:space="preserve"> cc</v>
      </c>
      <c r="H295" s="4">
        <f ca="1">IF(ROUNDDOWN(E295/100000,0)=0,1,ROUNDDOWN(E295/100000,0))</f>
        <v>1</v>
      </c>
      <c r="I295" t="s">
        <v>33</v>
      </c>
      <c r="J295" t="str">
        <f ca="1">VLOOKUP(RANDBETWEEN(1,5),lookups!$C$1:$D$5,2,FALSE)</f>
        <v>finland</v>
      </c>
      <c r="K295" t="str">
        <f ca="1">VLOOKUP(RANDBETWEEN(1,2),lookups!$G$1:$H$2,2,FALSE)</f>
        <v>pitched</v>
      </c>
      <c r="L295">
        <v>10</v>
      </c>
      <c r="M295" t="str">
        <f ca="1">VLOOKUP(RANDBETWEEN(1,7),lookups!$I$1:$J$7,2,FALSE)</f>
        <v>c</v>
      </c>
      <c r="N295" s="2">
        <f ca="1">E295*(1-(RANDBETWEEN(1,50)/100))</f>
        <v>67333.56</v>
      </c>
      <c r="O295" s="2">
        <f ca="1">N295/12</f>
        <v>5611.13</v>
      </c>
      <c r="P295" s="2">
        <f ca="1">RANDBETWEEN(1,1.5)*((N295/12)*VLOOKUP(J295,'Weather by country'!$A$1:$C$5,3,FALSE))</f>
        <v>4488.9040000000005</v>
      </c>
      <c r="Q295" s="2">
        <f ca="1">(N295/12)*RANDBETWEEN(60,100)/100</f>
        <v>4601.1266000000005</v>
      </c>
      <c r="R295" s="2">
        <f ca="1">(N295/12)*RANDBETWEEN(60,100)/100</f>
        <v>3759.4571000000001</v>
      </c>
      <c r="S295" t="str">
        <f ca="1">VLOOKUP(J295,'Weather by country'!$A$1:$C$5,2,FALSE)</f>
        <v>l-rain</v>
      </c>
      <c r="T295" t="str">
        <f ca="1">VLOOKUP(RANDBETWEEN(1,5),lookups!$Q$1:$R$5,2,FALSE)</f>
        <v>y</v>
      </c>
      <c r="U295" t="str">
        <f ca="1">VLOOKUP(RANDBETWEEN(1,5),lookups!$Q$1:$R$5,2,FALSE)</f>
        <v>n</v>
      </c>
      <c r="V295" t="str">
        <f ca="1">IF(P295=O295,"y","n")</f>
        <v>n</v>
      </c>
    </row>
    <row r="296" spans="1:22" x14ac:dyDescent="0.35">
      <c r="A296" t="s">
        <v>31</v>
      </c>
      <c r="B296" t="str">
        <f t="shared" si="4"/>
        <v>0000000296</v>
      </c>
      <c r="C296">
        <f ca="1">RANDBETWEEN(5,20)</f>
        <v>10</v>
      </c>
      <c r="D296">
        <f ca="1">RANDBETWEEN(0,C296)</f>
        <v>1</v>
      </c>
      <c r="E296" s="2">
        <f ca="1">RANDBETWEEN(100000,250000)</f>
        <v>186215</v>
      </c>
      <c r="F296">
        <f ca="1">RANDBETWEEN(5,100)</f>
        <v>92</v>
      </c>
      <c r="G296" t="str">
        <f ca="1">VLOOKUP(RANDBETWEEN(6,12),lookups!$A$1:$B$12,2,FALSE)</f>
        <v xml:space="preserve"> c</v>
      </c>
      <c r="H296" s="4">
        <f ca="1">ROUNDDOWN(E296/100000,0)</f>
        <v>1</v>
      </c>
      <c r="I296" t="s">
        <v>33</v>
      </c>
      <c r="J296" t="str">
        <f ca="1">VLOOKUP(RANDBETWEEN(1,5),lookups!$C$1:$D$5,2,FALSE)</f>
        <v>sweden</v>
      </c>
      <c r="K296" t="str">
        <f ca="1">VLOOKUP(RANDBETWEEN(1,2),lookups!$G$1:$H$2,2,FALSE)</f>
        <v>flat</v>
      </c>
      <c r="L296">
        <v>10</v>
      </c>
      <c r="M296" t="str">
        <f ca="1">VLOOKUP(RANDBETWEEN(1,7),lookups!$I$1:$J$7,2,FALSE)</f>
        <v>c</v>
      </c>
      <c r="N296" s="2">
        <f ca="1">E296*(1-(RANDBETWEEN(1,50)/100))</f>
        <v>130350.49999999999</v>
      </c>
      <c r="O296" s="2">
        <f ca="1">N296/12</f>
        <v>10862.541666666666</v>
      </c>
      <c r="P296" s="2">
        <f ca="1">RANDBETWEEN(1,1.5)*((N296/12)*VLOOKUP(J296,'Weather by country'!$A$1:$C$5,3,FALSE))</f>
        <v>10862.541666666666</v>
      </c>
      <c r="Q296" s="2">
        <f ca="1">(N296/12)*RANDBETWEEN(60,100)/100</f>
        <v>9559.0366666666669</v>
      </c>
      <c r="R296" s="2">
        <f ca="1">(N296/12)*RANDBETWEEN(60,100)/100</f>
        <v>8472.7824999999993</v>
      </c>
      <c r="S296" t="str">
        <f ca="1">VLOOKUP(J296,'Weather by country'!$A$1:$C$5,2,FALSE)</f>
        <v>fine</v>
      </c>
      <c r="T296" t="str">
        <f ca="1">VLOOKUP(RANDBETWEEN(1,5),lookups!$Q$1:$R$5,2,FALSE)</f>
        <v>n</v>
      </c>
      <c r="U296" t="str">
        <f ca="1">VLOOKUP(RANDBETWEEN(1,5),lookups!$Q$1:$R$5,2,FALSE)</f>
        <v>y</v>
      </c>
      <c r="V296" t="str">
        <f ca="1">IF(P296=O296,"y","n")</f>
        <v>y</v>
      </c>
    </row>
    <row r="297" spans="1:22" x14ac:dyDescent="0.35">
      <c r="A297" t="s">
        <v>32</v>
      </c>
      <c r="B297" t="str">
        <f>TEXT(ROW(A297),"0000000000")</f>
        <v>0000000297</v>
      </c>
      <c r="C297">
        <f ca="1">RANDBETWEEN(1,20)</f>
        <v>13</v>
      </c>
      <c r="D297">
        <f ca="1">RANDBETWEEN(0,C297)</f>
        <v>2</v>
      </c>
      <c r="E297" s="2">
        <f ca="1">RANDBETWEEN(50000,100000)</f>
        <v>67618</v>
      </c>
      <c r="F297">
        <f ca="1">RANDBETWEEN(5,100)</f>
        <v>61</v>
      </c>
      <c r="G297" t="str">
        <f ca="1">VLOOKUP(RANDBETWEEN(6,12),lookups!$A$1:$B$12,2,FALSE)</f>
        <v xml:space="preserve"> ccc</v>
      </c>
      <c r="H297" s="4">
        <f ca="1">IF(ROUNDDOWN(E297/100000,0)=0,1,ROUNDDOWN(E297/100000,0))</f>
        <v>1</v>
      </c>
      <c r="I297" t="s">
        <v>33</v>
      </c>
      <c r="J297" t="str">
        <f ca="1">VLOOKUP(RANDBETWEEN(1,5),lookups!$C$1:$D$5,2,FALSE)</f>
        <v>uk</v>
      </c>
      <c r="K297" t="str">
        <f ca="1">VLOOKUP(RANDBETWEEN(1,2),lookups!$G$1:$H$2,2,FALSE)</f>
        <v>flat</v>
      </c>
      <c r="L297">
        <v>10</v>
      </c>
      <c r="M297" t="str">
        <f ca="1">VLOOKUP(RANDBETWEEN(1,7),lookups!$I$1:$J$7,2,FALSE)</f>
        <v>b</v>
      </c>
      <c r="N297" s="2">
        <f ca="1">E297*(1-(RANDBETWEEN(1,50)/100))</f>
        <v>34485.18</v>
      </c>
      <c r="O297" s="2">
        <f ca="1">N297/12</f>
        <v>2873.7649999999999</v>
      </c>
      <c r="P297" s="2">
        <f ca="1">RANDBETWEEN(1,1.5)*((N297/12)*VLOOKUP(J297,'Weather by country'!$A$1:$C$5,3,FALSE))</f>
        <v>2873.7649999999999</v>
      </c>
      <c r="Q297" s="2">
        <f ca="1">(N297/12)*RANDBETWEEN(60,100)/100</f>
        <v>1839.2095999999999</v>
      </c>
      <c r="R297" s="2">
        <f ca="1">(N297/12)*RANDBETWEEN(60,100)/100</f>
        <v>1752.9966499999998</v>
      </c>
      <c r="S297" t="str">
        <f ca="1">VLOOKUP(J297,'Weather by country'!$A$1:$C$5,2,FALSE)</f>
        <v>fine</v>
      </c>
      <c r="T297" t="str">
        <f ca="1">VLOOKUP(RANDBETWEEN(1,5),lookups!$Q$1:$R$5,2,FALSE)</f>
        <v>y</v>
      </c>
      <c r="U297" t="str">
        <f ca="1">VLOOKUP(RANDBETWEEN(1,5),lookups!$Q$1:$R$5,2,FALSE)</f>
        <v>y</v>
      </c>
      <c r="V297" t="str">
        <f ca="1">IF(P297=O297,"y","n")</f>
        <v>y</v>
      </c>
    </row>
    <row r="298" spans="1:22" x14ac:dyDescent="0.35">
      <c r="A298" t="s">
        <v>31</v>
      </c>
      <c r="B298" t="str">
        <f t="shared" si="4"/>
        <v>0000000298</v>
      </c>
      <c r="C298">
        <f ca="1">RANDBETWEEN(5,20)</f>
        <v>11</v>
      </c>
      <c r="D298">
        <f ca="1">RANDBETWEEN(0,C298)</f>
        <v>5</v>
      </c>
      <c r="E298" s="2">
        <f ca="1">RANDBETWEEN(100000,250000)</f>
        <v>134539</v>
      </c>
      <c r="F298">
        <f ca="1">RANDBETWEEN(5,100)</f>
        <v>76</v>
      </c>
      <c r="G298" t="str">
        <f ca="1">VLOOKUP(RANDBETWEEN(6,12),lookups!$A$1:$B$12,2,FALSE)</f>
        <v xml:space="preserve"> dd</v>
      </c>
      <c r="H298" s="4">
        <f ca="1">ROUNDDOWN(E298/100000,0)</f>
        <v>1</v>
      </c>
      <c r="I298" t="s">
        <v>33</v>
      </c>
      <c r="J298" t="str">
        <f ca="1">VLOOKUP(RANDBETWEEN(1,5),lookups!$C$1:$D$5,2,FALSE)</f>
        <v>finland</v>
      </c>
      <c r="K298" t="str">
        <f ca="1">VLOOKUP(RANDBETWEEN(1,2),lookups!$G$1:$H$2,2,FALSE)</f>
        <v>flat</v>
      </c>
      <c r="L298">
        <v>10</v>
      </c>
      <c r="M298" t="str">
        <f ca="1">VLOOKUP(RANDBETWEEN(1,7),lookups!$I$1:$J$7,2,FALSE)</f>
        <v>a</v>
      </c>
      <c r="N298" s="2">
        <f ca="1">E298*(1-(RANDBETWEEN(1,50)/100))</f>
        <v>113012.76</v>
      </c>
      <c r="O298" s="2">
        <f ca="1">N298/12</f>
        <v>9417.73</v>
      </c>
      <c r="P298" s="2">
        <f ca="1">RANDBETWEEN(1,1.5)*((N298/12)*VLOOKUP(J298,'Weather by country'!$A$1:$C$5,3,FALSE))</f>
        <v>7534.1840000000002</v>
      </c>
      <c r="Q298" s="2">
        <f ca="1">(N298/12)*RANDBETWEEN(60,100)/100</f>
        <v>7345.8293999999996</v>
      </c>
      <c r="R298" s="2">
        <f ca="1">(N298/12)*RANDBETWEEN(60,100)/100</f>
        <v>8758.4889000000003</v>
      </c>
      <c r="S298" t="str">
        <f ca="1">VLOOKUP(J298,'Weather by country'!$A$1:$C$5,2,FALSE)</f>
        <v>l-rain</v>
      </c>
      <c r="T298" t="str">
        <f ca="1">VLOOKUP(RANDBETWEEN(1,5),lookups!$Q$1:$R$5,2,FALSE)</f>
        <v>y</v>
      </c>
      <c r="U298" t="str">
        <f ca="1">VLOOKUP(RANDBETWEEN(1,5),lookups!$Q$1:$R$5,2,FALSE)</f>
        <v>n</v>
      </c>
      <c r="V298" t="str">
        <f ca="1">IF(P298=O298,"y","n")</f>
        <v>n</v>
      </c>
    </row>
    <row r="299" spans="1:22" x14ac:dyDescent="0.35">
      <c r="A299" t="s">
        <v>32</v>
      </c>
      <c r="B299" t="str">
        <f>TEXT(ROW(A299),"0000000000")</f>
        <v>0000000299</v>
      </c>
      <c r="C299">
        <f ca="1">RANDBETWEEN(1,20)</f>
        <v>12</v>
      </c>
      <c r="D299">
        <f ca="1">RANDBETWEEN(0,C299)</f>
        <v>6</v>
      </c>
      <c r="E299" s="2">
        <f ca="1">RANDBETWEEN(50000,100000)</f>
        <v>89105</v>
      </c>
      <c r="F299">
        <f ca="1">RANDBETWEEN(5,100)</f>
        <v>86</v>
      </c>
      <c r="G299" t="str">
        <f ca="1">VLOOKUP(RANDBETWEEN(6,12),lookups!$A$1:$B$12,2,FALSE)</f>
        <v xml:space="preserve"> dd</v>
      </c>
      <c r="H299" s="4">
        <f ca="1">IF(ROUNDDOWN(E299/100000,0)=0,1,ROUNDDOWN(E299/100000,0))</f>
        <v>1</v>
      </c>
      <c r="I299" t="s">
        <v>33</v>
      </c>
      <c r="J299" t="str">
        <f ca="1">VLOOKUP(RANDBETWEEN(1,5),lookups!$C$1:$D$5,2,FALSE)</f>
        <v>sweden</v>
      </c>
      <c r="K299" t="str">
        <f ca="1">VLOOKUP(RANDBETWEEN(1,2),lookups!$G$1:$H$2,2,FALSE)</f>
        <v>flat</v>
      </c>
      <c r="L299">
        <v>10</v>
      </c>
      <c r="M299" t="str">
        <f ca="1">VLOOKUP(RANDBETWEEN(1,7),lookups!$I$1:$J$7,2,FALSE)</f>
        <v>b</v>
      </c>
      <c r="N299" s="2">
        <f ca="1">E299*(1-(RANDBETWEEN(1,50)/100))</f>
        <v>52571.950000000004</v>
      </c>
      <c r="O299" s="2">
        <f ca="1">N299/12</f>
        <v>4380.9958333333334</v>
      </c>
      <c r="P299" s="2">
        <f ca="1">RANDBETWEEN(1,1.5)*((N299/12)*VLOOKUP(J299,'Weather by country'!$A$1:$C$5,3,FALSE))</f>
        <v>4380.9958333333334</v>
      </c>
      <c r="Q299" s="2">
        <f ca="1">(N299/12)*RANDBETWEEN(60,100)/100</f>
        <v>2979.0771666666669</v>
      </c>
      <c r="R299" s="2">
        <f ca="1">(N299/12)*RANDBETWEEN(60,100)/100</f>
        <v>3110.5070416666667</v>
      </c>
      <c r="S299" t="str">
        <f ca="1">VLOOKUP(J299,'Weather by country'!$A$1:$C$5,2,FALSE)</f>
        <v>fine</v>
      </c>
      <c r="T299" t="str">
        <f ca="1">VLOOKUP(RANDBETWEEN(1,5),lookups!$Q$1:$R$5,2,FALSE)</f>
        <v>y</v>
      </c>
      <c r="U299" t="str">
        <f ca="1">VLOOKUP(RANDBETWEEN(1,5),lookups!$Q$1:$R$5,2,FALSE)</f>
        <v>y</v>
      </c>
      <c r="V299" t="str">
        <f ca="1">IF(P299=O299,"y","n")</f>
        <v>y</v>
      </c>
    </row>
    <row r="300" spans="1:22" x14ac:dyDescent="0.35">
      <c r="A300" t="s">
        <v>31</v>
      </c>
      <c r="B300" t="str">
        <f t="shared" si="4"/>
        <v>0000000300</v>
      </c>
      <c r="C300">
        <f ca="1">RANDBETWEEN(5,20)</f>
        <v>19</v>
      </c>
      <c r="D300">
        <f ca="1">RANDBETWEEN(0,C300)</f>
        <v>0</v>
      </c>
      <c r="E300" s="2">
        <f ca="1">RANDBETWEEN(100000,250000)</f>
        <v>117421</v>
      </c>
      <c r="F300">
        <f ca="1">RANDBETWEEN(5,100)</f>
        <v>76</v>
      </c>
      <c r="G300" t="str">
        <f ca="1">VLOOKUP(RANDBETWEEN(6,12),lookups!$A$1:$B$12,2,FALSE)</f>
        <v xml:space="preserve"> ddd</v>
      </c>
      <c r="H300" s="4">
        <f ca="1">ROUNDDOWN(E300/100000,0)</f>
        <v>1</v>
      </c>
      <c r="I300" t="s">
        <v>33</v>
      </c>
      <c r="J300" t="str">
        <f ca="1">VLOOKUP(RANDBETWEEN(1,5),lookups!$C$1:$D$5,2,FALSE)</f>
        <v>uk</v>
      </c>
      <c r="K300" t="str">
        <f ca="1">VLOOKUP(RANDBETWEEN(1,2),lookups!$G$1:$H$2,2,FALSE)</f>
        <v>flat</v>
      </c>
      <c r="L300">
        <v>10</v>
      </c>
      <c r="M300" t="str">
        <f ca="1">VLOOKUP(RANDBETWEEN(1,7),lookups!$I$1:$J$7,2,FALSE)</f>
        <v>c</v>
      </c>
      <c r="N300" s="2">
        <f ca="1">E300*(1-(RANDBETWEEN(1,50)/100))</f>
        <v>58710.5</v>
      </c>
      <c r="O300" s="2">
        <f ca="1">N300/12</f>
        <v>4892.541666666667</v>
      </c>
      <c r="P300" s="2">
        <f ca="1">RANDBETWEEN(1,1.5)*((N300/12)*VLOOKUP(J300,'Weather by country'!$A$1:$C$5,3,FALSE))</f>
        <v>4892.541666666667</v>
      </c>
      <c r="Q300" s="2">
        <f ca="1">(N300/12)*RANDBETWEEN(60,100)/100</f>
        <v>3180.1520833333338</v>
      </c>
      <c r="R300" s="2">
        <f ca="1">(N300/12)*RANDBETWEEN(60,100)/100</f>
        <v>3424.7791666666667</v>
      </c>
      <c r="S300" t="str">
        <f ca="1">VLOOKUP(J300,'Weather by country'!$A$1:$C$5,2,FALSE)</f>
        <v>fine</v>
      </c>
      <c r="T300" t="str">
        <f ca="1">VLOOKUP(RANDBETWEEN(1,5),lookups!$Q$1:$R$5,2,FALSE)</f>
        <v>y</v>
      </c>
      <c r="U300" t="str">
        <f ca="1">VLOOKUP(RANDBETWEEN(1,5),lookups!$Q$1:$R$5,2,FALSE)</f>
        <v>n</v>
      </c>
      <c r="V300" t="str">
        <f ca="1">IF(P300=O300,"y","n")</f>
        <v>y</v>
      </c>
    </row>
    <row r="301" spans="1:22" x14ac:dyDescent="0.35">
      <c r="A301" t="s">
        <v>32</v>
      </c>
      <c r="B301" t="str">
        <f>TEXT(ROW(A301),"0000000000")</f>
        <v>0000000301</v>
      </c>
      <c r="C301">
        <f ca="1">RANDBETWEEN(1,20)</f>
        <v>14</v>
      </c>
      <c r="D301">
        <f ca="1">RANDBETWEEN(0,C301)</f>
        <v>10</v>
      </c>
      <c r="E301" s="2">
        <f ca="1">RANDBETWEEN(50000,100000)</f>
        <v>71849</v>
      </c>
      <c r="F301">
        <f ca="1">RANDBETWEEN(5,100)</f>
        <v>16</v>
      </c>
      <c r="G301" t="str">
        <f ca="1">VLOOKUP(RANDBETWEEN(6,12),lookups!$A$1:$B$12,2,FALSE)</f>
        <v xml:space="preserve"> cc</v>
      </c>
      <c r="H301" s="4">
        <f ca="1">IF(ROUNDDOWN(E301/100000,0)=0,1,ROUNDDOWN(E301/100000,0))</f>
        <v>1</v>
      </c>
      <c r="I301" t="s">
        <v>33</v>
      </c>
      <c r="J301" t="str">
        <f ca="1">VLOOKUP(RANDBETWEEN(1,5),lookups!$C$1:$D$5,2,FALSE)</f>
        <v>uk</v>
      </c>
      <c r="K301" t="str">
        <f ca="1">VLOOKUP(RANDBETWEEN(1,2),lookups!$G$1:$H$2,2,FALSE)</f>
        <v>pitched</v>
      </c>
      <c r="L301">
        <v>10</v>
      </c>
      <c r="M301" t="str">
        <f ca="1">VLOOKUP(RANDBETWEEN(1,7),lookups!$I$1:$J$7,2,FALSE)</f>
        <v>c</v>
      </c>
      <c r="N301" s="2">
        <f ca="1">E301*(1-(RANDBETWEEN(1,50)/100))</f>
        <v>45264.87</v>
      </c>
      <c r="O301" s="2">
        <f ca="1">N301/12</f>
        <v>3772.0725000000002</v>
      </c>
      <c r="P301" s="2">
        <f ca="1">RANDBETWEEN(1,1.5)*((N301/12)*VLOOKUP(J301,'Weather by country'!$A$1:$C$5,3,FALSE))</f>
        <v>3772.0725000000002</v>
      </c>
      <c r="Q301" s="2">
        <f ca="1">(N301/12)*RANDBETWEEN(60,100)/100</f>
        <v>2979.9372750000002</v>
      </c>
      <c r="R301" s="2">
        <f ca="1">(N301/12)*RANDBETWEEN(60,100)/100</f>
        <v>3658.9103250000003</v>
      </c>
      <c r="S301" t="str">
        <f ca="1">VLOOKUP(J301,'Weather by country'!$A$1:$C$5,2,FALSE)</f>
        <v>fine</v>
      </c>
      <c r="T301" t="str">
        <f ca="1">VLOOKUP(RANDBETWEEN(1,5),lookups!$Q$1:$R$5,2,FALSE)</f>
        <v>n</v>
      </c>
      <c r="U301" t="str">
        <f ca="1">VLOOKUP(RANDBETWEEN(1,5),lookups!$Q$1:$R$5,2,FALSE)</f>
        <v>n</v>
      </c>
      <c r="V301" t="str">
        <f ca="1">IF(P301=O301,"y","n")</f>
        <v>y</v>
      </c>
    </row>
    <row r="302" spans="1:22" x14ac:dyDescent="0.35">
      <c r="A302" t="s">
        <v>31</v>
      </c>
      <c r="B302" t="str">
        <f t="shared" si="4"/>
        <v>0000000302</v>
      </c>
      <c r="C302">
        <f ca="1">RANDBETWEEN(5,20)</f>
        <v>17</v>
      </c>
      <c r="D302">
        <f ca="1">RANDBETWEEN(0,C302)</f>
        <v>9</v>
      </c>
      <c r="E302" s="2">
        <f ca="1">RANDBETWEEN(100000,250000)</f>
        <v>110459</v>
      </c>
      <c r="F302">
        <f ca="1">RANDBETWEEN(5,100)</f>
        <v>27</v>
      </c>
      <c r="G302" t="str">
        <f ca="1">VLOOKUP(RANDBETWEEN(6,12),lookups!$A$1:$B$12,2,FALSE)</f>
        <v xml:space="preserve"> cc</v>
      </c>
      <c r="H302" s="4">
        <f ca="1">ROUNDDOWN(E302/100000,0)</f>
        <v>1</v>
      </c>
      <c r="I302" t="s">
        <v>33</v>
      </c>
      <c r="J302" t="str">
        <f ca="1">VLOOKUP(RANDBETWEEN(1,5),lookups!$C$1:$D$5,2,FALSE)</f>
        <v>denmark</v>
      </c>
      <c r="K302" t="str">
        <f ca="1">VLOOKUP(RANDBETWEEN(1,2),lookups!$G$1:$H$2,2,FALSE)</f>
        <v>pitched</v>
      </c>
      <c r="L302">
        <v>10</v>
      </c>
      <c r="M302" t="str">
        <f ca="1">VLOOKUP(RANDBETWEEN(1,7),lookups!$I$1:$J$7,2,FALSE)</f>
        <v>c</v>
      </c>
      <c r="N302" s="2">
        <f ca="1">E302*(1-(RANDBETWEEN(1,50)/100))</f>
        <v>57438.68</v>
      </c>
      <c r="O302" s="2">
        <f ca="1">N302/12</f>
        <v>4786.5566666666664</v>
      </c>
      <c r="P302" s="2">
        <f ca="1">RANDBETWEEN(1,1.5)*((N302/12)*VLOOKUP(J302,'Weather by country'!$A$1:$C$5,3,FALSE))</f>
        <v>4786.5566666666664</v>
      </c>
      <c r="Q302" s="2">
        <f ca="1">(N302/12)*RANDBETWEEN(60,100)/100</f>
        <v>4212.1698666666662</v>
      </c>
      <c r="R302" s="2">
        <f ca="1">(N302/12)*RANDBETWEEN(60,100)/100</f>
        <v>3589.9175</v>
      </c>
      <c r="S302" t="str">
        <f ca="1">VLOOKUP(J302,'Weather by country'!$A$1:$C$5,2,FALSE)</f>
        <v>fine</v>
      </c>
      <c r="T302" t="str">
        <f ca="1">VLOOKUP(RANDBETWEEN(1,5),lookups!$Q$1:$R$5,2,FALSE)</f>
        <v>y</v>
      </c>
      <c r="U302" t="str">
        <f ca="1">VLOOKUP(RANDBETWEEN(1,5),lookups!$Q$1:$R$5,2,FALSE)</f>
        <v>n</v>
      </c>
      <c r="V302" t="str">
        <f ca="1">IF(P302=O302,"y","n")</f>
        <v>y</v>
      </c>
    </row>
    <row r="303" spans="1:22" x14ac:dyDescent="0.35">
      <c r="A303" t="s">
        <v>32</v>
      </c>
      <c r="B303" t="str">
        <f>TEXT(ROW(A303),"0000000000")</f>
        <v>0000000303</v>
      </c>
      <c r="C303">
        <f ca="1">RANDBETWEEN(1,20)</f>
        <v>15</v>
      </c>
      <c r="D303">
        <f ca="1">RANDBETWEEN(0,C303)</f>
        <v>10</v>
      </c>
      <c r="E303" s="2">
        <f ca="1">RANDBETWEEN(50000,100000)</f>
        <v>53874</v>
      </c>
      <c r="F303">
        <f ca="1">RANDBETWEEN(5,100)</f>
        <v>6</v>
      </c>
      <c r="G303" t="str">
        <f ca="1">VLOOKUP(RANDBETWEEN(6,12),lookups!$A$1:$B$12,2,FALSE)</f>
        <v xml:space="preserve"> c</v>
      </c>
      <c r="H303" s="4">
        <f ca="1">IF(ROUNDDOWN(E303/100000,0)=0,1,ROUNDDOWN(E303/100000,0))</f>
        <v>1</v>
      </c>
      <c r="I303" t="s">
        <v>33</v>
      </c>
      <c r="J303" t="str">
        <f ca="1">VLOOKUP(RANDBETWEEN(1,5),lookups!$C$1:$D$5,2,FALSE)</f>
        <v>finland</v>
      </c>
      <c r="K303" t="str">
        <f ca="1">VLOOKUP(RANDBETWEEN(1,2),lookups!$G$1:$H$2,2,FALSE)</f>
        <v>pitched</v>
      </c>
      <c r="L303">
        <v>10</v>
      </c>
      <c r="M303" t="str">
        <f ca="1">VLOOKUP(RANDBETWEEN(1,7),lookups!$I$1:$J$7,2,FALSE)</f>
        <v>c</v>
      </c>
      <c r="N303" s="2">
        <f ca="1">E303*(1-(RANDBETWEEN(1,50)/100))</f>
        <v>44715.42</v>
      </c>
      <c r="O303" s="2">
        <f ca="1">N303/12</f>
        <v>3726.2849999999999</v>
      </c>
      <c r="P303" s="2">
        <f ca="1">RANDBETWEEN(1,1.5)*((N303/12)*VLOOKUP(J303,'Weather by country'!$A$1:$C$5,3,FALSE))</f>
        <v>2981.0280000000002</v>
      </c>
      <c r="Q303" s="2">
        <f ca="1">(N303/12)*RANDBETWEEN(60,100)/100</f>
        <v>3428.1821999999997</v>
      </c>
      <c r="R303" s="2">
        <f ca="1">(N303/12)*RANDBETWEEN(60,100)/100</f>
        <v>2943.7651500000002</v>
      </c>
      <c r="S303" t="str">
        <f ca="1">VLOOKUP(J303,'Weather by country'!$A$1:$C$5,2,FALSE)</f>
        <v>l-rain</v>
      </c>
      <c r="T303" t="str">
        <f ca="1">VLOOKUP(RANDBETWEEN(1,5),lookups!$Q$1:$R$5,2,FALSE)</f>
        <v>n</v>
      </c>
      <c r="U303" t="str">
        <f ca="1">VLOOKUP(RANDBETWEEN(1,5),lookups!$Q$1:$R$5,2,FALSE)</f>
        <v>y</v>
      </c>
      <c r="V303" t="str">
        <f ca="1">IF(P303=O303,"y","n")</f>
        <v>n</v>
      </c>
    </row>
    <row r="304" spans="1:22" x14ac:dyDescent="0.35">
      <c r="A304" t="s">
        <v>31</v>
      </c>
      <c r="B304" t="str">
        <f t="shared" si="4"/>
        <v>0000000304</v>
      </c>
      <c r="C304">
        <f ca="1">RANDBETWEEN(5,20)</f>
        <v>8</v>
      </c>
      <c r="D304">
        <f ca="1">RANDBETWEEN(0,C304)</f>
        <v>0</v>
      </c>
      <c r="E304" s="2">
        <f ca="1">RANDBETWEEN(100000,250000)</f>
        <v>207793</v>
      </c>
      <c r="F304">
        <f ca="1">RANDBETWEEN(5,100)</f>
        <v>94</v>
      </c>
      <c r="G304" t="str">
        <f ca="1">VLOOKUP(RANDBETWEEN(6,12),lookups!$A$1:$B$12,2,FALSE)</f>
        <v xml:space="preserve"> b</v>
      </c>
      <c r="H304" s="4">
        <f ca="1">ROUNDDOWN(E304/100000,0)</f>
        <v>2</v>
      </c>
      <c r="I304" t="s">
        <v>33</v>
      </c>
      <c r="J304" t="str">
        <f ca="1">VLOOKUP(RANDBETWEEN(1,5),lookups!$C$1:$D$5,2,FALSE)</f>
        <v>norway</v>
      </c>
      <c r="K304" t="str">
        <f ca="1">VLOOKUP(RANDBETWEEN(1,2),lookups!$G$1:$H$2,2,FALSE)</f>
        <v>pitched</v>
      </c>
      <c r="L304">
        <v>10</v>
      </c>
      <c r="M304" t="str">
        <f ca="1">VLOOKUP(RANDBETWEEN(1,7),lookups!$I$1:$J$7,2,FALSE)</f>
        <v>c</v>
      </c>
      <c r="N304" s="2">
        <f ca="1">E304*(1-(RANDBETWEEN(1,50)/100))</f>
        <v>137143.37999999998</v>
      </c>
      <c r="O304" s="2">
        <f ca="1">N304/12</f>
        <v>11428.614999999998</v>
      </c>
      <c r="P304" s="2">
        <f ca="1">RANDBETWEEN(1,1.5)*((N304/12)*VLOOKUP(J304,'Weather by country'!$A$1:$C$5,3,FALSE))</f>
        <v>11428.614999999998</v>
      </c>
      <c r="Q304" s="2">
        <f ca="1">(N304/12)*RANDBETWEEN(60,100)/100</f>
        <v>7428.5997499999985</v>
      </c>
      <c r="R304" s="2">
        <f ca="1">(N304/12)*RANDBETWEEN(60,100)/100</f>
        <v>9942.8950499999974</v>
      </c>
      <c r="S304" t="str">
        <f ca="1">VLOOKUP(J304,'Weather by country'!$A$1:$C$5,2,FALSE)</f>
        <v>fine</v>
      </c>
      <c r="T304" t="str">
        <f ca="1">VLOOKUP(RANDBETWEEN(1,5),lookups!$Q$1:$R$5,2,FALSE)</f>
        <v>y</v>
      </c>
      <c r="U304" t="str">
        <f ca="1">VLOOKUP(RANDBETWEEN(1,5),lookups!$Q$1:$R$5,2,FALSE)</f>
        <v>y</v>
      </c>
      <c r="V304" t="str">
        <f ca="1">IF(P304=O304,"y","n")</f>
        <v>y</v>
      </c>
    </row>
    <row r="305" spans="1:22" x14ac:dyDescent="0.35">
      <c r="A305" t="s">
        <v>32</v>
      </c>
      <c r="B305" t="str">
        <f>TEXT(ROW(A305),"0000000000")</f>
        <v>0000000305</v>
      </c>
      <c r="C305">
        <f ca="1">RANDBETWEEN(1,20)</f>
        <v>18</v>
      </c>
      <c r="D305">
        <f ca="1">RANDBETWEEN(0,C305)</f>
        <v>8</v>
      </c>
      <c r="E305" s="2">
        <f ca="1">RANDBETWEEN(50000,100000)</f>
        <v>64056</v>
      </c>
      <c r="F305">
        <f ca="1">RANDBETWEEN(5,100)</f>
        <v>43</v>
      </c>
      <c r="G305" t="str">
        <f ca="1">VLOOKUP(RANDBETWEEN(6,12),lookups!$A$1:$B$12,2,FALSE)</f>
        <v xml:space="preserve"> c</v>
      </c>
      <c r="H305" s="4">
        <f ca="1">IF(ROUNDDOWN(E305/100000,0)=0,1,ROUNDDOWN(E305/100000,0))</f>
        <v>1</v>
      </c>
      <c r="I305" t="s">
        <v>33</v>
      </c>
      <c r="J305" t="str">
        <f ca="1">VLOOKUP(RANDBETWEEN(1,5),lookups!$C$1:$D$5,2,FALSE)</f>
        <v>uk</v>
      </c>
      <c r="K305" t="str">
        <f ca="1">VLOOKUP(RANDBETWEEN(1,2),lookups!$G$1:$H$2,2,FALSE)</f>
        <v>flat</v>
      </c>
      <c r="L305">
        <v>10</v>
      </c>
      <c r="M305" t="str">
        <f ca="1">VLOOKUP(RANDBETWEEN(1,7),lookups!$I$1:$J$7,2,FALSE)</f>
        <v>a</v>
      </c>
      <c r="N305" s="2">
        <f ca="1">E305*(1-(RANDBETWEEN(1,50)/100))</f>
        <v>40995.840000000004</v>
      </c>
      <c r="O305" s="2">
        <f ca="1">N305/12</f>
        <v>3416.32</v>
      </c>
      <c r="P305" s="2">
        <f ca="1">RANDBETWEEN(1,1.5)*((N305/12)*VLOOKUP(J305,'Weather by country'!$A$1:$C$5,3,FALSE))</f>
        <v>3416.32</v>
      </c>
      <c r="Q305" s="2">
        <f ca="1">(N305/12)*RANDBETWEEN(60,100)/100</f>
        <v>2664.7296000000001</v>
      </c>
      <c r="R305" s="2">
        <f ca="1">(N305/12)*RANDBETWEEN(60,100)/100</f>
        <v>2186.4448000000002</v>
      </c>
      <c r="S305" t="str">
        <f ca="1">VLOOKUP(J305,'Weather by country'!$A$1:$C$5,2,FALSE)</f>
        <v>fine</v>
      </c>
      <c r="T305" t="str">
        <f ca="1">VLOOKUP(RANDBETWEEN(1,5),lookups!$Q$1:$R$5,2,FALSE)</f>
        <v>y</v>
      </c>
      <c r="U305" t="str">
        <f ca="1">VLOOKUP(RANDBETWEEN(1,5),lookups!$Q$1:$R$5,2,FALSE)</f>
        <v>n</v>
      </c>
      <c r="V305" t="str">
        <f ca="1">IF(P305=O305,"y","n")</f>
        <v>y</v>
      </c>
    </row>
    <row r="306" spans="1:22" x14ac:dyDescent="0.35">
      <c r="A306" t="s">
        <v>31</v>
      </c>
      <c r="B306" t="str">
        <f t="shared" si="4"/>
        <v>0000000306</v>
      </c>
      <c r="C306">
        <f ca="1">RANDBETWEEN(5,20)</f>
        <v>5</v>
      </c>
      <c r="D306">
        <f ca="1">RANDBETWEEN(0,C306)</f>
        <v>5</v>
      </c>
      <c r="E306" s="2">
        <f ca="1">RANDBETWEEN(100000,250000)</f>
        <v>123289</v>
      </c>
      <c r="F306">
        <f ca="1">RANDBETWEEN(5,100)</f>
        <v>83</v>
      </c>
      <c r="G306" t="str">
        <f ca="1">VLOOKUP(RANDBETWEEN(6,12),lookups!$A$1:$B$12,2,FALSE)</f>
        <v xml:space="preserve"> b</v>
      </c>
      <c r="H306" s="4">
        <f ca="1">ROUNDDOWN(E306/100000,0)</f>
        <v>1</v>
      </c>
      <c r="I306" t="s">
        <v>33</v>
      </c>
      <c r="J306" t="str">
        <f ca="1">VLOOKUP(RANDBETWEEN(1,5),lookups!$C$1:$D$5,2,FALSE)</f>
        <v>finland</v>
      </c>
      <c r="K306" t="str">
        <f ca="1">VLOOKUP(RANDBETWEEN(1,2),lookups!$G$1:$H$2,2,FALSE)</f>
        <v>flat</v>
      </c>
      <c r="L306">
        <v>10</v>
      </c>
      <c r="M306" t="str">
        <f ca="1">VLOOKUP(RANDBETWEEN(1,7),lookups!$I$1:$J$7,2,FALSE)</f>
        <v>c</v>
      </c>
      <c r="N306" s="2">
        <f ca="1">E306*(1-(RANDBETWEEN(1,50)/100))</f>
        <v>72740.510000000009</v>
      </c>
      <c r="O306" s="2">
        <f ca="1">N306/12</f>
        <v>6061.7091666666674</v>
      </c>
      <c r="P306" s="2">
        <f ca="1">RANDBETWEEN(1,1.5)*((N306/12)*VLOOKUP(J306,'Weather by country'!$A$1:$C$5,3,FALSE))</f>
        <v>4849.3673333333345</v>
      </c>
      <c r="Q306" s="2">
        <f ca="1">(N306/12)*RANDBETWEEN(60,100)/100</f>
        <v>4849.3673333333336</v>
      </c>
      <c r="R306" s="2">
        <f ca="1">(N306/12)*RANDBETWEEN(60,100)/100</f>
        <v>5698.0066166666675</v>
      </c>
      <c r="S306" t="str">
        <f ca="1">VLOOKUP(J306,'Weather by country'!$A$1:$C$5,2,FALSE)</f>
        <v>l-rain</v>
      </c>
      <c r="T306" t="str">
        <f ca="1">VLOOKUP(RANDBETWEEN(1,5),lookups!$Q$1:$R$5,2,FALSE)</f>
        <v>n</v>
      </c>
      <c r="U306" t="str">
        <f ca="1">VLOOKUP(RANDBETWEEN(1,5),lookups!$Q$1:$R$5,2,FALSE)</f>
        <v>y</v>
      </c>
      <c r="V306" t="str">
        <f ca="1">IF(P306=O306,"y","n")</f>
        <v>n</v>
      </c>
    </row>
    <row r="307" spans="1:22" x14ac:dyDescent="0.35">
      <c r="A307" t="s">
        <v>32</v>
      </c>
      <c r="B307" t="str">
        <f>TEXT(ROW(A307),"0000000000")</f>
        <v>0000000307</v>
      </c>
      <c r="C307">
        <f ca="1">RANDBETWEEN(1,20)</f>
        <v>11</v>
      </c>
      <c r="D307">
        <f ca="1">RANDBETWEEN(0,C307)</f>
        <v>9</v>
      </c>
      <c r="E307" s="2">
        <f ca="1">RANDBETWEEN(50000,100000)</f>
        <v>73740</v>
      </c>
      <c r="F307">
        <f ca="1">RANDBETWEEN(5,100)</f>
        <v>50</v>
      </c>
      <c r="G307" t="str">
        <f ca="1">VLOOKUP(RANDBETWEEN(6,12),lookups!$A$1:$B$12,2,FALSE)</f>
        <v xml:space="preserve"> b</v>
      </c>
      <c r="H307" s="4">
        <f ca="1">IF(ROUNDDOWN(E307/100000,0)=0,1,ROUNDDOWN(E307/100000,0))</f>
        <v>1</v>
      </c>
      <c r="I307" t="s">
        <v>33</v>
      </c>
      <c r="J307" t="str">
        <f ca="1">VLOOKUP(RANDBETWEEN(1,5),lookups!$C$1:$D$5,2,FALSE)</f>
        <v>norway</v>
      </c>
      <c r="K307" t="str">
        <f ca="1">VLOOKUP(RANDBETWEEN(1,2),lookups!$G$1:$H$2,2,FALSE)</f>
        <v>pitched</v>
      </c>
      <c r="L307">
        <v>10</v>
      </c>
      <c r="M307" t="str">
        <f ca="1">VLOOKUP(RANDBETWEEN(1,7),lookups!$I$1:$J$7,2,FALSE)</f>
        <v>c</v>
      </c>
      <c r="N307" s="2">
        <f ca="1">E307*(1-(RANDBETWEEN(1,50)/100))</f>
        <v>48668.399999999994</v>
      </c>
      <c r="O307" s="2">
        <f ca="1">N307/12</f>
        <v>4055.6999999999994</v>
      </c>
      <c r="P307" s="2">
        <f ca="1">RANDBETWEEN(1,1.5)*((N307/12)*VLOOKUP(J307,'Weather by country'!$A$1:$C$5,3,FALSE))</f>
        <v>4055.6999999999994</v>
      </c>
      <c r="Q307" s="2">
        <f ca="1">(N307/12)*RANDBETWEEN(60,100)/100</f>
        <v>3528.4589999999998</v>
      </c>
      <c r="R307" s="2">
        <f ca="1">(N307/12)*RANDBETWEEN(60,100)/100</f>
        <v>3285.1169999999997</v>
      </c>
      <c r="S307" t="str">
        <f ca="1">VLOOKUP(J307,'Weather by country'!$A$1:$C$5,2,FALSE)</f>
        <v>fine</v>
      </c>
      <c r="T307" t="str">
        <f ca="1">VLOOKUP(RANDBETWEEN(1,5),lookups!$Q$1:$R$5,2,FALSE)</f>
        <v>n</v>
      </c>
      <c r="U307" t="str">
        <f ca="1">VLOOKUP(RANDBETWEEN(1,5),lookups!$Q$1:$R$5,2,FALSE)</f>
        <v>n</v>
      </c>
      <c r="V307" t="str">
        <f ca="1">IF(P307=O307,"y","n")</f>
        <v>y</v>
      </c>
    </row>
    <row r="308" spans="1:22" x14ac:dyDescent="0.35">
      <c r="A308" t="s">
        <v>31</v>
      </c>
      <c r="B308" t="str">
        <f t="shared" si="4"/>
        <v>0000000308</v>
      </c>
      <c r="C308">
        <f ca="1">RANDBETWEEN(5,20)</f>
        <v>14</v>
      </c>
      <c r="D308">
        <f ca="1">RANDBETWEEN(0,C308)</f>
        <v>9</v>
      </c>
      <c r="E308" s="2">
        <f ca="1">RANDBETWEEN(100000,250000)</f>
        <v>140796</v>
      </c>
      <c r="F308">
        <f ca="1">RANDBETWEEN(5,100)</f>
        <v>53</v>
      </c>
      <c r="G308" t="str">
        <f ca="1">VLOOKUP(RANDBETWEEN(6,12),lookups!$A$1:$B$12,2,FALSE)</f>
        <v xml:space="preserve"> b</v>
      </c>
      <c r="H308" s="4">
        <f ca="1">ROUNDDOWN(E308/100000,0)</f>
        <v>1</v>
      </c>
      <c r="I308" t="s">
        <v>33</v>
      </c>
      <c r="J308" t="str">
        <f ca="1">VLOOKUP(RANDBETWEEN(1,5),lookups!$C$1:$D$5,2,FALSE)</f>
        <v>sweden</v>
      </c>
      <c r="K308" t="str">
        <f ca="1">VLOOKUP(RANDBETWEEN(1,2),lookups!$G$1:$H$2,2,FALSE)</f>
        <v>flat</v>
      </c>
      <c r="L308">
        <v>10</v>
      </c>
      <c r="M308" t="str">
        <f ca="1">VLOOKUP(RANDBETWEEN(1,7),lookups!$I$1:$J$7,2,FALSE)</f>
        <v>c</v>
      </c>
      <c r="N308" s="2">
        <f ca="1">E308*(1-(RANDBETWEEN(1,50)/100))</f>
        <v>123900.48</v>
      </c>
      <c r="O308" s="2">
        <f ca="1">N308/12</f>
        <v>10325.039999999999</v>
      </c>
      <c r="P308" s="2">
        <f ca="1">RANDBETWEEN(1,1.5)*((N308/12)*VLOOKUP(J308,'Weather by country'!$A$1:$C$5,3,FALSE))</f>
        <v>10325.039999999999</v>
      </c>
      <c r="Q308" s="2">
        <f ca="1">(N308/12)*RANDBETWEEN(60,100)/100</f>
        <v>6401.5248000000001</v>
      </c>
      <c r="R308" s="2">
        <f ca="1">(N308/12)*RANDBETWEEN(60,100)/100</f>
        <v>8260.0319999999992</v>
      </c>
      <c r="S308" t="str">
        <f ca="1">VLOOKUP(J308,'Weather by country'!$A$1:$C$5,2,FALSE)</f>
        <v>fine</v>
      </c>
      <c r="T308" t="str">
        <f ca="1">VLOOKUP(RANDBETWEEN(1,5),lookups!$Q$1:$R$5,2,FALSE)</f>
        <v>y</v>
      </c>
      <c r="U308" t="str">
        <f ca="1">VLOOKUP(RANDBETWEEN(1,5),lookups!$Q$1:$R$5,2,FALSE)</f>
        <v>n</v>
      </c>
      <c r="V308" t="str">
        <f ca="1">IF(P308=O308,"y","n")</f>
        <v>y</v>
      </c>
    </row>
    <row r="309" spans="1:22" x14ac:dyDescent="0.35">
      <c r="A309" t="s">
        <v>32</v>
      </c>
      <c r="B309" t="str">
        <f>TEXT(ROW(A309),"0000000000")</f>
        <v>0000000309</v>
      </c>
      <c r="C309">
        <f ca="1">RANDBETWEEN(1,20)</f>
        <v>20</v>
      </c>
      <c r="D309">
        <f ca="1">RANDBETWEEN(0,C309)</f>
        <v>7</v>
      </c>
      <c r="E309" s="2">
        <f ca="1">RANDBETWEEN(50000,100000)</f>
        <v>71179</v>
      </c>
      <c r="F309">
        <f ca="1">RANDBETWEEN(5,100)</f>
        <v>66</v>
      </c>
      <c r="G309" t="str">
        <f ca="1">VLOOKUP(RANDBETWEEN(6,12),lookups!$A$1:$B$12,2,FALSE)</f>
        <v xml:space="preserve"> b</v>
      </c>
      <c r="H309" s="4">
        <f ca="1">IF(ROUNDDOWN(E309/100000,0)=0,1,ROUNDDOWN(E309/100000,0))</f>
        <v>1</v>
      </c>
      <c r="I309" t="s">
        <v>33</v>
      </c>
      <c r="J309" t="str">
        <f ca="1">VLOOKUP(RANDBETWEEN(1,5),lookups!$C$1:$D$5,2,FALSE)</f>
        <v>norway</v>
      </c>
      <c r="K309" t="str">
        <f ca="1">VLOOKUP(RANDBETWEEN(1,2),lookups!$G$1:$H$2,2,FALSE)</f>
        <v>pitched</v>
      </c>
      <c r="L309">
        <v>10</v>
      </c>
      <c r="M309" t="str">
        <f ca="1">VLOOKUP(RANDBETWEEN(1,7),lookups!$I$1:$J$7,2,FALSE)</f>
        <v>a</v>
      </c>
      <c r="N309" s="2">
        <f ca="1">E309*(1-(RANDBETWEEN(1,50)/100))</f>
        <v>67620.05</v>
      </c>
      <c r="O309" s="2">
        <f ca="1">N309/12</f>
        <v>5635.0041666666666</v>
      </c>
      <c r="P309" s="2">
        <f ca="1">RANDBETWEEN(1,1.5)*((N309/12)*VLOOKUP(J309,'Weather by country'!$A$1:$C$5,3,FALSE))</f>
        <v>5635.0041666666666</v>
      </c>
      <c r="Q309" s="2">
        <f ca="1">(N309/12)*RANDBETWEEN(60,100)/100</f>
        <v>4451.6532916666665</v>
      </c>
      <c r="R309" s="2">
        <f ca="1">(N309/12)*RANDBETWEEN(60,100)/100</f>
        <v>3719.10275</v>
      </c>
      <c r="S309" t="str">
        <f ca="1">VLOOKUP(J309,'Weather by country'!$A$1:$C$5,2,FALSE)</f>
        <v>fine</v>
      </c>
      <c r="T309" t="str">
        <f ca="1">VLOOKUP(RANDBETWEEN(1,5),lookups!$Q$1:$R$5,2,FALSE)</f>
        <v>n</v>
      </c>
      <c r="U309" t="str">
        <f ca="1">VLOOKUP(RANDBETWEEN(1,5),lookups!$Q$1:$R$5,2,FALSE)</f>
        <v>n</v>
      </c>
      <c r="V309" t="str">
        <f ca="1">IF(P309=O309,"y","n")</f>
        <v>y</v>
      </c>
    </row>
    <row r="310" spans="1:22" x14ac:dyDescent="0.35">
      <c r="A310" t="s">
        <v>31</v>
      </c>
      <c r="B310" t="str">
        <f t="shared" si="4"/>
        <v>0000000310</v>
      </c>
      <c r="C310">
        <f ca="1">RANDBETWEEN(5,20)</f>
        <v>9</v>
      </c>
      <c r="D310">
        <f ca="1">RANDBETWEEN(0,C310)</f>
        <v>0</v>
      </c>
      <c r="E310" s="2">
        <f ca="1">RANDBETWEEN(100000,250000)</f>
        <v>213758</v>
      </c>
      <c r="F310">
        <f ca="1">RANDBETWEEN(5,100)</f>
        <v>43</v>
      </c>
      <c r="G310" t="str">
        <f ca="1">VLOOKUP(RANDBETWEEN(6,12),lookups!$A$1:$B$12,2,FALSE)</f>
        <v xml:space="preserve"> ccc</v>
      </c>
      <c r="H310" s="4">
        <f ca="1">ROUNDDOWN(E310/100000,0)</f>
        <v>2</v>
      </c>
      <c r="I310" t="s">
        <v>33</v>
      </c>
      <c r="J310" t="str">
        <f ca="1">VLOOKUP(RANDBETWEEN(1,5),lookups!$C$1:$D$5,2,FALSE)</f>
        <v>sweden</v>
      </c>
      <c r="K310" t="str">
        <f ca="1">VLOOKUP(RANDBETWEEN(1,2),lookups!$G$1:$H$2,2,FALSE)</f>
        <v>pitched</v>
      </c>
      <c r="L310">
        <v>10</v>
      </c>
      <c r="M310" t="str">
        <f ca="1">VLOOKUP(RANDBETWEEN(1,7),lookups!$I$1:$J$7,2,FALSE)</f>
        <v>c</v>
      </c>
      <c r="N310" s="2">
        <f ca="1">E310*(1-(RANDBETWEEN(1,50)/100))</f>
        <v>171006.40000000002</v>
      </c>
      <c r="O310" s="2">
        <f ca="1">N310/12</f>
        <v>14250.533333333335</v>
      </c>
      <c r="P310" s="2">
        <f ca="1">RANDBETWEEN(1,1.5)*((N310/12)*VLOOKUP(J310,'Weather by country'!$A$1:$C$5,3,FALSE))</f>
        <v>14250.533333333335</v>
      </c>
      <c r="Q310" s="2">
        <f ca="1">(N310/12)*RANDBETWEEN(60,100)/100</f>
        <v>12682.974666666669</v>
      </c>
      <c r="R310" s="2">
        <f ca="1">(N310/12)*RANDBETWEEN(60,100)/100</f>
        <v>11257.921333333335</v>
      </c>
      <c r="S310" t="str">
        <f ca="1">VLOOKUP(J310,'Weather by country'!$A$1:$C$5,2,FALSE)</f>
        <v>fine</v>
      </c>
      <c r="T310" t="str">
        <f ca="1">VLOOKUP(RANDBETWEEN(1,5),lookups!$Q$1:$R$5,2,FALSE)</f>
        <v>y</v>
      </c>
      <c r="U310" t="str">
        <f ca="1">VLOOKUP(RANDBETWEEN(1,5),lookups!$Q$1:$R$5,2,FALSE)</f>
        <v>y</v>
      </c>
      <c r="V310" t="str">
        <f ca="1">IF(P310=O310,"y","n")</f>
        <v>y</v>
      </c>
    </row>
    <row r="311" spans="1:22" x14ac:dyDescent="0.35">
      <c r="A311" t="s">
        <v>32</v>
      </c>
      <c r="B311" t="str">
        <f>TEXT(ROW(A311),"0000000000")</f>
        <v>0000000311</v>
      </c>
      <c r="C311">
        <f ca="1">RANDBETWEEN(1,20)</f>
        <v>15</v>
      </c>
      <c r="D311">
        <f ca="1">RANDBETWEEN(0,C311)</f>
        <v>0</v>
      </c>
      <c r="E311" s="2">
        <f ca="1">RANDBETWEEN(50000,100000)</f>
        <v>73243</v>
      </c>
      <c r="F311">
        <f ca="1">RANDBETWEEN(5,100)</f>
        <v>24</v>
      </c>
      <c r="G311" t="str">
        <f ca="1">VLOOKUP(RANDBETWEEN(6,12),lookups!$A$1:$B$12,2,FALSE)</f>
        <v xml:space="preserve"> dd</v>
      </c>
      <c r="H311" s="4">
        <f ca="1">IF(ROUNDDOWN(E311/100000,0)=0,1,ROUNDDOWN(E311/100000,0))</f>
        <v>1</v>
      </c>
      <c r="I311" t="s">
        <v>33</v>
      </c>
      <c r="J311" t="str">
        <f ca="1">VLOOKUP(RANDBETWEEN(1,5),lookups!$C$1:$D$5,2,FALSE)</f>
        <v>finland</v>
      </c>
      <c r="K311" t="str">
        <f ca="1">VLOOKUP(RANDBETWEEN(1,2),lookups!$G$1:$H$2,2,FALSE)</f>
        <v>flat</v>
      </c>
      <c r="L311">
        <v>10</v>
      </c>
      <c r="M311" t="str">
        <f ca="1">VLOOKUP(RANDBETWEEN(1,7),lookups!$I$1:$J$7,2,FALSE)</f>
        <v>b</v>
      </c>
      <c r="N311" s="2">
        <f ca="1">E311*(1-(RANDBETWEEN(1,50)/100))</f>
        <v>68848.42</v>
      </c>
      <c r="O311" s="2">
        <f ca="1">N311/12</f>
        <v>5737.3683333333329</v>
      </c>
      <c r="P311" s="2">
        <f ca="1">RANDBETWEEN(1,1.5)*((N311/12)*VLOOKUP(J311,'Weather by country'!$A$1:$C$5,3,FALSE))</f>
        <v>4589.8946666666661</v>
      </c>
      <c r="Q311" s="2">
        <f ca="1">(N311/12)*RANDBETWEEN(60,100)/100</f>
        <v>4934.1367666666665</v>
      </c>
      <c r="R311" s="2">
        <f ca="1">(N311/12)*RANDBETWEEN(60,100)/100</f>
        <v>4532.5209833333329</v>
      </c>
      <c r="S311" t="str">
        <f ca="1">VLOOKUP(J311,'Weather by country'!$A$1:$C$5,2,FALSE)</f>
        <v>l-rain</v>
      </c>
      <c r="T311" t="str">
        <f ca="1">VLOOKUP(RANDBETWEEN(1,5),lookups!$Q$1:$R$5,2,FALSE)</f>
        <v>y</v>
      </c>
      <c r="U311" t="str">
        <f ca="1">VLOOKUP(RANDBETWEEN(1,5),lookups!$Q$1:$R$5,2,FALSE)</f>
        <v>y</v>
      </c>
      <c r="V311" t="str">
        <f ca="1">IF(P311=O311,"y","n")</f>
        <v>n</v>
      </c>
    </row>
    <row r="312" spans="1:22" x14ac:dyDescent="0.35">
      <c r="A312" t="s">
        <v>31</v>
      </c>
      <c r="B312" t="str">
        <f t="shared" si="4"/>
        <v>0000000312</v>
      </c>
      <c r="C312">
        <f ca="1">RANDBETWEEN(5,20)</f>
        <v>18</v>
      </c>
      <c r="D312">
        <f ca="1">RANDBETWEEN(0,C312)</f>
        <v>10</v>
      </c>
      <c r="E312" s="2">
        <f ca="1">RANDBETWEEN(100000,250000)</f>
        <v>245017</v>
      </c>
      <c r="F312">
        <f ca="1">RANDBETWEEN(5,100)</f>
        <v>94</v>
      </c>
      <c r="G312" t="str">
        <f ca="1">VLOOKUP(RANDBETWEEN(6,12),lookups!$A$1:$B$12,2,FALSE)</f>
        <v xml:space="preserve"> dd</v>
      </c>
      <c r="H312" s="4">
        <f ca="1">ROUNDDOWN(E312/100000,0)</f>
        <v>2</v>
      </c>
      <c r="I312" t="s">
        <v>33</v>
      </c>
      <c r="J312" t="str">
        <f ca="1">VLOOKUP(RANDBETWEEN(1,5),lookups!$C$1:$D$5,2,FALSE)</f>
        <v>sweden</v>
      </c>
      <c r="K312" t="str">
        <f ca="1">VLOOKUP(RANDBETWEEN(1,2),lookups!$G$1:$H$2,2,FALSE)</f>
        <v>pitched</v>
      </c>
      <c r="L312">
        <v>10</v>
      </c>
      <c r="M312" t="str">
        <f ca="1">VLOOKUP(RANDBETWEEN(1,7),lookups!$I$1:$J$7,2,FALSE)</f>
        <v>b</v>
      </c>
      <c r="N312" s="2">
        <f ca="1">E312*(1-(RANDBETWEEN(1,50)/100))</f>
        <v>188663.09</v>
      </c>
      <c r="O312" s="2">
        <f ca="1">N312/12</f>
        <v>15721.924166666666</v>
      </c>
      <c r="P312" s="2">
        <f ca="1">RANDBETWEEN(1,1.5)*((N312/12)*VLOOKUP(J312,'Weather by country'!$A$1:$C$5,3,FALSE))</f>
        <v>15721.924166666666</v>
      </c>
      <c r="Q312" s="2">
        <f ca="1">(N312/12)*RANDBETWEEN(60,100)/100</f>
        <v>15250.266441666665</v>
      </c>
      <c r="R312" s="2">
        <f ca="1">(N312/12)*RANDBETWEEN(60,100)/100</f>
        <v>14306.950991666667</v>
      </c>
      <c r="S312" t="str">
        <f ca="1">VLOOKUP(J312,'Weather by country'!$A$1:$C$5,2,FALSE)</f>
        <v>fine</v>
      </c>
      <c r="T312" t="str">
        <f ca="1">VLOOKUP(RANDBETWEEN(1,5),lookups!$Q$1:$R$5,2,FALSE)</f>
        <v>y</v>
      </c>
      <c r="U312" t="str">
        <f ca="1">VLOOKUP(RANDBETWEEN(1,5),lookups!$Q$1:$R$5,2,FALSE)</f>
        <v>y</v>
      </c>
      <c r="V312" t="str">
        <f ca="1">IF(P312=O312,"y","n")</f>
        <v>y</v>
      </c>
    </row>
    <row r="313" spans="1:22" x14ac:dyDescent="0.35">
      <c r="A313" t="s">
        <v>32</v>
      </c>
      <c r="B313" t="str">
        <f>TEXT(ROW(A313),"0000000000")</f>
        <v>0000000313</v>
      </c>
      <c r="C313">
        <f ca="1">RANDBETWEEN(1,20)</f>
        <v>19</v>
      </c>
      <c r="D313">
        <f ca="1">RANDBETWEEN(0,C313)</f>
        <v>18</v>
      </c>
      <c r="E313" s="2">
        <f ca="1">RANDBETWEEN(50000,100000)</f>
        <v>95360</v>
      </c>
      <c r="F313">
        <f ca="1">RANDBETWEEN(5,100)</f>
        <v>66</v>
      </c>
      <c r="G313" t="str">
        <f ca="1">VLOOKUP(RANDBETWEEN(6,12),lookups!$A$1:$B$12,2,FALSE)</f>
        <v xml:space="preserve"> ccc</v>
      </c>
      <c r="H313" s="4">
        <f ca="1">IF(ROUNDDOWN(E313/100000,0)=0,1,ROUNDDOWN(E313/100000,0))</f>
        <v>1</v>
      </c>
      <c r="I313" t="s">
        <v>33</v>
      </c>
      <c r="J313" t="str">
        <f ca="1">VLOOKUP(RANDBETWEEN(1,5),lookups!$C$1:$D$5,2,FALSE)</f>
        <v>norway</v>
      </c>
      <c r="K313" t="str">
        <f ca="1">VLOOKUP(RANDBETWEEN(1,2),lookups!$G$1:$H$2,2,FALSE)</f>
        <v>flat</v>
      </c>
      <c r="L313">
        <v>10</v>
      </c>
      <c r="M313" t="str">
        <f ca="1">VLOOKUP(RANDBETWEEN(1,7),lookups!$I$1:$J$7,2,FALSE)</f>
        <v>c</v>
      </c>
      <c r="N313" s="2">
        <f ca="1">E313*(1-(RANDBETWEEN(1,50)/100))</f>
        <v>94406.399999999994</v>
      </c>
      <c r="O313" s="2">
        <f ca="1">N313/12</f>
        <v>7867.2</v>
      </c>
      <c r="P313" s="2">
        <f ca="1">RANDBETWEEN(1,1.5)*((N313/12)*VLOOKUP(J313,'Weather by country'!$A$1:$C$5,3,FALSE))</f>
        <v>7867.2</v>
      </c>
      <c r="Q313" s="2">
        <f ca="1">(N313/12)*RANDBETWEEN(60,100)/100</f>
        <v>5113.68</v>
      </c>
      <c r="R313" s="2">
        <f ca="1">(N313/12)*RANDBETWEEN(60,100)/100</f>
        <v>5428.3679999999995</v>
      </c>
      <c r="S313" t="str">
        <f ca="1">VLOOKUP(J313,'Weather by country'!$A$1:$C$5,2,FALSE)</f>
        <v>fine</v>
      </c>
      <c r="T313" t="str">
        <f ca="1">VLOOKUP(RANDBETWEEN(1,5),lookups!$Q$1:$R$5,2,FALSE)</f>
        <v>n</v>
      </c>
      <c r="U313" t="str">
        <f ca="1">VLOOKUP(RANDBETWEEN(1,5),lookups!$Q$1:$R$5,2,FALSE)</f>
        <v>y</v>
      </c>
      <c r="V313" t="str">
        <f ca="1">IF(P313=O313,"y","n")</f>
        <v>y</v>
      </c>
    </row>
    <row r="314" spans="1:22" x14ac:dyDescent="0.35">
      <c r="A314" t="s">
        <v>31</v>
      </c>
      <c r="B314" t="str">
        <f t="shared" si="4"/>
        <v>0000000314</v>
      </c>
      <c r="C314">
        <f ca="1">RANDBETWEEN(5,20)</f>
        <v>11</v>
      </c>
      <c r="D314">
        <f ca="1">RANDBETWEEN(0,C314)</f>
        <v>4</v>
      </c>
      <c r="E314" s="2">
        <f ca="1">RANDBETWEEN(100000,250000)</f>
        <v>104432</v>
      </c>
      <c r="F314">
        <f ca="1">RANDBETWEEN(5,100)</f>
        <v>74</v>
      </c>
      <c r="G314" t="str">
        <f ca="1">VLOOKUP(RANDBETWEEN(6,12),lookups!$A$1:$B$12,2,FALSE)</f>
        <v xml:space="preserve"> ddd</v>
      </c>
      <c r="H314" s="4">
        <f ca="1">ROUNDDOWN(E314/100000,0)</f>
        <v>1</v>
      </c>
      <c r="I314" t="s">
        <v>33</v>
      </c>
      <c r="J314" t="str">
        <f ca="1">VLOOKUP(RANDBETWEEN(1,5),lookups!$C$1:$D$5,2,FALSE)</f>
        <v>finland</v>
      </c>
      <c r="K314" t="str">
        <f ca="1">VLOOKUP(RANDBETWEEN(1,2),lookups!$G$1:$H$2,2,FALSE)</f>
        <v>pitched</v>
      </c>
      <c r="L314">
        <v>10</v>
      </c>
      <c r="M314" t="str">
        <f ca="1">VLOOKUP(RANDBETWEEN(1,7),lookups!$I$1:$J$7,2,FALSE)</f>
        <v>c</v>
      </c>
      <c r="N314" s="2">
        <f ca="1">E314*(1-(RANDBETWEEN(1,50)/100))</f>
        <v>69969.439999999988</v>
      </c>
      <c r="O314" s="2">
        <f ca="1">N314/12</f>
        <v>5830.786666666666</v>
      </c>
      <c r="P314" s="2">
        <f ca="1">RANDBETWEEN(1,1.5)*((N314/12)*VLOOKUP(J314,'Weather by country'!$A$1:$C$5,3,FALSE))</f>
        <v>4664.6293333333333</v>
      </c>
      <c r="Q314" s="2">
        <f ca="1">(N314/12)*RANDBETWEEN(60,100)/100</f>
        <v>5306.0158666666657</v>
      </c>
      <c r="R314" s="2">
        <f ca="1">(N314/12)*RANDBETWEEN(60,100)/100</f>
        <v>4606.3214666666663</v>
      </c>
      <c r="S314" t="str">
        <f ca="1">VLOOKUP(J314,'Weather by country'!$A$1:$C$5,2,FALSE)</f>
        <v>l-rain</v>
      </c>
      <c r="T314" t="str">
        <f ca="1">VLOOKUP(RANDBETWEEN(1,5),lookups!$Q$1:$R$5,2,FALSE)</f>
        <v>y</v>
      </c>
      <c r="U314" t="str">
        <f ca="1">VLOOKUP(RANDBETWEEN(1,5),lookups!$Q$1:$R$5,2,FALSE)</f>
        <v>y</v>
      </c>
      <c r="V314" t="str">
        <f ca="1">IF(P314=O314,"y","n")</f>
        <v>n</v>
      </c>
    </row>
    <row r="315" spans="1:22" x14ac:dyDescent="0.35">
      <c r="A315" t="s">
        <v>32</v>
      </c>
      <c r="B315" t="str">
        <f>TEXT(ROW(A315),"0000000000")</f>
        <v>0000000315</v>
      </c>
      <c r="C315">
        <f ca="1">RANDBETWEEN(1,20)</f>
        <v>12</v>
      </c>
      <c r="D315">
        <f ca="1">RANDBETWEEN(0,C315)</f>
        <v>10</v>
      </c>
      <c r="E315" s="2">
        <f ca="1">RANDBETWEEN(50000,100000)</f>
        <v>83328</v>
      </c>
      <c r="F315">
        <f ca="1">RANDBETWEEN(5,100)</f>
        <v>30</v>
      </c>
      <c r="G315" t="str">
        <f ca="1">VLOOKUP(RANDBETWEEN(6,12),lookups!$A$1:$B$12,2,FALSE)</f>
        <v xml:space="preserve"> cc</v>
      </c>
      <c r="H315" s="4">
        <f ca="1">IF(ROUNDDOWN(E315/100000,0)=0,1,ROUNDDOWN(E315/100000,0))</f>
        <v>1</v>
      </c>
      <c r="I315" t="s">
        <v>33</v>
      </c>
      <c r="J315" t="str">
        <f ca="1">VLOOKUP(RANDBETWEEN(1,5),lookups!$C$1:$D$5,2,FALSE)</f>
        <v>finland</v>
      </c>
      <c r="K315" t="str">
        <f ca="1">VLOOKUP(RANDBETWEEN(1,2),lookups!$G$1:$H$2,2,FALSE)</f>
        <v>pitched</v>
      </c>
      <c r="L315">
        <v>10</v>
      </c>
      <c r="M315" t="str">
        <f ca="1">VLOOKUP(RANDBETWEEN(1,7),lookups!$I$1:$J$7,2,FALSE)</f>
        <v>c</v>
      </c>
      <c r="N315" s="2">
        <f ca="1">E315*(1-(RANDBETWEEN(1,50)/100))</f>
        <v>44997.120000000003</v>
      </c>
      <c r="O315" s="2">
        <f ca="1">N315/12</f>
        <v>3749.76</v>
      </c>
      <c r="P315" s="2">
        <f ca="1">RANDBETWEEN(1,1.5)*((N315/12)*VLOOKUP(J315,'Weather by country'!$A$1:$C$5,3,FALSE))</f>
        <v>2999.8080000000004</v>
      </c>
      <c r="Q315" s="2">
        <f ca="1">(N315/12)*RANDBETWEEN(60,100)/100</f>
        <v>2399.8464000000004</v>
      </c>
      <c r="R315" s="2">
        <f ca="1">(N315/12)*RANDBETWEEN(60,100)/100</f>
        <v>2549.8368</v>
      </c>
      <c r="S315" t="str">
        <f ca="1">VLOOKUP(J315,'Weather by country'!$A$1:$C$5,2,FALSE)</f>
        <v>l-rain</v>
      </c>
      <c r="T315" t="str">
        <f ca="1">VLOOKUP(RANDBETWEEN(1,5),lookups!$Q$1:$R$5,2,FALSE)</f>
        <v>n</v>
      </c>
      <c r="U315" t="str">
        <f ca="1">VLOOKUP(RANDBETWEEN(1,5),lookups!$Q$1:$R$5,2,FALSE)</f>
        <v>y</v>
      </c>
      <c r="V315" t="str">
        <f ca="1">IF(P315=O315,"y","n")</f>
        <v>n</v>
      </c>
    </row>
    <row r="316" spans="1:22" x14ac:dyDescent="0.35">
      <c r="A316" t="s">
        <v>31</v>
      </c>
      <c r="B316" t="str">
        <f t="shared" si="4"/>
        <v>0000000316</v>
      </c>
      <c r="C316">
        <f ca="1">RANDBETWEEN(5,20)</f>
        <v>16</v>
      </c>
      <c r="D316">
        <f ca="1">RANDBETWEEN(0,C316)</f>
        <v>14</v>
      </c>
      <c r="E316" s="2">
        <f ca="1">RANDBETWEEN(100000,250000)</f>
        <v>105650</v>
      </c>
      <c r="F316">
        <f ca="1">RANDBETWEEN(5,100)</f>
        <v>11</v>
      </c>
      <c r="G316" t="str">
        <f ca="1">VLOOKUP(RANDBETWEEN(6,12),lookups!$A$1:$B$12,2,FALSE)</f>
        <v xml:space="preserve"> cc</v>
      </c>
      <c r="H316" s="4">
        <f ca="1">ROUNDDOWN(E316/100000,0)</f>
        <v>1</v>
      </c>
      <c r="I316" t="s">
        <v>33</v>
      </c>
      <c r="J316" t="str">
        <f ca="1">VLOOKUP(RANDBETWEEN(1,5),lookups!$C$1:$D$5,2,FALSE)</f>
        <v>sweden</v>
      </c>
      <c r="K316" t="str">
        <f ca="1">VLOOKUP(RANDBETWEEN(1,2),lookups!$G$1:$H$2,2,FALSE)</f>
        <v>pitched</v>
      </c>
      <c r="L316">
        <v>10</v>
      </c>
      <c r="M316" t="str">
        <f ca="1">VLOOKUP(RANDBETWEEN(1,7),lookups!$I$1:$J$7,2,FALSE)</f>
        <v>b</v>
      </c>
      <c r="N316" s="2">
        <f ca="1">E316*(1-(RANDBETWEEN(1,50)/100))</f>
        <v>96141.5</v>
      </c>
      <c r="O316" s="2">
        <f ca="1">N316/12</f>
        <v>8011.791666666667</v>
      </c>
      <c r="P316" s="2">
        <f ca="1">RANDBETWEEN(1,1.5)*((N316/12)*VLOOKUP(J316,'Weather by country'!$A$1:$C$5,3,FALSE))</f>
        <v>8011.791666666667</v>
      </c>
      <c r="Q316" s="2">
        <f ca="1">(N316/12)*RANDBETWEEN(60,100)/100</f>
        <v>7771.4379166666677</v>
      </c>
      <c r="R316" s="2">
        <f ca="1">(N316/12)*RANDBETWEEN(60,100)/100</f>
        <v>5608.2541666666675</v>
      </c>
      <c r="S316" t="str">
        <f ca="1">VLOOKUP(J316,'Weather by country'!$A$1:$C$5,2,FALSE)</f>
        <v>fine</v>
      </c>
      <c r="T316" t="str">
        <f ca="1">VLOOKUP(RANDBETWEEN(1,5),lookups!$Q$1:$R$5,2,FALSE)</f>
        <v>y</v>
      </c>
      <c r="U316" t="str">
        <f ca="1">VLOOKUP(RANDBETWEEN(1,5),lookups!$Q$1:$R$5,2,FALSE)</f>
        <v>y</v>
      </c>
      <c r="V316" t="str">
        <f ca="1">IF(P316=O316,"y","n")</f>
        <v>y</v>
      </c>
    </row>
    <row r="317" spans="1:22" x14ac:dyDescent="0.35">
      <c r="A317" t="s">
        <v>32</v>
      </c>
      <c r="B317" t="str">
        <f>TEXT(ROW(A317),"0000000000")</f>
        <v>0000000317</v>
      </c>
      <c r="C317">
        <f ca="1">RANDBETWEEN(1,20)</f>
        <v>4</v>
      </c>
      <c r="D317">
        <f ca="1">RANDBETWEEN(0,C317)</f>
        <v>1</v>
      </c>
      <c r="E317" s="2">
        <f ca="1">RANDBETWEEN(50000,100000)</f>
        <v>97213</v>
      </c>
      <c r="F317">
        <f ca="1">RANDBETWEEN(5,100)</f>
        <v>44</v>
      </c>
      <c r="G317" t="str">
        <f ca="1">VLOOKUP(RANDBETWEEN(6,12),lookups!$A$1:$B$12,2,FALSE)</f>
        <v xml:space="preserve"> c</v>
      </c>
      <c r="H317" s="4">
        <f ca="1">IF(ROUNDDOWN(E317/100000,0)=0,1,ROUNDDOWN(E317/100000,0))</f>
        <v>1</v>
      </c>
      <c r="I317" t="s">
        <v>33</v>
      </c>
      <c r="J317" t="str">
        <f ca="1">VLOOKUP(RANDBETWEEN(1,5),lookups!$C$1:$D$5,2,FALSE)</f>
        <v>finland</v>
      </c>
      <c r="K317" t="str">
        <f ca="1">VLOOKUP(RANDBETWEEN(1,2),lookups!$G$1:$H$2,2,FALSE)</f>
        <v>flat</v>
      </c>
      <c r="L317">
        <v>10</v>
      </c>
      <c r="M317" t="str">
        <f ca="1">VLOOKUP(RANDBETWEEN(1,7),lookups!$I$1:$J$7,2,FALSE)</f>
        <v>c</v>
      </c>
      <c r="N317" s="2">
        <f ca="1">E317*(1-(RANDBETWEEN(1,50)/100))</f>
        <v>85547.44</v>
      </c>
      <c r="O317" s="2">
        <f ca="1">N317/12</f>
        <v>7128.9533333333338</v>
      </c>
      <c r="P317" s="2">
        <f ca="1">RANDBETWEEN(1,1.5)*((N317/12)*VLOOKUP(J317,'Weather by country'!$A$1:$C$5,3,FALSE))</f>
        <v>5703.1626666666671</v>
      </c>
      <c r="Q317" s="2">
        <f ca="1">(N317/12)*RANDBETWEEN(60,100)/100</f>
        <v>5845.7417333333333</v>
      </c>
      <c r="R317" s="2">
        <f ca="1">(N317/12)*RANDBETWEEN(60,100)/100</f>
        <v>5275.4254666666675</v>
      </c>
      <c r="S317" t="str">
        <f ca="1">VLOOKUP(J317,'Weather by country'!$A$1:$C$5,2,FALSE)</f>
        <v>l-rain</v>
      </c>
      <c r="T317" t="str">
        <f ca="1">VLOOKUP(RANDBETWEEN(1,5),lookups!$Q$1:$R$5,2,FALSE)</f>
        <v>y</v>
      </c>
      <c r="U317" t="str">
        <f ca="1">VLOOKUP(RANDBETWEEN(1,5),lookups!$Q$1:$R$5,2,FALSE)</f>
        <v>n</v>
      </c>
      <c r="V317" t="str">
        <f ca="1">IF(P317=O317,"y","n")</f>
        <v>n</v>
      </c>
    </row>
    <row r="318" spans="1:22" x14ac:dyDescent="0.35">
      <c r="A318" t="s">
        <v>31</v>
      </c>
      <c r="B318" t="str">
        <f t="shared" si="4"/>
        <v>0000000318</v>
      </c>
      <c r="C318">
        <f ca="1">RANDBETWEEN(5,20)</f>
        <v>11</v>
      </c>
      <c r="D318">
        <f ca="1">RANDBETWEEN(0,C318)</f>
        <v>0</v>
      </c>
      <c r="E318" s="2">
        <f ca="1">RANDBETWEEN(100000,250000)</f>
        <v>198550</v>
      </c>
      <c r="F318">
        <f ca="1">RANDBETWEEN(5,100)</f>
        <v>67</v>
      </c>
      <c r="G318" t="str">
        <f ca="1">VLOOKUP(RANDBETWEEN(6,12),lookups!$A$1:$B$12,2,FALSE)</f>
        <v xml:space="preserve"> c</v>
      </c>
      <c r="H318" s="4">
        <f ca="1">ROUNDDOWN(E318/100000,0)</f>
        <v>1</v>
      </c>
      <c r="I318" t="s">
        <v>33</v>
      </c>
      <c r="J318" t="str">
        <f ca="1">VLOOKUP(RANDBETWEEN(1,5),lookups!$C$1:$D$5,2,FALSE)</f>
        <v>norway</v>
      </c>
      <c r="K318" t="str">
        <f ca="1">VLOOKUP(RANDBETWEEN(1,2),lookups!$G$1:$H$2,2,FALSE)</f>
        <v>flat</v>
      </c>
      <c r="L318">
        <v>10</v>
      </c>
      <c r="M318" t="str">
        <f ca="1">VLOOKUP(RANDBETWEEN(1,7),lookups!$I$1:$J$7,2,FALSE)</f>
        <v>c</v>
      </c>
      <c r="N318" s="2">
        <f ca="1">E318*(1-(RANDBETWEEN(1,50)/100))</f>
        <v>129057.5</v>
      </c>
      <c r="O318" s="2">
        <f ca="1">N318/12</f>
        <v>10754.791666666666</v>
      </c>
      <c r="P318" s="2">
        <f ca="1">RANDBETWEEN(1,1.5)*((N318/12)*VLOOKUP(J318,'Weather by country'!$A$1:$C$5,3,FALSE))</f>
        <v>10754.791666666666</v>
      </c>
      <c r="Q318" s="2">
        <f ca="1">(N318/12)*RANDBETWEEN(60,100)/100</f>
        <v>7850.9979166666662</v>
      </c>
      <c r="R318" s="2">
        <f ca="1">(N318/12)*RANDBETWEEN(60,100)/100</f>
        <v>9464.2166666666672</v>
      </c>
      <c r="S318" t="str">
        <f ca="1">VLOOKUP(J318,'Weather by country'!$A$1:$C$5,2,FALSE)</f>
        <v>fine</v>
      </c>
      <c r="T318" t="str">
        <f ca="1">VLOOKUP(RANDBETWEEN(1,5),lookups!$Q$1:$R$5,2,FALSE)</f>
        <v>y</v>
      </c>
      <c r="U318" t="str">
        <f ca="1">VLOOKUP(RANDBETWEEN(1,5),lookups!$Q$1:$R$5,2,FALSE)</f>
        <v>n</v>
      </c>
      <c r="V318" t="str">
        <f ca="1">IF(P318=O318,"y","n")</f>
        <v>y</v>
      </c>
    </row>
    <row r="319" spans="1:22" x14ac:dyDescent="0.35">
      <c r="A319" t="s">
        <v>32</v>
      </c>
      <c r="B319" t="str">
        <f>TEXT(ROW(A319),"0000000000")</f>
        <v>0000000319</v>
      </c>
      <c r="C319">
        <f ca="1">RANDBETWEEN(1,20)</f>
        <v>13</v>
      </c>
      <c r="D319">
        <f ca="1">RANDBETWEEN(0,C319)</f>
        <v>5</v>
      </c>
      <c r="E319" s="2">
        <f ca="1">RANDBETWEEN(50000,100000)</f>
        <v>93714</v>
      </c>
      <c r="F319">
        <f ca="1">RANDBETWEEN(5,100)</f>
        <v>38</v>
      </c>
      <c r="G319" t="str">
        <f ca="1">VLOOKUP(RANDBETWEEN(6,12),lookups!$A$1:$B$12,2,FALSE)</f>
        <v xml:space="preserve"> dd</v>
      </c>
      <c r="H319" s="4">
        <f ca="1">IF(ROUNDDOWN(E319/100000,0)=0,1,ROUNDDOWN(E319/100000,0))</f>
        <v>1</v>
      </c>
      <c r="I319" t="s">
        <v>33</v>
      </c>
      <c r="J319" t="str">
        <f ca="1">VLOOKUP(RANDBETWEEN(1,5),lookups!$C$1:$D$5,2,FALSE)</f>
        <v>norway</v>
      </c>
      <c r="K319" t="str">
        <f ca="1">VLOOKUP(RANDBETWEEN(1,2),lookups!$G$1:$H$2,2,FALSE)</f>
        <v>pitched</v>
      </c>
      <c r="L319">
        <v>10</v>
      </c>
      <c r="M319" t="str">
        <f ca="1">VLOOKUP(RANDBETWEEN(1,7),lookups!$I$1:$J$7,2,FALSE)</f>
        <v>b</v>
      </c>
      <c r="N319" s="2">
        <f ca="1">E319*(1-(RANDBETWEEN(1,50)/100))</f>
        <v>83405.460000000006</v>
      </c>
      <c r="O319" s="2">
        <f ca="1">N319/12</f>
        <v>6950.4550000000008</v>
      </c>
      <c r="P319" s="2">
        <f ca="1">RANDBETWEEN(1,1.5)*((N319/12)*VLOOKUP(J319,'Weather by country'!$A$1:$C$5,3,FALSE))</f>
        <v>6950.4550000000008</v>
      </c>
      <c r="Q319" s="2">
        <f ca="1">(N319/12)*RANDBETWEEN(60,100)/100</f>
        <v>4517.7957500000011</v>
      </c>
      <c r="R319" s="2">
        <f ca="1">(N319/12)*RANDBETWEEN(60,100)/100</f>
        <v>5768.8776500000004</v>
      </c>
      <c r="S319" t="str">
        <f ca="1">VLOOKUP(J319,'Weather by country'!$A$1:$C$5,2,FALSE)</f>
        <v>fine</v>
      </c>
      <c r="T319" t="str">
        <f ca="1">VLOOKUP(RANDBETWEEN(1,5),lookups!$Q$1:$R$5,2,FALSE)</f>
        <v>n</v>
      </c>
      <c r="U319" t="str">
        <f ca="1">VLOOKUP(RANDBETWEEN(1,5),lookups!$Q$1:$R$5,2,FALSE)</f>
        <v>y</v>
      </c>
      <c r="V319" t="str">
        <f ca="1">IF(P319=O319,"y","n")</f>
        <v>y</v>
      </c>
    </row>
    <row r="320" spans="1:22" x14ac:dyDescent="0.35">
      <c r="A320" t="s">
        <v>31</v>
      </c>
      <c r="B320" t="str">
        <f t="shared" si="4"/>
        <v>0000000320</v>
      </c>
      <c r="C320">
        <f ca="1">RANDBETWEEN(5,20)</f>
        <v>7</v>
      </c>
      <c r="D320">
        <f ca="1">RANDBETWEEN(0,C320)</f>
        <v>0</v>
      </c>
      <c r="E320" s="2">
        <f ca="1">RANDBETWEEN(100000,250000)</f>
        <v>205660</v>
      </c>
      <c r="F320">
        <f ca="1">RANDBETWEEN(5,100)</f>
        <v>38</v>
      </c>
      <c r="G320" t="str">
        <f ca="1">VLOOKUP(RANDBETWEEN(6,12),lookups!$A$1:$B$12,2,FALSE)</f>
        <v xml:space="preserve"> ddd</v>
      </c>
      <c r="H320" s="4">
        <f ca="1">ROUNDDOWN(E320/100000,0)</f>
        <v>2</v>
      </c>
      <c r="I320" t="s">
        <v>33</v>
      </c>
      <c r="J320" t="str">
        <f ca="1">VLOOKUP(RANDBETWEEN(1,5),lookups!$C$1:$D$5,2,FALSE)</f>
        <v>denmark</v>
      </c>
      <c r="K320" t="str">
        <f ca="1">VLOOKUP(RANDBETWEEN(1,2),lookups!$G$1:$H$2,2,FALSE)</f>
        <v>flat</v>
      </c>
      <c r="L320">
        <v>10</v>
      </c>
      <c r="M320" t="str">
        <f ca="1">VLOOKUP(RANDBETWEEN(1,7),lookups!$I$1:$J$7,2,FALSE)</f>
        <v>b</v>
      </c>
      <c r="N320" s="2">
        <f ca="1">E320*(1-(RANDBETWEEN(1,50)/100))</f>
        <v>102830</v>
      </c>
      <c r="O320" s="2">
        <f ca="1">N320/12</f>
        <v>8569.1666666666661</v>
      </c>
      <c r="P320" s="2">
        <f ca="1">RANDBETWEEN(1,1.5)*((N320/12)*VLOOKUP(J320,'Weather by country'!$A$1:$C$5,3,FALSE))</f>
        <v>8569.1666666666661</v>
      </c>
      <c r="Q320" s="2">
        <f ca="1">(N320/12)*RANDBETWEEN(60,100)/100</f>
        <v>6855.3333333333321</v>
      </c>
      <c r="R320" s="2">
        <f ca="1">(N320/12)*RANDBETWEEN(60,100)/100</f>
        <v>5141.4999999999991</v>
      </c>
      <c r="S320" t="str">
        <f ca="1">VLOOKUP(J320,'Weather by country'!$A$1:$C$5,2,FALSE)</f>
        <v>fine</v>
      </c>
      <c r="T320" t="str">
        <f ca="1">VLOOKUP(RANDBETWEEN(1,5),lookups!$Q$1:$R$5,2,FALSE)</f>
        <v>y</v>
      </c>
      <c r="U320" t="str">
        <f ca="1">VLOOKUP(RANDBETWEEN(1,5),lookups!$Q$1:$R$5,2,FALSE)</f>
        <v>n</v>
      </c>
      <c r="V320" t="str">
        <f ca="1">IF(P320=O320,"y","n")</f>
        <v>y</v>
      </c>
    </row>
    <row r="321" spans="1:22" x14ac:dyDescent="0.35">
      <c r="A321" t="s">
        <v>32</v>
      </c>
      <c r="B321" t="str">
        <f>TEXT(ROW(A321),"0000000000")</f>
        <v>0000000321</v>
      </c>
      <c r="C321">
        <f ca="1">RANDBETWEEN(1,20)</f>
        <v>9</v>
      </c>
      <c r="D321">
        <f ca="1">RANDBETWEEN(0,C321)</f>
        <v>9</v>
      </c>
      <c r="E321" s="2">
        <f ca="1">RANDBETWEEN(50000,100000)</f>
        <v>98907</v>
      </c>
      <c r="F321">
        <f ca="1">RANDBETWEEN(5,100)</f>
        <v>25</v>
      </c>
      <c r="G321" t="str">
        <f ca="1">VLOOKUP(RANDBETWEEN(6,12),lookups!$A$1:$B$12,2,FALSE)</f>
        <v xml:space="preserve"> c</v>
      </c>
      <c r="H321" s="4">
        <f ca="1">IF(ROUNDDOWN(E321/100000,0)=0,1,ROUNDDOWN(E321/100000,0))</f>
        <v>1</v>
      </c>
      <c r="I321" t="s">
        <v>33</v>
      </c>
      <c r="J321" t="str">
        <f ca="1">VLOOKUP(RANDBETWEEN(1,5),lookups!$C$1:$D$5,2,FALSE)</f>
        <v>uk</v>
      </c>
      <c r="K321" t="str">
        <f ca="1">VLOOKUP(RANDBETWEEN(1,2),lookups!$G$1:$H$2,2,FALSE)</f>
        <v>flat</v>
      </c>
      <c r="L321">
        <v>10</v>
      </c>
      <c r="M321" t="str">
        <f ca="1">VLOOKUP(RANDBETWEEN(1,7),lookups!$I$1:$J$7,2,FALSE)</f>
        <v>a</v>
      </c>
      <c r="N321" s="2">
        <f ca="1">E321*(1-(RANDBETWEEN(1,50)/100))</f>
        <v>59344.2</v>
      </c>
      <c r="O321" s="2">
        <f ca="1">N321/12</f>
        <v>4945.3499999999995</v>
      </c>
      <c r="P321" s="2">
        <f ca="1">RANDBETWEEN(1,1.5)*((N321/12)*VLOOKUP(J321,'Weather by country'!$A$1:$C$5,3,FALSE))</f>
        <v>4945.3499999999995</v>
      </c>
      <c r="Q321" s="2">
        <f ca="1">(N321/12)*RANDBETWEEN(60,100)/100</f>
        <v>3461.7449999999994</v>
      </c>
      <c r="R321" s="2">
        <f ca="1">(N321/12)*RANDBETWEEN(60,100)/100</f>
        <v>4599.1754999999994</v>
      </c>
      <c r="S321" t="str">
        <f ca="1">VLOOKUP(J321,'Weather by country'!$A$1:$C$5,2,FALSE)</f>
        <v>fine</v>
      </c>
      <c r="T321" t="str">
        <f ca="1">VLOOKUP(RANDBETWEEN(1,5),lookups!$Q$1:$R$5,2,FALSE)</f>
        <v>y</v>
      </c>
      <c r="U321" t="str">
        <f ca="1">VLOOKUP(RANDBETWEEN(1,5),lookups!$Q$1:$R$5,2,FALSE)</f>
        <v>y</v>
      </c>
      <c r="V321" t="str">
        <f ca="1">IF(P321=O321,"y","n")</f>
        <v>y</v>
      </c>
    </row>
    <row r="322" spans="1:22" x14ac:dyDescent="0.35">
      <c r="A322" t="s">
        <v>31</v>
      </c>
      <c r="B322" t="str">
        <f t="shared" ref="B322:B384" si="5">TEXT(ROW(A322),"0000000000")</f>
        <v>0000000322</v>
      </c>
      <c r="C322">
        <f ca="1">RANDBETWEEN(5,20)</f>
        <v>15</v>
      </c>
      <c r="D322">
        <f ca="1">RANDBETWEEN(0,C322)</f>
        <v>13</v>
      </c>
      <c r="E322" s="2">
        <f ca="1">RANDBETWEEN(100000,250000)</f>
        <v>150610</v>
      </c>
      <c r="F322">
        <f ca="1">RANDBETWEEN(5,100)</f>
        <v>60</v>
      </c>
      <c r="G322" t="str">
        <f ca="1">VLOOKUP(RANDBETWEEN(6,12),lookups!$A$1:$B$12,2,FALSE)</f>
        <v xml:space="preserve"> cc</v>
      </c>
      <c r="H322" s="4">
        <f ca="1">ROUNDDOWN(E322/100000,0)</f>
        <v>1</v>
      </c>
      <c r="I322" t="s">
        <v>33</v>
      </c>
      <c r="J322" t="str">
        <f ca="1">VLOOKUP(RANDBETWEEN(1,5),lookups!$C$1:$D$5,2,FALSE)</f>
        <v>norway</v>
      </c>
      <c r="K322" t="str">
        <f ca="1">VLOOKUP(RANDBETWEEN(1,2),lookups!$G$1:$H$2,2,FALSE)</f>
        <v>pitched</v>
      </c>
      <c r="L322">
        <v>10</v>
      </c>
      <c r="M322" t="str">
        <f ca="1">VLOOKUP(RANDBETWEEN(1,7),lookups!$I$1:$J$7,2,FALSE)</f>
        <v>b</v>
      </c>
      <c r="N322" s="2">
        <f ca="1">E322*(1-(RANDBETWEEN(1,50)/100))</f>
        <v>126512.4</v>
      </c>
      <c r="O322" s="2">
        <f ca="1">N322/12</f>
        <v>10542.699999999999</v>
      </c>
      <c r="P322" s="2">
        <f ca="1">RANDBETWEEN(1,1.5)*((N322/12)*VLOOKUP(J322,'Weather by country'!$A$1:$C$5,3,FALSE))</f>
        <v>10542.699999999999</v>
      </c>
      <c r="Q322" s="2">
        <f ca="1">(N322/12)*RANDBETWEEN(60,100)/100</f>
        <v>7590.7439999999988</v>
      </c>
      <c r="R322" s="2">
        <f ca="1">(N322/12)*RANDBETWEEN(60,100)/100</f>
        <v>7063.6089999999995</v>
      </c>
      <c r="S322" t="str">
        <f ca="1">VLOOKUP(J322,'Weather by country'!$A$1:$C$5,2,FALSE)</f>
        <v>fine</v>
      </c>
      <c r="T322" t="str">
        <f ca="1">VLOOKUP(RANDBETWEEN(1,5),lookups!$Q$1:$R$5,2,FALSE)</f>
        <v>n</v>
      </c>
      <c r="U322" t="str">
        <f ca="1">VLOOKUP(RANDBETWEEN(1,5),lookups!$Q$1:$R$5,2,FALSE)</f>
        <v>y</v>
      </c>
      <c r="V322" t="str">
        <f ca="1">IF(P322=O322,"y","n")</f>
        <v>y</v>
      </c>
    </row>
    <row r="323" spans="1:22" x14ac:dyDescent="0.35">
      <c r="A323" t="s">
        <v>32</v>
      </c>
      <c r="B323" t="str">
        <f>TEXT(ROW(A323),"0000000000")</f>
        <v>0000000323</v>
      </c>
      <c r="C323">
        <f ca="1">RANDBETWEEN(1,20)</f>
        <v>11</v>
      </c>
      <c r="D323">
        <f ca="1">RANDBETWEEN(0,C323)</f>
        <v>5</v>
      </c>
      <c r="E323" s="2">
        <f ca="1">RANDBETWEEN(50000,100000)</f>
        <v>63467</v>
      </c>
      <c r="F323">
        <f ca="1">RANDBETWEEN(5,100)</f>
        <v>29</v>
      </c>
      <c r="G323" t="str">
        <f ca="1">VLOOKUP(RANDBETWEEN(6,12),lookups!$A$1:$B$12,2,FALSE)</f>
        <v xml:space="preserve"> ccc</v>
      </c>
      <c r="H323" s="4">
        <f ca="1">IF(ROUNDDOWN(E323/100000,0)=0,1,ROUNDDOWN(E323/100000,0))</f>
        <v>1</v>
      </c>
      <c r="I323" t="s">
        <v>33</v>
      </c>
      <c r="J323" t="str">
        <f ca="1">VLOOKUP(RANDBETWEEN(1,5),lookups!$C$1:$D$5,2,FALSE)</f>
        <v>denmark</v>
      </c>
      <c r="K323" t="str">
        <f ca="1">VLOOKUP(RANDBETWEEN(1,2),lookups!$G$1:$H$2,2,FALSE)</f>
        <v>flat</v>
      </c>
      <c r="L323">
        <v>10</v>
      </c>
      <c r="M323" t="str">
        <f ca="1">VLOOKUP(RANDBETWEEN(1,7),lookups!$I$1:$J$7,2,FALSE)</f>
        <v>b</v>
      </c>
      <c r="N323" s="2">
        <f ca="1">E323*(1-(RANDBETWEEN(1,50)/100))</f>
        <v>43792.229999999996</v>
      </c>
      <c r="O323" s="2">
        <f ca="1">N323/12</f>
        <v>3649.3524999999995</v>
      </c>
      <c r="P323" s="2">
        <f ca="1">RANDBETWEEN(1,1.5)*((N323/12)*VLOOKUP(J323,'Weather by country'!$A$1:$C$5,3,FALSE))</f>
        <v>3649.3524999999995</v>
      </c>
      <c r="Q323" s="2">
        <f ca="1">(N323/12)*RANDBETWEEN(60,100)/100</f>
        <v>2554.5467499999995</v>
      </c>
      <c r="R323" s="2">
        <f ca="1">(N323/12)*RANDBETWEEN(60,100)/100</f>
        <v>3138.4431499999996</v>
      </c>
      <c r="S323" t="str">
        <f ca="1">VLOOKUP(J323,'Weather by country'!$A$1:$C$5,2,FALSE)</f>
        <v>fine</v>
      </c>
      <c r="T323" t="str">
        <f ca="1">VLOOKUP(RANDBETWEEN(1,5),lookups!$Q$1:$R$5,2,FALSE)</f>
        <v>y</v>
      </c>
      <c r="U323" t="str">
        <f ca="1">VLOOKUP(RANDBETWEEN(1,5),lookups!$Q$1:$R$5,2,FALSE)</f>
        <v>y</v>
      </c>
      <c r="V323" t="str">
        <f ca="1">IF(P323=O323,"y","n")</f>
        <v>y</v>
      </c>
    </row>
    <row r="324" spans="1:22" x14ac:dyDescent="0.35">
      <c r="A324" t="s">
        <v>31</v>
      </c>
      <c r="B324" t="str">
        <f t="shared" si="5"/>
        <v>0000000324</v>
      </c>
      <c r="C324">
        <f ca="1">RANDBETWEEN(5,20)</f>
        <v>11</v>
      </c>
      <c r="D324">
        <f ca="1">RANDBETWEEN(0,C324)</f>
        <v>1</v>
      </c>
      <c r="E324" s="2">
        <f ca="1">RANDBETWEEN(100000,250000)</f>
        <v>202324</v>
      </c>
      <c r="F324">
        <f ca="1">RANDBETWEEN(5,100)</f>
        <v>57</v>
      </c>
      <c r="G324" t="str">
        <f ca="1">VLOOKUP(RANDBETWEEN(6,12),lookups!$A$1:$B$12,2,FALSE)</f>
        <v xml:space="preserve"> ccc</v>
      </c>
      <c r="H324" s="4">
        <f ca="1">ROUNDDOWN(E324/100000,0)</f>
        <v>2</v>
      </c>
      <c r="I324" t="s">
        <v>33</v>
      </c>
      <c r="J324" t="str">
        <f ca="1">VLOOKUP(RANDBETWEEN(1,5),lookups!$C$1:$D$5,2,FALSE)</f>
        <v>denmark</v>
      </c>
      <c r="K324" t="str">
        <f ca="1">VLOOKUP(RANDBETWEEN(1,2),lookups!$G$1:$H$2,2,FALSE)</f>
        <v>flat</v>
      </c>
      <c r="L324">
        <v>10</v>
      </c>
      <c r="M324" t="str">
        <f ca="1">VLOOKUP(RANDBETWEEN(1,7),lookups!$I$1:$J$7,2,FALSE)</f>
        <v>c</v>
      </c>
      <c r="N324" s="2">
        <f ca="1">E324*(1-(RANDBETWEEN(1,50)/100))</f>
        <v>105208.48000000001</v>
      </c>
      <c r="O324" s="2">
        <f ca="1">N324/12</f>
        <v>8767.3733333333348</v>
      </c>
      <c r="P324" s="2">
        <f ca="1">RANDBETWEEN(1,1.5)*((N324/12)*VLOOKUP(J324,'Weather by country'!$A$1:$C$5,3,FALSE))</f>
        <v>8767.3733333333348</v>
      </c>
      <c r="Q324" s="2">
        <f ca="1">(N324/12)*RANDBETWEEN(60,100)/100</f>
        <v>5611.1189333333341</v>
      </c>
      <c r="R324" s="2">
        <f ca="1">(N324/12)*RANDBETWEEN(60,100)/100</f>
        <v>8504.3521333333356</v>
      </c>
      <c r="S324" t="str">
        <f ca="1">VLOOKUP(J324,'Weather by country'!$A$1:$C$5,2,FALSE)</f>
        <v>fine</v>
      </c>
      <c r="T324" t="str">
        <f ca="1">VLOOKUP(RANDBETWEEN(1,5),lookups!$Q$1:$R$5,2,FALSE)</f>
        <v>y</v>
      </c>
      <c r="U324" t="str">
        <f ca="1">VLOOKUP(RANDBETWEEN(1,5),lookups!$Q$1:$R$5,2,FALSE)</f>
        <v>y</v>
      </c>
      <c r="V324" t="str">
        <f ca="1">IF(P324=O324,"y","n")</f>
        <v>y</v>
      </c>
    </row>
    <row r="325" spans="1:22" x14ac:dyDescent="0.35">
      <c r="A325" t="s">
        <v>32</v>
      </c>
      <c r="B325" t="str">
        <f>TEXT(ROW(A325),"0000000000")</f>
        <v>0000000325</v>
      </c>
      <c r="C325">
        <f ca="1">RANDBETWEEN(1,20)</f>
        <v>16</v>
      </c>
      <c r="D325">
        <f ca="1">RANDBETWEEN(0,C325)</f>
        <v>7</v>
      </c>
      <c r="E325" s="2">
        <f ca="1">RANDBETWEEN(50000,100000)</f>
        <v>57480</v>
      </c>
      <c r="F325">
        <f ca="1">RANDBETWEEN(5,100)</f>
        <v>82</v>
      </c>
      <c r="G325" t="str">
        <f ca="1">VLOOKUP(RANDBETWEEN(6,12),lookups!$A$1:$B$12,2,FALSE)</f>
        <v xml:space="preserve"> c</v>
      </c>
      <c r="H325" s="4">
        <f ca="1">IF(ROUNDDOWN(E325/100000,0)=0,1,ROUNDDOWN(E325/100000,0))</f>
        <v>1</v>
      </c>
      <c r="I325" t="s">
        <v>33</v>
      </c>
      <c r="J325" t="str">
        <f ca="1">VLOOKUP(RANDBETWEEN(1,5),lookups!$C$1:$D$5,2,FALSE)</f>
        <v>uk</v>
      </c>
      <c r="K325" t="str">
        <f ca="1">VLOOKUP(RANDBETWEEN(1,2),lookups!$G$1:$H$2,2,FALSE)</f>
        <v>flat</v>
      </c>
      <c r="L325">
        <v>10</v>
      </c>
      <c r="M325" t="str">
        <f ca="1">VLOOKUP(RANDBETWEEN(1,7),lookups!$I$1:$J$7,2,FALSE)</f>
        <v>c</v>
      </c>
      <c r="N325" s="2">
        <f ca="1">E325*(1-(RANDBETWEEN(1,50)/100))</f>
        <v>31039.200000000001</v>
      </c>
      <c r="O325" s="2">
        <f ca="1">N325/12</f>
        <v>2586.6</v>
      </c>
      <c r="P325" s="2">
        <f ca="1">RANDBETWEEN(1,1.5)*((N325/12)*VLOOKUP(J325,'Weather by country'!$A$1:$C$5,3,FALSE))</f>
        <v>2586.6</v>
      </c>
      <c r="Q325" s="2">
        <f ca="1">(N325/12)*RANDBETWEEN(60,100)/100</f>
        <v>2276.2080000000001</v>
      </c>
      <c r="R325" s="2">
        <f ca="1">(N325/12)*RANDBETWEEN(60,100)/100</f>
        <v>1991.6819999999998</v>
      </c>
      <c r="S325" t="str">
        <f ca="1">VLOOKUP(J325,'Weather by country'!$A$1:$C$5,2,FALSE)</f>
        <v>fine</v>
      </c>
      <c r="T325" t="str">
        <f ca="1">VLOOKUP(RANDBETWEEN(1,5),lookups!$Q$1:$R$5,2,FALSE)</f>
        <v>n</v>
      </c>
      <c r="U325" t="str">
        <f ca="1">VLOOKUP(RANDBETWEEN(1,5),lookups!$Q$1:$R$5,2,FALSE)</f>
        <v>n</v>
      </c>
      <c r="V325" t="str">
        <f ca="1">IF(P325=O325,"y","n")</f>
        <v>y</v>
      </c>
    </row>
    <row r="326" spans="1:22" x14ac:dyDescent="0.35">
      <c r="A326" t="s">
        <v>31</v>
      </c>
      <c r="B326" t="str">
        <f t="shared" si="5"/>
        <v>0000000326</v>
      </c>
      <c r="C326">
        <f ca="1">RANDBETWEEN(5,20)</f>
        <v>13</v>
      </c>
      <c r="D326">
        <f ca="1">RANDBETWEEN(0,C326)</f>
        <v>0</v>
      </c>
      <c r="E326" s="2">
        <f ca="1">RANDBETWEEN(100000,250000)</f>
        <v>240450</v>
      </c>
      <c r="F326">
        <f ca="1">RANDBETWEEN(5,100)</f>
        <v>33</v>
      </c>
      <c r="G326" t="str">
        <f ca="1">VLOOKUP(RANDBETWEEN(6,12),lookups!$A$1:$B$12,2,FALSE)</f>
        <v xml:space="preserve"> b</v>
      </c>
      <c r="H326" s="4">
        <f ca="1">ROUNDDOWN(E326/100000,0)</f>
        <v>2</v>
      </c>
      <c r="I326" t="s">
        <v>33</v>
      </c>
      <c r="J326" t="str">
        <f ca="1">VLOOKUP(RANDBETWEEN(1,5),lookups!$C$1:$D$5,2,FALSE)</f>
        <v>uk</v>
      </c>
      <c r="K326" t="str">
        <f ca="1">VLOOKUP(RANDBETWEEN(1,2),lookups!$G$1:$H$2,2,FALSE)</f>
        <v>pitched</v>
      </c>
      <c r="L326">
        <v>10</v>
      </c>
      <c r="M326" t="str">
        <f ca="1">VLOOKUP(RANDBETWEEN(1,7),lookups!$I$1:$J$7,2,FALSE)</f>
        <v>b</v>
      </c>
      <c r="N326" s="2">
        <f ca="1">E326*(1-(RANDBETWEEN(1,50)/100))</f>
        <v>177933</v>
      </c>
      <c r="O326" s="2">
        <f ca="1">N326/12</f>
        <v>14827.75</v>
      </c>
      <c r="P326" s="2">
        <f ca="1">RANDBETWEEN(1,1.5)*((N326/12)*VLOOKUP(J326,'Weather by country'!$A$1:$C$5,3,FALSE))</f>
        <v>14827.75</v>
      </c>
      <c r="Q326" s="2">
        <f ca="1">(N326/12)*RANDBETWEEN(60,100)/100</f>
        <v>12751.865</v>
      </c>
      <c r="R326" s="2">
        <f ca="1">(N326/12)*RANDBETWEEN(60,100)/100</f>
        <v>12751.865</v>
      </c>
      <c r="S326" t="str">
        <f ca="1">VLOOKUP(J326,'Weather by country'!$A$1:$C$5,2,FALSE)</f>
        <v>fine</v>
      </c>
      <c r="T326" t="str">
        <f ca="1">VLOOKUP(RANDBETWEEN(1,5),lookups!$Q$1:$R$5,2,FALSE)</f>
        <v>y</v>
      </c>
      <c r="U326" t="str">
        <f ca="1">VLOOKUP(RANDBETWEEN(1,5),lookups!$Q$1:$R$5,2,FALSE)</f>
        <v>y</v>
      </c>
      <c r="V326" t="str">
        <f ca="1">IF(P326=O326,"y","n")</f>
        <v>y</v>
      </c>
    </row>
    <row r="327" spans="1:22" x14ac:dyDescent="0.35">
      <c r="A327" t="s">
        <v>32</v>
      </c>
      <c r="B327" t="str">
        <f>TEXT(ROW(A327),"0000000000")</f>
        <v>0000000327</v>
      </c>
      <c r="C327">
        <f ca="1">RANDBETWEEN(1,20)</f>
        <v>7</v>
      </c>
      <c r="D327">
        <f ca="1">RANDBETWEEN(0,C327)</f>
        <v>6</v>
      </c>
      <c r="E327" s="2">
        <f ca="1">RANDBETWEEN(50000,100000)</f>
        <v>95034</v>
      </c>
      <c r="F327">
        <f ca="1">RANDBETWEEN(5,100)</f>
        <v>17</v>
      </c>
      <c r="G327" t="str">
        <f ca="1">VLOOKUP(RANDBETWEEN(6,12),lookups!$A$1:$B$12,2,FALSE)</f>
        <v xml:space="preserve"> d</v>
      </c>
      <c r="H327" s="4">
        <f ca="1">IF(ROUNDDOWN(E327/100000,0)=0,1,ROUNDDOWN(E327/100000,0))</f>
        <v>1</v>
      </c>
      <c r="I327" t="s">
        <v>33</v>
      </c>
      <c r="J327" t="str">
        <f ca="1">VLOOKUP(RANDBETWEEN(1,5),lookups!$C$1:$D$5,2,FALSE)</f>
        <v>sweden</v>
      </c>
      <c r="K327" t="str">
        <f ca="1">VLOOKUP(RANDBETWEEN(1,2),lookups!$G$1:$H$2,2,FALSE)</f>
        <v>pitched</v>
      </c>
      <c r="L327">
        <v>10</v>
      </c>
      <c r="M327" t="str">
        <f ca="1">VLOOKUP(RANDBETWEEN(1,7),lookups!$I$1:$J$7,2,FALSE)</f>
        <v>c</v>
      </c>
      <c r="N327" s="2">
        <f ca="1">E327*(1-(RANDBETWEEN(1,50)/100))</f>
        <v>85530.6</v>
      </c>
      <c r="O327" s="2">
        <f ca="1">N327/12</f>
        <v>7127.55</v>
      </c>
      <c r="P327" s="2">
        <f ca="1">RANDBETWEEN(1,1.5)*((N327/12)*VLOOKUP(J327,'Weather by country'!$A$1:$C$5,3,FALSE))</f>
        <v>7127.55</v>
      </c>
      <c r="Q327" s="2">
        <f ca="1">(N327/12)*RANDBETWEEN(60,100)/100</f>
        <v>5773.3155000000006</v>
      </c>
      <c r="R327" s="2">
        <f ca="1">(N327/12)*RANDBETWEEN(60,100)/100</f>
        <v>5416.9380000000001</v>
      </c>
      <c r="S327" t="str">
        <f ca="1">VLOOKUP(J327,'Weather by country'!$A$1:$C$5,2,FALSE)</f>
        <v>fine</v>
      </c>
      <c r="T327" t="str">
        <f ca="1">VLOOKUP(RANDBETWEEN(1,5),lookups!$Q$1:$R$5,2,FALSE)</f>
        <v>y</v>
      </c>
      <c r="U327" t="str">
        <f ca="1">VLOOKUP(RANDBETWEEN(1,5),lookups!$Q$1:$R$5,2,FALSE)</f>
        <v>n</v>
      </c>
      <c r="V327" t="str">
        <f ca="1">IF(P327=O327,"y","n")</f>
        <v>y</v>
      </c>
    </row>
    <row r="328" spans="1:22" x14ac:dyDescent="0.35">
      <c r="A328" t="s">
        <v>31</v>
      </c>
      <c r="B328" t="str">
        <f t="shared" si="5"/>
        <v>0000000328</v>
      </c>
      <c r="C328">
        <f ca="1">RANDBETWEEN(5,20)</f>
        <v>15</v>
      </c>
      <c r="D328">
        <f ca="1">RANDBETWEEN(0,C328)</f>
        <v>2</v>
      </c>
      <c r="E328" s="2">
        <f ca="1">RANDBETWEEN(100000,250000)</f>
        <v>171758</v>
      </c>
      <c r="F328">
        <f ca="1">RANDBETWEEN(5,100)</f>
        <v>9</v>
      </c>
      <c r="G328" t="str">
        <f ca="1">VLOOKUP(RANDBETWEEN(6,12),lookups!$A$1:$B$12,2,FALSE)</f>
        <v xml:space="preserve"> d</v>
      </c>
      <c r="H328" s="4">
        <f ca="1">ROUNDDOWN(E328/100000,0)</f>
        <v>1</v>
      </c>
      <c r="I328" t="s">
        <v>33</v>
      </c>
      <c r="J328" t="str">
        <f ca="1">VLOOKUP(RANDBETWEEN(1,5),lookups!$C$1:$D$5,2,FALSE)</f>
        <v>finland</v>
      </c>
      <c r="K328" t="str">
        <f ca="1">VLOOKUP(RANDBETWEEN(1,2),lookups!$G$1:$H$2,2,FALSE)</f>
        <v>flat</v>
      </c>
      <c r="L328">
        <v>10</v>
      </c>
      <c r="M328" t="str">
        <f ca="1">VLOOKUP(RANDBETWEEN(1,7),lookups!$I$1:$J$7,2,FALSE)</f>
        <v>b</v>
      </c>
      <c r="N328" s="2">
        <f ca="1">E328*(1-(RANDBETWEEN(1,50)/100))</f>
        <v>120230.59999999999</v>
      </c>
      <c r="O328" s="2">
        <f ca="1">N328/12</f>
        <v>10019.216666666665</v>
      </c>
      <c r="P328" s="2">
        <f ca="1">RANDBETWEEN(1,1.5)*((N328/12)*VLOOKUP(J328,'Weather by country'!$A$1:$C$5,3,FALSE))</f>
        <v>8015.373333333333</v>
      </c>
      <c r="Q328" s="2">
        <f ca="1">(N328/12)*RANDBETWEEN(60,100)/100</f>
        <v>7113.6438333333317</v>
      </c>
      <c r="R328" s="2">
        <f ca="1">(N328/12)*RANDBETWEEN(60,100)/100</f>
        <v>8315.9498333333322</v>
      </c>
      <c r="S328" t="str">
        <f ca="1">VLOOKUP(J328,'Weather by country'!$A$1:$C$5,2,FALSE)</f>
        <v>l-rain</v>
      </c>
      <c r="T328" t="str">
        <f ca="1">VLOOKUP(RANDBETWEEN(1,5),lookups!$Q$1:$R$5,2,FALSE)</f>
        <v>y</v>
      </c>
      <c r="U328" t="str">
        <f ca="1">VLOOKUP(RANDBETWEEN(1,5),lookups!$Q$1:$R$5,2,FALSE)</f>
        <v>y</v>
      </c>
      <c r="V328" t="str">
        <f ca="1">IF(P328=O328,"y","n")</f>
        <v>n</v>
      </c>
    </row>
    <row r="329" spans="1:22" x14ac:dyDescent="0.35">
      <c r="A329" t="s">
        <v>32</v>
      </c>
      <c r="B329" t="str">
        <f>TEXT(ROW(A329),"0000000000")</f>
        <v>0000000329</v>
      </c>
      <c r="C329">
        <f ca="1">RANDBETWEEN(1,20)</f>
        <v>17</v>
      </c>
      <c r="D329">
        <f ca="1">RANDBETWEEN(0,C329)</f>
        <v>12</v>
      </c>
      <c r="E329" s="2">
        <f ca="1">RANDBETWEEN(50000,100000)</f>
        <v>55863</v>
      </c>
      <c r="F329">
        <f ca="1">RANDBETWEEN(5,100)</f>
        <v>75</v>
      </c>
      <c r="G329" t="str">
        <f ca="1">VLOOKUP(RANDBETWEEN(6,12),lookups!$A$1:$B$12,2,FALSE)</f>
        <v xml:space="preserve"> d</v>
      </c>
      <c r="H329" s="4">
        <f ca="1">IF(ROUNDDOWN(E329/100000,0)=0,1,ROUNDDOWN(E329/100000,0))</f>
        <v>1</v>
      </c>
      <c r="I329" t="s">
        <v>33</v>
      </c>
      <c r="J329" t="str">
        <f ca="1">VLOOKUP(RANDBETWEEN(1,5),lookups!$C$1:$D$5,2,FALSE)</f>
        <v>sweden</v>
      </c>
      <c r="K329" t="str">
        <f ca="1">VLOOKUP(RANDBETWEEN(1,2),lookups!$G$1:$H$2,2,FALSE)</f>
        <v>pitched</v>
      </c>
      <c r="L329">
        <v>10</v>
      </c>
      <c r="M329" t="str">
        <f ca="1">VLOOKUP(RANDBETWEEN(1,7),lookups!$I$1:$J$7,2,FALSE)</f>
        <v>a</v>
      </c>
      <c r="N329" s="2">
        <f ca="1">E329*(1-(RANDBETWEEN(1,50)/100))</f>
        <v>40221.360000000001</v>
      </c>
      <c r="O329" s="2">
        <f ca="1">N329/12</f>
        <v>3351.78</v>
      </c>
      <c r="P329" s="2">
        <f ca="1">RANDBETWEEN(1,1.5)*((N329/12)*VLOOKUP(J329,'Weather by country'!$A$1:$C$5,3,FALSE))</f>
        <v>3351.78</v>
      </c>
      <c r="Q329" s="2">
        <f ca="1">(N329/12)*RANDBETWEEN(60,100)/100</f>
        <v>3184.1910000000003</v>
      </c>
      <c r="R329" s="2">
        <f ca="1">(N329/12)*RANDBETWEEN(60,100)/100</f>
        <v>2145.1392000000001</v>
      </c>
      <c r="S329" t="str">
        <f ca="1">VLOOKUP(J329,'Weather by country'!$A$1:$C$5,2,FALSE)</f>
        <v>fine</v>
      </c>
      <c r="T329" t="str">
        <f ca="1">VLOOKUP(RANDBETWEEN(1,5),lookups!$Q$1:$R$5,2,FALSE)</f>
        <v>y</v>
      </c>
      <c r="U329" t="str">
        <f ca="1">VLOOKUP(RANDBETWEEN(1,5),lookups!$Q$1:$R$5,2,FALSE)</f>
        <v>n</v>
      </c>
      <c r="V329" t="str">
        <f ca="1">IF(P329=O329,"y","n")</f>
        <v>y</v>
      </c>
    </row>
    <row r="330" spans="1:22" x14ac:dyDescent="0.35">
      <c r="A330" t="s">
        <v>31</v>
      </c>
      <c r="B330" t="str">
        <f t="shared" si="5"/>
        <v>0000000330</v>
      </c>
      <c r="C330">
        <f ca="1">RANDBETWEEN(5,20)</f>
        <v>9</v>
      </c>
      <c r="D330">
        <f ca="1">RANDBETWEEN(0,C330)</f>
        <v>7</v>
      </c>
      <c r="E330" s="2">
        <f ca="1">RANDBETWEEN(100000,250000)</f>
        <v>169652</v>
      </c>
      <c r="F330">
        <f ca="1">RANDBETWEEN(5,100)</f>
        <v>44</v>
      </c>
      <c r="G330" t="str">
        <f ca="1">VLOOKUP(RANDBETWEEN(6,12),lookups!$A$1:$B$12,2,FALSE)</f>
        <v xml:space="preserve"> b</v>
      </c>
      <c r="H330" s="4">
        <f ca="1">ROUNDDOWN(E330/100000,0)</f>
        <v>1</v>
      </c>
      <c r="I330" t="s">
        <v>33</v>
      </c>
      <c r="J330" t="str">
        <f ca="1">VLOOKUP(RANDBETWEEN(1,5),lookups!$C$1:$D$5,2,FALSE)</f>
        <v>uk</v>
      </c>
      <c r="K330" t="str">
        <f ca="1">VLOOKUP(RANDBETWEEN(1,2),lookups!$G$1:$H$2,2,FALSE)</f>
        <v>pitched</v>
      </c>
      <c r="L330">
        <v>10</v>
      </c>
      <c r="M330" t="str">
        <f ca="1">VLOOKUP(RANDBETWEEN(1,7),lookups!$I$1:$J$7,2,FALSE)</f>
        <v>b</v>
      </c>
      <c r="N330" s="2">
        <f ca="1">E330*(1-(RANDBETWEEN(1,50)/100))</f>
        <v>132328.56</v>
      </c>
      <c r="O330" s="2">
        <f ca="1">N330/12</f>
        <v>11027.38</v>
      </c>
      <c r="P330" s="2">
        <f ca="1">RANDBETWEEN(1,1.5)*((N330/12)*VLOOKUP(J330,'Weather by country'!$A$1:$C$5,3,FALSE))</f>
        <v>11027.38</v>
      </c>
      <c r="Q330" s="2">
        <f ca="1">(N330/12)*RANDBETWEEN(60,100)/100</f>
        <v>6836.9755999999998</v>
      </c>
      <c r="R330" s="2">
        <f ca="1">(N330/12)*RANDBETWEEN(60,100)/100</f>
        <v>8711.6301999999996</v>
      </c>
      <c r="S330" t="str">
        <f ca="1">VLOOKUP(J330,'Weather by country'!$A$1:$C$5,2,FALSE)</f>
        <v>fine</v>
      </c>
      <c r="T330" t="str">
        <f ca="1">VLOOKUP(RANDBETWEEN(1,5),lookups!$Q$1:$R$5,2,FALSE)</f>
        <v>n</v>
      </c>
      <c r="U330" t="str">
        <f ca="1">VLOOKUP(RANDBETWEEN(1,5),lookups!$Q$1:$R$5,2,FALSE)</f>
        <v>n</v>
      </c>
      <c r="V330" t="str">
        <f ca="1">IF(P330=O330,"y","n")</f>
        <v>y</v>
      </c>
    </row>
    <row r="331" spans="1:22" x14ac:dyDescent="0.35">
      <c r="A331" t="s">
        <v>32</v>
      </c>
      <c r="B331" t="str">
        <f>TEXT(ROW(A331),"0000000000")</f>
        <v>0000000331</v>
      </c>
      <c r="C331">
        <f ca="1">RANDBETWEEN(1,20)</f>
        <v>7</v>
      </c>
      <c r="D331">
        <f ca="1">RANDBETWEEN(0,C331)</f>
        <v>7</v>
      </c>
      <c r="E331" s="2">
        <f ca="1">RANDBETWEEN(50000,100000)</f>
        <v>60503</v>
      </c>
      <c r="F331">
        <f ca="1">RANDBETWEEN(5,100)</f>
        <v>26</v>
      </c>
      <c r="G331" t="str">
        <f ca="1">VLOOKUP(RANDBETWEEN(6,12),lookups!$A$1:$B$12,2,FALSE)</f>
        <v xml:space="preserve"> d</v>
      </c>
      <c r="H331" s="4">
        <f ca="1">IF(ROUNDDOWN(E331/100000,0)=0,1,ROUNDDOWN(E331/100000,0))</f>
        <v>1</v>
      </c>
      <c r="I331" t="s">
        <v>33</v>
      </c>
      <c r="J331" t="str">
        <f ca="1">VLOOKUP(RANDBETWEEN(1,5),lookups!$C$1:$D$5,2,FALSE)</f>
        <v>norway</v>
      </c>
      <c r="K331" t="str">
        <f ca="1">VLOOKUP(RANDBETWEEN(1,2),lookups!$G$1:$H$2,2,FALSE)</f>
        <v>pitched</v>
      </c>
      <c r="L331">
        <v>10</v>
      </c>
      <c r="M331" t="str">
        <f ca="1">VLOOKUP(RANDBETWEEN(1,7),lookups!$I$1:$J$7,2,FALSE)</f>
        <v>c</v>
      </c>
      <c r="N331" s="2">
        <f ca="1">E331*(1-(RANDBETWEEN(1,50)/100))</f>
        <v>50822.52</v>
      </c>
      <c r="O331" s="2">
        <f ca="1">N331/12</f>
        <v>4235.21</v>
      </c>
      <c r="P331" s="2">
        <f ca="1">RANDBETWEEN(1,1.5)*((N331/12)*VLOOKUP(J331,'Weather by country'!$A$1:$C$5,3,FALSE))</f>
        <v>4235.21</v>
      </c>
      <c r="Q331" s="2">
        <f ca="1">(N331/12)*RANDBETWEEN(60,100)/100</f>
        <v>2668.1822999999999</v>
      </c>
      <c r="R331" s="2">
        <f ca="1">(N331/12)*RANDBETWEEN(60,100)/100</f>
        <v>3430.5201000000002</v>
      </c>
      <c r="S331" t="str">
        <f ca="1">VLOOKUP(J331,'Weather by country'!$A$1:$C$5,2,FALSE)</f>
        <v>fine</v>
      </c>
      <c r="T331" t="str">
        <f ca="1">VLOOKUP(RANDBETWEEN(1,5),lookups!$Q$1:$R$5,2,FALSE)</f>
        <v>y</v>
      </c>
      <c r="U331" t="str">
        <f ca="1">VLOOKUP(RANDBETWEEN(1,5),lookups!$Q$1:$R$5,2,FALSE)</f>
        <v>n</v>
      </c>
      <c r="V331" t="str">
        <f ca="1">IF(P331=O331,"y","n")</f>
        <v>y</v>
      </c>
    </row>
    <row r="332" spans="1:22" x14ac:dyDescent="0.35">
      <c r="A332" t="s">
        <v>31</v>
      </c>
      <c r="B332" t="str">
        <f t="shared" si="5"/>
        <v>0000000332</v>
      </c>
      <c r="C332">
        <f ca="1">RANDBETWEEN(5,20)</f>
        <v>11</v>
      </c>
      <c r="D332">
        <f ca="1">RANDBETWEEN(0,C332)</f>
        <v>0</v>
      </c>
      <c r="E332" s="2">
        <f ca="1">RANDBETWEEN(100000,250000)</f>
        <v>107004</v>
      </c>
      <c r="F332">
        <f ca="1">RANDBETWEEN(5,100)</f>
        <v>43</v>
      </c>
      <c r="G332" t="str">
        <f ca="1">VLOOKUP(RANDBETWEEN(6,12),lookups!$A$1:$B$12,2,FALSE)</f>
        <v xml:space="preserve"> c</v>
      </c>
      <c r="H332" s="4">
        <f ca="1">ROUNDDOWN(E332/100000,0)</f>
        <v>1</v>
      </c>
      <c r="I332" t="s">
        <v>33</v>
      </c>
      <c r="J332" t="str">
        <f ca="1">VLOOKUP(RANDBETWEEN(1,5),lookups!$C$1:$D$5,2,FALSE)</f>
        <v>norway</v>
      </c>
      <c r="K332" t="str">
        <f ca="1">VLOOKUP(RANDBETWEEN(1,2),lookups!$G$1:$H$2,2,FALSE)</f>
        <v>pitched</v>
      </c>
      <c r="L332">
        <v>10</v>
      </c>
      <c r="M332" t="str">
        <f ca="1">VLOOKUP(RANDBETWEEN(1,7),lookups!$I$1:$J$7,2,FALSE)</f>
        <v>c</v>
      </c>
      <c r="N332" s="2">
        <f ca="1">E332*(1-(RANDBETWEEN(1,50)/100))</f>
        <v>75972.84</v>
      </c>
      <c r="O332" s="2">
        <f ca="1">N332/12</f>
        <v>6331.07</v>
      </c>
      <c r="P332" s="2">
        <f ca="1">RANDBETWEEN(1,1.5)*((N332/12)*VLOOKUP(J332,'Weather by country'!$A$1:$C$5,3,FALSE))</f>
        <v>6331.07</v>
      </c>
      <c r="Q332" s="2">
        <f ca="1">(N332/12)*RANDBETWEEN(60,100)/100</f>
        <v>5001.5452999999998</v>
      </c>
      <c r="R332" s="2">
        <f ca="1">(N332/12)*RANDBETWEEN(60,100)/100</f>
        <v>5508.0308999999997</v>
      </c>
      <c r="S332" t="str">
        <f ca="1">VLOOKUP(J332,'Weather by country'!$A$1:$C$5,2,FALSE)</f>
        <v>fine</v>
      </c>
      <c r="T332" t="str">
        <f ca="1">VLOOKUP(RANDBETWEEN(1,5),lookups!$Q$1:$R$5,2,FALSE)</f>
        <v>y</v>
      </c>
      <c r="U332" t="str">
        <f ca="1">VLOOKUP(RANDBETWEEN(1,5),lookups!$Q$1:$R$5,2,FALSE)</f>
        <v>y</v>
      </c>
      <c r="V332" t="str">
        <f ca="1">IF(P332=O332,"y","n")</f>
        <v>y</v>
      </c>
    </row>
    <row r="333" spans="1:22" x14ac:dyDescent="0.35">
      <c r="A333" t="s">
        <v>32</v>
      </c>
      <c r="B333" t="str">
        <f>TEXT(ROW(A333),"0000000000")</f>
        <v>0000000333</v>
      </c>
      <c r="C333">
        <f ca="1">RANDBETWEEN(1,20)</f>
        <v>18</v>
      </c>
      <c r="D333">
        <f ca="1">RANDBETWEEN(0,C333)</f>
        <v>6</v>
      </c>
      <c r="E333" s="2">
        <f ca="1">RANDBETWEEN(50000,100000)</f>
        <v>74798</v>
      </c>
      <c r="F333">
        <f ca="1">RANDBETWEEN(5,100)</f>
        <v>12</v>
      </c>
      <c r="G333" t="str">
        <f ca="1">VLOOKUP(RANDBETWEEN(6,12),lookups!$A$1:$B$12,2,FALSE)</f>
        <v xml:space="preserve"> cc</v>
      </c>
      <c r="H333" s="4">
        <f ca="1">IF(ROUNDDOWN(E333/100000,0)=0,1,ROUNDDOWN(E333/100000,0))</f>
        <v>1</v>
      </c>
      <c r="I333" t="s">
        <v>33</v>
      </c>
      <c r="J333" t="str">
        <f ca="1">VLOOKUP(RANDBETWEEN(1,5),lookups!$C$1:$D$5,2,FALSE)</f>
        <v>sweden</v>
      </c>
      <c r="K333" t="str">
        <f ca="1">VLOOKUP(RANDBETWEEN(1,2),lookups!$G$1:$H$2,2,FALSE)</f>
        <v>flat</v>
      </c>
      <c r="L333">
        <v>10</v>
      </c>
      <c r="M333" t="str">
        <f ca="1">VLOOKUP(RANDBETWEEN(1,7),lookups!$I$1:$J$7,2,FALSE)</f>
        <v>c</v>
      </c>
      <c r="N333" s="2">
        <f ca="1">E333*(1-(RANDBETWEEN(1,50)/100))</f>
        <v>60586.380000000005</v>
      </c>
      <c r="O333" s="2">
        <f ca="1">N333/12</f>
        <v>5048.8650000000007</v>
      </c>
      <c r="P333" s="2">
        <f ca="1">RANDBETWEEN(1,1.5)*((N333/12)*VLOOKUP(J333,'Weather by country'!$A$1:$C$5,3,FALSE))</f>
        <v>5048.8650000000007</v>
      </c>
      <c r="Q333" s="2">
        <f ca="1">(N333/12)*RANDBETWEEN(60,100)/100</f>
        <v>4695.4444500000009</v>
      </c>
      <c r="R333" s="2">
        <f ca="1">(N333/12)*RANDBETWEEN(60,100)/100</f>
        <v>3786.6487500000007</v>
      </c>
      <c r="S333" t="str">
        <f ca="1">VLOOKUP(J333,'Weather by country'!$A$1:$C$5,2,FALSE)</f>
        <v>fine</v>
      </c>
      <c r="T333" t="str">
        <f ca="1">VLOOKUP(RANDBETWEEN(1,5),lookups!$Q$1:$R$5,2,FALSE)</f>
        <v>y</v>
      </c>
      <c r="U333" t="str">
        <f ca="1">VLOOKUP(RANDBETWEEN(1,5),lookups!$Q$1:$R$5,2,FALSE)</f>
        <v>y</v>
      </c>
      <c r="V333" t="str">
        <f ca="1">IF(P333=O333,"y","n")</f>
        <v>y</v>
      </c>
    </row>
    <row r="334" spans="1:22" x14ac:dyDescent="0.35">
      <c r="A334" t="s">
        <v>31</v>
      </c>
      <c r="B334" t="str">
        <f t="shared" si="5"/>
        <v>0000000334</v>
      </c>
      <c r="C334">
        <f ca="1">RANDBETWEEN(5,20)</f>
        <v>8</v>
      </c>
      <c r="D334">
        <f ca="1">RANDBETWEEN(0,C334)</f>
        <v>1</v>
      </c>
      <c r="E334" s="2">
        <f ca="1">RANDBETWEEN(100000,250000)</f>
        <v>129848</v>
      </c>
      <c r="F334">
        <f ca="1">RANDBETWEEN(5,100)</f>
        <v>52</v>
      </c>
      <c r="G334" t="str">
        <f ca="1">VLOOKUP(RANDBETWEEN(6,12),lookups!$A$1:$B$12,2,FALSE)</f>
        <v xml:space="preserve"> d</v>
      </c>
      <c r="H334" s="4">
        <f ca="1">ROUNDDOWN(E334/100000,0)</f>
        <v>1</v>
      </c>
      <c r="I334" t="s">
        <v>33</v>
      </c>
      <c r="J334" t="str">
        <f ca="1">VLOOKUP(RANDBETWEEN(1,5),lookups!$C$1:$D$5,2,FALSE)</f>
        <v>sweden</v>
      </c>
      <c r="K334" t="str">
        <f ca="1">VLOOKUP(RANDBETWEEN(1,2),lookups!$G$1:$H$2,2,FALSE)</f>
        <v>pitched</v>
      </c>
      <c r="L334">
        <v>10</v>
      </c>
      <c r="M334" t="str">
        <f ca="1">VLOOKUP(RANDBETWEEN(1,7),lookups!$I$1:$J$7,2,FALSE)</f>
        <v>b</v>
      </c>
      <c r="N334" s="2">
        <f ca="1">E334*(1-(RANDBETWEEN(1,50)/100))</f>
        <v>98684.479999999996</v>
      </c>
      <c r="O334" s="2">
        <f ca="1">N334/12</f>
        <v>8223.7066666666669</v>
      </c>
      <c r="P334" s="2">
        <f ca="1">RANDBETWEEN(1,1.5)*((N334/12)*VLOOKUP(J334,'Weather by country'!$A$1:$C$5,3,FALSE))</f>
        <v>8223.7066666666669</v>
      </c>
      <c r="Q334" s="2">
        <f ca="1">(N334/12)*RANDBETWEEN(60,100)/100</f>
        <v>5427.6464000000005</v>
      </c>
      <c r="R334" s="2">
        <f ca="1">(N334/12)*RANDBETWEEN(60,100)/100</f>
        <v>6332.2541333333329</v>
      </c>
      <c r="S334" t="str">
        <f ca="1">VLOOKUP(J334,'Weather by country'!$A$1:$C$5,2,FALSE)</f>
        <v>fine</v>
      </c>
      <c r="T334" t="str">
        <f ca="1">VLOOKUP(RANDBETWEEN(1,5),lookups!$Q$1:$R$5,2,FALSE)</f>
        <v>y</v>
      </c>
      <c r="U334" t="str">
        <f ca="1">VLOOKUP(RANDBETWEEN(1,5),lookups!$Q$1:$R$5,2,FALSE)</f>
        <v>y</v>
      </c>
      <c r="V334" t="str">
        <f ca="1">IF(P334=O334,"y","n")</f>
        <v>y</v>
      </c>
    </row>
    <row r="335" spans="1:22" x14ac:dyDescent="0.35">
      <c r="A335" t="s">
        <v>32</v>
      </c>
      <c r="B335" t="str">
        <f>TEXT(ROW(A335),"0000000000")</f>
        <v>0000000335</v>
      </c>
      <c r="C335">
        <f ca="1">RANDBETWEEN(1,20)</f>
        <v>19</v>
      </c>
      <c r="D335">
        <f ca="1">RANDBETWEEN(0,C335)</f>
        <v>11</v>
      </c>
      <c r="E335" s="2">
        <f ca="1">RANDBETWEEN(50000,100000)</f>
        <v>54956</v>
      </c>
      <c r="F335">
        <f ca="1">RANDBETWEEN(5,100)</f>
        <v>52</v>
      </c>
      <c r="G335" t="str">
        <f ca="1">VLOOKUP(RANDBETWEEN(6,12),lookups!$A$1:$B$12,2,FALSE)</f>
        <v xml:space="preserve"> d</v>
      </c>
      <c r="H335" s="4">
        <f ca="1">IF(ROUNDDOWN(E335/100000,0)=0,1,ROUNDDOWN(E335/100000,0))</f>
        <v>1</v>
      </c>
      <c r="I335" t="s">
        <v>33</v>
      </c>
      <c r="J335" t="str">
        <f ca="1">VLOOKUP(RANDBETWEEN(1,5),lookups!$C$1:$D$5,2,FALSE)</f>
        <v>denmark</v>
      </c>
      <c r="K335" t="str">
        <f ca="1">VLOOKUP(RANDBETWEEN(1,2),lookups!$G$1:$H$2,2,FALSE)</f>
        <v>pitched</v>
      </c>
      <c r="L335">
        <v>10</v>
      </c>
      <c r="M335" t="str">
        <f ca="1">VLOOKUP(RANDBETWEEN(1,7),lookups!$I$1:$J$7,2,FALSE)</f>
        <v>c</v>
      </c>
      <c r="N335" s="2">
        <f ca="1">E335*(1-(RANDBETWEEN(1,50)/100))</f>
        <v>51109.079999999994</v>
      </c>
      <c r="O335" s="2">
        <f ca="1">N335/12</f>
        <v>4259.0899999999992</v>
      </c>
      <c r="P335" s="2">
        <f ca="1">RANDBETWEEN(1,1.5)*((N335/12)*VLOOKUP(J335,'Weather by country'!$A$1:$C$5,3,FALSE))</f>
        <v>4259.0899999999992</v>
      </c>
      <c r="Q335" s="2">
        <f ca="1">(N335/12)*RANDBETWEEN(60,100)/100</f>
        <v>4046.1354999999994</v>
      </c>
      <c r="R335" s="2">
        <f ca="1">(N335/12)*RANDBETWEEN(60,100)/100</f>
        <v>4216.4990999999991</v>
      </c>
      <c r="S335" t="str">
        <f ca="1">VLOOKUP(J335,'Weather by country'!$A$1:$C$5,2,FALSE)</f>
        <v>fine</v>
      </c>
      <c r="T335" t="str">
        <f ca="1">VLOOKUP(RANDBETWEEN(1,5),lookups!$Q$1:$R$5,2,FALSE)</f>
        <v>n</v>
      </c>
      <c r="U335" t="str">
        <f ca="1">VLOOKUP(RANDBETWEEN(1,5),lookups!$Q$1:$R$5,2,FALSE)</f>
        <v>y</v>
      </c>
      <c r="V335" t="str">
        <f ca="1">IF(P335=O335,"y","n")</f>
        <v>y</v>
      </c>
    </row>
    <row r="336" spans="1:22" x14ac:dyDescent="0.35">
      <c r="A336" t="s">
        <v>31</v>
      </c>
      <c r="B336" t="str">
        <f t="shared" si="5"/>
        <v>0000000336</v>
      </c>
      <c r="C336">
        <f ca="1">RANDBETWEEN(5,20)</f>
        <v>19</v>
      </c>
      <c r="D336">
        <f ca="1">RANDBETWEEN(0,C336)</f>
        <v>0</v>
      </c>
      <c r="E336" s="2">
        <f ca="1">RANDBETWEEN(100000,250000)</f>
        <v>101565</v>
      </c>
      <c r="F336">
        <f ca="1">RANDBETWEEN(5,100)</f>
        <v>95</v>
      </c>
      <c r="G336" t="str">
        <f ca="1">VLOOKUP(RANDBETWEEN(6,12),lookups!$A$1:$B$12,2,FALSE)</f>
        <v xml:space="preserve"> dd</v>
      </c>
      <c r="H336" s="4">
        <f ca="1">ROUNDDOWN(E336/100000,0)</f>
        <v>1</v>
      </c>
      <c r="I336" t="s">
        <v>33</v>
      </c>
      <c r="J336" t="str">
        <f ca="1">VLOOKUP(RANDBETWEEN(1,5),lookups!$C$1:$D$5,2,FALSE)</f>
        <v>sweden</v>
      </c>
      <c r="K336" t="str">
        <f ca="1">VLOOKUP(RANDBETWEEN(1,2),lookups!$G$1:$H$2,2,FALSE)</f>
        <v>flat</v>
      </c>
      <c r="L336">
        <v>10</v>
      </c>
      <c r="M336" t="str">
        <f ca="1">VLOOKUP(RANDBETWEEN(1,7),lookups!$I$1:$J$7,2,FALSE)</f>
        <v>c</v>
      </c>
      <c r="N336" s="2">
        <f ca="1">E336*(1-(RANDBETWEEN(1,50)/100))</f>
        <v>84298.95</v>
      </c>
      <c r="O336" s="2">
        <f ca="1">N336/12</f>
        <v>7024.9124999999995</v>
      </c>
      <c r="P336" s="2">
        <f ca="1">RANDBETWEEN(1,1.5)*((N336/12)*VLOOKUP(J336,'Weather by country'!$A$1:$C$5,3,FALSE))</f>
        <v>7024.9124999999995</v>
      </c>
      <c r="Q336" s="2">
        <f ca="1">(N336/12)*RANDBETWEEN(60,100)/100</f>
        <v>5619.93</v>
      </c>
      <c r="R336" s="2">
        <f ca="1">(N336/12)*RANDBETWEEN(60,100)/100</f>
        <v>5409.1826249999995</v>
      </c>
      <c r="S336" t="str">
        <f ca="1">VLOOKUP(J336,'Weather by country'!$A$1:$C$5,2,FALSE)</f>
        <v>fine</v>
      </c>
      <c r="T336" t="str">
        <f ca="1">VLOOKUP(RANDBETWEEN(1,5),lookups!$Q$1:$R$5,2,FALSE)</f>
        <v>y</v>
      </c>
      <c r="U336" t="str">
        <f ca="1">VLOOKUP(RANDBETWEEN(1,5),lookups!$Q$1:$R$5,2,FALSE)</f>
        <v>n</v>
      </c>
      <c r="V336" t="str">
        <f ca="1">IF(P336=O336,"y","n")</f>
        <v>y</v>
      </c>
    </row>
    <row r="337" spans="1:22" x14ac:dyDescent="0.35">
      <c r="A337" t="s">
        <v>32</v>
      </c>
      <c r="B337" t="str">
        <f>TEXT(ROW(A337),"0000000000")</f>
        <v>0000000337</v>
      </c>
      <c r="C337">
        <f ca="1">RANDBETWEEN(1,20)</f>
        <v>13</v>
      </c>
      <c r="D337">
        <f ca="1">RANDBETWEEN(0,C337)</f>
        <v>5</v>
      </c>
      <c r="E337" s="2">
        <f ca="1">RANDBETWEEN(50000,100000)</f>
        <v>91899</v>
      </c>
      <c r="F337">
        <f ca="1">RANDBETWEEN(5,100)</f>
        <v>44</v>
      </c>
      <c r="G337" t="str">
        <f ca="1">VLOOKUP(RANDBETWEEN(6,12),lookups!$A$1:$B$12,2,FALSE)</f>
        <v xml:space="preserve"> b</v>
      </c>
      <c r="H337" s="4">
        <f ca="1">IF(ROUNDDOWN(E337/100000,0)=0,1,ROUNDDOWN(E337/100000,0))</f>
        <v>1</v>
      </c>
      <c r="I337" t="s">
        <v>33</v>
      </c>
      <c r="J337" t="str">
        <f ca="1">VLOOKUP(RANDBETWEEN(1,5),lookups!$C$1:$D$5,2,FALSE)</f>
        <v>finland</v>
      </c>
      <c r="K337" t="str">
        <f ca="1">VLOOKUP(RANDBETWEEN(1,2),lookups!$G$1:$H$2,2,FALSE)</f>
        <v>flat</v>
      </c>
      <c r="L337">
        <v>10</v>
      </c>
      <c r="M337" t="str">
        <f ca="1">VLOOKUP(RANDBETWEEN(1,7),lookups!$I$1:$J$7,2,FALSE)</f>
        <v>c</v>
      </c>
      <c r="N337" s="2">
        <f ca="1">E337*(1-(RANDBETWEEN(1,50)/100))</f>
        <v>83628.09</v>
      </c>
      <c r="O337" s="2">
        <f ca="1">N337/12</f>
        <v>6969.0074999999997</v>
      </c>
      <c r="P337" s="2">
        <f ca="1">RANDBETWEEN(1,1.5)*((N337/12)*VLOOKUP(J337,'Weather by country'!$A$1:$C$5,3,FALSE))</f>
        <v>5575.2060000000001</v>
      </c>
      <c r="Q337" s="2">
        <f ca="1">(N337/12)*RANDBETWEEN(60,100)/100</f>
        <v>6063.0365249999995</v>
      </c>
      <c r="R337" s="2">
        <f ca="1">(N337/12)*RANDBETWEEN(60,100)/100</f>
        <v>6969.0074999999997</v>
      </c>
      <c r="S337" t="str">
        <f ca="1">VLOOKUP(J337,'Weather by country'!$A$1:$C$5,2,FALSE)</f>
        <v>l-rain</v>
      </c>
      <c r="T337" t="str">
        <f ca="1">VLOOKUP(RANDBETWEEN(1,5),lookups!$Q$1:$R$5,2,FALSE)</f>
        <v>y</v>
      </c>
      <c r="U337" t="str">
        <f ca="1">VLOOKUP(RANDBETWEEN(1,5),lookups!$Q$1:$R$5,2,FALSE)</f>
        <v>n</v>
      </c>
      <c r="V337" t="str">
        <f ca="1">IF(P337=O337,"y","n")</f>
        <v>n</v>
      </c>
    </row>
    <row r="338" spans="1:22" x14ac:dyDescent="0.35">
      <c r="A338" t="s">
        <v>31</v>
      </c>
      <c r="B338" t="str">
        <f t="shared" si="5"/>
        <v>0000000338</v>
      </c>
      <c r="C338">
        <f ca="1">RANDBETWEEN(5,20)</f>
        <v>11</v>
      </c>
      <c r="D338">
        <f ca="1">RANDBETWEEN(0,C338)</f>
        <v>8</v>
      </c>
      <c r="E338" s="2">
        <f ca="1">RANDBETWEEN(100000,250000)</f>
        <v>148985</v>
      </c>
      <c r="F338">
        <f ca="1">RANDBETWEEN(5,100)</f>
        <v>82</v>
      </c>
      <c r="G338" t="str">
        <f ca="1">VLOOKUP(RANDBETWEEN(6,12),lookups!$A$1:$B$12,2,FALSE)</f>
        <v xml:space="preserve"> cc</v>
      </c>
      <c r="H338" s="4">
        <f ca="1">ROUNDDOWN(E338/100000,0)</f>
        <v>1</v>
      </c>
      <c r="I338" t="s">
        <v>33</v>
      </c>
      <c r="J338" t="str">
        <f ca="1">VLOOKUP(RANDBETWEEN(1,5),lookups!$C$1:$D$5,2,FALSE)</f>
        <v>uk</v>
      </c>
      <c r="K338" t="str">
        <f ca="1">VLOOKUP(RANDBETWEEN(1,2),lookups!$G$1:$H$2,2,FALSE)</f>
        <v>flat</v>
      </c>
      <c r="L338">
        <v>10</v>
      </c>
      <c r="M338" t="str">
        <f ca="1">VLOOKUP(RANDBETWEEN(1,7),lookups!$I$1:$J$7,2,FALSE)</f>
        <v>a</v>
      </c>
      <c r="N338" s="2">
        <f ca="1">E338*(1-(RANDBETWEEN(1,50)/100))</f>
        <v>84921.450000000012</v>
      </c>
      <c r="O338" s="2">
        <f ca="1">N338/12</f>
        <v>7076.7875000000013</v>
      </c>
      <c r="P338" s="2">
        <f ca="1">RANDBETWEEN(1,1.5)*((N338/12)*VLOOKUP(J338,'Weather by country'!$A$1:$C$5,3,FALSE))</f>
        <v>7076.7875000000013</v>
      </c>
      <c r="Q338" s="2">
        <f ca="1">(N338/12)*RANDBETWEEN(60,100)/100</f>
        <v>4599.9118750000007</v>
      </c>
      <c r="R338" s="2">
        <f ca="1">(N338/12)*RANDBETWEEN(60,100)/100</f>
        <v>6935.2517500000013</v>
      </c>
      <c r="S338" t="str">
        <f ca="1">VLOOKUP(J338,'Weather by country'!$A$1:$C$5,2,FALSE)</f>
        <v>fine</v>
      </c>
      <c r="T338" t="str">
        <f ca="1">VLOOKUP(RANDBETWEEN(1,5),lookups!$Q$1:$R$5,2,FALSE)</f>
        <v>y</v>
      </c>
      <c r="U338" t="str">
        <f ca="1">VLOOKUP(RANDBETWEEN(1,5),lookups!$Q$1:$R$5,2,FALSE)</f>
        <v>y</v>
      </c>
      <c r="V338" t="str">
        <f ca="1">IF(P338=O338,"y","n")</f>
        <v>y</v>
      </c>
    </row>
    <row r="339" spans="1:22" x14ac:dyDescent="0.35">
      <c r="A339" t="s">
        <v>32</v>
      </c>
      <c r="B339" t="str">
        <f>TEXT(ROW(A339),"0000000000")</f>
        <v>0000000339</v>
      </c>
      <c r="C339">
        <f ca="1">RANDBETWEEN(1,20)</f>
        <v>11</v>
      </c>
      <c r="D339">
        <f ca="1">RANDBETWEEN(0,C339)</f>
        <v>5</v>
      </c>
      <c r="E339" s="2">
        <f ca="1">RANDBETWEEN(50000,100000)</f>
        <v>55075</v>
      </c>
      <c r="F339">
        <f ca="1">RANDBETWEEN(5,100)</f>
        <v>74</v>
      </c>
      <c r="G339" t="str">
        <f ca="1">VLOOKUP(RANDBETWEEN(6,12),lookups!$A$1:$B$12,2,FALSE)</f>
        <v xml:space="preserve"> b</v>
      </c>
      <c r="H339" s="4">
        <f ca="1">IF(ROUNDDOWN(E339/100000,0)=0,1,ROUNDDOWN(E339/100000,0))</f>
        <v>1</v>
      </c>
      <c r="I339" t="s">
        <v>33</v>
      </c>
      <c r="J339" t="str">
        <f ca="1">VLOOKUP(RANDBETWEEN(1,5),lookups!$C$1:$D$5,2,FALSE)</f>
        <v>denmark</v>
      </c>
      <c r="K339" t="str">
        <f ca="1">VLOOKUP(RANDBETWEEN(1,2),lookups!$G$1:$H$2,2,FALSE)</f>
        <v>pitched</v>
      </c>
      <c r="L339">
        <v>10</v>
      </c>
      <c r="M339" t="str">
        <f ca="1">VLOOKUP(RANDBETWEEN(1,7),lookups!$I$1:$J$7,2,FALSE)</f>
        <v>c</v>
      </c>
      <c r="N339" s="2">
        <f ca="1">E339*(1-(RANDBETWEEN(1,50)/100))</f>
        <v>28088.25</v>
      </c>
      <c r="O339" s="2">
        <f ca="1">N339/12</f>
        <v>2340.6875</v>
      </c>
      <c r="P339" s="2">
        <f ca="1">RANDBETWEEN(1,1.5)*((N339/12)*VLOOKUP(J339,'Weather by country'!$A$1:$C$5,3,FALSE))</f>
        <v>2340.6875</v>
      </c>
      <c r="Q339" s="2">
        <f ca="1">(N339/12)*RANDBETWEEN(60,100)/100</f>
        <v>2293.8737500000002</v>
      </c>
      <c r="R339" s="2">
        <f ca="1">(N339/12)*RANDBETWEEN(60,100)/100</f>
        <v>2012.99125</v>
      </c>
      <c r="S339" t="str">
        <f ca="1">VLOOKUP(J339,'Weather by country'!$A$1:$C$5,2,FALSE)</f>
        <v>fine</v>
      </c>
      <c r="T339" t="str">
        <f ca="1">VLOOKUP(RANDBETWEEN(1,5),lookups!$Q$1:$R$5,2,FALSE)</f>
        <v>y</v>
      </c>
      <c r="U339" t="str">
        <f ca="1">VLOOKUP(RANDBETWEEN(1,5),lookups!$Q$1:$R$5,2,FALSE)</f>
        <v>n</v>
      </c>
      <c r="V339" t="str">
        <f ca="1">IF(P339=O339,"y","n")</f>
        <v>y</v>
      </c>
    </row>
    <row r="340" spans="1:22" x14ac:dyDescent="0.35">
      <c r="A340" t="s">
        <v>31</v>
      </c>
      <c r="B340" t="str">
        <f t="shared" si="5"/>
        <v>0000000340</v>
      </c>
      <c r="C340">
        <f ca="1">RANDBETWEEN(5,20)</f>
        <v>10</v>
      </c>
      <c r="D340">
        <f ca="1">RANDBETWEEN(0,C340)</f>
        <v>5</v>
      </c>
      <c r="E340" s="2">
        <f ca="1">RANDBETWEEN(100000,250000)</f>
        <v>140279</v>
      </c>
      <c r="F340">
        <f ca="1">RANDBETWEEN(5,100)</f>
        <v>5</v>
      </c>
      <c r="G340" t="str">
        <f ca="1">VLOOKUP(RANDBETWEEN(6,12),lookups!$A$1:$B$12,2,FALSE)</f>
        <v xml:space="preserve"> b</v>
      </c>
      <c r="H340" s="4">
        <f ca="1">ROUNDDOWN(E340/100000,0)</f>
        <v>1</v>
      </c>
      <c r="I340" t="s">
        <v>33</v>
      </c>
      <c r="J340" t="str">
        <f ca="1">VLOOKUP(RANDBETWEEN(1,5),lookups!$C$1:$D$5,2,FALSE)</f>
        <v>finland</v>
      </c>
      <c r="K340" t="str">
        <f ca="1">VLOOKUP(RANDBETWEEN(1,2),lookups!$G$1:$H$2,2,FALSE)</f>
        <v>pitched</v>
      </c>
      <c r="L340">
        <v>10</v>
      </c>
      <c r="M340" t="str">
        <f ca="1">VLOOKUP(RANDBETWEEN(1,7),lookups!$I$1:$J$7,2,FALSE)</f>
        <v>c</v>
      </c>
      <c r="N340" s="2">
        <f ca="1">E340*(1-(RANDBETWEEN(1,50)/100))</f>
        <v>105209.25</v>
      </c>
      <c r="O340" s="2">
        <f ca="1">N340/12</f>
        <v>8767.4375</v>
      </c>
      <c r="P340" s="2">
        <f ca="1">RANDBETWEEN(1,1.5)*((N340/12)*VLOOKUP(J340,'Weather by country'!$A$1:$C$5,3,FALSE))</f>
        <v>7013.9500000000007</v>
      </c>
      <c r="Q340" s="2">
        <f ca="1">(N340/12)*RANDBETWEEN(60,100)/100</f>
        <v>5435.8112499999997</v>
      </c>
      <c r="R340" s="2">
        <f ca="1">(N340/12)*RANDBETWEEN(60,100)/100</f>
        <v>7013.95</v>
      </c>
      <c r="S340" t="str">
        <f ca="1">VLOOKUP(J340,'Weather by country'!$A$1:$C$5,2,FALSE)</f>
        <v>l-rain</v>
      </c>
      <c r="T340" t="str">
        <f ca="1">VLOOKUP(RANDBETWEEN(1,5),lookups!$Q$1:$R$5,2,FALSE)</f>
        <v>n</v>
      </c>
      <c r="U340" t="str">
        <f ca="1">VLOOKUP(RANDBETWEEN(1,5),lookups!$Q$1:$R$5,2,FALSE)</f>
        <v>y</v>
      </c>
      <c r="V340" t="str">
        <f ca="1">IF(P340=O340,"y","n")</f>
        <v>n</v>
      </c>
    </row>
    <row r="341" spans="1:22" x14ac:dyDescent="0.35">
      <c r="A341" t="s">
        <v>32</v>
      </c>
      <c r="B341" t="str">
        <f>TEXT(ROW(A341),"0000000000")</f>
        <v>0000000341</v>
      </c>
      <c r="C341">
        <f ca="1">RANDBETWEEN(1,20)</f>
        <v>16</v>
      </c>
      <c r="D341">
        <f ca="1">RANDBETWEEN(0,C341)</f>
        <v>7</v>
      </c>
      <c r="E341" s="2">
        <f ca="1">RANDBETWEEN(50000,100000)</f>
        <v>61149</v>
      </c>
      <c r="F341">
        <f ca="1">RANDBETWEEN(5,100)</f>
        <v>21</v>
      </c>
      <c r="G341" t="str">
        <f ca="1">VLOOKUP(RANDBETWEEN(6,12),lookups!$A$1:$B$12,2,FALSE)</f>
        <v xml:space="preserve"> ccc</v>
      </c>
      <c r="H341" s="4">
        <f ca="1">IF(ROUNDDOWN(E341/100000,0)=0,1,ROUNDDOWN(E341/100000,0))</f>
        <v>1</v>
      </c>
      <c r="I341" t="s">
        <v>33</v>
      </c>
      <c r="J341" t="str">
        <f ca="1">VLOOKUP(RANDBETWEEN(1,5),lookups!$C$1:$D$5,2,FALSE)</f>
        <v>denmark</v>
      </c>
      <c r="K341" t="str">
        <f ca="1">VLOOKUP(RANDBETWEEN(1,2),lookups!$G$1:$H$2,2,FALSE)</f>
        <v>flat</v>
      </c>
      <c r="L341">
        <v>10</v>
      </c>
      <c r="M341" t="str">
        <f ca="1">VLOOKUP(RANDBETWEEN(1,7),lookups!$I$1:$J$7,2,FALSE)</f>
        <v>c</v>
      </c>
      <c r="N341" s="2">
        <f ca="1">E341*(1-(RANDBETWEEN(1,50)/100))</f>
        <v>41581.32</v>
      </c>
      <c r="O341" s="2">
        <f ca="1">N341/12</f>
        <v>3465.11</v>
      </c>
      <c r="P341" s="2">
        <f ca="1">RANDBETWEEN(1,1.5)*((N341/12)*VLOOKUP(J341,'Weather by country'!$A$1:$C$5,3,FALSE))</f>
        <v>3465.11</v>
      </c>
      <c r="Q341" s="2">
        <f ca="1">(N341/12)*RANDBETWEEN(60,100)/100</f>
        <v>2841.3902000000003</v>
      </c>
      <c r="R341" s="2">
        <f ca="1">(N341/12)*RANDBETWEEN(60,100)/100</f>
        <v>2841.3902000000003</v>
      </c>
      <c r="S341" t="str">
        <f ca="1">VLOOKUP(J341,'Weather by country'!$A$1:$C$5,2,FALSE)</f>
        <v>fine</v>
      </c>
      <c r="T341" t="str">
        <f ca="1">VLOOKUP(RANDBETWEEN(1,5),lookups!$Q$1:$R$5,2,FALSE)</f>
        <v>n</v>
      </c>
      <c r="U341" t="str">
        <f ca="1">VLOOKUP(RANDBETWEEN(1,5),lookups!$Q$1:$R$5,2,FALSE)</f>
        <v>n</v>
      </c>
      <c r="V341" t="str">
        <f ca="1">IF(P341=O341,"y","n")</f>
        <v>y</v>
      </c>
    </row>
    <row r="342" spans="1:22" x14ac:dyDescent="0.35">
      <c r="A342" t="s">
        <v>31</v>
      </c>
      <c r="B342" t="str">
        <f t="shared" si="5"/>
        <v>0000000342</v>
      </c>
      <c r="C342">
        <f ca="1">RANDBETWEEN(5,20)</f>
        <v>12</v>
      </c>
      <c r="D342">
        <f ca="1">RANDBETWEEN(0,C342)</f>
        <v>10</v>
      </c>
      <c r="E342" s="2">
        <f ca="1">RANDBETWEEN(100000,250000)</f>
        <v>177387</v>
      </c>
      <c r="F342">
        <f ca="1">RANDBETWEEN(5,100)</f>
        <v>99</v>
      </c>
      <c r="G342" t="str">
        <f ca="1">VLOOKUP(RANDBETWEEN(6,12),lookups!$A$1:$B$12,2,FALSE)</f>
        <v xml:space="preserve"> c</v>
      </c>
      <c r="H342" s="4">
        <f ca="1">ROUNDDOWN(E342/100000,0)</f>
        <v>1</v>
      </c>
      <c r="I342" t="s">
        <v>33</v>
      </c>
      <c r="J342" t="str">
        <f ca="1">VLOOKUP(RANDBETWEEN(1,5),lookups!$C$1:$D$5,2,FALSE)</f>
        <v>uk</v>
      </c>
      <c r="K342" t="str">
        <f ca="1">VLOOKUP(RANDBETWEEN(1,2),lookups!$G$1:$H$2,2,FALSE)</f>
        <v>flat</v>
      </c>
      <c r="L342">
        <v>10</v>
      </c>
      <c r="M342" t="str">
        <f ca="1">VLOOKUP(RANDBETWEEN(1,7),lookups!$I$1:$J$7,2,FALSE)</f>
        <v>c</v>
      </c>
      <c r="N342" s="2">
        <f ca="1">E342*(1-(RANDBETWEEN(1,50)/100))</f>
        <v>163196.04</v>
      </c>
      <c r="O342" s="2">
        <f ca="1">N342/12</f>
        <v>13599.67</v>
      </c>
      <c r="P342" s="2">
        <f ca="1">RANDBETWEEN(1,1.5)*((N342/12)*VLOOKUP(J342,'Weather by country'!$A$1:$C$5,3,FALSE))</f>
        <v>13599.67</v>
      </c>
      <c r="Q342" s="2">
        <f ca="1">(N342/12)*RANDBETWEEN(60,100)/100</f>
        <v>10879.736000000001</v>
      </c>
      <c r="R342" s="2">
        <f ca="1">(N342/12)*RANDBETWEEN(60,100)/100</f>
        <v>9791.7623999999996</v>
      </c>
      <c r="S342" t="str">
        <f ca="1">VLOOKUP(J342,'Weather by country'!$A$1:$C$5,2,FALSE)</f>
        <v>fine</v>
      </c>
      <c r="T342" t="str">
        <f ca="1">VLOOKUP(RANDBETWEEN(1,5),lookups!$Q$1:$R$5,2,FALSE)</f>
        <v>y</v>
      </c>
      <c r="U342" t="str">
        <f ca="1">VLOOKUP(RANDBETWEEN(1,5),lookups!$Q$1:$R$5,2,FALSE)</f>
        <v>y</v>
      </c>
      <c r="V342" t="str">
        <f ca="1">IF(P342=O342,"y","n")</f>
        <v>y</v>
      </c>
    </row>
    <row r="343" spans="1:22" x14ac:dyDescent="0.35">
      <c r="A343" t="s">
        <v>32</v>
      </c>
      <c r="B343" t="str">
        <f>TEXT(ROW(A343),"0000000000")</f>
        <v>0000000343</v>
      </c>
      <c r="C343">
        <f ca="1">RANDBETWEEN(1,20)</f>
        <v>10</v>
      </c>
      <c r="D343">
        <f ca="1">RANDBETWEEN(0,C343)</f>
        <v>5</v>
      </c>
      <c r="E343" s="2">
        <f ca="1">RANDBETWEEN(50000,100000)</f>
        <v>91244</v>
      </c>
      <c r="F343">
        <f ca="1">RANDBETWEEN(5,100)</f>
        <v>99</v>
      </c>
      <c r="G343" t="str">
        <f ca="1">VLOOKUP(RANDBETWEEN(6,12),lookups!$A$1:$B$12,2,FALSE)</f>
        <v xml:space="preserve"> dd</v>
      </c>
      <c r="H343" s="4">
        <f ca="1">IF(ROUNDDOWN(E343/100000,0)=0,1,ROUNDDOWN(E343/100000,0))</f>
        <v>1</v>
      </c>
      <c r="I343" t="s">
        <v>33</v>
      </c>
      <c r="J343" t="str">
        <f ca="1">VLOOKUP(RANDBETWEEN(1,5),lookups!$C$1:$D$5,2,FALSE)</f>
        <v>norway</v>
      </c>
      <c r="K343" t="str">
        <f ca="1">VLOOKUP(RANDBETWEEN(1,2),lookups!$G$1:$H$2,2,FALSE)</f>
        <v>flat</v>
      </c>
      <c r="L343">
        <v>10</v>
      </c>
      <c r="M343" t="str">
        <f ca="1">VLOOKUP(RANDBETWEEN(1,7),lookups!$I$1:$J$7,2,FALSE)</f>
        <v>c</v>
      </c>
      <c r="N343" s="2">
        <f ca="1">E343*(1-(RANDBETWEEN(1,50)/100))</f>
        <v>67520.56</v>
      </c>
      <c r="O343" s="2">
        <f ca="1">N343/12</f>
        <v>5626.7133333333331</v>
      </c>
      <c r="P343" s="2">
        <f ca="1">RANDBETWEEN(1,1.5)*((N343/12)*VLOOKUP(J343,'Weather by country'!$A$1:$C$5,3,FALSE))</f>
        <v>5626.7133333333331</v>
      </c>
      <c r="Q343" s="2">
        <f ca="1">(N343/12)*RANDBETWEEN(60,100)/100</f>
        <v>4782.7063333333326</v>
      </c>
      <c r="R343" s="2">
        <f ca="1">(N343/12)*RANDBETWEEN(60,100)/100</f>
        <v>3432.2951333333331</v>
      </c>
      <c r="S343" t="str">
        <f ca="1">VLOOKUP(J343,'Weather by country'!$A$1:$C$5,2,FALSE)</f>
        <v>fine</v>
      </c>
      <c r="T343" t="str">
        <f ca="1">VLOOKUP(RANDBETWEEN(1,5),lookups!$Q$1:$R$5,2,FALSE)</f>
        <v>y</v>
      </c>
      <c r="U343" t="str">
        <f ca="1">VLOOKUP(RANDBETWEEN(1,5),lookups!$Q$1:$R$5,2,FALSE)</f>
        <v>y</v>
      </c>
      <c r="V343" t="str">
        <f ca="1">IF(P343=O343,"y","n")</f>
        <v>y</v>
      </c>
    </row>
    <row r="344" spans="1:22" x14ac:dyDescent="0.35">
      <c r="A344" t="s">
        <v>31</v>
      </c>
      <c r="B344" t="str">
        <f t="shared" si="5"/>
        <v>0000000344</v>
      </c>
      <c r="C344">
        <f ca="1">RANDBETWEEN(5,20)</f>
        <v>19</v>
      </c>
      <c r="D344">
        <f ca="1">RANDBETWEEN(0,C344)</f>
        <v>19</v>
      </c>
      <c r="E344" s="2">
        <f ca="1">RANDBETWEEN(100000,250000)</f>
        <v>221001</v>
      </c>
      <c r="F344">
        <f ca="1">RANDBETWEEN(5,100)</f>
        <v>71</v>
      </c>
      <c r="G344" t="str">
        <f ca="1">VLOOKUP(RANDBETWEEN(6,12),lookups!$A$1:$B$12,2,FALSE)</f>
        <v xml:space="preserve"> b</v>
      </c>
      <c r="H344" s="4">
        <f ca="1">ROUNDDOWN(E344/100000,0)</f>
        <v>2</v>
      </c>
      <c r="I344" t="s">
        <v>33</v>
      </c>
      <c r="J344" t="str">
        <f ca="1">VLOOKUP(RANDBETWEEN(1,5),lookups!$C$1:$D$5,2,FALSE)</f>
        <v>finland</v>
      </c>
      <c r="K344" t="str">
        <f ca="1">VLOOKUP(RANDBETWEEN(1,2),lookups!$G$1:$H$2,2,FALSE)</f>
        <v>flat</v>
      </c>
      <c r="L344">
        <v>10</v>
      </c>
      <c r="M344" t="str">
        <f ca="1">VLOOKUP(RANDBETWEEN(1,7),lookups!$I$1:$J$7,2,FALSE)</f>
        <v>a</v>
      </c>
      <c r="N344" s="2">
        <f ca="1">E344*(1-(RANDBETWEEN(1,50)/100))</f>
        <v>172380.78</v>
      </c>
      <c r="O344" s="2">
        <f ca="1">N344/12</f>
        <v>14365.065000000001</v>
      </c>
      <c r="P344" s="2">
        <f ca="1">RANDBETWEEN(1,1.5)*((N344/12)*VLOOKUP(J344,'Weather by country'!$A$1:$C$5,3,FALSE))</f>
        <v>11492.052000000001</v>
      </c>
      <c r="Q344" s="2">
        <f ca="1">(N344/12)*RANDBETWEEN(60,100)/100</f>
        <v>13072.209150000001</v>
      </c>
      <c r="R344" s="2">
        <f ca="1">(N344/12)*RANDBETWEEN(60,100)/100</f>
        <v>9193.6416000000008</v>
      </c>
      <c r="S344" t="str">
        <f ca="1">VLOOKUP(J344,'Weather by country'!$A$1:$C$5,2,FALSE)</f>
        <v>l-rain</v>
      </c>
      <c r="T344" t="str">
        <f ca="1">VLOOKUP(RANDBETWEEN(1,5),lookups!$Q$1:$R$5,2,FALSE)</f>
        <v>n</v>
      </c>
      <c r="U344" t="str">
        <f ca="1">VLOOKUP(RANDBETWEEN(1,5),lookups!$Q$1:$R$5,2,FALSE)</f>
        <v>y</v>
      </c>
      <c r="V344" t="str">
        <f ca="1">IF(P344=O344,"y","n")</f>
        <v>n</v>
      </c>
    </row>
    <row r="345" spans="1:22" x14ac:dyDescent="0.35">
      <c r="A345" t="s">
        <v>32</v>
      </c>
      <c r="B345" t="str">
        <f>TEXT(ROW(A345),"0000000000")</f>
        <v>0000000345</v>
      </c>
      <c r="C345">
        <f ca="1">RANDBETWEEN(1,20)</f>
        <v>10</v>
      </c>
      <c r="D345">
        <f ca="1">RANDBETWEEN(0,C345)</f>
        <v>8</v>
      </c>
      <c r="E345" s="2">
        <f ca="1">RANDBETWEEN(50000,100000)</f>
        <v>60462</v>
      </c>
      <c r="F345">
        <f ca="1">RANDBETWEEN(5,100)</f>
        <v>57</v>
      </c>
      <c r="G345" t="str">
        <f ca="1">VLOOKUP(RANDBETWEEN(6,12),lookups!$A$1:$B$12,2,FALSE)</f>
        <v xml:space="preserve"> c</v>
      </c>
      <c r="H345" s="4">
        <f ca="1">IF(ROUNDDOWN(E345/100000,0)=0,1,ROUNDDOWN(E345/100000,0))</f>
        <v>1</v>
      </c>
      <c r="I345" t="s">
        <v>33</v>
      </c>
      <c r="J345" t="str">
        <f ca="1">VLOOKUP(RANDBETWEEN(1,5),lookups!$C$1:$D$5,2,FALSE)</f>
        <v>finland</v>
      </c>
      <c r="K345" t="str">
        <f ca="1">VLOOKUP(RANDBETWEEN(1,2),lookups!$G$1:$H$2,2,FALSE)</f>
        <v>flat</v>
      </c>
      <c r="L345">
        <v>10</v>
      </c>
      <c r="M345" t="str">
        <f ca="1">VLOOKUP(RANDBETWEEN(1,7),lookups!$I$1:$J$7,2,FALSE)</f>
        <v>c</v>
      </c>
      <c r="N345" s="2">
        <f ca="1">E345*(1-(RANDBETWEEN(1,50)/100))</f>
        <v>48974.22</v>
      </c>
      <c r="O345" s="2">
        <f ca="1">N345/12</f>
        <v>4081.1849999999999</v>
      </c>
      <c r="P345" s="2">
        <f ca="1">RANDBETWEEN(1,1.5)*((N345/12)*VLOOKUP(J345,'Weather by country'!$A$1:$C$5,3,FALSE))</f>
        <v>3264.9480000000003</v>
      </c>
      <c r="Q345" s="2">
        <f ca="1">(N345/12)*RANDBETWEEN(60,100)/100</f>
        <v>2734.3939500000001</v>
      </c>
      <c r="R345" s="2">
        <f ca="1">(N345/12)*RANDBETWEEN(60,100)/100</f>
        <v>3428.1953999999996</v>
      </c>
      <c r="S345" t="str">
        <f ca="1">VLOOKUP(J345,'Weather by country'!$A$1:$C$5,2,FALSE)</f>
        <v>l-rain</v>
      </c>
      <c r="T345" t="str">
        <f ca="1">VLOOKUP(RANDBETWEEN(1,5),lookups!$Q$1:$R$5,2,FALSE)</f>
        <v>n</v>
      </c>
      <c r="U345" t="str">
        <f ca="1">VLOOKUP(RANDBETWEEN(1,5),lookups!$Q$1:$R$5,2,FALSE)</f>
        <v>y</v>
      </c>
      <c r="V345" t="str">
        <f ca="1">IF(P345=O345,"y","n")</f>
        <v>n</v>
      </c>
    </row>
    <row r="346" spans="1:22" x14ac:dyDescent="0.35">
      <c r="A346" t="s">
        <v>31</v>
      </c>
      <c r="B346" t="str">
        <f t="shared" si="5"/>
        <v>0000000346</v>
      </c>
      <c r="C346">
        <f ca="1">RANDBETWEEN(5,20)</f>
        <v>14</v>
      </c>
      <c r="D346">
        <f ca="1">RANDBETWEEN(0,C346)</f>
        <v>9</v>
      </c>
      <c r="E346" s="2">
        <f ca="1">RANDBETWEEN(100000,250000)</f>
        <v>145242</v>
      </c>
      <c r="F346">
        <f ca="1">RANDBETWEEN(5,100)</f>
        <v>29</v>
      </c>
      <c r="G346" t="str">
        <f ca="1">VLOOKUP(RANDBETWEEN(6,12),lookups!$A$1:$B$12,2,FALSE)</f>
        <v xml:space="preserve"> c</v>
      </c>
      <c r="H346" s="4">
        <f ca="1">ROUNDDOWN(E346/100000,0)</f>
        <v>1</v>
      </c>
      <c r="I346" t="s">
        <v>33</v>
      </c>
      <c r="J346" t="str">
        <f ca="1">VLOOKUP(RANDBETWEEN(1,5),lookups!$C$1:$D$5,2,FALSE)</f>
        <v>denmark</v>
      </c>
      <c r="K346" t="str">
        <f ca="1">VLOOKUP(RANDBETWEEN(1,2),lookups!$G$1:$H$2,2,FALSE)</f>
        <v>flat</v>
      </c>
      <c r="L346">
        <v>10</v>
      </c>
      <c r="M346" t="str">
        <f ca="1">VLOOKUP(RANDBETWEEN(1,7),lookups!$I$1:$J$7,2,FALSE)</f>
        <v>b</v>
      </c>
      <c r="N346" s="2">
        <f ca="1">E346*(1-(RANDBETWEEN(1,50)/100))</f>
        <v>130717.8</v>
      </c>
      <c r="O346" s="2">
        <f ca="1">N346/12</f>
        <v>10893.15</v>
      </c>
      <c r="P346" s="2">
        <f ca="1">RANDBETWEEN(1,1.5)*((N346/12)*VLOOKUP(J346,'Weather by country'!$A$1:$C$5,3,FALSE))</f>
        <v>10893.15</v>
      </c>
      <c r="Q346" s="2">
        <f ca="1">(N346/12)*RANDBETWEEN(60,100)/100</f>
        <v>7189.4790000000003</v>
      </c>
      <c r="R346" s="2">
        <f ca="1">(N346/12)*RANDBETWEEN(60,100)/100</f>
        <v>8060.9309999999996</v>
      </c>
      <c r="S346" t="str">
        <f ca="1">VLOOKUP(J346,'Weather by country'!$A$1:$C$5,2,FALSE)</f>
        <v>fine</v>
      </c>
      <c r="T346" t="str">
        <f ca="1">VLOOKUP(RANDBETWEEN(1,5),lookups!$Q$1:$R$5,2,FALSE)</f>
        <v>y</v>
      </c>
      <c r="U346" t="str">
        <f ca="1">VLOOKUP(RANDBETWEEN(1,5),lookups!$Q$1:$R$5,2,FALSE)</f>
        <v>n</v>
      </c>
      <c r="V346" t="str">
        <f ca="1">IF(P346=O346,"y","n")</f>
        <v>y</v>
      </c>
    </row>
    <row r="347" spans="1:22" x14ac:dyDescent="0.35">
      <c r="A347" t="s">
        <v>32</v>
      </c>
      <c r="B347" t="str">
        <f>TEXT(ROW(A347),"0000000000")</f>
        <v>0000000347</v>
      </c>
      <c r="C347">
        <f ca="1">RANDBETWEEN(1,20)</f>
        <v>6</v>
      </c>
      <c r="D347">
        <f ca="1">RANDBETWEEN(0,C347)</f>
        <v>6</v>
      </c>
      <c r="E347" s="2">
        <f ca="1">RANDBETWEEN(50000,100000)</f>
        <v>67633</v>
      </c>
      <c r="F347">
        <f ca="1">RANDBETWEEN(5,100)</f>
        <v>25</v>
      </c>
      <c r="G347" t="str">
        <f ca="1">VLOOKUP(RANDBETWEEN(6,12),lookups!$A$1:$B$12,2,FALSE)</f>
        <v xml:space="preserve"> b</v>
      </c>
      <c r="H347" s="4">
        <f ca="1">IF(ROUNDDOWN(E347/100000,0)=0,1,ROUNDDOWN(E347/100000,0))</f>
        <v>1</v>
      </c>
      <c r="I347" t="s">
        <v>33</v>
      </c>
      <c r="J347" t="str">
        <f ca="1">VLOOKUP(RANDBETWEEN(1,5),lookups!$C$1:$D$5,2,FALSE)</f>
        <v>uk</v>
      </c>
      <c r="K347" t="str">
        <f ca="1">VLOOKUP(RANDBETWEEN(1,2),lookups!$G$1:$H$2,2,FALSE)</f>
        <v>flat</v>
      </c>
      <c r="L347">
        <v>10</v>
      </c>
      <c r="M347" t="str">
        <f ca="1">VLOOKUP(RANDBETWEEN(1,7),lookups!$I$1:$J$7,2,FALSE)</f>
        <v>b</v>
      </c>
      <c r="N347" s="2">
        <f ca="1">E347*(1-(RANDBETWEEN(1,50)/100))</f>
        <v>41932.46</v>
      </c>
      <c r="O347" s="2">
        <f ca="1">N347/12</f>
        <v>3494.3716666666664</v>
      </c>
      <c r="P347" s="2">
        <f ca="1">RANDBETWEEN(1,1.5)*((N347/12)*VLOOKUP(J347,'Weather by country'!$A$1:$C$5,3,FALSE))</f>
        <v>3494.3716666666664</v>
      </c>
      <c r="Q347" s="2">
        <f ca="1">(N347/12)*RANDBETWEEN(60,100)/100</f>
        <v>3494.3716666666664</v>
      </c>
      <c r="R347" s="2">
        <f ca="1">(N347/12)*RANDBETWEEN(60,100)/100</f>
        <v>2550.8913166666666</v>
      </c>
      <c r="S347" t="str">
        <f ca="1">VLOOKUP(J347,'Weather by country'!$A$1:$C$5,2,FALSE)</f>
        <v>fine</v>
      </c>
      <c r="T347" t="str">
        <f ca="1">VLOOKUP(RANDBETWEEN(1,5),lookups!$Q$1:$R$5,2,FALSE)</f>
        <v>y</v>
      </c>
      <c r="U347" t="str">
        <f ca="1">VLOOKUP(RANDBETWEEN(1,5),lookups!$Q$1:$R$5,2,FALSE)</f>
        <v>y</v>
      </c>
      <c r="V347" t="str">
        <f ca="1">IF(P347=O347,"y","n")</f>
        <v>y</v>
      </c>
    </row>
    <row r="348" spans="1:22" x14ac:dyDescent="0.35">
      <c r="A348" t="s">
        <v>31</v>
      </c>
      <c r="B348" t="str">
        <f t="shared" si="5"/>
        <v>0000000348</v>
      </c>
      <c r="C348">
        <f ca="1">RANDBETWEEN(5,20)</f>
        <v>19</v>
      </c>
      <c r="D348">
        <f ca="1">RANDBETWEEN(0,C348)</f>
        <v>18</v>
      </c>
      <c r="E348" s="2">
        <f ca="1">RANDBETWEEN(100000,250000)</f>
        <v>117495</v>
      </c>
      <c r="F348">
        <f ca="1">RANDBETWEEN(5,100)</f>
        <v>69</v>
      </c>
      <c r="G348" t="str">
        <f ca="1">VLOOKUP(RANDBETWEEN(6,12),lookups!$A$1:$B$12,2,FALSE)</f>
        <v xml:space="preserve"> ddd</v>
      </c>
      <c r="H348" s="4">
        <f ca="1">ROUNDDOWN(E348/100000,0)</f>
        <v>1</v>
      </c>
      <c r="I348" t="s">
        <v>33</v>
      </c>
      <c r="J348" t="str">
        <f ca="1">VLOOKUP(RANDBETWEEN(1,5),lookups!$C$1:$D$5,2,FALSE)</f>
        <v>sweden</v>
      </c>
      <c r="K348" t="str">
        <f ca="1">VLOOKUP(RANDBETWEEN(1,2),lookups!$G$1:$H$2,2,FALSE)</f>
        <v>pitched</v>
      </c>
      <c r="L348">
        <v>10</v>
      </c>
      <c r="M348" t="str">
        <f ca="1">VLOOKUP(RANDBETWEEN(1,7),lookups!$I$1:$J$7,2,FALSE)</f>
        <v>c</v>
      </c>
      <c r="N348" s="2">
        <f ca="1">E348*(1-(RANDBETWEEN(1,50)/100))</f>
        <v>63447.3</v>
      </c>
      <c r="O348" s="2">
        <f ca="1">N348/12</f>
        <v>5287.2750000000005</v>
      </c>
      <c r="P348" s="2">
        <f ca="1">RANDBETWEEN(1,1.5)*((N348/12)*VLOOKUP(J348,'Weather by country'!$A$1:$C$5,3,FALSE))</f>
        <v>5287.2750000000005</v>
      </c>
      <c r="Q348" s="2">
        <f ca="1">(N348/12)*RANDBETWEEN(60,100)/100</f>
        <v>4494.1837500000001</v>
      </c>
      <c r="R348" s="2">
        <f ca="1">(N348/12)*RANDBETWEEN(60,100)/100</f>
        <v>4282.6927500000002</v>
      </c>
      <c r="S348" t="str">
        <f ca="1">VLOOKUP(J348,'Weather by country'!$A$1:$C$5,2,FALSE)</f>
        <v>fine</v>
      </c>
      <c r="T348" t="str">
        <f ca="1">VLOOKUP(RANDBETWEEN(1,5),lookups!$Q$1:$R$5,2,FALSE)</f>
        <v>n</v>
      </c>
      <c r="U348" t="str">
        <f ca="1">VLOOKUP(RANDBETWEEN(1,5),lookups!$Q$1:$R$5,2,FALSE)</f>
        <v>y</v>
      </c>
      <c r="V348" t="str">
        <f ca="1">IF(P348=O348,"y","n")</f>
        <v>y</v>
      </c>
    </row>
    <row r="349" spans="1:22" x14ac:dyDescent="0.35">
      <c r="A349" t="s">
        <v>32</v>
      </c>
      <c r="B349" t="str">
        <f>TEXT(ROW(A349),"0000000000")</f>
        <v>0000000349</v>
      </c>
      <c r="C349">
        <f ca="1">RANDBETWEEN(1,20)</f>
        <v>3</v>
      </c>
      <c r="D349">
        <f ca="1">RANDBETWEEN(0,C349)</f>
        <v>2</v>
      </c>
      <c r="E349" s="2">
        <f ca="1">RANDBETWEEN(50000,100000)</f>
        <v>82802</v>
      </c>
      <c r="F349">
        <f ca="1">RANDBETWEEN(5,100)</f>
        <v>23</v>
      </c>
      <c r="G349" t="str">
        <f ca="1">VLOOKUP(RANDBETWEEN(6,12),lookups!$A$1:$B$12,2,FALSE)</f>
        <v xml:space="preserve"> ccc</v>
      </c>
      <c r="H349" s="4">
        <f ca="1">IF(ROUNDDOWN(E349/100000,0)=0,1,ROUNDDOWN(E349/100000,0))</f>
        <v>1</v>
      </c>
      <c r="I349" t="s">
        <v>33</v>
      </c>
      <c r="J349" t="str">
        <f ca="1">VLOOKUP(RANDBETWEEN(1,5),lookups!$C$1:$D$5,2,FALSE)</f>
        <v>norway</v>
      </c>
      <c r="K349" t="str">
        <f ca="1">VLOOKUP(RANDBETWEEN(1,2),lookups!$G$1:$H$2,2,FALSE)</f>
        <v>flat</v>
      </c>
      <c r="L349">
        <v>10</v>
      </c>
      <c r="M349" t="str">
        <f ca="1">VLOOKUP(RANDBETWEEN(1,7),lookups!$I$1:$J$7,2,FALSE)</f>
        <v>b</v>
      </c>
      <c r="N349" s="2">
        <f ca="1">E349*(1-(RANDBETWEEN(1,50)/100))</f>
        <v>53821.3</v>
      </c>
      <c r="O349" s="2">
        <f ca="1">N349/12</f>
        <v>4485.1083333333336</v>
      </c>
      <c r="P349" s="2">
        <f ca="1">RANDBETWEEN(1,1.5)*((N349/12)*VLOOKUP(J349,'Weather by country'!$A$1:$C$5,3,FALSE))</f>
        <v>4485.1083333333336</v>
      </c>
      <c r="Q349" s="2">
        <f ca="1">(N349/12)*RANDBETWEEN(60,100)/100</f>
        <v>3946.8953333333334</v>
      </c>
      <c r="R349" s="2">
        <f ca="1">(N349/12)*RANDBETWEEN(60,100)/100</f>
        <v>3722.639916666667</v>
      </c>
      <c r="S349" t="str">
        <f ca="1">VLOOKUP(J349,'Weather by country'!$A$1:$C$5,2,FALSE)</f>
        <v>fine</v>
      </c>
      <c r="T349" t="str">
        <f ca="1">VLOOKUP(RANDBETWEEN(1,5),lookups!$Q$1:$R$5,2,FALSE)</f>
        <v>n</v>
      </c>
      <c r="U349" t="str">
        <f ca="1">VLOOKUP(RANDBETWEEN(1,5),lookups!$Q$1:$R$5,2,FALSE)</f>
        <v>y</v>
      </c>
      <c r="V349" t="str">
        <f ca="1">IF(P349=O349,"y","n")</f>
        <v>y</v>
      </c>
    </row>
    <row r="350" spans="1:22" x14ac:dyDescent="0.35">
      <c r="A350" t="s">
        <v>31</v>
      </c>
      <c r="B350" t="str">
        <f t="shared" si="5"/>
        <v>0000000350</v>
      </c>
      <c r="C350">
        <f ca="1">RANDBETWEEN(5,20)</f>
        <v>8</v>
      </c>
      <c r="D350">
        <f ca="1">RANDBETWEEN(0,C350)</f>
        <v>8</v>
      </c>
      <c r="E350" s="2">
        <f ca="1">RANDBETWEEN(100000,250000)</f>
        <v>204895</v>
      </c>
      <c r="F350">
        <f ca="1">RANDBETWEEN(5,100)</f>
        <v>52</v>
      </c>
      <c r="G350" t="str">
        <f ca="1">VLOOKUP(RANDBETWEEN(6,12),lookups!$A$1:$B$12,2,FALSE)</f>
        <v xml:space="preserve"> ccc</v>
      </c>
      <c r="H350" s="4">
        <f ca="1">ROUNDDOWN(E350/100000,0)</f>
        <v>2</v>
      </c>
      <c r="I350" t="s">
        <v>33</v>
      </c>
      <c r="J350" t="str">
        <f ca="1">VLOOKUP(RANDBETWEEN(1,5),lookups!$C$1:$D$5,2,FALSE)</f>
        <v>denmark</v>
      </c>
      <c r="K350" t="str">
        <f ca="1">VLOOKUP(RANDBETWEEN(1,2),lookups!$G$1:$H$2,2,FALSE)</f>
        <v>pitched</v>
      </c>
      <c r="L350">
        <v>10</v>
      </c>
      <c r="M350" t="str">
        <f ca="1">VLOOKUP(RANDBETWEEN(1,7),lookups!$I$1:$J$7,2,FALSE)</f>
        <v>c</v>
      </c>
      <c r="N350" s="2">
        <f ca="1">E350*(1-(RANDBETWEEN(1,50)/100))</f>
        <v>122937</v>
      </c>
      <c r="O350" s="2">
        <f ca="1">N350/12</f>
        <v>10244.75</v>
      </c>
      <c r="P350" s="2">
        <f ca="1">RANDBETWEEN(1,1.5)*((N350/12)*VLOOKUP(J350,'Weather by country'!$A$1:$C$5,3,FALSE))</f>
        <v>10244.75</v>
      </c>
      <c r="Q350" s="2">
        <f ca="1">(N350/12)*RANDBETWEEN(60,100)/100</f>
        <v>6966.43</v>
      </c>
      <c r="R350" s="2">
        <f ca="1">(N350/12)*RANDBETWEEN(60,100)/100</f>
        <v>10142.3025</v>
      </c>
      <c r="S350" t="str">
        <f ca="1">VLOOKUP(J350,'Weather by country'!$A$1:$C$5,2,FALSE)</f>
        <v>fine</v>
      </c>
      <c r="T350" t="str">
        <f ca="1">VLOOKUP(RANDBETWEEN(1,5),lookups!$Q$1:$R$5,2,FALSE)</f>
        <v>y</v>
      </c>
      <c r="U350" t="str">
        <f ca="1">VLOOKUP(RANDBETWEEN(1,5),lookups!$Q$1:$R$5,2,FALSE)</f>
        <v>n</v>
      </c>
      <c r="V350" t="str">
        <f ca="1">IF(P350=O350,"y","n")</f>
        <v>y</v>
      </c>
    </row>
    <row r="351" spans="1:22" x14ac:dyDescent="0.35">
      <c r="A351" t="s">
        <v>32</v>
      </c>
      <c r="B351" t="str">
        <f>TEXT(ROW(A351),"0000000000")</f>
        <v>0000000351</v>
      </c>
      <c r="C351">
        <f ca="1">RANDBETWEEN(1,20)</f>
        <v>14</v>
      </c>
      <c r="D351">
        <f ca="1">RANDBETWEEN(0,C351)</f>
        <v>10</v>
      </c>
      <c r="E351" s="2">
        <f ca="1">RANDBETWEEN(50000,100000)</f>
        <v>62516</v>
      </c>
      <c r="F351">
        <f ca="1">RANDBETWEEN(5,100)</f>
        <v>81</v>
      </c>
      <c r="G351" t="str">
        <f ca="1">VLOOKUP(RANDBETWEEN(6,12),lookups!$A$1:$B$12,2,FALSE)</f>
        <v xml:space="preserve"> ddd</v>
      </c>
      <c r="H351" s="4">
        <f ca="1">IF(ROUNDDOWN(E351/100000,0)=0,1,ROUNDDOWN(E351/100000,0))</f>
        <v>1</v>
      </c>
      <c r="I351" t="s">
        <v>33</v>
      </c>
      <c r="J351" t="str">
        <f ca="1">VLOOKUP(RANDBETWEEN(1,5),lookups!$C$1:$D$5,2,FALSE)</f>
        <v>uk</v>
      </c>
      <c r="K351" t="str">
        <f ca="1">VLOOKUP(RANDBETWEEN(1,2),lookups!$G$1:$H$2,2,FALSE)</f>
        <v>pitched</v>
      </c>
      <c r="L351">
        <v>10</v>
      </c>
      <c r="M351" t="str">
        <f ca="1">VLOOKUP(RANDBETWEEN(1,7),lookups!$I$1:$J$7,2,FALSE)</f>
        <v>b</v>
      </c>
      <c r="N351" s="2">
        <f ca="1">E351*(1-(RANDBETWEEN(1,50)/100))</f>
        <v>53138.6</v>
      </c>
      <c r="O351" s="2">
        <f ca="1">N351/12</f>
        <v>4428.2166666666662</v>
      </c>
      <c r="P351" s="2">
        <f ca="1">RANDBETWEEN(1,1.5)*((N351/12)*VLOOKUP(J351,'Weather by country'!$A$1:$C$5,3,FALSE))</f>
        <v>4428.2166666666662</v>
      </c>
      <c r="Q351" s="2">
        <f ca="1">(N351/12)*RANDBETWEEN(60,100)/100</f>
        <v>3808.266333333333</v>
      </c>
      <c r="R351" s="2">
        <f ca="1">(N351/12)*RANDBETWEEN(60,100)/100</f>
        <v>2656.93</v>
      </c>
      <c r="S351" t="str">
        <f ca="1">VLOOKUP(J351,'Weather by country'!$A$1:$C$5,2,FALSE)</f>
        <v>fine</v>
      </c>
      <c r="T351" t="str">
        <f ca="1">VLOOKUP(RANDBETWEEN(1,5),lookups!$Q$1:$R$5,2,FALSE)</f>
        <v>y</v>
      </c>
      <c r="U351" t="str">
        <f ca="1">VLOOKUP(RANDBETWEEN(1,5),lookups!$Q$1:$R$5,2,FALSE)</f>
        <v>n</v>
      </c>
      <c r="V351" t="str">
        <f ca="1">IF(P351=O351,"y","n")</f>
        <v>y</v>
      </c>
    </row>
    <row r="352" spans="1:22" x14ac:dyDescent="0.35">
      <c r="A352" t="s">
        <v>31</v>
      </c>
      <c r="B352" t="str">
        <f t="shared" si="5"/>
        <v>0000000352</v>
      </c>
      <c r="C352">
        <f ca="1">RANDBETWEEN(5,20)</f>
        <v>10</v>
      </c>
      <c r="D352">
        <f ca="1">RANDBETWEEN(0,C352)</f>
        <v>0</v>
      </c>
      <c r="E352" s="2">
        <f ca="1">RANDBETWEEN(100000,250000)</f>
        <v>176733</v>
      </c>
      <c r="F352">
        <f ca="1">RANDBETWEEN(5,100)</f>
        <v>84</v>
      </c>
      <c r="G352" t="str">
        <f ca="1">VLOOKUP(RANDBETWEEN(6,12),lookups!$A$1:$B$12,2,FALSE)</f>
        <v xml:space="preserve"> c</v>
      </c>
      <c r="H352" s="4">
        <f ca="1">ROUNDDOWN(E352/100000,0)</f>
        <v>1</v>
      </c>
      <c r="I352" t="s">
        <v>33</v>
      </c>
      <c r="J352" t="str">
        <f ca="1">VLOOKUP(RANDBETWEEN(1,5),lookups!$C$1:$D$5,2,FALSE)</f>
        <v>norway</v>
      </c>
      <c r="K352" t="str">
        <f ca="1">VLOOKUP(RANDBETWEEN(1,2),lookups!$G$1:$H$2,2,FALSE)</f>
        <v>pitched</v>
      </c>
      <c r="L352">
        <v>10</v>
      </c>
      <c r="M352" t="str">
        <f ca="1">VLOOKUP(RANDBETWEEN(1,7),lookups!$I$1:$J$7,2,FALSE)</f>
        <v>c</v>
      </c>
      <c r="N352" s="2">
        <f ca="1">E352*(1-(RANDBETWEEN(1,50)/100))</f>
        <v>150223.04999999999</v>
      </c>
      <c r="O352" s="2">
        <f ca="1">N352/12</f>
        <v>12518.5875</v>
      </c>
      <c r="P352" s="2">
        <f ca="1">RANDBETWEEN(1,1.5)*((N352/12)*VLOOKUP(J352,'Weather by country'!$A$1:$C$5,3,FALSE))</f>
        <v>12518.5875</v>
      </c>
      <c r="Q352" s="2">
        <f ca="1">(N352/12)*RANDBETWEEN(60,100)/100</f>
        <v>8512.6394999999993</v>
      </c>
      <c r="R352" s="2">
        <f ca="1">(N352/12)*RANDBETWEEN(60,100)/100</f>
        <v>11016.357</v>
      </c>
      <c r="S352" t="str">
        <f ca="1">VLOOKUP(J352,'Weather by country'!$A$1:$C$5,2,FALSE)</f>
        <v>fine</v>
      </c>
      <c r="T352" t="str">
        <f ca="1">VLOOKUP(RANDBETWEEN(1,5),lookups!$Q$1:$R$5,2,FALSE)</f>
        <v>y</v>
      </c>
      <c r="U352" t="str">
        <f ca="1">VLOOKUP(RANDBETWEEN(1,5),lookups!$Q$1:$R$5,2,FALSE)</f>
        <v>y</v>
      </c>
      <c r="V352" t="str">
        <f ca="1">IF(P352=O352,"y","n")</f>
        <v>y</v>
      </c>
    </row>
    <row r="353" spans="1:22" x14ac:dyDescent="0.35">
      <c r="A353" t="s">
        <v>32</v>
      </c>
      <c r="B353" t="str">
        <f>TEXT(ROW(A353),"0000000000")</f>
        <v>0000000353</v>
      </c>
      <c r="C353">
        <f ca="1">RANDBETWEEN(1,20)</f>
        <v>17</v>
      </c>
      <c r="D353">
        <f ca="1">RANDBETWEEN(0,C353)</f>
        <v>7</v>
      </c>
      <c r="E353" s="2">
        <f ca="1">RANDBETWEEN(50000,100000)</f>
        <v>72084</v>
      </c>
      <c r="F353">
        <f ca="1">RANDBETWEEN(5,100)</f>
        <v>45</v>
      </c>
      <c r="G353" t="str">
        <f ca="1">VLOOKUP(RANDBETWEEN(6,12),lookups!$A$1:$B$12,2,FALSE)</f>
        <v xml:space="preserve"> dd</v>
      </c>
      <c r="H353" s="4">
        <f ca="1">IF(ROUNDDOWN(E353/100000,0)=0,1,ROUNDDOWN(E353/100000,0))</f>
        <v>1</v>
      </c>
      <c r="I353" t="s">
        <v>33</v>
      </c>
      <c r="J353" t="str">
        <f ca="1">VLOOKUP(RANDBETWEEN(1,5),lookups!$C$1:$D$5,2,FALSE)</f>
        <v>finland</v>
      </c>
      <c r="K353" t="str">
        <f ca="1">VLOOKUP(RANDBETWEEN(1,2),lookups!$G$1:$H$2,2,FALSE)</f>
        <v>flat</v>
      </c>
      <c r="L353">
        <v>10</v>
      </c>
      <c r="M353" t="str">
        <f ca="1">VLOOKUP(RANDBETWEEN(1,7),lookups!$I$1:$J$7,2,FALSE)</f>
        <v>a</v>
      </c>
      <c r="N353" s="2">
        <f ca="1">E353*(1-(RANDBETWEEN(1,50)/100))</f>
        <v>68479.8</v>
      </c>
      <c r="O353" s="2">
        <f ca="1">N353/12</f>
        <v>5706.6500000000005</v>
      </c>
      <c r="P353" s="2">
        <f ca="1">RANDBETWEEN(1,1.5)*((N353/12)*VLOOKUP(J353,'Weather by country'!$A$1:$C$5,3,FALSE))</f>
        <v>4565.3200000000006</v>
      </c>
      <c r="Q353" s="2">
        <f ca="1">(N353/12)*RANDBETWEEN(60,100)/100</f>
        <v>5193.0515000000005</v>
      </c>
      <c r="R353" s="2">
        <f ca="1">(N353/12)*RANDBETWEEN(60,100)/100</f>
        <v>3823.4555000000005</v>
      </c>
      <c r="S353" t="str">
        <f ca="1">VLOOKUP(J353,'Weather by country'!$A$1:$C$5,2,FALSE)</f>
        <v>l-rain</v>
      </c>
      <c r="T353" t="str">
        <f ca="1">VLOOKUP(RANDBETWEEN(1,5),lookups!$Q$1:$R$5,2,FALSE)</f>
        <v>y</v>
      </c>
      <c r="U353" t="str">
        <f ca="1">VLOOKUP(RANDBETWEEN(1,5),lookups!$Q$1:$R$5,2,FALSE)</f>
        <v>y</v>
      </c>
      <c r="V353" t="str">
        <f ca="1">IF(P353=O353,"y","n")</f>
        <v>n</v>
      </c>
    </row>
    <row r="354" spans="1:22" x14ac:dyDescent="0.35">
      <c r="A354" t="s">
        <v>31</v>
      </c>
      <c r="B354" t="str">
        <f t="shared" si="5"/>
        <v>0000000354</v>
      </c>
      <c r="C354">
        <f ca="1">RANDBETWEEN(5,20)</f>
        <v>20</v>
      </c>
      <c r="D354">
        <f ca="1">RANDBETWEEN(0,C354)</f>
        <v>17</v>
      </c>
      <c r="E354" s="2">
        <f ca="1">RANDBETWEEN(100000,250000)</f>
        <v>230876</v>
      </c>
      <c r="F354">
        <f ca="1">RANDBETWEEN(5,100)</f>
        <v>64</v>
      </c>
      <c r="G354" t="str">
        <f ca="1">VLOOKUP(RANDBETWEEN(6,12),lookups!$A$1:$B$12,2,FALSE)</f>
        <v xml:space="preserve"> cc</v>
      </c>
      <c r="H354" s="4">
        <f ca="1">ROUNDDOWN(E354/100000,0)</f>
        <v>2</v>
      </c>
      <c r="I354" t="s">
        <v>33</v>
      </c>
      <c r="J354" t="str">
        <f ca="1">VLOOKUP(RANDBETWEEN(1,5),lookups!$C$1:$D$5,2,FALSE)</f>
        <v>denmark</v>
      </c>
      <c r="K354" t="str">
        <f ca="1">VLOOKUP(RANDBETWEEN(1,2),lookups!$G$1:$H$2,2,FALSE)</f>
        <v>flat</v>
      </c>
      <c r="L354">
        <v>10</v>
      </c>
      <c r="M354" t="str">
        <f ca="1">VLOOKUP(RANDBETWEEN(1,7),lookups!$I$1:$J$7,2,FALSE)</f>
        <v>c</v>
      </c>
      <c r="N354" s="2">
        <f ca="1">E354*(1-(RANDBETWEEN(1,50)/100))</f>
        <v>143143.12</v>
      </c>
      <c r="O354" s="2">
        <f ca="1">N354/12</f>
        <v>11928.593333333332</v>
      </c>
      <c r="P354" s="2">
        <f ca="1">RANDBETWEEN(1,1.5)*((N354/12)*VLOOKUP(J354,'Weather by country'!$A$1:$C$5,3,FALSE))</f>
        <v>11928.593333333332</v>
      </c>
      <c r="Q354" s="2">
        <f ca="1">(N354/12)*RANDBETWEEN(60,100)/100</f>
        <v>10735.733999999999</v>
      </c>
      <c r="R354" s="2">
        <f ca="1">(N354/12)*RANDBETWEEN(60,100)/100</f>
        <v>10974.305866666667</v>
      </c>
      <c r="S354" t="str">
        <f ca="1">VLOOKUP(J354,'Weather by country'!$A$1:$C$5,2,FALSE)</f>
        <v>fine</v>
      </c>
      <c r="T354" t="str">
        <f ca="1">VLOOKUP(RANDBETWEEN(1,5),lookups!$Q$1:$R$5,2,FALSE)</f>
        <v>y</v>
      </c>
      <c r="U354" t="str">
        <f ca="1">VLOOKUP(RANDBETWEEN(1,5),lookups!$Q$1:$R$5,2,FALSE)</f>
        <v>n</v>
      </c>
      <c r="V354" t="str">
        <f ca="1">IF(P354=O354,"y","n")</f>
        <v>y</v>
      </c>
    </row>
    <row r="355" spans="1:22" x14ac:dyDescent="0.35">
      <c r="A355" t="s">
        <v>32</v>
      </c>
      <c r="B355" t="str">
        <f>TEXT(ROW(A355),"0000000000")</f>
        <v>0000000355</v>
      </c>
      <c r="C355">
        <f ca="1">RANDBETWEEN(1,20)</f>
        <v>16</v>
      </c>
      <c r="D355">
        <f ca="1">RANDBETWEEN(0,C355)</f>
        <v>6</v>
      </c>
      <c r="E355" s="2">
        <f ca="1">RANDBETWEEN(50000,100000)</f>
        <v>81922</v>
      </c>
      <c r="F355">
        <f ca="1">RANDBETWEEN(5,100)</f>
        <v>5</v>
      </c>
      <c r="G355" t="str">
        <f ca="1">VLOOKUP(RANDBETWEEN(6,12),lookups!$A$1:$B$12,2,FALSE)</f>
        <v xml:space="preserve"> cc</v>
      </c>
      <c r="H355" s="4">
        <f ca="1">IF(ROUNDDOWN(E355/100000,0)=0,1,ROUNDDOWN(E355/100000,0))</f>
        <v>1</v>
      </c>
      <c r="I355" t="s">
        <v>33</v>
      </c>
      <c r="J355" t="str">
        <f ca="1">VLOOKUP(RANDBETWEEN(1,5),lookups!$C$1:$D$5,2,FALSE)</f>
        <v>finland</v>
      </c>
      <c r="K355" t="str">
        <f ca="1">VLOOKUP(RANDBETWEEN(1,2),lookups!$G$1:$H$2,2,FALSE)</f>
        <v>pitched</v>
      </c>
      <c r="L355">
        <v>10</v>
      </c>
      <c r="M355" t="str">
        <f ca="1">VLOOKUP(RANDBETWEEN(1,7),lookups!$I$1:$J$7,2,FALSE)</f>
        <v>c</v>
      </c>
      <c r="N355" s="2">
        <f ca="1">E355*(1-(RANDBETWEEN(1,50)/100))</f>
        <v>66356.820000000007</v>
      </c>
      <c r="O355" s="2">
        <f ca="1">N355/12</f>
        <v>5529.7350000000006</v>
      </c>
      <c r="P355" s="2">
        <f ca="1">RANDBETWEEN(1,1.5)*((N355/12)*VLOOKUP(J355,'Weather by country'!$A$1:$C$5,3,FALSE))</f>
        <v>4423.7880000000005</v>
      </c>
      <c r="Q355" s="2">
        <f ca="1">(N355/12)*RANDBETWEEN(60,100)/100</f>
        <v>4534.3827000000001</v>
      </c>
      <c r="R355" s="2">
        <f ca="1">(N355/12)*RANDBETWEEN(60,100)/100</f>
        <v>4202.5986000000003</v>
      </c>
      <c r="S355" t="str">
        <f ca="1">VLOOKUP(J355,'Weather by country'!$A$1:$C$5,2,FALSE)</f>
        <v>l-rain</v>
      </c>
      <c r="T355" t="str">
        <f ca="1">VLOOKUP(RANDBETWEEN(1,5),lookups!$Q$1:$R$5,2,FALSE)</f>
        <v>y</v>
      </c>
      <c r="U355" t="str">
        <f ca="1">VLOOKUP(RANDBETWEEN(1,5),lookups!$Q$1:$R$5,2,FALSE)</f>
        <v>n</v>
      </c>
      <c r="V355" t="str">
        <f ca="1">IF(P355=O355,"y","n")</f>
        <v>n</v>
      </c>
    </row>
    <row r="356" spans="1:22" x14ac:dyDescent="0.35">
      <c r="A356" t="s">
        <v>31</v>
      </c>
      <c r="B356" t="str">
        <f t="shared" si="5"/>
        <v>0000000356</v>
      </c>
      <c r="C356">
        <f ca="1">RANDBETWEEN(5,20)</f>
        <v>13</v>
      </c>
      <c r="D356">
        <f ca="1">RANDBETWEEN(0,C356)</f>
        <v>0</v>
      </c>
      <c r="E356" s="2">
        <f ca="1">RANDBETWEEN(100000,250000)</f>
        <v>164157</v>
      </c>
      <c r="F356">
        <f ca="1">RANDBETWEEN(5,100)</f>
        <v>45</v>
      </c>
      <c r="G356" t="str">
        <f ca="1">VLOOKUP(RANDBETWEEN(6,12),lookups!$A$1:$B$12,2,FALSE)</f>
        <v xml:space="preserve"> c</v>
      </c>
      <c r="H356" s="4">
        <f ca="1">ROUNDDOWN(E356/100000,0)</f>
        <v>1</v>
      </c>
      <c r="I356" t="s">
        <v>33</v>
      </c>
      <c r="J356" t="str">
        <f ca="1">VLOOKUP(RANDBETWEEN(1,5),lookups!$C$1:$D$5,2,FALSE)</f>
        <v>denmark</v>
      </c>
      <c r="K356" t="str">
        <f ca="1">VLOOKUP(RANDBETWEEN(1,2),lookups!$G$1:$H$2,2,FALSE)</f>
        <v>flat</v>
      </c>
      <c r="L356">
        <v>10</v>
      </c>
      <c r="M356" t="str">
        <f ca="1">VLOOKUP(RANDBETWEEN(1,7),lookups!$I$1:$J$7,2,FALSE)</f>
        <v>b</v>
      </c>
      <c r="N356" s="2">
        <f ca="1">E356*(1-(RANDBETWEEN(1,50)/100))</f>
        <v>105060.48</v>
      </c>
      <c r="O356" s="2">
        <f ca="1">N356/12</f>
        <v>8755.0399999999991</v>
      </c>
      <c r="P356" s="2">
        <f ca="1">RANDBETWEEN(1,1.5)*((N356/12)*VLOOKUP(J356,'Weather by country'!$A$1:$C$5,3,FALSE))</f>
        <v>8755.0399999999991</v>
      </c>
      <c r="Q356" s="2">
        <f ca="1">(N356/12)*RANDBETWEEN(60,100)/100</f>
        <v>6391.1791999999996</v>
      </c>
      <c r="R356" s="2">
        <f ca="1">(N356/12)*RANDBETWEEN(60,100)/100</f>
        <v>7004.0319999999992</v>
      </c>
      <c r="S356" t="str">
        <f ca="1">VLOOKUP(J356,'Weather by country'!$A$1:$C$5,2,FALSE)</f>
        <v>fine</v>
      </c>
      <c r="T356" t="str">
        <f ca="1">VLOOKUP(RANDBETWEEN(1,5),lookups!$Q$1:$R$5,2,FALSE)</f>
        <v>n</v>
      </c>
      <c r="U356" t="str">
        <f ca="1">VLOOKUP(RANDBETWEEN(1,5),lookups!$Q$1:$R$5,2,FALSE)</f>
        <v>y</v>
      </c>
      <c r="V356" t="str">
        <f ca="1">IF(P356=O356,"y","n")</f>
        <v>y</v>
      </c>
    </row>
    <row r="357" spans="1:22" x14ac:dyDescent="0.35">
      <c r="A357" t="s">
        <v>32</v>
      </c>
      <c r="B357" t="str">
        <f>TEXT(ROW(A357),"0000000000")</f>
        <v>0000000357</v>
      </c>
      <c r="C357">
        <f ca="1">RANDBETWEEN(1,20)</f>
        <v>8</v>
      </c>
      <c r="D357">
        <f ca="1">RANDBETWEEN(0,C357)</f>
        <v>8</v>
      </c>
      <c r="E357" s="2">
        <f ca="1">RANDBETWEEN(50000,100000)</f>
        <v>79591</v>
      </c>
      <c r="F357">
        <f ca="1">RANDBETWEEN(5,100)</f>
        <v>19</v>
      </c>
      <c r="G357" t="str">
        <f ca="1">VLOOKUP(RANDBETWEEN(6,12),lookups!$A$1:$B$12,2,FALSE)</f>
        <v xml:space="preserve"> b</v>
      </c>
      <c r="H357" s="4">
        <f ca="1">IF(ROUNDDOWN(E357/100000,0)=0,1,ROUNDDOWN(E357/100000,0))</f>
        <v>1</v>
      </c>
      <c r="I357" t="s">
        <v>33</v>
      </c>
      <c r="J357" t="str">
        <f ca="1">VLOOKUP(RANDBETWEEN(1,5),lookups!$C$1:$D$5,2,FALSE)</f>
        <v>uk</v>
      </c>
      <c r="K357" t="str">
        <f ca="1">VLOOKUP(RANDBETWEEN(1,2),lookups!$G$1:$H$2,2,FALSE)</f>
        <v>pitched</v>
      </c>
      <c r="L357">
        <v>10</v>
      </c>
      <c r="M357" t="str">
        <f ca="1">VLOOKUP(RANDBETWEEN(1,7),lookups!$I$1:$J$7,2,FALSE)</f>
        <v>c</v>
      </c>
      <c r="N357" s="2">
        <f ca="1">E357*(1-(RANDBETWEEN(1,50)/100))</f>
        <v>67652.349999999991</v>
      </c>
      <c r="O357" s="2">
        <f ca="1">N357/12</f>
        <v>5637.6958333333323</v>
      </c>
      <c r="P357" s="2">
        <f ca="1">RANDBETWEEN(1,1.5)*((N357/12)*VLOOKUP(J357,'Weather by country'!$A$1:$C$5,3,FALSE))</f>
        <v>5637.6958333333323</v>
      </c>
      <c r="Q357" s="2">
        <f ca="1">(N357/12)*RANDBETWEEN(60,100)/100</f>
        <v>3608.1253333333325</v>
      </c>
      <c r="R357" s="2">
        <f ca="1">(N357/12)*RANDBETWEEN(60,100)/100</f>
        <v>5073.9262499999986</v>
      </c>
      <c r="S357" t="str">
        <f ca="1">VLOOKUP(J357,'Weather by country'!$A$1:$C$5,2,FALSE)</f>
        <v>fine</v>
      </c>
      <c r="T357" t="str">
        <f ca="1">VLOOKUP(RANDBETWEEN(1,5),lookups!$Q$1:$R$5,2,FALSE)</f>
        <v>y</v>
      </c>
      <c r="U357" t="str">
        <f ca="1">VLOOKUP(RANDBETWEEN(1,5),lookups!$Q$1:$R$5,2,FALSE)</f>
        <v>y</v>
      </c>
      <c r="V357" t="str">
        <f ca="1">IF(P357=O357,"y","n")</f>
        <v>y</v>
      </c>
    </row>
    <row r="358" spans="1:22" x14ac:dyDescent="0.35">
      <c r="A358" t="s">
        <v>31</v>
      </c>
      <c r="B358" t="str">
        <f t="shared" si="5"/>
        <v>0000000358</v>
      </c>
      <c r="C358">
        <f ca="1">RANDBETWEEN(5,20)</f>
        <v>9</v>
      </c>
      <c r="D358">
        <f ca="1">RANDBETWEEN(0,C358)</f>
        <v>8</v>
      </c>
      <c r="E358" s="2">
        <f ca="1">RANDBETWEEN(100000,250000)</f>
        <v>186583</v>
      </c>
      <c r="F358">
        <f ca="1">RANDBETWEEN(5,100)</f>
        <v>91</v>
      </c>
      <c r="G358" t="str">
        <f ca="1">VLOOKUP(RANDBETWEEN(6,12),lookups!$A$1:$B$12,2,FALSE)</f>
        <v xml:space="preserve"> c</v>
      </c>
      <c r="H358" s="4">
        <f ca="1">ROUNDDOWN(E358/100000,0)</f>
        <v>1</v>
      </c>
      <c r="I358" t="s">
        <v>33</v>
      </c>
      <c r="J358" t="str">
        <f ca="1">VLOOKUP(RANDBETWEEN(1,5),lookups!$C$1:$D$5,2,FALSE)</f>
        <v>finland</v>
      </c>
      <c r="K358" t="str">
        <f ca="1">VLOOKUP(RANDBETWEEN(1,2),lookups!$G$1:$H$2,2,FALSE)</f>
        <v>pitched</v>
      </c>
      <c r="L358">
        <v>10</v>
      </c>
      <c r="M358" t="str">
        <f ca="1">VLOOKUP(RANDBETWEEN(1,7),lookups!$I$1:$J$7,2,FALSE)</f>
        <v>b</v>
      </c>
      <c r="N358" s="2">
        <f ca="1">E358*(1-(RANDBETWEEN(1,50)/100))</f>
        <v>180985.51</v>
      </c>
      <c r="O358" s="2">
        <f ca="1">N358/12</f>
        <v>15082.125833333334</v>
      </c>
      <c r="P358" s="2">
        <f ca="1">RANDBETWEEN(1,1.5)*((N358/12)*VLOOKUP(J358,'Weather by country'!$A$1:$C$5,3,FALSE))</f>
        <v>12065.700666666668</v>
      </c>
      <c r="Q358" s="2">
        <f ca="1">(N358/12)*RANDBETWEEN(60,100)/100</f>
        <v>14177.198283333333</v>
      </c>
      <c r="R358" s="2">
        <f ca="1">(N358/12)*RANDBETWEEN(60,100)/100</f>
        <v>12518.164441666666</v>
      </c>
      <c r="S358" t="str">
        <f ca="1">VLOOKUP(J358,'Weather by country'!$A$1:$C$5,2,FALSE)</f>
        <v>l-rain</v>
      </c>
      <c r="T358" t="str">
        <f ca="1">VLOOKUP(RANDBETWEEN(1,5),lookups!$Q$1:$R$5,2,FALSE)</f>
        <v>y</v>
      </c>
      <c r="U358" t="str">
        <f ca="1">VLOOKUP(RANDBETWEEN(1,5),lookups!$Q$1:$R$5,2,FALSE)</f>
        <v>y</v>
      </c>
      <c r="V358" t="str">
        <f ca="1">IF(P358=O358,"y","n")</f>
        <v>n</v>
      </c>
    </row>
    <row r="359" spans="1:22" x14ac:dyDescent="0.35">
      <c r="A359" t="s">
        <v>32</v>
      </c>
      <c r="B359" t="str">
        <f>TEXT(ROW(A359),"0000000000")</f>
        <v>0000000359</v>
      </c>
      <c r="C359">
        <f ca="1">RANDBETWEEN(1,20)</f>
        <v>2</v>
      </c>
      <c r="D359">
        <f ca="1">RANDBETWEEN(0,C359)</f>
        <v>1</v>
      </c>
      <c r="E359" s="2">
        <f ca="1">RANDBETWEEN(50000,100000)</f>
        <v>95756</v>
      </c>
      <c r="F359">
        <f ca="1">RANDBETWEEN(5,100)</f>
        <v>19</v>
      </c>
      <c r="G359" t="str">
        <f ca="1">VLOOKUP(RANDBETWEEN(6,12),lookups!$A$1:$B$12,2,FALSE)</f>
        <v xml:space="preserve"> c</v>
      </c>
      <c r="H359" s="4">
        <f ca="1">IF(ROUNDDOWN(E359/100000,0)=0,1,ROUNDDOWN(E359/100000,0))</f>
        <v>1</v>
      </c>
      <c r="I359" t="s">
        <v>33</v>
      </c>
      <c r="J359" t="str">
        <f ca="1">VLOOKUP(RANDBETWEEN(1,5),lookups!$C$1:$D$5,2,FALSE)</f>
        <v>sweden</v>
      </c>
      <c r="K359" t="str">
        <f ca="1">VLOOKUP(RANDBETWEEN(1,2),lookups!$G$1:$H$2,2,FALSE)</f>
        <v>flat</v>
      </c>
      <c r="L359">
        <v>10</v>
      </c>
      <c r="M359" t="str">
        <f ca="1">VLOOKUP(RANDBETWEEN(1,7),lookups!$I$1:$J$7,2,FALSE)</f>
        <v>c</v>
      </c>
      <c r="N359" s="2">
        <f ca="1">E359*(1-(RANDBETWEEN(1,50)/100))</f>
        <v>81392.599999999991</v>
      </c>
      <c r="O359" s="2">
        <f ca="1">N359/12</f>
        <v>6782.7166666666662</v>
      </c>
      <c r="P359" s="2">
        <f ca="1">RANDBETWEEN(1,1.5)*((N359/12)*VLOOKUP(J359,'Weather by country'!$A$1:$C$5,3,FALSE))</f>
        <v>6782.7166666666662</v>
      </c>
      <c r="Q359" s="2">
        <f ca="1">(N359/12)*RANDBETWEEN(60,100)/100</f>
        <v>5494.0004999999992</v>
      </c>
      <c r="R359" s="2">
        <f ca="1">(N359/12)*RANDBETWEEN(60,100)/100</f>
        <v>5087.0374999999995</v>
      </c>
      <c r="S359" t="str">
        <f ca="1">VLOOKUP(J359,'Weather by country'!$A$1:$C$5,2,FALSE)</f>
        <v>fine</v>
      </c>
      <c r="T359" t="str">
        <f ca="1">VLOOKUP(RANDBETWEEN(1,5),lookups!$Q$1:$R$5,2,FALSE)</f>
        <v>y</v>
      </c>
      <c r="U359" t="str">
        <f ca="1">VLOOKUP(RANDBETWEEN(1,5),lookups!$Q$1:$R$5,2,FALSE)</f>
        <v>y</v>
      </c>
      <c r="V359" t="str">
        <f ca="1">IF(P359=O359,"y","n")</f>
        <v>y</v>
      </c>
    </row>
    <row r="360" spans="1:22" x14ac:dyDescent="0.35">
      <c r="A360" t="s">
        <v>31</v>
      </c>
      <c r="B360" t="str">
        <f t="shared" si="5"/>
        <v>0000000360</v>
      </c>
      <c r="C360">
        <f ca="1">RANDBETWEEN(5,20)</f>
        <v>18</v>
      </c>
      <c r="D360">
        <f ca="1">RANDBETWEEN(0,C360)</f>
        <v>5</v>
      </c>
      <c r="E360" s="2">
        <f ca="1">RANDBETWEEN(100000,250000)</f>
        <v>126259</v>
      </c>
      <c r="F360">
        <f ca="1">RANDBETWEEN(5,100)</f>
        <v>46</v>
      </c>
      <c r="G360" t="str">
        <f ca="1">VLOOKUP(RANDBETWEEN(6,12),lookups!$A$1:$B$12,2,FALSE)</f>
        <v xml:space="preserve"> b</v>
      </c>
      <c r="H360" s="4">
        <f ca="1">ROUNDDOWN(E360/100000,0)</f>
        <v>1</v>
      </c>
      <c r="I360" t="s">
        <v>33</v>
      </c>
      <c r="J360" t="str">
        <f ca="1">VLOOKUP(RANDBETWEEN(1,5),lookups!$C$1:$D$5,2,FALSE)</f>
        <v>uk</v>
      </c>
      <c r="K360" t="str">
        <f ca="1">VLOOKUP(RANDBETWEEN(1,2),lookups!$G$1:$H$2,2,FALSE)</f>
        <v>flat</v>
      </c>
      <c r="L360">
        <v>10</v>
      </c>
      <c r="M360" t="str">
        <f ca="1">VLOOKUP(RANDBETWEEN(1,7),lookups!$I$1:$J$7,2,FALSE)</f>
        <v>a</v>
      </c>
      <c r="N360" s="2">
        <f ca="1">E360*(1-(RANDBETWEEN(1,50)/100))</f>
        <v>73230.220000000016</v>
      </c>
      <c r="O360" s="2">
        <f ca="1">N360/12</f>
        <v>6102.5183333333343</v>
      </c>
      <c r="P360" s="2">
        <f ca="1">RANDBETWEEN(1,1.5)*((N360/12)*VLOOKUP(J360,'Weather by country'!$A$1:$C$5,3,FALSE))</f>
        <v>6102.5183333333343</v>
      </c>
      <c r="Q360" s="2">
        <f ca="1">(N360/12)*RANDBETWEEN(60,100)/100</f>
        <v>3722.5361833333341</v>
      </c>
      <c r="R360" s="2">
        <f ca="1">(N360/12)*RANDBETWEEN(60,100)/100</f>
        <v>4882.0146666666669</v>
      </c>
      <c r="S360" t="str">
        <f ca="1">VLOOKUP(J360,'Weather by country'!$A$1:$C$5,2,FALSE)</f>
        <v>fine</v>
      </c>
      <c r="T360" t="str">
        <f ca="1">VLOOKUP(RANDBETWEEN(1,5),lookups!$Q$1:$R$5,2,FALSE)</f>
        <v>y</v>
      </c>
      <c r="U360" t="str">
        <f ca="1">VLOOKUP(RANDBETWEEN(1,5),lookups!$Q$1:$R$5,2,FALSE)</f>
        <v>y</v>
      </c>
      <c r="V360" t="str">
        <f ca="1">IF(P360=O360,"y","n")</f>
        <v>y</v>
      </c>
    </row>
    <row r="361" spans="1:22" x14ac:dyDescent="0.35">
      <c r="A361" t="s">
        <v>32</v>
      </c>
      <c r="B361" t="str">
        <f>TEXT(ROW(A361),"0000000000")</f>
        <v>0000000361</v>
      </c>
      <c r="C361">
        <f ca="1">RANDBETWEEN(1,20)</f>
        <v>5</v>
      </c>
      <c r="D361">
        <f ca="1">RANDBETWEEN(0,C361)</f>
        <v>4</v>
      </c>
      <c r="E361" s="2">
        <f ca="1">RANDBETWEEN(50000,100000)</f>
        <v>72195</v>
      </c>
      <c r="F361">
        <f ca="1">RANDBETWEEN(5,100)</f>
        <v>7</v>
      </c>
      <c r="G361" t="str">
        <f ca="1">VLOOKUP(RANDBETWEEN(6,12),lookups!$A$1:$B$12,2,FALSE)</f>
        <v xml:space="preserve"> dd</v>
      </c>
      <c r="H361" s="4">
        <f ca="1">IF(ROUNDDOWN(E361/100000,0)=0,1,ROUNDDOWN(E361/100000,0))</f>
        <v>1</v>
      </c>
      <c r="I361" t="s">
        <v>33</v>
      </c>
      <c r="J361" t="str">
        <f ca="1">VLOOKUP(RANDBETWEEN(1,5),lookups!$C$1:$D$5,2,FALSE)</f>
        <v>norway</v>
      </c>
      <c r="K361" t="str">
        <f ca="1">VLOOKUP(RANDBETWEEN(1,2),lookups!$G$1:$H$2,2,FALSE)</f>
        <v>flat</v>
      </c>
      <c r="L361">
        <v>10</v>
      </c>
      <c r="M361" t="str">
        <f ca="1">VLOOKUP(RANDBETWEEN(1,7),lookups!$I$1:$J$7,2,FALSE)</f>
        <v>c</v>
      </c>
      <c r="N361" s="2">
        <f ca="1">E361*(1-(RANDBETWEEN(1,50)/100))</f>
        <v>57756</v>
      </c>
      <c r="O361" s="2">
        <f ca="1">N361/12</f>
        <v>4813</v>
      </c>
      <c r="P361" s="2">
        <f ca="1">RANDBETWEEN(1,1.5)*((N361/12)*VLOOKUP(J361,'Weather by country'!$A$1:$C$5,3,FALSE))</f>
        <v>4813</v>
      </c>
      <c r="Q361" s="2">
        <f ca="1">(N361/12)*RANDBETWEEN(60,100)/100</f>
        <v>4235.4399999999996</v>
      </c>
      <c r="R361" s="2">
        <f ca="1">(N361/12)*RANDBETWEEN(60,100)/100</f>
        <v>4813</v>
      </c>
      <c r="S361" t="str">
        <f ca="1">VLOOKUP(J361,'Weather by country'!$A$1:$C$5,2,FALSE)</f>
        <v>fine</v>
      </c>
      <c r="T361" t="str">
        <f ca="1">VLOOKUP(RANDBETWEEN(1,5),lookups!$Q$1:$R$5,2,FALSE)</f>
        <v>y</v>
      </c>
      <c r="U361" t="str">
        <f ca="1">VLOOKUP(RANDBETWEEN(1,5),lookups!$Q$1:$R$5,2,FALSE)</f>
        <v>n</v>
      </c>
      <c r="V361" t="str">
        <f ca="1">IF(P361=O361,"y","n")</f>
        <v>y</v>
      </c>
    </row>
    <row r="362" spans="1:22" x14ac:dyDescent="0.35">
      <c r="A362" t="s">
        <v>31</v>
      </c>
      <c r="B362" t="str">
        <f t="shared" si="5"/>
        <v>0000000362</v>
      </c>
      <c r="C362">
        <f ca="1">RANDBETWEEN(5,20)</f>
        <v>5</v>
      </c>
      <c r="D362">
        <f ca="1">RANDBETWEEN(0,C362)</f>
        <v>1</v>
      </c>
      <c r="E362" s="2">
        <f ca="1">RANDBETWEEN(100000,250000)</f>
        <v>182920</v>
      </c>
      <c r="F362">
        <f ca="1">RANDBETWEEN(5,100)</f>
        <v>42</v>
      </c>
      <c r="G362" t="str">
        <f ca="1">VLOOKUP(RANDBETWEEN(6,12),lookups!$A$1:$B$12,2,FALSE)</f>
        <v xml:space="preserve"> ccc</v>
      </c>
      <c r="H362" s="4">
        <f ca="1">ROUNDDOWN(E362/100000,0)</f>
        <v>1</v>
      </c>
      <c r="I362" t="s">
        <v>33</v>
      </c>
      <c r="J362" t="str">
        <f ca="1">VLOOKUP(RANDBETWEEN(1,5),lookups!$C$1:$D$5,2,FALSE)</f>
        <v>uk</v>
      </c>
      <c r="K362" t="str">
        <f ca="1">VLOOKUP(RANDBETWEEN(1,2),lookups!$G$1:$H$2,2,FALSE)</f>
        <v>flat</v>
      </c>
      <c r="L362">
        <v>10</v>
      </c>
      <c r="M362" t="str">
        <f ca="1">VLOOKUP(RANDBETWEEN(1,7),lookups!$I$1:$J$7,2,FALSE)</f>
        <v>b</v>
      </c>
      <c r="N362" s="2">
        <f ca="1">E362*(1-(RANDBETWEEN(1,50)/100))</f>
        <v>96947.6</v>
      </c>
      <c r="O362" s="2">
        <f ca="1">N362/12</f>
        <v>8078.9666666666672</v>
      </c>
      <c r="P362" s="2">
        <f ca="1">RANDBETWEEN(1,1.5)*((N362/12)*VLOOKUP(J362,'Weather by country'!$A$1:$C$5,3,FALSE))</f>
        <v>8078.9666666666672</v>
      </c>
      <c r="Q362" s="2">
        <f ca="1">(N362/12)*RANDBETWEEN(60,100)/100</f>
        <v>5493.6973333333335</v>
      </c>
      <c r="R362" s="2">
        <f ca="1">(N362/12)*RANDBETWEEN(60,100)/100</f>
        <v>6947.9113333333344</v>
      </c>
      <c r="S362" t="str">
        <f ca="1">VLOOKUP(J362,'Weather by country'!$A$1:$C$5,2,FALSE)</f>
        <v>fine</v>
      </c>
      <c r="T362" t="str">
        <f ca="1">VLOOKUP(RANDBETWEEN(1,5),lookups!$Q$1:$R$5,2,FALSE)</f>
        <v>y</v>
      </c>
      <c r="U362" t="str">
        <f ca="1">VLOOKUP(RANDBETWEEN(1,5),lookups!$Q$1:$R$5,2,FALSE)</f>
        <v>y</v>
      </c>
      <c r="V362" t="str">
        <f ca="1">IF(P362=O362,"y","n")</f>
        <v>y</v>
      </c>
    </row>
    <row r="363" spans="1:22" x14ac:dyDescent="0.35">
      <c r="A363" t="s">
        <v>32</v>
      </c>
      <c r="B363" t="str">
        <f>TEXT(ROW(A363),"0000000000")</f>
        <v>0000000363</v>
      </c>
      <c r="C363">
        <f ca="1">RANDBETWEEN(1,20)</f>
        <v>18</v>
      </c>
      <c r="D363">
        <f ca="1">RANDBETWEEN(0,C363)</f>
        <v>10</v>
      </c>
      <c r="E363" s="2">
        <f ca="1">RANDBETWEEN(50000,100000)</f>
        <v>65490</v>
      </c>
      <c r="F363">
        <f ca="1">RANDBETWEEN(5,100)</f>
        <v>26</v>
      </c>
      <c r="G363" t="str">
        <f ca="1">VLOOKUP(RANDBETWEEN(6,12),lookups!$A$1:$B$12,2,FALSE)</f>
        <v xml:space="preserve"> cc</v>
      </c>
      <c r="H363" s="4">
        <f ca="1">IF(ROUNDDOWN(E363/100000,0)=0,1,ROUNDDOWN(E363/100000,0))</f>
        <v>1</v>
      </c>
      <c r="I363" t="s">
        <v>33</v>
      </c>
      <c r="J363" t="str">
        <f ca="1">VLOOKUP(RANDBETWEEN(1,5),lookups!$C$1:$D$5,2,FALSE)</f>
        <v>finland</v>
      </c>
      <c r="K363" t="str">
        <f ca="1">VLOOKUP(RANDBETWEEN(1,2),lookups!$G$1:$H$2,2,FALSE)</f>
        <v>flat</v>
      </c>
      <c r="L363">
        <v>10</v>
      </c>
      <c r="M363" t="str">
        <f ca="1">VLOOKUP(RANDBETWEEN(1,7),lookups!$I$1:$J$7,2,FALSE)</f>
        <v>c</v>
      </c>
      <c r="N363" s="2">
        <f ca="1">E363*(1-(RANDBETWEEN(1,50)/100))</f>
        <v>43878.299999999996</v>
      </c>
      <c r="O363" s="2">
        <f ca="1">N363/12</f>
        <v>3656.5249999999996</v>
      </c>
      <c r="P363" s="2">
        <f ca="1">RANDBETWEEN(1,1.5)*((N363/12)*VLOOKUP(J363,'Weather by country'!$A$1:$C$5,3,FALSE))</f>
        <v>2925.22</v>
      </c>
      <c r="Q363" s="2">
        <f ca="1">(N363/12)*RANDBETWEEN(60,100)/100</f>
        <v>3583.3944999999994</v>
      </c>
      <c r="R363" s="2">
        <f ca="1">(N363/12)*RANDBETWEEN(60,100)/100</f>
        <v>3583.3944999999994</v>
      </c>
      <c r="S363" t="str">
        <f ca="1">VLOOKUP(J363,'Weather by country'!$A$1:$C$5,2,FALSE)</f>
        <v>l-rain</v>
      </c>
      <c r="T363" t="str">
        <f ca="1">VLOOKUP(RANDBETWEEN(1,5),lookups!$Q$1:$R$5,2,FALSE)</f>
        <v>n</v>
      </c>
      <c r="U363" t="str">
        <f ca="1">VLOOKUP(RANDBETWEEN(1,5),lookups!$Q$1:$R$5,2,FALSE)</f>
        <v>y</v>
      </c>
      <c r="V363" t="str">
        <f ca="1">IF(P363=O363,"y","n")</f>
        <v>n</v>
      </c>
    </row>
    <row r="364" spans="1:22" x14ac:dyDescent="0.35">
      <c r="A364" t="s">
        <v>31</v>
      </c>
      <c r="B364" t="str">
        <f t="shared" si="5"/>
        <v>0000000364</v>
      </c>
      <c r="C364">
        <f ca="1">RANDBETWEEN(5,20)</f>
        <v>7</v>
      </c>
      <c r="D364">
        <f ca="1">RANDBETWEEN(0,C364)</f>
        <v>2</v>
      </c>
      <c r="E364" s="2">
        <f ca="1">RANDBETWEEN(100000,250000)</f>
        <v>182326</v>
      </c>
      <c r="F364">
        <f ca="1">RANDBETWEEN(5,100)</f>
        <v>92</v>
      </c>
      <c r="G364" t="str">
        <f ca="1">VLOOKUP(RANDBETWEEN(6,12),lookups!$A$1:$B$12,2,FALSE)</f>
        <v xml:space="preserve"> ccc</v>
      </c>
      <c r="H364" s="4">
        <f ca="1">ROUNDDOWN(E364/100000,0)</f>
        <v>1</v>
      </c>
      <c r="I364" t="s">
        <v>33</v>
      </c>
      <c r="J364" t="str">
        <f ca="1">VLOOKUP(RANDBETWEEN(1,5),lookups!$C$1:$D$5,2,FALSE)</f>
        <v>norway</v>
      </c>
      <c r="K364" t="str">
        <f ca="1">VLOOKUP(RANDBETWEEN(1,2),lookups!$G$1:$H$2,2,FALSE)</f>
        <v>flat</v>
      </c>
      <c r="L364">
        <v>10</v>
      </c>
      <c r="M364" t="str">
        <f ca="1">VLOOKUP(RANDBETWEEN(1,7),lookups!$I$1:$J$7,2,FALSE)</f>
        <v>c</v>
      </c>
      <c r="N364" s="2">
        <f ca="1">E364*(1-(RANDBETWEEN(1,50)/100))</f>
        <v>144037.54</v>
      </c>
      <c r="O364" s="2">
        <f ca="1">N364/12</f>
        <v>12003.128333333334</v>
      </c>
      <c r="P364" s="2">
        <f ca="1">RANDBETWEEN(1,1.5)*((N364/12)*VLOOKUP(J364,'Weather by country'!$A$1:$C$5,3,FALSE))</f>
        <v>12003.128333333334</v>
      </c>
      <c r="Q364" s="2">
        <f ca="1">(N364/12)*RANDBETWEEN(60,100)/100</f>
        <v>11763.065766666667</v>
      </c>
      <c r="R364" s="2">
        <f ca="1">(N364/12)*RANDBETWEEN(60,100)/100</f>
        <v>7802.0334166666671</v>
      </c>
      <c r="S364" t="str">
        <f ca="1">VLOOKUP(J364,'Weather by country'!$A$1:$C$5,2,FALSE)</f>
        <v>fine</v>
      </c>
      <c r="T364" t="str">
        <f ca="1">VLOOKUP(RANDBETWEEN(1,5),lookups!$Q$1:$R$5,2,FALSE)</f>
        <v>y</v>
      </c>
      <c r="U364" t="str">
        <f ca="1">VLOOKUP(RANDBETWEEN(1,5),lookups!$Q$1:$R$5,2,FALSE)</f>
        <v>n</v>
      </c>
      <c r="V364" t="str">
        <f ca="1">IF(P364=O364,"y","n")</f>
        <v>y</v>
      </c>
    </row>
    <row r="365" spans="1:22" x14ac:dyDescent="0.35">
      <c r="A365" t="s">
        <v>32</v>
      </c>
      <c r="B365" t="str">
        <f>TEXT(ROW(A365),"0000000000")</f>
        <v>0000000365</v>
      </c>
      <c r="C365">
        <f ca="1">RANDBETWEEN(1,20)</f>
        <v>6</v>
      </c>
      <c r="D365">
        <f ca="1">RANDBETWEEN(0,C365)</f>
        <v>2</v>
      </c>
      <c r="E365" s="2">
        <f ca="1">RANDBETWEEN(50000,100000)</f>
        <v>61475</v>
      </c>
      <c r="F365">
        <f ca="1">RANDBETWEEN(5,100)</f>
        <v>64</v>
      </c>
      <c r="G365" t="str">
        <f ca="1">VLOOKUP(RANDBETWEEN(6,12),lookups!$A$1:$B$12,2,FALSE)</f>
        <v xml:space="preserve"> ccc</v>
      </c>
      <c r="H365" s="4">
        <f ca="1">IF(ROUNDDOWN(E365/100000,0)=0,1,ROUNDDOWN(E365/100000,0))</f>
        <v>1</v>
      </c>
      <c r="I365" t="s">
        <v>33</v>
      </c>
      <c r="J365" t="str">
        <f ca="1">VLOOKUP(RANDBETWEEN(1,5),lookups!$C$1:$D$5,2,FALSE)</f>
        <v>denmark</v>
      </c>
      <c r="K365" t="str">
        <f ca="1">VLOOKUP(RANDBETWEEN(1,2),lookups!$G$1:$H$2,2,FALSE)</f>
        <v>pitched</v>
      </c>
      <c r="L365">
        <v>10</v>
      </c>
      <c r="M365" t="str">
        <f ca="1">VLOOKUP(RANDBETWEEN(1,7),lookups!$I$1:$J$7,2,FALSE)</f>
        <v>c</v>
      </c>
      <c r="N365" s="2">
        <f ca="1">E365*(1-(RANDBETWEEN(1,50)/100))</f>
        <v>43032.5</v>
      </c>
      <c r="O365" s="2">
        <f ca="1">N365/12</f>
        <v>3586.0416666666665</v>
      </c>
      <c r="P365" s="2">
        <f ca="1">RANDBETWEEN(1,1.5)*((N365/12)*VLOOKUP(J365,'Weather by country'!$A$1:$C$5,3,FALSE))</f>
        <v>3586.0416666666665</v>
      </c>
      <c r="Q365" s="2">
        <f ca="1">(N365/12)*RANDBETWEEN(60,100)/100</f>
        <v>2797.1125000000002</v>
      </c>
      <c r="R365" s="2">
        <f ca="1">(N365/12)*RANDBETWEEN(60,100)/100</f>
        <v>2940.5541666666663</v>
      </c>
      <c r="S365" t="str">
        <f ca="1">VLOOKUP(J365,'Weather by country'!$A$1:$C$5,2,FALSE)</f>
        <v>fine</v>
      </c>
      <c r="T365" t="str">
        <f ca="1">VLOOKUP(RANDBETWEEN(1,5),lookups!$Q$1:$R$5,2,FALSE)</f>
        <v>y</v>
      </c>
      <c r="U365" t="str">
        <f ca="1">VLOOKUP(RANDBETWEEN(1,5),lookups!$Q$1:$R$5,2,FALSE)</f>
        <v>y</v>
      </c>
      <c r="V365" t="str">
        <f ca="1">IF(P365=O365,"y","n")</f>
        <v>y</v>
      </c>
    </row>
    <row r="366" spans="1:22" x14ac:dyDescent="0.35">
      <c r="A366" t="s">
        <v>31</v>
      </c>
      <c r="B366" t="str">
        <f t="shared" si="5"/>
        <v>0000000366</v>
      </c>
      <c r="C366">
        <f ca="1">RANDBETWEEN(5,20)</f>
        <v>18</v>
      </c>
      <c r="D366">
        <f ca="1">RANDBETWEEN(0,C366)</f>
        <v>6</v>
      </c>
      <c r="E366" s="2">
        <f ca="1">RANDBETWEEN(100000,250000)</f>
        <v>141747</v>
      </c>
      <c r="F366">
        <f ca="1">RANDBETWEEN(5,100)</f>
        <v>66</v>
      </c>
      <c r="G366" t="str">
        <f ca="1">VLOOKUP(RANDBETWEEN(6,12),lookups!$A$1:$B$12,2,FALSE)</f>
        <v xml:space="preserve"> c</v>
      </c>
      <c r="H366" s="4">
        <f ca="1">ROUNDDOWN(E366/100000,0)</f>
        <v>1</v>
      </c>
      <c r="I366" t="s">
        <v>33</v>
      </c>
      <c r="J366" t="str">
        <f ca="1">VLOOKUP(RANDBETWEEN(1,5),lookups!$C$1:$D$5,2,FALSE)</f>
        <v>denmark</v>
      </c>
      <c r="K366" t="str">
        <f ca="1">VLOOKUP(RANDBETWEEN(1,2),lookups!$G$1:$H$2,2,FALSE)</f>
        <v>flat</v>
      </c>
      <c r="L366">
        <v>10</v>
      </c>
      <c r="M366" t="str">
        <f ca="1">VLOOKUP(RANDBETWEEN(1,7),lookups!$I$1:$J$7,2,FALSE)</f>
        <v>a</v>
      </c>
      <c r="N366" s="2">
        <f ca="1">E366*(1-(RANDBETWEEN(1,50)/100))</f>
        <v>89300.61</v>
      </c>
      <c r="O366" s="2">
        <f ca="1">N366/12</f>
        <v>7441.7174999999997</v>
      </c>
      <c r="P366" s="2">
        <f ca="1">RANDBETWEEN(1,1.5)*((N366/12)*VLOOKUP(J366,'Weather by country'!$A$1:$C$5,3,FALSE))</f>
        <v>7441.7174999999997</v>
      </c>
      <c r="Q366" s="2">
        <f ca="1">(N366/12)*RANDBETWEEN(60,100)/100</f>
        <v>4539.4476749999994</v>
      </c>
      <c r="R366" s="2">
        <f ca="1">(N366/12)*RANDBETWEEN(60,100)/100</f>
        <v>4985.9507249999997</v>
      </c>
      <c r="S366" t="str">
        <f ca="1">VLOOKUP(J366,'Weather by country'!$A$1:$C$5,2,FALSE)</f>
        <v>fine</v>
      </c>
      <c r="T366" t="str">
        <f ca="1">VLOOKUP(RANDBETWEEN(1,5),lookups!$Q$1:$R$5,2,FALSE)</f>
        <v>y</v>
      </c>
      <c r="U366" t="str">
        <f ca="1">VLOOKUP(RANDBETWEEN(1,5),lookups!$Q$1:$R$5,2,FALSE)</f>
        <v>y</v>
      </c>
      <c r="V366" t="str">
        <f ca="1">IF(P366=O366,"y","n")</f>
        <v>y</v>
      </c>
    </row>
    <row r="367" spans="1:22" x14ac:dyDescent="0.35">
      <c r="A367" t="s">
        <v>32</v>
      </c>
      <c r="B367" t="str">
        <f>TEXT(ROW(A367),"0000000000")</f>
        <v>0000000367</v>
      </c>
      <c r="C367">
        <f ca="1">RANDBETWEEN(1,20)</f>
        <v>3</v>
      </c>
      <c r="D367">
        <f ca="1">RANDBETWEEN(0,C367)</f>
        <v>3</v>
      </c>
      <c r="E367" s="2">
        <f ca="1">RANDBETWEEN(50000,100000)</f>
        <v>66036</v>
      </c>
      <c r="F367">
        <f ca="1">RANDBETWEEN(5,100)</f>
        <v>63</v>
      </c>
      <c r="G367" t="str">
        <f ca="1">VLOOKUP(RANDBETWEEN(6,12),lookups!$A$1:$B$12,2,FALSE)</f>
        <v xml:space="preserve"> dd</v>
      </c>
      <c r="H367" s="4">
        <f ca="1">IF(ROUNDDOWN(E367/100000,0)=0,1,ROUNDDOWN(E367/100000,0))</f>
        <v>1</v>
      </c>
      <c r="I367" t="s">
        <v>33</v>
      </c>
      <c r="J367" t="str">
        <f ca="1">VLOOKUP(RANDBETWEEN(1,5),lookups!$C$1:$D$5,2,FALSE)</f>
        <v>sweden</v>
      </c>
      <c r="K367" t="str">
        <f ca="1">VLOOKUP(RANDBETWEEN(1,2),lookups!$G$1:$H$2,2,FALSE)</f>
        <v>pitched</v>
      </c>
      <c r="L367">
        <v>10</v>
      </c>
      <c r="M367" t="str">
        <f ca="1">VLOOKUP(RANDBETWEEN(1,7),lookups!$I$1:$J$7,2,FALSE)</f>
        <v>b</v>
      </c>
      <c r="N367" s="2">
        <f ca="1">E367*(1-(RANDBETWEEN(1,50)/100))</f>
        <v>34338.720000000001</v>
      </c>
      <c r="O367" s="2">
        <f ca="1">N367/12</f>
        <v>2861.56</v>
      </c>
      <c r="P367" s="2">
        <f ca="1">RANDBETWEEN(1,1.5)*((N367/12)*VLOOKUP(J367,'Weather by country'!$A$1:$C$5,3,FALSE))</f>
        <v>2861.56</v>
      </c>
      <c r="Q367" s="2">
        <f ca="1">(N367/12)*RANDBETWEEN(60,100)/100</f>
        <v>1745.5516</v>
      </c>
      <c r="R367" s="2">
        <f ca="1">(N367/12)*RANDBETWEEN(60,100)/100</f>
        <v>2575.404</v>
      </c>
      <c r="S367" t="str">
        <f ca="1">VLOOKUP(J367,'Weather by country'!$A$1:$C$5,2,FALSE)</f>
        <v>fine</v>
      </c>
      <c r="T367" t="str">
        <f ca="1">VLOOKUP(RANDBETWEEN(1,5),lookups!$Q$1:$R$5,2,FALSE)</f>
        <v>y</v>
      </c>
      <c r="U367" t="str">
        <f ca="1">VLOOKUP(RANDBETWEEN(1,5),lookups!$Q$1:$R$5,2,FALSE)</f>
        <v>y</v>
      </c>
      <c r="V367" t="str">
        <f ca="1">IF(P367=O367,"y","n")</f>
        <v>y</v>
      </c>
    </row>
    <row r="368" spans="1:22" x14ac:dyDescent="0.35">
      <c r="A368" t="s">
        <v>31</v>
      </c>
      <c r="B368" t="str">
        <f t="shared" si="5"/>
        <v>0000000368</v>
      </c>
      <c r="C368">
        <f ca="1">RANDBETWEEN(5,20)</f>
        <v>10</v>
      </c>
      <c r="D368">
        <f ca="1">RANDBETWEEN(0,C368)</f>
        <v>8</v>
      </c>
      <c r="E368" s="2">
        <f ca="1">RANDBETWEEN(100000,250000)</f>
        <v>214036</v>
      </c>
      <c r="F368">
        <f ca="1">RANDBETWEEN(5,100)</f>
        <v>41</v>
      </c>
      <c r="G368" t="str">
        <f ca="1">VLOOKUP(RANDBETWEEN(6,12),lookups!$A$1:$B$12,2,FALSE)</f>
        <v xml:space="preserve"> ddd</v>
      </c>
      <c r="H368" s="4">
        <f ca="1">ROUNDDOWN(E368/100000,0)</f>
        <v>2</v>
      </c>
      <c r="I368" t="s">
        <v>33</v>
      </c>
      <c r="J368" t="str">
        <f ca="1">VLOOKUP(RANDBETWEEN(1,5),lookups!$C$1:$D$5,2,FALSE)</f>
        <v>uk</v>
      </c>
      <c r="K368" t="str">
        <f ca="1">VLOOKUP(RANDBETWEEN(1,2),lookups!$G$1:$H$2,2,FALSE)</f>
        <v>flat</v>
      </c>
      <c r="L368">
        <v>10</v>
      </c>
      <c r="M368" t="str">
        <f ca="1">VLOOKUP(RANDBETWEEN(1,7),lookups!$I$1:$J$7,2,FALSE)</f>
        <v>c</v>
      </c>
      <c r="N368" s="2">
        <f ca="1">E368*(1-(RANDBETWEEN(1,50)/100))</f>
        <v>130561.95999999999</v>
      </c>
      <c r="O368" s="2">
        <f ca="1">N368/12</f>
        <v>10880.163333333332</v>
      </c>
      <c r="P368" s="2">
        <f ca="1">RANDBETWEEN(1,1.5)*((N368/12)*VLOOKUP(J368,'Weather by country'!$A$1:$C$5,3,FALSE))</f>
        <v>10880.163333333332</v>
      </c>
      <c r="Q368" s="2">
        <f ca="1">(N368/12)*RANDBETWEEN(60,100)/100</f>
        <v>9139.3371999999981</v>
      </c>
      <c r="R368" s="2">
        <f ca="1">(N368/12)*RANDBETWEEN(60,100)/100</f>
        <v>10553.758433333333</v>
      </c>
      <c r="S368" t="str">
        <f ca="1">VLOOKUP(J368,'Weather by country'!$A$1:$C$5,2,FALSE)</f>
        <v>fine</v>
      </c>
      <c r="T368" t="str">
        <f ca="1">VLOOKUP(RANDBETWEEN(1,5),lookups!$Q$1:$R$5,2,FALSE)</f>
        <v>y</v>
      </c>
      <c r="U368" t="str">
        <f ca="1">VLOOKUP(RANDBETWEEN(1,5),lookups!$Q$1:$R$5,2,FALSE)</f>
        <v>y</v>
      </c>
      <c r="V368" t="str">
        <f ca="1">IF(P368=O368,"y","n")</f>
        <v>y</v>
      </c>
    </row>
    <row r="369" spans="1:22" x14ac:dyDescent="0.35">
      <c r="A369" t="s">
        <v>32</v>
      </c>
      <c r="B369" t="str">
        <f>TEXT(ROW(A369),"0000000000")</f>
        <v>0000000369</v>
      </c>
      <c r="C369">
        <f ca="1">RANDBETWEEN(1,20)</f>
        <v>3</v>
      </c>
      <c r="D369">
        <f ca="1">RANDBETWEEN(0,C369)</f>
        <v>0</v>
      </c>
      <c r="E369" s="2">
        <f ca="1">RANDBETWEEN(50000,100000)</f>
        <v>92698</v>
      </c>
      <c r="F369">
        <f ca="1">RANDBETWEEN(5,100)</f>
        <v>11</v>
      </c>
      <c r="G369" t="str">
        <f ca="1">VLOOKUP(RANDBETWEEN(6,12),lookups!$A$1:$B$12,2,FALSE)</f>
        <v xml:space="preserve"> d</v>
      </c>
      <c r="H369" s="4">
        <f ca="1">IF(ROUNDDOWN(E369/100000,0)=0,1,ROUNDDOWN(E369/100000,0))</f>
        <v>1</v>
      </c>
      <c r="I369" t="s">
        <v>33</v>
      </c>
      <c r="J369" t="str">
        <f ca="1">VLOOKUP(RANDBETWEEN(1,5),lookups!$C$1:$D$5,2,FALSE)</f>
        <v>sweden</v>
      </c>
      <c r="K369" t="str">
        <f ca="1">VLOOKUP(RANDBETWEEN(1,2),lookups!$G$1:$H$2,2,FALSE)</f>
        <v>flat</v>
      </c>
      <c r="L369">
        <v>10</v>
      </c>
      <c r="M369" t="str">
        <f ca="1">VLOOKUP(RANDBETWEEN(1,7),lookups!$I$1:$J$7,2,FALSE)</f>
        <v>c</v>
      </c>
      <c r="N369" s="2">
        <f ca="1">E369*(1-(RANDBETWEEN(1,50)/100))</f>
        <v>66742.559999999998</v>
      </c>
      <c r="O369" s="2">
        <f ca="1">N369/12</f>
        <v>5561.88</v>
      </c>
      <c r="P369" s="2">
        <f ca="1">RANDBETWEEN(1,1.5)*((N369/12)*VLOOKUP(J369,'Weather by country'!$A$1:$C$5,3,FALSE))</f>
        <v>5561.88</v>
      </c>
      <c r="Q369" s="2">
        <f ca="1">(N369/12)*RANDBETWEEN(60,100)/100</f>
        <v>3726.4596000000001</v>
      </c>
      <c r="R369" s="2">
        <f ca="1">(N369/12)*RANDBETWEEN(60,100)/100</f>
        <v>4505.1228000000001</v>
      </c>
      <c r="S369" t="str">
        <f ca="1">VLOOKUP(J369,'Weather by country'!$A$1:$C$5,2,FALSE)</f>
        <v>fine</v>
      </c>
      <c r="T369" t="str">
        <f ca="1">VLOOKUP(RANDBETWEEN(1,5),lookups!$Q$1:$R$5,2,FALSE)</f>
        <v>y</v>
      </c>
      <c r="U369" t="str">
        <f ca="1">VLOOKUP(RANDBETWEEN(1,5),lookups!$Q$1:$R$5,2,FALSE)</f>
        <v>y</v>
      </c>
      <c r="V369" t="str">
        <f ca="1">IF(P369=O369,"y","n")</f>
        <v>y</v>
      </c>
    </row>
    <row r="370" spans="1:22" x14ac:dyDescent="0.35">
      <c r="A370" t="s">
        <v>31</v>
      </c>
      <c r="B370" t="str">
        <f t="shared" si="5"/>
        <v>0000000370</v>
      </c>
      <c r="C370">
        <f ca="1">RANDBETWEEN(5,20)</f>
        <v>15</v>
      </c>
      <c r="D370">
        <f ca="1">RANDBETWEEN(0,C370)</f>
        <v>10</v>
      </c>
      <c r="E370" s="2">
        <f ca="1">RANDBETWEEN(100000,250000)</f>
        <v>123156</v>
      </c>
      <c r="F370">
        <f ca="1">RANDBETWEEN(5,100)</f>
        <v>30</v>
      </c>
      <c r="G370" t="str">
        <f ca="1">VLOOKUP(RANDBETWEEN(6,12),lookups!$A$1:$B$12,2,FALSE)</f>
        <v xml:space="preserve"> b</v>
      </c>
      <c r="H370" s="4">
        <f ca="1">ROUNDDOWN(E370/100000,0)</f>
        <v>1</v>
      </c>
      <c r="I370" t="s">
        <v>33</v>
      </c>
      <c r="J370" t="str">
        <f ca="1">VLOOKUP(RANDBETWEEN(1,5),lookups!$C$1:$D$5,2,FALSE)</f>
        <v>sweden</v>
      </c>
      <c r="K370" t="str">
        <f ca="1">VLOOKUP(RANDBETWEEN(1,2),lookups!$G$1:$H$2,2,FALSE)</f>
        <v>flat</v>
      </c>
      <c r="L370">
        <v>10</v>
      </c>
      <c r="M370" t="str">
        <f ca="1">VLOOKUP(RANDBETWEEN(1,7),lookups!$I$1:$J$7,2,FALSE)</f>
        <v>c</v>
      </c>
      <c r="N370" s="2">
        <f ca="1">E370*(1-(RANDBETWEEN(1,50)/100))</f>
        <v>104682.59999999999</v>
      </c>
      <c r="O370" s="2">
        <f ca="1">N370/12</f>
        <v>8723.5499999999993</v>
      </c>
      <c r="P370" s="2">
        <f ca="1">RANDBETWEEN(1,1.5)*((N370/12)*VLOOKUP(J370,'Weather by country'!$A$1:$C$5,3,FALSE))</f>
        <v>8723.5499999999993</v>
      </c>
      <c r="Q370" s="2">
        <f ca="1">(N370/12)*RANDBETWEEN(60,100)/100</f>
        <v>7589.4884999999995</v>
      </c>
      <c r="R370" s="2">
        <f ca="1">(N370/12)*RANDBETWEEN(60,100)/100</f>
        <v>6106.4849999999997</v>
      </c>
      <c r="S370" t="str">
        <f ca="1">VLOOKUP(J370,'Weather by country'!$A$1:$C$5,2,FALSE)</f>
        <v>fine</v>
      </c>
      <c r="T370" t="str">
        <f ca="1">VLOOKUP(RANDBETWEEN(1,5),lookups!$Q$1:$R$5,2,FALSE)</f>
        <v>y</v>
      </c>
      <c r="U370" t="str">
        <f ca="1">VLOOKUP(RANDBETWEEN(1,5),lookups!$Q$1:$R$5,2,FALSE)</f>
        <v>y</v>
      </c>
      <c r="V370" t="str">
        <f ca="1">IF(P370=O370,"y","n")</f>
        <v>y</v>
      </c>
    </row>
    <row r="371" spans="1:22" x14ac:dyDescent="0.35">
      <c r="A371" t="s">
        <v>32</v>
      </c>
      <c r="B371" t="str">
        <f>TEXT(ROW(A371),"0000000000")</f>
        <v>0000000371</v>
      </c>
      <c r="C371">
        <f ca="1">RANDBETWEEN(1,20)</f>
        <v>3</v>
      </c>
      <c r="D371">
        <f ca="1">RANDBETWEEN(0,C371)</f>
        <v>3</v>
      </c>
      <c r="E371" s="2">
        <f ca="1">RANDBETWEEN(50000,100000)</f>
        <v>67789</v>
      </c>
      <c r="F371">
        <f ca="1">RANDBETWEEN(5,100)</f>
        <v>34</v>
      </c>
      <c r="G371" t="str">
        <f ca="1">VLOOKUP(RANDBETWEEN(6,12),lookups!$A$1:$B$12,2,FALSE)</f>
        <v xml:space="preserve"> c</v>
      </c>
      <c r="H371" s="4">
        <f ca="1">IF(ROUNDDOWN(E371/100000,0)=0,1,ROUNDDOWN(E371/100000,0))</f>
        <v>1</v>
      </c>
      <c r="I371" t="s">
        <v>33</v>
      </c>
      <c r="J371" t="str">
        <f ca="1">VLOOKUP(RANDBETWEEN(1,5),lookups!$C$1:$D$5,2,FALSE)</f>
        <v>finland</v>
      </c>
      <c r="K371" t="str">
        <f ca="1">VLOOKUP(RANDBETWEEN(1,2),lookups!$G$1:$H$2,2,FALSE)</f>
        <v>flat</v>
      </c>
      <c r="L371">
        <v>10</v>
      </c>
      <c r="M371" t="str">
        <f ca="1">VLOOKUP(RANDBETWEEN(1,7),lookups!$I$1:$J$7,2,FALSE)</f>
        <v>b</v>
      </c>
      <c r="N371" s="2">
        <f ca="1">E371*(1-(RANDBETWEEN(1,50)/100))</f>
        <v>56264.869999999995</v>
      </c>
      <c r="O371" s="2">
        <f ca="1">N371/12</f>
        <v>4688.7391666666663</v>
      </c>
      <c r="P371" s="2">
        <f ca="1">RANDBETWEEN(1,1.5)*((N371/12)*VLOOKUP(J371,'Weather by country'!$A$1:$C$5,3,FALSE))</f>
        <v>3750.9913333333334</v>
      </c>
      <c r="Q371" s="2">
        <f ca="1">(N371/12)*RANDBETWEEN(60,100)/100</f>
        <v>3235.2300249999994</v>
      </c>
      <c r="R371" s="2">
        <f ca="1">(N371/12)*RANDBETWEEN(60,100)/100</f>
        <v>2813.2434999999996</v>
      </c>
      <c r="S371" t="str">
        <f ca="1">VLOOKUP(J371,'Weather by country'!$A$1:$C$5,2,FALSE)</f>
        <v>l-rain</v>
      </c>
      <c r="T371" t="str">
        <f ca="1">VLOOKUP(RANDBETWEEN(1,5),lookups!$Q$1:$R$5,2,FALSE)</f>
        <v>y</v>
      </c>
      <c r="U371" t="str">
        <f ca="1">VLOOKUP(RANDBETWEEN(1,5),lookups!$Q$1:$R$5,2,FALSE)</f>
        <v>y</v>
      </c>
      <c r="V371" t="str">
        <f ca="1">IF(P371=O371,"y","n")</f>
        <v>n</v>
      </c>
    </row>
    <row r="372" spans="1:22" x14ac:dyDescent="0.35">
      <c r="A372" t="s">
        <v>31</v>
      </c>
      <c r="B372" t="str">
        <f t="shared" si="5"/>
        <v>0000000372</v>
      </c>
      <c r="C372">
        <f ca="1">RANDBETWEEN(5,20)</f>
        <v>15</v>
      </c>
      <c r="D372">
        <f ca="1">RANDBETWEEN(0,C372)</f>
        <v>0</v>
      </c>
      <c r="E372" s="2">
        <f ca="1">RANDBETWEEN(100000,250000)</f>
        <v>233351</v>
      </c>
      <c r="F372">
        <f ca="1">RANDBETWEEN(5,100)</f>
        <v>80</v>
      </c>
      <c r="G372" t="str">
        <f ca="1">VLOOKUP(RANDBETWEEN(6,12),lookups!$A$1:$B$12,2,FALSE)</f>
        <v xml:space="preserve"> ccc</v>
      </c>
      <c r="H372" s="4">
        <f ca="1">ROUNDDOWN(E372/100000,0)</f>
        <v>2</v>
      </c>
      <c r="I372" t="s">
        <v>33</v>
      </c>
      <c r="J372" t="str">
        <f ca="1">VLOOKUP(RANDBETWEEN(1,5),lookups!$C$1:$D$5,2,FALSE)</f>
        <v>norway</v>
      </c>
      <c r="K372" t="str">
        <f ca="1">VLOOKUP(RANDBETWEEN(1,2),lookups!$G$1:$H$2,2,FALSE)</f>
        <v>pitched</v>
      </c>
      <c r="L372">
        <v>10</v>
      </c>
      <c r="M372" t="str">
        <f ca="1">VLOOKUP(RANDBETWEEN(1,7),lookups!$I$1:$J$7,2,FALSE)</f>
        <v>c</v>
      </c>
      <c r="N372" s="2">
        <f ca="1">E372*(1-(RANDBETWEEN(1,50)/100))</f>
        <v>210015.9</v>
      </c>
      <c r="O372" s="2">
        <f ca="1">N372/12</f>
        <v>17501.325000000001</v>
      </c>
      <c r="P372" s="2">
        <f ca="1">RANDBETWEEN(1,1.5)*((N372/12)*VLOOKUP(J372,'Weather by country'!$A$1:$C$5,3,FALSE))</f>
        <v>17501.325000000001</v>
      </c>
      <c r="Q372" s="2">
        <f ca="1">(N372/12)*RANDBETWEEN(60,100)/100</f>
        <v>13651.033500000001</v>
      </c>
      <c r="R372" s="2">
        <f ca="1">(N372/12)*RANDBETWEEN(60,100)/100</f>
        <v>13301.007</v>
      </c>
      <c r="S372" t="str">
        <f ca="1">VLOOKUP(J372,'Weather by country'!$A$1:$C$5,2,FALSE)</f>
        <v>fine</v>
      </c>
      <c r="T372" t="str">
        <f ca="1">VLOOKUP(RANDBETWEEN(1,5),lookups!$Q$1:$R$5,2,FALSE)</f>
        <v>n</v>
      </c>
      <c r="U372" t="str">
        <f ca="1">VLOOKUP(RANDBETWEEN(1,5),lookups!$Q$1:$R$5,2,FALSE)</f>
        <v>n</v>
      </c>
      <c r="V372" t="str">
        <f ca="1">IF(P372=O372,"y","n")</f>
        <v>y</v>
      </c>
    </row>
    <row r="373" spans="1:22" x14ac:dyDescent="0.35">
      <c r="A373" t="s">
        <v>32</v>
      </c>
      <c r="B373" t="str">
        <f>TEXT(ROW(A373),"0000000000")</f>
        <v>0000000373</v>
      </c>
      <c r="C373">
        <f ca="1">RANDBETWEEN(1,20)</f>
        <v>9</v>
      </c>
      <c r="D373">
        <f ca="1">RANDBETWEEN(0,C373)</f>
        <v>1</v>
      </c>
      <c r="E373" s="2">
        <f ca="1">RANDBETWEEN(50000,100000)</f>
        <v>81641</v>
      </c>
      <c r="F373">
        <f ca="1">RANDBETWEEN(5,100)</f>
        <v>69</v>
      </c>
      <c r="G373" t="str">
        <f ca="1">VLOOKUP(RANDBETWEEN(6,12),lookups!$A$1:$B$12,2,FALSE)</f>
        <v xml:space="preserve"> dd</v>
      </c>
      <c r="H373" s="4">
        <f ca="1">IF(ROUNDDOWN(E373/100000,0)=0,1,ROUNDDOWN(E373/100000,0))</f>
        <v>1</v>
      </c>
      <c r="I373" t="s">
        <v>33</v>
      </c>
      <c r="J373" t="str">
        <f ca="1">VLOOKUP(RANDBETWEEN(1,5),lookups!$C$1:$D$5,2,FALSE)</f>
        <v>uk</v>
      </c>
      <c r="K373" t="str">
        <f ca="1">VLOOKUP(RANDBETWEEN(1,2),lookups!$G$1:$H$2,2,FALSE)</f>
        <v>flat</v>
      </c>
      <c r="L373">
        <v>10</v>
      </c>
      <c r="M373" t="str">
        <f ca="1">VLOOKUP(RANDBETWEEN(1,7),lookups!$I$1:$J$7,2,FALSE)</f>
        <v>c</v>
      </c>
      <c r="N373" s="2">
        <f ca="1">E373*(1-(RANDBETWEEN(1,50)/100))</f>
        <v>74293.31</v>
      </c>
      <c r="O373" s="2">
        <f ca="1">N373/12</f>
        <v>6191.1091666666662</v>
      </c>
      <c r="P373" s="2">
        <f ca="1">RANDBETWEEN(1,1.5)*((N373/12)*VLOOKUP(J373,'Weather by country'!$A$1:$C$5,3,FALSE))</f>
        <v>6191.1091666666662</v>
      </c>
      <c r="Q373" s="2">
        <f ca="1">(N373/12)*RANDBETWEEN(60,100)/100</f>
        <v>5695.8204333333333</v>
      </c>
      <c r="R373" s="2">
        <f ca="1">(N373/12)*RANDBETWEEN(60,100)/100</f>
        <v>5571.9982499999996</v>
      </c>
      <c r="S373" t="str">
        <f ca="1">VLOOKUP(J373,'Weather by country'!$A$1:$C$5,2,FALSE)</f>
        <v>fine</v>
      </c>
      <c r="T373" t="str">
        <f ca="1">VLOOKUP(RANDBETWEEN(1,5),lookups!$Q$1:$R$5,2,FALSE)</f>
        <v>y</v>
      </c>
      <c r="U373" t="str">
        <f ca="1">VLOOKUP(RANDBETWEEN(1,5),lookups!$Q$1:$R$5,2,FALSE)</f>
        <v>n</v>
      </c>
      <c r="V373" t="str">
        <f ca="1">IF(P373=O373,"y","n")</f>
        <v>y</v>
      </c>
    </row>
    <row r="374" spans="1:22" x14ac:dyDescent="0.35">
      <c r="A374" t="s">
        <v>31</v>
      </c>
      <c r="B374" t="str">
        <f t="shared" si="5"/>
        <v>0000000374</v>
      </c>
      <c r="C374">
        <f ca="1">RANDBETWEEN(5,20)</f>
        <v>13</v>
      </c>
      <c r="D374">
        <f ca="1">RANDBETWEEN(0,C374)</f>
        <v>0</v>
      </c>
      <c r="E374" s="2">
        <f ca="1">RANDBETWEEN(100000,250000)</f>
        <v>243987</v>
      </c>
      <c r="F374">
        <f ca="1">RANDBETWEEN(5,100)</f>
        <v>71</v>
      </c>
      <c r="G374" t="str">
        <f ca="1">VLOOKUP(RANDBETWEEN(6,12),lookups!$A$1:$B$12,2,FALSE)</f>
        <v xml:space="preserve"> d</v>
      </c>
      <c r="H374" s="4">
        <f ca="1">ROUNDDOWN(E374/100000,0)</f>
        <v>2</v>
      </c>
      <c r="I374" t="s">
        <v>33</v>
      </c>
      <c r="J374" t="str">
        <f ca="1">VLOOKUP(RANDBETWEEN(1,5),lookups!$C$1:$D$5,2,FALSE)</f>
        <v>norway</v>
      </c>
      <c r="K374" t="str">
        <f ca="1">VLOOKUP(RANDBETWEEN(1,2),lookups!$G$1:$H$2,2,FALSE)</f>
        <v>flat</v>
      </c>
      <c r="L374">
        <v>10</v>
      </c>
      <c r="M374" t="str">
        <f ca="1">VLOOKUP(RANDBETWEEN(1,7),lookups!$I$1:$J$7,2,FALSE)</f>
        <v>c</v>
      </c>
      <c r="N374" s="2">
        <f ca="1">E374*(1-(RANDBETWEEN(1,50)/100))</f>
        <v>129313.11</v>
      </c>
      <c r="O374" s="2">
        <f ca="1">N374/12</f>
        <v>10776.092500000001</v>
      </c>
      <c r="P374" s="2">
        <f ca="1">RANDBETWEEN(1,1.5)*((N374/12)*VLOOKUP(J374,'Weather by country'!$A$1:$C$5,3,FALSE))</f>
        <v>10776.092500000001</v>
      </c>
      <c r="Q374" s="2">
        <f ca="1">(N374/12)*RANDBETWEEN(60,100)/100</f>
        <v>7004.4601250000005</v>
      </c>
      <c r="R374" s="2">
        <f ca="1">(N374/12)*RANDBETWEEN(60,100)/100</f>
        <v>7651.0256749999999</v>
      </c>
      <c r="S374" t="str">
        <f ca="1">VLOOKUP(J374,'Weather by country'!$A$1:$C$5,2,FALSE)</f>
        <v>fine</v>
      </c>
      <c r="T374" t="str">
        <f ca="1">VLOOKUP(RANDBETWEEN(1,5),lookups!$Q$1:$R$5,2,FALSE)</f>
        <v>y</v>
      </c>
      <c r="U374" t="str">
        <f ca="1">VLOOKUP(RANDBETWEEN(1,5),lookups!$Q$1:$R$5,2,FALSE)</f>
        <v>y</v>
      </c>
      <c r="V374" t="str">
        <f ca="1">IF(P374=O374,"y","n")</f>
        <v>y</v>
      </c>
    </row>
    <row r="375" spans="1:22" x14ac:dyDescent="0.35">
      <c r="A375" t="s">
        <v>32</v>
      </c>
      <c r="B375" t="str">
        <f>TEXT(ROW(A375),"0000000000")</f>
        <v>0000000375</v>
      </c>
      <c r="C375">
        <f ca="1">RANDBETWEEN(1,20)</f>
        <v>18</v>
      </c>
      <c r="D375">
        <f ca="1">RANDBETWEEN(0,C375)</f>
        <v>11</v>
      </c>
      <c r="E375" s="2">
        <f ca="1">RANDBETWEEN(50000,100000)</f>
        <v>72592</v>
      </c>
      <c r="F375">
        <f ca="1">RANDBETWEEN(5,100)</f>
        <v>47</v>
      </c>
      <c r="G375" t="str">
        <f ca="1">VLOOKUP(RANDBETWEEN(6,12),lookups!$A$1:$B$12,2,FALSE)</f>
        <v xml:space="preserve"> b</v>
      </c>
      <c r="H375" s="4">
        <f ca="1">IF(ROUNDDOWN(E375/100000,0)=0,1,ROUNDDOWN(E375/100000,0))</f>
        <v>1</v>
      </c>
      <c r="I375" t="s">
        <v>33</v>
      </c>
      <c r="J375" t="str">
        <f ca="1">VLOOKUP(RANDBETWEEN(1,5),lookups!$C$1:$D$5,2,FALSE)</f>
        <v>uk</v>
      </c>
      <c r="K375" t="str">
        <f ca="1">VLOOKUP(RANDBETWEEN(1,2),lookups!$G$1:$H$2,2,FALSE)</f>
        <v>flat</v>
      </c>
      <c r="L375">
        <v>10</v>
      </c>
      <c r="M375" t="str">
        <f ca="1">VLOOKUP(RANDBETWEEN(1,7),lookups!$I$1:$J$7,2,FALSE)</f>
        <v>c</v>
      </c>
      <c r="N375" s="2">
        <f ca="1">E375*(1-(RANDBETWEEN(1,50)/100))</f>
        <v>45007.040000000001</v>
      </c>
      <c r="O375" s="2">
        <f ca="1">N375/12</f>
        <v>3750.5866666666666</v>
      </c>
      <c r="P375" s="2">
        <f ca="1">RANDBETWEEN(1,1.5)*((N375/12)*VLOOKUP(J375,'Weather by country'!$A$1:$C$5,3,FALSE))</f>
        <v>3750.5866666666666</v>
      </c>
      <c r="Q375" s="2">
        <f ca="1">(N375/12)*RANDBETWEEN(60,100)/100</f>
        <v>2400.3754666666664</v>
      </c>
      <c r="R375" s="2">
        <f ca="1">(N375/12)*RANDBETWEEN(60,100)/100</f>
        <v>3750.586666666667</v>
      </c>
      <c r="S375" t="str">
        <f ca="1">VLOOKUP(J375,'Weather by country'!$A$1:$C$5,2,FALSE)</f>
        <v>fine</v>
      </c>
      <c r="T375" t="str">
        <f ca="1">VLOOKUP(RANDBETWEEN(1,5),lookups!$Q$1:$R$5,2,FALSE)</f>
        <v>y</v>
      </c>
      <c r="U375" t="str">
        <f ca="1">VLOOKUP(RANDBETWEEN(1,5),lookups!$Q$1:$R$5,2,FALSE)</f>
        <v>n</v>
      </c>
      <c r="V375" t="str">
        <f ca="1">IF(P375=O375,"y","n")</f>
        <v>y</v>
      </c>
    </row>
    <row r="376" spans="1:22" x14ac:dyDescent="0.35">
      <c r="A376" t="s">
        <v>31</v>
      </c>
      <c r="B376" t="str">
        <f t="shared" si="5"/>
        <v>0000000376</v>
      </c>
      <c r="C376">
        <f ca="1">RANDBETWEEN(5,20)</f>
        <v>9</v>
      </c>
      <c r="D376">
        <f ca="1">RANDBETWEEN(0,C376)</f>
        <v>7</v>
      </c>
      <c r="E376" s="2">
        <f ca="1">RANDBETWEEN(100000,250000)</f>
        <v>244303</v>
      </c>
      <c r="F376">
        <f ca="1">RANDBETWEEN(5,100)</f>
        <v>100</v>
      </c>
      <c r="G376" t="str">
        <f ca="1">VLOOKUP(RANDBETWEEN(6,12),lookups!$A$1:$B$12,2,FALSE)</f>
        <v xml:space="preserve"> dd</v>
      </c>
      <c r="H376" s="4">
        <f ca="1">ROUNDDOWN(E376/100000,0)</f>
        <v>2</v>
      </c>
      <c r="I376" t="s">
        <v>33</v>
      </c>
      <c r="J376" t="str">
        <f ca="1">VLOOKUP(RANDBETWEEN(1,5),lookups!$C$1:$D$5,2,FALSE)</f>
        <v>finland</v>
      </c>
      <c r="K376" t="str">
        <f ca="1">VLOOKUP(RANDBETWEEN(1,2),lookups!$G$1:$H$2,2,FALSE)</f>
        <v>flat</v>
      </c>
      <c r="L376">
        <v>10</v>
      </c>
      <c r="M376" t="str">
        <f ca="1">VLOOKUP(RANDBETWEEN(1,7),lookups!$I$1:$J$7,2,FALSE)</f>
        <v>b</v>
      </c>
      <c r="N376" s="2">
        <f ca="1">E376*(1-(RANDBETWEEN(1,50)/100))</f>
        <v>122151.5</v>
      </c>
      <c r="O376" s="2">
        <f ca="1">N376/12</f>
        <v>10179.291666666666</v>
      </c>
      <c r="P376" s="2">
        <f ca="1">RANDBETWEEN(1,1.5)*((N376/12)*VLOOKUP(J376,'Weather by country'!$A$1:$C$5,3,FALSE))</f>
        <v>8143.4333333333334</v>
      </c>
      <c r="Q376" s="2">
        <f ca="1">(N376/12)*RANDBETWEEN(60,100)/100</f>
        <v>6514.746666666666</v>
      </c>
      <c r="R376" s="2">
        <f ca="1">(N376/12)*RANDBETWEEN(60,100)/100</f>
        <v>9568.5341666666664</v>
      </c>
      <c r="S376" t="str">
        <f ca="1">VLOOKUP(J376,'Weather by country'!$A$1:$C$5,2,FALSE)</f>
        <v>l-rain</v>
      </c>
      <c r="T376" t="str">
        <f ca="1">VLOOKUP(RANDBETWEEN(1,5),lookups!$Q$1:$R$5,2,FALSE)</f>
        <v>n</v>
      </c>
      <c r="U376" t="str">
        <f ca="1">VLOOKUP(RANDBETWEEN(1,5),lookups!$Q$1:$R$5,2,FALSE)</f>
        <v>y</v>
      </c>
      <c r="V376" t="str">
        <f ca="1">IF(P376=O376,"y","n")</f>
        <v>n</v>
      </c>
    </row>
    <row r="377" spans="1:22" x14ac:dyDescent="0.35">
      <c r="A377" t="s">
        <v>32</v>
      </c>
      <c r="B377" t="str">
        <f>TEXT(ROW(A377),"0000000000")</f>
        <v>0000000377</v>
      </c>
      <c r="C377">
        <f ca="1">RANDBETWEEN(1,20)</f>
        <v>14</v>
      </c>
      <c r="D377">
        <f ca="1">RANDBETWEEN(0,C377)</f>
        <v>1</v>
      </c>
      <c r="E377" s="2">
        <f ca="1">RANDBETWEEN(50000,100000)</f>
        <v>73322</v>
      </c>
      <c r="F377">
        <f ca="1">RANDBETWEEN(5,100)</f>
        <v>84</v>
      </c>
      <c r="G377" t="str">
        <f ca="1">VLOOKUP(RANDBETWEEN(6,12),lookups!$A$1:$B$12,2,FALSE)</f>
        <v xml:space="preserve"> c</v>
      </c>
      <c r="H377" s="4">
        <f ca="1">IF(ROUNDDOWN(E377/100000,0)=0,1,ROUNDDOWN(E377/100000,0))</f>
        <v>1</v>
      </c>
      <c r="I377" t="s">
        <v>33</v>
      </c>
      <c r="J377" t="str">
        <f ca="1">VLOOKUP(RANDBETWEEN(1,5),lookups!$C$1:$D$5,2,FALSE)</f>
        <v>sweden</v>
      </c>
      <c r="K377" t="str">
        <f ca="1">VLOOKUP(RANDBETWEEN(1,2),lookups!$G$1:$H$2,2,FALSE)</f>
        <v>pitched</v>
      </c>
      <c r="L377">
        <v>10</v>
      </c>
      <c r="M377" t="str">
        <f ca="1">VLOOKUP(RANDBETWEEN(1,7),lookups!$I$1:$J$7,2,FALSE)</f>
        <v>c</v>
      </c>
      <c r="N377" s="2">
        <f ca="1">E377*(1-(RANDBETWEEN(1,50)/100))</f>
        <v>63056.92</v>
      </c>
      <c r="O377" s="2">
        <f ca="1">N377/12</f>
        <v>5254.7433333333329</v>
      </c>
      <c r="P377" s="2">
        <f ca="1">RANDBETWEEN(1,1.5)*((N377/12)*VLOOKUP(J377,'Weather by country'!$A$1:$C$5,3,FALSE))</f>
        <v>5254.7433333333329</v>
      </c>
      <c r="Q377" s="2">
        <f ca="1">(N377/12)*RANDBETWEEN(60,100)/100</f>
        <v>4519.0792666666666</v>
      </c>
      <c r="R377" s="2">
        <f ca="1">(N377/12)*RANDBETWEEN(60,100)/100</f>
        <v>3152.8459999999995</v>
      </c>
      <c r="S377" t="str">
        <f ca="1">VLOOKUP(J377,'Weather by country'!$A$1:$C$5,2,FALSE)</f>
        <v>fine</v>
      </c>
      <c r="T377" t="str">
        <f ca="1">VLOOKUP(RANDBETWEEN(1,5),lookups!$Q$1:$R$5,2,FALSE)</f>
        <v>n</v>
      </c>
      <c r="U377" t="str">
        <f ca="1">VLOOKUP(RANDBETWEEN(1,5),lookups!$Q$1:$R$5,2,FALSE)</f>
        <v>y</v>
      </c>
      <c r="V377" t="str">
        <f ca="1">IF(P377=O377,"y","n")</f>
        <v>y</v>
      </c>
    </row>
    <row r="378" spans="1:22" x14ac:dyDescent="0.35">
      <c r="A378" t="s">
        <v>31</v>
      </c>
      <c r="B378" t="str">
        <f t="shared" si="5"/>
        <v>0000000378</v>
      </c>
      <c r="C378">
        <f ca="1">RANDBETWEEN(5,20)</f>
        <v>20</v>
      </c>
      <c r="D378">
        <f ca="1">RANDBETWEEN(0,C378)</f>
        <v>4</v>
      </c>
      <c r="E378" s="2">
        <f ca="1">RANDBETWEEN(100000,250000)</f>
        <v>244278</v>
      </c>
      <c r="F378">
        <f ca="1">RANDBETWEEN(5,100)</f>
        <v>37</v>
      </c>
      <c r="G378" t="str">
        <f ca="1">VLOOKUP(RANDBETWEEN(6,12),lookups!$A$1:$B$12,2,FALSE)</f>
        <v xml:space="preserve"> ddd</v>
      </c>
      <c r="H378" s="4">
        <f ca="1">ROUNDDOWN(E378/100000,0)</f>
        <v>2</v>
      </c>
      <c r="I378" t="s">
        <v>33</v>
      </c>
      <c r="J378" t="str">
        <f ca="1">VLOOKUP(RANDBETWEEN(1,5),lookups!$C$1:$D$5,2,FALSE)</f>
        <v>denmark</v>
      </c>
      <c r="K378" t="str">
        <f ca="1">VLOOKUP(RANDBETWEEN(1,2),lookups!$G$1:$H$2,2,FALSE)</f>
        <v>pitched</v>
      </c>
      <c r="L378">
        <v>10</v>
      </c>
      <c r="M378" t="str">
        <f ca="1">VLOOKUP(RANDBETWEEN(1,7),lookups!$I$1:$J$7,2,FALSE)</f>
        <v>c</v>
      </c>
      <c r="N378" s="2">
        <f ca="1">E378*(1-(RANDBETWEEN(1,50)/100))</f>
        <v>222292.98</v>
      </c>
      <c r="O378" s="2">
        <f ca="1">N378/12</f>
        <v>18524.415000000001</v>
      </c>
      <c r="P378" s="2">
        <f ca="1">RANDBETWEEN(1,1.5)*((N378/12)*VLOOKUP(J378,'Weather by country'!$A$1:$C$5,3,FALSE))</f>
        <v>18524.415000000001</v>
      </c>
      <c r="Q378" s="2">
        <f ca="1">(N378/12)*RANDBETWEEN(60,100)/100</f>
        <v>11114.649000000001</v>
      </c>
      <c r="R378" s="2">
        <f ca="1">(N378/12)*RANDBETWEEN(60,100)/100</f>
        <v>17783.438399999999</v>
      </c>
      <c r="S378" t="str">
        <f ca="1">VLOOKUP(J378,'Weather by country'!$A$1:$C$5,2,FALSE)</f>
        <v>fine</v>
      </c>
      <c r="T378" t="str">
        <f ca="1">VLOOKUP(RANDBETWEEN(1,5),lookups!$Q$1:$R$5,2,FALSE)</f>
        <v>n</v>
      </c>
      <c r="U378" t="str">
        <f ca="1">VLOOKUP(RANDBETWEEN(1,5),lookups!$Q$1:$R$5,2,FALSE)</f>
        <v>y</v>
      </c>
      <c r="V378" t="str">
        <f ca="1">IF(P378=O378,"y","n")</f>
        <v>y</v>
      </c>
    </row>
    <row r="379" spans="1:22" x14ac:dyDescent="0.35">
      <c r="A379" t="s">
        <v>32</v>
      </c>
      <c r="B379" t="str">
        <f>TEXT(ROW(A379),"0000000000")</f>
        <v>0000000379</v>
      </c>
      <c r="C379">
        <f ca="1">RANDBETWEEN(1,20)</f>
        <v>10</v>
      </c>
      <c r="D379">
        <f ca="1">RANDBETWEEN(0,C379)</f>
        <v>4</v>
      </c>
      <c r="E379" s="2">
        <f ca="1">RANDBETWEEN(50000,100000)</f>
        <v>58778</v>
      </c>
      <c r="F379">
        <f ca="1">RANDBETWEEN(5,100)</f>
        <v>15</v>
      </c>
      <c r="G379" t="str">
        <f ca="1">VLOOKUP(RANDBETWEEN(6,12),lookups!$A$1:$B$12,2,FALSE)</f>
        <v xml:space="preserve"> cc</v>
      </c>
      <c r="H379" s="4">
        <f ca="1">IF(ROUNDDOWN(E379/100000,0)=0,1,ROUNDDOWN(E379/100000,0))</f>
        <v>1</v>
      </c>
      <c r="I379" t="s">
        <v>33</v>
      </c>
      <c r="J379" t="str">
        <f ca="1">VLOOKUP(RANDBETWEEN(1,5),lookups!$C$1:$D$5,2,FALSE)</f>
        <v>denmark</v>
      </c>
      <c r="K379" t="str">
        <f ca="1">VLOOKUP(RANDBETWEEN(1,2),lookups!$G$1:$H$2,2,FALSE)</f>
        <v>pitched</v>
      </c>
      <c r="L379">
        <v>10</v>
      </c>
      <c r="M379" t="str">
        <f ca="1">VLOOKUP(RANDBETWEEN(1,7),lookups!$I$1:$J$7,2,FALSE)</f>
        <v>c</v>
      </c>
      <c r="N379" s="2">
        <f ca="1">E379*(1-(RANDBETWEEN(1,50)/100))</f>
        <v>40556.82</v>
      </c>
      <c r="O379" s="2">
        <f ca="1">N379/12</f>
        <v>3379.7350000000001</v>
      </c>
      <c r="P379" s="2">
        <f ca="1">RANDBETWEEN(1,1.5)*((N379/12)*VLOOKUP(J379,'Weather by country'!$A$1:$C$5,3,FALSE))</f>
        <v>3379.7350000000001</v>
      </c>
      <c r="Q379" s="2">
        <f ca="1">(N379/12)*RANDBETWEEN(60,100)/100</f>
        <v>3109.3562000000002</v>
      </c>
      <c r="R379" s="2">
        <f ca="1">(N379/12)*RANDBETWEEN(60,100)/100</f>
        <v>3041.7615000000001</v>
      </c>
      <c r="S379" t="str">
        <f ca="1">VLOOKUP(J379,'Weather by country'!$A$1:$C$5,2,FALSE)</f>
        <v>fine</v>
      </c>
      <c r="T379" t="str">
        <f ca="1">VLOOKUP(RANDBETWEEN(1,5),lookups!$Q$1:$R$5,2,FALSE)</f>
        <v>y</v>
      </c>
      <c r="U379" t="str">
        <f ca="1">VLOOKUP(RANDBETWEEN(1,5),lookups!$Q$1:$R$5,2,FALSE)</f>
        <v>n</v>
      </c>
      <c r="V379" t="str">
        <f ca="1">IF(P379=O379,"y","n")</f>
        <v>y</v>
      </c>
    </row>
    <row r="380" spans="1:22" x14ac:dyDescent="0.35">
      <c r="A380" t="s">
        <v>31</v>
      </c>
      <c r="B380" t="str">
        <f t="shared" si="5"/>
        <v>0000000380</v>
      </c>
      <c r="C380">
        <f ca="1">RANDBETWEEN(5,20)</f>
        <v>13</v>
      </c>
      <c r="D380">
        <f ca="1">RANDBETWEEN(0,C380)</f>
        <v>13</v>
      </c>
      <c r="E380" s="2">
        <f ca="1">RANDBETWEEN(100000,250000)</f>
        <v>100453</v>
      </c>
      <c r="F380">
        <f ca="1">RANDBETWEEN(5,100)</f>
        <v>91</v>
      </c>
      <c r="G380" t="str">
        <f ca="1">VLOOKUP(RANDBETWEEN(6,12),lookups!$A$1:$B$12,2,FALSE)</f>
        <v xml:space="preserve"> d</v>
      </c>
      <c r="H380" s="4">
        <f ca="1">ROUNDDOWN(E380/100000,0)</f>
        <v>1</v>
      </c>
      <c r="I380" t="s">
        <v>33</v>
      </c>
      <c r="J380" t="str">
        <f ca="1">VLOOKUP(RANDBETWEEN(1,5),lookups!$C$1:$D$5,2,FALSE)</f>
        <v>sweden</v>
      </c>
      <c r="K380" t="str">
        <f ca="1">VLOOKUP(RANDBETWEEN(1,2),lookups!$G$1:$H$2,2,FALSE)</f>
        <v>pitched</v>
      </c>
      <c r="L380">
        <v>10</v>
      </c>
      <c r="M380" t="str">
        <f ca="1">VLOOKUP(RANDBETWEEN(1,7),lookups!$I$1:$J$7,2,FALSE)</f>
        <v>a</v>
      </c>
      <c r="N380" s="2">
        <f ca="1">E380*(1-(RANDBETWEEN(1,50)/100))</f>
        <v>93421.29</v>
      </c>
      <c r="O380" s="2">
        <f ca="1">N380/12</f>
        <v>7785.1074999999992</v>
      </c>
      <c r="P380" s="2">
        <f ca="1">RANDBETWEEN(1,1.5)*((N380/12)*VLOOKUP(J380,'Weather by country'!$A$1:$C$5,3,FALSE))</f>
        <v>7785.1074999999992</v>
      </c>
      <c r="Q380" s="2">
        <f ca="1">(N380/12)*RANDBETWEEN(60,100)/100</f>
        <v>7318.0010499999989</v>
      </c>
      <c r="R380" s="2">
        <f ca="1">(N380/12)*RANDBETWEEN(60,100)/100</f>
        <v>6850.8945999999996</v>
      </c>
      <c r="S380" t="str">
        <f ca="1">VLOOKUP(J380,'Weather by country'!$A$1:$C$5,2,FALSE)</f>
        <v>fine</v>
      </c>
      <c r="T380" t="str">
        <f ca="1">VLOOKUP(RANDBETWEEN(1,5),lookups!$Q$1:$R$5,2,FALSE)</f>
        <v>y</v>
      </c>
      <c r="U380" t="str">
        <f ca="1">VLOOKUP(RANDBETWEEN(1,5),lookups!$Q$1:$R$5,2,FALSE)</f>
        <v>n</v>
      </c>
      <c r="V380" t="str">
        <f ca="1">IF(P380=O380,"y","n")</f>
        <v>y</v>
      </c>
    </row>
    <row r="381" spans="1:22" x14ac:dyDescent="0.35">
      <c r="A381" t="s">
        <v>32</v>
      </c>
      <c r="B381" t="str">
        <f>TEXT(ROW(A381),"0000000000")</f>
        <v>0000000381</v>
      </c>
      <c r="C381">
        <f ca="1">RANDBETWEEN(1,20)</f>
        <v>4</v>
      </c>
      <c r="D381">
        <f ca="1">RANDBETWEEN(0,C381)</f>
        <v>3</v>
      </c>
      <c r="E381" s="2">
        <f ca="1">RANDBETWEEN(50000,100000)</f>
        <v>88924</v>
      </c>
      <c r="F381">
        <f ca="1">RANDBETWEEN(5,100)</f>
        <v>82</v>
      </c>
      <c r="G381" t="str">
        <f ca="1">VLOOKUP(RANDBETWEEN(6,12),lookups!$A$1:$B$12,2,FALSE)</f>
        <v xml:space="preserve"> d</v>
      </c>
      <c r="H381" s="4">
        <f ca="1">IF(ROUNDDOWN(E381/100000,0)=0,1,ROUNDDOWN(E381/100000,0))</f>
        <v>1</v>
      </c>
      <c r="I381" t="s">
        <v>33</v>
      </c>
      <c r="J381" t="str">
        <f ca="1">VLOOKUP(RANDBETWEEN(1,5),lookups!$C$1:$D$5,2,FALSE)</f>
        <v>uk</v>
      </c>
      <c r="K381" t="str">
        <f ca="1">VLOOKUP(RANDBETWEEN(1,2),lookups!$G$1:$H$2,2,FALSE)</f>
        <v>pitched</v>
      </c>
      <c r="L381">
        <v>10</v>
      </c>
      <c r="M381" t="str">
        <f ca="1">VLOOKUP(RANDBETWEEN(1,7),lookups!$I$1:$J$7,2,FALSE)</f>
        <v>c</v>
      </c>
      <c r="N381" s="2">
        <f ca="1">E381*(1-(RANDBETWEEN(1,50)/100))</f>
        <v>67582.240000000005</v>
      </c>
      <c r="O381" s="2">
        <f ca="1">N381/12</f>
        <v>5631.8533333333335</v>
      </c>
      <c r="P381" s="2">
        <f ca="1">RANDBETWEEN(1,1.5)*((N381/12)*VLOOKUP(J381,'Weather by country'!$A$1:$C$5,3,FALSE))</f>
        <v>5631.8533333333335</v>
      </c>
      <c r="Q381" s="2">
        <f ca="1">(N381/12)*RANDBETWEEN(60,100)/100</f>
        <v>5462.8977333333332</v>
      </c>
      <c r="R381" s="2">
        <f ca="1">(N381/12)*RANDBETWEEN(60,100)/100</f>
        <v>5293.9421333333339</v>
      </c>
      <c r="S381" t="str">
        <f ca="1">VLOOKUP(J381,'Weather by country'!$A$1:$C$5,2,FALSE)</f>
        <v>fine</v>
      </c>
      <c r="T381" t="str">
        <f ca="1">VLOOKUP(RANDBETWEEN(1,5),lookups!$Q$1:$R$5,2,FALSE)</f>
        <v>y</v>
      </c>
      <c r="U381" t="str">
        <f ca="1">VLOOKUP(RANDBETWEEN(1,5),lookups!$Q$1:$R$5,2,FALSE)</f>
        <v>y</v>
      </c>
      <c r="V381" t="str">
        <f ca="1">IF(P381=O381,"y","n")</f>
        <v>y</v>
      </c>
    </row>
    <row r="382" spans="1:22" x14ac:dyDescent="0.35">
      <c r="A382" t="s">
        <v>31</v>
      </c>
      <c r="B382" t="str">
        <f t="shared" si="5"/>
        <v>0000000382</v>
      </c>
      <c r="C382">
        <f ca="1">RANDBETWEEN(5,20)</f>
        <v>9</v>
      </c>
      <c r="D382">
        <f ca="1">RANDBETWEEN(0,C382)</f>
        <v>9</v>
      </c>
      <c r="E382" s="2">
        <f ca="1">RANDBETWEEN(100000,250000)</f>
        <v>149228</v>
      </c>
      <c r="F382">
        <f ca="1">RANDBETWEEN(5,100)</f>
        <v>100</v>
      </c>
      <c r="G382" t="str">
        <f ca="1">VLOOKUP(RANDBETWEEN(6,12),lookups!$A$1:$B$12,2,FALSE)</f>
        <v xml:space="preserve"> ddd</v>
      </c>
      <c r="H382" s="4">
        <f ca="1">ROUNDDOWN(E382/100000,0)</f>
        <v>1</v>
      </c>
      <c r="I382" t="s">
        <v>33</v>
      </c>
      <c r="J382" t="str">
        <f ca="1">VLOOKUP(RANDBETWEEN(1,5),lookups!$C$1:$D$5,2,FALSE)</f>
        <v>finland</v>
      </c>
      <c r="K382" t="str">
        <f ca="1">VLOOKUP(RANDBETWEEN(1,2),lookups!$G$1:$H$2,2,FALSE)</f>
        <v>pitched</v>
      </c>
      <c r="L382">
        <v>10</v>
      </c>
      <c r="M382" t="str">
        <f ca="1">VLOOKUP(RANDBETWEEN(1,7),lookups!$I$1:$J$7,2,FALSE)</f>
        <v>c</v>
      </c>
      <c r="N382" s="2">
        <f ca="1">E382*(1-(RANDBETWEEN(1,50)/100))</f>
        <v>138782.03999999998</v>
      </c>
      <c r="O382" s="2">
        <f ca="1">N382/12</f>
        <v>11565.169999999998</v>
      </c>
      <c r="P382" s="2">
        <f ca="1">RANDBETWEEN(1,1.5)*((N382/12)*VLOOKUP(J382,'Weather by country'!$A$1:$C$5,3,FALSE))</f>
        <v>9252.1359999999986</v>
      </c>
      <c r="Q382" s="2">
        <f ca="1">(N382/12)*RANDBETWEEN(60,100)/100</f>
        <v>8442.5740999999998</v>
      </c>
      <c r="R382" s="2">
        <f ca="1">(N382/12)*RANDBETWEEN(60,100)/100</f>
        <v>8211.2706999999991</v>
      </c>
      <c r="S382" t="str">
        <f ca="1">VLOOKUP(J382,'Weather by country'!$A$1:$C$5,2,FALSE)</f>
        <v>l-rain</v>
      </c>
      <c r="T382" t="str">
        <f ca="1">VLOOKUP(RANDBETWEEN(1,5),lookups!$Q$1:$R$5,2,FALSE)</f>
        <v>y</v>
      </c>
      <c r="U382" t="str">
        <f ca="1">VLOOKUP(RANDBETWEEN(1,5),lookups!$Q$1:$R$5,2,FALSE)</f>
        <v>y</v>
      </c>
      <c r="V382" t="str">
        <f ca="1">IF(P382=O382,"y","n")</f>
        <v>n</v>
      </c>
    </row>
    <row r="383" spans="1:22" x14ac:dyDescent="0.35">
      <c r="A383" t="s">
        <v>32</v>
      </c>
      <c r="B383" t="str">
        <f>TEXT(ROW(A383),"0000000000")</f>
        <v>0000000383</v>
      </c>
      <c r="C383">
        <f ca="1">RANDBETWEEN(1,20)</f>
        <v>1</v>
      </c>
      <c r="D383">
        <f ca="1">RANDBETWEEN(0,C383)</f>
        <v>1</v>
      </c>
      <c r="E383" s="2">
        <f ca="1">RANDBETWEEN(50000,100000)</f>
        <v>76984</v>
      </c>
      <c r="F383">
        <f ca="1">RANDBETWEEN(5,100)</f>
        <v>18</v>
      </c>
      <c r="G383" t="str">
        <f ca="1">VLOOKUP(RANDBETWEEN(6,12),lookups!$A$1:$B$12,2,FALSE)</f>
        <v xml:space="preserve"> d</v>
      </c>
      <c r="H383" s="4">
        <f ca="1">IF(ROUNDDOWN(E383/100000,0)=0,1,ROUNDDOWN(E383/100000,0))</f>
        <v>1</v>
      </c>
      <c r="I383" t="s">
        <v>33</v>
      </c>
      <c r="J383" t="str">
        <f ca="1">VLOOKUP(RANDBETWEEN(1,5),lookups!$C$1:$D$5,2,FALSE)</f>
        <v>finland</v>
      </c>
      <c r="K383" t="str">
        <f ca="1">VLOOKUP(RANDBETWEEN(1,2),lookups!$G$1:$H$2,2,FALSE)</f>
        <v>flat</v>
      </c>
      <c r="L383">
        <v>10</v>
      </c>
      <c r="M383" t="str">
        <f ca="1">VLOOKUP(RANDBETWEEN(1,7),lookups!$I$1:$J$7,2,FALSE)</f>
        <v>c</v>
      </c>
      <c r="N383" s="2">
        <f ca="1">E383*(1-(RANDBETWEEN(1,50)/100))</f>
        <v>43880.880000000005</v>
      </c>
      <c r="O383" s="2">
        <f ca="1">N383/12</f>
        <v>3656.7400000000002</v>
      </c>
      <c r="P383" s="2">
        <f ca="1">RANDBETWEEN(1,1.5)*((N383/12)*VLOOKUP(J383,'Weather by country'!$A$1:$C$5,3,FALSE))</f>
        <v>2925.3920000000003</v>
      </c>
      <c r="Q383" s="2">
        <f ca="1">(N383/12)*RANDBETWEEN(60,100)/100</f>
        <v>3291.0660000000003</v>
      </c>
      <c r="R383" s="2">
        <f ca="1">(N383/12)*RANDBETWEEN(60,100)/100</f>
        <v>3620.1725999999999</v>
      </c>
      <c r="S383" t="str">
        <f ca="1">VLOOKUP(J383,'Weather by country'!$A$1:$C$5,2,FALSE)</f>
        <v>l-rain</v>
      </c>
      <c r="T383" t="str">
        <f ca="1">VLOOKUP(RANDBETWEEN(1,5),lookups!$Q$1:$R$5,2,FALSE)</f>
        <v>y</v>
      </c>
      <c r="U383" t="str">
        <f ca="1">VLOOKUP(RANDBETWEEN(1,5),lookups!$Q$1:$R$5,2,FALSE)</f>
        <v>n</v>
      </c>
      <c r="V383" t="str">
        <f ca="1">IF(P383=O383,"y","n")</f>
        <v>n</v>
      </c>
    </row>
    <row r="384" spans="1:22" x14ac:dyDescent="0.35">
      <c r="A384" t="s">
        <v>31</v>
      </c>
      <c r="B384" t="str">
        <f t="shared" si="5"/>
        <v>0000000384</v>
      </c>
      <c r="C384">
        <f ca="1">RANDBETWEEN(5,20)</f>
        <v>8</v>
      </c>
      <c r="D384">
        <f ca="1">RANDBETWEEN(0,C384)</f>
        <v>7</v>
      </c>
      <c r="E384" s="2">
        <f ca="1">RANDBETWEEN(100000,250000)</f>
        <v>194414</v>
      </c>
      <c r="F384">
        <f ca="1">RANDBETWEEN(5,100)</f>
        <v>39</v>
      </c>
      <c r="G384" t="str">
        <f ca="1">VLOOKUP(RANDBETWEEN(6,12),lookups!$A$1:$B$12,2,FALSE)</f>
        <v xml:space="preserve"> c</v>
      </c>
      <c r="H384" s="4">
        <f ca="1">ROUNDDOWN(E384/100000,0)</f>
        <v>1</v>
      </c>
      <c r="I384" t="s">
        <v>33</v>
      </c>
      <c r="J384" t="str">
        <f ca="1">VLOOKUP(RANDBETWEEN(1,5),lookups!$C$1:$D$5,2,FALSE)</f>
        <v>denmark</v>
      </c>
      <c r="K384" t="str">
        <f ca="1">VLOOKUP(RANDBETWEEN(1,2),lookups!$G$1:$H$2,2,FALSE)</f>
        <v>flat</v>
      </c>
      <c r="L384">
        <v>10</v>
      </c>
      <c r="M384" t="str">
        <f ca="1">VLOOKUP(RANDBETWEEN(1,7),lookups!$I$1:$J$7,2,FALSE)</f>
        <v>c</v>
      </c>
      <c r="N384" s="2">
        <f ca="1">E384*(1-(RANDBETWEEN(1,50)/100))</f>
        <v>184693.3</v>
      </c>
      <c r="O384" s="2">
        <f ca="1">N384/12</f>
        <v>15391.108333333332</v>
      </c>
      <c r="P384" s="2">
        <f ca="1">RANDBETWEEN(1,1.5)*((N384/12)*VLOOKUP(J384,'Weather by country'!$A$1:$C$5,3,FALSE))</f>
        <v>15391.108333333332</v>
      </c>
      <c r="Q384" s="2">
        <f ca="1">(N384/12)*RANDBETWEEN(60,100)/100</f>
        <v>10158.1315</v>
      </c>
      <c r="R384" s="2">
        <f ca="1">(N384/12)*RANDBETWEEN(60,100)/100</f>
        <v>11543.331249999997</v>
      </c>
      <c r="S384" t="str">
        <f ca="1">VLOOKUP(J384,'Weather by country'!$A$1:$C$5,2,FALSE)</f>
        <v>fine</v>
      </c>
      <c r="T384" t="str">
        <f ca="1">VLOOKUP(RANDBETWEEN(1,5),lookups!$Q$1:$R$5,2,FALSE)</f>
        <v>n</v>
      </c>
      <c r="U384" t="str">
        <f ca="1">VLOOKUP(RANDBETWEEN(1,5),lookups!$Q$1:$R$5,2,FALSE)</f>
        <v>y</v>
      </c>
      <c r="V384" t="str">
        <f ca="1">IF(P384=O384,"y","n")</f>
        <v>y</v>
      </c>
    </row>
    <row r="385" spans="1:22" x14ac:dyDescent="0.35">
      <c r="A385" t="s">
        <v>32</v>
      </c>
      <c r="B385" t="str">
        <f>TEXT(ROW(A385),"0000000000")</f>
        <v>0000000385</v>
      </c>
      <c r="C385">
        <f ca="1">RANDBETWEEN(1,20)</f>
        <v>12</v>
      </c>
      <c r="D385">
        <f ca="1">RANDBETWEEN(0,C385)</f>
        <v>2</v>
      </c>
      <c r="E385" s="2">
        <f ca="1">RANDBETWEEN(50000,100000)</f>
        <v>74120</v>
      </c>
      <c r="F385">
        <f ca="1">RANDBETWEEN(5,100)</f>
        <v>28</v>
      </c>
      <c r="G385" t="str">
        <f ca="1">VLOOKUP(RANDBETWEEN(6,12),lookups!$A$1:$B$12,2,FALSE)</f>
        <v xml:space="preserve"> cc</v>
      </c>
      <c r="H385" s="4">
        <f ca="1">IF(ROUNDDOWN(E385/100000,0)=0,1,ROUNDDOWN(E385/100000,0))</f>
        <v>1</v>
      </c>
      <c r="I385" t="s">
        <v>33</v>
      </c>
      <c r="J385" t="str">
        <f ca="1">VLOOKUP(RANDBETWEEN(1,5),lookups!$C$1:$D$5,2,FALSE)</f>
        <v>denmark</v>
      </c>
      <c r="K385" t="str">
        <f ca="1">VLOOKUP(RANDBETWEEN(1,2),lookups!$G$1:$H$2,2,FALSE)</f>
        <v>pitched</v>
      </c>
      <c r="L385">
        <v>10</v>
      </c>
      <c r="M385" t="str">
        <f ca="1">VLOOKUP(RANDBETWEEN(1,7),lookups!$I$1:$J$7,2,FALSE)</f>
        <v>c</v>
      </c>
      <c r="N385" s="2">
        <f ca="1">E385*(1-(RANDBETWEEN(1,50)/100))</f>
        <v>53366.400000000001</v>
      </c>
      <c r="O385" s="2">
        <f ca="1">N385/12</f>
        <v>4447.2</v>
      </c>
      <c r="P385" s="2">
        <f ca="1">RANDBETWEEN(1,1.5)*((N385/12)*VLOOKUP(J385,'Weather by country'!$A$1:$C$5,3,FALSE))</f>
        <v>4447.2</v>
      </c>
      <c r="Q385" s="2">
        <f ca="1">(N385/12)*RANDBETWEEN(60,100)/100</f>
        <v>3335.4</v>
      </c>
      <c r="R385" s="2">
        <f ca="1">(N385/12)*RANDBETWEEN(60,100)/100</f>
        <v>3913.5359999999996</v>
      </c>
      <c r="S385" t="str">
        <f ca="1">VLOOKUP(J385,'Weather by country'!$A$1:$C$5,2,FALSE)</f>
        <v>fine</v>
      </c>
      <c r="T385" t="str">
        <f ca="1">VLOOKUP(RANDBETWEEN(1,5),lookups!$Q$1:$R$5,2,FALSE)</f>
        <v>y</v>
      </c>
      <c r="U385" t="str">
        <f ca="1">VLOOKUP(RANDBETWEEN(1,5),lookups!$Q$1:$R$5,2,FALSE)</f>
        <v>y</v>
      </c>
      <c r="V385" t="str">
        <f ca="1">IF(P385=O385,"y","n")</f>
        <v>y</v>
      </c>
    </row>
    <row r="386" spans="1:22" x14ac:dyDescent="0.35">
      <c r="A386" t="s">
        <v>31</v>
      </c>
      <c r="B386" t="str">
        <f t="shared" ref="B386:B448" si="6">TEXT(ROW(A386),"0000000000")</f>
        <v>0000000386</v>
      </c>
      <c r="C386">
        <f ca="1">RANDBETWEEN(5,20)</f>
        <v>15</v>
      </c>
      <c r="D386">
        <f ca="1">RANDBETWEEN(0,C386)</f>
        <v>6</v>
      </c>
      <c r="E386" s="2">
        <f ca="1">RANDBETWEEN(100000,250000)</f>
        <v>248517</v>
      </c>
      <c r="F386">
        <f ca="1">RANDBETWEEN(5,100)</f>
        <v>77</v>
      </c>
      <c r="G386" t="str">
        <f ca="1">VLOOKUP(RANDBETWEEN(6,12),lookups!$A$1:$B$12,2,FALSE)</f>
        <v xml:space="preserve"> dd</v>
      </c>
      <c r="H386" s="4">
        <f ca="1">ROUNDDOWN(E386/100000,0)</f>
        <v>2</v>
      </c>
      <c r="I386" t="s">
        <v>33</v>
      </c>
      <c r="J386" t="str">
        <f ca="1">VLOOKUP(RANDBETWEEN(1,5),lookups!$C$1:$D$5,2,FALSE)</f>
        <v>denmark</v>
      </c>
      <c r="K386" t="str">
        <f ca="1">VLOOKUP(RANDBETWEEN(1,2),lookups!$G$1:$H$2,2,FALSE)</f>
        <v>flat</v>
      </c>
      <c r="L386">
        <v>10</v>
      </c>
      <c r="M386" t="str">
        <f ca="1">VLOOKUP(RANDBETWEEN(1,7),lookups!$I$1:$J$7,2,FALSE)</f>
        <v>c</v>
      </c>
      <c r="N386" s="2">
        <f ca="1">E386*(1-(RANDBETWEEN(1,50)/100))</f>
        <v>223665.30000000002</v>
      </c>
      <c r="O386" s="2">
        <f ca="1">N386/12</f>
        <v>18638.775000000001</v>
      </c>
      <c r="P386" s="2">
        <f ca="1">RANDBETWEEN(1,1.5)*((N386/12)*VLOOKUP(J386,'Weather by country'!$A$1:$C$5,3,FALSE))</f>
        <v>18638.775000000001</v>
      </c>
      <c r="Q386" s="2">
        <f ca="1">(N386/12)*RANDBETWEEN(60,100)/100</f>
        <v>12115.203750000001</v>
      </c>
      <c r="R386" s="2">
        <f ca="1">(N386/12)*RANDBETWEEN(60,100)/100</f>
        <v>12301.591500000002</v>
      </c>
      <c r="S386" t="str">
        <f ca="1">VLOOKUP(J386,'Weather by country'!$A$1:$C$5,2,FALSE)</f>
        <v>fine</v>
      </c>
      <c r="T386" t="str">
        <f ca="1">VLOOKUP(RANDBETWEEN(1,5),lookups!$Q$1:$R$5,2,FALSE)</f>
        <v>y</v>
      </c>
      <c r="U386" t="str">
        <f ca="1">VLOOKUP(RANDBETWEEN(1,5),lookups!$Q$1:$R$5,2,FALSE)</f>
        <v>n</v>
      </c>
      <c r="V386" t="str">
        <f ca="1">IF(P386=O386,"y","n")</f>
        <v>y</v>
      </c>
    </row>
    <row r="387" spans="1:22" x14ac:dyDescent="0.35">
      <c r="A387" t="s">
        <v>32</v>
      </c>
      <c r="B387" t="str">
        <f>TEXT(ROW(A387),"0000000000")</f>
        <v>0000000387</v>
      </c>
      <c r="C387">
        <f ca="1">RANDBETWEEN(1,20)</f>
        <v>12</v>
      </c>
      <c r="D387">
        <f ca="1">RANDBETWEEN(0,C387)</f>
        <v>2</v>
      </c>
      <c r="E387" s="2">
        <f ca="1">RANDBETWEEN(50000,100000)</f>
        <v>50688</v>
      </c>
      <c r="F387">
        <f ca="1">RANDBETWEEN(5,100)</f>
        <v>77</v>
      </c>
      <c r="G387" t="str">
        <f ca="1">VLOOKUP(RANDBETWEEN(6,12),lookups!$A$1:$B$12,2,FALSE)</f>
        <v xml:space="preserve"> cc</v>
      </c>
      <c r="H387" s="4">
        <f ca="1">IF(ROUNDDOWN(E387/100000,0)=0,1,ROUNDDOWN(E387/100000,0))</f>
        <v>1</v>
      </c>
      <c r="I387" t="s">
        <v>33</v>
      </c>
      <c r="J387" t="str">
        <f ca="1">VLOOKUP(RANDBETWEEN(1,5),lookups!$C$1:$D$5,2,FALSE)</f>
        <v>uk</v>
      </c>
      <c r="K387" t="str">
        <f ca="1">VLOOKUP(RANDBETWEEN(1,2),lookups!$G$1:$H$2,2,FALSE)</f>
        <v>flat</v>
      </c>
      <c r="L387">
        <v>10</v>
      </c>
      <c r="M387" t="str">
        <f ca="1">VLOOKUP(RANDBETWEEN(1,7),lookups!$I$1:$J$7,2,FALSE)</f>
        <v>b</v>
      </c>
      <c r="N387" s="2">
        <f ca="1">E387*(1-(RANDBETWEEN(1,50)/100))</f>
        <v>30412.799999999999</v>
      </c>
      <c r="O387" s="2">
        <f ca="1">N387/12</f>
        <v>2534.4</v>
      </c>
      <c r="P387" s="2">
        <f ca="1">RANDBETWEEN(1,1.5)*((N387/12)*VLOOKUP(J387,'Weather by country'!$A$1:$C$5,3,FALSE))</f>
        <v>2534.4</v>
      </c>
      <c r="Q387" s="2">
        <f ca="1">(N387/12)*RANDBETWEEN(60,100)/100</f>
        <v>1900.8</v>
      </c>
      <c r="R387" s="2">
        <f ca="1">(N387/12)*RANDBETWEEN(60,100)/100</f>
        <v>1926.144</v>
      </c>
      <c r="S387" t="str">
        <f ca="1">VLOOKUP(J387,'Weather by country'!$A$1:$C$5,2,FALSE)</f>
        <v>fine</v>
      </c>
      <c r="T387" t="str">
        <f ca="1">VLOOKUP(RANDBETWEEN(1,5),lookups!$Q$1:$R$5,2,FALSE)</f>
        <v>n</v>
      </c>
      <c r="U387" t="str">
        <f ca="1">VLOOKUP(RANDBETWEEN(1,5),lookups!$Q$1:$R$5,2,FALSE)</f>
        <v>y</v>
      </c>
      <c r="V387" t="str">
        <f ca="1">IF(P387=O387,"y","n")</f>
        <v>y</v>
      </c>
    </row>
    <row r="388" spans="1:22" x14ac:dyDescent="0.35">
      <c r="A388" t="s">
        <v>31</v>
      </c>
      <c r="B388" t="str">
        <f t="shared" si="6"/>
        <v>0000000388</v>
      </c>
      <c r="C388">
        <f ca="1">RANDBETWEEN(5,20)</f>
        <v>6</v>
      </c>
      <c r="D388">
        <f ca="1">RANDBETWEEN(0,C388)</f>
        <v>5</v>
      </c>
      <c r="E388" s="2">
        <f ca="1">RANDBETWEEN(100000,250000)</f>
        <v>136786</v>
      </c>
      <c r="F388">
        <f ca="1">RANDBETWEEN(5,100)</f>
        <v>28</v>
      </c>
      <c r="G388" t="str">
        <f ca="1">VLOOKUP(RANDBETWEEN(6,12),lookups!$A$1:$B$12,2,FALSE)</f>
        <v xml:space="preserve"> d</v>
      </c>
      <c r="H388" s="4">
        <f ca="1">ROUNDDOWN(E388/100000,0)</f>
        <v>1</v>
      </c>
      <c r="I388" t="s">
        <v>33</v>
      </c>
      <c r="J388" t="str">
        <f ca="1">VLOOKUP(RANDBETWEEN(1,5),lookups!$C$1:$D$5,2,FALSE)</f>
        <v>norway</v>
      </c>
      <c r="K388" t="str">
        <f ca="1">VLOOKUP(RANDBETWEEN(1,2),lookups!$G$1:$H$2,2,FALSE)</f>
        <v>flat</v>
      </c>
      <c r="L388">
        <v>10</v>
      </c>
      <c r="M388" t="str">
        <f ca="1">VLOOKUP(RANDBETWEEN(1,7),lookups!$I$1:$J$7,2,FALSE)</f>
        <v>c</v>
      </c>
      <c r="N388" s="2">
        <f ca="1">E388*(1-(RANDBETWEEN(1,50)/100))</f>
        <v>124475.26000000001</v>
      </c>
      <c r="O388" s="2">
        <f ca="1">N388/12</f>
        <v>10372.938333333334</v>
      </c>
      <c r="P388" s="2">
        <f ca="1">RANDBETWEEN(1,1.5)*((N388/12)*VLOOKUP(J388,'Weather by country'!$A$1:$C$5,3,FALSE))</f>
        <v>10372.938333333334</v>
      </c>
      <c r="Q388" s="2">
        <f ca="1">(N388/12)*RANDBETWEEN(60,100)/100</f>
        <v>9231.915116666667</v>
      </c>
      <c r="R388" s="2">
        <f ca="1">(N388/12)*RANDBETWEEN(60,100)/100</f>
        <v>7987.1625166666672</v>
      </c>
      <c r="S388" t="str">
        <f ca="1">VLOOKUP(J388,'Weather by country'!$A$1:$C$5,2,FALSE)</f>
        <v>fine</v>
      </c>
      <c r="T388" t="str">
        <f ca="1">VLOOKUP(RANDBETWEEN(1,5),lookups!$Q$1:$R$5,2,FALSE)</f>
        <v>n</v>
      </c>
      <c r="U388" t="str">
        <f ca="1">VLOOKUP(RANDBETWEEN(1,5),lookups!$Q$1:$R$5,2,FALSE)</f>
        <v>y</v>
      </c>
      <c r="V388" t="str">
        <f ca="1">IF(P388=O388,"y","n")</f>
        <v>y</v>
      </c>
    </row>
    <row r="389" spans="1:22" x14ac:dyDescent="0.35">
      <c r="A389" t="s">
        <v>32</v>
      </c>
      <c r="B389" t="str">
        <f>TEXT(ROW(A389),"0000000000")</f>
        <v>0000000389</v>
      </c>
      <c r="C389">
        <f ca="1">RANDBETWEEN(1,20)</f>
        <v>19</v>
      </c>
      <c r="D389">
        <f ca="1">RANDBETWEEN(0,C389)</f>
        <v>7</v>
      </c>
      <c r="E389" s="2">
        <f ca="1">RANDBETWEEN(50000,100000)</f>
        <v>95982</v>
      </c>
      <c r="F389">
        <f ca="1">RANDBETWEEN(5,100)</f>
        <v>88</v>
      </c>
      <c r="G389" t="str">
        <f ca="1">VLOOKUP(RANDBETWEEN(6,12),lookups!$A$1:$B$12,2,FALSE)</f>
        <v xml:space="preserve"> dd</v>
      </c>
      <c r="H389" s="4">
        <f ca="1">IF(ROUNDDOWN(E389/100000,0)=0,1,ROUNDDOWN(E389/100000,0))</f>
        <v>1</v>
      </c>
      <c r="I389" t="s">
        <v>33</v>
      </c>
      <c r="J389" t="str">
        <f ca="1">VLOOKUP(RANDBETWEEN(1,5),lookups!$C$1:$D$5,2,FALSE)</f>
        <v>denmark</v>
      </c>
      <c r="K389" t="str">
        <f ca="1">VLOOKUP(RANDBETWEEN(1,2),lookups!$G$1:$H$2,2,FALSE)</f>
        <v>pitched</v>
      </c>
      <c r="L389">
        <v>10</v>
      </c>
      <c r="M389" t="str">
        <f ca="1">VLOOKUP(RANDBETWEEN(1,7),lookups!$I$1:$J$7,2,FALSE)</f>
        <v>c</v>
      </c>
      <c r="N389" s="2">
        <f ca="1">E389*(1-(RANDBETWEEN(1,50)/100))</f>
        <v>84464.16</v>
      </c>
      <c r="O389" s="2">
        <f ca="1">N389/12</f>
        <v>7038.68</v>
      </c>
      <c r="P389" s="2">
        <f ca="1">RANDBETWEEN(1,1.5)*((N389/12)*VLOOKUP(J389,'Weather by country'!$A$1:$C$5,3,FALSE))</f>
        <v>7038.68</v>
      </c>
      <c r="Q389" s="2">
        <f ca="1">(N389/12)*RANDBETWEEN(60,100)/100</f>
        <v>7038.68</v>
      </c>
      <c r="R389" s="2">
        <f ca="1">(N389/12)*RANDBETWEEN(60,100)/100</f>
        <v>4715.9156000000003</v>
      </c>
      <c r="S389" t="str">
        <f ca="1">VLOOKUP(J389,'Weather by country'!$A$1:$C$5,2,FALSE)</f>
        <v>fine</v>
      </c>
      <c r="T389" t="str">
        <f ca="1">VLOOKUP(RANDBETWEEN(1,5),lookups!$Q$1:$R$5,2,FALSE)</f>
        <v>y</v>
      </c>
      <c r="U389" t="str">
        <f ca="1">VLOOKUP(RANDBETWEEN(1,5),lookups!$Q$1:$R$5,2,FALSE)</f>
        <v>y</v>
      </c>
      <c r="V389" t="str">
        <f ca="1">IF(P389=O389,"y","n")</f>
        <v>y</v>
      </c>
    </row>
    <row r="390" spans="1:22" x14ac:dyDescent="0.35">
      <c r="A390" t="s">
        <v>31</v>
      </c>
      <c r="B390" t="str">
        <f t="shared" si="6"/>
        <v>0000000390</v>
      </c>
      <c r="C390">
        <f ca="1">RANDBETWEEN(5,20)</f>
        <v>6</v>
      </c>
      <c r="D390">
        <f ca="1">RANDBETWEEN(0,C390)</f>
        <v>0</v>
      </c>
      <c r="E390" s="2">
        <f ca="1">RANDBETWEEN(100000,250000)</f>
        <v>226607</v>
      </c>
      <c r="F390">
        <f ca="1">RANDBETWEEN(5,100)</f>
        <v>64</v>
      </c>
      <c r="G390" t="str">
        <f ca="1">VLOOKUP(RANDBETWEEN(6,12),lookups!$A$1:$B$12,2,FALSE)</f>
        <v xml:space="preserve"> d</v>
      </c>
      <c r="H390" s="4">
        <f ca="1">ROUNDDOWN(E390/100000,0)</f>
        <v>2</v>
      </c>
      <c r="I390" t="s">
        <v>33</v>
      </c>
      <c r="J390" t="str">
        <f ca="1">VLOOKUP(RANDBETWEEN(1,5),lookups!$C$1:$D$5,2,FALSE)</f>
        <v>uk</v>
      </c>
      <c r="K390" t="str">
        <f ca="1">VLOOKUP(RANDBETWEEN(1,2),lookups!$G$1:$H$2,2,FALSE)</f>
        <v>flat</v>
      </c>
      <c r="L390">
        <v>10</v>
      </c>
      <c r="M390" t="str">
        <f ca="1">VLOOKUP(RANDBETWEEN(1,7),lookups!$I$1:$J$7,2,FALSE)</f>
        <v>b</v>
      </c>
      <c r="N390" s="2">
        <f ca="1">E390*(1-(RANDBETWEEN(1,50)/100))</f>
        <v>199414.16</v>
      </c>
      <c r="O390" s="2">
        <f ca="1">N390/12</f>
        <v>16617.846666666668</v>
      </c>
      <c r="P390" s="2">
        <f ca="1">RANDBETWEEN(1,1.5)*((N390/12)*VLOOKUP(J390,'Weather by country'!$A$1:$C$5,3,FALSE))</f>
        <v>16617.846666666668</v>
      </c>
      <c r="Q390" s="2">
        <f ca="1">(N390/12)*RANDBETWEEN(60,100)/100</f>
        <v>12463.385</v>
      </c>
      <c r="R390" s="2">
        <f ca="1">(N390/12)*RANDBETWEEN(60,100)/100</f>
        <v>13460.455800000002</v>
      </c>
      <c r="S390" t="str">
        <f ca="1">VLOOKUP(J390,'Weather by country'!$A$1:$C$5,2,FALSE)</f>
        <v>fine</v>
      </c>
      <c r="T390" t="str">
        <f ca="1">VLOOKUP(RANDBETWEEN(1,5),lookups!$Q$1:$R$5,2,FALSE)</f>
        <v>y</v>
      </c>
      <c r="U390" t="str">
        <f ca="1">VLOOKUP(RANDBETWEEN(1,5),lookups!$Q$1:$R$5,2,FALSE)</f>
        <v>y</v>
      </c>
      <c r="V390" t="str">
        <f ca="1">IF(P390=O390,"y","n")</f>
        <v>y</v>
      </c>
    </row>
    <row r="391" spans="1:22" x14ac:dyDescent="0.35">
      <c r="A391" t="s">
        <v>32</v>
      </c>
      <c r="B391" t="str">
        <f>TEXT(ROW(A391),"0000000000")</f>
        <v>0000000391</v>
      </c>
      <c r="C391">
        <f ca="1">RANDBETWEEN(1,20)</f>
        <v>3</v>
      </c>
      <c r="D391">
        <f ca="1">RANDBETWEEN(0,C391)</f>
        <v>3</v>
      </c>
      <c r="E391" s="2">
        <f ca="1">RANDBETWEEN(50000,100000)</f>
        <v>50519</v>
      </c>
      <c r="F391">
        <f ca="1">RANDBETWEEN(5,100)</f>
        <v>8</v>
      </c>
      <c r="G391" t="str">
        <f ca="1">VLOOKUP(RANDBETWEEN(6,12),lookups!$A$1:$B$12,2,FALSE)</f>
        <v xml:space="preserve"> b</v>
      </c>
      <c r="H391" s="4">
        <f ca="1">IF(ROUNDDOWN(E391/100000,0)=0,1,ROUNDDOWN(E391/100000,0))</f>
        <v>1</v>
      </c>
      <c r="I391" t="s">
        <v>33</v>
      </c>
      <c r="J391" t="str">
        <f ca="1">VLOOKUP(RANDBETWEEN(1,5),lookups!$C$1:$D$5,2,FALSE)</f>
        <v>uk</v>
      </c>
      <c r="K391" t="str">
        <f ca="1">VLOOKUP(RANDBETWEEN(1,2),lookups!$G$1:$H$2,2,FALSE)</f>
        <v>pitched</v>
      </c>
      <c r="L391">
        <v>10</v>
      </c>
      <c r="M391" t="str">
        <f ca="1">VLOOKUP(RANDBETWEEN(1,7),lookups!$I$1:$J$7,2,FALSE)</f>
        <v>a</v>
      </c>
      <c r="N391" s="2">
        <f ca="1">E391*(1-(RANDBETWEEN(1,50)/100))</f>
        <v>32837.35</v>
      </c>
      <c r="O391" s="2">
        <f ca="1">N391/12</f>
        <v>2736.4458333333332</v>
      </c>
      <c r="P391" s="2">
        <f ca="1">RANDBETWEEN(1,1.5)*((N391/12)*VLOOKUP(J391,'Weather by country'!$A$1:$C$5,3,FALSE))</f>
        <v>2736.4458333333332</v>
      </c>
      <c r="Q391" s="2">
        <f ca="1">(N391/12)*RANDBETWEEN(60,100)/100</f>
        <v>2544.8946249999999</v>
      </c>
      <c r="R391" s="2">
        <f ca="1">(N391/12)*RANDBETWEEN(60,100)/100</f>
        <v>1723.960875</v>
      </c>
      <c r="S391" t="str">
        <f ca="1">VLOOKUP(J391,'Weather by country'!$A$1:$C$5,2,FALSE)</f>
        <v>fine</v>
      </c>
      <c r="T391" t="str">
        <f ca="1">VLOOKUP(RANDBETWEEN(1,5),lookups!$Q$1:$R$5,2,FALSE)</f>
        <v>y</v>
      </c>
      <c r="U391" t="str">
        <f ca="1">VLOOKUP(RANDBETWEEN(1,5),lookups!$Q$1:$R$5,2,FALSE)</f>
        <v>n</v>
      </c>
      <c r="V391" t="str">
        <f ca="1">IF(P391=O391,"y","n")</f>
        <v>y</v>
      </c>
    </row>
    <row r="392" spans="1:22" x14ac:dyDescent="0.35">
      <c r="A392" t="s">
        <v>31</v>
      </c>
      <c r="B392" t="str">
        <f t="shared" si="6"/>
        <v>0000000392</v>
      </c>
      <c r="C392">
        <f ca="1">RANDBETWEEN(5,20)</f>
        <v>5</v>
      </c>
      <c r="D392">
        <f ca="1">RANDBETWEEN(0,C392)</f>
        <v>3</v>
      </c>
      <c r="E392" s="2">
        <f ca="1">RANDBETWEEN(100000,250000)</f>
        <v>227363</v>
      </c>
      <c r="F392">
        <f ca="1">RANDBETWEEN(5,100)</f>
        <v>91</v>
      </c>
      <c r="G392" t="str">
        <f ca="1">VLOOKUP(RANDBETWEEN(6,12),lookups!$A$1:$B$12,2,FALSE)</f>
        <v xml:space="preserve"> d</v>
      </c>
      <c r="H392" s="4">
        <f ca="1">ROUNDDOWN(E392/100000,0)</f>
        <v>2</v>
      </c>
      <c r="I392" t="s">
        <v>33</v>
      </c>
      <c r="J392" t="str">
        <f ca="1">VLOOKUP(RANDBETWEEN(1,5),lookups!$C$1:$D$5,2,FALSE)</f>
        <v>denmark</v>
      </c>
      <c r="K392" t="str">
        <f ca="1">VLOOKUP(RANDBETWEEN(1,2),lookups!$G$1:$H$2,2,FALSE)</f>
        <v>flat</v>
      </c>
      <c r="L392">
        <v>10</v>
      </c>
      <c r="M392" t="str">
        <f ca="1">VLOOKUP(RANDBETWEEN(1,7),lookups!$I$1:$J$7,2,FALSE)</f>
        <v>c</v>
      </c>
      <c r="N392" s="2">
        <f ca="1">E392*(1-(RANDBETWEEN(1,50)/100))</f>
        <v>140965.06</v>
      </c>
      <c r="O392" s="2">
        <f ca="1">N392/12</f>
        <v>11747.088333333333</v>
      </c>
      <c r="P392" s="2">
        <f ca="1">RANDBETWEEN(1,1.5)*((N392/12)*VLOOKUP(J392,'Weather by country'!$A$1:$C$5,3,FALSE))</f>
        <v>11747.088333333333</v>
      </c>
      <c r="Q392" s="2">
        <f ca="1">(N392/12)*RANDBETWEEN(60,100)/100</f>
        <v>10454.908616666668</v>
      </c>
      <c r="R392" s="2">
        <f ca="1">(N392/12)*RANDBETWEEN(60,100)/100</f>
        <v>10102.495966666667</v>
      </c>
      <c r="S392" t="str">
        <f ca="1">VLOOKUP(J392,'Weather by country'!$A$1:$C$5,2,FALSE)</f>
        <v>fine</v>
      </c>
      <c r="T392" t="str">
        <f ca="1">VLOOKUP(RANDBETWEEN(1,5),lookups!$Q$1:$R$5,2,FALSE)</f>
        <v>y</v>
      </c>
      <c r="U392" t="str">
        <f ca="1">VLOOKUP(RANDBETWEEN(1,5),lookups!$Q$1:$R$5,2,FALSE)</f>
        <v>n</v>
      </c>
      <c r="V392" t="str">
        <f ca="1">IF(P392=O392,"y","n")</f>
        <v>y</v>
      </c>
    </row>
    <row r="393" spans="1:22" x14ac:dyDescent="0.35">
      <c r="A393" t="s">
        <v>32</v>
      </c>
      <c r="B393" t="str">
        <f>TEXT(ROW(A393),"0000000000")</f>
        <v>0000000393</v>
      </c>
      <c r="C393">
        <f ca="1">RANDBETWEEN(1,20)</f>
        <v>11</v>
      </c>
      <c r="D393">
        <f ca="1">RANDBETWEEN(0,C393)</f>
        <v>10</v>
      </c>
      <c r="E393" s="2">
        <f ca="1">RANDBETWEEN(50000,100000)</f>
        <v>83019</v>
      </c>
      <c r="F393">
        <f ca="1">RANDBETWEEN(5,100)</f>
        <v>93</v>
      </c>
      <c r="G393" t="str">
        <f ca="1">VLOOKUP(RANDBETWEEN(6,12),lookups!$A$1:$B$12,2,FALSE)</f>
        <v xml:space="preserve"> cc</v>
      </c>
      <c r="H393" s="4">
        <f ca="1">IF(ROUNDDOWN(E393/100000,0)=0,1,ROUNDDOWN(E393/100000,0))</f>
        <v>1</v>
      </c>
      <c r="I393" t="s">
        <v>33</v>
      </c>
      <c r="J393" t="str">
        <f ca="1">VLOOKUP(RANDBETWEEN(1,5),lookups!$C$1:$D$5,2,FALSE)</f>
        <v>sweden</v>
      </c>
      <c r="K393" t="str">
        <f ca="1">VLOOKUP(RANDBETWEEN(1,2),lookups!$G$1:$H$2,2,FALSE)</f>
        <v>flat</v>
      </c>
      <c r="L393">
        <v>10</v>
      </c>
      <c r="M393" t="str">
        <f ca="1">VLOOKUP(RANDBETWEEN(1,7),lookups!$I$1:$J$7,2,FALSE)</f>
        <v>c</v>
      </c>
      <c r="N393" s="2">
        <f ca="1">E393*(1-(RANDBETWEEN(1,50)/100))</f>
        <v>81358.62</v>
      </c>
      <c r="O393" s="2">
        <f ca="1">N393/12</f>
        <v>6779.8849999999993</v>
      </c>
      <c r="P393" s="2">
        <f ca="1">RANDBETWEEN(1,1.5)*((N393/12)*VLOOKUP(J393,'Weather by country'!$A$1:$C$5,3,FALSE))</f>
        <v>6779.8849999999993</v>
      </c>
      <c r="Q393" s="2">
        <f ca="1">(N393/12)*RANDBETWEEN(60,100)/100</f>
        <v>5491.7068499999996</v>
      </c>
      <c r="R393" s="2">
        <f ca="1">(N393/12)*RANDBETWEEN(60,100)/100</f>
        <v>5695.1034</v>
      </c>
      <c r="S393" t="str">
        <f ca="1">VLOOKUP(J393,'Weather by country'!$A$1:$C$5,2,FALSE)</f>
        <v>fine</v>
      </c>
      <c r="T393" t="str">
        <f ca="1">VLOOKUP(RANDBETWEEN(1,5),lookups!$Q$1:$R$5,2,FALSE)</f>
        <v>y</v>
      </c>
      <c r="U393" t="str">
        <f ca="1">VLOOKUP(RANDBETWEEN(1,5),lookups!$Q$1:$R$5,2,FALSE)</f>
        <v>n</v>
      </c>
      <c r="V393" t="str">
        <f ca="1">IF(P393=O393,"y","n")</f>
        <v>y</v>
      </c>
    </row>
    <row r="394" spans="1:22" x14ac:dyDescent="0.35">
      <c r="A394" t="s">
        <v>31</v>
      </c>
      <c r="B394" t="str">
        <f t="shared" si="6"/>
        <v>0000000394</v>
      </c>
      <c r="C394">
        <f ca="1">RANDBETWEEN(5,20)</f>
        <v>5</v>
      </c>
      <c r="D394">
        <f ca="1">RANDBETWEEN(0,C394)</f>
        <v>0</v>
      </c>
      <c r="E394" s="2">
        <f ca="1">RANDBETWEEN(100000,250000)</f>
        <v>198118</v>
      </c>
      <c r="F394">
        <f ca="1">RANDBETWEEN(5,100)</f>
        <v>94</v>
      </c>
      <c r="G394" t="str">
        <f ca="1">VLOOKUP(RANDBETWEEN(6,12),lookups!$A$1:$B$12,2,FALSE)</f>
        <v xml:space="preserve"> c</v>
      </c>
      <c r="H394" s="4">
        <f ca="1">ROUNDDOWN(E394/100000,0)</f>
        <v>1</v>
      </c>
      <c r="I394" t="s">
        <v>33</v>
      </c>
      <c r="J394" t="str">
        <f ca="1">VLOOKUP(RANDBETWEEN(1,5),lookups!$C$1:$D$5,2,FALSE)</f>
        <v>finland</v>
      </c>
      <c r="K394" t="str">
        <f ca="1">VLOOKUP(RANDBETWEEN(1,2),lookups!$G$1:$H$2,2,FALSE)</f>
        <v>flat</v>
      </c>
      <c r="L394">
        <v>10</v>
      </c>
      <c r="M394" t="str">
        <f ca="1">VLOOKUP(RANDBETWEEN(1,7),lookups!$I$1:$J$7,2,FALSE)</f>
        <v>c</v>
      </c>
      <c r="N394" s="2">
        <f ca="1">E394*(1-(RANDBETWEEN(1,50)/100))</f>
        <v>192174.46</v>
      </c>
      <c r="O394" s="2">
        <f ca="1">N394/12</f>
        <v>16014.538333333332</v>
      </c>
      <c r="P394" s="2">
        <f ca="1">RANDBETWEEN(1,1.5)*((N394/12)*VLOOKUP(J394,'Weather by country'!$A$1:$C$5,3,FALSE))</f>
        <v>12811.630666666666</v>
      </c>
      <c r="Q394" s="2">
        <f ca="1">(N394/12)*RANDBETWEEN(60,100)/100</f>
        <v>14252.939116666666</v>
      </c>
      <c r="R394" s="2">
        <f ca="1">(N394/12)*RANDBETWEEN(60,100)/100</f>
        <v>14092.793733333332</v>
      </c>
      <c r="S394" t="str">
        <f ca="1">VLOOKUP(J394,'Weather by country'!$A$1:$C$5,2,FALSE)</f>
        <v>l-rain</v>
      </c>
      <c r="T394" t="str">
        <f ca="1">VLOOKUP(RANDBETWEEN(1,5),lookups!$Q$1:$R$5,2,FALSE)</f>
        <v>y</v>
      </c>
      <c r="U394" t="str">
        <f ca="1">VLOOKUP(RANDBETWEEN(1,5),lookups!$Q$1:$R$5,2,FALSE)</f>
        <v>y</v>
      </c>
      <c r="V394" t="str">
        <f ca="1">IF(P394=O394,"y","n")</f>
        <v>n</v>
      </c>
    </row>
    <row r="395" spans="1:22" x14ac:dyDescent="0.35">
      <c r="A395" t="s">
        <v>32</v>
      </c>
      <c r="B395" t="str">
        <f>TEXT(ROW(A395),"0000000000")</f>
        <v>0000000395</v>
      </c>
      <c r="C395">
        <f ca="1">RANDBETWEEN(1,20)</f>
        <v>3</v>
      </c>
      <c r="D395">
        <f ca="1">RANDBETWEEN(0,C395)</f>
        <v>2</v>
      </c>
      <c r="E395" s="2">
        <f ca="1">RANDBETWEEN(50000,100000)</f>
        <v>61098</v>
      </c>
      <c r="F395">
        <f ca="1">RANDBETWEEN(5,100)</f>
        <v>79</v>
      </c>
      <c r="G395" t="str">
        <f ca="1">VLOOKUP(RANDBETWEEN(6,12),lookups!$A$1:$B$12,2,FALSE)</f>
        <v xml:space="preserve"> d</v>
      </c>
      <c r="H395" s="4">
        <f ca="1">IF(ROUNDDOWN(E395/100000,0)=0,1,ROUNDDOWN(E395/100000,0))</f>
        <v>1</v>
      </c>
      <c r="I395" t="s">
        <v>33</v>
      </c>
      <c r="J395" t="str">
        <f ca="1">VLOOKUP(RANDBETWEEN(1,5),lookups!$C$1:$D$5,2,FALSE)</f>
        <v>denmark</v>
      </c>
      <c r="K395" t="str">
        <f ca="1">VLOOKUP(RANDBETWEEN(1,2),lookups!$G$1:$H$2,2,FALSE)</f>
        <v>flat</v>
      </c>
      <c r="L395">
        <v>10</v>
      </c>
      <c r="M395" t="str">
        <f ca="1">VLOOKUP(RANDBETWEEN(1,7),lookups!$I$1:$J$7,2,FALSE)</f>
        <v>a</v>
      </c>
      <c r="N395" s="2">
        <f ca="1">E395*(1-(RANDBETWEEN(1,50)/100))</f>
        <v>39102.720000000001</v>
      </c>
      <c r="O395" s="2">
        <f ca="1">N395/12</f>
        <v>3258.56</v>
      </c>
      <c r="P395" s="2">
        <f ca="1">RANDBETWEEN(1,1.5)*((N395/12)*VLOOKUP(J395,'Weather by country'!$A$1:$C$5,3,FALSE))</f>
        <v>3258.56</v>
      </c>
      <c r="Q395" s="2">
        <f ca="1">(N395/12)*RANDBETWEEN(60,100)/100</f>
        <v>2411.3344000000002</v>
      </c>
      <c r="R395" s="2">
        <f ca="1">(N395/12)*RANDBETWEEN(60,100)/100</f>
        <v>2900.1183999999998</v>
      </c>
      <c r="S395" t="str">
        <f ca="1">VLOOKUP(J395,'Weather by country'!$A$1:$C$5,2,FALSE)</f>
        <v>fine</v>
      </c>
      <c r="T395" t="str">
        <f ca="1">VLOOKUP(RANDBETWEEN(1,5),lookups!$Q$1:$R$5,2,FALSE)</f>
        <v>y</v>
      </c>
      <c r="U395" t="str">
        <f ca="1">VLOOKUP(RANDBETWEEN(1,5),lookups!$Q$1:$R$5,2,FALSE)</f>
        <v>y</v>
      </c>
      <c r="V395" t="str">
        <f ca="1">IF(P395=O395,"y","n")</f>
        <v>y</v>
      </c>
    </row>
    <row r="396" spans="1:22" x14ac:dyDescent="0.35">
      <c r="A396" t="s">
        <v>31</v>
      </c>
      <c r="B396" t="str">
        <f t="shared" si="6"/>
        <v>0000000396</v>
      </c>
      <c r="C396">
        <f ca="1">RANDBETWEEN(5,20)</f>
        <v>9</v>
      </c>
      <c r="D396">
        <f ca="1">RANDBETWEEN(0,C396)</f>
        <v>7</v>
      </c>
      <c r="E396" s="2">
        <f ca="1">RANDBETWEEN(100000,250000)</f>
        <v>212225</v>
      </c>
      <c r="F396">
        <f ca="1">RANDBETWEEN(5,100)</f>
        <v>51</v>
      </c>
      <c r="G396" t="str">
        <f ca="1">VLOOKUP(RANDBETWEEN(6,12),lookups!$A$1:$B$12,2,FALSE)</f>
        <v xml:space="preserve"> dd</v>
      </c>
      <c r="H396" s="4">
        <f ca="1">ROUNDDOWN(E396/100000,0)</f>
        <v>2</v>
      </c>
      <c r="I396" t="s">
        <v>33</v>
      </c>
      <c r="J396" t="str">
        <f ca="1">VLOOKUP(RANDBETWEEN(1,5),lookups!$C$1:$D$5,2,FALSE)</f>
        <v>sweden</v>
      </c>
      <c r="K396" t="str">
        <f ca="1">VLOOKUP(RANDBETWEEN(1,2),lookups!$G$1:$H$2,2,FALSE)</f>
        <v>pitched</v>
      </c>
      <c r="L396">
        <v>10</v>
      </c>
      <c r="M396" t="str">
        <f ca="1">VLOOKUP(RANDBETWEEN(1,7),lookups!$I$1:$J$7,2,FALSE)</f>
        <v>c</v>
      </c>
      <c r="N396" s="2">
        <f ca="1">E396*(1-(RANDBETWEEN(1,50)/100))</f>
        <v>135824</v>
      </c>
      <c r="O396" s="2">
        <f ca="1">N396/12</f>
        <v>11318.666666666666</v>
      </c>
      <c r="P396" s="2">
        <f ca="1">RANDBETWEEN(1,1.5)*((N396/12)*VLOOKUP(J396,'Weather by country'!$A$1:$C$5,3,FALSE))</f>
        <v>11318.666666666666</v>
      </c>
      <c r="Q396" s="2">
        <f ca="1">(N396/12)*RANDBETWEEN(60,100)/100</f>
        <v>10979.106666666665</v>
      </c>
      <c r="R396" s="2">
        <f ca="1">(N396/12)*RANDBETWEEN(60,100)/100</f>
        <v>9054.9333333333325</v>
      </c>
      <c r="S396" t="str">
        <f ca="1">VLOOKUP(J396,'Weather by country'!$A$1:$C$5,2,FALSE)</f>
        <v>fine</v>
      </c>
      <c r="T396" t="str">
        <f ca="1">VLOOKUP(RANDBETWEEN(1,5),lookups!$Q$1:$R$5,2,FALSE)</f>
        <v>n</v>
      </c>
      <c r="U396" t="str">
        <f ca="1">VLOOKUP(RANDBETWEEN(1,5),lookups!$Q$1:$R$5,2,FALSE)</f>
        <v>y</v>
      </c>
      <c r="V396" t="str">
        <f ca="1">IF(P396=O396,"y","n")</f>
        <v>y</v>
      </c>
    </row>
    <row r="397" spans="1:22" x14ac:dyDescent="0.35">
      <c r="A397" t="s">
        <v>32</v>
      </c>
      <c r="B397" t="str">
        <f>TEXT(ROW(A397),"0000000000")</f>
        <v>0000000397</v>
      </c>
      <c r="C397">
        <f ca="1">RANDBETWEEN(1,20)</f>
        <v>7</v>
      </c>
      <c r="D397">
        <f ca="1">RANDBETWEEN(0,C397)</f>
        <v>1</v>
      </c>
      <c r="E397" s="2">
        <f ca="1">RANDBETWEEN(50000,100000)</f>
        <v>83358</v>
      </c>
      <c r="F397">
        <f ca="1">RANDBETWEEN(5,100)</f>
        <v>72</v>
      </c>
      <c r="G397" t="str">
        <f ca="1">VLOOKUP(RANDBETWEEN(6,12),lookups!$A$1:$B$12,2,FALSE)</f>
        <v xml:space="preserve"> ddd</v>
      </c>
      <c r="H397" s="4">
        <f ca="1">IF(ROUNDDOWN(E397/100000,0)=0,1,ROUNDDOWN(E397/100000,0))</f>
        <v>1</v>
      </c>
      <c r="I397" t="s">
        <v>33</v>
      </c>
      <c r="J397" t="str">
        <f ca="1">VLOOKUP(RANDBETWEEN(1,5),lookups!$C$1:$D$5,2,FALSE)</f>
        <v>finland</v>
      </c>
      <c r="K397" t="str">
        <f ca="1">VLOOKUP(RANDBETWEEN(1,2),lookups!$G$1:$H$2,2,FALSE)</f>
        <v>flat</v>
      </c>
      <c r="L397">
        <v>10</v>
      </c>
      <c r="M397" t="str">
        <f ca="1">VLOOKUP(RANDBETWEEN(1,7),lookups!$I$1:$J$7,2,FALSE)</f>
        <v>c</v>
      </c>
      <c r="N397" s="2">
        <f ca="1">E397*(1-(RANDBETWEEN(1,50)/100))</f>
        <v>78356.51999999999</v>
      </c>
      <c r="O397" s="2">
        <f ca="1">N397/12</f>
        <v>6529.7099999999991</v>
      </c>
      <c r="P397" s="2">
        <f ca="1">RANDBETWEEN(1,1.5)*((N397/12)*VLOOKUP(J397,'Weather by country'!$A$1:$C$5,3,FALSE))</f>
        <v>5223.768</v>
      </c>
      <c r="Q397" s="2">
        <f ca="1">(N397/12)*RANDBETWEEN(60,100)/100</f>
        <v>3983.1230999999993</v>
      </c>
      <c r="R397" s="2">
        <f ca="1">(N397/12)*RANDBETWEEN(60,100)/100</f>
        <v>4048.4201999999996</v>
      </c>
      <c r="S397" t="str">
        <f ca="1">VLOOKUP(J397,'Weather by country'!$A$1:$C$5,2,FALSE)</f>
        <v>l-rain</v>
      </c>
      <c r="T397" t="str">
        <f ca="1">VLOOKUP(RANDBETWEEN(1,5),lookups!$Q$1:$R$5,2,FALSE)</f>
        <v>y</v>
      </c>
      <c r="U397" t="str">
        <f ca="1">VLOOKUP(RANDBETWEEN(1,5),lookups!$Q$1:$R$5,2,FALSE)</f>
        <v>n</v>
      </c>
      <c r="V397" t="str">
        <f ca="1">IF(P397=O397,"y","n")</f>
        <v>n</v>
      </c>
    </row>
    <row r="398" spans="1:22" x14ac:dyDescent="0.35">
      <c r="A398" t="s">
        <v>31</v>
      </c>
      <c r="B398" t="str">
        <f t="shared" si="6"/>
        <v>0000000398</v>
      </c>
      <c r="C398">
        <f ca="1">RANDBETWEEN(5,20)</f>
        <v>8</v>
      </c>
      <c r="D398">
        <f ca="1">RANDBETWEEN(0,C398)</f>
        <v>2</v>
      </c>
      <c r="E398" s="2">
        <f ca="1">RANDBETWEEN(100000,250000)</f>
        <v>162988</v>
      </c>
      <c r="F398">
        <f ca="1">RANDBETWEEN(5,100)</f>
        <v>94</v>
      </c>
      <c r="G398" t="str">
        <f ca="1">VLOOKUP(RANDBETWEEN(6,12),lookups!$A$1:$B$12,2,FALSE)</f>
        <v xml:space="preserve"> ccc</v>
      </c>
      <c r="H398" s="4">
        <f ca="1">ROUNDDOWN(E398/100000,0)</f>
        <v>1</v>
      </c>
      <c r="I398" t="s">
        <v>33</v>
      </c>
      <c r="J398" t="str">
        <f ca="1">VLOOKUP(RANDBETWEEN(1,5),lookups!$C$1:$D$5,2,FALSE)</f>
        <v>norway</v>
      </c>
      <c r="K398" t="str">
        <f ca="1">VLOOKUP(RANDBETWEEN(1,2),lookups!$G$1:$H$2,2,FALSE)</f>
        <v>pitched</v>
      </c>
      <c r="L398">
        <v>10</v>
      </c>
      <c r="M398" t="str">
        <f ca="1">VLOOKUP(RANDBETWEEN(1,7),lookups!$I$1:$J$7,2,FALSE)</f>
        <v>a</v>
      </c>
      <c r="N398" s="2">
        <f ca="1">E398*(1-(RANDBETWEEN(1,50)/100))</f>
        <v>136909.91999999998</v>
      </c>
      <c r="O398" s="2">
        <f ca="1">N398/12</f>
        <v>11409.159999999998</v>
      </c>
      <c r="P398" s="2">
        <f ca="1">RANDBETWEEN(1,1.5)*((N398/12)*VLOOKUP(J398,'Weather by country'!$A$1:$C$5,3,FALSE))</f>
        <v>11409.159999999998</v>
      </c>
      <c r="Q398" s="2">
        <f ca="1">(N398/12)*RANDBETWEEN(60,100)/100</f>
        <v>9925.9691999999977</v>
      </c>
      <c r="R398" s="2">
        <f ca="1">(N398/12)*RANDBETWEEN(60,100)/100</f>
        <v>9811.877599999998</v>
      </c>
      <c r="S398" t="str">
        <f ca="1">VLOOKUP(J398,'Weather by country'!$A$1:$C$5,2,FALSE)</f>
        <v>fine</v>
      </c>
      <c r="T398" t="str">
        <f ca="1">VLOOKUP(RANDBETWEEN(1,5),lookups!$Q$1:$R$5,2,FALSE)</f>
        <v>n</v>
      </c>
      <c r="U398" t="str">
        <f ca="1">VLOOKUP(RANDBETWEEN(1,5),lookups!$Q$1:$R$5,2,FALSE)</f>
        <v>y</v>
      </c>
      <c r="V398" t="str">
        <f ca="1">IF(P398=O398,"y","n")</f>
        <v>y</v>
      </c>
    </row>
    <row r="399" spans="1:22" x14ac:dyDescent="0.35">
      <c r="A399" t="s">
        <v>32</v>
      </c>
      <c r="B399" t="str">
        <f>TEXT(ROW(A399),"0000000000")</f>
        <v>0000000399</v>
      </c>
      <c r="C399">
        <f ca="1">RANDBETWEEN(1,20)</f>
        <v>11</v>
      </c>
      <c r="D399">
        <f ca="1">RANDBETWEEN(0,C399)</f>
        <v>1</v>
      </c>
      <c r="E399" s="2">
        <f ca="1">RANDBETWEEN(50000,100000)</f>
        <v>57202</v>
      </c>
      <c r="F399">
        <f ca="1">RANDBETWEEN(5,100)</f>
        <v>82</v>
      </c>
      <c r="G399" t="str">
        <f ca="1">VLOOKUP(RANDBETWEEN(6,12),lookups!$A$1:$B$12,2,FALSE)</f>
        <v xml:space="preserve"> b</v>
      </c>
      <c r="H399" s="4">
        <f ca="1">IF(ROUNDDOWN(E399/100000,0)=0,1,ROUNDDOWN(E399/100000,0))</f>
        <v>1</v>
      </c>
      <c r="I399" t="s">
        <v>33</v>
      </c>
      <c r="J399" t="str">
        <f ca="1">VLOOKUP(RANDBETWEEN(1,5),lookups!$C$1:$D$5,2,FALSE)</f>
        <v>finland</v>
      </c>
      <c r="K399" t="str">
        <f ca="1">VLOOKUP(RANDBETWEEN(1,2),lookups!$G$1:$H$2,2,FALSE)</f>
        <v>pitched</v>
      </c>
      <c r="L399">
        <v>10</v>
      </c>
      <c r="M399" t="str">
        <f ca="1">VLOOKUP(RANDBETWEEN(1,7),lookups!$I$1:$J$7,2,FALSE)</f>
        <v>c</v>
      </c>
      <c r="N399" s="2">
        <f ca="1">E399*(1-(RANDBETWEEN(1,50)/100))</f>
        <v>47477.659999999996</v>
      </c>
      <c r="O399" s="2">
        <f ca="1">N399/12</f>
        <v>3956.4716666666664</v>
      </c>
      <c r="P399" s="2">
        <f ca="1">RANDBETWEEN(1,1.5)*((N399/12)*VLOOKUP(J399,'Weather by country'!$A$1:$C$5,3,FALSE))</f>
        <v>3165.1773333333331</v>
      </c>
      <c r="Q399" s="2">
        <f ca="1">(N399/12)*RANDBETWEEN(60,100)/100</f>
        <v>3481.6950666666667</v>
      </c>
      <c r="R399" s="2">
        <f ca="1">(N399/12)*RANDBETWEEN(60,100)/100</f>
        <v>3679.51865</v>
      </c>
      <c r="S399" t="str">
        <f ca="1">VLOOKUP(J399,'Weather by country'!$A$1:$C$5,2,FALSE)</f>
        <v>l-rain</v>
      </c>
      <c r="T399" t="str">
        <f ca="1">VLOOKUP(RANDBETWEEN(1,5),lookups!$Q$1:$R$5,2,FALSE)</f>
        <v>y</v>
      </c>
      <c r="U399" t="str">
        <f ca="1">VLOOKUP(RANDBETWEEN(1,5),lookups!$Q$1:$R$5,2,FALSE)</f>
        <v>n</v>
      </c>
      <c r="V399" t="str">
        <f ca="1">IF(P399=O399,"y","n")</f>
        <v>n</v>
      </c>
    </row>
    <row r="400" spans="1:22" x14ac:dyDescent="0.35">
      <c r="A400" t="s">
        <v>31</v>
      </c>
      <c r="B400" t="str">
        <f t="shared" si="6"/>
        <v>0000000400</v>
      </c>
      <c r="C400">
        <f ca="1">RANDBETWEEN(5,20)</f>
        <v>8</v>
      </c>
      <c r="D400">
        <f ca="1">RANDBETWEEN(0,C400)</f>
        <v>7</v>
      </c>
      <c r="E400" s="2">
        <f ca="1">RANDBETWEEN(100000,250000)</f>
        <v>222135</v>
      </c>
      <c r="F400">
        <f ca="1">RANDBETWEEN(5,100)</f>
        <v>10</v>
      </c>
      <c r="G400" t="str">
        <f ca="1">VLOOKUP(RANDBETWEEN(6,12),lookups!$A$1:$B$12,2,FALSE)</f>
        <v xml:space="preserve"> dd</v>
      </c>
      <c r="H400" s="4">
        <f ca="1">ROUNDDOWN(E400/100000,0)</f>
        <v>2</v>
      </c>
      <c r="I400" t="s">
        <v>33</v>
      </c>
      <c r="J400" t="str">
        <f ca="1">VLOOKUP(RANDBETWEEN(1,5),lookups!$C$1:$D$5,2,FALSE)</f>
        <v>finland</v>
      </c>
      <c r="K400" t="str">
        <f ca="1">VLOOKUP(RANDBETWEEN(1,2),lookups!$G$1:$H$2,2,FALSE)</f>
        <v>pitched</v>
      </c>
      <c r="L400">
        <v>10</v>
      </c>
      <c r="M400" t="str">
        <f ca="1">VLOOKUP(RANDBETWEEN(1,7),lookups!$I$1:$J$7,2,FALSE)</f>
        <v>c</v>
      </c>
      <c r="N400" s="2">
        <f ca="1">E400*(1-(RANDBETWEEN(1,50)/100))</f>
        <v>151051.79999999999</v>
      </c>
      <c r="O400" s="2">
        <f ca="1">N400/12</f>
        <v>12587.65</v>
      </c>
      <c r="P400" s="2">
        <f ca="1">RANDBETWEEN(1,1.5)*((N400/12)*VLOOKUP(J400,'Weather by country'!$A$1:$C$5,3,FALSE))</f>
        <v>10070.120000000001</v>
      </c>
      <c r="Q400" s="2">
        <f ca="1">(N400/12)*RANDBETWEEN(60,100)/100</f>
        <v>10070.120000000001</v>
      </c>
      <c r="R400" s="2">
        <f ca="1">(N400/12)*RANDBETWEEN(60,100)/100</f>
        <v>7930.2194999999992</v>
      </c>
      <c r="S400" t="str">
        <f ca="1">VLOOKUP(J400,'Weather by country'!$A$1:$C$5,2,FALSE)</f>
        <v>l-rain</v>
      </c>
      <c r="T400" t="str">
        <f ca="1">VLOOKUP(RANDBETWEEN(1,5),lookups!$Q$1:$R$5,2,FALSE)</f>
        <v>y</v>
      </c>
      <c r="U400" t="str">
        <f ca="1">VLOOKUP(RANDBETWEEN(1,5),lookups!$Q$1:$R$5,2,FALSE)</f>
        <v>n</v>
      </c>
      <c r="V400" t="str">
        <f ca="1">IF(P400=O400,"y","n")</f>
        <v>n</v>
      </c>
    </row>
    <row r="401" spans="1:22" x14ac:dyDescent="0.35">
      <c r="A401" t="s">
        <v>32</v>
      </c>
      <c r="B401" t="str">
        <f>TEXT(ROW(A401),"0000000000")</f>
        <v>0000000401</v>
      </c>
      <c r="C401">
        <f ca="1">RANDBETWEEN(1,20)</f>
        <v>20</v>
      </c>
      <c r="D401">
        <f ca="1">RANDBETWEEN(0,C401)</f>
        <v>20</v>
      </c>
      <c r="E401" s="2">
        <f ca="1">RANDBETWEEN(50000,100000)</f>
        <v>55612</v>
      </c>
      <c r="F401">
        <f ca="1">RANDBETWEEN(5,100)</f>
        <v>25</v>
      </c>
      <c r="G401" t="str">
        <f ca="1">VLOOKUP(RANDBETWEEN(6,12),lookups!$A$1:$B$12,2,FALSE)</f>
        <v xml:space="preserve"> c</v>
      </c>
      <c r="H401" s="4">
        <f ca="1">IF(ROUNDDOWN(E401/100000,0)=0,1,ROUNDDOWN(E401/100000,0))</f>
        <v>1</v>
      </c>
      <c r="I401" t="s">
        <v>33</v>
      </c>
      <c r="J401" t="str">
        <f ca="1">VLOOKUP(RANDBETWEEN(1,5),lookups!$C$1:$D$5,2,FALSE)</f>
        <v>uk</v>
      </c>
      <c r="K401" t="str">
        <f ca="1">VLOOKUP(RANDBETWEEN(1,2),lookups!$G$1:$H$2,2,FALSE)</f>
        <v>flat</v>
      </c>
      <c r="L401">
        <v>10</v>
      </c>
      <c r="M401" t="str">
        <f ca="1">VLOOKUP(RANDBETWEEN(1,7),lookups!$I$1:$J$7,2,FALSE)</f>
        <v>c</v>
      </c>
      <c r="N401" s="2">
        <f ca="1">E401*(1-(RANDBETWEEN(1,50)/100))</f>
        <v>47270.2</v>
      </c>
      <c r="O401" s="2">
        <f ca="1">N401/12</f>
        <v>3939.1833333333329</v>
      </c>
      <c r="P401" s="2">
        <f ca="1">RANDBETWEEN(1,1.5)*((N401/12)*VLOOKUP(J401,'Weather by country'!$A$1:$C$5,3,FALSE))</f>
        <v>3939.1833333333329</v>
      </c>
      <c r="Q401" s="2">
        <f ca="1">(N401/12)*RANDBETWEEN(60,100)/100</f>
        <v>2875.6038333333331</v>
      </c>
      <c r="R401" s="2">
        <f ca="1">(N401/12)*RANDBETWEEN(60,100)/100</f>
        <v>2678.6446666666661</v>
      </c>
      <c r="S401" t="str">
        <f ca="1">VLOOKUP(J401,'Weather by country'!$A$1:$C$5,2,FALSE)</f>
        <v>fine</v>
      </c>
      <c r="T401" t="str">
        <f ca="1">VLOOKUP(RANDBETWEEN(1,5),lookups!$Q$1:$R$5,2,FALSE)</f>
        <v>y</v>
      </c>
      <c r="U401" t="str">
        <f ca="1">VLOOKUP(RANDBETWEEN(1,5),lookups!$Q$1:$R$5,2,FALSE)</f>
        <v>y</v>
      </c>
      <c r="V401" t="str">
        <f ca="1">IF(P401=O401,"y","n")</f>
        <v>y</v>
      </c>
    </row>
    <row r="402" spans="1:22" x14ac:dyDescent="0.35">
      <c r="A402" t="s">
        <v>31</v>
      </c>
      <c r="B402" t="str">
        <f t="shared" si="6"/>
        <v>0000000402</v>
      </c>
      <c r="C402">
        <f ca="1">RANDBETWEEN(5,20)</f>
        <v>19</v>
      </c>
      <c r="D402">
        <f ca="1">RANDBETWEEN(0,C402)</f>
        <v>18</v>
      </c>
      <c r="E402" s="2">
        <f ca="1">RANDBETWEEN(100000,250000)</f>
        <v>159322</v>
      </c>
      <c r="F402">
        <f ca="1">RANDBETWEEN(5,100)</f>
        <v>12</v>
      </c>
      <c r="G402" t="str">
        <f ca="1">VLOOKUP(RANDBETWEEN(6,12),lookups!$A$1:$B$12,2,FALSE)</f>
        <v xml:space="preserve"> dd</v>
      </c>
      <c r="H402" s="4">
        <f ca="1">ROUNDDOWN(E402/100000,0)</f>
        <v>1</v>
      </c>
      <c r="I402" t="s">
        <v>33</v>
      </c>
      <c r="J402" t="str">
        <f ca="1">VLOOKUP(RANDBETWEEN(1,5),lookups!$C$1:$D$5,2,FALSE)</f>
        <v>norway</v>
      </c>
      <c r="K402" t="str">
        <f ca="1">VLOOKUP(RANDBETWEEN(1,2),lookups!$G$1:$H$2,2,FALSE)</f>
        <v>flat</v>
      </c>
      <c r="L402">
        <v>10</v>
      </c>
      <c r="M402" t="str">
        <f ca="1">VLOOKUP(RANDBETWEEN(1,7),lookups!$I$1:$J$7,2,FALSE)</f>
        <v>a</v>
      </c>
      <c r="N402" s="2">
        <f ca="1">E402*(1-(RANDBETWEEN(1,50)/100))</f>
        <v>93999.98000000001</v>
      </c>
      <c r="O402" s="2">
        <f ca="1">N402/12</f>
        <v>7833.3316666666678</v>
      </c>
      <c r="P402" s="2">
        <f ca="1">RANDBETWEEN(1,1.5)*((N402/12)*VLOOKUP(J402,'Weather by country'!$A$1:$C$5,3,FALSE))</f>
        <v>7833.3316666666678</v>
      </c>
      <c r="Q402" s="2">
        <f ca="1">(N402/12)*RANDBETWEEN(60,100)/100</f>
        <v>7128.3318166666677</v>
      </c>
      <c r="R402" s="2">
        <f ca="1">(N402/12)*RANDBETWEEN(60,100)/100</f>
        <v>7676.6650333333346</v>
      </c>
      <c r="S402" t="str">
        <f ca="1">VLOOKUP(J402,'Weather by country'!$A$1:$C$5,2,FALSE)</f>
        <v>fine</v>
      </c>
      <c r="T402" t="str">
        <f ca="1">VLOOKUP(RANDBETWEEN(1,5),lookups!$Q$1:$R$5,2,FALSE)</f>
        <v>y</v>
      </c>
      <c r="U402" t="str">
        <f ca="1">VLOOKUP(RANDBETWEEN(1,5),lookups!$Q$1:$R$5,2,FALSE)</f>
        <v>n</v>
      </c>
      <c r="V402" t="str">
        <f ca="1">IF(P402=O402,"y","n")</f>
        <v>y</v>
      </c>
    </row>
    <row r="403" spans="1:22" x14ac:dyDescent="0.35">
      <c r="A403" t="s">
        <v>32</v>
      </c>
      <c r="B403" t="str">
        <f>TEXT(ROW(A403),"0000000000")</f>
        <v>0000000403</v>
      </c>
      <c r="C403">
        <f ca="1">RANDBETWEEN(1,20)</f>
        <v>13</v>
      </c>
      <c r="D403">
        <f ca="1">RANDBETWEEN(0,C403)</f>
        <v>13</v>
      </c>
      <c r="E403" s="2">
        <f ca="1">RANDBETWEEN(50000,100000)</f>
        <v>95459</v>
      </c>
      <c r="F403">
        <f ca="1">RANDBETWEEN(5,100)</f>
        <v>90</v>
      </c>
      <c r="G403" t="str">
        <f ca="1">VLOOKUP(RANDBETWEEN(6,12),lookups!$A$1:$B$12,2,FALSE)</f>
        <v xml:space="preserve"> ddd</v>
      </c>
      <c r="H403" s="4">
        <f ca="1">IF(ROUNDDOWN(E403/100000,0)=0,1,ROUNDDOWN(E403/100000,0))</f>
        <v>1</v>
      </c>
      <c r="I403" t="s">
        <v>33</v>
      </c>
      <c r="J403" t="str">
        <f ca="1">VLOOKUP(RANDBETWEEN(1,5),lookups!$C$1:$D$5,2,FALSE)</f>
        <v>finland</v>
      </c>
      <c r="K403" t="str">
        <f ca="1">VLOOKUP(RANDBETWEEN(1,2),lookups!$G$1:$H$2,2,FALSE)</f>
        <v>pitched</v>
      </c>
      <c r="L403">
        <v>10</v>
      </c>
      <c r="M403" t="str">
        <f ca="1">VLOOKUP(RANDBETWEEN(1,7),lookups!$I$1:$J$7,2,FALSE)</f>
        <v>c</v>
      </c>
      <c r="N403" s="2">
        <f ca="1">E403*(1-(RANDBETWEEN(1,50)/100))</f>
        <v>64912.119999999995</v>
      </c>
      <c r="O403" s="2">
        <f ca="1">N403/12</f>
        <v>5409.3433333333332</v>
      </c>
      <c r="P403" s="2">
        <f ca="1">RANDBETWEEN(1,1.5)*((N403/12)*VLOOKUP(J403,'Weather by country'!$A$1:$C$5,3,FALSE))</f>
        <v>4327.474666666667</v>
      </c>
      <c r="Q403" s="2">
        <f ca="1">(N403/12)*RANDBETWEEN(60,100)/100</f>
        <v>4922.5024333333331</v>
      </c>
      <c r="R403" s="2">
        <f ca="1">(N403/12)*RANDBETWEEN(60,100)/100</f>
        <v>4543.8483999999999</v>
      </c>
      <c r="S403" t="str">
        <f ca="1">VLOOKUP(J403,'Weather by country'!$A$1:$C$5,2,FALSE)</f>
        <v>l-rain</v>
      </c>
      <c r="T403" t="str">
        <f ca="1">VLOOKUP(RANDBETWEEN(1,5),lookups!$Q$1:$R$5,2,FALSE)</f>
        <v>y</v>
      </c>
      <c r="U403" t="str">
        <f ca="1">VLOOKUP(RANDBETWEEN(1,5),lookups!$Q$1:$R$5,2,FALSE)</f>
        <v>n</v>
      </c>
      <c r="V403" t="str">
        <f ca="1">IF(P403=O403,"y","n")</f>
        <v>n</v>
      </c>
    </row>
    <row r="404" spans="1:22" x14ac:dyDescent="0.35">
      <c r="A404" t="s">
        <v>31</v>
      </c>
      <c r="B404" t="str">
        <f t="shared" si="6"/>
        <v>0000000404</v>
      </c>
      <c r="C404">
        <f ca="1">RANDBETWEEN(5,20)</f>
        <v>5</v>
      </c>
      <c r="D404">
        <f ca="1">RANDBETWEEN(0,C404)</f>
        <v>3</v>
      </c>
      <c r="E404" s="2">
        <f ca="1">RANDBETWEEN(100000,250000)</f>
        <v>216906</v>
      </c>
      <c r="F404">
        <f ca="1">RANDBETWEEN(5,100)</f>
        <v>28</v>
      </c>
      <c r="G404" t="str">
        <f ca="1">VLOOKUP(RANDBETWEEN(6,12),lookups!$A$1:$B$12,2,FALSE)</f>
        <v xml:space="preserve"> d</v>
      </c>
      <c r="H404" s="4">
        <f ca="1">ROUNDDOWN(E404/100000,0)</f>
        <v>2</v>
      </c>
      <c r="I404" t="s">
        <v>33</v>
      </c>
      <c r="J404" t="str">
        <f ca="1">VLOOKUP(RANDBETWEEN(1,5),lookups!$C$1:$D$5,2,FALSE)</f>
        <v>denmark</v>
      </c>
      <c r="K404" t="str">
        <f ca="1">VLOOKUP(RANDBETWEEN(1,2),lookups!$G$1:$H$2,2,FALSE)</f>
        <v>flat</v>
      </c>
      <c r="L404">
        <v>10</v>
      </c>
      <c r="M404" t="str">
        <f ca="1">VLOOKUP(RANDBETWEEN(1,7),lookups!$I$1:$J$7,2,FALSE)</f>
        <v>c</v>
      </c>
      <c r="N404" s="2">
        <f ca="1">E404*(1-(RANDBETWEEN(1,50)/100))</f>
        <v>125805.48000000001</v>
      </c>
      <c r="O404" s="2">
        <f ca="1">N404/12</f>
        <v>10483.790000000001</v>
      </c>
      <c r="P404" s="2">
        <f ca="1">RANDBETWEEN(1,1.5)*((N404/12)*VLOOKUP(J404,'Weather by country'!$A$1:$C$5,3,FALSE))</f>
        <v>10483.790000000001</v>
      </c>
      <c r="Q404" s="2">
        <f ca="1">(N404/12)*RANDBETWEEN(60,100)/100</f>
        <v>6919.3014000000003</v>
      </c>
      <c r="R404" s="2">
        <f ca="1">(N404/12)*RANDBETWEEN(60,100)/100</f>
        <v>7758.0046000000011</v>
      </c>
      <c r="S404" t="str">
        <f ca="1">VLOOKUP(J404,'Weather by country'!$A$1:$C$5,2,FALSE)</f>
        <v>fine</v>
      </c>
      <c r="T404" t="str">
        <f ca="1">VLOOKUP(RANDBETWEEN(1,5),lookups!$Q$1:$R$5,2,FALSE)</f>
        <v>y</v>
      </c>
      <c r="U404" t="str">
        <f ca="1">VLOOKUP(RANDBETWEEN(1,5),lookups!$Q$1:$R$5,2,FALSE)</f>
        <v>y</v>
      </c>
      <c r="V404" t="str">
        <f ca="1">IF(P404=O404,"y","n")</f>
        <v>y</v>
      </c>
    </row>
    <row r="405" spans="1:22" x14ac:dyDescent="0.35">
      <c r="A405" t="s">
        <v>32</v>
      </c>
      <c r="B405" t="str">
        <f>TEXT(ROW(A405),"0000000000")</f>
        <v>0000000405</v>
      </c>
      <c r="C405">
        <f ca="1">RANDBETWEEN(1,20)</f>
        <v>2</v>
      </c>
      <c r="D405">
        <f ca="1">RANDBETWEEN(0,C405)</f>
        <v>0</v>
      </c>
      <c r="E405" s="2">
        <f ca="1">RANDBETWEEN(50000,100000)</f>
        <v>62197</v>
      </c>
      <c r="F405">
        <f ca="1">RANDBETWEEN(5,100)</f>
        <v>5</v>
      </c>
      <c r="G405" t="str">
        <f ca="1">VLOOKUP(RANDBETWEEN(6,12),lookups!$A$1:$B$12,2,FALSE)</f>
        <v xml:space="preserve"> ccc</v>
      </c>
      <c r="H405" s="4">
        <f ca="1">IF(ROUNDDOWN(E405/100000,0)=0,1,ROUNDDOWN(E405/100000,0))</f>
        <v>1</v>
      </c>
      <c r="I405" t="s">
        <v>33</v>
      </c>
      <c r="J405" t="str">
        <f ca="1">VLOOKUP(RANDBETWEEN(1,5),lookups!$C$1:$D$5,2,FALSE)</f>
        <v>uk</v>
      </c>
      <c r="K405" t="str">
        <f ca="1">VLOOKUP(RANDBETWEEN(1,2),lookups!$G$1:$H$2,2,FALSE)</f>
        <v>flat</v>
      </c>
      <c r="L405">
        <v>10</v>
      </c>
      <c r="M405" t="str">
        <f ca="1">VLOOKUP(RANDBETWEEN(1,7),lookups!$I$1:$J$7,2,FALSE)</f>
        <v>b</v>
      </c>
      <c r="N405" s="2">
        <f ca="1">E405*(1-(RANDBETWEEN(1,50)/100))</f>
        <v>35452.29</v>
      </c>
      <c r="O405" s="2">
        <f ca="1">N405/12</f>
        <v>2954.3575000000001</v>
      </c>
      <c r="P405" s="2">
        <f ca="1">RANDBETWEEN(1,1.5)*((N405/12)*VLOOKUP(J405,'Weather by country'!$A$1:$C$5,3,FALSE))</f>
        <v>2954.3575000000001</v>
      </c>
      <c r="Q405" s="2">
        <f ca="1">(N405/12)*RANDBETWEEN(60,100)/100</f>
        <v>2629.3781749999998</v>
      </c>
      <c r="R405" s="2">
        <f ca="1">(N405/12)*RANDBETWEEN(60,100)/100</f>
        <v>2629.3781749999998</v>
      </c>
      <c r="S405" t="str">
        <f ca="1">VLOOKUP(J405,'Weather by country'!$A$1:$C$5,2,FALSE)</f>
        <v>fine</v>
      </c>
      <c r="T405" t="str">
        <f ca="1">VLOOKUP(RANDBETWEEN(1,5),lookups!$Q$1:$R$5,2,FALSE)</f>
        <v>y</v>
      </c>
      <c r="U405" t="str">
        <f ca="1">VLOOKUP(RANDBETWEEN(1,5),lookups!$Q$1:$R$5,2,FALSE)</f>
        <v>y</v>
      </c>
      <c r="V405" t="str">
        <f ca="1">IF(P405=O405,"y","n")</f>
        <v>y</v>
      </c>
    </row>
    <row r="406" spans="1:22" x14ac:dyDescent="0.35">
      <c r="A406" t="s">
        <v>31</v>
      </c>
      <c r="B406" t="str">
        <f t="shared" si="6"/>
        <v>0000000406</v>
      </c>
      <c r="C406">
        <f ca="1">RANDBETWEEN(5,20)</f>
        <v>12</v>
      </c>
      <c r="D406">
        <f ca="1">RANDBETWEEN(0,C406)</f>
        <v>12</v>
      </c>
      <c r="E406" s="2">
        <f ca="1">RANDBETWEEN(100000,250000)</f>
        <v>106514</v>
      </c>
      <c r="F406">
        <f ca="1">RANDBETWEEN(5,100)</f>
        <v>42</v>
      </c>
      <c r="G406" t="str">
        <f ca="1">VLOOKUP(RANDBETWEEN(6,12),lookups!$A$1:$B$12,2,FALSE)</f>
        <v xml:space="preserve"> dd</v>
      </c>
      <c r="H406" s="4">
        <f ca="1">ROUNDDOWN(E406/100000,0)</f>
        <v>1</v>
      </c>
      <c r="I406" t="s">
        <v>33</v>
      </c>
      <c r="J406" t="str">
        <f ca="1">VLOOKUP(RANDBETWEEN(1,5),lookups!$C$1:$D$5,2,FALSE)</f>
        <v>finland</v>
      </c>
      <c r="K406" t="str">
        <f ca="1">VLOOKUP(RANDBETWEEN(1,2),lookups!$G$1:$H$2,2,FALSE)</f>
        <v>pitched</v>
      </c>
      <c r="L406">
        <v>10</v>
      </c>
      <c r="M406" t="str">
        <f ca="1">VLOOKUP(RANDBETWEEN(1,7),lookups!$I$1:$J$7,2,FALSE)</f>
        <v>a</v>
      </c>
      <c r="N406" s="2">
        <f ca="1">E406*(1-(RANDBETWEEN(1,50)/100))</f>
        <v>93732.32</v>
      </c>
      <c r="O406" s="2">
        <f ca="1">N406/12</f>
        <v>7811.0266666666676</v>
      </c>
      <c r="P406" s="2">
        <f ca="1">RANDBETWEEN(1,1.5)*((N406/12)*VLOOKUP(J406,'Weather by country'!$A$1:$C$5,3,FALSE))</f>
        <v>6248.8213333333342</v>
      </c>
      <c r="Q406" s="2">
        <f ca="1">(N406/12)*RANDBETWEEN(60,100)/100</f>
        <v>6170.7110666666667</v>
      </c>
      <c r="R406" s="2">
        <f ca="1">(N406/12)*RANDBETWEEN(60,100)/100</f>
        <v>7420.4753333333347</v>
      </c>
      <c r="S406" t="str">
        <f ca="1">VLOOKUP(J406,'Weather by country'!$A$1:$C$5,2,FALSE)</f>
        <v>l-rain</v>
      </c>
      <c r="T406" t="str">
        <f ca="1">VLOOKUP(RANDBETWEEN(1,5),lookups!$Q$1:$R$5,2,FALSE)</f>
        <v>y</v>
      </c>
      <c r="U406" t="str">
        <f ca="1">VLOOKUP(RANDBETWEEN(1,5),lookups!$Q$1:$R$5,2,FALSE)</f>
        <v>n</v>
      </c>
      <c r="V406" t="str">
        <f ca="1">IF(P406=O406,"y","n")</f>
        <v>n</v>
      </c>
    </row>
    <row r="407" spans="1:22" x14ac:dyDescent="0.35">
      <c r="A407" t="s">
        <v>32</v>
      </c>
      <c r="B407" t="str">
        <f>TEXT(ROW(A407),"0000000000")</f>
        <v>0000000407</v>
      </c>
      <c r="C407">
        <f ca="1">RANDBETWEEN(1,20)</f>
        <v>12</v>
      </c>
      <c r="D407">
        <f ca="1">RANDBETWEEN(0,C407)</f>
        <v>4</v>
      </c>
      <c r="E407" s="2">
        <f ca="1">RANDBETWEEN(50000,100000)</f>
        <v>50491</v>
      </c>
      <c r="F407">
        <f ca="1">RANDBETWEEN(5,100)</f>
        <v>71</v>
      </c>
      <c r="G407" t="str">
        <f ca="1">VLOOKUP(RANDBETWEEN(6,12),lookups!$A$1:$B$12,2,FALSE)</f>
        <v xml:space="preserve"> dd</v>
      </c>
      <c r="H407" s="4">
        <f ca="1">IF(ROUNDDOWN(E407/100000,0)=0,1,ROUNDDOWN(E407/100000,0))</f>
        <v>1</v>
      </c>
      <c r="I407" t="s">
        <v>33</v>
      </c>
      <c r="J407" t="str">
        <f ca="1">VLOOKUP(RANDBETWEEN(1,5),lookups!$C$1:$D$5,2,FALSE)</f>
        <v>uk</v>
      </c>
      <c r="K407" t="str">
        <f ca="1">VLOOKUP(RANDBETWEEN(1,2),lookups!$G$1:$H$2,2,FALSE)</f>
        <v>flat</v>
      </c>
      <c r="L407">
        <v>10</v>
      </c>
      <c r="M407" t="str">
        <f ca="1">VLOOKUP(RANDBETWEEN(1,7),lookups!$I$1:$J$7,2,FALSE)</f>
        <v>c</v>
      </c>
      <c r="N407" s="2">
        <f ca="1">E407*(1-(RANDBETWEEN(1,50)/100))</f>
        <v>39382.980000000003</v>
      </c>
      <c r="O407" s="2">
        <f ca="1">N407/12</f>
        <v>3281.9150000000004</v>
      </c>
      <c r="P407" s="2">
        <f ca="1">RANDBETWEEN(1,1.5)*((N407/12)*VLOOKUP(J407,'Weather by country'!$A$1:$C$5,3,FALSE))</f>
        <v>3281.9150000000004</v>
      </c>
      <c r="Q407" s="2">
        <f ca="1">(N407/12)*RANDBETWEEN(60,100)/100</f>
        <v>2001.9681500000004</v>
      </c>
      <c r="R407" s="2">
        <f ca="1">(N407/12)*RANDBETWEEN(60,100)/100</f>
        <v>3085.0001000000007</v>
      </c>
      <c r="S407" t="str">
        <f ca="1">VLOOKUP(J407,'Weather by country'!$A$1:$C$5,2,FALSE)</f>
        <v>fine</v>
      </c>
      <c r="T407" t="str">
        <f ca="1">VLOOKUP(RANDBETWEEN(1,5),lookups!$Q$1:$R$5,2,FALSE)</f>
        <v>n</v>
      </c>
      <c r="U407" t="str">
        <f ca="1">VLOOKUP(RANDBETWEEN(1,5),lookups!$Q$1:$R$5,2,FALSE)</f>
        <v>n</v>
      </c>
      <c r="V407" t="str">
        <f ca="1">IF(P407=O407,"y","n")</f>
        <v>y</v>
      </c>
    </row>
    <row r="408" spans="1:22" x14ac:dyDescent="0.35">
      <c r="A408" t="s">
        <v>31</v>
      </c>
      <c r="B408" t="str">
        <f t="shared" si="6"/>
        <v>0000000408</v>
      </c>
      <c r="C408">
        <f ca="1">RANDBETWEEN(5,20)</f>
        <v>17</v>
      </c>
      <c r="D408">
        <f ca="1">RANDBETWEEN(0,C408)</f>
        <v>1</v>
      </c>
      <c r="E408" s="2">
        <f ca="1">RANDBETWEEN(100000,250000)</f>
        <v>184197</v>
      </c>
      <c r="F408">
        <f ca="1">RANDBETWEEN(5,100)</f>
        <v>83</v>
      </c>
      <c r="G408" t="str">
        <f ca="1">VLOOKUP(RANDBETWEEN(6,12),lookups!$A$1:$B$12,2,FALSE)</f>
        <v xml:space="preserve"> d</v>
      </c>
      <c r="H408" s="4">
        <f ca="1">ROUNDDOWN(E408/100000,0)</f>
        <v>1</v>
      </c>
      <c r="I408" t="s">
        <v>33</v>
      </c>
      <c r="J408" t="str">
        <f ca="1">VLOOKUP(RANDBETWEEN(1,5),lookups!$C$1:$D$5,2,FALSE)</f>
        <v>sweden</v>
      </c>
      <c r="K408" t="str">
        <f ca="1">VLOOKUP(RANDBETWEEN(1,2),lookups!$G$1:$H$2,2,FALSE)</f>
        <v>flat</v>
      </c>
      <c r="L408">
        <v>10</v>
      </c>
      <c r="M408" t="str">
        <f ca="1">VLOOKUP(RANDBETWEEN(1,7),lookups!$I$1:$J$7,2,FALSE)</f>
        <v>c</v>
      </c>
      <c r="N408" s="2">
        <f ca="1">E408*(1-(RANDBETWEEN(1,50)/100))</f>
        <v>152883.50999999998</v>
      </c>
      <c r="O408" s="2">
        <f ca="1">N408/12</f>
        <v>12740.292499999998</v>
      </c>
      <c r="P408" s="2">
        <f ca="1">RANDBETWEEN(1,1.5)*((N408/12)*VLOOKUP(J408,'Weather by country'!$A$1:$C$5,3,FALSE))</f>
        <v>12740.292499999998</v>
      </c>
      <c r="Q408" s="2">
        <f ca="1">(N408/12)*RANDBETWEEN(60,100)/100</f>
        <v>10829.248624999998</v>
      </c>
      <c r="R408" s="2">
        <f ca="1">(N408/12)*RANDBETWEEN(60,100)/100</f>
        <v>10829.248624999998</v>
      </c>
      <c r="S408" t="str">
        <f ca="1">VLOOKUP(J408,'Weather by country'!$A$1:$C$5,2,FALSE)</f>
        <v>fine</v>
      </c>
      <c r="T408" t="str">
        <f ca="1">VLOOKUP(RANDBETWEEN(1,5),lookups!$Q$1:$R$5,2,FALSE)</f>
        <v>n</v>
      </c>
      <c r="U408" t="str">
        <f ca="1">VLOOKUP(RANDBETWEEN(1,5),lookups!$Q$1:$R$5,2,FALSE)</f>
        <v>n</v>
      </c>
      <c r="V408" t="str">
        <f ca="1">IF(P408=O408,"y","n")</f>
        <v>y</v>
      </c>
    </row>
    <row r="409" spans="1:22" x14ac:dyDescent="0.35">
      <c r="A409" t="s">
        <v>32</v>
      </c>
      <c r="B409" t="str">
        <f>TEXT(ROW(A409),"0000000000")</f>
        <v>0000000409</v>
      </c>
      <c r="C409">
        <f ca="1">RANDBETWEEN(1,20)</f>
        <v>11</v>
      </c>
      <c r="D409">
        <f ca="1">RANDBETWEEN(0,C409)</f>
        <v>10</v>
      </c>
      <c r="E409" s="2">
        <f ca="1">RANDBETWEEN(50000,100000)</f>
        <v>87669</v>
      </c>
      <c r="F409">
        <f ca="1">RANDBETWEEN(5,100)</f>
        <v>12</v>
      </c>
      <c r="G409" t="str">
        <f ca="1">VLOOKUP(RANDBETWEEN(6,12),lookups!$A$1:$B$12,2,FALSE)</f>
        <v xml:space="preserve"> dd</v>
      </c>
      <c r="H409" s="4">
        <f ca="1">IF(ROUNDDOWN(E409/100000,0)=0,1,ROUNDDOWN(E409/100000,0))</f>
        <v>1</v>
      </c>
      <c r="I409" t="s">
        <v>33</v>
      </c>
      <c r="J409" t="str">
        <f ca="1">VLOOKUP(RANDBETWEEN(1,5),lookups!$C$1:$D$5,2,FALSE)</f>
        <v>denmark</v>
      </c>
      <c r="K409" t="str">
        <f ca="1">VLOOKUP(RANDBETWEEN(1,2),lookups!$G$1:$H$2,2,FALSE)</f>
        <v>flat</v>
      </c>
      <c r="L409">
        <v>10</v>
      </c>
      <c r="M409" t="str">
        <f ca="1">VLOOKUP(RANDBETWEEN(1,7),lookups!$I$1:$J$7,2,FALSE)</f>
        <v>b</v>
      </c>
      <c r="N409" s="2">
        <f ca="1">E409*(1-(RANDBETWEEN(1,50)/100))</f>
        <v>57861.539999999994</v>
      </c>
      <c r="O409" s="2">
        <f ca="1">N409/12</f>
        <v>4821.7949999999992</v>
      </c>
      <c r="P409" s="2">
        <f ca="1">RANDBETWEEN(1,1.5)*((N409/12)*VLOOKUP(J409,'Weather by country'!$A$1:$C$5,3,FALSE))</f>
        <v>4821.7949999999992</v>
      </c>
      <c r="Q409" s="2">
        <f ca="1">(N409/12)*RANDBETWEEN(60,100)/100</f>
        <v>4436.0513999999994</v>
      </c>
      <c r="R409" s="2">
        <f ca="1">(N409/12)*RANDBETWEEN(60,100)/100</f>
        <v>4098.5257499999998</v>
      </c>
      <c r="S409" t="str">
        <f ca="1">VLOOKUP(J409,'Weather by country'!$A$1:$C$5,2,FALSE)</f>
        <v>fine</v>
      </c>
      <c r="T409" t="str">
        <f ca="1">VLOOKUP(RANDBETWEEN(1,5),lookups!$Q$1:$R$5,2,FALSE)</f>
        <v>n</v>
      </c>
      <c r="U409" t="str">
        <f ca="1">VLOOKUP(RANDBETWEEN(1,5),lookups!$Q$1:$R$5,2,FALSE)</f>
        <v>n</v>
      </c>
      <c r="V409" t="str">
        <f ca="1">IF(P409=O409,"y","n")</f>
        <v>y</v>
      </c>
    </row>
    <row r="410" spans="1:22" x14ac:dyDescent="0.35">
      <c r="A410" t="s">
        <v>31</v>
      </c>
      <c r="B410" t="str">
        <f t="shared" si="6"/>
        <v>0000000410</v>
      </c>
      <c r="C410">
        <f ca="1">RANDBETWEEN(5,20)</f>
        <v>15</v>
      </c>
      <c r="D410">
        <f ca="1">RANDBETWEEN(0,C410)</f>
        <v>1</v>
      </c>
      <c r="E410" s="2">
        <f ca="1">RANDBETWEEN(100000,250000)</f>
        <v>232960</v>
      </c>
      <c r="F410">
        <f ca="1">RANDBETWEEN(5,100)</f>
        <v>22</v>
      </c>
      <c r="G410" t="str">
        <f ca="1">VLOOKUP(RANDBETWEEN(6,12),lookups!$A$1:$B$12,2,FALSE)</f>
        <v xml:space="preserve"> c</v>
      </c>
      <c r="H410" s="4">
        <f ca="1">ROUNDDOWN(E410/100000,0)</f>
        <v>2</v>
      </c>
      <c r="I410" t="s">
        <v>33</v>
      </c>
      <c r="J410" t="str">
        <f ca="1">VLOOKUP(RANDBETWEEN(1,5),lookups!$C$1:$D$5,2,FALSE)</f>
        <v>denmark</v>
      </c>
      <c r="K410" t="str">
        <f ca="1">VLOOKUP(RANDBETWEEN(1,2),lookups!$G$1:$H$2,2,FALSE)</f>
        <v>flat</v>
      </c>
      <c r="L410">
        <v>10</v>
      </c>
      <c r="M410" t="str">
        <f ca="1">VLOOKUP(RANDBETWEEN(1,7),lookups!$I$1:$J$7,2,FALSE)</f>
        <v>c</v>
      </c>
      <c r="N410" s="2">
        <f ca="1">E410*(1-(RANDBETWEEN(1,50)/100))</f>
        <v>172390.39999999999</v>
      </c>
      <c r="O410" s="2">
        <f ca="1">N410/12</f>
        <v>14365.866666666667</v>
      </c>
      <c r="P410" s="2">
        <f ca="1">RANDBETWEEN(1,1.5)*((N410/12)*VLOOKUP(J410,'Weather by country'!$A$1:$C$5,3,FALSE))</f>
        <v>14365.866666666667</v>
      </c>
      <c r="Q410" s="2">
        <f ca="1">(N410/12)*RANDBETWEEN(60,100)/100</f>
        <v>12641.962666666666</v>
      </c>
      <c r="R410" s="2">
        <f ca="1">(N410/12)*RANDBETWEEN(60,100)/100</f>
        <v>12354.645333333334</v>
      </c>
      <c r="S410" t="str">
        <f ca="1">VLOOKUP(J410,'Weather by country'!$A$1:$C$5,2,FALSE)</f>
        <v>fine</v>
      </c>
      <c r="T410" t="str">
        <f ca="1">VLOOKUP(RANDBETWEEN(1,5),lookups!$Q$1:$R$5,2,FALSE)</f>
        <v>y</v>
      </c>
      <c r="U410" t="str">
        <f ca="1">VLOOKUP(RANDBETWEEN(1,5),lookups!$Q$1:$R$5,2,FALSE)</f>
        <v>n</v>
      </c>
      <c r="V410" t="str">
        <f ca="1">IF(P410=O410,"y","n")</f>
        <v>y</v>
      </c>
    </row>
    <row r="411" spans="1:22" x14ac:dyDescent="0.35">
      <c r="A411" t="s">
        <v>32</v>
      </c>
      <c r="B411" t="str">
        <f>TEXT(ROW(A411),"0000000000")</f>
        <v>0000000411</v>
      </c>
      <c r="C411">
        <f ca="1">RANDBETWEEN(1,20)</f>
        <v>14</v>
      </c>
      <c r="D411">
        <f ca="1">RANDBETWEEN(0,C411)</f>
        <v>14</v>
      </c>
      <c r="E411" s="2">
        <f ca="1">RANDBETWEEN(50000,100000)</f>
        <v>86919</v>
      </c>
      <c r="F411">
        <f ca="1">RANDBETWEEN(5,100)</f>
        <v>18</v>
      </c>
      <c r="G411" t="str">
        <f ca="1">VLOOKUP(RANDBETWEEN(6,12),lookups!$A$1:$B$12,2,FALSE)</f>
        <v xml:space="preserve"> ccc</v>
      </c>
      <c r="H411" s="4">
        <f ca="1">IF(ROUNDDOWN(E411/100000,0)=0,1,ROUNDDOWN(E411/100000,0))</f>
        <v>1</v>
      </c>
      <c r="I411" t="s">
        <v>33</v>
      </c>
      <c r="J411" t="str">
        <f ca="1">VLOOKUP(RANDBETWEEN(1,5),lookups!$C$1:$D$5,2,FALSE)</f>
        <v>denmark</v>
      </c>
      <c r="K411" t="str">
        <f ca="1">VLOOKUP(RANDBETWEEN(1,2),lookups!$G$1:$H$2,2,FALSE)</f>
        <v>flat</v>
      </c>
      <c r="L411">
        <v>10</v>
      </c>
      <c r="M411" t="str">
        <f ca="1">VLOOKUP(RANDBETWEEN(1,7),lookups!$I$1:$J$7,2,FALSE)</f>
        <v>a</v>
      </c>
      <c r="N411" s="2">
        <f ca="1">E411*(1-(RANDBETWEEN(1,50)/100))</f>
        <v>54758.97</v>
      </c>
      <c r="O411" s="2">
        <f ca="1">N411/12</f>
        <v>4563.2475000000004</v>
      </c>
      <c r="P411" s="2">
        <f ca="1">RANDBETWEEN(1,1.5)*((N411/12)*VLOOKUP(J411,'Weather by country'!$A$1:$C$5,3,FALSE))</f>
        <v>4563.2475000000004</v>
      </c>
      <c r="Q411" s="2">
        <f ca="1">(N411/12)*RANDBETWEEN(60,100)/100</f>
        <v>3011.7433500000002</v>
      </c>
      <c r="R411" s="2">
        <f ca="1">(N411/12)*RANDBETWEEN(60,100)/100</f>
        <v>3696.2304750000003</v>
      </c>
      <c r="S411" t="str">
        <f ca="1">VLOOKUP(J411,'Weather by country'!$A$1:$C$5,2,FALSE)</f>
        <v>fine</v>
      </c>
      <c r="T411" t="str">
        <f ca="1">VLOOKUP(RANDBETWEEN(1,5),lookups!$Q$1:$R$5,2,FALSE)</f>
        <v>y</v>
      </c>
      <c r="U411" t="str">
        <f ca="1">VLOOKUP(RANDBETWEEN(1,5),lookups!$Q$1:$R$5,2,FALSE)</f>
        <v>y</v>
      </c>
      <c r="V411" t="str">
        <f ca="1">IF(P411=O411,"y","n")</f>
        <v>y</v>
      </c>
    </row>
    <row r="412" spans="1:22" x14ac:dyDescent="0.35">
      <c r="A412" t="s">
        <v>31</v>
      </c>
      <c r="B412" t="str">
        <f t="shared" si="6"/>
        <v>0000000412</v>
      </c>
      <c r="C412">
        <f ca="1">RANDBETWEEN(5,20)</f>
        <v>18</v>
      </c>
      <c r="D412">
        <f ca="1">RANDBETWEEN(0,C412)</f>
        <v>3</v>
      </c>
      <c r="E412" s="2">
        <f ca="1">RANDBETWEEN(100000,250000)</f>
        <v>152819</v>
      </c>
      <c r="F412">
        <f ca="1">RANDBETWEEN(5,100)</f>
        <v>85</v>
      </c>
      <c r="G412" t="str">
        <f ca="1">VLOOKUP(RANDBETWEEN(6,12),lookups!$A$1:$B$12,2,FALSE)</f>
        <v xml:space="preserve"> b</v>
      </c>
      <c r="H412" s="4">
        <f ca="1">ROUNDDOWN(E412/100000,0)</f>
        <v>1</v>
      </c>
      <c r="I412" t="s">
        <v>33</v>
      </c>
      <c r="J412" t="str">
        <f ca="1">VLOOKUP(RANDBETWEEN(1,5),lookups!$C$1:$D$5,2,FALSE)</f>
        <v>sweden</v>
      </c>
      <c r="K412" t="str">
        <f ca="1">VLOOKUP(RANDBETWEEN(1,2),lookups!$G$1:$H$2,2,FALSE)</f>
        <v>pitched</v>
      </c>
      <c r="L412">
        <v>10</v>
      </c>
      <c r="M412" t="str">
        <f ca="1">VLOOKUP(RANDBETWEEN(1,7),lookups!$I$1:$J$7,2,FALSE)</f>
        <v>b</v>
      </c>
      <c r="N412" s="2">
        <f ca="1">E412*(1-(RANDBETWEEN(1,50)/100))</f>
        <v>77937.69</v>
      </c>
      <c r="O412" s="2">
        <f ca="1">N412/12</f>
        <v>6494.8074999999999</v>
      </c>
      <c r="P412" s="2">
        <f ca="1">RANDBETWEEN(1,1.5)*((N412/12)*VLOOKUP(J412,'Weather by country'!$A$1:$C$5,3,FALSE))</f>
        <v>6494.8074999999999</v>
      </c>
      <c r="Q412" s="2">
        <f ca="1">(N412/12)*RANDBETWEEN(60,100)/100</f>
        <v>5780.378674999999</v>
      </c>
      <c r="R412" s="2">
        <f ca="1">(N412/12)*RANDBETWEEN(60,100)/100</f>
        <v>5585.5344499999992</v>
      </c>
      <c r="S412" t="str">
        <f ca="1">VLOOKUP(J412,'Weather by country'!$A$1:$C$5,2,FALSE)</f>
        <v>fine</v>
      </c>
      <c r="T412" t="str">
        <f ca="1">VLOOKUP(RANDBETWEEN(1,5),lookups!$Q$1:$R$5,2,FALSE)</f>
        <v>y</v>
      </c>
      <c r="U412" t="str">
        <f ca="1">VLOOKUP(RANDBETWEEN(1,5),lookups!$Q$1:$R$5,2,FALSE)</f>
        <v>y</v>
      </c>
      <c r="V412" t="str">
        <f ca="1">IF(P412=O412,"y","n")</f>
        <v>y</v>
      </c>
    </row>
    <row r="413" spans="1:22" x14ac:dyDescent="0.35">
      <c r="A413" t="s">
        <v>32</v>
      </c>
      <c r="B413" t="str">
        <f>TEXT(ROW(A413),"0000000000")</f>
        <v>0000000413</v>
      </c>
      <c r="C413">
        <f ca="1">RANDBETWEEN(1,20)</f>
        <v>7</v>
      </c>
      <c r="D413">
        <f ca="1">RANDBETWEEN(0,C413)</f>
        <v>3</v>
      </c>
      <c r="E413" s="2">
        <f ca="1">RANDBETWEEN(50000,100000)</f>
        <v>96390</v>
      </c>
      <c r="F413">
        <f ca="1">RANDBETWEEN(5,100)</f>
        <v>93</v>
      </c>
      <c r="G413" t="str">
        <f ca="1">VLOOKUP(RANDBETWEEN(6,12),lookups!$A$1:$B$12,2,FALSE)</f>
        <v xml:space="preserve"> dd</v>
      </c>
      <c r="H413" s="4">
        <f ca="1">IF(ROUNDDOWN(E413/100000,0)=0,1,ROUNDDOWN(E413/100000,0))</f>
        <v>1</v>
      </c>
      <c r="I413" t="s">
        <v>33</v>
      </c>
      <c r="J413" t="str">
        <f ca="1">VLOOKUP(RANDBETWEEN(1,5),lookups!$C$1:$D$5,2,FALSE)</f>
        <v>denmark</v>
      </c>
      <c r="K413" t="str">
        <f ca="1">VLOOKUP(RANDBETWEEN(1,2),lookups!$G$1:$H$2,2,FALSE)</f>
        <v>flat</v>
      </c>
      <c r="L413">
        <v>10</v>
      </c>
      <c r="M413" t="str">
        <f ca="1">VLOOKUP(RANDBETWEEN(1,7),lookups!$I$1:$J$7,2,FALSE)</f>
        <v>b</v>
      </c>
      <c r="N413" s="2">
        <f ca="1">E413*(1-(RANDBETWEEN(1,50)/100))</f>
        <v>77112</v>
      </c>
      <c r="O413" s="2">
        <f ca="1">N413/12</f>
        <v>6426</v>
      </c>
      <c r="P413" s="2">
        <f ca="1">RANDBETWEEN(1,1.5)*((N413/12)*VLOOKUP(J413,'Weather by country'!$A$1:$C$5,3,FALSE))</f>
        <v>6426</v>
      </c>
      <c r="Q413" s="2">
        <f ca="1">(N413/12)*RANDBETWEEN(60,100)/100</f>
        <v>6168.96</v>
      </c>
      <c r="R413" s="2">
        <f ca="1">(N413/12)*RANDBETWEEN(60,100)/100</f>
        <v>5911.92</v>
      </c>
      <c r="S413" t="str">
        <f ca="1">VLOOKUP(J413,'Weather by country'!$A$1:$C$5,2,FALSE)</f>
        <v>fine</v>
      </c>
      <c r="T413" t="str">
        <f ca="1">VLOOKUP(RANDBETWEEN(1,5),lookups!$Q$1:$R$5,2,FALSE)</f>
        <v>y</v>
      </c>
      <c r="U413" t="str">
        <f ca="1">VLOOKUP(RANDBETWEEN(1,5),lookups!$Q$1:$R$5,2,FALSE)</f>
        <v>n</v>
      </c>
      <c r="V413" t="str">
        <f ca="1">IF(P413=O413,"y","n")</f>
        <v>y</v>
      </c>
    </row>
    <row r="414" spans="1:22" x14ac:dyDescent="0.35">
      <c r="A414" t="s">
        <v>31</v>
      </c>
      <c r="B414" t="str">
        <f t="shared" si="6"/>
        <v>0000000414</v>
      </c>
      <c r="C414">
        <f ca="1">RANDBETWEEN(5,20)</f>
        <v>5</v>
      </c>
      <c r="D414">
        <f ca="1">RANDBETWEEN(0,C414)</f>
        <v>3</v>
      </c>
      <c r="E414" s="2">
        <f ca="1">RANDBETWEEN(100000,250000)</f>
        <v>177299</v>
      </c>
      <c r="F414">
        <f ca="1">RANDBETWEEN(5,100)</f>
        <v>28</v>
      </c>
      <c r="G414" t="str">
        <f ca="1">VLOOKUP(RANDBETWEEN(6,12),lookups!$A$1:$B$12,2,FALSE)</f>
        <v xml:space="preserve"> d</v>
      </c>
      <c r="H414" s="4">
        <f ca="1">ROUNDDOWN(E414/100000,0)</f>
        <v>1</v>
      </c>
      <c r="I414" t="s">
        <v>33</v>
      </c>
      <c r="J414" t="str">
        <f ca="1">VLOOKUP(RANDBETWEEN(1,5),lookups!$C$1:$D$5,2,FALSE)</f>
        <v>uk</v>
      </c>
      <c r="K414" t="str">
        <f ca="1">VLOOKUP(RANDBETWEEN(1,2),lookups!$G$1:$H$2,2,FALSE)</f>
        <v>flat</v>
      </c>
      <c r="L414">
        <v>10</v>
      </c>
      <c r="M414" t="str">
        <f ca="1">VLOOKUP(RANDBETWEEN(1,7),lookups!$I$1:$J$7,2,FALSE)</f>
        <v>c</v>
      </c>
      <c r="N414" s="2">
        <f ca="1">E414*(1-(RANDBETWEEN(1,50)/100))</f>
        <v>141839.20000000001</v>
      </c>
      <c r="O414" s="2">
        <f ca="1">N414/12</f>
        <v>11819.933333333334</v>
      </c>
      <c r="P414" s="2">
        <f ca="1">RANDBETWEEN(1,1.5)*((N414/12)*VLOOKUP(J414,'Weather by country'!$A$1:$C$5,3,FALSE))</f>
        <v>11819.933333333334</v>
      </c>
      <c r="Q414" s="2">
        <f ca="1">(N414/12)*RANDBETWEEN(60,100)/100</f>
        <v>11819.933333333334</v>
      </c>
      <c r="R414" s="2">
        <f ca="1">(N414/12)*RANDBETWEEN(60,100)/100</f>
        <v>8864.9500000000007</v>
      </c>
      <c r="S414" t="str">
        <f ca="1">VLOOKUP(J414,'Weather by country'!$A$1:$C$5,2,FALSE)</f>
        <v>fine</v>
      </c>
      <c r="T414" t="str">
        <f ca="1">VLOOKUP(RANDBETWEEN(1,5),lookups!$Q$1:$R$5,2,FALSE)</f>
        <v>y</v>
      </c>
      <c r="U414" t="str">
        <f ca="1">VLOOKUP(RANDBETWEEN(1,5),lookups!$Q$1:$R$5,2,FALSE)</f>
        <v>y</v>
      </c>
      <c r="V414" t="str">
        <f ca="1">IF(P414=O414,"y","n")</f>
        <v>y</v>
      </c>
    </row>
    <row r="415" spans="1:22" x14ac:dyDescent="0.35">
      <c r="A415" t="s">
        <v>32</v>
      </c>
      <c r="B415" t="str">
        <f>TEXT(ROW(A415),"0000000000")</f>
        <v>0000000415</v>
      </c>
      <c r="C415">
        <f ca="1">RANDBETWEEN(1,20)</f>
        <v>11</v>
      </c>
      <c r="D415">
        <f ca="1">RANDBETWEEN(0,C415)</f>
        <v>8</v>
      </c>
      <c r="E415" s="2">
        <f ca="1">RANDBETWEEN(50000,100000)</f>
        <v>91529</v>
      </c>
      <c r="F415">
        <f ca="1">RANDBETWEEN(5,100)</f>
        <v>5</v>
      </c>
      <c r="G415" t="str">
        <f ca="1">VLOOKUP(RANDBETWEEN(6,12),lookups!$A$1:$B$12,2,FALSE)</f>
        <v xml:space="preserve"> d</v>
      </c>
      <c r="H415" s="4">
        <f ca="1">IF(ROUNDDOWN(E415/100000,0)=0,1,ROUNDDOWN(E415/100000,0))</f>
        <v>1</v>
      </c>
      <c r="I415" t="s">
        <v>33</v>
      </c>
      <c r="J415" t="str">
        <f ca="1">VLOOKUP(RANDBETWEEN(1,5),lookups!$C$1:$D$5,2,FALSE)</f>
        <v>denmark</v>
      </c>
      <c r="K415" t="str">
        <f ca="1">VLOOKUP(RANDBETWEEN(1,2),lookups!$G$1:$H$2,2,FALSE)</f>
        <v>pitched</v>
      </c>
      <c r="L415">
        <v>10</v>
      </c>
      <c r="M415" t="str">
        <f ca="1">VLOOKUP(RANDBETWEEN(1,7),lookups!$I$1:$J$7,2,FALSE)</f>
        <v>c</v>
      </c>
      <c r="N415" s="2">
        <f ca="1">E415*(1-(RANDBETWEEN(1,50)/100))</f>
        <v>61324.429999999993</v>
      </c>
      <c r="O415" s="2">
        <f ca="1">N415/12</f>
        <v>5110.3691666666664</v>
      </c>
      <c r="P415" s="2">
        <f ca="1">RANDBETWEEN(1,1.5)*((N415/12)*VLOOKUP(J415,'Weather by country'!$A$1:$C$5,3,FALSE))</f>
        <v>5110.3691666666664</v>
      </c>
      <c r="Q415" s="2">
        <f ca="1">(N415/12)*RANDBETWEEN(60,100)/100</f>
        <v>3219.5325750000002</v>
      </c>
      <c r="R415" s="2">
        <f ca="1">(N415/12)*RANDBETWEEN(60,100)/100</f>
        <v>4241.6064083333331</v>
      </c>
      <c r="S415" t="str">
        <f ca="1">VLOOKUP(J415,'Weather by country'!$A$1:$C$5,2,FALSE)</f>
        <v>fine</v>
      </c>
      <c r="T415" t="str">
        <f ca="1">VLOOKUP(RANDBETWEEN(1,5),lookups!$Q$1:$R$5,2,FALSE)</f>
        <v>y</v>
      </c>
      <c r="U415" t="str">
        <f ca="1">VLOOKUP(RANDBETWEEN(1,5),lookups!$Q$1:$R$5,2,FALSE)</f>
        <v>y</v>
      </c>
      <c r="V415" t="str">
        <f ca="1">IF(P415=O415,"y","n")</f>
        <v>y</v>
      </c>
    </row>
    <row r="416" spans="1:22" x14ac:dyDescent="0.35">
      <c r="A416" t="s">
        <v>31</v>
      </c>
      <c r="B416" t="str">
        <f t="shared" si="6"/>
        <v>0000000416</v>
      </c>
      <c r="C416">
        <f ca="1">RANDBETWEEN(5,20)</f>
        <v>11</v>
      </c>
      <c r="D416">
        <f ca="1">RANDBETWEEN(0,C416)</f>
        <v>5</v>
      </c>
      <c r="E416" s="2">
        <f ca="1">RANDBETWEEN(100000,250000)</f>
        <v>200476</v>
      </c>
      <c r="F416">
        <f ca="1">RANDBETWEEN(5,100)</f>
        <v>18</v>
      </c>
      <c r="G416" t="str">
        <f ca="1">VLOOKUP(RANDBETWEEN(6,12),lookups!$A$1:$B$12,2,FALSE)</f>
        <v xml:space="preserve"> cc</v>
      </c>
      <c r="H416" s="4">
        <f ca="1">ROUNDDOWN(E416/100000,0)</f>
        <v>2</v>
      </c>
      <c r="I416" t="s">
        <v>33</v>
      </c>
      <c r="J416" t="str">
        <f ca="1">VLOOKUP(RANDBETWEEN(1,5),lookups!$C$1:$D$5,2,FALSE)</f>
        <v>denmark</v>
      </c>
      <c r="K416" t="str">
        <f ca="1">VLOOKUP(RANDBETWEEN(1,2),lookups!$G$1:$H$2,2,FALSE)</f>
        <v>flat</v>
      </c>
      <c r="L416">
        <v>10</v>
      </c>
      <c r="M416" t="str">
        <f ca="1">VLOOKUP(RANDBETWEEN(1,7),lookups!$I$1:$J$7,2,FALSE)</f>
        <v>c</v>
      </c>
      <c r="N416" s="2">
        <f ca="1">E416*(1-(RANDBETWEEN(1,50)/100))</f>
        <v>176418.88</v>
      </c>
      <c r="O416" s="2">
        <f ca="1">N416/12</f>
        <v>14701.573333333334</v>
      </c>
      <c r="P416" s="2">
        <f ca="1">RANDBETWEEN(1,1.5)*((N416/12)*VLOOKUP(J416,'Weather by country'!$A$1:$C$5,3,FALSE))</f>
        <v>14701.573333333334</v>
      </c>
      <c r="Q416" s="2">
        <f ca="1">(N416/12)*RANDBETWEEN(60,100)/100</f>
        <v>9556.0226666666676</v>
      </c>
      <c r="R416" s="2">
        <f ca="1">(N416/12)*RANDBETWEEN(60,100)/100</f>
        <v>13819.478933333334</v>
      </c>
      <c r="S416" t="str">
        <f ca="1">VLOOKUP(J416,'Weather by country'!$A$1:$C$5,2,FALSE)</f>
        <v>fine</v>
      </c>
      <c r="T416" t="str">
        <f ca="1">VLOOKUP(RANDBETWEEN(1,5),lookups!$Q$1:$R$5,2,FALSE)</f>
        <v>n</v>
      </c>
      <c r="U416" t="str">
        <f ca="1">VLOOKUP(RANDBETWEEN(1,5),lookups!$Q$1:$R$5,2,FALSE)</f>
        <v>y</v>
      </c>
      <c r="V416" t="str">
        <f ca="1">IF(P416=O416,"y","n")</f>
        <v>y</v>
      </c>
    </row>
    <row r="417" spans="1:22" x14ac:dyDescent="0.35">
      <c r="A417" t="s">
        <v>32</v>
      </c>
      <c r="B417" t="str">
        <f>TEXT(ROW(A417),"0000000000")</f>
        <v>0000000417</v>
      </c>
      <c r="C417">
        <f ca="1">RANDBETWEEN(1,20)</f>
        <v>17</v>
      </c>
      <c r="D417">
        <f ca="1">RANDBETWEEN(0,C417)</f>
        <v>1</v>
      </c>
      <c r="E417" s="2">
        <f ca="1">RANDBETWEEN(50000,100000)</f>
        <v>74050</v>
      </c>
      <c r="F417">
        <f ca="1">RANDBETWEEN(5,100)</f>
        <v>37</v>
      </c>
      <c r="G417" t="str">
        <f ca="1">VLOOKUP(RANDBETWEEN(6,12),lookups!$A$1:$B$12,2,FALSE)</f>
        <v xml:space="preserve"> ccc</v>
      </c>
      <c r="H417" s="4">
        <f ca="1">IF(ROUNDDOWN(E417/100000,0)=0,1,ROUNDDOWN(E417/100000,0))</f>
        <v>1</v>
      </c>
      <c r="I417" t="s">
        <v>33</v>
      </c>
      <c r="J417" t="str">
        <f ca="1">VLOOKUP(RANDBETWEEN(1,5),lookups!$C$1:$D$5,2,FALSE)</f>
        <v>finland</v>
      </c>
      <c r="K417" t="str">
        <f ca="1">VLOOKUP(RANDBETWEEN(1,2),lookups!$G$1:$H$2,2,FALSE)</f>
        <v>flat</v>
      </c>
      <c r="L417">
        <v>10</v>
      </c>
      <c r="M417" t="str">
        <f ca="1">VLOOKUP(RANDBETWEEN(1,7),lookups!$I$1:$J$7,2,FALSE)</f>
        <v>c</v>
      </c>
      <c r="N417" s="2">
        <f ca="1">E417*(1-(RANDBETWEEN(1,50)/100))</f>
        <v>58499.5</v>
      </c>
      <c r="O417" s="2">
        <f ca="1">N417/12</f>
        <v>4874.958333333333</v>
      </c>
      <c r="P417" s="2">
        <f ca="1">RANDBETWEEN(1,1.5)*((N417/12)*VLOOKUP(J417,'Weather by country'!$A$1:$C$5,3,FALSE))</f>
        <v>3899.9666666666667</v>
      </c>
      <c r="Q417" s="2">
        <f ca="1">(N417/12)*RANDBETWEEN(60,100)/100</f>
        <v>3802.4675000000002</v>
      </c>
      <c r="R417" s="2">
        <f ca="1">(N417/12)*RANDBETWEEN(60,100)/100</f>
        <v>4631.2104166666659</v>
      </c>
      <c r="S417" t="str">
        <f ca="1">VLOOKUP(J417,'Weather by country'!$A$1:$C$5,2,FALSE)</f>
        <v>l-rain</v>
      </c>
      <c r="T417" t="str">
        <f ca="1">VLOOKUP(RANDBETWEEN(1,5),lookups!$Q$1:$R$5,2,FALSE)</f>
        <v>n</v>
      </c>
      <c r="U417" t="str">
        <f ca="1">VLOOKUP(RANDBETWEEN(1,5),lookups!$Q$1:$R$5,2,FALSE)</f>
        <v>y</v>
      </c>
      <c r="V417" t="str">
        <f ca="1">IF(P417=O417,"y","n")</f>
        <v>n</v>
      </c>
    </row>
    <row r="418" spans="1:22" x14ac:dyDescent="0.35">
      <c r="A418" t="s">
        <v>31</v>
      </c>
      <c r="B418" t="str">
        <f t="shared" si="6"/>
        <v>0000000418</v>
      </c>
      <c r="C418">
        <f ca="1">RANDBETWEEN(5,20)</f>
        <v>19</v>
      </c>
      <c r="D418">
        <f ca="1">RANDBETWEEN(0,C418)</f>
        <v>14</v>
      </c>
      <c r="E418" s="2">
        <f ca="1">RANDBETWEEN(100000,250000)</f>
        <v>213953</v>
      </c>
      <c r="F418">
        <f ca="1">RANDBETWEEN(5,100)</f>
        <v>12</v>
      </c>
      <c r="G418" t="str">
        <f ca="1">VLOOKUP(RANDBETWEEN(6,12),lookups!$A$1:$B$12,2,FALSE)</f>
        <v xml:space="preserve"> c</v>
      </c>
      <c r="H418" s="4">
        <f ca="1">ROUNDDOWN(E418/100000,0)</f>
        <v>2</v>
      </c>
      <c r="I418" t="s">
        <v>33</v>
      </c>
      <c r="J418" t="str">
        <f ca="1">VLOOKUP(RANDBETWEEN(1,5),lookups!$C$1:$D$5,2,FALSE)</f>
        <v>uk</v>
      </c>
      <c r="K418" t="str">
        <f ca="1">VLOOKUP(RANDBETWEEN(1,2),lookups!$G$1:$H$2,2,FALSE)</f>
        <v>flat</v>
      </c>
      <c r="L418">
        <v>10</v>
      </c>
      <c r="M418" t="str">
        <f ca="1">VLOOKUP(RANDBETWEEN(1,7),lookups!$I$1:$J$7,2,FALSE)</f>
        <v>a</v>
      </c>
      <c r="N418" s="2">
        <f ca="1">E418*(1-(RANDBETWEEN(1,50)/100))</f>
        <v>141208.97999999998</v>
      </c>
      <c r="O418" s="2">
        <f ca="1">N418/12</f>
        <v>11767.414999999999</v>
      </c>
      <c r="P418" s="2">
        <f ca="1">RANDBETWEEN(1,1.5)*((N418/12)*VLOOKUP(J418,'Weather by country'!$A$1:$C$5,3,FALSE))</f>
        <v>11767.414999999999</v>
      </c>
      <c r="Q418" s="2">
        <f ca="1">(N418/12)*RANDBETWEEN(60,100)/100</f>
        <v>7884.1680499999993</v>
      </c>
      <c r="R418" s="2">
        <f ca="1">(N418/12)*RANDBETWEEN(60,100)/100</f>
        <v>7766.4938999999986</v>
      </c>
      <c r="S418" t="str">
        <f ca="1">VLOOKUP(J418,'Weather by country'!$A$1:$C$5,2,FALSE)</f>
        <v>fine</v>
      </c>
      <c r="T418" t="str">
        <f ca="1">VLOOKUP(RANDBETWEEN(1,5),lookups!$Q$1:$R$5,2,FALSE)</f>
        <v>y</v>
      </c>
      <c r="U418" t="str">
        <f ca="1">VLOOKUP(RANDBETWEEN(1,5),lookups!$Q$1:$R$5,2,FALSE)</f>
        <v>y</v>
      </c>
      <c r="V418" t="str">
        <f ca="1">IF(P418=O418,"y","n")</f>
        <v>y</v>
      </c>
    </row>
    <row r="419" spans="1:22" x14ac:dyDescent="0.35">
      <c r="A419" t="s">
        <v>32</v>
      </c>
      <c r="B419" t="str">
        <f>TEXT(ROW(A419),"0000000000")</f>
        <v>0000000419</v>
      </c>
      <c r="C419">
        <f ca="1">RANDBETWEEN(1,20)</f>
        <v>16</v>
      </c>
      <c r="D419">
        <f ca="1">RANDBETWEEN(0,C419)</f>
        <v>4</v>
      </c>
      <c r="E419" s="2">
        <f ca="1">RANDBETWEEN(50000,100000)</f>
        <v>62221</v>
      </c>
      <c r="F419">
        <f ca="1">RANDBETWEEN(5,100)</f>
        <v>13</v>
      </c>
      <c r="G419" t="str">
        <f ca="1">VLOOKUP(RANDBETWEEN(6,12),lookups!$A$1:$B$12,2,FALSE)</f>
        <v xml:space="preserve"> c</v>
      </c>
      <c r="H419" s="4">
        <f ca="1">IF(ROUNDDOWN(E419/100000,0)=0,1,ROUNDDOWN(E419/100000,0))</f>
        <v>1</v>
      </c>
      <c r="I419" t="s">
        <v>33</v>
      </c>
      <c r="J419" t="str">
        <f ca="1">VLOOKUP(RANDBETWEEN(1,5),lookups!$C$1:$D$5,2,FALSE)</f>
        <v>denmark</v>
      </c>
      <c r="K419" t="str">
        <f ca="1">VLOOKUP(RANDBETWEEN(1,2),lookups!$G$1:$H$2,2,FALSE)</f>
        <v>pitched</v>
      </c>
      <c r="L419">
        <v>10</v>
      </c>
      <c r="M419" t="str">
        <f ca="1">VLOOKUP(RANDBETWEEN(1,7),lookups!$I$1:$J$7,2,FALSE)</f>
        <v>c</v>
      </c>
      <c r="N419" s="2">
        <f ca="1">E419*(1-(RANDBETWEEN(1,50)/100))</f>
        <v>58487.74</v>
      </c>
      <c r="O419" s="2">
        <f ca="1">N419/12</f>
        <v>4873.9783333333335</v>
      </c>
      <c r="P419" s="2">
        <f ca="1">RANDBETWEEN(1,1.5)*((N419/12)*VLOOKUP(J419,'Weather by country'!$A$1:$C$5,3,FALSE))</f>
        <v>4873.9783333333335</v>
      </c>
      <c r="Q419" s="2">
        <f ca="1">(N419/12)*RANDBETWEEN(60,100)/100</f>
        <v>2924.3870000000002</v>
      </c>
      <c r="R419" s="2">
        <f ca="1">(N419/12)*RANDBETWEEN(60,100)/100</f>
        <v>3363.0450500000002</v>
      </c>
      <c r="S419" t="str">
        <f ca="1">VLOOKUP(J419,'Weather by country'!$A$1:$C$5,2,FALSE)</f>
        <v>fine</v>
      </c>
      <c r="T419" t="str">
        <f ca="1">VLOOKUP(RANDBETWEEN(1,5),lookups!$Q$1:$R$5,2,FALSE)</f>
        <v>y</v>
      </c>
      <c r="U419" t="str">
        <f ca="1">VLOOKUP(RANDBETWEEN(1,5),lookups!$Q$1:$R$5,2,FALSE)</f>
        <v>y</v>
      </c>
      <c r="V419" t="str">
        <f ca="1">IF(P419=O419,"y","n")</f>
        <v>y</v>
      </c>
    </row>
    <row r="420" spans="1:22" x14ac:dyDescent="0.35">
      <c r="A420" t="s">
        <v>31</v>
      </c>
      <c r="B420" t="str">
        <f t="shared" si="6"/>
        <v>0000000420</v>
      </c>
      <c r="C420">
        <f ca="1">RANDBETWEEN(5,20)</f>
        <v>8</v>
      </c>
      <c r="D420">
        <f ca="1">RANDBETWEEN(0,C420)</f>
        <v>3</v>
      </c>
      <c r="E420" s="2">
        <f ca="1">RANDBETWEEN(100000,250000)</f>
        <v>219261</v>
      </c>
      <c r="F420">
        <f ca="1">RANDBETWEEN(5,100)</f>
        <v>15</v>
      </c>
      <c r="G420" t="str">
        <f ca="1">VLOOKUP(RANDBETWEEN(6,12),lookups!$A$1:$B$12,2,FALSE)</f>
        <v xml:space="preserve"> c</v>
      </c>
      <c r="H420" s="4">
        <f ca="1">ROUNDDOWN(E420/100000,0)</f>
        <v>2</v>
      </c>
      <c r="I420" t="s">
        <v>33</v>
      </c>
      <c r="J420" t="str">
        <f ca="1">VLOOKUP(RANDBETWEEN(1,5),lookups!$C$1:$D$5,2,FALSE)</f>
        <v>norway</v>
      </c>
      <c r="K420" t="str">
        <f ca="1">VLOOKUP(RANDBETWEEN(1,2),lookups!$G$1:$H$2,2,FALSE)</f>
        <v>pitched</v>
      </c>
      <c r="L420">
        <v>10</v>
      </c>
      <c r="M420" t="str">
        <f ca="1">VLOOKUP(RANDBETWEEN(1,7),lookups!$I$1:$J$7,2,FALSE)</f>
        <v>b</v>
      </c>
      <c r="N420" s="2">
        <f ca="1">E420*(1-(RANDBETWEEN(1,50)/100))</f>
        <v>135941.82</v>
      </c>
      <c r="O420" s="2">
        <f ca="1">N420/12</f>
        <v>11328.485000000001</v>
      </c>
      <c r="P420" s="2">
        <f ca="1">RANDBETWEEN(1,1.5)*((N420/12)*VLOOKUP(J420,'Weather by country'!$A$1:$C$5,3,FALSE))</f>
        <v>11328.485000000001</v>
      </c>
      <c r="Q420" s="2">
        <f ca="1">(N420/12)*RANDBETWEEN(60,100)/100</f>
        <v>8609.6486000000004</v>
      </c>
      <c r="R420" s="2">
        <f ca="1">(N420/12)*RANDBETWEEN(60,100)/100</f>
        <v>10648.775900000001</v>
      </c>
      <c r="S420" t="str">
        <f ca="1">VLOOKUP(J420,'Weather by country'!$A$1:$C$5,2,FALSE)</f>
        <v>fine</v>
      </c>
      <c r="T420" t="str">
        <f ca="1">VLOOKUP(RANDBETWEEN(1,5),lookups!$Q$1:$R$5,2,FALSE)</f>
        <v>n</v>
      </c>
      <c r="U420" t="str">
        <f ca="1">VLOOKUP(RANDBETWEEN(1,5),lookups!$Q$1:$R$5,2,FALSE)</f>
        <v>n</v>
      </c>
      <c r="V420" t="str">
        <f ca="1">IF(P420=O420,"y","n")</f>
        <v>y</v>
      </c>
    </row>
    <row r="421" spans="1:22" x14ac:dyDescent="0.35">
      <c r="A421" t="s">
        <v>32</v>
      </c>
      <c r="B421" t="str">
        <f>TEXT(ROW(A421),"0000000000")</f>
        <v>0000000421</v>
      </c>
      <c r="C421">
        <f ca="1">RANDBETWEEN(1,20)</f>
        <v>5</v>
      </c>
      <c r="D421">
        <f ca="1">RANDBETWEEN(0,C421)</f>
        <v>4</v>
      </c>
      <c r="E421" s="2">
        <f ca="1">RANDBETWEEN(50000,100000)</f>
        <v>88558</v>
      </c>
      <c r="F421">
        <f ca="1">RANDBETWEEN(5,100)</f>
        <v>34</v>
      </c>
      <c r="G421" t="str">
        <f ca="1">VLOOKUP(RANDBETWEEN(6,12),lookups!$A$1:$B$12,2,FALSE)</f>
        <v xml:space="preserve"> b</v>
      </c>
      <c r="H421" s="4">
        <f ca="1">IF(ROUNDDOWN(E421/100000,0)=0,1,ROUNDDOWN(E421/100000,0))</f>
        <v>1</v>
      </c>
      <c r="I421" t="s">
        <v>33</v>
      </c>
      <c r="J421" t="str">
        <f ca="1">VLOOKUP(RANDBETWEEN(1,5),lookups!$C$1:$D$5,2,FALSE)</f>
        <v>norway</v>
      </c>
      <c r="K421" t="str">
        <f ca="1">VLOOKUP(RANDBETWEEN(1,2),lookups!$G$1:$H$2,2,FALSE)</f>
        <v>pitched</v>
      </c>
      <c r="L421">
        <v>10</v>
      </c>
      <c r="M421" t="str">
        <f ca="1">VLOOKUP(RANDBETWEEN(1,7),lookups!$I$1:$J$7,2,FALSE)</f>
        <v>b</v>
      </c>
      <c r="N421" s="2">
        <f ca="1">E421*(1-(RANDBETWEEN(1,50)/100))</f>
        <v>64647.34</v>
      </c>
      <c r="O421" s="2">
        <f ca="1">N421/12</f>
        <v>5387.2783333333327</v>
      </c>
      <c r="P421" s="2">
        <f ca="1">RANDBETWEEN(1,1.5)*((N421/12)*VLOOKUP(J421,'Weather by country'!$A$1:$C$5,3,FALSE))</f>
        <v>5387.2783333333327</v>
      </c>
      <c r="Q421" s="2">
        <f ca="1">(N421/12)*RANDBETWEEN(60,100)/100</f>
        <v>3824.9676166666659</v>
      </c>
      <c r="R421" s="2">
        <f ca="1">(N421/12)*RANDBETWEEN(60,100)/100</f>
        <v>4902.4232833333326</v>
      </c>
      <c r="S421" t="str">
        <f ca="1">VLOOKUP(J421,'Weather by country'!$A$1:$C$5,2,FALSE)</f>
        <v>fine</v>
      </c>
      <c r="T421" t="str">
        <f ca="1">VLOOKUP(RANDBETWEEN(1,5),lookups!$Q$1:$R$5,2,FALSE)</f>
        <v>n</v>
      </c>
      <c r="U421" t="str">
        <f ca="1">VLOOKUP(RANDBETWEEN(1,5),lookups!$Q$1:$R$5,2,FALSE)</f>
        <v>n</v>
      </c>
      <c r="V421" t="str">
        <f ca="1">IF(P421=O421,"y","n")</f>
        <v>y</v>
      </c>
    </row>
    <row r="422" spans="1:22" x14ac:dyDescent="0.35">
      <c r="A422" t="s">
        <v>31</v>
      </c>
      <c r="B422" t="str">
        <f t="shared" si="6"/>
        <v>0000000422</v>
      </c>
      <c r="C422">
        <f ca="1">RANDBETWEEN(5,20)</f>
        <v>12</v>
      </c>
      <c r="D422">
        <f ca="1">RANDBETWEEN(0,C422)</f>
        <v>6</v>
      </c>
      <c r="E422" s="2">
        <f ca="1">RANDBETWEEN(100000,250000)</f>
        <v>204496</v>
      </c>
      <c r="F422">
        <f ca="1">RANDBETWEEN(5,100)</f>
        <v>39</v>
      </c>
      <c r="G422" t="str">
        <f ca="1">VLOOKUP(RANDBETWEEN(6,12),lookups!$A$1:$B$12,2,FALSE)</f>
        <v xml:space="preserve"> ddd</v>
      </c>
      <c r="H422" s="4">
        <f ca="1">ROUNDDOWN(E422/100000,0)</f>
        <v>2</v>
      </c>
      <c r="I422" t="s">
        <v>33</v>
      </c>
      <c r="J422" t="str">
        <f ca="1">VLOOKUP(RANDBETWEEN(1,5),lookups!$C$1:$D$5,2,FALSE)</f>
        <v>uk</v>
      </c>
      <c r="K422" t="str">
        <f ca="1">VLOOKUP(RANDBETWEEN(1,2),lookups!$G$1:$H$2,2,FALSE)</f>
        <v>pitched</v>
      </c>
      <c r="L422">
        <v>10</v>
      </c>
      <c r="M422" t="str">
        <f ca="1">VLOOKUP(RANDBETWEEN(1,7),lookups!$I$1:$J$7,2,FALSE)</f>
        <v>c</v>
      </c>
      <c r="N422" s="2">
        <f ca="1">E422*(1-(RANDBETWEEN(1,50)/100))</f>
        <v>169731.68</v>
      </c>
      <c r="O422" s="2">
        <f ca="1">N422/12</f>
        <v>14144.306666666665</v>
      </c>
      <c r="P422" s="2">
        <f ca="1">RANDBETWEEN(1,1.5)*((N422/12)*VLOOKUP(J422,'Weather by country'!$A$1:$C$5,3,FALSE))</f>
        <v>14144.306666666665</v>
      </c>
      <c r="Q422" s="2">
        <f ca="1">(N422/12)*RANDBETWEEN(60,100)/100</f>
        <v>9193.7993333333325</v>
      </c>
      <c r="R422" s="2">
        <f ca="1">(N422/12)*RANDBETWEEN(60,100)/100</f>
        <v>13154.205199999999</v>
      </c>
      <c r="S422" t="str">
        <f ca="1">VLOOKUP(J422,'Weather by country'!$A$1:$C$5,2,FALSE)</f>
        <v>fine</v>
      </c>
      <c r="T422" t="str">
        <f ca="1">VLOOKUP(RANDBETWEEN(1,5),lookups!$Q$1:$R$5,2,FALSE)</f>
        <v>n</v>
      </c>
      <c r="U422" t="str">
        <f ca="1">VLOOKUP(RANDBETWEEN(1,5),lookups!$Q$1:$R$5,2,FALSE)</f>
        <v>y</v>
      </c>
      <c r="V422" t="str">
        <f ca="1">IF(P422=O422,"y","n")</f>
        <v>y</v>
      </c>
    </row>
    <row r="423" spans="1:22" x14ac:dyDescent="0.35">
      <c r="A423" t="s">
        <v>32</v>
      </c>
      <c r="B423" t="str">
        <f>TEXT(ROW(A423),"0000000000")</f>
        <v>0000000423</v>
      </c>
      <c r="C423">
        <f ca="1">RANDBETWEEN(1,20)</f>
        <v>7</v>
      </c>
      <c r="D423">
        <f ca="1">RANDBETWEEN(0,C423)</f>
        <v>1</v>
      </c>
      <c r="E423" s="2">
        <f ca="1">RANDBETWEEN(50000,100000)</f>
        <v>60432</v>
      </c>
      <c r="F423">
        <f ca="1">RANDBETWEEN(5,100)</f>
        <v>98</v>
      </c>
      <c r="G423" t="str">
        <f ca="1">VLOOKUP(RANDBETWEEN(6,12),lookups!$A$1:$B$12,2,FALSE)</f>
        <v xml:space="preserve"> ccc</v>
      </c>
      <c r="H423" s="4">
        <f ca="1">IF(ROUNDDOWN(E423/100000,0)=0,1,ROUNDDOWN(E423/100000,0))</f>
        <v>1</v>
      </c>
      <c r="I423" t="s">
        <v>33</v>
      </c>
      <c r="J423" t="str">
        <f ca="1">VLOOKUP(RANDBETWEEN(1,5),lookups!$C$1:$D$5,2,FALSE)</f>
        <v>norway</v>
      </c>
      <c r="K423" t="str">
        <f ca="1">VLOOKUP(RANDBETWEEN(1,2),lookups!$G$1:$H$2,2,FALSE)</f>
        <v>flat</v>
      </c>
      <c r="L423">
        <v>10</v>
      </c>
      <c r="M423" t="str">
        <f ca="1">VLOOKUP(RANDBETWEEN(1,7),lookups!$I$1:$J$7,2,FALSE)</f>
        <v>c</v>
      </c>
      <c r="N423" s="2">
        <f ca="1">E423*(1-(RANDBETWEEN(1,50)/100))</f>
        <v>55597.440000000002</v>
      </c>
      <c r="O423" s="2">
        <f ca="1">N423/12</f>
        <v>4633.12</v>
      </c>
      <c r="P423" s="2">
        <f ca="1">RANDBETWEEN(1,1.5)*((N423/12)*VLOOKUP(J423,'Weather by country'!$A$1:$C$5,3,FALSE))</f>
        <v>4633.12</v>
      </c>
      <c r="Q423" s="2">
        <f ca="1">(N423/12)*RANDBETWEEN(60,100)/100</f>
        <v>3752.8271999999997</v>
      </c>
      <c r="R423" s="2">
        <f ca="1">(N423/12)*RANDBETWEEN(60,100)/100</f>
        <v>3382.1776</v>
      </c>
      <c r="S423" t="str">
        <f ca="1">VLOOKUP(J423,'Weather by country'!$A$1:$C$5,2,FALSE)</f>
        <v>fine</v>
      </c>
      <c r="T423" t="str">
        <f ca="1">VLOOKUP(RANDBETWEEN(1,5),lookups!$Q$1:$R$5,2,FALSE)</f>
        <v>y</v>
      </c>
      <c r="U423" t="str">
        <f ca="1">VLOOKUP(RANDBETWEEN(1,5),lookups!$Q$1:$R$5,2,FALSE)</f>
        <v>n</v>
      </c>
      <c r="V423" t="str">
        <f ca="1">IF(P423=O423,"y","n")</f>
        <v>y</v>
      </c>
    </row>
    <row r="424" spans="1:22" x14ac:dyDescent="0.35">
      <c r="A424" t="s">
        <v>31</v>
      </c>
      <c r="B424" t="str">
        <f t="shared" si="6"/>
        <v>0000000424</v>
      </c>
      <c r="C424">
        <f ca="1">RANDBETWEEN(5,20)</f>
        <v>6</v>
      </c>
      <c r="D424">
        <f ca="1">RANDBETWEEN(0,C424)</f>
        <v>2</v>
      </c>
      <c r="E424" s="2">
        <f ca="1">RANDBETWEEN(100000,250000)</f>
        <v>244486</v>
      </c>
      <c r="F424">
        <f ca="1">RANDBETWEEN(5,100)</f>
        <v>61</v>
      </c>
      <c r="G424" t="str">
        <f ca="1">VLOOKUP(RANDBETWEEN(6,12),lookups!$A$1:$B$12,2,FALSE)</f>
        <v xml:space="preserve"> ccc</v>
      </c>
      <c r="H424" s="4">
        <f ca="1">ROUNDDOWN(E424/100000,0)</f>
        <v>2</v>
      </c>
      <c r="I424" t="s">
        <v>33</v>
      </c>
      <c r="J424" t="str">
        <f ca="1">VLOOKUP(RANDBETWEEN(1,5),lookups!$C$1:$D$5,2,FALSE)</f>
        <v>norway</v>
      </c>
      <c r="K424" t="str">
        <f ca="1">VLOOKUP(RANDBETWEEN(1,2),lookups!$G$1:$H$2,2,FALSE)</f>
        <v>flat</v>
      </c>
      <c r="L424">
        <v>10</v>
      </c>
      <c r="M424" t="str">
        <f ca="1">VLOOKUP(RANDBETWEEN(1,7),lookups!$I$1:$J$7,2,FALSE)</f>
        <v>c</v>
      </c>
      <c r="N424" s="2">
        <f ca="1">E424*(1-(RANDBETWEEN(1,50)/100))</f>
        <v>158915.9</v>
      </c>
      <c r="O424" s="2">
        <f ca="1">N424/12</f>
        <v>13242.991666666667</v>
      </c>
      <c r="P424" s="2">
        <f ca="1">RANDBETWEEN(1,1.5)*((N424/12)*VLOOKUP(J424,'Weather by country'!$A$1:$C$5,3,FALSE))</f>
        <v>13242.991666666667</v>
      </c>
      <c r="Q424" s="2">
        <f ca="1">(N424/12)*RANDBETWEEN(60,100)/100</f>
        <v>11918.692499999999</v>
      </c>
      <c r="R424" s="2">
        <f ca="1">(N424/12)*RANDBETWEEN(60,100)/100</f>
        <v>11653.832666666665</v>
      </c>
      <c r="S424" t="str">
        <f ca="1">VLOOKUP(J424,'Weather by country'!$A$1:$C$5,2,FALSE)</f>
        <v>fine</v>
      </c>
      <c r="T424" t="str">
        <f ca="1">VLOOKUP(RANDBETWEEN(1,5),lookups!$Q$1:$R$5,2,FALSE)</f>
        <v>n</v>
      </c>
      <c r="U424" t="str">
        <f ca="1">VLOOKUP(RANDBETWEEN(1,5),lookups!$Q$1:$R$5,2,FALSE)</f>
        <v>n</v>
      </c>
      <c r="V424" t="str">
        <f ca="1">IF(P424=O424,"y","n")</f>
        <v>y</v>
      </c>
    </row>
    <row r="425" spans="1:22" x14ac:dyDescent="0.35">
      <c r="A425" t="s">
        <v>32</v>
      </c>
      <c r="B425" t="str">
        <f>TEXT(ROW(A425),"0000000000")</f>
        <v>0000000425</v>
      </c>
      <c r="C425">
        <f ca="1">RANDBETWEEN(1,20)</f>
        <v>1</v>
      </c>
      <c r="D425">
        <f ca="1">RANDBETWEEN(0,C425)</f>
        <v>1</v>
      </c>
      <c r="E425" s="2">
        <f ca="1">RANDBETWEEN(50000,100000)</f>
        <v>99807</v>
      </c>
      <c r="F425">
        <f ca="1">RANDBETWEEN(5,100)</f>
        <v>28</v>
      </c>
      <c r="G425" t="str">
        <f ca="1">VLOOKUP(RANDBETWEEN(6,12),lookups!$A$1:$B$12,2,FALSE)</f>
        <v xml:space="preserve"> c</v>
      </c>
      <c r="H425" s="4">
        <f ca="1">IF(ROUNDDOWN(E425/100000,0)=0,1,ROUNDDOWN(E425/100000,0))</f>
        <v>1</v>
      </c>
      <c r="I425" t="s">
        <v>33</v>
      </c>
      <c r="J425" t="str">
        <f ca="1">VLOOKUP(RANDBETWEEN(1,5),lookups!$C$1:$D$5,2,FALSE)</f>
        <v>sweden</v>
      </c>
      <c r="K425" t="str">
        <f ca="1">VLOOKUP(RANDBETWEEN(1,2),lookups!$G$1:$H$2,2,FALSE)</f>
        <v>pitched</v>
      </c>
      <c r="L425">
        <v>10</v>
      </c>
      <c r="M425" t="str">
        <f ca="1">VLOOKUP(RANDBETWEEN(1,7),lookups!$I$1:$J$7,2,FALSE)</f>
        <v>c</v>
      </c>
      <c r="N425" s="2">
        <f ca="1">E425*(1-(RANDBETWEEN(1,50)/100))</f>
        <v>50901.57</v>
      </c>
      <c r="O425" s="2">
        <f ca="1">N425/12</f>
        <v>4241.7974999999997</v>
      </c>
      <c r="P425" s="2">
        <f ca="1">RANDBETWEEN(1,1.5)*((N425/12)*VLOOKUP(J425,'Weather by country'!$A$1:$C$5,3,FALSE))</f>
        <v>4241.7974999999997</v>
      </c>
      <c r="Q425" s="2">
        <f ca="1">(N425/12)*RANDBETWEEN(60,100)/100</f>
        <v>3478.2739499999998</v>
      </c>
      <c r="R425" s="2">
        <f ca="1">(N425/12)*RANDBETWEEN(60,100)/100</f>
        <v>2842.0043249999999</v>
      </c>
      <c r="S425" t="str">
        <f ca="1">VLOOKUP(J425,'Weather by country'!$A$1:$C$5,2,FALSE)</f>
        <v>fine</v>
      </c>
      <c r="T425" t="str">
        <f ca="1">VLOOKUP(RANDBETWEEN(1,5),lookups!$Q$1:$R$5,2,FALSE)</f>
        <v>y</v>
      </c>
      <c r="U425" t="str">
        <f ca="1">VLOOKUP(RANDBETWEEN(1,5),lookups!$Q$1:$R$5,2,FALSE)</f>
        <v>y</v>
      </c>
      <c r="V425" t="str">
        <f ca="1">IF(P425=O425,"y","n")</f>
        <v>y</v>
      </c>
    </row>
    <row r="426" spans="1:22" x14ac:dyDescent="0.35">
      <c r="A426" t="s">
        <v>31</v>
      </c>
      <c r="B426" t="str">
        <f t="shared" si="6"/>
        <v>0000000426</v>
      </c>
      <c r="C426">
        <f ca="1">RANDBETWEEN(5,20)</f>
        <v>19</v>
      </c>
      <c r="D426">
        <f ca="1">RANDBETWEEN(0,C426)</f>
        <v>1</v>
      </c>
      <c r="E426" s="2">
        <f ca="1">RANDBETWEEN(100000,250000)</f>
        <v>154566</v>
      </c>
      <c r="F426">
        <f ca="1">RANDBETWEEN(5,100)</f>
        <v>77</v>
      </c>
      <c r="G426" t="str">
        <f ca="1">VLOOKUP(RANDBETWEEN(6,12),lookups!$A$1:$B$12,2,FALSE)</f>
        <v xml:space="preserve"> dd</v>
      </c>
      <c r="H426" s="4">
        <f ca="1">ROUNDDOWN(E426/100000,0)</f>
        <v>1</v>
      </c>
      <c r="I426" t="s">
        <v>33</v>
      </c>
      <c r="J426" t="str">
        <f ca="1">VLOOKUP(RANDBETWEEN(1,5),lookups!$C$1:$D$5,2,FALSE)</f>
        <v>norway</v>
      </c>
      <c r="K426" t="str">
        <f ca="1">VLOOKUP(RANDBETWEEN(1,2),lookups!$G$1:$H$2,2,FALSE)</f>
        <v>flat</v>
      </c>
      <c r="L426">
        <v>10</v>
      </c>
      <c r="M426" t="str">
        <f ca="1">VLOOKUP(RANDBETWEEN(1,7),lookups!$I$1:$J$7,2,FALSE)</f>
        <v>c</v>
      </c>
      <c r="N426" s="2">
        <f ca="1">E426*(1-(RANDBETWEEN(1,50)/100))</f>
        <v>106650.54</v>
      </c>
      <c r="O426" s="2">
        <f ca="1">N426/12</f>
        <v>8887.5450000000001</v>
      </c>
      <c r="P426" s="2">
        <f ca="1">RANDBETWEEN(1,1.5)*((N426/12)*VLOOKUP(J426,'Weather by country'!$A$1:$C$5,3,FALSE))</f>
        <v>8887.5450000000001</v>
      </c>
      <c r="Q426" s="2">
        <f ca="1">(N426/12)*RANDBETWEEN(60,100)/100</f>
        <v>6665.6587499999996</v>
      </c>
      <c r="R426" s="2">
        <f ca="1">(N426/12)*RANDBETWEEN(60,100)/100</f>
        <v>8354.2922999999992</v>
      </c>
      <c r="S426" t="str">
        <f ca="1">VLOOKUP(J426,'Weather by country'!$A$1:$C$5,2,FALSE)</f>
        <v>fine</v>
      </c>
      <c r="T426" t="str">
        <f ca="1">VLOOKUP(RANDBETWEEN(1,5),lookups!$Q$1:$R$5,2,FALSE)</f>
        <v>n</v>
      </c>
      <c r="U426" t="str">
        <f ca="1">VLOOKUP(RANDBETWEEN(1,5),lookups!$Q$1:$R$5,2,FALSE)</f>
        <v>y</v>
      </c>
      <c r="V426" t="str">
        <f ca="1">IF(P426=O426,"y","n")</f>
        <v>y</v>
      </c>
    </row>
    <row r="427" spans="1:22" x14ac:dyDescent="0.35">
      <c r="A427" t="s">
        <v>32</v>
      </c>
      <c r="B427" t="str">
        <f>TEXT(ROW(A427),"0000000000")</f>
        <v>0000000427</v>
      </c>
      <c r="C427">
        <f ca="1">RANDBETWEEN(1,20)</f>
        <v>19</v>
      </c>
      <c r="D427">
        <f ca="1">RANDBETWEEN(0,C427)</f>
        <v>6</v>
      </c>
      <c r="E427" s="2">
        <f ca="1">RANDBETWEEN(50000,100000)</f>
        <v>57637</v>
      </c>
      <c r="F427">
        <f ca="1">RANDBETWEEN(5,100)</f>
        <v>16</v>
      </c>
      <c r="G427" t="str">
        <f ca="1">VLOOKUP(RANDBETWEEN(6,12),lookups!$A$1:$B$12,2,FALSE)</f>
        <v xml:space="preserve"> b</v>
      </c>
      <c r="H427" s="4">
        <f ca="1">IF(ROUNDDOWN(E427/100000,0)=0,1,ROUNDDOWN(E427/100000,0))</f>
        <v>1</v>
      </c>
      <c r="I427" t="s">
        <v>33</v>
      </c>
      <c r="J427" t="str">
        <f ca="1">VLOOKUP(RANDBETWEEN(1,5),lookups!$C$1:$D$5,2,FALSE)</f>
        <v>uk</v>
      </c>
      <c r="K427" t="str">
        <f ca="1">VLOOKUP(RANDBETWEEN(1,2),lookups!$G$1:$H$2,2,FALSE)</f>
        <v>pitched</v>
      </c>
      <c r="L427">
        <v>10</v>
      </c>
      <c r="M427" t="str">
        <f ca="1">VLOOKUP(RANDBETWEEN(1,7),lookups!$I$1:$J$7,2,FALSE)</f>
        <v>c</v>
      </c>
      <c r="N427" s="2">
        <f ca="1">E427*(1-(RANDBETWEEN(1,50)/100))</f>
        <v>44380.49</v>
      </c>
      <c r="O427" s="2">
        <f ca="1">N427/12</f>
        <v>3698.3741666666665</v>
      </c>
      <c r="P427" s="2">
        <f ca="1">RANDBETWEEN(1,1.5)*((N427/12)*VLOOKUP(J427,'Weather by country'!$A$1:$C$5,3,FALSE))</f>
        <v>3698.3741666666665</v>
      </c>
      <c r="Q427" s="2">
        <f ca="1">(N427/12)*RANDBETWEEN(60,100)/100</f>
        <v>2699.8131416666665</v>
      </c>
      <c r="R427" s="2">
        <f ca="1">(N427/12)*RANDBETWEEN(60,100)/100</f>
        <v>2329.9757249999998</v>
      </c>
      <c r="S427" t="str">
        <f ca="1">VLOOKUP(J427,'Weather by country'!$A$1:$C$5,2,FALSE)</f>
        <v>fine</v>
      </c>
      <c r="T427" t="str">
        <f ca="1">VLOOKUP(RANDBETWEEN(1,5),lookups!$Q$1:$R$5,2,FALSE)</f>
        <v>y</v>
      </c>
      <c r="U427" t="str">
        <f ca="1">VLOOKUP(RANDBETWEEN(1,5),lookups!$Q$1:$R$5,2,FALSE)</f>
        <v>y</v>
      </c>
      <c r="V427" t="str">
        <f ca="1">IF(P427=O427,"y","n")</f>
        <v>y</v>
      </c>
    </row>
    <row r="428" spans="1:22" x14ac:dyDescent="0.35">
      <c r="A428" t="s">
        <v>31</v>
      </c>
      <c r="B428" t="str">
        <f t="shared" si="6"/>
        <v>0000000428</v>
      </c>
      <c r="C428">
        <f ca="1">RANDBETWEEN(5,20)</f>
        <v>16</v>
      </c>
      <c r="D428">
        <f ca="1">RANDBETWEEN(0,C428)</f>
        <v>7</v>
      </c>
      <c r="E428" s="2">
        <f ca="1">RANDBETWEEN(100000,250000)</f>
        <v>212692</v>
      </c>
      <c r="F428">
        <f ca="1">RANDBETWEEN(5,100)</f>
        <v>99</v>
      </c>
      <c r="G428" t="str">
        <f ca="1">VLOOKUP(RANDBETWEEN(6,12),lookups!$A$1:$B$12,2,FALSE)</f>
        <v xml:space="preserve"> cc</v>
      </c>
      <c r="H428" s="4">
        <f ca="1">ROUNDDOWN(E428/100000,0)</f>
        <v>2</v>
      </c>
      <c r="I428" t="s">
        <v>33</v>
      </c>
      <c r="J428" t="str">
        <f ca="1">VLOOKUP(RANDBETWEEN(1,5),lookups!$C$1:$D$5,2,FALSE)</f>
        <v>norway</v>
      </c>
      <c r="K428" t="str">
        <f ca="1">VLOOKUP(RANDBETWEEN(1,2),lookups!$G$1:$H$2,2,FALSE)</f>
        <v>pitched</v>
      </c>
      <c r="L428">
        <v>10</v>
      </c>
      <c r="M428" t="str">
        <f ca="1">VLOOKUP(RANDBETWEEN(1,7),lookups!$I$1:$J$7,2,FALSE)</f>
        <v>c</v>
      </c>
      <c r="N428" s="2">
        <f ca="1">E428*(1-(RANDBETWEEN(1,50)/100))</f>
        <v>161645.92000000001</v>
      </c>
      <c r="O428" s="2">
        <f ca="1">N428/12</f>
        <v>13470.493333333334</v>
      </c>
      <c r="P428" s="2">
        <f ca="1">RANDBETWEEN(1,1.5)*((N428/12)*VLOOKUP(J428,'Weather by country'!$A$1:$C$5,3,FALSE))</f>
        <v>13470.493333333334</v>
      </c>
      <c r="Q428" s="2">
        <f ca="1">(N428/12)*RANDBETWEEN(60,100)/100</f>
        <v>11449.919333333333</v>
      </c>
      <c r="R428" s="2">
        <f ca="1">(N428/12)*RANDBETWEEN(60,100)/100</f>
        <v>12796.968666666668</v>
      </c>
      <c r="S428" t="str">
        <f ca="1">VLOOKUP(J428,'Weather by country'!$A$1:$C$5,2,FALSE)</f>
        <v>fine</v>
      </c>
      <c r="T428" t="str">
        <f ca="1">VLOOKUP(RANDBETWEEN(1,5),lookups!$Q$1:$R$5,2,FALSE)</f>
        <v>y</v>
      </c>
      <c r="U428" t="str">
        <f ca="1">VLOOKUP(RANDBETWEEN(1,5),lookups!$Q$1:$R$5,2,FALSE)</f>
        <v>n</v>
      </c>
      <c r="V428" t="str">
        <f ca="1">IF(P428=O428,"y","n")</f>
        <v>y</v>
      </c>
    </row>
    <row r="429" spans="1:22" x14ac:dyDescent="0.35">
      <c r="A429" t="s">
        <v>32</v>
      </c>
      <c r="B429" t="str">
        <f>TEXT(ROW(A429),"0000000000")</f>
        <v>0000000429</v>
      </c>
      <c r="C429">
        <f ca="1">RANDBETWEEN(1,20)</f>
        <v>10</v>
      </c>
      <c r="D429">
        <f ca="1">RANDBETWEEN(0,C429)</f>
        <v>2</v>
      </c>
      <c r="E429" s="2">
        <f ca="1">RANDBETWEEN(50000,100000)</f>
        <v>71048</v>
      </c>
      <c r="F429">
        <f ca="1">RANDBETWEEN(5,100)</f>
        <v>66</v>
      </c>
      <c r="G429" t="str">
        <f ca="1">VLOOKUP(RANDBETWEEN(6,12),lookups!$A$1:$B$12,2,FALSE)</f>
        <v xml:space="preserve"> ccc</v>
      </c>
      <c r="H429" s="4">
        <f ca="1">IF(ROUNDDOWN(E429/100000,0)=0,1,ROUNDDOWN(E429/100000,0))</f>
        <v>1</v>
      </c>
      <c r="I429" t="s">
        <v>33</v>
      </c>
      <c r="J429" t="str">
        <f ca="1">VLOOKUP(RANDBETWEEN(1,5),lookups!$C$1:$D$5,2,FALSE)</f>
        <v>sweden</v>
      </c>
      <c r="K429" t="str">
        <f ca="1">VLOOKUP(RANDBETWEEN(1,2),lookups!$G$1:$H$2,2,FALSE)</f>
        <v>flat</v>
      </c>
      <c r="L429">
        <v>10</v>
      </c>
      <c r="M429" t="str">
        <f ca="1">VLOOKUP(RANDBETWEEN(1,7),lookups!$I$1:$J$7,2,FALSE)</f>
        <v>b</v>
      </c>
      <c r="N429" s="2">
        <f ca="1">E429*(1-(RANDBETWEEN(1,50)/100))</f>
        <v>36234.480000000003</v>
      </c>
      <c r="O429" s="2">
        <f ca="1">N429/12</f>
        <v>3019.5400000000004</v>
      </c>
      <c r="P429" s="2">
        <f ca="1">RANDBETWEEN(1,1.5)*((N429/12)*VLOOKUP(J429,'Weather by country'!$A$1:$C$5,3,FALSE))</f>
        <v>3019.5400000000004</v>
      </c>
      <c r="Q429" s="2">
        <f ca="1">(N429/12)*RANDBETWEEN(60,100)/100</f>
        <v>2023.0918000000001</v>
      </c>
      <c r="R429" s="2">
        <f ca="1">(N429/12)*RANDBETWEEN(60,100)/100</f>
        <v>2687.3906000000006</v>
      </c>
      <c r="S429" t="str">
        <f ca="1">VLOOKUP(J429,'Weather by country'!$A$1:$C$5,2,FALSE)</f>
        <v>fine</v>
      </c>
      <c r="T429" t="str">
        <f ca="1">VLOOKUP(RANDBETWEEN(1,5),lookups!$Q$1:$R$5,2,FALSE)</f>
        <v>n</v>
      </c>
      <c r="U429" t="str">
        <f ca="1">VLOOKUP(RANDBETWEEN(1,5),lookups!$Q$1:$R$5,2,FALSE)</f>
        <v>n</v>
      </c>
      <c r="V429" t="str">
        <f ca="1">IF(P429=O429,"y","n")</f>
        <v>y</v>
      </c>
    </row>
    <row r="430" spans="1:22" x14ac:dyDescent="0.35">
      <c r="A430" t="s">
        <v>31</v>
      </c>
      <c r="B430" t="str">
        <f t="shared" si="6"/>
        <v>0000000430</v>
      </c>
      <c r="C430">
        <f ca="1">RANDBETWEEN(5,20)</f>
        <v>5</v>
      </c>
      <c r="D430">
        <f ca="1">RANDBETWEEN(0,C430)</f>
        <v>1</v>
      </c>
      <c r="E430" s="2">
        <f ca="1">RANDBETWEEN(100000,250000)</f>
        <v>184717</v>
      </c>
      <c r="F430">
        <f ca="1">RANDBETWEEN(5,100)</f>
        <v>38</v>
      </c>
      <c r="G430" t="str">
        <f ca="1">VLOOKUP(RANDBETWEEN(6,12),lookups!$A$1:$B$12,2,FALSE)</f>
        <v xml:space="preserve"> ccc</v>
      </c>
      <c r="H430" s="4">
        <f ca="1">ROUNDDOWN(E430/100000,0)</f>
        <v>1</v>
      </c>
      <c r="I430" t="s">
        <v>33</v>
      </c>
      <c r="J430" t="str">
        <f ca="1">VLOOKUP(RANDBETWEEN(1,5),lookups!$C$1:$D$5,2,FALSE)</f>
        <v>finland</v>
      </c>
      <c r="K430" t="str">
        <f ca="1">VLOOKUP(RANDBETWEEN(1,2),lookups!$G$1:$H$2,2,FALSE)</f>
        <v>pitched</v>
      </c>
      <c r="L430">
        <v>10</v>
      </c>
      <c r="M430" t="str">
        <f ca="1">VLOOKUP(RANDBETWEEN(1,7),lookups!$I$1:$J$7,2,FALSE)</f>
        <v>c</v>
      </c>
      <c r="N430" s="2">
        <f ca="1">E430*(1-(RANDBETWEEN(1,50)/100))</f>
        <v>101594.35</v>
      </c>
      <c r="O430" s="2">
        <f ca="1">N430/12</f>
        <v>8466.1958333333332</v>
      </c>
      <c r="P430" s="2">
        <f ca="1">RANDBETWEEN(1,1.5)*((N430/12)*VLOOKUP(J430,'Weather by country'!$A$1:$C$5,3,FALSE))</f>
        <v>6772.9566666666669</v>
      </c>
      <c r="Q430" s="2">
        <f ca="1">(N430/12)*RANDBETWEEN(60,100)/100</f>
        <v>7619.5762500000001</v>
      </c>
      <c r="R430" s="2">
        <f ca="1">(N430/12)*RANDBETWEEN(60,100)/100</f>
        <v>6264.9849166666672</v>
      </c>
      <c r="S430" t="str">
        <f ca="1">VLOOKUP(J430,'Weather by country'!$A$1:$C$5,2,FALSE)</f>
        <v>l-rain</v>
      </c>
      <c r="T430" t="str">
        <f ca="1">VLOOKUP(RANDBETWEEN(1,5),lookups!$Q$1:$R$5,2,FALSE)</f>
        <v>y</v>
      </c>
      <c r="U430" t="str">
        <f ca="1">VLOOKUP(RANDBETWEEN(1,5),lookups!$Q$1:$R$5,2,FALSE)</f>
        <v>n</v>
      </c>
      <c r="V430" t="str">
        <f ca="1">IF(P430=O430,"y","n")</f>
        <v>n</v>
      </c>
    </row>
    <row r="431" spans="1:22" x14ac:dyDescent="0.35">
      <c r="A431" t="s">
        <v>32</v>
      </c>
      <c r="B431" t="str">
        <f>TEXT(ROW(A431),"0000000000")</f>
        <v>0000000431</v>
      </c>
      <c r="C431">
        <f ca="1">RANDBETWEEN(1,20)</f>
        <v>20</v>
      </c>
      <c r="D431">
        <f ca="1">RANDBETWEEN(0,C431)</f>
        <v>4</v>
      </c>
      <c r="E431" s="2">
        <f ca="1">RANDBETWEEN(50000,100000)</f>
        <v>52302</v>
      </c>
      <c r="F431">
        <f ca="1">RANDBETWEEN(5,100)</f>
        <v>97</v>
      </c>
      <c r="G431" t="str">
        <f ca="1">VLOOKUP(RANDBETWEEN(6,12),lookups!$A$1:$B$12,2,FALSE)</f>
        <v xml:space="preserve"> dd</v>
      </c>
      <c r="H431" s="4">
        <f ca="1">IF(ROUNDDOWN(E431/100000,0)=0,1,ROUNDDOWN(E431/100000,0))</f>
        <v>1</v>
      </c>
      <c r="I431" t="s">
        <v>33</v>
      </c>
      <c r="J431" t="str">
        <f ca="1">VLOOKUP(RANDBETWEEN(1,5),lookups!$C$1:$D$5,2,FALSE)</f>
        <v>finland</v>
      </c>
      <c r="K431" t="str">
        <f ca="1">VLOOKUP(RANDBETWEEN(1,2),lookups!$G$1:$H$2,2,FALSE)</f>
        <v>flat</v>
      </c>
      <c r="L431">
        <v>10</v>
      </c>
      <c r="M431" t="str">
        <f ca="1">VLOOKUP(RANDBETWEEN(1,7),lookups!$I$1:$J$7,2,FALSE)</f>
        <v>c</v>
      </c>
      <c r="N431" s="2">
        <f ca="1">E431*(1-(RANDBETWEEN(1,50)/100))</f>
        <v>26151</v>
      </c>
      <c r="O431" s="2">
        <f ca="1">N431/12</f>
        <v>2179.25</v>
      </c>
      <c r="P431" s="2">
        <f ca="1">RANDBETWEEN(1,1.5)*((N431/12)*VLOOKUP(J431,'Weather by country'!$A$1:$C$5,3,FALSE))</f>
        <v>1743.4</v>
      </c>
      <c r="Q431" s="2">
        <f ca="1">(N431/12)*RANDBETWEEN(60,100)/100</f>
        <v>1372.9275</v>
      </c>
      <c r="R431" s="2">
        <f ca="1">(N431/12)*RANDBETWEEN(60,100)/100</f>
        <v>1743.4</v>
      </c>
      <c r="S431" t="str">
        <f ca="1">VLOOKUP(J431,'Weather by country'!$A$1:$C$5,2,FALSE)</f>
        <v>l-rain</v>
      </c>
      <c r="T431" t="str">
        <f ca="1">VLOOKUP(RANDBETWEEN(1,5),lookups!$Q$1:$R$5,2,FALSE)</f>
        <v>n</v>
      </c>
      <c r="U431" t="str">
        <f ca="1">VLOOKUP(RANDBETWEEN(1,5),lookups!$Q$1:$R$5,2,FALSE)</f>
        <v>y</v>
      </c>
      <c r="V431" t="str">
        <f ca="1">IF(P431=O431,"y","n")</f>
        <v>n</v>
      </c>
    </row>
    <row r="432" spans="1:22" x14ac:dyDescent="0.35">
      <c r="A432" t="s">
        <v>31</v>
      </c>
      <c r="B432" t="str">
        <f t="shared" si="6"/>
        <v>0000000432</v>
      </c>
      <c r="C432">
        <f ca="1">RANDBETWEEN(5,20)</f>
        <v>14</v>
      </c>
      <c r="D432">
        <f ca="1">RANDBETWEEN(0,C432)</f>
        <v>3</v>
      </c>
      <c r="E432" s="2">
        <f ca="1">RANDBETWEEN(100000,250000)</f>
        <v>143313</v>
      </c>
      <c r="F432">
        <f ca="1">RANDBETWEEN(5,100)</f>
        <v>7</v>
      </c>
      <c r="G432" t="str">
        <f ca="1">VLOOKUP(RANDBETWEEN(6,12),lookups!$A$1:$B$12,2,FALSE)</f>
        <v xml:space="preserve"> dd</v>
      </c>
      <c r="H432" s="4">
        <f ca="1">ROUNDDOWN(E432/100000,0)</f>
        <v>1</v>
      </c>
      <c r="I432" t="s">
        <v>33</v>
      </c>
      <c r="J432" t="str">
        <f ca="1">VLOOKUP(RANDBETWEEN(1,5),lookups!$C$1:$D$5,2,FALSE)</f>
        <v>norway</v>
      </c>
      <c r="K432" t="str">
        <f ca="1">VLOOKUP(RANDBETWEEN(1,2),lookups!$G$1:$H$2,2,FALSE)</f>
        <v>flat</v>
      </c>
      <c r="L432">
        <v>10</v>
      </c>
      <c r="M432" t="str">
        <f ca="1">VLOOKUP(RANDBETWEEN(1,7),lookups!$I$1:$J$7,2,FALSE)</f>
        <v>b</v>
      </c>
      <c r="N432" s="2">
        <f ca="1">E432*(1-(RANDBETWEEN(1,50)/100))</f>
        <v>134714.22</v>
      </c>
      <c r="O432" s="2">
        <f ca="1">N432/12</f>
        <v>11226.184999999999</v>
      </c>
      <c r="P432" s="2">
        <f ca="1">RANDBETWEEN(1,1.5)*((N432/12)*VLOOKUP(J432,'Weather by country'!$A$1:$C$5,3,FALSE))</f>
        <v>11226.184999999999</v>
      </c>
      <c r="Q432" s="2">
        <f ca="1">(N432/12)*RANDBETWEEN(60,100)/100</f>
        <v>9991.30465</v>
      </c>
      <c r="R432" s="2">
        <f ca="1">(N432/12)*RANDBETWEEN(60,100)/100</f>
        <v>6735.7109999999993</v>
      </c>
      <c r="S432" t="str">
        <f ca="1">VLOOKUP(J432,'Weather by country'!$A$1:$C$5,2,FALSE)</f>
        <v>fine</v>
      </c>
      <c r="T432" t="str">
        <f ca="1">VLOOKUP(RANDBETWEEN(1,5),lookups!$Q$1:$R$5,2,FALSE)</f>
        <v>y</v>
      </c>
      <c r="U432" t="str">
        <f ca="1">VLOOKUP(RANDBETWEEN(1,5),lookups!$Q$1:$R$5,2,FALSE)</f>
        <v>y</v>
      </c>
      <c r="V432" t="str">
        <f ca="1">IF(P432=O432,"y","n")</f>
        <v>y</v>
      </c>
    </row>
    <row r="433" spans="1:22" x14ac:dyDescent="0.35">
      <c r="A433" t="s">
        <v>32</v>
      </c>
      <c r="B433" t="str">
        <f>TEXT(ROW(A433),"0000000000")</f>
        <v>0000000433</v>
      </c>
      <c r="C433">
        <f ca="1">RANDBETWEEN(1,20)</f>
        <v>9</v>
      </c>
      <c r="D433">
        <f ca="1">RANDBETWEEN(0,C433)</f>
        <v>7</v>
      </c>
      <c r="E433" s="2">
        <f ca="1">RANDBETWEEN(50000,100000)</f>
        <v>77645</v>
      </c>
      <c r="F433">
        <f ca="1">RANDBETWEEN(5,100)</f>
        <v>90</v>
      </c>
      <c r="G433" t="str">
        <f ca="1">VLOOKUP(RANDBETWEEN(6,12),lookups!$A$1:$B$12,2,FALSE)</f>
        <v xml:space="preserve"> ccc</v>
      </c>
      <c r="H433" s="4">
        <f ca="1">IF(ROUNDDOWN(E433/100000,0)=0,1,ROUNDDOWN(E433/100000,0))</f>
        <v>1</v>
      </c>
      <c r="I433" t="s">
        <v>33</v>
      </c>
      <c r="J433" t="str">
        <f ca="1">VLOOKUP(RANDBETWEEN(1,5),lookups!$C$1:$D$5,2,FALSE)</f>
        <v>norway</v>
      </c>
      <c r="K433" t="str">
        <f ca="1">VLOOKUP(RANDBETWEEN(1,2),lookups!$G$1:$H$2,2,FALSE)</f>
        <v>flat</v>
      </c>
      <c r="L433">
        <v>10</v>
      </c>
      <c r="M433" t="str">
        <f ca="1">VLOOKUP(RANDBETWEEN(1,7),lookups!$I$1:$J$7,2,FALSE)</f>
        <v>c</v>
      </c>
      <c r="N433" s="2">
        <f ca="1">E433*(1-(RANDBETWEEN(1,50)/100))</f>
        <v>75315.649999999994</v>
      </c>
      <c r="O433" s="2">
        <f ca="1">N433/12</f>
        <v>6276.3041666666659</v>
      </c>
      <c r="P433" s="2">
        <f ca="1">RANDBETWEEN(1,1.5)*((N433/12)*VLOOKUP(J433,'Weather by country'!$A$1:$C$5,3,FALSE))</f>
        <v>6276.3041666666659</v>
      </c>
      <c r="Q433" s="2">
        <f ca="1">(N433/12)*RANDBETWEEN(60,100)/100</f>
        <v>5899.7259166666654</v>
      </c>
      <c r="R433" s="2">
        <f ca="1">(N433/12)*RANDBETWEEN(60,100)/100</f>
        <v>4079.5977083333328</v>
      </c>
      <c r="S433" t="str">
        <f ca="1">VLOOKUP(J433,'Weather by country'!$A$1:$C$5,2,FALSE)</f>
        <v>fine</v>
      </c>
      <c r="T433" t="str">
        <f ca="1">VLOOKUP(RANDBETWEEN(1,5),lookups!$Q$1:$R$5,2,FALSE)</f>
        <v>n</v>
      </c>
      <c r="U433" t="str">
        <f ca="1">VLOOKUP(RANDBETWEEN(1,5),lookups!$Q$1:$R$5,2,FALSE)</f>
        <v>y</v>
      </c>
      <c r="V433" t="str">
        <f ca="1">IF(P433=O433,"y","n")</f>
        <v>y</v>
      </c>
    </row>
    <row r="434" spans="1:22" x14ac:dyDescent="0.35">
      <c r="A434" t="s">
        <v>31</v>
      </c>
      <c r="B434" t="str">
        <f t="shared" si="6"/>
        <v>0000000434</v>
      </c>
      <c r="C434">
        <f ca="1">RANDBETWEEN(5,20)</f>
        <v>12</v>
      </c>
      <c r="D434">
        <f ca="1">RANDBETWEEN(0,C434)</f>
        <v>9</v>
      </c>
      <c r="E434" s="2">
        <f ca="1">RANDBETWEEN(100000,250000)</f>
        <v>219671</v>
      </c>
      <c r="F434">
        <f ca="1">RANDBETWEEN(5,100)</f>
        <v>41</v>
      </c>
      <c r="G434" t="str">
        <f ca="1">VLOOKUP(RANDBETWEEN(6,12),lookups!$A$1:$B$12,2,FALSE)</f>
        <v xml:space="preserve"> dd</v>
      </c>
      <c r="H434" s="4">
        <f ca="1">ROUNDDOWN(E434/100000,0)</f>
        <v>2</v>
      </c>
      <c r="I434" t="s">
        <v>33</v>
      </c>
      <c r="J434" t="str">
        <f ca="1">VLOOKUP(RANDBETWEEN(1,5),lookups!$C$1:$D$5,2,FALSE)</f>
        <v>sweden</v>
      </c>
      <c r="K434" t="str">
        <f ca="1">VLOOKUP(RANDBETWEEN(1,2),lookups!$G$1:$H$2,2,FALSE)</f>
        <v>pitched</v>
      </c>
      <c r="L434">
        <v>10</v>
      </c>
      <c r="M434" t="str">
        <f ca="1">VLOOKUP(RANDBETWEEN(1,7),lookups!$I$1:$J$7,2,FALSE)</f>
        <v>b</v>
      </c>
      <c r="N434" s="2">
        <f ca="1">E434*(1-(RANDBETWEEN(1,50)/100))</f>
        <v>147179.56999999998</v>
      </c>
      <c r="O434" s="2">
        <f ca="1">N434/12</f>
        <v>12264.964166666665</v>
      </c>
      <c r="P434" s="2">
        <f ca="1">RANDBETWEEN(1,1.5)*((N434/12)*VLOOKUP(J434,'Weather by country'!$A$1:$C$5,3,FALSE))</f>
        <v>12264.964166666665</v>
      </c>
      <c r="Q434" s="2">
        <f ca="1">(N434/12)*RANDBETWEEN(60,100)/100</f>
        <v>9689.3216916666661</v>
      </c>
      <c r="R434" s="2">
        <f ca="1">(N434/12)*RANDBETWEEN(60,100)/100</f>
        <v>12019.664883333331</v>
      </c>
      <c r="S434" t="str">
        <f ca="1">VLOOKUP(J434,'Weather by country'!$A$1:$C$5,2,FALSE)</f>
        <v>fine</v>
      </c>
      <c r="T434" t="str">
        <f ca="1">VLOOKUP(RANDBETWEEN(1,5),lookups!$Q$1:$R$5,2,FALSE)</f>
        <v>n</v>
      </c>
      <c r="U434" t="str">
        <f ca="1">VLOOKUP(RANDBETWEEN(1,5),lookups!$Q$1:$R$5,2,FALSE)</f>
        <v>n</v>
      </c>
      <c r="V434" t="str">
        <f ca="1">IF(P434=O434,"y","n")</f>
        <v>y</v>
      </c>
    </row>
    <row r="435" spans="1:22" x14ac:dyDescent="0.35">
      <c r="A435" t="s">
        <v>32</v>
      </c>
      <c r="B435" t="str">
        <f>TEXT(ROW(A435),"0000000000")</f>
        <v>0000000435</v>
      </c>
      <c r="C435">
        <f ca="1">RANDBETWEEN(1,20)</f>
        <v>8</v>
      </c>
      <c r="D435">
        <f ca="1">RANDBETWEEN(0,C435)</f>
        <v>5</v>
      </c>
      <c r="E435" s="2">
        <f ca="1">RANDBETWEEN(50000,100000)</f>
        <v>88684</v>
      </c>
      <c r="F435">
        <f ca="1">RANDBETWEEN(5,100)</f>
        <v>90</v>
      </c>
      <c r="G435" t="str">
        <f ca="1">VLOOKUP(RANDBETWEEN(6,12),lookups!$A$1:$B$12,2,FALSE)</f>
        <v xml:space="preserve"> dd</v>
      </c>
      <c r="H435" s="4">
        <f ca="1">IF(ROUNDDOWN(E435/100000,0)=0,1,ROUNDDOWN(E435/100000,0))</f>
        <v>1</v>
      </c>
      <c r="I435" t="s">
        <v>33</v>
      </c>
      <c r="J435" t="str">
        <f ca="1">VLOOKUP(RANDBETWEEN(1,5),lookups!$C$1:$D$5,2,FALSE)</f>
        <v>finland</v>
      </c>
      <c r="K435" t="str">
        <f ca="1">VLOOKUP(RANDBETWEEN(1,2),lookups!$G$1:$H$2,2,FALSE)</f>
        <v>flat</v>
      </c>
      <c r="L435">
        <v>10</v>
      </c>
      <c r="M435" t="str">
        <f ca="1">VLOOKUP(RANDBETWEEN(1,7),lookups!$I$1:$J$7,2,FALSE)</f>
        <v>c</v>
      </c>
      <c r="N435" s="2">
        <f ca="1">E435*(1-(RANDBETWEEN(1,50)/100))</f>
        <v>67399.839999999997</v>
      </c>
      <c r="O435" s="2">
        <f ca="1">N435/12</f>
        <v>5616.6533333333327</v>
      </c>
      <c r="P435" s="2">
        <f ca="1">RANDBETWEEN(1,1.5)*((N435/12)*VLOOKUP(J435,'Weather by country'!$A$1:$C$5,3,FALSE))</f>
        <v>4493.322666666666</v>
      </c>
      <c r="Q435" s="2">
        <f ca="1">(N435/12)*RANDBETWEEN(60,100)/100</f>
        <v>4774.1553333333322</v>
      </c>
      <c r="R435" s="2">
        <f ca="1">(N435/12)*RANDBETWEEN(60,100)/100</f>
        <v>4717.9887999999992</v>
      </c>
      <c r="S435" t="str">
        <f ca="1">VLOOKUP(J435,'Weather by country'!$A$1:$C$5,2,FALSE)</f>
        <v>l-rain</v>
      </c>
      <c r="T435" t="str">
        <f ca="1">VLOOKUP(RANDBETWEEN(1,5),lookups!$Q$1:$R$5,2,FALSE)</f>
        <v>n</v>
      </c>
      <c r="U435" t="str">
        <f ca="1">VLOOKUP(RANDBETWEEN(1,5),lookups!$Q$1:$R$5,2,FALSE)</f>
        <v>n</v>
      </c>
      <c r="V435" t="str">
        <f ca="1">IF(P435=O435,"y","n")</f>
        <v>n</v>
      </c>
    </row>
    <row r="436" spans="1:22" x14ac:dyDescent="0.35">
      <c r="A436" t="s">
        <v>31</v>
      </c>
      <c r="B436" t="str">
        <f t="shared" si="6"/>
        <v>0000000436</v>
      </c>
      <c r="C436">
        <f ca="1">RANDBETWEEN(5,20)</f>
        <v>5</v>
      </c>
      <c r="D436">
        <f ca="1">RANDBETWEEN(0,C436)</f>
        <v>4</v>
      </c>
      <c r="E436" s="2">
        <f ca="1">RANDBETWEEN(100000,250000)</f>
        <v>227372</v>
      </c>
      <c r="F436">
        <f ca="1">RANDBETWEEN(5,100)</f>
        <v>46</v>
      </c>
      <c r="G436" t="str">
        <f ca="1">VLOOKUP(RANDBETWEEN(6,12),lookups!$A$1:$B$12,2,FALSE)</f>
        <v xml:space="preserve"> b</v>
      </c>
      <c r="H436" s="4">
        <f ca="1">ROUNDDOWN(E436/100000,0)</f>
        <v>2</v>
      </c>
      <c r="I436" t="s">
        <v>33</v>
      </c>
      <c r="J436" t="str">
        <f ca="1">VLOOKUP(RANDBETWEEN(1,5),lookups!$C$1:$D$5,2,FALSE)</f>
        <v>sweden</v>
      </c>
      <c r="K436" t="str">
        <f ca="1">VLOOKUP(RANDBETWEEN(1,2),lookups!$G$1:$H$2,2,FALSE)</f>
        <v>pitched</v>
      </c>
      <c r="L436">
        <v>10</v>
      </c>
      <c r="M436" t="str">
        <f ca="1">VLOOKUP(RANDBETWEEN(1,7),lookups!$I$1:$J$7,2,FALSE)</f>
        <v>b</v>
      </c>
      <c r="N436" s="2">
        <f ca="1">E436*(1-(RANDBETWEEN(1,50)/100))</f>
        <v>195539.91999999998</v>
      </c>
      <c r="O436" s="2">
        <f ca="1">N436/12</f>
        <v>16294.993333333332</v>
      </c>
      <c r="P436" s="2">
        <f ca="1">RANDBETWEEN(1,1.5)*((N436/12)*VLOOKUP(J436,'Weather by country'!$A$1:$C$5,3,FALSE))</f>
        <v>16294.993333333332</v>
      </c>
      <c r="Q436" s="2">
        <f ca="1">(N436/12)*RANDBETWEEN(60,100)/100</f>
        <v>13850.74433333333</v>
      </c>
      <c r="R436" s="2">
        <f ca="1">(N436/12)*RANDBETWEEN(60,100)/100</f>
        <v>10265.845799999999</v>
      </c>
      <c r="S436" t="str">
        <f ca="1">VLOOKUP(J436,'Weather by country'!$A$1:$C$5,2,FALSE)</f>
        <v>fine</v>
      </c>
      <c r="T436" t="str">
        <f ca="1">VLOOKUP(RANDBETWEEN(1,5),lookups!$Q$1:$R$5,2,FALSE)</f>
        <v>y</v>
      </c>
      <c r="U436" t="str">
        <f ca="1">VLOOKUP(RANDBETWEEN(1,5),lookups!$Q$1:$R$5,2,FALSE)</f>
        <v>n</v>
      </c>
      <c r="V436" t="str">
        <f ca="1">IF(P436=O436,"y","n")</f>
        <v>y</v>
      </c>
    </row>
    <row r="437" spans="1:22" x14ac:dyDescent="0.35">
      <c r="A437" t="s">
        <v>32</v>
      </c>
      <c r="B437" t="str">
        <f>TEXT(ROW(A437),"0000000000")</f>
        <v>0000000437</v>
      </c>
      <c r="C437">
        <f ca="1">RANDBETWEEN(1,20)</f>
        <v>13</v>
      </c>
      <c r="D437">
        <f ca="1">RANDBETWEEN(0,C437)</f>
        <v>8</v>
      </c>
      <c r="E437" s="2">
        <f ca="1">RANDBETWEEN(50000,100000)</f>
        <v>68110</v>
      </c>
      <c r="F437">
        <f ca="1">RANDBETWEEN(5,100)</f>
        <v>66</v>
      </c>
      <c r="G437" t="str">
        <f ca="1">VLOOKUP(RANDBETWEEN(6,12),lookups!$A$1:$B$12,2,FALSE)</f>
        <v xml:space="preserve"> ddd</v>
      </c>
      <c r="H437" s="4">
        <f ca="1">IF(ROUNDDOWN(E437/100000,0)=0,1,ROUNDDOWN(E437/100000,0))</f>
        <v>1</v>
      </c>
      <c r="I437" t="s">
        <v>33</v>
      </c>
      <c r="J437" t="str">
        <f ca="1">VLOOKUP(RANDBETWEEN(1,5),lookups!$C$1:$D$5,2,FALSE)</f>
        <v>norway</v>
      </c>
      <c r="K437" t="str">
        <f ca="1">VLOOKUP(RANDBETWEEN(1,2),lookups!$G$1:$H$2,2,FALSE)</f>
        <v>flat</v>
      </c>
      <c r="L437">
        <v>10</v>
      </c>
      <c r="M437" t="str">
        <f ca="1">VLOOKUP(RANDBETWEEN(1,7),lookups!$I$1:$J$7,2,FALSE)</f>
        <v>c</v>
      </c>
      <c r="N437" s="2">
        <f ca="1">E437*(1-(RANDBETWEEN(1,50)/100))</f>
        <v>35417.200000000004</v>
      </c>
      <c r="O437" s="2">
        <f ca="1">N437/12</f>
        <v>2951.4333333333338</v>
      </c>
      <c r="P437" s="2">
        <f ca="1">RANDBETWEEN(1,1.5)*((N437/12)*VLOOKUP(J437,'Weather by country'!$A$1:$C$5,3,FALSE))</f>
        <v>2951.4333333333338</v>
      </c>
      <c r="Q437" s="2">
        <f ca="1">(N437/12)*RANDBETWEEN(60,100)/100</f>
        <v>2036.4890000000003</v>
      </c>
      <c r="R437" s="2">
        <f ca="1">(N437/12)*RANDBETWEEN(60,100)/100</f>
        <v>2626.7756666666669</v>
      </c>
      <c r="S437" t="str">
        <f ca="1">VLOOKUP(J437,'Weather by country'!$A$1:$C$5,2,FALSE)</f>
        <v>fine</v>
      </c>
      <c r="T437" t="str">
        <f ca="1">VLOOKUP(RANDBETWEEN(1,5),lookups!$Q$1:$R$5,2,FALSE)</f>
        <v>y</v>
      </c>
      <c r="U437" t="str">
        <f ca="1">VLOOKUP(RANDBETWEEN(1,5),lookups!$Q$1:$R$5,2,FALSE)</f>
        <v>y</v>
      </c>
      <c r="V437" t="str">
        <f ca="1">IF(P437=O437,"y","n")</f>
        <v>y</v>
      </c>
    </row>
    <row r="438" spans="1:22" x14ac:dyDescent="0.35">
      <c r="A438" t="s">
        <v>31</v>
      </c>
      <c r="B438" t="str">
        <f t="shared" si="6"/>
        <v>0000000438</v>
      </c>
      <c r="C438">
        <f ca="1">RANDBETWEEN(5,20)</f>
        <v>17</v>
      </c>
      <c r="D438">
        <f ca="1">RANDBETWEEN(0,C438)</f>
        <v>5</v>
      </c>
      <c r="E438" s="2">
        <f ca="1">RANDBETWEEN(100000,250000)</f>
        <v>227945</v>
      </c>
      <c r="F438">
        <f ca="1">RANDBETWEEN(5,100)</f>
        <v>49</v>
      </c>
      <c r="G438" t="str">
        <f ca="1">VLOOKUP(RANDBETWEEN(6,12),lookups!$A$1:$B$12,2,FALSE)</f>
        <v xml:space="preserve"> c</v>
      </c>
      <c r="H438" s="4">
        <f ca="1">ROUNDDOWN(E438/100000,0)</f>
        <v>2</v>
      </c>
      <c r="I438" t="s">
        <v>33</v>
      </c>
      <c r="J438" t="str">
        <f ca="1">VLOOKUP(RANDBETWEEN(1,5),lookups!$C$1:$D$5,2,FALSE)</f>
        <v>uk</v>
      </c>
      <c r="K438" t="str">
        <f ca="1">VLOOKUP(RANDBETWEEN(1,2),lookups!$G$1:$H$2,2,FALSE)</f>
        <v>pitched</v>
      </c>
      <c r="L438">
        <v>10</v>
      </c>
      <c r="M438" t="str">
        <f ca="1">VLOOKUP(RANDBETWEEN(1,7),lookups!$I$1:$J$7,2,FALSE)</f>
        <v>b</v>
      </c>
      <c r="N438" s="2">
        <f ca="1">E438*(1-(RANDBETWEEN(1,50)/100))</f>
        <v>200591.6</v>
      </c>
      <c r="O438" s="2">
        <f ca="1">N438/12</f>
        <v>16715.966666666667</v>
      </c>
      <c r="P438" s="2">
        <f ca="1">RANDBETWEEN(1,1.5)*((N438/12)*VLOOKUP(J438,'Weather by country'!$A$1:$C$5,3,FALSE))</f>
        <v>16715.966666666667</v>
      </c>
      <c r="Q438" s="2">
        <f ca="1">(N438/12)*RANDBETWEEN(60,100)/100</f>
        <v>16214.487666666666</v>
      </c>
      <c r="R438" s="2">
        <f ca="1">(N438/12)*RANDBETWEEN(60,100)/100</f>
        <v>16214.487666666666</v>
      </c>
      <c r="S438" t="str">
        <f ca="1">VLOOKUP(J438,'Weather by country'!$A$1:$C$5,2,FALSE)</f>
        <v>fine</v>
      </c>
      <c r="T438" t="str">
        <f ca="1">VLOOKUP(RANDBETWEEN(1,5),lookups!$Q$1:$R$5,2,FALSE)</f>
        <v>n</v>
      </c>
      <c r="U438" t="str">
        <f ca="1">VLOOKUP(RANDBETWEEN(1,5),lookups!$Q$1:$R$5,2,FALSE)</f>
        <v>n</v>
      </c>
      <c r="V438" t="str">
        <f ca="1">IF(P438=O438,"y","n")</f>
        <v>y</v>
      </c>
    </row>
    <row r="439" spans="1:22" x14ac:dyDescent="0.35">
      <c r="A439" t="s">
        <v>32</v>
      </c>
      <c r="B439" t="str">
        <f>TEXT(ROW(A439),"0000000000")</f>
        <v>0000000439</v>
      </c>
      <c r="C439">
        <f ca="1">RANDBETWEEN(1,20)</f>
        <v>6</v>
      </c>
      <c r="D439">
        <f ca="1">RANDBETWEEN(0,C439)</f>
        <v>4</v>
      </c>
      <c r="E439" s="2">
        <f ca="1">RANDBETWEEN(50000,100000)</f>
        <v>50574</v>
      </c>
      <c r="F439">
        <f ca="1">RANDBETWEEN(5,100)</f>
        <v>49</v>
      </c>
      <c r="G439" t="str">
        <f ca="1">VLOOKUP(RANDBETWEEN(6,12),lookups!$A$1:$B$12,2,FALSE)</f>
        <v xml:space="preserve"> c</v>
      </c>
      <c r="H439" s="4">
        <f ca="1">IF(ROUNDDOWN(E439/100000,0)=0,1,ROUNDDOWN(E439/100000,0))</f>
        <v>1</v>
      </c>
      <c r="I439" t="s">
        <v>33</v>
      </c>
      <c r="J439" t="str">
        <f ca="1">VLOOKUP(RANDBETWEEN(1,5),lookups!$C$1:$D$5,2,FALSE)</f>
        <v>uk</v>
      </c>
      <c r="K439" t="str">
        <f ca="1">VLOOKUP(RANDBETWEEN(1,2),lookups!$G$1:$H$2,2,FALSE)</f>
        <v>pitched</v>
      </c>
      <c r="L439">
        <v>10</v>
      </c>
      <c r="M439" t="str">
        <f ca="1">VLOOKUP(RANDBETWEEN(1,7),lookups!$I$1:$J$7,2,FALSE)</f>
        <v>b</v>
      </c>
      <c r="N439" s="2">
        <f ca="1">E439*(1-(RANDBETWEEN(1,50)/100))</f>
        <v>33378.839999999997</v>
      </c>
      <c r="O439" s="2">
        <f ca="1">N439/12</f>
        <v>2781.5699999999997</v>
      </c>
      <c r="P439" s="2">
        <f ca="1">RANDBETWEEN(1,1.5)*((N439/12)*VLOOKUP(J439,'Weather by country'!$A$1:$C$5,3,FALSE))</f>
        <v>2781.5699999999997</v>
      </c>
      <c r="Q439" s="2">
        <f ca="1">(N439/12)*RANDBETWEEN(60,100)/100</f>
        <v>2781.57</v>
      </c>
      <c r="R439" s="2">
        <f ca="1">(N439/12)*RANDBETWEEN(60,100)/100</f>
        <v>2030.5460999999998</v>
      </c>
      <c r="S439" t="str">
        <f ca="1">VLOOKUP(J439,'Weather by country'!$A$1:$C$5,2,FALSE)</f>
        <v>fine</v>
      </c>
      <c r="T439" t="str">
        <f ca="1">VLOOKUP(RANDBETWEEN(1,5),lookups!$Q$1:$R$5,2,FALSE)</f>
        <v>y</v>
      </c>
      <c r="U439" t="str">
        <f ca="1">VLOOKUP(RANDBETWEEN(1,5),lookups!$Q$1:$R$5,2,FALSE)</f>
        <v>y</v>
      </c>
      <c r="V439" t="str">
        <f ca="1">IF(P439=O439,"y","n")</f>
        <v>y</v>
      </c>
    </row>
    <row r="440" spans="1:22" x14ac:dyDescent="0.35">
      <c r="A440" t="s">
        <v>31</v>
      </c>
      <c r="B440" t="str">
        <f t="shared" si="6"/>
        <v>0000000440</v>
      </c>
      <c r="C440">
        <f ca="1">RANDBETWEEN(5,20)</f>
        <v>7</v>
      </c>
      <c r="D440">
        <f ca="1">RANDBETWEEN(0,C440)</f>
        <v>6</v>
      </c>
      <c r="E440" s="2">
        <f ca="1">RANDBETWEEN(100000,250000)</f>
        <v>125440</v>
      </c>
      <c r="F440">
        <f ca="1">RANDBETWEEN(5,100)</f>
        <v>63</v>
      </c>
      <c r="G440" t="str">
        <f ca="1">VLOOKUP(RANDBETWEEN(6,12),lookups!$A$1:$B$12,2,FALSE)</f>
        <v xml:space="preserve"> d</v>
      </c>
      <c r="H440" s="4">
        <f ca="1">ROUNDDOWN(E440/100000,0)</f>
        <v>1</v>
      </c>
      <c r="I440" t="s">
        <v>33</v>
      </c>
      <c r="J440" t="str">
        <f ca="1">VLOOKUP(RANDBETWEEN(1,5),lookups!$C$1:$D$5,2,FALSE)</f>
        <v>denmark</v>
      </c>
      <c r="K440" t="str">
        <f ca="1">VLOOKUP(RANDBETWEEN(1,2),lookups!$G$1:$H$2,2,FALSE)</f>
        <v>pitched</v>
      </c>
      <c r="L440">
        <v>10</v>
      </c>
      <c r="M440" t="str">
        <f ca="1">VLOOKUP(RANDBETWEEN(1,7),lookups!$I$1:$J$7,2,FALSE)</f>
        <v>a</v>
      </c>
      <c r="N440" s="2">
        <f ca="1">E440*(1-(RANDBETWEEN(1,50)/100))</f>
        <v>75264</v>
      </c>
      <c r="O440" s="2">
        <f ca="1">N440/12</f>
        <v>6272</v>
      </c>
      <c r="P440" s="2">
        <f ca="1">RANDBETWEEN(1,1.5)*((N440/12)*VLOOKUP(J440,'Weather by country'!$A$1:$C$5,3,FALSE))</f>
        <v>6272</v>
      </c>
      <c r="Q440" s="2">
        <f ca="1">(N440/12)*RANDBETWEEN(60,100)/100</f>
        <v>4390.3999999999996</v>
      </c>
      <c r="R440" s="2">
        <f ca="1">(N440/12)*RANDBETWEEN(60,100)/100</f>
        <v>4704</v>
      </c>
      <c r="S440" t="str">
        <f ca="1">VLOOKUP(J440,'Weather by country'!$A$1:$C$5,2,FALSE)</f>
        <v>fine</v>
      </c>
      <c r="T440" t="str">
        <f ca="1">VLOOKUP(RANDBETWEEN(1,5),lookups!$Q$1:$R$5,2,FALSE)</f>
        <v>n</v>
      </c>
      <c r="U440" t="str">
        <f ca="1">VLOOKUP(RANDBETWEEN(1,5),lookups!$Q$1:$R$5,2,FALSE)</f>
        <v>n</v>
      </c>
      <c r="V440" t="str">
        <f ca="1">IF(P440=O440,"y","n")</f>
        <v>y</v>
      </c>
    </row>
    <row r="441" spans="1:22" x14ac:dyDescent="0.35">
      <c r="A441" t="s">
        <v>32</v>
      </c>
      <c r="B441" t="str">
        <f>TEXT(ROW(A441),"0000000000")</f>
        <v>0000000441</v>
      </c>
      <c r="C441">
        <f ca="1">RANDBETWEEN(1,20)</f>
        <v>5</v>
      </c>
      <c r="D441">
        <f ca="1">RANDBETWEEN(0,C441)</f>
        <v>1</v>
      </c>
      <c r="E441" s="2">
        <f ca="1">RANDBETWEEN(50000,100000)</f>
        <v>76237</v>
      </c>
      <c r="F441">
        <f ca="1">RANDBETWEEN(5,100)</f>
        <v>60</v>
      </c>
      <c r="G441" t="str">
        <f ca="1">VLOOKUP(RANDBETWEEN(6,12),lookups!$A$1:$B$12,2,FALSE)</f>
        <v xml:space="preserve"> ddd</v>
      </c>
      <c r="H441" s="4">
        <f ca="1">IF(ROUNDDOWN(E441/100000,0)=0,1,ROUNDDOWN(E441/100000,0))</f>
        <v>1</v>
      </c>
      <c r="I441" t="s">
        <v>33</v>
      </c>
      <c r="J441" t="str">
        <f ca="1">VLOOKUP(RANDBETWEEN(1,5),lookups!$C$1:$D$5,2,FALSE)</f>
        <v>uk</v>
      </c>
      <c r="K441" t="str">
        <f ca="1">VLOOKUP(RANDBETWEEN(1,2),lookups!$G$1:$H$2,2,FALSE)</f>
        <v>pitched</v>
      </c>
      <c r="L441">
        <v>10</v>
      </c>
      <c r="M441" t="str">
        <f ca="1">VLOOKUP(RANDBETWEEN(1,7),lookups!$I$1:$J$7,2,FALSE)</f>
        <v>c</v>
      </c>
      <c r="N441" s="2">
        <f ca="1">E441*(1-(RANDBETWEEN(1,50)/100))</f>
        <v>57177.75</v>
      </c>
      <c r="O441" s="2">
        <f ca="1">N441/12</f>
        <v>4764.8125</v>
      </c>
      <c r="P441" s="2">
        <f ca="1">RANDBETWEEN(1,1.5)*((N441/12)*VLOOKUP(J441,'Weather by country'!$A$1:$C$5,3,FALSE))</f>
        <v>4764.8125</v>
      </c>
      <c r="Q441" s="2">
        <f ca="1">(N441/12)*RANDBETWEEN(60,100)/100</f>
        <v>4764.8125</v>
      </c>
      <c r="R441" s="2">
        <f ca="1">(N441/12)*RANDBETWEEN(60,100)/100</f>
        <v>3144.7762499999999</v>
      </c>
      <c r="S441" t="str">
        <f ca="1">VLOOKUP(J441,'Weather by country'!$A$1:$C$5,2,FALSE)</f>
        <v>fine</v>
      </c>
      <c r="T441" t="str">
        <f ca="1">VLOOKUP(RANDBETWEEN(1,5),lookups!$Q$1:$R$5,2,FALSE)</f>
        <v>y</v>
      </c>
      <c r="U441" t="str">
        <f ca="1">VLOOKUP(RANDBETWEEN(1,5),lookups!$Q$1:$R$5,2,FALSE)</f>
        <v>y</v>
      </c>
      <c r="V441" t="str">
        <f ca="1">IF(P441=O441,"y","n")</f>
        <v>y</v>
      </c>
    </row>
    <row r="442" spans="1:22" x14ac:dyDescent="0.35">
      <c r="A442" t="s">
        <v>31</v>
      </c>
      <c r="B442" t="str">
        <f t="shared" si="6"/>
        <v>0000000442</v>
      </c>
      <c r="C442">
        <f ca="1">RANDBETWEEN(5,20)</f>
        <v>17</v>
      </c>
      <c r="D442">
        <f ca="1">RANDBETWEEN(0,C442)</f>
        <v>16</v>
      </c>
      <c r="E442" s="2">
        <f ca="1">RANDBETWEEN(100000,250000)</f>
        <v>246608</v>
      </c>
      <c r="F442">
        <f ca="1">RANDBETWEEN(5,100)</f>
        <v>52</v>
      </c>
      <c r="G442" t="str">
        <f ca="1">VLOOKUP(RANDBETWEEN(6,12),lookups!$A$1:$B$12,2,FALSE)</f>
        <v xml:space="preserve"> dd</v>
      </c>
      <c r="H442" s="4">
        <f ca="1">ROUNDDOWN(E442/100000,0)</f>
        <v>2</v>
      </c>
      <c r="I442" t="s">
        <v>33</v>
      </c>
      <c r="J442" t="str">
        <f ca="1">VLOOKUP(RANDBETWEEN(1,5),lookups!$C$1:$D$5,2,FALSE)</f>
        <v>norway</v>
      </c>
      <c r="K442" t="str">
        <f ca="1">VLOOKUP(RANDBETWEEN(1,2),lookups!$G$1:$H$2,2,FALSE)</f>
        <v>pitched</v>
      </c>
      <c r="L442">
        <v>10</v>
      </c>
      <c r="M442" t="str">
        <f ca="1">VLOOKUP(RANDBETWEEN(1,7),lookups!$I$1:$J$7,2,FALSE)</f>
        <v>c</v>
      </c>
      <c r="N442" s="2">
        <f ca="1">E442*(1-(RANDBETWEEN(1,50)/100))</f>
        <v>234277.59999999998</v>
      </c>
      <c r="O442" s="2">
        <f ca="1">N442/12</f>
        <v>19523.133333333331</v>
      </c>
      <c r="P442" s="2">
        <f ca="1">RANDBETWEEN(1,1.5)*((N442/12)*VLOOKUP(J442,'Weather by country'!$A$1:$C$5,3,FALSE))</f>
        <v>19523.133333333331</v>
      </c>
      <c r="Q442" s="2">
        <f ca="1">(N442/12)*RANDBETWEEN(60,100)/100</f>
        <v>15032.812666666667</v>
      </c>
      <c r="R442" s="2">
        <f ca="1">(N442/12)*RANDBETWEEN(60,100)/100</f>
        <v>18351.745333333332</v>
      </c>
      <c r="S442" t="str">
        <f ca="1">VLOOKUP(J442,'Weather by country'!$A$1:$C$5,2,FALSE)</f>
        <v>fine</v>
      </c>
      <c r="T442" t="str">
        <f ca="1">VLOOKUP(RANDBETWEEN(1,5),lookups!$Q$1:$R$5,2,FALSE)</f>
        <v>y</v>
      </c>
      <c r="U442" t="str">
        <f ca="1">VLOOKUP(RANDBETWEEN(1,5),lookups!$Q$1:$R$5,2,FALSE)</f>
        <v>n</v>
      </c>
      <c r="V442" t="str">
        <f ca="1">IF(P442=O442,"y","n")</f>
        <v>y</v>
      </c>
    </row>
    <row r="443" spans="1:22" x14ac:dyDescent="0.35">
      <c r="A443" t="s">
        <v>32</v>
      </c>
      <c r="B443" t="str">
        <f>TEXT(ROW(A443),"0000000000")</f>
        <v>0000000443</v>
      </c>
      <c r="C443">
        <f ca="1">RANDBETWEEN(1,20)</f>
        <v>6</v>
      </c>
      <c r="D443">
        <f ca="1">RANDBETWEEN(0,C443)</f>
        <v>0</v>
      </c>
      <c r="E443" s="2">
        <f ca="1">RANDBETWEEN(50000,100000)</f>
        <v>92705</v>
      </c>
      <c r="F443">
        <f ca="1">RANDBETWEEN(5,100)</f>
        <v>7</v>
      </c>
      <c r="G443" t="str">
        <f ca="1">VLOOKUP(RANDBETWEEN(6,12),lookups!$A$1:$B$12,2,FALSE)</f>
        <v xml:space="preserve"> ccc</v>
      </c>
      <c r="H443" s="4">
        <f ca="1">IF(ROUNDDOWN(E443/100000,0)=0,1,ROUNDDOWN(E443/100000,0))</f>
        <v>1</v>
      </c>
      <c r="I443" t="s">
        <v>33</v>
      </c>
      <c r="J443" t="str">
        <f ca="1">VLOOKUP(RANDBETWEEN(1,5),lookups!$C$1:$D$5,2,FALSE)</f>
        <v>sweden</v>
      </c>
      <c r="K443" t="str">
        <f ca="1">VLOOKUP(RANDBETWEEN(1,2),lookups!$G$1:$H$2,2,FALSE)</f>
        <v>pitched</v>
      </c>
      <c r="L443">
        <v>10</v>
      </c>
      <c r="M443" t="str">
        <f ca="1">VLOOKUP(RANDBETWEEN(1,7),lookups!$I$1:$J$7,2,FALSE)</f>
        <v>a</v>
      </c>
      <c r="N443" s="2">
        <f ca="1">E443*(1-(RANDBETWEEN(1,50)/100))</f>
        <v>50060.700000000004</v>
      </c>
      <c r="O443" s="2">
        <f ca="1">N443/12</f>
        <v>4171.7250000000004</v>
      </c>
      <c r="P443" s="2">
        <f ca="1">RANDBETWEEN(1,1.5)*((N443/12)*VLOOKUP(J443,'Weather by country'!$A$1:$C$5,3,FALSE))</f>
        <v>4171.7250000000004</v>
      </c>
      <c r="Q443" s="2">
        <f ca="1">(N443/12)*RANDBETWEEN(60,100)/100</f>
        <v>2711.6212500000001</v>
      </c>
      <c r="R443" s="2">
        <f ca="1">(N443/12)*RANDBETWEEN(60,100)/100</f>
        <v>4171.7250000000004</v>
      </c>
      <c r="S443" t="str">
        <f ca="1">VLOOKUP(J443,'Weather by country'!$A$1:$C$5,2,FALSE)</f>
        <v>fine</v>
      </c>
      <c r="T443" t="str">
        <f ca="1">VLOOKUP(RANDBETWEEN(1,5),lookups!$Q$1:$R$5,2,FALSE)</f>
        <v>y</v>
      </c>
      <c r="U443" t="str">
        <f ca="1">VLOOKUP(RANDBETWEEN(1,5),lookups!$Q$1:$R$5,2,FALSE)</f>
        <v>n</v>
      </c>
      <c r="V443" t="str">
        <f ca="1">IF(P443=O443,"y","n")</f>
        <v>y</v>
      </c>
    </row>
    <row r="444" spans="1:22" x14ac:dyDescent="0.35">
      <c r="A444" t="s">
        <v>31</v>
      </c>
      <c r="B444" t="str">
        <f t="shared" si="6"/>
        <v>0000000444</v>
      </c>
      <c r="C444">
        <f ca="1">RANDBETWEEN(5,20)</f>
        <v>17</v>
      </c>
      <c r="D444">
        <f ca="1">RANDBETWEEN(0,C444)</f>
        <v>0</v>
      </c>
      <c r="E444" s="2">
        <f ca="1">RANDBETWEEN(100000,250000)</f>
        <v>215052</v>
      </c>
      <c r="F444">
        <f ca="1">RANDBETWEEN(5,100)</f>
        <v>26</v>
      </c>
      <c r="G444" t="str">
        <f ca="1">VLOOKUP(RANDBETWEEN(6,12),lookups!$A$1:$B$12,2,FALSE)</f>
        <v xml:space="preserve"> b</v>
      </c>
      <c r="H444" s="4">
        <f ca="1">ROUNDDOWN(E444/100000,0)</f>
        <v>2</v>
      </c>
      <c r="I444" t="s">
        <v>33</v>
      </c>
      <c r="J444" t="str">
        <f ca="1">VLOOKUP(RANDBETWEEN(1,5),lookups!$C$1:$D$5,2,FALSE)</f>
        <v>norway</v>
      </c>
      <c r="K444" t="str">
        <f ca="1">VLOOKUP(RANDBETWEEN(1,2),lookups!$G$1:$H$2,2,FALSE)</f>
        <v>flat</v>
      </c>
      <c r="L444">
        <v>10</v>
      </c>
      <c r="M444" t="str">
        <f ca="1">VLOOKUP(RANDBETWEEN(1,7),lookups!$I$1:$J$7,2,FALSE)</f>
        <v>b</v>
      </c>
      <c r="N444" s="2">
        <f ca="1">E444*(1-(RANDBETWEEN(1,50)/100))</f>
        <v>189245.76</v>
      </c>
      <c r="O444" s="2">
        <f ca="1">N444/12</f>
        <v>15770.480000000001</v>
      </c>
      <c r="P444" s="2">
        <f ca="1">RANDBETWEEN(1,1.5)*((N444/12)*VLOOKUP(J444,'Weather by country'!$A$1:$C$5,3,FALSE))</f>
        <v>15770.480000000001</v>
      </c>
      <c r="Q444" s="2">
        <f ca="1">(N444/12)*RANDBETWEEN(60,100)/100</f>
        <v>14035.727200000001</v>
      </c>
      <c r="R444" s="2">
        <f ca="1">(N444/12)*RANDBETWEEN(60,100)/100</f>
        <v>9619.9928</v>
      </c>
      <c r="S444" t="str">
        <f ca="1">VLOOKUP(J444,'Weather by country'!$A$1:$C$5,2,FALSE)</f>
        <v>fine</v>
      </c>
      <c r="T444" t="str">
        <f ca="1">VLOOKUP(RANDBETWEEN(1,5),lookups!$Q$1:$R$5,2,FALSE)</f>
        <v>n</v>
      </c>
      <c r="U444" t="str">
        <f ca="1">VLOOKUP(RANDBETWEEN(1,5),lookups!$Q$1:$R$5,2,FALSE)</f>
        <v>y</v>
      </c>
      <c r="V444" t="str">
        <f ca="1">IF(P444=O444,"y","n")</f>
        <v>y</v>
      </c>
    </row>
    <row r="445" spans="1:22" x14ac:dyDescent="0.35">
      <c r="A445" t="s">
        <v>32</v>
      </c>
      <c r="B445" t="str">
        <f>TEXT(ROW(A445),"0000000000")</f>
        <v>0000000445</v>
      </c>
      <c r="C445">
        <f ca="1">RANDBETWEEN(1,20)</f>
        <v>9</v>
      </c>
      <c r="D445">
        <f ca="1">RANDBETWEEN(0,C445)</f>
        <v>6</v>
      </c>
      <c r="E445" s="2">
        <f ca="1">RANDBETWEEN(50000,100000)</f>
        <v>59383</v>
      </c>
      <c r="F445">
        <f ca="1">RANDBETWEEN(5,100)</f>
        <v>63</v>
      </c>
      <c r="G445" t="str">
        <f ca="1">VLOOKUP(RANDBETWEEN(6,12),lookups!$A$1:$B$12,2,FALSE)</f>
        <v xml:space="preserve"> b</v>
      </c>
      <c r="H445" s="4">
        <f ca="1">IF(ROUNDDOWN(E445/100000,0)=0,1,ROUNDDOWN(E445/100000,0))</f>
        <v>1</v>
      </c>
      <c r="I445" t="s">
        <v>33</v>
      </c>
      <c r="J445" t="str">
        <f ca="1">VLOOKUP(RANDBETWEEN(1,5),lookups!$C$1:$D$5,2,FALSE)</f>
        <v>norway</v>
      </c>
      <c r="K445" t="str">
        <f ca="1">VLOOKUP(RANDBETWEEN(1,2),lookups!$G$1:$H$2,2,FALSE)</f>
        <v>pitched</v>
      </c>
      <c r="L445">
        <v>10</v>
      </c>
      <c r="M445" t="str">
        <f ca="1">VLOOKUP(RANDBETWEEN(1,7),lookups!$I$1:$J$7,2,FALSE)</f>
        <v>c</v>
      </c>
      <c r="N445" s="2">
        <f ca="1">E445*(1-(RANDBETWEEN(1,50)/100))</f>
        <v>34442.140000000007</v>
      </c>
      <c r="O445" s="2">
        <f ca="1">N445/12</f>
        <v>2870.1783333333337</v>
      </c>
      <c r="P445" s="2">
        <f ca="1">RANDBETWEEN(1,1.5)*((N445/12)*VLOOKUP(J445,'Weather by country'!$A$1:$C$5,3,FALSE))</f>
        <v>2870.1783333333337</v>
      </c>
      <c r="Q445" s="2">
        <f ca="1">(N445/12)*RANDBETWEEN(60,100)/100</f>
        <v>1923.0194833333337</v>
      </c>
      <c r="R445" s="2">
        <f ca="1">(N445/12)*RANDBETWEEN(60,100)/100</f>
        <v>2009.1248333333338</v>
      </c>
      <c r="S445" t="str">
        <f ca="1">VLOOKUP(J445,'Weather by country'!$A$1:$C$5,2,FALSE)</f>
        <v>fine</v>
      </c>
      <c r="T445" t="str">
        <f ca="1">VLOOKUP(RANDBETWEEN(1,5),lookups!$Q$1:$R$5,2,FALSE)</f>
        <v>y</v>
      </c>
      <c r="U445" t="str">
        <f ca="1">VLOOKUP(RANDBETWEEN(1,5),lookups!$Q$1:$R$5,2,FALSE)</f>
        <v>n</v>
      </c>
      <c r="V445" t="str">
        <f ca="1">IF(P445=O445,"y","n")</f>
        <v>y</v>
      </c>
    </row>
    <row r="446" spans="1:22" x14ac:dyDescent="0.35">
      <c r="A446" t="s">
        <v>31</v>
      </c>
      <c r="B446" t="str">
        <f t="shared" si="6"/>
        <v>0000000446</v>
      </c>
      <c r="C446">
        <f ca="1">RANDBETWEEN(5,20)</f>
        <v>12</v>
      </c>
      <c r="D446">
        <f ca="1">RANDBETWEEN(0,C446)</f>
        <v>8</v>
      </c>
      <c r="E446" s="2">
        <f ca="1">RANDBETWEEN(100000,250000)</f>
        <v>127648</v>
      </c>
      <c r="F446">
        <f ca="1">RANDBETWEEN(5,100)</f>
        <v>25</v>
      </c>
      <c r="G446" t="str">
        <f ca="1">VLOOKUP(RANDBETWEEN(6,12),lookups!$A$1:$B$12,2,FALSE)</f>
        <v xml:space="preserve"> d</v>
      </c>
      <c r="H446" s="4">
        <f ca="1">ROUNDDOWN(E446/100000,0)</f>
        <v>1</v>
      </c>
      <c r="I446" t="s">
        <v>33</v>
      </c>
      <c r="J446" t="str">
        <f ca="1">VLOOKUP(RANDBETWEEN(1,5),lookups!$C$1:$D$5,2,FALSE)</f>
        <v>denmark</v>
      </c>
      <c r="K446" t="str">
        <f ca="1">VLOOKUP(RANDBETWEEN(1,2),lookups!$G$1:$H$2,2,FALSE)</f>
        <v>pitched</v>
      </c>
      <c r="L446">
        <v>10</v>
      </c>
      <c r="M446" t="str">
        <f ca="1">VLOOKUP(RANDBETWEEN(1,7),lookups!$I$1:$J$7,2,FALSE)</f>
        <v>a</v>
      </c>
      <c r="N446" s="2">
        <f ca="1">E446*(1-(RANDBETWEEN(1,50)/100))</f>
        <v>72759.360000000015</v>
      </c>
      <c r="O446" s="2">
        <f ca="1">N446/12</f>
        <v>6063.2800000000016</v>
      </c>
      <c r="P446" s="2">
        <f ca="1">RANDBETWEEN(1,1.5)*((N446/12)*VLOOKUP(J446,'Weather by country'!$A$1:$C$5,3,FALSE))</f>
        <v>6063.2800000000016</v>
      </c>
      <c r="Q446" s="2">
        <f ca="1">(N446/12)*RANDBETWEEN(60,100)/100</f>
        <v>3941.1320000000014</v>
      </c>
      <c r="R446" s="2">
        <f ca="1">(N446/12)*RANDBETWEEN(60,100)/100</f>
        <v>3759.2336000000009</v>
      </c>
      <c r="S446" t="str">
        <f ca="1">VLOOKUP(J446,'Weather by country'!$A$1:$C$5,2,FALSE)</f>
        <v>fine</v>
      </c>
      <c r="T446" t="str">
        <f ca="1">VLOOKUP(RANDBETWEEN(1,5),lookups!$Q$1:$R$5,2,FALSE)</f>
        <v>y</v>
      </c>
      <c r="U446" t="str">
        <f ca="1">VLOOKUP(RANDBETWEEN(1,5),lookups!$Q$1:$R$5,2,FALSE)</f>
        <v>y</v>
      </c>
      <c r="V446" t="str">
        <f ca="1">IF(P446=O446,"y","n")</f>
        <v>y</v>
      </c>
    </row>
    <row r="447" spans="1:22" x14ac:dyDescent="0.35">
      <c r="A447" t="s">
        <v>32</v>
      </c>
      <c r="B447" t="str">
        <f>TEXT(ROW(A447),"0000000000")</f>
        <v>0000000447</v>
      </c>
      <c r="C447">
        <f ca="1">RANDBETWEEN(1,20)</f>
        <v>13</v>
      </c>
      <c r="D447">
        <f ca="1">RANDBETWEEN(0,C447)</f>
        <v>13</v>
      </c>
      <c r="E447" s="2">
        <f ca="1">RANDBETWEEN(50000,100000)</f>
        <v>58869</v>
      </c>
      <c r="F447">
        <f ca="1">RANDBETWEEN(5,100)</f>
        <v>92</v>
      </c>
      <c r="G447" t="str">
        <f ca="1">VLOOKUP(RANDBETWEEN(6,12),lookups!$A$1:$B$12,2,FALSE)</f>
        <v xml:space="preserve"> dd</v>
      </c>
      <c r="H447" s="4">
        <f ca="1">IF(ROUNDDOWN(E447/100000,0)=0,1,ROUNDDOWN(E447/100000,0))</f>
        <v>1</v>
      </c>
      <c r="I447" t="s">
        <v>33</v>
      </c>
      <c r="J447" t="str">
        <f ca="1">VLOOKUP(RANDBETWEEN(1,5),lookups!$C$1:$D$5,2,FALSE)</f>
        <v>finland</v>
      </c>
      <c r="K447" t="str">
        <f ca="1">VLOOKUP(RANDBETWEEN(1,2),lookups!$G$1:$H$2,2,FALSE)</f>
        <v>pitched</v>
      </c>
      <c r="L447">
        <v>10</v>
      </c>
      <c r="M447" t="str">
        <f ca="1">VLOOKUP(RANDBETWEEN(1,7),lookups!$I$1:$J$7,2,FALSE)</f>
        <v>c</v>
      </c>
      <c r="N447" s="2">
        <f ca="1">E447*(1-(RANDBETWEEN(1,50)/100))</f>
        <v>43563.06</v>
      </c>
      <c r="O447" s="2">
        <f ca="1">N447/12</f>
        <v>3630.2549999999997</v>
      </c>
      <c r="P447" s="2">
        <f ca="1">RANDBETWEEN(1,1.5)*((N447/12)*VLOOKUP(J447,'Weather by country'!$A$1:$C$5,3,FALSE))</f>
        <v>2904.2039999999997</v>
      </c>
      <c r="Q447" s="2">
        <f ca="1">(N447/12)*RANDBETWEEN(60,100)/100</f>
        <v>2867.9014499999994</v>
      </c>
      <c r="R447" s="2">
        <f ca="1">(N447/12)*RANDBETWEEN(60,100)/100</f>
        <v>2432.2708499999994</v>
      </c>
      <c r="S447" t="str">
        <f ca="1">VLOOKUP(J447,'Weather by country'!$A$1:$C$5,2,FALSE)</f>
        <v>l-rain</v>
      </c>
      <c r="T447" t="str">
        <f ca="1">VLOOKUP(RANDBETWEEN(1,5),lookups!$Q$1:$R$5,2,FALSE)</f>
        <v>n</v>
      </c>
      <c r="U447" t="str">
        <f ca="1">VLOOKUP(RANDBETWEEN(1,5),lookups!$Q$1:$R$5,2,FALSE)</f>
        <v>y</v>
      </c>
      <c r="V447" t="str">
        <f ca="1">IF(P447=O447,"y","n")</f>
        <v>n</v>
      </c>
    </row>
    <row r="448" spans="1:22" x14ac:dyDescent="0.35">
      <c r="A448" t="s">
        <v>31</v>
      </c>
      <c r="B448" t="str">
        <f t="shared" si="6"/>
        <v>0000000448</v>
      </c>
      <c r="C448">
        <f ca="1">RANDBETWEEN(5,20)</f>
        <v>8</v>
      </c>
      <c r="D448">
        <f ca="1">RANDBETWEEN(0,C448)</f>
        <v>7</v>
      </c>
      <c r="E448" s="2">
        <f ca="1">RANDBETWEEN(100000,250000)</f>
        <v>158918</v>
      </c>
      <c r="F448">
        <f ca="1">RANDBETWEEN(5,100)</f>
        <v>73</v>
      </c>
      <c r="G448" t="str">
        <f ca="1">VLOOKUP(RANDBETWEEN(6,12),lookups!$A$1:$B$12,2,FALSE)</f>
        <v xml:space="preserve"> ddd</v>
      </c>
      <c r="H448" s="4">
        <f ca="1">ROUNDDOWN(E448/100000,0)</f>
        <v>1</v>
      </c>
      <c r="I448" t="s">
        <v>33</v>
      </c>
      <c r="J448" t="str">
        <f ca="1">VLOOKUP(RANDBETWEEN(1,5),lookups!$C$1:$D$5,2,FALSE)</f>
        <v>sweden</v>
      </c>
      <c r="K448" t="str">
        <f ca="1">VLOOKUP(RANDBETWEEN(1,2),lookups!$G$1:$H$2,2,FALSE)</f>
        <v>pitched</v>
      </c>
      <c r="L448">
        <v>10</v>
      </c>
      <c r="M448" t="str">
        <f ca="1">VLOOKUP(RANDBETWEEN(1,7),lookups!$I$1:$J$7,2,FALSE)</f>
        <v>c</v>
      </c>
      <c r="N448" s="2">
        <f ca="1">E448*(1-(RANDBETWEEN(1,50)/100))</f>
        <v>139847.84</v>
      </c>
      <c r="O448" s="2">
        <f ca="1">N448/12</f>
        <v>11653.986666666666</v>
      </c>
      <c r="P448" s="2">
        <f ca="1">RANDBETWEEN(1,1.5)*((N448/12)*VLOOKUP(J448,'Weather by country'!$A$1:$C$5,3,FALSE))</f>
        <v>11653.986666666666</v>
      </c>
      <c r="Q448" s="2">
        <f ca="1">(N448/12)*RANDBETWEEN(60,100)/100</f>
        <v>7691.6311999999998</v>
      </c>
      <c r="R448" s="2">
        <f ca="1">(N448/12)*RANDBETWEEN(60,100)/100</f>
        <v>11420.906933333334</v>
      </c>
      <c r="S448" t="str">
        <f ca="1">VLOOKUP(J448,'Weather by country'!$A$1:$C$5,2,FALSE)</f>
        <v>fine</v>
      </c>
      <c r="T448" t="str">
        <f ca="1">VLOOKUP(RANDBETWEEN(1,5),lookups!$Q$1:$R$5,2,FALSE)</f>
        <v>y</v>
      </c>
      <c r="U448" t="str">
        <f ca="1">VLOOKUP(RANDBETWEEN(1,5),lookups!$Q$1:$R$5,2,FALSE)</f>
        <v>y</v>
      </c>
      <c r="V448" t="str">
        <f ca="1">IF(P448=O448,"y","n")</f>
        <v>y</v>
      </c>
    </row>
    <row r="449" spans="1:22" x14ac:dyDescent="0.35">
      <c r="A449" t="s">
        <v>32</v>
      </c>
      <c r="B449" t="str">
        <f>TEXT(ROW(A449),"0000000000")</f>
        <v>0000000449</v>
      </c>
      <c r="C449">
        <f ca="1">RANDBETWEEN(1,20)</f>
        <v>8</v>
      </c>
      <c r="D449">
        <f ca="1">RANDBETWEEN(0,C449)</f>
        <v>6</v>
      </c>
      <c r="E449" s="2">
        <f ca="1">RANDBETWEEN(50000,100000)</f>
        <v>83626</v>
      </c>
      <c r="F449">
        <f ca="1">RANDBETWEEN(5,100)</f>
        <v>51</v>
      </c>
      <c r="G449" t="str">
        <f ca="1">VLOOKUP(RANDBETWEEN(6,12),lookups!$A$1:$B$12,2,FALSE)</f>
        <v xml:space="preserve"> dd</v>
      </c>
      <c r="H449" s="4">
        <f ca="1">IF(ROUNDDOWN(E449/100000,0)=0,1,ROUNDDOWN(E449/100000,0))</f>
        <v>1</v>
      </c>
      <c r="I449" t="s">
        <v>33</v>
      </c>
      <c r="J449" t="str">
        <f ca="1">VLOOKUP(RANDBETWEEN(1,5),lookups!$C$1:$D$5,2,FALSE)</f>
        <v>norway</v>
      </c>
      <c r="K449" t="str">
        <f ca="1">VLOOKUP(RANDBETWEEN(1,2),lookups!$G$1:$H$2,2,FALSE)</f>
        <v>pitched</v>
      </c>
      <c r="L449">
        <v>10</v>
      </c>
      <c r="M449" t="str">
        <f ca="1">VLOOKUP(RANDBETWEEN(1,7),lookups!$I$1:$J$7,2,FALSE)</f>
        <v>a</v>
      </c>
      <c r="N449" s="2">
        <f ca="1">E449*(1-(RANDBETWEEN(1,50)/100))</f>
        <v>76099.66</v>
      </c>
      <c r="O449" s="2">
        <f ca="1">N449/12</f>
        <v>6341.6383333333333</v>
      </c>
      <c r="P449" s="2">
        <f ca="1">RANDBETWEEN(1,1.5)*((N449/12)*VLOOKUP(J449,'Weather by country'!$A$1:$C$5,3,FALSE))</f>
        <v>6341.6383333333333</v>
      </c>
      <c r="Q449" s="2">
        <f ca="1">(N449/12)*RANDBETWEEN(60,100)/100</f>
        <v>6341.6383333333333</v>
      </c>
      <c r="R449" s="2">
        <f ca="1">(N449/12)*RANDBETWEEN(60,100)/100</f>
        <v>3868.3993833333334</v>
      </c>
      <c r="S449" t="str">
        <f ca="1">VLOOKUP(J449,'Weather by country'!$A$1:$C$5,2,FALSE)</f>
        <v>fine</v>
      </c>
      <c r="T449" t="str">
        <f ca="1">VLOOKUP(RANDBETWEEN(1,5),lookups!$Q$1:$R$5,2,FALSE)</f>
        <v>y</v>
      </c>
      <c r="U449" t="str">
        <f ca="1">VLOOKUP(RANDBETWEEN(1,5),lookups!$Q$1:$R$5,2,FALSE)</f>
        <v>y</v>
      </c>
      <c r="V449" t="str">
        <f ca="1">IF(P449=O449,"y","n")</f>
        <v>y</v>
      </c>
    </row>
    <row r="450" spans="1:22" x14ac:dyDescent="0.35">
      <c r="A450" t="s">
        <v>31</v>
      </c>
      <c r="B450" t="str">
        <f t="shared" ref="B450:B512" si="7">TEXT(ROW(A450),"0000000000")</f>
        <v>0000000450</v>
      </c>
      <c r="C450">
        <f ca="1">RANDBETWEEN(5,20)</f>
        <v>9</v>
      </c>
      <c r="D450">
        <f ca="1">RANDBETWEEN(0,C450)</f>
        <v>8</v>
      </c>
      <c r="E450" s="2">
        <f ca="1">RANDBETWEEN(100000,250000)</f>
        <v>235064</v>
      </c>
      <c r="F450">
        <f ca="1">RANDBETWEEN(5,100)</f>
        <v>59</v>
      </c>
      <c r="G450" t="str">
        <f ca="1">VLOOKUP(RANDBETWEEN(6,12),lookups!$A$1:$B$12,2,FALSE)</f>
        <v xml:space="preserve"> b</v>
      </c>
      <c r="H450" s="4">
        <f ca="1">ROUNDDOWN(E450/100000,0)</f>
        <v>2</v>
      </c>
      <c r="I450" t="s">
        <v>33</v>
      </c>
      <c r="J450" t="str">
        <f ca="1">VLOOKUP(RANDBETWEEN(1,5),lookups!$C$1:$D$5,2,FALSE)</f>
        <v>finland</v>
      </c>
      <c r="K450" t="str">
        <f ca="1">VLOOKUP(RANDBETWEEN(1,2),lookups!$G$1:$H$2,2,FALSE)</f>
        <v>pitched</v>
      </c>
      <c r="L450">
        <v>10</v>
      </c>
      <c r="M450" t="str">
        <f ca="1">VLOOKUP(RANDBETWEEN(1,7),lookups!$I$1:$J$7,2,FALSE)</f>
        <v>a</v>
      </c>
      <c r="N450" s="2">
        <f ca="1">E450*(1-(RANDBETWEEN(1,50)/100))</f>
        <v>178648.64</v>
      </c>
      <c r="O450" s="2">
        <f ca="1">N450/12</f>
        <v>14887.386666666667</v>
      </c>
      <c r="P450" s="2">
        <f ca="1">RANDBETWEEN(1,1.5)*((N450/12)*VLOOKUP(J450,'Weather by country'!$A$1:$C$5,3,FALSE))</f>
        <v>11909.909333333335</v>
      </c>
      <c r="Q450" s="2">
        <f ca="1">(N450/12)*RANDBETWEEN(60,100)/100</f>
        <v>13398.648000000001</v>
      </c>
      <c r="R450" s="2">
        <f ca="1">(N450/12)*RANDBETWEEN(60,100)/100</f>
        <v>10272.2968</v>
      </c>
      <c r="S450" t="str">
        <f ca="1">VLOOKUP(J450,'Weather by country'!$A$1:$C$5,2,FALSE)</f>
        <v>l-rain</v>
      </c>
      <c r="T450" t="str">
        <f ca="1">VLOOKUP(RANDBETWEEN(1,5),lookups!$Q$1:$R$5,2,FALSE)</f>
        <v>y</v>
      </c>
      <c r="U450" t="str">
        <f ca="1">VLOOKUP(RANDBETWEEN(1,5),lookups!$Q$1:$R$5,2,FALSE)</f>
        <v>y</v>
      </c>
      <c r="V450" t="str">
        <f ca="1">IF(P450=O450,"y","n")</f>
        <v>n</v>
      </c>
    </row>
    <row r="451" spans="1:22" x14ac:dyDescent="0.35">
      <c r="A451" t="s">
        <v>32</v>
      </c>
      <c r="B451" t="str">
        <f>TEXT(ROW(A451),"0000000000")</f>
        <v>0000000451</v>
      </c>
      <c r="C451">
        <f ca="1">RANDBETWEEN(1,20)</f>
        <v>3</v>
      </c>
      <c r="D451">
        <f ca="1">RANDBETWEEN(0,C451)</f>
        <v>0</v>
      </c>
      <c r="E451" s="2">
        <f ca="1">RANDBETWEEN(50000,100000)</f>
        <v>95433</v>
      </c>
      <c r="F451">
        <f ca="1">RANDBETWEEN(5,100)</f>
        <v>13</v>
      </c>
      <c r="G451" t="str">
        <f ca="1">VLOOKUP(RANDBETWEEN(6,12),lookups!$A$1:$B$12,2,FALSE)</f>
        <v xml:space="preserve"> b</v>
      </c>
      <c r="H451" s="4">
        <f ca="1">IF(ROUNDDOWN(E451/100000,0)=0,1,ROUNDDOWN(E451/100000,0))</f>
        <v>1</v>
      </c>
      <c r="I451" t="s">
        <v>33</v>
      </c>
      <c r="J451" t="str">
        <f ca="1">VLOOKUP(RANDBETWEEN(1,5),lookups!$C$1:$D$5,2,FALSE)</f>
        <v>sweden</v>
      </c>
      <c r="K451" t="str">
        <f ca="1">VLOOKUP(RANDBETWEEN(1,2),lookups!$G$1:$H$2,2,FALSE)</f>
        <v>pitched</v>
      </c>
      <c r="L451">
        <v>10</v>
      </c>
      <c r="M451" t="str">
        <f ca="1">VLOOKUP(RANDBETWEEN(1,7),lookups!$I$1:$J$7,2,FALSE)</f>
        <v>c</v>
      </c>
      <c r="N451" s="2">
        <f ca="1">E451*(1-(RANDBETWEEN(1,50)/100))</f>
        <v>68711.759999999995</v>
      </c>
      <c r="O451" s="2">
        <f ca="1">N451/12</f>
        <v>5725.98</v>
      </c>
      <c r="P451" s="2">
        <f ca="1">RANDBETWEEN(1,1.5)*((N451/12)*VLOOKUP(J451,'Weather by country'!$A$1:$C$5,3,FALSE))</f>
        <v>5725.98</v>
      </c>
      <c r="Q451" s="2">
        <f ca="1">(N451/12)*RANDBETWEEN(60,100)/100</f>
        <v>4523.5241999999998</v>
      </c>
      <c r="R451" s="2">
        <f ca="1">(N451/12)*RANDBETWEEN(60,100)/100</f>
        <v>3721.8869999999997</v>
      </c>
      <c r="S451" t="str">
        <f ca="1">VLOOKUP(J451,'Weather by country'!$A$1:$C$5,2,FALSE)</f>
        <v>fine</v>
      </c>
      <c r="T451" t="str">
        <f ca="1">VLOOKUP(RANDBETWEEN(1,5),lookups!$Q$1:$R$5,2,FALSE)</f>
        <v>y</v>
      </c>
      <c r="U451" t="str">
        <f ca="1">VLOOKUP(RANDBETWEEN(1,5),lookups!$Q$1:$R$5,2,FALSE)</f>
        <v>y</v>
      </c>
      <c r="V451" t="str">
        <f ca="1">IF(P451=O451,"y","n")</f>
        <v>y</v>
      </c>
    </row>
    <row r="452" spans="1:22" x14ac:dyDescent="0.35">
      <c r="A452" t="s">
        <v>31</v>
      </c>
      <c r="B452" t="str">
        <f t="shared" si="7"/>
        <v>0000000452</v>
      </c>
      <c r="C452">
        <f ca="1">RANDBETWEEN(5,20)</f>
        <v>5</v>
      </c>
      <c r="D452">
        <f ca="1">RANDBETWEEN(0,C452)</f>
        <v>2</v>
      </c>
      <c r="E452" s="2">
        <f ca="1">RANDBETWEEN(100000,250000)</f>
        <v>195872</v>
      </c>
      <c r="F452">
        <f ca="1">RANDBETWEEN(5,100)</f>
        <v>47</v>
      </c>
      <c r="G452" t="str">
        <f ca="1">VLOOKUP(RANDBETWEEN(6,12),lookups!$A$1:$B$12,2,FALSE)</f>
        <v xml:space="preserve"> ccc</v>
      </c>
      <c r="H452" s="4">
        <f ca="1">ROUNDDOWN(E452/100000,0)</f>
        <v>1</v>
      </c>
      <c r="I452" t="s">
        <v>33</v>
      </c>
      <c r="J452" t="str">
        <f ca="1">VLOOKUP(RANDBETWEEN(1,5),lookups!$C$1:$D$5,2,FALSE)</f>
        <v>norway</v>
      </c>
      <c r="K452" t="str">
        <f ca="1">VLOOKUP(RANDBETWEEN(1,2),lookups!$G$1:$H$2,2,FALSE)</f>
        <v>pitched</v>
      </c>
      <c r="L452">
        <v>10</v>
      </c>
      <c r="M452" t="str">
        <f ca="1">VLOOKUP(RANDBETWEEN(1,7),lookups!$I$1:$J$7,2,FALSE)</f>
        <v>a</v>
      </c>
      <c r="N452" s="2">
        <f ca="1">E452*(1-(RANDBETWEEN(1,50)/100))</f>
        <v>105770.88</v>
      </c>
      <c r="O452" s="2">
        <f ca="1">N452/12</f>
        <v>8814.24</v>
      </c>
      <c r="P452" s="2">
        <f ca="1">RANDBETWEEN(1,1.5)*((N452/12)*VLOOKUP(J452,'Weather by country'!$A$1:$C$5,3,FALSE))</f>
        <v>8814.24</v>
      </c>
      <c r="Q452" s="2">
        <f ca="1">(N452/12)*RANDBETWEEN(60,100)/100</f>
        <v>6081.8255999999992</v>
      </c>
      <c r="R452" s="2">
        <f ca="1">(N452/12)*RANDBETWEEN(60,100)/100</f>
        <v>6434.3951999999999</v>
      </c>
      <c r="S452" t="str">
        <f ca="1">VLOOKUP(J452,'Weather by country'!$A$1:$C$5,2,FALSE)</f>
        <v>fine</v>
      </c>
      <c r="T452" t="str">
        <f ca="1">VLOOKUP(RANDBETWEEN(1,5),lookups!$Q$1:$R$5,2,FALSE)</f>
        <v>y</v>
      </c>
      <c r="U452" t="str">
        <f ca="1">VLOOKUP(RANDBETWEEN(1,5),lookups!$Q$1:$R$5,2,FALSE)</f>
        <v>n</v>
      </c>
      <c r="V452" t="str">
        <f ca="1">IF(P452=O452,"y","n")</f>
        <v>y</v>
      </c>
    </row>
    <row r="453" spans="1:22" x14ac:dyDescent="0.35">
      <c r="A453" t="s">
        <v>32</v>
      </c>
      <c r="B453" t="str">
        <f>TEXT(ROW(A453),"0000000000")</f>
        <v>0000000453</v>
      </c>
      <c r="C453">
        <f ca="1">RANDBETWEEN(1,20)</f>
        <v>3</v>
      </c>
      <c r="D453">
        <f ca="1">RANDBETWEEN(0,C453)</f>
        <v>1</v>
      </c>
      <c r="E453" s="2">
        <f ca="1">RANDBETWEEN(50000,100000)</f>
        <v>72398</v>
      </c>
      <c r="F453">
        <f ca="1">RANDBETWEEN(5,100)</f>
        <v>42</v>
      </c>
      <c r="G453" t="str">
        <f ca="1">VLOOKUP(RANDBETWEEN(6,12),lookups!$A$1:$B$12,2,FALSE)</f>
        <v xml:space="preserve"> ddd</v>
      </c>
      <c r="H453" s="4">
        <f ca="1">IF(ROUNDDOWN(E453/100000,0)=0,1,ROUNDDOWN(E453/100000,0))</f>
        <v>1</v>
      </c>
      <c r="I453" t="s">
        <v>33</v>
      </c>
      <c r="J453" t="str">
        <f ca="1">VLOOKUP(RANDBETWEEN(1,5),lookups!$C$1:$D$5,2,FALSE)</f>
        <v>uk</v>
      </c>
      <c r="K453" t="str">
        <f ca="1">VLOOKUP(RANDBETWEEN(1,2),lookups!$G$1:$H$2,2,FALSE)</f>
        <v>pitched</v>
      </c>
      <c r="L453">
        <v>10</v>
      </c>
      <c r="M453" t="str">
        <f ca="1">VLOOKUP(RANDBETWEEN(1,7),lookups!$I$1:$J$7,2,FALSE)</f>
        <v>b</v>
      </c>
      <c r="N453" s="2">
        <f ca="1">E453*(1-(RANDBETWEEN(1,50)/100))</f>
        <v>65882.180000000008</v>
      </c>
      <c r="O453" s="2">
        <f ca="1">N453/12</f>
        <v>5490.1816666666673</v>
      </c>
      <c r="P453" s="2">
        <f ca="1">RANDBETWEEN(1,1.5)*((N453/12)*VLOOKUP(J453,'Weather by country'!$A$1:$C$5,3,FALSE))</f>
        <v>5490.1816666666673</v>
      </c>
      <c r="Q453" s="2">
        <f ca="1">(N453/12)*RANDBETWEEN(60,100)/100</f>
        <v>5160.7707666666674</v>
      </c>
      <c r="R453" s="2">
        <f ca="1">(N453/12)*RANDBETWEEN(60,100)/100</f>
        <v>5215.6725833333339</v>
      </c>
      <c r="S453" t="str">
        <f ca="1">VLOOKUP(J453,'Weather by country'!$A$1:$C$5,2,FALSE)</f>
        <v>fine</v>
      </c>
      <c r="T453" t="str">
        <f ca="1">VLOOKUP(RANDBETWEEN(1,5),lookups!$Q$1:$R$5,2,FALSE)</f>
        <v>y</v>
      </c>
      <c r="U453" t="str">
        <f ca="1">VLOOKUP(RANDBETWEEN(1,5),lookups!$Q$1:$R$5,2,FALSE)</f>
        <v>y</v>
      </c>
      <c r="V453" t="str">
        <f ca="1">IF(P453=O453,"y","n")</f>
        <v>y</v>
      </c>
    </row>
    <row r="454" spans="1:22" x14ac:dyDescent="0.35">
      <c r="A454" t="s">
        <v>31</v>
      </c>
      <c r="B454" t="str">
        <f t="shared" si="7"/>
        <v>0000000454</v>
      </c>
      <c r="C454">
        <f ca="1">RANDBETWEEN(5,20)</f>
        <v>9</v>
      </c>
      <c r="D454">
        <f ca="1">RANDBETWEEN(0,C454)</f>
        <v>1</v>
      </c>
      <c r="E454" s="2">
        <f ca="1">RANDBETWEEN(100000,250000)</f>
        <v>107604</v>
      </c>
      <c r="F454">
        <f ca="1">RANDBETWEEN(5,100)</f>
        <v>57</v>
      </c>
      <c r="G454" t="str">
        <f ca="1">VLOOKUP(RANDBETWEEN(6,12),lookups!$A$1:$B$12,2,FALSE)</f>
        <v xml:space="preserve"> d</v>
      </c>
      <c r="H454" s="4">
        <f ca="1">ROUNDDOWN(E454/100000,0)</f>
        <v>1</v>
      </c>
      <c r="I454" t="s">
        <v>33</v>
      </c>
      <c r="J454" t="str">
        <f ca="1">VLOOKUP(RANDBETWEEN(1,5),lookups!$C$1:$D$5,2,FALSE)</f>
        <v>sweden</v>
      </c>
      <c r="K454" t="str">
        <f ca="1">VLOOKUP(RANDBETWEEN(1,2),lookups!$G$1:$H$2,2,FALSE)</f>
        <v>flat</v>
      </c>
      <c r="L454">
        <v>10</v>
      </c>
      <c r="M454" t="str">
        <f ca="1">VLOOKUP(RANDBETWEEN(1,7),lookups!$I$1:$J$7,2,FALSE)</f>
        <v>c</v>
      </c>
      <c r="N454" s="2">
        <f ca="1">E454*(1-(RANDBETWEEN(1,50)/100))</f>
        <v>57030.12</v>
      </c>
      <c r="O454" s="2">
        <f ca="1">N454/12</f>
        <v>4752.51</v>
      </c>
      <c r="P454" s="2">
        <f ca="1">RANDBETWEEN(1,1.5)*((N454/12)*VLOOKUP(J454,'Weather by country'!$A$1:$C$5,3,FALSE))</f>
        <v>4752.51</v>
      </c>
      <c r="Q454" s="2">
        <f ca="1">(N454/12)*RANDBETWEEN(60,100)/100</f>
        <v>3659.4327000000003</v>
      </c>
      <c r="R454" s="2">
        <f ca="1">(N454/12)*RANDBETWEEN(60,100)/100</f>
        <v>3659.4327000000003</v>
      </c>
      <c r="S454" t="str">
        <f ca="1">VLOOKUP(J454,'Weather by country'!$A$1:$C$5,2,FALSE)</f>
        <v>fine</v>
      </c>
      <c r="T454" t="str">
        <f ca="1">VLOOKUP(RANDBETWEEN(1,5),lookups!$Q$1:$R$5,2,FALSE)</f>
        <v>y</v>
      </c>
      <c r="U454" t="str">
        <f ca="1">VLOOKUP(RANDBETWEEN(1,5),lookups!$Q$1:$R$5,2,FALSE)</f>
        <v>n</v>
      </c>
      <c r="V454" t="str">
        <f ca="1">IF(P454=O454,"y","n")</f>
        <v>y</v>
      </c>
    </row>
    <row r="455" spans="1:22" x14ac:dyDescent="0.35">
      <c r="A455" t="s">
        <v>32</v>
      </c>
      <c r="B455" t="str">
        <f>TEXT(ROW(A455),"0000000000")</f>
        <v>0000000455</v>
      </c>
      <c r="C455">
        <f ca="1">RANDBETWEEN(1,20)</f>
        <v>9</v>
      </c>
      <c r="D455">
        <f ca="1">RANDBETWEEN(0,C455)</f>
        <v>0</v>
      </c>
      <c r="E455" s="2">
        <f ca="1">RANDBETWEEN(50000,100000)</f>
        <v>82806</v>
      </c>
      <c r="F455">
        <f ca="1">RANDBETWEEN(5,100)</f>
        <v>24</v>
      </c>
      <c r="G455" t="str">
        <f ca="1">VLOOKUP(RANDBETWEEN(6,12),lookups!$A$1:$B$12,2,FALSE)</f>
        <v xml:space="preserve"> c</v>
      </c>
      <c r="H455" s="4">
        <f ca="1">IF(ROUNDDOWN(E455/100000,0)=0,1,ROUNDDOWN(E455/100000,0))</f>
        <v>1</v>
      </c>
      <c r="I455" t="s">
        <v>33</v>
      </c>
      <c r="J455" t="str">
        <f ca="1">VLOOKUP(RANDBETWEEN(1,5),lookups!$C$1:$D$5,2,FALSE)</f>
        <v>uk</v>
      </c>
      <c r="K455" t="str">
        <f ca="1">VLOOKUP(RANDBETWEEN(1,2),lookups!$G$1:$H$2,2,FALSE)</f>
        <v>flat</v>
      </c>
      <c r="L455">
        <v>10</v>
      </c>
      <c r="M455" t="str">
        <f ca="1">VLOOKUP(RANDBETWEEN(1,7),lookups!$I$1:$J$7,2,FALSE)</f>
        <v>b</v>
      </c>
      <c r="N455" s="2">
        <f ca="1">E455*(1-(RANDBETWEEN(1,50)/100))</f>
        <v>69557.039999999994</v>
      </c>
      <c r="O455" s="2">
        <f ca="1">N455/12</f>
        <v>5796.4199999999992</v>
      </c>
      <c r="P455" s="2">
        <f ca="1">RANDBETWEEN(1,1.5)*((N455/12)*VLOOKUP(J455,'Weather by country'!$A$1:$C$5,3,FALSE))</f>
        <v>5796.4199999999992</v>
      </c>
      <c r="Q455" s="2">
        <f ca="1">(N455/12)*RANDBETWEEN(60,100)/100</f>
        <v>5680.4915999999994</v>
      </c>
      <c r="R455" s="2">
        <f ca="1">(N455/12)*RANDBETWEEN(60,100)/100</f>
        <v>4405.279199999999</v>
      </c>
      <c r="S455" t="str">
        <f ca="1">VLOOKUP(J455,'Weather by country'!$A$1:$C$5,2,FALSE)</f>
        <v>fine</v>
      </c>
      <c r="T455" t="str">
        <f ca="1">VLOOKUP(RANDBETWEEN(1,5),lookups!$Q$1:$R$5,2,FALSE)</f>
        <v>y</v>
      </c>
      <c r="U455" t="str">
        <f ca="1">VLOOKUP(RANDBETWEEN(1,5),lookups!$Q$1:$R$5,2,FALSE)</f>
        <v>n</v>
      </c>
      <c r="V455" t="str">
        <f ca="1">IF(P455=O455,"y","n")</f>
        <v>y</v>
      </c>
    </row>
    <row r="456" spans="1:22" x14ac:dyDescent="0.35">
      <c r="A456" t="s">
        <v>31</v>
      </c>
      <c r="B456" t="str">
        <f t="shared" si="7"/>
        <v>0000000456</v>
      </c>
      <c r="C456">
        <f ca="1">RANDBETWEEN(5,20)</f>
        <v>7</v>
      </c>
      <c r="D456">
        <f ca="1">RANDBETWEEN(0,C456)</f>
        <v>0</v>
      </c>
      <c r="E456" s="2">
        <f ca="1">RANDBETWEEN(100000,250000)</f>
        <v>125065</v>
      </c>
      <c r="F456">
        <f ca="1">RANDBETWEEN(5,100)</f>
        <v>11</v>
      </c>
      <c r="G456" t="str">
        <f ca="1">VLOOKUP(RANDBETWEEN(6,12),lookups!$A$1:$B$12,2,FALSE)</f>
        <v xml:space="preserve"> dd</v>
      </c>
      <c r="H456" s="4">
        <f ca="1">ROUNDDOWN(E456/100000,0)</f>
        <v>1</v>
      </c>
      <c r="I456" t="s">
        <v>33</v>
      </c>
      <c r="J456" t="str">
        <f ca="1">VLOOKUP(RANDBETWEEN(1,5),lookups!$C$1:$D$5,2,FALSE)</f>
        <v>uk</v>
      </c>
      <c r="K456" t="str">
        <f ca="1">VLOOKUP(RANDBETWEEN(1,2),lookups!$G$1:$H$2,2,FALSE)</f>
        <v>flat</v>
      </c>
      <c r="L456">
        <v>10</v>
      </c>
      <c r="M456" t="str">
        <f ca="1">VLOOKUP(RANDBETWEEN(1,7),lookups!$I$1:$J$7,2,FALSE)</f>
        <v>c</v>
      </c>
      <c r="N456" s="2">
        <f ca="1">E456*(1-(RANDBETWEEN(1,50)/100))</f>
        <v>112558.5</v>
      </c>
      <c r="O456" s="2">
        <f ca="1">N456/12</f>
        <v>9379.875</v>
      </c>
      <c r="P456" s="2">
        <f ca="1">RANDBETWEEN(1,1.5)*((N456/12)*VLOOKUP(J456,'Weather by country'!$A$1:$C$5,3,FALSE))</f>
        <v>9379.875</v>
      </c>
      <c r="Q456" s="2">
        <f ca="1">(N456/12)*RANDBETWEEN(60,100)/100</f>
        <v>9192.2775000000001</v>
      </c>
      <c r="R456" s="2">
        <f ca="1">(N456/12)*RANDBETWEEN(60,100)/100</f>
        <v>6190.7174999999997</v>
      </c>
      <c r="S456" t="str">
        <f ca="1">VLOOKUP(J456,'Weather by country'!$A$1:$C$5,2,FALSE)</f>
        <v>fine</v>
      </c>
      <c r="T456" t="str">
        <f ca="1">VLOOKUP(RANDBETWEEN(1,5),lookups!$Q$1:$R$5,2,FALSE)</f>
        <v>y</v>
      </c>
      <c r="U456" t="str">
        <f ca="1">VLOOKUP(RANDBETWEEN(1,5),lookups!$Q$1:$R$5,2,FALSE)</f>
        <v>n</v>
      </c>
      <c r="V456" t="str">
        <f ca="1">IF(P456=O456,"y","n")</f>
        <v>y</v>
      </c>
    </row>
    <row r="457" spans="1:22" x14ac:dyDescent="0.35">
      <c r="A457" t="s">
        <v>32</v>
      </c>
      <c r="B457" t="str">
        <f>TEXT(ROW(A457),"0000000000")</f>
        <v>0000000457</v>
      </c>
      <c r="C457">
        <f ca="1">RANDBETWEEN(1,20)</f>
        <v>3</v>
      </c>
      <c r="D457">
        <f ca="1">RANDBETWEEN(0,C457)</f>
        <v>1</v>
      </c>
      <c r="E457" s="2">
        <f ca="1">RANDBETWEEN(50000,100000)</f>
        <v>98572</v>
      </c>
      <c r="F457">
        <f ca="1">RANDBETWEEN(5,100)</f>
        <v>44</v>
      </c>
      <c r="G457" t="str">
        <f ca="1">VLOOKUP(RANDBETWEEN(6,12),lookups!$A$1:$B$12,2,FALSE)</f>
        <v xml:space="preserve"> dd</v>
      </c>
      <c r="H457" s="4">
        <f ca="1">IF(ROUNDDOWN(E457/100000,0)=0,1,ROUNDDOWN(E457/100000,0))</f>
        <v>1</v>
      </c>
      <c r="I457" t="s">
        <v>33</v>
      </c>
      <c r="J457" t="str">
        <f ca="1">VLOOKUP(RANDBETWEEN(1,5),lookups!$C$1:$D$5,2,FALSE)</f>
        <v>uk</v>
      </c>
      <c r="K457" t="str">
        <f ca="1">VLOOKUP(RANDBETWEEN(1,2),lookups!$G$1:$H$2,2,FALSE)</f>
        <v>pitched</v>
      </c>
      <c r="L457">
        <v>10</v>
      </c>
      <c r="M457" t="str">
        <f ca="1">VLOOKUP(RANDBETWEEN(1,7),lookups!$I$1:$J$7,2,FALSE)</f>
        <v>c</v>
      </c>
      <c r="N457" s="2">
        <f ca="1">E457*(1-(RANDBETWEEN(1,50)/100))</f>
        <v>60128.92</v>
      </c>
      <c r="O457" s="2">
        <f ca="1">N457/12</f>
        <v>5010.7433333333329</v>
      </c>
      <c r="P457" s="2">
        <f ca="1">RANDBETWEEN(1,1.5)*((N457/12)*VLOOKUP(J457,'Weather by country'!$A$1:$C$5,3,FALSE))</f>
        <v>5010.7433333333329</v>
      </c>
      <c r="Q457" s="2">
        <f ca="1">(N457/12)*RANDBETWEEN(60,100)/100</f>
        <v>5010.7433333333329</v>
      </c>
      <c r="R457" s="2">
        <f ca="1">(N457/12)*RANDBETWEEN(60,100)/100</f>
        <v>4860.4210333333331</v>
      </c>
      <c r="S457" t="str">
        <f ca="1">VLOOKUP(J457,'Weather by country'!$A$1:$C$5,2,FALSE)</f>
        <v>fine</v>
      </c>
      <c r="T457" t="str">
        <f ca="1">VLOOKUP(RANDBETWEEN(1,5),lookups!$Q$1:$R$5,2,FALSE)</f>
        <v>y</v>
      </c>
      <c r="U457" t="str">
        <f ca="1">VLOOKUP(RANDBETWEEN(1,5),lookups!$Q$1:$R$5,2,FALSE)</f>
        <v>y</v>
      </c>
      <c r="V457" t="str">
        <f ca="1">IF(P457=O457,"y","n")</f>
        <v>y</v>
      </c>
    </row>
    <row r="458" spans="1:22" x14ac:dyDescent="0.35">
      <c r="A458" t="s">
        <v>31</v>
      </c>
      <c r="B458" t="str">
        <f t="shared" si="7"/>
        <v>0000000458</v>
      </c>
      <c r="C458">
        <f ca="1">RANDBETWEEN(5,20)</f>
        <v>8</v>
      </c>
      <c r="D458">
        <f ca="1">RANDBETWEEN(0,C458)</f>
        <v>0</v>
      </c>
      <c r="E458" s="2">
        <f ca="1">RANDBETWEEN(100000,250000)</f>
        <v>185475</v>
      </c>
      <c r="F458">
        <f ca="1">RANDBETWEEN(5,100)</f>
        <v>7</v>
      </c>
      <c r="G458" t="str">
        <f ca="1">VLOOKUP(RANDBETWEEN(6,12),lookups!$A$1:$B$12,2,FALSE)</f>
        <v xml:space="preserve"> b</v>
      </c>
      <c r="H458" s="4">
        <f ca="1">ROUNDDOWN(E458/100000,0)</f>
        <v>1</v>
      </c>
      <c r="I458" t="s">
        <v>33</v>
      </c>
      <c r="J458" t="str">
        <f ca="1">VLOOKUP(RANDBETWEEN(1,5),lookups!$C$1:$D$5,2,FALSE)</f>
        <v>denmark</v>
      </c>
      <c r="K458" t="str">
        <f ca="1">VLOOKUP(RANDBETWEEN(1,2),lookups!$G$1:$H$2,2,FALSE)</f>
        <v>flat</v>
      </c>
      <c r="L458">
        <v>10</v>
      </c>
      <c r="M458" t="str">
        <f ca="1">VLOOKUP(RANDBETWEEN(1,7),lookups!$I$1:$J$7,2,FALSE)</f>
        <v>c</v>
      </c>
      <c r="N458" s="2">
        <f ca="1">E458*(1-(RANDBETWEEN(1,50)/100))</f>
        <v>113139.75</v>
      </c>
      <c r="O458" s="2">
        <f ca="1">N458/12</f>
        <v>9428.3125</v>
      </c>
      <c r="P458" s="2">
        <f ca="1">RANDBETWEEN(1,1.5)*((N458/12)*VLOOKUP(J458,'Weather by country'!$A$1:$C$5,3,FALSE))</f>
        <v>9428.3125</v>
      </c>
      <c r="Q458" s="2">
        <f ca="1">(N458/12)*RANDBETWEEN(60,100)/100</f>
        <v>8956.8968750000004</v>
      </c>
      <c r="R458" s="2">
        <f ca="1">(N458/12)*RANDBETWEEN(60,100)/100</f>
        <v>6694.1018750000003</v>
      </c>
      <c r="S458" t="str">
        <f ca="1">VLOOKUP(J458,'Weather by country'!$A$1:$C$5,2,FALSE)</f>
        <v>fine</v>
      </c>
      <c r="T458" t="str">
        <f ca="1">VLOOKUP(RANDBETWEEN(1,5),lookups!$Q$1:$R$5,2,FALSE)</f>
        <v>y</v>
      </c>
      <c r="U458" t="str">
        <f ca="1">VLOOKUP(RANDBETWEEN(1,5),lookups!$Q$1:$R$5,2,FALSE)</f>
        <v>n</v>
      </c>
      <c r="V458" t="str">
        <f ca="1">IF(P458=O458,"y","n")</f>
        <v>y</v>
      </c>
    </row>
    <row r="459" spans="1:22" x14ac:dyDescent="0.35">
      <c r="A459" t="s">
        <v>32</v>
      </c>
      <c r="B459" t="str">
        <f>TEXT(ROW(A459),"0000000000")</f>
        <v>0000000459</v>
      </c>
      <c r="C459">
        <f ca="1">RANDBETWEEN(1,20)</f>
        <v>17</v>
      </c>
      <c r="D459">
        <f ca="1">RANDBETWEEN(0,C459)</f>
        <v>4</v>
      </c>
      <c r="E459" s="2">
        <f ca="1">RANDBETWEEN(50000,100000)</f>
        <v>56449</v>
      </c>
      <c r="F459">
        <f ca="1">RANDBETWEEN(5,100)</f>
        <v>42</v>
      </c>
      <c r="G459" t="str">
        <f ca="1">VLOOKUP(RANDBETWEEN(6,12),lookups!$A$1:$B$12,2,FALSE)</f>
        <v xml:space="preserve"> cc</v>
      </c>
      <c r="H459" s="4">
        <f ca="1">IF(ROUNDDOWN(E459/100000,0)=0,1,ROUNDDOWN(E459/100000,0))</f>
        <v>1</v>
      </c>
      <c r="I459" t="s">
        <v>33</v>
      </c>
      <c r="J459" t="str">
        <f ca="1">VLOOKUP(RANDBETWEEN(1,5),lookups!$C$1:$D$5,2,FALSE)</f>
        <v>denmark</v>
      </c>
      <c r="K459" t="str">
        <f ca="1">VLOOKUP(RANDBETWEEN(1,2),lookups!$G$1:$H$2,2,FALSE)</f>
        <v>flat</v>
      </c>
      <c r="L459">
        <v>10</v>
      </c>
      <c r="M459" t="str">
        <f ca="1">VLOOKUP(RANDBETWEEN(1,7),lookups!$I$1:$J$7,2,FALSE)</f>
        <v>b</v>
      </c>
      <c r="N459" s="2">
        <f ca="1">E459*(1-(RANDBETWEEN(1,50)/100))</f>
        <v>51933.08</v>
      </c>
      <c r="O459" s="2">
        <f ca="1">N459/12</f>
        <v>4327.7566666666671</v>
      </c>
      <c r="P459" s="2">
        <f ca="1">RANDBETWEEN(1,1.5)*((N459/12)*VLOOKUP(J459,'Weather by country'!$A$1:$C$5,3,FALSE))</f>
        <v>4327.7566666666671</v>
      </c>
      <c r="Q459" s="2">
        <f ca="1">(N459/12)*RANDBETWEEN(60,100)/100</f>
        <v>4284.4791000000005</v>
      </c>
      <c r="R459" s="2">
        <f ca="1">(N459/12)*RANDBETWEEN(60,100)/100</f>
        <v>4024.8137000000006</v>
      </c>
      <c r="S459" t="str">
        <f ca="1">VLOOKUP(J459,'Weather by country'!$A$1:$C$5,2,FALSE)</f>
        <v>fine</v>
      </c>
      <c r="T459" t="str">
        <f ca="1">VLOOKUP(RANDBETWEEN(1,5),lookups!$Q$1:$R$5,2,FALSE)</f>
        <v>y</v>
      </c>
      <c r="U459" t="str">
        <f ca="1">VLOOKUP(RANDBETWEEN(1,5),lookups!$Q$1:$R$5,2,FALSE)</f>
        <v>y</v>
      </c>
      <c r="V459" t="str">
        <f ca="1">IF(P459=O459,"y","n")</f>
        <v>y</v>
      </c>
    </row>
    <row r="460" spans="1:22" x14ac:dyDescent="0.35">
      <c r="A460" t="s">
        <v>31</v>
      </c>
      <c r="B460" t="str">
        <f t="shared" si="7"/>
        <v>0000000460</v>
      </c>
      <c r="C460">
        <f ca="1">RANDBETWEEN(5,20)</f>
        <v>18</v>
      </c>
      <c r="D460">
        <f ca="1">RANDBETWEEN(0,C460)</f>
        <v>12</v>
      </c>
      <c r="E460" s="2">
        <f ca="1">RANDBETWEEN(100000,250000)</f>
        <v>162376</v>
      </c>
      <c r="F460">
        <f ca="1">RANDBETWEEN(5,100)</f>
        <v>15</v>
      </c>
      <c r="G460" t="str">
        <f ca="1">VLOOKUP(RANDBETWEEN(6,12),lookups!$A$1:$B$12,2,FALSE)</f>
        <v xml:space="preserve"> d</v>
      </c>
      <c r="H460" s="4">
        <f ca="1">ROUNDDOWN(E460/100000,0)</f>
        <v>1</v>
      </c>
      <c r="I460" t="s">
        <v>33</v>
      </c>
      <c r="J460" t="str">
        <f ca="1">VLOOKUP(RANDBETWEEN(1,5),lookups!$C$1:$D$5,2,FALSE)</f>
        <v>uk</v>
      </c>
      <c r="K460" t="str">
        <f ca="1">VLOOKUP(RANDBETWEEN(1,2),lookups!$G$1:$H$2,2,FALSE)</f>
        <v>pitched</v>
      </c>
      <c r="L460">
        <v>10</v>
      </c>
      <c r="M460" t="str">
        <f ca="1">VLOOKUP(RANDBETWEEN(1,7),lookups!$I$1:$J$7,2,FALSE)</f>
        <v>c</v>
      </c>
      <c r="N460" s="2">
        <f ca="1">E460*(1-(RANDBETWEEN(1,50)/100))</f>
        <v>152633.44</v>
      </c>
      <c r="O460" s="2">
        <f ca="1">N460/12</f>
        <v>12719.453333333333</v>
      </c>
      <c r="P460" s="2">
        <f ca="1">RANDBETWEEN(1,1.5)*((N460/12)*VLOOKUP(J460,'Weather by country'!$A$1:$C$5,3,FALSE))</f>
        <v>12719.453333333333</v>
      </c>
      <c r="Q460" s="2">
        <f ca="1">(N460/12)*RANDBETWEEN(60,100)/100</f>
        <v>8903.6173333333336</v>
      </c>
      <c r="R460" s="2">
        <f ca="1">(N460/12)*RANDBETWEEN(60,100)/100</f>
        <v>10175.562666666667</v>
      </c>
      <c r="S460" t="str">
        <f ca="1">VLOOKUP(J460,'Weather by country'!$A$1:$C$5,2,FALSE)</f>
        <v>fine</v>
      </c>
      <c r="T460" t="str">
        <f ca="1">VLOOKUP(RANDBETWEEN(1,5),lookups!$Q$1:$R$5,2,FALSE)</f>
        <v>n</v>
      </c>
      <c r="U460" t="str">
        <f ca="1">VLOOKUP(RANDBETWEEN(1,5),lookups!$Q$1:$R$5,2,FALSE)</f>
        <v>y</v>
      </c>
      <c r="V460" t="str">
        <f ca="1">IF(P460=O460,"y","n")</f>
        <v>y</v>
      </c>
    </row>
    <row r="461" spans="1:22" x14ac:dyDescent="0.35">
      <c r="A461" t="s">
        <v>32</v>
      </c>
      <c r="B461" t="str">
        <f>TEXT(ROW(A461),"0000000000")</f>
        <v>0000000461</v>
      </c>
      <c r="C461">
        <f ca="1">RANDBETWEEN(1,20)</f>
        <v>4</v>
      </c>
      <c r="D461">
        <f ca="1">RANDBETWEEN(0,C461)</f>
        <v>0</v>
      </c>
      <c r="E461" s="2">
        <f ca="1">RANDBETWEEN(50000,100000)</f>
        <v>82429</v>
      </c>
      <c r="F461">
        <f ca="1">RANDBETWEEN(5,100)</f>
        <v>43</v>
      </c>
      <c r="G461" t="str">
        <f ca="1">VLOOKUP(RANDBETWEEN(6,12),lookups!$A$1:$B$12,2,FALSE)</f>
        <v xml:space="preserve"> b</v>
      </c>
      <c r="H461" s="4">
        <f ca="1">IF(ROUNDDOWN(E461/100000,0)=0,1,ROUNDDOWN(E461/100000,0))</f>
        <v>1</v>
      </c>
      <c r="I461" t="s">
        <v>33</v>
      </c>
      <c r="J461" t="str">
        <f ca="1">VLOOKUP(RANDBETWEEN(1,5),lookups!$C$1:$D$5,2,FALSE)</f>
        <v>finland</v>
      </c>
      <c r="K461" t="str">
        <f ca="1">VLOOKUP(RANDBETWEEN(1,2),lookups!$G$1:$H$2,2,FALSE)</f>
        <v>flat</v>
      </c>
      <c r="L461">
        <v>10</v>
      </c>
      <c r="M461" t="str">
        <f ca="1">VLOOKUP(RANDBETWEEN(1,7),lookups!$I$1:$J$7,2,FALSE)</f>
        <v>b</v>
      </c>
      <c r="N461" s="2">
        <f ca="1">E461*(1-(RANDBETWEEN(1,50)/100))</f>
        <v>65118.91</v>
      </c>
      <c r="O461" s="2">
        <f ca="1">N461/12</f>
        <v>5426.5758333333333</v>
      </c>
      <c r="P461" s="2">
        <f ca="1">RANDBETWEEN(1,1.5)*((N461/12)*VLOOKUP(J461,'Weather by country'!$A$1:$C$5,3,FALSE))</f>
        <v>4341.260666666667</v>
      </c>
      <c r="Q461" s="2">
        <f ca="1">(N461/12)*RANDBETWEEN(60,100)/100</f>
        <v>5046.7155249999996</v>
      </c>
      <c r="R461" s="2">
        <f ca="1">(N461/12)*RANDBETWEEN(60,100)/100</f>
        <v>4938.1840083333336</v>
      </c>
      <c r="S461" t="str">
        <f ca="1">VLOOKUP(J461,'Weather by country'!$A$1:$C$5,2,FALSE)</f>
        <v>l-rain</v>
      </c>
      <c r="T461" t="str">
        <f ca="1">VLOOKUP(RANDBETWEEN(1,5),lookups!$Q$1:$R$5,2,FALSE)</f>
        <v>y</v>
      </c>
      <c r="U461" t="str">
        <f ca="1">VLOOKUP(RANDBETWEEN(1,5),lookups!$Q$1:$R$5,2,FALSE)</f>
        <v>y</v>
      </c>
      <c r="V461" t="str">
        <f ca="1">IF(P461=O461,"y","n")</f>
        <v>n</v>
      </c>
    </row>
    <row r="462" spans="1:22" x14ac:dyDescent="0.35">
      <c r="A462" t="s">
        <v>31</v>
      </c>
      <c r="B462" t="str">
        <f t="shared" si="7"/>
        <v>0000000462</v>
      </c>
      <c r="C462">
        <f ca="1">RANDBETWEEN(5,20)</f>
        <v>13</v>
      </c>
      <c r="D462">
        <f ca="1">RANDBETWEEN(0,C462)</f>
        <v>9</v>
      </c>
      <c r="E462" s="2">
        <f ca="1">RANDBETWEEN(100000,250000)</f>
        <v>161053</v>
      </c>
      <c r="F462">
        <f ca="1">RANDBETWEEN(5,100)</f>
        <v>65</v>
      </c>
      <c r="G462" t="str">
        <f ca="1">VLOOKUP(RANDBETWEEN(6,12),lookups!$A$1:$B$12,2,FALSE)</f>
        <v xml:space="preserve"> ddd</v>
      </c>
      <c r="H462" s="4">
        <f ca="1">ROUNDDOWN(E462/100000,0)</f>
        <v>1</v>
      </c>
      <c r="I462" t="s">
        <v>33</v>
      </c>
      <c r="J462" t="str">
        <f ca="1">VLOOKUP(RANDBETWEEN(1,5),lookups!$C$1:$D$5,2,FALSE)</f>
        <v>finland</v>
      </c>
      <c r="K462" t="str">
        <f ca="1">VLOOKUP(RANDBETWEEN(1,2),lookups!$G$1:$H$2,2,FALSE)</f>
        <v>flat</v>
      </c>
      <c r="L462">
        <v>10</v>
      </c>
      <c r="M462" t="str">
        <f ca="1">VLOOKUP(RANDBETWEEN(1,7),lookups!$I$1:$J$7,2,FALSE)</f>
        <v>a</v>
      </c>
      <c r="N462" s="2">
        <f ca="1">E462*(1-(RANDBETWEEN(1,50)/100))</f>
        <v>98242.33</v>
      </c>
      <c r="O462" s="2">
        <f ca="1">N462/12</f>
        <v>8186.8608333333332</v>
      </c>
      <c r="P462" s="2">
        <f ca="1">RANDBETWEEN(1,1.5)*((N462/12)*VLOOKUP(J462,'Weather by country'!$A$1:$C$5,3,FALSE))</f>
        <v>6549.4886666666671</v>
      </c>
      <c r="Q462" s="2">
        <f ca="1">(N462/12)*RANDBETWEEN(60,100)/100</f>
        <v>6222.0142333333333</v>
      </c>
      <c r="R462" s="2">
        <f ca="1">(N462/12)*RANDBETWEEN(60,100)/100</f>
        <v>6303.8828416666665</v>
      </c>
      <c r="S462" t="str">
        <f ca="1">VLOOKUP(J462,'Weather by country'!$A$1:$C$5,2,FALSE)</f>
        <v>l-rain</v>
      </c>
      <c r="T462" t="str">
        <f ca="1">VLOOKUP(RANDBETWEEN(1,5),lookups!$Q$1:$R$5,2,FALSE)</f>
        <v>n</v>
      </c>
      <c r="U462" t="str">
        <f ca="1">VLOOKUP(RANDBETWEEN(1,5),lookups!$Q$1:$R$5,2,FALSE)</f>
        <v>y</v>
      </c>
      <c r="V462" t="str">
        <f ca="1">IF(P462=O462,"y","n")</f>
        <v>n</v>
      </c>
    </row>
    <row r="463" spans="1:22" x14ac:dyDescent="0.35">
      <c r="A463" t="s">
        <v>32</v>
      </c>
      <c r="B463" t="str">
        <f>TEXT(ROW(A463),"0000000000")</f>
        <v>0000000463</v>
      </c>
      <c r="C463">
        <f ca="1">RANDBETWEEN(1,20)</f>
        <v>18</v>
      </c>
      <c r="D463">
        <f ca="1">RANDBETWEEN(0,C463)</f>
        <v>13</v>
      </c>
      <c r="E463" s="2">
        <f ca="1">RANDBETWEEN(50000,100000)</f>
        <v>53574</v>
      </c>
      <c r="F463">
        <f ca="1">RANDBETWEEN(5,100)</f>
        <v>17</v>
      </c>
      <c r="G463" t="str">
        <f ca="1">VLOOKUP(RANDBETWEEN(6,12),lookups!$A$1:$B$12,2,FALSE)</f>
        <v xml:space="preserve"> ccc</v>
      </c>
      <c r="H463" s="4">
        <f ca="1">IF(ROUNDDOWN(E463/100000,0)=0,1,ROUNDDOWN(E463/100000,0))</f>
        <v>1</v>
      </c>
      <c r="I463" t="s">
        <v>33</v>
      </c>
      <c r="J463" t="str">
        <f ca="1">VLOOKUP(RANDBETWEEN(1,5),lookups!$C$1:$D$5,2,FALSE)</f>
        <v>norway</v>
      </c>
      <c r="K463" t="str">
        <f ca="1">VLOOKUP(RANDBETWEEN(1,2),lookups!$G$1:$H$2,2,FALSE)</f>
        <v>pitched</v>
      </c>
      <c r="L463">
        <v>10</v>
      </c>
      <c r="M463" t="str">
        <f ca="1">VLOOKUP(RANDBETWEEN(1,7),lookups!$I$1:$J$7,2,FALSE)</f>
        <v>c</v>
      </c>
      <c r="N463" s="2">
        <f ca="1">E463*(1-(RANDBETWEEN(1,50)/100))</f>
        <v>34287.360000000001</v>
      </c>
      <c r="O463" s="2">
        <f ca="1">N463/12</f>
        <v>2857.28</v>
      </c>
      <c r="P463" s="2">
        <f ca="1">RANDBETWEEN(1,1.5)*((N463/12)*VLOOKUP(J463,'Weather by country'!$A$1:$C$5,3,FALSE))</f>
        <v>2857.28</v>
      </c>
      <c r="Q463" s="2">
        <f ca="1">(N463/12)*RANDBETWEEN(60,100)/100</f>
        <v>2485.8335999999999</v>
      </c>
      <c r="R463" s="2">
        <f ca="1">(N463/12)*RANDBETWEEN(60,100)/100</f>
        <v>2485.8335999999999</v>
      </c>
      <c r="S463" t="str">
        <f ca="1">VLOOKUP(J463,'Weather by country'!$A$1:$C$5,2,FALSE)</f>
        <v>fine</v>
      </c>
      <c r="T463" t="str">
        <f ca="1">VLOOKUP(RANDBETWEEN(1,5),lookups!$Q$1:$R$5,2,FALSE)</f>
        <v>n</v>
      </c>
      <c r="U463" t="str">
        <f ca="1">VLOOKUP(RANDBETWEEN(1,5),lookups!$Q$1:$R$5,2,FALSE)</f>
        <v>y</v>
      </c>
      <c r="V463" t="str">
        <f ca="1">IF(P463=O463,"y","n")</f>
        <v>y</v>
      </c>
    </row>
    <row r="464" spans="1:22" x14ac:dyDescent="0.35">
      <c r="A464" t="s">
        <v>31</v>
      </c>
      <c r="B464" t="str">
        <f t="shared" si="7"/>
        <v>0000000464</v>
      </c>
      <c r="C464">
        <f ca="1">RANDBETWEEN(5,20)</f>
        <v>16</v>
      </c>
      <c r="D464">
        <f ca="1">RANDBETWEEN(0,C464)</f>
        <v>0</v>
      </c>
      <c r="E464" s="2">
        <f ca="1">RANDBETWEEN(100000,250000)</f>
        <v>104887</v>
      </c>
      <c r="F464">
        <f ca="1">RANDBETWEEN(5,100)</f>
        <v>76</v>
      </c>
      <c r="G464" t="str">
        <f ca="1">VLOOKUP(RANDBETWEEN(6,12),lookups!$A$1:$B$12,2,FALSE)</f>
        <v xml:space="preserve"> ddd</v>
      </c>
      <c r="H464" s="4">
        <f ca="1">ROUNDDOWN(E464/100000,0)</f>
        <v>1</v>
      </c>
      <c r="I464" t="s">
        <v>33</v>
      </c>
      <c r="J464" t="str">
        <f ca="1">VLOOKUP(RANDBETWEEN(1,5),lookups!$C$1:$D$5,2,FALSE)</f>
        <v>norway</v>
      </c>
      <c r="K464" t="str">
        <f ca="1">VLOOKUP(RANDBETWEEN(1,2),lookups!$G$1:$H$2,2,FALSE)</f>
        <v>pitched</v>
      </c>
      <c r="L464">
        <v>10</v>
      </c>
      <c r="M464" t="str">
        <f ca="1">VLOOKUP(RANDBETWEEN(1,7),lookups!$I$1:$J$7,2,FALSE)</f>
        <v>c</v>
      </c>
      <c r="N464" s="2">
        <f ca="1">E464*(1-(RANDBETWEEN(1,50)/100))</f>
        <v>103838.13</v>
      </c>
      <c r="O464" s="2">
        <f ca="1">N464/12</f>
        <v>8653.1774999999998</v>
      </c>
      <c r="P464" s="2">
        <f ca="1">RANDBETWEEN(1,1.5)*((N464/12)*VLOOKUP(J464,'Weather by country'!$A$1:$C$5,3,FALSE))</f>
        <v>8653.1774999999998</v>
      </c>
      <c r="Q464" s="2">
        <f ca="1">(N464/12)*RANDBETWEEN(60,100)/100</f>
        <v>6489.8831250000003</v>
      </c>
      <c r="R464" s="2">
        <f ca="1">(N464/12)*RANDBETWEEN(60,100)/100</f>
        <v>7268.6691000000001</v>
      </c>
      <c r="S464" t="str">
        <f ca="1">VLOOKUP(J464,'Weather by country'!$A$1:$C$5,2,FALSE)</f>
        <v>fine</v>
      </c>
      <c r="T464" t="str">
        <f ca="1">VLOOKUP(RANDBETWEEN(1,5),lookups!$Q$1:$R$5,2,FALSE)</f>
        <v>y</v>
      </c>
      <c r="U464" t="str">
        <f ca="1">VLOOKUP(RANDBETWEEN(1,5),lookups!$Q$1:$R$5,2,FALSE)</f>
        <v>y</v>
      </c>
      <c r="V464" t="str">
        <f ca="1">IF(P464=O464,"y","n")</f>
        <v>y</v>
      </c>
    </row>
    <row r="465" spans="1:22" x14ac:dyDescent="0.35">
      <c r="A465" t="s">
        <v>32</v>
      </c>
      <c r="B465" t="str">
        <f>TEXT(ROW(A465),"0000000000")</f>
        <v>0000000465</v>
      </c>
      <c r="C465">
        <f ca="1">RANDBETWEEN(1,20)</f>
        <v>13</v>
      </c>
      <c r="D465">
        <f ca="1">RANDBETWEEN(0,C465)</f>
        <v>6</v>
      </c>
      <c r="E465" s="2">
        <f ca="1">RANDBETWEEN(50000,100000)</f>
        <v>55089</v>
      </c>
      <c r="F465">
        <f ca="1">RANDBETWEEN(5,100)</f>
        <v>66</v>
      </c>
      <c r="G465" t="str">
        <f ca="1">VLOOKUP(RANDBETWEEN(6,12),lookups!$A$1:$B$12,2,FALSE)</f>
        <v xml:space="preserve"> cc</v>
      </c>
      <c r="H465" s="4">
        <f ca="1">IF(ROUNDDOWN(E465/100000,0)=0,1,ROUNDDOWN(E465/100000,0))</f>
        <v>1</v>
      </c>
      <c r="I465" t="s">
        <v>33</v>
      </c>
      <c r="J465" t="str">
        <f ca="1">VLOOKUP(RANDBETWEEN(1,5),lookups!$C$1:$D$5,2,FALSE)</f>
        <v>finland</v>
      </c>
      <c r="K465" t="str">
        <f ca="1">VLOOKUP(RANDBETWEEN(1,2),lookups!$G$1:$H$2,2,FALSE)</f>
        <v>pitched</v>
      </c>
      <c r="L465">
        <v>10</v>
      </c>
      <c r="M465" t="str">
        <f ca="1">VLOOKUP(RANDBETWEEN(1,7),lookups!$I$1:$J$7,2,FALSE)</f>
        <v>c</v>
      </c>
      <c r="N465" s="2">
        <f ca="1">E465*(1-(RANDBETWEEN(1,50)/100))</f>
        <v>49580.1</v>
      </c>
      <c r="O465" s="2">
        <f ca="1">N465/12</f>
        <v>4131.6750000000002</v>
      </c>
      <c r="P465" s="2">
        <f ca="1">RANDBETWEEN(1,1.5)*((N465/12)*VLOOKUP(J465,'Weather by country'!$A$1:$C$5,3,FALSE))</f>
        <v>3305.34</v>
      </c>
      <c r="Q465" s="2">
        <f ca="1">(N465/12)*RANDBETWEEN(60,100)/100</f>
        <v>2561.6385</v>
      </c>
      <c r="R465" s="2">
        <f ca="1">(N465/12)*RANDBETWEEN(60,100)/100</f>
        <v>2644.2719999999999</v>
      </c>
      <c r="S465" t="str">
        <f ca="1">VLOOKUP(J465,'Weather by country'!$A$1:$C$5,2,FALSE)</f>
        <v>l-rain</v>
      </c>
      <c r="T465" t="str">
        <f ca="1">VLOOKUP(RANDBETWEEN(1,5),lookups!$Q$1:$R$5,2,FALSE)</f>
        <v>n</v>
      </c>
      <c r="U465" t="str">
        <f ca="1">VLOOKUP(RANDBETWEEN(1,5),lookups!$Q$1:$R$5,2,FALSE)</f>
        <v>y</v>
      </c>
      <c r="V465" t="str">
        <f ca="1">IF(P465=O465,"y","n")</f>
        <v>n</v>
      </c>
    </row>
    <row r="466" spans="1:22" x14ac:dyDescent="0.35">
      <c r="A466" t="s">
        <v>31</v>
      </c>
      <c r="B466" t="str">
        <f t="shared" si="7"/>
        <v>0000000466</v>
      </c>
      <c r="C466">
        <f ca="1">RANDBETWEEN(5,20)</f>
        <v>20</v>
      </c>
      <c r="D466">
        <f ca="1">RANDBETWEEN(0,C466)</f>
        <v>11</v>
      </c>
      <c r="E466" s="2">
        <f ca="1">RANDBETWEEN(100000,250000)</f>
        <v>174755</v>
      </c>
      <c r="F466">
        <f ca="1">RANDBETWEEN(5,100)</f>
        <v>99</v>
      </c>
      <c r="G466" t="str">
        <f ca="1">VLOOKUP(RANDBETWEEN(6,12),lookups!$A$1:$B$12,2,FALSE)</f>
        <v xml:space="preserve"> cc</v>
      </c>
      <c r="H466" s="4">
        <f ca="1">ROUNDDOWN(E466/100000,0)</f>
        <v>1</v>
      </c>
      <c r="I466" t="s">
        <v>33</v>
      </c>
      <c r="J466" t="str">
        <f ca="1">VLOOKUP(RANDBETWEEN(1,5),lookups!$C$1:$D$5,2,FALSE)</f>
        <v>sweden</v>
      </c>
      <c r="K466" t="str">
        <f ca="1">VLOOKUP(RANDBETWEEN(1,2),lookups!$G$1:$H$2,2,FALSE)</f>
        <v>flat</v>
      </c>
      <c r="L466">
        <v>10</v>
      </c>
      <c r="M466" t="str">
        <f ca="1">VLOOKUP(RANDBETWEEN(1,7),lookups!$I$1:$J$7,2,FALSE)</f>
        <v>c</v>
      </c>
      <c r="N466" s="2">
        <f ca="1">E466*(1-(RANDBETWEEN(1,50)/100))</f>
        <v>101357.90000000001</v>
      </c>
      <c r="O466" s="2">
        <f ca="1">N466/12</f>
        <v>8446.4916666666668</v>
      </c>
      <c r="P466" s="2">
        <f ca="1">RANDBETWEEN(1,1.5)*((N466/12)*VLOOKUP(J466,'Weather by country'!$A$1:$C$5,3,FALSE))</f>
        <v>8446.4916666666668</v>
      </c>
      <c r="Q466" s="2">
        <f ca="1">(N466/12)*RANDBETWEEN(60,100)/100</f>
        <v>6503.7985833333341</v>
      </c>
      <c r="R466" s="2">
        <f ca="1">(N466/12)*RANDBETWEEN(60,100)/100</f>
        <v>6672.7284166666668</v>
      </c>
      <c r="S466" t="str">
        <f ca="1">VLOOKUP(J466,'Weather by country'!$A$1:$C$5,2,FALSE)</f>
        <v>fine</v>
      </c>
      <c r="T466" t="str">
        <f ca="1">VLOOKUP(RANDBETWEEN(1,5),lookups!$Q$1:$R$5,2,FALSE)</f>
        <v>n</v>
      </c>
      <c r="U466" t="str">
        <f ca="1">VLOOKUP(RANDBETWEEN(1,5),lookups!$Q$1:$R$5,2,FALSE)</f>
        <v>n</v>
      </c>
      <c r="V466" t="str">
        <f ca="1">IF(P466=O466,"y","n")</f>
        <v>y</v>
      </c>
    </row>
    <row r="467" spans="1:22" x14ac:dyDescent="0.35">
      <c r="A467" t="s">
        <v>32</v>
      </c>
      <c r="B467" t="str">
        <f>TEXT(ROW(A467),"0000000000")</f>
        <v>0000000467</v>
      </c>
      <c r="C467">
        <f ca="1">RANDBETWEEN(1,20)</f>
        <v>17</v>
      </c>
      <c r="D467">
        <f ca="1">RANDBETWEEN(0,C467)</f>
        <v>3</v>
      </c>
      <c r="E467" s="2">
        <f ca="1">RANDBETWEEN(50000,100000)</f>
        <v>83916</v>
      </c>
      <c r="F467">
        <f ca="1">RANDBETWEEN(5,100)</f>
        <v>33</v>
      </c>
      <c r="G467" t="str">
        <f ca="1">VLOOKUP(RANDBETWEEN(6,12),lookups!$A$1:$B$12,2,FALSE)</f>
        <v xml:space="preserve"> dd</v>
      </c>
      <c r="H467" s="4">
        <f ca="1">IF(ROUNDDOWN(E467/100000,0)=0,1,ROUNDDOWN(E467/100000,0))</f>
        <v>1</v>
      </c>
      <c r="I467" t="s">
        <v>33</v>
      </c>
      <c r="J467" t="str">
        <f ca="1">VLOOKUP(RANDBETWEEN(1,5),lookups!$C$1:$D$5,2,FALSE)</f>
        <v>denmark</v>
      </c>
      <c r="K467" t="str">
        <f ca="1">VLOOKUP(RANDBETWEEN(1,2),lookups!$G$1:$H$2,2,FALSE)</f>
        <v>pitched</v>
      </c>
      <c r="L467">
        <v>10</v>
      </c>
      <c r="M467" t="str">
        <f ca="1">VLOOKUP(RANDBETWEEN(1,7),lookups!$I$1:$J$7,2,FALSE)</f>
        <v>c</v>
      </c>
      <c r="N467" s="2">
        <f ca="1">E467*(1-(RANDBETWEEN(1,50)/100))</f>
        <v>78881.039999999994</v>
      </c>
      <c r="O467" s="2">
        <f ca="1">N467/12</f>
        <v>6573.4199999999992</v>
      </c>
      <c r="P467" s="2">
        <f ca="1">RANDBETWEEN(1,1.5)*((N467/12)*VLOOKUP(J467,'Weather by country'!$A$1:$C$5,3,FALSE))</f>
        <v>6573.4199999999992</v>
      </c>
      <c r="Q467" s="2">
        <f ca="1">(N467/12)*RANDBETWEEN(60,100)/100</f>
        <v>5653.1411999999991</v>
      </c>
      <c r="R467" s="2">
        <f ca="1">(N467/12)*RANDBETWEEN(60,100)/100</f>
        <v>4272.722999999999</v>
      </c>
      <c r="S467" t="str">
        <f ca="1">VLOOKUP(J467,'Weather by country'!$A$1:$C$5,2,FALSE)</f>
        <v>fine</v>
      </c>
      <c r="T467" t="str">
        <f ca="1">VLOOKUP(RANDBETWEEN(1,5),lookups!$Q$1:$R$5,2,FALSE)</f>
        <v>n</v>
      </c>
      <c r="U467" t="str">
        <f ca="1">VLOOKUP(RANDBETWEEN(1,5),lookups!$Q$1:$R$5,2,FALSE)</f>
        <v>n</v>
      </c>
      <c r="V467" t="str">
        <f ca="1">IF(P467=O467,"y","n")</f>
        <v>y</v>
      </c>
    </row>
    <row r="468" spans="1:22" x14ac:dyDescent="0.35">
      <c r="A468" t="s">
        <v>31</v>
      </c>
      <c r="B468" t="str">
        <f t="shared" si="7"/>
        <v>0000000468</v>
      </c>
      <c r="C468">
        <f ca="1">RANDBETWEEN(5,20)</f>
        <v>8</v>
      </c>
      <c r="D468">
        <f ca="1">RANDBETWEEN(0,C468)</f>
        <v>5</v>
      </c>
      <c r="E468" s="2">
        <f ca="1">RANDBETWEEN(100000,250000)</f>
        <v>198728</v>
      </c>
      <c r="F468">
        <f ca="1">RANDBETWEEN(5,100)</f>
        <v>81</v>
      </c>
      <c r="G468" t="str">
        <f ca="1">VLOOKUP(RANDBETWEEN(6,12),lookups!$A$1:$B$12,2,FALSE)</f>
        <v xml:space="preserve"> dd</v>
      </c>
      <c r="H468" s="4">
        <f ca="1">ROUNDDOWN(E468/100000,0)</f>
        <v>1</v>
      </c>
      <c r="I468" t="s">
        <v>33</v>
      </c>
      <c r="J468" t="str">
        <f ca="1">VLOOKUP(RANDBETWEEN(1,5),lookups!$C$1:$D$5,2,FALSE)</f>
        <v>uk</v>
      </c>
      <c r="K468" t="str">
        <f ca="1">VLOOKUP(RANDBETWEEN(1,2),lookups!$G$1:$H$2,2,FALSE)</f>
        <v>pitched</v>
      </c>
      <c r="L468">
        <v>10</v>
      </c>
      <c r="M468" t="str">
        <f ca="1">VLOOKUP(RANDBETWEEN(1,7),lookups!$I$1:$J$7,2,FALSE)</f>
        <v>c</v>
      </c>
      <c r="N468" s="2">
        <f ca="1">E468*(1-(RANDBETWEEN(1,50)/100))</f>
        <v>111287.68000000001</v>
      </c>
      <c r="O468" s="2">
        <f ca="1">N468/12</f>
        <v>9273.9733333333334</v>
      </c>
      <c r="P468" s="2">
        <f ca="1">RANDBETWEEN(1,1.5)*((N468/12)*VLOOKUP(J468,'Weather by country'!$A$1:$C$5,3,FALSE))</f>
        <v>9273.9733333333334</v>
      </c>
      <c r="Q468" s="2">
        <f ca="1">(N468/12)*RANDBETWEEN(60,100)/100</f>
        <v>7975.6170666666667</v>
      </c>
      <c r="R468" s="2">
        <f ca="1">(N468/12)*RANDBETWEEN(60,100)/100</f>
        <v>5749.8634666666667</v>
      </c>
      <c r="S468" t="str">
        <f ca="1">VLOOKUP(J468,'Weather by country'!$A$1:$C$5,2,FALSE)</f>
        <v>fine</v>
      </c>
      <c r="T468" t="str">
        <f ca="1">VLOOKUP(RANDBETWEEN(1,5),lookups!$Q$1:$R$5,2,FALSE)</f>
        <v>n</v>
      </c>
      <c r="U468" t="str">
        <f ca="1">VLOOKUP(RANDBETWEEN(1,5),lookups!$Q$1:$R$5,2,FALSE)</f>
        <v>n</v>
      </c>
      <c r="V468" t="str">
        <f ca="1">IF(P468=O468,"y","n")</f>
        <v>y</v>
      </c>
    </row>
    <row r="469" spans="1:22" x14ac:dyDescent="0.35">
      <c r="A469" t="s">
        <v>32</v>
      </c>
      <c r="B469" t="str">
        <f>TEXT(ROW(A469),"0000000000")</f>
        <v>0000000469</v>
      </c>
      <c r="C469">
        <f ca="1">RANDBETWEEN(1,20)</f>
        <v>16</v>
      </c>
      <c r="D469">
        <f ca="1">RANDBETWEEN(0,C469)</f>
        <v>8</v>
      </c>
      <c r="E469" s="2">
        <f ca="1">RANDBETWEEN(50000,100000)</f>
        <v>58497</v>
      </c>
      <c r="F469">
        <f ca="1">RANDBETWEEN(5,100)</f>
        <v>20</v>
      </c>
      <c r="G469" t="str">
        <f ca="1">VLOOKUP(RANDBETWEEN(6,12),lookups!$A$1:$B$12,2,FALSE)</f>
        <v xml:space="preserve"> d</v>
      </c>
      <c r="H469" s="4">
        <f ca="1">IF(ROUNDDOWN(E469/100000,0)=0,1,ROUNDDOWN(E469/100000,0))</f>
        <v>1</v>
      </c>
      <c r="I469" t="s">
        <v>33</v>
      </c>
      <c r="J469" t="str">
        <f ca="1">VLOOKUP(RANDBETWEEN(1,5),lookups!$C$1:$D$5,2,FALSE)</f>
        <v>uk</v>
      </c>
      <c r="K469" t="str">
        <f ca="1">VLOOKUP(RANDBETWEEN(1,2),lookups!$G$1:$H$2,2,FALSE)</f>
        <v>pitched</v>
      </c>
      <c r="L469">
        <v>10</v>
      </c>
      <c r="M469" t="str">
        <f ca="1">VLOOKUP(RANDBETWEEN(1,7),lookups!$I$1:$J$7,2,FALSE)</f>
        <v>b</v>
      </c>
      <c r="N469" s="2">
        <f ca="1">E469*(1-(RANDBETWEEN(1,50)/100))</f>
        <v>53232.270000000004</v>
      </c>
      <c r="O469" s="2">
        <f ca="1">N469/12</f>
        <v>4436.0225</v>
      </c>
      <c r="P469" s="2">
        <f ca="1">RANDBETWEEN(1,1.5)*((N469/12)*VLOOKUP(J469,'Weather by country'!$A$1:$C$5,3,FALSE))</f>
        <v>4436.0225</v>
      </c>
      <c r="Q469" s="2">
        <f ca="1">(N469/12)*RANDBETWEEN(60,100)/100</f>
        <v>2972.1350750000001</v>
      </c>
      <c r="R469" s="2">
        <f ca="1">(N469/12)*RANDBETWEEN(60,100)/100</f>
        <v>4302.9418249999999</v>
      </c>
      <c r="S469" t="str">
        <f ca="1">VLOOKUP(J469,'Weather by country'!$A$1:$C$5,2,FALSE)</f>
        <v>fine</v>
      </c>
      <c r="T469" t="str">
        <f ca="1">VLOOKUP(RANDBETWEEN(1,5),lookups!$Q$1:$R$5,2,FALSE)</f>
        <v>y</v>
      </c>
      <c r="U469" t="str">
        <f ca="1">VLOOKUP(RANDBETWEEN(1,5),lookups!$Q$1:$R$5,2,FALSE)</f>
        <v>y</v>
      </c>
      <c r="V469" t="str">
        <f ca="1">IF(P469=O469,"y","n")</f>
        <v>y</v>
      </c>
    </row>
    <row r="470" spans="1:22" x14ac:dyDescent="0.35">
      <c r="A470" t="s">
        <v>31</v>
      </c>
      <c r="B470" t="str">
        <f t="shared" si="7"/>
        <v>0000000470</v>
      </c>
      <c r="C470">
        <f ca="1">RANDBETWEEN(5,20)</f>
        <v>5</v>
      </c>
      <c r="D470">
        <f ca="1">RANDBETWEEN(0,C470)</f>
        <v>2</v>
      </c>
      <c r="E470" s="2">
        <f ca="1">RANDBETWEEN(100000,250000)</f>
        <v>231906</v>
      </c>
      <c r="F470">
        <f ca="1">RANDBETWEEN(5,100)</f>
        <v>22</v>
      </c>
      <c r="G470" t="str">
        <f ca="1">VLOOKUP(RANDBETWEEN(6,12),lookups!$A$1:$B$12,2,FALSE)</f>
        <v xml:space="preserve"> dd</v>
      </c>
      <c r="H470" s="4">
        <f ca="1">ROUNDDOWN(E470/100000,0)</f>
        <v>2</v>
      </c>
      <c r="I470" t="s">
        <v>33</v>
      </c>
      <c r="J470" t="str">
        <f ca="1">VLOOKUP(RANDBETWEEN(1,5),lookups!$C$1:$D$5,2,FALSE)</f>
        <v>uk</v>
      </c>
      <c r="K470" t="str">
        <f ca="1">VLOOKUP(RANDBETWEEN(1,2),lookups!$G$1:$H$2,2,FALSE)</f>
        <v>flat</v>
      </c>
      <c r="L470">
        <v>10</v>
      </c>
      <c r="M470" t="str">
        <f ca="1">VLOOKUP(RANDBETWEEN(1,7),lookups!$I$1:$J$7,2,FALSE)</f>
        <v>a</v>
      </c>
      <c r="N470" s="2">
        <f ca="1">E470*(1-(RANDBETWEEN(1,50)/100))</f>
        <v>171610.44</v>
      </c>
      <c r="O470" s="2">
        <f ca="1">N470/12</f>
        <v>14300.87</v>
      </c>
      <c r="P470" s="2">
        <f ca="1">RANDBETWEEN(1,1.5)*((N470/12)*VLOOKUP(J470,'Weather by country'!$A$1:$C$5,3,FALSE))</f>
        <v>14300.87</v>
      </c>
      <c r="Q470" s="2">
        <f ca="1">(N470/12)*RANDBETWEEN(60,100)/100</f>
        <v>9295.5655000000006</v>
      </c>
      <c r="R470" s="2">
        <f ca="1">(N470/12)*RANDBETWEEN(60,100)/100</f>
        <v>13156.8004</v>
      </c>
      <c r="S470" t="str">
        <f ca="1">VLOOKUP(J470,'Weather by country'!$A$1:$C$5,2,FALSE)</f>
        <v>fine</v>
      </c>
      <c r="T470" t="str">
        <f ca="1">VLOOKUP(RANDBETWEEN(1,5),lookups!$Q$1:$R$5,2,FALSE)</f>
        <v>n</v>
      </c>
      <c r="U470" t="str">
        <f ca="1">VLOOKUP(RANDBETWEEN(1,5),lookups!$Q$1:$R$5,2,FALSE)</f>
        <v>y</v>
      </c>
      <c r="V470" t="str">
        <f ca="1">IF(P470=O470,"y","n")</f>
        <v>y</v>
      </c>
    </row>
    <row r="471" spans="1:22" x14ac:dyDescent="0.35">
      <c r="A471" t="s">
        <v>32</v>
      </c>
      <c r="B471" t="str">
        <f>TEXT(ROW(A471),"0000000000")</f>
        <v>0000000471</v>
      </c>
      <c r="C471">
        <f ca="1">RANDBETWEEN(1,20)</f>
        <v>20</v>
      </c>
      <c r="D471">
        <f ca="1">RANDBETWEEN(0,C471)</f>
        <v>12</v>
      </c>
      <c r="E471" s="2">
        <f ca="1">RANDBETWEEN(50000,100000)</f>
        <v>77718</v>
      </c>
      <c r="F471">
        <f ca="1">RANDBETWEEN(5,100)</f>
        <v>16</v>
      </c>
      <c r="G471" t="str">
        <f ca="1">VLOOKUP(RANDBETWEEN(6,12),lookups!$A$1:$B$12,2,FALSE)</f>
        <v xml:space="preserve"> ccc</v>
      </c>
      <c r="H471" s="4">
        <f ca="1">IF(ROUNDDOWN(E471/100000,0)=0,1,ROUNDDOWN(E471/100000,0))</f>
        <v>1</v>
      </c>
      <c r="I471" t="s">
        <v>33</v>
      </c>
      <c r="J471" t="str">
        <f ca="1">VLOOKUP(RANDBETWEEN(1,5),lookups!$C$1:$D$5,2,FALSE)</f>
        <v>finland</v>
      </c>
      <c r="K471" t="str">
        <f ca="1">VLOOKUP(RANDBETWEEN(1,2),lookups!$G$1:$H$2,2,FALSE)</f>
        <v>flat</v>
      </c>
      <c r="L471">
        <v>10</v>
      </c>
      <c r="M471" t="str">
        <f ca="1">VLOOKUP(RANDBETWEEN(1,7),lookups!$I$1:$J$7,2,FALSE)</f>
        <v>c</v>
      </c>
      <c r="N471" s="2">
        <f ca="1">E471*(1-(RANDBETWEEN(1,50)/100))</f>
        <v>55179.78</v>
      </c>
      <c r="O471" s="2">
        <f ca="1">N471/12</f>
        <v>4598.3149999999996</v>
      </c>
      <c r="P471" s="2">
        <f ca="1">RANDBETWEEN(1,1.5)*((N471/12)*VLOOKUP(J471,'Weather by country'!$A$1:$C$5,3,FALSE))</f>
        <v>3678.652</v>
      </c>
      <c r="Q471" s="2">
        <f ca="1">(N471/12)*RANDBETWEEN(60,100)/100</f>
        <v>3816.6014499999997</v>
      </c>
      <c r="R471" s="2">
        <f ca="1">(N471/12)*RANDBETWEEN(60,100)/100</f>
        <v>3218.8204999999998</v>
      </c>
      <c r="S471" t="str">
        <f ca="1">VLOOKUP(J471,'Weather by country'!$A$1:$C$5,2,FALSE)</f>
        <v>l-rain</v>
      </c>
      <c r="T471" t="str">
        <f ca="1">VLOOKUP(RANDBETWEEN(1,5),lookups!$Q$1:$R$5,2,FALSE)</f>
        <v>y</v>
      </c>
      <c r="U471" t="str">
        <f ca="1">VLOOKUP(RANDBETWEEN(1,5),lookups!$Q$1:$R$5,2,FALSE)</f>
        <v>y</v>
      </c>
      <c r="V471" t="str">
        <f ca="1">IF(P471=O471,"y","n")</f>
        <v>n</v>
      </c>
    </row>
    <row r="472" spans="1:22" x14ac:dyDescent="0.35">
      <c r="A472" t="s">
        <v>31</v>
      </c>
      <c r="B472" t="str">
        <f t="shared" si="7"/>
        <v>0000000472</v>
      </c>
      <c r="C472">
        <f ca="1">RANDBETWEEN(5,20)</f>
        <v>15</v>
      </c>
      <c r="D472">
        <f ca="1">RANDBETWEEN(0,C472)</f>
        <v>7</v>
      </c>
      <c r="E472" s="2">
        <f ca="1">RANDBETWEEN(100000,250000)</f>
        <v>117747</v>
      </c>
      <c r="F472">
        <f ca="1">RANDBETWEEN(5,100)</f>
        <v>57</v>
      </c>
      <c r="G472" t="str">
        <f ca="1">VLOOKUP(RANDBETWEEN(6,12),lookups!$A$1:$B$12,2,FALSE)</f>
        <v xml:space="preserve"> b</v>
      </c>
      <c r="H472" s="4">
        <f ca="1">ROUNDDOWN(E472/100000,0)</f>
        <v>1</v>
      </c>
      <c r="I472" t="s">
        <v>33</v>
      </c>
      <c r="J472" t="str">
        <f ca="1">VLOOKUP(RANDBETWEEN(1,5),lookups!$C$1:$D$5,2,FALSE)</f>
        <v>uk</v>
      </c>
      <c r="K472" t="str">
        <f ca="1">VLOOKUP(RANDBETWEEN(1,2),lookups!$G$1:$H$2,2,FALSE)</f>
        <v>flat</v>
      </c>
      <c r="L472">
        <v>10</v>
      </c>
      <c r="M472" t="str">
        <f ca="1">VLOOKUP(RANDBETWEEN(1,7),lookups!$I$1:$J$7,2,FALSE)</f>
        <v>b</v>
      </c>
      <c r="N472" s="2">
        <f ca="1">E472*(1-(RANDBETWEEN(1,50)/100))</f>
        <v>109504.70999999999</v>
      </c>
      <c r="O472" s="2">
        <f ca="1">N472/12</f>
        <v>9125.3924999999999</v>
      </c>
      <c r="P472" s="2">
        <f ca="1">RANDBETWEEN(1,1.5)*((N472/12)*VLOOKUP(J472,'Weather by country'!$A$1:$C$5,3,FALSE))</f>
        <v>9125.3924999999999</v>
      </c>
      <c r="Q472" s="2">
        <f ca="1">(N472/12)*RANDBETWEEN(60,100)/100</f>
        <v>8760.3768</v>
      </c>
      <c r="R472" s="2">
        <f ca="1">(N472/12)*RANDBETWEEN(60,100)/100</f>
        <v>7300.3140000000003</v>
      </c>
      <c r="S472" t="str">
        <f ca="1">VLOOKUP(J472,'Weather by country'!$A$1:$C$5,2,FALSE)</f>
        <v>fine</v>
      </c>
      <c r="T472" t="str">
        <f ca="1">VLOOKUP(RANDBETWEEN(1,5),lookups!$Q$1:$R$5,2,FALSE)</f>
        <v>y</v>
      </c>
      <c r="U472" t="str">
        <f ca="1">VLOOKUP(RANDBETWEEN(1,5),lookups!$Q$1:$R$5,2,FALSE)</f>
        <v>y</v>
      </c>
      <c r="V472" t="str">
        <f ca="1">IF(P472=O472,"y","n")</f>
        <v>y</v>
      </c>
    </row>
    <row r="473" spans="1:22" x14ac:dyDescent="0.35">
      <c r="A473" t="s">
        <v>32</v>
      </c>
      <c r="B473" t="str">
        <f>TEXT(ROW(A473),"0000000000")</f>
        <v>0000000473</v>
      </c>
      <c r="C473">
        <f ca="1">RANDBETWEEN(1,20)</f>
        <v>9</v>
      </c>
      <c r="D473">
        <f ca="1">RANDBETWEEN(0,C473)</f>
        <v>4</v>
      </c>
      <c r="E473" s="2">
        <f ca="1">RANDBETWEEN(50000,100000)</f>
        <v>98090</v>
      </c>
      <c r="F473">
        <f ca="1">RANDBETWEEN(5,100)</f>
        <v>75</v>
      </c>
      <c r="G473" t="str">
        <f ca="1">VLOOKUP(RANDBETWEEN(6,12),lookups!$A$1:$B$12,2,FALSE)</f>
        <v xml:space="preserve"> dd</v>
      </c>
      <c r="H473" s="4">
        <f ca="1">IF(ROUNDDOWN(E473/100000,0)=0,1,ROUNDDOWN(E473/100000,0))</f>
        <v>1</v>
      </c>
      <c r="I473" t="s">
        <v>33</v>
      </c>
      <c r="J473" t="str">
        <f ca="1">VLOOKUP(RANDBETWEEN(1,5),lookups!$C$1:$D$5,2,FALSE)</f>
        <v>finland</v>
      </c>
      <c r="K473" t="str">
        <f ca="1">VLOOKUP(RANDBETWEEN(1,2),lookups!$G$1:$H$2,2,FALSE)</f>
        <v>pitched</v>
      </c>
      <c r="L473">
        <v>10</v>
      </c>
      <c r="M473" t="str">
        <f ca="1">VLOOKUP(RANDBETWEEN(1,7),lookups!$I$1:$J$7,2,FALSE)</f>
        <v>c</v>
      </c>
      <c r="N473" s="2">
        <f ca="1">E473*(1-(RANDBETWEEN(1,50)/100))</f>
        <v>52968.600000000006</v>
      </c>
      <c r="O473" s="2">
        <f ca="1">N473/12</f>
        <v>4414.05</v>
      </c>
      <c r="P473" s="2">
        <f ca="1">RANDBETWEEN(1,1.5)*((N473/12)*VLOOKUP(J473,'Weather by country'!$A$1:$C$5,3,FALSE))</f>
        <v>3531.2400000000002</v>
      </c>
      <c r="Q473" s="2">
        <f ca="1">(N473/12)*RANDBETWEEN(60,100)/100</f>
        <v>4105.0664999999999</v>
      </c>
      <c r="R473" s="2">
        <f ca="1">(N473/12)*RANDBETWEEN(60,100)/100</f>
        <v>3398.8185000000003</v>
      </c>
      <c r="S473" t="str">
        <f ca="1">VLOOKUP(J473,'Weather by country'!$A$1:$C$5,2,FALSE)</f>
        <v>l-rain</v>
      </c>
      <c r="T473" t="str">
        <f ca="1">VLOOKUP(RANDBETWEEN(1,5),lookups!$Q$1:$R$5,2,FALSE)</f>
        <v>y</v>
      </c>
      <c r="U473" t="str">
        <f ca="1">VLOOKUP(RANDBETWEEN(1,5),lookups!$Q$1:$R$5,2,FALSE)</f>
        <v>y</v>
      </c>
      <c r="V473" t="str">
        <f ca="1">IF(P473=O473,"y","n")</f>
        <v>n</v>
      </c>
    </row>
    <row r="474" spans="1:22" x14ac:dyDescent="0.35">
      <c r="A474" t="s">
        <v>31</v>
      </c>
      <c r="B474" t="str">
        <f t="shared" si="7"/>
        <v>0000000474</v>
      </c>
      <c r="C474">
        <f ca="1">RANDBETWEEN(5,20)</f>
        <v>17</v>
      </c>
      <c r="D474">
        <f ca="1">RANDBETWEEN(0,C474)</f>
        <v>2</v>
      </c>
      <c r="E474" s="2">
        <f ca="1">RANDBETWEEN(100000,250000)</f>
        <v>156836</v>
      </c>
      <c r="F474">
        <f ca="1">RANDBETWEEN(5,100)</f>
        <v>11</v>
      </c>
      <c r="G474" t="str">
        <f ca="1">VLOOKUP(RANDBETWEEN(6,12),lookups!$A$1:$B$12,2,FALSE)</f>
        <v xml:space="preserve"> c</v>
      </c>
      <c r="H474" s="4">
        <f ca="1">ROUNDDOWN(E474/100000,0)</f>
        <v>1</v>
      </c>
      <c r="I474" t="s">
        <v>33</v>
      </c>
      <c r="J474" t="str">
        <f ca="1">VLOOKUP(RANDBETWEEN(1,5),lookups!$C$1:$D$5,2,FALSE)</f>
        <v>denmark</v>
      </c>
      <c r="K474" t="str">
        <f ca="1">VLOOKUP(RANDBETWEEN(1,2),lookups!$G$1:$H$2,2,FALSE)</f>
        <v>pitched</v>
      </c>
      <c r="L474">
        <v>10</v>
      </c>
      <c r="M474" t="str">
        <f ca="1">VLOOKUP(RANDBETWEEN(1,7),lookups!$I$1:$J$7,2,FALSE)</f>
        <v>c</v>
      </c>
      <c r="N474" s="2">
        <f ca="1">E474*(1-(RANDBETWEEN(1,50)/100))</f>
        <v>152130.91999999998</v>
      </c>
      <c r="O474" s="2">
        <f ca="1">N474/12</f>
        <v>12677.576666666666</v>
      </c>
      <c r="P474" s="2">
        <f ca="1">RANDBETWEEN(1,1.5)*((N474/12)*VLOOKUP(J474,'Weather by country'!$A$1:$C$5,3,FALSE))</f>
        <v>12677.576666666666</v>
      </c>
      <c r="Q474" s="2">
        <f ca="1">(N474/12)*RANDBETWEEN(60,100)/100</f>
        <v>11029.491699999999</v>
      </c>
      <c r="R474" s="2">
        <f ca="1">(N474/12)*RANDBETWEEN(60,100)/100</f>
        <v>8113.6490666666659</v>
      </c>
      <c r="S474" t="str">
        <f ca="1">VLOOKUP(J474,'Weather by country'!$A$1:$C$5,2,FALSE)</f>
        <v>fine</v>
      </c>
      <c r="T474" t="str">
        <f ca="1">VLOOKUP(RANDBETWEEN(1,5),lookups!$Q$1:$R$5,2,FALSE)</f>
        <v>n</v>
      </c>
      <c r="U474" t="str">
        <f ca="1">VLOOKUP(RANDBETWEEN(1,5),lookups!$Q$1:$R$5,2,FALSE)</f>
        <v>y</v>
      </c>
      <c r="V474" t="str">
        <f ca="1">IF(P474=O474,"y","n")</f>
        <v>y</v>
      </c>
    </row>
    <row r="475" spans="1:22" x14ac:dyDescent="0.35">
      <c r="A475" t="s">
        <v>32</v>
      </c>
      <c r="B475" t="str">
        <f>TEXT(ROW(A475),"0000000000")</f>
        <v>0000000475</v>
      </c>
      <c r="C475">
        <f ca="1">RANDBETWEEN(1,20)</f>
        <v>7</v>
      </c>
      <c r="D475">
        <f ca="1">RANDBETWEEN(0,C475)</f>
        <v>6</v>
      </c>
      <c r="E475" s="2">
        <f ca="1">RANDBETWEEN(50000,100000)</f>
        <v>79017</v>
      </c>
      <c r="F475">
        <f ca="1">RANDBETWEEN(5,100)</f>
        <v>48</v>
      </c>
      <c r="G475" t="str">
        <f ca="1">VLOOKUP(RANDBETWEEN(6,12),lookups!$A$1:$B$12,2,FALSE)</f>
        <v xml:space="preserve"> ddd</v>
      </c>
      <c r="H475" s="4">
        <f ca="1">IF(ROUNDDOWN(E475/100000,0)=0,1,ROUNDDOWN(E475/100000,0))</f>
        <v>1</v>
      </c>
      <c r="I475" t="s">
        <v>33</v>
      </c>
      <c r="J475" t="str">
        <f ca="1">VLOOKUP(RANDBETWEEN(1,5),lookups!$C$1:$D$5,2,FALSE)</f>
        <v>uk</v>
      </c>
      <c r="K475" t="str">
        <f ca="1">VLOOKUP(RANDBETWEEN(1,2),lookups!$G$1:$H$2,2,FALSE)</f>
        <v>flat</v>
      </c>
      <c r="L475">
        <v>10</v>
      </c>
      <c r="M475" t="str">
        <f ca="1">VLOOKUP(RANDBETWEEN(1,7),lookups!$I$1:$J$7,2,FALSE)</f>
        <v>b</v>
      </c>
      <c r="N475" s="2">
        <f ca="1">E475*(1-(RANDBETWEEN(1,50)/100))</f>
        <v>40298.67</v>
      </c>
      <c r="O475" s="2">
        <f ca="1">N475/12</f>
        <v>3358.2224999999999</v>
      </c>
      <c r="P475" s="2">
        <f ca="1">RANDBETWEEN(1,1.5)*((N475/12)*VLOOKUP(J475,'Weather by country'!$A$1:$C$5,3,FALSE))</f>
        <v>3358.2224999999999</v>
      </c>
      <c r="Q475" s="2">
        <f ca="1">(N475/12)*RANDBETWEEN(60,100)/100</f>
        <v>2988.818025</v>
      </c>
      <c r="R475" s="2">
        <f ca="1">(N475/12)*RANDBETWEEN(60,100)/100</f>
        <v>2787.3246749999998</v>
      </c>
      <c r="S475" t="str">
        <f ca="1">VLOOKUP(J475,'Weather by country'!$A$1:$C$5,2,FALSE)</f>
        <v>fine</v>
      </c>
      <c r="T475" t="str">
        <f ca="1">VLOOKUP(RANDBETWEEN(1,5),lookups!$Q$1:$R$5,2,FALSE)</f>
        <v>y</v>
      </c>
      <c r="U475" t="str">
        <f ca="1">VLOOKUP(RANDBETWEEN(1,5),lookups!$Q$1:$R$5,2,FALSE)</f>
        <v>y</v>
      </c>
      <c r="V475" t="str">
        <f ca="1">IF(P475=O475,"y","n")</f>
        <v>y</v>
      </c>
    </row>
    <row r="476" spans="1:22" x14ac:dyDescent="0.35">
      <c r="A476" t="s">
        <v>31</v>
      </c>
      <c r="B476" t="str">
        <f t="shared" si="7"/>
        <v>0000000476</v>
      </c>
      <c r="C476">
        <f ca="1">RANDBETWEEN(5,20)</f>
        <v>15</v>
      </c>
      <c r="D476">
        <f ca="1">RANDBETWEEN(0,C476)</f>
        <v>15</v>
      </c>
      <c r="E476" s="2">
        <f ca="1">RANDBETWEEN(100000,250000)</f>
        <v>159483</v>
      </c>
      <c r="F476">
        <f ca="1">RANDBETWEEN(5,100)</f>
        <v>16</v>
      </c>
      <c r="G476" t="str">
        <f ca="1">VLOOKUP(RANDBETWEEN(6,12),lookups!$A$1:$B$12,2,FALSE)</f>
        <v xml:space="preserve"> ccc</v>
      </c>
      <c r="H476" s="4">
        <f ca="1">ROUNDDOWN(E476/100000,0)</f>
        <v>1</v>
      </c>
      <c r="I476" t="s">
        <v>33</v>
      </c>
      <c r="J476" t="str">
        <f ca="1">VLOOKUP(RANDBETWEEN(1,5),lookups!$C$1:$D$5,2,FALSE)</f>
        <v>norway</v>
      </c>
      <c r="K476" t="str">
        <f ca="1">VLOOKUP(RANDBETWEEN(1,2),lookups!$G$1:$H$2,2,FALSE)</f>
        <v>flat</v>
      </c>
      <c r="L476">
        <v>10</v>
      </c>
      <c r="M476" t="str">
        <f ca="1">VLOOKUP(RANDBETWEEN(1,7),lookups!$I$1:$J$7,2,FALSE)</f>
        <v>c</v>
      </c>
      <c r="N476" s="2">
        <f ca="1">E476*(1-(RANDBETWEEN(1,50)/100))</f>
        <v>106853.60999999999</v>
      </c>
      <c r="O476" s="2">
        <f ca="1">N476/12</f>
        <v>8904.4674999999988</v>
      </c>
      <c r="P476" s="2">
        <f ca="1">RANDBETWEEN(1,1.5)*((N476/12)*VLOOKUP(J476,'Weather by country'!$A$1:$C$5,3,FALSE))</f>
        <v>8904.4674999999988</v>
      </c>
      <c r="Q476" s="2">
        <f ca="1">(N476/12)*RANDBETWEEN(60,100)/100</f>
        <v>5609.8145249999989</v>
      </c>
      <c r="R476" s="2">
        <f ca="1">(N476/12)*RANDBETWEEN(60,100)/100</f>
        <v>7835.9313999999986</v>
      </c>
      <c r="S476" t="str">
        <f ca="1">VLOOKUP(J476,'Weather by country'!$A$1:$C$5,2,FALSE)</f>
        <v>fine</v>
      </c>
      <c r="T476" t="str">
        <f ca="1">VLOOKUP(RANDBETWEEN(1,5),lookups!$Q$1:$R$5,2,FALSE)</f>
        <v>y</v>
      </c>
      <c r="U476" t="str">
        <f ca="1">VLOOKUP(RANDBETWEEN(1,5),lookups!$Q$1:$R$5,2,FALSE)</f>
        <v>y</v>
      </c>
      <c r="V476" t="str">
        <f ca="1">IF(P476=O476,"y","n")</f>
        <v>y</v>
      </c>
    </row>
    <row r="477" spans="1:22" x14ac:dyDescent="0.35">
      <c r="A477" t="s">
        <v>32</v>
      </c>
      <c r="B477" t="str">
        <f>TEXT(ROW(A477),"0000000000")</f>
        <v>0000000477</v>
      </c>
      <c r="C477">
        <f ca="1">RANDBETWEEN(1,20)</f>
        <v>7</v>
      </c>
      <c r="D477">
        <f ca="1">RANDBETWEEN(0,C477)</f>
        <v>2</v>
      </c>
      <c r="E477" s="2">
        <f ca="1">RANDBETWEEN(50000,100000)</f>
        <v>58381</v>
      </c>
      <c r="F477">
        <f ca="1">RANDBETWEEN(5,100)</f>
        <v>46</v>
      </c>
      <c r="G477" t="str">
        <f ca="1">VLOOKUP(RANDBETWEEN(6,12),lookups!$A$1:$B$12,2,FALSE)</f>
        <v xml:space="preserve"> b</v>
      </c>
      <c r="H477" s="4">
        <f ca="1">IF(ROUNDDOWN(E477/100000,0)=0,1,ROUNDDOWN(E477/100000,0))</f>
        <v>1</v>
      </c>
      <c r="I477" t="s">
        <v>33</v>
      </c>
      <c r="J477" t="str">
        <f ca="1">VLOOKUP(RANDBETWEEN(1,5),lookups!$C$1:$D$5,2,FALSE)</f>
        <v>denmark</v>
      </c>
      <c r="K477" t="str">
        <f ca="1">VLOOKUP(RANDBETWEEN(1,2),lookups!$G$1:$H$2,2,FALSE)</f>
        <v>flat</v>
      </c>
      <c r="L477">
        <v>10</v>
      </c>
      <c r="M477" t="str">
        <f ca="1">VLOOKUP(RANDBETWEEN(1,7),lookups!$I$1:$J$7,2,FALSE)</f>
        <v>c</v>
      </c>
      <c r="N477" s="2">
        <f ca="1">E477*(1-(RANDBETWEEN(1,50)/100))</f>
        <v>50791.47</v>
      </c>
      <c r="O477" s="2">
        <f ca="1">N477/12</f>
        <v>4232.6225000000004</v>
      </c>
      <c r="P477" s="2">
        <f ca="1">RANDBETWEEN(1,1.5)*((N477/12)*VLOOKUP(J477,'Weather by country'!$A$1:$C$5,3,FALSE))</f>
        <v>4232.6225000000004</v>
      </c>
      <c r="Q477" s="2">
        <f ca="1">(N477/12)*RANDBETWEEN(60,100)/100</f>
        <v>3936.338925</v>
      </c>
      <c r="R477" s="2">
        <f ca="1">(N477/12)*RANDBETWEEN(60,100)/100</f>
        <v>3978.6651500000003</v>
      </c>
      <c r="S477" t="str">
        <f ca="1">VLOOKUP(J477,'Weather by country'!$A$1:$C$5,2,FALSE)</f>
        <v>fine</v>
      </c>
      <c r="T477" t="str">
        <f ca="1">VLOOKUP(RANDBETWEEN(1,5),lookups!$Q$1:$R$5,2,FALSE)</f>
        <v>n</v>
      </c>
      <c r="U477" t="str">
        <f ca="1">VLOOKUP(RANDBETWEEN(1,5),lookups!$Q$1:$R$5,2,FALSE)</f>
        <v>y</v>
      </c>
      <c r="V477" t="str">
        <f ca="1">IF(P477=O477,"y","n")</f>
        <v>y</v>
      </c>
    </row>
    <row r="478" spans="1:22" x14ac:dyDescent="0.35">
      <c r="A478" t="s">
        <v>31</v>
      </c>
      <c r="B478" t="str">
        <f t="shared" si="7"/>
        <v>0000000478</v>
      </c>
      <c r="C478">
        <f ca="1">RANDBETWEEN(5,20)</f>
        <v>11</v>
      </c>
      <c r="D478">
        <f ca="1">RANDBETWEEN(0,C478)</f>
        <v>2</v>
      </c>
      <c r="E478" s="2">
        <f ca="1">RANDBETWEEN(100000,250000)</f>
        <v>229588</v>
      </c>
      <c r="F478">
        <f ca="1">RANDBETWEEN(5,100)</f>
        <v>50</v>
      </c>
      <c r="G478" t="str">
        <f ca="1">VLOOKUP(RANDBETWEEN(6,12),lookups!$A$1:$B$12,2,FALSE)</f>
        <v xml:space="preserve"> d</v>
      </c>
      <c r="H478" s="4">
        <f ca="1">ROUNDDOWN(E478/100000,0)</f>
        <v>2</v>
      </c>
      <c r="I478" t="s">
        <v>33</v>
      </c>
      <c r="J478" t="str">
        <f ca="1">VLOOKUP(RANDBETWEEN(1,5),lookups!$C$1:$D$5,2,FALSE)</f>
        <v>uk</v>
      </c>
      <c r="K478" t="str">
        <f ca="1">VLOOKUP(RANDBETWEEN(1,2),lookups!$G$1:$H$2,2,FALSE)</f>
        <v>flat</v>
      </c>
      <c r="L478">
        <v>10</v>
      </c>
      <c r="M478" t="str">
        <f ca="1">VLOOKUP(RANDBETWEEN(1,7),lookups!$I$1:$J$7,2,FALSE)</f>
        <v>c</v>
      </c>
      <c r="N478" s="2">
        <f ca="1">E478*(1-(RANDBETWEEN(1,50)/100))</f>
        <v>146936.32000000001</v>
      </c>
      <c r="O478" s="2">
        <f ca="1">N478/12</f>
        <v>12244.693333333335</v>
      </c>
      <c r="P478" s="2">
        <f ca="1">RANDBETWEEN(1,1.5)*((N478/12)*VLOOKUP(J478,'Weather by country'!$A$1:$C$5,3,FALSE))</f>
        <v>12244.693333333335</v>
      </c>
      <c r="Q478" s="2">
        <f ca="1">(N478/12)*RANDBETWEEN(60,100)/100</f>
        <v>11999.799466666667</v>
      </c>
      <c r="R478" s="2">
        <f ca="1">(N478/12)*RANDBETWEEN(60,100)/100</f>
        <v>8938.6261333333332</v>
      </c>
      <c r="S478" t="str">
        <f ca="1">VLOOKUP(J478,'Weather by country'!$A$1:$C$5,2,FALSE)</f>
        <v>fine</v>
      </c>
      <c r="T478" t="str">
        <f ca="1">VLOOKUP(RANDBETWEEN(1,5),lookups!$Q$1:$R$5,2,FALSE)</f>
        <v>y</v>
      </c>
      <c r="U478" t="str">
        <f ca="1">VLOOKUP(RANDBETWEEN(1,5),lookups!$Q$1:$R$5,2,FALSE)</f>
        <v>y</v>
      </c>
      <c r="V478" t="str">
        <f ca="1">IF(P478=O478,"y","n")</f>
        <v>y</v>
      </c>
    </row>
    <row r="479" spans="1:22" x14ac:dyDescent="0.35">
      <c r="A479" t="s">
        <v>32</v>
      </c>
      <c r="B479" t="str">
        <f>TEXT(ROW(A479),"0000000000")</f>
        <v>0000000479</v>
      </c>
      <c r="C479">
        <f ca="1">RANDBETWEEN(1,20)</f>
        <v>17</v>
      </c>
      <c r="D479">
        <f ca="1">RANDBETWEEN(0,C479)</f>
        <v>10</v>
      </c>
      <c r="E479" s="2">
        <f ca="1">RANDBETWEEN(50000,100000)</f>
        <v>57066</v>
      </c>
      <c r="F479">
        <f ca="1">RANDBETWEEN(5,100)</f>
        <v>77</v>
      </c>
      <c r="G479" t="str">
        <f ca="1">VLOOKUP(RANDBETWEEN(6,12),lookups!$A$1:$B$12,2,FALSE)</f>
        <v xml:space="preserve"> cc</v>
      </c>
      <c r="H479" s="4">
        <f ca="1">IF(ROUNDDOWN(E479/100000,0)=0,1,ROUNDDOWN(E479/100000,0))</f>
        <v>1</v>
      </c>
      <c r="I479" t="s">
        <v>33</v>
      </c>
      <c r="J479" t="str">
        <f ca="1">VLOOKUP(RANDBETWEEN(1,5),lookups!$C$1:$D$5,2,FALSE)</f>
        <v>uk</v>
      </c>
      <c r="K479" t="str">
        <f ca="1">VLOOKUP(RANDBETWEEN(1,2),lookups!$G$1:$H$2,2,FALSE)</f>
        <v>flat</v>
      </c>
      <c r="L479">
        <v>10</v>
      </c>
      <c r="M479" t="str">
        <f ca="1">VLOOKUP(RANDBETWEEN(1,7),lookups!$I$1:$J$7,2,FALSE)</f>
        <v>c</v>
      </c>
      <c r="N479" s="2">
        <f ca="1">E479*(1-(RANDBETWEEN(1,50)/100))</f>
        <v>33668.94</v>
      </c>
      <c r="O479" s="2">
        <f ca="1">N479/12</f>
        <v>2805.7450000000003</v>
      </c>
      <c r="P479" s="2">
        <f ca="1">RANDBETWEEN(1,1.5)*((N479/12)*VLOOKUP(J479,'Weather by country'!$A$1:$C$5,3,FALSE))</f>
        <v>2805.7450000000003</v>
      </c>
      <c r="Q479" s="2">
        <f ca="1">(N479/12)*RANDBETWEEN(60,100)/100</f>
        <v>1935.9640500000003</v>
      </c>
      <c r="R479" s="2">
        <f ca="1">(N479/12)*RANDBETWEEN(60,100)/100</f>
        <v>2609.3428500000005</v>
      </c>
      <c r="S479" t="str">
        <f ca="1">VLOOKUP(J479,'Weather by country'!$A$1:$C$5,2,FALSE)</f>
        <v>fine</v>
      </c>
      <c r="T479" t="str">
        <f ca="1">VLOOKUP(RANDBETWEEN(1,5),lookups!$Q$1:$R$5,2,FALSE)</f>
        <v>y</v>
      </c>
      <c r="U479" t="str">
        <f ca="1">VLOOKUP(RANDBETWEEN(1,5),lookups!$Q$1:$R$5,2,FALSE)</f>
        <v>y</v>
      </c>
      <c r="V479" t="str">
        <f ca="1">IF(P479=O479,"y","n")</f>
        <v>y</v>
      </c>
    </row>
    <row r="480" spans="1:22" x14ac:dyDescent="0.35">
      <c r="A480" t="s">
        <v>31</v>
      </c>
      <c r="B480" t="str">
        <f t="shared" si="7"/>
        <v>0000000480</v>
      </c>
      <c r="C480">
        <f ca="1">RANDBETWEEN(5,20)</f>
        <v>5</v>
      </c>
      <c r="D480">
        <f ca="1">RANDBETWEEN(0,C480)</f>
        <v>0</v>
      </c>
      <c r="E480" s="2">
        <f ca="1">RANDBETWEEN(100000,250000)</f>
        <v>201850</v>
      </c>
      <c r="F480">
        <f ca="1">RANDBETWEEN(5,100)</f>
        <v>81</v>
      </c>
      <c r="G480" t="str">
        <f ca="1">VLOOKUP(RANDBETWEEN(6,12),lookups!$A$1:$B$12,2,FALSE)</f>
        <v xml:space="preserve"> b</v>
      </c>
      <c r="H480" s="4">
        <f ca="1">ROUNDDOWN(E480/100000,0)</f>
        <v>2</v>
      </c>
      <c r="I480" t="s">
        <v>33</v>
      </c>
      <c r="J480" t="str">
        <f ca="1">VLOOKUP(RANDBETWEEN(1,5),lookups!$C$1:$D$5,2,FALSE)</f>
        <v>denmark</v>
      </c>
      <c r="K480" t="str">
        <f ca="1">VLOOKUP(RANDBETWEEN(1,2),lookups!$G$1:$H$2,2,FALSE)</f>
        <v>flat</v>
      </c>
      <c r="L480">
        <v>10</v>
      </c>
      <c r="M480" t="str">
        <f ca="1">VLOOKUP(RANDBETWEEN(1,7),lookups!$I$1:$J$7,2,FALSE)</f>
        <v>c</v>
      </c>
      <c r="N480" s="2">
        <f ca="1">E480*(1-(RANDBETWEEN(1,50)/100))</f>
        <v>167535.5</v>
      </c>
      <c r="O480" s="2">
        <f ca="1">N480/12</f>
        <v>13961.291666666666</v>
      </c>
      <c r="P480" s="2">
        <f ca="1">RANDBETWEEN(1,1.5)*((N480/12)*VLOOKUP(J480,'Weather by country'!$A$1:$C$5,3,FALSE))</f>
        <v>13961.291666666666</v>
      </c>
      <c r="Q480" s="2">
        <f ca="1">(N480/12)*RANDBETWEEN(60,100)/100</f>
        <v>8376.7749999999996</v>
      </c>
      <c r="R480" s="2">
        <f ca="1">(N480/12)*RANDBETWEEN(60,100)/100</f>
        <v>8935.2266666666656</v>
      </c>
      <c r="S480" t="str">
        <f ca="1">VLOOKUP(J480,'Weather by country'!$A$1:$C$5,2,FALSE)</f>
        <v>fine</v>
      </c>
      <c r="T480" t="str">
        <f ca="1">VLOOKUP(RANDBETWEEN(1,5),lookups!$Q$1:$R$5,2,FALSE)</f>
        <v>y</v>
      </c>
      <c r="U480" t="str">
        <f ca="1">VLOOKUP(RANDBETWEEN(1,5),lookups!$Q$1:$R$5,2,FALSE)</f>
        <v>y</v>
      </c>
      <c r="V480" t="str">
        <f ca="1">IF(P480=O480,"y","n")</f>
        <v>y</v>
      </c>
    </row>
    <row r="481" spans="1:22" x14ac:dyDescent="0.35">
      <c r="A481" t="s">
        <v>32</v>
      </c>
      <c r="B481" t="str">
        <f>TEXT(ROW(A481),"0000000000")</f>
        <v>0000000481</v>
      </c>
      <c r="C481">
        <f ca="1">RANDBETWEEN(1,20)</f>
        <v>9</v>
      </c>
      <c r="D481">
        <f ca="1">RANDBETWEEN(0,C481)</f>
        <v>6</v>
      </c>
      <c r="E481" s="2">
        <f ca="1">RANDBETWEEN(50000,100000)</f>
        <v>54267</v>
      </c>
      <c r="F481">
        <f ca="1">RANDBETWEEN(5,100)</f>
        <v>15</v>
      </c>
      <c r="G481" t="str">
        <f ca="1">VLOOKUP(RANDBETWEEN(6,12),lookups!$A$1:$B$12,2,FALSE)</f>
        <v xml:space="preserve"> b</v>
      </c>
      <c r="H481" s="4">
        <f ca="1">IF(ROUNDDOWN(E481/100000,0)=0,1,ROUNDDOWN(E481/100000,0))</f>
        <v>1</v>
      </c>
      <c r="I481" t="s">
        <v>33</v>
      </c>
      <c r="J481" t="str">
        <f ca="1">VLOOKUP(RANDBETWEEN(1,5),lookups!$C$1:$D$5,2,FALSE)</f>
        <v>norway</v>
      </c>
      <c r="K481" t="str">
        <f ca="1">VLOOKUP(RANDBETWEEN(1,2),lookups!$G$1:$H$2,2,FALSE)</f>
        <v>flat</v>
      </c>
      <c r="L481">
        <v>10</v>
      </c>
      <c r="M481" t="str">
        <f ca="1">VLOOKUP(RANDBETWEEN(1,7),lookups!$I$1:$J$7,2,FALSE)</f>
        <v>c</v>
      </c>
      <c r="N481" s="2">
        <f ca="1">E481*(1-(RANDBETWEEN(1,50)/100))</f>
        <v>51010.979999999996</v>
      </c>
      <c r="O481" s="2">
        <f ca="1">N481/12</f>
        <v>4250.915</v>
      </c>
      <c r="P481" s="2">
        <f ca="1">RANDBETWEEN(1,1.5)*((N481/12)*VLOOKUP(J481,'Weather by country'!$A$1:$C$5,3,FALSE))</f>
        <v>4250.915</v>
      </c>
      <c r="Q481" s="2">
        <f ca="1">(N481/12)*RANDBETWEEN(60,100)/100</f>
        <v>2848.1130499999999</v>
      </c>
      <c r="R481" s="2">
        <f ca="1">(N481/12)*RANDBETWEEN(60,100)/100</f>
        <v>4038.3692499999997</v>
      </c>
      <c r="S481" t="str">
        <f ca="1">VLOOKUP(J481,'Weather by country'!$A$1:$C$5,2,FALSE)</f>
        <v>fine</v>
      </c>
      <c r="T481" t="str">
        <f ca="1">VLOOKUP(RANDBETWEEN(1,5),lookups!$Q$1:$R$5,2,FALSE)</f>
        <v>n</v>
      </c>
      <c r="U481" t="str">
        <f ca="1">VLOOKUP(RANDBETWEEN(1,5),lookups!$Q$1:$R$5,2,FALSE)</f>
        <v>y</v>
      </c>
      <c r="V481" t="str">
        <f ca="1">IF(P481=O481,"y","n")</f>
        <v>y</v>
      </c>
    </row>
    <row r="482" spans="1:22" x14ac:dyDescent="0.35">
      <c r="A482" t="s">
        <v>31</v>
      </c>
      <c r="B482" t="str">
        <f t="shared" si="7"/>
        <v>0000000482</v>
      </c>
      <c r="C482">
        <f ca="1">RANDBETWEEN(5,20)</f>
        <v>12</v>
      </c>
      <c r="D482">
        <f ca="1">RANDBETWEEN(0,C482)</f>
        <v>7</v>
      </c>
      <c r="E482" s="2">
        <f ca="1">RANDBETWEEN(100000,250000)</f>
        <v>198510</v>
      </c>
      <c r="F482">
        <f ca="1">RANDBETWEEN(5,100)</f>
        <v>97</v>
      </c>
      <c r="G482" t="str">
        <f ca="1">VLOOKUP(RANDBETWEEN(6,12),lookups!$A$1:$B$12,2,FALSE)</f>
        <v xml:space="preserve"> ccc</v>
      </c>
      <c r="H482" s="4">
        <f ca="1">ROUNDDOWN(E482/100000,0)</f>
        <v>1</v>
      </c>
      <c r="I482" t="s">
        <v>33</v>
      </c>
      <c r="J482" t="str">
        <f ca="1">VLOOKUP(RANDBETWEEN(1,5),lookups!$C$1:$D$5,2,FALSE)</f>
        <v>finland</v>
      </c>
      <c r="K482" t="str">
        <f ca="1">VLOOKUP(RANDBETWEEN(1,2),lookups!$G$1:$H$2,2,FALSE)</f>
        <v>pitched</v>
      </c>
      <c r="L482">
        <v>10</v>
      </c>
      <c r="M482" t="str">
        <f ca="1">VLOOKUP(RANDBETWEEN(1,7),lookups!$I$1:$J$7,2,FALSE)</f>
        <v>c</v>
      </c>
      <c r="N482" s="2">
        <f ca="1">E482*(1-(RANDBETWEEN(1,50)/100))</f>
        <v>131016.59999999999</v>
      </c>
      <c r="O482" s="2">
        <f ca="1">N482/12</f>
        <v>10918.05</v>
      </c>
      <c r="P482" s="2">
        <f ca="1">RANDBETWEEN(1,1.5)*((N482/12)*VLOOKUP(J482,'Weather by country'!$A$1:$C$5,3,FALSE))</f>
        <v>8734.44</v>
      </c>
      <c r="Q482" s="2">
        <f ca="1">(N482/12)*RANDBETWEEN(60,100)/100</f>
        <v>10590.508499999998</v>
      </c>
      <c r="R482" s="2">
        <f ca="1">(N482/12)*RANDBETWEEN(60,100)/100</f>
        <v>10262.966999999999</v>
      </c>
      <c r="S482" t="str">
        <f ca="1">VLOOKUP(J482,'Weather by country'!$A$1:$C$5,2,FALSE)</f>
        <v>l-rain</v>
      </c>
      <c r="T482" t="str">
        <f ca="1">VLOOKUP(RANDBETWEEN(1,5),lookups!$Q$1:$R$5,2,FALSE)</f>
        <v>y</v>
      </c>
      <c r="U482" t="str">
        <f ca="1">VLOOKUP(RANDBETWEEN(1,5),lookups!$Q$1:$R$5,2,FALSE)</f>
        <v>y</v>
      </c>
      <c r="V482" t="str">
        <f ca="1">IF(P482=O482,"y","n")</f>
        <v>n</v>
      </c>
    </row>
    <row r="483" spans="1:22" x14ac:dyDescent="0.35">
      <c r="A483" t="s">
        <v>32</v>
      </c>
      <c r="B483" t="str">
        <f>TEXT(ROW(A483),"0000000000")</f>
        <v>0000000483</v>
      </c>
      <c r="C483">
        <f ca="1">RANDBETWEEN(1,20)</f>
        <v>13</v>
      </c>
      <c r="D483">
        <f ca="1">RANDBETWEEN(0,C483)</f>
        <v>11</v>
      </c>
      <c r="E483" s="2">
        <f ca="1">RANDBETWEEN(50000,100000)</f>
        <v>96621</v>
      </c>
      <c r="F483">
        <f ca="1">RANDBETWEEN(5,100)</f>
        <v>6</v>
      </c>
      <c r="G483" t="str">
        <f ca="1">VLOOKUP(RANDBETWEEN(6,12),lookups!$A$1:$B$12,2,FALSE)</f>
        <v xml:space="preserve"> dd</v>
      </c>
      <c r="H483" s="4">
        <f ca="1">IF(ROUNDDOWN(E483/100000,0)=0,1,ROUNDDOWN(E483/100000,0))</f>
        <v>1</v>
      </c>
      <c r="I483" t="s">
        <v>33</v>
      </c>
      <c r="J483" t="str">
        <f ca="1">VLOOKUP(RANDBETWEEN(1,5),lookups!$C$1:$D$5,2,FALSE)</f>
        <v>norway</v>
      </c>
      <c r="K483" t="str">
        <f ca="1">VLOOKUP(RANDBETWEEN(1,2),lookups!$G$1:$H$2,2,FALSE)</f>
        <v>pitched</v>
      </c>
      <c r="L483">
        <v>10</v>
      </c>
      <c r="M483" t="str">
        <f ca="1">VLOOKUP(RANDBETWEEN(1,7),lookups!$I$1:$J$7,2,FALSE)</f>
        <v>b</v>
      </c>
      <c r="N483" s="2">
        <f ca="1">E483*(1-(RANDBETWEEN(1,50)/100))</f>
        <v>85026.48</v>
      </c>
      <c r="O483" s="2">
        <f ca="1">N483/12</f>
        <v>7085.54</v>
      </c>
      <c r="P483" s="2">
        <f ca="1">RANDBETWEEN(1,1.5)*((N483/12)*VLOOKUP(J483,'Weather by country'!$A$1:$C$5,3,FALSE))</f>
        <v>7085.54</v>
      </c>
      <c r="Q483" s="2">
        <f ca="1">(N483/12)*RANDBETWEEN(60,100)/100</f>
        <v>5526.7212</v>
      </c>
      <c r="R483" s="2">
        <f ca="1">(N483/12)*RANDBETWEEN(60,100)/100</f>
        <v>5668.4319999999998</v>
      </c>
      <c r="S483" t="str">
        <f ca="1">VLOOKUP(J483,'Weather by country'!$A$1:$C$5,2,FALSE)</f>
        <v>fine</v>
      </c>
      <c r="T483" t="str">
        <f ca="1">VLOOKUP(RANDBETWEEN(1,5),lookups!$Q$1:$R$5,2,FALSE)</f>
        <v>n</v>
      </c>
      <c r="U483" t="str">
        <f ca="1">VLOOKUP(RANDBETWEEN(1,5),lookups!$Q$1:$R$5,2,FALSE)</f>
        <v>y</v>
      </c>
      <c r="V483" t="str">
        <f ca="1">IF(P483=O483,"y","n")</f>
        <v>y</v>
      </c>
    </row>
    <row r="484" spans="1:22" x14ac:dyDescent="0.35">
      <c r="A484" t="s">
        <v>31</v>
      </c>
      <c r="B484" t="str">
        <f t="shared" si="7"/>
        <v>0000000484</v>
      </c>
      <c r="C484">
        <f ca="1">RANDBETWEEN(5,20)</f>
        <v>6</v>
      </c>
      <c r="D484">
        <f ca="1">RANDBETWEEN(0,C484)</f>
        <v>3</v>
      </c>
      <c r="E484" s="2">
        <f ca="1">RANDBETWEEN(100000,250000)</f>
        <v>140608</v>
      </c>
      <c r="F484">
        <f ca="1">RANDBETWEEN(5,100)</f>
        <v>58</v>
      </c>
      <c r="G484" t="str">
        <f ca="1">VLOOKUP(RANDBETWEEN(6,12),lookups!$A$1:$B$12,2,FALSE)</f>
        <v xml:space="preserve"> ddd</v>
      </c>
      <c r="H484" s="4">
        <f ca="1">ROUNDDOWN(E484/100000,0)</f>
        <v>1</v>
      </c>
      <c r="I484" t="s">
        <v>33</v>
      </c>
      <c r="J484" t="str">
        <f ca="1">VLOOKUP(RANDBETWEEN(1,5),lookups!$C$1:$D$5,2,FALSE)</f>
        <v>norway</v>
      </c>
      <c r="K484" t="str">
        <f ca="1">VLOOKUP(RANDBETWEEN(1,2),lookups!$G$1:$H$2,2,FALSE)</f>
        <v>pitched</v>
      </c>
      <c r="L484">
        <v>10</v>
      </c>
      <c r="M484" t="str">
        <f ca="1">VLOOKUP(RANDBETWEEN(1,7),lookups!$I$1:$J$7,2,FALSE)</f>
        <v>c</v>
      </c>
      <c r="N484" s="2">
        <f ca="1">E484*(1-(RANDBETWEEN(1,50)/100))</f>
        <v>133577.60000000001</v>
      </c>
      <c r="O484" s="2">
        <f ca="1">N484/12</f>
        <v>11131.466666666667</v>
      </c>
      <c r="P484" s="2">
        <f ca="1">RANDBETWEEN(1,1.5)*((N484/12)*VLOOKUP(J484,'Weather by country'!$A$1:$C$5,3,FALSE))</f>
        <v>11131.466666666667</v>
      </c>
      <c r="Q484" s="2">
        <f ca="1">(N484/12)*RANDBETWEEN(60,100)/100</f>
        <v>10797.522666666666</v>
      </c>
      <c r="R484" s="2">
        <f ca="1">(N484/12)*RANDBETWEEN(60,100)/100</f>
        <v>8571.2293333333328</v>
      </c>
      <c r="S484" t="str">
        <f ca="1">VLOOKUP(J484,'Weather by country'!$A$1:$C$5,2,FALSE)</f>
        <v>fine</v>
      </c>
      <c r="T484" t="str">
        <f ca="1">VLOOKUP(RANDBETWEEN(1,5),lookups!$Q$1:$R$5,2,FALSE)</f>
        <v>n</v>
      </c>
      <c r="U484" t="str">
        <f ca="1">VLOOKUP(RANDBETWEEN(1,5),lookups!$Q$1:$R$5,2,FALSE)</f>
        <v>y</v>
      </c>
      <c r="V484" t="str">
        <f ca="1">IF(P484=O484,"y","n")</f>
        <v>y</v>
      </c>
    </row>
    <row r="485" spans="1:22" x14ac:dyDescent="0.35">
      <c r="A485" t="s">
        <v>32</v>
      </c>
      <c r="B485" t="str">
        <f>TEXT(ROW(A485),"0000000000")</f>
        <v>0000000485</v>
      </c>
      <c r="C485">
        <f ca="1">RANDBETWEEN(1,20)</f>
        <v>11</v>
      </c>
      <c r="D485">
        <f ca="1">RANDBETWEEN(0,C485)</f>
        <v>2</v>
      </c>
      <c r="E485" s="2">
        <f ca="1">RANDBETWEEN(50000,100000)</f>
        <v>52558</v>
      </c>
      <c r="F485">
        <f ca="1">RANDBETWEEN(5,100)</f>
        <v>96</v>
      </c>
      <c r="G485" t="str">
        <f ca="1">VLOOKUP(RANDBETWEEN(6,12),lookups!$A$1:$B$12,2,FALSE)</f>
        <v xml:space="preserve"> dd</v>
      </c>
      <c r="H485" s="4">
        <f ca="1">IF(ROUNDDOWN(E485/100000,0)=0,1,ROUNDDOWN(E485/100000,0))</f>
        <v>1</v>
      </c>
      <c r="I485" t="s">
        <v>33</v>
      </c>
      <c r="J485" t="str">
        <f ca="1">VLOOKUP(RANDBETWEEN(1,5),lookups!$C$1:$D$5,2,FALSE)</f>
        <v>finland</v>
      </c>
      <c r="K485" t="str">
        <f ca="1">VLOOKUP(RANDBETWEEN(1,2),lookups!$G$1:$H$2,2,FALSE)</f>
        <v>flat</v>
      </c>
      <c r="L485">
        <v>10</v>
      </c>
      <c r="M485" t="str">
        <f ca="1">VLOOKUP(RANDBETWEEN(1,7),lookups!$I$1:$J$7,2,FALSE)</f>
        <v>c</v>
      </c>
      <c r="N485" s="2">
        <f ca="1">E485*(1-(RANDBETWEEN(1,50)/100))</f>
        <v>35213.859999999993</v>
      </c>
      <c r="O485" s="2">
        <f ca="1">N485/12</f>
        <v>2934.4883333333328</v>
      </c>
      <c r="P485" s="2">
        <f ca="1">RANDBETWEEN(1,1.5)*((N485/12)*VLOOKUP(J485,'Weather by country'!$A$1:$C$5,3,FALSE))</f>
        <v>2347.5906666666665</v>
      </c>
      <c r="Q485" s="2">
        <f ca="1">(N485/12)*RANDBETWEEN(60,100)/100</f>
        <v>1790.037883333333</v>
      </c>
      <c r="R485" s="2">
        <f ca="1">(N485/12)*RANDBETWEEN(60,100)/100</f>
        <v>2729.074149999999</v>
      </c>
      <c r="S485" t="str">
        <f ca="1">VLOOKUP(J485,'Weather by country'!$A$1:$C$5,2,FALSE)</f>
        <v>l-rain</v>
      </c>
      <c r="T485" t="str">
        <f ca="1">VLOOKUP(RANDBETWEEN(1,5),lookups!$Q$1:$R$5,2,FALSE)</f>
        <v>y</v>
      </c>
      <c r="U485" t="str">
        <f ca="1">VLOOKUP(RANDBETWEEN(1,5),lookups!$Q$1:$R$5,2,FALSE)</f>
        <v>y</v>
      </c>
      <c r="V485" t="str">
        <f ca="1">IF(P485=O485,"y","n")</f>
        <v>n</v>
      </c>
    </row>
    <row r="486" spans="1:22" x14ac:dyDescent="0.35">
      <c r="A486" t="s">
        <v>31</v>
      </c>
      <c r="B486" t="str">
        <f t="shared" si="7"/>
        <v>0000000486</v>
      </c>
      <c r="C486">
        <f ca="1">RANDBETWEEN(5,20)</f>
        <v>13</v>
      </c>
      <c r="D486">
        <f ca="1">RANDBETWEEN(0,C486)</f>
        <v>4</v>
      </c>
      <c r="E486" s="2">
        <f ca="1">RANDBETWEEN(100000,250000)</f>
        <v>155977</v>
      </c>
      <c r="F486">
        <f ca="1">RANDBETWEEN(5,100)</f>
        <v>49</v>
      </c>
      <c r="G486" t="str">
        <f ca="1">VLOOKUP(RANDBETWEEN(6,12),lookups!$A$1:$B$12,2,FALSE)</f>
        <v xml:space="preserve"> d</v>
      </c>
      <c r="H486" s="4">
        <f ca="1">ROUNDDOWN(E486/100000,0)</f>
        <v>1</v>
      </c>
      <c r="I486" t="s">
        <v>33</v>
      </c>
      <c r="J486" t="str">
        <f ca="1">VLOOKUP(RANDBETWEEN(1,5),lookups!$C$1:$D$5,2,FALSE)</f>
        <v>norway</v>
      </c>
      <c r="K486" t="str">
        <f ca="1">VLOOKUP(RANDBETWEEN(1,2),lookups!$G$1:$H$2,2,FALSE)</f>
        <v>pitched</v>
      </c>
      <c r="L486">
        <v>10</v>
      </c>
      <c r="M486" t="str">
        <f ca="1">VLOOKUP(RANDBETWEEN(1,7),lookups!$I$1:$J$7,2,FALSE)</f>
        <v>b</v>
      </c>
      <c r="N486" s="2">
        <f ca="1">E486*(1-(RANDBETWEEN(1,50)/100))</f>
        <v>104504.58999999998</v>
      </c>
      <c r="O486" s="2">
        <f ca="1">N486/12</f>
        <v>8708.7158333333318</v>
      </c>
      <c r="P486" s="2">
        <f ca="1">RANDBETWEEN(1,1.5)*((N486/12)*VLOOKUP(J486,'Weather by country'!$A$1:$C$5,3,FALSE))</f>
        <v>8708.7158333333318</v>
      </c>
      <c r="Q486" s="2">
        <f ca="1">(N486/12)*RANDBETWEEN(60,100)/100</f>
        <v>6792.7983499999982</v>
      </c>
      <c r="R486" s="2">
        <f ca="1">(N486/12)*RANDBETWEEN(60,100)/100</f>
        <v>6966.9726666666656</v>
      </c>
      <c r="S486" t="str">
        <f ca="1">VLOOKUP(J486,'Weather by country'!$A$1:$C$5,2,FALSE)</f>
        <v>fine</v>
      </c>
      <c r="T486" t="str">
        <f ca="1">VLOOKUP(RANDBETWEEN(1,5),lookups!$Q$1:$R$5,2,FALSE)</f>
        <v>n</v>
      </c>
      <c r="U486" t="str">
        <f ca="1">VLOOKUP(RANDBETWEEN(1,5),lookups!$Q$1:$R$5,2,FALSE)</f>
        <v>n</v>
      </c>
      <c r="V486" t="str">
        <f ca="1">IF(P486=O486,"y","n")</f>
        <v>y</v>
      </c>
    </row>
    <row r="487" spans="1:22" x14ac:dyDescent="0.35">
      <c r="A487" t="s">
        <v>32</v>
      </c>
      <c r="B487" t="str">
        <f>TEXT(ROW(A487),"0000000000")</f>
        <v>0000000487</v>
      </c>
      <c r="C487">
        <f ca="1">RANDBETWEEN(1,20)</f>
        <v>13</v>
      </c>
      <c r="D487">
        <f ca="1">RANDBETWEEN(0,C487)</f>
        <v>10</v>
      </c>
      <c r="E487" s="2">
        <f ca="1">RANDBETWEEN(50000,100000)</f>
        <v>79385</v>
      </c>
      <c r="F487">
        <f ca="1">RANDBETWEEN(5,100)</f>
        <v>13</v>
      </c>
      <c r="G487" t="str">
        <f ca="1">VLOOKUP(RANDBETWEEN(6,12),lookups!$A$1:$B$12,2,FALSE)</f>
        <v xml:space="preserve"> b</v>
      </c>
      <c r="H487" s="4">
        <f ca="1">IF(ROUNDDOWN(E487/100000,0)=0,1,ROUNDDOWN(E487/100000,0))</f>
        <v>1</v>
      </c>
      <c r="I487" t="s">
        <v>33</v>
      </c>
      <c r="J487" t="str">
        <f ca="1">VLOOKUP(RANDBETWEEN(1,5),lookups!$C$1:$D$5,2,FALSE)</f>
        <v>sweden</v>
      </c>
      <c r="K487" t="str">
        <f ca="1">VLOOKUP(RANDBETWEEN(1,2),lookups!$G$1:$H$2,2,FALSE)</f>
        <v>pitched</v>
      </c>
      <c r="L487">
        <v>10</v>
      </c>
      <c r="M487" t="str">
        <f ca="1">VLOOKUP(RANDBETWEEN(1,7),lookups!$I$1:$J$7,2,FALSE)</f>
        <v>a</v>
      </c>
      <c r="N487" s="2">
        <f ca="1">E487*(1-(RANDBETWEEN(1,50)/100))</f>
        <v>59538.75</v>
      </c>
      <c r="O487" s="2">
        <f ca="1">N487/12</f>
        <v>4961.5625</v>
      </c>
      <c r="P487" s="2">
        <f ca="1">RANDBETWEEN(1,1.5)*((N487/12)*VLOOKUP(J487,'Weather by country'!$A$1:$C$5,3,FALSE))</f>
        <v>4961.5625</v>
      </c>
      <c r="Q487" s="2">
        <f ca="1">(N487/12)*RANDBETWEEN(60,100)/100</f>
        <v>3671.5562500000001</v>
      </c>
      <c r="R487" s="2">
        <f ca="1">(N487/12)*RANDBETWEEN(60,100)/100</f>
        <v>4415.7906249999996</v>
      </c>
      <c r="S487" t="str">
        <f ca="1">VLOOKUP(J487,'Weather by country'!$A$1:$C$5,2,FALSE)</f>
        <v>fine</v>
      </c>
      <c r="T487" t="str">
        <f ca="1">VLOOKUP(RANDBETWEEN(1,5),lookups!$Q$1:$R$5,2,FALSE)</f>
        <v>y</v>
      </c>
      <c r="U487" t="str">
        <f ca="1">VLOOKUP(RANDBETWEEN(1,5),lookups!$Q$1:$R$5,2,FALSE)</f>
        <v>y</v>
      </c>
      <c r="V487" t="str">
        <f ca="1">IF(P487=O487,"y","n")</f>
        <v>y</v>
      </c>
    </row>
    <row r="488" spans="1:22" x14ac:dyDescent="0.35">
      <c r="A488" t="s">
        <v>31</v>
      </c>
      <c r="B488" t="str">
        <f t="shared" si="7"/>
        <v>0000000488</v>
      </c>
      <c r="C488">
        <f ca="1">RANDBETWEEN(5,20)</f>
        <v>20</v>
      </c>
      <c r="D488">
        <f ca="1">RANDBETWEEN(0,C488)</f>
        <v>20</v>
      </c>
      <c r="E488" s="2">
        <f ca="1">RANDBETWEEN(100000,250000)</f>
        <v>156401</v>
      </c>
      <c r="F488">
        <f ca="1">RANDBETWEEN(5,100)</f>
        <v>49</v>
      </c>
      <c r="G488" t="str">
        <f ca="1">VLOOKUP(RANDBETWEEN(6,12),lookups!$A$1:$B$12,2,FALSE)</f>
        <v xml:space="preserve"> cc</v>
      </c>
      <c r="H488" s="4">
        <f ca="1">ROUNDDOWN(E488/100000,0)</f>
        <v>1</v>
      </c>
      <c r="I488" t="s">
        <v>33</v>
      </c>
      <c r="J488" t="str">
        <f ca="1">VLOOKUP(RANDBETWEEN(1,5),lookups!$C$1:$D$5,2,FALSE)</f>
        <v>norway</v>
      </c>
      <c r="K488" t="str">
        <f ca="1">VLOOKUP(RANDBETWEEN(1,2),lookups!$G$1:$H$2,2,FALSE)</f>
        <v>pitched</v>
      </c>
      <c r="L488">
        <v>10</v>
      </c>
      <c r="M488" t="str">
        <f ca="1">VLOOKUP(RANDBETWEEN(1,7),lookups!$I$1:$J$7,2,FALSE)</f>
        <v>c</v>
      </c>
      <c r="N488" s="2">
        <f ca="1">E488*(1-(RANDBETWEEN(1,50)/100))</f>
        <v>111044.70999999999</v>
      </c>
      <c r="O488" s="2">
        <f ca="1">N488/12</f>
        <v>9253.725833333332</v>
      </c>
      <c r="P488" s="2">
        <f ca="1">RANDBETWEEN(1,1.5)*((N488/12)*VLOOKUP(J488,'Weather by country'!$A$1:$C$5,3,FALSE))</f>
        <v>9253.725833333332</v>
      </c>
      <c r="Q488" s="2">
        <f ca="1">(N488/12)*RANDBETWEEN(60,100)/100</f>
        <v>7310.4434083333317</v>
      </c>
      <c r="R488" s="2">
        <f ca="1">(N488/12)*RANDBETWEEN(60,100)/100</f>
        <v>7495.5179249999983</v>
      </c>
      <c r="S488" t="str">
        <f ca="1">VLOOKUP(J488,'Weather by country'!$A$1:$C$5,2,FALSE)</f>
        <v>fine</v>
      </c>
      <c r="T488" t="str">
        <f ca="1">VLOOKUP(RANDBETWEEN(1,5),lookups!$Q$1:$R$5,2,FALSE)</f>
        <v>n</v>
      </c>
      <c r="U488" t="str">
        <f ca="1">VLOOKUP(RANDBETWEEN(1,5),lookups!$Q$1:$R$5,2,FALSE)</f>
        <v>y</v>
      </c>
      <c r="V488" t="str">
        <f ca="1">IF(P488=O488,"y","n")</f>
        <v>y</v>
      </c>
    </row>
    <row r="489" spans="1:22" x14ac:dyDescent="0.35">
      <c r="A489" t="s">
        <v>32</v>
      </c>
      <c r="B489" t="str">
        <f>TEXT(ROW(A489),"0000000000")</f>
        <v>0000000489</v>
      </c>
      <c r="C489">
        <f ca="1">RANDBETWEEN(1,20)</f>
        <v>9</v>
      </c>
      <c r="D489">
        <f ca="1">RANDBETWEEN(0,C489)</f>
        <v>1</v>
      </c>
      <c r="E489" s="2">
        <f ca="1">RANDBETWEEN(50000,100000)</f>
        <v>74889</v>
      </c>
      <c r="F489">
        <f ca="1">RANDBETWEEN(5,100)</f>
        <v>97</v>
      </c>
      <c r="G489" t="str">
        <f ca="1">VLOOKUP(RANDBETWEEN(6,12),lookups!$A$1:$B$12,2,FALSE)</f>
        <v xml:space="preserve"> cc</v>
      </c>
      <c r="H489" s="4">
        <f ca="1">IF(ROUNDDOWN(E489/100000,0)=0,1,ROUNDDOWN(E489/100000,0))</f>
        <v>1</v>
      </c>
      <c r="I489" t="s">
        <v>33</v>
      </c>
      <c r="J489" t="str">
        <f ca="1">VLOOKUP(RANDBETWEEN(1,5),lookups!$C$1:$D$5,2,FALSE)</f>
        <v>norway</v>
      </c>
      <c r="K489" t="str">
        <f ca="1">VLOOKUP(RANDBETWEEN(1,2),lookups!$G$1:$H$2,2,FALSE)</f>
        <v>flat</v>
      </c>
      <c r="L489">
        <v>10</v>
      </c>
      <c r="M489" t="str">
        <f ca="1">VLOOKUP(RANDBETWEEN(1,7),lookups!$I$1:$J$7,2,FALSE)</f>
        <v>b</v>
      </c>
      <c r="N489" s="2">
        <f ca="1">E489*(1-(RANDBETWEEN(1,50)/100))</f>
        <v>63655.65</v>
      </c>
      <c r="O489" s="2">
        <f ca="1">N489/12</f>
        <v>5304.6374999999998</v>
      </c>
      <c r="P489" s="2">
        <f ca="1">RANDBETWEEN(1,1.5)*((N489/12)*VLOOKUP(J489,'Weather by country'!$A$1:$C$5,3,FALSE))</f>
        <v>5304.6374999999998</v>
      </c>
      <c r="Q489" s="2">
        <f ca="1">(N489/12)*RANDBETWEEN(60,100)/100</f>
        <v>3978.4781250000001</v>
      </c>
      <c r="R489" s="2">
        <f ca="1">(N489/12)*RANDBETWEEN(60,100)/100</f>
        <v>3925.4317499999997</v>
      </c>
      <c r="S489" t="str">
        <f ca="1">VLOOKUP(J489,'Weather by country'!$A$1:$C$5,2,FALSE)</f>
        <v>fine</v>
      </c>
      <c r="T489" t="str">
        <f ca="1">VLOOKUP(RANDBETWEEN(1,5),lookups!$Q$1:$R$5,2,FALSE)</f>
        <v>y</v>
      </c>
      <c r="U489" t="str">
        <f ca="1">VLOOKUP(RANDBETWEEN(1,5),lookups!$Q$1:$R$5,2,FALSE)</f>
        <v>y</v>
      </c>
      <c r="V489" t="str">
        <f ca="1">IF(P489=O489,"y","n")</f>
        <v>y</v>
      </c>
    </row>
    <row r="490" spans="1:22" x14ac:dyDescent="0.35">
      <c r="A490" t="s">
        <v>31</v>
      </c>
      <c r="B490" t="str">
        <f t="shared" si="7"/>
        <v>0000000490</v>
      </c>
      <c r="C490">
        <f ca="1">RANDBETWEEN(5,20)</f>
        <v>9</v>
      </c>
      <c r="D490">
        <f ca="1">RANDBETWEEN(0,C490)</f>
        <v>4</v>
      </c>
      <c r="E490" s="2">
        <f ca="1">RANDBETWEEN(100000,250000)</f>
        <v>164126</v>
      </c>
      <c r="F490">
        <f ca="1">RANDBETWEEN(5,100)</f>
        <v>58</v>
      </c>
      <c r="G490" t="str">
        <f ca="1">VLOOKUP(RANDBETWEEN(6,12),lookups!$A$1:$B$12,2,FALSE)</f>
        <v xml:space="preserve"> cc</v>
      </c>
      <c r="H490" s="4">
        <f ca="1">ROUNDDOWN(E490/100000,0)</f>
        <v>1</v>
      </c>
      <c r="I490" t="s">
        <v>33</v>
      </c>
      <c r="J490" t="str">
        <f ca="1">VLOOKUP(RANDBETWEEN(1,5),lookups!$C$1:$D$5,2,FALSE)</f>
        <v>norway</v>
      </c>
      <c r="K490" t="str">
        <f ca="1">VLOOKUP(RANDBETWEEN(1,2),lookups!$G$1:$H$2,2,FALSE)</f>
        <v>pitched</v>
      </c>
      <c r="L490">
        <v>10</v>
      </c>
      <c r="M490" t="str">
        <f ca="1">VLOOKUP(RANDBETWEEN(1,7),lookups!$I$1:$J$7,2,FALSE)</f>
        <v>b</v>
      </c>
      <c r="N490" s="2">
        <f ca="1">E490*(1-(RANDBETWEEN(1,50)/100))</f>
        <v>147713.4</v>
      </c>
      <c r="O490" s="2">
        <f ca="1">N490/12</f>
        <v>12309.449999999999</v>
      </c>
      <c r="P490" s="2">
        <f ca="1">RANDBETWEEN(1,1.5)*((N490/12)*VLOOKUP(J490,'Weather by country'!$A$1:$C$5,3,FALSE))</f>
        <v>12309.449999999999</v>
      </c>
      <c r="Q490" s="2">
        <f ca="1">(N490/12)*RANDBETWEEN(60,100)/100</f>
        <v>11078.504999999999</v>
      </c>
      <c r="R490" s="2">
        <f ca="1">(N490/12)*RANDBETWEEN(60,100)/100</f>
        <v>12186.355499999998</v>
      </c>
      <c r="S490" t="str">
        <f ca="1">VLOOKUP(J490,'Weather by country'!$A$1:$C$5,2,FALSE)</f>
        <v>fine</v>
      </c>
      <c r="T490" t="str">
        <f ca="1">VLOOKUP(RANDBETWEEN(1,5),lookups!$Q$1:$R$5,2,FALSE)</f>
        <v>n</v>
      </c>
      <c r="U490" t="str">
        <f ca="1">VLOOKUP(RANDBETWEEN(1,5),lookups!$Q$1:$R$5,2,FALSE)</f>
        <v>y</v>
      </c>
      <c r="V490" t="str">
        <f ca="1">IF(P490=O490,"y","n")</f>
        <v>y</v>
      </c>
    </row>
    <row r="491" spans="1:22" x14ac:dyDescent="0.35">
      <c r="A491" t="s">
        <v>32</v>
      </c>
      <c r="B491" t="str">
        <f>TEXT(ROW(A491),"0000000000")</f>
        <v>0000000491</v>
      </c>
      <c r="C491">
        <f ca="1">RANDBETWEEN(1,20)</f>
        <v>19</v>
      </c>
      <c r="D491">
        <f ca="1">RANDBETWEEN(0,C491)</f>
        <v>5</v>
      </c>
      <c r="E491" s="2">
        <f ca="1">RANDBETWEEN(50000,100000)</f>
        <v>50088</v>
      </c>
      <c r="F491">
        <f ca="1">RANDBETWEEN(5,100)</f>
        <v>44</v>
      </c>
      <c r="G491" t="str">
        <f ca="1">VLOOKUP(RANDBETWEEN(6,12),lookups!$A$1:$B$12,2,FALSE)</f>
        <v xml:space="preserve"> ccc</v>
      </c>
      <c r="H491" s="4">
        <f ca="1">IF(ROUNDDOWN(E491/100000,0)=0,1,ROUNDDOWN(E491/100000,0))</f>
        <v>1</v>
      </c>
      <c r="I491" t="s">
        <v>33</v>
      </c>
      <c r="J491" t="str">
        <f ca="1">VLOOKUP(RANDBETWEEN(1,5),lookups!$C$1:$D$5,2,FALSE)</f>
        <v>norway</v>
      </c>
      <c r="K491" t="str">
        <f ca="1">VLOOKUP(RANDBETWEEN(1,2),lookups!$G$1:$H$2,2,FALSE)</f>
        <v>flat</v>
      </c>
      <c r="L491">
        <v>10</v>
      </c>
      <c r="M491" t="str">
        <f ca="1">VLOOKUP(RANDBETWEEN(1,7),lookups!$I$1:$J$7,2,FALSE)</f>
        <v>c</v>
      </c>
      <c r="N491" s="2">
        <f ca="1">E491*(1-(RANDBETWEEN(1,50)/100))</f>
        <v>26546.640000000003</v>
      </c>
      <c r="O491" s="2">
        <f ca="1">N491/12</f>
        <v>2212.2200000000003</v>
      </c>
      <c r="P491" s="2">
        <f ca="1">RANDBETWEEN(1,1.5)*((N491/12)*VLOOKUP(J491,'Weather by country'!$A$1:$C$5,3,FALSE))</f>
        <v>2212.2200000000003</v>
      </c>
      <c r="Q491" s="2">
        <f ca="1">(N491/12)*RANDBETWEEN(60,100)/100</f>
        <v>1681.2872000000002</v>
      </c>
      <c r="R491" s="2">
        <f ca="1">(N491/12)*RANDBETWEEN(60,100)/100</f>
        <v>2035.2424000000001</v>
      </c>
      <c r="S491" t="str">
        <f ca="1">VLOOKUP(J491,'Weather by country'!$A$1:$C$5,2,FALSE)</f>
        <v>fine</v>
      </c>
      <c r="T491" t="str">
        <f ca="1">VLOOKUP(RANDBETWEEN(1,5),lookups!$Q$1:$R$5,2,FALSE)</f>
        <v>y</v>
      </c>
      <c r="U491" t="str">
        <f ca="1">VLOOKUP(RANDBETWEEN(1,5),lookups!$Q$1:$R$5,2,FALSE)</f>
        <v>n</v>
      </c>
      <c r="V491" t="str">
        <f ca="1">IF(P491=O491,"y","n")</f>
        <v>y</v>
      </c>
    </row>
    <row r="492" spans="1:22" x14ac:dyDescent="0.35">
      <c r="A492" t="s">
        <v>31</v>
      </c>
      <c r="B492" t="str">
        <f t="shared" si="7"/>
        <v>0000000492</v>
      </c>
      <c r="C492">
        <f ca="1">RANDBETWEEN(5,20)</f>
        <v>15</v>
      </c>
      <c r="D492">
        <f ca="1">RANDBETWEEN(0,C492)</f>
        <v>3</v>
      </c>
      <c r="E492" s="2">
        <f ca="1">RANDBETWEEN(100000,250000)</f>
        <v>241459</v>
      </c>
      <c r="F492">
        <f ca="1">RANDBETWEEN(5,100)</f>
        <v>8</v>
      </c>
      <c r="G492" t="str">
        <f ca="1">VLOOKUP(RANDBETWEEN(6,12),lookups!$A$1:$B$12,2,FALSE)</f>
        <v xml:space="preserve"> dd</v>
      </c>
      <c r="H492" s="4">
        <f ca="1">ROUNDDOWN(E492/100000,0)</f>
        <v>2</v>
      </c>
      <c r="I492" t="s">
        <v>33</v>
      </c>
      <c r="J492" t="str">
        <f ca="1">VLOOKUP(RANDBETWEEN(1,5),lookups!$C$1:$D$5,2,FALSE)</f>
        <v>norway</v>
      </c>
      <c r="K492" t="str">
        <f ca="1">VLOOKUP(RANDBETWEEN(1,2),lookups!$G$1:$H$2,2,FALSE)</f>
        <v>flat</v>
      </c>
      <c r="L492">
        <v>10</v>
      </c>
      <c r="M492" t="str">
        <f ca="1">VLOOKUP(RANDBETWEEN(1,7),lookups!$I$1:$J$7,2,FALSE)</f>
        <v>c</v>
      </c>
      <c r="N492" s="2">
        <f ca="1">E492*(1-(RANDBETWEEN(1,50)/100))</f>
        <v>159362.93999999997</v>
      </c>
      <c r="O492" s="2">
        <f ca="1">N492/12</f>
        <v>13280.244999999997</v>
      </c>
      <c r="P492" s="2">
        <f ca="1">RANDBETWEEN(1,1.5)*((N492/12)*VLOOKUP(J492,'Weather by country'!$A$1:$C$5,3,FALSE))</f>
        <v>13280.244999999997</v>
      </c>
      <c r="Q492" s="2">
        <f ca="1">(N492/12)*RANDBETWEEN(60,100)/100</f>
        <v>9827.3812999999973</v>
      </c>
      <c r="R492" s="2">
        <f ca="1">(N492/12)*RANDBETWEEN(60,100)/100</f>
        <v>9428.9739499999978</v>
      </c>
      <c r="S492" t="str">
        <f ca="1">VLOOKUP(J492,'Weather by country'!$A$1:$C$5,2,FALSE)</f>
        <v>fine</v>
      </c>
      <c r="T492" t="str">
        <f ca="1">VLOOKUP(RANDBETWEEN(1,5),lookups!$Q$1:$R$5,2,FALSE)</f>
        <v>n</v>
      </c>
      <c r="U492" t="str">
        <f ca="1">VLOOKUP(RANDBETWEEN(1,5),lookups!$Q$1:$R$5,2,FALSE)</f>
        <v>n</v>
      </c>
      <c r="V492" t="str">
        <f ca="1">IF(P492=O492,"y","n")</f>
        <v>y</v>
      </c>
    </row>
    <row r="493" spans="1:22" x14ac:dyDescent="0.35">
      <c r="A493" t="s">
        <v>32</v>
      </c>
      <c r="B493" t="str">
        <f>TEXT(ROW(A493),"0000000000")</f>
        <v>0000000493</v>
      </c>
      <c r="C493">
        <f ca="1">RANDBETWEEN(1,20)</f>
        <v>8</v>
      </c>
      <c r="D493">
        <f ca="1">RANDBETWEEN(0,C493)</f>
        <v>7</v>
      </c>
      <c r="E493" s="2">
        <f ca="1">RANDBETWEEN(50000,100000)</f>
        <v>84091</v>
      </c>
      <c r="F493">
        <f ca="1">RANDBETWEEN(5,100)</f>
        <v>12</v>
      </c>
      <c r="G493" t="str">
        <f ca="1">VLOOKUP(RANDBETWEEN(6,12),lookups!$A$1:$B$12,2,FALSE)</f>
        <v xml:space="preserve"> d</v>
      </c>
      <c r="H493" s="4">
        <f ca="1">IF(ROUNDDOWN(E493/100000,0)=0,1,ROUNDDOWN(E493/100000,0))</f>
        <v>1</v>
      </c>
      <c r="I493" t="s">
        <v>33</v>
      </c>
      <c r="J493" t="str">
        <f ca="1">VLOOKUP(RANDBETWEEN(1,5),lookups!$C$1:$D$5,2,FALSE)</f>
        <v>norway</v>
      </c>
      <c r="K493" t="str">
        <f ca="1">VLOOKUP(RANDBETWEEN(1,2),lookups!$G$1:$H$2,2,FALSE)</f>
        <v>flat</v>
      </c>
      <c r="L493">
        <v>10</v>
      </c>
      <c r="M493" t="str">
        <f ca="1">VLOOKUP(RANDBETWEEN(1,7),lookups!$I$1:$J$7,2,FALSE)</f>
        <v>c</v>
      </c>
      <c r="N493" s="2">
        <f ca="1">E493*(1-(RANDBETWEEN(1,50)/100))</f>
        <v>56340.969999999994</v>
      </c>
      <c r="O493" s="2">
        <f ca="1">N493/12</f>
        <v>4695.0808333333325</v>
      </c>
      <c r="P493" s="2">
        <f ca="1">RANDBETWEEN(1,1.5)*((N493/12)*VLOOKUP(J493,'Weather by country'!$A$1:$C$5,3,FALSE))</f>
        <v>4695.0808333333325</v>
      </c>
      <c r="Q493" s="2">
        <f ca="1">(N493/12)*RANDBETWEEN(60,100)/100</f>
        <v>4413.3759833333324</v>
      </c>
      <c r="R493" s="2">
        <f ca="1">(N493/12)*RANDBETWEEN(60,100)/100</f>
        <v>3380.4581999999996</v>
      </c>
      <c r="S493" t="str">
        <f ca="1">VLOOKUP(J493,'Weather by country'!$A$1:$C$5,2,FALSE)</f>
        <v>fine</v>
      </c>
      <c r="T493" t="str">
        <f ca="1">VLOOKUP(RANDBETWEEN(1,5),lookups!$Q$1:$R$5,2,FALSE)</f>
        <v>n</v>
      </c>
      <c r="U493" t="str">
        <f ca="1">VLOOKUP(RANDBETWEEN(1,5),lookups!$Q$1:$R$5,2,FALSE)</f>
        <v>n</v>
      </c>
      <c r="V493" t="str">
        <f ca="1">IF(P493=O493,"y","n")</f>
        <v>y</v>
      </c>
    </row>
    <row r="494" spans="1:22" x14ac:dyDescent="0.35">
      <c r="A494" t="s">
        <v>31</v>
      </c>
      <c r="B494" t="str">
        <f t="shared" si="7"/>
        <v>0000000494</v>
      </c>
      <c r="C494">
        <f ca="1">RANDBETWEEN(5,20)</f>
        <v>12</v>
      </c>
      <c r="D494">
        <f ca="1">RANDBETWEEN(0,C494)</f>
        <v>10</v>
      </c>
      <c r="E494" s="2">
        <f ca="1">RANDBETWEEN(100000,250000)</f>
        <v>119739</v>
      </c>
      <c r="F494">
        <f ca="1">RANDBETWEEN(5,100)</f>
        <v>13</v>
      </c>
      <c r="G494" t="str">
        <f ca="1">VLOOKUP(RANDBETWEEN(6,12),lookups!$A$1:$B$12,2,FALSE)</f>
        <v xml:space="preserve"> b</v>
      </c>
      <c r="H494" s="4">
        <f ca="1">ROUNDDOWN(E494/100000,0)</f>
        <v>1</v>
      </c>
      <c r="I494" t="s">
        <v>33</v>
      </c>
      <c r="J494" t="str">
        <f ca="1">VLOOKUP(RANDBETWEEN(1,5),lookups!$C$1:$D$5,2,FALSE)</f>
        <v>uk</v>
      </c>
      <c r="K494" t="str">
        <f ca="1">VLOOKUP(RANDBETWEEN(1,2),lookups!$G$1:$H$2,2,FALSE)</f>
        <v>flat</v>
      </c>
      <c r="L494">
        <v>10</v>
      </c>
      <c r="M494" t="str">
        <f ca="1">VLOOKUP(RANDBETWEEN(1,7),lookups!$I$1:$J$7,2,FALSE)</f>
        <v>a</v>
      </c>
      <c r="N494" s="2">
        <f ca="1">E494*(1-(RANDBETWEEN(1,50)/100))</f>
        <v>98185.98000000001</v>
      </c>
      <c r="O494" s="2">
        <f ca="1">N494/12</f>
        <v>8182.1650000000009</v>
      </c>
      <c r="P494" s="2">
        <f ca="1">RANDBETWEEN(1,1.5)*((N494/12)*VLOOKUP(J494,'Weather by country'!$A$1:$C$5,3,FALSE))</f>
        <v>8182.1650000000009</v>
      </c>
      <c r="Q494" s="2">
        <f ca="1">(N494/12)*RANDBETWEEN(60,100)/100</f>
        <v>4909.299</v>
      </c>
      <c r="R494" s="2">
        <f ca="1">(N494/12)*RANDBETWEEN(60,100)/100</f>
        <v>6791.1969500000005</v>
      </c>
      <c r="S494" t="str">
        <f ca="1">VLOOKUP(J494,'Weather by country'!$A$1:$C$5,2,FALSE)</f>
        <v>fine</v>
      </c>
      <c r="T494" t="str">
        <f ca="1">VLOOKUP(RANDBETWEEN(1,5),lookups!$Q$1:$R$5,2,FALSE)</f>
        <v>y</v>
      </c>
      <c r="U494" t="str">
        <f ca="1">VLOOKUP(RANDBETWEEN(1,5),lookups!$Q$1:$R$5,2,FALSE)</f>
        <v>y</v>
      </c>
      <c r="V494" t="str">
        <f ca="1">IF(P494=O494,"y","n")</f>
        <v>y</v>
      </c>
    </row>
    <row r="495" spans="1:22" x14ac:dyDescent="0.35">
      <c r="A495" t="s">
        <v>32</v>
      </c>
      <c r="B495" t="str">
        <f>TEXT(ROW(A495),"0000000000")</f>
        <v>0000000495</v>
      </c>
      <c r="C495">
        <f ca="1">RANDBETWEEN(1,20)</f>
        <v>12</v>
      </c>
      <c r="D495">
        <f ca="1">RANDBETWEEN(0,C495)</f>
        <v>2</v>
      </c>
      <c r="E495" s="2">
        <f ca="1">RANDBETWEEN(50000,100000)</f>
        <v>59820</v>
      </c>
      <c r="F495">
        <f ca="1">RANDBETWEEN(5,100)</f>
        <v>9</v>
      </c>
      <c r="G495" t="str">
        <f ca="1">VLOOKUP(RANDBETWEEN(6,12),lookups!$A$1:$B$12,2,FALSE)</f>
        <v xml:space="preserve"> c</v>
      </c>
      <c r="H495" s="4">
        <f ca="1">IF(ROUNDDOWN(E495/100000,0)=0,1,ROUNDDOWN(E495/100000,0))</f>
        <v>1</v>
      </c>
      <c r="I495" t="s">
        <v>33</v>
      </c>
      <c r="J495" t="str">
        <f ca="1">VLOOKUP(RANDBETWEEN(1,5),lookups!$C$1:$D$5,2,FALSE)</f>
        <v>denmark</v>
      </c>
      <c r="K495" t="str">
        <f ca="1">VLOOKUP(RANDBETWEEN(1,2),lookups!$G$1:$H$2,2,FALSE)</f>
        <v>flat</v>
      </c>
      <c r="L495">
        <v>10</v>
      </c>
      <c r="M495" t="str">
        <f ca="1">VLOOKUP(RANDBETWEEN(1,7),lookups!$I$1:$J$7,2,FALSE)</f>
        <v>c</v>
      </c>
      <c r="N495" s="2">
        <f ca="1">E495*(1-(RANDBETWEEN(1,50)/100))</f>
        <v>55632.6</v>
      </c>
      <c r="O495" s="2">
        <f ca="1">N495/12</f>
        <v>4636.05</v>
      </c>
      <c r="P495" s="2">
        <f ca="1">RANDBETWEEN(1,1.5)*((N495/12)*VLOOKUP(J495,'Weather by country'!$A$1:$C$5,3,FALSE))</f>
        <v>4636.05</v>
      </c>
      <c r="Q495" s="2">
        <f ca="1">(N495/12)*RANDBETWEEN(60,100)/100</f>
        <v>2874.3510000000006</v>
      </c>
      <c r="R495" s="2">
        <f ca="1">(N495/12)*RANDBETWEEN(60,100)/100</f>
        <v>3662.4794999999999</v>
      </c>
      <c r="S495" t="str">
        <f ca="1">VLOOKUP(J495,'Weather by country'!$A$1:$C$5,2,FALSE)</f>
        <v>fine</v>
      </c>
      <c r="T495" t="str">
        <f ca="1">VLOOKUP(RANDBETWEEN(1,5),lookups!$Q$1:$R$5,2,FALSE)</f>
        <v>y</v>
      </c>
      <c r="U495" t="str">
        <f ca="1">VLOOKUP(RANDBETWEEN(1,5),lookups!$Q$1:$R$5,2,FALSE)</f>
        <v>y</v>
      </c>
      <c r="V495" t="str">
        <f ca="1">IF(P495=O495,"y","n")</f>
        <v>y</v>
      </c>
    </row>
    <row r="496" spans="1:22" x14ac:dyDescent="0.35">
      <c r="A496" t="s">
        <v>31</v>
      </c>
      <c r="B496" t="str">
        <f t="shared" si="7"/>
        <v>0000000496</v>
      </c>
      <c r="C496">
        <f ca="1">RANDBETWEEN(5,20)</f>
        <v>17</v>
      </c>
      <c r="D496">
        <f ca="1">RANDBETWEEN(0,C496)</f>
        <v>6</v>
      </c>
      <c r="E496" s="2">
        <f ca="1">RANDBETWEEN(100000,250000)</f>
        <v>191858</v>
      </c>
      <c r="F496">
        <f ca="1">RANDBETWEEN(5,100)</f>
        <v>88</v>
      </c>
      <c r="G496" t="str">
        <f ca="1">VLOOKUP(RANDBETWEEN(6,12),lookups!$A$1:$B$12,2,FALSE)</f>
        <v xml:space="preserve"> ccc</v>
      </c>
      <c r="H496" s="4">
        <f ca="1">ROUNDDOWN(E496/100000,0)</f>
        <v>1</v>
      </c>
      <c r="I496" t="s">
        <v>33</v>
      </c>
      <c r="J496" t="str">
        <f ca="1">VLOOKUP(RANDBETWEEN(1,5),lookups!$C$1:$D$5,2,FALSE)</f>
        <v>denmark</v>
      </c>
      <c r="K496" t="str">
        <f ca="1">VLOOKUP(RANDBETWEEN(1,2),lookups!$G$1:$H$2,2,FALSE)</f>
        <v>flat</v>
      </c>
      <c r="L496">
        <v>10</v>
      </c>
      <c r="M496" t="str">
        <f ca="1">VLOOKUP(RANDBETWEEN(1,7),lookups!$I$1:$J$7,2,FALSE)</f>
        <v>c</v>
      </c>
      <c r="N496" s="2">
        <f ca="1">E496*(1-(RANDBETWEEN(1,50)/100))</f>
        <v>151567.82</v>
      </c>
      <c r="O496" s="2">
        <f ca="1">N496/12</f>
        <v>12630.651666666667</v>
      </c>
      <c r="P496" s="2">
        <f ca="1">RANDBETWEEN(1,1.5)*((N496/12)*VLOOKUP(J496,'Weather by country'!$A$1:$C$5,3,FALSE))</f>
        <v>12630.651666666667</v>
      </c>
      <c r="Q496" s="2">
        <f ca="1">(N496/12)*RANDBETWEEN(60,100)/100</f>
        <v>9851.9082999999991</v>
      </c>
      <c r="R496" s="2">
        <f ca="1">(N496/12)*RANDBETWEEN(60,100)/100</f>
        <v>8588.8431333333338</v>
      </c>
      <c r="S496" t="str">
        <f ca="1">VLOOKUP(J496,'Weather by country'!$A$1:$C$5,2,FALSE)</f>
        <v>fine</v>
      </c>
      <c r="T496" t="str">
        <f ca="1">VLOOKUP(RANDBETWEEN(1,5),lookups!$Q$1:$R$5,2,FALSE)</f>
        <v>y</v>
      </c>
      <c r="U496" t="str">
        <f ca="1">VLOOKUP(RANDBETWEEN(1,5),lookups!$Q$1:$R$5,2,FALSE)</f>
        <v>y</v>
      </c>
      <c r="V496" t="str">
        <f ca="1">IF(P496=O496,"y","n")</f>
        <v>y</v>
      </c>
    </row>
    <row r="497" spans="1:22" x14ac:dyDescent="0.35">
      <c r="A497" t="s">
        <v>32</v>
      </c>
      <c r="B497" t="str">
        <f>TEXT(ROW(A497),"0000000000")</f>
        <v>0000000497</v>
      </c>
      <c r="C497">
        <f ca="1">RANDBETWEEN(1,20)</f>
        <v>5</v>
      </c>
      <c r="D497">
        <f ca="1">RANDBETWEEN(0,C497)</f>
        <v>3</v>
      </c>
      <c r="E497" s="2">
        <f ca="1">RANDBETWEEN(50000,100000)</f>
        <v>57874</v>
      </c>
      <c r="F497">
        <f ca="1">RANDBETWEEN(5,100)</f>
        <v>48</v>
      </c>
      <c r="G497" t="str">
        <f ca="1">VLOOKUP(RANDBETWEEN(6,12),lookups!$A$1:$B$12,2,FALSE)</f>
        <v xml:space="preserve"> ddd</v>
      </c>
      <c r="H497" s="4">
        <f ca="1">IF(ROUNDDOWN(E497/100000,0)=0,1,ROUNDDOWN(E497/100000,0))</f>
        <v>1</v>
      </c>
      <c r="I497" t="s">
        <v>33</v>
      </c>
      <c r="J497" t="str">
        <f ca="1">VLOOKUP(RANDBETWEEN(1,5),lookups!$C$1:$D$5,2,FALSE)</f>
        <v>finland</v>
      </c>
      <c r="K497" t="str">
        <f ca="1">VLOOKUP(RANDBETWEEN(1,2),lookups!$G$1:$H$2,2,FALSE)</f>
        <v>pitched</v>
      </c>
      <c r="L497">
        <v>10</v>
      </c>
      <c r="M497" t="str">
        <f ca="1">VLOOKUP(RANDBETWEEN(1,7),lookups!$I$1:$J$7,2,FALSE)</f>
        <v>b</v>
      </c>
      <c r="N497" s="2">
        <f ca="1">E497*(1-(RANDBETWEEN(1,50)/100))</f>
        <v>48614.159999999996</v>
      </c>
      <c r="O497" s="2">
        <f ca="1">N497/12</f>
        <v>4051.18</v>
      </c>
      <c r="P497" s="2">
        <f ca="1">RANDBETWEEN(1,1.5)*((N497/12)*VLOOKUP(J497,'Weather by country'!$A$1:$C$5,3,FALSE))</f>
        <v>3240.944</v>
      </c>
      <c r="Q497" s="2">
        <f ca="1">(N497/12)*RANDBETWEEN(60,100)/100</f>
        <v>2835.8259999999996</v>
      </c>
      <c r="R497" s="2">
        <f ca="1">(N497/12)*RANDBETWEEN(60,100)/100</f>
        <v>3889.1327999999999</v>
      </c>
      <c r="S497" t="str">
        <f ca="1">VLOOKUP(J497,'Weather by country'!$A$1:$C$5,2,FALSE)</f>
        <v>l-rain</v>
      </c>
      <c r="T497" t="str">
        <f ca="1">VLOOKUP(RANDBETWEEN(1,5),lookups!$Q$1:$R$5,2,FALSE)</f>
        <v>n</v>
      </c>
      <c r="U497" t="str">
        <f ca="1">VLOOKUP(RANDBETWEEN(1,5),lookups!$Q$1:$R$5,2,FALSE)</f>
        <v>y</v>
      </c>
      <c r="V497" t="str">
        <f ca="1">IF(P497=O497,"y","n")</f>
        <v>n</v>
      </c>
    </row>
    <row r="498" spans="1:22" x14ac:dyDescent="0.35">
      <c r="A498" t="s">
        <v>31</v>
      </c>
      <c r="B498" t="str">
        <f t="shared" si="7"/>
        <v>0000000498</v>
      </c>
      <c r="C498">
        <f ca="1">RANDBETWEEN(5,20)</f>
        <v>20</v>
      </c>
      <c r="D498">
        <f ca="1">RANDBETWEEN(0,C498)</f>
        <v>2</v>
      </c>
      <c r="E498" s="2">
        <f ca="1">RANDBETWEEN(100000,250000)</f>
        <v>120699</v>
      </c>
      <c r="F498">
        <f ca="1">RANDBETWEEN(5,100)</f>
        <v>66</v>
      </c>
      <c r="G498" t="str">
        <f ca="1">VLOOKUP(RANDBETWEEN(6,12),lookups!$A$1:$B$12,2,FALSE)</f>
        <v xml:space="preserve"> cc</v>
      </c>
      <c r="H498" s="4">
        <f ca="1">ROUNDDOWN(E498/100000,0)</f>
        <v>1</v>
      </c>
      <c r="I498" t="s">
        <v>33</v>
      </c>
      <c r="J498" t="str">
        <f ca="1">VLOOKUP(RANDBETWEEN(1,5),lookups!$C$1:$D$5,2,FALSE)</f>
        <v>finland</v>
      </c>
      <c r="K498" t="str">
        <f ca="1">VLOOKUP(RANDBETWEEN(1,2),lookups!$G$1:$H$2,2,FALSE)</f>
        <v>pitched</v>
      </c>
      <c r="L498">
        <v>10</v>
      </c>
      <c r="M498" t="str">
        <f ca="1">VLOOKUP(RANDBETWEEN(1,7),lookups!$I$1:$J$7,2,FALSE)</f>
        <v>c</v>
      </c>
      <c r="N498" s="2">
        <f ca="1">E498*(1-(RANDBETWEEN(1,50)/100))</f>
        <v>95352.21</v>
      </c>
      <c r="O498" s="2">
        <f ca="1">N498/12</f>
        <v>7946.0175000000008</v>
      </c>
      <c r="P498" s="2">
        <f ca="1">RANDBETWEEN(1,1.5)*((N498/12)*VLOOKUP(J498,'Weather by country'!$A$1:$C$5,3,FALSE))</f>
        <v>6356.8140000000012</v>
      </c>
      <c r="Q498" s="2">
        <f ca="1">(N498/12)*RANDBETWEEN(60,100)/100</f>
        <v>5641.6724250000007</v>
      </c>
      <c r="R498" s="2">
        <f ca="1">(N498/12)*RANDBETWEEN(60,100)/100</f>
        <v>5800.592775000001</v>
      </c>
      <c r="S498" t="str">
        <f ca="1">VLOOKUP(J498,'Weather by country'!$A$1:$C$5,2,FALSE)</f>
        <v>l-rain</v>
      </c>
      <c r="T498" t="str">
        <f ca="1">VLOOKUP(RANDBETWEEN(1,5),lookups!$Q$1:$R$5,2,FALSE)</f>
        <v>n</v>
      </c>
      <c r="U498" t="str">
        <f ca="1">VLOOKUP(RANDBETWEEN(1,5),lookups!$Q$1:$R$5,2,FALSE)</f>
        <v>n</v>
      </c>
      <c r="V498" t="str">
        <f ca="1">IF(P498=O498,"y","n")</f>
        <v>n</v>
      </c>
    </row>
    <row r="499" spans="1:22" x14ac:dyDescent="0.35">
      <c r="A499" t="s">
        <v>32</v>
      </c>
      <c r="B499" t="str">
        <f>TEXT(ROW(A499),"0000000000")</f>
        <v>0000000499</v>
      </c>
      <c r="C499">
        <f ca="1">RANDBETWEEN(1,20)</f>
        <v>11</v>
      </c>
      <c r="D499">
        <f ca="1">RANDBETWEEN(0,C499)</f>
        <v>9</v>
      </c>
      <c r="E499" s="2">
        <f ca="1">RANDBETWEEN(50000,100000)</f>
        <v>76384</v>
      </c>
      <c r="F499">
        <f ca="1">RANDBETWEEN(5,100)</f>
        <v>12</v>
      </c>
      <c r="G499" t="str">
        <f ca="1">VLOOKUP(RANDBETWEEN(6,12),lookups!$A$1:$B$12,2,FALSE)</f>
        <v xml:space="preserve"> ccc</v>
      </c>
      <c r="H499" s="4">
        <f ca="1">IF(ROUNDDOWN(E499/100000,0)=0,1,ROUNDDOWN(E499/100000,0))</f>
        <v>1</v>
      </c>
      <c r="I499" t="s">
        <v>33</v>
      </c>
      <c r="J499" t="str">
        <f ca="1">VLOOKUP(RANDBETWEEN(1,5),lookups!$C$1:$D$5,2,FALSE)</f>
        <v>finland</v>
      </c>
      <c r="K499" t="str">
        <f ca="1">VLOOKUP(RANDBETWEEN(1,2),lookups!$G$1:$H$2,2,FALSE)</f>
        <v>flat</v>
      </c>
      <c r="L499">
        <v>10</v>
      </c>
      <c r="M499" t="str">
        <f ca="1">VLOOKUP(RANDBETWEEN(1,7),lookups!$I$1:$J$7,2,FALSE)</f>
        <v>c</v>
      </c>
      <c r="N499" s="2">
        <f ca="1">E499*(1-(RANDBETWEEN(1,50)/100))</f>
        <v>59579.520000000004</v>
      </c>
      <c r="O499" s="2">
        <f ca="1">N499/12</f>
        <v>4964.96</v>
      </c>
      <c r="P499" s="2">
        <f ca="1">RANDBETWEEN(1,1.5)*((N499/12)*VLOOKUP(J499,'Weather by country'!$A$1:$C$5,3,FALSE))</f>
        <v>3971.9680000000003</v>
      </c>
      <c r="Q499" s="2">
        <f ca="1">(N499/12)*RANDBETWEEN(60,100)/100</f>
        <v>3525.1215999999999</v>
      </c>
      <c r="R499" s="2">
        <f ca="1">(N499/12)*RANDBETWEEN(60,100)/100</f>
        <v>4120.9168</v>
      </c>
      <c r="S499" t="str">
        <f ca="1">VLOOKUP(J499,'Weather by country'!$A$1:$C$5,2,FALSE)</f>
        <v>l-rain</v>
      </c>
      <c r="T499" t="str">
        <f ca="1">VLOOKUP(RANDBETWEEN(1,5),lookups!$Q$1:$R$5,2,FALSE)</f>
        <v>n</v>
      </c>
      <c r="U499" t="str">
        <f ca="1">VLOOKUP(RANDBETWEEN(1,5),lookups!$Q$1:$R$5,2,FALSE)</f>
        <v>y</v>
      </c>
      <c r="V499" t="str">
        <f ca="1">IF(P499=O499,"y","n")</f>
        <v>n</v>
      </c>
    </row>
    <row r="500" spans="1:22" x14ac:dyDescent="0.35">
      <c r="A500" t="s">
        <v>31</v>
      </c>
      <c r="B500" t="str">
        <f t="shared" si="7"/>
        <v>0000000500</v>
      </c>
      <c r="C500">
        <f ca="1">RANDBETWEEN(5,20)</f>
        <v>14</v>
      </c>
      <c r="D500">
        <f ca="1">RANDBETWEEN(0,C500)</f>
        <v>6</v>
      </c>
      <c r="E500" s="2">
        <f ca="1">RANDBETWEEN(100000,250000)</f>
        <v>208574</v>
      </c>
      <c r="F500">
        <f ca="1">RANDBETWEEN(5,100)</f>
        <v>66</v>
      </c>
      <c r="G500" t="str">
        <f ca="1">VLOOKUP(RANDBETWEEN(6,12),lookups!$A$1:$B$12,2,FALSE)</f>
        <v xml:space="preserve"> c</v>
      </c>
      <c r="H500" s="4">
        <f ca="1">ROUNDDOWN(E500/100000,0)</f>
        <v>2</v>
      </c>
      <c r="I500" t="s">
        <v>33</v>
      </c>
      <c r="J500" t="str">
        <f ca="1">VLOOKUP(RANDBETWEEN(1,5),lookups!$C$1:$D$5,2,FALSE)</f>
        <v>finland</v>
      </c>
      <c r="K500" t="str">
        <f ca="1">VLOOKUP(RANDBETWEEN(1,2),lookups!$G$1:$H$2,2,FALSE)</f>
        <v>flat</v>
      </c>
      <c r="L500">
        <v>10</v>
      </c>
      <c r="M500" t="str">
        <f ca="1">VLOOKUP(RANDBETWEEN(1,7),lookups!$I$1:$J$7,2,FALSE)</f>
        <v>c</v>
      </c>
      <c r="N500" s="2">
        <f ca="1">E500*(1-(RANDBETWEEN(1,50)/100))</f>
        <v>204402.52</v>
      </c>
      <c r="O500" s="2">
        <f ca="1">N500/12</f>
        <v>17033.543333333331</v>
      </c>
      <c r="P500" s="2">
        <f ca="1">RANDBETWEEN(1,1.5)*((N500/12)*VLOOKUP(J500,'Weather by country'!$A$1:$C$5,3,FALSE))</f>
        <v>13626.834666666666</v>
      </c>
      <c r="Q500" s="2">
        <f ca="1">(N500/12)*RANDBETWEEN(60,100)/100</f>
        <v>13456.49923333333</v>
      </c>
      <c r="R500" s="2">
        <f ca="1">(N500/12)*RANDBETWEEN(60,100)/100</f>
        <v>14137.840966666665</v>
      </c>
      <c r="S500" t="str">
        <f ca="1">VLOOKUP(J500,'Weather by country'!$A$1:$C$5,2,FALSE)</f>
        <v>l-rain</v>
      </c>
      <c r="T500" t="str">
        <f ca="1">VLOOKUP(RANDBETWEEN(1,5),lookups!$Q$1:$R$5,2,FALSE)</f>
        <v>y</v>
      </c>
      <c r="U500" t="str">
        <f ca="1">VLOOKUP(RANDBETWEEN(1,5),lookups!$Q$1:$R$5,2,FALSE)</f>
        <v>y</v>
      </c>
      <c r="V500" t="str">
        <f ca="1">IF(P500=O500,"y","n")</f>
        <v>n</v>
      </c>
    </row>
    <row r="501" spans="1:22" x14ac:dyDescent="0.35">
      <c r="A501" t="s">
        <v>32</v>
      </c>
      <c r="B501" t="str">
        <f>TEXT(ROW(A501),"0000000000")</f>
        <v>0000000501</v>
      </c>
      <c r="C501">
        <f ca="1">RANDBETWEEN(1,20)</f>
        <v>3</v>
      </c>
      <c r="D501">
        <f ca="1">RANDBETWEEN(0,C501)</f>
        <v>1</v>
      </c>
      <c r="E501" s="2">
        <f ca="1">RANDBETWEEN(50000,100000)</f>
        <v>60118</v>
      </c>
      <c r="F501">
        <f ca="1">RANDBETWEEN(5,100)</f>
        <v>52</v>
      </c>
      <c r="G501" t="str">
        <f ca="1">VLOOKUP(RANDBETWEEN(6,12),lookups!$A$1:$B$12,2,FALSE)</f>
        <v xml:space="preserve"> ccc</v>
      </c>
      <c r="H501" s="4">
        <f ca="1">IF(ROUNDDOWN(E501/100000,0)=0,1,ROUNDDOWN(E501/100000,0))</f>
        <v>1</v>
      </c>
      <c r="I501" t="s">
        <v>33</v>
      </c>
      <c r="J501" t="str">
        <f ca="1">VLOOKUP(RANDBETWEEN(1,5),lookups!$C$1:$D$5,2,FALSE)</f>
        <v>finland</v>
      </c>
      <c r="K501" t="str">
        <f ca="1">VLOOKUP(RANDBETWEEN(1,2),lookups!$G$1:$H$2,2,FALSE)</f>
        <v>flat</v>
      </c>
      <c r="L501">
        <v>10</v>
      </c>
      <c r="M501" t="str">
        <f ca="1">VLOOKUP(RANDBETWEEN(1,7),lookups!$I$1:$J$7,2,FALSE)</f>
        <v>c</v>
      </c>
      <c r="N501" s="2">
        <f ca="1">E501*(1-(RANDBETWEEN(1,50)/100))</f>
        <v>39677.879999999997</v>
      </c>
      <c r="O501" s="2">
        <f ca="1">N501/12</f>
        <v>3306.49</v>
      </c>
      <c r="P501" s="2">
        <f ca="1">RANDBETWEEN(1,1.5)*((N501/12)*VLOOKUP(J501,'Weather by country'!$A$1:$C$5,3,FALSE))</f>
        <v>2645.192</v>
      </c>
      <c r="Q501" s="2">
        <f ca="1">(N501/12)*RANDBETWEEN(60,100)/100</f>
        <v>3008.9058999999997</v>
      </c>
      <c r="R501" s="2">
        <f ca="1">(N501/12)*RANDBETWEEN(60,100)/100</f>
        <v>3273.4250999999995</v>
      </c>
      <c r="S501" t="str">
        <f ca="1">VLOOKUP(J501,'Weather by country'!$A$1:$C$5,2,FALSE)</f>
        <v>l-rain</v>
      </c>
      <c r="T501" t="str">
        <f ca="1">VLOOKUP(RANDBETWEEN(1,5),lookups!$Q$1:$R$5,2,FALSE)</f>
        <v>n</v>
      </c>
      <c r="U501" t="str">
        <f ca="1">VLOOKUP(RANDBETWEEN(1,5),lookups!$Q$1:$R$5,2,FALSE)</f>
        <v>n</v>
      </c>
      <c r="V501" t="str">
        <f ca="1">IF(P501=O501,"y","n")</f>
        <v>n</v>
      </c>
    </row>
    <row r="502" spans="1:22" x14ac:dyDescent="0.35">
      <c r="A502" t="s">
        <v>31</v>
      </c>
      <c r="B502" t="str">
        <f t="shared" si="7"/>
        <v>0000000502</v>
      </c>
      <c r="C502">
        <f ca="1">RANDBETWEEN(5,20)</f>
        <v>15</v>
      </c>
      <c r="D502">
        <f ca="1">RANDBETWEEN(0,C502)</f>
        <v>2</v>
      </c>
      <c r="E502" s="2">
        <f ca="1">RANDBETWEEN(100000,250000)</f>
        <v>192544</v>
      </c>
      <c r="F502">
        <f ca="1">RANDBETWEEN(5,100)</f>
        <v>69</v>
      </c>
      <c r="G502" t="str">
        <f ca="1">VLOOKUP(RANDBETWEEN(6,12),lookups!$A$1:$B$12,2,FALSE)</f>
        <v xml:space="preserve"> b</v>
      </c>
      <c r="H502" s="4">
        <f ca="1">ROUNDDOWN(E502/100000,0)</f>
        <v>1</v>
      </c>
      <c r="I502" t="s">
        <v>33</v>
      </c>
      <c r="J502" t="str">
        <f ca="1">VLOOKUP(RANDBETWEEN(1,5),lookups!$C$1:$D$5,2,FALSE)</f>
        <v>sweden</v>
      </c>
      <c r="K502" t="str">
        <f ca="1">VLOOKUP(RANDBETWEEN(1,2),lookups!$G$1:$H$2,2,FALSE)</f>
        <v>pitched</v>
      </c>
      <c r="L502">
        <v>10</v>
      </c>
      <c r="M502" t="str">
        <f ca="1">VLOOKUP(RANDBETWEEN(1,7),lookups!$I$1:$J$7,2,FALSE)</f>
        <v>c</v>
      </c>
      <c r="N502" s="2">
        <f ca="1">E502*(1-(RANDBETWEEN(1,50)/100))</f>
        <v>103973.76000000001</v>
      </c>
      <c r="O502" s="2">
        <f ca="1">N502/12</f>
        <v>8664.4800000000014</v>
      </c>
      <c r="P502" s="2">
        <f ca="1">RANDBETWEEN(1,1.5)*((N502/12)*VLOOKUP(J502,'Weather by country'!$A$1:$C$5,3,FALSE))</f>
        <v>8664.4800000000014</v>
      </c>
      <c r="Q502" s="2">
        <f ca="1">(N502/12)*RANDBETWEEN(60,100)/100</f>
        <v>7451.4528000000018</v>
      </c>
      <c r="R502" s="2">
        <f ca="1">(N502/12)*RANDBETWEEN(60,100)/100</f>
        <v>7798.0320000000011</v>
      </c>
      <c r="S502" t="str">
        <f ca="1">VLOOKUP(J502,'Weather by country'!$A$1:$C$5,2,FALSE)</f>
        <v>fine</v>
      </c>
      <c r="T502" t="str">
        <f ca="1">VLOOKUP(RANDBETWEEN(1,5),lookups!$Q$1:$R$5,2,FALSE)</f>
        <v>n</v>
      </c>
      <c r="U502" t="str">
        <f ca="1">VLOOKUP(RANDBETWEEN(1,5),lookups!$Q$1:$R$5,2,FALSE)</f>
        <v>y</v>
      </c>
      <c r="V502" t="str">
        <f ca="1">IF(P502=O502,"y","n")</f>
        <v>y</v>
      </c>
    </row>
    <row r="503" spans="1:22" x14ac:dyDescent="0.35">
      <c r="A503" t="s">
        <v>32</v>
      </c>
      <c r="B503" t="str">
        <f>TEXT(ROW(A503),"0000000000")</f>
        <v>0000000503</v>
      </c>
      <c r="C503">
        <f ca="1">RANDBETWEEN(1,20)</f>
        <v>18</v>
      </c>
      <c r="D503">
        <f ca="1">RANDBETWEEN(0,C503)</f>
        <v>14</v>
      </c>
      <c r="E503" s="2">
        <f ca="1">RANDBETWEEN(50000,100000)</f>
        <v>53200</v>
      </c>
      <c r="F503">
        <f ca="1">RANDBETWEEN(5,100)</f>
        <v>7</v>
      </c>
      <c r="G503" t="str">
        <f ca="1">VLOOKUP(RANDBETWEEN(6,12),lookups!$A$1:$B$12,2,FALSE)</f>
        <v xml:space="preserve"> b</v>
      </c>
      <c r="H503" s="4">
        <f ca="1">IF(ROUNDDOWN(E503/100000,0)=0,1,ROUNDDOWN(E503/100000,0))</f>
        <v>1</v>
      </c>
      <c r="I503" t="s">
        <v>33</v>
      </c>
      <c r="J503" t="str">
        <f ca="1">VLOOKUP(RANDBETWEEN(1,5),lookups!$C$1:$D$5,2,FALSE)</f>
        <v>uk</v>
      </c>
      <c r="K503" t="str">
        <f ca="1">VLOOKUP(RANDBETWEEN(1,2),lookups!$G$1:$H$2,2,FALSE)</f>
        <v>pitched</v>
      </c>
      <c r="L503">
        <v>10</v>
      </c>
      <c r="M503" t="str">
        <f ca="1">VLOOKUP(RANDBETWEEN(1,7),lookups!$I$1:$J$7,2,FALSE)</f>
        <v>c</v>
      </c>
      <c r="N503" s="2">
        <f ca="1">E503*(1-(RANDBETWEEN(1,50)/100))</f>
        <v>48944</v>
      </c>
      <c r="O503" s="2">
        <f ca="1">N503/12</f>
        <v>4078.6666666666665</v>
      </c>
      <c r="P503" s="2">
        <f ca="1">RANDBETWEEN(1,1.5)*((N503/12)*VLOOKUP(J503,'Weather by country'!$A$1:$C$5,3,FALSE))</f>
        <v>4078.6666666666665</v>
      </c>
      <c r="Q503" s="2">
        <f ca="1">(N503/12)*RANDBETWEEN(60,100)/100</f>
        <v>2610.3466666666664</v>
      </c>
      <c r="R503" s="2">
        <f ca="1">(N503/12)*RANDBETWEEN(60,100)/100</f>
        <v>3385.2933333333331</v>
      </c>
      <c r="S503" t="str">
        <f ca="1">VLOOKUP(J503,'Weather by country'!$A$1:$C$5,2,FALSE)</f>
        <v>fine</v>
      </c>
      <c r="T503" t="str">
        <f ca="1">VLOOKUP(RANDBETWEEN(1,5),lookups!$Q$1:$R$5,2,FALSE)</f>
        <v>y</v>
      </c>
      <c r="U503" t="str">
        <f ca="1">VLOOKUP(RANDBETWEEN(1,5),lookups!$Q$1:$R$5,2,FALSE)</f>
        <v>n</v>
      </c>
      <c r="V503" t="str">
        <f ca="1">IF(P503=O503,"y","n")</f>
        <v>y</v>
      </c>
    </row>
    <row r="504" spans="1:22" x14ac:dyDescent="0.35">
      <c r="A504" t="s">
        <v>31</v>
      </c>
      <c r="B504" t="str">
        <f t="shared" si="7"/>
        <v>0000000504</v>
      </c>
      <c r="C504">
        <f ca="1">RANDBETWEEN(5,20)</f>
        <v>16</v>
      </c>
      <c r="D504">
        <f ca="1">RANDBETWEEN(0,C504)</f>
        <v>10</v>
      </c>
      <c r="E504" s="2">
        <f ca="1">RANDBETWEEN(100000,250000)</f>
        <v>214571</v>
      </c>
      <c r="F504">
        <f ca="1">RANDBETWEEN(5,100)</f>
        <v>15</v>
      </c>
      <c r="G504" t="str">
        <f ca="1">VLOOKUP(RANDBETWEEN(6,12),lookups!$A$1:$B$12,2,FALSE)</f>
        <v xml:space="preserve"> ccc</v>
      </c>
      <c r="H504" s="4">
        <f ca="1">ROUNDDOWN(E504/100000,0)</f>
        <v>2</v>
      </c>
      <c r="I504" t="s">
        <v>33</v>
      </c>
      <c r="J504" t="str">
        <f ca="1">VLOOKUP(RANDBETWEEN(1,5),lookups!$C$1:$D$5,2,FALSE)</f>
        <v>denmark</v>
      </c>
      <c r="K504" t="str">
        <f ca="1">VLOOKUP(RANDBETWEEN(1,2),lookups!$G$1:$H$2,2,FALSE)</f>
        <v>flat</v>
      </c>
      <c r="L504">
        <v>10</v>
      </c>
      <c r="M504" t="str">
        <f ca="1">VLOOKUP(RANDBETWEEN(1,7),lookups!$I$1:$J$7,2,FALSE)</f>
        <v>b</v>
      </c>
      <c r="N504" s="2">
        <f ca="1">E504*(1-(RANDBETWEEN(1,50)/100))</f>
        <v>126596.89000000001</v>
      </c>
      <c r="O504" s="2">
        <f ca="1">N504/12</f>
        <v>10549.740833333335</v>
      </c>
      <c r="P504" s="2">
        <f ca="1">RANDBETWEEN(1,1.5)*((N504/12)*VLOOKUP(J504,'Weather by country'!$A$1:$C$5,3,FALSE))</f>
        <v>10549.740833333335</v>
      </c>
      <c r="Q504" s="2">
        <f ca="1">(N504/12)*RANDBETWEEN(60,100)/100</f>
        <v>10233.248608333335</v>
      </c>
      <c r="R504" s="2">
        <f ca="1">(N504/12)*RANDBETWEEN(60,100)/100</f>
        <v>9916.7563833333352</v>
      </c>
      <c r="S504" t="str">
        <f ca="1">VLOOKUP(J504,'Weather by country'!$A$1:$C$5,2,FALSE)</f>
        <v>fine</v>
      </c>
      <c r="T504" t="str">
        <f ca="1">VLOOKUP(RANDBETWEEN(1,5),lookups!$Q$1:$R$5,2,FALSE)</f>
        <v>y</v>
      </c>
      <c r="U504" t="str">
        <f ca="1">VLOOKUP(RANDBETWEEN(1,5),lookups!$Q$1:$R$5,2,FALSE)</f>
        <v>y</v>
      </c>
      <c r="V504" t="str">
        <f ca="1">IF(P504=O504,"y","n")</f>
        <v>y</v>
      </c>
    </row>
    <row r="505" spans="1:22" x14ac:dyDescent="0.35">
      <c r="A505" t="s">
        <v>32</v>
      </c>
      <c r="B505" t="str">
        <f>TEXT(ROW(A505),"0000000000")</f>
        <v>0000000505</v>
      </c>
      <c r="C505">
        <f ca="1">RANDBETWEEN(1,20)</f>
        <v>1</v>
      </c>
      <c r="D505">
        <f ca="1">RANDBETWEEN(0,C505)</f>
        <v>1</v>
      </c>
      <c r="E505" s="2">
        <f ca="1">RANDBETWEEN(50000,100000)</f>
        <v>96944</v>
      </c>
      <c r="F505">
        <f ca="1">RANDBETWEEN(5,100)</f>
        <v>57</v>
      </c>
      <c r="G505" t="str">
        <f ca="1">VLOOKUP(RANDBETWEEN(6,12),lookups!$A$1:$B$12,2,FALSE)</f>
        <v xml:space="preserve"> cc</v>
      </c>
      <c r="H505" s="4">
        <f ca="1">IF(ROUNDDOWN(E505/100000,0)=0,1,ROUNDDOWN(E505/100000,0))</f>
        <v>1</v>
      </c>
      <c r="I505" t="s">
        <v>33</v>
      </c>
      <c r="J505" t="str">
        <f ca="1">VLOOKUP(RANDBETWEEN(1,5),lookups!$C$1:$D$5,2,FALSE)</f>
        <v>sweden</v>
      </c>
      <c r="K505" t="str">
        <f ca="1">VLOOKUP(RANDBETWEEN(1,2),lookups!$G$1:$H$2,2,FALSE)</f>
        <v>flat</v>
      </c>
      <c r="L505">
        <v>10</v>
      </c>
      <c r="M505" t="str">
        <f ca="1">VLOOKUP(RANDBETWEEN(1,7),lookups!$I$1:$J$7,2,FALSE)</f>
        <v>a</v>
      </c>
      <c r="N505" s="2">
        <f ca="1">E505*(1-(RANDBETWEEN(1,50)/100))</f>
        <v>56227.520000000004</v>
      </c>
      <c r="O505" s="2">
        <f ca="1">N505/12</f>
        <v>4685.626666666667</v>
      </c>
      <c r="P505" s="2">
        <f ca="1">RANDBETWEEN(1,1.5)*((N505/12)*VLOOKUP(J505,'Weather by country'!$A$1:$C$5,3,FALSE))</f>
        <v>4685.626666666667</v>
      </c>
      <c r="Q505" s="2">
        <f ca="1">(N505/12)*RANDBETWEEN(60,100)/100</f>
        <v>2811.3760000000002</v>
      </c>
      <c r="R505" s="2">
        <f ca="1">(N505/12)*RANDBETWEEN(60,100)/100</f>
        <v>3467.3637333333336</v>
      </c>
      <c r="S505" t="str">
        <f ca="1">VLOOKUP(J505,'Weather by country'!$A$1:$C$5,2,FALSE)</f>
        <v>fine</v>
      </c>
      <c r="T505" t="str">
        <f ca="1">VLOOKUP(RANDBETWEEN(1,5),lookups!$Q$1:$R$5,2,FALSE)</f>
        <v>n</v>
      </c>
      <c r="U505" t="str">
        <f ca="1">VLOOKUP(RANDBETWEEN(1,5),lookups!$Q$1:$R$5,2,FALSE)</f>
        <v>y</v>
      </c>
      <c r="V505" t="str">
        <f ca="1">IF(P505=O505,"y","n")</f>
        <v>y</v>
      </c>
    </row>
    <row r="506" spans="1:22" x14ac:dyDescent="0.35">
      <c r="A506" t="s">
        <v>31</v>
      </c>
      <c r="B506" t="str">
        <f t="shared" si="7"/>
        <v>0000000506</v>
      </c>
      <c r="C506">
        <f ca="1">RANDBETWEEN(5,20)</f>
        <v>13</v>
      </c>
      <c r="D506">
        <f ca="1">RANDBETWEEN(0,C506)</f>
        <v>6</v>
      </c>
      <c r="E506" s="2">
        <f ca="1">RANDBETWEEN(100000,250000)</f>
        <v>106947</v>
      </c>
      <c r="F506">
        <f ca="1">RANDBETWEEN(5,100)</f>
        <v>83</v>
      </c>
      <c r="G506" t="str">
        <f ca="1">VLOOKUP(RANDBETWEEN(6,12),lookups!$A$1:$B$12,2,FALSE)</f>
        <v xml:space="preserve"> ccc</v>
      </c>
      <c r="H506" s="4">
        <f ca="1">ROUNDDOWN(E506/100000,0)</f>
        <v>1</v>
      </c>
      <c r="I506" t="s">
        <v>33</v>
      </c>
      <c r="J506" t="str">
        <f ca="1">VLOOKUP(RANDBETWEEN(1,5),lookups!$C$1:$D$5,2,FALSE)</f>
        <v>sweden</v>
      </c>
      <c r="K506" t="str">
        <f ca="1">VLOOKUP(RANDBETWEEN(1,2),lookups!$G$1:$H$2,2,FALSE)</f>
        <v>pitched</v>
      </c>
      <c r="L506">
        <v>10</v>
      </c>
      <c r="M506" t="str">
        <f ca="1">VLOOKUP(RANDBETWEEN(1,7),lookups!$I$1:$J$7,2,FALSE)</f>
        <v>c</v>
      </c>
      <c r="N506" s="2">
        <f ca="1">E506*(1-(RANDBETWEEN(1,50)/100))</f>
        <v>86627.07</v>
      </c>
      <c r="O506" s="2">
        <f ca="1">N506/12</f>
        <v>7218.9225000000006</v>
      </c>
      <c r="P506" s="2">
        <f ca="1">RANDBETWEEN(1,1.5)*((N506/12)*VLOOKUP(J506,'Weather by country'!$A$1:$C$5,3,FALSE))</f>
        <v>7218.9225000000006</v>
      </c>
      <c r="Q506" s="2">
        <f ca="1">(N506/12)*RANDBETWEEN(60,100)/100</f>
        <v>5053.245750000001</v>
      </c>
      <c r="R506" s="2">
        <f ca="1">(N506/12)*RANDBETWEEN(60,100)/100</f>
        <v>4331.3535000000002</v>
      </c>
      <c r="S506" t="str">
        <f ca="1">VLOOKUP(J506,'Weather by country'!$A$1:$C$5,2,FALSE)</f>
        <v>fine</v>
      </c>
      <c r="T506" t="str">
        <f ca="1">VLOOKUP(RANDBETWEEN(1,5),lookups!$Q$1:$R$5,2,FALSE)</f>
        <v>y</v>
      </c>
      <c r="U506" t="str">
        <f ca="1">VLOOKUP(RANDBETWEEN(1,5),lookups!$Q$1:$R$5,2,FALSE)</f>
        <v>n</v>
      </c>
      <c r="V506" t="str">
        <f ca="1">IF(P506=O506,"y","n")</f>
        <v>y</v>
      </c>
    </row>
    <row r="507" spans="1:22" x14ac:dyDescent="0.35">
      <c r="A507" t="s">
        <v>32</v>
      </c>
      <c r="B507" t="str">
        <f>TEXT(ROW(A507),"0000000000")</f>
        <v>0000000507</v>
      </c>
      <c r="C507">
        <f ca="1">RANDBETWEEN(1,20)</f>
        <v>13</v>
      </c>
      <c r="D507">
        <f ca="1">RANDBETWEEN(0,C507)</f>
        <v>8</v>
      </c>
      <c r="E507" s="2">
        <f ca="1">RANDBETWEEN(50000,100000)</f>
        <v>75613</v>
      </c>
      <c r="F507">
        <f ca="1">RANDBETWEEN(5,100)</f>
        <v>14</v>
      </c>
      <c r="G507" t="str">
        <f ca="1">VLOOKUP(RANDBETWEEN(6,12),lookups!$A$1:$B$12,2,FALSE)</f>
        <v xml:space="preserve"> d</v>
      </c>
      <c r="H507" s="4">
        <f ca="1">IF(ROUNDDOWN(E507/100000,0)=0,1,ROUNDDOWN(E507/100000,0))</f>
        <v>1</v>
      </c>
      <c r="I507" t="s">
        <v>33</v>
      </c>
      <c r="J507" t="str">
        <f ca="1">VLOOKUP(RANDBETWEEN(1,5),lookups!$C$1:$D$5,2,FALSE)</f>
        <v>sweden</v>
      </c>
      <c r="K507" t="str">
        <f ca="1">VLOOKUP(RANDBETWEEN(1,2),lookups!$G$1:$H$2,2,FALSE)</f>
        <v>flat</v>
      </c>
      <c r="L507">
        <v>10</v>
      </c>
      <c r="M507" t="str">
        <f ca="1">VLOOKUP(RANDBETWEEN(1,7),lookups!$I$1:$J$7,2,FALSE)</f>
        <v>b</v>
      </c>
      <c r="N507" s="2">
        <f ca="1">E507*(1-(RANDBETWEEN(1,50)/100))</f>
        <v>58222.01</v>
      </c>
      <c r="O507" s="2">
        <f ca="1">N507/12</f>
        <v>4851.8341666666665</v>
      </c>
      <c r="P507" s="2">
        <f ca="1">RANDBETWEEN(1,1.5)*((N507/12)*VLOOKUP(J507,'Weather by country'!$A$1:$C$5,3,FALSE))</f>
        <v>4851.8341666666665</v>
      </c>
      <c r="Q507" s="2">
        <f ca="1">(N507/12)*RANDBETWEEN(60,100)/100</f>
        <v>3105.1738666666665</v>
      </c>
      <c r="R507" s="2">
        <f ca="1">(N507/12)*RANDBETWEEN(60,100)/100</f>
        <v>4269.614066666667</v>
      </c>
      <c r="S507" t="str">
        <f ca="1">VLOOKUP(J507,'Weather by country'!$A$1:$C$5,2,FALSE)</f>
        <v>fine</v>
      </c>
      <c r="T507" t="str">
        <f ca="1">VLOOKUP(RANDBETWEEN(1,5),lookups!$Q$1:$R$5,2,FALSE)</f>
        <v>y</v>
      </c>
      <c r="U507" t="str">
        <f ca="1">VLOOKUP(RANDBETWEEN(1,5),lookups!$Q$1:$R$5,2,FALSE)</f>
        <v>y</v>
      </c>
      <c r="V507" t="str">
        <f ca="1">IF(P507=O507,"y","n")</f>
        <v>y</v>
      </c>
    </row>
    <row r="508" spans="1:22" x14ac:dyDescent="0.35">
      <c r="A508" t="s">
        <v>31</v>
      </c>
      <c r="B508" t="str">
        <f t="shared" si="7"/>
        <v>0000000508</v>
      </c>
      <c r="C508">
        <f ca="1">RANDBETWEEN(5,20)</f>
        <v>9</v>
      </c>
      <c r="D508">
        <f ca="1">RANDBETWEEN(0,C508)</f>
        <v>0</v>
      </c>
      <c r="E508" s="2">
        <f ca="1">RANDBETWEEN(100000,250000)</f>
        <v>190417</v>
      </c>
      <c r="F508">
        <f ca="1">RANDBETWEEN(5,100)</f>
        <v>32</v>
      </c>
      <c r="G508" t="str">
        <f ca="1">VLOOKUP(RANDBETWEEN(6,12),lookups!$A$1:$B$12,2,FALSE)</f>
        <v xml:space="preserve"> ccc</v>
      </c>
      <c r="H508" s="4">
        <f ca="1">ROUNDDOWN(E508/100000,0)</f>
        <v>1</v>
      </c>
      <c r="I508" t="s">
        <v>33</v>
      </c>
      <c r="J508" t="str">
        <f ca="1">VLOOKUP(RANDBETWEEN(1,5),lookups!$C$1:$D$5,2,FALSE)</f>
        <v>uk</v>
      </c>
      <c r="K508" t="str">
        <f ca="1">VLOOKUP(RANDBETWEEN(1,2),lookups!$G$1:$H$2,2,FALSE)</f>
        <v>flat</v>
      </c>
      <c r="L508">
        <v>10</v>
      </c>
      <c r="M508" t="str">
        <f ca="1">VLOOKUP(RANDBETWEEN(1,7),lookups!$I$1:$J$7,2,FALSE)</f>
        <v>b</v>
      </c>
      <c r="N508" s="2">
        <f ca="1">E508*(1-(RANDBETWEEN(1,50)/100))</f>
        <v>114250.2</v>
      </c>
      <c r="O508" s="2">
        <f ca="1">N508/12</f>
        <v>9520.85</v>
      </c>
      <c r="P508" s="2">
        <f ca="1">RANDBETWEEN(1,1.5)*((N508/12)*VLOOKUP(J508,'Weather by country'!$A$1:$C$5,3,FALSE))</f>
        <v>9520.85</v>
      </c>
      <c r="Q508" s="2">
        <f ca="1">(N508/12)*RANDBETWEEN(60,100)/100</f>
        <v>6093.3440000000001</v>
      </c>
      <c r="R508" s="2">
        <f ca="1">(N508/12)*RANDBETWEEN(60,100)/100</f>
        <v>5807.7184999999999</v>
      </c>
      <c r="S508" t="str">
        <f ca="1">VLOOKUP(J508,'Weather by country'!$A$1:$C$5,2,FALSE)</f>
        <v>fine</v>
      </c>
      <c r="T508" t="str">
        <f ca="1">VLOOKUP(RANDBETWEEN(1,5),lookups!$Q$1:$R$5,2,FALSE)</f>
        <v>n</v>
      </c>
      <c r="U508" t="str">
        <f ca="1">VLOOKUP(RANDBETWEEN(1,5),lookups!$Q$1:$R$5,2,FALSE)</f>
        <v>y</v>
      </c>
      <c r="V508" t="str">
        <f ca="1">IF(P508=O508,"y","n")</f>
        <v>y</v>
      </c>
    </row>
    <row r="509" spans="1:22" x14ac:dyDescent="0.35">
      <c r="A509" t="s">
        <v>32</v>
      </c>
      <c r="B509" t="str">
        <f>TEXT(ROW(A509),"0000000000")</f>
        <v>0000000509</v>
      </c>
      <c r="C509">
        <f ca="1">RANDBETWEEN(1,20)</f>
        <v>2</v>
      </c>
      <c r="D509">
        <f ca="1">RANDBETWEEN(0,C509)</f>
        <v>0</v>
      </c>
      <c r="E509" s="2">
        <f ca="1">RANDBETWEEN(50000,100000)</f>
        <v>59893</v>
      </c>
      <c r="F509">
        <f ca="1">RANDBETWEEN(5,100)</f>
        <v>14</v>
      </c>
      <c r="G509" t="str">
        <f ca="1">VLOOKUP(RANDBETWEEN(6,12),lookups!$A$1:$B$12,2,FALSE)</f>
        <v xml:space="preserve"> b</v>
      </c>
      <c r="H509" s="4">
        <f ca="1">IF(ROUNDDOWN(E509/100000,0)=0,1,ROUNDDOWN(E509/100000,0))</f>
        <v>1</v>
      </c>
      <c r="I509" t="s">
        <v>33</v>
      </c>
      <c r="J509" t="str">
        <f ca="1">VLOOKUP(RANDBETWEEN(1,5),lookups!$C$1:$D$5,2,FALSE)</f>
        <v>uk</v>
      </c>
      <c r="K509" t="str">
        <f ca="1">VLOOKUP(RANDBETWEEN(1,2),lookups!$G$1:$H$2,2,FALSE)</f>
        <v>flat</v>
      </c>
      <c r="L509">
        <v>10</v>
      </c>
      <c r="M509" t="str">
        <f ca="1">VLOOKUP(RANDBETWEEN(1,7),lookups!$I$1:$J$7,2,FALSE)</f>
        <v>c</v>
      </c>
      <c r="N509" s="2">
        <f ca="1">E509*(1-(RANDBETWEEN(1,50)/100))</f>
        <v>41925.1</v>
      </c>
      <c r="O509" s="2">
        <f ca="1">N509/12</f>
        <v>3493.7583333333332</v>
      </c>
      <c r="P509" s="2">
        <f ca="1">RANDBETWEEN(1,1.5)*((N509/12)*VLOOKUP(J509,'Weather by country'!$A$1:$C$5,3,FALSE))</f>
        <v>3493.7583333333332</v>
      </c>
      <c r="Q509" s="2">
        <f ca="1">(N509/12)*RANDBETWEEN(60,100)/100</f>
        <v>3458.8207500000003</v>
      </c>
      <c r="R509" s="2">
        <f ca="1">(N509/12)*RANDBETWEEN(60,100)/100</f>
        <v>2585.3811666666666</v>
      </c>
      <c r="S509" t="str">
        <f ca="1">VLOOKUP(J509,'Weather by country'!$A$1:$C$5,2,FALSE)</f>
        <v>fine</v>
      </c>
      <c r="T509" t="str">
        <f ca="1">VLOOKUP(RANDBETWEEN(1,5),lookups!$Q$1:$R$5,2,FALSE)</f>
        <v>n</v>
      </c>
      <c r="U509" t="str">
        <f ca="1">VLOOKUP(RANDBETWEEN(1,5),lookups!$Q$1:$R$5,2,FALSE)</f>
        <v>y</v>
      </c>
      <c r="V509" t="str">
        <f ca="1">IF(P509=O509,"y","n")</f>
        <v>y</v>
      </c>
    </row>
    <row r="510" spans="1:22" x14ac:dyDescent="0.35">
      <c r="A510" t="s">
        <v>31</v>
      </c>
      <c r="B510" t="str">
        <f t="shared" si="7"/>
        <v>0000000510</v>
      </c>
      <c r="C510">
        <f ca="1">RANDBETWEEN(5,20)</f>
        <v>11</v>
      </c>
      <c r="D510">
        <f ca="1">RANDBETWEEN(0,C510)</f>
        <v>5</v>
      </c>
      <c r="E510" s="2">
        <f ca="1">RANDBETWEEN(100000,250000)</f>
        <v>209366</v>
      </c>
      <c r="F510">
        <f ca="1">RANDBETWEEN(5,100)</f>
        <v>92</v>
      </c>
      <c r="G510" t="str">
        <f ca="1">VLOOKUP(RANDBETWEEN(6,12),lookups!$A$1:$B$12,2,FALSE)</f>
        <v xml:space="preserve"> ccc</v>
      </c>
      <c r="H510" s="4">
        <f ca="1">ROUNDDOWN(E510/100000,0)</f>
        <v>2</v>
      </c>
      <c r="I510" t="s">
        <v>33</v>
      </c>
      <c r="J510" t="str">
        <f ca="1">VLOOKUP(RANDBETWEEN(1,5),lookups!$C$1:$D$5,2,FALSE)</f>
        <v>norway</v>
      </c>
      <c r="K510" t="str">
        <f ca="1">VLOOKUP(RANDBETWEEN(1,2),lookups!$G$1:$H$2,2,FALSE)</f>
        <v>flat</v>
      </c>
      <c r="L510">
        <v>10</v>
      </c>
      <c r="M510" t="str">
        <f ca="1">VLOOKUP(RANDBETWEEN(1,7),lookups!$I$1:$J$7,2,FALSE)</f>
        <v>a</v>
      </c>
      <c r="N510" s="2">
        <f ca="1">E510*(1-(RANDBETWEEN(1,50)/100))</f>
        <v>200991.35999999999</v>
      </c>
      <c r="O510" s="2">
        <f ca="1">N510/12</f>
        <v>16749.28</v>
      </c>
      <c r="P510" s="2">
        <f ca="1">RANDBETWEEN(1,1.5)*((N510/12)*VLOOKUP(J510,'Weather by country'!$A$1:$C$5,3,FALSE))</f>
        <v>16749.28</v>
      </c>
      <c r="Q510" s="2">
        <f ca="1">(N510/12)*RANDBETWEEN(60,100)/100</f>
        <v>11724.495999999999</v>
      </c>
      <c r="R510" s="2">
        <f ca="1">(N510/12)*RANDBETWEEN(60,100)/100</f>
        <v>10384.553599999999</v>
      </c>
      <c r="S510" t="str">
        <f ca="1">VLOOKUP(J510,'Weather by country'!$A$1:$C$5,2,FALSE)</f>
        <v>fine</v>
      </c>
      <c r="T510" t="str">
        <f ca="1">VLOOKUP(RANDBETWEEN(1,5),lookups!$Q$1:$R$5,2,FALSE)</f>
        <v>y</v>
      </c>
      <c r="U510" t="str">
        <f ca="1">VLOOKUP(RANDBETWEEN(1,5),lookups!$Q$1:$R$5,2,FALSE)</f>
        <v>n</v>
      </c>
      <c r="V510" t="str">
        <f ca="1">IF(P510=O510,"y","n")</f>
        <v>y</v>
      </c>
    </row>
    <row r="511" spans="1:22" x14ac:dyDescent="0.35">
      <c r="A511" t="s">
        <v>32</v>
      </c>
      <c r="B511" t="str">
        <f>TEXT(ROW(A511),"0000000000")</f>
        <v>0000000511</v>
      </c>
      <c r="C511">
        <f ca="1">RANDBETWEEN(1,20)</f>
        <v>7</v>
      </c>
      <c r="D511">
        <f ca="1">RANDBETWEEN(0,C511)</f>
        <v>6</v>
      </c>
      <c r="E511" s="2">
        <f ca="1">RANDBETWEEN(50000,100000)</f>
        <v>74755</v>
      </c>
      <c r="F511">
        <f ca="1">RANDBETWEEN(5,100)</f>
        <v>84</v>
      </c>
      <c r="G511" t="str">
        <f ca="1">VLOOKUP(RANDBETWEEN(6,12),lookups!$A$1:$B$12,2,FALSE)</f>
        <v xml:space="preserve"> ddd</v>
      </c>
      <c r="H511" s="4">
        <f ca="1">IF(ROUNDDOWN(E511/100000,0)=0,1,ROUNDDOWN(E511/100000,0))</f>
        <v>1</v>
      </c>
      <c r="I511" t="s">
        <v>33</v>
      </c>
      <c r="J511" t="str">
        <f ca="1">VLOOKUP(RANDBETWEEN(1,5),lookups!$C$1:$D$5,2,FALSE)</f>
        <v>norway</v>
      </c>
      <c r="K511" t="str">
        <f ca="1">VLOOKUP(RANDBETWEEN(1,2),lookups!$G$1:$H$2,2,FALSE)</f>
        <v>flat</v>
      </c>
      <c r="L511">
        <v>10</v>
      </c>
      <c r="M511" t="str">
        <f ca="1">VLOOKUP(RANDBETWEEN(1,7),lookups!$I$1:$J$7,2,FALSE)</f>
        <v>b</v>
      </c>
      <c r="N511" s="2">
        <f ca="1">E511*(1-(RANDBETWEEN(1,50)/100))</f>
        <v>59056.450000000004</v>
      </c>
      <c r="O511" s="2">
        <f ca="1">N511/12</f>
        <v>4921.3708333333334</v>
      </c>
      <c r="P511" s="2">
        <f ca="1">RANDBETWEEN(1,1.5)*((N511/12)*VLOOKUP(J511,'Weather by country'!$A$1:$C$5,3,FALSE))</f>
        <v>4921.3708333333334</v>
      </c>
      <c r="Q511" s="2">
        <f ca="1">(N511/12)*RANDBETWEEN(60,100)/100</f>
        <v>3149.6773333333335</v>
      </c>
      <c r="R511" s="2">
        <f ca="1">(N511/12)*RANDBETWEEN(60,100)/100</f>
        <v>4429.2337500000003</v>
      </c>
      <c r="S511" t="str">
        <f ca="1">VLOOKUP(J511,'Weather by country'!$A$1:$C$5,2,FALSE)</f>
        <v>fine</v>
      </c>
      <c r="T511" t="str">
        <f ca="1">VLOOKUP(RANDBETWEEN(1,5),lookups!$Q$1:$R$5,2,FALSE)</f>
        <v>n</v>
      </c>
      <c r="U511" t="str">
        <f ca="1">VLOOKUP(RANDBETWEEN(1,5),lookups!$Q$1:$R$5,2,FALSE)</f>
        <v>n</v>
      </c>
      <c r="V511" t="str">
        <f ca="1">IF(P511=O511,"y","n")</f>
        <v>y</v>
      </c>
    </row>
    <row r="512" spans="1:22" x14ac:dyDescent="0.35">
      <c r="A512" t="s">
        <v>31</v>
      </c>
      <c r="B512" t="str">
        <f t="shared" si="7"/>
        <v>0000000512</v>
      </c>
      <c r="C512">
        <f ca="1">RANDBETWEEN(5,20)</f>
        <v>11</v>
      </c>
      <c r="D512">
        <f ca="1">RANDBETWEEN(0,C512)</f>
        <v>10</v>
      </c>
      <c r="E512" s="2">
        <f ca="1">RANDBETWEEN(100000,250000)</f>
        <v>211534</v>
      </c>
      <c r="F512">
        <f ca="1">RANDBETWEEN(5,100)</f>
        <v>37</v>
      </c>
      <c r="G512" t="str">
        <f ca="1">VLOOKUP(RANDBETWEEN(6,12),lookups!$A$1:$B$12,2,FALSE)</f>
        <v xml:space="preserve"> ccc</v>
      </c>
      <c r="H512" s="4">
        <f ca="1">ROUNDDOWN(E512/100000,0)</f>
        <v>2</v>
      </c>
      <c r="I512" t="s">
        <v>33</v>
      </c>
      <c r="J512" t="str">
        <f ca="1">VLOOKUP(RANDBETWEEN(1,5),lookups!$C$1:$D$5,2,FALSE)</f>
        <v>uk</v>
      </c>
      <c r="K512" t="str">
        <f ca="1">VLOOKUP(RANDBETWEEN(1,2),lookups!$G$1:$H$2,2,FALSE)</f>
        <v>flat</v>
      </c>
      <c r="L512">
        <v>10</v>
      </c>
      <c r="M512" t="str">
        <f ca="1">VLOOKUP(RANDBETWEEN(1,7),lookups!$I$1:$J$7,2,FALSE)</f>
        <v>c</v>
      </c>
      <c r="N512" s="2">
        <f ca="1">E512*(1-(RANDBETWEEN(1,50)/100))</f>
        <v>137497.1</v>
      </c>
      <c r="O512" s="2">
        <f ca="1">N512/12</f>
        <v>11458.091666666667</v>
      </c>
      <c r="P512" s="2">
        <f ca="1">RANDBETWEEN(1,1.5)*((N512/12)*VLOOKUP(J512,'Weather by country'!$A$1:$C$5,3,FALSE))</f>
        <v>11458.091666666667</v>
      </c>
      <c r="Q512" s="2">
        <f ca="1">(N512/12)*RANDBETWEEN(60,100)/100</f>
        <v>10541.444333333333</v>
      </c>
      <c r="R512" s="2">
        <f ca="1">(N512/12)*RANDBETWEEN(60,100)/100</f>
        <v>10999.768</v>
      </c>
      <c r="S512" t="str">
        <f ca="1">VLOOKUP(J512,'Weather by country'!$A$1:$C$5,2,FALSE)</f>
        <v>fine</v>
      </c>
      <c r="T512" t="str">
        <f ca="1">VLOOKUP(RANDBETWEEN(1,5),lookups!$Q$1:$R$5,2,FALSE)</f>
        <v>y</v>
      </c>
      <c r="U512" t="str">
        <f ca="1">VLOOKUP(RANDBETWEEN(1,5),lookups!$Q$1:$R$5,2,FALSE)</f>
        <v>n</v>
      </c>
      <c r="V512" t="str">
        <f ca="1">IF(P512=O512,"y","n")</f>
        <v>y</v>
      </c>
    </row>
    <row r="513" spans="1:22" x14ac:dyDescent="0.35">
      <c r="A513" t="s">
        <v>32</v>
      </c>
      <c r="B513" t="str">
        <f>TEXT(ROW(A513),"0000000000")</f>
        <v>0000000513</v>
      </c>
      <c r="C513">
        <f ca="1">RANDBETWEEN(1,20)</f>
        <v>17</v>
      </c>
      <c r="D513">
        <f ca="1">RANDBETWEEN(0,C513)</f>
        <v>1</v>
      </c>
      <c r="E513" s="2">
        <f ca="1">RANDBETWEEN(50000,100000)</f>
        <v>55076</v>
      </c>
      <c r="F513">
        <f ca="1">RANDBETWEEN(5,100)</f>
        <v>79</v>
      </c>
      <c r="G513" t="str">
        <f ca="1">VLOOKUP(RANDBETWEEN(6,12),lookups!$A$1:$B$12,2,FALSE)</f>
        <v xml:space="preserve"> ccc</v>
      </c>
      <c r="H513" s="4">
        <f ca="1">IF(ROUNDDOWN(E513/100000,0)=0,1,ROUNDDOWN(E513/100000,0))</f>
        <v>1</v>
      </c>
      <c r="I513" t="s">
        <v>33</v>
      </c>
      <c r="J513" t="str">
        <f ca="1">VLOOKUP(RANDBETWEEN(1,5),lookups!$C$1:$D$5,2,FALSE)</f>
        <v>denmark</v>
      </c>
      <c r="K513" t="str">
        <f ca="1">VLOOKUP(RANDBETWEEN(1,2),lookups!$G$1:$H$2,2,FALSE)</f>
        <v>pitched</v>
      </c>
      <c r="L513">
        <v>10</v>
      </c>
      <c r="M513" t="str">
        <f ca="1">VLOOKUP(RANDBETWEEN(1,7),lookups!$I$1:$J$7,2,FALSE)</f>
        <v>c</v>
      </c>
      <c r="N513" s="2">
        <f ca="1">E513*(1-(RANDBETWEEN(1,50)/100))</f>
        <v>35799.4</v>
      </c>
      <c r="O513" s="2">
        <f ca="1">N513/12</f>
        <v>2983.2833333333333</v>
      </c>
      <c r="P513" s="2">
        <f ca="1">RANDBETWEEN(1,1.5)*((N513/12)*VLOOKUP(J513,'Weather by country'!$A$1:$C$5,3,FALSE))</f>
        <v>2983.2833333333333</v>
      </c>
      <c r="Q513" s="2">
        <f ca="1">(N513/12)*RANDBETWEEN(60,100)/100</f>
        <v>2834.1191666666668</v>
      </c>
      <c r="R513" s="2">
        <f ca="1">(N513/12)*RANDBETWEEN(60,100)/100</f>
        <v>1879.4684999999999</v>
      </c>
      <c r="S513" t="str">
        <f ca="1">VLOOKUP(J513,'Weather by country'!$A$1:$C$5,2,FALSE)</f>
        <v>fine</v>
      </c>
      <c r="T513" t="str">
        <f ca="1">VLOOKUP(RANDBETWEEN(1,5),lookups!$Q$1:$R$5,2,FALSE)</f>
        <v>y</v>
      </c>
      <c r="U513" t="str">
        <f ca="1">VLOOKUP(RANDBETWEEN(1,5),lookups!$Q$1:$R$5,2,FALSE)</f>
        <v>y</v>
      </c>
      <c r="V513" t="str">
        <f ca="1">IF(P513=O513,"y","n")</f>
        <v>y</v>
      </c>
    </row>
    <row r="514" spans="1:22" x14ac:dyDescent="0.35">
      <c r="A514" t="s">
        <v>31</v>
      </c>
      <c r="B514" t="str">
        <f t="shared" ref="B514:B576" si="8">TEXT(ROW(A514),"0000000000")</f>
        <v>0000000514</v>
      </c>
      <c r="C514">
        <f ca="1">RANDBETWEEN(5,20)</f>
        <v>7</v>
      </c>
      <c r="D514">
        <f ca="1">RANDBETWEEN(0,C514)</f>
        <v>2</v>
      </c>
      <c r="E514" s="2">
        <f ca="1">RANDBETWEEN(100000,250000)</f>
        <v>152966</v>
      </c>
      <c r="F514">
        <f ca="1">RANDBETWEEN(5,100)</f>
        <v>59</v>
      </c>
      <c r="G514" t="str">
        <f ca="1">VLOOKUP(RANDBETWEEN(6,12),lookups!$A$1:$B$12,2,FALSE)</f>
        <v xml:space="preserve"> cc</v>
      </c>
      <c r="H514" s="4">
        <f ca="1">ROUNDDOWN(E514/100000,0)</f>
        <v>1</v>
      </c>
      <c r="I514" t="s">
        <v>33</v>
      </c>
      <c r="J514" t="str">
        <f ca="1">VLOOKUP(RANDBETWEEN(1,5),lookups!$C$1:$D$5,2,FALSE)</f>
        <v>finland</v>
      </c>
      <c r="K514" t="str">
        <f ca="1">VLOOKUP(RANDBETWEEN(1,2),lookups!$G$1:$H$2,2,FALSE)</f>
        <v>pitched</v>
      </c>
      <c r="L514">
        <v>10</v>
      </c>
      <c r="M514" t="str">
        <f ca="1">VLOOKUP(RANDBETWEEN(1,7),lookups!$I$1:$J$7,2,FALSE)</f>
        <v>b</v>
      </c>
      <c r="N514" s="2">
        <f ca="1">E514*(1-(RANDBETWEEN(1,50)/100))</f>
        <v>94838.92</v>
      </c>
      <c r="O514" s="2">
        <f ca="1">N514/12</f>
        <v>7903.2433333333329</v>
      </c>
      <c r="P514" s="2">
        <f ca="1">RANDBETWEEN(1,1.5)*((N514/12)*VLOOKUP(J514,'Weather by country'!$A$1:$C$5,3,FALSE))</f>
        <v>6322.5946666666669</v>
      </c>
      <c r="Q514" s="2">
        <f ca="1">(N514/12)*RANDBETWEEN(60,100)/100</f>
        <v>6006.4649333333327</v>
      </c>
      <c r="R514" s="2">
        <f ca="1">(N514/12)*RANDBETWEEN(60,100)/100</f>
        <v>4820.9784333333337</v>
      </c>
      <c r="S514" t="str">
        <f ca="1">VLOOKUP(J514,'Weather by country'!$A$1:$C$5,2,FALSE)</f>
        <v>l-rain</v>
      </c>
      <c r="T514" t="str">
        <f ca="1">VLOOKUP(RANDBETWEEN(1,5),lookups!$Q$1:$R$5,2,FALSE)</f>
        <v>y</v>
      </c>
      <c r="U514" t="str">
        <f ca="1">VLOOKUP(RANDBETWEEN(1,5),lookups!$Q$1:$R$5,2,FALSE)</f>
        <v>n</v>
      </c>
      <c r="V514" t="str">
        <f ca="1">IF(P514=O514,"y","n")</f>
        <v>n</v>
      </c>
    </row>
    <row r="515" spans="1:22" x14ac:dyDescent="0.35">
      <c r="A515" t="s">
        <v>32</v>
      </c>
      <c r="B515" t="str">
        <f>TEXT(ROW(A515),"0000000000")</f>
        <v>0000000515</v>
      </c>
      <c r="C515">
        <f ca="1">RANDBETWEEN(1,20)</f>
        <v>3</v>
      </c>
      <c r="D515">
        <f ca="1">RANDBETWEEN(0,C515)</f>
        <v>2</v>
      </c>
      <c r="E515" s="2">
        <f ca="1">RANDBETWEEN(50000,100000)</f>
        <v>74011</v>
      </c>
      <c r="F515">
        <f ca="1">RANDBETWEEN(5,100)</f>
        <v>8</v>
      </c>
      <c r="G515" t="str">
        <f ca="1">VLOOKUP(RANDBETWEEN(6,12),lookups!$A$1:$B$12,2,FALSE)</f>
        <v xml:space="preserve"> b</v>
      </c>
      <c r="H515" s="4">
        <f ca="1">IF(ROUNDDOWN(E515/100000,0)=0,1,ROUNDDOWN(E515/100000,0))</f>
        <v>1</v>
      </c>
      <c r="I515" t="s">
        <v>33</v>
      </c>
      <c r="J515" t="str">
        <f ca="1">VLOOKUP(RANDBETWEEN(1,5),lookups!$C$1:$D$5,2,FALSE)</f>
        <v>finland</v>
      </c>
      <c r="K515" t="str">
        <f ca="1">VLOOKUP(RANDBETWEEN(1,2),lookups!$G$1:$H$2,2,FALSE)</f>
        <v>pitched</v>
      </c>
      <c r="L515">
        <v>10</v>
      </c>
      <c r="M515" t="str">
        <f ca="1">VLOOKUP(RANDBETWEEN(1,7),lookups!$I$1:$J$7,2,FALSE)</f>
        <v>b</v>
      </c>
      <c r="N515" s="2">
        <f ca="1">E515*(1-(RANDBETWEEN(1,50)/100))</f>
        <v>40706.050000000003</v>
      </c>
      <c r="O515" s="2">
        <f ca="1">N515/12</f>
        <v>3392.1708333333336</v>
      </c>
      <c r="P515" s="2">
        <f ca="1">RANDBETWEEN(1,1.5)*((N515/12)*VLOOKUP(J515,'Weather by country'!$A$1:$C$5,3,FALSE))</f>
        <v>2713.7366666666671</v>
      </c>
      <c r="Q515" s="2">
        <f ca="1">(N515/12)*RANDBETWEEN(60,100)/100</f>
        <v>2408.441291666667</v>
      </c>
      <c r="R515" s="2">
        <f ca="1">(N515/12)*RANDBETWEEN(60,100)/100</f>
        <v>2272.7544583333338</v>
      </c>
      <c r="S515" t="str">
        <f ca="1">VLOOKUP(J515,'Weather by country'!$A$1:$C$5,2,FALSE)</f>
        <v>l-rain</v>
      </c>
      <c r="T515" t="str">
        <f ca="1">VLOOKUP(RANDBETWEEN(1,5),lookups!$Q$1:$R$5,2,FALSE)</f>
        <v>y</v>
      </c>
      <c r="U515" t="str">
        <f ca="1">VLOOKUP(RANDBETWEEN(1,5),lookups!$Q$1:$R$5,2,FALSE)</f>
        <v>n</v>
      </c>
      <c r="V515" t="str">
        <f ca="1">IF(P515=O515,"y","n")</f>
        <v>n</v>
      </c>
    </row>
    <row r="516" spans="1:22" x14ac:dyDescent="0.35">
      <c r="A516" t="s">
        <v>31</v>
      </c>
      <c r="B516" t="str">
        <f t="shared" si="8"/>
        <v>0000000516</v>
      </c>
      <c r="C516">
        <f ca="1">RANDBETWEEN(5,20)</f>
        <v>15</v>
      </c>
      <c r="D516">
        <f ca="1">RANDBETWEEN(0,C516)</f>
        <v>1</v>
      </c>
      <c r="E516" s="2">
        <f ca="1">RANDBETWEEN(100000,250000)</f>
        <v>198197</v>
      </c>
      <c r="F516">
        <f ca="1">RANDBETWEEN(5,100)</f>
        <v>29</v>
      </c>
      <c r="G516" t="str">
        <f ca="1">VLOOKUP(RANDBETWEEN(6,12),lookups!$A$1:$B$12,2,FALSE)</f>
        <v xml:space="preserve"> ddd</v>
      </c>
      <c r="H516" s="4">
        <f ca="1">ROUNDDOWN(E516/100000,0)</f>
        <v>1</v>
      </c>
      <c r="I516" t="s">
        <v>33</v>
      </c>
      <c r="J516" t="str">
        <f ca="1">VLOOKUP(RANDBETWEEN(1,5),lookups!$C$1:$D$5,2,FALSE)</f>
        <v>sweden</v>
      </c>
      <c r="K516" t="str">
        <f ca="1">VLOOKUP(RANDBETWEEN(1,2),lookups!$G$1:$H$2,2,FALSE)</f>
        <v>pitched</v>
      </c>
      <c r="L516">
        <v>10</v>
      </c>
      <c r="M516" t="str">
        <f ca="1">VLOOKUP(RANDBETWEEN(1,7),lookups!$I$1:$J$7,2,FALSE)</f>
        <v>b</v>
      </c>
      <c r="N516" s="2">
        <f ca="1">E516*(1-(RANDBETWEEN(1,50)/100))</f>
        <v>182341.24000000002</v>
      </c>
      <c r="O516" s="2">
        <f ca="1">N516/12</f>
        <v>15195.103333333334</v>
      </c>
      <c r="P516" s="2">
        <f ca="1">RANDBETWEEN(1,1.5)*((N516/12)*VLOOKUP(J516,'Weather by country'!$A$1:$C$5,3,FALSE))</f>
        <v>15195.103333333334</v>
      </c>
      <c r="Q516" s="2">
        <f ca="1">(N516/12)*RANDBETWEEN(60,100)/100</f>
        <v>14739.250233333334</v>
      </c>
      <c r="R516" s="2">
        <f ca="1">(N516/12)*RANDBETWEEN(60,100)/100</f>
        <v>11092.425433333334</v>
      </c>
      <c r="S516" t="str">
        <f ca="1">VLOOKUP(J516,'Weather by country'!$A$1:$C$5,2,FALSE)</f>
        <v>fine</v>
      </c>
      <c r="T516" t="str">
        <f ca="1">VLOOKUP(RANDBETWEEN(1,5),lookups!$Q$1:$R$5,2,FALSE)</f>
        <v>n</v>
      </c>
      <c r="U516" t="str">
        <f ca="1">VLOOKUP(RANDBETWEEN(1,5),lookups!$Q$1:$R$5,2,FALSE)</f>
        <v>y</v>
      </c>
      <c r="V516" t="str">
        <f ca="1">IF(P516=O516,"y","n")</f>
        <v>y</v>
      </c>
    </row>
    <row r="517" spans="1:22" x14ac:dyDescent="0.35">
      <c r="A517" t="s">
        <v>32</v>
      </c>
      <c r="B517" t="str">
        <f>TEXT(ROW(A517),"0000000000")</f>
        <v>0000000517</v>
      </c>
      <c r="C517">
        <f ca="1">RANDBETWEEN(1,20)</f>
        <v>5</v>
      </c>
      <c r="D517">
        <f ca="1">RANDBETWEEN(0,C517)</f>
        <v>5</v>
      </c>
      <c r="E517" s="2">
        <f ca="1">RANDBETWEEN(50000,100000)</f>
        <v>70031</v>
      </c>
      <c r="F517">
        <f ca="1">RANDBETWEEN(5,100)</f>
        <v>90</v>
      </c>
      <c r="G517" t="str">
        <f ca="1">VLOOKUP(RANDBETWEEN(6,12),lookups!$A$1:$B$12,2,FALSE)</f>
        <v xml:space="preserve"> cc</v>
      </c>
      <c r="H517" s="4">
        <f ca="1">IF(ROUNDDOWN(E517/100000,0)=0,1,ROUNDDOWN(E517/100000,0))</f>
        <v>1</v>
      </c>
      <c r="I517" t="s">
        <v>33</v>
      </c>
      <c r="J517" t="str">
        <f ca="1">VLOOKUP(RANDBETWEEN(1,5),lookups!$C$1:$D$5,2,FALSE)</f>
        <v>denmark</v>
      </c>
      <c r="K517" t="str">
        <f ca="1">VLOOKUP(RANDBETWEEN(1,2),lookups!$G$1:$H$2,2,FALSE)</f>
        <v>flat</v>
      </c>
      <c r="L517">
        <v>10</v>
      </c>
      <c r="M517" t="str">
        <f ca="1">VLOOKUP(RANDBETWEEN(1,7),lookups!$I$1:$J$7,2,FALSE)</f>
        <v>a</v>
      </c>
      <c r="N517" s="2">
        <f ca="1">E517*(1-(RANDBETWEEN(1,50)/100))</f>
        <v>65128.829999999994</v>
      </c>
      <c r="O517" s="2">
        <f ca="1">N517/12</f>
        <v>5427.4024999999992</v>
      </c>
      <c r="P517" s="2">
        <f ca="1">RANDBETWEEN(1,1.5)*((N517/12)*VLOOKUP(J517,'Weather by country'!$A$1:$C$5,3,FALSE))</f>
        <v>5427.4024999999992</v>
      </c>
      <c r="Q517" s="2">
        <f ca="1">(N517/12)*RANDBETWEEN(60,100)/100</f>
        <v>4124.8258999999998</v>
      </c>
      <c r="R517" s="2">
        <f ca="1">(N517/12)*RANDBETWEEN(60,100)/100</f>
        <v>4776.1141999999991</v>
      </c>
      <c r="S517" t="str">
        <f ca="1">VLOOKUP(J517,'Weather by country'!$A$1:$C$5,2,FALSE)</f>
        <v>fine</v>
      </c>
      <c r="T517" t="str">
        <f ca="1">VLOOKUP(RANDBETWEEN(1,5),lookups!$Q$1:$R$5,2,FALSE)</f>
        <v>n</v>
      </c>
      <c r="U517" t="str">
        <f ca="1">VLOOKUP(RANDBETWEEN(1,5),lookups!$Q$1:$R$5,2,FALSE)</f>
        <v>y</v>
      </c>
      <c r="V517" t="str">
        <f ca="1">IF(P517=O517,"y","n")</f>
        <v>y</v>
      </c>
    </row>
    <row r="518" spans="1:22" x14ac:dyDescent="0.35">
      <c r="A518" t="s">
        <v>31</v>
      </c>
      <c r="B518" t="str">
        <f t="shared" si="8"/>
        <v>0000000518</v>
      </c>
      <c r="C518">
        <f ca="1">RANDBETWEEN(5,20)</f>
        <v>10</v>
      </c>
      <c r="D518">
        <f ca="1">RANDBETWEEN(0,C518)</f>
        <v>1</v>
      </c>
      <c r="E518" s="2">
        <f ca="1">RANDBETWEEN(100000,250000)</f>
        <v>231246</v>
      </c>
      <c r="F518">
        <f ca="1">RANDBETWEEN(5,100)</f>
        <v>37</v>
      </c>
      <c r="G518" t="str">
        <f ca="1">VLOOKUP(RANDBETWEEN(6,12),lookups!$A$1:$B$12,2,FALSE)</f>
        <v xml:space="preserve"> cc</v>
      </c>
      <c r="H518" s="4">
        <f ca="1">ROUNDDOWN(E518/100000,0)</f>
        <v>2</v>
      </c>
      <c r="I518" t="s">
        <v>33</v>
      </c>
      <c r="J518" t="str">
        <f ca="1">VLOOKUP(RANDBETWEEN(1,5),lookups!$C$1:$D$5,2,FALSE)</f>
        <v>sweden</v>
      </c>
      <c r="K518" t="str">
        <f ca="1">VLOOKUP(RANDBETWEEN(1,2),lookups!$G$1:$H$2,2,FALSE)</f>
        <v>pitched</v>
      </c>
      <c r="L518">
        <v>10</v>
      </c>
      <c r="M518" t="str">
        <f ca="1">VLOOKUP(RANDBETWEEN(1,7),lookups!$I$1:$J$7,2,FALSE)</f>
        <v>c</v>
      </c>
      <c r="N518" s="2">
        <f ca="1">E518*(1-(RANDBETWEEN(1,50)/100))</f>
        <v>168809.58</v>
      </c>
      <c r="O518" s="2">
        <f ca="1">N518/12</f>
        <v>14067.464999999998</v>
      </c>
      <c r="P518" s="2">
        <f ca="1">RANDBETWEEN(1,1.5)*((N518/12)*VLOOKUP(J518,'Weather by country'!$A$1:$C$5,3,FALSE))</f>
        <v>14067.464999999998</v>
      </c>
      <c r="Q518" s="2">
        <f ca="1">(N518/12)*RANDBETWEEN(60,100)/100</f>
        <v>9565.8761999999988</v>
      </c>
      <c r="R518" s="2">
        <f ca="1">(N518/12)*RANDBETWEEN(60,100)/100</f>
        <v>10691.273399999998</v>
      </c>
      <c r="S518" t="str">
        <f ca="1">VLOOKUP(J518,'Weather by country'!$A$1:$C$5,2,FALSE)</f>
        <v>fine</v>
      </c>
      <c r="T518" t="str">
        <f ca="1">VLOOKUP(RANDBETWEEN(1,5),lookups!$Q$1:$R$5,2,FALSE)</f>
        <v>y</v>
      </c>
      <c r="U518" t="str">
        <f ca="1">VLOOKUP(RANDBETWEEN(1,5),lookups!$Q$1:$R$5,2,FALSE)</f>
        <v>y</v>
      </c>
      <c r="V518" t="str">
        <f ca="1">IF(P518=O518,"y","n")</f>
        <v>y</v>
      </c>
    </row>
    <row r="519" spans="1:22" x14ac:dyDescent="0.35">
      <c r="A519" t="s">
        <v>32</v>
      </c>
      <c r="B519" t="str">
        <f>TEXT(ROW(A519),"0000000000")</f>
        <v>0000000519</v>
      </c>
      <c r="C519">
        <f ca="1">RANDBETWEEN(1,20)</f>
        <v>10</v>
      </c>
      <c r="D519">
        <f ca="1">RANDBETWEEN(0,C519)</f>
        <v>5</v>
      </c>
      <c r="E519" s="2">
        <f ca="1">RANDBETWEEN(50000,100000)</f>
        <v>94613</v>
      </c>
      <c r="F519">
        <f ca="1">RANDBETWEEN(5,100)</f>
        <v>83</v>
      </c>
      <c r="G519" t="str">
        <f ca="1">VLOOKUP(RANDBETWEEN(6,12),lookups!$A$1:$B$12,2,FALSE)</f>
        <v xml:space="preserve"> b</v>
      </c>
      <c r="H519" s="4">
        <f ca="1">IF(ROUNDDOWN(E519/100000,0)=0,1,ROUNDDOWN(E519/100000,0))</f>
        <v>1</v>
      </c>
      <c r="I519" t="s">
        <v>33</v>
      </c>
      <c r="J519" t="str">
        <f ca="1">VLOOKUP(RANDBETWEEN(1,5),lookups!$C$1:$D$5,2,FALSE)</f>
        <v>sweden</v>
      </c>
      <c r="K519" t="str">
        <f ca="1">VLOOKUP(RANDBETWEEN(1,2),lookups!$G$1:$H$2,2,FALSE)</f>
        <v>pitched</v>
      </c>
      <c r="L519">
        <v>10</v>
      </c>
      <c r="M519" t="str">
        <f ca="1">VLOOKUP(RANDBETWEEN(1,7),lookups!$I$1:$J$7,2,FALSE)</f>
        <v>c</v>
      </c>
      <c r="N519" s="2">
        <f ca="1">E519*(1-(RANDBETWEEN(1,50)/100))</f>
        <v>59606.19</v>
      </c>
      <c r="O519" s="2">
        <f ca="1">N519/12</f>
        <v>4967.1824999999999</v>
      </c>
      <c r="P519" s="2">
        <f ca="1">RANDBETWEEN(1,1.5)*((N519/12)*VLOOKUP(J519,'Weather by country'!$A$1:$C$5,3,FALSE))</f>
        <v>4967.1824999999999</v>
      </c>
      <c r="Q519" s="2">
        <f ca="1">(N519/12)*RANDBETWEEN(60,100)/100</f>
        <v>3824.7305249999999</v>
      </c>
      <c r="R519" s="2">
        <f ca="1">(N519/12)*RANDBETWEEN(60,100)/100</f>
        <v>3626.0432249999999</v>
      </c>
      <c r="S519" t="str">
        <f ca="1">VLOOKUP(J519,'Weather by country'!$A$1:$C$5,2,FALSE)</f>
        <v>fine</v>
      </c>
      <c r="T519" t="str">
        <f ca="1">VLOOKUP(RANDBETWEEN(1,5),lookups!$Q$1:$R$5,2,FALSE)</f>
        <v>n</v>
      </c>
      <c r="U519" t="str">
        <f ca="1">VLOOKUP(RANDBETWEEN(1,5),lookups!$Q$1:$R$5,2,FALSE)</f>
        <v>y</v>
      </c>
      <c r="V519" t="str">
        <f ca="1">IF(P519=O519,"y","n")</f>
        <v>y</v>
      </c>
    </row>
    <row r="520" spans="1:22" x14ac:dyDescent="0.35">
      <c r="A520" t="s">
        <v>31</v>
      </c>
      <c r="B520" t="str">
        <f t="shared" si="8"/>
        <v>0000000520</v>
      </c>
      <c r="C520">
        <f ca="1">RANDBETWEEN(5,20)</f>
        <v>19</v>
      </c>
      <c r="D520">
        <f ca="1">RANDBETWEEN(0,C520)</f>
        <v>19</v>
      </c>
      <c r="E520" s="2">
        <f ca="1">RANDBETWEEN(100000,250000)</f>
        <v>234792</v>
      </c>
      <c r="F520">
        <f ca="1">RANDBETWEEN(5,100)</f>
        <v>65</v>
      </c>
      <c r="G520" t="str">
        <f ca="1">VLOOKUP(RANDBETWEEN(6,12),lookups!$A$1:$B$12,2,FALSE)</f>
        <v xml:space="preserve"> b</v>
      </c>
      <c r="H520" s="4">
        <f ca="1">ROUNDDOWN(E520/100000,0)</f>
        <v>2</v>
      </c>
      <c r="I520" t="s">
        <v>33</v>
      </c>
      <c r="J520" t="str">
        <f ca="1">VLOOKUP(RANDBETWEEN(1,5),lookups!$C$1:$D$5,2,FALSE)</f>
        <v>uk</v>
      </c>
      <c r="K520" t="str">
        <f ca="1">VLOOKUP(RANDBETWEEN(1,2),lookups!$G$1:$H$2,2,FALSE)</f>
        <v>flat</v>
      </c>
      <c r="L520">
        <v>10</v>
      </c>
      <c r="M520" t="str">
        <f ca="1">VLOOKUP(RANDBETWEEN(1,7),lookups!$I$1:$J$7,2,FALSE)</f>
        <v>b</v>
      </c>
      <c r="N520" s="2">
        <f ca="1">E520*(1-(RANDBETWEEN(1,50)/100))</f>
        <v>176094</v>
      </c>
      <c r="O520" s="2">
        <f ca="1">N520/12</f>
        <v>14674.5</v>
      </c>
      <c r="P520" s="2">
        <f ca="1">RANDBETWEEN(1,1.5)*((N520/12)*VLOOKUP(J520,'Weather by country'!$A$1:$C$5,3,FALSE))</f>
        <v>14674.5</v>
      </c>
      <c r="Q520" s="2">
        <f ca="1">(N520/12)*RANDBETWEEN(60,100)/100</f>
        <v>9098.19</v>
      </c>
      <c r="R520" s="2">
        <f ca="1">(N520/12)*RANDBETWEEN(60,100)/100</f>
        <v>13940.775</v>
      </c>
      <c r="S520" t="str">
        <f ca="1">VLOOKUP(J520,'Weather by country'!$A$1:$C$5,2,FALSE)</f>
        <v>fine</v>
      </c>
      <c r="T520" t="str">
        <f ca="1">VLOOKUP(RANDBETWEEN(1,5),lookups!$Q$1:$R$5,2,FALSE)</f>
        <v>n</v>
      </c>
      <c r="U520" t="str">
        <f ca="1">VLOOKUP(RANDBETWEEN(1,5),lookups!$Q$1:$R$5,2,FALSE)</f>
        <v>y</v>
      </c>
      <c r="V520" t="str">
        <f ca="1">IF(P520=O520,"y","n")</f>
        <v>y</v>
      </c>
    </row>
    <row r="521" spans="1:22" x14ac:dyDescent="0.35">
      <c r="A521" t="s">
        <v>32</v>
      </c>
      <c r="B521" t="str">
        <f>TEXT(ROW(A521),"0000000000")</f>
        <v>0000000521</v>
      </c>
      <c r="C521">
        <f ca="1">RANDBETWEEN(1,20)</f>
        <v>8</v>
      </c>
      <c r="D521">
        <f ca="1">RANDBETWEEN(0,C521)</f>
        <v>2</v>
      </c>
      <c r="E521" s="2">
        <f ca="1">RANDBETWEEN(50000,100000)</f>
        <v>83219</v>
      </c>
      <c r="F521">
        <f ca="1">RANDBETWEEN(5,100)</f>
        <v>28</v>
      </c>
      <c r="G521" t="str">
        <f ca="1">VLOOKUP(RANDBETWEEN(6,12),lookups!$A$1:$B$12,2,FALSE)</f>
        <v xml:space="preserve"> c</v>
      </c>
      <c r="H521" s="4">
        <f ca="1">IF(ROUNDDOWN(E521/100000,0)=0,1,ROUNDDOWN(E521/100000,0))</f>
        <v>1</v>
      </c>
      <c r="I521" t="s">
        <v>33</v>
      </c>
      <c r="J521" t="str">
        <f ca="1">VLOOKUP(RANDBETWEEN(1,5),lookups!$C$1:$D$5,2,FALSE)</f>
        <v>denmark</v>
      </c>
      <c r="K521" t="str">
        <f ca="1">VLOOKUP(RANDBETWEEN(1,2),lookups!$G$1:$H$2,2,FALSE)</f>
        <v>pitched</v>
      </c>
      <c r="L521">
        <v>10</v>
      </c>
      <c r="M521" t="str">
        <f ca="1">VLOOKUP(RANDBETWEEN(1,7),lookups!$I$1:$J$7,2,FALSE)</f>
        <v>c</v>
      </c>
      <c r="N521" s="2">
        <f ca="1">E521*(1-(RANDBETWEEN(1,50)/100))</f>
        <v>79890.239999999991</v>
      </c>
      <c r="O521" s="2">
        <f ca="1">N521/12</f>
        <v>6657.5199999999995</v>
      </c>
      <c r="P521" s="2">
        <f ca="1">RANDBETWEEN(1,1.5)*((N521/12)*VLOOKUP(J521,'Weather by country'!$A$1:$C$5,3,FALSE))</f>
        <v>6657.5199999999995</v>
      </c>
      <c r="Q521" s="2">
        <f ca="1">(N521/12)*RANDBETWEEN(60,100)/100</f>
        <v>5858.6176000000005</v>
      </c>
      <c r="R521" s="2">
        <f ca="1">(N521/12)*RANDBETWEEN(60,100)/100</f>
        <v>4260.8127999999997</v>
      </c>
      <c r="S521" t="str">
        <f ca="1">VLOOKUP(J521,'Weather by country'!$A$1:$C$5,2,FALSE)</f>
        <v>fine</v>
      </c>
      <c r="T521" t="str">
        <f ca="1">VLOOKUP(RANDBETWEEN(1,5),lookups!$Q$1:$R$5,2,FALSE)</f>
        <v>n</v>
      </c>
      <c r="U521" t="str">
        <f ca="1">VLOOKUP(RANDBETWEEN(1,5),lookups!$Q$1:$R$5,2,FALSE)</f>
        <v>y</v>
      </c>
      <c r="V521" t="str">
        <f ca="1">IF(P521=O521,"y","n")</f>
        <v>y</v>
      </c>
    </row>
    <row r="522" spans="1:22" x14ac:dyDescent="0.35">
      <c r="A522" t="s">
        <v>31</v>
      </c>
      <c r="B522" t="str">
        <f t="shared" si="8"/>
        <v>0000000522</v>
      </c>
      <c r="C522">
        <f ca="1">RANDBETWEEN(5,20)</f>
        <v>5</v>
      </c>
      <c r="D522">
        <f ca="1">RANDBETWEEN(0,C522)</f>
        <v>3</v>
      </c>
      <c r="E522" s="2">
        <f ca="1">RANDBETWEEN(100000,250000)</f>
        <v>238615</v>
      </c>
      <c r="F522">
        <f ca="1">RANDBETWEEN(5,100)</f>
        <v>77</v>
      </c>
      <c r="G522" t="str">
        <f ca="1">VLOOKUP(RANDBETWEEN(6,12),lookups!$A$1:$B$12,2,FALSE)</f>
        <v xml:space="preserve"> b</v>
      </c>
      <c r="H522" s="4">
        <f ca="1">ROUNDDOWN(E522/100000,0)</f>
        <v>2</v>
      </c>
      <c r="I522" t="s">
        <v>33</v>
      </c>
      <c r="J522" t="str">
        <f ca="1">VLOOKUP(RANDBETWEEN(1,5),lookups!$C$1:$D$5,2,FALSE)</f>
        <v>finland</v>
      </c>
      <c r="K522" t="str">
        <f ca="1">VLOOKUP(RANDBETWEEN(1,2),lookups!$G$1:$H$2,2,FALSE)</f>
        <v>pitched</v>
      </c>
      <c r="L522">
        <v>10</v>
      </c>
      <c r="M522" t="str">
        <f ca="1">VLOOKUP(RANDBETWEEN(1,7),lookups!$I$1:$J$7,2,FALSE)</f>
        <v>b</v>
      </c>
      <c r="N522" s="2">
        <f ca="1">E522*(1-(RANDBETWEEN(1,50)/100))</f>
        <v>162258.19999999998</v>
      </c>
      <c r="O522" s="2">
        <f ca="1">N522/12</f>
        <v>13521.516666666665</v>
      </c>
      <c r="P522" s="2">
        <f ca="1">RANDBETWEEN(1,1.5)*((N522/12)*VLOOKUP(J522,'Weather by country'!$A$1:$C$5,3,FALSE))</f>
        <v>10817.213333333333</v>
      </c>
      <c r="Q522" s="2">
        <f ca="1">(N522/12)*RANDBETWEEN(60,100)/100</f>
        <v>8788.9858333333323</v>
      </c>
      <c r="R522" s="2">
        <f ca="1">(N522/12)*RANDBETWEEN(60,100)/100</f>
        <v>8248.1251666666649</v>
      </c>
      <c r="S522" t="str">
        <f ca="1">VLOOKUP(J522,'Weather by country'!$A$1:$C$5,2,FALSE)</f>
        <v>l-rain</v>
      </c>
      <c r="T522" t="str">
        <f ca="1">VLOOKUP(RANDBETWEEN(1,5),lookups!$Q$1:$R$5,2,FALSE)</f>
        <v>n</v>
      </c>
      <c r="U522" t="str">
        <f ca="1">VLOOKUP(RANDBETWEEN(1,5),lookups!$Q$1:$R$5,2,FALSE)</f>
        <v>y</v>
      </c>
      <c r="V522" t="str">
        <f ca="1">IF(P522=O522,"y","n")</f>
        <v>n</v>
      </c>
    </row>
    <row r="523" spans="1:22" x14ac:dyDescent="0.35">
      <c r="A523" t="s">
        <v>32</v>
      </c>
      <c r="B523" t="str">
        <f>TEXT(ROW(A523),"0000000000")</f>
        <v>0000000523</v>
      </c>
      <c r="C523">
        <f ca="1">RANDBETWEEN(1,20)</f>
        <v>18</v>
      </c>
      <c r="D523">
        <f ca="1">RANDBETWEEN(0,C523)</f>
        <v>7</v>
      </c>
      <c r="E523" s="2">
        <f ca="1">RANDBETWEEN(50000,100000)</f>
        <v>60079</v>
      </c>
      <c r="F523">
        <f ca="1">RANDBETWEEN(5,100)</f>
        <v>33</v>
      </c>
      <c r="G523" t="str">
        <f ca="1">VLOOKUP(RANDBETWEEN(6,12),lookups!$A$1:$B$12,2,FALSE)</f>
        <v xml:space="preserve"> d</v>
      </c>
      <c r="H523" s="4">
        <f ca="1">IF(ROUNDDOWN(E523/100000,0)=0,1,ROUNDDOWN(E523/100000,0))</f>
        <v>1</v>
      </c>
      <c r="I523" t="s">
        <v>33</v>
      </c>
      <c r="J523" t="str">
        <f ca="1">VLOOKUP(RANDBETWEEN(1,5),lookups!$C$1:$D$5,2,FALSE)</f>
        <v>uk</v>
      </c>
      <c r="K523" t="str">
        <f ca="1">VLOOKUP(RANDBETWEEN(1,2),lookups!$G$1:$H$2,2,FALSE)</f>
        <v>pitched</v>
      </c>
      <c r="L523">
        <v>10</v>
      </c>
      <c r="M523" t="str">
        <f ca="1">VLOOKUP(RANDBETWEEN(1,7),lookups!$I$1:$J$7,2,FALSE)</f>
        <v>b</v>
      </c>
      <c r="N523" s="2">
        <f ca="1">E523*(1-(RANDBETWEEN(1,50)/100))</f>
        <v>41454.509999999995</v>
      </c>
      <c r="O523" s="2">
        <f ca="1">N523/12</f>
        <v>3454.5424999999996</v>
      </c>
      <c r="P523" s="2">
        <f ca="1">RANDBETWEEN(1,1.5)*((N523/12)*VLOOKUP(J523,'Weather by country'!$A$1:$C$5,3,FALSE))</f>
        <v>3454.5424999999996</v>
      </c>
      <c r="Q523" s="2">
        <f ca="1">(N523/12)*RANDBETWEEN(60,100)/100</f>
        <v>3143.6336749999991</v>
      </c>
      <c r="R523" s="2">
        <f ca="1">(N523/12)*RANDBETWEEN(60,100)/100</f>
        <v>2936.3611249999999</v>
      </c>
      <c r="S523" t="str">
        <f ca="1">VLOOKUP(J523,'Weather by country'!$A$1:$C$5,2,FALSE)</f>
        <v>fine</v>
      </c>
      <c r="T523" t="str">
        <f ca="1">VLOOKUP(RANDBETWEEN(1,5),lookups!$Q$1:$R$5,2,FALSE)</f>
        <v>y</v>
      </c>
      <c r="U523" t="str">
        <f ca="1">VLOOKUP(RANDBETWEEN(1,5),lookups!$Q$1:$R$5,2,FALSE)</f>
        <v>y</v>
      </c>
      <c r="V523" t="str">
        <f ca="1">IF(P523=O523,"y","n")</f>
        <v>y</v>
      </c>
    </row>
    <row r="524" spans="1:22" x14ac:dyDescent="0.35">
      <c r="A524" t="s">
        <v>31</v>
      </c>
      <c r="B524" t="str">
        <f t="shared" si="8"/>
        <v>0000000524</v>
      </c>
      <c r="C524">
        <f ca="1">RANDBETWEEN(5,20)</f>
        <v>8</v>
      </c>
      <c r="D524">
        <f ca="1">RANDBETWEEN(0,C524)</f>
        <v>2</v>
      </c>
      <c r="E524" s="2">
        <f ca="1">RANDBETWEEN(100000,250000)</f>
        <v>213296</v>
      </c>
      <c r="F524">
        <f ca="1">RANDBETWEEN(5,100)</f>
        <v>56</v>
      </c>
      <c r="G524" t="str">
        <f ca="1">VLOOKUP(RANDBETWEEN(6,12),lookups!$A$1:$B$12,2,FALSE)</f>
        <v xml:space="preserve"> ddd</v>
      </c>
      <c r="H524" s="4">
        <f ca="1">ROUNDDOWN(E524/100000,0)</f>
        <v>2</v>
      </c>
      <c r="I524" t="s">
        <v>33</v>
      </c>
      <c r="J524" t="str">
        <f ca="1">VLOOKUP(RANDBETWEEN(1,5),lookups!$C$1:$D$5,2,FALSE)</f>
        <v>denmark</v>
      </c>
      <c r="K524" t="str">
        <f ca="1">VLOOKUP(RANDBETWEEN(1,2),lookups!$G$1:$H$2,2,FALSE)</f>
        <v>pitched</v>
      </c>
      <c r="L524">
        <v>10</v>
      </c>
      <c r="M524" t="str">
        <f ca="1">VLOOKUP(RANDBETWEEN(1,7),lookups!$I$1:$J$7,2,FALSE)</f>
        <v>c</v>
      </c>
      <c r="N524" s="2">
        <f ca="1">E524*(1-(RANDBETWEEN(1,50)/100))</f>
        <v>125844.64000000001</v>
      </c>
      <c r="O524" s="2">
        <f ca="1">N524/12</f>
        <v>10487.053333333335</v>
      </c>
      <c r="P524" s="2">
        <f ca="1">RANDBETWEEN(1,1.5)*((N524/12)*VLOOKUP(J524,'Weather by country'!$A$1:$C$5,3,FALSE))</f>
        <v>10487.053333333335</v>
      </c>
      <c r="Q524" s="2">
        <f ca="1">(N524/12)*RANDBETWEEN(60,100)/100</f>
        <v>8704.2542666666686</v>
      </c>
      <c r="R524" s="2">
        <f ca="1">(N524/12)*RANDBETWEEN(60,100)/100</f>
        <v>6501.9730666666674</v>
      </c>
      <c r="S524" t="str">
        <f ca="1">VLOOKUP(J524,'Weather by country'!$A$1:$C$5,2,FALSE)</f>
        <v>fine</v>
      </c>
      <c r="T524" t="str">
        <f ca="1">VLOOKUP(RANDBETWEEN(1,5),lookups!$Q$1:$R$5,2,FALSE)</f>
        <v>n</v>
      </c>
      <c r="U524" t="str">
        <f ca="1">VLOOKUP(RANDBETWEEN(1,5),lookups!$Q$1:$R$5,2,FALSE)</f>
        <v>y</v>
      </c>
      <c r="V524" t="str">
        <f ca="1">IF(P524=O524,"y","n")</f>
        <v>y</v>
      </c>
    </row>
    <row r="525" spans="1:22" x14ac:dyDescent="0.35">
      <c r="A525" t="s">
        <v>32</v>
      </c>
      <c r="B525" t="str">
        <f>TEXT(ROW(A525),"0000000000")</f>
        <v>0000000525</v>
      </c>
      <c r="C525">
        <f ca="1">RANDBETWEEN(1,20)</f>
        <v>20</v>
      </c>
      <c r="D525">
        <f ca="1">RANDBETWEEN(0,C525)</f>
        <v>13</v>
      </c>
      <c r="E525" s="2">
        <f ca="1">RANDBETWEEN(50000,100000)</f>
        <v>66456</v>
      </c>
      <c r="F525">
        <f ca="1">RANDBETWEEN(5,100)</f>
        <v>15</v>
      </c>
      <c r="G525" t="str">
        <f ca="1">VLOOKUP(RANDBETWEEN(6,12),lookups!$A$1:$B$12,2,FALSE)</f>
        <v xml:space="preserve"> cc</v>
      </c>
      <c r="H525" s="4">
        <f ca="1">IF(ROUNDDOWN(E525/100000,0)=0,1,ROUNDDOWN(E525/100000,0))</f>
        <v>1</v>
      </c>
      <c r="I525" t="s">
        <v>33</v>
      </c>
      <c r="J525" t="str">
        <f ca="1">VLOOKUP(RANDBETWEEN(1,5),lookups!$C$1:$D$5,2,FALSE)</f>
        <v>finland</v>
      </c>
      <c r="K525" t="str">
        <f ca="1">VLOOKUP(RANDBETWEEN(1,2),lookups!$G$1:$H$2,2,FALSE)</f>
        <v>pitched</v>
      </c>
      <c r="L525">
        <v>10</v>
      </c>
      <c r="M525" t="str">
        <f ca="1">VLOOKUP(RANDBETWEEN(1,7),lookups!$I$1:$J$7,2,FALSE)</f>
        <v>b</v>
      </c>
      <c r="N525" s="2">
        <f ca="1">E525*(1-(RANDBETWEEN(1,50)/100))</f>
        <v>45190.079999999994</v>
      </c>
      <c r="O525" s="2">
        <f ca="1">N525/12</f>
        <v>3765.8399999999997</v>
      </c>
      <c r="P525" s="2">
        <f ca="1">RANDBETWEEN(1,1.5)*((N525/12)*VLOOKUP(J525,'Weather by country'!$A$1:$C$5,3,FALSE))</f>
        <v>3012.672</v>
      </c>
      <c r="Q525" s="2">
        <f ca="1">(N525/12)*RANDBETWEEN(60,100)/100</f>
        <v>2975.0135999999998</v>
      </c>
      <c r="R525" s="2">
        <f ca="1">(N525/12)*RANDBETWEEN(60,100)/100</f>
        <v>2560.7711999999997</v>
      </c>
      <c r="S525" t="str">
        <f ca="1">VLOOKUP(J525,'Weather by country'!$A$1:$C$5,2,FALSE)</f>
        <v>l-rain</v>
      </c>
      <c r="T525" t="str">
        <f ca="1">VLOOKUP(RANDBETWEEN(1,5),lookups!$Q$1:$R$5,2,FALSE)</f>
        <v>y</v>
      </c>
      <c r="U525" t="str">
        <f ca="1">VLOOKUP(RANDBETWEEN(1,5),lookups!$Q$1:$R$5,2,FALSE)</f>
        <v>y</v>
      </c>
      <c r="V525" t="str">
        <f ca="1">IF(P525=O525,"y","n")</f>
        <v>n</v>
      </c>
    </row>
    <row r="526" spans="1:22" x14ac:dyDescent="0.35">
      <c r="A526" t="s">
        <v>31</v>
      </c>
      <c r="B526" t="str">
        <f t="shared" si="8"/>
        <v>0000000526</v>
      </c>
      <c r="C526">
        <f ca="1">RANDBETWEEN(5,20)</f>
        <v>6</v>
      </c>
      <c r="D526">
        <f ca="1">RANDBETWEEN(0,C526)</f>
        <v>3</v>
      </c>
      <c r="E526" s="2">
        <f ca="1">RANDBETWEEN(100000,250000)</f>
        <v>199148</v>
      </c>
      <c r="F526">
        <f ca="1">RANDBETWEEN(5,100)</f>
        <v>87</v>
      </c>
      <c r="G526" t="str">
        <f ca="1">VLOOKUP(RANDBETWEEN(6,12),lookups!$A$1:$B$12,2,FALSE)</f>
        <v xml:space="preserve"> dd</v>
      </c>
      <c r="H526" s="4">
        <f ca="1">ROUNDDOWN(E526/100000,0)</f>
        <v>1</v>
      </c>
      <c r="I526" t="s">
        <v>33</v>
      </c>
      <c r="J526" t="str">
        <f ca="1">VLOOKUP(RANDBETWEEN(1,5),lookups!$C$1:$D$5,2,FALSE)</f>
        <v>norway</v>
      </c>
      <c r="K526" t="str">
        <f ca="1">VLOOKUP(RANDBETWEEN(1,2),lookups!$G$1:$H$2,2,FALSE)</f>
        <v>pitched</v>
      </c>
      <c r="L526">
        <v>10</v>
      </c>
      <c r="M526" t="str">
        <f ca="1">VLOOKUP(RANDBETWEEN(1,7),lookups!$I$1:$J$7,2,FALSE)</f>
        <v>c</v>
      </c>
      <c r="N526" s="2">
        <f ca="1">E526*(1-(RANDBETWEEN(1,50)/100))</f>
        <v>171267.28</v>
      </c>
      <c r="O526" s="2">
        <f ca="1">N526/12</f>
        <v>14272.273333333333</v>
      </c>
      <c r="P526" s="2">
        <f ca="1">RANDBETWEEN(1,1.5)*((N526/12)*VLOOKUP(J526,'Weather by country'!$A$1:$C$5,3,FALSE))</f>
        <v>14272.273333333333</v>
      </c>
      <c r="Q526" s="2">
        <f ca="1">(N526/12)*RANDBETWEEN(60,100)/100</f>
        <v>8706.0867333333335</v>
      </c>
      <c r="R526" s="2">
        <f ca="1">(N526/12)*RANDBETWEEN(60,100)/100</f>
        <v>9705.1458666666658</v>
      </c>
      <c r="S526" t="str">
        <f ca="1">VLOOKUP(J526,'Weather by country'!$A$1:$C$5,2,FALSE)</f>
        <v>fine</v>
      </c>
      <c r="T526" t="str">
        <f ca="1">VLOOKUP(RANDBETWEEN(1,5),lookups!$Q$1:$R$5,2,FALSE)</f>
        <v>y</v>
      </c>
      <c r="U526" t="str">
        <f ca="1">VLOOKUP(RANDBETWEEN(1,5),lookups!$Q$1:$R$5,2,FALSE)</f>
        <v>y</v>
      </c>
      <c r="V526" t="str">
        <f ca="1">IF(P526=O526,"y","n")</f>
        <v>y</v>
      </c>
    </row>
    <row r="527" spans="1:22" x14ac:dyDescent="0.35">
      <c r="A527" t="s">
        <v>32</v>
      </c>
      <c r="B527" t="str">
        <f>TEXT(ROW(A527),"0000000000")</f>
        <v>0000000527</v>
      </c>
      <c r="C527">
        <f ca="1">RANDBETWEEN(1,20)</f>
        <v>12</v>
      </c>
      <c r="D527">
        <f ca="1">RANDBETWEEN(0,C527)</f>
        <v>0</v>
      </c>
      <c r="E527" s="2">
        <f ca="1">RANDBETWEEN(50000,100000)</f>
        <v>52448</v>
      </c>
      <c r="F527">
        <f ca="1">RANDBETWEEN(5,100)</f>
        <v>6</v>
      </c>
      <c r="G527" t="str">
        <f ca="1">VLOOKUP(RANDBETWEEN(6,12),lookups!$A$1:$B$12,2,FALSE)</f>
        <v xml:space="preserve"> cc</v>
      </c>
      <c r="H527" s="4">
        <f ca="1">IF(ROUNDDOWN(E527/100000,0)=0,1,ROUNDDOWN(E527/100000,0))</f>
        <v>1</v>
      </c>
      <c r="I527" t="s">
        <v>33</v>
      </c>
      <c r="J527" t="str">
        <f ca="1">VLOOKUP(RANDBETWEEN(1,5),lookups!$C$1:$D$5,2,FALSE)</f>
        <v>uk</v>
      </c>
      <c r="K527" t="str">
        <f ca="1">VLOOKUP(RANDBETWEEN(1,2),lookups!$G$1:$H$2,2,FALSE)</f>
        <v>pitched</v>
      </c>
      <c r="L527">
        <v>10</v>
      </c>
      <c r="M527" t="str">
        <f ca="1">VLOOKUP(RANDBETWEEN(1,7),lookups!$I$1:$J$7,2,FALSE)</f>
        <v>c</v>
      </c>
      <c r="N527" s="2">
        <f ca="1">E527*(1-(RANDBETWEEN(1,50)/100))</f>
        <v>28321.920000000002</v>
      </c>
      <c r="O527" s="2">
        <f ca="1">N527/12</f>
        <v>2360.1600000000003</v>
      </c>
      <c r="P527" s="2">
        <f ca="1">RANDBETWEEN(1,1.5)*((N527/12)*VLOOKUP(J527,'Weather by country'!$A$1:$C$5,3,FALSE))</f>
        <v>2360.1600000000003</v>
      </c>
      <c r="Q527" s="2">
        <f ca="1">(N527/12)*RANDBETWEEN(60,100)/100</f>
        <v>1557.7056000000002</v>
      </c>
      <c r="R527" s="2">
        <f ca="1">(N527/12)*RANDBETWEEN(60,100)/100</f>
        <v>2076.9408000000003</v>
      </c>
      <c r="S527" t="str">
        <f ca="1">VLOOKUP(J527,'Weather by country'!$A$1:$C$5,2,FALSE)</f>
        <v>fine</v>
      </c>
      <c r="T527" t="str">
        <f ca="1">VLOOKUP(RANDBETWEEN(1,5),lookups!$Q$1:$R$5,2,FALSE)</f>
        <v>n</v>
      </c>
      <c r="U527" t="str">
        <f ca="1">VLOOKUP(RANDBETWEEN(1,5),lookups!$Q$1:$R$5,2,FALSE)</f>
        <v>y</v>
      </c>
      <c r="V527" t="str">
        <f ca="1">IF(P527=O527,"y","n")</f>
        <v>y</v>
      </c>
    </row>
    <row r="528" spans="1:22" x14ac:dyDescent="0.35">
      <c r="A528" t="s">
        <v>31</v>
      </c>
      <c r="B528" t="str">
        <f t="shared" si="8"/>
        <v>0000000528</v>
      </c>
      <c r="C528">
        <f ca="1">RANDBETWEEN(5,20)</f>
        <v>13</v>
      </c>
      <c r="D528">
        <f ca="1">RANDBETWEEN(0,C528)</f>
        <v>12</v>
      </c>
      <c r="E528" s="2">
        <f ca="1">RANDBETWEEN(100000,250000)</f>
        <v>147745</v>
      </c>
      <c r="F528">
        <f ca="1">RANDBETWEEN(5,100)</f>
        <v>51</v>
      </c>
      <c r="G528" t="str">
        <f ca="1">VLOOKUP(RANDBETWEEN(6,12),lookups!$A$1:$B$12,2,FALSE)</f>
        <v xml:space="preserve"> ccc</v>
      </c>
      <c r="H528" s="4">
        <f ca="1">ROUNDDOWN(E528/100000,0)</f>
        <v>1</v>
      </c>
      <c r="I528" t="s">
        <v>33</v>
      </c>
      <c r="J528" t="str">
        <f ca="1">VLOOKUP(RANDBETWEEN(1,5),lookups!$C$1:$D$5,2,FALSE)</f>
        <v>sweden</v>
      </c>
      <c r="K528" t="str">
        <f ca="1">VLOOKUP(RANDBETWEEN(1,2),lookups!$G$1:$H$2,2,FALSE)</f>
        <v>flat</v>
      </c>
      <c r="L528">
        <v>10</v>
      </c>
      <c r="M528" t="str">
        <f ca="1">VLOOKUP(RANDBETWEEN(1,7),lookups!$I$1:$J$7,2,FALSE)</f>
        <v>b</v>
      </c>
      <c r="N528" s="2">
        <f ca="1">E528*(1-(RANDBETWEEN(1,50)/100))</f>
        <v>144790.1</v>
      </c>
      <c r="O528" s="2">
        <f ca="1">N528/12</f>
        <v>12065.841666666667</v>
      </c>
      <c r="P528" s="2">
        <f ca="1">RANDBETWEEN(1,1.5)*((N528/12)*VLOOKUP(J528,'Weather by country'!$A$1:$C$5,3,FALSE))</f>
        <v>12065.841666666667</v>
      </c>
      <c r="Q528" s="2">
        <f ca="1">(N528/12)*RANDBETWEEN(60,100)/100</f>
        <v>10014.648583333334</v>
      </c>
      <c r="R528" s="2">
        <f ca="1">(N528/12)*RANDBETWEEN(60,100)/100</f>
        <v>10376.623833333335</v>
      </c>
      <c r="S528" t="str">
        <f ca="1">VLOOKUP(J528,'Weather by country'!$A$1:$C$5,2,FALSE)</f>
        <v>fine</v>
      </c>
      <c r="T528" t="str">
        <f ca="1">VLOOKUP(RANDBETWEEN(1,5),lookups!$Q$1:$R$5,2,FALSE)</f>
        <v>y</v>
      </c>
      <c r="U528" t="str">
        <f ca="1">VLOOKUP(RANDBETWEEN(1,5),lookups!$Q$1:$R$5,2,FALSE)</f>
        <v>y</v>
      </c>
      <c r="V528" t="str">
        <f ca="1">IF(P528=O528,"y","n")</f>
        <v>y</v>
      </c>
    </row>
    <row r="529" spans="1:22" x14ac:dyDescent="0.35">
      <c r="A529" t="s">
        <v>32</v>
      </c>
      <c r="B529" t="str">
        <f>TEXT(ROW(A529),"0000000000")</f>
        <v>0000000529</v>
      </c>
      <c r="C529">
        <f ca="1">RANDBETWEEN(1,20)</f>
        <v>7</v>
      </c>
      <c r="D529">
        <f ca="1">RANDBETWEEN(0,C529)</f>
        <v>5</v>
      </c>
      <c r="E529" s="2">
        <f ca="1">RANDBETWEEN(50000,100000)</f>
        <v>88618</v>
      </c>
      <c r="F529">
        <f ca="1">RANDBETWEEN(5,100)</f>
        <v>88</v>
      </c>
      <c r="G529" t="str">
        <f ca="1">VLOOKUP(RANDBETWEEN(6,12),lookups!$A$1:$B$12,2,FALSE)</f>
        <v xml:space="preserve"> b</v>
      </c>
      <c r="H529" s="4">
        <f ca="1">IF(ROUNDDOWN(E529/100000,0)=0,1,ROUNDDOWN(E529/100000,0))</f>
        <v>1</v>
      </c>
      <c r="I529" t="s">
        <v>33</v>
      </c>
      <c r="J529" t="str">
        <f ca="1">VLOOKUP(RANDBETWEEN(1,5),lookups!$C$1:$D$5,2,FALSE)</f>
        <v>finland</v>
      </c>
      <c r="K529" t="str">
        <f ca="1">VLOOKUP(RANDBETWEEN(1,2),lookups!$G$1:$H$2,2,FALSE)</f>
        <v>flat</v>
      </c>
      <c r="L529">
        <v>10</v>
      </c>
      <c r="M529" t="str">
        <f ca="1">VLOOKUP(RANDBETWEEN(1,7),lookups!$I$1:$J$7,2,FALSE)</f>
        <v>b</v>
      </c>
      <c r="N529" s="2">
        <f ca="1">E529*(1-(RANDBETWEEN(1,50)/100))</f>
        <v>68235.86</v>
      </c>
      <c r="O529" s="2">
        <f ca="1">N529/12</f>
        <v>5686.3216666666667</v>
      </c>
      <c r="P529" s="2">
        <f ca="1">RANDBETWEEN(1,1.5)*((N529/12)*VLOOKUP(J529,'Weather by country'!$A$1:$C$5,3,FALSE))</f>
        <v>4549.0573333333332</v>
      </c>
      <c r="Q529" s="2">
        <f ca="1">(N529/12)*RANDBETWEEN(60,100)/100</f>
        <v>4549.0573333333332</v>
      </c>
      <c r="R529" s="2">
        <f ca="1">(N529/12)*RANDBETWEEN(60,100)/100</f>
        <v>3752.9722999999999</v>
      </c>
      <c r="S529" t="str">
        <f ca="1">VLOOKUP(J529,'Weather by country'!$A$1:$C$5,2,FALSE)</f>
        <v>l-rain</v>
      </c>
      <c r="T529" t="str">
        <f ca="1">VLOOKUP(RANDBETWEEN(1,5),lookups!$Q$1:$R$5,2,FALSE)</f>
        <v>n</v>
      </c>
      <c r="U529" t="str">
        <f ca="1">VLOOKUP(RANDBETWEEN(1,5),lookups!$Q$1:$R$5,2,FALSE)</f>
        <v>y</v>
      </c>
      <c r="V529" t="str">
        <f ca="1">IF(P529=O529,"y","n")</f>
        <v>n</v>
      </c>
    </row>
    <row r="530" spans="1:22" x14ac:dyDescent="0.35">
      <c r="A530" t="s">
        <v>31</v>
      </c>
      <c r="B530" t="str">
        <f t="shared" si="8"/>
        <v>0000000530</v>
      </c>
      <c r="C530">
        <f ca="1">RANDBETWEEN(5,20)</f>
        <v>6</v>
      </c>
      <c r="D530">
        <f ca="1">RANDBETWEEN(0,C530)</f>
        <v>4</v>
      </c>
      <c r="E530" s="2">
        <f ca="1">RANDBETWEEN(100000,250000)</f>
        <v>240494</v>
      </c>
      <c r="F530">
        <f ca="1">RANDBETWEEN(5,100)</f>
        <v>20</v>
      </c>
      <c r="G530" t="str">
        <f ca="1">VLOOKUP(RANDBETWEEN(6,12),lookups!$A$1:$B$12,2,FALSE)</f>
        <v xml:space="preserve"> b</v>
      </c>
      <c r="H530" s="4">
        <f ca="1">ROUNDDOWN(E530/100000,0)</f>
        <v>2</v>
      </c>
      <c r="I530" t="s">
        <v>33</v>
      </c>
      <c r="J530" t="str">
        <f ca="1">VLOOKUP(RANDBETWEEN(1,5),lookups!$C$1:$D$5,2,FALSE)</f>
        <v>denmark</v>
      </c>
      <c r="K530" t="str">
        <f ca="1">VLOOKUP(RANDBETWEEN(1,2),lookups!$G$1:$H$2,2,FALSE)</f>
        <v>flat</v>
      </c>
      <c r="L530">
        <v>10</v>
      </c>
      <c r="M530" t="str">
        <f ca="1">VLOOKUP(RANDBETWEEN(1,7),lookups!$I$1:$J$7,2,FALSE)</f>
        <v>c</v>
      </c>
      <c r="N530" s="2">
        <f ca="1">E530*(1-(RANDBETWEEN(1,50)/100))</f>
        <v>134676.64000000001</v>
      </c>
      <c r="O530" s="2">
        <f ca="1">N530/12</f>
        <v>11223.053333333335</v>
      </c>
      <c r="P530" s="2">
        <f ca="1">RANDBETWEEN(1,1.5)*((N530/12)*VLOOKUP(J530,'Weather by country'!$A$1:$C$5,3,FALSE))</f>
        <v>11223.053333333335</v>
      </c>
      <c r="Q530" s="2">
        <f ca="1">(N530/12)*RANDBETWEEN(60,100)/100</f>
        <v>11223.053333333335</v>
      </c>
      <c r="R530" s="2">
        <f ca="1">(N530/12)*RANDBETWEEN(60,100)/100</f>
        <v>8192.8289333333341</v>
      </c>
      <c r="S530" t="str">
        <f ca="1">VLOOKUP(J530,'Weather by country'!$A$1:$C$5,2,FALSE)</f>
        <v>fine</v>
      </c>
      <c r="T530" t="str">
        <f ca="1">VLOOKUP(RANDBETWEEN(1,5),lookups!$Q$1:$R$5,2,FALSE)</f>
        <v>n</v>
      </c>
      <c r="U530" t="str">
        <f ca="1">VLOOKUP(RANDBETWEEN(1,5),lookups!$Q$1:$R$5,2,FALSE)</f>
        <v>y</v>
      </c>
      <c r="V530" t="str">
        <f ca="1">IF(P530=O530,"y","n")</f>
        <v>y</v>
      </c>
    </row>
    <row r="531" spans="1:22" x14ac:dyDescent="0.35">
      <c r="A531" t="s">
        <v>32</v>
      </c>
      <c r="B531" t="str">
        <f>TEXT(ROW(A531),"0000000000")</f>
        <v>0000000531</v>
      </c>
      <c r="C531">
        <f ca="1">RANDBETWEEN(1,20)</f>
        <v>16</v>
      </c>
      <c r="D531">
        <f ca="1">RANDBETWEEN(0,C531)</f>
        <v>0</v>
      </c>
      <c r="E531" s="2">
        <f ca="1">RANDBETWEEN(50000,100000)</f>
        <v>60968</v>
      </c>
      <c r="F531">
        <f ca="1">RANDBETWEEN(5,100)</f>
        <v>69</v>
      </c>
      <c r="G531" t="str">
        <f ca="1">VLOOKUP(RANDBETWEEN(6,12),lookups!$A$1:$B$12,2,FALSE)</f>
        <v xml:space="preserve"> cc</v>
      </c>
      <c r="H531" s="4">
        <f ca="1">IF(ROUNDDOWN(E531/100000,0)=0,1,ROUNDDOWN(E531/100000,0))</f>
        <v>1</v>
      </c>
      <c r="I531" t="s">
        <v>33</v>
      </c>
      <c r="J531" t="str">
        <f ca="1">VLOOKUP(RANDBETWEEN(1,5),lookups!$C$1:$D$5,2,FALSE)</f>
        <v>uk</v>
      </c>
      <c r="K531" t="str">
        <f ca="1">VLOOKUP(RANDBETWEEN(1,2),lookups!$G$1:$H$2,2,FALSE)</f>
        <v>flat</v>
      </c>
      <c r="L531">
        <v>10</v>
      </c>
      <c r="M531" t="str">
        <f ca="1">VLOOKUP(RANDBETWEEN(1,7),lookups!$I$1:$J$7,2,FALSE)</f>
        <v>b</v>
      </c>
      <c r="N531" s="2">
        <f ca="1">E531*(1-(RANDBETWEEN(1,50)/100))</f>
        <v>47555.040000000001</v>
      </c>
      <c r="O531" s="2">
        <f ca="1">N531/12</f>
        <v>3962.92</v>
      </c>
      <c r="P531" s="2">
        <f ca="1">RANDBETWEEN(1,1.5)*((N531/12)*VLOOKUP(J531,'Weather by country'!$A$1:$C$5,3,FALSE))</f>
        <v>3962.92</v>
      </c>
      <c r="Q531" s="2">
        <f ca="1">(N531/12)*RANDBETWEEN(60,100)/100</f>
        <v>2813.6732000000002</v>
      </c>
      <c r="R531" s="2">
        <f ca="1">(N531/12)*RANDBETWEEN(60,100)/100</f>
        <v>3962.92</v>
      </c>
      <c r="S531" t="str">
        <f ca="1">VLOOKUP(J531,'Weather by country'!$A$1:$C$5,2,FALSE)</f>
        <v>fine</v>
      </c>
      <c r="T531" t="str">
        <f ca="1">VLOOKUP(RANDBETWEEN(1,5),lookups!$Q$1:$R$5,2,FALSE)</f>
        <v>n</v>
      </c>
      <c r="U531" t="str">
        <f ca="1">VLOOKUP(RANDBETWEEN(1,5),lookups!$Q$1:$R$5,2,FALSE)</f>
        <v>y</v>
      </c>
      <c r="V531" t="str">
        <f ca="1">IF(P531=O531,"y","n")</f>
        <v>y</v>
      </c>
    </row>
    <row r="532" spans="1:22" x14ac:dyDescent="0.35">
      <c r="A532" t="s">
        <v>31</v>
      </c>
      <c r="B532" t="str">
        <f t="shared" si="8"/>
        <v>0000000532</v>
      </c>
      <c r="C532">
        <f ca="1">RANDBETWEEN(5,20)</f>
        <v>14</v>
      </c>
      <c r="D532">
        <f ca="1">RANDBETWEEN(0,C532)</f>
        <v>3</v>
      </c>
      <c r="E532" s="2">
        <f ca="1">RANDBETWEEN(100000,250000)</f>
        <v>111026</v>
      </c>
      <c r="F532">
        <f ca="1">RANDBETWEEN(5,100)</f>
        <v>27</v>
      </c>
      <c r="G532" t="str">
        <f ca="1">VLOOKUP(RANDBETWEEN(6,12),lookups!$A$1:$B$12,2,FALSE)</f>
        <v xml:space="preserve"> cc</v>
      </c>
      <c r="H532" s="4">
        <f ca="1">ROUNDDOWN(E532/100000,0)</f>
        <v>1</v>
      </c>
      <c r="I532" t="s">
        <v>33</v>
      </c>
      <c r="J532" t="str">
        <f ca="1">VLOOKUP(RANDBETWEEN(1,5),lookups!$C$1:$D$5,2,FALSE)</f>
        <v>finland</v>
      </c>
      <c r="K532" t="str">
        <f ca="1">VLOOKUP(RANDBETWEEN(1,2),lookups!$G$1:$H$2,2,FALSE)</f>
        <v>pitched</v>
      </c>
      <c r="L532">
        <v>10</v>
      </c>
      <c r="M532" t="str">
        <f ca="1">VLOOKUP(RANDBETWEEN(1,7),lookups!$I$1:$J$7,2,FALSE)</f>
        <v>a</v>
      </c>
      <c r="N532" s="2">
        <f ca="1">E532*(1-(RANDBETWEEN(1,50)/100))</f>
        <v>99923.400000000009</v>
      </c>
      <c r="O532" s="2">
        <f ca="1">N532/12</f>
        <v>8326.9500000000007</v>
      </c>
      <c r="P532" s="2">
        <f ca="1">RANDBETWEEN(1,1.5)*((N532/12)*VLOOKUP(J532,'Weather by country'!$A$1:$C$5,3,FALSE))</f>
        <v>6661.5600000000013</v>
      </c>
      <c r="Q532" s="2">
        <f ca="1">(N532/12)*RANDBETWEEN(60,100)/100</f>
        <v>6328.4820000000009</v>
      </c>
      <c r="R532" s="2">
        <f ca="1">(N532/12)*RANDBETWEEN(60,100)/100</f>
        <v>6411.7515000000003</v>
      </c>
      <c r="S532" t="str">
        <f ca="1">VLOOKUP(J532,'Weather by country'!$A$1:$C$5,2,FALSE)</f>
        <v>l-rain</v>
      </c>
      <c r="T532" t="str">
        <f ca="1">VLOOKUP(RANDBETWEEN(1,5),lookups!$Q$1:$R$5,2,FALSE)</f>
        <v>n</v>
      </c>
      <c r="U532" t="str">
        <f ca="1">VLOOKUP(RANDBETWEEN(1,5),lookups!$Q$1:$R$5,2,FALSE)</f>
        <v>n</v>
      </c>
      <c r="V532" t="str">
        <f ca="1">IF(P532=O532,"y","n")</f>
        <v>n</v>
      </c>
    </row>
    <row r="533" spans="1:22" x14ac:dyDescent="0.35">
      <c r="A533" t="s">
        <v>32</v>
      </c>
      <c r="B533" t="str">
        <f>TEXT(ROW(A533),"0000000000")</f>
        <v>0000000533</v>
      </c>
      <c r="C533">
        <f ca="1">RANDBETWEEN(1,20)</f>
        <v>8</v>
      </c>
      <c r="D533">
        <f ca="1">RANDBETWEEN(0,C533)</f>
        <v>7</v>
      </c>
      <c r="E533" s="2">
        <f ca="1">RANDBETWEEN(50000,100000)</f>
        <v>61298</v>
      </c>
      <c r="F533">
        <f ca="1">RANDBETWEEN(5,100)</f>
        <v>79</v>
      </c>
      <c r="G533" t="str">
        <f ca="1">VLOOKUP(RANDBETWEEN(6,12),lookups!$A$1:$B$12,2,FALSE)</f>
        <v xml:space="preserve"> dd</v>
      </c>
      <c r="H533" s="4">
        <f ca="1">IF(ROUNDDOWN(E533/100000,0)=0,1,ROUNDDOWN(E533/100000,0))</f>
        <v>1</v>
      </c>
      <c r="I533" t="s">
        <v>33</v>
      </c>
      <c r="J533" t="str">
        <f ca="1">VLOOKUP(RANDBETWEEN(1,5),lookups!$C$1:$D$5,2,FALSE)</f>
        <v>norway</v>
      </c>
      <c r="K533" t="str">
        <f ca="1">VLOOKUP(RANDBETWEEN(1,2),lookups!$G$1:$H$2,2,FALSE)</f>
        <v>flat</v>
      </c>
      <c r="L533">
        <v>10</v>
      </c>
      <c r="M533" t="str">
        <f ca="1">VLOOKUP(RANDBETWEEN(1,7),lookups!$I$1:$J$7,2,FALSE)</f>
        <v>c</v>
      </c>
      <c r="N533" s="2">
        <f ca="1">E533*(1-(RANDBETWEEN(1,50)/100))</f>
        <v>50264.36</v>
      </c>
      <c r="O533" s="2">
        <f ca="1">N533/12</f>
        <v>4188.6966666666667</v>
      </c>
      <c r="P533" s="2">
        <f ca="1">RANDBETWEEN(1,1.5)*((N533/12)*VLOOKUP(J533,'Weather by country'!$A$1:$C$5,3,FALSE))</f>
        <v>4188.6966666666667</v>
      </c>
      <c r="Q533" s="2">
        <f ca="1">(N533/12)*RANDBETWEEN(60,100)/100</f>
        <v>3141.5225</v>
      </c>
      <c r="R533" s="2">
        <f ca="1">(N533/12)*RANDBETWEEN(60,100)/100</f>
        <v>2555.1049666666668</v>
      </c>
      <c r="S533" t="str">
        <f ca="1">VLOOKUP(J533,'Weather by country'!$A$1:$C$5,2,FALSE)</f>
        <v>fine</v>
      </c>
      <c r="T533" t="str">
        <f ca="1">VLOOKUP(RANDBETWEEN(1,5),lookups!$Q$1:$R$5,2,FALSE)</f>
        <v>y</v>
      </c>
      <c r="U533" t="str">
        <f ca="1">VLOOKUP(RANDBETWEEN(1,5),lookups!$Q$1:$R$5,2,FALSE)</f>
        <v>y</v>
      </c>
      <c r="V533" t="str">
        <f ca="1">IF(P533=O533,"y","n")</f>
        <v>y</v>
      </c>
    </row>
    <row r="534" spans="1:22" x14ac:dyDescent="0.35">
      <c r="A534" t="s">
        <v>31</v>
      </c>
      <c r="B534" t="str">
        <f t="shared" si="8"/>
        <v>0000000534</v>
      </c>
      <c r="C534">
        <f ca="1">RANDBETWEEN(5,20)</f>
        <v>16</v>
      </c>
      <c r="D534">
        <f ca="1">RANDBETWEEN(0,C534)</f>
        <v>12</v>
      </c>
      <c r="E534" s="2">
        <f ca="1">RANDBETWEEN(100000,250000)</f>
        <v>121171</v>
      </c>
      <c r="F534">
        <f ca="1">RANDBETWEEN(5,100)</f>
        <v>57</v>
      </c>
      <c r="G534" t="str">
        <f ca="1">VLOOKUP(RANDBETWEEN(6,12),lookups!$A$1:$B$12,2,FALSE)</f>
        <v xml:space="preserve"> ccc</v>
      </c>
      <c r="H534" s="4">
        <f ca="1">ROUNDDOWN(E534/100000,0)</f>
        <v>1</v>
      </c>
      <c r="I534" t="s">
        <v>33</v>
      </c>
      <c r="J534" t="str">
        <f ca="1">VLOOKUP(RANDBETWEEN(1,5),lookups!$C$1:$D$5,2,FALSE)</f>
        <v>denmark</v>
      </c>
      <c r="K534" t="str">
        <f ca="1">VLOOKUP(RANDBETWEEN(1,2),lookups!$G$1:$H$2,2,FALSE)</f>
        <v>flat</v>
      </c>
      <c r="L534">
        <v>10</v>
      </c>
      <c r="M534" t="str">
        <f ca="1">VLOOKUP(RANDBETWEEN(1,7),lookups!$I$1:$J$7,2,FALSE)</f>
        <v>b</v>
      </c>
      <c r="N534" s="2">
        <f ca="1">E534*(1-(RANDBETWEEN(1,50)/100))</f>
        <v>60585.5</v>
      </c>
      <c r="O534" s="2">
        <f ca="1">N534/12</f>
        <v>5048.791666666667</v>
      </c>
      <c r="P534" s="2">
        <f ca="1">RANDBETWEEN(1,1.5)*((N534/12)*VLOOKUP(J534,'Weather by country'!$A$1:$C$5,3,FALSE))</f>
        <v>5048.791666666667</v>
      </c>
      <c r="Q534" s="2">
        <f ca="1">(N534/12)*RANDBETWEEN(60,100)/100</f>
        <v>3332.2024999999999</v>
      </c>
      <c r="R534" s="2">
        <f ca="1">(N534/12)*RANDBETWEEN(60,100)/100</f>
        <v>3887.5695833333339</v>
      </c>
      <c r="S534" t="str">
        <f ca="1">VLOOKUP(J534,'Weather by country'!$A$1:$C$5,2,FALSE)</f>
        <v>fine</v>
      </c>
      <c r="T534" t="str">
        <f ca="1">VLOOKUP(RANDBETWEEN(1,5),lookups!$Q$1:$R$5,2,FALSE)</f>
        <v>n</v>
      </c>
      <c r="U534" t="str">
        <f ca="1">VLOOKUP(RANDBETWEEN(1,5),lookups!$Q$1:$R$5,2,FALSE)</f>
        <v>n</v>
      </c>
      <c r="V534" t="str">
        <f ca="1">IF(P534=O534,"y","n")</f>
        <v>y</v>
      </c>
    </row>
    <row r="535" spans="1:22" x14ac:dyDescent="0.35">
      <c r="A535" t="s">
        <v>32</v>
      </c>
      <c r="B535" t="str">
        <f>TEXT(ROW(A535),"0000000000")</f>
        <v>0000000535</v>
      </c>
      <c r="C535">
        <f ca="1">RANDBETWEEN(1,20)</f>
        <v>15</v>
      </c>
      <c r="D535">
        <f ca="1">RANDBETWEEN(0,C535)</f>
        <v>7</v>
      </c>
      <c r="E535" s="2">
        <f ca="1">RANDBETWEEN(50000,100000)</f>
        <v>80802</v>
      </c>
      <c r="F535">
        <f ca="1">RANDBETWEEN(5,100)</f>
        <v>68</v>
      </c>
      <c r="G535" t="str">
        <f ca="1">VLOOKUP(RANDBETWEEN(6,12),lookups!$A$1:$B$12,2,FALSE)</f>
        <v xml:space="preserve"> cc</v>
      </c>
      <c r="H535" s="4">
        <f ca="1">IF(ROUNDDOWN(E535/100000,0)=0,1,ROUNDDOWN(E535/100000,0))</f>
        <v>1</v>
      </c>
      <c r="I535" t="s">
        <v>33</v>
      </c>
      <c r="J535" t="str">
        <f ca="1">VLOOKUP(RANDBETWEEN(1,5),lookups!$C$1:$D$5,2,FALSE)</f>
        <v>finland</v>
      </c>
      <c r="K535" t="str">
        <f ca="1">VLOOKUP(RANDBETWEEN(1,2),lookups!$G$1:$H$2,2,FALSE)</f>
        <v>flat</v>
      </c>
      <c r="L535">
        <v>10</v>
      </c>
      <c r="M535" t="str">
        <f ca="1">VLOOKUP(RANDBETWEEN(1,7),lookups!$I$1:$J$7,2,FALSE)</f>
        <v>b</v>
      </c>
      <c r="N535" s="2">
        <f ca="1">E535*(1-(RANDBETWEEN(1,50)/100))</f>
        <v>50097.24</v>
      </c>
      <c r="O535" s="2">
        <f ca="1">N535/12</f>
        <v>4174.7699999999995</v>
      </c>
      <c r="P535" s="2">
        <f ca="1">RANDBETWEEN(1,1.5)*((N535/12)*VLOOKUP(J535,'Weather by country'!$A$1:$C$5,3,FALSE))</f>
        <v>3339.8159999999998</v>
      </c>
      <c r="Q535" s="2">
        <f ca="1">(N535/12)*RANDBETWEEN(60,100)/100</f>
        <v>2755.3481999999995</v>
      </c>
      <c r="R535" s="2">
        <f ca="1">(N535/12)*RANDBETWEEN(60,100)/100</f>
        <v>3423.3113999999996</v>
      </c>
      <c r="S535" t="str">
        <f ca="1">VLOOKUP(J535,'Weather by country'!$A$1:$C$5,2,FALSE)</f>
        <v>l-rain</v>
      </c>
      <c r="T535" t="str">
        <f ca="1">VLOOKUP(RANDBETWEEN(1,5),lookups!$Q$1:$R$5,2,FALSE)</f>
        <v>n</v>
      </c>
      <c r="U535" t="str">
        <f ca="1">VLOOKUP(RANDBETWEEN(1,5),lookups!$Q$1:$R$5,2,FALSE)</f>
        <v>n</v>
      </c>
      <c r="V535" t="str">
        <f ca="1">IF(P535=O535,"y","n")</f>
        <v>n</v>
      </c>
    </row>
    <row r="536" spans="1:22" x14ac:dyDescent="0.35">
      <c r="A536" t="s">
        <v>31</v>
      </c>
      <c r="B536" t="str">
        <f t="shared" si="8"/>
        <v>0000000536</v>
      </c>
      <c r="C536">
        <f ca="1">RANDBETWEEN(5,20)</f>
        <v>14</v>
      </c>
      <c r="D536">
        <f ca="1">RANDBETWEEN(0,C536)</f>
        <v>10</v>
      </c>
      <c r="E536" s="2">
        <f ca="1">RANDBETWEEN(100000,250000)</f>
        <v>131087</v>
      </c>
      <c r="F536">
        <f ca="1">RANDBETWEEN(5,100)</f>
        <v>38</v>
      </c>
      <c r="G536" t="str">
        <f ca="1">VLOOKUP(RANDBETWEEN(6,12),lookups!$A$1:$B$12,2,FALSE)</f>
        <v xml:space="preserve"> dd</v>
      </c>
      <c r="H536" s="4">
        <f ca="1">ROUNDDOWN(E536/100000,0)</f>
        <v>1</v>
      </c>
      <c r="I536" t="s">
        <v>33</v>
      </c>
      <c r="J536" t="str">
        <f ca="1">VLOOKUP(RANDBETWEEN(1,5),lookups!$C$1:$D$5,2,FALSE)</f>
        <v>uk</v>
      </c>
      <c r="K536" t="str">
        <f ca="1">VLOOKUP(RANDBETWEEN(1,2),lookups!$G$1:$H$2,2,FALSE)</f>
        <v>pitched</v>
      </c>
      <c r="L536">
        <v>10</v>
      </c>
      <c r="M536" t="str">
        <f ca="1">VLOOKUP(RANDBETWEEN(1,7),lookups!$I$1:$J$7,2,FALSE)</f>
        <v>c</v>
      </c>
      <c r="N536" s="2">
        <f ca="1">E536*(1-(RANDBETWEEN(1,50)/100))</f>
        <v>65543.5</v>
      </c>
      <c r="O536" s="2">
        <f ca="1">N536/12</f>
        <v>5461.958333333333</v>
      </c>
      <c r="P536" s="2">
        <f ca="1">RANDBETWEEN(1,1.5)*((N536/12)*VLOOKUP(J536,'Weather by country'!$A$1:$C$5,3,FALSE))</f>
        <v>5461.958333333333</v>
      </c>
      <c r="Q536" s="2">
        <f ca="1">(N536/12)*RANDBETWEEN(60,100)/100</f>
        <v>3987.2295833333333</v>
      </c>
      <c r="R536" s="2">
        <f ca="1">(N536/12)*RANDBETWEEN(60,100)/100</f>
        <v>5188.8604166666664</v>
      </c>
      <c r="S536" t="str">
        <f ca="1">VLOOKUP(J536,'Weather by country'!$A$1:$C$5,2,FALSE)</f>
        <v>fine</v>
      </c>
      <c r="T536" t="str">
        <f ca="1">VLOOKUP(RANDBETWEEN(1,5),lookups!$Q$1:$R$5,2,FALSE)</f>
        <v>y</v>
      </c>
      <c r="U536" t="str">
        <f ca="1">VLOOKUP(RANDBETWEEN(1,5),lookups!$Q$1:$R$5,2,FALSE)</f>
        <v>y</v>
      </c>
      <c r="V536" t="str">
        <f ca="1">IF(P536=O536,"y","n")</f>
        <v>y</v>
      </c>
    </row>
    <row r="537" spans="1:22" x14ac:dyDescent="0.35">
      <c r="A537" t="s">
        <v>32</v>
      </c>
      <c r="B537" t="str">
        <f>TEXT(ROW(A537),"0000000000")</f>
        <v>0000000537</v>
      </c>
      <c r="C537">
        <f ca="1">RANDBETWEEN(1,20)</f>
        <v>15</v>
      </c>
      <c r="D537">
        <f ca="1">RANDBETWEEN(0,C537)</f>
        <v>7</v>
      </c>
      <c r="E537" s="2">
        <f ca="1">RANDBETWEEN(50000,100000)</f>
        <v>83718</v>
      </c>
      <c r="F537">
        <f ca="1">RANDBETWEEN(5,100)</f>
        <v>54</v>
      </c>
      <c r="G537" t="str">
        <f ca="1">VLOOKUP(RANDBETWEEN(6,12),lookups!$A$1:$B$12,2,FALSE)</f>
        <v xml:space="preserve"> b</v>
      </c>
      <c r="H537" s="4">
        <f ca="1">IF(ROUNDDOWN(E537/100000,0)=0,1,ROUNDDOWN(E537/100000,0))</f>
        <v>1</v>
      </c>
      <c r="I537" t="s">
        <v>33</v>
      </c>
      <c r="J537" t="str">
        <f ca="1">VLOOKUP(RANDBETWEEN(1,5),lookups!$C$1:$D$5,2,FALSE)</f>
        <v>finland</v>
      </c>
      <c r="K537" t="str">
        <f ca="1">VLOOKUP(RANDBETWEEN(1,2),lookups!$G$1:$H$2,2,FALSE)</f>
        <v>pitched</v>
      </c>
      <c r="L537">
        <v>10</v>
      </c>
      <c r="M537" t="str">
        <f ca="1">VLOOKUP(RANDBETWEEN(1,7),lookups!$I$1:$J$7,2,FALSE)</f>
        <v>b</v>
      </c>
      <c r="N537" s="2">
        <f ca="1">E537*(1-(RANDBETWEEN(1,50)/100))</f>
        <v>77857.739999999991</v>
      </c>
      <c r="O537" s="2">
        <f ca="1">N537/12</f>
        <v>6488.1449999999995</v>
      </c>
      <c r="P537" s="2">
        <f ca="1">RANDBETWEEN(1,1.5)*((N537/12)*VLOOKUP(J537,'Weather by country'!$A$1:$C$5,3,FALSE))</f>
        <v>5190.5159999999996</v>
      </c>
      <c r="Q537" s="2">
        <f ca="1">(N537/12)*RANDBETWEEN(60,100)/100</f>
        <v>5579.8046999999997</v>
      </c>
      <c r="R537" s="2">
        <f ca="1">(N537/12)*RANDBETWEEN(60,100)/100</f>
        <v>5774.4490499999993</v>
      </c>
      <c r="S537" t="str">
        <f ca="1">VLOOKUP(J537,'Weather by country'!$A$1:$C$5,2,FALSE)</f>
        <v>l-rain</v>
      </c>
      <c r="T537" t="str">
        <f ca="1">VLOOKUP(RANDBETWEEN(1,5),lookups!$Q$1:$R$5,2,FALSE)</f>
        <v>y</v>
      </c>
      <c r="U537" t="str">
        <f ca="1">VLOOKUP(RANDBETWEEN(1,5),lookups!$Q$1:$R$5,2,FALSE)</f>
        <v>y</v>
      </c>
      <c r="V537" t="str">
        <f ca="1">IF(P537=O537,"y","n")</f>
        <v>n</v>
      </c>
    </row>
    <row r="538" spans="1:22" x14ac:dyDescent="0.35">
      <c r="A538" t="s">
        <v>31</v>
      </c>
      <c r="B538" t="str">
        <f t="shared" si="8"/>
        <v>0000000538</v>
      </c>
      <c r="C538">
        <f ca="1">RANDBETWEEN(5,20)</f>
        <v>14</v>
      </c>
      <c r="D538">
        <f ca="1">RANDBETWEEN(0,C538)</f>
        <v>7</v>
      </c>
      <c r="E538" s="2">
        <f ca="1">RANDBETWEEN(100000,250000)</f>
        <v>149190</v>
      </c>
      <c r="F538">
        <f ca="1">RANDBETWEEN(5,100)</f>
        <v>99</v>
      </c>
      <c r="G538" t="str">
        <f ca="1">VLOOKUP(RANDBETWEEN(6,12),lookups!$A$1:$B$12,2,FALSE)</f>
        <v xml:space="preserve"> dd</v>
      </c>
      <c r="H538" s="4">
        <f ca="1">ROUNDDOWN(E538/100000,0)</f>
        <v>1</v>
      </c>
      <c r="I538" t="s">
        <v>33</v>
      </c>
      <c r="J538" t="str">
        <f ca="1">VLOOKUP(RANDBETWEEN(1,5),lookups!$C$1:$D$5,2,FALSE)</f>
        <v>denmark</v>
      </c>
      <c r="K538" t="str">
        <f ca="1">VLOOKUP(RANDBETWEEN(1,2),lookups!$G$1:$H$2,2,FALSE)</f>
        <v>flat</v>
      </c>
      <c r="L538">
        <v>10</v>
      </c>
      <c r="M538" t="str">
        <f ca="1">VLOOKUP(RANDBETWEEN(1,7),lookups!$I$1:$J$7,2,FALSE)</f>
        <v>b</v>
      </c>
      <c r="N538" s="2">
        <f ca="1">E538*(1-(RANDBETWEEN(1,50)/100))</f>
        <v>137254.80000000002</v>
      </c>
      <c r="O538" s="2">
        <f ca="1">N538/12</f>
        <v>11437.900000000001</v>
      </c>
      <c r="P538" s="2">
        <f ca="1">RANDBETWEEN(1,1.5)*((N538/12)*VLOOKUP(J538,'Weather by country'!$A$1:$C$5,3,FALSE))</f>
        <v>11437.900000000001</v>
      </c>
      <c r="Q538" s="2">
        <f ca="1">(N538/12)*RANDBETWEEN(60,100)/100</f>
        <v>7777.7720000000008</v>
      </c>
      <c r="R538" s="2">
        <f ca="1">(N538/12)*RANDBETWEEN(60,100)/100</f>
        <v>10294.11</v>
      </c>
      <c r="S538" t="str">
        <f ca="1">VLOOKUP(J538,'Weather by country'!$A$1:$C$5,2,FALSE)</f>
        <v>fine</v>
      </c>
      <c r="T538" t="str">
        <f ca="1">VLOOKUP(RANDBETWEEN(1,5),lookups!$Q$1:$R$5,2,FALSE)</f>
        <v>n</v>
      </c>
      <c r="U538" t="str">
        <f ca="1">VLOOKUP(RANDBETWEEN(1,5),lookups!$Q$1:$R$5,2,FALSE)</f>
        <v>y</v>
      </c>
      <c r="V538" t="str">
        <f ca="1">IF(P538=O538,"y","n")</f>
        <v>y</v>
      </c>
    </row>
    <row r="539" spans="1:22" x14ac:dyDescent="0.35">
      <c r="A539" t="s">
        <v>32</v>
      </c>
      <c r="B539" t="str">
        <f>TEXT(ROW(A539),"0000000000")</f>
        <v>0000000539</v>
      </c>
      <c r="C539">
        <f ca="1">RANDBETWEEN(1,20)</f>
        <v>4</v>
      </c>
      <c r="D539">
        <f ca="1">RANDBETWEEN(0,C539)</f>
        <v>2</v>
      </c>
      <c r="E539" s="2">
        <f ca="1">RANDBETWEEN(50000,100000)</f>
        <v>89882</v>
      </c>
      <c r="F539">
        <f ca="1">RANDBETWEEN(5,100)</f>
        <v>57</v>
      </c>
      <c r="G539" t="str">
        <f ca="1">VLOOKUP(RANDBETWEEN(6,12),lookups!$A$1:$B$12,2,FALSE)</f>
        <v xml:space="preserve"> cc</v>
      </c>
      <c r="H539" s="4">
        <f ca="1">IF(ROUNDDOWN(E539/100000,0)=0,1,ROUNDDOWN(E539/100000,0))</f>
        <v>1</v>
      </c>
      <c r="I539" t="s">
        <v>33</v>
      </c>
      <c r="J539" t="str">
        <f ca="1">VLOOKUP(RANDBETWEEN(1,5),lookups!$C$1:$D$5,2,FALSE)</f>
        <v>norway</v>
      </c>
      <c r="K539" t="str">
        <f ca="1">VLOOKUP(RANDBETWEEN(1,2),lookups!$G$1:$H$2,2,FALSE)</f>
        <v>pitched</v>
      </c>
      <c r="L539">
        <v>10</v>
      </c>
      <c r="M539" t="str">
        <f ca="1">VLOOKUP(RANDBETWEEN(1,7),lookups!$I$1:$J$7,2,FALSE)</f>
        <v>b</v>
      </c>
      <c r="N539" s="2">
        <f ca="1">E539*(1-(RANDBETWEEN(1,50)/100))</f>
        <v>74602.06</v>
      </c>
      <c r="O539" s="2">
        <f ca="1">N539/12</f>
        <v>6216.8383333333331</v>
      </c>
      <c r="P539" s="2">
        <f ca="1">RANDBETWEEN(1,1.5)*((N539/12)*VLOOKUP(J539,'Weather by country'!$A$1:$C$5,3,FALSE))</f>
        <v>6216.8383333333331</v>
      </c>
      <c r="Q539" s="2">
        <f ca="1">(N539/12)*RANDBETWEEN(60,100)/100</f>
        <v>3978.7765333333332</v>
      </c>
      <c r="R539" s="2">
        <f ca="1">(N539/12)*RANDBETWEEN(60,100)/100</f>
        <v>5159.975816666667</v>
      </c>
      <c r="S539" t="str">
        <f ca="1">VLOOKUP(J539,'Weather by country'!$A$1:$C$5,2,FALSE)</f>
        <v>fine</v>
      </c>
      <c r="T539" t="str">
        <f ca="1">VLOOKUP(RANDBETWEEN(1,5),lookups!$Q$1:$R$5,2,FALSE)</f>
        <v>y</v>
      </c>
      <c r="U539" t="str">
        <f ca="1">VLOOKUP(RANDBETWEEN(1,5),lookups!$Q$1:$R$5,2,FALSE)</f>
        <v>n</v>
      </c>
      <c r="V539" t="str">
        <f ca="1">IF(P539=O539,"y","n")</f>
        <v>y</v>
      </c>
    </row>
    <row r="540" spans="1:22" x14ac:dyDescent="0.35">
      <c r="A540" t="s">
        <v>31</v>
      </c>
      <c r="B540" t="str">
        <f t="shared" si="8"/>
        <v>0000000540</v>
      </c>
      <c r="C540">
        <f ca="1">RANDBETWEEN(5,20)</f>
        <v>19</v>
      </c>
      <c r="D540">
        <f ca="1">RANDBETWEEN(0,C540)</f>
        <v>0</v>
      </c>
      <c r="E540" s="2">
        <f ca="1">RANDBETWEEN(100000,250000)</f>
        <v>125741</v>
      </c>
      <c r="F540">
        <f ca="1">RANDBETWEEN(5,100)</f>
        <v>9</v>
      </c>
      <c r="G540" t="str">
        <f ca="1">VLOOKUP(RANDBETWEEN(6,12),lookups!$A$1:$B$12,2,FALSE)</f>
        <v xml:space="preserve"> ccc</v>
      </c>
      <c r="H540" s="4">
        <f ca="1">ROUNDDOWN(E540/100000,0)</f>
        <v>1</v>
      </c>
      <c r="I540" t="s">
        <v>33</v>
      </c>
      <c r="J540" t="str">
        <f ca="1">VLOOKUP(RANDBETWEEN(1,5),lookups!$C$1:$D$5,2,FALSE)</f>
        <v>sweden</v>
      </c>
      <c r="K540" t="str">
        <f ca="1">VLOOKUP(RANDBETWEEN(1,2),lookups!$G$1:$H$2,2,FALSE)</f>
        <v>pitched</v>
      </c>
      <c r="L540">
        <v>10</v>
      </c>
      <c r="M540" t="str">
        <f ca="1">VLOOKUP(RANDBETWEEN(1,7),lookups!$I$1:$J$7,2,FALSE)</f>
        <v>b</v>
      </c>
      <c r="N540" s="2">
        <f ca="1">E540*(1-(RANDBETWEEN(1,50)/100))</f>
        <v>106879.84999999999</v>
      </c>
      <c r="O540" s="2">
        <f ca="1">N540/12</f>
        <v>8906.6541666666653</v>
      </c>
      <c r="P540" s="2">
        <f ca="1">RANDBETWEEN(1,1.5)*((N540/12)*VLOOKUP(J540,'Weather by country'!$A$1:$C$5,3,FALSE))</f>
        <v>8906.6541666666653</v>
      </c>
      <c r="Q540" s="2">
        <f ca="1">(N540/12)*RANDBETWEEN(60,100)/100</f>
        <v>6056.5248333333329</v>
      </c>
      <c r="R540" s="2">
        <f ca="1">(N540/12)*RANDBETWEEN(60,100)/100</f>
        <v>7926.9222083333325</v>
      </c>
      <c r="S540" t="str">
        <f ca="1">VLOOKUP(J540,'Weather by country'!$A$1:$C$5,2,FALSE)</f>
        <v>fine</v>
      </c>
      <c r="T540" t="str">
        <f ca="1">VLOOKUP(RANDBETWEEN(1,5),lookups!$Q$1:$R$5,2,FALSE)</f>
        <v>n</v>
      </c>
      <c r="U540" t="str">
        <f ca="1">VLOOKUP(RANDBETWEEN(1,5),lookups!$Q$1:$R$5,2,FALSE)</f>
        <v>y</v>
      </c>
      <c r="V540" t="str">
        <f ca="1">IF(P540=O540,"y","n")</f>
        <v>y</v>
      </c>
    </row>
    <row r="541" spans="1:22" x14ac:dyDescent="0.35">
      <c r="A541" t="s">
        <v>32</v>
      </c>
      <c r="B541" t="str">
        <f>TEXT(ROW(A541),"0000000000")</f>
        <v>0000000541</v>
      </c>
      <c r="C541">
        <f ca="1">RANDBETWEEN(1,20)</f>
        <v>7</v>
      </c>
      <c r="D541">
        <f ca="1">RANDBETWEEN(0,C541)</f>
        <v>0</v>
      </c>
      <c r="E541" s="2">
        <f ca="1">RANDBETWEEN(50000,100000)</f>
        <v>74843</v>
      </c>
      <c r="F541">
        <f ca="1">RANDBETWEEN(5,100)</f>
        <v>21</v>
      </c>
      <c r="G541" t="str">
        <f ca="1">VLOOKUP(RANDBETWEEN(6,12),lookups!$A$1:$B$12,2,FALSE)</f>
        <v xml:space="preserve"> d</v>
      </c>
      <c r="H541" s="4">
        <f ca="1">IF(ROUNDDOWN(E541/100000,0)=0,1,ROUNDDOWN(E541/100000,0))</f>
        <v>1</v>
      </c>
      <c r="I541" t="s">
        <v>33</v>
      </c>
      <c r="J541" t="str">
        <f ca="1">VLOOKUP(RANDBETWEEN(1,5),lookups!$C$1:$D$5,2,FALSE)</f>
        <v>denmark</v>
      </c>
      <c r="K541" t="str">
        <f ca="1">VLOOKUP(RANDBETWEEN(1,2),lookups!$G$1:$H$2,2,FALSE)</f>
        <v>pitched</v>
      </c>
      <c r="L541">
        <v>10</v>
      </c>
      <c r="M541" t="str">
        <f ca="1">VLOOKUP(RANDBETWEEN(1,7),lookups!$I$1:$J$7,2,FALSE)</f>
        <v>a</v>
      </c>
      <c r="N541" s="2">
        <f ca="1">E541*(1-(RANDBETWEEN(1,50)/100))</f>
        <v>61371.26</v>
      </c>
      <c r="O541" s="2">
        <f ca="1">N541/12</f>
        <v>5114.2716666666665</v>
      </c>
      <c r="P541" s="2">
        <f ca="1">RANDBETWEEN(1,1.5)*((N541/12)*VLOOKUP(J541,'Weather by country'!$A$1:$C$5,3,FALSE))</f>
        <v>5114.2716666666665</v>
      </c>
      <c r="Q541" s="2">
        <f ca="1">(N541/12)*RANDBETWEEN(60,100)/100</f>
        <v>4142.56005</v>
      </c>
      <c r="R541" s="2">
        <f ca="1">(N541/12)*RANDBETWEEN(60,100)/100</f>
        <v>3068.5630000000001</v>
      </c>
      <c r="S541" t="str">
        <f ca="1">VLOOKUP(J541,'Weather by country'!$A$1:$C$5,2,FALSE)</f>
        <v>fine</v>
      </c>
      <c r="T541" t="str">
        <f ca="1">VLOOKUP(RANDBETWEEN(1,5),lookups!$Q$1:$R$5,2,FALSE)</f>
        <v>y</v>
      </c>
      <c r="U541" t="str">
        <f ca="1">VLOOKUP(RANDBETWEEN(1,5),lookups!$Q$1:$R$5,2,FALSE)</f>
        <v>y</v>
      </c>
      <c r="V541" t="str">
        <f ca="1">IF(P541=O541,"y","n")</f>
        <v>y</v>
      </c>
    </row>
    <row r="542" spans="1:22" x14ac:dyDescent="0.35">
      <c r="A542" t="s">
        <v>31</v>
      </c>
      <c r="B542" t="str">
        <f t="shared" si="8"/>
        <v>0000000542</v>
      </c>
      <c r="C542">
        <f ca="1">RANDBETWEEN(5,20)</f>
        <v>19</v>
      </c>
      <c r="D542">
        <f ca="1">RANDBETWEEN(0,C542)</f>
        <v>9</v>
      </c>
      <c r="E542" s="2">
        <f ca="1">RANDBETWEEN(100000,250000)</f>
        <v>236043</v>
      </c>
      <c r="F542">
        <f ca="1">RANDBETWEEN(5,100)</f>
        <v>71</v>
      </c>
      <c r="G542" t="str">
        <f ca="1">VLOOKUP(RANDBETWEEN(6,12),lookups!$A$1:$B$12,2,FALSE)</f>
        <v xml:space="preserve"> ddd</v>
      </c>
      <c r="H542" s="4">
        <f ca="1">ROUNDDOWN(E542/100000,0)</f>
        <v>2</v>
      </c>
      <c r="I542" t="s">
        <v>33</v>
      </c>
      <c r="J542" t="str">
        <f ca="1">VLOOKUP(RANDBETWEEN(1,5),lookups!$C$1:$D$5,2,FALSE)</f>
        <v>uk</v>
      </c>
      <c r="K542" t="str">
        <f ca="1">VLOOKUP(RANDBETWEEN(1,2),lookups!$G$1:$H$2,2,FALSE)</f>
        <v>flat</v>
      </c>
      <c r="L542">
        <v>10</v>
      </c>
      <c r="M542" t="str">
        <f ca="1">VLOOKUP(RANDBETWEEN(1,7),lookups!$I$1:$J$7,2,FALSE)</f>
        <v>a</v>
      </c>
      <c r="N542" s="2">
        <f ca="1">E542*(1-(RANDBETWEEN(1,50)/100))</f>
        <v>141625.79999999999</v>
      </c>
      <c r="O542" s="2">
        <f ca="1">N542/12</f>
        <v>11802.15</v>
      </c>
      <c r="P542" s="2">
        <f ca="1">RANDBETWEEN(1,1.5)*((N542/12)*VLOOKUP(J542,'Weather by country'!$A$1:$C$5,3,FALSE))</f>
        <v>11802.15</v>
      </c>
      <c r="Q542" s="2">
        <f ca="1">(N542/12)*RANDBETWEEN(60,100)/100</f>
        <v>11094.020999999999</v>
      </c>
      <c r="R542" s="2">
        <f ca="1">(N542/12)*RANDBETWEEN(60,100)/100</f>
        <v>8615.5694999999996</v>
      </c>
      <c r="S542" t="str">
        <f ca="1">VLOOKUP(J542,'Weather by country'!$A$1:$C$5,2,FALSE)</f>
        <v>fine</v>
      </c>
      <c r="T542" t="str">
        <f ca="1">VLOOKUP(RANDBETWEEN(1,5),lookups!$Q$1:$R$5,2,FALSE)</f>
        <v>y</v>
      </c>
      <c r="U542" t="str">
        <f ca="1">VLOOKUP(RANDBETWEEN(1,5),lookups!$Q$1:$R$5,2,FALSE)</f>
        <v>n</v>
      </c>
      <c r="V542" t="str">
        <f ca="1">IF(P542=O542,"y","n")</f>
        <v>y</v>
      </c>
    </row>
    <row r="543" spans="1:22" x14ac:dyDescent="0.35">
      <c r="A543" t="s">
        <v>32</v>
      </c>
      <c r="B543" t="str">
        <f>TEXT(ROW(A543),"0000000000")</f>
        <v>0000000543</v>
      </c>
      <c r="C543">
        <f ca="1">RANDBETWEEN(1,20)</f>
        <v>13</v>
      </c>
      <c r="D543">
        <f ca="1">RANDBETWEEN(0,C543)</f>
        <v>4</v>
      </c>
      <c r="E543" s="2">
        <f ca="1">RANDBETWEEN(50000,100000)</f>
        <v>75018</v>
      </c>
      <c r="F543">
        <f ca="1">RANDBETWEEN(5,100)</f>
        <v>8</v>
      </c>
      <c r="G543" t="str">
        <f ca="1">VLOOKUP(RANDBETWEEN(6,12),lookups!$A$1:$B$12,2,FALSE)</f>
        <v xml:space="preserve"> c</v>
      </c>
      <c r="H543" s="4">
        <f ca="1">IF(ROUNDDOWN(E543/100000,0)=0,1,ROUNDDOWN(E543/100000,0))</f>
        <v>1</v>
      </c>
      <c r="I543" t="s">
        <v>33</v>
      </c>
      <c r="J543" t="str">
        <f ca="1">VLOOKUP(RANDBETWEEN(1,5),lookups!$C$1:$D$5,2,FALSE)</f>
        <v>sweden</v>
      </c>
      <c r="K543" t="str">
        <f ca="1">VLOOKUP(RANDBETWEEN(1,2),lookups!$G$1:$H$2,2,FALSE)</f>
        <v>pitched</v>
      </c>
      <c r="L543">
        <v>10</v>
      </c>
      <c r="M543" t="str">
        <f ca="1">VLOOKUP(RANDBETWEEN(1,7),lookups!$I$1:$J$7,2,FALSE)</f>
        <v>c</v>
      </c>
      <c r="N543" s="2">
        <f ca="1">E543*(1-(RANDBETWEEN(1,50)/100))</f>
        <v>72767.459999999992</v>
      </c>
      <c r="O543" s="2">
        <f ca="1">N543/12</f>
        <v>6063.954999999999</v>
      </c>
      <c r="P543" s="2">
        <f ca="1">RANDBETWEEN(1,1.5)*((N543/12)*VLOOKUP(J543,'Weather by country'!$A$1:$C$5,3,FALSE))</f>
        <v>6063.954999999999</v>
      </c>
      <c r="Q543" s="2">
        <f ca="1">(N543/12)*RANDBETWEEN(60,100)/100</f>
        <v>4426.6871499999988</v>
      </c>
      <c r="R543" s="2">
        <f ca="1">(N543/12)*RANDBETWEEN(60,100)/100</f>
        <v>5578.8385999999991</v>
      </c>
      <c r="S543" t="str">
        <f ca="1">VLOOKUP(J543,'Weather by country'!$A$1:$C$5,2,FALSE)</f>
        <v>fine</v>
      </c>
      <c r="T543" t="str">
        <f ca="1">VLOOKUP(RANDBETWEEN(1,5),lookups!$Q$1:$R$5,2,FALSE)</f>
        <v>y</v>
      </c>
      <c r="U543" t="str">
        <f ca="1">VLOOKUP(RANDBETWEEN(1,5),lookups!$Q$1:$R$5,2,FALSE)</f>
        <v>y</v>
      </c>
      <c r="V543" t="str">
        <f ca="1">IF(P543=O543,"y","n")</f>
        <v>y</v>
      </c>
    </row>
    <row r="544" spans="1:22" x14ac:dyDescent="0.35">
      <c r="A544" t="s">
        <v>31</v>
      </c>
      <c r="B544" t="str">
        <f t="shared" si="8"/>
        <v>0000000544</v>
      </c>
      <c r="C544">
        <f ca="1">RANDBETWEEN(5,20)</f>
        <v>7</v>
      </c>
      <c r="D544">
        <f ca="1">RANDBETWEEN(0,C544)</f>
        <v>5</v>
      </c>
      <c r="E544" s="2">
        <f ca="1">RANDBETWEEN(100000,250000)</f>
        <v>234123</v>
      </c>
      <c r="F544">
        <f ca="1">RANDBETWEEN(5,100)</f>
        <v>65</v>
      </c>
      <c r="G544" t="str">
        <f ca="1">VLOOKUP(RANDBETWEEN(6,12),lookups!$A$1:$B$12,2,FALSE)</f>
        <v xml:space="preserve"> d</v>
      </c>
      <c r="H544" s="4">
        <f ca="1">ROUNDDOWN(E544/100000,0)</f>
        <v>2</v>
      </c>
      <c r="I544" t="s">
        <v>33</v>
      </c>
      <c r="J544" t="str">
        <f ca="1">VLOOKUP(RANDBETWEEN(1,5),lookups!$C$1:$D$5,2,FALSE)</f>
        <v>uk</v>
      </c>
      <c r="K544" t="str">
        <f ca="1">VLOOKUP(RANDBETWEEN(1,2),lookups!$G$1:$H$2,2,FALSE)</f>
        <v>pitched</v>
      </c>
      <c r="L544">
        <v>10</v>
      </c>
      <c r="M544" t="str">
        <f ca="1">VLOOKUP(RANDBETWEEN(1,7),lookups!$I$1:$J$7,2,FALSE)</f>
        <v>c</v>
      </c>
      <c r="N544" s="2">
        <f ca="1">E544*(1-(RANDBETWEEN(1,50)/100))</f>
        <v>135791.34000000003</v>
      </c>
      <c r="O544" s="2">
        <f ca="1">N544/12</f>
        <v>11315.945000000002</v>
      </c>
      <c r="P544" s="2">
        <f ca="1">RANDBETWEEN(1,1.5)*((N544/12)*VLOOKUP(J544,'Weather by country'!$A$1:$C$5,3,FALSE))</f>
        <v>11315.945000000002</v>
      </c>
      <c r="Q544" s="2">
        <f ca="1">(N544/12)*RANDBETWEEN(60,100)/100</f>
        <v>8260.6398500000014</v>
      </c>
      <c r="R544" s="2">
        <f ca="1">(N544/12)*RANDBETWEEN(60,100)/100</f>
        <v>7015.8859000000011</v>
      </c>
      <c r="S544" t="str">
        <f ca="1">VLOOKUP(J544,'Weather by country'!$A$1:$C$5,2,FALSE)</f>
        <v>fine</v>
      </c>
      <c r="T544" t="str">
        <f ca="1">VLOOKUP(RANDBETWEEN(1,5),lookups!$Q$1:$R$5,2,FALSE)</f>
        <v>y</v>
      </c>
      <c r="U544" t="str">
        <f ca="1">VLOOKUP(RANDBETWEEN(1,5),lookups!$Q$1:$R$5,2,FALSE)</f>
        <v>y</v>
      </c>
      <c r="V544" t="str">
        <f ca="1">IF(P544=O544,"y","n")</f>
        <v>y</v>
      </c>
    </row>
    <row r="545" spans="1:22" x14ac:dyDescent="0.35">
      <c r="A545" t="s">
        <v>32</v>
      </c>
      <c r="B545" t="str">
        <f>TEXT(ROW(A545),"0000000000")</f>
        <v>0000000545</v>
      </c>
      <c r="C545">
        <f ca="1">RANDBETWEEN(1,20)</f>
        <v>17</v>
      </c>
      <c r="D545">
        <f ca="1">RANDBETWEEN(0,C545)</f>
        <v>8</v>
      </c>
      <c r="E545" s="2">
        <f ca="1">RANDBETWEEN(50000,100000)</f>
        <v>94924</v>
      </c>
      <c r="F545">
        <f ca="1">RANDBETWEEN(5,100)</f>
        <v>27</v>
      </c>
      <c r="G545" t="str">
        <f ca="1">VLOOKUP(RANDBETWEEN(6,12),lookups!$A$1:$B$12,2,FALSE)</f>
        <v xml:space="preserve"> ddd</v>
      </c>
      <c r="H545" s="4">
        <f ca="1">IF(ROUNDDOWN(E545/100000,0)=0,1,ROUNDDOWN(E545/100000,0))</f>
        <v>1</v>
      </c>
      <c r="I545" t="s">
        <v>33</v>
      </c>
      <c r="J545" t="str">
        <f ca="1">VLOOKUP(RANDBETWEEN(1,5),lookups!$C$1:$D$5,2,FALSE)</f>
        <v>uk</v>
      </c>
      <c r="K545" t="str">
        <f ca="1">VLOOKUP(RANDBETWEEN(1,2),lookups!$G$1:$H$2,2,FALSE)</f>
        <v>flat</v>
      </c>
      <c r="L545">
        <v>10</v>
      </c>
      <c r="M545" t="str">
        <f ca="1">VLOOKUP(RANDBETWEEN(1,7),lookups!$I$1:$J$7,2,FALSE)</f>
        <v>c</v>
      </c>
      <c r="N545" s="2">
        <f ca="1">E545*(1-(RANDBETWEEN(1,50)/100))</f>
        <v>50309.72</v>
      </c>
      <c r="O545" s="2">
        <f ca="1">N545/12</f>
        <v>4192.4766666666665</v>
      </c>
      <c r="P545" s="2">
        <f ca="1">RANDBETWEEN(1,1.5)*((N545/12)*VLOOKUP(J545,'Weather by country'!$A$1:$C$5,3,FALSE))</f>
        <v>4192.4766666666665</v>
      </c>
      <c r="Q545" s="2">
        <f ca="1">(N545/12)*RANDBETWEEN(60,100)/100</f>
        <v>3773.2289999999998</v>
      </c>
      <c r="R545" s="2">
        <f ca="1">(N545/12)*RANDBETWEEN(60,100)/100</f>
        <v>3647.4546999999998</v>
      </c>
      <c r="S545" t="str">
        <f ca="1">VLOOKUP(J545,'Weather by country'!$A$1:$C$5,2,FALSE)</f>
        <v>fine</v>
      </c>
      <c r="T545" t="str">
        <f ca="1">VLOOKUP(RANDBETWEEN(1,5),lookups!$Q$1:$R$5,2,FALSE)</f>
        <v>n</v>
      </c>
      <c r="U545" t="str">
        <f ca="1">VLOOKUP(RANDBETWEEN(1,5),lookups!$Q$1:$R$5,2,FALSE)</f>
        <v>y</v>
      </c>
      <c r="V545" t="str">
        <f ca="1">IF(P545=O545,"y","n")</f>
        <v>y</v>
      </c>
    </row>
    <row r="546" spans="1:22" x14ac:dyDescent="0.35">
      <c r="A546" t="s">
        <v>31</v>
      </c>
      <c r="B546" t="str">
        <f t="shared" si="8"/>
        <v>0000000546</v>
      </c>
      <c r="C546">
        <f ca="1">RANDBETWEEN(5,20)</f>
        <v>19</v>
      </c>
      <c r="D546">
        <f ca="1">RANDBETWEEN(0,C546)</f>
        <v>0</v>
      </c>
      <c r="E546" s="2">
        <f ca="1">RANDBETWEEN(100000,250000)</f>
        <v>238803</v>
      </c>
      <c r="F546">
        <f ca="1">RANDBETWEEN(5,100)</f>
        <v>87</v>
      </c>
      <c r="G546" t="str">
        <f ca="1">VLOOKUP(RANDBETWEEN(6,12),lookups!$A$1:$B$12,2,FALSE)</f>
        <v xml:space="preserve"> ccc</v>
      </c>
      <c r="H546" s="4">
        <f ca="1">ROUNDDOWN(E546/100000,0)</f>
        <v>2</v>
      </c>
      <c r="I546" t="s">
        <v>33</v>
      </c>
      <c r="J546" t="str">
        <f ca="1">VLOOKUP(RANDBETWEEN(1,5),lookups!$C$1:$D$5,2,FALSE)</f>
        <v>sweden</v>
      </c>
      <c r="K546" t="str">
        <f ca="1">VLOOKUP(RANDBETWEEN(1,2),lookups!$G$1:$H$2,2,FALSE)</f>
        <v>pitched</v>
      </c>
      <c r="L546">
        <v>10</v>
      </c>
      <c r="M546" t="str">
        <f ca="1">VLOOKUP(RANDBETWEEN(1,7),lookups!$I$1:$J$7,2,FALSE)</f>
        <v>c</v>
      </c>
      <c r="N546" s="2">
        <f ca="1">E546*(1-(RANDBETWEEN(1,50)/100))</f>
        <v>195818.46000000002</v>
      </c>
      <c r="O546" s="2">
        <f ca="1">N546/12</f>
        <v>16318.205000000002</v>
      </c>
      <c r="P546" s="2">
        <f ca="1">RANDBETWEEN(1,1.5)*((N546/12)*VLOOKUP(J546,'Weather by country'!$A$1:$C$5,3,FALSE))</f>
        <v>16318.205000000002</v>
      </c>
      <c r="Q546" s="2">
        <f ca="1">(N546/12)*RANDBETWEEN(60,100)/100</f>
        <v>14523.202450000001</v>
      </c>
      <c r="R546" s="2">
        <f ca="1">(N546/12)*RANDBETWEEN(60,100)/100</f>
        <v>10606.833250000001</v>
      </c>
      <c r="S546" t="str">
        <f ca="1">VLOOKUP(J546,'Weather by country'!$A$1:$C$5,2,FALSE)</f>
        <v>fine</v>
      </c>
      <c r="T546" t="str">
        <f ca="1">VLOOKUP(RANDBETWEEN(1,5),lookups!$Q$1:$R$5,2,FALSE)</f>
        <v>y</v>
      </c>
      <c r="U546" t="str">
        <f ca="1">VLOOKUP(RANDBETWEEN(1,5),lookups!$Q$1:$R$5,2,FALSE)</f>
        <v>y</v>
      </c>
      <c r="V546" t="str">
        <f ca="1">IF(P546=O546,"y","n")</f>
        <v>y</v>
      </c>
    </row>
    <row r="547" spans="1:22" x14ac:dyDescent="0.35">
      <c r="A547" t="s">
        <v>32</v>
      </c>
      <c r="B547" t="str">
        <f>TEXT(ROW(A547),"0000000000")</f>
        <v>0000000547</v>
      </c>
      <c r="C547">
        <f ca="1">RANDBETWEEN(1,20)</f>
        <v>12</v>
      </c>
      <c r="D547">
        <f ca="1">RANDBETWEEN(0,C547)</f>
        <v>7</v>
      </c>
      <c r="E547" s="2">
        <f ca="1">RANDBETWEEN(50000,100000)</f>
        <v>58329</v>
      </c>
      <c r="F547">
        <f ca="1">RANDBETWEEN(5,100)</f>
        <v>71</v>
      </c>
      <c r="G547" t="str">
        <f ca="1">VLOOKUP(RANDBETWEEN(6,12),lookups!$A$1:$B$12,2,FALSE)</f>
        <v xml:space="preserve"> ccc</v>
      </c>
      <c r="H547" s="4">
        <f ca="1">IF(ROUNDDOWN(E547/100000,0)=0,1,ROUNDDOWN(E547/100000,0))</f>
        <v>1</v>
      </c>
      <c r="I547" t="s">
        <v>33</v>
      </c>
      <c r="J547" t="str">
        <f ca="1">VLOOKUP(RANDBETWEEN(1,5),lookups!$C$1:$D$5,2,FALSE)</f>
        <v>sweden</v>
      </c>
      <c r="K547" t="str">
        <f ca="1">VLOOKUP(RANDBETWEEN(1,2),lookups!$G$1:$H$2,2,FALSE)</f>
        <v>flat</v>
      </c>
      <c r="L547">
        <v>10</v>
      </c>
      <c r="M547" t="str">
        <f ca="1">VLOOKUP(RANDBETWEEN(1,7),lookups!$I$1:$J$7,2,FALSE)</f>
        <v>c</v>
      </c>
      <c r="N547" s="2">
        <f ca="1">E547*(1-(RANDBETWEEN(1,50)/100))</f>
        <v>43746.75</v>
      </c>
      <c r="O547" s="2">
        <f ca="1">N547/12</f>
        <v>3645.5625</v>
      </c>
      <c r="P547" s="2">
        <f ca="1">RANDBETWEEN(1,1.5)*((N547/12)*VLOOKUP(J547,'Weather by country'!$A$1:$C$5,3,FALSE))</f>
        <v>3645.5625</v>
      </c>
      <c r="Q547" s="2">
        <f ca="1">(N547/12)*RANDBETWEEN(60,100)/100</f>
        <v>2551.8937500000002</v>
      </c>
      <c r="R547" s="2">
        <f ca="1">(N547/12)*RANDBETWEEN(60,100)/100</f>
        <v>2588.3493749999998</v>
      </c>
      <c r="S547" t="str">
        <f ca="1">VLOOKUP(J547,'Weather by country'!$A$1:$C$5,2,FALSE)</f>
        <v>fine</v>
      </c>
      <c r="T547" t="str">
        <f ca="1">VLOOKUP(RANDBETWEEN(1,5),lookups!$Q$1:$R$5,2,FALSE)</f>
        <v>y</v>
      </c>
      <c r="U547" t="str">
        <f ca="1">VLOOKUP(RANDBETWEEN(1,5),lookups!$Q$1:$R$5,2,FALSE)</f>
        <v>y</v>
      </c>
      <c r="V547" t="str">
        <f ca="1">IF(P547=O547,"y","n")</f>
        <v>y</v>
      </c>
    </row>
    <row r="548" spans="1:22" x14ac:dyDescent="0.35">
      <c r="A548" t="s">
        <v>31</v>
      </c>
      <c r="B548" t="str">
        <f t="shared" si="8"/>
        <v>0000000548</v>
      </c>
      <c r="C548">
        <f ca="1">RANDBETWEEN(5,20)</f>
        <v>18</v>
      </c>
      <c r="D548">
        <f ca="1">RANDBETWEEN(0,C548)</f>
        <v>16</v>
      </c>
      <c r="E548" s="2">
        <f ca="1">RANDBETWEEN(100000,250000)</f>
        <v>143300</v>
      </c>
      <c r="F548">
        <f ca="1">RANDBETWEEN(5,100)</f>
        <v>86</v>
      </c>
      <c r="G548" t="str">
        <f ca="1">VLOOKUP(RANDBETWEEN(6,12),lookups!$A$1:$B$12,2,FALSE)</f>
        <v xml:space="preserve"> ddd</v>
      </c>
      <c r="H548" s="4">
        <f ca="1">ROUNDDOWN(E548/100000,0)</f>
        <v>1</v>
      </c>
      <c r="I548" t="s">
        <v>33</v>
      </c>
      <c r="J548" t="str">
        <f ca="1">VLOOKUP(RANDBETWEEN(1,5),lookups!$C$1:$D$5,2,FALSE)</f>
        <v>uk</v>
      </c>
      <c r="K548" t="str">
        <f ca="1">VLOOKUP(RANDBETWEEN(1,2),lookups!$G$1:$H$2,2,FALSE)</f>
        <v>pitched</v>
      </c>
      <c r="L548">
        <v>10</v>
      </c>
      <c r="M548" t="str">
        <f ca="1">VLOOKUP(RANDBETWEEN(1,7),lookups!$I$1:$J$7,2,FALSE)</f>
        <v>b</v>
      </c>
      <c r="N548" s="2">
        <f ca="1">E548*(1-(RANDBETWEEN(1,50)/100))</f>
        <v>108908</v>
      </c>
      <c r="O548" s="2">
        <f ca="1">N548/12</f>
        <v>9075.6666666666661</v>
      </c>
      <c r="P548" s="2">
        <f ca="1">RANDBETWEEN(1,1.5)*((N548/12)*VLOOKUP(J548,'Weather by country'!$A$1:$C$5,3,FALSE))</f>
        <v>9075.6666666666661</v>
      </c>
      <c r="Q548" s="2">
        <f ca="1">(N548/12)*RANDBETWEEN(60,100)/100</f>
        <v>8621.8833333333332</v>
      </c>
      <c r="R548" s="2">
        <f ca="1">(N548/12)*RANDBETWEEN(60,100)/100</f>
        <v>6625.2366666666667</v>
      </c>
      <c r="S548" t="str">
        <f ca="1">VLOOKUP(J548,'Weather by country'!$A$1:$C$5,2,FALSE)</f>
        <v>fine</v>
      </c>
      <c r="T548" t="str">
        <f ca="1">VLOOKUP(RANDBETWEEN(1,5),lookups!$Q$1:$R$5,2,FALSE)</f>
        <v>y</v>
      </c>
      <c r="U548" t="str">
        <f ca="1">VLOOKUP(RANDBETWEEN(1,5),lookups!$Q$1:$R$5,2,FALSE)</f>
        <v>y</v>
      </c>
      <c r="V548" t="str">
        <f ca="1">IF(P548=O548,"y","n")</f>
        <v>y</v>
      </c>
    </row>
    <row r="549" spans="1:22" x14ac:dyDescent="0.35">
      <c r="A549" t="s">
        <v>32</v>
      </c>
      <c r="B549" t="str">
        <f>TEXT(ROW(A549),"0000000000")</f>
        <v>0000000549</v>
      </c>
      <c r="C549">
        <f ca="1">RANDBETWEEN(1,20)</f>
        <v>13</v>
      </c>
      <c r="D549">
        <f ca="1">RANDBETWEEN(0,C549)</f>
        <v>12</v>
      </c>
      <c r="E549" s="2">
        <f ca="1">RANDBETWEEN(50000,100000)</f>
        <v>98928</v>
      </c>
      <c r="F549">
        <f ca="1">RANDBETWEEN(5,100)</f>
        <v>46</v>
      </c>
      <c r="G549" t="str">
        <f ca="1">VLOOKUP(RANDBETWEEN(6,12),lookups!$A$1:$B$12,2,FALSE)</f>
        <v xml:space="preserve"> dd</v>
      </c>
      <c r="H549" s="4">
        <f ca="1">IF(ROUNDDOWN(E549/100000,0)=0,1,ROUNDDOWN(E549/100000,0))</f>
        <v>1</v>
      </c>
      <c r="I549" t="s">
        <v>33</v>
      </c>
      <c r="J549" t="str">
        <f ca="1">VLOOKUP(RANDBETWEEN(1,5),lookups!$C$1:$D$5,2,FALSE)</f>
        <v>uk</v>
      </c>
      <c r="K549" t="str">
        <f ca="1">VLOOKUP(RANDBETWEEN(1,2),lookups!$G$1:$H$2,2,FALSE)</f>
        <v>flat</v>
      </c>
      <c r="L549">
        <v>10</v>
      </c>
      <c r="M549" t="str">
        <f ca="1">VLOOKUP(RANDBETWEEN(1,7),lookups!$I$1:$J$7,2,FALSE)</f>
        <v>c</v>
      </c>
      <c r="N549" s="2">
        <f ca="1">E549*(1-(RANDBETWEEN(1,50)/100))</f>
        <v>67271.039999999994</v>
      </c>
      <c r="O549" s="2">
        <f ca="1">N549/12</f>
        <v>5605.9199999999992</v>
      </c>
      <c r="P549" s="2">
        <f ca="1">RANDBETWEEN(1,1.5)*((N549/12)*VLOOKUP(J549,'Weather by country'!$A$1:$C$5,3,FALSE))</f>
        <v>5605.9199999999992</v>
      </c>
      <c r="Q549" s="2">
        <f ca="1">(N549/12)*RANDBETWEEN(60,100)/100</f>
        <v>4877.1503999999995</v>
      </c>
      <c r="R549" s="2">
        <f ca="1">(N549/12)*RANDBETWEEN(60,100)/100</f>
        <v>3363.5519999999997</v>
      </c>
      <c r="S549" t="str">
        <f ca="1">VLOOKUP(J549,'Weather by country'!$A$1:$C$5,2,FALSE)</f>
        <v>fine</v>
      </c>
      <c r="T549" t="str">
        <f ca="1">VLOOKUP(RANDBETWEEN(1,5),lookups!$Q$1:$R$5,2,FALSE)</f>
        <v>y</v>
      </c>
      <c r="U549" t="str">
        <f ca="1">VLOOKUP(RANDBETWEEN(1,5),lookups!$Q$1:$R$5,2,FALSE)</f>
        <v>y</v>
      </c>
      <c r="V549" t="str">
        <f ca="1">IF(P549=O549,"y","n")</f>
        <v>y</v>
      </c>
    </row>
    <row r="550" spans="1:22" x14ac:dyDescent="0.35">
      <c r="A550" t="s">
        <v>31</v>
      </c>
      <c r="B550" t="str">
        <f t="shared" si="8"/>
        <v>0000000550</v>
      </c>
      <c r="C550">
        <f ca="1">RANDBETWEEN(5,20)</f>
        <v>20</v>
      </c>
      <c r="D550">
        <f ca="1">RANDBETWEEN(0,C550)</f>
        <v>14</v>
      </c>
      <c r="E550" s="2">
        <f ca="1">RANDBETWEEN(100000,250000)</f>
        <v>168418</v>
      </c>
      <c r="F550">
        <f ca="1">RANDBETWEEN(5,100)</f>
        <v>76</v>
      </c>
      <c r="G550" t="str">
        <f ca="1">VLOOKUP(RANDBETWEEN(6,12),lookups!$A$1:$B$12,2,FALSE)</f>
        <v xml:space="preserve"> ddd</v>
      </c>
      <c r="H550" s="4">
        <f ca="1">ROUNDDOWN(E550/100000,0)</f>
        <v>1</v>
      </c>
      <c r="I550" t="s">
        <v>33</v>
      </c>
      <c r="J550" t="str">
        <f ca="1">VLOOKUP(RANDBETWEEN(1,5),lookups!$C$1:$D$5,2,FALSE)</f>
        <v>uk</v>
      </c>
      <c r="K550" t="str">
        <f ca="1">VLOOKUP(RANDBETWEEN(1,2),lookups!$G$1:$H$2,2,FALSE)</f>
        <v>pitched</v>
      </c>
      <c r="L550">
        <v>10</v>
      </c>
      <c r="M550" t="str">
        <f ca="1">VLOOKUP(RANDBETWEEN(1,7),lookups!$I$1:$J$7,2,FALSE)</f>
        <v>b</v>
      </c>
      <c r="N550" s="2">
        <f ca="1">E550*(1-(RANDBETWEEN(1,50)/100))</f>
        <v>101050.8</v>
      </c>
      <c r="O550" s="2">
        <f ca="1">N550/12</f>
        <v>8420.9</v>
      </c>
      <c r="P550" s="2">
        <f ca="1">RANDBETWEEN(1,1.5)*((N550/12)*VLOOKUP(J550,'Weather by country'!$A$1:$C$5,3,FALSE))</f>
        <v>8420.9</v>
      </c>
      <c r="Q550" s="2">
        <f ca="1">(N550/12)*RANDBETWEEN(60,100)/100</f>
        <v>7915.6459999999997</v>
      </c>
      <c r="R550" s="2">
        <f ca="1">(N550/12)*RANDBETWEEN(60,100)/100</f>
        <v>5894.63</v>
      </c>
      <c r="S550" t="str">
        <f ca="1">VLOOKUP(J550,'Weather by country'!$A$1:$C$5,2,FALSE)</f>
        <v>fine</v>
      </c>
      <c r="T550" t="str">
        <f ca="1">VLOOKUP(RANDBETWEEN(1,5),lookups!$Q$1:$R$5,2,FALSE)</f>
        <v>n</v>
      </c>
      <c r="U550" t="str">
        <f ca="1">VLOOKUP(RANDBETWEEN(1,5),lookups!$Q$1:$R$5,2,FALSE)</f>
        <v>y</v>
      </c>
      <c r="V550" t="str">
        <f ca="1">IF(P550=O550,"y","n")</f>
        <v>y</v>
      </c>
    </row>
    <row r="551" spans="1:22" x14ac:dyDescent="0.35">
      <c r="A551" t="s">
        <v>32</v>
      </c>
      <c r="B551" t="str">
        <f>TEXT(ROW(A551),"0000000000")</f>
        <v>0000000551</v>
      </c>
      <c r="C551">
        <f ca="1">RANDBETWEEN(1,20)</f>
        <v>8</v>
      </c>
      <c r="D551">
        <f ca="1">RANDBETWEEN(0,C551)</f>
        <v>4</v>
      </c>
      <c r="E551" s="2">
        <f ca="1">RANDBETWEEN(50000,100000)</f>
        <v>79846</v>
      </c>
      <c r="F551">
        <f ca="1">RANDBETWEEN(5,100)</f>
        <v>61</v>
      </c>
      <c r="G551" t="str">
        <f ca="1">VLOOKUP(RANDBETWEEN(6,12),lookups!$A$1:$B$12,2,FALSE)</f>
        <v xml:space="preserve"> c</v>
      </c>
      <c r="H551" s="4">
        <f ca="1">IF(ROUNDDOWN(E551/100000,0)=0,1,ROUNDDOWN(E551/100000,0))</f>
        <v>1</v>
      </c>
      <c r="I551" t="s">
        <v>33</v>
      </c>
      <c r="J551" t="str">
        <f ca="1">VLOOKUP(RANDBETWEEN(1,5),lookups!$C$1:$D$5,2,FALSE)</f>
        <v>norway</v>
      </c>
      <c r="K551" t="str">
        <f ca="1">VLOOKUP(RANDBETWEEN(1,2),lookups!$G$1:$H$2,2,FALSE)</f>
        <v>flat</v>
      </c>
      <c r="L551">
        <v>10</v>
      </c>
      <c r="M551" t="str">
        <f ca="1">VLOOKUP(RANDBETWEEN(1,7),lookups!$I$1:$J$7,2,FALSE)</f>
        <v>b</v>
      </c>
      <c r="N551" s="2">
        <f ca="1">E551*(1-(RANDBETWEEN(1,50)/100))</f>
        <v>47109.140000000007</v>
      </c>
      <c r="O551" s="2">
        <f ca="1">N551/12</f>
        <v>3925.7616666666672</v>
      </c>
      <c r="P551" s="2">
        <f ca="1">RANDBETWEEN(1,1.5)*((N551/12)*VLOOKUP(J551,'Weather by country'!$A$1:$C$5,3,FALSE))</f>
        <v>3925.7616666666672</v>
      </c>
      <c r="Q551" s="2">
        <f ca="1">(N551/12)*RANDBETWEEN(60,100)/100</f>
        <v>3847.2464333333337</v>
      </c>
      <c r="R551" s="2">
        <f ca="1">(N551/12)*RANDBETWEEN(60,100)/100</f>
        <v>2433.9722333333334</v>
      </c>
      <c r="S551" t="str">
        <f ca="1">VLOOKUP(J551,'Weather by country'!$A$1:$C$5,2,FALSE)</f>
        <v>fine</v>
      </c>
      <c r="T551" t="str">
        <f ca="1">VLOOKUP(RANDBETWEEN(1,5),lookups!$Q$1:$R$5,2,FALSE)</f>
        <v>y</v>
      </c>
      <c r="U551" t="str">
        <f ca="1">VLOOKUP(RANDBETWEEN(1,5),lookups!$Q$1:$R$5,2,FALSE)</f>
        <v>n</v>
      </c>
      <c r="V551" t="str">
        <f ca="1">IF(P551=O551,"y","n")</f>
        <v>y</v>
      </c>
    </row>
    <row r="552" spans="1:22" x14ac:dyDescent="0.35">
      <c r="A552" t="s">
        <v>31</v>
      </c>
      <c r="B552" t="str">
        <f t="shared" si="8"/>
        <v>0000000552</v>
      </c>
      <c r="C552">
        <f ca="1">RANDBETWEEN(5,20)</f>
        <v>15</v>
      </c>
      <c r="D552">
        <f ca="1">RANDBETWEEN(0,C552)</f>
        <v>9</v>
      </c>
      <c r="E552" s="2">
        <f ca="1">RANDBETWEEN(100000,250000)</f>
        <v>149763</v>
      </c>
      <c r="F552">
        <f ca="1">RANDBETWEEN(5,100)</f>
        <v>12</v>
      </c>
      <c r="G552" t="str">
        <f ca="1">VLOOKUP(RANDBETWEEN(6,12),lookups!$A$1:$B$12,2,FALSE)</f>
        <v xml:space="preserve"> ccc</v>
      </c>
      <c r="H552" s="4">
        <f ca="1">ROUNDDOWN(E552/100000,0)</f>
        <v>1</v>
      </c>
      <c r="I552" t="s">
        <v>33</v>
      </c>
      <c r="J552" t="str">
        <f ca="1">VLOOKUP(RANDBETWEEN(1,5),lookups!$C$1:$D$5,2,FALSE)</f>
        <v>finland</v>
      </c>
      <c r="K552" t="str">
        <f ca="1">VLOOKUP(RANDBETWEEN(1,2),lookups!$G$1:$H$2,2,FALSE)</f>
        <v>flat</v>
      </c>
      <c r="L552">
        <v>10</v>
      </c>
      <c r="M552" t="str">
        <f ca="1">VLOOKUP(RANDBETWEEN(1,7),lookups!$I$1:$J$7,2,FALSE)</f>
        <v>a</v>
      </c>
      <c r="N552" s="2">
        <f ca="1">E552*(1-(RANDBETWEEN(1,50)/100))</f>
        <v>83867.280000000013</v>
      </c>
      <c r="O552" s="2">
        <f ca="1">N552/12</f>
        <v>6988.9400000000014</v>
      </c>
      <c r="P552" s="2">
        <f ca="1">RANDBETWEEN(1,1.5)*((N552/12)*VLOOKUP(J552,'Weather by country'!$A$1:$C$5,3,FALSE))</f>
        <v>5591.1520000000019</v>
      </c>
      <c r="Q552" s="2">
        <f ca="1">(N552/12)*RANDBETWEEN(60,100)/100</f>
        <v>6639.4930000000013</v>
      </c>
      <c r="R552" s="2">
        <f ca="1">(N552/12)*RANDBETWEEN(60,100)/100</f>
        <v>5101.9262000000008</v>
      </c>
      <c r="S552" t="str">
        <f ca="1">VLOOKUP(J552,'Weather by country'!$A$1:$C$5,2,FALSE)</f>
        <v>l-rain</v>
      </c>
      <c r="T552" t="str">
        <f ca="1">VLOOKUP(RANDBETWEEN(1,5),lookups!$Q$1:$R$5,2,FALSE)</f>
        <v>n</v>
      </c>
      <c r="U552" t="str">
        <f ca="1">VLOOKUP(RANDBETWEEN(1,5),lookups!$Q$1:$R$5,2,FALSE)</f>
        <v>n</v>
      </c>
      <c r="V552" t="str">
        <f ca="1">IF(P552=O552,"y","n")</f>
        <v>n</v>
      </c>
    </row>
    <row r="553" spans="1:22" x14ac:dyDescent="0.35">
      <c r="A553" t="s">
        <v>32</v>
      </c>
      <c r="B553" t="str">
        <f>TEXT(ROW(A553),"0000000000")</f>
        <v>0000000553</v>
      </c>
      <c r="C553">
        <f ca="1">RANDBETWEEN(1,20)</f>
        <v>3</v>
      </c>
      <c r="D553">
        <f ca="1">RANDBETWEEN(0,C553)</f>
        <v>1</v>
      </c>
      <c r="E553" s="2">
        <f ca="1">RANDBETWEEN(50000,100000)</f>
        <v>61821</v>
      </c>
      <c r="F553">
        <f ca="1">RANDBETWEEN(5,100)</f>
        <v>10</v>
      </c>
      <c r="G553" t="str">
        <f ca="1">VLOOKUP(RANDBETWEEN(6,12),lookups!$A$1:$B$12,2,FALSE)</f>
        <v xml:space="preserve"> ccc</v>
      </c>
      <c r="H553" s="4">
        <f ca="1">IF(ROUNDDOWN(E553/100000,0)=0,1,ROUNDDOWN(E553/100000,0))</f>
        <v>1</v>
      </c>
      <c r="I553" t="s">
        <v>33</v>
      </c>
      <c r="J553" t="str">
        <f ca="1">VLOOKUP(RANDBETWEEN(1,5),lookups!$C$1:$D$5,2,FALSE)</f>
        <v>denmark</v>
      </c>
      <c r="K553" t="str">
        <f ca="1">VLOOKUP(RANDBETWEEN(1,2),lookups!$G$1:$H$2,2,FALSE)</f>
        <v>pitched</v>
      </c>
      <c r="L553">
        <v>10</v>
      </c>
      <c r="M553" t="str">
        <f ca="1">VLOOKUP(RANDBETWEEN(1,7),lookups!$I$1:$J$7,2,FALSE)</f>
        <v>c</v>
      </c>
      <c r="N553" s="2">
        <f ca="1">E553*(1-(RANDBETWEEN(1,50)/100))</f>
        <v>49456.800000000003</v>
      </c>
      <c r="O553" s="2">
        <f ca="1">N553/12</f>
        <v>4121.4000000000005</v>
      </c>
      <c r="P553" s="2">
        <f ca="1">RANDBETWEEN(1,1.5)*((N553/12)*VLOOKUP(J553,'Weather by country'!$A$1:$C$5,3,FALSE))</f>
        <v>4121.4000000000005</v>
      </c>
      <c r="Q553" s="2">
        <f ca="1">(N553/12)*RANDBETWEEN(60,100)/100</f>
        <v>4121.4000000000005</v>
      </c>
      <c r="R553" s="2">
        <f ca="1">(N553/12)*RANDBETWEEN(60,100)/100</f>
        <v>2596.4820000000004</v>
      </c>
      <c r="S553" t="str">
        <f ca="1">VLOOKUP(J553,'Weather by country'!$A$1:$C$5,2,FALSE)</f>
        <v>fine</v>
      </c>
      <c r="T553" t="str">
        <f ca="1">VLOOKUP(RANDBETWEEN(1,5),lookups!$Q$1:$R$5,2,FALSE)</f>
        <v>n</v>
      </c>
      <c r="U553" t="str">
        <f ca="1">VLOOKUP(RANDBETWEEN(1,5),lookups!$Q$1:$R$5,2,FALSE)</f>
        <v>y</v>
      </c>
      <c r="V553" t="str">
        <f ca="1">IF(P553=O553,"y","n")</f>
        <v>y</v>
      </c>
    </row>
    <row r="554" spans="1:22" x14ac:dyDescent="0.35">
      <c r="A554" t="s">
        <v>31</v>
      </c>
      <c r="B554" t="str">
        <f t="shared" si="8"/>
        <v>0000000554</v>
      </c>
      <c r="C554">
        <f ca="1">RANDBETWEEN(5,20)</f>
        <v>9</v>
      </c>
      <c r="D554">
        <f ca="1">RANDBETWEEN(0,C554)</f>
        <v>0</v>
      </c>
      <c r="E554" s="2">
        <f ca="1">RANDBETWEEN(100000,250000)</f>
        <v>106262</v>
      </c>
      <c r="F554">
        <f ca="1">RANDBETWEEN(5,100)</f>
        <v>65</v>
      </c>
      <c r="G554" t="str">
        <f ca="1">VLOOKUP(RANDBETWEEN(6,12),lookups!$A$1:$B$12,2,FALSE)</f>
        <v xml:space="preserve"> c</v>
      </c>
      <c r="H554" s="4">
        <f ca="1">ROUNDDOWN(E554/100000,0)</f>
        <v>1</v>
      </c>
      <c r="I554" t="s">
        <v>33</v>
      </c>
      <c r="J554" t="str">
        <f ca="1">VLOOKUP(RANDBETWEEN(1,5),lookups!$C$1:$D$5,2,FALSE)</f>
        <v>finland</v>
      </c>
      <c r="K554" t="str">
        <f ca="1">VLOOKUP(RANDBETWEEN(1,2),lookups!$G$1:$H$2,2,FALSE)</f>
        <v>flat</v>
      </c>
      <c r="L554">
        <v>10</v>
      </c>
      <c r="M554" t="str">
        <f ca="1">VLOOKUP(RANDBETWEEN(1,7),lookups!$I$1:$J$7,2,FALSE)</f>
        <v>c</v>
      </c>
      <c r="N554" s="2">
        <f ca="1">E554*(1-(RANDBETWEEN(1,50)/100))</f>
        <v>93510.56</v>
      </c>
      <c r="O554" s="2">
        <f ca="1">N554/12</f>
        <v>7792.5466666666662</v>
      </c>
      <c r="P554" s="2">
        <f ca="1">RANDBETWEEN(1,1.5)*((N554/12)*VLOOKUP(J554,'Weather by country'!$A$1:$C$5,3,FALSE))</f>
        <v>6234.0373333333337</v>
      </c>
      <c r="Q554" s="2">
        <f ca="1">(N554/12)*RANDBETWEEN(60,100)/100</f>
        <v>6467.8137333333325</v>
      </c>
      <c r="R554" s="2">
        <f ca="1">(N554/12)*RANDBETWEEN(60,100)/100</f>
        <v>6311.9627999999993</v>
      </c>
      <c r="S554" t="str">
        <f ca="1">VLOOKUP(J554,'Weather by country'!$A$1:$C$5,2,FALSE)</f>
        <v>l-rain</v>
      </c>
      <c r="T554" t="str">
        <f ca="1">VLOOKUP(RANDBETWEEN(1,5),lookups!$Q$1:$R$5,2,FALSE)</f>
        <v>n</v>
      </c>
      <c r="U554" t="str">
        <f ca="1">VLOOKUP(RANDBETWEEN(1,5),lookups!$Q$1:$R$5,2,FALSE)</f>
        <v>y</v>
      </c>
      <c r="V554" t="str">
        <f ca="1">IF(P554=O554,"y","n")</f>
        <v>n</v>
      </c>
    </row>
    <row r="555" spans="1:22" x14ac:dyDescent="0.35">
      <c r="A555" t="s">
        <v>32</v>
      </c>
      <c r="B555" t="str">
        <f>TEXT(ROW(A555),"0000000000")</f>
        <v>0000000555</v>
      </c>
      <c r="C555">
        <f ca="1">RANDBETWEEN(1,20)</f>
        <v>4</v>
      </c>
      <c r="D555">
        <f ca="1">RANDBETWEEN(0,C555)</f>
        <v>1</v>
      </c>
      <c r="E555" s="2">
        <f ca="1">RANDBETWEEN(50000,100000)</f>
        <v>78948</v>
      </c>
      <c r="F555">
        <f ca="1">RANDBETWEEN(5,100)</f>
        <v>11</v>
      </c>
      <c r="G555" t="str">
        <f ca="1">VLOOKUP(RANDBETWEEN(6,12),lookups!$A$1:$B$12,2,FALSE)</f>
        <v xml:space="preserve"> ddd</v>
      </c>
      <c r="H555" s="4">
        <f ca="1">IF(ROUNDDOWN(E555/100000,0)=0,1,ROUNDDOWN(E555/100000,0))</f>
        <v>1</v>
      </c>
      <c r="I555" t="s">
        <v>33</v>
      </c>
      <c r="J555" t="str">
        <f ca="1">VLOOKUP(RANDBETWEEN(1,5),lookups!$C$1:$D$5,2,FALSE)</f>
        <v>norway</v>
      </c>
      <c r="K555" t="str">
        <f ca="1">VLOOKUP(RANDBETWEEN(1,2),lookups!$G$1:$H$2,2,FALSE)</f>
        <v>pitched</v>
      </c>
      <c r="L555">
        <v>10</v>
      </c>
      <c r="M555" t="str">
        <f ca="1">VLOOKUP(RANDBETWEEN(1,7),lookups!$I$1:$J$7,2,FALSE)</f>
        <v>c</v>
      </c>
      <c r="N555" s="2">
        <f ca="1">E555*(1-(RANDBETWEEN(1,50)/100))</f>
        <v>56842.559999999998</v>
      </c>
      <c r="O555" s="2">
        <f ca="1">N555/12</f>
        <v>4736.88</v>
      </c>
      <c r="P555" s="2">
        <f ca="1">RANDBETWEEN(1,1.5)*((N555/12)*VLOOKUP(J555,'Weather by country'!$A$1:$C$5,3,FALSE))</f>
        <v>4736.88</v>
      </c>
      <c r="Q555" s="2">
        <f ca="1">(N555/12)*RANDBETWEEN(60,100)/100</f>
        <v>4310.5608000000002</v>
      </c>
      <c r="R555" s="2">
        <f ca="1">(N555/12)*RANDBETWEEN(60,100)/100</f>
        <v>4547.4048000000003</v>
      </c>
      <c r="S555" t="str">
        <f ca="1">VLOOKUP(J555,'Weather by country'!$A$1:$C$5,2,FALSE)</f>
        <v>fine</v>
      </c>
      <c r="T555" t="str">
        <f ca="1">VLOOKUP(RANDBETWEEN(1,5),lookups!$Q$1:$R$5,2,FALSE)</f>
        <v>y</v>
      </c>
      <c r="U555" t="str">
        <f ca="1">VLOOKUP(RANDBETWEEN(1,5),lookups!$Q$1:$R$5,2,FALSE)</f>
        <v>y</v>
      </c>
      <c r="V555" t="str">
        <f ca="1">IF(P555=O555,"y","n")</f>
        <v>y</v>
      </c>
    </row>
    <row r="556" spans="1:22" x14ac:dyDescent="0.35">
      <c r="A556" t="s">
        <v>31</v>
      </c>
      <c r="B556" t="str">
        <f t="shared" si="8"/>
        <v>0000000556</v>
      </c>
      <c r="C556">
        <f ca="1">RANDBETWEEN(5,20)</f>
        <v>17</v>
      </c>
      <c r="D556">
        <f ca="1">RANDBETWEEN(0,C556)</f>
        <v>3</v>
      </c>
      <c r="E556" s="2">
        <f ca="1">RANDBETWEEN(100000,250000)</f>
        <v>232301</v>
      </c>
      <c r="F556">
        <f ca="1">RANDBETWEEN(5,100)</f>
        <v>8</v>
      </c>
      <c r="G556" t="str">
        <f ca="1">VLOOKUP(RANDBETWEEN(6,12),lookups!$A$1:$B$12,2,FALSE)</f>
        <v xml:space="preserve"> d</v>
      </c>
      <c r="H556" s="4">
        <f ca="1">ROUNDDOWN(E556/100000,0)</f>
        <v>2</v>
      </c>
      <c r="I556" t="s">
        <v>33</v>
      </c>
      <c r="J556" t="str">
        <f ca="1">VLOOKUP(RANDBETWEEN(1,5),lookups!$C$1:$D$5,2,FALSE)</f>
        <v>uk</v>
      </c>
      <c r="K556" t="str">
        <f ca="1">VLOOKUP(RANDBETWEEN(1,2),lookups!$G$1:$H$2,2,FALSE)</f>
        <v>pitched</v>
      </c>
      <c r="L556">
        <v>10</v>
      </c>
      <c r="M556" t="str">
        <f ca="1">VLOOKUP(RANDBETWEEN(1,7),lookups!$I$1:$J$7,2,FALSE)</f>
        <v>c</v>
      </c>
      <c r="N556" s="2">
        <f ca="1">E556*(1-(RANDBETWEEN(1,50)/100))</f>
        <v>220685.94999999998</v>
      </c>
      <c r="O556" s="2">
        <f ca="1">N556/12</f>
        <v>18390.495833333331</v>
      </c>
      <c r="P556" s="2">
        <f ca="1">RANDBETWEEN(1,1.5)*((N556/12)*VLOOKUP(J556,'Weather by country'!$A$1:$C$5,3,FALSE))</f>
        <v>18390.495833333331</v>
      </c>
      <c r="Q556" s="2">
        <f ca="1">(N556/12)*RANDBETWEEN(60,100)/100</f>
        <v>12137.727249999998</v>
      </c>
      <c r="R556" s="2">
        <f ca="1">(N556/12)*RANDBETWEEN(60,100)/100</f>
        <v>14896.301624999998</v>
      </c>
      <c r="S556" t="str">
        <f ca="1">VLOOKUP(J556,'Weather by country'!$A$1:$C$5,2,FALSE)</f>
        <v>fine</v>
      </c>
      <c r="T556" t="str">
        <f ca="1">VLOOKUP(RANDBETWEEN(1,5),lookups!$Q$1:$R$5,2,FALSE)</f>
        <v>n</v>
      </c>
      <c r="U556" t="str">
        <f ca="1">VLOOKUP(RANDBETWEEN(1,5),lookups!$Q$1:$R$5,2,FALSE)</f>
        <v>y</v>
      </c>
      <c r="V556" t="str">
        <f ca="1">IF(P556=O556,"y","n")</f>
        <v>y</v>
      </c>
    </row>
    <row r="557" spans="1:22" x14ac:dyDescent="0.35">
      <c r="A557" t="s">
        <v>32</v>
      </c>
      <c r="B557" t="str">
        <f>TEXT(ROW(A557),"0000000000")</f>
        <v>0000000557</v>
      </c>
      <c r="C557">
        <f ca="1">RANDBETWEEN(1,20)</f>
        <v>17</v>
      </c>
      <c r="D557">
        <f ca="1">RANDBETWEEN(0,C557)</f>
        <v>1</v>
      </c>
      <c r="E557" s="2">
        <f ca="1">RANDBETWEEN(50000,100000)</f>
        <v>69955</v>
      </c>
      <c r="F557">
        <f ca="1">RANDBETWEEN(5,100)</f>
        <v>57</v>
      </c>
      <c r="G557" t="str">
        <f ca="1">VLOOKUP(RANDBETWEEN(6,12),lookups!$A$1:$B$12,2,FALSE)</f>
        <v xml:space="preserve"> dd</v>
      </c>
      <c r="H557" s="4">
        <f ca="1">IF(ROUNDDOWN(E557/100000,0)=0,1,ROUNDDOWN(E557/100000,0))</f>
        <v>1</v>
      </c>
      <c r="I557" t="s">
        <v>33</v>
      </c>
      <c r="J557" t="str">
        <f ca="1">VLOOKUP(RANDBETWEEN(1,5),lookups!$C$1:$D$5,2,FALSE)</f>
        <v>norway</v>
      </c>
      <c r="K557" t="str">
        <f ca="1">VLOOKUP(RANDBETWEEN(1,2),lookups!$G$1:$H$2,2,FALSE)</f>
        <v>pitched</v>
      </c>
      <c r="L557">
        <v>10</v>
      </c>
      <c r="M557" t="str">
        <f ca="1">VLOOKUP(RANDBETWEEN(1,7),lookups!$I$1:$J$7,2,FALSE)</f>
        <v>c</v>
      </c>
      <c r="N557" s="2">
        <f ca="1">E557*(1-(RANDBETWEEN(1,50)/100))</f>
        <v>52466.25</v>
      </c>
      <c r="O557" s="2">
        <f ca="1">N557/12</f>
        <v>4372.1875</v>
      </c>
      <c r="P557" s="2">
        <f ca="1">RANDBETWEEN(1,1.5)*((N557/12)*VLOOKUP(J557,'Weather by country'!$A$1:$C$5,3,FALSE))</f>
        <v>4372.1875</v>
      </c>
      <c r="Q557" s="2">
        <f ca="1">(N557/12)*RANDBETWEEN(60,100)/100</f>
        <v>3016.8093749999998</v>
      </c>
      <c r="R557" s="2">
        <f ca="1">(N557/12)*RANDBETWEEN(60,100)/100</f>
        <v>3628.9156250000001</v>
      </c>
      <c r="S557" t="str">
        <f ca="1">VLOOKUP(J557,'Weather by country'!$A$1:$C$5,2,FALSE)</f>
        <v>fine</v>
      </c>
      <c r="T557" t="str">
        <f ca="1">VLOOKUP(RANDBETWEEN(1,5),lookups!$Q$1:$R$5,2,FALSE)</f>
        <v>y</v>
      </c>
      <c r="U557" t="str">
        <f ca="1">VLOOKUP(RANDBETWEEN(1,5),lookups!$Q$1:$R$5,2,FALSE)</f>
        <v>y</v>
      </c>
      <c r="V557" t="str">
        <f ca="1">IF(P557=O557,"y","n")</f>
        <v>y</v>
      </c>
    </row>
    <row r="558" spans="1:22" x14ac:dyDescent="0.35">
      <c r="A558" t="s">
        <v>31</v>
      </c>
      <c r="B558" t="str">
        <f t="shared" si="8"/>
        <v>0000000558</v>
      </c>
      <c r="C558">
        <f ca="1">RANDBETWEEN(5,20)</f>
        <v>6</v>
      </c>
      <c r="D558">
        <f ca="1">RANDBETWEEN(0,C558)</f>
        <v>5</v>
      </c>
      <c r="E558" s="2">
        <f ca="1">RANDBETWEEN(100000,250000)</f>
        <v>122128</v>
      </c>
      <c r="F558">
        <f ca="1">RANDBETWEEN(5,100)</f>
        <v>9</v>
      </c>
      <c r="G558" t="str">
        <f ca="1">VLOOKUP(RANDBETWEEN(6,12),lookups!$A$1:$B$12,2,FALSE)</f>
        <v xml:space="preserve"> ddd</v>
      </c>
      <c r="H558" s="4">
        <f ca="1">ROUNDDOWN(E558/100000,0)</f>
        <v>1</v>
      </c>
      <c r="I558" t="s">
        <v>33</v>
      </c>
      <c r="J558" t="str">
        <f ca="1">VLOOKUP(RANDBETWEEN(1,5),lookups!$C$1:$D$5,2,FALSE)</f>
        <v>finland</v>
      </c>
      <c r="K558" t="str">
        <f ca="1">VLOOKUP(RANDBETWEEN(1,2),lookups!$G$1:$H$2,2,FALSE)</f>
        <v>flat</v>
      </c>
      <c r="L558">
        <v>10</v>
      </c>
      <c r="M558" t="str">
        <f ca="1">VLOOKUP(RANDBETWEEN(1,7),lookups!$I$1:$J$7,2,FALSE)</f>
        <v>c</v>
      </c>
      <c r="N558" s="2">
        <f ca="1">E558*(1-(RANDBETWEEN(1,50)/100))</f>
        <v>92817.279999999999</v>
      </c>
      <c r="O558" s="2">
        <f ca="1">N558/12</f>
        <v>7734.7733333333335</v>
      </c>
      <c r="P558" s="2">
        <f ca="1">RANDBETWEEN(1,1.5)*((N558/12)*VLOOKUP(J558,'Weather by country'!$A$1:$C$5,3,FALSE))</f>
        <v>6187.818666666667</v>
      </c>
      <c r="Q558" s="2">
        <f ca="1">(N558/12)*RANDBETWEEN(60,100)/100</f>
        <v>5723.7322666666669</v>
      </c>
      <c r="R558" s="2">
        <f ca="1">(N558/12)*RANDBETWEEN(60,100)/100</f>
        <v>7038.6437333333342</v>
      </c>
      <c r="S558" t="str">
        <f ca="1">VLOOKUP(J558,'Weather by country'!$A$1:$C$5,2,FALSE)</f>
        <v>l-rain</v>
      </c>
      <c r="T558" t="str">
        <f ca="1">VLOOKUP(RANDBETWEEN(1,5),lookups!$Q$1:$R$5,2,FALSE)</f>
        <v>y</v>
      </c>
      <c r="U558" t="str">
        <f ca="1">VLOOKUP(RANDBETWEEN(1,5),lookups!$Q$1:$R$5,2,FALSE)</f>
        <v>y</v>
      </c>
      <c r="V558" t="str">
        <f ca="1">IF(P558=O558,"y","n")</f>
        <v>n</v>
      </c>
    </row>
    <row r="559" spans="1:22" x14ac:dyDescent="0.35">
      <c r="A559" t="s">
        <v>32</v>
      </c>
      <c r="B559" t="str">
        <f>TEXT(ROW(A559),"0000000000")</f>
        <v>0000000559</v>
      </c>
      <c r="C559">
        <f ca="1">RANDBETWEEN(1,20)</f>
        <v>10</v>
      </c>
      <c r="D559">
        <f ca="1">RANDBETWEEN(0,C559)</f>
        <v>6</v>
      </c>
      <c r="E559" s="2">
        <f ca="1">RANDBETWEEN(50000,100000)</f>
        <v>87867</v>
      </c>
      <c r="F559">
        <f ca="1">RANDBETWEEN(5,100)</f>
        <v>8</v>
      </c>
      <c r="G559" t="str">
        <f ca="1">VLOOKUP(RANDBETWEEN(6,12),lookups!$A$1:$B$12,2,FALSE)</f>
        <v xml:space="preserve"> b</v>
      </c>
      <c r="H559" s="4">
        <f ca="1">IF(ROUNDDOWN(E559/100000,0)=0,1,ROUNDDOWN(E559/100000,0))</f>
        <v>1</v>
      </c>
      <c r="I559" t="s">
        <v>33</v>
      </c>
      <c r="J559" t="str">
        <f ca="1">VLOOKUP(RANDBETWEEN(1,5),lookups!$C$1:$D$5,2,FALSE)</f>
        <v>uk</v>
      </c>
      <c r="K559" t="str">
        <f ca="1">VLOOKUP(RANDBETWEEN(1,2),lookups!$G$1:$H$2,2,FALSE)</f>
        <v>flat</v>
      </c>
      <c r="L559">
        <v>10</v>
      </c>
      <c r="M559" t="str">
        <f ca="1">VLOOKUP(RANDBETWEEN(1,7),lookups!$I$1:$J$7,2,FALSE)</f>
        <v>c</v>
      </c>
      <c r="N559" s="2">
        <f ca="1">E559*(1-(RANDBETWEEN(1,50)/100))</f>
        <v>86988.33</v>
      </c>
      <c r="O559" s="2">
        <f ca="1">N559/12</f>
        <v>7249.0275000000001</v>
      </c>
      <c r="P559" s="2">
        <f ca="1">RANDBETWEEN(1,1.5)*((N559/12)*VLOOKUP(J559,'Weather by country'!$A$1:$C$5,3,FALSE))</f>
        <v>7249.0275000000001</v>
      </c>
      <c r="Q559" s="2">
        <f ca="1">(N559/12)*RANDBETWEEN(60,100)/100</f>
        <v>6451.6344749999998</v>
      </c>
      <c r="R559" s="2">
        <f ca="1">(N559/12)*RANDBETWEEN(60,100)/100</f>
        <v>6379.1442000000006</v>
      </c>
      <c r="S559" t="str">
        <f ca="1">VLOOKUP(J559,'Weather by country'!$A$1:$C$5,2,FALSE)</f>
        <v>fine</v>
      </c>
      <c r="T559" t="str">
        <f ca="1">VLOOKUP(RANDBETWEEN(1,5),lookups!$Q$1:$R$5,2,FALSE)</f>
        <v>y</v>
      </c>
      <c r="U559" t="str">
        <f ca="1">VLOOKUP(RANDBETWEEN(1,5),lookups!$Q$1:$R$5,2,FALSE)</f>
        <v>y</v>
      </c>
      <c r="V559" t="str">
        <f ca="1">IF(P559=O559,"y","n")</f>
        <v>y</v>
      </c>
    </row>
    <row r="560" spans="1:22" x14ac:dyDescent="0.35">
      <c r="A560" t="s">
        <v>31</v>
      </c>
      <c r="B560" t="str">
        <f t="shared" si="8"/>
        <v>0000000560</v>
      </c>
      <c r="C560">
        <f ca="1">RANDBETWEEN(5,20)</f>
        <v>16</v>
      </c>
      <c r="D560">
        <f ca="1">RANDBETWEEN(0,C560)</f>
        <v>14</v>
      </c>
      <c r="E560" s="2">
        <f ca="1">RANDBETWEEN(100000,250000)</f>
        <v>115675</v>
      </c>
      <c r="F560">
        <f ca="1">RANDBETWEEN(5,100)</f>
        <v>50</v>
      </c>
      <c r="G560" t="str">
        <f ca="1">VLOOKUP(RANDBETWEEN(6,12),lookups!$A$1:$B$12,2,FALSE)</f>
        <v xml:space="preserve"> ccc</v>
      </c>
      <c r="H560" s="4">
        <f ca="1">ROUNDDOWN(E560/100000,0)</f>
        <v>1</v>
      </c>
      <c r="I560" t="s">
        <v>33</v>
      </c>
      <c r="J560" t="str">
        <f ca="1">VLOOKUP(RANDBETWEEN(1,5),lookups!$C$1:$D$5,2,FALSE)</f>
        <v>finland</v>
      </c>
      <c r="K560" t="str">
        <f ca="1">VLOOKUP(RANDBETWEEN(1,2),lookups!$G$1:$H$2,2,FALSE)</f>
        <v>pitched</v>
      </c>
      <c r="L560">
        <v>10</v>
      </c>
      <c r="M560" t="str">
        <f ca="1">VLOOKUP(RANDBETWEEN(1,7),lookups!$I$1:$J$7,2,FALSE)</f>
        <v>c</v>
      </c>
      <c r="N560" s="2">
        <f ca="1">E560*(1-(RANDBETWEEN(1,50)/100))</f>
        <v>101794</v>
      </c>
      <c r="O560" s="2">
        <f ca="1">N560/12</f>
        <v>8482.8333333333339</v>
      </c>
      <c r="P560" s="2">
        <f ca="1">RANDBETWEEN(1,1.5)*((N560/12)*VLOOKUP(J560,'Weather by country'!$A$1:$C$5,3,FALSE))</f>
        <v>6786.2666666666673</v>
      </c>
      <c r="Q560" s="2">
        <f ca="1">(N560/12)*RANDBETWEEN(60,100)/100</f>
        <v>7210.4083333333338</v>
      </c>
      <c r="R560" s="2">
        <f ca="1">(N560/12)*RANDBETWEEN(60,100)/100</f>
        <v>6362.125</v>
      </c>
      <c r="S560" t="str">
        <f ca="1">VLOOKUP(J560,'Weather by country'!$A$1:$C$5,2,FALSE)</f>
        <v>l-rain</v>
      </c>
      <c r="T560" t="str">
        <f ca="1">VLOOKUP(RANDBETWEEN(1,5),lookups!$Q$1:$R$5,2,FALSE)</f>
        <v>n</v>
      </c>
      <c r="U560" t="str">
        <f ca="1">VLOOKUP(RANDBETWEEN(1,5),lookups!$Q$1:$R$5,2,FALSE)</f>
        <v>n</v>
      </c>
      <c r="V560" t="str">
        <f ca="1">IF(P560=O560,"y","n")</f>
        <v>n</v>
      </c>
    </row>
    <row r="561" spans="1:22" x14ac:dyDescent="0.35">
      <c r="A561" t="s">
        <v>32</v>
      </c>
      <c r="B561" t="str">
        <f>TEXT(ROW(A561),"0000000000")</f>
        <v>0000000561</v>
      </c>
      <c r="C561">
        <f ca="1">RANDBETWEEN(1,20)</f>
        <v>6</v>
      </c>
      <c r="D561">
        <f ca="1">RANDBETWEEN(0,C561)</f>
        <v>2</v>
      </c>
      <c r="E561" s="2">
        <f ca="1">RANDBETWEEN(50000,100000)</f>
        <v>91087</v>
      </c>
      <c r="F561">
        <f ca="1">RANDBETWEEN(5,100)</f>
        <v>98</v>
      </c>
      <c r="G561" t="str">
        <f ca="1">VLOOKUP(RANDBETWEEN(6,12),lookups!$A$1:$B$12,2,FALSE)</f>
        <v xml:space="preserve"> c</v>
      </c>
      <c r="H561" s="4">
        <f ca="1">IF(ROUNDDOWN(E561/100000,0)=0,1,ROUNDDOWN(E561/100000,0))</f>
        <v>1</v>
      </c>
      <c r="I561" t="s">
        <v>33</v>
      </c>
      <c r="J561" t="str">
        <f ca="1">VLOOKUP(RANDBETWEEN(1,5),lookups!$C$1:$D$5,2,FALSE)</f>
        <v>sweden</v>
      </c>
      <c r="K561" t="str">
        <f ca="1">VLOOKUP(RANDBETWEEN(1,2),lookups!$G$1:$H$2,2,FALSE)</f>
        <v>pitched</v>
      </c>
      <c r="L561">
        <v>10</v>
      </c>
      <c r="M561" t="str">
        <f ca="1">VLOOKUP(RANDBETWEEN(1,7),lookups!$I$1:$J$7,2,FALSE)</f>
        <v>b</v>
      </c>
      <c r="N561" s="2">
        <f ca="1">E561*(1-(RANDBETWEEN(1,50)/100))</f>
        <v>47365.240000000005</v>
      </c>
      <c r="O561" s="2">
        <f ca="1">N561/12</f>
        <v>3947.1033333333339</v>
      </c>
      <c r="P561" s="2">
        <f ca="1">RANDBETWEEN(1,1.5)*((N561/12)*VLOOKUP(J561,'Weather by country'!$A$1:$C$5,3,FALSE))</f>
        <v>3947.1033333333339</v>
      </c>
      <c r="Q561" s="2">
        <f ca="1">(N561/12)*RANDBETWEEN(60,100)/100</f>
        <v>3276.0957666666673</v>
      </c>
      <c r="R561" s="2">
        <f ca="1">(N561/12)*RANDBETWEEN(60,100)/100</f>
        <v>3473.450933333334</v>
      </c>
      <c r="S561" t="str">
        <f ca="1">VLOOKUP(J561,'Weather by country'!$A$1:$C$5,2,FALSE)</f>
        <v>fine</v>
      </c>
      <c r="T561" t="str">
        <f ca="1">VLOOKUP(RANDBETWEEN(1,5),lookups!$Q$1:$R$5,2,FALSE)</f>
        <v>y</v>
      </c>
      <c r="U561" t="str">
        <f ca="1">VLOOKUP(RANDBETWEEN(1,5),lookups!$Q$1:$R$5,2,FALSE)</f>
        <v>n</v>
      </c>
      <c r="V561" t="str">
        <f ca="1">IF(P561=O561,"y","n")</f>
        <v>y</v>
      </c>
    </row>
    <row r="562" spans="1:22" x14ac:dyDescent="0.35">
      <c r="A562" t="s">
        <v>31</v>
      </c>
      <c r="B562" t="str">
        <f t="shared" si="8"/>
        <v>0000000562</v>
      </c>
      <c r="C562">
        <f ca="1">RANDBETWEEN(5,20)</f>
        <v>19</v>
      </c>
      <c r="D562">
        <f ca="1">RANDBETWEEN(0,C562)</f>
        <v>4</v>
      </c>
      <c r="E562" s="2">
        <f ca="1">RANDBETWEEN(100000,250000)</f>
        <v>232555</v>
      </c>
      <c r="F562">
        <f ca="1">RANDBETWEEN(5,100)</f>
        <v>91</v>
      </c>
      <c r="G562" t="str">
        <f ca="1">VLOOKUP(RANDBETWEEN(6,12),lookups!$A$1:$B$12,2,FALSE)</f>
        <v xml:space="preserve"> cc</v>
      </c>
      <c r="H562" s="4">
        <f ca="1">ROUNDDOWN(E562/100000,0)</f>
        <v>2</v>
      </c>
      <c r="I562" t="s">
        <v>33</v>
      </c>
      <c r="J562" t="str">
        <f ca="1">VLOOKUP(RANDBETWEEN(1,5),lookups!$C$1:$D$5,2,FALSE)</f>
        <v>denmark</v>
      </c>
      <c r="K562" t="str">
        <f ca="1">VLOOKUP(RANDBETWEEN(1,2),lookups!$G$1:$H$2,2,FALSE)</f>
        <v>flat</v>
      </c>
      <c r="L562">
        <v>10</v>
      </c>
      <c r="M562" t="str">
        <f ca="1">VLOOKUP(RANDBETWEEN(1,7),lookups!$I$1:$J$7,2,FALSE)</f>
        <v>c</v>
      </c>
      <c r="N562" s="2">
        <f ca="1">E562*(1-(RANDBETWEEN(1,50)/100))</f>
        <v>176741.8</v>
      </c>
      <c r="O562" s="2">
        <f ca="1">N562/12</f>
        <v>14728.483333333332</v>
      </c>
      <c r="P562" s="2">
        <f ca="1">RANDBETWEEN(1,1.5)*((N562/12)*VLOOKUP(J562,'Weather by country'!$A$1:$C$5,3,FALSE))</f>
        <v>14728.483333333332</v>
      </c>
      <c r="Q562" s="2">
        <f ca="1">(N562/12)*RANDBETWEEN(60,100)/100</f>
        <v>11193.647333333332</v>
      </c>
      <c r="R562" s="2">
        <f ca="1">(N562/12)*RANDBETWEEN(60,100)/100</f>
        <v>10309.938333333332</v>
      </c>
      <c r="S562" t="str">
        <f ca="1">VLOOKUP(J562,'Weather by country'!$A$1:$C$5,2,FALSE)</f>
        <v>fine</v>
      </c>
      <c r="T562" t="str">
        <f ca="1">VLOOKUP(RANDBETWEEN(1,5),lookups!$Q$1:$R$5,2,FALSE)</f>
        <v>y</v>
      </c>
      <c r="U562" t="str">
        <f ca="1">VLOOKUP(RANDBETWEEN(1,5),lookups!$Q$1:$R$5,2,FALSE)</f>
        <v>n</v>
      </c>
      <c r="V562" t="str">
        <f ca="1">IF(P562=O562,"y","n")</f>
        <v>y</v>
      </c>
    </row>
    <row r="563" spans="1:22" x14ac:dyDescent="0.35">
      <c r="A563" t="s">
        <v>32</v>
      </c>
      <c r="B563" t="str">
        <f>TEXT(ROW(A563),"0000000000")</f>
        <v>0000000563</v>
      </c>
      <c r="C563">
        <f ca="1">RANDBETWEEN(1,20)</f>
        <v>7</v>
      </c>
      <c r="D563">
        <f ca="1">RANDBETWEEN(0,C563)</f>
        <v>1</v>
      </c>
      <c r="E563" s="2">
        <f ca="1">RANDBETWEEN(50000,100000)</f>
        <v>83236</v>
      </c>
      <c r="F563">
        <f ca="1">RANDBETWEEN(5,100)</f>
        <v>5</v>
      </c>
      <c r="G563" t="str">
        <f ca="1">VLOOKUP(RANDBETWEEN(6,12),lookups!$A$1:$B$12,2,FALSE)</f>
        <v xml:space="preserve"> dd</v>
      </c>
      <c r="H563" s="4">
        <f ca="1">IF(ROUNDDOWN(E563/100000,0)=0,1,ROUNDDOWN(E563/100000,0))</f>
        <v>1</v>
      </c>
      <c r="I563" t="s">
        <v>33</v>
      </c>
      <c r="J563" t="str">
        <f ca="1">VLOOKUP(RANDBETWEEN(1,5),lookups!$C$1:$D$5,2,FALSE)</f>
        <v>sweden</v>
      </c>
      <c r="K563" t="str">
        <f ca="1">VLOOKUP(RANDBETWEEN(1,2),lookups!$G$1:$H$2,2,FALSE)</f>
        <v>flat</v>
      </c>
      <c r="L563">
        <v>10</v>
      </c>
      <c r="M563" t="str">
        <f ca="1">VLOOKUP(RANDBETWEEN(1,7),lookups!$I$1:$J$7,2,FALSE)</f>
        <v>c</v>
      </c>
      <c r="N563" s="2">
        <f ca="1">E563*(1-(RANDBETWEEN(1,50)/100))</f>
        <v>71582.959999999992</v>
      </c>
      <c r="O563" s="2">
        <f ca="1">N563/12</f>
        <v>5965.246666666666</v>
      </c>
      <c r="P563" s="2">
        <f ca="1">RANDBETWEEN(1,1.5)*((N563/12)*VLOOKUP(J563,'Weather by country'!$A$1:$C$5,3,FALSE))</f>
        <v>5965.246666666666</v>
      </c>
      <c r="Q563" s="2">
        <f ca="1">(N563/12)*RANDBETWEEN(60,100)/100</f>
        <v>4175.6726666666664</v>
      </c>
      <c r="R563" s="2">
        <f ca="1">(N563/12)*RANDBETWEEN(60,100)/100</f>
        <v>4354.6300666666657</v>
      </c>
      <c r="S563" t="str">
        <f ca="1">VLOOKUP(J563,'Weather by country'!$A$1:$C$5,2,FALSE)</f>
        <v>fine</v>
      </c>
      <c r="T563" t="str">
        <f ca="1">VLOOKUP(RANDBETWEEN(1,5),lookups!$Q$1:$R$5,2,FALSE)</f>
        <v>n</v>
      </c>
      <c r="U563" t="str">
        <f ca="1">VLOOKUP(RANDBETWEEN(1,5),lookups!$Q$1:$R$5,2,FALSE)</f>
        <v>n</v>
      </c>
      <c r="V563" t="str">
        <f ca="1">IF(P563=O563,"y","n")</f>
        <v>y</v>
      </c>
    </row>
    <row r="564" spans="1:22" x14ac:dyDescent="0.35">
      <c r="A564" t="s">
        <v>31</v>
      </c>
      <c r="B564" t="str">
        <f t="shared" si="8"/>
        <v>0000000564</v>
      </c>
      <c r="C564">
        <f ca="1">RANDBETWEEN(5,20)</f>
        <v>10</v>
      </c>
      <c r="D564">
        <f ca="1">RANDBETWEEN(0,C564)</f>
        <v>9</v>
      </c>
      <c r="E564" s="2">
        <f ca="1">RANDBETWEEN(100000,250000)</f>
        <v>120858</v>
      </c>
      <c r="F564">
        <f ca="1">RANDBETWEEN(5,100)</f>
        <v>35</v>
      </c>
      <c r="G564" t="str">
        <f ca="1">VLOOKUP(RANDBETWEEN(6,12),lookups!$A$1:$B$12,2,FALSE)</f>
        <v xml:space="preserve"> ddd</v>
      </c>
      <c r="H564" s="4">
        <f ca="1">ROUNDDOWN(E564/100000,0)</f>
        <v>1</v>
      </c>
      <c r="I564" t="s">
        <v>33</v>
      </c>
      <c r="J564" t="str">
        <f ca="1">VLOOKUP(RANDBETWEEN(1,5),lookups!$C$1:$D$5,2,FALSE)</f>
        <v>denmark</v>
      </c>
      <c r="K564" t="str">
        <f ca="1">VLOOKUP(RANDBETWEEN(1,2),lookups!$G$1:$H$2,2,FALSE)</f>
        <v>flat</v>
      </c>
      <c r="L564">
        <v>10</v>
      </c>
      <c r="M564" t="str">
        <f ca="1">VLOOKUP(RANDBETWEEN(1,7),lookups!$I$1:$J$7,2,FALSE)</f>
        <v>a</v>
      </c>
      <c r="N564" s="2">
        <f ca="1">E564*(1-(RANDBETWEEN(1,50)/100))</f>
        <v>66471.900000000009</v>
      </c>
      <c r="O564" s="2">
        <f ca="1">N564/12</f>
        <v>5539.3250000000007</v>
      </c>
      <c r="P564" s="2">
        <f ca="1">RANDBETWEEN(1,1.5)*((N564/12)*VLOOKUP(J564,'Weather by country'!$A$1:$C$5,3,FALSE))</f>
        <v>5539.3250000000007</v>
      </c>
      <c r="Q564" s="2">
        <f ca="1">(N564/12)*RANDBETWEEN(60,100)/100</f>
        <v>5206.9655000000002</v>
      </c>
      <c r="R564" s="2">
        <f ca="1">(N564/12)*RANDBETWEEN(60,100)/100</f>
        <v>5373.1452500000005</v>
      </c>
      <c r="S564" t="str">
        <f ca="1">VLOOKUP(J564,'Weather by country'!$A$1:$C$5,2,FALSE)</f>
        <v>fine</v>
      </c>
      <c r="T564" t="str">
        <f ca="1">VLOOKUP(RANDBETWEEN(1,5),lookups!$Q$1:$R$5,2,FALSE)</f>
        <v>y</v>
      </c>
      <c r="U564" t="str">
        <f ca="1">VLOOKUP(RANDBETWEEN(1,5),lookups!$Q$1:$R$5,2,FALSE)</f>
        <v>n</v>
      </c>
      <c r="V564" t="str">
        <f ca="1">IF(P564=O564,"y","n")</f>
        <v>y</v>
      </c>
    </row>
    <row r="565" spans="1:22" x14ac:dyDescent="0.35">
      <c r="A565" t="s">
        <v>32</v>
      </c>
      <c r="B565" t="str">
        <f>TEXT(ROW(A565),"0000000000")</f>
        <v>0000000565</v>
      </c>
      <c r="C565">
        <f ca="1">RANDBETWEEN(1,20)</f>
        <v>6</v>
      </c>
      <c r="D565">
        <f ca="1">RANDBETWEEN(0,C565)</f>
        <v>6</v>
      </c>
      <c r="E565" s="2">
        <f ca="1">RANDBETWEEN(50000,100000)</f>
        <v>57289</v>
      </c>
      <c r="F565">
        <f ca="1">RANDBETWEEN(5,100)</f>
        <v>58</v>
      </c>
      <c r="G565" t="str">
        <f ca="1">VLOOKUP(RANDBETWEEN(6,12),lookups!$A$1:$B$12,2,FALSE)</f>
        <v xml:space="preserve"> b</v>
      </c>
      <c r="H565" s="4">
        <f ca="1">IF(ROUNDDOWN(E565/100000,0)=0,1,ROUNDDOWN(E565/100000,0))</f>
        <v>1</v>
      </c>
      <c r="I565" t="s">
        <v>33</v>
      </c>
      <c r="J565" t="str">
        <f ca="1">VLOOKUP(RANDBETWEEN(1,5),lookups!$C$1:$D$5,2,FALSE)</f>
        <v>sweden</v>
      </c>
      <c r="K565" t="str">
        <f ca="1">VLOOKUP(RANDBETWEEN(1,2),lookups!$G$1:$H$2,2,FALSE)</f>
        <v>flat</v>
      </c>
      <c r="L565">
        <v>10</v>
      </c>
      <c r="M565" t="str">
        <f ca="1">VLOOKUP(RANDBETWEEN(1,7),lookups!$I$1:$J$7,2,FALSE)</f>
        <v>c</v>
      </c>
      <c r="N565" s="2">
        <f ca="1">E565*(1-(RANDBETWEEN(1,50)/100))</f>
        <v>31508.95</v>
      </c>
      <c r="O565" s="2">
        <f ca="1">N565/12</f>
        <v>2625.7458333333334</v>
      </c>
      <c r="P565" s="2">
        <f ca="1">RANDBETWEEN(1,1.5)*((N565/12)*VLOOKUP(J565,'Weather by country'!$A$1:$C$5,3,FALSE))</f>
        <v>2625.7458333333334</v>
      </c>
      <c r="Q565" s="2">
        <f ca="1">(N565/12)*RANDBETWEEN(60,100)/100</f>
        <v>2441.9436250000003</v>
      </c>
      <c r="R565" s="2">
        <f ca="1">(N565/12)*RANDBETWEEN(60,100)/100</f>
        <v>2074.3392083333333</v>
      </c>
      <c r="S565" t="str">
        <f ca="1">VLOOKUP(J565,'Weather by country'!$A$1:$C$5,2,FALSE)</f>
        <v>fine</v>
      </c>
      <c r="T565" t="str">
        <f ca="1">VLOOKUP(RANDBETWEEN(1,5),lookups!$Q$1:$R$5,2,FALSE)</f>
        <v>n</v>
      </c>
      <c r="U565" t="str">
        <f ca="1">VLOOKUP(RANDBETWEEN(1,5),lookups!$Q$1:$R$5,2,FALSE)</f>
        <v>n</v>
      </c>
      <c r="V565" t="str">
        <f ca="1">IF(P565=O565,"y","n")</f>
        <v>y</v>
      </c>
    </row>
    <row r="566" spans="1:22" x14ac:dyDescent="0.35">
      <c r="A566" t="s">
        <v>31</v>
      </c>
      <c r="B566" t="str">
        <f t="shared" si="8"/>
        <v>0000000566</v>
      </c>
      <c r="C566">
        <f ca="1">RANDBETWEEN(5,20)</f>
        <v>6</v>
      </c>
      <c r="D566">
        <f ca="1">RANDBETWEEN(0,C566)</f>
        <v>1</v>
      </c>
      <c r="E566" s="2">
        <f ca="1">RANDBETWEEN(100000,250000)</f>
        <v>199983</v>
      </c>
      <c r="F566">
        <f ca="1">RANDBETWEEN(5,100)</f>
        <v>60</v>
      </c>
      <c r="G566" t="str">
        <f ca="1">VLOOKUP(RANDBETWEEN(6,12),lookups!$A$1:$B$12,2,FALSE)</f>
        <v xml:space="preserve"> ccc</v>
      </c>
      <c r="H566" s="4">
        <f ca="1">ROUNDDOWN(E566/100000,0)</f>
        <v>1</v>
      </c>
      <c r="I566" t="s">
        <v>33</v>
      </c>
      <c r="J566" t="str">
        <f ca="1">VLOOKUP(RANDBETWEEN(1,5),lookups!$C$1:$D$5,2,FALSE)</f>
        <v>finland</v>
      </c>
      <c r="K566" t="str">
        <f ca="1">VLOOKUP(RANDBETWEEN(1,2),lookups!$G$1:$H$2,2,FALSE)</f>
        <v>pitched</v>
      </c>
      <c r="L566">
        <v>10</v>
      </c>
      <c r="M566" t="str">
        <f ca="1">VLOOKUP(RANDBETWEEN(1,7),lookups!$I$1:$J$7,2,FALSE)</f>
        <v>c</v>
      </c>
      <c r="N566" s="2">
        <f ca="1">E566*(1-(RANDBETWEEN(1,50)/100))</f>
        <v>125989.29000000001</v>
      </c>
      <c r="O566" s="2">
        <f ca="1">N566/12</f>
        <v>10499.1075</v>
      </c>
      <c r="P566" s="2">
        <f ca="1">RANDBETWEEN(1,1.5)*((N566/12)*VLOOKUP(J566,'Weather by country'!$A$1:$C$5,3,FALSE))</f>
        <v>8399.2860000000001</v>
      </c>
      <c r="Q566" s="2">
        <f ca="1">(N566/12)*RANDBETWEEN(60,100)/100</f>
        <v>8084.3127749999994</v>
      </c>
      <c r="R566" s="2">
        <f ca="1">(N566/12)*RANDBETWEEN(60,100)/100</f>
        <v>6404.455575</v>
      </c>
      <c r="S566" t="str">
        <f ca="1">VLOOKUP(J566,'Weather by country'!$A$1:$C$5,2,FALSE)</f>
        <v>l-rain</v>
      </c>
      <c r="T566" t="str">
        <f ca="1">VLOOKUP(RANDBETWEEN(1,5),lookups!$Q$1:$R$5,2,FALSE)</f>
        <v>y</v>
      </c>
      <c r="U566" t="str">
        <f ca="1">VLOOKUP(RANDBETWEEN(1,5),lookups!$Q$1:$R$5,2,FALSE)</f>
        <v>y</v>
      </c>
      <c r="V566" t="str">
        <f ca="1">IF(P566=O566,"y","n")</f>
        <v>n</v>
      </c>
    </row>
    <row r="567" spans="1:22" x14ac:dyDescent="0.35">
      <c r="A567" t="s">
        <v>32</v>
      </c>
      <c r="B567" t="str">
        <f>TEXT(ROW(A567),"0000000000")</f>
        <v>0000000567</v>
      </c>
      <c r="C567">
        <f ca="1">RANDBETWEEN(1,20)</f>
        <v>6</v>
      </c>
      <c r="D567">
        <f ca="1">RANDBETWEEN(0,C567)</f>
        <v>0</v>
      </c>
      <c r="E567" s="2">
        <f ca="1">RANDBETWEEN(50000,100000)</f>
        <v>87366</v>
      </c>
      <c r="F567">
        <f ca="1">RANDBETWEEN(5,100)</f>
        <v>36</v>
      </c>
      <c r="G567" t="str">
        <f ca="1">VLOOKUP(RANDBETWEEN(6,12),lookups!$A$1:$B$12,2,FALSE)</f>
        <v xml:space="preserve"> d</v>
      </c>
      <c r="H567" s="4">
        <f ca="1">IF(ROUNDDOWN(E567/100000,0)=0,1,ROUNDDOWN(E567/100000,0))</f>
        <v>1</v>
      </c>
      <c r="I567" t="s">
        <v>33</v>
      </c>
      <c r="J567" t="str">
        <f ca="1">VLOOKUP(RANDBETWEEN(1,5),lookups!$C$1:$D$5,2,FALSE)</f>
        <v>sweden</v>
      </c>
      <c r="K567" t="str">
        <f ca="1">VLOOKUP(RANDBETWEEN(1,2),lookups!$G$1:$H$2,2,FALSE)</f>
        <v>flat</v>
      </c>
      <c r="L567">
        <v>10</v>
      </c>
      <c r="M567" t="str">
        <f ca="1">VLOOKUP(RANDBETWEEN(1,7),lookups!$I$1:$J$7,2,FALSE)</f>
        <v>c</v>
      </c>
      <c r="N567" s="2">
        <f ca="1">E567*(1-(RANDBETWEEN(1,50)/100))</f>
        <v>72513.78</v>
      </c>
      <c r="O567" s="2">
        <f ca="1">N567/12</f>
        <v>6042.8149999999996</v>
      </c>
      <c r="P567" s="2">
        <f ca="1">RANDBETWEEN(1,1.5)*((N567/12)*VLOOKUP(J567,'Weather by country'!$A$1:$C$5,3,FALSE))</f>
        <v>6042.8149999999996</v>
      </c>
      <c r="Q567" s="2">
        <f ca="1">(N567/12)*RANDBETWEEN(60,100)/100</f>
        <v>4169.5423499999997</v>
      </c>
      <c r="R567" s="2">
        <f ca="1">(N567/12)*RANDBETWEEN(60,100)/100</f>
        <v>5317.6772000000001</v>
      </c>
      <c r="S567" t="str">
        <f ca="1">VLOOKUP(J567,'Weather by country'!$A$1:$C$5,2,FALSE)</f>
        <v>fine</v>
      </c>
      <c r="T567" t="str">
        <f ca="1">VLOOKUP(RANDBETWEEN(1,5),lookups!$Q$1:$R$5,2,FALSE)</f>
        <v>n</v>
      </c>
      <c r="U567" t="str">
        <f ca="1">VLOOKUP(RANDBETWEEN(1,5),lookups!$Q$1:$R$5,2,FALSE)</f>
        <v>n</v>
      </c>
      <c r="V567" t="str">
        <f ca="1">IF(P567=O567,"y","n")</f>
        <v>y</v>
      </c>
    </row>
    <row r="568" spans="1:22" x14ac:dyDescent="0.35">
      <c r="A568" t="s">
        <v>31</v>
      </c>
      <c r="B568" t="str">
        <f t="shared" si="8"/>
        <v>0000000568</v>
      </c>
      <c r="C568">
        <f ca="1">RANDBETWEEN(5,20)</f>
        <v>10</v>
      </c>
      <c r="D568">
        <f ca="1">RANDBETWEEN(0,C568)</f>
        <v>3</v>
      </c>
      <c r="E568" s="2">
        <f ca="1">RANDBETWEEN(100000,250000)</f>
        <v>172963</v>
      </c>
      <c r="F568">
        <f ca="1">RANDBETWEEN(5,100)</f>
        <v>83</v>
      </c>
      <c r="G568" t="str">
        <f ca="1">VLOOKUP(RANDBETWEEN(6,12),lookups!$A$1:$B$12,2,FALSE)</f>
        <v xml:space="preserve"> cc</v>
      </c>
      <c r="H568" s="4">
        <f ca="1">ROUNDDOWN(E568/100000,0)</f>
        <v>1</v>
      </c>
      <c r="I568" t="s">
        <v>33</v>
      </c>
      <c r="J568" t="str">
        <f ca="1">VLOOKUP(RANDBETWEEN(1,5),lookups!$C$1:$D$5,2,FALSE)</f>
        <v>norway</v>
      </c>
      <c r="K568" t="str">
        <f ca="1">VLOOKUP(RANDBETWEEN(1,2),lookups!$G$1:$H$2,2,FALSE)</f>
        <v>flat</v>
      </c>
      <c r="L568">
        <v>10</v>
      </c>
      <c r="M568" t="str">
        <f ca="1">VLOOKUP(RANDBETWEEN(1,7),lookups!$I$1:$J$7,2,FALSE)</f>
        <v>b</v>
      </c>
      <c r="N568" s="2">
        <f ca="1">E568*(1-(RANDBETWEEN(1,50)/100))</f>
        <v>162585.22</v>
      </c>
      <c r="O568" s="2">
        <f ca="1">N568/12</f>
        <v>13548.768333333333</v>
      </c>
      <c r="P568" s="2">
        <f ca="1">RANDBETWEEN(1,1.5)*((N568/12)*VLOOKUP(J568,'Weather by country'!$A$1:$C$5,3,FALSE))</f>
        <v>13548.768333333333</v>
      </c>
      <c r="Q568" s="2">
        <f ca="1">(N568/12)*RANDBETWEEN(60,100)/100</f>
        <v>12735.842233333335</v>
      </c>
      <c r="R568" s="2">
        <f ca="1">(N568/12)*RANDBETWEEN(60,100)/100</f>
        <v>8535.7240500000007</v>
      </c>
      <c r="S568" t="str">
        <f ca="1">VLOOKUP(J568,'Weather by country'!$A$1:$C$5,2,FALSE)</f>
        <v>fine</v>
      </c>
      <c r="T568" t="str">
        <f ca="1">VLOOKUP(RANDBETWEEN(1,5),lookups!$Q$1:$R$5,2,FALSE)</f>
        <v>n</v>
      </c>
      <c r="U568" t="str">
        <f ca="1">VLOOKUP(RANDBETWEEN(1,5),lookups!$Q$1:$R$5,2,FALSE)</f>
        <v>y</v>
      </c>
      <c r="V568" t="str">
        <f ca="1">IF(P568=O568,"y","n")</f>
        <v>y</v>
      </c>
    </row>
    <row r="569" spans="1:22" x14ac:dyDescent="0.35">
      <c r="A569" t="s">
        <v>32</v>
      </c>
      <c r="B569" t="str">
        <f>TEXT(ROW(A569),"0000000000")</f>
        <v>0000000569</v>
      </c>
      <c r="C569">
        <f ca="1">RANDBETWEEN(1,20)</f>
        <v>20</v>
      </c>
      <c r="D569">
        <f ca="1">RANDBETWEEN(0,C569)</f>
        <v>20</v>
      </c>
      <c r="E569" s="2">
        <f ca="1">RANDBETWEEN(50000,100000)</f>
        <v>77271</v>
      </c>
      <c r="F569">
        <f ca="1">RANDBETWEEN(5,100)</f>
        <v>55</v>
      </c>
      <c r="G569" t="str">
        <f ca="1">VLOOKUP(RANDBETWEEN(6,12),lookups!$A$1:$B$12,2,FALSE)</f>
        <v xml:space="preserve"> d</v>
      </c>
      <c r="H569" s="4">
        <f ca="1">IF(ROUNDDOWN(E569/100000,0)=0,1,ROUNDDOWN(E569/100000,0))</f>
        <v>1</v>
      </c>
      <c r="I569" t="s">
        <v>33</v>
      </c>
      <c r="J569" t="str">
        <f ca="1">VLOOKUP(RANDBETWEEN(1,5),lookups!$C$1:$D$5,2,FALSE)</f>
        <v>uk</v>
      </c>
      <c r="K569" t="str">
        <f ca="1">VLOOKUP(RANDBETWEEN(1,2),lookups!$G$1:$H$2,2,FALSE)</f>
        <v>pitched</v>
      </c>
      <c r="L569">
        <v>10</v>
      </c>
      <c r="M569" t="str">
        <f ca="1">VLOOKUP(RANDBETWEEN(1,7),lookups!$I$1:$J$7,2,FALSE)</f>
        <v>c</v>
      </c>
      <c r="N569" s="2">
        <f ca="1">E569*(1-(RANDBETWEEN(1,50)/100))</f>
        <v>48680.73</v>
      </c>
      <c r="O569" s="2">
        <f ca="1">N569/12</f>
        <v>4056.7275000000004</v>
      </c>
      <c r="P569" s="2">
        <f ca="1">RANDBETWEEN(1,1.5)*((N569/12)*VLOOKUP(J569,'Weather by country'!$A$1:$C$5,3,FALSE))</f>
        <v>4056.7275000000004</v>
      </c>
      <c r="Q569" s="2">
        <f ca="1">(N569/12)*RANDBETWEEN(60,100)/100</f>
        <v>2677.4401500000004</v>
      </c>
      <c r="R569" s="2">
        <f ca="1">(N569/12)*RANDBETWEEN(60,100)/100</f>
        <v>3935.0256750000008</v>
      </c>
      <c r="S569" t="str">
        <f ca="1">VLOOKUP(J569,'Weather by country'!$A$1:$C$5,2,FALSE)</f>
        <v>fine</v>
      </c>
      <c r="T569" t="str">
        <f ca="1">VLOOKUP(RANDBETWEEN(1,5),lookups!$Q$1:$R$5,2,FALSE)</f>
        <v>y</v>
      </c>
      <c r="U569" t="str">
        <f ca="1">VLOOKUP(RANDBETWEEN(1,5),lookups!$Q$1:$R$5,2,FALSE)</f>
        <v>n</v>
      </c>
      <c r="V569" t="str">
        <f ca="1">IF(P569=O569,"y","n")</f>
        <v>y</v>
      </c>
    </row>
    <row r="570" spans="1:22" x14ac:dyDescent="0.35">
      <c r="A570" t="s">
        <v>31</v>
      </c>
      <c r="B570" t="str">
        <f t="shared" si="8"/>
        <v>0000000570</v>
      </c>
      <c r="C570">
        <f ca="1">RANDBETWEEN(5,20)</f>
        <v>17</v>
      </c>
      <c r="D570">
        <f ca="1">RANDBETWEEN(0,C570)</f>
        <v>4</v>
      </c>
      <c r="E570" s="2">
        <f ca="1">RANDBETWEEN(100000,250000)</f>
        <v>246729</v>
      </c>
      <c r="F570">
        <f ca="1">RANDBETWEEN(5,100)</f>
        <v>54</v>
      </c>
      <c r="G570" t="str">
        <f ca="1">VLOOKUP(RANDBETWEEN(6,12),lookups!$A$1:$B$12,2,FALSE)</f>
        <v xml:space="preserve"> ccc</v>
      </c>
      <c r="H570" s="4">
        <f ca="1">ROUNDDOWN(E570/100000,0)</f>
        <v>2</v>
      </c>
      <c r="I570" t="s">
        <v>33</v>
      </c>
      <c r="J570" t="str">
        <f ca="1">VLOOKUP(RANDBETWEEN(1,5),lookups!$C$1:$D$5,2,FALSE)</f>
        <v>sweden</v>
      </c>
      <c r="K570" t="str">
        <f ca="1">VLOOKUP(RANDBETWEEN(1,2),lookups!$G$1:$H$2,2,FALSE)</f>
        <v>flat</v>
      </c>
      <c r="L570">
        <v>10</v>
      </c>
      <c r="M570" t="str">
        <f ca="1">VLOOKUP(RANDBETWEEN(1,7),lookups!$I$1:$J$7,2,FALSE)</f>
        <v>c</v>
      </c>
      <c r="N570" s="2">
        <f ca="1">E570*(1-(RANDBETWEEN(1,50)/100))</f>
        <v>175177.59</v>
      </c>
      <c r="O570" s="2">
        <f ca="1">N570/12</f>
        <v>14598.1325</v>
      </c>
      <c r="P570" s="2">
        <f ca="1">RANDBETWEEN(1,1.5)*((N570/12)*VLOOKUP(J570,'Weather by country'!$A$1:$C$5,3,FALSE))</f>
        <v>14598.1325</v>
      </c>
      <c r="Q570" s="2">
        <f ca="1">(N570/12)*RANDBETWEEN(60,100)/100</f>
        <v>12992.337925</v>
      </c>
      <c r="R570" s="2">
        <f ca="1">(N570/12)*RANDBETWEEN(60,100)/100</f>
        <v>13868.225874999998</v>
      </c>
      <c r="S570" t="str">
        <f ca="1">VLOOKUP(J570,'Weather by country'!$A$1:$C$5,2,FALSE)</f>
        <v>fine</v>
      </c>
      <c r="T570" t="str">
        <f ca="1">VLOOKUP(RANDBETWEEN(1,5),lookups!$Q$1:$R$5,2,FALSE)</f>
        <v>n</v>
      </c>
      <c r="U570" t="str">
        <f ca="1">VLOOKUP(RANDBETWEEN(1,5),lookups!$Q$1:$R$5,2,FALSE)</f>
        <v>n</v>
      </c>
      <c r="V570" t="str">
        <f ca="1">IF(P570=O570,"y","n")</f>
        <v>y</v>
      </c>
    </row>
    <row r="571" spans="1:22" x14ac:dyDescent="0.35">
      <c r="A571" t="s">
        <v>32</v>
      </c>
      <c r="B571" t="str">
        <f>TEXT(ROW(A571),"0000000000")</f>
        <v>0000000571</v>
      </c>
      <c r="C571">
        <f ca="1">RANDBETWEEN(1,20)</f>
        <v>18</v>
      </c>
      <c r="D571">
        <f ca="1">RANDBETWEEN(0,C571)</f>
        <v>16</v>
      </c>
      <c r="E571" s="2">
        <f ca="1">RANDBETWEEN(50000,100000)</f>
        <v>73320</v>
      </c>
      <c r="F571">
        <f ca="1">RANDBETWEEN(5,100)</f>
        <v>19</v>
      </c>
      <c r="G571" t="str">
        <f ca="1">VLOOKUP(RANDBETWEEN(6,12),lookups!$A$1:$B$12,2,FALSE)</f>
        <v xml:space="preserve"> d</v>
      </c>
      <c r="H571" s="4">
        <f ca="1">IF(ROUNDDOWN(E571/100000,0)=0,1,ROUNDDOWN(E571/100000,0))</f>
        <v>1</v>
      </c>
      <c r="I571" t="s">
        <v>33</v>
      </c>
      <c r="J571" t="str">
        <f ca="1">VLOOKUP(RANDBETWEEN(1,5),lookups!$C$1:$D$5,2,FALSE)</f>
        <v>uk</v>
      </c>
      <c r="K571" t="str">
        <f ca="1">VLOOKUP(RANDBETWEEN(1,2),lookups!$G$1:$H$2,2,FALSE)</f>
        <v>pitched</v>
      </c>
      <c r="L571">
        <v>10</v>
      </c>
      <c r="M571" t="str">
        <f ca="1">VLOOKUP(RANDBETWEEN(1,7),lookups!$I$1:$J$7,2,FALSE)</f>
        <v>c</v>
      </c>
      <c r="N571" s="2">
        <f ca="1">E571*(1-(RANDBETWEEN(1,50)/100))</f>
        <v>38126.400000000001</v>
      </c>
      <c r="O571" s="2">
        <f ca="1">N571/12</f>
        <v>3177.2000000000003</v>
      </c>
      <c r="P571" s="2">
        <f ca="1">RANDBETWEEN(1,1.5)*((N571/12)*VLOOKUP(J571,'Weather by country'!$A$1:$C$5,3,FALSE))</f>
        <v>3177.2000000000003</v>
      </c>
      <c r="Q571" s="2">
        <f ca="1">(N571/12)*RANDBETWEEN(60,100)/100</f>
        <v>2160.4960000000001</v>
      </c>
      <c r="R571" s="2">
        <f ca="1">(N571/12)*RANDBETWEEN(60,100)/100</f>
        <v>3113.6560000000004</v>
      </c>
      <c r="S571" t="str">
        <f ca="1">VLOOKUP(J571,'Weather by country'!$A$1:$C$5,2,FALSE)</f>
        <v>fine</v>
      </c>
      <c r="T571" t="str">
        <f ca="1">VLOOKUP(RANDBETWEEN(1,5),lookups!$Q$1:$R$5,2,FALSE)</f>
        <v>n</v>
      </c>
      <c r="U571" t="str">
        <f ca="1">VLOOKUP(RANDBETWEEN(1,5),lookups!$Q$1:$R$5,2,FALSE)</f>
        <v>y</v>
      </c>
      <c r="V571" t="str">
        <f ca="1">IF(P571=O571,"y","n")</f>
        <v>y</v>
      </c>
    </row>
    <row r="572" spans="1:22" x14ac:dyDescent="0.35">
      <c r="A572" t="s">
        <v>31</v>
      </c>
      <c r="B572" t="str">
        <f t="shared" si="8"/>
        <v>0000000572</v>
      </c>
      <c r="C572">
        <f ca="1">RANDBETWEEN(5,20)</f>
        <v>18</v>
      </c>
      <c r="D572">
        <f ca="1">RANDBETWEEN(0,C572)</f>
        <v>2</v>
      </c>
      <c r="E572" s="2">
        <f ca="1">RANDBETWEEN(100000,250000)</f>
        <v>138561</v>
      </c>
      <c r="F572">
        <f ca="1">RANDBETWEEN(5,100)</f>
        <v>51</v>
      </c>
      <c r="G572" t="str">
        <f ca="1">VLOOKUP(RANDBETWEEN(6,12),lookups!$A$1:$B$12,2,FALSE)</f>
        <v xml:space="preserve"> b</v>
      </c>
      <c r="H572" s="4">
        <f ca="1">ROUNDDOWN(E572/100000,0)</f>
        <v>1</v>
      </c>
      <c r="I572" t="s">
        <v>33</v>
      </c>
      <c r="J572" t="str">
        <f ca="1">VLOOKUP(RANDBETWEEN(1,5),lookups!$C$1:$D$5,2,FALSE)</f>
        <v>uk</v>
      </c>
      <c r="K572" t="str">
        <f ca="1">VLOOKUP(RANDBETWEEN(1,2),lookups!$G$1:$H$2,2,FALSE)</f>
        <v>flat</v>
      </c>
      <c r="L572">
        <v>10</v>
      </c>
      <c r="M572" t="str">
        <f ca="1">VLOOKUP(RANDBETWEEN(1,7),lookups!$I$1:$J$7,2,FALSE)</f>
        <v>c</v>
      </c>
      <c r="N572" s="2">
        <f ca="1">E572*(1-(RANDBETWEEN(1,50)/100))</f>
        <v>116391.23999999999</v>
      </c>
      <c r="O572" s="2">
        <f ca="1">N572/12</f>
        <v>9699.2699999999986</v>
      </c>
      <c r="P572" s="2">
        <f ca="1">RANDBETWEEN(1,1.5)*((N572/12)*VLOOKUP(J572,'Weather by country'!$A$1:$C$5,3,FALSE))</f>
        <v>9699.2699999999986</v>
      </c>
      <c r="Q572" s="2">
        <f ca="1">(N572/12)*RANDBETWEEN(60,100)/100</f>
        <v>8050.3940999999995</v>
      </c>
      <c r="R572" s="2">
        <f ca="1">(N572/12)*RANDBETWEEN(60,100)/100</f>
        <v>8050.3940999999995</v>
      </c>
      <c r="S572" t="str">
        <f ca="1">VLOOKUP(J572,'Weather by country'!$A$1:$C$5,2,FALSE)</f>
        <v>fine</v>
      </c>
      <c r="T572" t="str">
        <f ca="1">VLOOKUP(RANDBETWEEN(1,5),lookups!$Q$1:$R$5,2,FALSE)</f>
        <v>n</v>
      </c>
      <c r="U572" t="str">
        <f ca="1">VLOOKUP(RANDBETWEEN(1,5),lookups!$Q$1:$R$5,2,FALSE)</f>
        <v>n</v>
      </c>
      <c r="V572" t="str">
        <f ca="1">IF(P572=O572,"y","n")</f>
        <v>y</v>
      </c>
    </row>
    <row r="573" spans="1:22" x14ac:dyDescent="0.35">
      <c r="A573" t="s">
        <v>32</v>
      </c>
      <c r="B573" t="str">
        <f>TEXT(ROW(A573),"0000000000")</f>
        <v>0000000573</v>
      </c>
      <c r="C573">
        <f ca="1">RANDBETWEEN(1,20)</f>
        <v>3</v>
      </c>
      <c r="D573">
        <f ca="1">RANDBETWEEN(0,C573)</f>
        <v>3</v>
      </c>
      <c r="E573" s="2">
        <f ca="1">RANDBETWEEN(50000,100000)</f>
        <v>88489</v>
      </c>
      <c r="F573">
        <f ca="1">RANDBETWEEN(5,100)</f>
        <v>99</v>
      </c>
      <c r="G573" t="str">
        <f ca="1">VLOOKUP(RANDBETWEEN(6,12),lookups!$A$1:$B$12,2,FALSE)</f>
        <v xml:space="preserve"> b</v>
      </c>
      <c r="H573" s="4">
        <f ca="1">IF(ROUNDDOWN(E573/100000,0)=0,1,ROUNDDOWN(E573/100000,0))</f>
        <v>1</v>
      </c>
      <c r="I573" t="s">
        <v>33</v>
      </c>
      <c r="J573" t="str">
        <f ca="1">VLOOKUP(RANDBETWEEN(1,5),lookups!$C$1:$D$5,2,FALSE)</f>
        <v>uk</v>
      </c>
      <c r="K573" t="str">
        <f ca="1">VLOOKUP(RANDBETWEEN(1,2),lookups!$G$1:$H$2,2,FALSE)</f>
        <v>pitched</v>
      </c>
      <c r="L573">
        <v>10</v>
      </c>
      <c r="M573" t="str">
        <f ca="1">VLOOKUP(RANDBETWEEN(1,7),lookups!$I$1:$J$7,2,FALSE)</f>
        <v>c</v>
      </c>
      <c r="N573" s="2">
        <f ca="1">E573*(1-(RANDBETWEEN(1,50)/100))</f>
        <v>68136.53</v>
      </c>
      <c r="O573" s="2">
        <f ca="1">N573/12</f>
        <v>5678.0441666666666</v>
      </c>
      <c r="P573" s="2">
        <f ca="1">RANDBETWEEN(1,1.5)*((N573/12)*VLOOKUP(J573,'Weather by country'!$A$1:$C$5,3,FALSE))</f>
        <v>5678.0441666666666</v>
      </c>
      <c r="Q573" s="2">
        <f ca="1">(N573/12)*RANDBETWEEN(60,100)/100</f>
        <v>3463.6069416666664</v>
      </c>
      <c r="R573" s="2">
        <f ca="1">(N573/12)*RANDBETWEEN(60,100)/100</f>
        <v>4599.2157750000006</v>
      </c>
      <c r="S573" t="str">
        <f ca="1">VLOOKUP(J573,'Weather by country'!$A$1:$C$5,2,FALSE)</f>
        <v>fine</v>
      </c>
      <c r="T573" t="str">
        <f ca="1">VLOOKUP(RANDBETWEEN(1,5),lookups!$Q$1:$R$5,2,FALSE)</f>
        <v>y</v>
      </c>
      <c r="U573" t="str">
        <f ca="1">VLOOKUP(RANDBETWEEN(1,5),lookups!$Q$1:$R$5,2,FALSE)</f>
        <v>n</v>
      </c>
      <c r="V573" t="str">
        <f ca="1">IF(P573=O573,"y","n")</f>
        <v>y</v>
      </c>
    </row>
    <row r="574" spans="1:22" x14ac:dyDescent="0.35">
      <c r="A574" t="s">
        <v>31</v>
      </c>
      <c r="B574" t="str">
        <f t="shared" si="8"/>
        <v>0000000574</v>
      </c>
      <c r="C574">
        <f ca="1">RANDBETWEEN(5,20)</f>
        <v>11</v>
      </c>
      <c r="D574">
        <f ca="1">RANDBETWEEN(0,C574)</f>
        <v>11</v>
      </c>
      <c r="E574" s="2">
        <f ca="1">RANDBETWEEN(100000,250000)</f>
        <v>202300</v>
      </c>
      <c r="F574">
        <f ca="1">RANDBETWEEN(5,100)</f>
        <v>51</v>
      </c>
      <c r="G574" t="str">
        <f ca="1">VLOOKUP(RANDBETWEEN(6,12),lookups!$A$1:$B$12,2,FALSE)</f>
        <v xml:space="preserve"> c</v>
      </c>
      <c r="H574" s="4">
        <f ca="1">ROUNDDOWN(E574/100000,0)</f>
        <v>2</v>
      </c>
      <c r="I574" t="s">
        <v>33</v>
      </c>
      <c r="J574" t="str">
        <f ca="1">VLOOKUP(RANDBETWEEN(1,5),lookups!$C$1:$D$5,2,FALSE)</f>
        <v>norway</v>
      </c>
      <c r="K574" t="str">
        <f ca="1">VLOOKUP(RANDBETWEEN(1,2),lookups!$G$1:$H$2,2,FALSE)</f>
        <v>pitched</v>
      </c>
      <c r="L574">
        <v>10</v>
      </c>
      <c r="M574" t="str">
        <f ca="1">VLOOKUP(RANDBETWEEN(1,7),lookups!$I$1:$J$7,2,FALSE)</f>
        <v>b</v>
      </c>
      <c r="N574" s="2">
        <f ca="1">E574*(1-(RANDBETWEEN(1,50)/100))</f>
        <v>125426</v>
      </c>
      <c r="O574" s="2">
        <f ca="1">N574/12</f>
        <v>10452.166666666666</v>
      </c>
      <c r="P574" s="2">
        <f ca="1">RANDBETWEEN(1,1.5)*((N574/12)*VLOOKUP(J574,'Weather by country'!$A$1:$C$5,3,FALSE))</f>
        <v>10452.166666666666</v>
      </c>
      <c r="Q574" s="2">
        <f ca="1">(N574/12)*RANDBETWEEN(60,100)/100</f>
        <v>8988.8633333333328</v>
      </c>
      <c r="R574" s="2">
        <f ca="1">(N574/12)*RANDBETWEEN(60,100)/100</f>
        <v>10034.08</v>
      </c>
      <c r="S574" t="str">
        <f ca="1">VLOOKUP(J574,'Weather by country'!$A$1:$C$5,2,FALSE)</f>
        <v>fine</v>
      </c>
      <c r="T574" t="str">
        <f ca="1">VLOOKUP(RANDBETWEEN(1,5),lookups!$Q$1:$R$5,2,FALSE)</f>
        <v>y</v>
      </c>
      <c r="U574" t="str">
        <f ca="1">VLOOKUP(RANDBETWEEN(1,5),lookups!$Q$1:$R$5,2,FALSE)</f>
        <v>y</v>
      </c>
      <c r="V574" t="str">
        <f ca="1">IF(P574=O574,"y","n")</f>
        <v>y</v>
      </c>
    </row>
    <row r="575" spans="1:22" x14ac:dyDescent="0.35">
      <c r="A575" t="s">
        <v>32</v>
      </c>
      <c r="B575" t="str">
        <f>TEXT(ROW(A575),"0000000000")</f>
        <v>0000000575</v>
      </c>
      <c r="C575">
        <f ca="1">RANDBETWEEN(1,20)</f>
        <v>17</v>
      </c>
      <c r="D575">
        <f ca="1">RANDBETWEEN(0,C575)</f>
        <v>12</v>
      </c>
      <c r="E575" s="2">
        <f ca="1">RANDBETWEEN(50000,100000)</f>
        <v>75383</v>
      </c>
      <c r="F575">
        <f ca="1">RANDBETWEEN(5,100)</f>
        <v>65</v>
      </c>
      <c r="G575" t="str">
        <f ca="1">VLOOKUP(RANDBETWEEN(6,12),lookups!$A$1:$B$12,2,FALSE)</f>
        <v xml:space="preserve"> d</v>
      </c>
      <c r="H575" s="4">
        <f ca="1">IF(ROUNDDOWN(E575/100000,0)=0,1,ROUNDDOWN(E575/100000,0))</f>
        <v>1</v>
      </c>
      <c r="I575" t="s">
        <v>33</v>
      </c>
      <c r="J575" t="str">
        <f ca="1">VLOOKUP(RANDBETWEEN(1,5),lookups!$C$1:$D$5,2,FALSE)</f>
        <v>finland</v>
      </c>
      <c r="K575" t="str">
        <f ca="1">VLOOKUP(RANDBETWEEN(1,2),lookups!$G$1:$H$2,2,FALSE)</f>
        <v>flat</v>
      </c>
      <c r="L575">
        <v>10</v>
      </c>
      <c r="M575" t="str">
        <f ca="1">VLOOKUP(RANDBETWEEN(1,7),lookups!$I$1:$J$7,2,FALSE)</f>
        <v>b</v>
      </c>
      <c r="N575" s="2">
        <f ca="1">E575*(1-(RANDBETWEEN(1,50)/100))</f>
        <v>63321.72</v>
      </c>
      <c r="O575" s="2">
        <f ca="1">N575/12</f>
        <v>5276.81</v>
      </c>
      <c r="P575" s="2">
        <f ca="1">RANDBETWEEN(1,1.5)*((N575/12)*VLOOKUP(J575,'Weather by country'!$A$1:$C$5,3,FALSE))</f>
        <v>4221.4480000000003</v>
      </c>
      <c r="Q575" s="2">
        <f ca="1">(N575/12)*RANDBETWEEN(60,100)/100</f>
        <v>3588.2308000000003</v>
      </c>
      <c r="R575" s="2">
        <f ca="1">(N575/12)*RANDBETWEEN(60,100)/100</f>
        <v>3166.0860000000002</v>
      </c>
      <c r="S575" t="str">
        <f ca="1">VLOOKUP(J575,'Weather by country'!$A$1:$C$5,2,FALSE)</f>
        <v>l-rain</v>
      </c>
      <c r="T575" t="str">
        <f ca="1">VLOOKUP(RANDBETWEEN(1,5),lookups!$Q$1:$R$5,2,FALSE)</f>
        <v>n</v>
      </c>
      <c r="U575" t="str">
        <f ca="1">VLOOKUP(RANDBETWEEN(1,5),lookups!$Q$1:$R$5,2,FALSE)</f>
        <v>n</v>
      </c>
      <c r="V575" t="str">
        <f ca="1">IF(P575=O575,"y","n")</f>
        <v>n</v>
      </c>
    </row>
    <row r="576" spans="1:22" x14ac:dyDescent="0.35">
      <c r="A576" t="s">
        <v>31</v>
      </c>
      <c r="B576" t="str">
        <f t="shared" si="8"/>
        <v>0000000576</v>
      </c>
      <c r="C576">
        <f ca="1">RANDBETWEEN(5,20)</f>
        <v>19</v>
      </c>
      <c r="D576">
        <f ca="1">RANDBETWEEN(0,C576)</f>
        <v>11</v>
      </c>
      <c r="E576" s="2">
        <f ca="1">RANDBETWEEN(100000,250000)</f>
        <v>227457</v>
      </c>
      <c r="F576">
        <f ca="1">RANDBETWEEN(5,100)</f>
        <v>82</v>
      </c>
      <c r="G576" t="str">
        <f ca="1">VLOOKUP(RANDBETWEEN(6,12),lookups!$A$1:$B$12,2,FALSE)</f>
        <v xml:space="preserve"> b</v>
      </c>
      <c r="H576" s="4">
        <f ca="1">ROUNDDOWN(E576/100000,0)</f>
        <v>2</v>
      </c>
      <c r="I576" t="s">
        <v>33</v>
      </c>
      <c r="J576" t="str">
        <f ca="1">VLOOKUP(RANDBETWEEN(1,5),lookups!$C$1:$D$5,2,FALSE)</f>
        <v>sweden</v>
      </c>
      <c r="K576" t="str">
        <f ca="1">VLOOKUP(RANDBETWEEN(1,2),lookups!$G$1:$H$2,2,FALSE)</f>
        <v>pitched</v>
      </c>
      <c r="L576">
        <v>10</v>
      </c>
      <c r="M576" t="str">
        <f ca="1">VLOOKUP(RANDBETWEEN(1,7),lookups!$I$1:$J$7,2,FALSE)</f>
        <v>b</v>
      </c>
      <c r="N576" s="2">
        <f ca="1">E576*(1-(RANDBETWEEN(1,50)/100))</f>
        <v>206985.87</v>
      </c>
      <c r="O576" s="2">
        <f ca="1">N576/12</f>
        <v>17248.822499999998</v>
      </c>
      <c r="P576" s="2">
        <f ca="1">RANDBETWEEN(1,1.5)*((N576/12)*VLOOKUP(J576,'Weather by country'!$A$1:$C$5,3,FALSE))</f>
        <v>17248.822499999998</v>
      </c>
      <c r="Q576" s="2">
        <f ca="1">(N576/12)*RANDBETWEEN(60,100)/100</f>
        <v>10349.293499999998</v>
      </c>
      <c r="R576" s="2">
        <f ca="1">(N576/12)*RANDBETWEEN(60,100)/100</f>
        <v>15351.452024999999</v>
      </c>
      <c r="S576" t="str">
        <f ca="1">VLOOKUP(J576,'Weather by country'!$A$1:$C$5,2,FALSE)</f>
        <v>fine</v>
      </c>
      <c r="T576" t="str">
        <f ca="1">VLOOKUP(RANDBETWEEN(1,5),lookups!$Q$1:$R$5,2,FALSE)</f>
        <v>y</v>
      </c>
      <c r="U576" t="str">
        <f ca="1">VLOOKUP(RANDBETWEEN(1,5),lookups!$Q$1:$R$5,2,FALSE)</f>
        <v>y</v>
      </c>
      <c r="V576" t="str">
        <f ca="1">IF(P576=O576,"y","n")</f>
        <v>y</v>
      </c>
    </row>
    <row r="577" spans="1:22" x14ac:dyDescent="0.35">
      <c r="A577" t="s">
        <v>32</v>
      </c>
      <c r="B577" t="str">
        <f>TEXT(ROW(A577),"0000000000")</f>
        <v>0000000577</v>
      </c>
      <c r="C577">
        <f ca="1">RANDBETWEEN(1,20)</f>
        <v>14</v>
      </c>
      <c r="D577">
        <f ca="1">RANDBETWEEN(0,C577)</f>
        <v>7</v>
      </c>
      <c r="E577" s="2">
        <f ca="1">RANDBETWEEN(50000,100000)</f>
        <v>68764</v>
      </c>
      <c r="F577">
        <f ca="1">RANDBETWEEN(5,100)</f>
        <v>86</v>
      </c>
      <c r="G577" t="str">
        <f ca="1">VLOOKUP(RANDBETWEEN(6,12),lookups!$A$1:$B$12,2,FALSE)</f>
        <v xml:space="preserve"> d</v>
      </c>
      <c r="H577" s="4">
        <f ca="1">IF(ROUNDDOWN(E577/100000,0)=0,1,ROUNDDOWN(E577/100000,0))</f>
        <v>1</v>
      </c>
      <c r="I577" t="s">
        <v>33</v>
      </c>
      <c r="J577" t="str">
        <f ca="1">VLOOKUP(RANDBETWEEN(1,5),lookups!$C$1:$D$5,2,FALSE)</f>
        <v>finland</v>
      </c>
      <c r="K577" t="str">
        <f ca="1">VLOOKUP(RANDBETWEEN(1,2),lookups!$G$1:$H$2,2,FALSE)</f>
        <v>pitched</v>
      </c>
      <c r="L577">
        <v>10</v>
      </c>
      <c r="M577" t="str">
        <f ca="1">VLOOKUP(RANDBETWEEN(1,7),lookups!$I$1:$J$7,2,FALSE)</f>
        <v>c</v>
      </c>
      <c r="N577" s="2">
        <f ca="1">E577*(1-(RANDBETWEEN(1,50)/100))</f>
        <v>35069.64</v>
      </c>
      <c r="O577" s="2">
        <f ca="1">N577/12</f>
        <v>2922.47</v>
      </c>
      <c r="P577" s="2">
        <f ca="1">RANDBETWEEN(1,1.5)*((N577/12)*VLOOKUP(J577,'Weather by country'!$A$1:$C$5,3,FALSE))</f>
        <v>2337.9760000000001</v>
      </c>
      <c r="Q577" s="2">
        <f ca="1">(N577/12)*RANDBETWEEN(60,100)/100</f>
        <v>2367.2006999999999</v>
      </c>
      <c r="R577" s="2">
        <f ca="1">(N577/12)*RANDBETWEEN(60,100)/100</f>
        <v>2425.6500999999998</v>
      </c>
      <c r="S577" t="str">
        <f ca="1">VLOOKUP(J577,'Weather by country'!$A$1:$C$5,2,FALSE)</f>
        <v>l-rain</v>
      </c>
      <c r="T577" t="str">
        <f ca="1">VLOOKUP(RANDBETWEEN(1,5),lookups!$Q$1:$R$5,2,FALSE)</f>
        <v>n</v>
      </c>
      <c r="U577" t="str">
        <f ca="1">VLOOKUP(RANDBETWEEN(1,5),lookups!$Q$1:$R$5,2,FALSE)</f>
        <v>y</v>
      </c>
      <c r="V577" t="str">
        <f ca="1">IF(P577=O577,"y","n")</f>
        <v>n</v>
      </c>
    </row>
    <row r="578" spans="1:22" x14ac:dyDescent="0.35">
      <c r="A578" t="s">
        <v>31</v>
      </c>
      <c r="B578" t="str">
        <f t="shared" ref="B578:B640" si="9">TEXT(ROW(A578),"0000000000")</f>
        <v>0000000578</v>
      </c>
      <c r="C578">
        <f ca="1">RANDBETWEEN(5,20)</f>
        <v>5</v>
      </c>
      <c r="D578">
        <f ca="1">RANDBETWEEN(0,C578)</f>
        <v>0</v>
      </c>
      <c r="E578" s="2">
        <f ca="1">RANDBETWEEN(100000,250000)</f>
        <v>173600</v>
      </c>
      <c r="F578">
        <f ca="1">RANDBETWEEN(5,100)</f>
        <v>96</v>
      </c>
      <c r="G578" t="str">
        <f ca="1">VLOOKUP(RANDBETWEEN(6,12),lookups!$A$1:$B$12,2,FALSE)</f>
        <v xml:space="preserve"> ccc</v>
      </c>
      <c r="H578" s="4">
        <f ca="1">ROUNDDOWN(E578/100000,0)</f>
        <v>1</v>
      </c>
      <c r="I578" t="s">
        <v>33</v>
      </c>
      <c r="J578" t="str">
        <f ca="1">VLOOKUP(RANDBETWEEN(1,5),lookups!$C$1:$D$5,2,FALSE)</f>
        <v>finland</v>
      </c>
      <c r="K578" t="str">
        <f ca="1">VLOOKUP(RANDBETWEEN(1,2),lookups!$G$1:$H$2,2,FALSE)</f>
        <v>pitched</v>
      </c>
      <c r="L578">
        <v>10</v>
      </c>
      <c r="M578" t="str">
        <f ca="1">VLOOKUP(RANDBETWEEN(1,7),lookups!$I$1:$J$7,2,FALSE)</f>
        <v>a</v>
      </c>
      <c r="N578" s="2">
        <f ca="1">E578*(1-(RANDBETWEEN(1,50)/100))</f>
        <v>93744</v>
      </c>
      <c r="O578" s="2">
        <f ca="1">N578/12</f>
        <v>7812</v>
      </c>
      <c r="P578" s="2">
        <f ca="1">RANDBETWEEN(1,1.5)*((N578/12)*VLOOKUP(J578,'Weather by country'!$A$1:$C$5,3,FALSE))</f>
        <v>6249.6</v>
      </c>
      <c r="Q578" s="2">
        <f ca="1">(N578/12)*RANDBETWEEN(60,100)/100</f>
        <v>6327.72</v>
      </c>
      <c r="R578" s="2">
        <f ca="1">(N578/12)*RANDBETWEEN(60,100)/100</f>
        <v>5234.04</v>
      </c>
      <c r="S578" t="str">
        <f ca="1">VLOOKUP(J578,'Weather by country'!$A$1:$C$5,2,FALSE)</f>
        <v>l-rain</v>
      </c>
      <c r="T578" t="str">
        <f ca="1">VLOOKUP(RANDBETWEEN(1,5),lookups!$Q$1:$R$5,2,FALSE)</f>
        <v>y</v>
      </c>
      <c r="U578" t="str">
        <f ca="1">VLOOKUP(RANDBETWEEN(1,5),lookups!$Q$1:$R$5,2,FALSE)</f>
        <v>n</v>
      </c>
      <c r="V578" t="str">
        <f ca="1">IF(P578=O578,"y","n")</f>
        <v>n</v>
      </c>
    </row>
    <row r="579" spans="1:22" x14ac:dyDescent="0.35">
      <c r="A579" t="s">
        <v>32</v>
      </c>
      <c r="B579" t="str">
        <f>TEXT(ROW(A579),"0000000000")</f>
        <v>0000000579</v>
      </c>
      <c r="C579">
        <f ca="1">RANDBETWEEN(1,20)</f>
        <v>16</v>
      </c>
      <c r="D579">
        <f ca="1">RANDBETWEEN(0,C579)</f>
        <v>9</v>
      </c>
      <c r="E579" s="2">
        <f ca="1">RANDBETWEEN(50000,100000)</f>
        <v>90034</v>
      </c>
      <c r="F579">
        <f ca="1">RANDBETWEEN(5,100)</f>
        <v>7</v>
      </c>
      <c r="G579" t="str">
        <f ca="1">VLOOKUP(RANDBETWEEN(6,12),lookups!$A$1:$B$12,2,FALSE)</f>
        <v xml:space="preserve"> dd</v>
      </c>
      <c r="H579" s="4">
        <f ca="1">IF(ROUNDDOWN(E579/100000,0)=0,1,ROUNDDOWN(E579/100000,0))</f>
        <v>1</v>
      </c>
      <c r="I579" t="s">
        <v>33</v>
      </c>
      <c r="J579" t="str">
        <f ca="1">VLOOKUP(RANDBETWEEN(1,5),lookups!$C$1:$D$5,2,FALSE)</f>
        <v>finland</v>
      </c>
      <c r="K579" t="str">
        <f ca="1">VLOOKUP(RANDBETWEEN(1,2),lookups!$G$1:$H$2,2,FALSE)</f>
        <v>pitched</v>
      </c>
      <c r="L579">
        <v>10</v>
      </c>
      <c r="M579" t="str">
        <f ca="1">VLOOKUP(RANDBETWEEN(1,7),lookups!$I$1:$J$7,2,FALSE)</f>
        <v>c</v>
      </c>
      <c r="N579" s="2">
        <f ca="1">E579*(1-(RANDBETWEEN(1,50)/100))</f>
        <v>73827.88</v>
      </c>
      <c r="O579" s="2">
        <f ca="1">N579/12</f>
        <v>6152.3233333333337</v>
      </c>
      <c r="P579" s="2">
        <f ca="1">RANDBETWEEN(1,1.5)*((N579/12)*VLOOKUP(J579,'Weather by country'!$A$1:$C$5,3,FALSE))</f>
        <v>4921.858666666667</v>
      </c>
      <c r="Q579" s="2">
        <f ca="1">(N579/12)*RANDBETWEEN(60,100)/100</f>
        <v>4122.0566333333336</v>
      </c>
      <c r="R579" s="2">
        <f ca="1">(N579/12)*RANDBETWEEN(60,100)/100</f>
        <v>4245.1031000000003</v>
      </c>
      <c r="S579" t="str">
        <f ca="1">VLOOKUP(J579,'Weather by country'!$A$1:$C$5,2,FALSE)</f>
        <v>l-rain</v>
      </c>
      <c r="T579" t="str">
        <f ca="1">VLOOKUP(RANDBETWEEN(1,5),lookups!$Q$1:$R$5,2,FALSE)</f>
        <v>y</v>
      </c>
      <c r="U579" t="str">
        <f ca="1">VLOOKUP(RANDBETWEEN(1,5),lookups!$Q$1:$R$5,2,FALSE)</f>
        <v>y</v>
      </c>
      <c r="V579" t="str">
        <f ca="1">IF(P579=O579,"y","n")</f>
        <v>n</v>
      </c>
    </row>
    <row r="580" spans="1:22" x14ac:dyDescent="0.35">
      <c r="A580" t="s">
        <v>31</v>
      </c>
      <c r="B580" t="str">
        <f t="shared" si="9"/>
        <v>0000000580</v>
      </c>
      <c r="C580">
        <f ca="1">RANDBETWEEN(5,20)</f>
        <v>7</v>
      </c>
      <c r="D580">
        <f ca="1">RANDBETWEEN(0,C580)</f>
        <v>4</v>
      </c>
      <c r="E580" s="2">
        <f ca="1">RANDBETWEEN(100000,250000)</f>
        <v>196731</v>
      </c>
      <c r="F580">
        <f ca="1">RANDBETWEEN(5,100)</f>
        <v>22</v>
      </c>
      <c r="G580" t="str">
        <f ca="1">VLOOKUP(RANDBETWEEN(6,12),lookups!$A$1:$B$12,2,FALSE)</f>
        <v xml:space="preserve"> cc</v>
      </c>
      <c r="H580" s="4">
        <f ca="1">ROUNDDOWN(E580/100000,0)</f>
        <v>1</v>
      </c>
      <c r="I580" t="s">
        <v>33</v>
      </c>
      <c r="J580" t="str">
        <f ca="1">VLOOKUP(RANDBETWEEN(1,5),lookups!$C$1:$D$5,2,FALSE)</f>
        <v>sweden</v>
      </c>
      <c r="K580" t="str">
        <f ca="1">VLOOKUP(RANDBETWEEN(1,2),lookups!$G$1:$H$2,2,FALSE)</f>
        <v>flat</v>
      </c>
      <c r="L580">
        <v>10</v>
      </c>
      <c r="M580" t="str">
        <f ca="1">VLOOKUP(RANDBETWEEN(1,7),lookups!$I$1:$J$7,2,FALSE)</f>
        <v>c</v>
      </c>
      <c r="N580" s="2">
        <f ca="1">E580*(1-(RANDBETWEEN(1,50)/100))</f>
        <v>161319.42000000001</v>
      </c>
      <c r="O580" s="2">
        <f ca="1">N580/12</f>
        <v>13443.285000000002</v>
      </c>
      <c r="P580" s="2">
        <f ca="1">RANDBETWEEN(1,1.5)*((N580/12)*VLOOKUP(J580,'Weather by country'!$A$1:$C$5,3,FALSE))</f>
        <v>13443.285000000002</v>
      </c>
      <c r="Q580" s="2">
        <f ca="1">(N580/12)*RANDBETWEEN(60,100)/100</f>
        <v>11023.493700000001</v>
      </c>
      <c r="R580" s="2">
        <f ca="1">(N580/12)*RANDBETWEEN(60,100)/100</f>
        <v>9813.5980500000023</v>
      </c>
      <c r="S580" t="str">
        <f ca="1">VLOOKUP(J580,'Weather by country'!$A$1:$C$5,2,FALSE)</f>
        <v>fine</v>
      </c>
      <c r="T580" t="str">
        <f ca="1">VLOOKUP(RANDBETWEEN(1,5),lookups!$Q$1:$R$5,2,FALSE)</f>
        <v>y</v>
      </c>
      <c r="U580" t="str">
        <f ca="1">VLOOKUP(RANDBETWEEN(1,5),lookups!$Q$1:$R$5,2,FALSE)</f>
        <v>y</v>
      </c>
      <c r="V580" t="str">
        <f ca="1">IF(P580=O580,"y","n")</f>
        <v>y</v>
      </c>
    </row>
    <row r="581" spans="1:22" x14ac:dyDescent="0.35">
      <c r="A581" t="s">
        <v>32</v>
      </c>
      <c r="B581" t="str">
        <f>TEXT(ROW(A581),"0000000000")</f>
        <v>0000000581</v>
      </c>
      <c r="C581">
        <f ca="1">RANDBETWEEN(1,20)</f>
        <v>3</v>
      </c>
      <c r="D581">
        <f ca="1">RANDBETWEEN(0,C581)</f>
        <v>0</v>
      </c>
      <c r="E581" s="2">
        <f ca="1">RANDBETWEEN(50000,100000)</f>
        <v>98422</v>
      </c>
      <c r="F581">
        <f ca="1">RANDBETWEEN(5,100)</f>
        <v>66</v>
      </c>
      <c r="G581" t="str">
        <f ca="1">VLOOKUP(RANDBETWEEN(6,12),lookups!$A$1:$B$12,2,FALSE)</f>
        <v xml:space="preserve"> d</v>
      </c>
      <c r="H581" s="4">
        <f ca="1">IF(ROUNDDOWN(E581/100000,0)=0,1,ROUNDDOWN(E581/100000,0))</f>
        <v>1</v>
      </c>
      <c r="I581" t="s">
        <v>33</v>
      </c>
      <c r="J581" t="str">
        <f ca="1">VLOOKUP(RANDBETWEEN(1,5),lookups!$C$1:$D$5,2,FALSE)</f>
        <v>denmark</v>
      </c>
      <c r="K581" t="str">
        <f ca="1">VLOOKUP(RANDBETWEEN(1,2),lookups!$G$1:$H$2,2,FALSE)</f>
        <v>flat</v>
      </c>
      <c r="L581">
        <v>10</v>
      </c>
      <c r="M581" t="str">
        <f ca="1">VLOOKUP(RANDBETWEEN(1,7),lookups!$I$1:$J$7,2,FALSE)</f>
        <v>a</v>
      </c>
      <c r="N581" s="2">
        <f ca="1">E581*(1-(RANDBETWEEN(1,50)/100))</f>
        <v>62005.86</v>
      </c>
      <c r="O581" s="2">
        <f ca="1">N581/12</f>
        <v>5167.1549999999997</v>
      </c>
      <c r="P581" s="2">
        <f ca="1">RANDBETWEEN(1,1.5)*((N581/12)*VLOOKUP(J581,'Weather by country'!$A$1:$C$5,3,FALSE))</f>
        <v>5167.1549999999997</v>
      </c>
      <c r="Q581" s="2">
        <f ca="1">(N581/12)*RANDBETWEEN(60,100)/100</f>
        <v>3875.36625</v>
      </c>
      <c r="R581" s="2">
        <f ca="1">(N581/12)*RANDBETWEEN(60,100)/100</f>
        <v>4753.7825999999995</v>
      </c>
      <c r="S581" t="str">
        <f ca="1">VLOOKUP(J581,'Weather by country'!$A$1:$C$5,2,FALSE)</f>
        <v>fine</v>
      </c>
      <c r="T581" t="str">
        <f ca="1">VLOOKUP(RANDBETWEEN(1,5),lookups!$Q$1:$R$5,2,FALSE)</f>
        <v>n</v>
      </c>
      <c r="U581" t="str">
        <f ca="1">VLOOKUP(RANDBETWEEN(1,5),lookups!$Q$1:$R$5,2,FALSE)</f>
        <v>n</v>
      </c>
      <c r="V581" t="str">
        <f ca="1">IF(P581=O581,"y","n")</f>
        <v>y</v>
      </c>
    </row>
    <row r="582" spans="1:22" x14ac:dyDescent="0.35">
      <c r="A582" t="s">
        <v>31</v>
      </c>
      <c r="B582" t="str">
        <f t="shared" si="9"/>
        <v>0000000582</v>
      </c>
      <c r="C582">
        <f ca="1">RANDBETWEEN(5,20)</f>
        <v>13</v>
      </c>
      <c r="D582">
        <f ca="1">RANDBETWEEN(0,C582)</f>
        <v>2</v>
      </c>
      <c r="E582" s="2">
        <f ca="1">RANDBETWEEN(100000,250000)</f>
        <v>149418</v>
      </c>
      <c r="F582">
        <f ca="1">RANDBETWEEN(5,100)</f>
        <v>83</v>
      </c>
      <c r="G582" t="str">
        <f ca="1">VLOOKUP(RANDBETWEEN(6,12),lookups!$A$1:$B$12,2,FALSE)</f>
        <v xml:space="preserve"> ddd</v>
      </c>
      <c r="H582" s="4">
        <f ca="1">ROUNDDOWN(E582/100000,0)</f>
        <v>1</v>
      </c>
      <c r="I582" t="s">
        <v>33</v>
      </c>
      <c r="J582" t="str">
        <f ca="1">VLOOKUP(RANDBETWEEN(1,5),lookups!$C$1:$D$5,2,FALSE)</f>
        <v>finland</v>
      </c>
      <c r="K582" t="str">
        <f ca="1">VLOOKUP(RANDBETWEEN(1,2),lookups!$G$1:$H$2,2,FALSE)</f>
        <v>flat</v>
      </c>
      <c r="L582">
        <v>10</v>
      </c>
      <c r="M582" t="str">
        <f ca="1">VLOOKUP(RANDBETWEEN(1,7),lookups!$I$1:$J$7,2,FALSE)</f>
        <v>a</v>
      </c>
      <c r="N582" s="2">
        <f ca="1">E582*(1-(RANDBETWEEN(1,50)/100))</f>
        <v>97121.7</v>
      </c>
      <c r="O582" s="2">
        <f ca="1">N582/12</f>
        <v>8093.4749999999995</v>
      </c>
      <c r="P582" s="2">
        <f ca="1">RANDBETWEEN(1,1.5)*((N582/12)*VLOOKUP(J582,'Weather by country'!$A$1:$C$5,3,FALSE))</f>
        <v>6474.78</v>
      </c>
      <c r="Q582" s="2">
        <f ca="1">(N582/12)*RANDBETWEEN(60,100)/100</f>
        <v>7365.0622499999999</v>
      </c>
      <c r="R582" s="2">
        <f ca="1">(N582/12)*RANDBETWEEN(60,100)/100</f>
        <v>5017.9544999999998</v>
      </c>
      <c r="S582" t="str">
        <f ca="1">VLOOKUP(J582,'Weather by country'!$A$1:$C$5,2,FALSE)</f>
        <v>l-rain</v>
      </c>
      <c r="T582" t="str">
        <f ca="1">VLOOKUP(RANDBETWEEN(1,5),lookups!$Q$1:$R$5,2,FALSE)</f>
        <v>n</v>
      </c>
      <c r="U582" t="str">
        <f ca="1">VLOOKUP(RANDBETWEEN(1,5),lookups!$Q$1:$R$5,2,FALSE)</f>
        <v>y</v>
      </c>
      <c r="V582" t="str">
        <f ca="1">IF(P582=O582,"y","n")</f>
        <v>n</v>
      </c>
    </row>
    <row r="583" spans="1:22" x14ac:dyDescent="0.35">
      <c r="A583" t="s">
        <v>32</v>
      </c>
      <c r="B583" t="str">
        <f>TEXT(ROW(A583),"0000000000")</f>
        <v>0000000583</v>
      </c>
      <c r="C583">
        <f ca="1">RANDBETWEEN(1,20)</f>
        <v>19</v>
      </c>
      <c r="D583">
        <f ca="1">RANDBETWEEN(0,C583)</f>
        <v>8</v>
      </c>
      <c r="E583" s="2">
        <f ca="1">RANDBETWEEN(50000,100000)</f>
        <v>69885</v>
      </c>
      <c r="F583">
        <f ca="1">RANDBETWEEN(5,100)</f>
        <v>54</v>
      </c>
      <c r="G583" t="str">
        <f ca="1">VLOOKUP(RANDBETWEEN(6,12),lookups!$A$1:$B$12,2,FALSE)</f>
        <v xml:space="preserve"> d</v>
      </c>
      <c r="H583" s="4">
        <f ca="1">IF(ROUNDDOWN(E583/100000,0)=0,1,ROUNDDOWN(E583/100000,0))</f>
        <v>1</v>
      </c>
      <c r="I583" t="s">
        <v>33</v>
      </c>
      <c r="J583" t="str">
        <f ca="1">VLOOKUP(RANDBETWEEN(1,5),lookups!$C$1:$D$5,2,FALSE)</f>
        <v>uk</v>
      </c>
      <c r="K583" t="str">
        <f ca="1">VLOOKUP(RANDBETWEEN(1,2),lookups!$G$1:$H$2,2,FALSE)</f>
        <v>pitched</v>
      </c>
      <c r="L583">
        <v>10</v>
      </c>
      <c r="M583" t="str">
        <f ca="1">VLOOKUP(RANDBETWEEN(1,7),lookups!$I$1:$J$7,2,FALSE)</f>
        <v>c</v>
      </c>
      <c r="N583" s="2">
        <f ca="1">E583*(1-(RANDBETWEEN(1,50)/100))</f>
        <v>64993.049999999996</v>
      </c>
      <c r="O583" s="2">
        <f ca="1">N583/12</f>
        <v>5416.0874999999996</v>
      </c>
      <c r="P583" s="2">
        <f ca="1">RANDBETWEEN(1,1.5)*((N583/12)*VLOOKUP(J583,'Weather by country'!$A$1:$C$5,3,FALSE))</f>
        <v>5416.0874999999996</v>
      </c>
      <c r="Q583" s="2">
        <f ca="1">(N583/12)*RANDBETWEEN(60,100)/100</f>
        <v>3953.7438749999997</v>
      </c>
      <c r="R583" s="2">
        <f ca="1">(N583/12)*RANDBETWEEN(60,100)/100</f>
        <v>5361.9266250000001</v>
      </c>
      <c r="S583" t="str">
        <f ca="1">VLOOKUP(J583,'Weather by country'!$A$1:$C$5,2,FALSE)</f>
        <v>fine</v>
      </c>
      <c r="T583" t="str">
        <f ca="1">VLOOKUP(RANDBETWEEN(1,5),lookups!$Q$1:$R$5,2,FALSE)</f>
        <v>y</v>
      </c>
      <c r="U583" t="str">
        <f ca="1">VLOOKUP(RANDBETWEEN(1,5),lookups!$Q$1:$R$5,2,FALSE)</f>
        <v>y</v>
      </c>
      <c r="V583" t="str">
        <f ca="1">IF(P583=O583,"y","n")</f>
        <v>y</v>
      </c>
    </row>
    <row r="584" spans="1:22" x14ac:dyDescent="0.35">
      <c r="A584" t="s">
        <v>31</v>
      </c>
      <c r="B584" t="str">
        <f t="shared" si="9"/>
        <v>0000000584</v>
      </c>
      <c r="C584">
        <f ca="1">RANDBETWEEN(5,20)</f>
        <v>15</v>
      </c>
      <c r="D584">
        <f ca="1">RANDBETWEEN(0,C584)</f>
        <v>3</v>
      </c>
      <c r="E584" s="2">
        <f ca="1">RANDBETWEEN(100000,250000)</f>
        <v>140308</v>
      </c>
      <c r="F584">
        <f ca="1">RANDBETWEEN(5,100)</f>
        <v>25</v>
      </c>
      <c r="G584" t="str">
        <f ca="1">VLOOKUP(RANDBETWEEN(6,12),lookups!$A$1:$B$12,2,FALSE)</f>
        <v xml:space="preserve"> dd</v>
      </c>
      <c r="H584" s="4">
        <f ca="1">ROUNDDOWN(E584/100000,0)</f>
        <v>1</v>
      </c>
      <c r="I584" t="s">
        <v>33</v>
      </c>
      <c r="J584" t="str">
        <f ca="1">VLOOKUP(RANDBETWEEN(1,5),lookups!$C$1:$D$5,2,FALSE)</f>
        <v>norway</v>
      </c>
      <c r="K584" t="str">
        <f ca="1">VLOOKUP(RANDBETWEEN(1,2),lookups!$G$1:$H$2,2,FALSE)</f>
        <v>flat</v>
      </c>
      <c r="L584">
        <v>10</v>
      </c>
      <c r="M584" t="str">
        <f ca="1">VLOOKUP(RANDBETWEEN(1,7),lookups!$I$1:$J$7,2,FALSE)</f>
        <v>c</v>
      </c>
      <c r="N584" s="2">
        <f ca="1">E584*(1-(RANDBETWEEN(1,50)/100))</f>
        <v>136098.76</v>
      </c>
      <c r="O584" s="2">
        <f ca="1">N584/12</f>
        <v>11341.563333333334</v>
      </c>
      <c r="P584" s="2">
        <f ca="1">RANDBETWEEN(1,1.5)*((N584/12)*VLOOKUP(J584,'Weather by country'!$A$1:$C$5,3,FALSE))</f>
        <v>11341.563333333334</v>
      </c>
      <c r="Q584" s="2">
        <f ca="1">(N584/12)*RANDBETWEEN(60,100)/100</f>
        <v>9867.160100000001</v>
      </c>
      <c r="R584" s="2">
        <f ca="1">(N584/12)*RANDBETWEEN(60,100)/100</f>
        <v>8165.9256000000005</v>
      </c>
      <c r="S584" t="str">
        <f ca="1">VLOOKUP(J584,'Weather by country'!$A$1:$C$5,2,FALSE)</f>
        <v>fine</v>
      </c>
      <c r="T584" t="str">
        <f ca="1">VLOOKUP(RANDBETWEEN(1,5),lookups!$Q$1:$R$5,2,FALSE)</f>
        <v>y</v>
      </c>
      <c r="U584" t="str">
        <f ca="1">VLOOKUP(RANDBETWEEN(1,5),lookups!$Q$1:$R$5,2,FALSE)</f>
        <v>y</v>
      </c>
      <c r="V584" t="str">
        <f ca="1">IF(P584=O584,"y","n")</f>
        <v>y</v>
      </c>
    </row>
    <row r="585" spans="1:22" x14ac:dyDescent="0.35">
      <c r="A585" t="s">
        <v>32</v>
      </c>
      <c r="B585" t="str">
        <f>TEXT(ROW(A585),"0000000000")</f>
        <v>0000000585</v>
      </c>
      <c r="C585">
        <f ca="1">RANDBETWEEN(1,20)</f>
        <v>4</v>
      </c>
      <c r="D585">
        <f ca="1">RANDBETWEEN(0,C585)</f>
        <v>2</v>
      </c>
      <c r="E585" s="2">
        <f ca="1">RANDBETWEEN(50000,100000)</f>
        <v>84573</v>
      </c>
      <c r="F585">
        <f ca="1">RANDBETWEEN(5,100)</f>
        <v>65</v>
      </c>
      <c r="G585" t="str">
        <f ca="1">VLOOKUP(RANDBETWEEN(6,12),lookups!$A$1:$B$12,2,FALSE)</f>
        <v xml:space="preserve"> b</v>
      </c>
      <c r="H585" s="4">
        <f ca="1">IF(ROUNDDOWN(E585/100000,0)=0,1,ROUNDDOWN(E585/100000,0))</f>
        <v>1</v>
      </c>
      <c r="I585" t="s">
        <v>33</v>
      </c>
      <c r="J585" t="str">
        <f ca="1">VLOOKUP(RANDBETWEEN(1,5),lookups!$C$1:$D$5,2,FALSE)</f>
        <v>sweden</v>
      </c>
      <c r="K585" t="str">
        <f ca="1">VLOOKUP(RANDBETWEEN(1,2),lookups!$G$1:$H$2,2,FALSE)</f>
        <v>flat</v>
      </c>
      <c r="L585">
        <v>10</v>
      </c>
      <c r="M585" t="str">
        <f ca="1">VLOOKUP(RANDBETWEEN(1,7),lookups!$I$1:$J$7,2,FALSE)</f>
        <v>c</v>
      </c>
      <c r="N585" s="2">
        <f ca="1">E585*(1-(RANDBETWEEN(1,50)/100))</f>
        <v>50743.799999999996</v>
      </c>
      <c r="O585" s="2">
        <f ca="1">N585/12</f>
        <v>4228.6499999999996</v>
      </c>
      <c r="P585" s="2">
        <f ca="1">RANDBETWEEN(1,1.5)*((N585/12)*VLOOKUP(J585,'Weather by country'!$A$1:$C$5,3,FALSE))</f>
        <v>4228.6499999999996</v>
      </c>
      <c r="Q585" s="2">
        <f ca="1">(N585/12)*RANDBETWEEN(60,100)/100</f>
        <v>3256.0605</v>
      </c>
      <c r="R585" s="2">
        <f ca="1">(N585/12)*RANDBETWEEN(60,100)/100</f>
        <v>3594.3524999999995</v>
      </c>
      <c r="S585" t="str">
        <f ca="1">VLOOKUP(J585,'Weather by country'!$A$1:$C$5,2,FALSE)</f>
        <v>fine</v>
      </c>
      <c r="T585" t="str">
        <f ca="1">VLOOKUP(RANDBETWEEN(1,5),lookups!$Q$1:$R$5,2,FALSE)</f>
        <v>n</v>
      </c>
      <c r="U585" t="str">
        <f ca="1">VLOOKUP(RANDBETWEEN(1,5),lookups!$Q$1:$R$5,2,FALSE)</f>
        <v>n</v>
      </c>
      <c r="V585" t="str">
        <f ca="1">IF(P585=O585,"y","n")</f>
        <v>y</v>
      </c>
    </row>
    <row r="586" spans="1:22" x14ac:dyDescent="0.35">
      <c r="A586" t="s">
        <v>31</v>
      </c>
      <c r="B586" t="str">
        <f t="shared" si="9"/>
        <v>0000000586</v>
      </c>
      <c r="C586">
        <f ca="1">RANDBETWEEN(5,20)</f>
        <v>17</v>
      </c>
      <c r="D586">
        <f ca="1">RANDBETWEEN(0,C586)</f>
        <v>8</v>
      </c>
      <c r="E586" s="2">
        <f ca="1">RANDBETWEEN(100000,250000)</f>
        <v>101929</v>
      </c>
      <c r="F586">
        <f ca="1">RANDBETWEEN(5,100)</f>
        <v>100</v>
      </c>
      <c r="G586" t="str">
        <f ca="1">VLOOKUP(RANDBETWEEN(6,12),lookups!$A$1:$B$12,2,FALSE)</f>
        <v xml:space="preserve"> d</v>
      </c>
      <c r="H586" s="4">
        <f ca="1">ROUNDDOWN(E586/100000,0)</f>
        <v>1</v>
      </c>
      <c r="I586" t="s">
        <v>33</v>
      </c>
      <c r="J586" t="str">
        <f ca="1">VLOOKUP(RANDBETWEEN(1,5),lookups!$C$1:$D$5,2,FALSE)</f>
        <v>norway</v>
      </c>
      <c r="K586" t="str">
        <f ca="1">VLOOKUP(RANDBETWEEN(1,2),lookups!$G$1:$H$2,2,FALSE)</f>
        <v>flat</v>
      </c>
      <c r="L586">
        <v>10</v>
      </c>
      <c r="M586" t="str">
        <f ca="1">VLOOKUP(RANDBETWEEN(1,7),lookups!$I$1:$J$7,2,FALSE)</f>
        <v>a</v>
      </c>
      <c r="N586" s="2">
        <f ca="1">E586*(1-(RANDBETWEEN(1,50)/100))</f>
        <v>98871.12999999999</v>
      </c>
      <c r="O586" s="2">
        <f ca="1">N586/12</f>
        <v>8239.2608333333319</v>
      </c>
      <c r="P586" s="2">
        <f ca="1">RANDBETWEEN(1,1.5)*((N586/12)*VLOOKUP(J586,'Weather by country'!$A$1:$C$5,3,FALSE))</f>
        <v>8239.2608333333319</v>
      </c>
      <c r="Q586" s="2">
        <f ca="1">(N586/12)*RANDBETWEEN(60,100)/100</f>
        <v>6838.5864916666651</v>
      </c>
      <c r="R586" s="2">
        <f ca="1">(N586/12)*RANDBETWEEN(60,100)/100</f>
        <v>5190.7343249999994</v>
      </c>
      <c r="S586" t="str">
        <f ca="1">VLOOKUP(J586,'Weather by country'!$A$1:$C$5,2,FALSE)</f>
        <v>fine</v>
      </c>
      <c r="T586" t="str">
        <f ca="1">VLOOKUP(RANDBETWEEN(1,5),lookups!$Q$1:$R$5,2,FALSE)</f>
        <v>y</v>
      </c>
      <c r="U586" t="str">
        <f ca="1">VLOOKUP(RANDBETWEEN(1,5),lookups!$Q$1:$R$5,2,FALSE)</f>
        <v>y</v>
      </c>
      <c r="V586" t="str">
        <f ca="1">IF(P586=O586,"y","n")</f>
        <v>y</v>
      </c>
    </row>
    <row r="587" spans="1:22" x14ac:dyDescent="0.35">
      <c r="A587" t="s">
        <v>32</v>
      </c>
      <c r="B587" t="str">
        <f>TEXT(ROW(A587),"0000000000")</f>
        <v>0000000587</v>
      </c>
      <c r="C587">
        <f ca="1">RANDBETWEEN(1,20)</f>
        <v>11</v>
      </c>
      <c r="D587">
        <f ca="1">RANDBETWEEN(0,C587)</f>
        <v>11</v>
      </c>
      <c r="E587" s="2">
        <f ca="1">RANDBETWEEN(50000,100000)</f>
        <v>88402</v>
      </c>
      <c r="F587">
        <f ca="1">RANDBETWEEN(5,100)</f>
        <v>23</v>
      </c>
      <c r="G587" t="str">
        <f ca="1">VLOOKUP(RANDBETWEEN(6,12),lookups!$A$1:$B$12,2,FALSE)</f>
        <v xml:space="preserve"> b</v>
      </c>
      <c r="H587" s="4">
        <f ca="1">IF(ROUNDDOWN(E587/100000,0)=0,1,ROUNDDOWN(E587/100000,0))</f>
        <v>1</v>
      </c>
      <c r="I587" t="s">
        <v>33</v>
      </c>
      <c r="J587" t="str">
        <f ca="1">VLOOKUP(RANDBETWEEN(1,5),lookups!$C$1:$D$5,2,FALSE)</f>
        <v>finland</v>
      </c>
      <c r="K587" t="str">
        <f ca="1">VLOOKUP(RANDBETWEEN(1,2),lookups!$G$1:$H$2,2,FALSE)</f>
        <v>pitched</v>
      </c>
      <c r="L587">
        <v>10</v>
      </c>
      <c r="M587" t="str">
        <f ca="1">VLOOKUP(RANDBETWEEN(1,7),lookups!$I$1:$J$7,2,FALSE)</f>
        <v>a</v>
      </c>
      <c r="N587" s="2">
        <f ca="1">E587*(1-(RANDBETWEEN(1,50)/100))</f>
        <v>72489.64</v>
      </c>
      <c r="O587" s="2">
        <f ca="1">N587/12</f>
        <v>6040.8033333333333</v>
      </c>
      <c r="P587" s="2">
        <f ca="1">RANDBETWEEN(1,1.5)*((N587/12)*VLOOKUP(J587,'Weather by country'!$A$1:$C$5,3,FALSE))</f>
        <v>4832.6426666666666</v>
      </c>
      <c r="Q587" s="2">
        <f ca="1">(N587/12)*RANDBETWEEN(60,100)/100</f>
        <v>5678.3551333333335</v>
      </c>
      <c r="R587" s="2">
        <f ca="1">(N587/12)*RANDBETWEEN(60,100)/100</f>
        <v>4168.1543000000001</v>
      </c>
      <c r="S587" t="str">
        <f ca="1">VLOOKUP(J587,'Weather by country'!$A$1:$C$5,2,FALSE)</f>
        <v>l-rain</v>
      </c>
      <c r="T587" t="str">
        <f ca="1">VLOOKUP(RANDBETWEEN(1,5),lookups!$Q$1:$R$5,2,FALSE)</f>
        <v>y</v>
      </c>
      <c r="U587" t="str">
        <f ca="1">VLOOKUP(RANDBETWEEN(1,5),lookups!$Q$1:$R$5,2,FALSE)</f>
        <v>y</v>
      </c>
      <c r="V587" t="str">
        <f ca="1">IF(P587=O587,"y","n")</f>
        <v>n</v>
      </c>
    </row>
    <row r="588" spans="1:22" x14ac:dyDescent="0.35">
      <c r="A588" t="s">
        <v>31</v>
      </c>
      <c r="B588" t="str">
        <f t="shared" si="9"/>
        <v>0000000588</v>
      </c>
      <c r="C588">
        <f ca="1">RANDBETWEEN(5,20)</f>
        <v>10</v>
      </c>
      <c r="D588">
        <f ca="1">RANDBETWEEN(0,C588)</f>
        <v>2</v>
      </c>
      <c r="E588" s="2">
        <f ca="1">RANDBETWEEN(100000,250000)</f>
        <v>164192</v>
      </c>
      <c r="F588">
        <f ca="1">RANDBETWEEN(5,100)</f>
        <v>14</v>
      </c>
      <c r="G588" t="str">
        <f ca="1">VLOOKUP(RANDBETWEEN(6,12),lookups!$A$1:$B$12,2,FALSE)</f>
        <v xml:space="preserve"> ddd</v>
      </c>
      <c r="H588" s="4">
        <f ca="1">ROUNDDOWN(E588/100000,0)</f>
        <v>1</v>
      </c>
      <c r="I588" t="s">
        <v>33</v>
      </c>
      <c r="J588" t="str">
        <f ca="1">VLOOKUP(RANDBETWEEN(1,5),lookups!$C$1:$D$5,2,FALSE)</f>
        <v>finland</v>
      </c>
      <c r="K588" t="str">
        <f ca="1">VLOOKUP(RANDBETWEEN(1,2),lookups!$G$1:$H$2,2,FALSE)</f>
        <v>pitched</v>
      </c>
      <c r="L588">
        <v>10</v>
      </c>
      <c r="M588" t="str">
        <f ca="1">VLOOKUP(RANDBETWEEN(1,7),lookups!$I$1:$J$7,2,FALSE)</f>
        <v>c</v>
      </c>
      <c r="N588" s="2">
        <f ca="1">E588*(1-(RANDBETWEEN(1,50)/100))</f>
        <v>119860.16</v>
      </c>
      <c r="O588" s="2">
        <f ca="1">N588/12</f>
        <v>9988.3466666666664</v>
      </c>
      <c r="P588" s="2">
        <f ca="1">RANDBETWEEN(1,1.5)*((N588/12)*VLOOKUP(J588,'Weather by country'!$A$1:$C$5,3,FALSE))</f>
        <v>7990.6773333333331</v>
      </c>
      <c r="Q588" s="2">
        <f ca="1">(N588/12)*RANDBETWEEN(60,100)/100</f>
        <v>6492.4253333333336</v>
      </c>
      <c r="R588" s="2">
        <f ca="1">(N588/12)*RANDBETWEEN(60,100)/100</f>
        <v>9089.3954666666668</v>
      </c>
      <c r="S588" t="str">
        <f ca="1">VLOOKUP(J588,'Weather by country'!$A$1:$C$5,2,FALSE)</f>
        <v>l-rain</v>
      </c>
      <c r="T588" t="str">
        <f ca="1">VLOOKUP(RANDBETWEEN(1,5),lookups!$Q$1:$R$5,2,FALSE)</f>
        <v>y</v>
      </c>
      <c r="U588" t="str">
        <f ca="1">VLOOKUP(RANDBETWEEN(1,5),lookups!$Q$1:$R$5,2,FALSE)</f>
        <v>y</v>
      </c>
      <c r="V588" t="str">
        <f ca="1">IF(P588=O588,"y","n")</f>
        <v>n</v>
      </c>
    </row>
    <row r="589" spans="1:22" x14ac:dyDescent="0.35">
      <c r="A589" t="s">
        <v>32</v>
      </c>
      <c r="B589" t="str">
        <f>TEXT(ROW(A589),"0000000000")</f>
        <v>0000000589</v>
      </c>
      <c r="C589">
        <f ca="1">RANDBETWEEN(1,20)</f>
        <v>14</v>
      </c>
      <c r="D589">
        <f ca="1">RANDBETWEEN(0,C589)</f>
        <v>6</v>
      </c>
      <c r="E589" s="2">
        <f ca="1">RANDBETWEEN(50000,100000)</f>
        <v>81554</v>
      </c>
      <c r="F589">
        <f ca="1">RANDBETWEEN(5,100)</f>
        <v>34</v>
      </c>
      <c r="G589" t="str">
        <f ca="1">VLOOKUP(RANDBETWEEN(6,12),lookups!$A$1:$B$12,2,FALSE)</f>
        <v xml:space="preserve"> c</v>
      </c>
      <c r="H589" s="4">
        <f ca="1">IF(ROUNDDOWN(E589/100000,0)=0,1,ROUNDDOWN(E589/100000,0))</f>
        <v>1</v>
      </c>
      <c r="I589" t="s">
        <v>33</v>
      </c>
      <c r="J589" t="str">
        <f ca="1">VLOOKUP(RANDBETWEEN(1,5),lookups!$C$1:$D$5,2,FALSE)</f>
        <v>denmark</v>
      </c>
      <c r="K589" t="str">
        <f ca="1">VLOOKUP(RANDBETWEEN(1,2),lookups!$G$1:$H$2,2,FALSE)</f>
        <v>pitched</v>
      </c>
      <c r="L589">
        <v>10</v>
      </c>
      <c r="M589" t="str">
        <f ca="1">VLOOKUP(RANDBETWEEN(1,7),lookups!$I$1:$J$7,2,FALSE)</f>
        <v>c</v>
      </c>
      <c r="N589" s="2">
        <f ca="1">E589*(1-(RANDBETWEEN(1,50)/100))</f>
        <v>45670.240000000005</v>
      </c>
      <c r="O589" s="2">
        <f ca="1">N589/12</f>
        <v>3805.8533333333339</v>
      </c>
      <c r="P589" s="2">
        <f ca="1">RANDBETWEEN(1,1.5)*((N589/12)*VLOOKUP(J589,'Weather by country'!$A$1:$C$5,3,FALSE))</f>
        <v>3805.8533333333339</v>
      </c>
      <c r="Q589" s="2">
        <f ca="1">(N589/12)*RANDBETWEEN(60,100)/100</f>
        <v>3082.7412000000004</v>
      </c>
      <c r="R589" s="2">
        <f ca="1">(N589/12)*RANDBETWEEN(60,100)/100</f>
        <v>2930.507066666667</v>
      </c>
      <c r="S589" t="str">
        <f ca="1">VLOOKUP(J589,'Weather by country'!$A$1:$C$5,2,FALSE)</f>
        <v>fine</v>
      </c>
      <c r="T589" t="str">
        <f ca="1">VLOOKUP(RANDBETWEEN(1,5),lookups!$Q$1:$R$5,2,FALSE)</f>
        <v>y</v>
      </c>
      <c r="U589" t="str">
        <f ca="1">VLOOKUP(RANDBETWEEN(1,5),lookups!$Q$1:$R$5,2,FALSE)</f>
        <v>y</v>
      </c>
      <c r="V589" t="str">
        <f ca="1">IF(P589=O589,"y","n")</f>
        <v>y</v>
      </c>
    </row>
    <row r="590" spans="1:22" x14ac:dyDescent="0.35">
      <c r="A590" t="s">
        <v>31</v>
      </c>
      <c r="B590" t="str">
        <f t="shared" si="9"/>
        <v>0000000590</v>
      </c>
      <c r="C590">
        <f ca="1">RANDBETWEEN(5,20)</f>
        <v>20</v>
      </c>
      <c r="D590">
        <f ca="1">RANDBETWEEN(0,C590)</f>
        <v>12</v>
      </c>
      <c r="E590" s="2">
        <f ca="1">RANDBETWEEN(100000,250000)</f>
        <v>139241</v>
      </c>
      <c r="F590">
        <f ca="1">RANDBETWEEN(5,100)</f>
        <v>89</v>
      </c>
      <c r="G590" t="str">
        <f ca="1">VLOOKUP(RANDBETWEEN(6,12),lookups!$A$1:$B$12,2,FALSE)</f>
        <v xml:space="preserve"> c</v>
      </c>
      <c r="H590" s="4">
        <f ca="1">ROUNDDOWN(E590/100000,0)</f>
        <v>1</v>
      </c>
      <c r="I590" t="s">
        <v>33</v>
      </c>
      <c r="J590" t="str">
        <f ca="1">VLOOKUP(RANDBETWEEN(1,5),lookups!$C$1:$D$5,2,FALSE)</f>
        <v>uk</v>
      </c>
      <c r="K590" t="str">
        <f ca="1">VLOOKUP(RANDBETWEEN(1,2),lookups!$G$1:$H$2,2,FALSE)</f>
        <v>pitched</v>
      </c>
      <c r="L590">
        <v>10</v>
      </c>
      <c r="M590" t="str">
        <f ca="1">VLOOKUP(RANDBETWEEN(1,7),lookups!$I$1:$J$7,2,FALSE)</f>
        <v>c</v>
      </c>
      <c r="N590" s="2">
        <f ca="1">E590*(1-(RANDBETWEEN(1,50)/100))</f>
        <v>91899.059999999983</v>
      </c>
      <c r="O590" s="2">
        <f ca="1">N590/12</f>
        <v>7658.2549999999983</v>
      </c>
      <c r="P590" s="2">
        <f ca="1">RANDBETWEEN(1,1.5)*((N590/12)*VLOOKUP(J590,'Weather by country'!$A$1:$C$5,3,FALSE))</f>
        <v>7658.2549999999983</v>
      </c>
      <c r="Q590" s="2">
        <f ca="1">(N590/12)*RANDBETWEEN(60,100)/100</f>
        <v>6662.6818499999981</v>
      </c>
      <c r="R590" s="2">
        <f ca="1">(N590/12)*RANDBETWEEN(60,100)/100</f>
        <v>5590.5261499999988</v>
      </c>
      <c r="S590" t="str">
        <f ca="1">VLOOKUP(J590,'Weather by country'!$A$1:$C$5,2,FALSE)</f>
        <v>fine</v>
      </c>
      <c r="T590" t="str">
        <f ca="1">VLOOKUP(RANDBETWEEN(1,5),lookups!$Q$1:$R$5,2,FALSE)</f>
        <v>n</v>
      </c>
      <c r="U590" t="str">
        <f ca="1">VLOOKUP(RANDBETWEEN(1,5),lookups!$Q$1:$R$5,2,FALSE)</f>
        <v>y</v>
      </c>
      <c r="V590" t="str">
        <f ca="1">IF(P590=O590,"y","n")</f>
        <v>y</v>
      </c>
    </row>
    <row r="591" spans="1:22" x14ac:dyDescent="0.35">
      <c r="A591" t="s">
        <v>32</v>
      </c>
      <c r="B591" t="str">
        <f>TEXT(ROW(A591),"0000000000")</f>
        <v>0000000591</v>
      </c>
      <c r="C591">
        <f ca="1">RANDBETWEEN(1,20)</f>
        <v>7</v>
      </c>
      <c r="D591">
        <f ca="1">RANDBETWEEN(0,C591)</f>
        <v>6</v>
      </c>
      <c r="E591" s="2">
        <f ca="1">RANDBETWEEN(50000,100000)</f>
        <v>72751</v>
      </c>
      <c r="F591">
        <f ca="1">RANDBETWEEN(5,100)</f>
        <v>81</v>
      </c>
      <c r="G591" t="str">
        <f ca="1">VLOOKUP(RANDBETWEEN(6,12),lookups!$A$1:$B$12,2,FALSE)</f>
        <v xml:space="preserve"> dd</v>
      </c>
      <c r="H591" s="4">
        <f ca="1">IF(ROUNDDOWN(E591/100000,0)=0,1,ROUNDDOWN(E591/100000,0))</f>
        <v>1</v>
      </c>
      <c r="I591" t="s">
        <v>33</v>
      </c>
      <c r="J591" t="str">
        <f ca="1">VLOOKUP(RANDBETWEEN(1,5),lookups!$C$1:$D$5,2,FALSE)</f>
        <v>uk</v>
      </c>
      <c r="K591" t="str">
        <f ca="1">VLOOKUP(RANDBETWEEN(1,2),lookups!$G$1:$H$2,2,FALSE)</f>
        <v>pitched</v>
      </c>
      <c r="L591">
        <v>10</v>
      </c>
      <c r="M591" t="str">
        <f ca="1">VLOOKUP(RANDBETWEEN(1,7),lookups!$I$1:$J$7,2,FALSE)</f>
        <v>c</v>
      </c>
      <c r="N591" s="2">
        <f ca="1">E591*(1-(RANDBETWEEN(1,50)/100))</f>
        <v>69113.45</v>
      </c>
      <c r="O591" s="2">
        <f ca="1">N591/12</f>
        <v>5759.4541666666664</v>
      </c>
      <c r="P591" s="2">
        <f ca="1">RANDBETWEEN(1,1.5)*((N591/12)*VLOOKUP(J591,'Weather by country'!$A$1:$C$5,3,FALSE))</f>
        <v>5759.4541666666664</v>
      </c>
      <c r="Q591" s="2">
        <f ca="1">(N591/12)*RANDBETWEEN(60,100)/100</f>
        <v>3858.8342916666666</v>
      </c>
      <c r="R591" s="2">
        <f ca="1">(N591/12)*RANDBETWEEN(60,100)/100</f>
        <v>3455.6725000000001</v>
      </c>
      <c r="S591" t="str">
        <f ca="1">VLOOKUP(J591,'Weather by country'!$A$1:$C$5,2,FALSE)</f>
        <v>fine</v>
      </c>
      <c r="T591" t="str">
        <f ca="1">VLOOKUP(RANDBETWEEN(1,5),lookups!$Q$1:$R$5,2,FALSE)</f>
        <v>y</v>
      </c>
      <c r="U591" t="str">
        <f ca="1">VLOOKUP(RANDBETWEEN(1,5),lookups!$Q$1:$R$5,2,FALSE)</f>
        <v>n</v>
      </c>
      <c r="V591" t="str">
        <f ca="1">IF(P591=O591,"y","n")</f>
        <v>y</v>
      </c>
    </row>
    <row r="592" spans="1:22" x14ac:dyDescent="0.35">
      <c r="A592" t="s">
        <v>31</v>
      </c>
      <c r="B592" t="str">
        <f t="shared" si="9"/>
        <v>0000000592</v>
      </c>
      <c r="C592">
        <f ca="1">RANDBETWEEN(5,20)</f>
        <v>5</v>
      </c>
      <c r="D592">
        <f ca="1">RANDBETWEEN(0,C592)</f>
        <v>2</v>
      </c>
      <c r="E592" s="2">
        <f ca="1">RANDBETWEEN(100000,250000)</f>
        <v>161036</v>
      </c>
      <c r="F592">
        <f ca="1">RANDBETWEEN(5,100)</f>
        <v>85</v>
      </c>
      <c r="G592" t="str">
        <f ca="1">VLOOKUP(RANDBETWEEN(6,12),lookups!$A$1:$B$12,2,FALSE)</f>
        <v xml:space="preserve"> ddd</v>
      </c>
      <c r="H592" s="4">
        <f ca="1">ROUNDDOWN(E592/100000,0)</f>
        <v>1</v>
      </c>
      <c r="I592" t="s">
        <v>33</v>
      </c>
      <c r="J592" t="str">
        <f ca="1">VLOOKUP(RANDBETWEEN(1,5),lookups!$C$1:$D$5,2,FALSE)</f>
        <v>uk</v>
      </c>
      <c r="K592" t="str">
        <f ca="1">VLOOKUP(RANDBETWEEN(1,2),lookups!$G$1:$H$2,2,FALSE)</f>
        <v>pitched</v>
      </c>
      <c r="L592">
        <v>10</v>
      </c>
      <c r="M592" t="str">
        <f ca="1">VLOOKUP(RANDBETWEEN(1,7),lookups!$I$1:$J$7,2,FALSE)</f>
        <v>c</v>
      </c>
      <c r="N592" s="2">
        <f ca="1">E592*(1-(RANDBETWEEN(1,50)/100))</f>
        <v>148153.12</v>
      </c>
      <c r="O592" s="2">
        <f ca="1">N592/12</f>
        <v>12346.093333333332</v>
      </c>
      <c r="P592" s="2">
        <f ca="1">RANDBETWEEN(1,1.5)*((N592/12)*VLOOKUP(J592,'Weather by country'!$A$1:$C$5,3,FALSE))</f>
        <v>12346.093333333332</v>
      </c>
      <c r="Q592" s="2">
        <f ca="1">(N592/12)*RANDBETWEEN(60,100)/100</f>
        <v>12346.093333333332</v>
      </c>
      <c r="R592" s="2">
        <f ca="1">(N592/12)*RANDBETWEEN(60,100)/100</f>
        <v>9012.6481333333322</v>
      </c>
      <c r="S592" t="str">
        <f ca="1">VLOOKUP(J592,'Weather by country'!$A$1:$C$5,2,FALSE)</f>
        <v>fine</v>
      </c>
      <c r="T592" t="str">
        <f ca="1">VLOOKUP(RANDBETWEEN(1,5),lookups!$Q$1:$R$5,2,FALSE)</f>
        <v>n</v>
      </c>
      <c r="U592" t="str">
        <f ca="1">VLOOKUP(RANDBETWEEN(1,5),lookups!$Q$1:$R$5,2,FALSE)</f>
        <v>y</v>
      </c>
      <c r="V592" t="str">
        <f ca="1">IF(P592=O592,"y","n")</f>
        <v>y</v>
      </c>
    </row>
    <row r="593" spans="1:22" x14ac:dyDescent="0.35">
      <c r="A593" t="s">
        <v>32</v>
      </c>
      <c r="B593" t="str">
        <f>TEXT(ROW(A593),"0000000000")</f>
        <v>0000000593</v>
      </c>
      <c r="C593">
        <f ca="1">RANDBETWEEN(1,20)</f>
        <v>13</v>
      </c>
      <c r="D593">
        <f ca="1">RANDBETWEEN(0,C593)</f>
        <v>5</v>
      </c>
      <c r="E593" s="2">
        <f ca="1">RANDBETWEEN(50000,100000)</f>
        <v>64385</v>
      </c>
      <c r="F593">
        <f ca="1">RANDBETWEEN(5,100)</f>
        <v>48</v>
      </c>
      <c r="G593" t="str">
        <f ca="1">VLOOKUP(RANDBETWEEN(6,12),lookups!$A$1:$B$12,2,FALSE)</f>
        <v xml:space="preserve"> c</v>
      </c>
      <c r="H593" s="4">
        <f ca="1">IF(ROUNDDOWN(E593/100000,0)=0,1,ROUNDDOWN(E593/100000,0))</f>
        <v>1</v>
      </c>
      <c r="I593" t="s">
        <v>33</v>
      </c>
      <c r="J593" t="str">
        <f ca="1">VLOOKUP(RANDBETWEEN(1,5),lookups!$C$1:$D$5,2,FALSE)</f>
        <v>sweden</v>
      </c>
      <c r="K593" t="str">
        <f ca="1">VLOOKUP(RANDBETWEEN(1,2),lookups!$G$1:$H$2,2,FALSE)</f>
        <v>pitched</v>
      </c>
      <c r="L593">
        <v>10</v>
      </c>
      <c r="M593" t="str">
        <f ca="1">VLOOKUP(RANDBETWEEN(1,7),lookups!$I$1:$J$7,2,FALSE)</f>
        <v>c</v>
      </c>
      <c r="N593" s="2">
        <f ca="1">E593*(1-(RANDBETWEEN(1,50)/100))</f>
        <v>59878.049999999996</v>
      </c>
      <c r="O593" s="2">
        <f ca="1">N593/12</f>
        <v>4989.8374999999996</v>
      </c>
      <c r="P593" s="2">
        <f ca="1">RANDBETWEEN(1,1.5)*((N593/12)*VLOOKUP(J593,'Weather by country'!$A$1:$C$5,3,FALSE))</f>
        <v>4989.8374999999996</v>
      </c>
      <c r="Q593" s="2">
        <f ca="1">(N593/12)*RANDBETWEEN(60,100)/100</f>
        <v>3293.2927499999996</v>
      </c>
      <c r="R593" s="2">
        <f ca="1">(N593/12)*RANDBETWEEN(60,100)/100</f>
        <v>3393.0894999999996</v>
      </c>
      <c r="S593" t="str">
        <f ca="1">VLOOKUP(J593,'Weather by country'!$A$1:$C$5,2,FALSE)</f>
        <v>fine</v>
      </c>
      <c r="T593" t="str">
        <f ca="1">VLOOKUP(RANDBETWEEN(1,5),lookups!$Q$1:$R$5,2,FALSE)</f>
        <v>y</v>
      </c>
      <c r="U593" t="str">
        <f ca="1">VLOOKUP(RANDBETWEEN(1,5),lookups!$Q$1:$R$5,2,FALSE)</f>
        <v>y</v>
      </c>
      <c r="V593" t="str">
        <f ca="1">IF(P593=O593,"y","n")</f>
        <v>y</v>
      </c>
    </row>
    <row r="594" spans="1:22" x14ac:dyDescent="0.35">
      <c r="A594" t="s">
        <v>31</v>
      </c>
      <c r="B594" t="str">
        <f t="shared" si="9"/>
        <v>0000000594</v>
      </c>
      <c r="C594">
        <f ca="1">RANDBETWEEN(5,20)</f>
        <v>14</v>
      </c>
      <c r="D594">
        <f ca="1">RANDBETWEEN(0,C594)</f>
        <v>2</v>
      </c>
      <c r="E594" s="2">
        <f ca="1">RANDBETWEEN(100000,250000)</f>
        <v>199943</v>
      </c>
      <c r="F594">
        <f ca="1">RANDBETWEEN(5,100)</f>
        <v>47</v>
      </c>
      <c r="G594" t="str">
        <f ca="1">VLOOKUP(RANDBETWEEN(6,12),lookups!$A$1:$B$12,2,FALSE)</f>
        <v xml:space="preserve"> ccc</v>
      </c>
      <c r="H594" s="4">
        <f ca="1">ROUNDDOWN(E594/100000,0)</f>
        <v>1</v>
      </c>
      <c r="I594" t="s">
        <v>33</v>
      </c>
      <c r="J594" t="str">
        <f ca="1">VLOOKUP(RANDBETWEEN(1,5),lookups!$C$1:$D$5,2,FALSE)</f>
        <v>sweden</v>
      </c>
      <c r="K594" t="str">
        <f ca="1">VLOOKUP(RANDBETWEEN(1,2),lookups!$G$1:$H$2,2,FALSE)</f>
        <v>pitched</v>
      </c>
      <c r="L594">
        <v>10</v>
      </c>
      <c r="M594" t="str">
        <f ca="1">VLOOKUP(RANDBETWEEN(1,7),lookups!$I$1:$J$7,2,FALSE)</f>
        <v>a</v>
      </c>
      <c r="N594" s="2">
        <f ca="1">E594*(1-(RANDBETWEEN(1,50)/100))</f>
        <v>195944.13999999998</v>
      </c>
      <c r="O594" s="2">
        <f ca="1">N594/12</f>
        <v>16328.678333333331</v>
      </c>
      <c r="P594" s="2">
        <f ca="1">RANDBETWEEN(1,1.5)*((N594/12)*VLOOKUP(J594,'Weather by country'!$A$1:$C$5,3,FALSE))</f>
        <v>16328.678333333331</v>
      </c>
      <c r="Q594" s="2">
        <f ca="1">(N594/12)*RANDBETWEEN(60,100)/100</f>
        <v>11919.935183333333</v>
      </c>
      <c r="R594" s="2">
        <f ca="1">(N594/12)*RANDBETWEEN(60,100)/100</f>
        <v>9960.4937833333315</v>
      </c>
      <c r="S594" t="str">
        <f ca="1">VLOOKUP(J594,'Weather by country'!$A$1:$C$5,2,FALSE)</f>
        <v>fine</v>
      </c>
      <c r="T594" t="str">
        <f ca="1">VLOOKUP(RANDBETWEEN(1,5),lookups!$Q$1:$R$5,2,FALSE)</f>
        <v>n</v>
      </c>
      <c r="U594" t="str">
        <f ca="1">VLOOKUP(RANDBETWEEN(1,5),lookups!$Q$1:$R$5,2,FALSE)</f>
        <v>n</v>
      </c>
      <c r="V594" t="str">
        <f ca="1">IF(P594=O594,"y","n")</f>
        <v>y</v>
      </c>
    </row>
    <row r="595" spans="1:22" x14ac:dyDescent="0.35">
      <c r="A595" t="s">
        <v>32</v>
      </c>
      <c r="B595" t="str">
        <f>TEXT(ROW(A595),"0000000000")</f>
        <v>0000000595</v>
      </c>
      <c r="C595">
        <f ca="1">RANDBETWEEN(1,20)</f>
        <v>20</v>
      </c>
      <c r="D595">
        <f ca="1">RANDBETWEEN(0,C595)</f>
        <v>14</v>
      </c>
      <c r="E595" s="2">
        <f ca="1">RANDBETWEEN(50000,100000)</f>
        <v>69234</v>
      </c>
      <c r="F595">
        <f ca="1">RANDBETWEEN(5,100)</f>
        <v>9</v>
      </c>
      <c r="G595" t="str">
        <f ca="1">VLOOKUP(RANDBETWEEN(6,12),lookups!$A$1:$B$12,2,FALSE)</f>
        <v xml:space="preserve"> ccc</v>
      </c>
      <c r="H595" s="4">
        <f ca="1">IF(ROUNDDOWN(E595/100000,0)=0,1,ROUNDDOWN(E595/100000,0))</f>
        <v>1</v>
      </c>
      <c r="I595" t="s">
        <v>33</v>
      </c>
      <c r="J595" t="str">
        <f ca="1">VLOOKUP(RANDBETWEEN(1,5),lookups!$C$1:$D$5,2,FALSE)</f>
        <v>denmark</v>
      </c>
      <c r="K595" t="str">
        <f ca="1">VLOOKUP(RANDBETWEEN(1,2),lookups!$G$1:$H$2,2,FALSE)</f>
        <v>pitched</v>
      </c>
      <c r="L595">
        <v>10</v>
      </c>
      <c r="M595" t="str">
        <f ca="1">VLOOKUP(RANDBETWEEN(1,7),lookups!$I$1:$J$7,2,FALSE)</f>
        <v>c</v>
      </c>
      <c r="N595" s="2">
        <f ca="1">E595*(1-(RANDBETWEEN(1,50)/100))</f>
        <v>67849.319999999992</v>
      </c>
      <c r="O595" s="2">
        <f ca="1">N595/12</f>
        <v>5654.11</v>
      </c>
      <c r="P595" s="2">
        <f ca="1">RANDBETWEEN(1,1.5)*((N595/12)*VLOOKUP(J595,'Weather by country'!$A$1:$C$5,3,FALSE))</f>
        <v>5654.11</v>
      </c>
      <c r="Q595" s="2">
        <f ca="1">(N595/12)*RANDBETWEEN(60,100)/100</f>
        <v>4466.7469000000001</v>
      </c>
      <c r="R595" s="2">
        <f ca="1">(N595/12)*RANDBETWEEN(60,100)/100</f>
        <v>4297.1235999999999</v>
      </c>
      <c r="S595" t="str">
        <f ca="1">VLOOKUP(J595,'Weather by country'!$A$1:$C$5,2,FALSE)</f>
        <v>fine</v>
      </c>
      <c r="T595" t="str">
        <f ca="1">VLOOKUP(RANDBETWEEN(1,5),lookups!$Q$1:$R$5,2,FALSE)</f>
        <v>n</v>
      </c>
      <c r="U595" t="str">
        <f ca="1">VLOOKUP(RANDBETWEEN(1,5),lookups!$Q$1:$R$5,2,FALSE)</f>
        <v>n</v>
      </c>
      <c r="V595" t="str">
        <f ca="1">IF(P595=O595,"y","n")</f>
        <v>y</v>
      </c>
    </row>
    <row r="596" spans="1:22" x14ac:dyDescent="0.35">
      <c r="A596" t="s">
        <v>31</v>
      </c>
      <c r="B596" t="str">
        <f t="shared" si="9"/>
        <v>0000000596</v>
      </c>
      <c r="C596">
        <f ca="1">RANDBETWEEN(5,20)</f>
        <v>14</v>
      </c>
      <c r="D596">
        <f ca="1">RANDBETWEEN(0,C596)</f>
        <v>4</v>
      </c>
      <c r="E596" s="2">
        <f ca="1">RANDBETWEEN(100000,250000)</f>
        <v>235623</v>
      </c>
      <c r="F596">
        <f ca="1">RANDBETWEEN(5,100)</f>
        <v>60</v>
      </c>
      <c r="G596" t="str">
        <f ca="1">VLOOKUP(RANDBETWEEN(6,12),lookups!$A$1:$B$12,2,FALSE)</f>
        <v xml:space="preserve"> dd</v>
      </c>
      <c r="H596" s="4">
        <f ca="1">ROUNDDOWN(E596/100000,0)</f>
        <v>2</v>
      </c>
      <c r="I596" t="s">
        <v>33</v>
      </c>
      <c r="J596" t="str">
        <f ca="1">VLOOKUP(RANDBETWEEN(1,5),lookups!$C$1:$D$5,2,FALSE)</f>
        <v>uk</v>
      </c>
      <c r="K596" t="str">
        <f ca="1">VLOOKUP(RANDBETWEEN(1,2),lookups!$G$1:$H$2,2,FALSE)</f>
        <v>flat</v>
      </c>
      <c r="L596">
        <v>10</v>
      </c>
      <c r="M596" t="str">
        <f ca="1">VLOOKUP(RANDBETWEEN(1,7),lookups!$I$1:$J$7,2,FALSE)</f>
        <v>b</v>
      </c>
      <c r="N596" s="2">
        <f ca="1">E596*(1-(RANDBETWEEN(1,50)/100))</f>
        <v>122523.96</v>
      </c>
      <c r="O596" s="2">
        <f ca="1">N596/12</f>
        <v>10210.33</v>
      </c>
      <c r="P596" s="2">
        <f ca="1">RANDBETWEEN(1,1.5)*((N596/12)*VLOOKUP(J596,'Weather by country'!$A$1:$C$5,3,FALSE))</f>
        <v>10210.33</v>
      </c>
      <c r="Q596" s="2">
        <f ca="1">(N596/12)*RANDBETWEEN(60,100)/100</f>
        <v>8066.1606999999995</v>
      </c>
      <c r="R596" s="2">
        <f ca="1">(N596/12)*RANDBETWEEN(60,100)/100</f>
        <v>6126.1980000000003</v>
      </c>
      <c r="S596" t="str">
        <f ca="1">VLOOKUP(J596,'Weather by country'!$A$1:$C$5,2,FALSE)</f>
        <v>fine</v>
      </c>
      <c r="T596" t="str">
        <f ca="1">VLOOKUP(RANDBETWEEN(1,5),lookups!$Q$1:$R$5,2,FALSE)</f>
        <v>n</v>
      </c>
      <c r="U596" t="str">
        <f ca="1">VLOOKUP(RANDBETWEEN(1,5),lookups!$Q$1:$R$5,2,FALSE)</f>
        <v>y</v>
      </c>
      <c r="V596" t="str">
        <f ca="1">IF(P596=O596,"y","n")</f>
        <v>y</v>
      </c>
    </row>
    <row r="597" spans="1:22" x14ac:dyDescent="0.35">
      <c r="A597" t="s">
        <v>32</v>
      </c>
      <c r="B597" t="str">
        <f>TEXT(ROW(A597),"0000000000")</f>
        <v>0000000597</v>
      </c>
      <c r="C597">
        <f ca="1">RANDBETWEEN(1,20)</f>
        <v>18</v>
      </c>
      <c r="D597">
        <f ca="1">RANDBETWEEN(0,C597)</f>
        <v>13</v>
      </c>
      <c r="E597" s="2">
        <f ca="1">RANDBETWEEN(50000,100000)</f>
        <v>89511</v>
      </c>
      <c r="F597">
        <f ca="1">RANDBETWEEN(5,100)</f>
        <v>7</v>
      </c>
      <c r="G597" t="str">
        <f ca="1">VLOOKUP(RANDBETWEEN(6,12),lookups!$A$1:$B$12,2,FALSE)</f>
        <v xml:space="preserve"> ddd</v>
      </c>
      <c r="H597" s="4">
        <f ca="1">IF(ROUNDDOWN(E597/100000,0)=0,1,ROUNDDOWN(E597/100000,0))</f>
        <v>1</v>
      </c>
      <c r="I597" t="s">
        <v>33</v>
      </c>
      <c r="J597" t="str">
        <f ca="1">VLOOKUP(RANDBETWEEN(1,5),lookups!$C$1:$D$5,2,FALSE)</f>
        <v>uk</v>
      </c>
      <c r="K597" t="str">
        <f ca="1">VLOOKUP(RANDBETWEEN(1,2),lookups!$G$1:$H$2,2,FALSE)</f>
        <v>pitched</v>
      </c>
      <c r="L597">
        <v>10</v>
      </c>
      <c r="M597" t="str">
        <f ca="1">VLOOKUP(RANDBETWEEN(1,7),lookups!$I$1:$J$7,2,FALSE)</f>
        <v>b</v>
      </c>
      <c r="N597" s="2">
        <f ca="1">E597*(1-(RANDBETWEEN(1,50)/100))</f>
        <v>74294.12999999999</v>
      </c>
      <c r="O597" s="2">
        <f ca="1">N597/12</f>
        <v>6191.1774999999989</v>
      </c>
      <c r="P597" s="2">
        <f ca="1">RANDBETWEEN(1,1.5)*((N597/12)*VLOOKUP(J597,'Weather by country'!$A$1:$C$5,3,FALSE))</f>
        <v>6191.1774999999989</v>
      </c>
      <c r="Q597" s="2">
        <f ca="1">(N597/12)*RANDBETWEEN(60,100)/100</f>
        <v>5695.8832999999986</v>
      </c>
      <c r="R597" s="2">
        <f ca="1">(N597/12)*RANDBETWEEN(60,100)/100</f>
        <v>5943.5303999999996</v>
      </c>
      <c r="S597" t="str">
        <f ca="1">VLOOKUP(J597,'Weather by country'!$A$1:$C$5,2,FALSE)</f>
        <v>fine</v>
      </c>
      <c r="T597" t="str">
        <f ca="1">VLOOKUP(RANDBETWEEN(1,5),lookups!$Q$1:$R$5,2,FALSE)</f>
        <v>n</v>
      </c>
      <c r="U597" t="str">
        <f ca="1">VLOOKUP(RANDBETWEEN(1,5),lookups!$Q$1:$R$5,2,FALSE)</f>
        <v>y</v>
      </c>
      <c r="V597" t="str">
        <f ca="1">IF(P597=O597,"y","n")</f>
        <v>y</v>
      </c>
    </row>
    <row r="598" spans="1:22" x14ac:dyDescent="0.35">
      <c r="A598" t="s">
        <v>31</v>
      </c>
      <c r="B598" t="str">
        <f t="shared" si="9"/>
        <v>0000000598</v>
      </c>
      <c r="C598">
        <f ca="1">RANDBETWEEN(5,20)</f>
        <v>5</v>
      </c>
      <c r="D598">
        <f ca="1">RANDBETWEEN(0,C598)</f>
        <v>0</v>
      </c>
      <c r="E598" s="2">
        <f ca="1">RANDBETWEEN(100000,250000)</f>
        <v>101192</v>
      </c>
      <c r="F598">
        <f ca="1">RANDBETWEEN(5,100)</f>
        <v>63</v>
      </c>
      <c r="G598" t="str">
        <f ca="1">VLOOKUP(RANDBETWEEN(6,12),lookups!$A$1:$B$12,2,FALSE)</f>
        <v xml:space="preserve"> c</v>
      </c>
      <c r="H598" s="4">
        <f ca="1">ROUNDDOWN(E598/100000,0)</f>
        <v>1</v>
      </c>
      <c r="I598" t="s">
        <v>33</v>
      </c>
      <c r="J598" t="str">
        <f ca="1">VLOOKUP(RANDBETWEEN(1,5),lookups!$C$1:$D$5,2,FALSE)</f>
        <v>uk</v>
      </c>
      <c r="K598" t="str">
        <f ca="1">VLOOKUP(RANDBETWEEN(1,2),lookups!$G$1:$H$2,2,FALSE)</f>
        <v>flat</v>
      </c>
      <c r="L598">
        <v>10</v>
      </c>
      <c r="M598" t="str">
        <f ca="1">VLOOKUP(RANDBETWEEN(1,7),lookups!$I$1:$J$7,2,FALSE)</f>
        <v>c</v>
      </c>
      <c r="N598" s="2">
        <f ca="1">E598*(1-(RANDBETWEEN(1,50)/100))</f>
        <v>81965.52</v>
      </c>
      <c r="O598" s="2">
        <f ca="1">N598/12</f>
        <v>6830.46</v>
      </c>
      <c r="P598" s="2">
        <f ca="1">RANDBETWEEN(1,1.5)*((N598/12)*VLOOKUP(J598,'Weather by country'!$A$1:$C$5,3,FALSE))</f>
        <v>6830.46</v>
      </c>
      <c r="Q598" s="2">
        <f ca="1">(N598/12)*RANDBETWEEN(60,100)/100</f>
        <v>5122.8450000000003</v>
      </c>
      <c r="R598" s="2">
        <f ca="1">(N598/12)*RANDBETWEEN(60,100)/100</f>
        <v>4234.8852000000006</v>
      </c>
      <c r="S598" t="str">
        <f ca="1">VLOOKUP(J598,'Weather by country'!$A$1:$C$5,2,FALSE)</f>
        <v>fine</v>
      </c>
      <c r="T598" t="str">
        <f ca="1">VLOOKUP(RANDBETWEEN(1,5),lookups!$Q$1:$R$5,2,FALSE)</f>
        <v>y</v>
      </c>
      <c r="U598" t="str">
        <f ca="1">VLOOKUP(RANDBETWEEN(1,5),lookups!$Q$1:$R$5,2,FALSE)</f>
        <v>n</v>
      </c>
      <c r="V598" t="str">
        <f ca="1">IF(P598=O598,"y","n")</f>
        <v>y</v>
      </c>
    </row>
    <row r="599" spans="1:22" x14ac:dyDescent="0.35">
      <c r="A599" t="s">
        <v>32</v>
      </c>
      <c r="B599" t="str">
        <f>TEXT(ROW(A599),"0000000000")</f>
        <v>0000000599</v>
      </c>
      <c r="C599">
        <f ca="1">RANDBETWEEN(1,20)</f>
        <v>12</v>
      </c>
      <c r="D599">
        <f ca="1">RANDBETWEEN(0,C599)</f>
        <v>3</v>
      </c>
      <c r="E599" s="2">
        <f ca="1">RANDBETWEEN(50000,100000)</f>
        <v>61433</v>
      </c>
      <c r="F599">
        <f ca="1">RANDBETWEEN(5,100)</f>
        <v>11</v>
      </c>
      <c r="G599" t="str">
        <f ca="1">VLOOKUP(RANDBETWEEN(6,12),lookups!$A$1:$B$12,2,FALSE)</f>
        <v xml:space="preserve"> d</v>
      </c>
      <c r="H599" s="4">
        <f ca="1">IF(ROUNDDOWN(E599/100000,0)=0,1,ROUNDDOWN(E599/100000,0))</f>
        <v>1</v>
      </c>
      <c r="I599" t="s">
        <v>33</v>
      </c>
      <c r="J599" t="str">
        <f ca="1">VLOOKUP(RANDBETWEEN(1,5),lookups!$C$1:$D$5,2,FALSE)</f>
        <v>norway</v>
      </c>
      <c r="K599" t="str">
        <f ca="1">VLOOKUP(RANDBETWEEN(1,2),lookups!$G$1:$H$2,2,FALSE)</f>
        <v>pitched</v>
      </c>
      <c r="L599">
        <v>10</v>
      </c>
      <c r="M599" t="str">
        <f ca="1">VLOOKUP(RANDBETWEEN(1,7),lookups!$I$1:$J$7,2,FALSE)</f>
        <v>c</v>
      </c>
      <c r="N599" s="2">
        <f ca="1">E599*(1-(RANDBETWEEN(1,50)/100))</f>
        <v>57132.689999999995</v>
      </c>
      <c r="O599" s="2">
        <f ca="1">N599/12</f>
        <v>4761.0574999999999</v>
      </c>
      <c r="P599" s="2">
        <f ca="1">RANDBETWEEN(1,1.5)*((N599/12)*VLOOKUP(J599,'Weather by country'!$A$1:$C$5,3,FALSE))</f>
        <v>4761.0574999999999</v>
      </c>
      <c r="Q599" s="2">
        <f ca="1">(N599/12)*RANDBETWEEN(60,100)/100</f>
        <v>3618.4036999999998</v>
      </c>
      <c r="R599" s="2">
        <f ca="1">(N599/12)*RANDBETWEEN(60,100)/100</f>
        <v>4380.1728999999996</v>
      </c>
      <c r="S599" t="str">
        <f ca="1">VLOOKUP(J599,'Weather by country'!$A$1:$C$5,2,FALSE)</f>
        <v>fine</v>
      </c>
      <c r="T599" t="str">
        <f ca="1">VLOOKUP(RANDBETWEEN(1,5),lookups!$Q$1:$R$5,2,FALSE)</f>
        <v>y</v>
      </c>
      <c r="U599" t="str">
        <f ca="1">VLOOKUP(RANDBETWEEN(1,5),lookups!$Q$1:$R$5,2,FALSE)</f>
        <v>y</v>
      </c>
      <c r="V599" t="str">
        <f ca="1">IF(P599=O599,"y","n")</f>
        <v>y</v>
      </c>
    </row>
    <row r="600" spans="1:22" x14ac:dyDescent="0.35">
      <c r="A600" t="s">
        <v>31</v>
      </c>
      <c r="B600" t="str">
        <f t="shared" si="9"/>
        <v>0000000600</v>
      </c>
      <c r="C600">
        <f ca="1">RANDBETWEEN(5,20)</f>
        <v>15</v>
      </c>
      <c r="D600">
        <f ca="1">RANDBETWEEN(0,C600)</f>
        <v>12</v>
      </c>
      <c r="E600" s="2">
        <f ca="1">RANDBETWEEN(100000,250000)</f>
        <v>159223</v>
      </c>
      <c r="F600">
        <f ca="1">RANDBETWEEN(5,100)</f>
        <v>68</v>
      </c>
      <c r="G600" t="str">
        <f ca="1">VLOOKUP(RANDBETWEEN(6,12),lookups!$A$1:$B$12,2,FALSE)</f>
        <v xml:space="preserve"> cc</v>
      </c>
      <c r="H600" s="4">
        <f ca="1">ROUNDDOWN(E600/100000,0)</f>
        <v>1</v>
      </c>
      <c r="I600" t="s">
        <v>33</v>
      </c>
      <c r="J600" t="str">
        <f ca="1">VLOOKUP(RANDBETWEEN(1,5),lookups!$C$1:$D$5,2,FALSE)</f>
        <v>norway</v>
      </c>
      <c r="K600" t="str">
        <f ca="1">VLOOKUP(RANDBETWEEN(1,2),lookups!$G$1:$H$2,2,FALSE)</f>
        <v>pitched</v>
      </c>
      <c r="L600">
        <v>10</v>
      </c>
      <c r="M600" t="str">
        <f ca="1">VLOOKUP(RANDBETWEEN(1,7),lookups!$I$1:$J$7,2,FALSE)</f>
        <v>c</v>
      </c>
      <c r="N600" s="2">
        <f ca="1">E600*(1-(RANDBETWEEN(1,50)/100))</f>
        <v>122601.71</v>
      </c>
      <c r="O600" s="2">
        <f ca="1">N600/12</f>
        <v>10216.809166666668</v>
      </c>
      <c r="P600" s="2">
        <f ca="1">RANDBETWEEN(1,1.5)*((N600/12)*VLOOKUP(J600,'Weather by country'!$A$1:$C$5,3,FALSE))</f>
        <v>10216.809166666668</v>
      </c>
      <c r="Q600" s="2">
        <f ca="1">(N600/12)*RANDBETWEEN(60,100)/100</f>
        <v>8684.2877916666675</v>
      </c>
      <c r="R600" s="2">
        <f ca="1">(N600/12)*RANDBETWEEN(60,100)/100</f>
        <v>6538.7578666666677</v>
      </c>
      <c r="S600" t="str">
        <f ca="1">VLOOKUP(J600,'Weather by country'!$A$1:$C$5,2,FALSE)</f>
        <v>fine</v>
      </c>
      <c r="T600" t="str">
        <f ca="1">VLOOKUP(RANDBETWEEN(1,5),lookups!$Q$1:$R$5,2,FALSE)</f>
        <v>y</v>
      </c>
      <c r="U600" t="str">
        <f ca="1">VLOOKUP(RANDBETWEEN(1,5),lookups!$Q$1:$R$5,2,FALSE)</f>
        <v>y</v>
      </c>
      <c r="V600" t="str">
        <f ca="1">IF(P600=O600,"y","n")</f>
        <v>y</v>
      </c>
    </row>
    <row r="601" spans="1:22" x14ac:dyDescent="0.35">
      <c r="A601" t="s">
        <v>32</v>
      </c>
      <c r="B601" t="str">
        <f>TEXT(ROW(A601),"0000000000")</f>
        <v>0000000601</v>
      </c>
      <c r="C601">
        <f ca="1">RANDBETWEEN(1,20)</f>
        <v>18</v>
      </c>
      <c r="D601">
        <f ca="1">RANDBETWEEN(0,C601)</f>
        <v>14</v>
      </c>
      <c r="E601" s="2">
        <f ca="1">RANDBETWEEN(50000,100000)</f>
        <v>64564</v>
      </c>
      <c r="F601">
        <f ca="1">RANDBETWEEN(5,100)</f>
        <v>32</v>
      </c>
      <c r="G601" t="str">
        <f ca="1">VLOOKUP(RANDBETWEEN(6,12),lookups!$A$1:$B$12,2,FALSE)</f>
        <v xml:space="preserve"> ddd</v>
      </c>
      <c r="H601" s="4">
        <f ca="1">IF(ROUNDDOWN(E601/100000,0)=0,1,ROUNDDOWN(E601/100000,0))</f>
        <v>1</v>
      </c>
      <c r="I601" t="s">
        <v>33</v>
      </c>
      <c r="J601" t="str">
        <f ca="1">VLOOKUP(RANDBETWEEN(1,5),lookups!$C$1:$D$5,2,FALSE)</f>
        <v>finland</v>
      </c>
      <c r="K601" t="str">
        <f ca="1">VLOOKUP(RANDBETWEEN(1,2),lookups!$G$1:$H$2,2,FALSE)</f>
        <v>pitched</v>
      </c>
      <c r="L601">
        <v>10</v>
      </c>
      <c r="M601" t="str">
        <f ca="1">VLOOKUP(RANDBETWEEN(1,7),lookups!$I$1:$J$7,2,FALSE)</f>
        <v>b</v>
      </c>
      <c r="N601" s="2">
        <f ca="1">E601*(1-(RANDBETWEEN(1,50)/100))</f>
        <v>63272.72</v>
      </c>
      <c r="O601" s="2">
        <f ca="1">N601/12</f>
        <v>5272.7266666666665</v>
      </c>
      <c r="P601" s="2">
        <f ca="1">RANDBETWEEN(1,1.5)*((N601/12)*VLOOKUP(J601,'Weather by country'!$A$1:$C$5,3,FALSE))</f>
        <v>4218.181333333333</v>
      </c>
      <c r="Q601" s="2">
        <f ca="1">(N601/12)*RANDBETWEEN(60,100)/100</f>
        <v>4429.0904</v>
      </c>
      <c r="R601" s="2">
        <f ca="1">(N601/12)*RANDBETWEEN(60,100)/100</f>
        <v>4323.6358666666665</v>
      </c>
      <c r="S601" t="str">
        <f ca="1">VLOOKUP(J601,'Weather by country'!$A$1:$C$5,2,FALSE)</f>
        <v>l-rain</v>
      </c>
      <c r="T601" t="str">
        <f ca="1">VLOOKUP(RANDBETWEEN(1,5),lookups!$Q$1:$R$5,2,FALSE)</f>
        <v>y</v>
      </c>
      <c r="U601" t="str">
        <f ca="1">VLOOKUP(RANDBETWEEN(1,5),lookups!$Q$1:$R$5,2,FALSE)</f>
        <v>y</v>
      </c>
      <c r="V601" t="str">
        <f ca="1">IF(P601=O601,"y","n")</f>
        <v>n</v>
      </c>
    </row>
    <row r="602" spans="1:22" x14ac:dyDescent="0.35">
      <c r="A602" t="s">
        <v>31</v>
      </c>
      <c r="B602" t="str">
        <f t="shared" si="9"/>
        <v>0000000602</v>
      </c>
      <c r="C602">
        <f ca="1">RANDBETWEEN(5,20)</f>
        <v>5</v>
      </c>
      <c r="D602">
        <f ca="1">RANDBETWEEN(0,C602)</f>
        <v>4</v>
      </c>
      <c r="E602" s="2">
        <f ca="1">RANDBETWEEN(100000,250000)</f>
        <v>232741</v>
      </c>
      <c r="F602">
        <f ca="1">RANDBETWEEN(5,100)</f>
        <v>57</v>
      </c>
      <c r="G602" t="str">
        <f ca="1">VLOOKUP(RANDBETWEEN(6,12),lookups!$A$1:$B$12,2,FALSE)</f>
        <v xml:space="preserve"> ccc</v>
      </c>
      <c r="H602" s="4">
        <f ca="1">ROUNDDOWN(E602/100000,0)</f>
        <v>2</v>
      </c>
      <c r="I602" t="s">
        <v>33</v>
      </c>
      <c r="J602" t="str">
        <f ca="1">VLOOKUP(RANDBETWEEN(1,5),lookups!$C$1:$D$5,2,FALSE)</f>
        <v>norway</v>
      </c>
      <c r="K602" t="str">
        <f ca="1">VLOOKUP(RANDBETWEEN(1,2),lookups!$G$1:$H$2,2,FALSE)</f>
        <v>pitched</v>
      </c>
      <c r="L602">
        <v>10</v>
      </c>
      <c r="M602" t="str">
        <f ca="1">VLOOKUP(RANDBETWEEN(1,7),lookups!$I$1:$J$7,2,FALSE)</f>
        <v>c</v>
      </c>
      <c r="N602" s="2">
        <f ca="1">E602*(1-(RANDBETWEEN(1,50)/100))</f>
        <v>202484.67</v>
      </c>
      <c r="O602" s="2">
        <f ca="1">N602/12</f>
        <v>16873.7225</v>
      </c>
      <c r="P602" s="2">
        <f ca="1">RANDBETWEEN(1,1.5)*((N602/12)*VLOOKUP(J602,'Weather by country'!$A$1:$C$5,3,FALSE))</f>
        <v>16873.7225</v>
      </c>
      <c r="Q602" s="2">
        <f ca="1">(N602/12)*RANDBETWEEN(60,100)/100</f>
        <v>15355.087475</v>
      </c>
      <c r="R602" s="2">
        <f ca="1">(N602/12)*RANDBETWEEN(60,100)/100</f>
        <v>14848.875800000002</v>
      </c>
      <c r="S602" t="str">
        <f ca="1">VLOOKUP(J602,'Weather by country'!$A$1:$C$5,2,FALSE)</f>
        <v>fine</v>
      </c>
      <c r="T602" t="str">
        <f ca="1">VLOOKUP(RANDBETWEEN(1,5),lookups!$Q$1:$R$5,2,FALSE)</f>
        <v>n</v>
      </c>
      <c r="U602" t="str">
        <f ca="1">VLOOKUP(RANDBETWEEN(1,5),lookups!$Q$1:$R$5,2,FALSE)</f>
        <v>y</v>
      </c>
      <c r="V602" t="str">
        <f ca="1">IF(P602=O602,"y","n")</f>
        <v>y</v>
      </c>
    </row>
    <row r="603" spans="1:22" x14ac:dyDescent="0.35">
      <c r="A603" t="s">
        <v>32</v>
      </c>
      <c r="B603" t="str">
        <f>TEXT(ROW(A603),"0000000000")</f>
        <v>0000000603</v>
      </c>
      <c r="C603">
        <f ca="1">RANDBETWEEN(1,20)</f>
        <v>5</v>
      </c>
      <c r="D603">
        <f ca="1">RANDBETWEEN(0,C603)</f>
        <v>2</v>
      </c>
      <c r="E603" s="2">
        <f ca="1">RANDBETWEEN(50000,100000)</f>
        <v>73660</v>
      </c>
      <c r="F603">
        <f ca="1">RANDBETWEEN(5,100)</f>
        <v>77</v>
      </c>
      <c r="G603" t="str">
        <f ca="1">VLOOKUP(RANDBETWEEN(6,12),lookups!$A$1:$B$12,2,FALSE)</f>
        <v xml:space="preserve"> ccc</v>
      </c>
      <c r="H603" s="4">
        <f ca="1">IF(ROUNDDOWN(E603/100000,0)=0,1,ROUNDDOWN(E603/100000,0))</f>
        <v>1</v>
      </c>
      <c r="I603" t="s">
        <v>33</v>
      </c>
      <c r="J603" t="str">
        <f ca="1">VLOOKUP(RANDBETWEEN(1,5),lookups!$C$1:$D$5,2,FALSE)</f>
        <v>norway</v>
      </c>
      <c r="K603" t="str">
        <f ca="1">VLOOKUP(RANDBETWEEN(1,2),lookups!$G$1:$H$2,2,FALSE)</f>
        <v>pitched</v>
      </c>
      <c r="L603">
        <v>10</v>
      </c>
      <c r="M603" t="str">
        <f ca="1">VLOOKUP(RANDBETWEEN(1,7),lookups!$I$1:$J$7,2,FALSE)</f>
        <v>c</v>
      </c>
      <c r="N603" s="2">
        <f ca="1">E603*(1-(RANDBETWEEN(1,50)/100))</f>
        <v>41249.600000000006</v>
      </c>
      <c r="O603" s="2">
        <f ca="1">N603/12</f>
        <v>3437.4666666666672</v>
      </c>
      <c r="P603" s="2">
        <f ca="1">RANDBETWEEN(1,1.5)*((N603/12)*VLOOKUP(J603,'Weather by country'!$A$1:$C$5,3,FALSE))</f>
        <v>3437.4666666666672</v>
      </c>
      <c r="Q603" s="2">
        <f ca="1">(N603/12)*RANDBETWEEN(60,100)/100</f>
        <v>2303.1026666666671</v>
      </c>
      <c r="R603" s="2">
        <f ca="1">(N603/12)*RANDBETWEEN(60,100)/100</f>
        <v>2921.8466666666668</v>
      </c>
      <c r="S603" t="str">
        <f ca="1">VLOOKUP(J603,'Weather by country'!$A$1:$C$5,2,FALSE)</f>
        <v>fine</v>
      </c>
      <c r="T603" t="str">
        <f ca="1">VLOOKUP(RANDBETWEEN(1,5),lookups!$Q$1:$R$5,2,FALSE)</f>
        <v>y</v>
      </c>
      <c r="U603" t="str">
        <f ca="1">VLOOKUP(RANDBETWEEN(1,5),lookups!$Q$1:$R$5,2,FALSE)</f>
        <v>y</v>
      </c>
      <c r="V603" t="str">
        <f ca="1">IF(P603=O603,"y","n")</f>
        <v>y</v>
      </c>
    </row>
    <row r="604" spans="1:22" x14ac:dyDescent="0.35">
      <c r="A604" t="s">
        <v>31</v>
      </c>
      <c r="B604" t="str">
        <f t="shared" si="9"/>
        <v>0000000604</v>
      </c>
      <c r="C604">
        <f ca="1">RANDBETWEEN(5,20)</f>
        <v>7</v>
      </c>
      <c r="D604">
        <f ca="1">RANDBETWEEN(0,C604)</f>
        <v>2</v>
      </c>
      <c r="E604" s="2">
        <f ca="1">RANDBETWEEN(100000,250000)</f>
        <v>174977</v>
      </c>
      <c r="F604">
        <f ca="1">RANDBETWEEN(5,100)</f>
        <v>82</v>
      </c>
      <c r="G604" t="str">
        <f ca="1">VLOOKUP(RANDBETWEEN(6,12),lookups!$A$1:$B$12,2,FALSE)</f>
        <v xml:space="preserve"> ccc</v>
      </c>
      <c r="H604" s="4">
        <f ca="1">ROUNDDOWN(E604/100000,0)</f>
        <v>1</v>
      </c>
      <c r="I604" t="s">
        <v>33</v>
      </c>
      <c r="J604" t="str">
        <f ca="1">VLOOKUP(RANDBETWEEN(1,5),lookups!$C$1:$D$5,2,FALSE)</f>
        <v>finland</v>
      </c>
      <c r="K604" t="str">
        <f ca="1">VLOOKUP(RANDBETWEEN(1,2),lookups!$G$1:$H$2,2,FALSE)</f>
        <v>pitched</v>
      </c>
      <c r="L604">
        <v>10</v>
      </c>
      <c r="M604" t="str">
        <f ca="1">VLOOKUP(RANDBETWEEN(1,7),lookups!$I$1:$J$7,2,FALSE)</f>
        <v>c</v>
      </c>
      <c r="N604" s="2">
        <f ca="1">E604*(1-(RANDBETWEEN(1,50)/100))</f>
        <v>124233.67</v>
      </c>
      <c r="O604" s="2">
        <f ca="1">N604/12</f>
        <v>10352.805833333334</v>
      </c>
      <c r="P604" s="2">
        <f ca="1">RANDBETWEEN(1,1.5)*((N604/12)*VLOOKUP(J604,'Weather by country'!$A$1:$C$5,3,FALSE))</f>
        <v>8282.2446666666674</v>
      </c>
      <c r="Q604" s="2">
        <f ca="1">(N604/12)*RANDBETWEEN(60,100)/100</f>
        <v>7454.0201999999999</v>
      </c>
      <c r="R604" s="2">
        <f ca="1">(N604/12)*RANDBETWEEN(60,100)/100</f>
        <v>8799.884958333334</v>
      </c>
      <c r="S604" t="str">
        <f ca="1">VLOOKUP(J604,'Weather by country'!$A$1:$C$5,2,FALSE)</f>
        <v>l-rain</v>
      </c>
      <c r="T604" t="str">
        <f ca="1">VLOOKUP(RANDBETWEEN(1,5),lookups!$Q$1:$R$5,2,FALSE)</f>
        <v>n</v>
      </c>
      <c r="U604" t="str">
        <f ca="1">VLOOKUP(RANDBETWEEN(1,5),lookups!$Q$1:$R$5,2,FALSE)</f>
        <v>n</v>
      </c>
      <c r="V604" t="str">
        <f ca="1">IF(P604=O604,"y","n")</f>
        <v>n</v>
      </c>
    </row>
    <row r="605" spans="1:22" x14ac:dyDescent="0.35">
      <c r="A605" t="s">
        <v>32</v>
      </c>
      <c r="B605" t="str">
        <f>TEXT(ROW(A605),"0000000000")</f>
        <v>0000000605</v>
      </c>
      <c r="C605">
        <f ca="1">RANDBETWEEN(1,20)</f>
        <v>1</v>
      </c>
      <c r="D605">
        <f ca="1">RANDBETWEEN(0,C605)</f>
        <v>1</v>
      </c>
      <c r="E605" s="2">
        <f ca="1">RANDBETWEEN(50000,100000)</f>
        <v>70657</v>
      </c>
      <c r="F605">
        <f ca="1">RANDBETWEEN(5,100)</f>
        <v>72</v>
      </c>
      <c r="G605" t="str">
        <f ca="1">VLOOKUP(RANDBETWEEN(6,12),lookups!$A$1:$B$12,2,FALSE)</f>
        <v xml:space="preserve"> d</v>
      </c>
      <c r="H605" s="4">
        <f ca="1">IF(ROUNDDOWN(E605/100000,0)=0,1,ROUNDDOWN(E605/100000,0))</f>
        <v>1</v>
      </c>
      <c r="I605" t="s">
        <v>33</v>
      </c>
      <c r="J605" t="str">
        <f ca="1">VLOOKUP(RANDBETWEEN(1,5),lookups!$C$1:$D$5,2,FALSE)</f>
        <v>finland</v>
      </c>
      <c r="K605" t="str">
        <f ca="1">VLOOKUP(RANDBETWEEN(1,2),lookups!$G$1:$H$2,2,FALSE)</f>
        <v>pitched</v>
      </c>
      <c r="L605">
        <v>10</v>
      </c>
      <c r="M605" t="str">
        <f ca="1">VLOOKUP(RANDBETWEEN(1,7),lookups!$I$1:$J$7,2,FALSE)</f>
        <v>c</v>
      </c>
      <c r="N605" s="2">
        <f ca="1">E605*(1-(RANDBETWEEN(1,50)/100))</f>
        <v>47340.189999999995</v>
      </c>
      <c r="O605" s="2">
        <f ca="1">N605/12</f>
        <v>3945.0158333333329</v>
      </c>
      <c r="P605" s="2">
        <f ca="1">RANDBETWEEN(1,1.5)*((N605/12)*VLOOKUP(J605,'Weather by country'!$A$1:$C$5,3,FALSE))</f>
        <v>3156.0126666666665</v>
      </c>
      <c r="Q605" s="2">
        <f ca="1">(N605/12)*RANDBETWEEN(60,100)/100</f>
        <v>3353.2634583333333</v>
      </c>
      <c r="R605" s="2">
        <f ca="1">(N605/12)*RANDBETWEEN(60,100)/100</f>
        <v>2524.8101333333329</v>
      </c>
      <c r="S605" t="str">
        <f ca="1">VLOOKUP(J605,'Weather by country'!$A$1:$C$5,2,FALSE)</f>
        <v>l-rain</v>
      </c>
      <c r="T605" t="str">
        <f ca="1">VLOOKUP(RANDBETWEEN(1,5),lookups!$Q$1:$R$5,2,FALSE)</f>
        <v>y</v>
      </c>
      <c r="U605" t="str">
        <f ca="1">VLOOKUP(RANDBETWEEN(1,5),lookups!$Q$1:$R$5,2,FALSE)</f>
        <v>n</v>
      </c>
      <c r="V605" t="str">
        <f ca="1">IF(P605=O605,"y","n")</f>
        <v>n</v>
      </c>
    </row>
    <row r="606" spans="1:22" x14ac:dyDescent="0.35">
      <c r="A606" t="s">
        <v>31</v>
      </c>
      <c r="B606" t="str">
        <f t="shared" si="9"/>
        <v>0000000606</v>
      </c>
      <c r="C606">
        <f ca="1">RANDBETWEEN(5,20)</f>
        <v>5</v>
      </c>
      <c r="D606">
        <f ca="1">RANDBETWEEN(0,C606)</f>
        <v>0</v>
      </c>
      <c r="E606" s="2">
        <f ca="1">RANDBETWEEN(100000,250000)</f>
        <v>225804</v>
      </c>
      <c r="F606">
        <f ca="1">RANDBETWEEN(5,100)</f>
        <v>75</v>
      </c>
      <c r="G606" t="str">
        <f ca="1">VLOOKUP(RANDBETWEEN(6,12),lookups!$A$1:$B$12,2,FALSE)</f>
        <v xml:space="preserve"> c</v>
      </c>
      <c r="H606" s="4">
        <f ca="1">ROUNDDOWN(E606/100000,0)</f>
        <v>2</v>
      </c>
      <c r="I606" t="s">
        <v>33</v>
      </c>
      <c r="J606" t="str">
        <f ca="1">VLOOKUP(RANDBETWEEN(1,5),lookups!$C$1:$D$5,2,FALSE)</f>
        <v>finland</v>
      </c>
      <c r="K606" t="str">
        <f ca="1">VLOOKUP(RANDBETWEEN(1,2),lookups!$G$1:$H$2,2,FALSE)</f>
        <v>flat</v>
      </c>
      <c r="L606">
        <v>10</v>
      </c>
      <c r="M606" t="str">
        <f ca="1">VLOOKUP(RANDBETWEEN(1,7),lookups!$I$1:$J$7,2,FALSE)</f>
        <v>b</v>
      </c>
      <c r="N606" s="2">
        <f ca="1">E606*(1-(RANDBETWEEN(1,50)/100))</f>
        <v>167094.96</v>
      </c>
      <c r="O606" s="2">
        <f ca="1">N606/12</f>
        <v>13924.58</v>
      </c>
      <c r="P606" s="2">
        <f ca="1">RANDBETWEEN(1,1.5)*((N606/12)*VLOOKUP(J606,'Weather by country'!$A$1:$C$5,3,FALSE))</f>
        <v>11139.664000000001</v>
      </c>
      <c r="Q606" s="2">
        <f ca="1">(N606/12)*RANDBETWEEN(60,100)/100</f>
        <v>12392.876199999999</v>
      </c>
      <c r="R606" s="2">
        <f ca="1">(N606/12)*RANDBETWEEN(60,100)/100</f>
        <v>10582.6808</v>
      </c>
      <c r="S606" t="str">
        <f ca="1">VLOOKUP(J606,'Weather by country'!$A$1:$C$5,2,FALSE)</f>
        <v>l-rain</v>
      </c>
      <c r="T606" t="str">
        <f ca="1">VLOOKUP(RANDBETWEEN(1,5),lookups!$Q$1:$R$5,2,FALSE)</f>
        <v>n</v>
      </c>
      <c r="U606" t="str">
        <f ca="1">VLOOKUP(RANDBETWEEN(1,5),lookups!$Q$1:$R$5,2,FALSE)</f>
        <v>y</v>
      </c>
      <c r="V606" t="str">
        <f ca="1">IF(P606=O606,"y","n")</f>
        <v>n</v>
      </c>
    </row>
    <row r="607" spans="1:22" x14ac:dyDescent="0.35">
      <c r="A607" t="s">
        <v>32</v>
      </c>
      <c r="B607" t="str">
        <f>TEXT(ROW(A607),"0000000000")</f>
        <v>0000000607</v>
      </c>
      <c r="C607">
        <f ca="1">RANDBETWEEN(1,20)</f>
        <v>16</v>
      </c>
      <c r="D607">
        <f ca="1">RANDBETWEEN(0,C607)</f>
        <v>12</v>
      </c>
      <c r="E607" s="2">
        <f ca="1">RANDBETWEEN(50000,100000)</f>
        <v>71217</v>
      </c>
      <c r="F607">
        <f ca="1">RANDBETWEEN(5,100)</f>
        <v>51</v>
      </c>
      <c r="G607" t="str">
        <f ca="1">VLOOKUP(RANDBETWEEN(6,12),lookups!$A$1:$B$12,2,FALSE)</f>
        <v xml:space="preserve"> ccc</v>
      </c>
      <c r="H607" s="4">
        <f ca="1">IF(ROUNDDOWN(E607/100000,0)=0,1,ROUNDDOWN(E607/100000,0))</f>
        <v>1</v>
      </c>
      <c r="I607" t="s">
        <v>33</v>
      </c>
      <c r="J607" t="str">
        <f ca="1">VLOOKUP(RANDBETWEEN(1,5),lookups!$C$1:$D$5,2,FALSE)</f>
        <v>finland</v>
      </c>
      <c r="K607" t="str">
        <f ca="1">VLOOKUP(RANDBETWEEN(1,2),lookups!$G$1:$H$2,2,FALSE)</f>
        <v>flat</v>
      </c>
      <c r="L607">
        <v>10</v>
      </c>
      <c r="M607" t="str">
        <f ca="1">VLOOKUP(RANDBETWEEN(1,7),lookups!$I$1:$J$7,2,FALSE)</f>
        <v>c</v>
      </c>
      <c r="N607" s="2">
        <f ca="1">E607*(1-(RANDBETWEEN(1,50)/100))</f>
        <v>39881.520000000004</v>
      </c>
      <c r="O607" s="2">
        <f ca="1">N607/12</f>
        <v>3323.4600000000005</v>
      </c>
      <c r="P607" s="2">
        <f ca="1">RANDBETWEEN(1,1.5)*((N607/12)*VLOOKUP(J607,'Weather by country'!$A$1:$C$5,3,FALSE))</f>
        <v>2658.7680000000005</v>
      </c>
      <c r="Q607" s="2">
        <f ca="1">(N607/12)*RANDBETWEEN(60,100)/100</f>
        <v>2293.1874000000003</v>
      </c>
      <c r="R607" s="2">
        <f ca="1">(N607/12)*RANDBETWEEN(60,100)/100</f>
        <v>2459.3604000000005</v>
      </c>
      <c r="S607" t="str">
        <f ca="1">VLOOKUP(J607,'Weather by country'!$A$1:$C$5,2,FALSE)</f>
        <v>l-rain</v>
      </c>
      <c r="T607" t="str">
        <f ca="1">VLOOKUP(RANDBETWEEN(1,5),lookups!$Q$1:$R$5,2,FALSE)</f>
        <v>y</v>
      </c>
      <c r="U607" t="str">
        <f ca="1">VLOOKUP(RANDBETWEEN(1,5),lookups!$Q$1:$R$5,2,FALSE)</f>
        <v>n</v>
      </c>
      <c r="V607" t="str">
        <f ca="1">IF(P607=O607,"y","n")</f>
        <v>n</v>
      </c>
    </row>
    <row r="608" spans="1:22" x14ac:dyDescent="0.35">
      <c r="A608" t="s">
        <v>31</v>
      </c>
      <c r="B608" t="str">
        <f t="shared" si="9"/>
        <v>0000000608</v>
      </c>
      <c r="C608">
        <f ca="1">RANDBETWEEN(5,20)</f>
        <v>5</v>
      </c>
      <c r="D608">
        <f ca="1">RANDBETWEEN(0,C608)</f>
        <v>5</v>
      </c>
      <c r="E608" s="2">
        <f ca="1">RANDBETWEEN(100000,250000)</f>
        <v>169443</v>
      </c>
      <c r="F608">
        <f ca="1">RANDBETWEEN(5,100)</f>
        <v>40</v>
      </c>
      <c r="G608" t="str">
        <f ca="1">VLOOKUP(RANDBETWEEN(6,12),lookups!$A$1:$B$12,2,FALSE)</f>
        <v xml:space="preserve"> dd</v>
      </c>
      <c r="H608" s="4">
        <f ca="1">ROUNDDOWN(E608/100000,0)</f>
        <v>1</v>
      </c>
      <c r="I608" t="s">
        <v>33</v>
      </c>
      <c r="J608" t="str">
        <f ca="1">VLOOKUP(RANDBETWEEN(1,5),lookups!$C$1:$D$5,2,FALSE)</f>
        <v>finland</v>
      </c>
      <c r="K608" t="str">
        <f ca="1">VLOOKUP(RANDBETWEEN(1,2),lookups!$G$1:$H$2,2,FALSE)</f>
        <v>pitched</v>
      </c>
      <c r="L608">
        <v>10</v>
      </c>
      <c r="M608" t="str">
        <f ca="1">VLOOKUP(RANDBETWEEN(1,7),lookups!$I$1:$J$7,2,FALSE)</f>
        <v>b</v>
      </c>
      <c r="N608" s="2">
        <f ca="1">E608*(1-(RANDBETWEEN(1,50)/100))</f>
        <v>116915.66999999998</v>
      </c>
      <c r="O608" s="2">
        <f ca="1">N608/12</f>
        <v>9742.972499999998</v>
      </c>
      <c r="P608" s="2">
        <f ca="1">RANDBETWEEN(1,1.5)*((N608/12)*VLOOKUP(J608,'Weather by country'!$A$1:$C$5,3,FALSE))</f>
        <v>7794.3779999999988</v>
      </c>
      <c r="Q608" s="2">
        <f ca="1">(N608/12)*RANDBETWEEN(60,100)/100</f>
        <v>9645.5427749999981</v>
      </c>
      <c r="R608" s="2">
        <f ca="1">(N608/12)*RANDBETWEEN(60,100)/100</f>
        <v>6040.6429499999995</v>
      </c>
      <c r="S608" t="str">
        <f ca="1">VLOOKUP(J608,'Weather by country'!$A$1:$C$5,2,FALSE)</f>
        <v>l-rain</v>
      </c>
      <c r="T608" t="str">
        <f ca="1">VLOOKUP(RANDBETWEEN(1,5),lookups!$Q$1:$R$5,2,FALSE)</f>
        <v>y</v>
      </c>
      <c r="U608" t="str">
        <f ca="1">VLOOKUP(RANDBETWEEN(1,5),lookups!$Q$1:$R$5,2,FALSE)</f>
        <v>n</v>
      </c>
      <c r="V608" t="str">
        <f ca="1">IF(P608=O608,"y","n")</f>
        <v>n</v>
      </c>
    </row>
    <row r="609" spans="1:22" x14ac:dyDescent="0.35">
      <c r="A609" t="s">
        <v>32</v>
      </c>
      <c r="B609" t="str">
        <f>TEXT(ROW(A609),"0000000000")</f>
        <v>0000000609</v>
      </c>
      <c r="C609">
        <f ca="1">RANDBETWEEN(1,20)</f>
        <v>13</v>
      </c>
      <c r="D609">
        <f ca="1">RANDBETWEEN(0,C609)</f>
        <v>7</v>
      </c>
      <c r="E609" s="2">
        <f ca="1">RANDBETWEEN(50000,100000)</f>
        <v>51775</v>
      </c>
      <c r="F609">
        <f ca="1">RANDBETWEEN(5,100)</f>
        <v>14</v>
      </c>
      <c r="G609" t="str">
        <f ca="1">VLOOKUP(RANDBETWEEN(6,12),lookups!$A$1:$B$12,2,FALSE)</f>
        <v xml:space="preserve"> ccc</v>
      </c>
      <c r="H609" s="4">
        <f ca="1">IF(ROUNDDOWN(E609/100000,0)=0,1,ROUNDDOWN(E609/100000,0))</f>
        <v>1</v>
      </c>
      <c r="I609" t="s">
        <v>33</v>
      </c>
      <c r="J609" t="str">
        <f ca="1">VLOOKUP(RANDBETWEEN(1,5),lookups!$C$1:$D$5,2,FALSE)</f>
        <v>norway</v>
      </c>
      <c r="K609" t="str">
        <f ca="1">VLOOKUP(RANDBETWEEN(1,2),lookups!$G$1:$H$2,2,FALSE)</f>
        <v>flat</v>
      </c>
      <c r="L609">
        <v>10</v>
      </c>
      <c r="M609" t="str">
        <f ca="1">VLOOKUP(RANDBETWEEN(1,7),lookups!$I$1:$J$7,2,FALSE)</f>
        <v>a</v>
      </c>
      <c r="N609" s="2">
        <f ca="1">E609*(1-(RANDBETWEEN(1,50)/100))</f>
        <v>37795.75</v>
      </c>
      <c r="O609" s="2">
        <f ca="1">N609/12</f>
        <v>3149.6458333333335</v>
      </c>
      <c r="P609" s="2">
        <f ca="1">RANDBETWEEN(1,1.5)*((N609/12)*VLOOKUP(J609,'Weather by country'!$A$1:$C$5,3,FALSE))</f>
        <v>3149.6458333333335</v>
      </c>
      <c r="Q609" s="2">
        <f ca="1">(N609/12)*RANDBETWEEN(60,100)/100</f>
        <v>2141.7591666666667</v>
      </c>
      <c r="R609" s="2">
        <f ca="1">(N609/12)*RANDBETWEEN(60,100)/100</f>
        <v>2960.6670833333337</v>
      </c>
      <c r="S609" t="str">
        <f ca="1">VLOOKUP(J609,'Weather by country'!$A$1:$C$5,2,FALSE)</f>
        <v>fine</v>
      </c>
      <c r="T609" t="str">
        <f ca="1">VLOOKUP(RANDBETWEEN(1,5),lookups!$Q$1:$R$5,2,FALSE)</f>
        <v>n</v>
      </c>
      <c r="U609" t="str">
        <f ca="1">VLOOKUP(RANDBETWEEN(1,5),lookups!$Q$1:$R$5,2,FALSE)</f>
        <v>y</v>
      </c>
      <c r="V609" t="str">
        <f ca="1">IF(P609=O609,"y","n")</f>
        <v>y</v>
      </c>
    </row>
    <row r="610" spans="1:22" x14ac:dyDescent="0.35">
      <c r="A610" t="s">
        <v>31</v>
      </c>
      <c r="B610" t="str">
        <f t="shared" si="9"/>
        <v>0000000610</v>
      </c>
      <c r="C610">
        <f ca="1">RANDBETWEEN(5,20)</f>
        <v>11</v>
      </c>
      <c r="D610">
        <f ca="1">RANDBETWEEN(0,C610)</f>
        <v>3</v>
      </c>
      <c r="E610" s="2">
        <f ca="1">RANDBETWEEN(100000,250000)</f>
        <v>101937</v>
      </c>
      <c r="F610">
        <f ca="1">RANDBETWEEN(5,100)</f>
        <v>36</v>
      </c>
      <c r="G610" t="str">
        <f ca="1">VLOOKUP(RANDBETWEEN(6,12),lookups!$A$1:$B$12,2,FALSE)</f>
        <v xml:space="preserve"> ddd</v>
      </c>
      <c r="H610" s="4">
        <f ca="1">ROUNDDOWN(E610/100000,0)</f>
        <v>1</v>
      </c>
      <c r="I610" t="s">
        <v>33</v>
      </c>
      <c r="J610" t="str">
        <f ca="1">VLOOKUP(RANDBETWEEN(1,5),lookups!$C$1:$D$5,2,FALSE)</f>
        <v>norway</v>
      </c>
      <c r="K610" t="str">
        <f ca="1">VLOOKUP(RANDBETWEEN(1,2),lookups!$G$1:$H$2,2,FALSE)</f>
        <v>flat</v>
      </c>
      <c r="L610">
        <v>10</v>
      </c>
      <c r="M610" t="str">
        <f ca="1">VLOOKUP(RANDBETWEEN(1,7),lookups!$I$1:$J$7,2,FALSE)</f>
        <v>c</v>
      </c>
      <c r="N610" s="2">
        <f ca="1">E610*(1-(RANDBETWEEN(1,50)/100))</f>
        <v>84607.709999999992</v>
      </c>
      <c r="O610" s="2">
        <f ca="1">N610/12</f>
        <v>7050.642499999999</v>
      </c>
      <c r="P610" s="2">
        <f ca="1">RANDBETWEEN(1,1.5)*((N610/12)*VLOOKUP(J610,'Weather by country'!$A$1:$C$5,3,FALSE))</f>
        <v>7050.642499999999</v>
      </c>
      <c r="Q610" s="2">
        <f ca="1">(N610/12)*RANDBETWEEN(60,100)/100</f>
        <v>4230.3854999999994</v>
      </c>
      <c r="R610" s="2">
        <f ca="1">(N610/12)*RANDBETWEEN(60,100)/100</f>
        <v>6063.5525499999985</v>
      </c>
      <c r="S610" t="str">
        <f ca="1">VLOOKUP(J610,'Weather by country'!$A$1:$C$5,2,FALSE)</f>
        <v>fine</v>
      </c>
      <c r="T610" t="str">
        <f ca="1">VLOOKUP(RANDBETWEEN(1,5),lookups!$Q$1:$R$5,2,FALSE)</f>
        <v>y</v>
      </c>
      <c r="U610" t="str">
        <f ca="1">VLOOKUP(RANDBETWEEN(1,5),lookups!$Q$1:$R$5,2,FALSE)</f>
        <v>y</v>
      </c>
      <c r="V610" t="str">
        <f ca="1">IF(P610=O610,"y","n")</f>
        <v>y</v>
      </c>
    </row>
    <row r="611" spans="1:22" x14ac:dyDescent="0.35">
      <c r="A611" t="s">
        <v>32</v>
      </c>
      <c r="B611" t="str">
        <f>TEXT(ROW(A611),"0000000000")</f>
        <v>0000000611</v>
      </c>
      <c r="C611">
        <f ca="1">RANDBETWEEN(1,20)</f>
        <v>12</v>
      </c>
      <c r="D611">
        <f ca="1">RANDBETWEEN(0,C611)</f>
        <v>6</v>
      </c>
      <c r="E611" s="2">
        <f ca="1">RANDBETWEEN(50000,100000)</f>
        <v>74638</v>
      </c>
      <c r="F611">
        <f ca="1">RANDBETWEEN(5,100)</f>
        <v>66</v>
      </c>
      <c r="G611" t="str">
        <f ca="1">VLOOKUP(RANDBETWEEN(6,12),lookups!$A$1:$B$12,2,FALSE)</f>
        <v xml:space="preserve"> ccc</v>
      </c>
      <c r="H611" s="4">
        <f ca="1">IF(ROUNDDOWN(E611/100000,0)=0,1,ROUNDDOWN(E611/100000,0))</f>
        <v>1</v>
      </c>
      <c r="I611" t="s">
        <v>33</v>
      </c>
      <c r="J611" t="str">
        <f ca="1">VLOOKUP(RANDBETWEEN(1,5),lookups!$C$1:$D$5,2,FALSE)</f>
        <v>uk</v>
      </c>
      <c r="K611" t="str">
        <f ca="1">VLOOKUP(RANDBETWEEN(1,2),lookups!$G$1:$H$2,2,FALSE)</f>
        <v>pitched</v>
      </c>
      <c r="L611">
        <v>10</v>
      </c>
      <c r="M611" t="str">
        <f ca="1">VLOOKUP(RANDBETWEEN(1,7),lookups!$I$1:$J$7,2,FALSE)</f>
        <v>c</v>
      </c>
      <c r="N611" s="2">
        <f ca="1">E611*(1-(RANDBETWEEN(1,50)/100))</f>
        <v>50753.84</v>
      </c>
      <c r="O611" s="2">
        <f ca="1">N611/12</f>
        <v>4229.4866666666667</v>
      </c>
      <c r="P611" s="2">
        <f ca="1">RANDBETWEEN(1,1.5)*((N611/12)*VLOOKUP(J611,'Weather by country'!$A$1:$C$5,3,FALSE))</f>
        <v>4229.4866666666667</v>
      </c>
      <c r="Q611" s="2">
        <f ca="1">(N611/12)*RANDBETWEEN(60,100)/100</f>
        <v>2579.9868666666666</v>
      </c>
      <c r="R611" s="2">
        <f ca="1">(N611/12)*RANDBETWEEN(60,100)/100</f>
        <v>3721.9482666666668</v>
      </c>
      <c r="S611" t="str">
        <f ca="1">VLOOKUP(J611,'Weather by country'!$A$1:$C$5,2,FALSE)</f>
        <v>fine</v>
      </c>
      <c r="T611" t="str">
        <f ca="1">VLOOKUP(RANDBETWEEN(1,5),lookups!$Q$1:$R$5,2,FALSE)</f>
        <v>n</v>
      </c>
      <c r="U611" t="str">
        <f ca="1">VLOOKUP(RANDBETWEEN(1,5),lookups!$Q$1:$R$5,2,FALSE)</f>
        <v>n</v>
      </c>
      <c r="V611" t="str">
        <f ca="1">IF(P611=O611,"y","n")</f>
        <v>y</v>
      </c>
    </row>
    <row r="612" spans="1:22" x14ac:dyDescent="0.35">
      <c r="A612" t="s">
        <v>31</v>
      </c>
      <c r="B612" t="str">
        <f t="shared" si="9"/>
        <v>0000000612</v>
      </c>
      <c r="C612">
        <f ca="1">RANDBETWEEN(5,20)</f>
        <v>18</v>
      </c>
      <c r="D612">
        <f ca="1">RANDBETWEEN(0,C612)</f>
        <v>9</v>
      </c>
      <c r="E612" s="2">
        <f ca="1">RANDBETWEEN(100000,250000)</f>
        <v>248120</v>
      </c>
      <c r="F612">
        <f ca="1">RANDBETWEEN(5,100)</f>
        <v>21</v>
      </c>
      <c r="G612" t="str">
        <f ca="1">VLOOKUP(RANDBETWEEN(6,12),lookups!$A$1:$B$12,2,FALSE)</f>
        <v xml:space="preserve"> dd</v>
      </c>
      <c r="H612" s="4">
        <f ca="1">ROUNDDOWN(E612/100000,0)</f>
        <v>2</v>
      </c>
      <c r="I612" t="s">
        <v>33</v>
      </c>
      <c r="J612" t="str">
        <f ca="1">VLOOKUP(RANDBETWEEN(1,5),lookups!$C$1:$D$5,2,FALSE)</f>
        <v>finland</v>
      </c>
      <c r="K612" t="str">
        <f ca="1">VLOOKUP(RANDBETWEEN(1,2),lookups!$G$1:$H$2,2,FALSE)</f>
        <v>pitched</v>
      </c>
      <c r="L612">
        <v>10</v>
      </c>
      <c r="M612" t="str">
        <f ca="1">VLOOKUP(RANDBETWEEN(1,7),lookups!$I$1:$J$7,2,FALSE)</f>
        <v>a</v>
      </c>
      <c r="N612" s="2">
        <f ca="1">E612*(1-(RANDBETWEEN(1,50)/100))</f>
        <v>151353.19999999998</v>
      </c>
      <c r="O612" s="2">
        <f ca="1">N612/12</f>
        <v>12612.766666666665</v>
      </c>
      <c r="P612" s="2">
        <f ca="1">RANDBETWEEN(1,1.5)*((N612/12)*VLOOKUP(J612,'Weather by country'!$A$1:$C$5,3,FALSE))</f>
        <v>10090.213333333333</v>
      </c>
      <c r="Q612" s="2">
        <f ca="1">(N612/12)*RANDBETWEEN(60,100)/100</f>
        <v>9837.9579999999987</v>
      </c>
      <c r="R612" s="2">
        <f ca="1">(N612/12)*RANDBETWEEN(60,100)/100</f>
        <v>9207.3196666666663</v>
      </c>
      <c r="S612" t="str">
        <f ca="1">VLOOKUP(J612,'Weather by country'!$A$1:$C$5,2,FALSE)</f>
        <v>l-rain</v>
      </c>
      <c r="T612" t="str">
        <f ca="1">VLOOKUP(RANDBETWEEN(1,5),lookups!$Q$1:$R$5,2,FALSE)</f>
        <v>n</v>
      </c>
      <c r="U612" t="str">
        <f ca="1">VLOOKUP(RANDBETWEEN(1,5),lookups!$Q$1:$R$5,2,FALSE)</f>
        <v>y</v>
      </c>
      <c r="V612" t="str">
        <f ca="1">IF(P612=O612,"y","n")</f>
        <v>n</v>
      </c>
    </row>
    <row r="613" spans="1:22" x14ac:dyDescent="0.35">
      <c r="A613" t="s">
        <v>32</v>
      </c>
      <c r="B613" t="str">
        <f>TEXT(ROW(A613),"0000000000")</f>
        <v>0000000613</v>
      </c>
      <c r="C613">
        <f ca="1">RANDBETWEEN(1,20)</f>
        <v>19</v>
      </c>
      <c r="D613">
        <f ca="1">RANDBETWEEN(0,C613)</f>
        <v>5</v>
      </c>
      <c r="E613" s="2">
        <f ca="1">RANDBETWEEN(50000,100000)</f>
        <v>84315</v>
      </c>
      <c r="F613">
        <f ca="1">RANDBETWEEN(5,100)</f>
        <v>66</v>
      </c>
      <c r="G613" t="str">
        <f ca="1">VLOOKUP(RANDBETWEEN(6,12),lookups!$A$1:$B$12,2,FALSE)</f>
        <v xml:space="preserve"> c</v>
      </c>
      <c r="H613" s="4">
        <f ca="1">IF(ROUNDDOWN(E613/100000,0)=0,1,ROUNDDOWN(E613/100000,0))</f>
        <v>1</v>
      </c>
      <c r="I613" t="s">
        <v>33</v>
      </c>
      <c r="J613" t="str">
        <f ca="1">VLOOKUP(RANDBETWEEN(1,5),lookups!$C$1:$D$5,2,FALSE)</f>
        <v>finland</v>
      </c>
      <c r="K613" t="str">
        <f ca="1">VLOOKUP(RANDBETWEEN(1,2),lookups!$G$1:$H$2,2,FALSE)</f>
        <v>flat</v>
      </c>
      <c r="L613">
        <v>10</v>
      </c>
      <c r="M613" t="str">
        <f ca="1">VLOOKUP(RANDBETWEEN(1,7),lookups!$I$1:$J$7,2,FALSE)</f>
        <v>b</v>
      </c>
      <c r="N613" s="2">
        <f ca="1">E613*(1-(RANDBETWEEN(1,50)/100))</f>
        <v>47216.4</v>
      </c>
      <c r="O613" s="2">
        <f ca="1">N613/12</f>
        <v>3934.7000000000003</v>
      </c>
      <c r="P613" s="2">
        <f ca="1">RANDBETWEEN(1,1.5)*((N613/12)*VLOOKUP(J613,'Weather by country'!$A$1:$C$5,3,FALSE))</f>
        <v>3147.76</v>
      </c>
      <c r="Q613" s="2">
        <f ca="1">(N613/12)*RANDBETWEEN(60,100)/100</f>
        <v>3265.8010000000004</v>
      </c>
      <c r="R613" s="2">
        <f ca="1">(N613/12)*RANDBETWEEN(60,100)/100</f>
        <v>3856.0060000000003</v>
      </c>
      <c r="S613" t="str">
        <f ca="1">VLOOKUP(J613,'Weather by country'!$A$1:$C$5,2,FALSE)</f>
        <v>l-rain</v>
      </c>
      <c r="T613" t="str">
        <f ca="1">VLOOKUP(RANDBETWEEN(1,5),lookups!$Q$1:$R$5,2,FALSE)</f>
        <v>n</v>
      </c>
      <c r="U613" t="str">
        <f ca="1">VLOOKUP(RANDBETWEEN(1,5),lookups!$Q$1:$R$5,2,FALSE)</f>
        <v>y</v>
      </c>
      <c r="V613" t="str">
        <f ca="1">IF(P613=O613,"y","n")</f>
        <v>n</v>
      </c>
    </row>
    <row r="614" spans="1:22" x14ac:dyDescent="0.35">
      <c r="A614" t="s">
        <v>31</v>
      </c>
      <c r="B614" t="str">
        <f t="shared" si="9"/>
        <v>0000000614</v>
      </c>
      <c r="C614">
        <f ca="1">RANDBETWEEN(5,20)</f>
        <v>9</v>
      </c>
      <c r="D614">
        <f ca="1">RANDBETWEEN(0,C614)</f>
        <v>8</v>
      </c>
      <c r="E614" s="2">
        <f ca="1">RANDBETWEEN(100000,250000)</f>
        <v>131737</v>
      </c>
      <c r="F614">
        <f ca="1">RANDBETWEEN(5,100)</f>
        <v>18</v>
      </c>
      <c r="G614" t="str">
        <f ca="1">VLOOKUP(RANDBETWEEN(6,12),lookups!$A$1:$B$12,2,FALSE)</f>
        <v xml:space="preserve"> dd</v>
      </c>
      <c r="H614" s="4">
        <f ca="1">ROUNDDOWN(E614/100000,0)</f>
        <v>1</v>
      </c>
      <c r="I614" t="s">
        <v>33</v>
      </c>
      <c r="J614" t="str">
        <f ca="1">VLOOKUP(RANDBETWEEN(1,5),lookups!$C$1:$D$5,2,FALSE)</f>
        <v>norway</v>
      </c>
      <c r="K614" t="str">
        <f ca="1">VLOOKUP(RANDBETWEEN(1,2),lookups!$G$1:$H$2,2,FALSE)</f>
        <v>flat</v>
      </c>
      <c r="L614">
        <v>10</v>
      </c>
      <c r="M614" t="str">
        <f ca="1">VLOOKUP(RANDBETWEEN(1,7),lookups!$I$1:$J$7,2,FALSE)</f>
        <v>c</v>
      </c>
      <c r="N614" s="2">
        <f ca="1">E614*(1-(RANDBETWEEN(1,50)/100))</f>
        <v>123832.78</v>
      </c>
      <c r="O614" s="2">
        <f ca="1">N614/12</f>
        <v>10319.398333333333</v>
      </c>
      <c r="P614" s="2">
        <f ca="1">RANDBETWEEN(1,1.5)*((N614/12)*VLOOKUP(J614,'Weather by country'!$A$1:$C$5,3,FALSE))</f>
        <v>10319.398333333333</v>
      </c>
      <c r="Q614" s="2">
        <f ca="1">(N614/12)*RANDBETWEEN(60,100)/100</f>
        <v>8771.4885833333319</v>
      </c>
      <c r="R614" s="2">
        <f ca="1">(N614/12)*RANDBETWEEN(60,100)/100</f>
        <v>6810.8028999999988</v>
      </c>
      <c r="S614" t="str">
        <f ca="1">VLOOKUP(J614,'Weather by country'!$A$1:$C$5,2,FALSE)</f>
        <v>fine</v>
      </c>
      <c r="T614" t="str">
        <f ca="1">VLOOKUP(RANDBETWEEN(1,5),lookups!$Q$1:$R$5,2,FALSE)</f>
        <v>n</v>
      </c>
      <c r="U614" t="str">
        <f ca="1">VLOOKUP(RANDBETWEEN(1,5),lookups!$Q$1:$R$5,2,FALSE)</f>
        <v>y</v>
      </c>
      <c r="V614" t="str">
        <f ca="1">IF(P614=O614,"y","n")</f>
        <v>y</v>
      </c>
    </row>
    <row r="615" spans="1:22" x14ac:dyDescent="0.35">
      <c r="A615" t="s">
        <v>32</v>
      </c>
      <c r="B615" t="str">
        <f>TEXT(ROW(A615),"0000000000")</f>
        <v>0000000615</v>
      </c>
      <c r="C615">
        <f ca="1">RANDBETWEEN(1,20)</f>
        <v>16</v>
      </c>
      <c r="D615">
        <f ca="1">RANDBETWEEN(0,C615)</f>
        <v>3</v>
      </c>
      <c r="E615" s="2">
        <f ca="1">RANDBETWEEN(50000,100000)</f>
        <v>65650</v>
      </c>
      <c r="F615">
        <f ca="1">RANDBETWEEN(5,100)</f>
        <v>19</v>
      </c>
      <c r="G615" t="str">
        <f ca="1">VLOOKUP(RANDBETWEEN(6,12),lookups!$A$1:$B$12,2,FALSE)</f>
        <v xml:space="preserve"> ccc</v>
      </c>
      <c r="H615" s="4">
        <f ca="1">IF(ROUNDDOWN(E615/100000,0)=0,1,ROUNDDOWN(E615/100000,0))</f>
        <v>1</v>
      </c>
      <c r="I615" t="s">
        <v>33</v>
      </c>
      <c r="J615" t="str">
        <f ca="1">VLOOKUP(RANDBETWEEN(1,5),lookups!$C$1:$D$5,2,FALSE)</f>
        <v>finland</v>
      </c>
      <c r="K615" t="str">
        <f ca="1">VLOOKUP(RANDBETWEEN(1,2),lookups!$G$1:$H$2,2,FALSE)</f>
        <v>pitched</v>
      </c>
      <c r="L615">
        <v>10</v>
      </c>
      <c r="M615" t="str">
        <f ca="1">VLOOKUP(RANDBETWEEN(1,7),lookups!$I$1:$J$7,2,FALSE)</f>
        <v>b</v>
      </c>
      <c r="N615" s="2">
        <f ca="1">E615*(1-(RANDBETWEEN(1,50)/100))</f>
        <v>49894</v>
      </c>
      <c r="O615" s="2">
        <f ca="1">N615/12</f>
        <v>4157.833333333333</v>
      </c>
      <c r="P615" s="2">
        <f ca="1">RANDBETWEEN(1,1.5)*((N615/12)*VLOOKUP(J615,'Weather by country'!$A$1:$C$5,3,FALSE))</f>
        <v>3326.2666666666664</v>
      </c>
      <c r="Q615" s="2">
        <f ca="1">(N615/12)*RANDBETWEEN(60,100)/100</f>
        <v>4074.6766666666663</v>
      </c>
      <c r="R615" s="2">
        <f ca="1">(N615/12)*RANDBETWEEN(60,100)/100</f>
        <v>2577.8566666666666</v>
      </c>
      <c r="S615" t="str">
        <f ca="1">VLOOKUP(J615,'Weather by country'!$A$1:$C$5,2,FALSE)</f>
        <v>l-rain</v>
      </c>
      <c r="T615" t="str">
        <f ca="1">VLOOKUP(RANDBETWEEN(1,5),lookups!$Q$1:$R$5,2,FALSE)</f>
        <v>y</v>
      </c>
      <c r="U615" t="str">
        <f ca="1">VLOOKUP(RANDBETWEEN(1,5),lookups!$Q$1:$R$5,2,FALSE)</f>
        <v>y</v>
      </c>
      <c r="V615" t="str">
        <f ca="1">IF(P615=O615,"y","n")</f>
        <v>n</v>
      </c>
    </row>
    <row r="616" spans="1:22" x14ac:dyDescent="0.35">
      <c r="A616" t="s">
        <v>31</v>
      </c>
      <c r="B616" t="str">
        <f t="shared" si="9"/>
        <v>0000000616</v>
      </c>
      <c r="C616">
        <f ca="1">RANDBETWEEN(5,20)</f>
        <v>13</v>
      </c>
      <c r="D616">
        <f ca="1">RANDBETWEEN(0,C616)</f>
        <v>10</v>
      </c>
      <c r="E616" s="2">
        <f ca="1">RANDBETWEEN(100000,250000)</f>
        <v>209974</v>
      </c>
      <c r="F616">
        <f ca="1">RANDBETWEEN(5,100)</f>
        <v>97</v>
      </c>
      <c r="G616" t="str">
        <f ca="1">VLOOKUP(RANDBETWEEN(6,12),lookups!$A$1:$B$12,2,FALSE)</f>
        <v xml:space="preserve"> d</v>
      </c>
      <c r="H616" s="4">
        <f ca="1">ROUNDDOWN(E616/100000,0)</f>
        <v>2</v>
      </c>
      <c r="I616" t="s">
        <v>33</v>
      </c>
      <c r="J616" t="str">
        <f ca="1">VLOOKUP(RANDBETWEEN(1,5),lookups!$C$1:$D$5,2,FALSE)</f>
        <v>uk</v>
      </c>
      <c r="K616" t="str">
        <f ca="1">VLOOKUP(RANDBETWEEN(1,2),lookups!$G$1:$H$2,2,FALSE)</f>
        <v>flat</v>
      </c>
      <c r="L616">
        <v>10</v>
      </c>
      <c r="M616" t="str">
        <f ca="1">VLOOKUP(RANDBETWEEN(1,7),lookups!$I$1:$J$7,2,FALSE)</f>
        <v>c</v>
      </c>
      <c r="N616" s="2">
        <f ca="1">E616*(1-(RANDBETWEEN(1,50)/100))</f>
        <v>123884.66000000002</v>
      </c>
      <c r="O616" s="2">
        <f ca="1">N616/12</f>
        <v>10323.721666666668</v>
      </c>
      <c r="P616" s="2">
        <f ca="1">RANDBETWEEN(1,1.5)*((N616/12)*VLOOKUP(J616,'Weather by country'!$A$1:$C$5,3,FALSE))</f>
        <v>10323.721666666668</v>
      </c>
      <c r="Q616" s="2">
        <f ca="1">(N616/12)*RANDBETWEEN(60,100)/100</f>
        <v>10323.721666666668</v>
      </c>
      <c r="R616" s="2">
        <f ca="1">(N616/12)*RANDBETWEEN(60,100)/100</f>
        <v>10220.484450000002</v>
      </c>
      <c r="S616" t="str">
        <f ca="1">VLOOKUP(J616,'Weather by country'!$A$1:$C$5,2,FALSE)</f>
        <v>fine</v>
      </c>
      <c r="T616" t="str">
        <f ca="1">VLOOKUP(RANDBETWEEN(1,5),lookups!$Q$1:$R$5,2,FALSE)</f>
        <v>n</v>
      </c>
      <c r="U616" t="str">
        <f ca="1">VLOOKUP(RANDBETWEEN(1,5),lookups!$Q$1:$R$5,2,FALSE)</f>
        <v>y</v>
      </c>
      <c r="V616" t="str">
        <f ca="1">IF(P616=O616,"y","n")</f>
        <v>y</v>
      </c>
    </row>
    <row r="617" spans="1:22" x14ac:dyDescent="0.35">
      <c r="A617" t="s">
        <v>32</v>
      </c>
      <c r="B617" t="str">
        <f>TEXT(ROW(A617),"0000000000")</f>
        <v>0000000617</v>
      </c>
      <c r="C617">
        <f ca="1">RANDBETWEEN(1,20)</f>
        <v>6</v>
      </c>
      <c r="D617">
        <f ca="1">RANDBETWEEN(0,C617)</f>
        <v>2</v>
      </c>
      <c r="E617" s="2">
        <f ca="1">RANDBETWEEN(50000,100000)</f>
        <v>52037</v>
      </c>
      <c r="F617">
        <f ca="1">RANDBETWEEN(5,100)</f>
        <v>59</v>
      </c>
      <c r="G617" t="str">
        <f ca="1">VLOOKUP(RANDBETWEEN(6,12),lookups!$A$1:$B$12,2,FALSE)</f>
        <v xml:space="preserve"> dd</v>
      </c>
      <c r="H617" s="4">
        <f ca="1">IF(ROUNDDOWN(E617/100000,0)=0,1,ROUNDDOWN(E617/100000,0))</f>
        <v>1</v>
      </c>
      <c r="I617" t="s">
        <v>33</v>
      </c>
      <c r="J617" t="str">
        <f ca="1">VLOOKUP(RANDBETWEEN(1,5),lookups!$C$1:$D$5,2,FALSE)</f>
        <v>denmark</v>
      </c>
      <c r="K617" t="str">
        <f ca="1">VLOOKUP(RANDBETWEEN(1,2),lookups!$G$1:$H$2,2,FALSE)</f>
        <v>pitched</v>
      </c>
      <c r="L617">
        <v>10</v>
      </c>
      <c r="M617" t="str">
        <f ca="1">VLOOKUP(RANDBETWEEN(1,7),lookups!$I$1:$J$7,2,FALSE)</f>
        <v>c</v>
      </c>
      <c r="N617" s="2">
        <f ca="1">E617*(1-(RANDBETWEEN(1,50)/100))</f>
        <v>46312.93</v>
      </c>
      <c r="O617" s="2">
        <f ca="1">N617/12</f>
        <v>3859.4108333333334</v>
      </c>
      <c r="P617" s="2">
        <f ca="1">RANDBETWEEN(1,1.5)*((N617/12)*VLOOKUP(J617,'Weather by country'!$A$1:$C$5,3,FALSE))</f>
        <v>3859.4108333333334</v>
      </c>
      <c r="Q617" s="2">
        <f ca="1">(N617/12)*RANDBETWEEN(60,100)/100</f>
        <v>2315.6464999999998</v>
      </c>
      <c r="R617" s="2">
        <f ca="1">(N617/12)*RANDBETWEEN(60,100)/100</f>
        <v>3705.0344</v>
      </c>
      <c r="S617" t="str">
        <f ca="1">VLOOKUP(J617,'Weather by country'!$A$1:$C$5,2,FALSE)</f>
        <v>fine</v>
      </c>
      <c r="T617" t="str">
        <f ca="1">VLOOKUP(RANDBETWEEN(1,5),lookups!$Q$1:$R$5,2,FALSE)</f>
        <v>y</v>
      </c>
      <c r="U617" t="str">
        <f ca="1">VLOOKUP(RANDBETWEEN(1,5),lookups!$Q$1:$R$5,2,FALSE)</f>
        <v>n</v>
      </c>
      <c r="V617" t="str">
        <f ca="1">IF(P617=O617,"y","n")</f>
        <v>y</v>
      </c>
    </row>
    <row r="618" spans="1:22" x14ac:dyDescent="0.35">
      <c r="A618" t="s">
        <v>31</v>
      </c>
      <c r="B618" t="str">
        <f t="shared" si="9"/>
        <v>0000000618</v>
      </c>
      <c r="C618">
        <f ca="1">RANDBETWEEN(5,20)</f>
        <v>20</v>
      </c>
      <c r="D618">
        <f ca="1">RANDBETWEEN(0,C618)</f>
        <v>4</v>
      </c>
      <c r="E618" s="2">
        <f ca="1">RANDBETWEEN(100000,250000)</f>
        <v>169841</v>
      </c>
      <c r="F618">
        <f ca="1">RANDBETWEEN(5,100)</f>
        <v>18</v>
      </c>
      <c r="G618" t="str">
        <f ca="1">VLOOKUP(RANDBETWEEN(6,12),lookups!$A$1:$B$12,2,FALSE)</f>
        <v xml:space="preserve"> ccc</v>
      </c>
      <c r="H618" s="4">
        <f ca="1">ROUNDDOWN(E618/100000,0)</f>
        <v>1</v>
      </c>
      <c r="I618" t="s">
        <v>33</v>
      </c>
      <c r="J618" t="str">
        <f ca="1">VLOOKUP(RANDBETWEEN(1,5),lookups!$C$1:$D$5,2,FALSE)</f>
        <v>uk</v>
      </c>
      <c r="K618" t="str">
        <f ca="1">VLOOKUP(RANDBETWEEN(1,2),lookups!$G$1:$H$2,2,FALSE)</f>
        <v>pitched</v>
      </c>
      <c r="L618">
        <v>10</v>
      </c>
      <c r="M618" t="str">
        <f ca="1">VLOOKUP(RANDBETWEEN(1,7),lookups!$I$1:$J$7,2,FALSE)</f>
        <v>a</v>
      </c>
      <c r="N618" s="2">
        <f ca="1">E618*(1-(RANDBETWEEN(1,50)/100))</f>
        <v>157952.12999999998</v>
      </c>
      <c r="O618" s="2">
        <f ca="1">N618/12</f>
        <v>13162.677499999998</v>
      </c>
      <c r="P618" s="2">
        <f ca="1">RANDBETWEEN(1,1.5)*((N618/12)*VLOOKUP(J618,'Weather by country'!$A$1:$C$5,3,FALSE))</f>
        <v>13162.677499999998</v>
      </c>
      <c r="Q618" s="2">
        <f ca="1">(N618/12)*RANDBETWEEN(60,100)/100</f>
        <v>9213.8742499999989</v>
      </c>
      <c r="R618" s="2">
        <f ca="1">(N618/12)*RANDBETWEEN(60,100)/100</f>
        <v>11846.409749999999</v>
      </c>
      <c r="S618" t="str">
        <f ca="1">VLOOKUP(J618,'Weather by country'!$A$1:$C$5,2,FALSE)</f>
        <v>fine</v>
      </c>
      <c r="T618" t="str">
        <f ca="1">VLOOKUP(RANDBETWEEN(1,5),lookups!$Q$1:$R$5,2,FALSE)</f>
        <v>y</v>
      </c>
      <c r="U618" t="str">
        <f ca="1">VLOOKUP(RANDBETWEEN(1,5),lookups!$Q$1:$R$5,2,FALSE)</f>
        <v>y</v>
      </c>
      <c r="V618" t="str">
        <f ca="1">IF(P618=O618,"y","n")</f>
        <v>y</v>
      </c>
    </row>
    <row r="619" spans="1:22" x14ac:dyDescent="0.35">
      <c r="A619" t="s">
        <v>32</v>
      </c>
      <c r="B619" t="str">
        <f>TEXT(ROW(A619),"0000000000")</f>
        <v>0000000619</v>
      </c>
      <c r="C619">
        <f ca="1">RANDBETWEEN(1,20)</f>
        <v>11</v>
      </c>
      <c r="D619">
        <f ca="1">RANDBETWEEN(0,C619)</f>
        <v>1</v>
      </c>
      <c r="E619" s="2">
        <f ca="1">RANDBETWEEN(50000,100000)</f>
        <v>64061</v>
      </c>
      <c r="F619">
        <f ca="1">RANDBETWEEN(5,100)</f>
        <v>60</v>
      </c>
      <c r="G619" t="str">
        <f ca="1">VLOOKUP(RANDBETWEEN(6,12),lookups!$A$1:$B$12,2,FALSE)</f>
        <v xml:space="preserve"> c</v>
      </c>
      <c r="H619" s="4">
        <f ca="1">IF(ROUNDDOWN(E619/100000,0)=0,1,ROUNDDOWN(E619/100000,0))</f>
        <v>1</v>
      </c>
      <c r="I619" t="s">
        <v>33</v>
      </c>
      <c r="J619" t="str">
        <f ca="1">VLOOKUP(RANDBETWEEN(1,5),lookups!$C$1:$D$5,2,FALSE)</f>
        <v>denmark</v>
      </c>
      <c r="K619" t="str">
        <f ca="1">VLOOKUP(RANDBETWEEN(1,2),lookups!$G$1:$H$2,2,FALSE)</f>
        <v>pitched</v>
      </c>
      <c r="L619">
        <v>10</v>
      </c>
      <c r="M619" t="str">
        <f ca="1">VLOOKUP(RANDBETWEEN(1,7),lookups!$I$1:$J$7,2,FALSE)</f>
        <v>b</v>
      </c>
      <c r="N619" s="2">
        <f ca="1">E619*(1-(RANDBETWEEN(1,50)/100))</f>
        <v>48045.75</v>
      </c>
      <c r="O619" s="2">
        <f ca="1">N619/12</f>
        <v>4003.8125</v>
      </c>
      <c r="P619" s="2">
        <f ca="1">RANDBETWEEN(1,1.5)*((N619/12)*VLOOKUP(J619,'Weather by country'!$A$1:$C$5,3,FALSE))</f>
        <v>4003.8125</v>
      </c>
      <c r="Q619" s="2">
        <f ca="1">(N619/12)*RANDBETWEEN(60,100)/100</f>
        <v>3643.4693750000001</v>
      </c>
      <c r="R619" s="2">
        <f ca="1">(N619/12)*RANDBETWEEN(60,100)/100</f>
        <v>2722.5925000000002</v>
      </c>
      <c r="S619" t="str">
        <f ca="1">VLOOKUP(J619,'Weather by country'!$A$1:$C$5,2,FALSE)</f>
        <v>fine</v>
      </c>
      <c r="T619" t="str">
        <f ca="1">VLOOKUP(RANDBETWEEN(1,5),lookups!$Q$1:$R$5,2,FALSE)</f>
        <v>n</v>
      </c>
      <c r="U619" t="str">
        <f ca="1">VLOOKUP(RANDBETWEEN(1,5),lookups!$Q$1:$R$5,2,FALSE)</f>
        <v>n</v>
      </c>
      <c r="V619" t="str">
        <f ca="1">IF(P619=O619,"y","n")</f>
        <v>y</v>
      </c>
    </row>
    <row r="620" spans="1:22" x14ac:dyDescent="0.35">
      <c r="A620" t="s">
        <v>31</v>
      </c>
      <c r="B620" t="str">
        <f t="shared" si="9"/>
        <v>0000000620</v>
      </c>
      <c r="C620">
        <f ca="1">RANDBETWEEN(5,20)</f>
        <v>7</v>
      </c>
      <c r="D620">
        <f ca="1">RANDBETWEEN(0,C620)</f>
        <v>7</v>
      </c>
      <c r="E620" s="2">
        <f ca="1">RANDBETWEEN(100000,250000)</f>
        <v>126209</v>
      </c>
      <c r="F620">
        <f ca="1">RANDBETWEEN(5,100)</f>
        <v>10</v>
      </c>
      <c r="G620" t="str">
        <f ca="1">VLOOKUP(RANDBETWEEN(6,12),lookups!$A$1:$B$12,2,FALSE)</f>
        <v xml:space="preserve"> ddd</v>
      </c>
      <c r="H620" s="4">
        <f ca="1">ROUNDDOWN(E620/100000,0)</f>
        <v>1</v>
      </c>
      <c r="I620" t="s">
        <v>33</v>
      </c>
      <c r="J620" t="str">
        <f ca="1">VLOOKUP(RANDBETWEEN(1,5),lookups!$C$1:$D$5,2,FALSE)</f>
        <v>denmark</v>
      </c>
      <c r="K620" t="str">
        <f ca="1">VLOOKUP(RANDBETWEEN(1,2),lookups!$G$1:$H$2,2,FALSE)</f>
        <v>flat</v>
      </c>
      <c r="L620">
        <v>10</v>
      </c>
      <c r="M620" t="str">
        <f ca="1">VLOOKUP(RANDBETWEEN(1,7),lookups!$I$1:$J$7,2,FALSE)</f>
        <v>c</v>
      </c>
      <c r="N620" s="2">
        <f ca="1">E620*(1-(RANDBETWEEN(1,50)/100))</f>
        <v>95918.84</v>
      </c>
      <c r="O620" s="2">
        <f ca="1">N620/12</f>
        <v>7993.2366666666667</v>
      </c>
      <c r="P620" s="2">
        <f ca="1">RANDBETWEEN(1,1.5)*((N620/12)*VLOOKUP(J620,'Weather by country'!$A$1:$C$5,3,FALSE))</f>
        <v>7993.2366666666667</v>
      </c>
      <c r="Q620" s="2">
        <f ca="1">(N620/12)*RANDBETWEEN(60,100)/100</f>
        <v>6554.4540666666662</v>
      </c>
      <c r="R620" s="2">
        <f ca="1">(N620/12)*RANDBETWEEN(60,100)/100</f>
        <v>5435.4009333333343</v>
      </c>
      <c r="S620" t="str">
        <f ca="1">VLOOKUP(J620,'Weather by country'!$A$1:$C$5,2,FALSE)</f>
        <v>fine</v>
      </c>
      <c r="T620" t="str">
        <f ca="1">VLOOKUP(RANDBETWEEN(1,5),lookups!$Q$1:$R$5,2,FALSE)</f>
        <v>y</v>
      </c>
      <c r="U620" t="str">
        <f ca="1">VLOOKUP(RANDBETWEEN(1,5),lookups!$Q$1:$R$5,2,FALSE)</f>
        <v>n</v>
      </c>
      <c r="V620" t="str">
        <f ca="1">IF(P620=O620,"y","n")</f>
        <v>y</v>
      </c>
    </row>
    <row r="621" spans="1:22" x14ac:dyDescent="0.35">
      <c r="A621" t="s">
        <v>32</v>
      </c>
      <c r="B621" t="str">
        <f>TEXT(ROW(A621),"0000000000")</f>
        <v>0000000621</v>
      </c>
      <c r="C621">
        <f ca="1">RANDBETWEEN(1,20)</f>
        <v>18</v>
      </c>
      <c r="D621">
        <f ca="1">RANDBETWEEN(0,C621)</f>
        <v>10</v>
      </c>
      <c r="E621" s="2">
        <f ca="1">RANDBETWEEN(50000,100000)</f>
        <v>61010</v>
      </c>
      <c r="F621">
        <f ca="1">RANDBETWEEN(5,100)</f>
        <v>68</v>
      </c>
      <c r="G621" t="str">
        <f ca="1">VLOOKUP(RANDBETWEEN(6,12),lookups!$A$1:$B$12,2,FALSE)</f>
        <v xml:space="preserve"> ddd</v>
      </c>
      <c r="H621" s="4">
        <f ca="1">IF(ROUNDDOWN(E621/100000,0)=0,1,ROUNDDOWN(E621/100000,0))</f>
        <v>1</v>
      </c>
      <c r="I621" t="s">
        <v>33</v>
      </c>
      <c r="J621" t="str">
        <f ca="1">VLOOKUP(RANDBETWEEN(1,5),lookups!$C$1:$D$5,2,FALSE)</f>
        <v>norway</v>
      </c>
      <c r="K621" t="str">
        <f ca="1">VLOOKUP(RANDBETWEEN(1,2),lookups!$G$1:$H$2,2,FALSE)</f>
        <v>pitched</v>
      </c>
      <c r="L621">
        <v>10</v>
      </c>
      <c r="M621" t="str">
        <f ca="1">VLOOKUP(RANDBETWEEN(1,7),lookups!$I$1:$J$7,2,FALSE)</f>
        <v>b</v>
      </c>
      <c r="N621" s="2">
        <f ca="1">E621*(1-(RANDBETWEEN(1,50)/100))</f>
        <v>54298.9</v>
      </c>
      <c r="O621" s="2">
        <f ca="1">N621/12</f>
        <v>4524.9083333333338</v>
      </c>
      <c r="P621" s="2">
        <f ca="1">RANDBETWEEN(1,1.5)*((N621/12)*VLOOKUP(J621,'Weather by country'!$A$1:$C$5,3,FALSE))</f>
        <v>4524.9083333333338</v>
      </c>
      <c r="Q621" s="2">
        <f ca="1">(N621/12)*RANDBETWEEN(60,100)/100</f>
        <v>3031.6885833333336</v>
      </c>
      <c r="R621" s="2">
        <f ca="1">(N621/12)*RANDBETWEEN(60,100)/100</f>
        <v>3122.1867500000003</v>
      </c>
      <c r="S621" t="str">
        <f ca="1">VLOOKUP(J621,'Weather by country'!$A$1:$C$5,2,FALSE)</f>
        <v>fine</v>
      </c>
      <c r="T621" t="str">
        <f ca="1">VLOOKUP(RANDBETWEEN(1,5),lookups!$Q$1:$R$5,2,FALSE)</f>
        <v>y</v>
      </c>
      <c r="U621" t="str">
        <f ca="1">VLOOKUP(RANDBETWEEN(1,5),lookups!$Q$1:$R$5,2,FALSE)</f>
        <v>y</v>
      </c>
      <c r="V621" t="str">
        <f ca="1">IF(P621=O621,"y","n")</f>
        <v>y</v>
      </c>
    </row>
    <row r="622" spans="1:22" x14ac:dyDescent="0.35">
      <c r="A622" t="s">
        <v>31</v>
      </c>
      <c r="B622" t="str">
        <f t="shared" si="9"/>
        <v>0000000622</v>
      </c>
      <c r="C622">
        <f ca="1">RANDBETWEEN(5,20)</f>
        <v>15</v>
      </c>
      <c r="D622">
        <f ca="1">RANDBETWEEN(0,C622)</f>
        <v>9</v>
      </c>
      <c r="E622" s="2">
        <f ca="1">RANDBETWEEN(100000,250000)</f>
        <v>212259</v>
      </c>
      <c r="F622">
        <f ca="1">RANDBETWEEN(5,100)</f>
        <v>12</v>
      </c>
      <c r="G622" t="str">
        <f ca="1">VLOOKUP(RANDBETWEEN(6,12),lookups!$A$1:$B$12,2,FALSE)</f>
        <v xml:space="preserve"> ccc</v>
      </c>
      <c r="H622" s="4">
        <f ca="1">ROUNDDOWN(E622/100000,0)</f>
        <v>2</v>
      </c>
      <c r="I622" t="s">
        <v>33</v>
      </c>
      <c r="J622" t="str">
        <f ca="1">VLOOKUP(RANDBETWEEN(1,5),lookups!$C$1:$D$5,2,FALSE)</f>
        <v>norway</v>
      </c>
      <c r="K622" t="str">
        <f ca="1">VLOOKUP(RANDBETWEEN(1,2),lookups!$G$1:$H$2,2,FALSE)</f>
        <v>flat</v>
      </c>
      <c r="L622">
        <v>10</v>
      </c>
      <c r="M622" t="str">
        <f ca="1">VLOOKUP(RANDBETWEEN(1,7),lookups!$I$1:$J$7,2,FALSE)</f>
        <v>b</v>
      </c>
      <c r="N622" s="2">
        <f ca="1">E622*(1-(RANDBETWEEN(1,50)/100))</f>
        <v>161316.84</v>
      </c>
      <c r="O622" s="2">
        <f ca="1">N622/12</f>
        <v>13443.07</v>
      </c>
      <c r="P622" s="2">
        <f ca="1">RANDBETWEEN(1,1.5)*((N622/12)*VLOOKUP(J622,'Weather by country'!$A$1:$C$5,3,FALSE))</f>
        <v>13443.07</v>
      </c>
      <c r="Q622" s="2">
        <f ca="1">(N622/12)*RANDBETWEEN(60,100)/100</f>
        <v>11023.3174</v>
      </c>
      <c r="R622" s="2">
        <f ca="1">(N622/12)*RANDBETWEEN(60,100)/100</f>
        <v>8737.9954999999991</v>
      </c>
      <c r="S622" t="str">
        <f ca="1">VLOOKUP(J622,'Weather by country'!$A$1:$C$5,2,FALSE)</f>
        <v>fine</v>
      </c>
      <c r="T622" t="str">
        <f ca="1">VLOOKUP(RANDBETWEEN(1,5),lookups!$Q$1:$R$5,2,FALSE)</f>
        <v>y</v>
      </c>
      <c r="U622" t="str">
        <f ca="1">VLOOKUP(RANDBETWEEN(1,5),lookups!$Q$1:$R$5,2,FALSE)</f>
        <v>y</v>
      </c>
      <c r="V622" t="str">
        <f ca="1">IF(P622=O622,"y","n")</f>
        <v>y</v>
      </c>
    </row>
    <row r="623" spans="1:22" x14ac:dyDescent="0.35">
      <c r="A623" t="s">
        <v>32</v>
      </c>
      <c r="B623" t="str">
        <f>TEXT(ROW(A623),"0000000000")</f>
        <v>0000000623</v>
      </c>
      <c r="C623">
        <f ca="1">RANDBETWEEN(1,20)</f>
        <v>2</v>
      </c>
      <c r="D623">
        <f ca="1">RANDBETWEEN(0,C623)</f>
        <v>0</v>
      </c>
      <c r="E623" s="2">
        <f ca="1">RANDBETWEEN(50000,100000)</f>
        <v>77956</v>
      </c>
      <c r="F623">
        <f ca="1">RANDBETWEEN(5,100)</f>
        <v>43</v>
      </c>
      <c r="G623" t="str">
        <f ca="1">VLOOKUP(RANDBETWEEN(6,12),lookups!$A$1:$B$12,2,FALSE)</f>
        <v xml:space="preserve"> d</v>
      </c>
      <c r="H623" s="4">
        <f ca="1">IF(ROUNDDOWN(E623/100000,0)=0,1,ROUNDDOWN(E623/100000,0))</f>
        <v>1</v>
      </c>
      <c r="I623" t="s">
        <v>33</v>
      </c>
      <c r="J623" t="str">
        <f ca="1">VLOOKUP(RANDBETWEEN(1,5),lookups!$C$1:$D$5,2,FALSE)</f>
        <v>uk</v>
      </c>
      <c r="K623" t="str">
        <f ca="1">VLOOKUP(RANDBETWEEN(1,2),lookups!$G$1:$H$2,2,FALSE)</f>
        <v>flat</v>
      </c>
      <c r="L623">
        <v>10</v>
      </c>
      <c r="M623" t="str">
        <f ca="1">VLOOKUP(RANDBETWEEN(1,7),lookups!$I$1:$J$7,2,FALSE)</f>
        <v>a</v>
      </c>
      <c r="N623" s="2">
        <f ca="1">E623*(1-(RANDBETWEEN(1,50)/100))</f>
        <v>74837.759999999995</v>
      </c>
      <c r="O623" s="2">
        <f ca="1">N623/12</f>
        <v>6236.48</v>
      </c>
      <c r="P623" s="2">
        <f ca="1">RANDBETWEEN(1,1.5)*((N623/12)*VLOOKUP(J623,'Weather by country'!$A$1:$C$5,3,FALSE))</f>
        <v>6236.48</v>
      </c>
      <c r="Q623" s="2">
        <f ca="1">(N623/12)*RANDBETWEEN(60,100)/100</f>
        <v>4427.9007999999994</v>
      </c>
      <c r="R623" s="2">
        <f ca="1">(N623/12)*RANDBETWEEN(60,100)/100</f>
        <v>5612.8319999999994</v>
      </c>
      <c r="S623" t="str">
        <f ca="1">VLOOKUP(J623,'Weather by country'!$A$1:$C$5,2,FALSE)</f>
        <v>fine</v>
      </c>
      <c r="T623" t="str">
        <f ca="1">VLOOKUP(RANDBETWEEN(1,5),lookups!$Q$1:$R$5,2,FALSE)</f>
        <v>n</v>
      </c>
      <c r="U623" t="str">
        <f ca="1">VLOOKUP(RANDBETWEEN(1,5),lookups!$Q$1:$R$5,2,FALSE)</f>
        <v>n</v>
      </c>
      <c r="V623" t="str">
        <f ca="1">IF(P623=O623,"y","n")</f>
        <v>y</v>
      </c>
    </row>
    <row r="624" spans="1:22" x14ac:dyDescent="0.35">
      <c r="A624" t="s">
        <v>31</v>
      </c>
      <c r="B624" t="str">
        <f t="shared" si="9"/>
        <v>0000000624</v>
      </c>
      <c r="C624">
        <f ca="1">RANDBETWEEN(5,20)</f>
        <v>15</v>
      </c>
      <c r="D624">
        <f ca="1">RANDBETWEEN(0,C624)</f>
        <v>15</v>
      </c>
      <c r="E624" s="2">
        <f ca="1">RANDBETWEEN(100000,250000)</f>
        <v>195261</v>
      </c>
      <c r="F624">
        <f ca="1">RANDBETWEEN(5,100)</f>
        <v>18</v>
      </c>
      <c r="G624" t="str">
        <f ca="1">VLOOKUP(RANDBETWEEN(6,12),lookups!$A$1:$B$12,2,FALSE)</f>
        <v xml:space="preserve"> c</v>
      </c>
      <c r="H624" s="4">
        <f ca="1">ROUNDDOWN(E624/100000,0)</f>
        <v>1</v>
      </c>
      <c r="I624" t="s">
        <v>33</v>
      </c>
      <c r="J624" t="str">
        <f ca="1">VLOOKUP(RANDBETWEEN(1,5),lookups!$C$1:$D$5,2,FALSE)</f>
        <v>norway</v>
      </c>
      <c r="K624" t="str">
        <f ca="1">VLOOKUP(RANDBETWEEN(1,2),lookups!$G$1:$H$2,2,FALSE)</f>
        <v>pitched</v>
      </c>
      <c r="L624">
        <v>10</v>
      </c>
      <c r="M624" t="str">
        <f ca="1">VLOOKUP(RANDBETWEEN(1,7),lookups!$I$1:$J$7,2,FALSE)</f>
        <v>c</v>
      </c>
      <c r="N624" s="2">
        <f ca="1">E624*(1-(RANDBETWEEN(1,50)/100))</f>
        <v>126919.65000000001</v>
      </c>
      <c r="O624" s="2">
        <f ca="1">N624/12</f>
        <v>10576.637500000001</v>
      </c>
      <c r="P624" s="2">
        <f ca="1">RANDBETWEEN(1,1.5)*((N624/12)*VLOOKUP(J624,'Weather by country'!$A$1:$C$5,3,FALSE))</f>
        <v>10576.637500000001</v>
      </c>
      <c r="Q624" s="2">
        <f ca="1">(N624/12)*RANDBETWEEN(60,100)/100</f>
        <v>8672.8427499999998</v>
      </c>
      <c r="R624" s="2">
        <f ca="1">(N624/12)*RANDBETWEEN(60,100)/100</f>
        <v>6874.8143749999999</v>
      </c>
      <c r="S624" t="str">
        <f ca="1">VLOOKUP(J624,'Weather by country'!$A$1:$C$5,2,FALSE)</f>
        <v>fine</v>
      </c>
      <c r="T624" t="str">
        <f ca="1">VLOOKUP(RANDBETWEEN(1,5),lookups!$Q$1:$R$5,2,FALSE)</f>
        <v>y</v>
      </c>
      <c r="U624" t="str">
        <f ca="1">VLOOKUP(RANDBETWEEN(1,5),lookups!$Q$1:$R$5,2,FALSE)</f>
        <v>y</v>
      </c>
      <c r="V624" t="str">
        <f ca="1">IF(P624=O624,"y","n")</f>
        <v>y</v>
      </c>
    </row>
    <row r="625" spans="1:22" x14ac:dyDescent="0.35">
      <c r="A625" t="s">
        <v>32</v>
      </c>
      <c r="B625" t="str">
        <f>TEXT(ROW(A625),"0000000000")</f>
        <v>0000000625</v>
      </c>
      <c r="C625">
        <f ca="1">RANDBETWEEN(1,20)</f>
        <v>13</v>
      </c>
      <c r="D625">
        <f ca="1">RANDBETWEEN(0,C625)</f>
        <v>8</v>
      </c>
      <c r="E625" s="2">
        <f ca="1">RANDBETWEEN(50000,100000)</f>
        <v>64866</v>
      </c>
      <c r="F625">
        <f ca="1">RANDBETWEEN(5,100)</f>
        <v>13</v>
      </c>
      <c r="G625" t="str">
        <f ca="1">VLOOKUP(RANDBETWEEN(6,12),lookups!$A$1:$B$12,2,FALSE)</f>
        <v xml:space="preserve"> cc</v>
      </c>
      <c r="H625" s="4">
        <f ca="1">IF(ROUNDDOWN(E625/100000,0)=0,1,ROUNDDOWN(E625/100000,0))</f>
        <v>1</v>
      </c>
      <c r="I625" t="s">
        <v>33</v>
      </c>
      <c r="J625" t="str">
        <f ca="1">VLOOKUP(RANDBETWEEN(1,5),lookups!$C$1:$D$5,2,FALSE)</f>
        <v>sweden</v>
      </c>
      <c r="K625" t="str">
        <f ca="1">VLOOKUP(RANDBETWEEN(1,2),lookups!$G$1:$H$2,2,FALSE)</f>
        <v>flat</v>
      </c>
      <c r="L625">
        <v>10</v>
      </c>
      <c r="M625" t="str">
        <f ca="1">VLOOKUP(RANDBETWEEN(1,7),lookups!$I$1:$J$7,2,FALSE)</f>
        <v>c</v>
      </c>
      <c r="N625" s="2">
        <f ca="1">E625*(1-(RANDBETWEEN(1,50)/100))</f>
        <v>39568.26</v>
      </c>
      <c r="O625" s="2">
        <f ca="1">N625/12</f>
        <v>3297.355</v>
      </c>
      <c r="P625" s="2">
        <f ca="1">RANDBETWEEN(1,1.5)*((N625/12)*VLOOKUP(J625,'Weather by country'!$A$1:$C$5,3,FALSE))</f>
        <v>3297.355</v>
      </c>
      <c r="Q625" s="2">
        <f ca="1">(N625/12)*RANDBETWEEN(60,100)/100</f>
        <v>2242.2013999999999</v>
      </c>
      <c r="R625" s="2">
        <f ca="1">(N625/12)*RANDBETWEEN(60,100)/100</f>
        <v>2044.3601000000001</v>
      </c>
      <c r="S625" t="str">
        <f ca="1">VLOOKUP(J625,'Weather by country'!$A$1:$C$5,2,FALSE)</f>
        <v>fine</v>
      </c>
      <c r="T625" t="str">
        <f ca="1">VLOOKUP(RANDBETWEEN(1,5),lookups!$Q$1:$R$5,2,FALSE)</f>
        <v>y</v>
      </c>
      <c r="U625" t="str">
        <f ca="1">VLOOKUP(RANDBETWEEN(1,5),lookups!$Q$1:$R$5,2,FALSE)</f>
        <v>n</v>
      </c>
      <c r="V625" t="str">
        <f ca="1">IF(P625=O625,"y","n")</f>
        <v>y</v>
      </c>
    </row>
    <row r="626" spans="1:22" x14ac:dyDescent="0.35">
      <c r="A626" t="s">
        <v>31</v>
      </c>
      <c r="B626" t="str">
        <f t="shared" si="9"/>
        <v>0000000626</v>
      </c>
      <c r="C626">
        <f ca="1">RANDBETWEEN(5,20)</f>
        <v>18</v>
      </c>
      <c r="D626">
        <f ca="1">RANDBETWEEN(0,C626)</f>
        <v>7</v>
      </c>
      <c r="E626" s="2">
        <f ca="1">RANDBETWEEN(100000,250000)</f>
        <v>102736</v>
      </c>
      <c r="F626">
        <f ca="1">RANDBETWEEN(5,100)</f>
        <v>99</v>
      </c>
      <c r="G626" t="str">
        <f ca="1">VLOOKUP(RANDBETWEEN(6,12),lookups!$A$1:$B$12,2,FALSE)</f>
        <v xml:space="preserve"> cc</v>
      </c>
      <c r="H626" s="4">
        <f ca="1">ROUNDDOWN(E626/100000,0)</f>
        <v>1</v>
      </c>
      <c r="I626" t="s">
        <v>33</v>
      </c>
      <c r="J626" t="str">
        <f ca="1">VLOOKUP(RANDBETWEEN(1,5),lookups!$C$1:$D$5,2,FALSE)</f>
        <v>sweden</v>
      </c>
      <c r="K626" t="str">
        <f ca="1">VLOOKUP(RANDBETWEEN(1,2),lookups!$G$1:$H$2,2,FALSE)</f>
        <v>flat</v>
      </c>
      <c r="L626">
        <v>10</v>
      </c>
      <c r="M626" t="str">
        <f ca="1">VLOOKUP(RANDBETWEEN(1,7),lookups!$I$1:$J$7,2,FALSE)</f>
        <v>c</v>
      </c>
      <c r="N626" s="2">
        <f ca="1">E626*(1-(RANDBETWEEN(1,50)/100))</f>
        <v>71915.199999999997</v>
      </c>
      <c r="O626" s="2">
        <f ca="1">N626/12</f>
        <v>5992.9333333333334</v>
      </c>
      <c r="P626" s="2">
        <f ca="1">RANDBETWEEN(1,1.5)*((N626/12)*VLOOKUP(J626,'Weather by country'!$A$1:$C$5,3,FALSE))</f>
        <v>5992.9333333333334</v>
      </c>
      <c r="Q626" s="2">
        <f ca="1">(N626/12)*RANDBETWEEN(60,100)/100</f>
        <v>3835.4773333333333</v>
      </c>
      <c r="R626" s="2">
        <f ca="1">(N626/12)*RANDBETWEEN(60,100)/100</f>
        <v>5992.9333333333334</v>
      </c>
      <c r="S626" t="str">
        <f ca="1">VLOOKUP(J626,'Weather by country'!$A$1:$C$5,2,FALSE)</f>
        <v>fine</v>
      </c>
      <c r="T626" t="str">
        <f ca="1">VLOOKUP(RANDBETWEEN(1,5),lookups!$Q$1:$R$5,2,FALSE)</f>
        <v>y</v>
      </c>
      <c r="U626" t="str">
        <f ca="1">VLOOKUP(RANDBETWEEN(1,5),lookups!$Q$1:$R$5,2,FALSE)</f>
        <v>n</v>
      </c>
      <c r="V626" t="str">
        <f ca="1">IF(P626=O626,"y","n")</f>
        <v>y</v>
      </c>
    </row>
    <row r="627" spans="1:22" x14ac:dyDescent="0.35">
      <c r="A627" t="s">
        <v>32</v>
      </c>
      <c r="B627" t="str">
        <f>TEXT(ROW(A627),"0000000000")</f>
        <v>0000000627</v>
      </c>
      <c r="C627">
        <f ca="1">RANDBETWEEN(1,20)</f>
        <v>14</v>
      </c>
      <c r="D627">
        <f ca="1">RANDBETWEEN(0,C627)</f>
        <v>2</v>
      </c>
      <c r="E627" s="2">
        <f ca="1">RANDBETWEEN(50000,100000)</f>
        <v>97117</v>
      </c>
      <c r="F627">
        <f ca="1">RANDBETWEEN(5,100)</f>
        <v>19</v>
      </c>
      <c r="G627" t="str">
        <f ca="1">VLOOKUP(RANDBETWEEN(6,12),lookups!$A$1:$B$12,2,FALSE)</f>
        <v xml:space="preserve"> c</v>
      </c>
      <c r="H627" s="4">
        <f ca="1">IF(ROUNDDOWN(E627/100000,0)=0,1,ROUNDDOWN(E627/100000,0))</f>
        <v>1</v>
      </c>
      <c r="I627" t="s">
        <v>33</v>
      </c>
      <c r="J627" t="str">
        <f ca="1">VLOOKUP(RANDBETWEEN(1,5),lookups!$C$1:$D$5,2,FALSE)</f>
        <v>sweden</v>
      </c>
      <c r="K627" t="str">
        <f ca="1">VLOOKUP(RANDBETWEEN(1,2),lookups!$G$1:$H$2,2,FALSE)</f>
        <v>flat</v>
      </c>
      <c r="L627">
        <v>10</v>
      </c>
      <c r="M627" t="str">
        <f ca="1">VLOOKUP(RANDBETWEEN(1,7),lookups!$I$1:$J$7,2,FALSE)</f>
        <v>b</v>
      </c>
      <c r="N627" s="2">
        <f ca="1">E627*(1-(RANDBETWEEN(1,50)/100))</f>
        <v>52443.18</v>
      </c>
      <c r="O627" s="2">
        <f ca="1">N627/12</f>
        <v>4370.2650000000003</v>
      </c>
      <c r="P627" s="2">
        <f ca="1">RANDBETWEEN(1,1.5)*((N627/12)*VLOOKUP(J627,'Weather by country'!$A$1:$C$5,3,FALSE))</f>
        <v>4370.2650000000003</v>
      </c>
      <c r="Q627" s="2">
        <f ca="1">(N627/12)*RANDBETWEEN(60,100)/100</f>
        <v>3452.5093499999998</v>
      </c>
      <c r="R627" s="2">
        <f ca="1">(N627/12)*RANDBETWEEN(60,100)/100</f>
        <v>3059.1855000000005</v>
      </c>
      <c r="S627" t="str">
        <f ca="1">VLOOKUP(J627,'Weather by country'!$A$1:$C$5,2,FALSE)</f>
        <v>fine</v>
      </c>
      <c r="T627" t="str">
        <f ca="1">VLOOKUP(RANDBETWEEN(1,5),lookups!$Q$1:$R$5,2,FALSE)</f>
        <v>y</v>
      </c>
      <c r="U627" t="str">
        <f ca="1">VLOOKUP(RANDBETWEEN(1,5),lookups!$Q$1:$R$5,2,FALSE)</f>
        <v>n</v>
      </c>
      <c r="V627" t="str">
        <f ca="1">IF(P627=O627,"y","n")</f>
        <v>y</v>
      </c>
    </row>
    <row r="628" spans="1:22" x14ac:dyDescent="0.35">
      <c r="A628" t="s">
        <v>31</v>
      </c>
      <c r="B628" t="str">
        <f t="shared" si="9"/>
        <v>0000000628</v>
      </c>
      <c r="C628">
        <f ca="1">RANDBETWEEN(5,20)</f>
        <v>17</v>
      </c>
      <c r="D628">
        <f ca="1">RANDBETWEEN(0,C628)</f>
        <v>3</v>
      </c>
      <c r="E628" s="2">
        <f ca="1">RANDBETWEEN(100000,250000)</f>
        <v>128931</v>
      </c>
      <c r="F628">
        <f ca="1">RANDBETWEEN(5,100)</f>
        <v>91</v>
      </c>
      <c r="G628" t="str">
        <f ca="1">VLOOKUP(RANDBETWEEN(6,12),lookups!$A$1:$B$12,2,FALSE)</f>
        <v xml:space="preserve"> b</v>
      </c>
      <c r="H628" s="4">
        <f ca="1">ROUNDDOWN(E628/100000,0)</f>
        <v>1</v>
      </c>
      <c r="I628" t="s">
        <v>33</v>
      </c>
      <c r="J628" t="str">
        <f ca="1">VLOOKUP(RANDBETWEEN(1,5),lookups!$C$1:$D$5,2,FALSE)</f>
        <v>sweden</v>
      </c>
      <c r="K628" t="str">
        <f ca="1">VLOOKUP(RANDBETWEEN(1,2),lookups!$G$1:$H$2,2,FALSE)</f>
        <v>flat</v>
      </c>
      <c r="L628">
        <v>10</v>
      </c>
      <c r="M628" t="str">
        <f ca="1">VLOOKUP(RANDBETWEEN(1,7),lookups!$I$1:$J$7,2,FALSE)</f>
        <v>c</v>
      </c>
      <c r="N628" s="2">
        <f ca="1">E628*(1-(RANDBETWEEN(1,50)/100))</f>
        <v>125063.06999999999</v>
      </c>
      <c r="O628" s="2">
        <f ca="1">N628/12</f>
        <v>10421.922499999999</v>
      </c>
      <c r="P628" s="2">
        <f ca="1">RANDBETWEEN(1,1.5)*((N628/12)*VLOOKUP(J628,'Weather by country'!$A$1:$C$5,3,FALSE))</f>
        <v>10421.922499999999</v>
      </c>
      <c r="Q628" s="2">
        <f ca="1">(N628/12)*RANDBETWEEN(60,100)/100</f>
        <v>6357.3727249999993</v>
      </c>
      <c r="R628" s="2">
        <f ca="1">(N628/12)*RANDBETWEEN(60,100)/100</f>
        <v>8129.0995499999999</v>
      </c>
      <c r="S628" t="str">
        <f ca="1">VLOOKUP(J628,'Weather by country'!$A$1:$C$5,2,FALSE)</f>
        <v>fine</v>
      </c>
      <c r="T628" t="str">
        <f ca="1">VLOOKUP(RANDBETWEEN(1,5),lookups!$Q$1:$R$5,2,FALSE)</f>
        <v>y</v>
      </c>
      <c r="U628" t="str">
        <f ca="1">VLOOKUP(RANDBETWEEN(1,5),lookups!$Q$1:$R$5,2,FALSE)</f>
        <v>n</v>
      </c>
      <c r="V628" t="str">
        <f ca="1">IF(P628=O628,"y","n")</f>
        <v>y</v>
      </c>
    </row>
    <row r="629" spans="1:22" x14ac:dyDescent="0.35">
      <c r="A629" t="s">
        <v>32</v>
      </c>
      <c r="B629" t="str">
        <f>TEXT(ROW(A629),"0000000000")</f>
        <v>0000000629</v>
      </c>
      <c r="C629">
        <f ca="1">RANDBETWEEN(1,20)</f>
        <v>15</v>
      </c>
      <c r="D629">
        <f ca="1">RANDBETWEEN(0,C629)</f>
        <v>11</v>
      </c>
      <c r="E629" s="2">
        <f ca="1">RANDBETWEEN(50000,100000)</f>
        <v>92168</v>
      </c>
      <c r="F629">
        <f ca="1">RANDBETWEEN(5,100)</f>
        <v>58</v>
      </c>
      <c r="G629" t="str">
        <f ca="1">VLOOKUP(RANDBETWEEN(6,12),lookups!$A$1:$B$12,2,FALSE)</f>
        <v xml:space="preserve"> c</v>
      </c>
      <c r="H629" s="4">
        <f ca="1">IF(ROUNDDOWN(E629/100000,0)=0,1,ROUNDDOWN(E629/100000,0))</f>
        <v>1</v>
      </c>
      <c r="I629" t="s">
        <v>33</v>
      </c>
      <c r="J629" t="str">
        <f ca="1">VLOOKUP(RANDBETWEEN(1,5),lookups!$C$1:$D$5,2,FALSE)</f>
        <v>finland</v>
      </c>
      <c r="K629" t="str">
        <f ca="1">VLOOKUP(RANDBETWEEN(1,2),lookups!$G$1:$H$2,2,FALSE)</f>
        <v>flat</v>
      </c>
      <c r="L629">
        <v>10</v>
      </c>
      <c r="M629" t="str">
        <f ca="1">VLOOKUP(RANDBETWEEN(1,7),lookups!$I$1:$J$7,2,FALSE)</f>
        <v>c</v>
      </c>
      <c r="N629" s="2">
        <f ca="1">E629*(1-(RANDBETWEEN(1,50)/100))</f>
        <v>66360.959999999992</v>
      </c>
      <c r="O629" s="2">
        <f ca="1">N629/12</f>
        <v>5530.079999999999</v>
      </c>
      <c r="P629" s="2">
        <f ca="1">RANDBETWEEN(1,1.5)*((N629/12)*VLOOKUP(J629,'Weather by country'!$A$1:$C$5,3,FALSE))</f>
        <v>4424.0639999999994</v>
      </c>
      <c r="Q629" s="2">
        <f ca="1">(N629/12)*RANDBETWEEN(60,100)/100</f>
        <v>3926.3567999999996</v>
      </c>
      <c r="R629" s="2">
        <f ca="1">(N629/12)*RANDBETWEEN(60,100)/100</f>
        <v>5530.079999999999</v>
      </c>
      <c r="S629" t="str">
        <f ca="1">VLOOKUP(J629,'Weather by country'!$A$1:$C$5,2,FALSE)</f>
        <v>l-rain</v>
      </c>
      <c r="T629" t="str">
        <f ca="1">VLOOKUP(RANDBETWEEN(1,5),lookups!$Q$1:$R$5,2,FALSE)</f>
        <v>y</v>
      </c>
      <c r="U629" t="str">
        <f ca="1">VLOOKUP(RANDBETWEEN(1,5),lookups!$Q$1:$R$5,2,FALSE)</f>
        <v>n</v>
      </c>
      <c r="V629" t="str">
        <f ca="1">IF(P629=O629,"y","n")</f>
        <v>n</v>
      </c>
    </row>
    <row r="630" spans="1:22" x14ac:dyDescent="0.35">
      <c r="A630" t="s">
        <v>31</v>
      </c>
      <c r="B630" t="str">
        <f t="shared" si="9"/>
        <v>0000000630</v>
      </c>
      <c r="C630">
        <f ca="1">RANDBETWEEN(5,20)</f>
        <v>13</v>
      </c>
      <c r="D630">
        <f ca="1">RANDBETWEEN(0,C630)</f>
        <v>6</v>
      </c>
      <c r="E630" s="2">
        <f ca="1">RANDBETWEEN(100000,250000)</f>
        <v>217448</v>
      </c>
      <c r="F630">
        <f ca="1">RANDBETWEEN(5,100)</f>
        <v>77</v>
      </c>
      <c r="G630" t="str">
        <f ca="1">VLOOKUP(RANDBETWEEN(6,12),lookups!$A$1:$B$12,2,FALSE)</f>
        <v xml:space="preserve"> d</v>
      </c>
      <c r="H630" s="4">
        <f ca="1">ROUNDDOWN(E630/100000,0)</f>
        <v>2</v>
      </c>
      <c r="I630" t="s">
        <v>33</v>
      </c>
      <c r="J630" t="str">
        <f ca="1">VLOOKUP(RANDBETWEEN(1,5),lookups!$C$1:$D$5,2,FALSE)</f>
        <v>sweden</v>
      </c>
      <c r="K630" t="str">
        <f ca="1">VLOOKUP(RANDBETWEEN(1,2),lookups!$G$1:$H$2,2,FALSE)</f>
        <v>pitched</v>
      </c>
      <c r="L630">
        <v>10</v>
      </c>
      <c r="M630" t="str">
        <f ca="1">VLOOKUP(RANDBETWEEN(1,7),lookups!$I$1:$J$7,2,FALSE)</f>
        <v>b</v>
      </c>
      <c r="N630" s="2">
        <f ca="1">E630*(1-(RANDBETWEEN(1,50)/100))</f>
        <v>171783.92</v>
      </c>
      <c r="O630" s="2">
        <f ca="1">N630/12</f>
        <v>14315.326666666668</v>
      </c>
      <c r="P630" s="2">
        <f ca="1">RANDBETWEEN(1,1.5)*((N630/12)*VLOOKUP(J630,'Weather by country'!$A$1:$C$5,3,FALSE))</f>
        <v>14315.326666666668</v>
      </c>
      <c r="Q630" s="2">
        <f ca="1">(N630/12)*RANDBETWEEN(60,100)/100</f>
        <v>12311.180933333335</v>
      </c>
      <c r="R630" s="2">
        <f ca="1">(N630/12)*RANDBETWEEN(60,100)/100</f>
        <v>12311.180933333335</v>
      </c>
      <c r="S630" t="str">
        <f ca="1">VLOOKUP(J630,'Weather by country'!$A$1:$C$5,2,FALSE)</f>
        <v>fine</v>
      </c>
      <c r="T630" t="str">
        <f ca="1">VLOOKUP(RANDBETWEEN(1,5),lookups!$Q$1:$R$5,2,FALSE)</f>
        <v>y</v>
      </c>
      <c r="U630" t="str">
        <f ca="1">VLOOKUP(RANDBETWEEN(1,5),lookups!$Q$1:$R$5,2,FALSE)</f>
        <v>n</v>
      </c>
      <c r="V630" t="str">
        <f ca="1">IF(P630=O630,"y","n")</f>
        <v>y</v>
      </c>
    </row>
    <row r="631" spans="1:22" x14ac:dyDescent="0.35">
      <c r="A631" t="s">
        <v>32</v>
      </c>
      <c r="B631" t="str">
        <f>TEXT(ROW(A631),"0000000000")</f>
        <v>0000000631</v>
      </c>
      <c r="C631">
        <f ca="1">RANDBETWEEN(1,20)</f>
        <v>11</v>
      </c>
      <c r="D631">
        <f ca="1">RANDBETWEEN(0,C631)</f>
        <v>0</v>
      </c>
      <c r="E631" s="2">
        <f ca="1">RANDBETWEEN(50000,100000)</f>
        <v>55150</v>
      </c>
      <c r="F631">
        <f ca="1">RANDBETWEEN(5,100)</f>
        <v>65</v>
      </c>
      <c r="G631" t="str">
        <f ca="1">VLOOKUP(RANDBETWEEN(6,12),lookups!$A$1:$B$12,2,FALSE)</f>
        <v xml:space="preserve"> ccc</v>
      </c>
      <c r="H631" s="4">
        <f ca="1">IF(ROUNDDOWN(E631/100000,0)=0,1,ROUNDDOWN(E631/100000,0))</f>
        <v>1</v>
      </c>
      <c r="I631" t="s">
        <v>33</v>
      </c>
      <c r="J631" t="str">
        <f ca="1">VLOOKUP(RANDBETWEEN(1,5),lookups!$C$1:$D$5,2,FALSE)</f>
        <v>norway</v>
      </c>
      <c r="K631" t="str">
        <f ca="1">VLOOKUP(RANDBETWEEN(1,2),lookups!$G$1:$H$2,2,FALSE)</f>
        <v>flat</v>
      </c>
      <c r="L631">
        <v>10</v>
      </c>
      <c r="M631" t="str">
        <f ca="1">VLOOKUP(RANDBETWEEN(1,7),lookups!$I$1:$J$7,2,FALSE)</f>
        <v>a</v>
      </c>
      <c r="N631" s="2">
        <f ca="1">E631*(1-(RANDBETWEEN(1,50)/100))</f>
        <v>34193</v>
      </c>
      <c r="O631" s="2">
        <f ca="1">N631/12</f>
        <v>2849.4166666666665</v>
      </c>
      <c r="P631" s="2">
        <f ca="1">RANDBETWEEN(1,1.5)*((N631/12)*VLOOKUP(J631,'Weather by country'!$A$1:$C$5,3,FALSE))</f>
        <v>2849.4166666666665</v>
      </c>
      <c r="Q631" s="2">
        <f ca="1">(N631/12)*RANDBETWEEN(60,100)/100</f>
        <v>2621.4633333333331</v>
      </c>
      <c r="R631" s="2">
        <f ca="1">(N631/12)*RANDBETWEEN(60,100)/100</f>
        <v>2393.5100000000002</v>
      </c>
      <c r="S631" t="str">
        <f ca="1">VLOOKUP(J631,'Weather by country'!$A$1:$C$5,2,FALSE)</f>
        <v>fine</v>
      </c>
      <c r="T631" t="str">
        <f ca="1">VLOOKUP(RANDBETWEEN(1,5),lookups!$Q$1:$R$5,2,FALSE)</f>
        <v>y</v>
      </c>
      <c r="U631" t="str">
        <f ca="1">VLOOKUP(RANDBETWEEN(1,5),lookups!$Q$1:$R$5,2,FALSE)</f>
        <v>n</v>
      </c>
      <c r="V631" t="str">
        <f ca="1">IF(P631=O631,"y","n")</f>
        <v>y</v>
      </c>
    </row>
    <row r="632" spans="1:22" x14ac:dyDescent="0.35">
      <c r="A632" t="s">
        <v>31</v>
      </c>
      <c r="B632" t="str">
        <f t="shared" si="9"/>
        <v>0000000632</v>
      </c>
      <c r="C632">
        <f ca="1">RANDBETWEEN(5,20)</f>
        <v>17</v>
      </c>
      <c r="D632">
        <f ca="1">RANDBETWEEN(0,C632)</f>
        <v>14</v>
      </c>
      <c r="E632" s="2">
        <f ca="1">RANDBETWEEN(100000,250000)</f>
        <v>157523</v>
      </c>
      <c r="F632">
        <f ca="1">RANDBETWEEN(5,100)</f>
        <v>77</v>
      </c>
      <c r="G632" t="str">
        <f ca="1">VLOOKUP(RANDBETWEEN(6,12),lookups!$A$1:$B$12,2,FALSE)</f>
        <v xml:space="preserve"> cc</v>
      </c>
      <c r="H632" s="4">
        <f ca="1">ROUNDDOWN(E632/100000,0)</f>
        <v>1</v>
      </c>
      <c r="I632" t="s">
        <v>33</v>
      </c>
      <c r="J632" t="str">
        <f ca="1">VLOOKUP(RANDBETWEEN(1,5),lookups!$C$1:$D$5,2,FALSE)</f>
        <v>finland</v>
      </c>
      <c r="K632" t="str">
        <f ca="1">VLOOKUP(RANDBETWEEN(1,2),lookups!$G$1:$H$2,2,FALSE)</f>
        <v>pitched</v>
      </c>
      <c r="L632">
        <v>10</v>
      </c>
      <c r="M632" t="str">
        <f ca="1">VLOOKUP(RANDBETWEEN(1,7),lookups!$I$1:$J$7,2,FALSE)</f>
        <v>c</v>
      </c>
      <c r="N632" s="2">
        <f ca="1">E632*(1-(RANDBETWEEN(1,50)/100))</f>
        <v>86637.650000000009</v>
      </c>
      <c r="O632" s="2">
        <f ca="1">N632/12</f>
        <v>7219.8041666666677</v>
      </c>
      <c r="P632" s="2">
        <f ca="1">RANDBETWEEN(1,1.5)*((N632/12)*VLOOKUP(J632,'Weather by country'!$A$1:$C$5,3,FALSE))</f>
        <v>5775.8433333333342</v>
      </c>
      <c r="Q632" s="2">
        <f ca="1">(N632/12)*RANDBETWEEN(60,100)/100</f>
        <v>6209.0315833333343</v>
      </c>
      <c r="R632" s="2">
        <f ca="1">(N632/12)*RANDBETWEEN(60,100)/100</f>
        <v>7147.6061250000002</v>
      </c>
      <c r="S632" t="str">
        <f ca="1">VLOOKUP(J632,'Weather by country'!$A$1:$C$5,2,FALSE)</f>
        <v>l-rain</v>
      </c>
      <c r="T632" t="str">
        <f ca="1">VLOOKUP(RANDBETWEEN(1,5),lookups!$Q$1:$R$5,2,FALSE)</f>
        <v>y</v>
      </c>
      <c r="U632" t="str">
        <f ca="1">VLOOKUP(RANDBETWEEN(1,5),lookups!$Q$1:$R$5,2,FALSE)</f>
        <v>y</v>
      </c>
      <c r="V632" t="str">
        <f ca="1">IF(P632=O632,"y","n")</f>
        <v>n</v>
      </c>
    </row>
    <row r="633" spans="1:22" x14ac:dyDescent="0.35">
      <c r="A633" t="s">
        <v>32</v>
      </c>
      <c r="B633" t="str">
        <f>TEXT(ROW(A633),"0000000000")</f>
        <v>0000000633</v>
      </c>
      <c r="C633">
        <f ca="1">RANDBETWEEN(1,20)</f>
        <v>7</v>
      </c>
      <c r="D633">
        <f ca="1">RANDBETWEEN(0,C633)</f>
        <v>1</v>
      </c>
      <c r="E633" s="2">
        <f ca="1">RANDBETWEEN(50000,100000)</f>
        <v>69242</v>
      </c>
      <c r="F633">
        <f ca="1">RANDBETWEEN(5,100)</f>
        <v>54</v>
      </c>
      <c r="G633" t="str">
        <f ca="1">VLOOKUP(RANDBETWEEN(6,12),lookups!$A$1:$B$12,2,FALSE)</f>
        <v xml:space="preserve"> cc</v>
      </c>
      <c r="H633" s="4">
        <f ca="1">IF(ROUNDDOWN(E633/100000,0)=0,1,ROUNDDOWN(E633/100000,0))</f>
        <v>1</v>
      </c>
      <c r="I633" t="s">
        <v>33</v>
      </c>
      <c r="J633" t="str">
        <f ca="1">VLOOKUP(RANDBETWEEN(1,5),lookups!$C$1:$D$5,2,FALSE)</f>
        <v>uk</v>
      </c>
      <c r="K633" t="str">
        <f ca="1">VLOOKUP(RANDBETWEEN(1,2),lookups!$G$1:$H$2,2,FALSE)</f>
        <v>flat</v>
      </c>
      <c r="L633">
        <v>10</v>
      </c>
      <c r="M633" t="str">
        <f ca="1">VLOOKUP(RANDBETWEEN(1,7),lookups!$I$1:$J$7,2,FALSE)</f>
        <v>a</v>
      </c>
      <c r="N633" s="2">
        <f ca="1">E633*(1-(RANDBETWEEN(1,50)/100))</f>
        <v>52623.92</v>
      </c>
      <c r="O633" s="2">
        <f ca="1">N633/12</f>
        <v>4385.3266666666668</v>
      </c>
      <c r="P633" s="2">
        <f ca="1">RANDBETWEEN(1,1.5)*((N633/12)*VLOOKUP(J633,'Weather by country'!$A$1:$C$5,3,FALSE))</f>
        <v>4385.3266666666668</v>
      </c>
      <c r="Q633" s="2">
        <f ca="1">(N633/12)*RANDBETWEEN(60,100)/100</f>
        <v>3990.6472666666668</v>
      </c>
      <c r="R633" s="2">
        <f ca="1">(N633/12)*RANDBETWEEN(60,100)/100</f>
        <v>4385.3266666666668</v>
      </c>
      <c r="S633" t="str">
        <f ca="1">VLOOKUP(J633,'Weather by country'!$A$1:$C$5,2,FALSE)</f>
        <v>fine</v>
      </c>
      <c r="T633" t="str">
        <f ca="1">VLOOKUP(RANDBETWEEN(1,5),lookups!$Q$1:$R$5,2,FALSE)</f>
        <v>y</v>
      </c>
      <c r="U633" t="str">
        <f ca="1">VLOOKUP(RANDBETWEEN(1,5),lookups!$Q$1:$R$5,2,FALSE)</f>
        <v>y</v>
      </c>
      <c r="V633" t="str">
        <f ca="1">IF(P633=O633,"y","n")</f>
        <v>y</v>
      </c>
    </row>
    <row r="634" spans="1:22" x14ac:dyDescent="0.35">
      <c r="A634" t="s">
        <v>31</v>
      </c>
      <c r="B634" t="str">
        <f t="shared" si="9"/>
        <v>0000000634</v>
      </c>
      <c r="C634">
        <f ca="1">RANDBETWEEN(5,20)</f>
        <v>16</v>
      </c>
      <c r="D634">
        <f ca="1">RANDBETWEEN(0,C634)</f>
        <v>0</v>
      </c>
      <c r="E634" s="2">
        <f ca="1">RANDBETWEEN(100000,250000)</f>
        <v>133460</v>
      </c>
      <c r="F634">
        <f ca="1">RANDBETWEEN(5,100)</f>
        <v>55</v>
      </c>
      <c r="G634" t="str">
        <f ca="1">VLOOKUP(RANDBETWEEN(6,12),lookups!$A$1:$B$12,2,FALSE)</f>
        <v xml:space="preserve"> cc</v>
      </c>
      <c r="H634" s="4">
        <f ca="1">ROUNDDOWN(E634/100000,0)</f>
        <v>1</v>
      </c>
      <c r="I634" t="s">
        <v>33</v>
      </c>
      <c r="J634" t="str">
        <f ca="1">VLOOKUP(RANDBETWEEN(1,5),lookups!$C$1:$D$5,2,FALSE)</f>
        <v>sweden</v>
      </c>
      <c r="K634" t="str">
        <f ca="1">VLOOKUP(RANDBETWEEN(1,2),lookups!$G$1:$H$2,2,FALSE)</f>
        <v>pitched</v>
      </c>
      <c r="L634">
        <v>10</v>
      </c>
      <c r="M634" t="str">
        <f ca="1">VLOOKUP(RANDBETWEEN(1,7),lookups!$I$1:$J$7,2,FALSE)</f>
        <v>c</v>
      </c>
      <c r="N634" s="2">
        <f ca="1">E634*(1-(RANDBETWEEN(1,50)/100))</f>
        <v>68064.600000000006</v>
      </c>
      <c r="O634" s="2">
        <f ca="1">N634/12</f>
        <v>5672.05</v>
      </c>
      <c r="P634" s="2">
        <f ca="1">RANDBETWEEN(1,1.5)*((N634/12)*VLOOKUP(J634,'Weather by country'!$A$1:$C$5,3,FALSE))</f>
        <v>5672.05</v>
      </c>
      <c r="Q634" s="2">
        <f ca="1">(N634/12)*RANDBETWEEN(60,100)/100</f>
        <v>5615.3295000000007</v>
      </c>
      <c r="R634" s="2">
        <f ca="1">(N634/12)*RANDBETWEEN(60,100)/100</f>
        <v>4877.9629999999997</v>
      </c>
      <c r="S634" t="str">
        <f ca="1">VLOOKUP(J634,'Weather by country'!$A$1:$C$5,2,FALSE)</f>
        <v>fine</v>
      </c>
      <c r="T634" t="str">
        <f ca="1">VLOOKUP(RANDBETWEEN(1,5),lookups!$Q$1:$R$5,2,FALSE)</f>
        <v>n</v>
      </c>
      <c r="U634" t="str">
        <f ca="1">VLOOKUP(RANDBETWEEN(1,5),lookups!$Q$1:$R$5,2,FALSE)</f>
        <v>n</v>
      </c>
      <c r="V634" t="str">
        <f ca="1">IF(P634=O634,"y","n")</f>
        <v>y</v>
      </c>
    </row>
    <row r="635" spans="1:22" x14ac:dyDescent="0.35">
      <c r="A635" t="s">
        <v>32</v>
      </c>
      <c r="B635" t="str">
        <f>TEXT(ROW(A635),"0000000000")</f>
        <v>0000000635</v>
      </c>
      <c r="C635">
        <f ca="1">RANDBETWEEN(1,20)</f>
        <v>20</v>
      </c>
      <c r="D635">
        <f ca="1">RANDBETWEEN(0,C635)</f>
        <v>3</v>
      </c>
      <c r="E635" s="2">
        <f ca="1">RANDBETWEEN(50000,100000)</f>
        <v>61056</v>
      </c>
      <c r="F635">
        <f ca="1">RANDBETWEEN(5,100)</f>
        <v>29</v>
      </c>
      <c r="G635" t="str">
        <f ca="1">VLOOKUP(RANDBETWEEN(6,12),lookups!$A$1:$B$12,2,FALSE)</f>
        <v xml:space="preserve"> dd</v>
      </c>
      <c r="H635" s="4">
        <f ca="1">IF(ROUNDDOWN(E635/100000,0)=0,1,ROUNDDOWN(E635/100000,0))</f>
        <v>1</v>
      </c>
      <c r="I635" t="s">
        <v>33</v>
      </c>
      <c r="J635" t="str">
        <f ca="1">VLOOKUP(RANDBETWEEN(1,5),lookups!$C$1:$D$5,2,FALSE)</f>
        <v>norway</v>
      </c>
      <c r="K635" t="str">
        <f ca="1">VLOOKUP(RANDBETWEEN(1,2),lookups!$G$1:$H$2,2,FALSE)</f>
        <v>pitched</v>
      </c>
      <c r="L635">
        <v>10</v>
      </c>
      <c r="M635" t="str">
        <f ca="1">VLOOKUP(RANDBETWEEN(1,7),lookups!$I$1:$J$7,2,FALSE)</f>
        <v>c</v>
      </c>
      <c r="N635" s="2">
        <f ca="1">E635*(1-(RANDBETWEEN(1,50)/100))</f>
        <v>40296.959999999992</v>
      </c>
      <c r="O635" s="2">
        <f ca="1">N635/12</f>
        <v>3358.0799999999995</v>
      </c>
      <c r="P635" s="2">
        <f ca="1">RANDBETWEEN(1,1.5)*((N635/12)*VLOOKUP(J635,'Weather by country'!$A$1:$C$5,3,FALSE))</f>
        <v>3358.0799999999995</v>
      </c>
      <c r="Q635" s="2">
        <f ca="1">(N635/12)*RANDBETWEEN(60,100)/100</f>
        <v>2417.8175999999994</v>
      </c>
      <c r="R635" s="2">
        <f ca="1">(N635/12)*RANDBETWEEN(60,100)/100</f>
        <v>2955.1103999999996</v>
      </c>
      <c r="S635" t="str">
        <f ca="1">VLOOKUP(J635,'Weather by country'!$A$1:$C$5,2,FALSE)</f>
        <v>fine</v>
      </c>
      <c r="T635" t="str">
        <f ca="1">VLOOKUP(RANDBETWEEN(1,5),lookups!$Q$1:$R$5,2,FALSE)</f>
        <v>n</v>
      </c>
      <c r="U635" t="str">
        <f ca="1">VLOOKUP(RANDBETWEEN(1,5),lookups!$Q$1:$R$5,2,FALSE)</f>
        <v>y</v>
      </c>
      <c r="V635" t="str">
        <f ca="1">IF(P635=O635,"y","n")</f>
        <v>y</v>
      </c>
    </row>
    <row r="636" spans="1:22" x14ac:dyDescent="0.35">
      <c r="A636" t="s">
        <v>31</v>
      </c>
      <c r="B636" t="str">
        <f t="shared" si="9"/>
        <v>0000000636</v>
      </c>
      <c r="C636">
        <f ca="1">RANDBETWEEN(5,20)</f>
        <v>20</v>
      </c>
      <c r="D636">
        <f ca="1">RANDBETWEEN(0,C636)</f>
        <v>2</v>
      </c>
      <c r="E636" s="2">
        <f ca="1">RANDBETWEEN(100000,250000)</f>
        <v>222110</v>
      </c>
      <c r="F636">
        <f ca="1">RANDBETWEEN(5,100)</f>
        <v>81</v>
      </c>
      <c r="G636" t="str">
        <f ca="1">VLOOKUP(RANDBETWEEN(6,12),lookups!$A$1:$B$12,2,FALSE)</f>
        <v xml:space="preserve"> ddd</v>
      </c>
      <c r="H636" s="4">
        <f ca="1">ROUNDDOWN(E636/100000,0)</f>
        <v>2</v>
      </c>
      <c r="I636" t="s">
        <v>33</v>
      </c>
      <c r="J636" t="str">
        <f ca="1">VLOOKUP(RANDBETWEEN(1,5),lookups!$C$1:$D$5,2,FALSE)</f>
        <v>denmark</v>
      </c>
      <c r="K636" t="str">
        <f ca="1">VLOOKUP(RANDBETWEEN(1,2),lookups!$G$1:$H$2,2,FALSE)</f>
        <v>flat</v>
      </c>
      <c r="L636">
        <v>10</v>
      </c>
      <c r="M636" t="str">
        <f ca="1">VLOOKUP(RANDBETWEEN(1,7),lookups!$I$1:$J$7,2,FALSE)</f>
        <v>b</v>
      </c>
      <c r="N636" s="2">
        <f ca="1">E636*(1-(RANDBETWEEN(1,50)/100))</f>
        <v>142150.39999999999</v>
      </c>
      <c r="O636" s="2">
        <f ca="1">N636/12</f>
        <v>11845.866666666667</v>
      </c>
      <c r="P636" s="2">
        <f ca="1">RANDBETWEEN(1,1.5)*((N636/12)*VLOOKUP(J636,'Weather by country'!$A$1:$C$5,3,FALSE))</f>
        <v>11845.866666666667</v>
      </c>
      <c r="Q636" s="2">
        <f ca="1">(N636/12)*RANDBETWEEN(60,100)/100</f>
        <v>11253.573333333332</v>
      </c>
      <c r="R636" s="2">
        <f ca="1">(N636/12)*RANDBETWEEN(60,100)/100</f>
        <v>9713.6106666666674</v>
      </c>
      <c r="S636" t="str">
        <f ca="1">VLOOKUP(J636,'Weather by country'!$A$1:$C$5,2,FALSE)</f>
        <v>fine</v>
      </c>
      <c r="T636" t="str">
        <f ca="1">VLOOKUP(RANDBETWEEN(1,5),lookups!$Q$1:$R$5,2,FALSE)</f>
        <v>y</v>
      </c>
      <c r="U636" t="str">
        <f ca="1">VLOOKUP(RANDBETWEEN(1,5),lookups!$Q$1:$R$5,2,FALSE)</f>
        <v>y</v>
      </c>
      <c r="V636" t="str">
        <f ca="1">IF(P636=O636,"y","n")</f>
        <v>y</v>
      </c>
    </row>
    <row r="637" spans="1:22" x14ac:dyDescent="0.35">
      <c r="A637" t="s">
        <v>32</v>
      </c>
      <c r="B637" t="str">
        <f>TEXT(ROW(A637),"0000000000")</f>
        <v>0000000637</v>
      </c>
      <c r="C637">
        <f ca="1">RANDBETWEEN(1,20)</f>
        <v>10</v>
      </c>
      <c r="D637">
        <f ca="1">RANDBETWEEN(0,C637)</f>
        <v>10</v>
      </c>
      <c r="E637" s="2">
        <f ca="1">RANDBETWEEN(50000,100000)</f>
        <v>88949</v>
      </c>
      <c r="F637">
        <f ca="1">RANDBETWEEN(5,100)</f>
        <v>76</v>
      </c>
      <c r="G637" t="str">
        <f ca="1">VLOOKUP(RANDBETWEEN(6,12),lookups!$A$1:$B$12,2,FALSE)</f>
        <v xml:space="preserve"> d</v>
      </c>
      <c r="H637" s="4">
        <f ca="1">IF(ROUNDDOWN(E637/100000,0)=0,1,ROUNDDOWN(E637/100000,0))</f>
        <v>1</v>
      </c>
      <c r="I637" t="s">
        <v>33</v>
      </c>
      <c r="J637" t="str">
        <f ca="1">VLOOKUP(RANDBETWEEN(1,5),lookups!$C$1:$D$5,2,FALSE)</f>
        <v>sweden</v>
      </c>
      <c r="K637" t="str">
        <f ca="1">VLOOKUP(RANDBETWEEN(1,2),lookups!$G$1:$H$2,2,FALSE)</f>
        <v>pitched</v>
      </c>
      <c r="L637">
        <v>10</v>
      </c>
      <c r="M637" t="str">
        <f ca="1">VLOOKUP(RANDBETWEEN(1,7),lookups!$I$1:$J$7,2,FALSE)</f>
        <v>c</v>
      </c>
      <c r="N637" s="2">
        <f ca="1">E637*(1-(RANDBETWEEN(1,50)/100))</f>
        <v>64932.77</v>
      </c>
      <c r="O637" s="2">
        <f ca="1">N637/12</f>
        <v>5411.0641666666661</v>
      </c>
      <c r="P637" s="2">
        <f ca="1">RANDBETWEEN(1,1.5)*((N637/12)*VLOOKUP(J637,'Weather by country'!$A$1:$C$5,3,FALSE))</f>
        <v>5411.0641666666661</v>
      </c>
      <c r="Q637" s="2">
        <f ca="1">(N637/12)*RANDBETWEEN(60,100)/100</f>
        <v>4761.7364666666663</v>
      </c>
      <c r="R637" s="2">
        <f ca="1">(N637/12)*RANDBETWEEN(60,100)/100</f>
        <v>5411.0641666666661</v>
      </c>
      <c r="S637" t="str">
        <f ca="1">VLOOKUP(J637,'Weather by country'!$A$1:$C$5,2,FALSE)</f>
        <v>fine</v>
      </c>
      <c r="T637" t="str">
        <f ca="1">VLOOKUP(RANDBETWEEN(1,5),lookups!$Q$1:$R$5,2,FALSE)</f>
        <v>n</v>
      </c>
      <c r="U637" t="str">
        <f ca="1">VLOOKUP(RANDBETWEEN(1,5),lookups!$Q$1:$R$5,2,FALSE)</f>
        <v>y</v>
      </c>
      <c r="V637" t="str">
        <f ca="1">IF(P637=O637,"y","n")</f>
        <v>y</v>
      </c>
    </row>
    <row r="638" spans="1:22" x14ac:dyDescent="0.35">
      <c r="A638" t="s">
        <v>31</v>
      </c>
      <c r="B638" t="str">
        <f t="shared" si="9"/>
        <v>0000000638</v>
      </c>
      <c r="C638">
        <f ca="1">RANDBETWEEN(5,20)</f>
        <v>18</v>
      </c>
      <c r="D638">
        <f ca="1">RANDBETWEEN(0,C638)</f>
        <v>11</v>
      </c>
      <c r="E638" s="2">
        <f ca="1">RANDBETWEEN(100000,250000)</f>
        <v>105817</v>
      </c>
      <c r="F638">
        <f ca="1">RANDBETWEEN(5,100)</f>
        <v>47</v>
      </c>
      <c r="G638" t="str">
        <f ca="1">VLOOKUP(RANDBETWEEN(6,12),lookups!$A$1:$B$12,2,FALSE)</f>
        <v xml:space="preserve"> cc</v>
      </c>
      <c r="H638" s="4">
        <f ca="1">ROUNDDOWN(E638/100000,0)</f>
        <v>1</v>
      </c>
      <c r="I638" t="s">
        <v>33</v>
      </c>
      <c r="J638" t="str">
        <f ca="1">VLOOKUP(RANDBETWEEN(1,5),lookups!$C$1:$D$5,2,FALSE)</f>
        <v>norway</v>
      </c>
      <c r="K638" t="str">
        <f ca="1">VLOOKUP(RANDBETWEEN(1,2),lookups!$G$1:$H$2,2,FALSE)</f>
        <v>pitched</v>
      </c>
      <c r="L638">
        <v>10</v>
      </c>
      <c r="M638" t="str">
        <f ca="1">VLOOKUP(RANDBETWEEN(1,7),lookups!$I$1:$J$7,2,FALSE)</f>
        <v>c</v>
      </c>
      <c r="N638" s="2">
        <f ca="1">E638*(1-(RANDBETWEEN(1,50)/100))</f>
        <v>59257.520000000004</v>
      </c>
      <c r="O638" s="2">
        <f ca="1">N638/12</f>
        <v>4938.126666666667</v>
      </c>
      <c r="P638" s="2">
        <f ca="1">RANDBETWEEN(1,1.5)*((N638/12)*VLOOKUP(J638,'Weather by country'!$A$1:$C$5,3,FALSE))</f>
        <v>4938.126666666667</v>
      </c>
      <c r="Q638" s="2">
        <f ca="1">(N638/12)*RANDBETWEEN(60,100)/100</f>
        <v>4098.6451333333334</v>
      </c>
      <c r="R638" s="2">
        <f ca="1">(N638/12)*RANDBETWEEN(60,100)/100</f>
        <v>3209.7823333333336</v>
      </c>
      <c r="S638" t="str">
        <f ca="1">VLOOKUP(J638,'Weather by country'!$A$1:$C$5,2,FALSE)</f>
        <v>fine</v>
      </c>
      <c r="T638" t="str">
        <f ca="1">VLOOKUP(RANDBETWEEN(1,5),lookups!$Q$1:$R$5,2,FALSE)</f>
        <v>n</v>
      </c>
      <c r="U638" t="str">
        <f ca="1">VLOOKUP(RANDBETWEEN(1,5),lookups!$Q$1:$R$5,2,FALSE)</f>
        <v>n</v>
      </c>
      <c r="V638" t="str">
        <f ca="1">IF(P638=O638,"y","n")</f>
        <v>y</v>
      </c>
    </row>
    <row r="639" spans="1:22" x14ac:dyDescent="0.35">
      <c r="A639" t="s">
        <v>32</v>
      </c>
      <c r="B639" t="str">
        <f>TEXT(ROW(A639),"0000000000")</f>
        <v>0000000639</v>
      </c>
      <c r="C639">
        <f ca="1">RANDBETWEEN(1,20)</f>
        <v>15</v>
      </c>
      <c r="D639">
        <f ca="1">RANDBETWEEN(0,C639)</f>
        <v>14</v>
      </c>
      <c r="E639" s="2">
        <f ca="1">RANDBETWEEN(50000,100000)</f>
        <v>61527</v>
      </c>
      <c r="F639">
        <f ca="1">RANDBETWEEN(5,100)</f>
        <v>27</v>
      </c>
      <c r="G639" t="str">
        <f ca="1">VLOOKUP(RANDBETWEEN(6,12),lookups!$A$1:$B$12,2,FALSE)</f>
        <v xml:space="preserve"> ddd</v>
      </c>
      <c r="H639" s="4">
        <f ca="1">IF(ROUNDDOWN(E639/100000,0)=0,1,ROUNDDOWN(E639/100000,0))</f>
        <v>1</v>
      </c>
      <c r="I639" t="s">
        <v>33</v>
      </c>
      <c r="J639" t="str">
        <f ca="1">VLOOKUP(RANDBETWEEN(1,5),lookups!$C$1:$D$5,2,FALSE)</f>
        <v>uk</v>
      </c>
      <c r="K639" t="str">
        <f ca="1">VLOOKUP(RANDBETWEEN(1,2),lookups!$G$1:$H$2,2,FALSE)</f>
        <v>flat</v>
      </c>
      <c r="L639">
        <v>10</v>
      </c>
      <c r="M639" t="str">
        <f ca="1">VLOOKUP(RANDBETWEEN(1,7),lookups!$I$1:$J$7,2,FALSE)</f>
        <v>c</v>
      </c>
      <c r="N639" s="2">
        <f ca="1">E639*(1-(RANDBETWEEN(1,50)/100))</f>
        <v>43068.899999999994</v>
      </c>
      <c r="O639" s="2">
        <f ca="1">N639/12</f>
        <v>3589.0749999999994</v>
      </c>
      <c r="P639" s="2">
        <f ca="1">RANDBETWEEN(1,1.5)*((N639/12)*VLOOKUP(J639,'Weather by country'!$A$1:$C$5,3,FALSE))</f>
        <v>3589.0749999999994</v>
      </c>
      <c r="Q639" s="2">
        <f ca="1">(N639/12)*RANDBETWEEN(60,100)/100</f>
        <v>3337.8397499999992</v>
      </c>
      <c r="R639" s="2">
        <f ca="1">(N639/12)*RANDBETWEEN(60,100)/100</f>
        <v>2907.1507499999993</v>
      </c>
      <c r="S639" t="str">
        <f ca="1">VLOOKUP(J639,'Weather by country'!$A$1:$C$5,2,FALSE)</f>
        <v>fine</v>
      </c>
      <c r="T639" t="str">
        <f ca="1">VLOOKUP(RANDBETWEEN(1,5),lookups!$Q$1:$R$5,2,FALSE)</f>
        <v>n</v>
      </c>
      <c r="U639" t="str">
        <f ca="1">VLOOKUP(RANDBETWEEN(1,5),lookups!$Q$1:$R$5,2,FALSE)</f>
        <v>y</v>
      </c>
      <c r="V639" t="str">
        <f ca="1">IF(P639=O639,"y","n")</f>
        <v>y</v>
      </c>
    </row>
    <row r="640" spans="1:22" x14ac:dyDescent="0.35">
      <c r="A640" t="s">
        <v>31</v>
      </c>
      <c r="B640" t="str">
        <f t="shared" si="9"/>
        <v>0000000640</v>
      </c>
      <c r="C640">
        <f ca="1">RANDBETWEEN(5,20)</f>
        <v>7</v>
      </c>
      <c r="D640">
        <f ca="1">RANDBETWEEN(0,C640)</f>
        <v>7</v>
      </c>
      <c r="E640" s="2">
        <f ca="1">RANDBETWEEN(100000,250000)</f>
        <v>247427</v>
      </c>
      <c r="F640">
        <f ca="1">RANDBETWEEN(5,100)</f>
        <v>42</v>
      </c>
      <c r="G640" t="str">
        <f ca="1">VLOOKUP(RANDBETWEEN(6,12),lookups!$A$1:$B$12,2,FALSE)</f>
        <v xml:space="preserve"> ddd</v>
      </c>
      <c r="H640" s="4">
        <f ca="1">ROUNDDOWN(E640/100000,0)</f>
        <v>2</v>
      </c>
      <c r="I640" t="s">
        <v>33</v>
      </c>
      <c r="J640" t="str">
        <f ca="1">VLOOKUP(RANDBETWEEN(1,5),lookups!$C$1:$D$5,2,FALSE)</f>
        <v>norway</v>
      </c>
      <c r="K640" t="str">
        <f ca="1">VLOOKUP(RANDBETWEEN(1,2),lookups!$G$1:$H$2,2,FALSE)</f>
        <v>pitched</v>
      </c>
      <c r="L640">
        <v>10</v>
      </c>
      <c r="M640" t="str">
        <f ca="1">VLOOKUP(RANDBETWEEN(1,7),lookups!$I$1:$J$7,2,FALSE)</f>
        <v>b</v>
      </c>
      <c r="N640" s="2">
        <f ca="1">E640*(1-(RANDBETWEEN(1,50)/100))</f>
        <v>123713.5</v>
      </c>
      <c r="O640" s="2">
        <f ca="1">N640/12</f>
        <v>10309.458333333334</v>
      </c>
      <c r="P640" s="2">
        <f ca="1">RANDBETWEEN(1,1.5)*((N640/12)*VLOOKUP(J640,'Weather by country'!$A$1:$C$5,3,FALSE))</f>
        <v>10309.458333333334</v>
      </c>
      <c r="Q640" s="2">
        <f ca="1">(N640/12)*RANDBETWEEN(60,100)/100</f>
        <v>9484.7016666666677</v>
      </c>
      <c r="R640" s="2">
        <f ca="1">(N640/12)*RANDBETWEEN(60,100)/100</f>
        <v>8866.1341666666667</v>
      </c>
      <c r="S640" t="str">
        <f ca="1">VLOOKUP(J640,'Weather by country'!$A$1:$C$5,2,FALSE)</f>
        <v>fine</v>
      </c>
      <c r="T640" t="str">
        <f ca="1">VLOOKUP(RANDBETWEEN(1,5),lookups!$Q$1:$R$5,2,FALSE)</f>
        <v>n</v>
      </c>
      <c r="U640" t="str">
        <f ca="1">VLOOKUP(RANDBETWEEN(1,5),lookups!$Q$1:$R$5,2,FALSE)</f>
        <v>y</v>
      </c>
      <c r="V640" t="str">
        <f ca="1">IF(P640=O640,"y","n")</f>
        <v>y</v>
      </c>
    </row>
    <row r="641" spans="1:22" x14ac:dyDescent="0.35">
      <c r="A641" t="s">
        <v>32</v>
      </c>
      <c r="B641" t="str">
        <f>TEXT(ROW(A641),"0000000000")</f>
        <v>0000000641</v>
      </c>
      <c r="C641">
        <f ca="1">RANDBETWEEN(1,20)</f>
        <v>16</v>
      </c>
      <c r="D641">
        <f ca="1">RANDBETWEEN(0,C641)</f>
        <v>11</v>
      </c>
      <c r="E641" s="2">
        <f ca="1">RANDBETWEEN(50000,100000)</f>
        <v>52491</v>
      </c>
      <c r="F641">
        <f ca="1">RANDBETWEEN(5,100)</f>
        <v>15</v>
      </c>
      <c r="G641" t="str">
        <f ca="1">VLOOKUP(RANDBETWEEN(6,12),lookups!$A$1:$B$12,2,FALSE)</f>
        <v xml:space="preserve"> c</v>
      </c>
      <c r="H641" s="4">
        <f ca="1">IF(ROUNDDOWN(E641/100000,0)=0,1,ROUNDDOWN(E641/100000,0))</f>
        <v>1</v>
      </c>
      <c r="I641" t="s">
        <v>33</v>
      </c>
      <c r="J641" t="str">
        <f ca="1">VLOOKUP(RANDBETWEEN(1,5),lookups!$C$1:$D$5,2,FALSE)</f>
        <v>uk</v>
      </c>
      <c r="K641" t="str">
        <f ca="1">VLOOKUP(RANDBETWEEN(1,2),lookups!$G$1:$H$2,2,FALSE)</f>
        <v>flat</v>
      </c>
      <c r="L641">
        <v>10</v>
      </c>
      <c r="M641" t="str">
        <f ca="1">VLOOKUP(RANDBETWEEN(1,7),lookups!$I$1:$J$7,2,FALSE)</f>
        <v>c</v>
      </c>
      <c r="N641" s="2">
        <f ca="1">E641*(1-(RANDBETWEEN(1,50)/100))</f>
        <v>37793.519999999997</v>
      </c>
      <c r="O641" s="2">
        <f ca="1">N641/12</f>
        <v>3149.4599999999996</v>
      </c>
      <c r="P641" s="2">
        <f ca="1">RANDBETWEEN(1,1.5)*((N641/12)*VLOOKUP(J641,'Weather by country'!$A$1:$C$5,3,FALSE))</f>
        <v>3149.4599999999996</v>
      </c>
      <c r="Q641" s="2">
        <f ca="1">(N641/12)*RANDBETWEEN(60,100)/100</f>
        <v>2078.6435999999999</v>
      </c>
      <c r="R641" s="2">
        <f ca="1">(N641/12)*RANDBETWEEN(60,100)/100</f>
        <v>2488.0733999999998</v>
      </c>
      <c r="S641" t="str">
        <f ca="1">VLOOKUP(J641,'Weather by country'!$A$1:$C$5,2,FALSE)</f>
        <v>fine</v>
      </c>
      <c r="T641" t="str">
        <f ca="1">VLOOKUP(RANDBETWEEN(1,5),lookups!$Q$1:$R$5,2,FALSE)</f>
        <v>y</v>
      </c>
      <c r="U641" t="str">
        <f ca="1">VLOOKUP(RANDBETWEEN(1,5),lookups!$Q$1:$R$5,2,FALSE)</f>
        <v>y</v>
      </c>
      <c r="V641" t="str">
        <f ca="1">IF(P641=O641,"y","n")</f>
        <v>y</v>
      </c>
    </row>
    <row r="642" spans="1:22" x14ac:dyDescent="0.35">
      <c r="A642" t="s">
        <v>31</v>
      </c>
      <c r="B642" t="str">
        <f t="shared" ref="B642:B704" si="10">TEXT(ROW(A642),"0000000000")</f>
        <v>0000000642</v>
      </c>
      <c r="C642">
        <f ca="1">RANDBETWEEN(5,20)</f>
        <v>19</v>
      </c>
      <c r="D642">
        <f ca="1">RANDBETWEEN(0,C642)</f>
        <v>11</v>
      </c>
      <c r="E642" s="2">
        <f ca="1">RANDBETWEEN(100000,250000)</f>
        <v>222868</v>
      </c>
      <c r="F642">
        <f ca="1">RANDBETWEEN(5,100)</f>
        <v>89</v>
      </c>
      <c r="G642" t="str">
        <f ca="1">VLOOKUP(RANDBETWEEN(6,12),lookups!$A$1:$B$12,2,FALSE)</f>
        <v xml:space="preserve"> cc</v>
      </c>
      <c r="H642" s="4">
        <f ca="1">ROUNDDOWN(E642/100000,0)</f>
        <v>2</v>
      </c>
      <c r="I642" t="s">
        <v>33</v>
      </c>
      <c r="J642" t="str">
        <f ca="1">VLOOKUP(RANDBETWEEN(1,5),lookups!$C$1:$D$5,2,FALSE)</f>
        <v>sweden</v>
      </c>
      <c r="K642" t="str">
        <f ca="1">VLOOKUP(RANDBETWEEN(1,2),lookups!$G$1:$H$2,2,FALSE)</f>
        <v>pitched</v>
      </c>
      <c r="L642">
        <v>10</v>
      </c>
      <c r="M642" t="str">
        <f ca="1">VLOOKUP(RANDBETWEEN(1,7),lookups!$I$1:$J$7,2,FALSE)</f>
        <v>a</v>
      </c>
      <c r="N642" s="2">
        <f ca="1">E642*(1-(RANDBETWEEN(1,50)/100))</f>
        <v>118120.04000000001</v>
      </c>
      <c r="O642" s="2">
        <f ca="1">N642/12</f>
        <v>9843.336666666668</v>
      </c>
      <c r="P642" s="2">
        <f ca="1">RANDBETWEEN(1,1.5)*((N642/12)*VLOOKUP(J642,'Weather by country'!$A$1:$C$5,3,FALSE))</f>
        <v>9843.336666666668</v>
      </c>
      <c r="Q642" s="2">
        <f ca="1">(N642/12)*RANDBETWEEN(60,100)/100</f>
        <v>9351.1698333333352</v>
      </c>
      <c r="R642" s="2">
        <f ca="1">(N642/12)*RANDBETWEEN(60,100)/100</f>
        <v>8957.4363666666686</v>
      </c>
      <c r="S642" t="str">
        <f ca="1">VLOOKUP(J642,'Weather by country'!$A$1:$C$5,2,FALSE)</f>
        <v>fine</v>
      </c>
      <c r="T642" t="str">
        <f ca="1">VLOOKUP(RANDBETWEEN(1,5),lookups!$Q$1:$R$5,2,FALSE)</f>
        <v>y</v>
      </c>
      <c r="U642" t="str">
        <f ca="1">VLOOKUP(RANDBETWEEN(1,5),lookups!$Q$1:$R$5,2,FALSE)</f>
        <v>n</v>
      </c>
      <c r="V642" t="str">
        <f ca="1">IF(P642=O642,"y","n")</f>
        <v>y</v>
      </c>
    </row>
    <row r="643" spans="1:22" x14ac:dyDescent="0.35">
      <c r="A643" t="s">
        <v>32</v>
      </c>
      <c r="B643" t="str">
        <f>TEXT(ROW(A643),"0000000000")</f>
        <v>0000000643</v>
      </c>
      <c r="C643">
        <f ca="1">RANDBETWEEN(1,20)</f>
        <v>1</v>
      </c>
      <c r="D643">
        <f ca="1">RANDBETWEEN(0,C643)</f>
        <v>0</v>
      </c>
      <c r="E643" s="2">
        <f ca="1">RANDBETWEEN(50000,100000)</f>
        <v>56000</v>
      </c>
      <c r="F643">
        <f ca="1">RANDBETWEEN(5,100)</f>
        <v>71</v>
      </c>
      <c r="G643" t="str">
        <f ca="1">VLOOKUP(RANDBETWEEN(6,12),lookups!$A$1:$B$12,2,FALSE)</f>
        <v xml:space="preserve"> ddd</v>
      </c>
      <c r="H643" s="4">
        <f ca="1">IF(ROUNDDOWN(E643/100000,0)=0,1,ROUNDDOWN(E643/100000,0))</f>
        <v>1</v>
      </c>
      <c r="I643" t="s">
        <v>33</v>
      </c>
      <c r="J643" t="str">
        <f ca="1">VLOOKUP(RANDBETWEEN(1,5),lookups!$C$1:$D$5,2,FALSE)</f>
        <v>sweden</v>
      </c>
      <c r="K643" t="str">
        <f ca="1">VLOOKUP(RANDBETWEEN(1,2),lookups!$G$1:$H$2,2,FALSE)</f>
        <v>pitched</v>
      </c>
      <c r="L643">
        <v>10</v>
      </c>
      <c r="M643" t="str">
        <f ca="1">VLOOKUP(RANDBETWEEN(1,7),lookups!$I$1:$J$7,2,FALSE)</f>
        <v>c</v>
      </c>
      <c r="N643" s="2">
        <f ca="1">E643*(1-(RANDBETWEEN(1,50)/100))</f>
        <v>33600</v>
      </c>
      <c r="O643" s="2">
        <f ca="1">N643/12</f>
        <v>2800</v>
      </c>
      <c r="P643" s="2">
        <f ca="1">RANDBETWEEN(1,1.5)*((N643/12)*VLOOKUP(J643,'Weather by country'!$A$1:$C$5,3,FALSE))</f>
        <v>2800</v>
      </c>
      <c r="Q643" s="2">
        <f ca="1">(N643/12)*RANDBETWEEN(60,100)/100</f>
        <v>2604</v>
      </c>
      <c r="R643" s="2">
        <f ca="1">(N643/12)*RANDBETWEEN(60,100)/100</f>
        <v>2212</v>
      </c>
      <c r="S643" t="str">
        <f ca="1">VLOOKUP(J643,'Weather by country'!$A$1:$C$5,2,FALSE)</f>
        <v>fine</v>
      </c>
      <c r="T643" t="str">
        <f ca="1">VLOOKUP(RANDBETWEEN(1,5),lookups!$Q$1:$R$5,2,FALSE)</f>
        <v>y</v>
      </c>
      <c r="U643" t="str">
        <f ca="1">VLOOKUP(RANDBETWEEN(1,5),lookups!$Q$1:$R$5,2,FALSE)</f>
        <v>y</v>
      </c>
      <c r="V643" t="str">
        <f ca="1">IF(P643=O643,"y","n")</f>
        <v>y</v>
      </c>
    </row>
    <row r="644" spans="1:22" x14ac:dyDescent="0.35">
      <c r="A644" t="s">
        <v>31</v>
      </c>
      <c r="B644" t="str">
        <f t="shared" si="10"/>
        <v>0000000644</v>
      </c>
      <c r="C644">
        <f ca="1">RANDBETWEEN(5,20)</f>
        <v>11</v>
      </c>
      <c r="D644">
        <f ca="1">RANDBETWEEN(0,C644)</f>
        <v>3</v>
      </c>
      <c r="E644" s="2">
        <f ca="1">RANDBETWEEN(100000,250000)</f>
        <v>235837</v>
      </c>
      <c r="F644">
        <f ca="1">RANDBETWEEN(5,100)</f>
        <v>94</v>
      </c>
      <c r="G644" t="str">
        <f ca="1">VLOOKUP(RANDBETWEEN(6,12),lookups!$A$1:$B$12,2,FALSE)</f>
        <v xml:space="preserve"> ccc</v>
      </c>
      <c r="H644" s="4">
        <f ca="1">ROUNDDOWN(E644/100000,0)</f>
        <v>2</v>
      </c>
      <c r="I644" t="s">
        <v>33</v>
      </c>
      <c r="J644" t="str">
        <f ca="1">VLOOKUP(RANDBETWEEN(1,5),lookups!$C$1:$D$5,2,FALSE)</f>
        <v>norway</v>
      </c>
      <c r="K644" t="str">
        <f ca="1">VLOOKUP(RANDBETWEEN(1,2),lookups!$G$1:$H$2,2,FALSE)</f>
        <v>pitched</v>
      </c>
      <c r="L644">
        <v>10</v>
      </c>
      <c r="M644" t="str">
        <f ca="1">VLOOKUP(RANDBETWEEN(1,7),lookups!$I$1:$J$7,2,FALSE)</f>
        <v>c</v>
      </c>
      <c r="N644" s="2">
        <f ca="1">E644*(1-(RANDBETWEEN(1,50)/100))</f>
        <v>129710.35</v>
      </c>
      <c r="O644" s="2">
        <f ca="1">N644/12</f>
        <v>10809.195833333333</v>
      </c>
      <c r="P644" s="2">
        <f ca="1">RANDBETWEEN(1,1.5)*((N644/12)*VLOOKUP(J644,'Weather by country'!$A$1:$C$5,3,FALSE))</f>
        <v>10809.195833333333</v>
      </c>
      <c r="Q644" s="2">
        <f ca="1">(N644/12)*RANDBETWEEN(60,100)/100</f>
        <v>9620.1842916666665</v>
      </c>
      <c r="R644" s="2">
        <f ca="1">(N644/12)*RANDBETWEEN(60,100)/100</f>
        <v>8431.1727499999997</v>
      </c>
      <c r="S644" t="str">
        <f ca="1">VLOOKUP(J644,'Weather by country'!$A$1:$C$5,2,FALSE)</f>
        <v>fine</v>
      </c>
      <c r="T644" t="str">
        <f ca="1">VLOOKUP(RANDBETWEEN(1,5),lookups!$Q$1:$R$5,2,FALSE)</f>
        <v>n</v>
      </c>
      <c r="U644" t="str">
        <f ca="1">VLOOKUP(RANDBETWEEN(1,5),lookups!$Q$1:$R$5,2,FALSE)</f>
        <v>y</v>
      </c>
      <c r="V644" t="str">
        <f ca="1">IF(P644=O644,"y","n")</f>
        <v>y</v>
      </c>
    </row>
    <row r="645" spans="1:22" x14ac:dyDescent="0.35">
      <c r="A645" t="s">
        <v>32</v>
      </c>
      <c r="B645" t="str">
        <f>TEXT(ROW(A645),"0000000000")</f>
        <v>0000000645</v>
      </c>
      <c r="C645">
        <f ca="1">RANDBETWEEN(1,20)</f>
        <v>11</v>
      </c>
      <c r="D645">
        <f ca="1">RANDBETWEEN(0,C645)</f>
        <v>6</v>
      </c>
      <c r="E645" s="2">
        <f ca="1">RANDBETWEEN(50000,100000)</f>
        <v>69749</v>
      </c>
      <c r="F645">
        <f ca="1">RANDBETWEEN(5,100)</f>
        <v>99</v>
      </c>
      <c r="G645" t="str">
        <f ca="1">VLOOKUP(RANDBETWEEN(6,12),lookups!$A$1:$B$12,2,FALSE)</f>
        <v xml:space="preserve"> c</v>
      </c>
      <c r="H645" s="4">
        <f ca="1">IF(ROUNDDOWN(E645/100000,0)=0,1,ROUNDDOWN(E645/100000,0))</f>
        <v>1</v>
      </c>
      <c r="I645" t="s">
        <v>33</v>
      </c>
      <c r="J645" t="str">
        <f ca="1">VLOOKUP(RANDBETWEEN(1,5),lookups!$C$1:$D$5,2,FALSE)</f>
        <v>norway</v>
      </c>
      <c r="K645" t="str">
        <f ca="1">VLOOKUP(RANDBETWEEN(1,2),lookups!$G$1:$H$2,2,FALSE)</f>
        <v>flat</v>
      </c>
      <c r="L645">
        <v>10</v>
      </c>
      <c r="M645" t="str">
        <f ca="1">VLOOKUP(RANDBETWEEN(1,7),lookups!$I$1:$J$7,2,FALSE)</f>
        <v>b</v>
      </c>
      <c r="N645" s="2">
        <f ca="1">E645*(1-(RANDBETWEEN(1,50)/100))</f>
        <v>63471.590000000004</v>
      </c>
      <c r="O645" s="2">
        <f ca="1">N645/12</f>
        <v>5289.2991666666667</v>
      </c>
      <c r="P645" s="2">
        <f ca="1">RANDBETWEEN(1,1.5)*((N645/12)*VLOOKUP(J645,'Weather by country'!$A$1:$C$5,3,FALSE))</f>
        <v>5289.2991666666667</v>
      </c>
      <c r="Q645" s="2">
        <f ca="1">(N645/12)*RANDBETWEEN(60,100)/100</f>
        <v>4760.3692499999997</v>
      </c>
      <c r="R645" s="2">
        <f ca="1">(N645/12)*RANDBETWEEN(60,100)/100</f>
        <v>4707.4762583333331</v>
      </c>
      <c r="S645" t="str">
        <f ca="1">VLOOKUP(J645,'Weather by country'!$A$1:$C$5,2,FALSE)</f>
        <v>fine</v>
      </c>
      <c r="T645" t="str">
        <f ca="1">VLOOKUP(RANDBETWEEN(1,5),lookups!$Q$1:$R$5,2,FALSE)</f>
        <v>y</v>
      </c>
      <c r="U645" t="str">
        <f ca="1">VLOOKUP(RANDBETWEEN(1,5),lookups!$Q$1:$R$5,2,FALSE)</f>
        <v>n</v>
      </c>
      <c r="V645" t="str">
        <f ca="1">IF(P645=O645,"y","n")</f>
        <v>y</v>
      </c>
    </row>
    <row r="646" spans="1:22" x14ac:dyDescent="0.35">
      <c r="A646" t="s">
        <v>31</v>
      </c>
      <c r="B646" t="str">
        <f t="shared" si="10"/>
        <v>0000000646</v>
      </c>
      <c r="C646">
        <f ca="1">RANDBETWEEN(5,20)</f>
        <v>8</v>
      </c>
      <c r="D646">
        <f ca="1">RANDBETWEEN(0,C646)</f>
        <v>7</v>
      </c>
      <c r="E646" s="2">
        <f ca="1">RANDBETWEEN(100000,250000)</f>
        <v>118977</v>
      </c>
      <c r="F646">
        <f ca="1">RANDBETWEEN(5,100)</f>
        <v>9</v>
      </c>
      <c r="G646" t="str">
        <f ca="1">VLOOKUP(RANDBETWEEN(6,12),lookups!$A$1:$B$12,2,FALSE)</f>
        <v xml:space="preserve"> c</v>
      </c>
      <c r="H646" s="4">
        <f ca="1">ROUNDDOWN(E646/100000,0)</f>
        <v>1</v>
      </c>
      <c r="I646" t="s">
        <v>33</v>
      </c>
      <c r="J646" t="str">
        <f ca="1">VLOOKUP(RANDBETWEEN(1,5),lookups!$C$1:$D$5,2,FALSE)</f>
        <v>uk</v>
      </c>
      <c r="K646" t="str">
        <f ca="1">VLOOKUP(RANDBETWEEN(1,2),lookups!$G$1:$H$2,2,FALSE)</f>
        <v>flat</v>
      </c>
      <c r="L646">
        <v>10</v>
      </c>
      <c r="M646" t="str">
        <f ca="1">VLOOKUP(RANDBETWEEN(1,7),lookups!$I$1:$J$7,2,FALSE)</f>
        <v>c</v>
      </c>
      <c r="N646" s="2">
        <f ca="1">E646*(1-(RANDBETWEEN(1,50)/100))</f>
        <v>63057.810000000005</v>
      </c>
      <c r="O646" s="2">
        <f ca="1">N646/12</f>
        <v>5254.8175000000001</v>
      </c>
      <c r="P646" s="2">
        <f ca="1">RANDBETWEEN(1,1.5)*((N646/12)*VLOOKUP(J646,'Weather by country'!$A$1:$C$5,3,FALSE))</f>
        <v>5254.8175000000001</v>
      </c>
      <c r="Q646" s="2">
        <f ca="1">(N646/12)*RANDBETWEEN(60,100)/100</f>
        <v>4151.3058250000004</v>
      </c>
      <c r="R646" s="2">
        <f ca="1">(N646/12)*RANDBETWEEN(60,100)/100</f>
        <v>3678.3722500000003</v>
      </c>
      <c r="S646" t="str">
        <f ca="1">VLOOKUP(J646,'Weather by country'!$A$1:$C$5,2,FALSE)</f>
        <v>fine</v>
      </c>
      <c r="T646" t="str">
        <f ca="1">VLOOKUP(RANDBETWEEN(1,5),lookups!$Q$1:$R$5,2,FALSE)</f>
        <v>y</v>
      </c>
      <c r="U646" t="str">
        <f ca="1">VLOOKUP(RANDBETWEEN(1,5),lookups!$Q$1:$R$5,2,FALSE)</f>
        <v>n</v>
      </c>
      <c r="V646" t="str">
        <f ca="1">IF(P646=O646,"y","n")</f>
        <v>y</v>
      </c>
    </row>
    <row r="647" spans="1:22" x14ac:dyDescent="0.35">
      <c r="A647" t="s">
        <v>32</v>
      </c>
      <c r="B647" t="str">
        <f>TEXT(ROW(A647),"0000000000")</f>
        <v>0000000647</v>
      </c>
      <c r="C647">
        <f ca="1">RANDBETWEEN(1,20)</f>
        <v>9</v>
      </c>
      <c r="D647">
        <f ca="1">RANDBETWEEN(0,C647)</f>
        <v>6</v>
      </c>
      <c r="E647" s="2">
        <f ca="1">RANDBETWEEN(50000,100000)</f>
        <v>91437</v>
      </c>
      <c r="F647">
        <f ca="1">RANDBETWEEN(5,100)</f>
        <v>89</v>
      </c>
      <c r="G647" t="str">
        <f ca="1">VLOOKUP(RANDBETWEEN(6,12),lookups!$A$1:$B$12,2,FALSE)</f>
        <v xml:space="preserve"> ddd</v>
      </c>
      <c r="H647" s="4">
        <f ca="1">IF(ROUNDDOWN(E647/100000,0)=0,1,ROUNDDOWN(E647/100000,0))</f>
        <v>1</v>
      </c>
      <c r="I647" t="s">
        <v>33</v>
      </c>
      <c r="J647" t="str">
        <f ca="1">VLOOKUP(RANDBETWEEN(1,5),lookups!$C$1:$D$5,2,FALSE)</f>
        <v>denmark</v>
      </c>
      <c r="K647" t="str">
        <f ca="1">VLOOKUP(RANDBETWEEN(1,2),lookups!$G$1:$H$2,2,FALSE)</f>
        <v>flat</v>
      </c>
      <c r="L647">
        <v>10</v>
      </c>
      <c r="M647" t="str">
        <f ca="1">VLOOKUP(RANDBETWEEN(1,7),lookups!$I$1:$J$7,2,FALSE)</f>
        <v>b</v>
      </c>
      <c r="N647" s="2">
        <f ca="1">E647*(1-(RANDBETWEEN(1,50)/100))</f>
        <v>89608.26</v>
      </c>
      <c r="O647" s="2">
        <f ca="1">N647/12</f>
        <v>7467.3549999999996</v>
      </c>
      <c r="P647" s="2">
        <f ca="1">RANDBETWEEN(1,1.5)*((N647/12)*VLOOKUP(J647,'Weather by country'!$A$1:$C$5,3,FALSE))</f>
        <v>7467.3549999999996</v>
      </c>
      <c r="Q647" s="2">
        <f ca="1">(N647/12)*RANDBETWEEN(60,100)/100</f>
        <v>6421.925299999999</v>
      </c>
      <c r="R647" s="2">
        <f ca="1">(N647/12)*RANDBETWEEN(60,100)/100</f>
        <v>4704.4336499999999</v>
      </c>
      <c r="S647" t="str">
        <f ca="1">VLOOKUP(J647,'Weather by country'!$A$1:$C$5,2,FALSE)</f>
        <v>fine</v>
      </c>
      <c r="T647" t="str">
        <f ca="1">VLOOKUP(RANDBETWEEN(1,5),lookups!$Q$1:$R$5,2,FALSE)</f>
        <v>n</v>
      </c>
      <c r="U647" t="str">
        <f ca="1">VLOOKUP(RANDBETWEEN(1,5),lookups!$Q$1:$R$5,2,FALSE)</f>
        <v>y</v>
      </c>
      <c r="V647" t="str">
        <f ca="1">IF(P647=O647,"y","n")</f>
        <v>y</v>
      </c>
    </row>
    <row r="648" spans="1:22" x14ac:dyDescent="0.35">
      <c r="A648" t="s">
        <v>31</v>
      </c>
      <c r="B648" t="str">
        <f t="shared" si="10"/>
        <v>0000000648</v>
      </c>
      <c r="C648">
        <f ca="1">RANDBETWEEN(5,20)</f>
        <v>19</v>
      </c>
      <c r="D648">
        <f ca="1">RANDBETWEEN(0,C648)</f>
        <v>4</v>
      </c>
      <c r="E648" s="2">
        <f ca="1">RANDBETWEEN(100000,250000)</f>
        <v>235199</v>
      </c>
      <c r="F648">
        <f ca="1">RANDBETWEEN(5,100)</f>
        <v>10</v>
      </c>
      <c r="G648" t="str">
        <f ca="1">VLOOKUP(RANDBETWEEN(6,12),lookups!$A$1:$B$12,2,FALSE)</f>
        <v xml:space="preserve"> ccc</v>
      </c>
      <c r="H648" s="4">
        <f ca="1">ROUNDDOWN(E648/100000,0)</f>
        <v>2</v>
      </c>
      <c r="I648" t="s">
        <v>33</v>
      </c>
      <c r="J648" t="str">
        <f ca="1">VLOOKUP(RANDBETWEEN(1,5),lookups!$C$1:$D$5,2,FALSE)</f>
        <v>denmark</v>
      </c>
      <c r="K648" t="str">
        <f ca="1">VLOOKUP(RANDBETWEEN(1,2),lookups!$G$1:$H$2,2,FALSE)</f>
        <v>pitched</v>
      </c>
      <c r="L648">
        <v>10</v>
      </c>
      <c r="M648" t="str">
        <f ca="1">VLOOKUP(RANDBETWEEN(1,7),lookups!$I$1:$J$7,2,FALSE)</f>
        <v>b</v>
      </c>
      <c r="N648" s="2">
        <f ca="1">E648*(1-(RANDBETWEEN(1,50)/100))</f>
        <v>197567.16</v>
      </c>
      <c r="O648" s="2">
        <f ca="1">N648/12</f>
        <v>16463.93</v>
      </c>
      <c r="P648" s="2">
        <f ca="1">RANDBETWEEN(1,1.5)*((N648/12)*VLOOKUP(J648,'Weather by country'!$A$1:$C$5,3,FALSE))</f>
        <v>16463.93</v>
      </c>
      <c r="Q648" s="2">
        <f ca="1">(N648/12)*RANDBETWEEN(60,100)/100</f>
        <v>16299.290700000001</v>
      </c>
      <c r="R648" s="2">
        <f ca="1">(N648/12)*RANDBETWEEN(60,100)/100</f>
        <v>12018.668900000001</v>
      </c>
      <c r="S648" t="str">
        <f ca="1">VLOOKUP(J648,'Weather by country'!$A$1:$C$5,2,FALSE)</f>
        <v>fine</v>
      </c>
      <c r="T648" t="str">
        <f ca="1">VLOOKUP(RANDBETWEEN(1,5),lookups!$Q$1:$R$5,2,FALSE)</f>
        <v>y</v>
      </c>
      <c r="U648" t="str">
        <f ca="1">VLOOKUP(RANDBETWEEN(1,5),lookups!$Q$1:$R$5,2,FALSE)</f>
        <v>n</v>
      </c>
      <c r="V648" t="str">
        <f ca="1">IF(P648=O648,"y","n")</f>
        <v>y</v>
      </c>
    </row>
    <row r="649" spans="1:22" x14ac:dyDescent="0.35">
      <c r="A649" t="s">
        <v>32</v>
      </c>
      <c r="B649" t="str">
        <f>TEXT(ROW(A649),"0000000000")</f>
        <v>0000000649</v>
      </c>
      <c r="C649">
        <f ca="1">RANDBETWEEN(1,20)</f>
        <v>3</v>
      </c>
      <c r="D649">
        <f ca="1">RANDBETWEEN(0,C649)</f>
        <v>2</v>
      </c>
      <c r="E649" s="2">
        <f ca="1">RANDBETWEEN(50000,100000)</f>
        <v>99100</v>
      </c>
      <c r="F649">
        <f ca="1">RANDBETWEEN(5,100)</f>
        <v>93</v>
      </c>
      <c r="G649" t="str">
        <f ca="1">VLOOKUP(RANDBETWEEN(6,12),lookups!$A$1:$B$12,2,FALSE)</f>
        <v xml:space="preserve"> c</v>
      </c>
      <c r="H649" s="4">
        <f ca="1">IF(ROUNDDOWN(E649/100000,0)=0,1,ROUNDDOWN(E649/100000,0))</f>
        <v>1</v>
      </c>
      <c r="I649" t="s">
        <v>33</v>
      </c>
      <c r="J649" t="str">
        <f ca="1">VLOOKUP(RANDBETWEEN(1,5),lookups!$C$1:$D$5,2,FALSE)</f>
        <v>finland</v>
      </c>
      <c r="K649" t="str">
        <f ca="1">VLOOKUP(RANDBETWEEN(1,2),lookups!$G$1:$H$2,2,FALSE)</f>
        <v>flat</v>
      </c>
      <c r="L649">
        <v>10</v>
      </c>
      <c r="M649" t="str">
        <f ca="1">VLOOKUP(RANDBETWEEN(1,7),lookups!$I$1:$J$7,2,FALSE)</f>
        <v>c</v>
      </c>
      <c r="N649" s="2">
        <f ca="1">E649*(1-(RANDBETWEEN(1,50)/100))</f>
        <v>56487.000000000007</v>
      </c>
      <c r="O649" s="2">
        <f ca="1">N649/12</f>
        <v>4707.2500000000009</v>
      </c>
      <c r="P649" s="2">
        <f ca="1">RANDBETWEEN(1,1.5)*((N649/12)*VLOOKUP(J649,'Weather by country'!$A$1:$C$5,3,FALSE))</f>
        <v>3765.8000000000011</v>
      </c>
      <c r="Q649" s="2">
        <f ca="1">(N649/12)*RANDBETWEEN(60,100)/100</f>
        <v>4518.9600000000009</v>
      </c>
      <c r="R649" s="2">
        <f ca="1">(N649/12)*RANDBETWEEN(60,100)/100</f>
        <v>4566.0325000000012</v>
      </c>
      <c r="S649" t="str">
        <f ca="1">VLOOKUP(J649,'Weather by country'!$A$1:$C$5,2,FALSE)</f>
        <v>l-rain</v>
      </c>
      <c r="T649" t="str">
        <f ca="1">VLOOKUP(RANDBETWEEN(1,5),lookups!$Q$1:$R$5,2,FALSE)</f>
        <v>y</v>
      </c>
      <c r="U649" t="str">
        <f ca="1">VLOOKUP(RANDBETWEEN(1,5),lookups!$Q$1:$R$5,2,FALSE)</f>
        <v>n</v>
      </c>
      <c r="V649" t="str">
        <f ca="1">IF(P649=O649,"y","n")</f>
        <v>n</v>
      </c>
    </row>
    <row r="650" spans="1:22" x14ac:dyDescent="0.35">
      <c r="A650" t="s">
        <v>31</v>
      </c>
      <c r="B650" t="str">
        <f t="shared" si="10"/>
        <v>0000000650</v>
      </c>
      <c r="C650">
        <f ca="1">RANDBETWEEN(5,20)</f>
        <v>13</v>
      </c>
      <c r="D650">
        <f ca="1">RANDBETWEEN(0,C650)</f>
        <v>1</v>
      </c>
      <c r="E650" s="2">
        <f ca="1">RANDBETWEEN(100000,250000)</f>
        <v>183220</v>
      </c>
      <c r="F650">
        <f ca="1">RANDBETWEEN(5,100)</f>
        <v>100</v>
      </c>
      <c r="G650" t="str">
        <f ca="1">VLOOKUP(RANDBETWEEN(6,12),lookups!$A$1:$B$12,2,FALSE)</f>
        <v xml:space="preserve"> ccc</v>
      </c>
      <c r="H650" s="4">
        <f ca="1">ROUNDDOWN(E650/100000,0)</f>
        <v>1</v>
      </c>
      <c r="I650" t="s">
        <v>33</v>
      </c>
      <c r="J650" t="str">
        <f ca="1">VLOOKUP(RANDBETWEEN(1,5),lookups!$C$1:$D$5,2,FALSE)</f>
        <v>sweden</v>
      </c>
      <c r="K650" t="str">
        <f ca="1">VLOOKUP(RANDBETWEEN(1,2),lookups!$G$1:$H$2,2,FALSE)</f>
        <v>pitched</v>
      </c>
      <c r="L650">
        <v>10</v>
      </c>
      <c r="M650" t="str">
        <f ca="1">VLOOKUP(RANDBETWEEN(1,7),lookups!$I$1:$J$7,2,FALSE)</f>
        <v>b</v>
      </c>
      <c r="N650" s="2">
        <f ca="1">E650*(1-(RANDBETWEEN(1,50)/100))</f>
        <v>115428.6</v>
      </c>
      <c r="O650" s="2">
        <f ca="1">N650/12</f>
        <v>9619.0500000000011</v>
      </c>
      <c r="P650" s="2">
        <f ca="1">RANDBETWEEN(1,1.5)*((N650/12)*VLOOKUP(J650,'Weather by country'!$A$1:$C$5,3,FALSE))</f>
        <v>9619.0500000000011</v>
      </c>
      <c r="Q650" s="2">
        <f ca="1">(N650/12)*RANDBETWEEN(60,100)/100</f>
        <v>7310.4780000000001</v>
      </c>
      <c r="R650" s="2">
        <f ca="1">(N650/12)*RANDBETWEEN(60,100)/100</f>
        <v>8368.5735000000004</v>
      </c>
      <c r="S650" t="str">
        <f ca="1">VLOOKUP(J650,'Weather by country'!$A$1:$C$5,2,FALSE)</f>
        <v>fine</v>
      </c>
      <c r="T650" t="str">
        <f ca="1">VLOOKUP(RANDBETWEEN(1,5),lookups!$Q$1:$R$5,2,FALSE)</f>
        <v>y</v>
      </c>
      <c r="U650" t="str">
        <f ca="1">VLOOKUP(RANDBETWEEN(1,5),lookups!$Q$1:$R$5,2,FALSE)</f>
        <v>n</v>
      </c>
      <c r="V650" t="str">
        <f ca="1">IF(P650=O650,"y","n")</f>
        <v>y</v>
      </c>
    </row>
    <row r="651" spans="1:22" x14ac:dyDescent="0.35">
      <c r="A651" t="s">
        <v>32</v>
      </c>
      <c r="B651" t="str">
        <f>TEXT(ROW(A651),"0000000000")</f>
        <v>0000000651</v>
      </c>
      <c r="C651">
        <f ca="1">RANDBETWEEN(1,20)</f>
        <v>4</v>
      </c>
      <c r="D651">
        <f ca="1">RANDBETWEEN(0,C651)</f>
        <v>3</v>
      </c>
      <c r="E651" s="2">
        <f ca="1">RANDBETWEEN(50000,100000)</f>
        <v>50453</v>
      </c>
      <c r="F651">
        <f ca="1">RANDBETWEEN(5,100)</f>
        <v>65</v>
      </c>
      <c r="G651" t="str">
        <f ca="1">VLOOKUP(RANDBETWEEN(6,12),lookups!$A$1:$B$12,2,FALSE)</f>
        <v xml:space="preserve"> cc</v>
      </c>
      <c r="H651" s="4">
        <f ca="1">IF(ROUNDDOWN(E651/100000,0)=0,1,ROUNDDOWN(E651/100000,0))</f>
        <v>1</v>
      </c>
      <c r="I651" t="s">
        <v>33</v>
      </c>
      <c r="J651" t="str">
        <f ca="1">VLOOKUP(RANDBETWEEN(1,5),lookups!$C$1:$D$5,2,FALSE)</f>
        <v>sweden</v>
      </c>
      <c r="K651" t="str">
        <f ca="1">VLOOKUP(RANDBETWEEN(1,2),lookups!$G$1:$H$2,2,FALSE)</f>
        <v>flat</v>
      </c>
      <c r="L651">
        <v>10</v>
      </c>
      <c r="M651" t="str">
        <f ca="1">VLOOKUP(RANDBETWEEN(1,7),lookups!$I$1:$J$7,2,FALSE)</f>
        <v>c</v>
      </c>
      <c r="N651" s="2">
        <f ca="1">E651*(1-(RANDBETWEEN(1,50)/100))</f>
        <v>30776.329999999998</v>
      </c>
      <c r="O651" s="2">
        <f ca="1">N651/12</f>
        <v>2564.6941666666667</v>
      </c>
      <c r="P651" s="2">
        <f ca="1">RANDBETWEEN(1,1.5)*((N651/12)*VLOOKUP(J651,'Weather by country'!$A$1:$C$5,3,FALSE))</f>
        <v>2564.6941666666667</v>
      </c>
      <c r="Q651" s="2">
        <f ca="1">(N651/12)*RANDBETWEEN(60,100)/100</f>
        <v>1590.1103833333334</v>
      </c>
      <c r="R651" s="2">
        <f ca="1">(N651/12)*RANDBETWEEN(60,100)/100</f>
        <v>1820.9328583333333</v>
      </c>
      <c r="S651" t="str">
        <f ca="1">VLOOKUP(J651,'Weather by country'!$A$1:$C$5,2,FALSE)</f>
        <v>fine</v>
      </c>
      <c r="T651" t="str">
        <f ca="1">VLOOKUP(RANDBETWEEN(1,5),lookups!$Q$1:$R$5,2,FALSE)</f>
        <v>y</v>
      </c>
      <c r="U651" t="str">
        <f ca="1">VLOOKUP(RANDBETWEEN(1,5),lookups!$Q$1:$R$5,2,FALSE)</f>
        <v>y</v>
      </c>
      <c r="V651" t="str">
        <f ca="1">IF(P651=O651,"y","n")</f>
        <v>y</v>
      </c>
    </row>
    <row r="652" spans="1:22" x14ac:dyDescent="0.35">
      <c r="A652" t="s">
        <v>31</v>
      </c>
      <c r="B652" t="str">
        <f t="shared" si="10"/>
        <v>0000000652</v>
      </c>
      <c r="C652">
        <f ca="1">RANDBETWEEN(5,20)</f>
        <v>9</v>
      </c>
      <c r="D652">
        <f ca="1">RANDBETWEEN(0,C652)</f>
        <v>8</v>
      </c>
      <c r="E652" s="2">
        <f ca="1">RANDBETWEEN(100000,250000)</f>
        <v>177612</v>
      </c>
      <c r="F652">
        <f ca="1">RANDBETWEEN(5,100)</f>
        <v>17</v>
      </c>
      <c r="G652" t="str">
        <f ca="1">VLOOKUP(RANDBETWEEN(6,12),lookups!$A$1:$B$12,2,FALSE)</f>
        <v xml:space="preserve"> b</v>
      </c>
      <c r="H652" s="4">
        <f ca="1">ROUNDDOWN(E652/100000,0)</f>
        <v>1</v>
      </c>
      <c r="I652" t="s">
        <v>33</v>
      </c>
      <c r="J652" t="str">
        <f ca="1">VLOOKUP(RANDBETWEEN(1,5),lookups!$C$1:$D$5,2,FALSE)</f>
        <v>norway</v>
      </c>
      <c r="K652" t="str">
        <f ca="1">VLOOKUP(RANDBETWEEN(1,2),lookups!$G$1:$H$2,2,FALSE)</f>
        <v>pitched</v>
      </c>
      <c r="L652">
        <v>10</v>
      </c>
      <c r="M652" t="str">
        <f ca="1">VLOOKUP(RANDBETWEEN(1,7),lookups!$I$1:$J$7,2,FALSE)</f>
        <v>c</v>
      </c>
      <c r="N652" s="2">
        <f ca="1">E652*(1-(RANDBETWEEN(1,50)/100))</f>
        <v>145641.84</v>
      </c>
      <c r="O652" s="2">
        <f ca="1">N652/12</f>
        <v>12136.82</v>
      </c>
      <c r="P652" s="2">
        <f ca="1">RANDBETWEEN(1,1.5)*((N652/12)*VLOOKUP(J652,'Weather by country'!$A$1:$C$5,3,FALSE))</f>
        <v>12136.82</v>
      </c>
      <c r="Q652" s="2">
        <f ca="1">(N652/12)*RANDBETWEEN(60,100)/100</f>
        <v>9345.3513999999996</v>
      </c>
      <c r="R652" s="2">
        <f ca="1">(N652/12)*RANDBETWEEN(60,100)/100</f>
        <v>9588.0878000000012</v>
      </c>
      <c r="S652" t="str">
        <f ca="1">VLOOKUP(J652,'Weather by country'!$A$1:$C$5,2,FALSE)</f>
        <v>fine</v>
      </c>
      <c r="T652" t="str">
        <f ca="1">VLOOKUP(RANDBETWEEN(1,5),lookups!$Q$1:$R$5,2,FALSE)</f>
        <v>y</v>
      </c>
      <c r="U652" t="str">
        <f ca="1">VLOOKUP(RANDBETWEEN(1,5),lookups!$Q$1:$R$5,2,FALSE)</f>
        <v>y</v>
      </c>
      <c r="V652" t="str">
        <f ca="1">IF(P652=O652,"y","n")</f>
        <v>y</v>
      </c>
    </row>
    <row r="653" spans="1:22" x14ac:dyDescent="0.35">
      <c r="A653" t="s">
        <v>32</v>
      </c>
      <c r="B653" t="str">
        <f>TEXT(ROW(A653),"0000000000")</f>
        <v>0000000653</v>
      </c>
      <c r="C653">
        <f ca="1">RANDBETWEEN(1,20)</f>
        <v>8</v>
      </c>
      <c r="D653">
        <f ca="1">RANDBETWEEN(0,C653)</f>
        <v>2</v>
      </c>
      <c r="E653" s="2">
        <f ca="1">RANDBETWEEN(50000,100000)</f>
        <v>90556</v>
      </c>
      <c r="F653">
        <f ca="1">RANDBETWEEN(5,100)</f>
        <v>6</v>
      </c>
      <c r="G653" t="str">
        <f ca="1">VLOOKUP(RANDBETWEEN(6,12),lookups!$A$1:$B$12,2,FALSE)</f>
        <v xml:space="preserve"> cc</v>
      </c>
      <c r="H653" s="4">
        <f ca="1">IF(ROUNDDOWN(E653/100000,0)=0,1,ROUNDDOWN(E653/100000,0))</f>
        <v>1</v>
      </c>
      <c r="I653" t="s">
        <v>33</v>
      </c>
      <c r="J653" t="str">
        <f ca="1">VLOOKUP(RANDBETWEEN(1,5),lookups!$C$1:$D$5,2,FALSE)</f>
        <v>norway</v>
      </c>
      <c r="K653" t="str">
        <f ca="1">VLOOKUP(RANDBETWEEN(1,2),lookups!$G$1:$H$2,2,FALSE)</f>
        <v>flat</v>
      </c>
      <c r="L653">
        <v>10</v>
      </c>
      <c r="M653" t="str">
        <f ca="1">VLOOKUP(RANDBETWEEN(1,7),lookups!$I$1:$J$7,2,FALSE)</f>
        <v>c</v>
      </c>
      <c r="N653" s="2">
        <f ca="1">E653*(1-(RANDBETWEEN(1,50)/100))</f>
        <v>67917</v>
      </c>
      <c r="O653" s="2">
        <f ca="1">N653/12</f>
        <v>5659.75</v>
      </c>
      <c r="P653" s="2">
        <f ca="1">RANDBETWEEN(1,1.5)*((N653/12)*VLOOKUP(J653,'Weather by country'!$A$1:$C$5,3,FALSE))</f>
        <v>5659.75</v>
      </c>
      <c r="Q653" s="2">
        <f ca="1">(N653/12)*RANDBETWEEN(60,100)/100</f>
        <v>5037.1774999999998</v>
      </c>
      <c r="R653" s="2">
        <f ca="1">(N653/12)*RANDBETWEEN(60,100)/100</f>
        <v>4697.5924999999997</v>
      </c>
      <c r="S653" t="str">
        <f ca="1">VLOOKUP(J653,'Weather by country'!$A$1:$C$5,2,FALSE)</f>
        <v>fine</v>
      </c>
      <c r="T653" t="str">
        <f ca="1">VLOOKUP(RANDBETWEEN(1,5),lookups!$Q$1:$R$5,2,FALSE)</f>
        <v>y</v>
      </c>
      <c r="U653" t="str">
        <f ca="1">VLOOKUP(RANDBETWEEN(1,5),lookups!$Q$1:$R$5,2,FALSE)</f>
        <v>y</v>
      </c>
      <c r="V653" t="str">
        <f ca="1">IF(P653=O653,"y","n")</f>
        <v>y</v>
      </c>
    </row>
    <row r="654" spans="1:22" x14ac:dyDescent="0.35">
      <c r="A654" t="s">
        <v>31</v>
      </c>
      <c r="B654" t="str">
        <f t="shared" si="10"/>
        <v>0000000654</v>
      </c>
      <c r="C654">
        <f ca="1">RANDBETWEEN(5,20)</f>
        <v>6</v>
      </c>
      <c r="D654">
        <f ca="1">RANDBETWEEN(0,C654)</f>
        <v>6</v>
      </c>
      <c r="E654" s="2">
        <f ca="1">RANDBETWEEN(100000,250000)</f>
        <v>191668</v>
      </c>
      <c r="F654">
        <f ca="1">RANDBETWEEN(5,100)</f>
        <v>42</v>
      </c>
      <c r="G654" t="str">
        <f ca="1">VLOOKUP(RANDBETWEEN(6,12),lookups!$A$1:$B$12,2,FALSE)</f>
        <v xml:space="preserve"> b</v>
      </c>
      <c r="H654" s="4">
        <f ca="1">ROUNDDOWN(E654/100000,0)</f>
        <v>1</v>
      </c>
      <c r="I654" t="s">
        <v>33</v>
      </c>
      <c r="J654" t="str">
        <f ca="1">VLOOKUP(RANDBETWEEN(1,5),lookups!$C$1:$D$5,2,FALSE)</f>
        <v>finland</v>
      </c>
      <c r="K654" t="str">
        <f ca="1">VLOOKUP(RANDBETWEEN(1,2),lookups!$G$1:$H$2,2,FALSE)</f>
        <v>pitched</v>
      </c>
      <c r="L654">
        <v>10</v>
      </c>
      <c r="M654" t="str">
        <f ca="1">VLOOKUP(RANDBETWEEN(1,7),lookups!$I$1:$J$7,2,FALSE)</f>
        <v>c</v>
      </c>
      <c r="N654" s="2">
        <f ca="1">E654*(1-(RANDBETWEEN(1,50)/100))</f>
        <v>182084.6</v>
      </c>
      <c r="O654" s="2">
        <f ca="1">N654/12</f>
        <v>15173.716666666667</v>
      </c>
      <c r="P654" s="2">
        <f ca="1">RANDBETWEEN(1,1.5)*((N654/12)*VLOOKUP(J654,'Weather by country'!$A$1:$C$5,3,FALSE))</f>
        <v>12138.973333333335</v>
      </c>
      <c r="Q654" s="2">
        <f ca="1">(N654/12)*RANDBETWEEN(60,100)/100</f>
        <v>14415.030833333334</v>
      </c>
      <c r="R654" s="2">
        <f ca="1">(N654/12)*RANDBETWEEN(60,100)/100</f>
        <v>13959.819333333333</v>
      </c>
      <c r="S654" t="str">
        <f ca="1">VLOOKUP(J654,'Weather by country'!$A$1:$C$5,2,FALSE)</f>
        <v>l-rain</v>
      </c>
      <c r="T654" t="str">
        <f ca="1">VLOOKUP(RANDBETWEEN(1,5),lookups!$Q$1:$R$5,2,FALSE)</f>
        <v>y</v>
      </c>
      <c r="U654" t="str">
        <f ca="1">VLOOKUP(RANDBETWEEN(1,5),lookups!$Q$1:$R$5,2,FALSE)</f>
        <v>n</v>
      </c>
      <c r="V654" t="str">
        <f ca="1">IF(P654=O654,"y","n")</f>
        <v>n</v>
      </c>
    </row>
    <row r="655" spans="1:22" x14ac:dyDescent="0.35">
      <c r="A655" t="s">
        <v>32</v>
      </c>
      <c r="B655" t="str">
        <f>TEXT(ROW(A655),"0000000000")</f>
        <v>0000000655</v>
      </c>
      <c r="C655">
        <f ca="1">RANDBETWEEN(1,20)</f>
        <v>20</v>
      </c>
      <c r="D655">
        <f ca="1">RANDBETWEEN(0,C655)</f>
        <v>0</v>
      </c>
      <c r="E655" s="2">
        <f ca="1">RANDBETWEEN(50000,100000)</f>
        <v>83113</v>
      </c>
      <c r="F655">
        <f ca="1">RANDBETWEEN(5,100)</f>
        <v>33</v>
      </c>
      <c r="G655" t="str">
        <f ca="1">VLOOKUP(RANDBETWEEN(6,12),lookups!$A$1:$B$12,2,FALSE)</f>
        <v xml:space="preserve"> b</v>
      </c>
      <c r="H655" s="4">
        <f ca="1">IF(ROUNDDOWN(E655/100000,0)=0,1,ROUNDDOWN(E655/100000,0))</f>
        <v>1</v>
      </c>
      <c r="I655" t="s">
        <v>33</v>
      </c>
      <c r="J655" t="str">
        <f ca="1">VLOOKUP(RANDBETWEEN(1,5),lookups!$C$1:$D$5,2,FALSE)</f>
        <v>norway</v>
      </c>
      <c r="K655" t="str">
        <f ca="1">VLOOKUP(RANDBETWEEN(1,2),lookups!$G$1:$H$2,2,FALSE)</f>
        <v>flat</v>
      </c>
      <c r="L655">
        <v>10</v>
      </c>
      <c r="M655" t="str">
        <f ca="1">VLOOKUP(RANDBETWEEN(1,7),lookups!$I$1:$J$7,2,FALSE)</f>
        <v>c</v>
      </c>
      <c r="N655" s="2">
        <f ca="1">E655*(1-(RANDBETWEEN(1,50)/100))</f>
        <v>69814.92</v>
      </c>
      <c r="O655" s="2">
        <f ca="1">N655/12</f>
        <v>5817.91</v>
      </c>
      <c r="P655" s="2">
        <f ca="1">RANDBETWEEN(1,1.5)*((N655/12)*VLOOKUP(J655,'Weather by country'!$A$1:$C$5,3,FALSE))</f>
        <v>5817.91</v>
      </c>
      <c r="Q655" s="2">
        <f ca="1">(N655/12)*RANDBETWEEN(60,100)/100</f>
        <v>4945.2235000000001</v>
      </c>
      <c r="R655" s="2">
        <f ca="1">(N655/12)*RANDBETWEEN(60,100)/100</f>
        <v>3897.9996999999998</v>
      </c>
      <c r="S655" t="str">
        <f ca="1">VLOOKUP(J655,'Weather by country'!$A$1:$C$5,2,FALSE)</f>
        <v>fine</v>
      </c>
      <c r="T655" t="str">
        <f ca="1">VLOOKUP(RANDBETWEEN(1,5),lookups!$Q$1:$R$5,2,FALSE)</f>
        <v>y</v>
      </c>
      <c r="U655" t="str">
        <f ca="1">VLOOKUP(RANDBETWEEN(1,5),lookups!$Q$1:$R$5,2,FALSE)</f>
        <v>n</v>
      </c>
      <c r="V655" t="str">
        <f ca="1">IF(P655=O655,"y","n")</f>
        <v>y</v>
      </c>
    </row>
    <row r="656" spans="1:22" x14ac:dyDescent="0.35">
      <c r="A656" t="s">
        <v>31</v>
      </c>
      <c r="B656" t="str">
        <f t="shared" si="10"/>
        <v>0000000656</v>
      </c>
      <c r="C656">
        <f ca="1">RANDBETWEEN(5,20)</f>
        <v>9</v>
      </c>
      <c r="D656">
        <f ca="1">RANDBETWEEN(0,C656)</f>
        <v>1</v>
      </c>
      <c r="E656" s="2">
        <f ca="1">RANDBETWEEN(100000,250000)</f>
        <v>162478</v>
      </c>
      <c r="F656">
        <f ca="1">RANDBETWEEN(5,100)</f>
        <v>54</v>
      </c>
      <c r="G656" t="str">
        <f ca="1">VLOOKUP(RANDBETWEEN(6,12),lookups!$A$1:$B$12,2,FALSE)</f>
        <v xml:space="preserve"> cc</v>
      </c>
      <c r="H656" s="4">
        <f ca="1">ROUNDDOWN(E656/100000,0)</f>
        <v>1</v>
      </c>
      <c r="I656" t="s">
        <v>33</v>
      </c>
      <c r="J656" t="str">
        <f ca="1">VLOOKUP(RANDBETWEEN(1,5),lookups!$C$1:$D$5,2,FALSE)</f>
        <v>norway</v>
      </c>
      <c r="K656" t="str">
        <f ca="1">VLOOKUP(RANDBETWEEN(1,2),lookups!$G$1:$H$2,2,FALSE)</f>
        <v>pitched</v>
      </c>
      <c r="L656">
        <v>10</v>
      </c>
      <c r="M656" t="str">
        <f ca="1">VLOOKUP(RANDBETWEEN(1,7),lookups!$I$1:$J$7,2,FALSE)</f>
        <v>a</v>
      </c>
      <c r="N656" s="2">
        <f ca="1">E656*(1-(RANDBETWEEN(1,50)/100))</f>
        <v>125108.06</v>
      </c>
      <c r="O656" s="2">
        <f ca="1">N656/12</f>
        <v>10425.671666666667</v>
      </c>
      <c r="P656" s="2">
        <f ca="1">RANDBETWEEN(1,1.5)*((N656/12)*VLOOKUP(J656,'Weather by country'!$A$1:$C$5,3,FALSE))</f>
        <v>10425.671666666667</v>
      </c>
      <c r="Q656" s="2">
        <f ca="1">(N656/12)*RANDBETWEEN(60,100)/100</f>
        <v>7089.4567333333334</v>
      </c>
      <c r="R656" s="2">
        <f ca="1">(N656/12)*RANDBETWEEN(60,100)/100</f>
        <v>8132.0239000000001</v>
      </c>
      <c r="S656" t="str">
        <f ca="1">VLOOKUP(J656,'Weather by country'!$A$1:$C$5,2,FALSE)</f>
        <v>fine</v>
      </c>
      <c r="T656" t="str">
        <f ca="1">VLOOKUP(RANDBETWEEN(1,5),lookups!$Q$1:$R$5,2,FALSE)</f>
        <v>y</v>
      </c>
      <c r="U656" t="str">
        <f ca="1">VLOOKUP(RANDBETWEEN(1,5),lookups!$Q$1:$R$5,2,FALSE)</f>
        <v>n</v>
      </c>
      <c r="V656" t="str">
        <f ca="1">IF(P656=O656,"y","n")</f>
        <v>y</v>
      </c>
    </row>
    <row r="657" spans="1:22" x14ac:dyDescent="0.35">
      <c r="A657" t="s">
        <v>32</v>
      </c>
      <c r="B657" t="str">
        <f>TEXT(ROW(A657),"0000000000")</f>
        <v>0000000657</v>
      </c>
      <c r="C657">
        <f ca="1">RANDBETWEEN(1,20)</f>
        <v>15</v>
      </c>
      <c r="D657">
        <f ca="1">RANDBETWEEN(0,C657)</f>
        <v>4</v>
      </c>
      <c r="E657" s="2">
        <f ca="1">RANDBETWEEN(50000,100000)</f>
        <v>93858</v>
      </c>
      <c r="F657">
        <f ca="1">RANDBETWEEN(5,100)</f>
        <v>59</v>
      </c>
      <c r="G657" t="str">
        <f ca="1">VLOOKUP(RANDBETWEEN(6,12),lookups!$A$1:$B$12,2,FALSE)</f>
        <v xml:space="preserve"> ccc</v>
      </c>
      <c r="H657" s="4">
        <f ca="1">IF(ROUNDDOWN(E657/100000,0)=0,1,ROUNDDOWN(E657/100000,0))</f>
        <v>1</v>
      </c>
      <c r="I657" t="s">
        <v>33</v>
      </c>
      <c r="J657" t="str">
        <f ca="1">VLOOKUP(RANDBETWEEN(1,5),lookups!$C$1:$D$5,2,FALSE)</f>
        <v>sweden</v>
      </c>
      <c r="K657" t="str">
        <f ca="1">VLOOKUP(RANDBETWEEN(1,2),lookups!$G$1:$H$2,2,FALSE)</f>
        <v>pitched</v>
      </c>
      <c r="L657">
        <v>10</v>
      </c>
      <c r="M657" t="str">
        <f ca="1">VLOOKUP(RANDBETWEEN(1,7),lookups!$I$1:$J$7,2,FALSE)</f>
        <v>b</v>
      </c>
      <c r="N657" s="2">
        <f ca="1">E657*(1-(RANDBETWEEN(1,50)/100))</f>
        <v>71332.08</v>
      </c>
      <c r="O657" s="2">
        <f ca="1">N657/12</f>
        <v>5944.34</v>
      </c>
      <c r="P657" s="2">
        <f ca="1">RANDBETWEEN(1,1.5)*((N657/12)*VLOOKUP(J657,'Weather by country'!$A$1:$C$5,3,FALSE))</f>
        <v>5944.34</v>
      </c>
      <c r="Q657" s="2">
        <f ca="1">(N657/12)*RANDBETWEEN(60,100)/100</f>
        <v>3685.4908</v>
      </c>
      <c r="R657" s="2">
        <f ca="1">(N657/12)*RANDBETWEEN(60,100)/100</f>
        <v>5349.9059999999999</v>
      </c>
      <c r="S657" t="str">
        <f ca="1">VLOOKUP(J657,'Weather by country'!$A$1:$C$5,2,FALSE)</f>
        <v>fine</v>
      </c>
      <c r="T657" t="str">
        <f ca="1">VLOOKUP(RANDBETWEEN(1,5),lookups!$Q$1:$R$5,2,FALSE)</f>
        <v>n</v>
      </c>
      <c r="U657" t="str">
        <f ca="1">VLOOKUP(RANDBETWEEN(1,5),lookups!$Q$1:$R$5,2,FALSE)</f>
        <v>n</v>
      </c>
      <c r="V657" t="str">
        <f ca="1">IF(P657=O657,"y","n")</f>
        <v>y</v>
      </c>
    </row>
    <row r="658" spans="1:22" x14ac:dyDescent="0.35">
      <c r="A658" t="s">
        <v>31</v>
      </c>
      <c r="B658" t="str">
        <f t="shared" si="10"/>
        <v>0000000658</v>
      </c>
      <c r="C658">
        <f ca="1">RANDBETWEEN(5,20)</f>
        <v>17</v>
      </c>
      <c r="D658">
        <f ca="1">RANDBETWEEN(0,C658)</f>
        <v>9</v>
      </c>
      <c r="E658" s="2">
        <f ca="1">RANDBETWEEN(100000,250000)</f>
        <v>218278</v>
      </c>
      <c r="F658">
        <f ca="1">RANDBETWEEN(5,100)</f>
        <v>43</v>
      </c>
      <c r="G658" t="str">
        <f ca="1">VLOOKUP(RANDBETWEEN(6,12),lookups!$A$1:$B$12,2,FALSE)</f>
        <v xml:space="preserve"> ccc</v>
      </c>
      <c r="H658" s="4">
        <f ca="1">ROUNDDOWN(E658/100000,0)</f>
        <v>2</v>
      </c>
      <c r="I658" t="s">
        <v>33</v>
      </c>
      <c r="J658" t="str">
        <f ca="1">VLOOKUP(RANDBETWEEN(1,5),lookups!$C$1:$D$5,2,FALSE)</f>
        <v>norway</v>
      </c>
      <c r="K658" t="str">
        <f ca="1">VLOOKUP(RANDBETWEEN(1,2),lookups!$G$1:$H$2,2,FALSE)</f>
        <v>flat</v>
      </c>
      <c r="L658">
        <v>10</v>
      </c>
      <c r="M658" t="str">
        <f ca="1">VLOOKUP(RANDBETWEEN(1,7),lookups!$I$1:$J$7,2,FALSE)</f>
        <v>c</v>
      </c>
      <c r="N658" s="2">
        <f ca="1">E658*(1-(RANDBETWEEN(1,50)/100))</f>
        <v>165891.28</v>
      </c>
      <c r="O658" s="2">
        <f ca="1">N658/12</f>
        <v>13824.273333333333</v>
      </c>
      <c r="P658" s="2">
        <f ca="1">RANDBETWEEN(1,1.5)*((N658/12)*VLOOKUP(J658,'Weather by country'!$A$1:$C$5,3,FALSE))</f>
        <v>13824.273333333333</v>
      </c>
      <c r="Q658" s="2">
        <f ca="1">(N658/12)*RANDBETWEEN(60,100)/100</f>
        <v>9124.0203999999994</v>
      </c>
      <c r="R658" s="2">
        <f ca="1">(N658/12)*RANDBETWEEN(60,100)/100</f>
        <v>8432.8067333333329</v>
      </c>
      <c r="S658" t="str">
        <f ca="1">VLOOKUP(J658,'Weather by country'!$A$1:$C$5,2,FALSE)</f>
        <v>fine</v>
      </c>
      <c r="T658" t="str">
        <f ca="1">VLOOKUP(RANDBETWEEN(1,5),lookups!$Q$1:$R$5,2,FALSE)</f>
        <v>n</v>
      </c>
      <c r="U658" t="str">
        <f ca="1">VLOOKUP(RANDBETWEEN(1,5),lookups!$Q$1:$R$5,2,FALSE)</f>
        <v>y</v>
      </c>
      <c r="V658" t="str">
        <f ca="1">IF(P658=O658,"y","n")</f>
        <v>y</v>
      </c>
    </row>
    <row r="659" spans="1:22" x14ac:dyDescent="0.35">
      <c r="A659" t="s">
        <v>32</v>
      </c>
      <c r="B659" t="str">
        <f>TEXT(ROW(A659),"0000000000")</f>
        <v>0000000659</v>
      </c>
      <c r="C659">
        <f ca="1">RANDBETWEEN(1,20)</f>
        <v>3</v>
      </c>
      <c r="D659">
        <f ca="1">RANDBETWEEN(0,C659)</f>
        <v>1</v>
      </c>
      <c r="E659" s="2">
        <f ca="1">RANDBETWEEN(50000,100000)</f>
        <v>83973</v>
      </c>
      <c r="F659">
        <f ca="1">RANDBETWEEN(5,100)</f>
        <v>60</v>
      </c>
      <c r="G659" t="str">
        <f ca="1">VLOOKUP(RANDBETWEEN(6,12),lookups!$A$1:$B$12,2,FALSE)</f>
        <v xml:space="preserve"> ddd</v>
      </c>
      <c r="H659" s="4">
        <f ca="1">IF(ROUNDDOWN(E659/100000,0)=0,1,ROUNDDOWN(E659/100000,0))</f>
        <v>1</v>
      </c>
      <c r="I659" t="s">
        <v>33</v>
      </c>
      <c r="J659" t="str">
        <f ca="1">VLOOKUP(RANDBETWEEN(1,5),lookups!$C$1:$D$5,2,FALSE)</f>
        <v>sweden</v>
      </c>
      <c r="K659" t="str">
        <f ca="1">VLOOKUP(RANDBETWEEN(1,2),lookups!$G$1:$H$2,2,FALSE)</f>
        <v>flat</v>
      </c>
      <c r="L659">
        <v>10</v>
      </c>
      <c r="M659" t="str">
        <f ca="1">VLOOKUP(RANDBETWEEN(1,7),lookups!$I$1:$J$7,2,FALSE)</f>
        <v>c</v>
      </c>
      <c r="N659" s="2">
        <f ca="1">E659*(1-(RANDBETWEEN(1,50)/100))</f>
        <v>41986.5</v>
      </c>
      <c r="O659" s="2">
        <f ca="1">N659/12</f>
        <v>3498.875</v>
      </c>
      <c r="P659" s="2">
        <f ca="1">RANDBETWEEN(1,1.5)*((N659/12)*VLOOKUP(J659,'Weather by country'!$A$1:$C$5,3,FALSE))</f>
        <v>3498.875</v>
      </c>
      <c r="Q659" s="2">
        <f ca="1">(N659/12)*RANDBETWEEN(60,100)/100</f>
        <v>2659.145</v>
      </c>
      <c r="R659" s="2">
        <f ca="1">(N659/12)*RANDBETWEEN(60,100)/100</f>
        <v>2099.3249999999998</v>
      </c>
      <c r="S659" t="str">
        <f ca="1">VLOOKUP(J659,'Weather by country'!$A$1:$C$5,2,FALSE)</f>
        <v>fine</v>
      </c>
      <c r="T659" t="str">
        <f ca="1">VLOOKUP(RANDBETWEEN(1,5),lookups!$Q$1:$R$5,2,FALSE)</f>
        <v>y</v>
      </c>
      <c r="U659" t="str">
        <f ca="1">VLOOKUP(RANDBETWEEN(1,5),lookups!$Q$1:$R$5,2,FALSE)</f>
        <v>n</v>
      </c>
      <c r="V659" t="str">
        <f ca="1">IF(P659=O659,"y","n")</f>
        <v>y</v>
      </c>
    </row>
    <row r="660" spans="1:22" x14ac:dyDescent="0.35">
      <c r="A660" t="s">
        <v>31</v>
      </c>
      <c r="B660" t="str">
        <f t="shared" si="10"/>
        <v>0000000660</v>
      </c>
      <c r="C660">
        <f ca="1">RANDBETWEEN(5,20)</f>
        <v>9</v>
      </c>
      <c r="D660">
        <f ca="1">RANDBETWEEN(0,C660)</f>
        <v>8</v>
      </c>
      <c r="E660" s="2">
        <f ca="1">RANDBETWEEN(100000,250000)</f>
        <v>200116</v>
      </c>
      <c r="F660">
        <f ca="1">RANDBETWEEN(5,100)</f>
        <v>7</v>
      </c>
      <c r="G660" t="str">
        <f ca="1">VLOOKUP(RANDBETWEEN(6,12),lookups!$A$1:$B$12,2,FALSE)</f>
        <v xml:space="preserve"> d</v>
      </c>
      <c r="H660" s="4">
        <f ca="1">ROUNDDOWN(E660/100000,0)</f>
        <v>2</v>
      </c>
      <c r="I660" t="s">
        <v>33</v>
      </c>
      <c r="J660" t="str">
        <f ca="1">VLOOKUP(RANDBETWEEN(1,5),lookups!$C$1:$D$5,2,FALSE)</f>
        <v>sweden</v>
      </c>
      <c r="K660" t="str">
        <f ca="1">VLOOKUP(RANDBETWEEN(1,2),lookups!$G$1:$H$2,2,FALSE)</f>
        <v>flat</v>
      </c>
      <c r="L660">
        <v>10</v>
      </c>
      <c r="M660" t="str">
        <f ca="1">VLOOKUP(RANDBETWEEN(1,7),lookups!$I$1:$J$7,2,FALSE)</f>
        <v>c</v>
      </c>
      <c r="N660" s="2">
        <f ca="1">E660*(1-(RANDBETWEEN(1,50)/100))</f>
        <v>160092.80000000002</v>
      </c>
      <c r="O660" s="2">
        <f ca="1">N660/12</f>
        <v>13341.066666666668</v>
      </c>
      <c r="P660" s="2">
        <f ca="1">RANDBETWEEN(1,1.5)*((N660/12)*VLOOKUP(J660,'Weather by country'!$A$1:$C$5,3,FALSE))</f>
        <v>13341.066666666668</v>
      </c>
      <c r="Q660" s="2">
        <f ca="1">(N660/12)*RANDBETWEEN(60,100)/100</f>
        <v>8538.2826666666679</v>
      </c>
      <c r="R660" s="2">
        <f ca="1">(N660/12)*RANDBETWEEN(60,100)/100</f>
        <v>9071.9253333333345</v>
      </c>
      <c r="S660" t="str">
        <f ca="1">VLOOKUP(J660,'Weather by country'!$A$1:$C$5,2,FALSE)</f>
        <v>fine</v>
      </c>
      <c r="T660" t="str">
        <f ca="1">VLOOKUP(RANDBETWEEN(1,5),lookups!$Q$1:$R$5,2,FALSE)</f>
        <v>y</v>
      </c>
      <c r="U660" t="str">
        <f ca="1">VLOOKUP(RANDBETWEEN(1,5),lookups!$Q$1:$R$5,2,FALSE)</f>
        <v>y</v>
      </c>
      <c r="V660" t="str">
        <f ca="1">IF(P660=O660,"y","n")</f>
        <v>y</v>
      </c>
    </row>
    <row r="661" spans="1:22" x14ac:dyDescent="0.35">
      <c r="A661" t="s">
        <v>32</v>
      </c>
      <c r="B661" t="str">
        <f>TEXT(ROW(A661),"0000000000")</f>
        <v>0000000661</v>
      </c>
      <c r="C661">
        <f ca="1">RANDBETWEEN(1,20)</f>
        <v>10</v>
      </c>
      <c r="D661">
        <f ca="1">RANDBETWEEN(0,C661)</f>
        <v>10</v>
      </c>
      <c r="E661" s="2">
        <f ca="1">RANDBETWEEN(50000,100000)</f>
        <v>66871</v>
      </c>
      <c r="F661">
        <f ca="1">RANDBETWEEN(5,100)</f>
        <v>45</v>
      </c>
      <c r="G661" t="str">
        <f ca="1">VLOOKUP(RANDBETWEEN(6,12),lookups!$A$1:$B$12,2,FALSE)</f>
        <v xml:space="preserve"> b</v>
      </c>
      <c r="H661" s="4">
        <f ca="1">IF(ROUNDDOWN(E661/100000,0)=0,1,ROUNDDOWN(E661/100000,0))</f>
        <v>1</v>
      </c>
      <c r="I661" t="s">
        <v>33</v>
      </c>
      <c r="J661" t="str">
        <f ca="1">VLOOKUP(RANDBETWEEN(1,5),lookups!$C$1:$D$5,2,FALSE)</f>
        <v>norway</v>
      </c>
      <c r="K661" t="str">
        <f ca="1">VLOOKUP(RANDBETWEEN(1,2),lookups!$G$1:$H$2,2,FALSE)</f>
        <v>flat</v>
      </c>
      <c r="L661">
        <v>10</v>
      </c>
      <c r="M661" t="str">
        <f ca="1">VLOOKUP(RANDBETWEEN(1,7),lookups!$I$1:$J$7,2,FALSE)</f>
        <v>a</v>
      </c>
      <c r="N661" s="2">
        <f ca="1">E661*(1-(RANDBETWEEN(1,50)/100))</f>
        <v>56840.35</v>
      </c>
      <c r="O661" s="2">
        <f ca="1">N661/12</f>
        <v>4736.6958333333332</v>
      </c>
      <c r="P661" s="2">
        <f ca="1">RANDBETWEEN(1,1.5)*((N661/12)*VLOOKUP(J661,'Weather by country'!$A$1:$C$5,3,FALSE))</f>
        <v>4736.6958333333332</v>
      </c>
      <c r="Q661" s="2">
        <f ca="1">(N661/12)*RANDBETWEEN(60,100)/100</f>
        <v>4357.7601666666669</v>
      </c>
      <c r="R661" s="2">
        <f ca="1">(N661/12)*RANDBETWEEN(60,100)/100</f>
        <v>4357.7601666666669</v>
      </c>
      <c r="S661" t="str">
        <f ca="1">VLOOKUP(J661,'Weather by country'!$A$1:$C$5,2,FALSE)</f>
        <v>fine</v>
      </c>
      <c r="T661" t="str">
        <f ca="1">VLOOKUP(RANDBETWEEN(1,5),lookups!$Q$1:$R$5,2,FALSE)</f>
        <v>y</v>
      </c>
      <c r="U661" t="str">
        <f ca="1">VLOOKUP(RANDBETWEEN(1,5),lookups!$Q$1:$R$5,2,FALSE)</f>
        <v>y</v>
      </c>
      <c r="V661" t="str">
        <f ca="1">IF(P661=O661,"y","n")</f>
        <v>y</v>
      </c>
    </row>
    <row r="662" spans="1:22" x14ac:dyDescent="0.35">
      <c r="A662" t="s">
        <v>31</v>
      </c>
      <c r="B662" t="str">
        <f t="shared" si="10"/>
        <v>0000000662</v>
      </c>
      <c r="C662">
        <f ca="1">RANDBETWEEN(5,20)</f>
        <v>6</v>
      </c>
      <c r="D662">
        <f ca="1">RANDBETWEEN(0,C662)</f>
        <v>3</v>
      </c>
      <c r="E662" s="2">
        <f ca="1">RANDBETWEEN(100000,250000)</f>
        <v>222374</v>
      </c>
      <c r="F662">
        <f ca="1">RANDBETWEEN(5,100)</f>
        <v>35</v>
      </c>
      <c r="G662" t="str">
        <f ca="1">VLOOKUP(RANDBETWEEN(6,12),lookups!$A$1:$B$12,2,FALSE)</f>
        <v xml:space="preserve"> c</v>
      </c>
      <c r="H662" s="4">
        <f ca="1">ROUNDDOWN(E662/100000,0)</f>
        <v>2</v>
      </c>
      <c r="I662" t="s">
        <v>33</v>
      </c>
      <c r="J662" t="str">
        <f ca="1">VLOOKUP(RANDBETWEEN(1,5),lookups!$C$1:$D$5,2,FALSE)</f>
        <v>norway</v>
      </c>
      <c r="K662" t="str">
        <f ca="1">VLOOKUP(RANDBETWEEN(1,2),lookups!$G$1:$H$2,2,FALSE)</f>
        <v>pitched</v>
      </c>
      <c r="L662">
        <v>10</v>
      </c>
      <c r="M662" t="str">
        <f ca="1">VLOOKUP(RANDBETWEEN(1,7),lookups!$I$1:$J$7,2,FALSE)</f>
        <v>b</v>
      </c>
      <c r="N662" s="2">
        <f ca="1">E662*(1-(RANDBETWEEN(1,50)/100))</f>
        <v>195689.12</v>
      </c>
      <c r="O662" s="2">
        <f ca="1">N662/12</f>
        <v>16307.426666666666</v>
      </c>
      <c r="P662" s="2">
        <f ca="1">RANDBETWEEN(1,1.5)*((N662/12)*VLOOKUP(J662,'Weather by country'!$A$1:$C$5,3,FALSE))</f>
        <v>16307.426666666666</v>
      </c>
      <c r="Q662" s="2">
        <f ca="1">(N662/12)*RANDBETWEEN(60,100)/100</f>
        <v>15981.278133333333</v>
      </c>
      <c r="R662" s="2">
        <f ca="1">(N662/12)*RANDBETWEEN(60,100)/100</f>
        <v>13535.164133333334</v>
      </c>
      <c r="S662" t="str">
        <f ca="1">VLOOKUP(J662,'Weather by country'!$A$1:$C$5,2,FALSE)</f>
        <v>fine</v>
      </c>
      <c r="T662" t="str">
        <f ca="1">VLOOKUP(RANDBETWEEN(1,5),lookups!$Q$1:$R$5,2,FALSE)</f>
        <v>y</v>
      </c>
      <c r="U662" t="str">
        <f ca="1">VLOOKUP(RANDBETWEEN(1,5),lookups!$Q$1:$R$5,2,FALSE)</f>
        <v>y</v>
      </c>
      <c r="V662" t="str">
        <f ca="1">IF(P662=O662,"y","n")</f>
        <v>y</v>
      </c>
    </row>
    <row r="663" spans="1:22" x14ac:dyDescent="0.35">
      <c r="A663" t="s">
        <v>32</v>
      </c>
      <c r="B663" t="str">
        <f>TEXT(ROW(A663),"0000000000")</f>
        <v>0000000663</v>
      </c>
      <c r="C663">
        <f ca="1">RANDBETWEEN(1,20)</f>
        <v>4</v>
      </c>
      <c r="D663">
        <f ca="1">RANDBETWEEN(0,C663)</f>
        <v>1</v>
      </c>
      <c r="E663" s="2">
        <f ca="1">RANDBETWEEN(50000,100000)</f>
        <v>58368</v>
      </c>
      <c r="F663">
        <f ca="1">RANDBETWEEN(5,100)</f>
        <v>58</v>
      </c>
      <c r="G663" t="str">
        <f ca="1">VLOOKUP(RANDBETWEEN(6,12),lookups!$A$1:$B$12,2,FALSE)</f>
        <v xml:space="preserve"> c</v>
      </c>
      <c r="H663" s="4">
        <f ca="1">IF(ROUNDDOWN(E663/100000,0)=0,1,ROUNDDOWN(E663/100000,0))</f>
        <v>1</v>
      </c>
      <c r="I663" t="s">
        <v>33</v>
      </c>
      <c r="J663" t="str">
        <f ca="1">VLOOKUP(RANDBETWEEN(1,5),lookups!$C$1:$D$5,2,FALSE)</f>
        <v>finland</v>
      </c>
      <c r="K663" t="str">
        <f ca="1">VLOOKUP(RANDBETWEEN(1,2),lookups!$G$1:$H$2,2,FALSE)</f>
        <v>flat</v>
      </c>
      <c r="L663">
        <v>10</v>
      </c>
      <c r="M663" t="str">
        <f ca="1">VLOOKUP(RANDBETWEEN(1,7),lookups!$I$1:$J$7,2,FALSE)</f>
        <v>c</v>
      </c>
      <c r="N663" s="2">
        <f ca="1">E663*(1-(RANDBETWEEN(1,50)/100))</f>
        <v>50780.159999999996</v>
      </c>
      <c r="O663" s="2">
        <f ca="1">N663/12</f>
        <v>4231.6799999999994</v>
      </c>
      <c r="P663" s="2">
        <f ca="1">RANDBETWEEN(1,1.5)*((N663/12)*VLOOKUP(J663,'Weather by country'!$A$1:$C$5,3,FALSE))</f>
        <v>3385.3439999999996</v>
      </c>
      <c r="Q663" s="2">
        <f ca="1">(N663/12)*RANDBETWEEN(60,100)/100</f>
        <v>3343.0271999999995</v>
      </c>
      <c r="R663" s="2">
        <f ca="1">(N663/12)*RANDBETWEEN(60,100)/100</f>
        <v>3046.8095999999996</v>
      </c>
      <c r="S663" t="str">
        <f ca="1">VLOOKUP(J663,'Weather by country'!$A$1:$C$5,2,FALSE)</f>
        <v>l-rain</v>
      </c>
      <c r="T663" t="str">
        <f ca="1">VLOOKUP(RANDBETWEEN(1,5),lookups!$Q$1:$R$5,2,FALSE)</f>
        <v>n</v>
      </c>
      <c r="U663" t="str">
        <f ca="1">VLOOKUP(RANDBETWEEN(1,5),lookups!$Q$1:$R$5,2,FALSE)</f>
        <v>y</v>
      </c>
      <c r="V663" t="str">
        <f ca="1">IF(P663=O663,"y","n")</f>
        <v>n</v>
      </c>
    </row>
    <row r="664" spans="1:22" x14ac:dyDescent="0.35">
      <c r="A664" t="s">
        <v>31</v>
      </c>
      <c r="B664" t="str">
        <f t="shared" si="10"/>
        <v>0000000664</v>
      </c>
      <c r="C664">
        <f ca="1">RANDBETWEEN(5,20)</f>
        <v>11</v>
      </c>
      <c r="D664">
        <f ca="1">RANDBETWEEN(0,C664)</f>
        <v>7</v>
      </c>
      <c r="E664" s="2">
        <f ca="1">RANDBETWEEN(100000,250000)</f>
        <v>153112</v>
      </c>
      <c r="F664">
        <f ca="1">RANDBETWEEN(5,100)</f>
        <v>93</v>
      </c>
      <c r="G664" t="str">
        <f ca="1">VLOOKUP(RANDBETWEEN(6,12),lookups!$A$1:$B$12,2,FALSE)</f>
        <v xml:space="preserve"> ddd</v>
      </c>
      <c r="H664" s="4">
        <f ca="1">ROUNDDOWN(E664/100000,0)</f>
        <v>1</v>
      </c>
      <c r="I664" t="s">
        <v>33</v>
      </c>
      <c r="J664" t="str">
        <f ca="1">VLOOKUP(RANDBETWEEN(1,5),lookups!$C$1:$D$5,2,FALSE)</f>
        <v>uk</v>
      </c>
      <c r="K664" t="str">
        <f ca="1">VLOOKUP(RANDBETWEEN(1,2),lookups!$G$1:$H$2,2,FALSE)</f>
        <v>pitched</v>
      </c>
      <c r="L664">
        <v>10</v>
      </c>
      <c r="M664" t="str">
        <f ca="1">VLOOKUP(RANDBETWEEN(1,7),lookups!$I$1:$J$7,2,FALSE)</f>
        <v>c</v>
      </c>
      <c r="N664" s="2">
        <f ca="1">E664*(1-(RANDBETWEEN(1,50)/100))</f>
        <v>114834</v>
      </c>
      <c r="O664" s="2">
        <f ca="1">N664/12</f>
        <v>9569.5</v>
      </c>
      <c r="P664" s="2">
        <f ca="1">RANDBETWEEN(1,1.5)*((N664/12)*VLOOKUP(J664,'Weather by country'!$A$1:$C$5,3,FALSE))</f>
        <v>9569.5</v>
      </c>
      <c r="Q664" s="2">
        <f ca="1">(N664/12)*RANDBETWEEN(60,100)/100</f>
        <v>5933.09</v>
      </c>
      <c r="R664" s="2">
        <f ca="1">(N664/12)*RANDBETWEEN(60,100)/100</f>
        <v>8612.5499999999993</v>
      </c>
      <c r="S664" t="str">
        <f ca="1">VLOOKUP(J664,'Weather by country'!$A$1:$C$5,2,FALSE)</f>
        <v>fine</v>
      </c>
      <c r="T664" t="str">
        <f ca="1">VLOOKUP(RANDBETWEEN(1,5),lookups!$Q$1:$R$5,2,FALSE)</f>
        <v>n</v>
      </c>
      <c r="U664" t="str">
        <f ca="1">VLOOKUP(RANDBETWEEN(1,5),lookups!$Q$1:$R$5,2,FALSE)</f>
        <v>y</v>
      </c>
      <c r="V664" t="str">
        <f ca="1">IF(P664=O664,"y","n")</f>
        <v>y</v>
      </c>
    </row>
    <row r="665" spans="1:22" x14ac:dyDescent="0.35">
      <c r="A665" t="s">
        <v>32</v>
      </c>
      <c r="B665" t="str">
        <f>TEXT(ROW(A665),"0000000000")</f>
        <v>0000000665</v>
      </c>
      <c r="C665">
        <f ca="1">RANDBETWEEN(1,20)</f>
        <v>17</v>
      </c>
      <c r="D665">
        <f ca="1">RANDBETWEEN(0,C665)</f>
        <v>0</v>
      </c>
      <c r="E665" s="2">
        <f ca="1">RANDBETWEEN(50000,100000)</f>
        <v>60693</v>
      </c>
      <c r="F665">
        <f ca="1">RANDBETWEEN(5,100)</f>
        <v>39</v>
      </c>
      <c r="G665" t="str">
        <f ca="1">VLOOKUP(RANDBETWEEN(6,12),lookups!$A$1:$B$12,2,FALSE)</f>
        <v xml:space="preserve"> cc</v>
      </c>
      <c r="H665" s="4">
        <f ca="1">IF(ROUNDDOWN(E665/100000,0)=0,1,ROUNDDOWN(E665/100000,0))</f>
        <v>1</v>
      </c>
      <c r="I665" t="s">
        <v>33</v>
      </c>
      <c r="J665" t="str">
        <f ca="1">VLOOKUP(RANDBETWEEN(1,5),lookups!$C$1:$D$5,2,FALSE)</f>
        <v>norway</v>
      </c>
      <c r="K665" t="str">
        <f ca="1">VLOOKUP(RANDBETWEEN(1,2),lookups!$G$1:$H$2,2,FALSE)</f>
        <v>flat</v>
      </c>
      <c r="L665">
        <v>10</v>
      </c>
      <c r="M665" t="str">
        <f ca="1">VLOOKUP(RANDBETWEEN(1,7),lookups!$I$1:$J$7,2,FALSE)</f>
        <v>c</v>
      </c>
      <c r="N665" s="2">
        <f ca="1">E665*(1-(RANDBETWEEN(1,50)/100))</f>
        <v>40664.31</v>
      </c>
      <c r="O665" s="2">
        <f ca="1">N665/12</f>
        <v>3388.6924999999997</v>
      </c>
      <c r="P665" s="2">
        <f ca="1">RANDBETWEEN(1,1.5)*((N665/12)*VLOOKUP(J665,'Weather by country'!$A$1:$C$5,3,FALSE))</f>
        <v>3388.6924999999997</v>
      </c>
      <c r="Q665" s="2">
        <f ca="1">(N665/12)*RANDBETWEEN(60,100)/100</f>
        <v>2643.1801499999997</v>
      </c>
      <c r="R665" s="2">
        <f ca="1">(N665/12)*RANDBETWEEN(60,100)/100</f>
        <v>2609.2932249999999</v>
      </c>
      <c r="S665" t="str">
        <f ca="1">VLOOKUP(J665,'Weather by country'!$A$1:$C$5,2,FALSE)</f>
        <v>fine</v>
      </c>
      <c r="T665" t="str">
        <f ca="1">VLOOKUP(RANDBETWEEN(1,5),lookups!$Q$1:$R$5,2,FALSE)</f>
        <v>y</v>
      </c>
      <c r="U665" t="str">
        <f ca="1">VLOOKUP(RANDBETWEEN(1,5),lookups!$Q$1:$R$5,2,FALSE)</f>
        <v>y</v>
      </c>
      <c r="V665" t="str">
        <f ca="1">IF(P665=O665,"y","n")</f>
        <v>y</v>
      </c>
    </row>
    <row r="666" spans="1:22" x14ac:dyDescent="0.35">
      <c r="A666" t="s">
        <v>31</v>
      </c>
      <c r="B666" t="str">
        <f t="shared" si="10"/>
        <v>0000000666</v>
      </c>
      <c r="C666">
        <f ca="1">RANDBETWEEN(5,20)</f>
        <v>16</v>
      </c>
      <c r="D666">
        <f ca="1">RANDBETWEEN(0,C666)</f>
        <v>6</v>
      </c>
      <c r="E666" s="2">
        <f ca="1">RANDBETWEEN(100000,250000)</f>
        <v>167906</v>
      </c>
      <c r="F666">
        <f ca="1">RANDBETWEEN(5,100)</f>
        <v>21</v>
      </c>
      <c r="G666" t="str">
        <f ca="1">VLOOKUP(RANDBETWEEN(6,12),lookups!$A$1:$B$12,2,FALSE)</f>
        <v xml:space="preserve"> b</v>
      </c>
      <c r="H666" s="4">
        <f ca="1">ROUNDDOWN(E666/100000,0)</f>
        <v>1</v>
      </c>
      <c r="I666" t="s">
        <v>33</v>
      </c>
      <c r="J666" t="str">
        <f ca="1">VLOOKUP(RANDBETWEEN(1,5),lookups!$C$1:$D$5,2,FALSE)</f>
        <v>sweden</v>
      </c>
      <c r="K666" t="str">
        <f ca="1">VLOOKUP(RANDBETWEEN(1,2),lookups!$G$1:$H$2,2,FALSE)</f>
        <v>pitched</v>
      </c>
      <c r="L666">
        <v>10</v>
      </c>
      <c r="M666" t="str">
        <f ca="1">VLOOKUP(RANDBETWEEN(1,7),lookups!$I$1:$J$7,2,FALSE)</f>
        <v>b</v>
      </c>
      <c r="N666" s="2">
        <f ca="1">E666*(1-(RANDBETWEEN(1,50)/100))</f>
        <v>164547.88</v>
      </c>
      <c r="O666" s="2">
        <f ca="1">N666/12</f>
        <v>13712.323333333334</v>
      </c>
      <c r="P666" s="2">
        <f ca="1">RANDBETWEEN(1,1.5)*((N666/12)*VLOOKUP(J666,'Weather by country'!$A$1:$C$5,3,FALSE))</f>
        <v>13712.323333333334</v>
      </c>
      <c r="Q666" s="2">
        <f ca="1">(N666/12)*RANDBETWEEN(60,100)/100</f>
        <v>9324.3798666666662</v>
      </c>
      <c r="R666" s="2">
        <f ca="1">(N666/12)*RANDBETWEEN(60,100)/100</f>
        <v>9872.872800000001</v>
      </c>
      <c r="S666" t="str">
        <f ca="1">VLOOKUP(J666,'Weather by country'!$A$1:$C$5,2,FALSE)</f>
        <v>fine</v>
      </c>
      <c r="T666" t="str">
        <f ca="1">VLOOKUP(RANDBETWEEN(1,5),lookups!$Q$1:$R$5,2,FALSE)</f>
        <v>y</v>
      </c>
      <c r="U666" t="str">
        <f ca="1">VLOOKUP(RANDBETWEEN(1,5),lookups!$Q$1:$R$5,2,FALSE)</f>
        <v>n</v>
      </c>
      <c r="V666" t="str">
        <f ca="1">IF(P666=O666,"y","n")</f>
        <v>y</v>
      </c>
    </row>
    <row r="667" spans="1:22" x14ac:dyDescent="0.35">
      <c r="A667" t="s">
        <v>32</v>
      </c>
      <c r="B667" t="str">
        <f>TEXT(ROW(A667),"0000000000")</f>
        <v>0000000667</v>
      </c>
      <c r="C667">
        <f ca="1">RANDBETWEEN(1,20)</f>
        <v>13</v>
      </c>
      <c r="D667">
        <f ca="1">RANDBETWEEN(0,C667)</f>
        <v>7</v>
      </c>
      <c r="E667" s="2">
        <f ca="1">RANDBETWEEN(50000,100000)</f>
        <v>83502</v>
      </c>
      <c r="F667">
        <f ca="1">RANDBETWEEN(5,100)</f>
        <v>7</v>
      </c>
      <c r="G667" t="str">
        <f ca="1">VLOOKUP(RANDBETWEEN(6,12),lookups!$A$1:$B$12,2,FALSE)</f>
        <v xml:space="preserve"> cc</v>
      </c>
      <c r="H667" s="4">
        <f ca="1">IF(ROUNDDOWN(E667/100000,0)=0,1,ROUNDDOWN(E667/100000,0))</f>
        <v>1</v>
      </c>
      <c r="I667" t="s">
        <v>33</v>
      </c>
      <c r="J667" t="str">
        <f ca="1">VLOOKUP(RANDBETWEEN(1,5),lookups!$C$1:$D$5,2,FALSE)</f>
        <v>uk</v>
      </c>
      <c r="K667" t="str">
        <f ca="1">VLOOKUP(RANDBETWEEN(1,2),lookups!$G$1:$H$2,2,FALSE)</f>
        <v>flat</v>
      </c>
      <c r="L667">
        <v>10</v>
      </c>
      <c r="M667" t="str">
        <f ca="1">VLOOKUP(RANDBETWEEN(1,7),lookups!$I$1:$J$7,2,FALSE)</f>
        <v>a</v>
      </c>
      <c r="N667" s="2">
        <f ca="1">E667*(1-(RANDBETWEEN(1,50)/100))</f>
        <v>53441.279999999999</v>
      </c>
      <c r="O667" s="2">
        <f ca="1">N667/12</f>
        <v>4453.4399999999996</v>
      </c>
      <c r="P667" s="2">
        <f ca="1">RANDBETWEEN(1,1.5)*((N667/12)*VLOOKUP(J667,'Weather by country'!$A$1:$C$5,3,FALSE))</f>
        <v>4453.4399999999996</v>
      </c>
      <c r="Q667" s="2">
        <f ca="1">(N667/12)*RANDBETWEEN(60,100)/100</f>
        <v>3384.6143999999995</v>
      </c>
      <c r="R667" s="2">
        <f ca="1">(N667/12)*RANDBETWEEN(60,100)/100</f>
        <v>4364.3711999999996</v>
      </c>
      <c r="S667" t="str">
        <f ca="1">VLOOKUP(J667,'Weather by country'!$A$1:$C$5,2,FALSE)</f>
        <v>fine</v>
      </c>
      <c r="T667" t="str">
        <f ca="1">VLOOKUP(RANDBETWEEN(1,5),lookups!$Q$1:$R$5,2,FALSE)</f>
        <v>n</v>
      </c>
      <c r="U667" t="str">
        <f ca="1">VLOOKUP(RANDBETWEEN(1,5),lookups!$Q$1:$R$5,2,FALSE)</f>
        <v>n</v>
      </c>
      <c r="V667" t="str">
        <f ca="1">IF(P667=O667,"y","n")</f>
        <v>y</v>
      </c>
    </row>
    <row r="668" spans="1:22" x14ac:dyDescent="0.35">
      <c r="A668" t="s">
        <v>31</v>
      </c>
      <c r="B668" t="str">
        <f t="shared" si="10"/>
        <v>0000000668</v>
      </c>
      <c r="C668">
        <f ca="1">RANDBETWEEN(5,20)</f>
        <v>11</v>
      </c>
      <c r="D668">
        <f ca="1">RANDBETWEEN(0,C668)</f>
        <v>1</v>
      </c>
      <c r="E668" s="2">
        <f ca="1">RANDBETWEEN(100000,250000)</f>
        <v>207366</v>
      </c>
      <c r="F668">
        <f ca="1">RANDBETWEEN(5,100)</f>
        <v>43</v>
      </c>
      <c r="G668" t="str">
        <f ca="1">VLOOKUP(RANDBETWEEN(6,12),lookups!$A$1:$B$12,2,FALSE)</f>
        <v xml:space="preserve"> cc</v>
      </c>
      <c r="H668" s="4">
        <f ca="1">ROUNDDOWN(E668/100000,0)</f>
        <v>2</v>
      </c>
      <c r="I668" t="s">
        <v>33</v>
      </c>
      <c r="J668" t="str">
        <f ca="1">VLOOKUP(RANDBETWEEN(1,5),lookups!$C$1:$D$5,2,FALSE)</f>
        <v>denmark</v>
      </c>
      <c r="K668" t="str">
        <f ca="1">VLOOKUP(RANDBETWEEN(1,2),lookups!$G$1:$H$2,2,FALSE)</f>
        <v>pitched</v>
      </c>
      <c r="L668">
        <v>10</v>
      </c>
      <c r="M668" t="str">
        <f ca="1">VLOOKUP(RANDBETWEEN(1,7),lookups!$I$1:$J$7,2,FALSE)</f>
        <v>c</v>
      </c>
      <c r="N668" s="2">
        <f ca="1">E668*(1-(RANDBETWEEN(1,50)/100))</f>
        <v>163819.14000000001</v>
      </c>
      <c r="O668" s="2">
        <f ca="1">N668/12</f>
        <v>13651.595000000001</v>
      </c>
      <c r="P668" s="2">
        <f ca="1">RANDBETWEEN(1,1.5)*((N668/12)*VLOOKUP(J668,'Weather by country'!$A$1:$C$5,3,FALSE))</f>
        <v>13651.595000000001</v>
      </c>
      <c r="Q668" s="2">
        <f ca="1">(N668/12)*RANDBETWEEN(60,100)/100</f>
        <v>8190.9570000000003</v>
      </c>
      <c r="R668" s="2">
        <f ca="1">(N668/12)*RANDBETWEEN(60,100)/100</f>
        <v>9010.0527000000002</v>
      </c>
      <c r="S668" t="str">
        <f ca="1">VLOOKUP(J668,'Weather by country'!$A$1:$C$5,2,FALSE)</f>
        <v>fine</v>
      </c>
      <c r="T668" t="str">
        <f ca="1">VLOOKUP(RANDBETWEEN(1,5),lookups!$Q$1:$R$5,2,FALSE)</f>
        <v>n</v>
      </c>
      <c r="U668" t="str">
        <f ca="1">VLOOKUP(RANDBETWEEN(1,5),lookups!$Q$1:$R$5,2,FALSE)</f>
        <v>n</v>
      </c>
      <c r="V668" t="str">
        <f ca="1">IF(P668=O668,"y","n")</f>
        <v>y</v>
      </c>
    </row>
    <row r="669" spans="1:22" x14ac:dyDescent="0.35">
      <c r="A669" t="s">
        <v>32</v>
      </c>
      <c r="B669" t="str">
        <f>TEXT(ROW(A669),"0000000000")</f>
        <v>0000000669</v>
      </c>
      <c r="C669">
        <f ca="1">RANDBETWEEN(1,20)</f>
        <v>15</v>
      </c>
      <c r="D669">
        <f ca="1">RANDBETWEEN(0,C669)</f>
        <v>1</v>
      </c>
      <c r="E669" s="2">
        <f ca="1">RANDBETWEEN(50000,100000)</f>
        <v>86138</v>
      </c>
      <c r="F669">
        <f ca="1">RANDBETWEEN(5,100)</f>
        <v>40</v>
      </c>
      <c r="G669" t="str">
        <f ca="1">VLOOKUP(RANDBETWEEN(6,12),lookups!$A$1:$B$12,2,FALSE)</f>
        <v xml:space="preserve"> cc</v>
      </c>
      <c r="H669" s="4">
        <f ca="1">IF(ROUNDDOWN(E669/100000,0)=0,1,ROUNDDOWN(E669/100000,0))</f>
        <v>1</v>
      </c>
      <c r="I669" t="s">
        <v>33</v>
      </c>
      <c r="J669" t="str">
        <f ca="1">VLOOKUP(RANDBETWEEN(1,5),lookups!$C$1:$D$5,2,FALSE)</f>
        <v>uk</v>
      </c>
      <c r="K669" t="str">
        <f ca="1">VLOOKUP(RANDBETWEEN(1,2),lookups!$G$1:$H$2,2,FALSE)</f>
        <v>pitched</v>
      </c>
      <c r="L669">
        <v>10</v>
      </c>
      <c r="M669" t="str">
        <f ca="1">VLOOKUP(RANDBETWEEN(1,7),lookups!$I$1:$J$7,2,FALSE)</f>
        <v>c</v>
      </c>
      <c r="N669" s="2">
        <f ca="1">E669*(1-(RANDBETWEEN(1,50)/100))</f>
        <v>76662.820000000007</v>
      </c>
      <c r="O669" s="2">
        <f ca="1">N669/12</f>
        <v>6388.5683333333336</v>
      </c>
      <c r="P669" s="2">
        <f ca="1">RANDBETWEEN(1,1.5)*((N669/12)*VLOOKUP(J669,'Weather by country'!$A$1:$C$5,3,FALSE))</f>
        <v>6388.5683333333336</v>
      </c>
      <c r="Q669" s="2">
        <f ca="1">(N669/12)*RANDBETWEEN(60,100)/100</f>
        <v>4855.3119333333334</v>
      </c>
      <c r="R669" s="2">
        <f ca="1">(N669/12)*RANDBETWEEN(60,100)/100</f>
        <v>5749.7115000000003</v>
      </c>
      <c r="S669" t="str">
        <f ca="1">VLOOKUP(J669,'Weather by country'!$A$1:$C$5,2,FALSE)</f>
        <v>fine</v>
      </c>
      <c r="T669" t="str">
        <f ca="1">VLOOKUP(RANDBETWEEN(1,5),lookups!$Q$1:$R$5,2,FALSE)</f>
        <v>y</v>
      </c>
      <c r="U669" t="str">
        <f ca="1">VLOOKUP(RANDBETWEEN(1,5),lookups!$Q$1:$R$5,2,FALSE)</f>
        <v>y</v>
      </c>
      <c r="V669" t="str">
        <f ca="1">IF(P669=O669,"y","n")</f>
        <v>y</v>
      </c>
    </row>
    <row r="670" spans="1:22" x14ac:dyDescent="0.35">
      <c r="A670" t="s">
        <v>31</v>
      </c>
      <c r="B670" t="str">
        <f t="shared" si="10"/>
        <v>0000000670</v>
      </c>
      <c r="C670">
        <f ca="1">RANDBETWEEN(5,20)</f>
        <v>17</v>
      </c>
      <c r="D670">
        <f ca="1">RANDBETWEEN(0,C670)</f>
        <v>17</v>
      </c>
      <c r="E670" s="2">
        <f ca="1">RANDBETWEEN(100000,250000)</f>
        <v>141934</v>
      </c>
      <c r="F670">
        <f ca="1">RANDBETWEEN(5,100)</f>
        <v>34</v>
      </c>
      <c r="G670" t="str">
        <f ca="1">VLOOKUP(RANDBETWEEN(6,12),lookups!$A$1:$B$12,2,FALSE)</f>
        <v xml:space="preserve"> ccc</v>
      </c>
      <c r="H670" s="4">
        <f ca="1">ROUNDDOWN(E670/100000,0)</f>
        <v>1</v>
      </c>
      <c r="I670" t="s">
        <v>33</v>
      </c>
      <c r="J670" t="str">
        <f ca="1">VLOOKUP(RANDBETWEEN(1,5),lookups!$C$1:$D$5,2,FALSE)</f>
        <v>uk</v>
      </c>
      <c r="K670" t="str">
        <f ca="1">VLOOKUP(RANDBETWEEN(1,2),lookups!$G$1:$H$2,2,FALSE)</f>
        <v>flat</v>
      </c>
      <c r="L670">
        <v>10</v>
      </c>
      <c r="M670" t="str">
        <f ca="1">VLOOKUP(RANDBETWEEN(1,7),lookups!$I$1:$J$7,2,FALSE)</f>
        <v>a</v>
      </c>
      <c r="N670" s="2">
        <f ca="1">E670*(1-(RANDBETWEEN(1,50)/100))</f>
        <v>72386.34</v>
      </c>
      <c r="O670" s="2">
        <f ca="1">N670/12</f>
        <v>6032.1949999999997</v>
      </c>
      <c r="P670" s="2">
        <f ca="1">RANDBETWEEN(1,1.5)*((N670/12)*VLOOKUP(J670,'Weather by country'!$A$1:$C$5,3,FALSE))</f>
        <v>6032.1949999999997</v>
      </c>
      <c r="Q670" s="2">
        <f ca="1">(N670/12)*RANDBETWEEN(60,100)/100</f>
        <v>3981.2487000000001</v>
      </c>
      <c r="R670" s="2">
        <f ca="1">(N670/12)*RANDBETWEEN(60,100)/100</f>
        <v>5006.7218499999999</v>
      </c>
      <c r="S670" t="str">
        <f ca="1">VLOOKUP(J670,'Weather by country'!$A$1:$C$5,2,FALSE)</f>
        <v>fine</v>
      </c>
      <c r="T670" t="str">
        <f ca="1">VLOOKUP(RANDBETWEEN(1,5),lookups!$Q$1:$R$5,2,FALSE)</f>
        <v>y</v>
      </c>
      <c r="U670" t="str">
        <f ca="1">VLOOKUP(RANDBETWEEN(1,5),lookups!$Q$1:$R$5,2,FALSE)</f>
        <v>y</v>
      </c>
      <c r="V670" t="str">
        <f ca="1">IF(P670=O670,"y","n")</f>
        <v>y</v>
      </c>
    </row>
    <row r="671" spans="1:22" x14ac:dyDescent="0.35">
      <c r="A671" t="s">
        <v>32</v>
      </c>
      <c r="B671" t="str">
        <f>TEXT(ROW(A671),"0000000000")</f>
        <v>0000000671</v>
      </c>
      <c r="C671">
        <f ca="1">RANDBETWEEN(1,20)</f>
        <v>9</v>
      </c>
      <c r="D671">
        <f ca="1">RANDBETWEEN(0,C671)</f>
        <v>1</v>
      </c>
      <c r="E671" s="2">
        <f ca="1">RANDBETWEEN(50000,100000)</f>
        <v>91758</v>
      </c>
      <c r="F671">
        <f ca="1">RANDBETWEEN(5,100)</f>
        <v>26</v>
      </c>
      <c r="G671" t="str">
        <f ca="1">VLOOKUP(RANDBETWEEN(6,12),lookups!$A$1:$B$12,2,FALSE)</f>
        <v xml:space="preserve"> b</v>
      </c>
      <c r="H671" s="4">
        <f ca="1">IF(ROUNDDOWN(E671/100000,0)=0,1,ROUNDDOWN(E671/100000,0))</f>
        <v>1</v>
      </c>
      <c r="I671" t="s">
        <v>33</v>
      </c>
      <c r="J671" t="str">
        <f ca="1">VLOOKUP(RANDBETWEEN(1,5),lookups!$C$1:$D$5,2,FALSE)</f>
        <v>finland</v>
      </c>
      <c r="K671" t="str">
        <f ca="1">VLOOKUP(RANDBETWEEN(1,2),lookups!$G$1:$H$2,2,FALSE)</f>
        <v>pitched</v>
      </c>
      <c r="L671">
        <v>10</v>
      </c>
      <c r="M671" t="str">
        <f ca="1">VLOOKUP(RANDBETWEEN(1,7),lookups!$I$1:$J$7,2,FALSE)</f>
        <v>a</v>
      </c>
      <c r="N671" s="2">
        <f ca="1">E671*(1-(RANDBETWEEN(1,50)/100))</f>
        <v>54137.220000000008</v>
      </c>
      <c r="O671" s="2">
        <f ca="1">N671/12</f>
        <v>4511.4350000000004</v>
      </c>
      <c r="P671" s="2">
        <f ca="1">RANDBETWEEN(1,1.5)*((N671/12)*VLOOKUP(J671,'Weather by country'!$A$1:$C$5,3,FALSE))</f>
        <v>3609.1480000000006</v>
      </c>
      <c r="Q671" s="2">
        <f ca="1">(N671/12)*RANDBETWEEN(60,100)/100</f>
        <v>4330.9776000000002</v>
      </c>
      <c r="R671" s="2">
        <f ca="1">(N671/12)*RANDBETWEEN(60,100)/100</f>
        <v>2706.8610000000003</v>
      </c>
      <c r="S671" t="str">
        <f ca="1">VLOOKUP(J671,'Weather by country'!$A$1:$C$5,2,FALSE)</f>
        <v>l-rain</v>
      </c>
      <c r="T671" t="str">
        <f ca="1">VLOOKUP(RANDBETWEEN(1,5),lookups!$Q$1:$R$5,2,FALSE)</f>
        <v>n</v>
      </c>
      <c r="U671" t="str">
        <f ca="1">VLOOKUP(RANDBETWEEN(1,5),lookups!$Q$1:$R$5,2,FALSE)</f>
        <v>n</v>
      </c>
      <c r="V671" t="str">
        <f ca="1">IF(P671=O671,"y","n")</f>
        <v>n</v>
      </c>
    </row>
    <row r="672" spans="1:22" x14ac:dyDescent="0.35">
      <c r="A672" t="s">
        <v>31</v>
      </c>
      <c r="B672" t="str">
        <f t="shared" si="10"/>
        <v>0000000672</v>
      </c>
      <c r="C672">
        <f ca="1">RANDBETWEEN(5,20)</f>
        <v>14</v>
      </c>
      <c r="D672">
        <f ca="1">RANDBETWEEN(0,C672)</f>
        <v>8</v>
      </c>
      <c r="E672" s="2">
        <f ca="1">RANDBETWEEN(100000,250000)</f>
        <v>151553</v>
      </c>
      <c r="F672">
        <f ca="1">RANDBETWEEN(5,100)</f>
        <v>81</v>
      </c>
      <c r="G672" t="str">
        <f ca="1">VLOOKUP(RANDBETWEEN(6,12),lookups!$A$1:$B$12,2,FALSE)</f>
        <v xml:space="preserve"> d</v>
      </c>
      <c r="H672" s="4">
        <f ca="1">ROUNDDOWN(E672/100000,0)</f>
        <v>1</v>
      </c>
      <c r="I672" t="s">
        <v>33</v>
      </c>
      <c r="J672" t="str">
        <f ca="1">VLOOKUP(RANDBETWEEN(1,5),lookups!$C$1:$D$5,2,FALSE)</f>
        <v>sweden</v>
      </c>
      <c r="K672" t="str">
        <f ca="1">VLOOKUP(RANDBETWEEN(1,2),lookups!$G$1:$H$2,2,FALSE)</f>
        <v>flat</v>
      </c>
      <c r="L672">
        <v>10</v>
      </c>
      <c r="M672" t="str">
        <f ca="1">VLOOKUP(RANDBETWEEN(1,7),lookups!$I$1:$J$7,2,FALSE)</f>
        <v>c</v>
      </c>
      <c r="N672" s="2">
        <f ca="1">E672*(1-(RANDBETWEEN(1,50)/100))</f>
        <v>112149.22</v>
      </c>
      <c r="O672" s="2">
        <f ca="1">N672/12</f>
        <v>9345.7683333333334</v>
      </c>
      <c r="P672" s="2">
        <f ca="1">RANDBETWEEN(1,1.5)*((N672/12)*VLOOKUP(J672,'Weather by country'!$A$1:$C$5,3,FALSE))</f>
        <v>9345.7683333333334</v>
      </c>
      <c r="Q672" s="2">
        <f ca="1">(N672/12)*RANDBETWEEN(60,100)/100</f>
        <v>9345.7683333333334</v>
      </c>
      <c r="R672" s="2">
        <f ca="1">(N672/12)*RANDBETWEEN(60,100)/100</f>
        <v>5700.9186833333333</v>
      </c>
      <c r="S672" t="str">
        <f ca="1">VLOOKUP(J672,'Weather by country'!$A$1:$C$5,2,FALSE)</f>
        <v>fine</v>
      </c>
      <c r="T672" t="str">
        <f ca="1">VLOOKUP(RANDBETWEEN(1,5),lookups!$Q$1:$R$5,2,FALSE)</f>
        <v>n</v>
      </c>
      <c r="U672" t="str">
        <f ca="1">VLOOKUP(RANDBETWEEN(1,5),lookups!$Q$1:$R$5,2,FALSE)</f>
        <v>n</v>
      </c>
      <c r="V672" t="str">
        <f ca="1">IF(P672=O672,"y","n")</f>
        <v>y</v>
      </c>
    </row>
    <row r="673" spans="1:22" x14ac:dyDescent="0.35">
      <c r="A673" t="s">
        <v>32</v>
      </c>
      <c r="B673" t="str">
        <f>TEXT(ROW(A673),"0000000000")</f>
        <v>0000000673</v>
      </c>
      <c r="C673">
        <f ca="1">RANDBETWEEN(1,20)</f>
        <v>16</v>
      </c>
      <c r="D673">
        <f ca="1">RANDBETWEEN(0,C673)</f>
        <v>2</v>
      </c>
      <c r="E673" s="2">
        <f ca="1">RANDBETWEEN(50000,100000)</f>
        <v>85593</v>
      </c>
      <c r="F673">
        <f ca="1">RANDBETWEEN(5,100)</f>
        <v>8</v>
      </c>
      <c r="G673" t="str">
        <f ca="1">VLOOKUP(RANDBETWEEN(6,12),lookups!$A$1:$B$12,2,FALSE)</f>
        <v xml:space="preserve"> ccc</v>
      </c>
      <c r="H673" s="4">
        <f ca="1">IF(ROUNDDOWN(E673/100000,0)=0,1,ROUNDDOWN(E673/100000,0))</f>
        <v>1</v>
      </c>
      <c r="I673" t="s">
        <v>33</v>
      </c>
      <c r="J673" t="str">
        <f ca="1">VLOOKUP(RANDBETWEEN(1,5),lookups!$C$1:$D$5,2,FALSE)</f>
        <v>finland</v>
      </c>
      <c r="K673" t="str">
        <f ca="1">VLOOKUP(RANDBETWEEN(1,2),lookups!$G$1:$H$2,2,FALSE)</f>
        <v>pitched</v>
      </c>
      <c r="L673">
        <v>10</v>
      </c>
      <c r="M673" t="str">
        <f ca="1">VLOOKUP(RANDBETWEEN(1,7),lookups!$I$1:$J$7,2,FALSE)</f>
        <v>b</v>
      </c>
      <c r="N673" s="2">
        <f ca="1">E673*(1-(RANDBETWEEN(1,50)/100))</f>
        <v>54779.520000000004</v>
      </c>
      <c r="O673" s="2">
        <f ca="1">N673/12</f>
        <v>4564.96</v>
      </c>
      <c r="P673" s="2">
        <f ca="1">RANDBETWEEN(1,1.5)*((N673/12)*VLOOKUP(J673,'Weather by country'!$A$1:$C$5,3,FALSE))</f>
        <v>3651.9680000000003</v>
      </c>
      <c r="Q673" s="2">
        <f ca="1">(N673/12)*RANDBETWEEN(60,100)/100</f>
        <v>4428.0111999999999</v>
      </c>
      <c r="R673" s="2">
        <f ca="1">(N673/12)*RANDBETWEEN(60,100)/100</f>
        <v>3697.6176</v>
      </c>
      <c r="S673" t="str">
        <f ca="1">VLOOKUP(J673,'Weather by country'!$A$1:$C$5,2,FALSE)</f>
        <v>l-rain</v>
      </c>
      <c r="T673" t="str">
        <f ca="1">VLOOKUP(RANDBETWEEN(1,5),lookups!$Q$1:$R$5,2,FALSE)</f>
        <v>y</v>
      </c>
      <c r="U673" t="str">
        <f ca="1">VLOOKUP(RANDBETWEEN(1,5),lookups!$Q$1:$R$5,2,FALSE)</f>
        <v>y</v>
      </c>
      <c r="V673" t="str">
        <f ca="1">IF(P673=O673,"y","n")</f>
        <v>n</v>
      </c>
    </row>
    <row r="674" spans="1:22" x14ac:dyDescent="0.35">
      <c r="A674" t="s">
        <v>31</v>
      </c>
      <c r="B674" t="str">
        <f t="shared" si="10"/>
        <v>0000000674</v>
      </c>
      <c r="C674">
        <f ca="1">RANDBETWEEN(5,20)</f>
        <v>11</v>
      </c>
      <c r="D674">
        <f ca="1">RANDBETWEEN(0,C674)</f>
        <v>0</v>
      </c>
      <c r="E674" s="2">
        <f ca="1">RANDBETWEEN(100000,250000)</f>
        <v>217178</v>
      </c>
      <c r="F674">
        <f ca="1">RANDBETWEEN(5,100)</f>
        <v>67</v>
      </c>
      <c r="G674" t="str">
        <f ca="1">VLOOKUP(RANDBETWEEN(6,12),lookups!$A$1:$B$12,2,FALSE)</f>
        <v xml:space="preserve"> ddd</v>
      </c>
      <c r="H674" s="4">
        <f ca="1">ROUNDDOWN(E674/100000,0)</f>
        <v>2</v>
      </c>
      <c r="I674" t="s">
        <v>33</v>
      </c>
      <c r="J674" t="str">
        <f ca="1">VLOOKUP(RANDBETWEEN(1,5),lookups!$C$1:$D$5,2,FALSE)</f>
        <v>uk</v>
      </c>
      <c r="K674" t="str">
        <f ca="1">VLOOKUP(RANDBETWEEN(1,2),lookups!$G$1:$H$2,2,FALSE)</f>
        <v>flat</v>
      </c>
      <c r="L674">
        <v>10</v>
      </c>
      <c r="M674" t="str">
        <f ca="1">VLOOKUP(RANDBETWEEN(1,7),lookups!$I$1:$J$7,2,FALSE)</f>
        <v>c</v>
      </c>
      <c r="N674" s="2">
        <f ca="1">E674*(1-(RANDBETWEEN(1,50)/100))</f>
        <v>195460.2</v>
      </c>
      <c r="O674" s="2">
        <f ca="1">N674/12</f>
        <v>16288.35</v>
      </c>
      <c r="P674" s="2">
        <f ca="1">RANDBETWEEN(1,1.5)*((N674/12)*VLOOKUP(J674,'Weather by country'!$A$1:$C$5,3,FALSE))</f>
        <v>16288.35</v>
      </c>
      <c r="Q674" s="2">
        <f ca="1">(N674/12)*RANDBETWEEN(60,100)/100</f>
        <v>14007.981000000002</v>
      </c>
      <c r="R674" s="2">
        <f ca="1">(N674/12)*RANDBETWEEN(60,100)/100</f>
        <v>12379.146000000001</v>
      </c>
      <c r="S674" t="str">
        <f ca="1">VLOOKUP(J674,'Weather by country'!$A$1:$C$5,2,FALSE)</f>
        <v>fine</v>
      </c>
      <c r="T674" t="str">
        <f ca="1">VLOOKUP(RANDBETWEEN(1,5),lookups!$Q$1:$R$5,2,FALSE)</f>
        <v>y</v>
      </c>
      <c r="U674" t="str">
        <f ca="1">VLOOKUP(RANDBETWEEN(1,5),lookups!$Q$1:$R$5,2,FALSE)</f>
        <v>y</v>
      </c>
      <c r="V674" t="str">
        <f ca="1">IF(P674=O674,"y","n")</f>
        <v>y</v>
      </c>
    </row>
    <row r="675" spans="1:22" x14ac:dyDescent="0.35">
      <c r="A675" t="s">
        <v>32</v>
      </c>
      <c r="B675" t="str">
        <f>TEXT(ROW(A675),"0000000000")</f>
        <v>0000000675</v>
      </c>
      <c r="C675">
        <f ca="1">RANDBETWEEN(1,20)</f>
        <v>11</v>
      </c>
      <c r="D675">
        <f ca="1">RANDBETWEEN(0,C675)</f>
        <v>0</v>
      </c>
      <c r="E675" s="2">
        <f ca="1">RANDBETWEEN(50000,100000)</f>
        <v>59087</v>
      </c>
      <c r="F675">
        <f ca="1">RANDBETWEEN(5,100)</f>
        <v>8</v>
      </c>
      <c r="G675" t="str">
        <f ca="1">VLOOKUP(RANDBETWEEN(6,12),lookups!$A$1:$B$12,2,FALSE)</f>
        <v xml:space="preserve"> d</v>
      </c>
      <c r="H675" s="4">
        <f ca="1">IF(ROUNDDOWN(E675/100000,0)=0,1,ROUNDDOWN(E675/100000,0))</f>
        <v>1</v>
      </c>
      <c r="I675" t="s">
        <v>33</v>
      </c>
      <c r="J675" t="str">
        <f ca="1">VLOOKUP(RANDBETWEEN(1,5),lookups!$C$1:$D$5,2,FALSE)</f>
        <v>sweden</v>
      </c>
      <c r="K675" t="str">
        <f ca="1">VLOOKUP(RANDBETWEEN(1,2),lookups!$G$1:$H$2,2,FALSE)</f>
        <v>pitched</v>
      </c>
      <c r="L675">
        <v>10</v>
      </c>
      <c r="M675" t="str">
        <f ca="1">VLOOKUP(RANDBETWEEN(1,7),lookups!$I$1:$J$7,2,FALSE)</f>
        <v>c</v>
      </c>
      <c r="N675" s="2">
        <f ca="1">E675*(1-(RANDBETWEEN(1,50)/100))</f>
        <v>51405.69</v>
      </c>
      <c r="O675" s="2">
        <f ca="1">N675/12</f>
        <v>4283.8074999999999</v>
      </c>
      <c r="P675" s="2">
        <f ca="1">RANDBETWEEN(1,1.5)*((N675/12)*VLOOKUP(J675,'Weather by country'!$A$1:$C$5,3,FALSE))</f>
        <v>4283.8074999999999</v>
      </c>
      <c r="Q675" s="2">
        <f ca="1">(N675/12)*RANDBETWEEN(60,100)/100</f>
        <v>2912.9890999999998</v>
      </c>
      <c r="R675" s="2">
        <f ca="1">(N675/12)*RANDBETWEEN(60,100)/100</f>
        <v>3855.4267500000001</v>
      </c>
      <c r="S675" t="str">
        <f ca="1">VLOOKUP(J675,'Weather by country'!$A$1:$C$5,2,FALSE)</f>
        <v>fine</v>
      </c>
      <c r="T675" t="str">
        <f ca="1">VLOOKUP(RANDBETWEEN(1,5),lookups!$Q$1:$R$5,2,FALSE)</f>
        <v>y</v>
      </c>
      <c r="U675" t="str">
        <f ca="1">VLOOKUP(RANDBETWEEN(1,5),lookups!$Q$1:$R$5,2,FALSE)</f>
        <v>y</v>
      </c>
      <c r="V675" t="str">
        <f ca="1">IF(P675=O675,"y","n")</f>
        <v>y</v>
      </c>
    </row>
    <row r="676" spans="1:22" x14ac:dyDescent="0.35">
      <c r="A676" t="s">
        <v>31</v>
      </c>
      <c r="B676" t="str">
        <f t="shared" si="10"/>
        <v>0000000676</v>
      </c>
      <c r="C676">
        <f ca="1">RANDBETWEEN(5,20)</f>
        <v>5</v>
      </c>
      <c r="D676">
        <f ca="1">RANDBETWEEN(0,C676)</f>
        <v>2</v>
      </c>
      <c r="E676" s="2">
        <f ca="1">RANDBETWEEN(100000,250000)</f>
        <v>152596</v>
      </c>
      <c r="F676">
        <f ca="1">RANDBETWEEN(5,100)</f>
        <v>91</v>
      </c>
      <c r="G676" t="str">
        <f ca="1">VLOOKUP(RANDBETWEEN(6,12),lookups!$A$1:$B$12,2,FALSE)</f>
        <v xml:space="preserve"> dd</v>
      </c>
      <c r="H676" s="4">
        <f ca="1">ROUNDDOWN(E676/100000,0)</f>
        <v>1</v>
      </c>
      <c r="I676" t="s">
        <v>33</v>
      </c>
      <c r="J676" t="str">
        <f ca="1">VLOOKUP(RANDBETWEEN(1,5),lookups!$C$1:$D$5,2,FALSE)</f>
        <v>denmark</v>
      </c>
      <c r="K676" t="str">
        <f ca="1">VLOOKUP(RANDBETWEEN(1,2),lookups!$G$1:$H$2,2,FALSE)</f>
        <v>flat</v>
      </c>
      <c r="L676">
        <v>10</v>
      </c>
      <c r="M676" t="str">
        <f ca="1">VLOOKUP(RANDBETWEEN(1,7),lookups!$I$1:$J$7,2,FALSE)</f>
        <v>c</v>
      </c>
      <c r="N676" s="2">
        <f ca="1">E676*(1-(RANDBETWEEN(1,50)/100))</f>
        <v>100713.35999999999</v>
      </c>
      <c r="O676" s="2">
        <f ca="1">N676/12</f>
        <v>8392.7799999999988</v>
      </c>
      <c r="P676" s="2">
        <f ca="1">RANDBETWEEN(1,1.5)*((N676/12)*VLOOKUP(J676,'Weather by country'!$A$1:$C$5,3,FALSE))</f>
        <v>8392.7799999999988</v>
      </c>
      <c r="Q676" s="2">
        <f ca="1">(N676/12)*RANDBETWEEN(60,100)/100</f>
        <v>7973.1409999999987</v>
      </c>
      <c r="R676" s="2">
        <f ca="1">(N676/12)*RANDBETWEEN(60,100)/100</f>
        <v>7805.2853999999988</v>
      </c>
      <c r="S676" t="str">
        <f ca="1">VLOOKUP(J676,'Weather by country'!$A$1:$C$5,2,FALSE)</f>
        <v>fine</v>
      </c>
      <c r="T676" t="str">
        <f ca="1">VLOOKUP(RANDBETWEEN(1,5),lookups!$Q$1:$R$5,2,FALSE)</f>
        <v>y</v>
      </c>
      <c r="U676" t="str">
        <f ca="1">VLOOKUP(RANDBETWEEN(1,5),lookups!$Q$1:$R$5,2,FALSE)</f>
        <v>n</v>
      </c>
      <c r="V676" t="str">
        <f ca="1">IF(P676=O676,"y","n")</f>
        <v>y</v>
      </c>
    </row>
    <row r="677" spans="1:22" x14ac:dyDescent="0.35">
      <c r="A677" t="s">
        <v>32</v>
      </c>
      <c r="B677" t="str">
        <f>TEXT(ROW(A677),"0000000000")</f>
        <v>0000000677</v>
      </c>
      <c r="C677">
        <f ca="1">RANDBETWEEN(1,20)</f>
        <v>5</v>
      </c>
      <c r="D677">
        <f ca="1">RANDBETWEEN(0,C677)</f>
        <v>2</v>
      </c>
      <c r="E677" s="2">
        <f ca="1">RANDBETWEEN(50000,100000)</f>
        <v>83305</v>
      </c>
      <c r="F677">
        <f ca="1">RANDBETWEEN(5,100)</f>
        <v>36</v>
      </c>
      <c r="G677" t="str">
        <f ca="1">VLOOKUP(RANDBETWEEN(6,12),lookups!$A$1:$B$12,2,FALSE)</f>
        <v xml:space="preserve"> ddd</v>
      </c>
      <c r="H677" s="4">
        <f ca="1">IF(ROUNDDOWN(E677/100000,0)=0,1,ROUNDDOWN(E677/100000,0))</f>
        <v>1</v>
      </c>
      <c r="I677" t="s">
        <v>33</v>
      </c>
      <c r="J677" t="str">
        <f ca="1">VLOOKUP(RANDBETWEEN(1,5),lookups!$C$1:$D$5,2,FALSE)</f>
        <v>uk</v>
      </c>
      <c r="K677" t="str">
        <f ca="1">VLOOKUP(RANDBETWEEN(1,2),lookups!$G$1:$H$2,2,FALSE)</f>
        <v>pitched</v>
      </c>
      <c r="L677">
        <v>10</v>
      </c>
      <c r="M677" t="str">
        <f ca="1">VLOOKUP(RANDBETWEEN(1,7),lookups!$I$1:$J$7,2,FALSE)</f>
        <v>c</v>
      </c>
      <c r="N677" s="2">
        <f ca="1">E677*(1-(RANDBETWEEN(1,50)/100))</f>
        <v>76640.600000000006</v>
      </c>
      <c r="O677" s="2">
        <f ca="1">N677/12</f>
        <v>6386.7166666666672</v>
      </c>
      <c r="P677" s="2">
        <f ca="1">RANDBETWEEN(1,1.5)*((N677/12)*VLOOKUP(J677,'Weather by country'!$A$1:$C$5,3,FALSE))</f>
        <v>6386.7166666666672</v>
      </c>
      <c r="Q677" s="2">
        <f ca="1">(N677/12)*RANDBETWEEN(60,100)/100</f>
        <v>4470.7016666666668</v>
      </c>
      <c r="R677" s="2">
        <f ca="1">(N677/12)*RANDBETWEEN(60,100)/100</f>
        <v>5748.0450000000001</v>
      </c>
      <c r="S677" t="str">
        <f ca="1">VLOOKUP(J677,'Weather by country'!$A$1:$C$5,2,FALSE)</f>
        <v>fine</v>
      </c>
      <c r="T677" t="str">
        <f ca="1">VLOOKUP(RANDBETWEEN(1,5),lookups!$Q$1:$R$5,2,FALSE)</f>
        <v>n</v>
      </c>
      <c r="U677" t="str">
        <f ca="1">VLOOKUP(RANDBETWEEN(1,5),lookups!$Q$1:$R$5,2,FALSE)</f>
        <v>y</v>
      </c>
      <c r="V677" t="str">
        <f ca="1">IF(P677=O677,"y","n")</f>
        <v>y</v>
      </c>
    </row>
    <row r="678" spans="1:22" x14ac:dyDescent="0.35">
      <c r="A678" t="s">
        <v>31</v>
      </c>
      <c r="B678" t="str">
        <f t="shared" si="10"/>
        <v>0000000678</v>
      </c>
      <c r="C678">
        <f ca="1">RANDBETWEEN(5,20)</f>
        <v>12</v>
      </c>
      <c r="D678">
        <f ca="1">RANDBETWEEN(0,C678)</f>
        <v>10</v>
      </c>
      <c r="E678" s="2">
        <f ca="1">RANDBETWEEN(100000,250000)</f>
        <v>142886</v>
      </c>
      <c r="F678">
        <f ca="1">RANDBETWEEN(5,100)</f>
        <v>75</v>
      </c>
      <c r="G678" t="str">
        <f ca="1">VLOOKUP(RANDBETWEEN(6,12),lookups!$A$1:$B$12,2,FALSE)</f>
        <v xml:space="preserve"> c</v>
      </c>
      <c r="H678" s="4">
        <f ca="1">ROUNDDOWN(E678/100000,0)</f>
        <v>1</v>
      </c>
      <c r="I678" t="s">
        <v>33</v>
      </c>
      <c r="J678" t="str">
        <f ca="1">VLOOKUP(RANDBETWEEN(1,5),lookups!$C$1:$D$5,2,FALSE)</f>
        <v>uk</v>
      </c>
      <c r="K678" t="str">
        <f ca="1">VLOOKUP(RANDBETWEEN(1,2),lookups!$G$1:$H$2,2,FALSE)</f>
        <v>pitched</v>
      </c>
      <c r="L678">
        <v>10</v>
      </c>
      <c r="M678" t="str">
        <f ca="1">VLOOKUP(RANDBETWEEN(1,7),lookups!$I$1:$J$7,2,FALSE)</f>
        <v>c</v>
      </c>
      <c r="N678" s="2">
        <f ca="1">E678*(1-(RANDBETWEEN(1,50)/100))</f>
        <v>137170.56</v>
      </c>
      <c r="O678" s="2">
        <f ca="1">N678/12</f>
        <v>11430.88</v>
      </c>
      <c r="P678" s="2">
        <f ca="1">RANDBETWEEN(1,1.5)*((N678/12)*VLOOKUP(J678,'Weather by country'!$A$1:$C$5,3,FALSE))</f>
        <v>11430.88</v>
      </c>
      <c r="Q678" s="2">
        <f ca="1">(N678/12)*RANDBETWEEN(60,100)/100</f>
        <v>10973.6448</v>
      </c>
      <c r="R678" s="2">
        <f ca="1">(N678/12)*RANDBETWEEN(60,100)/100</f>
        <v>11202.2624</v>
      </c>
      <c r="S678" t="str">
        <f ca="1">VLOOKUP(J678,'Weather by country'!$A$1:$C$5,2,FALSE)</f>
        <v>fine</v>
      </c>
      <c r="T678" t="str">
        <f ca="1">VLOOKUP(RANDBETWEEN(1,5),lookups!$Q$1:$R$5,2,FALSE)</f>
        <v>n</v>
      </c>
      <c r="U678" t="str">
        <f ca="1">VLOOKUP(RANDBETWEEN(1,5),lookups!$Q$1:$R$5,2,FALSE)</f>
        <v>n</v>
      </c>
      <c r="V678" t="str">
        <f ca="1">IF(P678=O678,"y","n")</f>
        <v>y</v>
      </c>
    </row>
    <row r="679" spans="1:22" x14ac:dyDescent="0.35">
      <c r="A679" t="s">
        <v>32</v>
      </c>
      <c r="B679" t="str">
        <f>TEXT(ROW(A679),"0000000000")</f>
        <v>0000000679</v>
      </c>
      <c r="C679">
        <f ca="1">RANDBETWEEN(1,20)</f>
        <v>13</v>
      </c>
      <c r="D679">
        <f ca="1">RANDBETWEEN(0,C679)</f>
        <v>4</v>
      </c>
      <c r="E679" s="2">
        <f ca="1">RANDBETWEEN(50000,100000)</f>
        <v>57483</v>
      </c>
      <c r="F679">
        <f ca="1">RANDBETWEEN(5,100)</f>
        <v>49</v>
      </c>
      <c r="G679" t="str">
        <f ca="1">VLOOKUP(RANDBETWEEN(6,12),lookups!$A$1:$B$12,2,FALSE)</f>
        <v xml:space="preserve"> ccc</v>
      </c>
      <c r="H679" s="4">
        <f ca="1">IF(ROUNDDOWN(E679/100000,0)=0,1,ROUNDDOWN(E679/100000,0))</f>
        <v>1</v>
      </c>
      <c r="I679" t="s">
        <v>33</v>
      </c>
      <c r="J679" t="str">
        <f ca="1">VLOOKUP(RANDBETWEEN(1,5),lookups!$C$1:$D$5,2,FALSE)</f>
        <v>denmark</v>
      </c>
      <c r="K679" t="str">
        <f ca="1">VLOOKUP(RANDBETWEEN(1,2),lookups!$G$1:$H$2,2,FALSE)</f>
        <v>flat</v>
      </c>
      <c r="L679">
        <v>10</v>
      </c>
      <c r="M679" t="str">
        <f ca="1">VLOOKUP(RANDBETWEEN(1,7),lookups!$I$1:$J$7,2,FALSE)</f>
        <v>c</v>
      </c>
      <c r="N679" s="2">
        <f ca="1">E679*(1-(RANDBETWEEN(1,50)/100))</f>
        <v>52309.53</v>
      </c>
      <c r="O679" s="2">
        <f ca="1">N679/12</f>
        <v>4359.1274999999996</v>
      </c>
      <c r="P679" s="2">
        <f ca="1">RANDBETWEEN(1,1.5)*((N679/12)*VLOOKUP(J679,'Weather by country'!$A$1:$C$5,3,FALSE))</f>
        <v>4359.1274999999996</v>
      </c>
      <c r="Q679" s="2">
        <f ca="1">(N679/12)*RANDBETWEEN(60,100)/100</f>
        <v>3356.5281749999995</v>
      </c>
      <c r="R679" s="2">
        <f ca="1">(N679/12)*RANDBETWEEN(60,100)/100</f>
        <v>2659.0677749999995</v>
      </c>
      <c r="S679" t="str">
        <f ca="1">VLOOKUP(J679,'Weather by country'!$A$1:$C$5,2,FALSE)</f>
        <v>fine</v>
      </c>
      <c r="T679" t="str">
        <f ca="1">VLOOKUP(RANDBETWEEN(1,5),lookups!$Q$1:$R$5,2,FALSE)</f>
        <v>y</v>
      </c>
      <c r="U679" t="str">
        <f ca="1">VLOOKUP(RANDBETWEEN(1,5),lookups!$Q$1:$R$5,2,FALSE)</f>
        <v>n</v>
      </c>
      <c r="V679" t="str">
        <f ca="1">IF(P679=O679,"y","n")</f>
        <v>y</v>
      </c>
    </row>
    <row r="680" spans="1:22" x14ac:dyDescent="0.35">
      <c r="A680" t="s">
        <v>31</v>
      </c>
      <c r="B680" t="str">
        <f t="shared" si="10"/>
        <v>0000000680</v>
      </c>
      <c r="C680">
        <f ca="1">RANDBETWEEN(5,20)</f>
        <v>9</v>
      </c>
      <c r="D680">
        <f ca="1">RANDBETWEEN(0,C680)</f>
        <v>9</v>
      </c>
      <c r="E680" s="2">
        <f ca="1">RANDBETWEEN(100000,250000)</f>
        <v>230189</v>
      </c>
      <c r="F680">
        <f ca="1">RANDBETWEEN(5,100)</f>
        <v>78</v>
      </c>
      <c r="G680" t="str">
        <f ca="1">VLOOKUP(RANDBETWEEN(6,12),lookups!$A$1:$B$12,2,FALSE)</f>
        <v xml:space="preserve"> cc</v>
      </c>
      <c r="H680" s="4">
        <f ca="1">ROUNDDOWN(E680/100000,0)</f>
        <v>2</v>
      </c>
      <c r="I680" t="s">
        <v>33</v>
      </c>
      <c r="J680" t="str">
        <f ca="1">VLOOKUP(RANDBETWEEN(1,5),lookups!$C$1:$D$5,2,FALSE)</f>
        <v>norway</v>
      </c>
      <c r="K680" t="str">
        <f ca="1">VLOOKUP(RANDBETWEEN(1,2),lookups!$G$1:$H$2,2,FALSE)</f>
        <v>pitched</v>
      </c>
      <c r="L680">
        <v>10</v>
      </c>
      <c r="M680" t="str">
        <f ca="1">VLOOKUP(RANDBETWEEN(1,7),lookups!$I$1:$J$7,2,FALSE)</f>
        <v>c</v>
      </c>
      <c r="N680" s="2">
        <f ca="1">E680*(1-(RANDBETWEEN(1,50)/100))</f>
        <v>181849.31</v>
      </c>
      <c r="O680" s="2">
        <f ca="1">N680/12</f>
        <v>15154.109166666667</v>
      </c>
      <c r="P680" s="2">
        <f ca="1">RANDBETWEEN(1,1.5)*((N680/12)*VLOOKUP(J680,'Weather by country'!$A$1:$C$5,3,FALSE))</f>
        <v>15154.109166666667</v>
      </c>
      <c r="Q680" s="2">
        <f ca="1">(N680/12)*RANDBETWEEN(60,100)/100</f>
        <v>15154.109166666667</v>
      </c>
      <c r="R680" s="2">
        <f ca="1">(N680/12)*RANDBETWEEN(60,100)/100</f>
        <v>13487.157158333333</v>
      </c>
      <c r="S680" t="str">
        <f ca="1">VLOOKUP(J680,'Weather by country'!$A$1:$C$5,2,FALSE)</f>
        <v>fine</v>
      </c>
      <c r="T680" t="str">
        <f ca="1">VLOOKUP(RANDBETWEEN(1,5),lookups!$Q$1:$R$5,2,FALSE)</f>
        <v>n</v>
      </c>
      <c r="U680" t="str">
        <f ca="1">VLOOKUP(RANDBETWEEN(1,5),lookups!$Q$1:$R$5,2,FALSE)</f>
        <v>n</v>
      </c>
      <c r="V680" t="str">
        <f ca="1">IF(P680=O680,"y","n")</f>
        <v>y</v>
      </c>
    </row>
    <row r="681" spans="1:22" x14ac:dyDescent="0.35">
      <c r="A681" t="s">
        <v>32</v>
      </c>
      <c r="B681" t="str">
        <f>TEXT(ROW(A681),"0000000000")</f>
        <v>0000000681</v>
      </c>
      <c r="C681">
        <f ca="1">RANDBETWEEN(1,20)</f>
        <v>2</v>
      </c>
      <c r="D681">
        <f ca="1">RANDBETWEEN(0,C681)</f>
        <v>0</v>
      </c>
      <c r="E681" s="2">
        <f ca="1">RANDBETWEEN(50000,100000)</f>
        <v>93604</v>
      </c>
      <c r="F681">
        <f ca="1">RANDBETWEEN(5,100)</f>
        <v>11</v>
      </c>
      <c r="G681" t="str">
        <f ca="1">VLOOKUP(RANDBETWEEN(6,12),lookups!$A$1:$B$12,2,FALSE)</f>
        <v xml:space="preserve"> dd</v>
      </c>
      <c r="H681" s="4">
        <f ca="1">IF(ROUNDDOWN(E681/100000,0)=0,1,ROUNDDOWN(E681/100000,0))</f>
        <v>1</v>
      </c>
      <c r="I681" t="s">
        <v>33</v>
      </c>
      <c r="J681" t="str">
        <f ca="1">VLOOKUP(RANDBETWEEN(1,5),lookups!$C$1:$D$5,2,FALSE)</f>
        <v>denmark</v>
      </c>
      <c r="K681" t="str">
        <f ca="1">VLOOKUP(RANDBETWEEN(1,2),lookups!$G$1:$H$2,2,FALSE)</f>
        <v>flat</v>
      </c>
      <c r="L681">
        <v>10</v>
      </c>
      <c r="M681" t="str">
        <f ca="1">VLOOKUP(RANDBETWEEN(1,7),lookups!$I$1:$J$7,2,FALSE)</f>
        <v>c</v>
      </c>
      <c r="N681" s="2">
        <f ca="1">E681*(1-(RANDBETWEEN(1,50)/100))</f>
        <v>60842.6</v>
      </c>
      <c r="O681" s="2">
        <f ca="1">N681/12</f>
        <v>5070.2166666666662</v>
      </c>
      <c r="P681" s="2">
        <f ca="1">RANDBETWEEN(1,1.5)*((N681/12)*VLOOKUP(J681,'Weather by country'!$A$1:$C$5,3,FALSE))</f>
        <v>5070.2166666666662</v>
      </c>
      <c r="Q681" s="2">
        <f ca="1">(N681/12)*RANDBETWEEN(60,100)/100</f>
        <v>3954.7689999999998</v>
      </c>
      <c r="R681" s="2">
        <f ca="1">(N681/12)*RANDBETWEEN(60,100)/100</f>
        <v>4106.8755000000001</v>
      </c>
      <c r="S681" t="str">
        <f ca="1">VLOOKUP(J681,'Weather by country'!$A$1:$C$5,2,FALSE)</f>
        <v>fine</v>
      </c>
      <c r="T681" t="str">
        <f ca="1">VLOOKUP(RANDBETWEEN(1,5),lookups!$Q$1:$R$5,2,FALSE)</f>
        <v>n</v>
      </c>
      <c r="U681" t="str">
        <f ca="1">VLOOKUP(RANDBETWEEN(1,5),lookups!$Q$1:$R$5,2,FALSE)</f>
        <v>n</v>
      </c>
      <c r="V681" t="str">
        <f ca="1">IF(P681=O681,"y","n")</f>
        <v>y</v>
      </c>
    </row>
    <row r="682" spans="1:22" x14ac:dyDescent="0.35">
      <c r="A682" t="s">
        <v>31</v>
      </c>
      <c r="B682" t="str">
        <f t="shared" si="10"/>
        <v>0000000682</v>
      </c>
      <c r="C682">
        <f ca="1">RANDBETWEEN(5,20)</f>
        <v>18</v>
      </c>
      <c r="D682">
        <f ca="1">RANDBETWEEN(0,C682)</f>
        <v>6</v>
      </c>
      <c r="E682" s="2">
        <f ca="1">RANDBETWEEN(100000,250000)</f>
        <v>111633</v>
      </c>
      <c r="F682">
        <f ca="1">RANDBETWEEN(5,100)</f>
        <v>63</v>
      </c>
      <c r="G682" t="str">
        <f ca="1">VLOOKUP(RANDBETWEEN(6,12),lookups!$A$1:$B$12,2,FALSE)</f>
        <v xml:space="preserve"> b</v>
      </c>
      <c r="H682" s="4">
        <f ca="1">ROUNDDOWN(E682/100000,0)</f>
        <v>1</v>
      </c>
      <c r="I682" t="s">
        <v>33</v>
      </c>
      <c r="J682" t="str">
        <f ca="1">VLOOKUP(RANDBETWEEN(1,5),lookups!$C$1:$D$5,2,FALSE)</f>
        <v>denmark</v>
      </c>
      <c r="K682" t="str">
        <f ca="1">VLOOKUP(RANDBETWEEN(1,2),lookups!$G$1:$H$2,2,FALSE)</f>
        <v>flat</v>
      </c>
      <c r="L682">
        <v>10</v>
      </c>
      <c r="M682" t="str">
        <f ca="1">VLOOKUP(RANDBETWEEN(1,7),lookups!$I$1:$J$7,2,FALSE)</f>
        <v>c</v>
      </c>
      <c r="N682" s="2">
        <f ca="1">E682*(1-(RANDBETWEEN(1,50)/100))</f>
        <v>84841.08</v>
      </c>
      <c r="O682" s="2">
        <f ca="1">N682/12</f>
        <v>7070.09</v>
      </c>
      <c r="P682" s="2">
        <f ca="1">RANDBETWEEN(1,1.5)*((N682/12)*VLOOKUP(J682,'Weather by country'!$A$1:$C$5,3,FALSE))</f>
        <v>7070.09</v>
      </c>
      <c r="Q682" s="2">
        <f ca="1">(N682/12)*RANDBETWEEN(60,100)/100</f>
        <v>5302.5675000000001</v>
      </c>
      <c r="R682" s="2">
        <f ca="1">(N682/12)*RANDBETWEEN(60,100)/100</f>
        <v>4454.1566999999995</v>
      </c>
      <c r="S682" t="str">
        <f ca="1">VLOOKUP(J682,'Weather by country'!$A$1:$C$5,2,FALSE)</f>
        <v>fine</v>
      </c>
      <c r="T682" t="str">
        <f ca="1">VLOOKUP(RANDBETWEEN(1,5),lookups!$Q$1:$R$5,2,FALSE)</f>
        <v>y</v>
      </c>
      <c r="U682" t="str">
        <f ca="1">VLOOKUP(RANDBETWEEN(1,5),lookups!$Q$1:$R$5,2,FALSE)</f>
        <v>n</v>
      </c>
      <c r="V682" t="str">
        <f ca="1">IF(P682=O682,"y","n")</f>
        <v>y</v>
      </c>
    </row>
    <row r="683" spans="1:22" x14ac:dyDescent="0.35">
      <c r="A683" t="s">
        <v>32</v>
      </c>
      <c r="B683" t="str">
        <f>TEXT(ROW(A683),"0000000000")</f>
        <v>0000000683</v>
      </c>
      <c r="C683">
        <f ca="1">RANDBETWEEN(1,20)</f>
        <v>16</v>
      </c>
      <c r="D683">
        <f ca="1">RANDBETWEEN(0,C683)</f>
        <v>12</v>
      </c>
      <c r="E683" s="2">
        <f ca="1">RANDBETWEEN(50000,100000)</f>
        <v>68890</v>
      </c>
      <c r="F683">
        <f ca="1">RANDBETWEEN(5,100)</f>
        <v>87</v>
      </c>
      <c r="G683" t="str">
        <f ca="1">VLOOKUP(RANDBETWEEN(6,12),lookups!$A$1:$B$12,2,FALSE)</f>
        <v xml:space="preserve"> b</v>
      </c>
      <c r="H683" s="4">
        <f ca="1">IF(ROUNDDOWN(E683/100000,0)=0,1,ROUNDDOWN(E683/100000,0))</f>
        <v>1</v>
      </c>
      <c r="I683" t="s">
        <v>33</v>
      </c>
      <c r="J683" t="str">
        <f ca="1">VLOOKUP(RANDBETWEEN(1,5),lookups!$C$1:$D$5,2,FALSE)</f>
        <v>norway</v>
      </c>
      <c r="K683" t="str">
        <f ca="1">VLOOKUP(RANDBETWEEN(1,2),lookups!$G$1:$H$2,2,FALSE)</f>
        <v>flat</v>
      </c>
      <c r="L683">
        <v>10</v>
      </c>
      <c r="M683" t="str">
        <f ca="1">VLOOKUP(RANDBETWEEN(1,7),lookups!$I$1:$J$7,2,FALSE)</f>
        <v>c</v>
      </c>
      <c r="N683" s="2">
        <f ca="1">E683*(1-(RANDBETWEEN(1,50)/100))</f>
        <v>55112</v>
      </c>
      <c r="O683" s="2">
        <f ca="1">N683/12</f>
        <v>4592.666666666667</v>
      </c>
      <c r="P683" s="2">
        <f ca="1">RANDBETWEEN(1,1.5)*((N683/12)*VLOOKUP(J683,'Weather by country'!$A$1:$C$5,3,FALSE))</f>
        <v>4592.666666666667</v>
      </c>
      <c r="Q683" s="2">
        <f ca="1">(N683/12)*RANDBETWEEN(60,100)/100</f>
        <v>3306.72</v>
      </c>
      <c r="R683" s="2">
        <f ca="1">(N683/12)*RANDBETWEEN(60,100)/100</f>
        <v>3306.72</v>
      </c>
      <c r="S683" t="str">
        <f ca="1">VLOOKUP(J683,'Weather by country'!$A$1:$C$5,2,FALSE)</f>
        <v>fine</v>
      </c>
      <c r="T683" t="str">
        <f ca="1">VLOOKUP(RANDBETWEEN(1,5),lookups!$Q$1:$R$5,2,FALSE)</f>
        <v>y</v>
      </c>
      <c r="U683" t="str">
        <f ca="1">VLOOKUP(RANDBETWEEN(1,5),lookups!$Q$1:$R$5,2,FALSE)</f>
        <v>y</v>
      </c>
      <c r="V683" t="str">
        <f ca="1">IF(P683=O683,"y","n")</f>
        <v>y</v>
      </c>
    </row>
    <row r="684" spans="1:22" x14ac:dyDescent="0.35">
      <c r="A684" t="s">
        <v>31</v>
      </c>
      <c r="B684" t="str">
        <f t="shared" si="10"/>
        <v>0000000684</v>
      </c>
      <c r="C684">
        <f ca="1">RANDBETWEEN(5,20)</f>
        <v>18</v>
      </c>
      <c r="D684">
        <f ca="1">RANDBETWEEN(0,C684)</f>
        <v>3</v>
      </c>
      <c r="E684" s="2">
        <f ca="1">RANDBETWEEN(100000,250000)</f>
        <v>168989</v>
      </c>
      <c r="F684">
        <f ca="1">RANDBETWEEN(5,100)</f>
        <v>52</v>
      </c>
      <c r="G684" t="str">
        <f ca="1">VLOOKUP(RANDBETWEEN(6,12),lookups!$A$1:$B$12,2,FALSE)</f>
        <v xml:space="preserve"> cc</v>
      </c>
      <c r="H684" s="4">
        <f ca="1">ROUNDDOWN(E684/100000,0)</f>
        <v>1</v>
      </c>
      <c r="I684" t="s">
        <v>33</v>
      </c>
      <c r="J684" t="str">
        <f ca="1">VLOOKUP(RANDBETWEEN(1,5),lookups!$C$1:$D$5,2,FALSE)</f>
        <v>denmark</v>
      </c>
      <c r="K684" t="str">
        <f ca="1">VLOOKUP(RANDBETWEEN(1,2),lookups!$G$1:$H$2,2,FALSE)</f>
        <v>flat</v>
      </c>
      <c r="L684">
        <v>10</v>
      </c>
      <c r="M684" t="str">
        <f ca="1">VLOOKUP(RANDBETWEEN(1,7),lookups!$I$1:$J$7,2,FALSE)</f>
        <v>a</v>
      </c>
      <c r="N684" s="2">
        <f ca="1">E684*(1-(RANDBETWEEN(1,50)/100))</f>
        <v>104773.18</v>
      </c>
      <c r="O684" s="2">
        <f ca="1">N684/12</f>
        <v>8731.0983333333334</v>
      </c>
      <c r="P684" s="2">
        <f ca="1">RANDBETWEEN(1,1.5)*((N684/12)*VLOOKUP(J684,'Weather by country'!$A$1:$C$5,3,FALSE))</f>
        <v>8731.0983333333334</v>
      </c>
      <c r="Q684" s="2">
        <f ca="1">(N684/12)*RANDBETWEEN(60,100)/100</f>
        <v>6635.6347333333342</v>
      </c>
      <c r="R684" s="2">
        <f ca="1">(N684/12)*RANDBETWEEN(60,100)/100</f>
        <v>5762.5249000000003</v>
      </c>
      <c r="S684" t="str">
        <f ca="1">VLOOKUP(J684,'Weather by country'!$A$1:$C$5,2,FALSE)</f>
        <v>fine</v>
      </c>
      <c r="T684" t="str">
        <f ca="1">VLOOKUP(RANDBETWEEN(1,5),lookups!$Q$1:$R$5,2,FALSE)</f>
        <v>n</v>
      </c>
      <c r="U684" t="str">
        <f ca="1">VLOOKUP(RANDBETWEEN(1,5),lookups!$Q$1:$R$5,2,FALSE)</f>
        <v>y</v>
      </c>
      <c r="V684" t="str">
        <f ca="1">IF(P684=O684,"y","n")</f>
        <v>y</v>
      </c>
    </row>
    <row r="685" spans="1:22" x14ac:dyDescent="0.35">
      <c r="A685" t="s">
        <v>32</v>
      </c>
      <c r="B685" t="str">
        <f>TEXT(ROW(A685),"0000000000")</f>
        <v>0000000685</v>
      </c>
      <c r="C685">
        <f ca="1">RANDBETWEEN(1,20)</f>
        <v>1</v>
      </c>
      <c r="D685">
        <f ca="1">RANDBETWEEN(0,C685)</f>
        <v>1</v>
      </c>
      <c r="E685" s="2">
        <f ca="1">RANDBETWEEN(50000,100000)</f>
        <v>50651</v>
      </c>
      <c r="F685">
        <f ca="1">RANDBETWEEN(5,100)</f>
        <v>86</v>
      </c>
      <c r="G685" t="str">
        <f ca="1">VLOOKUP(RANDBETWEEN(6,12),lookups!$A$1:$B$12,2,FALSE)</f>
        <v xml:space="preserve"> cc</v>
      </c>
      <c r="H685" s="4">
        <f ca="1">IF(ROUNDDOWN(E685/100000,0)=0,1,ROUNDDOWN(E685/100000,0))</f>
        <v>1</v>
      </c>
      <c r="I685" t="s">
        <v>33</v>
      </c>
      <c r="J685" t="str">
        <f ca="1">VLOOKUP(RANDBETWEEN(1,5),lookups!$C$1:$D$5,2,FALSE)</f>
        <v>finland</v>
      </c>
      <c r="K685" t="str">
        <f ca="1">VLOOKUP(RANDBETWEEN(1,2),lookups!$G$1:$H$2,2,FALSE)</f>
        <v>flat</v>
      </c>
      <c r="L685">
        <v>10</v>
      </c>
      <c r="M685" t="str">
        <f ca="1">VLOOKUP(RANDBETWEEN(1,7),lookups!$I$1:$J$7,2,FALSE)</f>
        <v>c</v>
      </c>
      <c r="N685" s="2">
        <f ca="1">E685*(1-(RANDBETWEEN(1,50)/100))</f>
        <v>30897.11</v>
      </c>
      <c r="O685" s="2">
        <f ca="1">N685/12</f>
        <v>2574.7591666666667</v>
      </c>
      <c r="P685" s="2">
        <f ca="1">RANDBETWEEN(1,1.5)*((N685/12)*VLOOKUP(J685,'Weather by country'!$A$1:$C$5,3,FALSE))</f>
        <v>2059.8073333333336</v>
      </c>
      <c r="Q685" s="2">
        <f ca="1">(N685/12)*RANDBETWEEN(60,100)/100</f>
        <v>1699.34105</v>
      </c>
      <c r="R685" s="2">
        <f ca="1">(N685/12)*RANDBETWEEN(60,100)/100</f>
        <v>2343.0308416666667</v>
      </c>
      <c r="S685" t="str">
        <f ca="1">VLOOKUP(J685,'Weather by country'!$A$1:$C$5,2,FALSE)</f>
        <v>l-rain</v>
      </c>
      <c r="T685" t="str">
        <f ca="1">VLOOKUP(RANDBETWEEN(1,5),lookups!$Q$1:$R$5,2,FALSE)</f>
        <v>n</v>
      </c>
      <c r="U685" t="str">
        <f ca="1">VLOOKUP(RANDBETWEEN(1,5),lookups!$Q$1:$R$5,2,FALSE)</f>
        <v>n</v>
      </c>
      <c r="V685" t="str">
        <f ca="1">IF(P685=O685,"y","n")</f>
        <v>n</v>
      </c>
    </row>
    <row r="686" spans="1:22" x14ac:dyDescent="0.35">
      <c r="A686" t="s">
        <v>31</v>
      </c>
      <c r="B686" t="str">
        <f t="shared" si="10"/>
        <v>0000000686</v>
      </c>
      <c r="C686">
        <f ca="1">RANDBETWEEN(5,20)</f>
        <v>13</v>
      </c>
      <c r="D686">
        <f ca="1">RANDBETWEEN(0,C686)</f>
        <v>5</v>
      </c>
      <c r="E686" s="2">
        <f ca="1">RANDBETWEEN(100000,250000)</f>
        <v>101010</v>
      </c>
      <c r="F686">
        <f ca="1">RANDBETWEEN(5,100)</f>
        <v>78</v>
      </c>
      <c r="G686" t="str">
        <f ca="1">VLOOKUP(RANDBETWEEN(6,12),lookups!$A$1:$B$12,2,FALSE)</f>
        <v xml:space="preserve"> c</v>
      </c>
      <c r="H686" s="4">
        <f ca="1">ROUNDDOWN(E686/100000,0)</f>
        <v>1</v>
      </c>
      <c r="I686" t="s">
        <v>33</v>
      </c>
      <c r="J686" t="str">
        <f ca="1">VLOOKUP(RANDBETWEEN(1,5),lookups!$C$1:$D$5,2,FALSE)</f>
        <v>sweden</v>
      </c>
      <c r="K686" t="str">
        <f ca="1">VLOOKUP(RANDBETWEEN(1,2),lookups!$G$1:$H$2,2,FALSE)</f>
        <v>pitched</v>
      </c>
      <c r="L686">
        <v>10</v>
      </c>
      <c r="M686" t="str">
        <f ca="1">VLOOKUP(RANDBETWEEN(1,7),lookups!$I$1:$J$7,2,FALSE)</f>
        <v>c</v>
      </c>
      <c r="N686" s="2">
        <f ca="1">E686*(1-(RANDBETWEEN(1,50)/100))</f>
        <v>86868.6</v>
      </c>
      <c r="O686" s="2">
        <f ca="1">N686/12</f>
        <v>7239.05</v>
      </c>
      <c r="P686" s="2">
        <f ca="1">RANDBETWEEN(1,1.5)*((N686/12)*VLOOKUP(J686,'Weather by country'!$A$1:$C$5,3,FALSE))</f>
        <v>7239.05</v>
      </c>
      <c r="Q686" s="2">
        <f ca="1">(N686/12)*RANDBETWEEN(60,100)/100</f>
        <v>5936.0209999999997</v>
      </c>
      <c r="R686" s="2">
        <f ca="1">(N686/12)*RANDBETWEEN(60,100)/100</f>
        <v>7094.2690000000002</v>
      </c>
      <c r="S686" t="str">
        <f ca="1">VLOOKUP(J686,'Weather by country'!$A$1:$C$5,2,FALSE)</f>
        <v>fine</v>
      </c>
      <c r="T686" t="str">
        <f ca="1">VLOOKUP(RANDBETWEEN(1,5),lookups!$Q$1:$R$5,2,FALSE)</f>
        <v>n</v>
      </c>
      <c r="U686" t="str">
        <f ca="1">VLOOKUP(RANDBETWEEN(1,5),lookups!$Q$1:$R$5,2,FALSE)</f>
        <v>n</v>
      </c>
      <c r="V686" t="str">
        <f ca="1">IF(P686=O686,"y","n")</f>
        <v>y</v>
      </c>
    </row>
    <row r="687" spans="1:22" x14ac:dyDescent="0.35">
      <c r="A687" t="s">
        <v>32</v>
      </c>
      <c r="B687" t="str">
        <f>TEXT(ROW(A687),"0000000000")</f>
        <v>0000000687</v>
      </c>
      <c r="C687">
        <f ca="1">RANDBETWEEN(1,20)</f>
        <v>12</v>
      </c>
      <c r="D687">
        <f ca="1">RANDBETWEEN(0,C687)</f>
        <v>5</v>
      </c>
      <c r="E687" s="2">
        <f ca="1">RANDBETWEEN(50000,100000)</f>
        <v>59287</v>
      </c>
      <c r="F687">
        <f ca="1">RANDBETWEEN(5,100)</f>
        <v>81</v>
      </c>
      <c r="G687" t="str">
        <f ca="1">VLOOKUP(RANDBETWEEN(6,12),lookups!$A$1:$B$12,2,FALSE)</f>
        <v xml:space="preserve"> ccc</v>
      </c>
      <c r="H687" s="4">
        <f ca="1">IF(ROUNDDOWN(E687/100000,0)=0,1,ROUNDDOWN(E687/100000,0))</f>
        <v>1</v>
      </c>
      <c r="I687" t="s">
        <v>33</v>
      </c>
      <c r="J687" t="str">
        <f ca="1">VLOOKUP(RANDBETWEEN(1,5),lookups!$C$1:$D$5,2,FALSE)</f>
        <v>denmark</v>
      </c>
      <c r="K687" t="str">
        <f ca="1">VLOOKUP(RANDBETWEEN(1,2),lookups!$G$1:$H$2,2,FALSE)</f>
        <v>flat</v>
      </c>
      <c r="L687">
        <v>10</v>
      </c>
      <c r="M687" t="str">
        <f ca="1">VLOOKUP(RANDBETWEEN(1,7),lookups!$I$1:$J$7,2,FALSE)</f>
        <v>c</v>
      </c>
      <c r="N687" s="2">
        <f ca="1">E687*(1-(RANDBETWEEN(1,50)/100))</f>
        <v>58694.13</v>
      </c>
      <c r="O687" s="2">
        <f ca="1">N687/12</f>
        <v>4891.1774999999998</v>
      </c>
      <c r="P687" s="2">
        <f ca="1">RANDBETWEEN(1,1.5)*((N687/12)*VLOOKUP(J687,'Weather by country'!$A$1:$C$5,3,FALSE))</f>
        <v>4891.1774999999998</v>
      </c>
      <c r="Q687" s="2">
        <f ca="1">(N687/12)*RANDBETWEEN(60,100)/100</f>
        <v>4402.0597499999994</v>
      </c>
      <c r="R687" s="2">
        <f ca="1">(N687/12)*RANDBETWEEN(60,100)/100</f>
        <v>4206.4126499999993</v>
      </c>
      <c r="S687" t="str">
        <f ca="1">VLOOKUP(J687,'Weather by country'!$A$1:$C$5,2,FALSE)</f>
        <v>fine</v>
      </c>
      <c r="T687" t="str">
        <f ca="1">VLOOKUP(RANDBETWEEN(1,5),lookups!$Q$1:$R$5,2,FALSE)</f>
        <v>n</v>
      </c>
      <c r="U687" t="str">
        <f ca="1">VLOOKUP(RANDBETWEEN(1,5),lookups!$Q$1:$R$5,2,FALSE)</f>
        <v>y</v>
      </c>
      <c r="V687" t="str">
        <f ca="1">IF(P687=O687,"y","n")</f>
        <v>y</v>
      </c>
    </row>
    <row r="688" spans="1:22" x14ac:dyDescent="0.35">
      <c r="A688" t="s">
        <v>31</v>
      </c>
      <c r="B688" t="str">
        <f t="shared" si="10"/>
        <v>0000000688</v>
      </c>
      <c r="C688">
        <f ca="1">RANDBETWEEN(5,20)</f>
        <v>13</v>
      </c>
      <c r="D688">
        <f ca="1">RANDBETWEEN(0,C688)</f>
        <v>10</v>
      </c>
      <c r="E688" s="2">
        <f ca="1">RANDBETWEEN(100000,250000)</f>
        <v>184001</v>
      </c>
      <c r="F688">
        <f ca="1">RANDBETWEEN(5,100)</f>
        <v>70</v>
      </c>
      <c r="G688" t="str">
        <f ca="1">VLOOKUP(RANDBETWEEN(6,12),lookups!$A$1:$B$12,2,FALSE)</f>
        <v xml:space="preserve"> c</v>
      </c>
      <c r="H688" s="4">
        <f ca="1">ROUNDDOWN(E688/100000,0)</f>
        <v>1</v>
      </c>
      <c r="I688" t="s">
        <v>33</v>
      </c>
      <c r="J688" t="str">
        <f ca="1">VLOOKUP(RANDBETWEEN(1,5),lookups!$C$1:$D$5,2,FALSE)</f>
        <v>uk</v>
      </c>
      <c r="K688" t="str">
        <f ca="1">VLOOKUP(RANDBETWEEN(1,2),lookups!$G$1:$H$2,2,FALSE)</f>
        <v>pitched</v>
      </c>
      <c r="L688">
        <v>10</v>
      </c>
      <c r="M688" t="str">
        <f ca="1">VLOOKUP(RANDBETWEEN(1,7),lookups!$I$1:$J$7,2,FALSE)</f>
        <v>c</v>
      </c>
      <c r="N688" s="2">
        <f ca="1">E688*(1-(RANDBETWEEN(1,50)/100))</f>
        <v>104880.57</v>
      </c>
      <c r="O688" s="2">
        <f ca="1">N688/12</f>
        <v>8740.0475000000006</v>
      </c>
      <c r="P688" s="2">
        <f ca="1">RANDBETWEEN(1,1.5)*((N688/12)*VLOOKUP(J688,'Weather by country'!$A$1:$C$5,3,FALSE))</f>
        <v>8740.0475000000006</v>
      </c>
      <c r="Q688" s="2">
        <f ca="1">(N688/12)*RANDBETWEEN(60,100)/100</f>
        <v>8040.8437000000013</v>
      </c>
      <c r="R688" s="2">
        <f ca="1">(N688/12)*RANDBETWEEN(60,100)/100</f>
        <v>5331.4289750000007</v>
      </c>
      <c r="S688" t="str">
        <f ca="1">VLOOKUP(J688,'Weather by country'!$A$1:$C$5,2,FALSE)</f>
        <v>fine</v>
      </c>
      <c r="T688" t="str">
        <f ca="1">VLOOKUP(RANDBETWEEN(1,5),lookups!$Q$1:$R$5,2,FALSE)</f>
        <v>n</v>
      </c>
      <c r="U688" t="str">
        <f ca="1">VLOOKUP(RANDBETWEEN(1,5),lookups!$Q$1:$R$5,2,FALSE)</f>
        <v>n</v>
      </c>
      <c r="V688" t="str">
        <f ca="1">IF(P688=O688,"y","n")</f>
        <v>y</v>
      </c>
    </row>
    <row r="689" spans="1:22" x14ac:dyDescent="0.35">
      <c r="A689" t="s">
        <v>32</v>
      </c>
      <c r="B689" t="str">
        <f>TEXT(ROW(A689),"0000000000")</f>
        <v>0000000689</v>
      </c>
      <c r="C689">
        <f ca="1">RANDBETWEEN(1,20)</f>
        <v>20</v>
      </c>
      <c r="D689">
        <f ca="1">RANDBETWEEN(0,C689)</f>
        <v>0</v>
      </c>
      <c r="E689" s="2">
        <f ca="1">RANDBETWEEN(50000,100000)</f>
        <v>90994</v>
      </c>
      <c r="F689">
        <f ca="1">RANDBETWEEN(5,100)</f>
        <v>36</v>
      </c>
      <c r="G689" t="str">
        <f ca="1">VLOOKUP(RANDBETWEEN(6,12),lookups!$A$1:$B$12,2,FALSE)</f>
        <v xml:space="preserve"> d</v>
      </c>
      <c r="H689" s="4">
        <f ca="1">IF(ROUNDDOWN(E689/100000,0)=0,1,ROUNDDOWN(E689/100000,0))</f>
        <v>1</v>
      </c>
      <c r="I689" t="s">
        <v>33</v>
      </c>
      <c r="J689" t="str">
        <f ca="1">VLOOKUP(RANDBETWEEN(1,5),lookups!$C$1:$D$5,2,FALSE)</f>
        <v>uk</v>
      </c>
      <c r="K689" t="str">
        <f ca="1">VLOOKUP(RANDBETWEEN(1,2),lookups!$G$1:$H$2,2,FALSE)</f>
        <v>pitched</v>
      </c>
      <c r="L689">
        <v>10</v>
      </c>
      <c r="M689" t="str">
        <f ca="1">VLOOKUP(RANDBETWEEN(1,7),lookups!$I$1:$J$7,2,FALSE)</f>
        <v>c</v>
      </c>
      <c r="N689" s="2">
        <f ca="1">E689*(1-(RANDBETWEEN(1,50)/100))</f>
        <v>63695.799999999996</v>
      </c>
      <c r="O689" s="2">
        <f ca="1">N689/12</f>
        <v>5307.9833333333327</v>
      </c>
      <c r="P689" s="2">
        <f ca="1">RANDBETWEEN(1,1.5)*((N689/12)*VLOOKUP(J689,'Weather by country'!$A$1:$C$5,3,FALSE))</f>
        <v>5307.9833333333327</v>
      </c>
      <c r="Q689" s="2">
        <f ca="1">(N689/12)*RANDBETWEEN(60,100)/100</f>
        <v>4511.7858333333324</v>
      </c>
      <c r="R689" s="2">
        <f ca="1">(N689/12)*RANDBETWEEN(60,100)/100</f>
        <v>3874.8278333333328</v>
      </c>
      <c r="S689" t="str">
        <f ca="1">VLOOKUP(J689,'Weather by country'!$A$1:$C$5,2,FALSE)</f>
        <v>fine</v>
      </c>
      <c r="T689" t="str">
        <f ca="1">VLOOKUP(RANDBETWEEN(1,5),lookups!$Q$1:$R$5,2,FALSE)</f>
        <v>y</v>
      </c>
      <c r="U689" t="str">
        <f ca="1">VLOOKUP(RANDBETWEEN(1,5),lookups!$Q$1:$R$5,2,FALSE)</f>
        <v>y</v>
      </c>
      <c r="V689" t="str">
        <f ca="1">IF(P689=O689,"y","n")</f>
        <v>y</v>
      </c>
    </row>
    <row r="690" spans="1:22" x14ac:dyDescent="0.35">
      <c r="A690" t="s">
        <v>31</v>
      </c>
      <c r="B690" t="str">
        <f t="shared" si="10"/>
        <v>0000000690</v>
      </c>
      <c r="C690">
        <f ca="1">RANDBETWEEN(5,20)</f>
        <v>9</v>
      </c>
      <c r="D690">
        <f ca="1">RANDBETWEEN(0,C690)</f>
        <v>5</v>
      </c>
      <c r="E690" s="2">
        <f ca="1">RANDBETWEEN(100000,250000)</f>
        <v>199980</v>
      </c>
      <c r="F690">
        <f ca="1">RANDBETWEEN(5,100)</f>
        <v>42</v>
      </c>
      <c r="G690" t="str">
        <f ca="1">VLOOKUP(RANDBETWEEN(6,12),lookups!$A$1:$B$12,2,FALSE)</f>
        <v xml:space="preserve"> cc</v>
      </c>
      <c r="H690" s="4">
        <f ca="1">ROUNDDOWN(E690/100000,0)</f>
        <v>1</v>
      </c>
      <c r="I690" t="s">
        <v>33</v>
      </c>
      <c r="J690" t="str">
        <f ca="1">VLOOKUP(RANDBETWEEN(1,5),lookups!$C$1:$D$5,2,FALSE)</f>
        <v>denmark</v>
      </c>
      <c r="K690" t="str">
        <f ca="1">VLOOKUP(RANDBETWEEN(1,2),lookups!$G$1:$H$2,2,FALSE)</f>
        <v>flat</v>
      </c>
      <c r="L690">
        <v>10</v>
      </c>
      <c r="M690" t="str">
        <f ca="1">VLOOKUP(RANDBETWEEN(1,7),lookups!$I$1:$J$7,2,FALSE)</f>
        <v>c</v>
      </c>
      <c r="N690" s="2">
        <f ca="1">E690*(1-(RANDBETWEEN(1,50)/100))</f>
        <v>161983.80000000002</v>
      </c>
      <c r="O690" s="2">
        <f ca="1">N690/12</f>
        <v>13498.650000000001</v>
      </c>
      <c r="P690" s="2">
        <f ca="1">RANDBETWEEN(1,1.5)*((N690/12)*VLOOKUP(J690,'Weather by country'!$A$1:$C$5,3,FALSE))</f>
        <v>13498.650000000001</v>
      </c>
      <c r="Q690" s="2">
        <f ca="1">(N690/12)*RANDBETWEEN(60,100)/100</f>
        <v>11878.812000000002</v>
      </c>
      <c r="R690" s="2">
        <f ca="1">(N690/12)*RANDBETWEEN(60,100)/100</f>
        <v>8639.1360000000004</v>
      </c>
      <c r="S690" t="str">
        <f ca="1">VLOOKUP(J690,'Weather by country'!$A$1:$C$5,2,FALSE)</f>
        <v>fine</v>
      </c>
      <c r="T690" t="str">
        <f ca="1">VLOOKUP(RANDBETWEEN(1,5),lookups!$Q$1:$R$5,2,FALSE)</f>
        <v>n</v>
      </c>
      <c r="U690" t="str">
        <f ca="1">VLOOKUP(RANDBETWEEN(1,5),lookups!$Q$1:$R$5,2,FALSE)</f>
        <v>y</v>
      </c>
      <c r="V690" t="str">
        <f ca="1">IF(P690=O690,"y","n")</f>
        <v>y</v>
      </c>
    </row>
    <row r="691" spans="1:22" x14ac:dyDescent="0.35">
      <c r="A691" t="s">
        <v>32</v>
      </c>
      <c r="B691" t="str">
        <f>TEXT(ROW(A691),"0000000000")</f>
        <v>0000000691</v>
      </c>
      <c r="C691">
        <f ca="1">RANDBETWEEN(1,20)</f>
        <v>15</v>
      </c>
      <c r="D691">
        <f ca="1">RANDBETWEEN(0,C691)</f>
        <v>12</v>
      </c>
      <c r="E691" s="2">
        <f ca="1">RANDBETWEEN(50000,100000)</f>
        <v>50495</v>
      </c>
      <c r="F691">
        <f ca="1">RANDBETWEEN(5,100)</f>
        <v>93</v>
      </c>
      <c r="G691" t="str">
        <f ca="1">VLOOKUP(RANDBETWEEN(6,12),lookups!$A$1:$B$12,2,FALSE)</f>
        <v xml:space="preserve"> c</v>
      </c>
      <c r="H691" s="4">
        <f ca="1">IF(ROUNDDOWN(E691/100000,0)=0,1,ROUNDDOWN(E691/100000,0))</f>
        <v>1</v>
      </c>
      <c r="I691" t="s">
        <v>33</v>
      </c>
      <c r="J691" t="str">
        <f ca="1">VLOOKUP(RANDBETWEEN(1,5),lookups!$C$1:$D$5,2,FALSE)</f>
        <v>uk</v>
      </c>
      <c r="K691" t="str">
        <f ca="1">VLOOKUP(RANDBETWEEN(1,2),lookups!$G$1:$H$2,2,FALSE)</f>
        <v>pitched</v>
      </c>
      <c r="L691">
        <v>10</v>
      </c>
      <c r="M691" t="str">
        <f ca="1">VLOOKUP(RANDBETWEEN(1,7),lookups!$I$1:$J$7,2,FALSE)</f>
        <v>a</v>
      </c>
      <c r="N691" s="2">
        <f ca="1">E691*(1-(RANDBETWEEN(1,50)/100))</f>
        <v>41910.85</v>
      </c>
      <c r="O691" s="2">
        <f ca="1">N691/12</f>
        <v>3492.5708333333332</v>
      </c>
      <c r="P691" s="2">
        <f ca="1">RANDBETWEEN(1,1.5)*((N691/12)*VLOOKUP(J691,'Weather by country'!$A$1:$C$5,3,FALSE))</f>
        <v>3492.5708333333332</v>
      </c>
      <c r="Q691" s="2">
        <f ca="1">(N691/12)*RANDBETWEEN(60,100)/100</f>
        <v>2933.7595000000001</v>
      </c>
      <c r="R691" s="2">
        <f ca="1">(N691/12)*RANDBETWEEN(60,100)/100</f>
        <v>2235.2453333333333</v>
      </c>
      <c r="S691" t="str">
        <f ca="1">VLOOKUP(J691,'Weather by country'!$A$1:$C$5,2,FALSE)</f>
        <v>fine</v>
      </c>
      <c r="T691" t="str">
        <f ca="1">VLOOKUP(RANDBETWEEN(1,5),lookups!$Q$1:$R$5,2,FALSE)</f>
        <v>n</v>
      </c>
      <c r="U691" t="str">
        <f ca="1">VLOOKUP(RANDBETWEEN(1,5),lookups!$Q$1:$R$5,2,FALSE)</f>
        <v>n</v>
      </c>
      <c r="V691" t="str">
        <f ca="1">IF(P691=O691,"y","n")</f>
        <v>y</v>
      </c>
    </row>
    <row r="692" spans="1:22" x14ac:dyDescent="0.35">
      <c r="A692" t="s">
        <v>31</v>
      </c>
      <c r="B692" t="str">
        <f t="shared" si="10"/>
        <v>0000000692</v>
      </c>
      <c r="C692">
        <f ca="1">RANDBETWEEN(5,20)</f>
        <v>6</v>
      </c>
      <c r="D692">
        <f ca="1">RANDBETWEEN(0,C692)</f>
        <v>4</v>
      </c>
      <c r="E692" s="2">
        <f ca="1">RANDBETWEEN(100000,250000)</f>
        <v>217034</v>
      </c>
      <c r="F692">
        <f ca="1">RANDBETWEEN(5,100)</f>
        <v>77</v>
      </c>
      <c r="G692" t="str">
        <f ca="1">VLOOKUP(RANDBETWEEN(6,12),lookups!$A$1:$B$12,2,FALSE)</f>
        <v xml:space="preserve"> ccc</v>
      </c>
      <c r="H692" s="4">
        <f ca="1">ROUNDDOWN(E692/100000,0)</f>
        <v>2</v>
      </c>
      <c r="I692" t="s">
        <v>33</v>
      </c>
      <c r="J692" t="str">
        <f ca="1">VLOOKUP(RANDBETWEEN(1,5),lookups!$C$1:$D$5,2,FALSE)</f>
        <v>sweden</v>
      </c>
      <c r="K692" t="str">
        <f ca="1">VLOOKUP(RANDBETWEEN(1,2),lookups!$G$1:$H$2,2,FALSE)</f>
        <v>flat</v>
      </c>
      <c r="L692">
        <v>10</v>
      </c>
      <c r="M692" t="str">
        <f ca="1">VLOOKUP(RANDBETWEEN(1,7),lookups!$I$1:$J$7,2,FALSE)</f>
        <v>a</v>
      </c>
      <c r="N692" s="2">
        <f ca="1">E692*(1-(RANDBETWEEN(1,50)/100))</f>
        <v>210522.97999999998</v>
      </c>
      <c r="O692" s="2">
        <f ca="1">N692/12</f>
        <v>17543.581666666665</v>
      </c>
      <c r="P692" s="2">
        <f ca="1">RANDBETWEEN(1,1.5)*((N692/12)*VLOOKUP(J692,'Weather by country'!$A$1:$C$5,3,FALSE))</f>
        <v>17543.581666666665</v>
      </c>
      <c r="Q692" s="2">
        <f ca="1">(N692/12)*RANDBETWEEN(60,100)/100</f>
        <v>12982.250433333333</v>
      </c>
      <c r="R692" s="2">
        <f ca="1">(N692/12)*RANDBETWEEN(60,100)/100</f>
        <v>11403.328083333332</v>
      </c>
      <c r="S692" t="str">
        <f ca="1">VLOOKUP(J692,'Weather by country'!$A$1:$C$5,2,FALSE)</f>
        <v>fine</v>
      </c>
      <c r="T692" t="str">
        <f ca="1">VLOOKUP(RANDBETWEEN(1,5),lookups!$Q$1:$R$5,2,FALSE)</f>
        <v>y</v>
      </c>
      <c r="U692" t="str">
        <f ca="1">VLOOKUP(RANDBETWEEN(1,5),lookups!$Q$1:$R$5,2,FALSE)</f>
        <v>n</v>
      </c>
      <c r="V692" t="str">
        <f ca="1">IF(P692=O692,"y","n")</f>
        <v>y</v>
      </c>
    </row>
    <row r="693" spans="1:22" x14ac:dyDescent="0.35">
      <c r="A693" t="s">
        <v>32</v>
      </c>
      <c r="B693" t="str">
        <f>TEXT(ROW(A693),"0000000000")</f>
        <v>0000000693</v>
      </c>
      <c r="C693">
        <f ca="1">RANDBETWEEN(1,20)</f>
        <v>15</v>
      </c>
      <c r="D693">
        <f ca="1">RANDBETWEEN(0,C693)</f>
        <v>11</v>
      </c>
      <c r="E693" s="2">
        <f ca="1">RANDBETWEEN(50000,100000)</f>
        <v>55045</v>
      </c>
      <c r="F693">
        <f ca="1">RANDBETWEEN(5,100)</f>
        <v>73</v>
      </c>
      <c r="G693" t="str">
        <f ca="1">VLOOKUP(RANDBETWEEN(6,12),lookups!$A$1:$B$12,2,FALSE)</f>
        <v xml:space="preserve"> ccc</v>
      </c>
      <c r="H693" s="4">
        <f ca="1">IF(ROUNDDOWN(E693/100000,0)=0,1,ROUNDDOWN(E693/100000,0))</f>
        <v>1</v>
      </c>
      <c r="I693" t="s">
        <v>33</v>
      </c>
      <c r="J693" t="str">
        <f ca="1">VLOOKUP(RANDBETWEEN(1,5),lookups!$C$1:$D$5,2,FALSE)</f>
        <v>uk</v>
      </c>
      <c r="K693" t="str">
        <f ca="1">VLOOKUP(RANDBETWEEN(1,2),lookups!$G$1:$H$2,2,FALSE)</f>
        <v>flat</v>
      </c>
      <c r="L693">
        <v>10</v>
      </c>
      <c r="M693" t="str">
        <f ca="1">VLOOKUP(RANDBETWEEN(1,7),lookups!$I$1:$J$7,2,FALSE)</f>
        <v>c</v>
      </c>
      <c r="N693" s="2">
        <f ca="1">E693*(1-(RANDBETWEEN(1,50)/100))</f>
        <v>48439.6</v>
      </c>
      <c r="O693" s="2">
        <f ca="1">N693/12</f>
        <v>4036.6333333333332</v>
      </c>
      <c r="P693" s="2">
        <f ca="1">RANDBETWEEN(1,1.5)*((N693/12)*VLOOKUP(J693,'Weather by country'!$A$1:$C$5,3,FALSE))</f>
        <v>4036.6333333333332</v>
      </c>
      <c r="Q693" s="2">
        <f ca="1">(N693/12)*RANDBETWEEN(60,100)/100</f>
        <v>4036.6333333333332</v>
      </c>
      <c r="R693" s="2">
        <f ca="1">(N693/12)*RANDBETWEEN(60,100)/100</f>
        <v>3673.3363333333332</v>
      </c>
      <c r="S693" t="str">
        <f ca="1">VLOOKUP(J693,'Weather by country'!$A$1:$C$5,2,FALSE)</f>
        <v>fine</v>
      </c>
      <c r="T693" t="str">
        <f ca="1">VLOOKUP(RANDBETWEEN(1,5),lookups!$Q$1:$R$5,2,FALSE)</f>
        <v>n</v>
      </c>
      <c r="U693" t="str">
        <f ca="1">VLOOKUP(RANDBETWEEN(1,5),lookups!$Q$1:$R$5,2,FALSE)</f>
        <v>y</v>
      </c>
      <c r="V693" t="str">
        <f ca="1">IF(P693=O693,"y","n")</f>
        <v>y</v>
      </c>
    </row>
    <row r="694" spans="1:22" x14ac:dyDescent="0.35">
      <c r="A694" t="s">
        <v>31</v>
      </c>
      <c r="B694" t="str">
        <f t="shared" si="10"/>
        <v>0000000694</v>
      </c>
      <c r="C694">
        <f ca="1">RANDBETWEEN(5,20)</f>
        <v>16</v>
      </c>
      <c r="D694">
        <f ca="1">RANDBETWEEN(0,C694)</f>
        <v>1</v>
      </c>
      <c r="E694" s="2">
        <f ca="1">RANDBETWEEN(100000,250000)</f>
        <v>229691</v>
      </c>
      <c r="F694">
        <f ca="1">RANDBETWEEN(5,100)</f>
        <v>81</v>
      </c>
      <c r="G694" t="str">
        <f ca="1">VLOOKUP(RANDBETWEEN(6,12),lookups!$A$1:$B$12,2,FALSE)</f>
        <v xml:space="preserve"> c</v>
      </c>
      <c r="H694" s="4">
        <f ca="1">ROUNDDOWN(E694/100000,0)</f>
        <v>2</v>
      </c>
      <c r="I694" t="s">
        <v>33</v>
      </c>
      <c r="J694" t="str">
        <f ca="1">VLOOKUP(RANDBETWEEN(1,5),lookups!$C$1:$D$5,2,FALSE)</f>
        <v>norway</v>
      </c>
      <c r="K694" t="str">
        <f ca="1">VLOOKUP(RANDBETWEEN(1,2),lookups!$G$1:$H$2,2,FALSE)</f>
        <v>pitched</v>
      </c>
      <c r="L694">
        <v>10</v>
      </c>
      <c r="M694" t="str">
        <f ca="1">VLOOKUP(RANDBETWEEN(1,7),lookups!$I$1:$J$7,2,FALSE)</f>
        <v>b</v>
      </c>
      <c r="N694" s="2">
        <f ca="1">E694*(1-(RANDBETWEEN(1,50)/100))</f>
        <v>133220.78000000003</v>
      </c>
      <c r="O694" s="2">
        <f ca="1">N694/12</f>
        <v>11101.731666666668</v>
      </c>
      <c r="P694" s="2">
        <f ca="1">RANDBETWEEN(1,1.5)*((N694/12)*VLOOKUP(J694,'Weather by country'!$A$1:$C$5,3,FALSE))</f>
        <v>11101.731666666668</v>
      </c>
      <c r="Q694" s="2">
        <f ca="1">(N694/12)*RANDBETWEEN(60,100)/100</f>
        <v>10546.645083333335</v>
      </c>
      <c r="R694" s="2">
        <f ca="1">(N694/12)*RANDBETWEEN(60,100)/100</f>
        <v>7771.2121666666681</v>
      </c>
      <c r="S694" t="str">
        <f ca="1">VLOOKUP(J694,'Weather by country'!$A$1:$C$5,2,FALSE)</f>
        <v>fine</v>
      </c>
      <c r="T694" t="str">
        <f ca="1">VLOOKUP(RANDBETWEEN(1,5),lookups!$Q$1:$R$5,2,FALSE)</f>
        <v>y</v>
      </c>
      <c r="U694" t="str">
        <f ca="1">VLOOKUP(RANDBETWEEN(1,5),lookups!$Q$1:$R$5,2,FALSE)</f>
        <v>n</v>
      </c>
      <c r="V694" t="str">
        <f ca="1">IF(P694=O694,"y","n")</f>
        <v>y</v>
      </c>
    </row>
    <row r="695" spans="1:22" x14ac:dyDescent="0.35">
      <c r="A695" t="s">
        <v>32</v>
      </c>
      <c r="B695" t="str">
        <f>TEXT(ROW(A695),"0000000000")</f>
        <v>0000000695</v>
      </c>
      <c r="C695">
        <f ca="1">RANDBETWEEN(1,20)</f>
        <v>6</v>
      </c>
      <c r="D695">
        <f ca="1">RANDBETWEEN(0,C695)</f>
        <v>0</v>
      </c>
      <c r="E695" s="2">
        <f ca="1">RANDBETWEEN(50000,100000)</f>
        <v>83614</v>
      </c>
      <c r="F695">
        <f ca="1">RANDBETWEEN(5,100)</f>
        <v>79</v>
      </c>
      <c r="G695" t="str">
        <f ca="1">VLOOKUP(RANDBETWEEN(6,12),lookups!$A$1:$B$12,2,FALSE)</f>
        <v xml:space="preserve"> dd</v>
      </c>
      <c r="H695" s="4">
        <f ca="1">IF(ROUNDDOWN(E695/100000,0)=0,1,ROUNDDOWN(E695/100000,0))</f>
        <v>1</v>
      </c>
      <c r="I695" t="s">
        <v>33</v>
      </c>
      <c r="J695" t="str">
        <f ca="1">VLOOKUP(RANDBETWEEN(1,5),lookups!$C$1:$D$5,2,FALSE)</f>
        <v>norway</v>
      </c>
      <c r="K695" t="str">
        <f ca="1">VLOOKUP(RANDBETWEEN(1,2),lookups!$G$1:$H$2,2,FALSE)</f>
        <v>pitched</v>
      </c>
      <c r="L695">
        <v>10</v>
      </c>
      <c r="M695" t="str">
        <f ca="1">VLOOKUP(RANDBETWEEN(1,7),lookups!$I$1:$J$7,2,FALSE)</f>
        <v>c</v>
      </c>
      <c r="N695" s="2">
        <f ca="1">E695*(1-(RANDBETWEEN(1,50)/100))</f>
        <v>42643.14</v>
      </c>
      <c r="O695" s="2">
        <f ca="1">N695/12</f>
        <v>3553.5949999999998</v>
      </c>
      <c r="P695" s="2">
        <f ca="1">RANDBETWEEN(1,1.5)*((N695/12)*VLOOKUP(J695,'Weather by country'!$A$1:$C$5,3,FALSE))</f>
        <v>3553.5949999999998</v>
      </c>
      <c r="Q695" s="2">
        <f ca="1">(N695/12)*RANDBETWEEN(60,100)/100</f>
        <v>2203.2289000000001</v>
      </c>
      <c r="R695" s="2">
        <f ca="1">(N695/12)*RANDBETWEEN(60,100)/100</f>
        <v>2451.9805499999998</v>
      </c>
      <c r="S695" t="str">
        <f ca="1">VLOOKUP(J695,'Weather by country'!$A$1:$C$5,2,FALSE)</f>
        <v>fine</v>
      </c>
      <c r="T695" t="str">
        <f ca="1">VLOOKUP(RANDBETWEEN(1,5),lookups!$Q$1:$R$5,2,FALSE)</f>
        <v>n</v>
      </c>
      <c r="U695" t="str">
        <f ca="1">VLOOKUP(RANDBETWEEN(1,5),lookups!$Q$1:$R$5,2,FALSE)</f>
        <v>y</v>
      </c>
      <c r="V695" t="str">
        <f ca="1">IF(P695=O695,"y","n")</f>
        <v>y</v>
      </c>
    </row>
    <row r="696" spans="1:22" x14ac:dyDescent="0.35">
      <c r="A696" t="s">
        <v>31</v>
      </c>
      <c r="B696" t="str">
        <f t="shared" si="10"/>
        <v>0000000696</v>
      </c>
      <c r="C696">
        <f ca="1">RANDBETWEEN(5,20)</f>
        <v>6</v>
      </c>
      <c r="D696">
        <f ca="1">RANDBETWEEN(0,C696)</f>
        <v>2</v>
      </c>
      <c r="E696" s="2">
        <f ca="1">RANDBETWEEN(100000,250000)</f>
        <v>124213</v>
      </c>
      <c r="F696">
        <f ca="1">RANDBETWEEN(5,100)</f>
        <v>38</v>
      </c>
      <c r="G696" t="str">
        <f ca="1">VLOOKUP(RANDBETWEEN(6,12),lookups!$A$1:$B$12,2,FALSE)</f>
        <v xml:space="preserve"> ddd</v>
      </c>
      <c r="H696" s="4">
        <f ca="1">ROUNDDOWN(E696/100000,0)</f>
        <v>1</v>
      </c>
      <c r="I696" t="s">
        <v>33</v>
      </c>
      <c r="J696" t="str">
        <f ca="1">VLOOKUP(RANDBETWEEN(1,5),lookups!$C$1:$D$5,2,FALSE)</f>
        <v>uk</v>
      </c>
      <c r="K696" t="str">
        <f ca="1">VLOOKUP(RANDBETWEEN(1,2),lookups!$G$1:$H$2,2,FALSE)</f>
        <v>flat</v>
      </c>
      <c r="L696">
        <v>10</v>
      </c>
      <c r="M696" t="str">
        <f ca="1">VLOOKUP(RANDBETWEEN(1,7),lookups!$I$1:$J$7,2,FALSE)</f>
        <v>c</v>
      </c>
      <c r="N696" s="2">
        <f ca="1">E696*(1-(RANDBETWEEN(1,50)/100))</f>
        <v>113033.83</v>
      </c>
      <c r="O696" s="2">
        <f ca="1">N696/12</f>
        <v>9419.4858333333341</v>
      </c>
      <c r="P696" s="2">
        <f ca="1">RANDBETWEEN(1,1.5)*((N696/12)*VLOOKUP(J696,'Weather by country'!$A$1:$C$5,3,FALSE))</f>
        <v>9419.4858333333341</v>
      </c>
      <c r="Q696" s="2">
        <f ca="1">(N696/12)*RANDBETWEEN(60,100)/100</f>
        <v>6970.4195166666677</v>
      </c>
      <c r="R696" s="2">
        <f ca="1">(N696/12)*RANDBETWEEN(60,100)/100</f>
        <v>5840.0812166666674</v>
      </c>
      <c r="S696" t="str">
        <f ca="1">VLOOKUP(J696,'Weather by country'!$A$1:$C$5,2,FALSE)</f>
        <v>fine</v>
      </c>
      <c r="T696" t="str">
        <f ca="1">VLOOKUP(RANDBETWEEN(1,5),lookups!$Q$1:$R$5,2,FALSE)</f>
        <v>n</v>
      </c>
      <c r="U696" t="str">
        <f ca="1">VLOOKUP(RANDBETWEEN(1,5),lookups!$Q$1:$R$5,2,FALSE)</f>
        <v>n</v>
      </c>
      <c r="V696" t="str">
        <f ca="1">IF(P696=O696,"y","n")</f>
        <v>y</v>
      </c>
    </row>
    <row r="697" spans="1:22" x14ac:dyDescent="0.35">
      <c r="A697" t="s">
        <v>32</v>
      </c>
      <c r="B697" t="str">
        <f>TEXT(ROW(A697),"0000000000")</f>
        <v>0000000697</v>
      </c>
      <c r="C697">
        <f ca="1">RANDBETWEEN(1,20)</f>
        <v>19</v>
      </c>
      <c r="D697">
        <f ca="1">RANDBETWEEN(0,C697)</f>
        <v>16</v>
      </c>
      <c r="E697" s="2">
        <f ca="1">RANDBETWEEN(50000,100000)</f>
        <v>83275</v>
      </c>
      <c r="F697">
        <f ca="1">RANDBETWEEN(5,100)</f>
        <v>49</v>
      </c>
      <c r="G697" t="str">
        <f ca="1">VLOOKUP(RANDBETWEEN(6,12),lookups!$A$1:$B$12,2,FALSE)</f>
        <v xml:space="preserve"> ddd</v>
      </c>
      <c r="H697" s="4">
        <f ca="1">IF(ROUNDDOWN(E697/100000,0)=0,1,ROUNDDOWN(E697/100000,0))</f>
        <v>1</v>
      </c>
      <c r="I697" t="s">
        <v>33</v>
      </c>
      <c r="J697" t="str">
        <f ca="1">VLOOKUP(RANDBETWEEN(1,5),lookups!$C$1:$D$5,2,FALSE)</f>
        <v>uk</v>
      </c>
      <c r="K697" t="str">
        <f ca="1">VLOOKUP(RANDBETWEEN(1,2),lookups!$G$1:$H$2,2,FALSE)</f>
        <v>flat</v>
      </c>
      <c r="L697">
        <v>10</v>
      </c>
      <c r="M697" t="str">
        <f ca="1">VLOOKUP(RANDBETWEEN(1,7),lookups!$I$1:$J$7,2,FALSE)</f>
        <v>c</v>
      </c>
      <c r="N697" s="2">
        <f ca="1">E697*(1-(RANDBETWEEN(1,50)/100))</f>
        <v>49965</v>
      </c>
      <c r="O697" s="2">
        <f ca="1">N697/12</f>
        <v>4163.75</v>
      </c>
      <c r="P697" s="2">
        <f ca="1">RANDBETWEEN(1,1.5)*((N697/12)*VLOOKUP(J697,'Weather by country'!$A$1:$C$5,3,FALSE))</f>
        <v>4163.75</v>
      </c>
      <c r="Q697" s="2">
        <f ca="1">(N697/12)*RANDBETWEEN(60,100)/100</f>
        <v>2623.1624999999999</v>
      </c>
      <c r="R697" s="2">
        <f ca="1">(N697/12)*RANDBETWEEN(60,100)/100</f>
        <v>2872.9875000000002</v>
      </c>
      <c r="S697" t="str">
        <f ca="1">VLOOKUP(J697,'Weather by country'!$A$1:$C$5,2,FALSE)</f>
        <v>fine</v>
      </c>
      <c r="T697" t="str">
        <f ca="1">VLOOKUP(RANDBETWEEN(1,5),lookups!$Q$1:$R$5,2,FALSE)</f>
        <v>y</v>
      </c>
      <c r="U697" t="str">
        <f ca="1">VLOOKUP(RANDBETWEEN(1,5),lookups!$Q$1:$R$5,2,FALSE)</f>
        <v>y</v>
      </c>
      <c r="V697" t="str">
        <f ca="1">IF(P697=O697,"y","n")</f>
        <v>y</v>
      </c>
    </row>
    <row r="698" spans="1:22" x14ac:dyDescent="0.35">
      <c r="A698" t="s">
        <v>31</v>
      </c>
      <c r="B698" t="str">
        <f t="shared" si="10"/>
        <v>0000000698</v>
      </c>
      <c r="C698">
        <f ca="1">RANDBETWEEN(5,20)</f>
        <v>14</v>
      </c>
      <c r="D698">
        <f ca="1">RANDBETWEEN(0,C698)</f>
        <v>11</v>
      </c>
      <c r="E698" s="2">
        <f ca="1">RANDBETWEEN(100000,250000)</f>
        <v>150770</v>
      </c>
      <c r="F698">
        <f ca="1">RANDBETWEEN(5,100)</f>
        <v>74</v>
      </c>
      <c r="G698" t="str">
        <f ca="1">VLOOKUP(RANDBETWEEN(6,12),lookups!$A$1:$B$12,2,FALSE)</f>
        <v xml:space="preserve"> ccc</v>
      </c>
      <c r="H698" s="4">
        <f ca="1">ROUNDDOWN(E698/100000,0)</f>
        <v>1</v>
      </c>
      <c r="I698" t="s">
        <v>33</v>
      </c>
      <c r="J698" t="str">
        <f ca="1">VLOOKUP(RANDBETWEEN(1,5),lookups!$C$1:$D$5,2,FALSE)</f>
        <v>uk</v>
      </c>
      <c r="K698" t="str">
        <f ca="1">VLOOKUP(RANDBETWEEN(1,2),lookups!$G$1:$H$2,2,FALSE)</f>
        <v>pitched</v>
      </c>
      <c r="L698">
        <v>10</v>
      </c>
      <c r="M698" t="str">
        <f ca="1">VLOOKUP(RANDBETWEEN(1,7),lookups!$I$1:$J$7,2,FALSE)</f>
        <v>b</v>
      </c>
      <c r="N698" s="2">
        <f ca="1">E698*(1-(RANDBETWEEN(1,50)/100))</f>
        <v>96492.800000000003</v>
      </c>
      <c r="O698" s="2">
        <f ca="1">N698/12</f>
        <v>8041.0666666666666</v>
      </c>
      <c r="P698" s="2">
        <f ca="1">RANDBETWEEN(1,1.5)*((N698/12)*VLOOKUP(J698,'Weather by country'!$A$1:$C$5,3,FALSE))</f>
        <v>8041.0666666666666</v>
      </c>
      <c r="Q698" s="2">
        <f ca="1">(N698/12)*RANDBETWEEN(60,100)/100</f>
        <v>5789.5680000000002</v>
      </c>
      <c r="R698" s="2">
        <f ca="1">(N698/12)*RANDBETWEEN(60,100)/100</f>
        <v>7478.1919999999991</v>
      </c>
      <c r="S698" t="str">
        <f ca="1">VLOOKUP(J698,'Weather by country'!$A$1:$C$5,2,FALSE)</f>
        <v>fine</v>
      </c>
      <c r="T698" t="str">
        <f ca="1">VLOOKUP(RANDBETWEEN(1,5),lookups!$Q$1:$R$5,2,FALSE)</f>
        <v>n</v>
      </c>
      <c r="U698" t="str">
        <f ca="1">VLOOKUP(RANDBETWEEN(1,5),lookups!$Q$1:$R$5,2,FALSE)</f>
        <v>n</v>
      </c>
      <c r="V698" t="str">
        <f ca="1">IF(P698=O698,"y","n")</f>
        <v>y</v>
      </c>
    </row>
    <row r="699" spans="1:22" x14ac:dyDescent="0.35">
      <c r="A699" t="s">
        <v>32</v>
      </c>
      <c r="B699" t="str">
        <f>TEXT(ROW(A699),"0000000000")</f>
        <v>0000000699</v>
      </c>
      <c r="C699">
        <f ca="1">RANDBETWEEN(1,20)</f>
        <v>14</v>
      </c>
      <c r="D699">
        <f ca="1">RANDBETWEEN(0,C699)</f>
        <v>5</v>
      </c>
      <c r="E699" s="2">
        <f ca="1">RANDBETWEEN(50000,100000)</f>
        <v>82738</v>
      </c>
      <c r="F699">
        <f ca="1">RANDBETWEEN(5,100)</f>
        <v>79</v>
      </c>
      <c r="G699" t="str">
        <f ca="1">VLOOKUP(RANDBETWEEN(6,12),lookups!$A$1:$B$12,2,FALSE)</f>
        <v xml:space="preserve"> cc</v>
      </c>
      <c r="H699" s="4">
        <f ca="1">IF(ROUNDDOWN(E699/100000,0)=0,1,ROUNDDOWN(E699/100000,0))</f>
        <v>1</v>
      </c>
      <c r="I699" t="s">
        <v>33</v>
      </c>
      <c r="J699" t="str">
        <f ca="1">VLOOKUP(RANDBETWEEN(1,5),lookups!$C$1:$D$5,2,FALSE)</f>
        <v>norway</v>
      </c>
      <c r="K699" t="str">
        <f ca="1">VLOOKUP(RANDBETWEEN(1,2),lookups!$G$1:$H$2,2,FALSE)</f>
        <v>flat</v>
      </c>
      <c r="L699">
        <v>10</v>
      </c>
      <c r="M699" t="str">
        <f ca="1">VLOOKUP(RANDBETWEEN(1,7),lookups!$I$1:$J$7,2,FALSE)</f>
        <v>b</v>
      </c>
      <c r="N699" s="2">
        <f ca="1">E699*(1-(RANDBETWEEN(1,50)/100))</f>
        <v>62053.5</v>
      </c>
      <c r="O699" s="2">
        <f ca="1">N699/12</f>
        <v>5171.125</v>
      </c>
      <c r="P699" s="2">
        <f ca="1">RANDBETWEEN(1,1.5)*((N699/12)*VLOOKUP(J699,'Weather by country'!$A$1:$C$5,3,FALSE))</f>
        <v>5171.125</v>
      </c>
      <c r="Q699" s="2">
        <f ca="1">(N699/12)*RANDBETWEEN(60,100)/100</f>
        <v>3981.7662500000001</v>
      </c>
      <c r="R699" s="2">
        <f ca="1">(N699/12)*RANDBETWEEN(60,100)/100</f>
        <v>3309.52</v>
      </c>
      <c r="S699" t="str">
        <f ca="1">VLOOKUP(J699,'Weather by country'!$A$1:$C$5,2,FALSE)</f>
        <v>fine</v>
      </c>
      <c r="T699" t="str">
        <f ca="1">VLOOKUP(RANDBETWEEN(1,5),lookups!$Q$1:$R$5,2,FALSE)</f>
        <v>n</v>
      </c>
      <c r="U699" t="str">
        <f ca="1">VLOOKUP(RANDBETWEEN(1,5),lookups!$Q$1:$R$5,2,FALSE)</f>
        <v>y</v>
      </c>
      <c r="V699" t="str">
        <f ca="1">IF(P699=O699,"y","n")</f>
        <v>y</v>
      </c>
    </row>
    <row r="700" spans="1:22" x14ac:dyDescent="0.35">
      <c r="A700" t="s">
        <v>31</v>
      </c>
      <c r="B700" t="str">
        <f t="shared" si="10"/>
        <v>0000000700</v>
      </c>
      <c r="C700">
        <f ca="1">RANDBETWEEN(5,20)</f>
        <v>9</v>
      </c>
      <c r="D700">
        <f ca="1">RANDBETWEEN(0,C700)</f>
        <v>2</v>
      </c>
      <c r="E700" s="2">
        <f ca="1">RANDBETWEEN(100000,250000)</f>
        <v>234177</v>
      </c>
      <c r="F700">
        <f ca="1">RANDBETWEEN(5,100)</f>
        <v>67</v>
      </c>
      <c r="G700" t="str">
        <f ca="1">VLOOKUP(RANDBETWEEN(6,12),lookups!$A$1:$B$12,2,FALSE)</f>
        <v xml:space="preserve"> cc</v>
      </c>
      <c r="H700" s="4">
        <f ca="1">ROUNDDOWN(E700/100000,0)</f>
        <v>2</v>
      </c>
      <c r="I700" t="s">
        <v>33</v>
      </c>
      <c r="J700" t="str">
        <f ca="1">VLOOKUP(RANDBETWEEN(1,5),lookups!$C$1:$D$5,2,FALSE)</f>
        <v>uk</v>
      </c>
      <c r="K700" t="str">
        <f ca="1">VLOOKUP(RANDBETWEEN(1,2),lookups!$G$1:$H$2,2,FALSE)</f>
        <v>pitched</v>
      </c>
      <c r="L700">
        <v>10</v>
      </c>
      <c r="M700" t="str">
        <f ca="1">VLOOKUP(RANDBETWEEN(1,7),lookups!$I$1:$J$7,2,FALSE)</f>
        <v>c</v>
      </c>
      <c r="N700" s="2">
        <f ca="1">E700*(1-(RANDBETWEEN(1,50)/100))</f>
        <v>147531.51</v>
      </c>
      <c r="O700" s="2">
        <f ca="1">N700/12</f>
        <v>12294.292500000001</v>
      </c>
      <c r="P700" s="2">
        <f ca="1">RANDBETWEEN(1,1.5)*((N700/12)*VLOOKUP(J700,'Weather by country'!$A$1:$C$5,3,FALSE))</f>
        <v>12294.292500000001</v>
      </c>
      <c r="Q700" s="2">
        <f ca="1">(N700/12)*RANDBETWEEN(60,100)/100</f>
        <v>11556.634950000001</v>
      </c>
      <c r="R700" s="2">
        <f ca="1">(N700/12)*RANDBETWEEN(60,100)/100</f>
        <v>9343.6623000000018</v>
      </c>
      <c r="S700" t="str">
        <f ca="1">VLOOKUP(J700,'Weather by country'!$A$1:$C$5,2,FALSE)</f>
        <v>fine</v>
      </c>
      <c r="T700" t="str">
        <f ca="1">VLOOKUP(RANDBETWEEN(1,5),lookups!$Q$1:$R$5,2,FALSE)</f>
        <v>y</v>
      </c>
      <c r="U700" t="str">
        <f ca="1">VLOOKUP(RANDBETWEEN(1,5),lookups!$Q$1:$R$5,2,FALSE)</f>
        <v>y</v>
      </c>
      <c r="V700" t="str">
        <f ca="1">IF(P700=O700,"y","n")</f>
        <v>y</v>
      </c>
    </row>
    <row r="701" spans="1:22" x14ac:dyDescent="0.35">
      <c r="A701" t="s">
        <v>32</v>
      </c>
      <c r="B701" t="str">
        <f>TEXT(ROW(A701),"0000000000")</f>
        <v>0000000701</v>
      </c>
      <c r="C701">
        <f ca="1">RANDBETWEEN(1,20)</f>
        <v>7</v>
      </c>
      <c r="D701">
        <f ca="1">RANDBETWEEN(0,C701)</f>
        <v>5</v>
      </c>
      <c r="E701" s="2">
        <f ca="1">RANDBETWEEN(50000,100000)</f>
        <v>95668</v>
      </c>
      <c r="F701">
        <f ca="1">RANDBETWEEN(5,100)</f>
        <v>50</v>
      </c>
      <c r="G701" t="str">
        <f ca="1">VLOOKUP(RANDBETWEEN(6,12),lookups!$A$1:$B$12,2,FALSE)</f>
        <v xml:space="preserve"> b</v>
      </c>
      <c r="H701" s="4">
        <f ca="1">IF(ROUNDDOWN(E701/100000,0)=0,1,ROUNDDOWN(E701/100000,0))</f>
        <v>1</v>
      </c>
      <c r="I701" t="s">
        <v>33</v>
      </c>
      <c r="J701" t="str">
        <f ca="1">VLOOKUP(RANDBETWEEN(1,5),lookups!$C$1:$D$5,2,FALSE)</f>
        <v>sweden</v>
      </c>
      <c r="K701" t="str">
        <f ca="1">VLOOKUP(RANDBETWEEN(1,2),lookups!$G$1:$H$2,2,FALSE)</f>
        <v>flat</v>
      </c>
      <c r="L701">
        <v>10</v>
      </c>
      <c r="M701" t="str">
        <f ca="1">VLOOKUP(RANDBETWEEN(1,7),lookups!$I$1:$J$7,2,FALSE)</f>
        <v>c</v>
      </c>
      <c r="N701" s="2">
        <f ca="1">E701*(1-(RANDBETWEEN(1,50)/100))</f>
        <v>66967.599999999991</v>
      </c>
      <c r="O701" s="2">
        <f ca="1">N701/12</f>
        <v>5580.6333333333323</v>
      </c>
      <c r="P701" s="2">
        <f ca="1">RANDBETWEEN(1,1.5)*((N701/12)*VLOOKUP(J701,'Weather by country'!$A$1:$C$5,3,FALSE))</f>
        <v>5580.6333333333323</v>
      </c>
      <c r="Q701" s="2">
        <f ca="1">(N701/12)*RANDBETWEEN(60,100)/100</f>
        <v>4352.8939999999993</v>
      </c>
      <c r="R701" s="2">
        <f ca="1">(N701/12)*RANDBETWEEN(60,100)/100</f>
        <v>4352.8939999999993</v>
      </c>
      <c r="S701" t="str">
        <f ca="1">VLOOKUP(J701,'Weather by country'!$A$1:$C$5,2,FALSE)</f>
        <v>fine</v>
      </c>
      <c r="T701" t="str">
        <f ca="1">VLOOKUP(RANDBETWEEN(1,5),lookups!$Q$1:$R$5,2,FALSE)</f>
        <v>y</v>
      </c>
      <c r="U701" t="str">
        <f ca="1">VLOOKUP(RANDBETWEEN(1,5),lookups!$Q$1:$R$5,2,FALSE)</f>
        <v>n</v>
      </c>
      <c r="V701" t="str">
        <f ca="1">IF(P701=O701,"y","n")</f>
        <v>y</v>
      </c>
    </row>
    <row r="702" spans="1:22" x14ac:dyDescent="0.35">
      <c r="A702" t="s">
        <v>31</v>
      </c>
      <c r="B702" t="str">
        <f t="shared" si="10"/>
        <v>0000000702</v>
      </c>
      <c r="C702">
        <f ca="1">RANDBETWEEN(5,20)</f>
        <v>14</v>
      </c>
      <c r="D702">
        <f ca="1">RANDBETWEEN(0,C702)</f>
        <v>0</v>
      </c>
      <c r="E702" s="2">
        <f ca="1">RANDBETWEEN(100000,250000)</f>
        <v>187940</v>
      </c>
      <c r="F702">
        <f ca="1">RANDBETWEEN(5,100)</f>
        <v>62</v>
      </c>
      <c r="G702" t="str">
        <f ca="1">VLOOKUP(RANDBETWEEN(6,12),lookups!$A$1:$B$12,2,FALSE)</f>
        <v xml:space="preserve"> d</v>
      </c>
      <c r="H702" s="4">
        <f ca="1">ROUNDDOWN(E702/100000,0)</f>
        <v>1</v>
      </c>
      <c r="I702" t="s">
        <v>33</v>
      </c>
      <c r="J702" t="str">
        <f ca="1">VLOOKUP(RANDBETWEEN(1,5),lookups!$C$1:$D$5,2,FALSE)</f>
        <v>finland</v>
      </c>
      <c r="K702" t="str">
        <f ca="1">VLOOKUP(RANDBETWEEN(1,2),lookups!$G$1:$H$2,2,FALSE)</f>
        <v>pitched</v>
      </c>
      <c r="L702">
        <v>10</v>
      </c>
      <c r="M702" t="str">
        <f ca="1">VLOOKUP(RANDBETWEEN(1,7),lookups!$I$1:$J$7,2,FALSE)</f>
        <v>c</v>
      </c>
      <c r="N702" s="2">
        <f ca="1">E702*(1-(RANDBETWEEN(1,50)/100))</f>
        <v>155990.19999999998</v>
      </c>
      <c r="O702" s="2">
        <f ca="1">N702/12</f>
        <v>12999.183333333332</v>
      </c>
      <c r="P702" s="2">
        <f ca="1">RANDBETWEEN(1,1.5)*((N702/12)*VLOOKUP(J702,'Weather by country'!$A$1:$C$5,3,FALSE))</f>
        <v>10399.346666666666</v>
      </c>
      <c r="Q702" s="2">
        <f ca="1">(N702/12)*RANDBETWEEN(60,100)/100</f>
        <v>9229.4201666666668</v>
      </c>
      <c r="R702" s="2">
        <f ca="1">(N702/12)*RANDBETWEEN(60,100)/100</f>
        <v>10139.362999999999</v>
      </c>
      <c r="S702" t="str">
        <f ca="1">VLOOKUP(J702,'Weather by country'!$A$1:$C$5,2,FALSE)</f>
        <v>l-rain</v>
      </c>
      <c r="T702" t="str">
        <f ca="1">VLOOKUP(RANDBETWEEN(1,5),lookups!$Q$1:$R$5,2,FALSE)</f>
        <v>y</v>
      </c>
      <c r="U702" t="str">
        <f ca="1">VLOOKUP(RANDBETWEEN(1,5),lookups!$Q$1:$R$5,2,FALSE)</f>
        <v>y</v>
      </c>
      <c r="V702" t="str">
        <f ca="1">IF(P702=O702,"y","n")</f>
        <v>n</v>
      </c>
    </row>
    <row r="703" spans="1:22" x14ac:dyDescent="0.35">
      <c r="A703" t="s">
        <v>32</v>
      </c>
      <c r="B703" t="str">
        <f>TEXT(ROW(A703),"0000000000")</f>
        <v>0000000703</v>
      </c>
      <c r="C703">
        <f ca="1">RANDBETWEEN(1,20)</f>
        <v>2</v>
      </c>
      <c r="D703">
        <f ca="1">RANDBETWEEN(0,C703)</f>
        <v>2</v>
      </c>
      <c r="E703" s="2">
        <f ca="1">RANDBETWEEN(50000,100000)</f>
        <v>86585</v>
      </c>
      <c r="F703">
        <f ca="1">RANDBETWEEN(5,100)</f>
        <v>56</v>
      </c>
      <c r="G703" t="str">
        <f ca="1">VLOOKUP(RANDBETWEEN(6,12),lookups!$A$1:$B$12,2,FALSE)</f>
        <v xml:space="preserve"> ddd</v>
      </c>
      <c r="H703" s="4">
        <f ca="1">IF(ROUNDDOWN(E703/100000,0)=0,1,ROUNDDOWN(E703/100000,0))</f>
        <v>1</v>
      </c>
      <c r="I703" t="s">
        <v>33</v>
      </c>
      <c r="J703" t="str">
        <f ca="1">VLOOKUP(RANDBETWEEN(1,5),lookups!$C$1:$D$5,2,FALSE)</f>
        <v>denmark</v>
      </c>
      <c r="K703" t="str">
        <f ca="1">VLOOKUP(RANDBETWEEN(1,2),lookups!$G$1:$H$2,2,FALSE)</f>
        <v>flat</v>
      </c>
      <c r="L703">
        <v>10</v>
      </c>
      <c r="M703" t="str">
        <f ca="1">VLOOKUP(RANDBETWEEN(1,7),lookups!$I$1:$J$7,2,FALSE)</f>
        <v>b</v>
      </c>
      <c r="N703" s="2">
        <f ca="1">E703*(1-(RANDBETWEEN(1,50)/100))</f>
        <v>58877.799999999996</v>
      </c>
      <c r="O703" s="2">
        <f ca="1">N703/12</f>
        <v>4906.4833333333327</v>
      </c>
      <c r="P703" s="2">
        <f ca="1">RANDBETWEEN(1,1.5)*((N703/12)*VLOOKUP(J703,'Weather by country'!$A$1:$C$5,3,FALSE))</f>
        <v>4906.4833333333327</v>
      </c>
      <c r="Q703" s="2">
        <f ca="1">(N703/12)*RANDBETWEEN(60,100)/100</f>
        <v>4219.5756666666657</v>
      </c>
      <c r="R703" s="2">
        <f ca="1">(N703/12)*RANDBETWEEN(60,100)/100</f>
        <v>4513.9646666666658</v>
      </c>
      <c r="S703" t="str">
        <f ca="1">VLOOKUP(J703,'Weather by country'!$A$1:$C$5,2,FALSE)</f>
        <v>fine</v>
      </c>
      <c r="T703" t="str">
        <f ca="1">VLOOKUP(RANDBETWEEN(1,5),lookups!$Q$1:$R$5,2,FALSE)</f>
        <v>y</v>
      </c>
      <c r="U703" t="str">
        <f ca="1">VLOOKUP(RANDBETWEEN(1,5),lookups!$Q$1:$R$5,2,FALSE)</f>
        <v>n</v>
      </c>
      <c r="V703" t="str">
        <f ca="1">IF(P703=O703,"y","n")</f>
        <v>y</v>
      </c>
    </row>
    <row r="704" spans="1:22" x14ac:dyDescent="0.35">
      <c r="A704" t="s">
        <v>31</v>
      </c>
      <c r="B704" t="str">
        <f t="shared" si="10"/>
        <v>0000000704</v>
      </c>
      <c r="C704">
        <f ca="1">RANDBETWEEN(5,20)</f>
        <v>19</v>
      </c>
      <c r="D704">
        <f ca="1">RANDBETWEEN(0,C704)</f>
        <v>5</v>
      </c>
      <c r="E704" s="2">
        <f ca="1">RANDBETWEEN(100000,250000)</f>
        <v>184499</v>
      </c>
      <c r="F704">
        <f ca="1">RANDBETWEEN(5,100)</f>
        <v>90</v>
      </c>
      <c r="G704" t="str">
        <f ca="1">VLOOKUP(RANDBETWEEN(6,12),lookups!$A$1:$B$12,2,FALSE)</f>
        <v xml:space="preserve"> cc</v>
      </c>
      <c r="H704" s="4">
        <f ca="1">ROUNDDOWN(E704/100000,0)</f>
        <v>1</v>
      </c>
      <c r="I704" t="s">
        <v>33</v>
      </c>
      <c r="J704" t="str">
        <f ca="1">VLOOKUP(RANDBETWEEN(1,5),lookups!$C$1:$D$5,2,FALSE)</f>
        <v>sweden</v>
      </c>
      <c r="K704" t="str">
        <f ca="1">VLOOKUP(RANDBETWEEN(1,2),lookups!$G$1:$H$2,2,FALSE)</f>
        <v>flat</v>
      </c>
      <c r="L704">
        <v>10</v>
      </c>
      <c r="M704" t="str">
        <f ca="1">VLOOKUP(RANDBETWEEN(1,7),lookups!$I$1:$J$7,2,FALSE)</f>
        <v>c</v>
      </c>
      <c r="N704" s="2">
        <f ca="1">E704*(1-(RANDBETWEEN(1,50)/100))</f>
        <v>147599.20000000001</v>
      </c>
      <c r="O704" s="2">
        <f ca="1">N704/12</f>
        <v>12299.933333333334</v>
      </c>
      <c r="P704" s="2">
        <f ca="1">RANDBETWEEN(1,1.5)*((N704/12)*VLOOKUP(J704,'Weather by country'!$A$1:$C$5,3,FALSE))</f>
        <v>12299.933333333334</v>
      </c>
      <c r="Q704" s="2">
        <f ca="1">(N704/12)*RANDBETWEEN(60,100)/100</f>
        <v>11561.937333333333</v>
      </c>
      <c r="R704" s="2">
        <f ca="1">(N704/12)*RANDBETWEEN(60,100)/100</f>
        <v>7625.9586666666673</v>
      </c>
      <c r="S704" t="str">
        <f ca="1">VLOOKUP(J704,'Weather by country'!$A$1:$C$5,2,FALSE)</f>
        <v>fine</v>
      </c>
      <c r="T704" t="str">
        <f ca="1">VLOOKUP(RANDBETWEEN(1,5),lookups!$Q$1:$R$5,2,FALSE)</f>
        <v>y</v>
      </c>
      <c r="U704" t="str">
        <f ca="1">VLOOKUP(RANDBETWEEN(1,5),lookups!$Q$1:$R$5,2,FALSE)</f>
        <v>n</v>
      </c>
      <c r="V704" t="str">
        <f ca="1">IF(P704=O704,"y","n")</f>
        <v>y</v>
      </c>
    </row>
    <row r="705" spans="1:22" x14ac:dyDescent="0.35">
      <c r="A705" t="s">
        <v>32</v>
      </c>
      <c r="B705" t="str">
        <f>TEXT(ROW(A705),"0000000000")</f>
        <v>0000000705</v>
      </c>
      <c r="C705">
        <f ca="1">RANDBETWEEN(1,20)</f>
        <v>8</v>
      </c>
      <c r="D705">
        <f ca="1">RANDBETWEEN(0,C705)</f>
        <v>7</v>
      </c>
      <c r="E705" s="2">
        <f ca="1">RANDBETWEEN(50000,100000)</f>
        <v>69763</v>
      </c>
      <c r="F705">
        <f ca="1">RANDBETWEEN(5,100)</f>
        <v>52</v>
      </c>
      <c r="G705" t="str">
        <f ca="1">VLOOKUP(RANDBETWEEN(6,12),lookups!$A$1:$B$12,2,FALSE)</f>
        <v xml:space="preserve"> cc</v>
      </c>
      <c r="H705" s="4">
        <f ca="1">IF(ROUNDDOWN(E705/100000,0)=0,1,ROUNDDOWN(E705/100000,0))</f>
        <v>1</v>
      </c>
      <c r="I705" t="s">
        <v>33</v>
      </c>
      <c r="J705" t="str">
        <f ca="1">VLOOKUP(RANDBETWEEN(1,5),lookups!$C$1:$D$5,2,FALSE)</f>
        <v>denmark</v>
      </c>
      <c r="K705" t="str">
        <f ca="1">VLOOKUP(RANDBETWEEN(1,2),lookups!$G$1:$H$2,2,FALSE)</f>
        <v>pitched</v>
      </c>
      <c r="L705">
        <v>10</v>
      </c>
      <c r="M705" t="str">
        <f ca="1">VLOOKUP(RANDBETWEEN(1,7),lookups!$I$1:$J$7,2,FALSE)</f>
        <v>c</v>
      </c>
      <c r="N705" s="2">
        <f ca="1">E705*(1-(RANDBETWEEN(1,50)/100))</f>
        <v>54415.14</v>
      </c>
      <c r="O705" s="2">
        <f ca="1">N705/12</f>
        <v>4534.5950000000003</v>
      </c>
      <c r="P705" s="2">
        <f ca="1">RANDBETWEEN(1,1.5)*((N705/12)*VLOOKUP(J705,'Weather by country'!$A$1:$C$5,3,FALSE))</f>
        <v>4534.5950000000003</v>
      </c>
      <c r="Q705" s="2">
        <f ca="1">(N705/12)*RANDBETWEEN(60,100)/100</f>
        <v>3582.33005</v>
      </c>
      <c r="R705" s="2">
        <f ca="1">(N705/12)*RANDBETWEEN(60,100)/100</f>
        <v>4353.2111999999997</v>
      </c>
      <c r="S705" t="str">
        <f ca="1">VLOOKUP(J705,'Weather by country'!$A$1:$C$5,2,FALSE)</f>
        <v>fine</v>
      </c>
      <c r="T705" t="str">
        <f ca="1">VLOOKUP(RANDBETWEEN(1,5),lookups!$Q$1:$R$5,2,FALSE)</f>
        <v>n</v>
      </c>
      <c r="U705" t="str">
        <f ca="1">VLOOKUP(RANDBETWEEN(1,5),lookups!$Q$1:$R$5,2,FALSE)</f>
        <v>n</v>
      </c>
      <c r="V705" t="str">
        <f ca="1">IF(P705=O705,"y","n")</f>
        <v>y</v>
      </c>
    </row>
    <row r="706" spans="1:22" x14ac:dyDescent="0.35">
      <c r="A706" t="s">
        <v>31</v>
      </c>
      <c r="B706" t="str">
        <f t="shared" ref="B706:B768" si="11">TEXT(ROW(A706),"0000000000")</f>
        <v>0000000706</v>
      </c>
      <c r="C706">
        <f ca="1">RANDBETWEEN(5,20)</f>
        <v>12</v>
      </c>
      <c r="D706">
        <f ca="1">RANDBETWEEN(0,C706)</f>
        <v>9</v>
      </c>
      <c r="E706" s="2">
        <f ca="1">RANDBETWEEN(100000,250000)</f>
        <v>245865</v>
      </c>
      <c r="F706">
        <f ca="1">RANDBETWEEN(5,100)</f>
        <v>55</v>
      </c>
      <c r="G706" t="str">
        <f ca="1">VLOOKUP(RANDBETWEEN(6,12),lookups!$A$1:$B$12,2,FALSE)</f>
        <v xml:space="preserve"> d</v>
      </c>
      <c r="H706" s="4">
        <f ca="1">ROUNDDOWN(E706/100000,0)</f>
        <v>2</v>
      </c>
      <c r="I706" t="s">
        <v>33</v>
      </c>
      <c r="J706" t="str">
        <f ca="1">VLOOKUP(RANDBETWEEN(1,5),lookups!$C$1:$D$5,2,FALSE)</f>
        <v>sweden</v>
      </c>
      <c r="K706" t="str">
        <f ca="1">VLOOKUP(RANDBETWEEN(1,2),lookups!$G$1:$H$2,2,FALSE)</f>
        <v>flat</v>
      </c>
      <c r="L706">
        <v>10</v>
      </c>
      <c r="M706" t="str">
        <f ca="1">VLOOKUP(RANDBETWEEN(1,7),lookups!$I$1:$J$7,2,FALSE)</f>
        <v>c</v>
      </c>
      <c r="N706" s="2">
        <f ca="1">E706*(1-(RANDBETWEEN(1,50)/100))</f>
        <v>238489.05</v>
      </c>
      <c r="O706" s="2">
        <f ca="1">N706/12</f>
        <v>19874.087499999998</v>
      </c>
      <c r="P706" s="2">
        <f ca="1">RANDBETWEEN(1,1.5)*((N706/12)*VLOOKUP(J706,'Weather by country'!$A$1:$C$5,3,FALSE))</f>
        <v>19874.087499999998</v>
      </c>
      <c r="Q706" s="2">
        <f ca="1">(N706/12)*RANDBETWEEN(60,100)/100</f>
        <v>15700.529124999999</v>
      </c>
      <c r="R706" s="2">
        <f ca="1">(N706/12)*RANDBETWEEN(60,100)/100</f>
        <v>13116.897749999998</v>
      </c>
      <c r="S706" t="str">
        <f ca="1">VLOOKUP(J706,'Weather by country'!$A$1:$C$5,2,FALSE)</f>
        <v>fine</v>
      </c>
      <c r="T706" t="str">
        <f ca="1">VLOOKUP(RANDBETWEEN(1,5),lookups!$Q$1:$R$5,2,FALSE)</f>
        <v>y</v>
      </c>
      <c r="U706" t="str">
        <f ca="1">VLOOKUP(RANDBETWEEN(1,5),lookups!$Q$1:$R$5,2,FALSE)</f>
        <v>n</v>
      </c>
      <c r="V706" t="str">
        <f ca="1">IF(P706=O706,"y","n")</f>
        <v>y</v>
      </c>
    </row>
    <row r="707" spans="1:22" x14ac:dyDescent="0.35">
      <c r="A707" t="s">
        <v>32</v>
      </c>
      <c r="B707" t="str">
        <f>TEXT(ROW(A707),"0000000000")</f>
        <v>0000000707</v>
      </c>
      <c r="C707">
        <f ca="1">RANDBETWEEN(1,20)</f>
        <v>7</v>
      </c>
      <c r="D707">
        <f ca="1">RANDBETWEEN(0,C707)</f>
        <v>4</v>
      </c>
      <c r="E707" s="2">
        <f ca="1">RANDBETWEEN(50000,100000)</f>
        <v>81153</v>
      </c>
      <c r="F707">
        <f ca="1">RANDBETWEEN(5,100)</f>
        <v>5</v>
      </c>
      <c r="G707" t="str">
        <f ca="1">VLOOKUP(RANDBETWEEN(6,12),lookups!$A$1:$B$12,2,FALSE)</f>
        <v xml:space="preserve"> ddd</v>
      </c>
      <c r="H707" s="4">
        <f ca="1">IF(ROUNDDOWN(E707/100000,0)=0,1,ROUNDDOWN(E707/100000,0))</f>
        <v>1</v>
      </c>
      <c r="I707" t="s">
        <v>33</v>
      </c>
      <c r="J707" t="str">
        <f ca="1">VLOOKUP(RANDBETWEEN(1,5),lookups!$C$1:$D$5,2,FALSE)</f>
        <v>finland</v>
      </c>
      <c r="K707" t="str">
        <f ca="1">VLOOKUP(RANDBETWEEN(1,2),lookups!$G$1:$H$2,2,FALSE)</f>
        <v>pitched</v>
      </c>
      <c r="L707">
        <v>10</v>
      </c>
      <c r="M707" t="str">
        <f ca="1">VLOOKUP(RANDBETWEEN(1,7),lookups!$I$1:$J$7,2,FALSE)</f>
        <v>a</v>
      </c>
      <c r="N707" s="2">
        <f ca="1">E707*(1-(RANDBETWEEN(1,50)/100))</f>
        <v>65733.930000000008</v>
      </c>
      <c r="O707" s="2">
        <f ca="1">N707/12</f>
        <v>5477.8275000000003</v>
      </c>
      <c r="P707" s="2">
        <f ca="1">RANDBETWEEN(1,1.5)*((N707/12)*VLOOKUP(J707,'Weather by country'!$A$1:$C$5,3,FALSE))</f>
        <v>4382.2620000000006</v>
      </c>
      <c r="Q707" s="2">
        <f ca="1">(N707/12)*RANDBETWEEN(60,100)/100</f>
        <v>4491.81855</v>
      </c>
      <c r="R707" s="2">
        <f ca="1">(N707/12)*RANDBETWEEN(60,100)/100</f>
        <v>5313.4926750000004</v>
      </c>
      <c r="S707" t="str">
        <f ca="1">VLOOKUP(J707,'Weather by country'!$A$1:$C$5,2,FALSE)</f>
        <v>l-rain</v>
      </c>
      <c r="T707" t="str">
        <f ca="1">VLOOKUP(RANDBETWEEN(1,5),lookups!$Q$1:$R$5,2,FALSE)</f>
        <v>y</v>
      </c>
      <c r="U707" t="str">
        <f ca="1">VLOOKUP(RANDBETWEEN(1,5),lookups!$Q$1:$R$5,2,FALSE)</f>
        <v>n</v>
      </c>
      <c r="V707" t="str">
        <f ca="1">IF(P707=O707,"y","n")</f>
        <v>n</v>
      </c>
    </row>
    <row r="708" spans="1:22" x14ac:dyDescent="0.35">
      <c r="A708" t="s">
        <v>31</v>
      </c>
      <c r="B708" t="str">
        <f t="shared" si="11"/>
        <v>0000000708</v>
      </c>
      <c r="C708">
        <f ca="1">RANDBETWEEN(5,20)</f>
        <v>12</v>
      </c>
      <c r="D708">
        <f ca="1">RANDBETWEEN(0,C708)</f>
        <v>0</v>
      </c>
      <c r="E708" s="2">
        <f ca="1">RANDBETWEEN(100000,250000)</f>
        <v>176843</v>
      </c>
      <c r="F708">
        <f ca="1">RANDBETWEEN(5,100)</f>
        <v>21</v>
      </c>
      <c r="G708" t="str">
        <f ca="1">VLOOKUP(RANDBETWEEN(6,12),lookups!$A$1:$B$12,2,FALSE)</f>
        <v xml:space="preserve"> ddd</v>
      </c>
      <c r="H708" s="4">
        <f ca="1">ROUNDDOWN(E708/100000,0)</f>
        <v>1</v>
      </c>
      <c r="I708" t="s">
        <v>33</v>
      </c>
      <c r="J708" t="str">
        <f ca="1">VLOOKUP(RANDBETWEEN(1,5),lookups!$C$1:$D$5,2,FALSE)</f>
        <v>uk</v>
      </c>
      <c r="K708" t="str">
        <f ca="1">VLOOKUP(RANDBETWEEN(1,2),lookups!$G$1:$H$2,2,FALSE)</f>
        <v>pitched</v>
      </c>
      <c r="L708">
        <v>10</v>
      </c>
      <c r="M708" t="str">
        <f ca="1">VLOOKUP(RANDBETWEEN(1,7),lookups!$I$1:$J$7,2,FALSE)</f>
        <v>c</v>
      </c>
      <c r="N708" s="2">
        <f ca="1">E708*(1-(RANDBETWEEN(1,50)/100))</f>
        <v>91958.36</v>
      </c>
      <c r="O708" s="2">
        <f ca="1">N708/12</f>
        <v>7663.1966666666667</v>
      </c>
      <c r="P708" s="2">
        <f ca="1">RANDBETWEEN(1,1.5)*((N708/12)*VLOOKUP(J708,'Weather by country'!$A$1:$C$5,3,FALSE))</f>
        <v>7663.1966666666667</v>
      </c>
      <c r="Q708" s="2">
        <f ca="1">(N708/12)*RANDBETWEEN(60,100)/100</f>
        <v>7203.4048666666667</v>
      </c>
      <c r="R708" s="2">
        <f ca="1">(N708/12)*RANDBETWEEN(60,100)/100</f>
        <v>4827.8139000000001</v>
      </c>
      <c r="S708" t="str">
        <f ca="1">VLOOKUP(J708,'Weather by country'!$A$1:$C$5,2,FALSE)</f>
        <v>fine</v>
      </c>
      <c r="T708" t="str">
        <f ca="1">VLOOKUP(RANDBETWEEN(1,5),lookups!$Q$1:$R$5,2,FALSE)</f>
        <v>n</v>
      </c>
      <c r="U708" t="str">
        <f ca="1">VLOOKUP(RANDBETWEEN(1,5),lookups!$Q$1:$R$5,2,FALSE)</f>
        <v>n</v>
      </c>
      <c r="V708" t="str">
        <f ca="1">IF(P708=O708,"y","n")</f>
        <v>y</v>
      </c>
    </row>
    <row r="709" spans="1:22" x14ac:dyDescent="0.35">
      <c r="A709" t="s">
        <v>32</v>
      </c>
      <c r="B709" t="str">
        <f>TEXT(ROW(A709),"0000000000")</f>
        <v>0000000709</v>
      </c>
      <c r="C709">
        <f ca="1">RANDBETWEEN(1,20)</f>
        <v>15</v>
      </c>
      <c r="D709">
        <f ca="1">RANDBETWEEN(0,C709)</f>
        <v>2</v>
      </c>
      <c r="E709" s="2">
        <f ca="1">RANDBETWEEN(50000,100000)</f>
        <v>67713</v>
      </c>
      <c r="F709">
        <f ca="1">RANDBETWEEN(5,100)</f>
        <v>58</v>
      </c>
      <c r="G709" t="str">
        <f ca="1">VLOOKUP(RANDBETWEEN(6,12),lookups!$A$1:$B$12,2,FALSE)</f>
        <v xml:space="preserve"> c</v>
      </c>
      <c r="H709" s="4">
        <f ca="1">IF(ROUNDDOWN(E709/100000,0)=0,1,ROUNDDOWN(E709/100000,0))</f>
        <v>1</v>
      </c>
      <c r="I709" t="s">
        <v>33</v>
      </c>
      <c r="J709" t="str">
        <f ca="1">VLOOKUP(RANDBETWEEN(1,5),lookups!$C$1:$D$5,2,FALSE)</f>
        <v>sweden</v>
      </c>
      <c r="K709" t="str">
        <f ca="1">VLOOKUP(RANDBETWEEN(1,2),lookups!$G$1:$H$2,2,FALSE)</f>
        <v>pitched</v>
      </c>
      <c r="L709">
        <v>10</v>
      </c>
      <c r="M709" t="str">
        <f ca="1">VLOOKUP(RANDBETWEEN(1,7),lookups!$I$1:$J$7,2,FALSE)</f>
        <v>c</v>
      </c>
      <c r="N709" s="2">
        <f ca="1">E709*(1-(RANDBETWEEN(1,50)/100))</f>
        <v>45367.709999999992</v>
      </c>
      <c r="O709" s="2">
        <f ca="1">N709/12</f>
        <v>3780.6424999999995</v>
      </c>
      <c r="P709" s="2">
        <f ca="1">RANDBETWEEN(1,1.5)*((N709/12)*VLOOKUP(J709,'Weather by country'!$A$1:$C$5,3,FALSE))</f>
        <v>3780.6424999999995</v>
      </c>
      <c r="Q709" s="2">
        <f ca="1">(N709/12)*RANDBETWEEN(60,100)/100</f>
        <v>2608.6433249999995</v>
      </c>
      <c r="R709" s="2">
        <f ca="1">(N709/12)*RANDBETWEEN(60,100)/100</f>
        <v>2533.0304749999996</v>
      </c>
      <c r="S709" t="str">
        <f ca="1">VLOOKUP(J709,'Weather by country'!$A$1:$C$5,2,FALSE)</f>
        <v>fine</v>
      </c>
      <c r="T709" t="str">
        <f ca="1">VLOOKUP(RANDBETWEEN(1,5),lookups!$Q$1:$R$5,2,FALSE)</f>
        <v>y</v>
      </c>
      <c r="U709" t="str">
        <f ca="1">VLOOKUP(RANDBETWEEN(1,5),lookups!$Q$1:$R$5,2,FALSE)</f>
        <v>y</v>
      </c>
      <c r="V709" t="str">
        <f ca="1">IF(P709=O709,"y","n")</f>
        <v>y</v>
      </c>
    </row>
    <row r="710" spans="1:22" x14ac:dyDescent="0.35">
      <c r="A710" t="s">
        <v>31</v>
      </c>
      <c r="B710" t="str">
        <f t="shared" si="11"/>
        <v>0000000710</v>
      </c>
      <c r="C710">
        <f ca="1">RANDBETWEEN(5,20)</f>
        <v>7</v>
      </c>
      <c r="D710">
        <f ca="1">RANDBETWEEN(0,C710)</f>
        <v>4</v>
      </c>
      <c r="E710" s="2">
        <f ca="1">RANDBETWEEN(100000,250000)</f>
        <v>157700</v>
      </c>
      <c r="F710">
        <f ca="1">RANDBETWEEN(5,100)</f>
        <v>94</v>
      </c>
      <c r="G710" t="str">
        <f ca="1">VLOOKUP(RANDBETWEEN(6,12),lookups!$A$1:$B$12,2,FALSE)</f>
        <v xml:space="preserve"> b</v>
      </c>
      <c r="H710" s="4">
        <f ca="1">ROUNDDOWN(E710/100000,0)</f>
        <v>1</v>
      </c>
      <c r="I710" t="s">
        <v>33</v>
      </c>
      <c r="J710" t="str">
        <f ca="1">VLOOKUP(RANDBETWEEN(1,5),lookups!$C$1:$D$5,2,FALSE)</f>
        <v>denmark</v>
      </c>
      <c r="K710" t="str">
        <f ca="1">VLOOKUP(RANDBETWEEN(1,2),lookups!$G$1:$H$2,2,FALSE)</f>
        <v>pitched</v>
      </c>
      <c r="L710">
        <v>10</v>
      </c>
      <c r="M710" t="str">
        <f ca="1">VLOOKUP(RANDBETWEEN(1,7),lookups!$I$1:$J$7,2,FALSE)</f>
        <v>a</v>
      </c>
      <c r="N710" s="2">
        <f ca="1">E710*(1-(RANDBETWEEN(1,50)/100))</f>
        <v>127737.00000000001</v>
      </c>
      <c r="O710" s="2">
        <f ca="1">N710/12</f>
        <v>10644.750000000002</v>
      </c>
      <c r="P710" s="2">
        <f ca="1">RANDBETWEEN(1,1.5)*((N710/12)*VLOOKUP(J710,'Weather by country'!$A$1:$C$5,3,FALSE))</f>
        <v>10644.750000000002</v>
      </c>
      <c r="Q710" s="2">
        <f ca="1">(N710/12)*RANDBETWEEN(60,100)/100</f>
        <v>9686.7225000000017</v>
      </c>
      <c r="R710" s="2">
        <f ca="1">(N710/12)*RANDBETWEEN(60,100)/100</f>
        <v>10112.512500000001</v>
      </c>
      <c r="S710" t="str">
        <f ca="1">VLOOKUP(J710,'Weather by country'!$A$1:$C$5,2,FALSE)</f>
        <v>fine</v>
      </c>
      <c r="T710" t="str">
        <f ca="1">VLOOKUP(RANDBETWEEN(1,5),lookups!$Q$1:$R$5,2,FALSE)</f>
        <v>n</v>
      </c>
      <c r="U710" t="str">
        <f ca="1">VLOOKUP(RANDBETWEEN(1,5),lookups!$Q$1:$R$5,2,FALSE)</f>
        <v>n</v>
      </c>
      <c r="V710" t="str">
        <f ca="1">IF(P710=O710,"y","n")</f>
        <v>y</v>
      </c>
    </row>
    <row r="711" spans="1:22" x14ac:dyDescent="0.35">
      <c r="A711" t="s">
        <v>32</v>
      </c>
      <c r="B711" t="str">
        <f>TEXT(ROW(A711),"0000000000")</f>
        <v>0000000711</v>
      </c>
      <c r="C711">
        <f ca="1">RANDBETWEEN(1,20)</f>
        <v>17</v>
      </c>
      <c r="D711">
        <f ca="1">RANDBETWEEN(0,C711)</f>
        <v>13</v>
      </c>
      <c r="E711" s="2">
        <f ca="1">RANDBETWEEN(50000,100000)</f>
        <v>89759</v>
      </c>
      <c r="F711">
        <f ca="1">RANDBETWEEN(5,100)</f>
        <v>33</v>
      </c>
      <c r="G711" t="str">
        <f ca="1">VLOOKUP(RANDBETWEEN(6,12),lookups!$A$1:$B$12,2,FALSE)</f>
        <v xml:space="preserve"> d</v>
      </c>
      <c r="H711" s="4">
        <f ca="1">IF(ROUNDDOWN(E711/100000,0)=0,1,ROUNDDOWN(E711/100000,0))</f>
        <v>1</v>
      </c>
      <c r="I711" t="s">
        <v>33</v>
      </c>
      <c r="J711" t="str">
        <f ca="1">VLOOKUP(RANDBETWEEN(1,5),lookups!$C$1:$D$5,2,FALSE)</f>
        <v>uk</v>
      </c>
      <c r="K711" t="str">
        <f ca="1">VLOOKUP(RANDBETWEEN(1,2),lookups!$G$1:$H$2,2,FALSE)</f>
        <v>flat</v>
      </c>
      <c r="L711">
        <v>10</v>
      </c>
      <c r="M711" t="str">
        <f ca="1">VLOOKUP(RANDBETWEEN(1,7),lookups!$I$1:$J$7,2,FALSE)</f>
        <v>c</v>
      </c>
      <c r="N711" s="2">
        <f ca="1">E711*(1-(RANDBETWEEN(1,50)/100))</f>
        <v>79885.509999999995</v>
      </c>
      <c r="O711" s="2">
        <f ca="1">N711/12</f>
        <v>6657.1258333333326</v>
      </c>
      <c r="P711" s="2">
        <f ca="1">RANDBETWEEN(1,1.5)*((N711/12)*VLOOKUP(J711,'Weather by country'!$A$1:$C$5,3,FALSE))</f>
        <v>6657.1258333333326</v>
      </c>
      <c r="Q711" s="2">
        <f ca="1">(N711/12)*RANDBETWEEN(60,100)/100</f>
        <v>5591.9856999999993</v>
      </c>
      <c r="R711" s="2">
        <f ca="1">(N711/12)*RANDBETWEEN(60,100)/100</f>
        <v>5259.1294083333332</v>
      </c>
      <c r="S711" t="str">
        <f ca="1">VLOOKUP(J711,'Weather by country'!$A$1:$C$5,2,FALSE)</f>
        <v>fine</v>
      </c>
      <c r="T711" t="str">
        <f ca="1">VLOOKUP(RANDBETWEEN(1,5),lookups!$Q$1:$R$5,2,FALSE)</f>
        <v>n</v>
      </c>
      <c r="U711" t="str">
        <f ca="1">VLOOKUP(RANDBETWEEN(1,5),lookups!$Q$1:$R$5,2,FALSE)</f>
        <v>y</v>
      </c>
      <c r="V711" t="str">
        <f ca="1">IF(P711=O711,"y","n")</f>
        <v>y</v>
      </c>
    </row>
    <row r="712" spans="1:22" x14ac:dyDescent="0.35">
      <c r="A712" t="s">
        <v>31</v>
      </c>
      <c r="B712" t="str">
        <f t="shared" si="11"/>
        <v>0000000712</v>
      </c>
      <c r="C712">
        <f ca="1">RANDBETWEEN(5,20)</f>
        <v>10</v>
      </c>
      <c r="D712">
        <f ca="1">RANDBETWEEN(0,C712)</f>
        <v>0</v>
      </c>
      <c r="E712" s="2">
        <f ca="1">RANDBETWEEN(100000,250000)</f>
        <v>109759</v>
      </c>
      <c r="F712">
        <f ca="1">RANDBETWEEN(5,100)</f>
        <v>89</v>
      </c>
      <c r="G712" t="str">
        <f ca="1">VLOOKUP(RANDBETWEEN(6,12),lookups!$A$1:$B$12,2,FALSE)</f>
        <v xml:space="preserve"> b</v>
      </c>
      <c r="H712" s="4">
        <f ca="1">ROUNDDOWN(E712/100000,0)</f>
        <v>1</v>
      </c>
      <c r="I712" t="s">
        <v>33</v>
      </c>
      <c r="J712" t="str">
        <f ca="1">VLOOKUP(RANDBETWEEN(1,5),lookups!$C$1:$D$5,2,FALSE)</f>
        <v>norway</v>
      </c>
      <c r="K712" t="str">
        <f ca="1">VLOOKUP(RANDBETWEEN(1,2),lookups!$G$1:$H$2,2,FALSE)</f>
        <v>flat</v>
      </c>
      <c r="L712">
        <v>10</v>
      </c>
      <c r="M712" t="str">
        <f ca="1">VLOOKUP(RANDBETWEEN(1,7),lookups!$I$1:$J$7,2,FALSE)</f>
        <v>b</v>
      </c>
      <c r="N712" s="2">
        <f ca="1">E712*(1-(RANDBETWEEN(1,50)/100))</f>
        <v>80124.069999999992</v>
      </c>
      <c r="O712" s="2">
        <f ca="1">N712/12</f>
        <v>6677.0058333333327</v>
      </c>
      <c r="P712" s="2">
        <f ca="1">RANDBETWEEN(1,1.5)*((N712/12)*VLOOKUP(J712,'Weather by country'!$A$1:$C$5,3,FALSE))</f>
        <v>6677.0058333333327</v>
      </c>
      <c r="Q712" s="2">
        <f ca="1">(N712/12)*RANDBETWEEN(60,100)/100</f>
        <v>5274.8346083333336</v>
      </c>
      <c r="R712" s="2">
        <f ca="1">(N712/12)*RANDBETWEEN(60,100)/100</f>
        <v>6276.3854833333326</v>
      </c>
      <c r="S712" t="str">
        <f ca="1">VLOOKUP(J712,'Weather by country'!$A$1:$C$5,2,FALSE)</f>
        <v>fine</v>
      </c>
      <c r="T712" t="str">
        <f ca="1">VLOOKUP(RANDBETWEEN(1,5),lookups!$Q$1:$R$5,2,FALSE)</f>
        <v>y</v>
      </c>
      <c r="U712" t="str">
        <f ca="1">VLOOKUP(RANDBETWEEN(1,5),lookups!$Q$1:$R$5,2,FALSE)</f>
        <v>y</v>
      </c>
      <c r="V712" t="str">
        <f ca="1">IF(P712=O712,"y","n")</f>
        <v>y</v>
      </c>
    </row>
    <row r="713" spans="1:22" x14ac:dyDescent="0.35">
      <c r="A713" t="s">
        <v>32</v>
      </c>
      <c r="B713" t="str">
        <f>TEXT(ROW(A713),"0000000000")</f>
        <v>0000000713</v>
      </c>
      <c r="C713">
        <f ca="1">RANDBETWEEN(1,20)</f>
        <v>7</v>
      </c>
      <c r="D713">
        <f ca="1">RANDBETWEEN(0,C713)</f>
        <v>5</v>
      </c>
      <c r="E713" s="2">
        <f ca="1">RANDBETWEEN(50000,100000)</f>
        <v>51309</v>
      </c>
      <c r="F713">
        <f ca="1">RANDBETWEEN(5,100)</f>
        <v>57</v>
      </c>
      <c r="G713" t="str">
        <f ca="1">VLOOKUP(RANDBETWEEN(6,12),lookups!$A$1:$B$12,2,FALSE)</f>
        <v xml:space="preserve"> ddd</v>
      </c>
      <c r="H713" s="4">
        <f ca="1">IF(ROUNDDOWN(E713/100000,0)=0,1,ROUNDDOWN(E713/100000,0))</f>
        <v>1</v>
      </c>
      <c r="I713" t="s">
        <v>33</v>
      </c>
      <c r="J713" t="str">
        <f ca="1">VLOOKUP(RANDBETWEEN(1,5),lookups!$C$1:$D$5,2,FALSE)</f>
        <v>uk</v>
      </c>
      <c r="K713" t="str">
        <f ca="1">VLOOKUP(RANDBETWEEN(1,2),lookups!$G$1:$H$2,2,FALSE)</f>
        <v>pitched</v>
      </c>
      <c r="L713">
        <v>10</v>
      </c>
      <c r="M713" t="str">
        <f ca="1">VLOOKUP(RANDBETWEEN(1,7),lookups!$I$1:$J$7,2,FALSE)</f>
        <v>c</v>
      </c>
      <c r="N713" s="2">
        <f ca="1">E713*(1-(RANDBETWEEN(1,50)/100))</f>
        <v>42586.47</v>
      </c>
      <c r="O713" s="2">
        <f ca="1">N713/12</f>
        <v>3548.8724999999999</v>
      </c>
      <c r="P713" s="2">
        <f ca="1">RANDBETWEEN(1,1.5)*((N713/12)*VLOOKUP(J713,'Weather by country'!$A$1:$C$5,3,FALSE))</f>
        <v>3548.8724999999999</v>
      </c>
      <c r="Q713" s="2">
        <f ca="1">(N713/12)*RANDBETWEEN(60,100)/100</f>
        <v>3335.9401500000004</v>
      </c>
      <c r="R713" s="2">
        <f ca="1">(N713/12)*RANDBETWEEN(60,100)/100</f>
        <v>3548.8724999999999</v>
      </c>
      <c r="S713" t="str">
        <f ca="1">VLOOKUP(J713,'Weather by country'!$A$1:$C$5,2,FALSE)</f>
        <v>fine</v>
      </c>
      <c r="T713" t="str">
        <f ca="1">VLOOKUP(RANDBETWEEN(1,5),lookups!$Q$1:$R$5,2,FALSE)</f>
        <v>n</v>
      </c>
      <c r="U713" t="str">
        <f ca="1">VLOOKUP(RANDBETWEEN(1,5),lookups!$Q$1:$R$5,2,FALSE)</f>
        <v>y</v>
      </c>
      <c r="V713" t="str">
        <f ca="1">IF(P713=O713,"y","n")</f>
        <v>y</v>
      </c>
    </row>
    <row r="714" spans="1:22" x14ac:dyDescent="0.35">
      <c r="A714" t="s">
        <v>31</v>
      </c>
      <c r="B714" t="str">
        <f t="shared" si="11"/>
        <v>0000000714</v>
      </c>
      <c r="C714">
        <f ca="1">RANDBETWEEN(5,20)</f>
        <v>10</v>
      </c>
      <c r="D714">
        <f ca="1">RANDBETWEEN(0,C714)</f>
        <v>3</v>
      </c>
      <c r="E714" s="2">
        <f ca="1">RANDBETWEEN(100000,250000)</f>
        <v>155534</v>
      </c>
      <c r="F714">
        <f ca="1">RANDBETWEEN(5,100)</f>
        <v>47</v>
      </c>
      <c r="G714" t="str">
        <f ca="1">VLOOKUP(RANDBETWEEN(6,12),lookups!$A$1:$B$12,2,FALSE)</f>
        <v xml:space="preserve"> d</v>
      </c>
      <c r="H714" s="4">
        <f ca="1">ROUNDDOWN(E714/100000,0)</f>
        <v>1</v>
      </c>
      <c r="I714" t="s">
        <v>33</v>
      </c>
      <c r="J714" t="str">
        <f ca="1">VLOOKUP(RANDBETWEEN(1,5),lookups!$C$1:$D$5,2,FALSE)</f>
        <v>denmark</v>
      </c>
      <c r="K714" t="str">
        <f ca="1">VLOOKUP(RANDBETWEEN(1,2),lookups!$G$1:$H$2,2,FALSE)</f>
        <v>pitched</v>
      </c>
      <c r="L714">
        <v>10</v>
      </c>
      <c r="M714" t="str">
        <f ca="1">VLOOKUP(RANDBETWEEN(1,7),lookups!$I$1:$J$7,2,FALSE)</f>
        <v>c</v>
      </c>
      <c r="N714" s="2">
        <f ca="1">E714*(1-(RANDBETWEEN(1,50)/100))</f>
        <v>130648.56</v>
      </c>
      <c r="O714" s="2">
        <f ca="1">N714/12</f>
        <v>10887.38</v>
      </c>
      <c r="P714" s="2">
        <f ca="1">RANDBETWEEN(1,1.5)*((N714/12)*VLOOKUP(J714,'Weather by country'!$A$1:$C$5,3,FALSE))</f>
        <v>10887.38</v>
      </c>
      <c r="Q714" s="2">
        <f ca="1">(N714/12)*RANDBETWEEN(60,100)/100</f>
        <v>7730.0397999999996</v>
      </c>
      <c r="R714" s="2">
        <f ca="1">(N714/12)*RANDBETWEEN(60,100)/100</f>
        <v>9254.2729999999992</v>
      </c>
      <c r="S714" t="str">
        <f ca="1">VLOOKUP(J714,'Weather by country'!$A$1:$C$5,2,FALSE)</f>
        <v>fine</v>
      </c>
      <c r="T714" t="str">
        <f ca="1">VLOOKUP(RANDBETWEEN(1,5),lookups!$Q$1:$R$5,2,FALSE)</f>
        <v>y</v>
      </c>
      <c r="U714" t="str">
        <f ca="1">VLOOKUP(RANDBETWEEN(1,5),lookups!$Q$1:$R$5,2,FALSE)</f>
        <v>n</v>
      </c>
      <c r="V714" t="str">
        <f ca="1">IF(P714=O714,"y","n")</f>
        <v>y</v>
      </c>
    </row>
    <row r="715" spans="1:22" x14ac:dyDescent="0.35">
      <c r="A715" t="s">
        <v>32</v>
      </c>
      <c r="B715" t="str">
        <f>TEXT(ROW(A715),"0000000000")</f>
        <v>0000000715</v>
      </c>
      <c r="C715">
        <f ca="1">RANDBETWEEN(1,20)</f>
        <v>20</v>
      </c>
      <c r="D715">
        <f ca="1">RANDBETWEEN(0,C715)</f>
        <v>18</v>
      </c>
      <c r="E715" s="2">
        <f ca="1">RANDBETWEEN(50000,100000)</f>
        <v>76584</v>
      </c>
      <c r="F715">
        <f ca="1">RANDBETWEEN(5,100)</f>
        <v>8</v>
      </c>
      <c r="G715" t="str">
        <f ca="1">VLOOKUP(RANDBETWEEN(6,12),lookups!$A$1:$B$12,2,FALSE)</f>
        <v xml:space="preserve"> ccc</v>
      </c>
      <c r="H715" s="4">
        <f ca="1">IF(ROUNDDOWN(E715/100000,0)=0,1,ROUNDDOWN(E715/100000,0))</f>
        <v>1</v>
      </c>
      <c r="I715" t="s">
        <v>33</v>
      </c>
      <c r="J715" t="str">
        <f ca="1">VLOOKUP(RANDBETWEEN(1,5),lookups!$C$1:$D$5,2,FALSE)</f>
        <v>denmark</v>
      </c>
      <c r="K715" t="str">
        <f ca="1">VLOOKUP(RANDBETWEEN(1,2),lookups!$G$1:$H$2,2,FALSE)</f>
        <v>pitched</v>
      </c>
      <c r="L715">
        <v>10</v>
      </c>
      <c r="M715" t="str">
        <f ca="1">VLOOKUP(RANDBETWEEN(1,7),lookups!$I$1:$J$7,2,FALSE)</f>
        <v>c</v>
      </c>
      <c r="N715" s="2">
        <f ca="1">E715*(1-(RANDBETWEEN(1,50)/100))</f>
        <v>64330.559999999998</v>
      </c>
      <c r="O715" s="2">
        <f ca="1">N715/12</f>
        <v>5360.88</v>
      </c>
      <c r="P715" s="2">
        <f ca="1">RANDBETWEEN(1,1.5)*((N715/12)*VLOOKUP(J715,'Weather by country'!$A$1:$C$5,3,FALSE))</f>
        <v>5360.88</v>
      </c>
      <c r="Q715" s="2">
        <f ca="1">(N715/12)*RANDBETWEEN(60,100)/100</f>
        <v>3377.3544000000002</v>
      </c>
      <c r="R715" s="2">
        <f ca="1">(N715/12)*RANDBETWEEN(60,100)/100</f>
        <v>3484.5720000000001</v>
      </c>
      <c r="S715" t="str">
        <f ca="1">VLOOKUP(J715,'Weather by country'!$A$1:$C$5,2,FALSE)</f>
        <v>fine</v>
      </c>
      <c r="T715" t="str">
        <f ca="1">VLOOKUP(RANDBETWEEN(1,5),lookups!$Q$1:$R$5,2,FALSE)</f>
        <v>y</v>
      </c>
      <c r="U715" t="str">
        <f ca="1">VLOOKUP(RANDBETWEEN(1,5),lookups!$Q$1:$R$5,2,FALSE)</f>
        <v>n</v>
      </c>
      <c r="V715" t="str">
        <f ca="1">IF(P715=O715,"y","n")</f>
        <v>y</v>
      </c>
    </row>
    <row r="716" spans="1:22" x14ac:dyDescent="0.35">
      <c r="A716" t="s">
        <v>31</v>
      </c>
      <c r="B716" t="str">
        <f t="shared" si="11"/>
        <v>0000000716</v>
      </c>
      <c r="C716">
        <f ca="1">RANDBETWEEN(5,20)</f>
        <v>11</v>
      </c>
      <c r="D716">
        <f ca="1">RANDBETWEEN(0,C716)</f>
        <v>10</v>
      </c>
      <c r="E716" s="2">
        <f ca="1">RANDBETWEEN(100000,250000)</f>
        <v>210446</v>
      </c>
      <c r="F716">
        <f ca="1">RANDBETWEEN(5,100)</f>
        <v>14</v>
      </c>
      <c r="G716" t="str">
        <f ca="1">VLOOKUP(RANDBETWEEN(6,12),lookups!$A$1:$B$12,2,FALSE)</f>
        <v xml:space="preserve"> b</v>
      </c>
      <c r="H716" s="4">
        <f ca="1">ROUNDDOWN(E716/100000,0)</f>
        <v>2</v>
      </c>
      <c r="I716" t="s">
        <v>33</v>
      </c>
      <c r="J716" t="str">
        <f ca="1">VLOOKUP(RANDBETWEEN(1,5),lookups!$C$1:$D$5,2,FALSE)</f>
        <v>denmark</v>
      </c>
      <c r="K716" t="str">
        <f ca="1">VLOOKUP(RANDBETWEEN(1,2),lookups!$G$1:$H$2,2,FALSE)</f>
        <v>flat</v>
      </c>
      <c r="L716">
        <v>10</v>
      </c>
      <c r="M716" t="str">
        <f ca="1">VLOOKUP(RANDBETWEEN(1,7),lookups!$I$1:$J$7,2,FALSE)</f>
        <v>b</v>
      </c>
      <c r="N716" s="2">
        <f ca="1">E716*(1-(RANDBETWEEN(1,50)/100))</f>
        <v>178879.1</v>
      </c>
      <c r="O716" s="2">
        <f ca="1">N716/12</f>
        <v>14906.591666666667</v>
      </c>
      <c r="P716" s="2">
        <f ca="1">RANDBETWEEN(1,1.5)*((N716/12)*VLOOKUP(J716,'Weather by country'!$A$1:$C$5,3,FALSE))</f>
        <v>14906.591666666667</v>
      </c>
      <c r="Q716" s="2">
        <f ca="1">(N716/12)*RANDBETWEEN(60,100)/100</f>
        <v>12074.339250000001</v>
      </c>
      <c r="R716" s="2">
        <f ca="1">(N716/12)*RANDBETWEEN(60,100)/100</f>
        <v>10136.482333333333</v>
      </c>
      <c r="S716" t="str">
        <f ca="1">VLOOKUP(J716,'Weather by country'!$A$1:$C$5,2,FALSE)</f>
        <v>fine</v>
      </c>
      <c r="T716" t="str">
        <f ca="1">VLOOKUP(RANDBETWEEN(1,5),lookups!$Q$1:$R$5,2,FALSE)</f>
        <v>y</v>
      </c>
      <c r="U716" t="str">
        <f ca="1">VLOOKUP(RANDBETWEEN(1,5),lookups!$Q$1:$R$5,2,FALSE)</f>
        <v>y</v>
      </c>
      <c r="V716" t="str">
        <f ca="1">IF(P716=O716,"y","n")</f>
        <v>y</v>
      </c>
    </row>
    <row r="717" spans="1:22" x14ac:dyDescent="0.35">
      <c r="A717" t="s">
        <v>32</v>
      </c>
      <c r="B717" t="str">
        <f>TEXT(ROW(A717),"0000000000")</f>
        <v>0000000717</v>
      </c>
      <c r="C717">
        <f ca="1">RANDBETWEEN(1,20)</f>
        <v>5</v>
      </c>
      <c r="D717">
        <f ca="1">RANDBETWEEN(0,C717)</f>
        <v>3</v>
      </c>
      <c r="E717" s="2">
        <f ca="1">RANDBETWEEN(50000,100000)</f>
        <v>66084</v>
      </c>
      <c r="F717">
        <f ca="1">RANDBETWEEN(5,100)</f>
        <v>59</v>
      </c>
      <c r="G717" t="str">
        <f ca="1">VLOOKUP(RANDBETWEEN(6,12),lookups!$A$1:$B$12,2,FALSE)</f>
        <v xml:space="preserve"> b</v>
      </c>
      <c r="H717" s="4">
        <f ca="1">IF(ROUNDDOWN(E717/100000,0)=0,1,ROUNDDOWN(E717/100000,0))</f>
        <v>1</v>
      </c>
      <c r="I717" t="s">
        <v>33</v>
      </c>
      <c r="J717" t="str">
        <f ca="1">VLOOKUP(RANDBETWEEN(1,5),lookups!$C$1:$D$5,2,FALSE)</f>
        <v>sweden</v>
      </c>
      <c r="K717" t="str">
        <f ca="1">VLOOKUP(RANDBETWEEN(1,2),lookups!$G$1:$H$2,2,FALSE)</f>
        <v>flat</v>
      </c>
      <c r="L717">
        <v>10</v>
      </c>
      <c r="M717" t="str">
        <f ca="1">VLOOKUP(RANDBETWEEN(1,7),lookups!$I$1:$J$7,2,FALSE)</f>
        <v>b</v>
      </c>
      <c r="N717" s="2">
        <f ca="1">E717*(1-(RANDBETWEEN(1,50)/100))</f>
        <v>58153.919999999998</v>
      </c>
      <c r="O717" s="2">
        <f ca="1">N717/12</f>
        <v>4846.16</v>
      </c>
      <c r="P717" s="2">
        <f ca="1">RANDBETWEEN(1,1.5)*((N717/12)*VLOOKUP(J717,'Weather by country'!$A$1:$C$5,3,FALSE))</f>
        <v>4846.16</v>
      </c>
      <c r="Q717" s="2">
        <f ca="1">(N717/12)*RANDBETWEEN(60,100)/100</f>
        <v>4167.6976000000004</v>
      </c>
      <c r="R717" s="2">
        <f ca="1">(N717/12)*RANDBETWEEN(60,100)/100</f>
        <v>3731.5432000000001</v>
      </c>
      <c r="S717" t="str">
        <f ca="1">VLOOKUP(J717,'Weather by country'!$A$1:$C$5,2,FALSE)</f>
        <v>fine</v>
      </c>
      <c r="T717" t="str">
        <f ca="1">VLOOKUP(RANDBETWEEN(1,5),lookups!$Q$1:$R$5,2,FALSE)</f>
        <v>y</v>
      </c>
      <c r="U717" t="str">
        <f ca="1">VLOOKUP(RANDBETWEEN(1,5),lookups!$Q$1:$R$5,2,FALSE)</f>
        <v>y</v>
      </c>
      <c r="V717" t="str">
        <f ca="1">IF(P717=O717,"y","n")</f>
        <v>y</v>
      </c>
    </row>
    <row r="718" spans="1:22" x14ac:dyDescent="0.35">
      <c r="A718" t="s">
        <v>31</v>
      </c>
      <c r="B718" t="str">
        <f t="shared" si="11"/>
        <v>0000000718</v>
      </c>
      <c r="C718">
        <f ca="1">RANDBETWEEN(5,20)</f>
        <v>7</v>
      </c>
      <c r="D718">
        <f ca="1">RANDBETWEEN(0,C718)</f>
        <v>3</v>
      </c>
      <c r="E718" s="2">
        <f ca="1">RANDBETWEEN(100000,250000)</f>
        <v>116841</v>
      </c>
      <c r="F718">
        <f ca="1">RANDBETWEEN(5,100)</f>
        <v>7</v>
      </c>
      <c r="G718" t="str">
        <f ca="1">VLOOKUP(RANDBETWEEN(6,12),lookups!$A$1:$B$12,2,FALSE)</f>
        <v xml:space="preserve"> c</v>
      </c>
      <c r="H718" s="4">
        <f ca="1">ROUNDDOWN(E718/100000,0)</f>
        <v>1</v>
      </c>
      <c r="I718" t="s">
        <v>33</v>
      </c>
      <c r="J718" t="str">
        <f ca="1">VLOOKUP(RANDBETWEEN(1,5),lookups!$C$1:$D$5,2,FALSE)</f>
        <v>uk</v>
      </c>
      <c r="K718" t="str">
        <f ca="1">VLOOKUP(RANDBETWEEN(1,2),lookups!$G$1:$H$2,2,FALSE)</f>
        <v>flat</v>
      </c>
      <c r="L718">
        <v>10</v>
      </c>
      <c r="M718" t="str">
        <f ca="1">VLOOKUP(RANDBETWEEN(1,7),lookups!$I$1:$J$7,2,FALSE)</f>
        <v>a</v>
      </c>
      <c r="N718" s="2">
        <f ca="1">E718*(1-(RANDBETWEEN(1,50)/100))</f>
        <v>70104.599999999991</v>
      </c>
      <c r="O718" s="2">
        <f ca="1">N718/12</f>
        <v>5842.0499999999993</v>
      </c>
      <c r="P718" s="2">
        <f ca="1">RANDBETWEEN(1,1.5)*((N718/12)*VLOOKUP(J718,'Weather by country'!$A$1:$C$5,3,FALSE))</f>
        <v>5842.0499999999993</v>
      </c>
      <c r="Q718" s="2">
        <f ca="1">(N718/12)*RANDBETWEEN(60,100)/100</f>
        <v>5374.6859999999997</v>
      </c>
      <c r="R718" s="2">
        <f ca="1">(N718/12)*RANDBETWEEN(60,100)/100</f>
        <v>4323.1169999999993</v>
      </c>
      <c r="S718" t="str">
        <f ca="1">VLOOKUP(J718,'Weather by country'!$A$1:$C$5,2,FALSE)</f>
        <v>fine</v>
      </c>
      <c r="T718" t="str">
        <f ca="1">VLOOKUP(RANDBETWEEN(1,5),lookups!$Q$1:$R$5,2,FALSE)</f>
        <v>n</v>
      </c>
      <c r="U718" t="str">
        <f ca="1">VLOOKUP(RANDBETWEEN(1,5),lookups!$Q$1:$R$5,2,FALSE)</f>
        <v>y</v>
      </c>
      <c r="V718" t="str">
        <f ca="1">IF(P718=O718,"y","n")</f>
        <v>y</v>
      </c>
    </row>
    <row r="719" spans="1:22" x14ac:dyDescent="0.35">
      <c r="A719" t="s">
        <v>32</v>
      </c>
      <c r="B719" t="str">
        <f>TEXT(ROW(A719),"0000000000")</f>
        <v>0000000719</v>
      </c>
      <c r="C719">
        <f ca="1">RANDBETWEEN(1,20)</f>
        <v>19</v>
      </c>
      <c r="D719">
        <f ca="1">RANDBETWEEN(0,C719)</f>
        <v>17</v>
      </c>
      <c r="E719" s="2">
        <f ca="1">RANDBETWEEN(50000,100000)</f>
        <v>62046</v>
      </c>
      <c r="F719">
        <f ca="1">RANDBETWEEN(5,100)</f>
        <v>32</v>
      </c>
      <c r="G719" t="str">
        <f ca="1">VLOOKUP(RANDBETWEEN(6,12),lookups!$A$1:$B$12,2,FALSE)</f>
        <v xml:space="preserve"> c</v>
      </c>
      <c r="H719" s="4">
        <f ca="1">IF(ROUNDDOWN(E719/100000,0)=0,1,ROUNDDOWN(E719/100000,0))</f>
        <v>1</v>
      </c>
      <c r="I719" t="s">
        <v>33</v>
      </c>
      <c r="J719" t="str">
        <f ca="1">VLOOKUP(RANDBETWEEN(1,5),lookups!$C$1:$D$5,2,FALSE)</f>
        <v>uk</v>
      </c>
      <c r="K719" t="str">
        <f ca="1">VLOOKUP(RANDBETWEEN(1,2),lookups!$G$1:$H$2,2,FALSE)</f>
        <v>pitched</v>
      </c>
      <c r="L719">
        <v>10</v>
      </c>
      <c r="M719" t="str">
        <f ca="1">VLOOKUP(RANDBETWEEN(1,7),lookups!$I$1:$J$7,2,FALSE)</f>
        <v>a</v>
      </c>
      <c r="N719" s="2">
        <f ca="1">E719*(1-(RANDBETWEEN(1,50)/100))</f>
        <v>40950.359999999993</v>
      </c>
      <c r="O719" s="2">
        <f ca="1">N719/12</f>
        <v>3412.5299999999993</v>
      </c>
      <c r="P719" s="2">
        <f ca="1">RANDBETWEEN(1,1.5)*((N719/12)*VLOOKUP(J719,'Weather by country'!$A$1:$C$5,3,FALSE))</f>
        <v>3412.5299999999993</v>
      </c>
      <c r="Q719" s="2">
        <f ca="1">(N719/12)*RANDBETWEEN(60,100)/100</f>
        <v>2798.2745999999997</v>
      </c>
      <c r="R719" s="2">
        <f ca="1">(N719/12)*RANDBETWEEN(60,100)/100</f>
        <v>3207.7781999999993</v>
      </c>
      <c r="S719" t="str">
        <f ca="1">VLOOKUP(J719,'Weather by country'!$A$1:$C$5,2,FALSE)</f>
        <v>fine</v>
      </c>
      <c r="T719" t="str">
        <f ca="1">VLOOKUP(RANDBETWEEN(1,5),lookups!$Q$1:$R$5,2,FALSE)</f>
        <v>n</v>
      </c>
      <c r="U719" t="str">
        <f ca="1">VLOOKUP(RANDBETWEEN(1,5),lookups!$Q$1:$R$5,2,FALSE)</f>
        <v>n</v>
      </c>
      <c r="V719" t="str">
        <f ca="1">IF(P719=O719,"y","n")</f>
        <v>y</v>
      </c>
    </row>
    <row r="720" spans="1:22" x14ac:dyDescent="0.35">
      <c r="A720" t="s">
        <v>31</v>
      </c>
      <c r="B720" t="str">
        <f t="shared" si="11"/>
        <v>0000000720</v>
      </c>
      <c r="C720">
        <f ca="1">RANDBETWEEN(5,20)</f>
        <v>7</v>
      </c>
      <c r="D720">
        <f ca="1">RANDBETWEEN(0,C720)</f>
        <v>6</v>
      </c>
      <c r="E720" s="2">
        <f ca="1">RANDBETWEEN(100000,250000)</f>
        <v>164818</v>
      </c>
      <c r="F720">
        <f ca="1">RANDBETWEEN(5,100)</f>
        <v>33</v>
      </c>
      <c r="G720" t="str">
        <f ca="1">VLOOKUP(RANDBETWEEN(6,12),lookups!$A$1:$B$12,2,FALSE)</f>
        <v xml:space="preserve"> ddd</v>
      </c>
      <c r="H720" s="4">
        <f ca="1">ROUNDDOWN(E720/100000,0)</f>
        <v>1</v>
      </c>
      <c r="I720" t="s">
        <v>33</v>
      </c>
      <c r="J720" t="str">
        <f ca="1">VLOOKUP(RANDBETWEEN(1,5),lookups!$C$1:$D$5,2,FALSE)</f>
        <v>norway</v>
      </c>
      <c r="K720" t="str">
        <f ca="1">VLOOKUP(RANDBETWEEN(1,2),lookups!$G$1:$H$2,2,FALSE)</f>
        <v>flat</v>
      </c>
      <c r="L720">
        <v>10</v>
      </c>
      <c r="M720" t="str">
        <f ca="1">VLOOKUP(RANDBETWEEN(1,7),lookups!$I$1:$J$7,2,FALSE)</f>
        <v>c</v>
      </c>
      <c r="N720" s="2">
        <f ca="1">E720*(1-(RANDBETWEEN(1,50)/100))</f>
        <v>95594.440000000017</v>
      </c>
      <c r="O720" s="2">
        <f ca="1">N720/12</f>
        <v>7966.2033333333347</v>
      </c>
      <c r="P720" s="2">
        <f ca="1">RANDBETWEEN(1,1.5)*((N720/12)*VLOOKUP(J720,'Weather by country'!$A$1:$C$5,3,FALSE))</f>
        <v>7966.2033333333347</v>
      </c>
      <c r="Q720" s="2">
        <f ca="1">(N720/12)*RANDBETWEEN(60,100)/100</f>
        <v>6213.6386000000011</v>
      </c>
      <c r="R720" s="2">
        <f ca="1">(N720/12)*RANDBETWEEN(60,100)/100</f>
        <v>7886.5413000000008</v>
      </c>
      <c r="S720" t="str">
        <f ca="1">VLOOKUP(J720,'Weather by country'!$A$1:$C$5,2,FALSE)</f>
        <v>fine</v>
      </c>
      <c r="T720" t="str">
        <f ca="1">VLOOKUP(RANDBETWEEN(1,5),lookups!$Q$1:$R$5,2,FALSE)</f>
        <v>n</v>
      </c>
      <c r="U720" t="str">
        <f ca="1">VLOOKUP(RANDBETWEEN(1,5),lookups!$Q$1:$R$5,2,FALSE)</f>
        <v>y</v>
      </c>
      <c r="V720" t="str">
        <f ca="1">IF(P720=O720,"y","n")</f>
        <v>y</v>
      </c>
    </row>
    <row r="721" spans="1:22" x14ac:dyDescent="0.35">
      <c r="A721" t="s">
        <v>32</v>
      </c>
      <c r="B721" t="str">
        <f>TEXT(ROW(A721),"0000000000")</f>
        <v>0000000721</v>
      </c>
      <c r="C721">
        <f ca="1">RANDBETWEEN(1,20)</f>
        <v>13</v>
      </c>
      <c r="D721">
        <f ca="1">RANDBETWEEN(0,C721)</f>
        <v>4</v>
      </c>
      <c r="E721" s="2">
        <f ca="1">RANDBETWEEN(50000,100000)</f>
        <v>91728</v>
      </c>
      <c r="F721">
        <f ca="1">RANDBETWEEN(5,100)</f>
        <v>81</v>
      </c>
      <c r="G721" t="str">
        <f ca="1">VLOOKUP(RANDBETWEEN(6,12),lookups!$A$1:$B$12,2,FALSE)</f>
        <v xml:space="preserve"> dd</v>
      </c>
      <c r="H721" s="4">
        <f ca="1">IF(ROUNDDOWN(E721/100000,0)=0,1,ROUNDDOWN(E721/100000,0))</f>
        <v>1</v>
      </c>
      <c r="I721" t="s">
        <v>33</v>
      </c>
      <c r="J721" t="str">
        <f ca="1">VLOOKUP(RANDBETWEEN(1,5),lookups!$C$1:$D$5,2,FALSE)</f>
        <v>denmark</v>
      </c>
      <c r="K721" t="str">
        <f ca="1">VLOOKUP(RANDBETWEEN(1,2),lookups!$G$1:$H$2,2,FALSE)</f>
        <v>pitched</v>
      </c>
      <c r="L721">
        <v>10</v>
      </c>
      <c r="M721" t="str">
        <f ca="1">VLOOKUP(RANDBETWEEN(1,7),lookups!$I$1:$J$7,2,FALSE)</f>
        <v>c</v>
      </c>
      <c r="N721" s="2">
        <f ca="1">E721*(1-(RANDBETWEEN(1,50)/100))</f>
        <v>74299.680000000008</v>
      </c>
      <c r="O721" s="2">
        <f ca="1">N721/12</f>
        <v>6191.64</v>
      </c>
      <c r="P721" s="2">
        <f ca="1">RANDBETWEEN(1,1.5)*((N721/12)*VLOOKUP(J721,'Weather by country'!$A$1:$C$5,3,FALSE))</f>
        <v>6191.64</v>
      </c>
      <c r="Q721" s="2">
        <f ca="1">(N721/12)*RANDBETWEEN(60,100)/100</f>
        <v>4829.4792000000007</v>
      </c>
      <c r="R721" s="2">
        <f ca="1">(N721/12)*RANDBETWEEN(60,100)/100</f>
        <v>4024.5660000000003</v>
      </c>
      <c r="S721" t="str">
        <f ca="1">VLOOKUP(J721,'Weather by country'!$A$1:$C$5,2,FALSE)</f>
        <v>fine</v>
      </c>
      <c r="T721" t="str">
        <f ca="1">VLOOKUP(RANDBETWEEN(1,5),lookups!$Q$1:$R$5,2,FALSE)</f>
        <v>n</v>
      </c>
      <c r="U721" t="str">
        <f ca="1">VLOOKUP(RANDBETWEEN(1,5),lookups!$Q$1:$R$5,2,FALSE)</f>
        <v>y</v>
      </c>
      <c r="V721" t="str">
        <f ca="1">IF(P721=O721,"y","n")</f>
        <v>y</v>
      </c>
    </row>
    <row r="722" spans="1:22" x14ac:dyDescent="0.35">
      <c r="A722" t="s">
        <v>31</v>
      </c>
      <c r="B722" t="str">
        <f t="shared" si="11"/>
        <v>0000000722</v>
      </c>
      <c r="C722">
        <f ca="1">RANDBETWEEN(5,20)</f>
        <v>5</v>
      </c>
      <c r="D722">
        <f ca="1">RANDBETWEEN(0,C722)</f>
        <v>1</v>
      </c>
      <c r="E722" s="2">
        <f ca="1">RANDBETWEEN(100000,250000)</f>
        <v>230619</v>
      </c>
      <c r="F722">
        <f ca="1">RANDBETWEEN(5,100)</f>
        <v>18</v>
      </c>
      <c r="G722" t="str">
        <f ca="1">VLOOKUP(RANDBETWEEN(6,12),lookups!$A$1:$B$12,2,FALSE)</f>
        <v xml:space="preserve"> cc</v>
      </c>
      <c r="H722" s="4">
        <f ca="1">ROUNDDOWN(E722/100000,0)</f>
        <v>2</v>
      </c>
      <c r="I722" t="s">
        <v>33</v>
      </c>
      <c r="J722" t="str">
        <f ca="1">VLOOKUP(RANDBETWEEN(1,5),lookups!$C$1:$D$5,2,FALSE)</f>
        <v>uk</v>
      </c>
      <c r="K722" t="str">
        <f ca="1">VLOOKUP(RANDBETWEEN(1,2),lookups!$G$1:$H$2,2,FALSE)</f>
        <v>flat</v>
      </c>
      <c r="L722">
        <v>10</v>
      </c>
      <c r="M722" t="str">
        <f ca="1">VLOOKUP(RANDBETWEEN(1,7),lookups!$I$1:$J$7,2,FALSE)</f>
        <v>a</v>
      </c>
      <c r="N722" s="2">
        <f ca="1">E722*(1-(RANDBETWEEN(1,50)/100))</f>
        <v>152208.53999999998</v>
      </c>
      <c r="O722" s="2">
        <f ca="1">N722/12</f>
        <v>12684.044999999998</v>
      </c>
      <c r="P722" s="2">
        <f ca="1">RANDBETWEEN(1,1.5)*((N722/12)*VLOOKUP(J722,'Weather by country'!$A$1:$C$5,3,FALSE))</f>
        <v>12684.044999999998</v>
      </c>
      <c r="Q722" s="2">
        <f ca="1">(N722/12)*RANDBETWEEN(60,100)/100</f>
        <v>8751.9910499999987</v>
      </c>
      <c r="R722" s="2">
        <f ca="1">(N722/12)*RANDBETWEEN(60,100)/100</f>
        <v>11415.640499999998</v>
      </c>
      <c r="S722" t="str">
        <f ca="1">VLOOKUP(J722,'Weather by country'!$A$1:$C$5,2,FALSE)</f>
        <v>fine</v>
      </c>
      <c r="T722" t="str">
        <f ca="1">VLOOKUP(RANDBETWEEN(1,5),lookups!$Q$1:$R$5,2,FALSE)</f>
        <v>n</v>
      </c>
      <c r="U722" t="str">
        <f ca="1">VLOOKUP(RANDBETWEEN(1,5),lookups!$Q$1:$R$5,2,FALSE)</f>
        <v>n</v>
      </c>
      <c r="V722" t="str">
        <f ca="1">IF(P722=O722,"y","n")</f>
        <v>y</v>
      </c>
    </row>
    <row r="723" spans="1:22" x14ac:dyDescent="0.35">
      <c r="A723" t="s">
        <v>32</v>
      </c>
      <c r="B723" t="str">
        <f>TEXT(ROW(A723),"0000000000")</f>
        <v>0000000723</v>
      </c>
      <c r="C723">
        <f ca="1">RANDBETWEEN(1,20)</f>
        <v>20</v>
      </c>
      <c r="D723">
        <f ca="1">RANDBETWEEN(0,C723)</f>
        <v>15</v>
      </c>
      <c r="E723" s="2">
        <f ca="1">RANDBETWEEN(50000,100000)</f>
        <v>59133</v>
      </c>
      <c r="F723">
        <f ca="1">RANDBETWEEN(5,100)</f>
        <v>16</v>
      </c>
      <c r="G723" t="str">
        <f ca="1">VLOOKUP(RANDBETWEEN(6,12),lookups!$A$1:$B$12,2,FALSE)</f>
        <v xml:space="preserve"> b</v>
      </c>
      <c r="H723" s="4">
        <f ca="1">IF(ROUNDDOWN(E723/100000,0)=0,1,ROUNDDOWN(E723/100000,0))</f>
        <v>1</v>
      </c>
      <c r="I723" t="s">
        <v>33</v>
      </c>
      <c r="J723" t="str">
        <f ca="1">VLOOKUP(RANDBETWEEN(1,5),lookups!$C$1:$D$5,2,FALSE)</f>
        <v>norway</v>
      </c>
      <c r="K723" t="str">
        <f ca="1">VLOOKUP(RANDBETWEEN(1,2),lookups!$G$1:$H$2,2,FALSE)</f>
        <v>flat</v>
      </c>
      <c r="L723">
        <v>10</v>
      </c>
      <c r="M723" t="str">
        <f ca="1">VLOOKUP(RANDBETWEEN(1,7),lookups!$I$1:$J$7,2,FALSE)</f>
        <v>c</v>
      </c>
      <c r="N723" s="2">
        <f ca="1">E723*(1-(RANDBETWEEN(1,50)/100))</f>
        <v>35479.799999999996</v>
      </c>
      <c r="O723" s="2">
        <f ca="1">N723/12</f>
        <v>2956.6499999999996</v>
      </c>
      <c r="P723" s="2">
        <f ca="1">RANDBETWEEN(1,1.5)*((N723/12)*VLOOKUP(J723,'Weather by country'!$A$1:$C$5,3,FALSE))</f>
        <v>2956.6499999999996</v>
      </c>
      <c r="Q723" s="2">
        <f ca="1">(N723/12)*RANDBETWEEN(60,100)/100</f>
        <v>2365.3199999999997</v>
      </c>
      <c r="R723" s="2">
        <f ca="1">(N723/12)*RANDBETWEEN(60,100)/100</f>
        <v>2454.0194999999999</v>
      </c>
      <c r="S723" t="str">
        <f ca="1">VLOOKUP(J723,'Weather by country'!$A$1:$C$5,2,FALSE)</f>
        <v>fine</v>
      </c>
      <c r="T723" t="str">
        <f ca="1">VLOOKUP(RANDBETWEEN(1,5),lookups!$Q$1:$R$5,2,FALSE)</f>
        <v>n</v>
      </c>
      <c r="U723" t="str">
        <f ca="1">VLOOKUP(RANDBETWEEN(1,5),lookups!$Q$1:$R$5,2,FALSE)</f>
        <v>y</v>
      </c>
      <c r="V723" t="str">
        <f ca="1">IF(P723=O723,"y","n")</f>
        <v>y</v>
      </c>
    </row>
    <row r="724" spans="1:22" x14ac:dyDescent="0.35">
      <c r="A724" t="s">
        <v>31</v>
      </c>
      <c r="B724" t="str">
        <f t="shared" si="11"/>
        <v>0000000724</v>
      </c>
      <c r="C724">
        <f ca="1">RANDBETWEEN(5,20)</f>
        <v>8</v>
      </c>
      <c r="D724">
        <f ca="1">RANDBETWEEN(0,C724)</f>
        <v>1</v>
      </c>
      <c r="E724" s="2">
        <f ca="1">RANDBETWEEN(100000,250000)</f>
        <v>198284</v>
      </c>
      <c r="F724">
        <f ca="1">RANDBETWEEN(5,100)</f>
        <v>6</v>
      </c>
      <c r="G724" t="str">
        <f ca="1">VLOOKUP(RANDBETWEEN(6,12),lookups!$A$1:$B$12,2,FALSE)</f>
        <v xml:space="preserve"> dd</v>
      </c>
      <c r="H724" s="4">
        <f ca="1">ROUNDDOWN(E724/100000,0)</f>
        <v>1</v>
      </c>
      <c r="I724" t="s">
        <v>33</v>
      </c>
      <c r="J724" t="str">
        <f ca="1">VLOOKUP(RANDBETWEEN(1,5),lookups!$C$1:$D$5,2,FALSE)</f>
        <v>sweden</v>
      </c>
      <c r="K724" t="str">
        <f ca="1">VLOOKUP(RANDBETWEEN(1,2),lookups!$G$1:$H$2,2,FALSE)</f>
        <v>flat</v>
      </c>
      <c r="L724">
        <v>10</v>
      </c>
      <c r="M724" t="str">
        <f ca="1">VLOOKUP(RANDBETWEEN(1,7),lookups!$I$1:$J$7,2,FALSE)</f>
        <v>c</v>
      </c>
      <c r="N724" s="2">
        <f ca="1">E724*(1-(RANDBETWEEN(1,50)/100))</f>
        <v>196301.16</v>
      </c>
      <c r="O724" s="2">
        <f ca="1">N724/12</f>
        <v>16358.43</v>
      </c>
      <c r="P724" s="2">
        <f ca="1">RANDBETWEEN(1,1.5)*((N724/12)*VLOOKUP(J724,'Weather by country'!$A$1:$C$5,3,FALSE))</f>
        <v>16358.43</v>
      </c>
      <c r="Q724" s="2">
        <f ca="1">(N724/12)*RANDBETWEEN(60,100)/100</f>
        <v>12268.8225</v>
      </c>
      <c r="R724" s="2">
        <f ca="1">(N724/12)*RANDBETWEEN(60,100)/100</f>
        <v>13904.665500000001</v>
      </c>
      <c r="S724" t="str">
        <f ca="1">VLOOKUP(J724,'Weather by country'!$A$1:$C$5,2,FALSE)</f>
        <v>fine</v>
      </c>
      <c r="T724" t="str">
        <f ca="1">VLOOKUP(RANDBETWEEN(1,5),lookups!$Q$1:$R$5,2,FALSE)</f>
        <v>y</v>
      </c>
      <c r="U724" t="str">
        <f ca="1">VLOOKUP(RANDBETWEEN(1,5),lookups!$Q$1:$R$5,2,FALSE)</f>
        <v>y</v>
      </c>
      <c r="V724" t="str">
        <f ca="1">IF(P724=O724,"y","n")</f>
        <v>y</v>
      </c>
    </row>
    <row r="725" spans="1:22" x14ac:dyDescent="0.35">
      <c r="A725" t="s">
        <v>32</v>
      </c>
      <c r="B725" t="str">
        <f>TEXT(ROW(A725),"0000000000")</f>
        <v>0000000725</v>
      </c>
      <c r="C725">
        <f ca="1">RANDBETWEEN(1,20)</f>
        <v>7</v>
      </c>
      <c r="D725">
        <f ca="1">RANDBETWEEN(0,C725)</f>
        <v>7</v>
      </c>
      <c r="E725" s="2">
        <f ca="1">RANDBETWEEN(50000,100000)</f>
        <v>80401</v>
      </c>
      <c r="F725">
        <f ca="1">RANDBETWEEN(5,100)</f>
        <v>61</v>
      </c>
      <c r="G725" t="str">
        <f ca="1">VLOOKUP(RANDBETWEEN(6,12),lookups!$A$1:$B$12,2,FALSE)</f>
        <v xml:space="preserve"> d</v>
      </c>
      <c r="H725" s="4">
        <f ca="1">IF(ROUNDDOWN(E725/100000,0)=0,1,ROUNDDOWN(E725/100000,0))</f>
        <v>1</v>
      </c>
      <c r="I725" t="s">
        <v>33</v>
      </c>
      <c r="J725" t="str">
        <f ca="1">VLOOKUP(RANDBETWEEN(1,5),lookups!$C$1:$D$5,2,FALSE)</f>
        <v>finland</v>
      </c>
      <c r="K725" t="str">
        <f ca="1">VLOOKUP(RANDBETWEEN(1,2),lookups!$G$1:$H$2,2,FALSE)</f>
        <v>pitched</v>
      </c>
      <c r="L725">
        <v>10</v>
      </c>
      <c r="M725" t="str">
        <f ca="1">VLOOKUP(RANDBETWEEN(1,7),lookups!$I$1:$J$7,2,FALSE)</f>
        <v>c</v>
      </c>
      <c r="N725" s="2">
        <f ca="1">E725*(1-(RANDBETWEEN(1,50)/100))</f>
        <v>74772.929999999993</v>
      </c>
      <c r="O725" s="2">
        <f ca="1">N725/12</f>
        <v>6231.0774999999994</v>
      </c>
      <c r="P725" s="2">
        <f ca="1">RANDBETWEEN(1,1.5)*((N725/12)*VLOOKUP(J725,'Weather by country'!$A$1:$C$5,3,FALSE))</f>
        <v>4984.8620000000001</v>
      </c>
      <c r="Q725" s="2">
        <f ca="1">(N725/12)*RANDBETWEEN(60,100)/100</f>
        <v>4610.9973499999996</v>
      </c>
      <c r="R725" s="2">
        <f ca="1">(N725/12)*RANDBETWEEN(60,100)/100</f>
        <v>6168.7667249999995</v>
      </c>
      <c r="S725" t="str">
        <f ca="1">VLOOKUP(J725,'Weather by country'!$A$1:$C$5,2,FALSE)</f>
        <v>l-rain</v>
      </c>
      <c r="T725" t="str">
        <f ca="1">VLOOKUP(RANDBETWEEN(1,5),lookups!$Q$1:$R$5,2,FALSE)</f>
        <v>y</v>
      </c>
      <c r="U725" t="str">
        <f ca="1">VLOOKUP(RANDBETWEEN(1,5),lookups!$Q$1:$R$5,2,FALSE)</f>
        <v>n</v>
      </c>
      <c r="V725" t="str">
        <f ca="1">IF(P725=O725,"y","n")</f>
        <v>n</v>
      </c>
    </row>
    <row r="726" spans="1:22" x14ac:dyDescent="0.35">
      <c r="A726" t="s">
        <v>31</v>
      </c>
      <c r="B726" t="str">
        <f t="shared" si="11"/>
        <v>0000000726</v>
      </c>
      <c r="C726">
        <f ca="1">RANDBETWEEN(5,20)</f>
        <v>17</v>
      </c>
      <c r="D726">
        <f ca="1">RANDBETWEEN(0,C726)</f>
        <v>12</v>
      </c>
      <c r="E726" s="2">
        <f ca="1">RANDBETWEEN(100000,250000)</f>
        <v>108158</v>
      </c>
      <c r="F726">
        <f ca="1">RANDBETWEEN(5,100)</f>
        <v>89</v>
      </c>
      <c r="G726" t="str">
        <f ca="1">VLOOKUP(RANDBETWEEN(6,12),lookups!$A$1:$B$12,2,FALSE)</f>
        <v xml:space="preserve"> cc</v>
      </c>
      <c r="H726" s="4">
        <f ca="1">ROUNDDOWN(E726/100000,0)</f>
        <v>1</v>
      </c>
      <c r="I726" t="s">
        <v>33</v>
      </c>
      <c r="J726" t="str">
        <f ca="1">VLOOKUP(RANDBETWEEN(1,5),lookups!$C$1:$D$5,2,FALSE)</f>
        <v>finland</v>
      </c>
      <c r="K726" t="str">
        <f ca="1">VLOOKUP(RANDBETWEEN(1,2),lookups!$G$1:$H$2,2,FALSE)</f>
        <v>pitched</v>
      </c>
      <c r="L726">
        <v>10</v>
      </c>
      <c r="M726" t="str">
        <f ca="1">VLOOKUP(RANDBETWEEN(1,7),lookups!$I$1:$J$7,2,FALSE)</f>
        <v>b</v>
      </c>
      <c r="N726" s="2">
        <f ca="1">E726*(1-(RANDBETWEEN(1,50)/100))</f>
        <v>87607.98000000001</v>
      </c>
      <c r="O726" s="2">
        <f ca="1">N726/12</f>
        <v>7300.6650000000009</v>
      </c>
      <c r="P726" s="2">
        <f ca="1">RANDBETWEEN(1,1.5)*((N726/12)*VLOOKUP(J726,'Weather by country'!$A$1:$C$5,3,FALSE))</f>
        <v>5840.5320000000011</v>
      </c>
      <c r="Q726" s="2">
        <f ca="1">(N726/12)*RANDBETWEEN(60,100)/100</f>
        <v>5548.5054</v>
      </c>
      <c r="R726" s="2">
        <f ca="1">(N726/12)*RANDBETWEEN(60,100)/100</f>
        <v>5694.5187000000014</v>
      </c>
      <c r="S726" t="str">
        <f ca="1">VLOOKUP(J726,'Weather by country'!$A$1:$C$5,2,FALSE)</f>
        <v>l-rain</v>
      </c>
      <c r="T726" t="str">
        <f ca="1">VLOOKUP(RANDBETWEEN(1,5),lookups!$Q$1:$R$5,2,FALSE)</f>
        <v>y</v>
      </c>
      <c r="U726" t="str">
        <f ca="1">VLOOKUP(RANDBETWEEN(1,5),lookups!$Q$1:$R$5,2,FALSE)</f>
        <v>n</v>
      </c>
      <c r="V726" t="str">
        <f ca="1">IF(P726=O726,"y","n")</f>
        <v>n</v>
      </c>
    </row>
    <row r="727" spans="1:22" x14ac:dyDescent="0.35">
      <c r="A727" t="s">
        <v>32</v>
      </c>
      <c r="B727" t="str">
        <f>TEXT(ROW(A727),"0000000000")</f>
        <v>0000000727</v>
      </c>
      <c r="C727">
        <f ca="1">RANDBETWEEN(1,20)</f>
        <v>19</v>
      </c>
      <c r="D727">
        <f ca="1">RANDBETWEEN(0,C727)</f>
        <v>18</v>
      </c>
      <c r="E727" s="2">
        <f ca="1">RANDBETWEEN(50000,100000)</f>
        <v>53842</v>
      </c>
      <c r="F727">
        <f ca="1">RANDBETWEEN(5,100)</f>
        <v>76</v>
      </c>
      <c r="G727" t="str">
        <f ca="1">VLOOKUP(RANDBETWEEN(6,12),lookups!$A$1:$B$12,2,FALSE)</f>
        <v xml:space="preserve"> d</v>
      </c>
      <c r="H727" s="4">
        <f ca="1">IF(ROUNDDOWN(E727/100000,0)=0,1,ROUNDDOWN(E727/100000,0))</f>
        <v>1</v>
      </c>
      <c r="I727" t="s">
        <v>33</v>
      </c>
      <c r="J727" t="str">
        <f ca="1">VLOOKUP(RANDBETWEEN(1,5),lookups!$C$1:$D$5,2,FALSE)</f>
        <v>finland</v>
      </c>
      <c r="K727" t="str">
        <f ca="1">VLOOKUP(RANDBETWEEN(1,2),lookups!$G$1:$H$2,2,FALSE)</f>
        <v>pitched</v>
      </c>
      <c r="L727">
        <v>10</v>
      </c>
      <c r="M727" t="str">
        <f ca="1">VLOOKUP(RANDBETWEEN(1,7),lookups!$I$1:$J$7,2,FALSE)</f>
        <v>b</v>
      </c>
      <c r="N727" s="2">
        <f ca="1">E727*(1-(RANDBETWEEN(1,50)/100))</f>
        <v>45765.7</v>
      </c>
      <c r="O727" s="2">
        <f ca="1">N727/12</f>
        <v>3813.8083333333329</v>
      </c>
      <c r="P727" s="2">
        <f ca="1">RANDBETWEEN(1,1.5)*((N727/12)*VLOOKUP(J727,'Weather by country'!$A$1:$C$5,3,FALSE))</f>
        <v>3051.0466666666666</v>
      </c>
      <c r="Q727" s="2">
        <f ca="1">(N727/12)*RANDBETWEEN(60,100)/100</f>
        <v>2822.2181666666665</v>
      </c>
      <c r="R727" s="2">
        <f ca="1">(N727/12)*RANDBETWEEN(60,100)/100</f>
        <v>2822.2181666666665</v>
      </c>
      <c r="S727" t="str">
        <f ca="1">VLOOKUP(J727,'Weather by country'!$A$1:$C$5,2,FALSE)</f>
        <v>l-rain</v>
      </c>
      <c r="T727" t="str">
        <f ca="1">VLOOKUP(RANDBETWEEN(1,5),lookups!$Q$1:$R$5,2,FALSE)</f>
        <v>y</v>
      </c>
      <c r="U727" t="str">
        <f ca="1">VLOOKUP(RANDBETWEEN(1,5),lookups!$Q$1:$R$5,2,FALSE)</f>
        <v>y</v>
      </c>
      <c r="V727" t="str">
        <f ca="1">IF(P727=O727,"y","n")</f>
        <v>n</v>
      </c>
    </row>
    <row r="728" spans="1:22" x14ac:dyDescent="0.35">
      <c r="A728" t="s">
        <v>31</v>
      </c>
      <c r="B728" t="str">
        <f t="shared" si="11"/>
        <v>0000000728</v>
      </c>
      <c r="C728">
        <f ca="1">RANDBETWEEN(5,20)</f>
        <v>5</v>
      </c>
      <c r="D728">
        <f ca="1">RANDBETWEEN(0,C728)</f>
        <v>2</v>
      </c>
      <c r="E728" s="2">
        <f ca="1">RANDBETWEEN(100000,250000)</f>
        <v>213897</v>
      </c>
      <c r="F728">
        <f ca="1">RANDBETWEEN(5,100)</f>
        <v>39</v>
      </c>
      <c r="G728" t="str">
        <f ca="1">VLOOKUP(RANDBETWEEN(6,12),lookups!$A$1:$B$12,2,FALSE)</f>
        <v xml:space="preserve"> b</v>
      </c>
      <c r="H728" s="4">
        <f ca="1">ROUNDDOWN(E728/100000,0)</f>
        <v>2</v>
      </c>
      <c r="I728" t="s">
        <v>33</v>
      </c>
      <c r="J728" t="str">
        <f ca="1">VLOOKUP(RANDBETWEEN(1,5),lookups!$C$1:$D$5,2,FALSE)</f>
        <v>norway</v>
      </c>
      <c r="K728" t="str">
        <f ca="1">VLOOKUP(RANDBETWEEN(1,2),lookups!$G$1:$H$2,2,FALSE)</f>
        <v>flat</v>
      </c>
      <c r="L728">
        <v>10</v>
      </c>
      <c r="M728" t="str">
        <f ca="1">VLOOKUP(RANDBETWEEN(1,7),lookups!$I$1:$J$7,2,FALSE)</f>
        <v>c</v>
      </c>
      <c r="N728" s="2">
        <f ca="1">E728*(1-(RANDBETWEEN(1,50)/100))</f>
        <v>124060.26000000001</v>
      </c>
      <c r="O728" s="2">
        <f ca="1">N728/12</f>
        <v>10338.355000000001</v>
      </c>
      <c r="P728" s="2">
        <f ca="1">RANDBETWEEN(1,1.5)*((N728/12)*VLOOKUP(J728,'Weather by country'!$A$1:$C$5,3,FALSE))</f>
        <v>10338.355000000001</v>
      </c>
      <c r="Q728" s="2">
        <f ca="1">(N728/12)*RANDBETWEEN(60,100)/100</f>
        <v>10131.587900000002</v>
      </c>
      <c r="R728" s="2">
        <f ca="1">(N728/12)*RANDBETWEEN(60,100)/100</f>
        <v>9097.7524000000012</v>
      </c>
      <c r="S728" t="str">
        <f ca="1">VLOOKUP(J728,'Weather by country'!$A$1:$C$5,2,FALSE)</f>
        <v>fine</v>
      </c>
      <c r="T728" t="str">
        <f ca="1">VLOOKUP(RANDBETWEEN(1,5),lookups!$Q$1:$R$5,2,FALSE)</f>
        <v>n</v>
      </c>
      <c r="U728" t="str">
        <f ca="1">VLOOKUP(RANDBETWEEN(1,5),lookups!$Q$1:$R$5,2,FALSE)</f>
        <v>y</v>
      </c>
      <c r="V728" t="str">
        <f ca="1">IF(P728=O728,"y","n")</f>
        <v>y</v>
      </c>
    </row>
    <row r="729" spans="1:22" x14ac:dyDescent="0.35">
      <c r="A729" t="s">
        <v>32</v>
      </c>
      <c r="B729" t="str">
        <f>TEXT(ROW(A729),"0000000000")</f>
        <v>0000000729</v>
      </c>
      <c r="C729">
        <f ca="1">RANDBETWEEN(1,20)</f>
        <v>1</v>
      </c>
      <c r="D729">
        <f ca="1">RANDBETWEEN(0,C729)</f>
        <v>1</v>
      </c>
      <c r="E729" s="2">
        <f ca="1">RANDBETWEEN(50000,100000)</f>
        <v>78897</v>
      </c>
      <c r="F729">
        <f ca="1">RANDBETWEEN(5,100)</f>
        <v>22</v>
      </c>
      <c r="G729" t="str">
        <f ca="1">VLOOKUP(RANDBETWEEN(6,12),lookups!$A$1:$B$12,2,FALSE)</f>
        <v xml:space="preserve"> b</v>
      </c>
      <c r="H729" s="4">
        <f ca="1">IF(ROUNDDOWN(E729/100000,0)=0,1,ROUNDDOWN(E729/100000,0))</f>
        <v>1</v>
      </c>
      <c r="I729" t="s">
        <v>33</v>
      </c>
      <c r="J729" t="str">
        <f ca="1">VLOOKUP(RANDBETWEEN(1,5),lookups!$C$1:$D$5,2,FALSE)</f>
        <v>finland</v>
      </c>
      <c r="K729" t="str">
        <f ca="1">VLOOKUP(RANDBETWEEN(1,2),lookups!$G$1:$H$2,2,FALSE)</f>
        <v>flat</v>
      </c>
      <c r="L729">
        <v>10</v>
      </c>
      <c r="M729" t="str">
        <f ca="1">VLOOKUP(RANDBETWEEN(1,7),lookups!$I$1:$J$7,2,FALSE)</f>
        <v>a</v>
      </c>
      <c r="N729" s="2">
        <f ca="1">E729*(1-(RANDBETWEEN(1,50)/100))</f>
        <v>59961.72</v>
      </c>
      <c r="O729" s="2">
        <f ca="1">N729/12</f>
        <v>4996.8100000000004</v>
      </c>
      <c r="P729" s="2">
        <f ca="1">RANDBETWEEN(1,1.5)*((N729/12)*VLOOKUP(J729,'Weather by country'!$A$1:$C$5,3,FALSE))</f>
        <v>3997.4480000000003</v>
      </c>
      <c r="Q729" s="2">
        <f ca="1">(N729/12)*RANDBETWEEN(60,100)/100</f>
        <v>3597.7031999999999</v>
      </c>
      <c r="R729" s="2">
        <f ca="1">(N729/12)*RANDBETWEEN(60,100)/100</f>
        <v>4147.3523000000005</v>
      </c>
      <c r="S729" t="str">
        <f ca="1">VLOOKUP(J729,'Weather by country'!$A$1:$C$5,2,FALSE)</f>
        <v>l-rain</v>
      </c>
      <c r="T729" t="str">
        <f ca="1">VLOOKUP(RANDBETWEEN(1,5),lookups!$Q$1:$R$5,2,FALSE)</f>
        <v>n</v>
      </c>
      <c r="U729" t="str">
        <f ca="1">VLOOKUP(RANDBETWEEN(1,5),lookups!$Q$1:$R$5,2,FALSE)</f>
        <v>y</v>
      </c>
      <c r="V729" t="str">
        <f ca="1">IF(P729=O729,"y","n")</f>
        <v>n</v>
      </c>
    </row>
    <row r="730" spans="1:22" x14ac:dyDescent="0.35">
      <c r="A730" t="s">
        <v>31</v>
      </c>
      <c r="B730" t="str">
        <f t="shared" si="11"/>
        <v>0000000730</v>
      </c>
      <c r="C730">
        <f ca="1">RANDBETWEEN(5,20)</f>
        <v>8</v>
      </c>
      <c r="D730">
        <f ca="1">RANDBETWEEN(0,C730)</f>
        <v>2</v>
      </c>
      <c r="E730" s="2">
        <f ca="1">RANDBETWEEN(100000,250000)</f>
        <v>212305</v>
      </c>
      <c r="F730">
        <f ca="1">RANDBETWEEN(5,100)</f>
        <v>31</v>
      </c>
      <c r="G730" t="str">
        <f ca="1">VLOOKUP(RANDBETWEEN(6,12),lookups!$A$1:$B$12,2,FALSE)</f>
        <v xml:space="preserve"> d</v>
      </c>
      <c r="H730" s="4">
        <f ca="1">ROUNDDOWN(E730/100000,0)</f>
        <v>2</v>
      </c>
      <c r="I730" t="s">
        <v>33</v>
      </c>
      <c r="J730" t="str">
        <f ca="1">VLOOKUP(RANDBETWEEN(1,5),lookups!$C$1:$D$5,2,FALSE)</f>
        <v>denmark</v>
      </c>
      <c r="K730" t="str">
        <f ca="1">VLOOKUP(RANDBETWEEN(1,2),lookups!$G$1:$H$2,2,FALSE)</f>
        <v>flat</v>
      </c>
      <c r="L730">
        <v>10</v>
      </c>
      <c r="M730" t="str">
        <f ca="1">VLOOKUP(RANDBETWEEN(1,7),lookups!$I$1:$J$7,2,FALSE)</f>
        <v>a</v>
      </c>
      <c r="N730" s="2">
        <f ca="1">E730*(1-(RANDBETWEEN(1,50)/100))</f>
        <v>163474.85</v>
      </c>
      <c r="O730" s="2">
        <f ca="1">N730/12</f>
        <v>13622.904166666667</v>
      </c>
      <c r="P730" s="2">
        <f ca="1">RANDBETWEEN(1,1.5)*((N730/12)*VLOOKUP(J730,'Weather by country'!$A$1:$C$5,3,FALSE))</f>
        <v>13622.904166666667</v>
      </c>
      <c r="Q730" s="2">
        <f ca="1">(N730/12)*RANDBETWEEN(60,100)/100</f>
        <v>9399.8038750000014</v>
      </c>
      <c r="R730" s="2">
        <f ca="1">(N730/12)*RANDBETWEEN(60,100)/100</f>
        <v>12669.300875000001</v>
      </c>
      <c r="S730" t="str">
        <f ca="1">VLOOKUP(J730,'Weather by country'!$A$1:$C$5,2,FALSE)</f>
        <v>fine</v>
      </c>
      <c r="T730" t="str">
        <f ca="1">VLOOKUP(RANDBETWEEN(1,5),lookups!$Q$1:$R$5,2,FALSE)</f>
        <v>n</v>
      </c>
      <c r="U730" t="str">
        <f ca="1">VLOOKUP(RANDBETWEEN(1,5),lookups!$Q$1:$R$5,2,FALSE)</f>
        <v>y</v>
      </c>
      <c r="V730" t="str">
        <f ca="1">IF(P730=O730,"y","n")</f>
        <v>y</v>
      </c>
    </row>
    <row r="731" spans="1:22" x14ac:dyDescent="0.35">
      <c r="A731" t="s">
        <v>32</v>
      </c>
      <c r="B731" t="str">
        <f>TEXT(ROW(A731),"0000000000")</f>
        <v>0000000731</v>
      </c>
      <c r="C731">
        <f ca="1">RANDBETWEEN(1,20)</f>
        <v>14</v>
      </c>
      <c r="D731">
        <f ca="1">RANDBETWEEN(0,C731)</f>
        <v>8</v>
      </c>
      <c r="E731" s="2">
        <f ca="1">RANDBETWEEN(50000,100000)</f>
        <v>55211</v>
      </c>
      <c r="F731">
        <f ca="1">RANDBETWEEN(5,100)</f>
        <v>27</v>
      </c>
      <c r="G731" t="str">
        <f ca="1">VLOOKUP(RANDBETWEEN(6,12),lookups!$A$1:$B$12,2,FALSE)</f>
        <v xml:space="preserve"> b</v>
      </c>
      <c r="H731" s="4">
        <f ca="1">IF(ROUNDDOWN(E731/100000,0)=0,1,ROUNDDOWN(E731/100000,0))</f>
        <v>1</v>
      </c>
      <c r="I731" t="s">
        <v>33</v>
      </c>
      <c r="J731" t="str">
        <f ca="1">VLOOKUP(RANDBETWEEN(1,5),lookups!$C$1:$D$5,2,FALSE)</f>
        <v>sweden</v>
      </c>
      <c r="K731" t="str">
        <f ca="1">VLOOKUP(RANDBETWEEN(1,2),lookups!$G$1:$H$2,2,FALSE)</f>
        <v>flat</v>
      </c>
      <c r="L731">
        <v>10</v>
      </c>
      <c r="M731" t="str">
        <f ca="1">VLOOKUP(RANDBETWEEN(1,7),lookups!$I$1:$J$7,2,FALSE)</f>
        <v>a</v>
      </c>
      <c r="N731" s="2">
        <f ca="1">E731*(1-(RANDBETWEEN(1,50)/100))</f>
        <v>34230.82</v>
      </c>
      <c r="O731" s="2">
        <f ca="1">N731/12</f>
        <v>2852.5683333333332</v>
      </c>
      <c r="P731" s="2">
        <f ca="1">RANDBETWEEN(1,1.5)*((N731/12)*VLOOKUP(J731,'Weather by country'!$A$1:$C$5,3,FALSE))</f>
        <v>2852.5683333333332</v>
      </c>
      <c r="Q731" s="2">
        <f ca="1">(N731/12)*RANDBETWEEN(60,100)/100</f>
        <v>1882.6950999999999</v>
      </c>
      <c r="R731" s="2">
        <f ca="1">(N731/12)*RANDBETWEEN(60,100)/100</f>
        <v>2396.1574000000001</v>
      </c>
      <c r="S731" t="str">
        <f ca="1">VLOOKUP(J731,'Weather by country'!$A$1:$C$5,2,FALSE)</f>
        <v>fine</v>
      </c>
      <c r="T731" t="str">
        <f ca="1">VLOOKUP(RANDBETWEEN(1,5),lookups!$Q$1:$R$5,2,FALSE)</f>
        <v>y</v>
      </c>
      <c r="U731" t="str">
        <f ca="1">VLOOKUP(RANDBETWEEN(1,5),lookups!$Q$1:$R$5,2,FALSE)</f>
        <v>y</v>
      </c>
      <c r="V731" t="str">
        <f ca="1">IF(P731=O731,"y","n")</f>
        <v>y</v>
      </c>
    </row>
    <row r="732" spans="1:22" x14ac:dyDescent="0.35">
      <c r="A732" t="s">
        <v>31</v>
      </c>
      <c r="B732" t="str">
        <f t="shared" si="11"/>
        <v>0000000732</v>
      </c>
      <c r="C732">
        <f ca="1">RANDBETWEEN(5,20)</f>
        <v>16</v>
      </c>
      <c r="D732">
        <f ca="1">RANDBETWEEN(0,C732)</f>
        <v>6</v>
      </c>
      <c r="E732" s="2">
        <f ca="1">RANDBETWEEN(100000,250000)</f>
        <v>129016</v>
      </c>
      <c r="F732">
        <f ca="1">RANDBETWEEN(5,100)</f>
        <v>67</v>
      </c>
      <c r="G732" t="str">
        <f ca="1">VLOOKUP(RANDBETWEEN(6,12),lookups!$A$1:$B$12,2,FALSE)</f>
        <v xml:space="preserve"> d</v>
      </c>
      <c r="H732" s="4">
        <f ca="1">ROUNDDOWN(E732/100000,0)</f>
        <v>1</v>
      </c>
      <c r="I732" t="s">
        <v>33</v>
      </c>
      <c r="J732" t="str">
        <f ca="1">VLOOKUP(RANDBETWEEN(1,5),lookups!$C$1:$D$5,2,FALSE)</f>
        <v>denmark</v>
      </c>
      <c r="K732" t="str">
        <f ca="1">VLOOKUP(RANDBETWEEN(1,2),lookups!$G$1:$H$2,2,FALSE)</f>
        <v>pitched</v>
      </c>
      <c r="L732">
        <v>10</v>
      </c>
      <c r="M732" t="str">
        <f ca="1">VLOOKUP(RANDBETWEEN(1,7),lookups!$I$1:$J$7,2,FALSE)</f>
        <v>c</v>
      </c>
      <c r="N732" s="2">
        <f ca="1">E732*(1-(RANDBETWEEN(1,50)/100))</f>
        <v>92891.51999999999</v>
      </c>
      <c r="O732" s="2">
        <f ca="1">N732/12</f>
        <v>7740.9599999999991</v>
      </c>
      <c r="P732" s="2">
        <f ca="1">RANDBETWEEN(1,1.5)*((N732/12)*VLOOKUP(J732,'Weather by country'!$A$1:$C$5,3,FALSE))</f>
        <v>7740.9599999999991</v>
      </c>
      <c r="Q732" s="2">
        <f ca="1">(N732/12)*RANDBETWEEN(60,100)/100</f>
        <v>4644.576</v>
      </c>
      <c r="R732" s="2">
        <f ca="1">(N732/12)*RANDBETWEEN(60,100)/100</f>
        <v>6889.4543999999996</v>
      </c>
      <c r="S732" t="str">
        <f ca="1">VLOOKUP(J732,'Weather by country'!$A$1:$C$5,2,FALSE)</f>
        <v>fine</v>
      </c>
      <c r="T732" t="str">
        <f ca="1">VLOOKUP(RANDBETWEEN(1,5),lookups!$Q$1:$R$5,2,FALSE)</f>
        <v>y</v>
      </c>
      <c r="U732" t="str">
        <f ca="1">VLOOKUP(RANDBETWEEN(1,5),lookups!$Q$1:$R$5,2,FALSE)</f>
        <v>n</v>
      </c>
      <c r="V732" t="str">
        <f ca="1">IF(P732=O732,"y","n")</f>
        <v>y</v>
      </c>
    </row>
    <row r="733" spans="1:22" x14ac:dyDescent="0.35">
      <c r="A733" t="s">
        <v>32</v>
      </c>
      <c r="B733" t="str">
        <f>TEXT(ROW(A733),"0000000000")</f>
        <v>0000000733</v>
      </c>
      <c r="C733">
        <f ca="1">RANDBETWEEN(1,20)</f>
        <v>19</v>
      </c>
      <c r="D733">
        <f ca="1">RANDBETWEEN(0,C733)</f>
        <v>10</v>
      </c>
      <c r="E733" s="2">
        <f ca="1">RANDBETWEEN(50000,100000)</f>
        <v>55771</v>
      </c>
      <c r="F733">
        <f ca="1">RANDBETWEEN(5,100)</f>
        <v>18</v>
      </c>
      <c r="G733" t="str">
        <f ca="1">VLOOKUP(RANDBETWEEN(6,12),lookups!$A$1:$B$12,2,FALSE)</f>
        <v xml:space="preserve"> ddd</v>
      </c>
      <c r="H733" s="4">
        <f ca="1">IF(ROUNDDOWN(E733/100000,0)=0,1,ROUNDDOWN(E733/100000,0))</f>
        <v>1</v>
      </c>
      <c r="I733" t="s">
        <v>33</v>
      </c>
      <c r="J733" t="str">
        <f ca="1">VLOOKUP(RANDBETWEEN(1,5),lookups!$C$1:$D$5,2,FALSE)</f>
        <v>norway</v>
      </c>
      <c r="K733" t="str">
        <f ca="1">VLOOKUP(RANDBETWEEN(1,2),lookups!$G$1:$H$2,2,FALSE)</f>
        <v>flat</v>
      </c>
      <c r="L733">
        <v>10</v>
      </c>
      <c r="M733" t="str">
        <f ca="1">VLOOKUP(RANDBETWEEN(1,7),lookups!$I$1:$J$7,2,FALSE)</f>
        <v>c</v>
      </c>
      <c r="N733" s="2">
        <f ca="1">E733*(1-(RANDBETWEEN(1,50)/100))</f>
        <v>52982.45</v>
      </c>
      <c r="O733" s="2">
        <f ca="1">N733/12</f>
        <v>4415.2041666666664</v>
      </c>
      <c r="P733" s="2">
        <f ca="1">RANDBETWEEN(1,1.5)*((N733/12)*VLOOKUP(J733,'Weather by country'!$A$1:$C$5,3,FALSE))</f>
        <v>4415.2041666666664</v>
      </c>
      <c r="Q733" s="2">
        <f ca="1">(N733/12)*RANDBETWEEN(60,100)/100</f>
        <v>2649.1224999999999</v>
      </c>
      <c r="R733" s="2">
        <f ca="1">(N733/12)*RANDBETWEEN(60,100)/100</f>
        <v>3885.3796666666667</v>
      </c>
      <c r="S733" t="str">
        <f ca="1">VLOOKUP(J733,'Weather by country'!$A$1:$C$5,2,FALSE)</f>
        <v>fine</v>
      </c>
      <c r="T733" t="str">
        <f ca="1">VLOOKUP(RANDBETWEEN(1,5),lookups!$Q$1:$R$5,2,FALSE)</f>
        <v>y</v>
      </c>
      <c r="U733" t="str">
        <f ca="1">VLOOKUP(RANDBETWEEN(1,5),lookups!$Q$1:$R$5,2,FALSE)</f>
        <v>y</v>
      </c>
      <c r="V733" t="str">
        <f ca="1">IF(P733=O733,"y","n")</f>
        <v>y</v>
      </c>
    </row>
    <row r="734" spans="1:22" x14ac:dyDescent="0.35">
      <c r="A734" t="s">
        <v>31</v>
      </c>
      <c r="B734" t="str">
        <f t="shared" si="11"/>
        <v>0000000734</v>
      </c>
      <c r="C734">
        <f ca="1">RANDBETWEEN(5,20)</f>
        <v>16</v>
      </c>
      <c r="D734">
        <f ca="1">RANDBETWEEN(0,C734)</f>
        <v>12</v>
      </c>
      <c r="E734" s="2">
        <f ca="1">RANDBETWEEN(100000,250000)</f>
        <v>126945</v>
      </c>
      <c r="F734">
        <f ca="1">RANDBETWEEN(5,100)</f>
        <v>37</v>
      </c>
      <c r="G734" t="str">
        <f ca="1">VLOOKUP(RANDBETWEEN(6,12),lookups!$A$1:$B$12,2,FALSE)</f>
        <v xml:space="preserve"> c</v>
      </c>
      <c r="H734" s="4">
        <f ca="1">ROUNDDOWN(E734/100000,0)</f>
        <v>1</v>
      </c>
      <c r="I734" t="s">
        <v>33</v>
      </c>
      <c r="J734" t="str">
        <f ca="1">VLOOKUP(RANDBETWEEN(1,5),lookups!$C$1:$D$5,2,FALSE)</f>
        <v>denmark</v>
      </c>
      <c r="K734" t="str">
        <f ca="1">VLOOKUP(RANDBETWEEN(1,2),lookups!$G$1:$H$2,2,FALSE)</f>
        <v>pitched</v>
      </c>
      <c r="L734">
        <v>10</v>
      </c>
      <c r="M734" t="str">
        <f ca="1">VLOOKUP(RANDBETWEEN(1,7),lookups!$I$1:$J$7,2,FALSE)</f>
        <v>b</v>
      </c>
      <c r="N734" s="2">
        <f ca="1">E734*(1-(RANDBETWEEN(1,50)/100))</f>
        <v>68550.3</v>
      </c>
      <c r="O734" s="2">
        <f ca="1">N734/12</f>
        <v>5712.5250000000005</v>
      </c>
      <c r="P734" s="2">
        <f ca="1">RANDBETWEEN(1,1.5)*((N734/12)*VLOOKUP(J734,'Weather by country'!$A$1:$C$5,3,FALSE))</f>
        <v>5712.5250000000005</v>
      </c>
      <c r="Q734" s="2">
        <f ca="1">(N734/12)*RANDBETWEEN(60,100)/100</f>
        <v>4170.1432500000001</v>
      </c>
      <c r="R734" s="2">
        <f ca="1">(N734/12)*RANDBETWEEN(60,100)/100</f>
        <v>4341.5190000000002</v>
      </c>
      <c r="S734" t="str">
        <f ca="1">VLOOKUP(J734,'Weather by country'!$A$1:$C$5,2,FALSE)</f>
        <v>fine</v>
      </c>
      <c r="T734" t="str">
        <f ca="1">VLOOKUP(RANDBETWEEN(1,5),lookups!$Q$1:$R$5,2,FALSE)</f>
        <v>n</v>
      </c>
      <c r="U734" t="str">
        <f ca="1">VLOOKUP(RANDBETWEEN(1,5),lookups!$Q$1:$R$5,2,FALSE)</f>
        <v>y</v>
      </c>
      <c r="V734" t="str">
        <f ca="1">IF(P734=O734,"y","n")</f>
        <v>y</v>
      </c>
    </row>
    <row r="735" spans="1:22" x14ac:dyDescent="0.35">
      <c r="A735" t="s">
        <v>32</v>
      </c>
      <c r="B735" t="str">
        <f>TEXT(ROW(A735),"0000000000")</f>
        <v>0000000735</v>
      </c>
      <c r="C735">
        <f ca="1">RANDBETWEEN(1,20)</f>
        <v>15</v>
      </c>
      <c r="D735">
        <f ca="1">RANDBETWEEN(0,C735)</f>
        <v>5</v>
      </c>
      <c r="E735" s="2">
        <f ca="1">RANDBETWEEN(50000,100000)</f>
        <v>89144</v>
      </c>
      <c r="F735">
        <f ca="1">RANDBETWEEN(5,100)</f>
        <v>76</v>
      </c>
      <c r="G735" t="str">
        <f ca="1">VLOOKUP(RANDBETWEEN(6,12),lookups!$A$1:$B$12,2,FALSE)</f>
        <v xml:space="preserve"> b</v>
      </c>
      <c r="H735" s="4">
        <f ca="1">IF(ROUNDDOWN(E735/100000,0)=0,1,ROUNDDOWN(E735/100000,0))</f>
        <v>1</v>
      </c>
      <c r="I735" t="s">
        <v>33</v>
      </c>
      <c r="J735" t="str">
        <f ca="1">VLOOKUP(RANDBETWEEN(1,5),lookups!$C$1:$D$5,2,FALSE)</f>
        <v>finland</v>
      </c>
      <c r="K735" t="str">
        <f ca="1">VLOOKUP(RANDBETWEEN(1,2),lookups!$G$1:$H$2,2,FALSE)</f>
        <v>pitched</v>
      </c>
      <c r="L735">
        <v>10</v>
      </c>
      <c r="M735" t="str">
        <f ca="1">VLOOKUP(RANDBETWEEN(1,7),lookups!$I$1:$J$7,2,FALSE)</f>
        <v>c</v>
      </c>
      <c r="N735" s="2">
        <f ca="1">E735*(1-(RANDBETWEEN(1,50)/100))</f>
        <v>82903.92</v>
      </c>
      <c r="O735" s="2">
        <f ca="1">N735/12</f>
        <v>6908.66</v>
      </c>
      <c r="P735" s="2">
        <f ca="1">RANDBETWEEN(1,1.5)*((N735/12)*VLOOKUP(J735,'Weather by country'!$A$1:$C$5,3,FALSE))</f>
        <v>5526.9279999999999</v>
      </c>
      <c r="Q735" s="2">
        <f ca="1">(N735/12)*RANDBETWEEN(60,100)/100</f>
        <v>4836.0619999999999</v>
      </c>
      <c r="R735" s="2">
        <f ca="1">(N735/12)*RANDBETWEEN(60,100)/100</f>
        <v>4697.8887999999997</v>
      </c>
      <c r="S735" t="str">
        <f ca="1">VLOOKUP(J735,'Weather by country'!$A$1:$C$5,2,FALSE)</f>
        <v>l-rain</v>
      </c>
      <c r="T735" t="str">
        <f ca="1">VLOOKUP(RANDBETWEEN(1,5),lookups!$Q$1:$R$5,2,FALSE)</f>
        <v>y</v>
      </c>
      <c r="U735" t="str">
        <f ca="1">VLOOKUP(RANDBETWEEN(1,5),lookups!$Q$1:$R$5,2,FALSE)</f>
        <v>n</v>
      </c>
      <c r="V735" t="str">
        <f ca="1">IF(P735=O735,"y","n")</f>
        <v>n</v>
      </c>
    </row>
    <row r="736" spans="1:22" x14ac:dyDescent="0.35">
      <c r="A736" t="s">
        <v>31</v>
      </c>
      <c r="B736" t="str">
        <f t="shared" si="11"/>
        <v>0000000736</v>
      </c>
      <c r="C736">
        <f ca="1">RANDBETWEEN(5,20)</f>
        <v>10</v>
      </c>
      <c r="D736">
        <f ca="1">RANDBETWEEN(0,C736)</f>
        <v>0</v>
      </c>
      <c r="E736" s="2">
        <f ca="1">RANDBETWEEN(100000,250000)</f>
        <v>152632</v>
      </c>
      <c r="F736">
        <f ca="1">RANDBETWEEN(5,100)</f>
        <v>86</v>
      </c>
      <c r="G736" t="str">
        <f ca="1">VLOOKUP(RANDBETWEEN(6,12),lookups!$A$1:$B$12,2,FALSE)</f>
        <v xml:space="preserve"> cc</v>
      </c>
      <c r="H736" s="4">
        <f ca="1">ROUNDDOWN(E736/100000,0)</f>
        <v>1</v>
      </c>
      <c r="I736" t="s">
        <v>33</v>
      </c>
      <c r="J736" t="str">
        <f ca="1">VLOOKUP(RANDBETWEEN(1,5),lookups!$C$1:$D$5,2,FALSE)</f>
        <v>uk</v>
      </c>
      <c r="K736" t="str">
        <f ca="1">VLOOKUP(RANDBETWEEN(1,2),lookups!$G$1:$H$2,2,FALSE)</f>
        <v>pitched</v>
      </c>
      <c r="L736">
        <v>10</v>
      </c>
      <c r="M736" t="str">
        <f ca="1">VLOOKUP(RANDBETWEEN(1,7),lookups!$I$1:$J$7,2,FALSE)</f>
        <v>b</v>
      </c>
      <c r="N736" s="2">
        <f ca="1">E736*(1-(RANDBETWEEN(1,50)/100))</f>
        <v>111421.36</v>
      </c>
      <c r="O736" s="2">
        <f ca="1">N736/12</f>
        <v>9285.1133333333328</v>
      </c>
      <c r="P736" s="2">
        <f ca="1">RANDBETWEEN(1,1.5)*((N736/12)*VLOOKUP(J736,'Weather by country'!$A$1:$C$5,3,FALSE))</f>
        <v>9285.1133333333328</v>
      </c>
      <c r="Q736" s="2">
        <f ca="1">(N736/12)*RANDBETWEEN(60,100)/100</f>
        <v>9006.5599333333321</v>
      </c>
      <c r="R736" s="2">
        <f ca="1">(N736/12)*RANDBETWEEN(60,100)/100</f>
        <v>7985.1974666666656</v>
      </c>
      <c r="S736" t="str">
        <f ca="1">VLOOKUP(J736,'Weather by country'!$A$1:$C$5,2,FALSE)</f>
        <v>fine</v>
      </c>
      <c r="T736" t="str">
        <f ca="1">VLOOKUP(RANDBETWEEN(1,5),lookups!$Q$1:$R$5,2,FALSE)</f>
        <v>n</v>
      </c>
      <c r="U736" t="str">
        <f ca="1">VLOOKUP(RANDBETWEEN(1,5),lookups!$Q$1:$R$5,2,FALSE)</f>
        <v>y</v>
      </c>
      <c r="V736" t="str">
        <f ca="1">IF(P736=O736,"y","n")</f>
        <v>y</v>
      </c>
    </row>
    <row r="737" spans="1:22" x14ac:dyDescent="0.35">
      <c r="A737" t="s">
        <v>32</v>
      </c>
      <c r="B737" t="str">
        <f>TEXT(ROW(A737),"0000000000")</f>
        <v>0000000737</v>
      </c>
      <c r="C737">
        <f ca="1">RANDBETWEEN(1,20)</f>
        <v>20</v>
      </c>
      <c r="D737">
        <f ca="1">RANDBETWEEN(0,C737)</f>
        <v>5</v>
      </c>
      <c r="E737" s="2">
        <f ca="1">RANDBETWEEN(50000,100000)</f>
        <v>60180</v>
      </c>
      <c r="F737">
        <f ca="1">RANDBETWEEN(5,100)</f>
        <v>65</v>
      </c>
      <c r="G737" t="str">
        <f ca="1">VLOOKUP(RANDBETWEEN(6,12),lookups!$A$1:$B$12,2,FALSE)</f>
        <v xml:space="preserve"> d</v>
      </c>
      <c r="H737" s="4">
        <f ca="1">IF(ROUNDDOWN(E737/100000,0)=0,1,ROUNDDOWN(E737/100000,0))</f>
        <v>1</v>
      </c>
      <c r="I737" t="s">
        <v>33</v>
      </c>
      <c r="J737" t="str">
        <f ca="1">VLOOKUP(RANDBETWEEN(1,5),lookups!$C$1:$D$5,2,FALSE)</f>
        <v>finland</v>
      </c>
      <c r="K737" t="str">
        <f ca="1">VLOOKUP(RANDBETWEEN(1,2),lookups!$G$1:$H$2,2,FALSE)</f>
        <v>flat</v>
      </c>
      <c r="L737">
        <v>10</v>
      </c>
      <c r="M737" t="str">
        <f ca="1">VLOOKUP(RANDBETWEEN(1,7),lookups!$I$1:$J$7,2,FALSE)</f>
        <v>c</v>
      </c>
      <c r="N737" s="2">
        <f ca="1">E737*(1-(RANDBETWEEN(1,50)/100))</f>
        <v>56569.2</v>
      </c>
      <c r="O737" s="2">
        <f ca="1">N737/12</f>
        <v>4714.0999999999995</v>
      </c>
      <c r="P737" s="2">
        <f ca="1">RANDBETWEEN(1,1.5)*((N737/12)*VLOOKUP(J737,'Weather by country'!$A$1:$C$5,3,FALSE))</f>
        <v>3771.2799999999997</v>
      </c>
      <c r="Q737" s="2">
        <f ca="1">(N737/12)*RANDBETWEEN(60,100)/100</f>
        <v>4289.8310000000001</v>
      </c>
      <c r="R737" s="2">
        <f ca="1">(N737/12)*RANDBETWEEN(60,100)/100</f>
        <v>4006.9849999999992</v>
      </c>
      <c r="S737" t="str">
        <f ca="1">VLOOKUP(J737,'Weather by country'!$A$1:$C$5,2,FALSE)</f>
        <v>l-rain</v>
      </c>
      <c r="T737" t="str">
        <f ca="1">VLOOKUP(RANDBETWEEN(1,5),lookups!$Q$1:$R$5,2,FALSE)</f>
        <v>y</v>
      </c>
      <c r="U737" t="str">
        <f ca="1">VLOOKUP(RANDBETWEEN(1,5),lookups!$Q$1:$R$5,2,FALSE)</f>
        <v>n</v>
      </c>
      <c r="V737" t="str">
        <f ca="1">IF(P737=O737,"y","n")</f>
        <v>n</v>
      </c>
    </row>
    <row r="738" spans="1:22" x14ac:dyDescent="0.35">
      <c r="A738" t="s">
        <v>31</v>
      </c>
      <c r="B738" t="str">
        <f t="shared" si="11"/>
        <v>0000000738</v>
      </c>
      <c r="C738">
        <f ca="1">RANDBETWEEN(5,20)</f>
        <v>7</v>
      </c>
      <c r="D738">
        <f ca="1">RANDBETWEEN(0,C738)</f>
        <v>1</v>
      </c>
      <c r="E738" s="2">
        <f ca="1">RANDBETWEEN(100000,250000)</f>
        <v>208252</v>
      </c>
      <c r="F738">
        <f ca="1">RANDBETWEEN(5,100)</f>
        <v>40</v>
      </c>
      <c r="G738" t="str">
        <f ca="1">VLOOKUP(RANDBETWEEN(6,12),lookups!$A$1:$B$12,2,FALSE)</f>
        <v xml:space="preserve"> dd</v>
      </c>
      <c r="H738" s="4">
        <f ca="1">ROUNDDOWN(E738/100000,0)</f>
        <v>2</v>
      </c>
      <c r="I738" t="s">
        <v>33</v>
      </c>
      <c r="J738" t="str">
        <f ca="1">VLOOKUP(RANDBETWEEN(1,5),lookups!$C$1:$D$5,2,FALSE)</f>
        <v>sweden</v>
      </c>
      <c r="K738" t="str">
        <f ca="1">VLOOKUP(RANDBETWEEN(1,2),lookups!$G$1:$H$2,2,FALSE)</f>
        <v>pitched</v>
      </c>
      <c r="L738">
        <v>10</v>
      </c>
      <c r="M738" t="str">
        <f ca="1">VLOOKUP(RANDBETWEEN(1,7),lookups!$I$1:$J$7,2,FALSE)</f>
        <v>b</v>
      </c>
      <c r="N738" s="2">
        <f ca="1">E738*(1-(RANDBETWEEN(1,50)/100))</f>
        <v>166601.60000000001</v>
      </c>
      <c r="O738" s="2">
        <f ca="1">N738/12</f>
        <v>13883.466666666667</v>
      </c>
      <c r="P738" s="2">
        <f ca="1">RANDBETWEEN(1,1.5)*((N738/12)*VLOOKUP(J738,'Weather by country'!$A$1:$C$5,3,FALSE))</f>
        <v>13883.466666666667</v>
      </c>
      <c r="Q738" s="2">
        <f ca="1">(N738/12)*RANDBETWEEN(60,100)/100</f>
        <v>12356.285333333335</v>
      </c>
      <c r="R738" s="2">
        <f ca="1">(N738/12)*RANDBETWEEN(60,100)/100</f>
        <v>10273.765333333333</v>
      </c>
      <c r="S738" t="str">
        <f ca="1">VLOOKUP(J738,'Weather by country'!$A$1:$C$5,2,FALSE)</f>
        <v>fine</v>
      </c>
      <c r="T738" t="str">
        <f ca="1">VLOOKUP(RANDBETWEEN(1,5),lookups!$Q$1:$R$5,2,FALSE)</f>
        <v>y</v>
      </c>
      <c r="U738" t="str">
        <f ca="1">VLOOKUP(RANDBETWEEN(1,5),lookups!$Q$1:$R$5,2,FALSE)</f>
        <v>n</v>
      </c>
      <c r="V738" t="str">
        <f ca="1">IF(P738=O738,"y","n")</f>
        <v>y</v>
      </c>
    </row>
    <row r="739" spans="1:22" x14ac:dyDescent="0.35">
      <c r="A739" t="s">
        <v>32</v>
      </c>
      <c r="B739" t="str">
        <f>TEXT(ROW(A739),"0000000000")</f>
        <v>0000000739</v>
      </c>
      <c r="C739">
        <f ca="1">RANDBETWEEN(1,20)</f>
        <v>7</v>
      </c>
      <c r="D739">
        <f ca="1">RANDBETWEEN(0,C739)</f>
        <v>5</v>
      </c>
      <c r="E739" s="2">
        <f ca="1">RANDBETWEEN(50000,100000)</f>
        <v>69098</v>
      </c>
      <c r="F739">
        <f ca="1">RANDBETWEEN(5,100)</f>
        <v>5</v>
      </c>
      <c r="G739" t="str">
        <f ca="1">VLOOKUP(RANDBETWEEN(6,12),lookups!$A$1:$B$12,2,FALSE)</f>
        <v xml:space="preserve"> ddd</v>
      </c>
      <c r="H739" s="4">
        <f ca="1">IF(ROUNDDOWN(E739/100000,0)=0,1,ROUNDDOWN(E739/100000,0))</f>
        <v>1</v>
      </c>
      <c r="I739" t="s">
        <v>33</v>
      </c>
      <c r="J739" t="str">
        <f ca="1">VLOOKUP(RANDBETWEEN(1,5),lookups!$C$1:$D$5,2,FALSE)</f>
        <v>finland</v>
      </c>
      <c r="K739" t="str">
        <f ca="1">VLOOKUP(RANDBETWEEN(1,2),lookups!$G$1:$H$2,2,FALSE)</f>
        <v>flat</v>
      </c>
      <c r="L739">
        <v>10</v>
      </c>
      <c r="M739" t="str">
        <f ca="1">VLOOKUP(RANDBETWEEN(1,7),lookups!$I$1:$J$7,2,FALSE)</f>
        <v>a</v>
      </c>
      <c r="N739" s="2">
        <f ca="1">E739*(1-(RANDBETWEEN(1,50)/100))</f>
        <v>57351.34</v>
      </c>
      <c r="O739" s="2">
        <f ca="1">N739/12</f>
        <v>4779.2783333333327</v>
      </c>
      <c r="P739" s="2">
        <f ca="1">RANDBETWEEN(1,1.5)*((N739/12)*VLOOKUP(J739,'Weather by country'!$A$1:$C$5,3,FALSE))</f>
        <v>3823.4226666666664</v>
      </c>
      <c r="Q739" s="2">
        <f ca="1">(N739/12)*RANDBETWEEN(60,100)/100</f>
        <v>2867.5669999999996</v>
      </c>
      <c r="R739" s="2">
        <f ca="1">(N739/12)*RANDBETWEEN(60,100)/100</f>
        <v>4779.2783333333327</v>
      </c>
      <c r="S739" t="str">
        <f ca="1">VLOOKUP(J739,'Weather by country'!$A$1:$C$5,2,FALSE)</f>
        <v>l-rain</v>
      </c>
      <c r="T739" t="str">
        <f ca="1">VLOOKUP(RANDBETWEEN(1,5),lookups!$Q$1:$R$5,2,FALSE)</f>
        <v>n</v>
      </c>
      <c r="U739" t="str">
        <f ca="1">VLOOKUP(RANDBETWEEN(1,5),lookups!$Q$1:$R$5,2,FALSE)</f>
        <v>y</v>
      </c>
      <c r="V739" t="str">
        <f ca="1">IF(P739=O739,"y","n")</f>
        <v>n</v>
      </c>
    </row>
    <row r="740" spans="1:22" x14ac:dyDescent="0.35">
      <c r="A740" t="s">
        <v>31</v>
      </c>
      <c r="B740" t="str">
        <f t="shared" si="11"/>
        <v>0000000740</v>
      </c>
      <c r="C740">
        <f ca="1">RANDBETWEEN(5,20)</f>
        <v>7</v>
      </c>
      <c r="D740">
        <f ca="1">RANDBETWEEN(0,C740)</f>
        <v>1</v>
      </c>
      <c r="E740" s="2">
        <f ca="1">RANDBETWEEN(100000,250000)</f>
        <v>134626</v>
      </c>
      <c r="F740">
        <f ca="1">RANDBETWEEN(5,100)</f>
        <v>35</v>
      </c>
      <c r="G740" t="str">
        <f ca="1">VLOOKUP(RANDBETWEEN(6,12),lookups!$A$1:$B$12,2,FALSE)</f>
        <v xml:space="preserve"> d</v>
      </c>
      <c r="H740" s="4">
        <f ca="1">ROUNDDOWN(E740/100000,0)</f>
        <v>1</v>
      </c>
      <c r="I740" t="s">
        <v>33</v>
      </c>
      <c r="J740" t="str">
        <f ca="1">VLOOKUP(RANDBETWEEN(1,5),lookups!$C$1:$D$5,2,FALSE)</f>
        <v>norway</v>
      </c>
      <c r="K740" t="str">
        <f ca="1">VLOOKUP(RANDBETWEEN(1,2),lookups!$G$1:$H$2,2,FALSE)</f>
        <v>flat</v>
      </c>
      <c r="L740">
        <v>10</v>
      </c>
      <c r="M740" t="str">
        <f ca="1">VLOOKUP(RANDBETWEEN(1,7),lookups!$I$1:$J$7,2,FALSE)</f>
        <v>b</v>
      </c>
      <c r="N740" s="2">
        <f ca="1">E740*(1-(RANDBETWEEN(1,50)/100))</f>
        <v>109047.06000000001</v>
      </c>
      <c r="O740" s="2">
        <f ca="1">N740/12</f>
        <v>9087.255000000001</v>
      </c>
      <c r="P740" s="2">
        <f ca="1">RANDBETWEEN(1,1.5)*((N740/12)*VLOOKUP(J740,'Weather by country'!$A$1:$C$5,3,FALSE))</f>
        <v>9087.255000000001</v>
      </c>
      <c r="Q740" s="2">
        <f ca="1">(N740/12)*RANDBETWEEN(60,100)/100</f>
        <v>7088.0589000000009</v>
      </c>
      <c r="R740" s="2">
        <f ca="1">(N740/12)*RANDBETWEEN(60,100)/100</f>
        <v>7996.7844000000005</v>
      </c>
      <c r="S740" t="str">
        <f ca="1">VLOOKUP(J740,'Weather by country'!$A$1:$C$5,2,FALSE)</f>
        <v>fine</v>
      </c>
      <c r="T740" t="str">
        <f ca="1">VLOOKUP(RANDBETWEEN(1,5),lookups!$Q$1:$R$5,2,FALSE)</f>
        <v>y</v>
      </c>
      <c r="U740" t="str">
        <f ca="1">VLOOKUP(RANDBETWEEN(1,5),lookups!$Q$1:$R$5,2,FALSE)</f>
        <v>y</v>
      </c>
      <c r="V740" t="str">
        <f ca="1">IF(P740=O740,"y","n")</f>
        <v>y</v>
      </c>
    </row>
    <row r="741" spans="1:22" x14ac:dyDescent="0.35">
      <c r="A741" t="s">
        <v>32</v>
      </c>
      <c r="B741" t="str">
        <f>TEXT(ROW(A741),"0000000000")</f>
        <v>0000000741</v>
      </c>
      <c r="C741">
        <f ca="1">RANDBETWEEN(1,20)</f>
        <v>3</v>
      </c>
      <c r="D741">
        <f ca="1">RANDBETWEEN(0,C741)</f>
        <v>1</v>
      </c>
      <c r="E741" s="2">
        <f ca="1">RANDBETWEEN(50000,100000)</f>
        <v>92045</v>
      </c>
      <c r="F741">
        <f ca="1">RANDBETWEEN(5,100)</f>
        <v>65</v>
      </c>
      <c r="G741" t="str">
        <f ca="1">VLOOKUP(RANDBETWEEN(6,12),lookups!$A$1:$B$12,2,FALSE)</f>
        <v xml:space="preserve"> c</v>
      </c>
      <c r="H741" s="4">
        <f ca="1">IF(ROUNDDOWN(E741/100000,0)=0,1,ROUNDDOWN(E741/100000,0))</f>
        <v>1</v>
      </c>
      <c r="I741" t="s">
        <v>33</v>
      </c>
      <c r="J741" t="str">
        <f ca="1">VLOOKUP(RANDBETWEEN(1,5),lookups!$C$1:$D$5,2,FALSE)</f>
        <v>sweden</v>
      </c>
      <c r="K741" t="str">
        <f ca="1">VLOOKUP(RANDBETWEEN(1,2),lookups!$G$1:$H$2,2,FALSE)</f>
        <v>flat</v>
      </c>
      <c r="L741">
        <v>10</v>
      </c>
      <c r="M741" t="str">
        <f ca="1">VLOOKUP(RANDBETWEEN(1,7),lookups!$I$1:$J$7,2,FALSE)</f>
        <v>b</v>
      </c>
      <c r="N741" s="2">
        <f ca="1">E741*(1-(RANDBETWEEN(1,50)/100))</f>
        <v>57067.9</v>
      </c>
      <c r="O741" s="2">
        <f ca="1">N741/12</f>
        <v>4755.6583333333338</v>
      </c>
      <c r="P741" s="2">
        <f ca="1">RANDBETWEEN(1,1.5)*((N741/12)*VLOOKUP(J741,'Weather by country'!$A$1:$C$5,3,FALSE))</f>
        <v>4755.6583333333338</v>
      </c>
      <c r="Q741" s="2">
        <f ca="1">(N741/12)*RANDBETWEEN(60,100)/100</f>
        <v>4137.4227500000006</v>
      </c>
      <c r="R741" s="2">
        <f ca="1">(N741/12)*RANDBETWEEN(60,100)/100</f>
        <v>3614.300333333334</v>
      </c>
      <c r="S741" t="str">
        <f ca="1">VLOOKUP(J741,'Weather by country'!$A$1:$C$5,2,FALSE)</f>
        <v>fine</v>
      </c>
      <c r="T741" t="str">
        <f ca="1">VLOOKUP(RANDBETWEEN(1,5),lookups!$Q$1:$R$5,2,FALSE)</f>
        <v>n</v>
      </c>
      <c r="U741" t="str">
        <f ca="1">VLOOKUP(RANDBETWEEN(1,5),lookups!$Q$1:$R$5,2,FALSE)</f>
        <v>n</v>
      </c>
      <c r="V741" t="str">
        <f ca="1">IF(P741=O741,"y","n")</f>
        <v>y</v>
      </c>
    </row>
    <row r="742" spans="1:22" x14ac:dyDescent="0.35">
      <c r="A742" t="s">
        <v>31</v>
      </c>
      <c r="B742" t="str">
        <f t="shared" si="11"/>
        <v>0000000742</v>
      </c>
      <c r="C742">
        <f ca="1">RANDBETWEEN(5,20)</f>
        <v>12</v>
      </c>
      <c r="D742">
        <f ca="1">RANDBETWEEN(0,C742)</f>
        <v>12</v>
      </c>
      <c r="E742" s="2">
        <f ca="1">RANDBETWEEN(100000,250000)</f>
        <v>113602</v>
      </c>
      <c r="F742">
        <f ca="1">RANDBETWEEN(5,100)</f>
        <v>58</v>
      </c>
      <c r="G742" t="str">
        <f ca="1">VLOOKUP(RANDBETWEEN(6,12),lookups!$A$1:$B$12,2,FALSE)</f>
        <v xml:space="preserve"> cc</v>
      </c>
      <c r="H742" s="4">
        <f ca="1">ROUNDDOWN(E742/100000,0)</f>
        <v>1</v>
      </c>
      <c r="I742" t="s">
        <v>33</v>
      </c>
      <c r="J742" t="str">
        <f ca="1">VLOOKUP(RANDBETWEEN(1,5),lookups!$C$1:$D$5,2,FALSE)</f>
        <v>denmark</v>
      </c>
      <c r="K742" t="str">
        <f ca="1">VLOOKUP(RANDBETWEEN(1,2),lookups!$G$1:$H$2,2,FALSE)</f>
        <v>pitched</v>
      </c>
      <c r="L742">
        <v>10</v>
      </c>
      <c r="M742" t="str">
        <f ca="1">VLOOKUP(RANDBETWEEN(1,7),lookups!$I$1:$J$7,2,FALSE)</f>
        <v>b</v>
      </c>
      <c r="N742" s="2">
        <f ca="1">E742*(1-(RANDBETWEEN(1,50)/100))</f>
        <v>57937.020000000004</v>
      </c>
      <c r="O742" s="2">
        <f ca="1">N742/12</f>
        <v>4828.085</v>
      </c>
      <c r="P742" s="2">
        <f ca="1">RANDBETWEEN(1,1.5)*((N742/12)*VLOOKUP(J742,'Weather by country'!$A$1:$C$5,3,FALSE))</f>
        <v>4828.085</v>
      </c>
      <c r="Q742" s="2">
        <f ca="1">(N742/12)*RANDBETWEEN(60,100)/100</f>
        <v>3524.5020500000001</v>
      </c>
      <c r="R742" s="2">
        <f ca="1">(N742/12)*RANDBETWEEN(60,100)/100</f>
        <v>3572.7828999999997</v>
      </c>
      <c r="S742" t="str">
        <f ca="1">VLOOKUP(J742,'Weather by country'!$A$1:$C$5,2,FALSE)</f>
        <v>fine</v>
      </c>
      <c r="T742" t="str">
        <f ca="1">VLOOKUP(RANDBETWEEN(1,5),lookups!$Q$1:$R$5,2,FALSE)</f>
        <v>y</v>
      </c>
      <c r="U742" t="str">
        <f ca="1">VLOOKUP(RANDBETWEEN(1,5),lookups!$Q$1:$R$5,2,FALSE)</f>
        <v>y</v>
      </c>
      <c r="V742" t="str">
        <f ca="1">IF(P742=O742,"y","n")</f>
        <v>y</v>
      </c>
    </row>
    <row r="743" spans="1:22" x14ac:dyDescent="0.35">
      <c r="A743" t="s">
        <v>32</v>
      </c>
      <c r="B743" t="str">
        <f>TEXT(ROW(A743),"0000000000")</f>
        <v>0000000743</v>
      </c>
      <c r="C743">
        <f ca="1">RANDBETWEEN(1,20)</f>
        <v>10</v>
      </c>
      <c r="D743">
        <f ca="1">RANDBETWEEN(0,C743)</f>
        <v>8</v>
      </c>
      <c r="E743" s="2">
        <f ca="1">RANDBETWEEN(50000,100000)</f>
        <v>91798</v>
      </c>
      <c r="F743">
        <f ca="1">RANDBETWEEN(5,100)</f>
        <v>64</v>
      </c>
      <c r="G743" t="str">
        <f ca="1">VLOOKUP(RANDBETWEEN(6,12),lookups!$A$1:$B$12,2,FALSE)</f>
        <v xml:space="preserve"> b</v>
      </c>
      <c r="H743" s="4">
        <f ca="1">IF(ROUNDDOWN(E743/100000,0)=0,1,ROUNDDOWN(E743/100000,0))</f>
        <v>1</v>
      </c>
      <c r="I743" t="s">
        <v>33</v>
      </c>
      <c r="J743" t="str">
        <f ca="1">VLOOKUP(RANDBETWEEN(1,5),lookups!$C$1:$D$5,2,FALSE)</f>
        <v>uk</v>
      </c>
      <c r="K743" t="str">
        <f ca="1">VLOOKUP(RANDBETWEEN(1,2),lookups!$G$1:$H$2,2,FALSE)</f>
        <v>pitched</v>
      </c>
      <c r="L743">
        <v>10</v>
      </c>
      <c r="M743" t="str">
        <f ca="1">VLOOKUP(RANDBETWEEN(1,7),lookups!$I$1:$J$7,2,FALSE)</f>
        <v>c</v>
      </c>
      <c r="N743" s="2">
        <f ca="1">E743*(1-(RANDBETWEEN(1,50)/100))</f>
        <v>64258.6</v>
      </c>
      <c r="O743" s="2">
        <f ca="1">N743/12</f>
        <v>5354.8833333333332</v>
      </c>
      <c r="P743" s="2">
        <f ca="1">RANDBETWEEN(1,1.5)*((N743/12)*VLOOKUP(J743,'Weather by country'!$A$1:$C$5,3,FALSE))</f>
        <v>5354.8833333333332</v>
      </c>
      <c r="Q743" s="2">
        <f ca="1">(N743/12)*RANDBETWEEN(60,100)/100</f>
        <v>4605.1996666666664</v>
      </c>
      <c r="R743" s="2">
        <f ca="1">(N743/12)*RANDBETWEEN(60,100)/100</f>
        <v>5247.7856666666667</v>
      </c>
      <c r="S743" t="str">
        <f ca="1">VLOOKUP(J743,'Weather by country'!$A$1:$C$5,2,FALSE)</f>
        <v>fine</v>
      </c>
      <c r="T743" t="str">
        <f ca="1">VLOOKUP(RANDBETWEEN(1,5),lookups!$Q$1:$R$5,2,FALSE)</f>
        <v>n</v>
      </c>
      <c r="U743" t="str">
        <f ca="1">VLOOKUP(RANDBETWEEN(1,5),lookups!$Q$1:$R$5,2,FALSE)</f>
        <v>n</v>
      </c>
      <c r="V743" t="str">
        <f ca="1">IF(P743=O743,"y","n")</f>
        <v>y</v>
      </c>
    </row>
    <row r="744" spans="1:22" x14ac:dyDescent="0.35">
      <c r="A744" t="s">
        <v>31</v>
      </c>
      <c r="B744" t="str">
        <f t="shared" si="11"/>
        <v>0000000744</v>
      </c>
      <c r="C744">
        <f ca="1">RANDBETWEEN(5,20)</f>
        <v>15</v>
      </c>
      <c r="D744">
        <f ca="1">RANDBETWEEN(0,C744)</f>
        <v>2</v>
      </c>
      <c r="E744" s="2">
        <f ca="1">RANDBETWEEN(100000,250000)</f>
        <v>221102</v>
      </c>
      <c r="F744">
        <f ca="1">RANDBETWEEN(5,100)</f>
        <v>74</v>
      </c>
      <c r="G744" t="str">
        <f ca="1">VLOOKUP(RANDBETWEEN(6,12),lookups!$A$1:$B$12,2,FALSE)</f>
        <v xml:space="preserve"> dd</v>
      </c>
      <c r="H744" s="4">
        <f ca="1">ROUNDDOWN(E744/100000,0)</f>
        <v>2</v>
      </c>
      <c r="I744" t="s">
        <v>33</v>
      </c>
      <c r="J744" t="str">
        <f ca="1">VLOOKUP(RANDBETWEEN(1,5),lookups!$C$1:$D$5,2,FALSE)</f>
        <v>uk</v>
      </c>
      <c r="K744" t="str">
        <f ca="1">VLOOKUP(RANDBETWEEN(1,2),lookups!$G$1:$H$2,2,FALSE)</f>
        <v>pitched</v>
      </c>
      <c r="L744">
        <v>10</v>
      </c>
      <c r="M744" t="str">
        <f ca="1">VLOOKUP(RANDBETWEEN(1,7),lookups!$I$1:$J$7,2,FALSE)</f>
        <v>a</v>
      </c>
      <c r="N744" s="2">
        <f ca="1">E744*(1-(RANDBETWEEN(1,50)/100))</f>
        <v>126028.14000000001</v>
      </c>
      <c r="O744" s="2">
        <f ca="1">N744/12</f>
        <v>10502.345000000001</v>
      </c>
      <c r="P744" s="2">
        <f ca="1">RANDBETWEEN(1,1.5)*((N744/12)*VLOOKUP(J744,'Weather by country'!$A$1:$C$5,3,FALSE))</f>
        <v>10502.345000000001</v>
      </c>
      <c r="Q744" s="2">
        <f ca="1">(N744/12)*RANDBETWEEN(60,100)/100</f>
        <v>8086.8056500000002</v>
      </c>
      <c r="R744" s="2">
        <f ca="1">(N744/12)*RANDBETWEEN(60,100)/100</f>
        <v>6721.5008000000007</v>
      </c>
      <c r="S744" t="str">
        <f ca="1">VLOOKUP(J744,'Weather by country'!$A$1:$C$5,2,FALSE)</f>
        <v>fine</v>
      </c>
      <c r="T744" t="str">
        <f ca="1">VLOOKUP(RANDBETWEEN(1,5),lookups!$Q$1:$R$5,2,FALSE)</f>
        <v>y</v>
      </c>
      <c r="U744" t="str">
        <f ca="1">VLOOKUP(RANDBETWEEN(1,5),lookups!$Q$1:$R$5,2,FALSE)</f>
        <v>n</v>
      </c>
      <c r="V744" t="str">
        <f ca="1">IF(P744=O744,"y","n")</f>
        <v>y</v>
      </c>
    </row>
    <row r="745" spans="1:22" x14ac:dyDescent="0.35">
      <c r="A745" t="s">
        <v>32</v>
      </c>
      <c r="B745" t="str">
        <f>TEXT(ROW(A745),"0000000000")</f>
        <v>0000000745</v>
      </c>
      <c r="C745">
        <f ca="1">RANDBETWEEN(1,20)</f>
        <v>15</v>
      </c>
      <c r="D745">
        <f ca="1">RANDBETWEEN(0,C745)</f>
        <v>7</v>
      </c>
      <c r="E745" s="2">
        <f ca="1">RANDBETWEEN(50000,100000)</f>
        <v>88344</v>
      </c>
      <c r="F745">
        <f ca="1">RANDBETWEEN(5,100)</f>
        <v>92</v>
      </c>
      <c r="G745" t="str">
        <f ca="1">VLOOKUP(RANDBETWEEN(6,12),lookups!$A$1:$B$12,2,FALSE)</f>
        <v xml:space="preserve"> d</v>
      </c>
      <c r="H745" s="4">
        <f ca="1">IF(ROUNDDOWN(E745/100000,0)=0,1,ROUNDDOWN(E745/100000,0))</f>
        <v>1</v>
      </c>
      <c r="I745" t="s">
        <v>33</v>
      </c>
      <c r="J745" t="str">
        <f ca="1">VLOOKUP(RANDBETWEEN(1,5),lookups!$C$1:$D$5,2,FALSE)</f>
        <v>uk</v>
      </c>
      <c r="K745" t="str">
        <f ca="1">VLOOKUP(RANDBETWEEN(1,2),lookups!$G$1:$H$2,2,FALSE)</f>
        <v>flat</v>
      </c>
      <c r="L745">
        <v>10</v>
      </c>
      <c r="M745" t="str">
        <f ca="1">VLOOKUP(RANDBETWEEN(1,7),lookups!$I$1:$J$7,2,FALSE)</f>
        <v>a</v>
      </c>
      <c r="N745" s="2">
        <f ca="1">E745*(1-(RANDBETWEEN(1,50)/100))</f>
        <v>66258</v>
      </c>
      <c r="O745" s="2">
        <f ca="1">N745/12</f>
        <v>5521.5</v>
      </c>
      <c r="P745" s="2">
        <f ca="1">RANDBETWEEN(1,1.5)*((N745/12)*VLOOKUP(J745,'Weather by country'!$A$1:$C$5,3,FALSE))</f>
        <v>5521.5</v>
      </c>
      <c r="Q745" s="2">
        <f ca="1">(N745/12)*RANDBETWEEN(60,100)/100</f>
        <v>5079.78</v>
      </c>
      <c r="R745" s="2">
        <f ca="1">(N745/12)*RANDBETWEEN(60,100)/100</f>
        <v>3809.835</v>
      </c>
      <c r="S745" t="str">
        <f ca="1">VLOOKUP(J745,'Weather by country'!$A$1:$C$5,2,FALSE)</f>
        <v>fine</v>
      </c>
      <c r="T745" t="str">
        <f ca="1">VLOOKUP(RANDBETWEEN(1,5),lookups!$Q$1:$R$5,2,FALSE)</f>
        <v>y</v>
      </c>
      <c r="U745" t="str">
        <f ca="1">VLOOKUP(RANDBETWEEN(1,5),lookups!$Q$1:$R$5,2,FALSE)</f>
        <v>y</v>
      </c>
      <c r="V745" t="str">
        <f ca="1">IF(P745=O745,"y","n")</f>
        <v>y</v>
      </c>
    </row>
    <row r="746" spans="1:22" x14ac:dyDescent="0.35">
      <c r="A746" t="s">
        <v>31</v>
      </c>
      <c r="B746" t="str">
        <f t="shared" si="11"/>
        <v>0000000746</v>
      </c>
      <c r="C746">
        <f ca="1">RANDBETWEEN(5,20)</f>
        <v>19</v>
      </c>
      <c r="D746">
        <f ca="1">RANDBETWEEN(0,C746)</f>
        <v>14</v>
      </c>
      <c r="E746" s="2">
        <f ca="1">RANDBETWEEN(100000,250000)</f>
        <v>162444</v>
      </c>
      <c r="F746">
        <f ca="1">RANDBETWEEN(5,100)</f>
        <v>12</v>
      </c>
      <c r="G746" t="str">
        <f ca="1">VLOOKUP(RANDBETWEEN(6,12),lookups!$A$1:$B$12,2,FALSE)</f>
        <v xml:space="preserve"> cc</v>
      </c>
      <c r="H746" s="4">
        <f ca="1">ROUNDDOWN(E746/100000,0)</f>
        <v>1</v>
      </c>
      <c r="I746" t="s">
        <v>33</v>
      </c>
      <c r="J746" t="str">
        <f ca="1">VLOOKUP(RANDBETWEEN(1,5),lookups!$C$1:$D$5,2,FALSE)</f>
        <v>finland</v>
      </c>
      <c r="K746" t="str">
        <f ca="1">VLOOKUP(RANDBETWEEN(1,2),lookups!$G$1:$H$2,2,FALSE)</f>
        <v>flat</v>
      </c>
      <c r="L746">
        <v>10</v>
      </c>
      <c r="M746" t="str">
        <f ca="1">VLOOKUP(RANDBETWEEN(1,7),lookups!$I$1:$J$7,2,FALSE)</f>
        <v>c</v>
      </c>
      <c r="N746" s="2">
        <f ca="1">E746*(1-(RANDBETWEEN(1,50)/100))</f>
        <v>99090.84</v>
      </c>
      <c r="O746" s="2">
        <f ca="1">N746/12</f>
        <v>8257.57</v>
      </c>
      <c r="P746" s="2">
        <f ca="1">RANDBETWEEN(1,1.5)*((N746/12)*VLOOKUP(J746,'Weather by country'!$A$1:$C$5,3,FALSE))</f>
        <v>6606.0560000000005</v>
      </c>
      <c r="Q746" s="2">
        <f ca="1">(N746/12)*RANDBETWEEN(60,100)/100</f>
        <v>8257.57</v>
      </c>
      <c r="R746" s="2">
        <f ca="1">(N746/12)*RANDBETWEEN(60,100)/100</f>
        <v>7018.9344999999994</v>
      </c>
      <c r="S746" t="str">
        <f ca="1">VLOOKUP(J746,'Weather by country'!$A$1:$C$5,2,FALSE)</f>
        <v>l-rain</v>
      </c>
      <c r="T746" t="str">
        <f ca="1">VLOOKUP(RANDBETWEEN(1,5),lookups!$Q$1:$R$5,2,FALSE)</f>
        <v>y</v>
      </c>
      <c r="U746" t="str">
        <f ca="1">VLOOKUP(RANDBETWEEN(1,5),lookups!$Q$1:$R$5,2,FALSE)</f>
        <v>y</v>
      </c>
      <c r="V746" t="str">
        <f ca="1">IF(P746=O746,"y","n")</f>
        <v>n</v>
      </c>
    </row>
    <row r="747" spans="1:22" x14ac:dyDescent="0.35">
      <c r="A747" t="s">
        <v>32</v>
      </c>
      <c r="B747" t="str">
        <f>TEXT(ROW(A747),"0000000000")</f>
        <v>0000000747</v>
      </c>
      <c r="C747">
        <f ca="1">RANDBETWEEN(1,20)</f>
        <v>18</v>
      </c>
      <c r="D747">
        <f ca="1">RANDBETWEEN(0,C747)</f>
        <v>18</v>
      </c>
      <c r="E747" s="2">
        <f ca="1">RANDBETWEEN(50000,100000)</f>
        <v>78178</v>
      </c>
      <c r="F747">
        <f ca="1">RANDBETWEEN(5,100)</f>
        <v>60</v>
      </c>
      <c r="G747" t="str">
        <f ca="1">VLOOKUP(RANDBETWEEN(6,12),lookups!$A$1:$B$12,2,FALSE)</f>
        <v xml:space="preserve"> c</v>
      </c>
      <c r="H747" s="4">
        <f ca="1">IF(ROUNDDOWN(E747/100000,0)=0,1,ROUNDDOWN(E747/100000,0))</f>
        <v>1</v>
      </c>
      <c r="I747" t="s">
        <v>33</v>
      </c>
      <c r="J747" t="str">
        <f ca="1">VLOOKUP(RANDBETWEEN(1,5),lookups!$C$1:$D$5,2,FALSE)</f>
        <v>denmark</v>
      </c>
      <c r="K747" t="str">
        <f ca="1">VLOOKUP(RANDBETWEEN(1,2),lookups!$G$1:$H$2,2,FALSE)</f>
        <v>flat</v>
      </c>
      <c r="L747">
        <v>10</v>
      </c>
      <c r="M747" t="str">
        <f ca="1">VLOOKUP(RANDBETWEEN(1,7),lookups!$I$1:$J$7,2,FALSE)</f>
        <v>c</v>
      </c>
      <c r="N747" s="2">
        <f ca="1">E747*(1-(RANDBETWEEN(1,50)/100))</f>
        <v>46906.799999999996</v>
      </c>
      <c r="O747" s="2">
        <f ca="1">N747/12</f>
        <v>3908.8999999999996</v>
      </c>
      <c r="P747" s="2">
        <f ca="1">RANDBETWEEN(1,1.5)*((N747/12)*VLOOKUP(J747,'Weather by country'!$A$1:$C$5,3,FALSE))</f>
        <v>3908.8999999999996</v>
      </c>
      <c r="Q747" s="2">
        <f ca="1">(N747/12)*RANDBETWEEN(60,100)/100</f>
        <v>3869.8109999999997</v>
      </c>
      <c r="R747" s="2">
        <f ca="1">(N747/12)*RANDBETWEEN(60,100)/100</f>
        <v>2384.4289999999996</v>
      </c>
      <c r="S747" t="str">
        <f ca="1">VLOOKUP(J747,'Weather by country'!$A$1:$C$5,2,FALSE)</f>
        <v>fine</v>
      </c>
      <c r="T747" t="str">
        <f ca="1">VLOOKUP(RANDBETWEEN(1,5),lookups!$Q$1:$R$5,2,FALSE)</f>
        <v>y</v>
      </c>
      <c r="U747" t="str">
        <f ca="1">VLOOKUP(RANDBETWEEN(1,5),lookups!$Q$1:$R$5,2,FALSE)</f>
        <v>n</v>
      </c>
      <c r="V747" t="str">
        <f ca="1">IF(P747=O747,"y","n")</f>
        <v>y</v>
      </c>
    </row>
    <row r="748" spans="1:22" x14ac:dyDescent="0.35">
      <c r="A748" t="s">
        <v>31</v>
      </c>
      <c r="B748" t="str">
        <f t="shared" si="11"/>
        <v>0000000748</v>
      </c>
      <c r="C748">
        <f ca="1">RANDBETWEEN(5,20)</f>
        <v>18</v>
      </c>
      <c r="D748">
        <f ca="1">RANDBETWEEN(0,C748)</f>
        <v>14</v>
      </c>
      <c r="E748" s="2">
        <f ca="1">RANDBETWEEN(100000,250000)</f>
        <v>197522</v>
      </c>
      <c r="F748">
        <f ca="1">RANDBETWEEN(5,100)</f>
        <v>52</v>
      </c>
      <c r="G748" t="str">
        <f ca="1">VLOOKUP(RANDBETWEEN(6,12),lookups!$A$1:$B$12,2,FALSE)</f>
        <v xml:space="preserve"> b</v>
      </c>
      <c r="H748" s="4">
        <f ca="1">ROUNDDOWN(E748/100000,0)</f>
        <v>1</v>
      </c>
      <c r="I748" t="s">
        <v>33</v>
      </c>
      <c r="J748" t="str">
        <f ca="1">VLOOKUP(RANDBETWEEN(1,5),lookups!$C$1:$D$5,2,FALSE)</f>
        <v>uk</v>
      </c>
      <c r="K748" t="str">
        <f ca="1">VLOOKUP(RANDBETWEEN(1,2),lookups!$G$1:$H$2,2,FALSE)</f>
        <v>pitched</v>
      </c>
      <c r="L748">
        <v>10</v>
      </c>
      <c r="M748" t="str">
        <f ca="1">VLOOKUP(RANDBETWEEN(1,7),lookups!$I$1:$J$7,2,FALSE)</f>
        <v>c</v>
      </c>
      <c r="N748" s="2">
        <f ca="1">E748*(1-(RANDBETWEEN(1,50)/100))</f>
        <v>167893.69999999998</v>
      </c>
      <c r="O748" s="2">
        <f ca="1">N748/12</f>
        <v>13991.141666666665</v>
      </c>
      <c r="P748" s="2">
        <f ca="1">RANDBETWEEN(1,1.5)*((N748/12)*VLOOKUP(J748,'Weather by country'!$A$1:$C$5,3,FALSE))</f>
        <v>13991.141666666665</v>
      </c>
      <c r="Q748" s="2">
        <f ca="1">(N748/12)*RANDBETWEEN(60,100)/100</f>
        <v>10353.444833333331</v>
      </c>
      <c r="R748" s="2">
        <f ca="1">(N748/12)*RANDBETWEEN(60,100)/100</f>
        <v>9933.7105833333317</v>
      </c>
      <c r="S748" t="str">
        <f ca="1">VLOOKUP(J748,'Weather by country'!$A$1:$C$5,2,FALSE)</f>
        <v>fine</v>
      </c>
      <c r="T748" t="str">
        <f ca="1">VLOOKUP(RANDBETWEEN(1,5),lookups!$Q$1:$R$5,2,FALSE)</f>
        <v>n</v>
      </c>
      <c r="U748" t="str">
        <f ca="1">VLOOKUP(RANDBETWEEN(1,5),lookups!$Q$1:$R$5,2,FALSE)</f>
        <v>y</v>
      </c>
      <c r="V748" t="str">
        <f ca="1">IF(P748=O748,"y","n")</f>
        <v>y</v>
      </c>
    </row>
    <row r="749" spans="1:22" x14ac:dyDescent="0.35">
      <c r="A749" t="s">
        <v>32</v>
      </c>
      <c r="B749" t="str">
        <f>TEXT(ROW(A749),"0000000000")</f>
        <v>0000000749</v>
      </c>
      <c r="C749">
        <f ca="1">RANDBETWEEN(1,20)</f>
        <v>19</v>
      </c>
      <c r="D749">
        <f ca="1">RANDBETWEEN(0,C749)</f>
        <v>19</v>
      </c>
      <c r="E749" s="2">
        <f ca="1">RANDBETWEEN(50000,100000)</f>
        <v>92476</v>
      </c>
      <c r="F749">
        <f ca="1">RANDBETWEEN(5,100)</f>
        <v>86</v>
      </c>
      <c r="G749" t="str">
        <f ca="1">VLOOKUP(RANDBETWEEN(6,12),lookups!$A$1:$B$12,2,FALSE)</f>
        <v xml:space="preserve"> ddd</v>
      </c>
      <c r="H749" s="4">
        <f ca="1">IF(ROUNDDOWN(E749/100000,0)=0,1,ROUNDDOWN(E749/100000,0))</f>
        <v>1</v>
      </c>
      <c r="I749" t="s">
        <v>33</v>
      </c>
      <c r="J749" t="str">
        <f ca="1">VLOOKUP(RANDBETWEEN(1,5),lookups!$C$1:$D$5,2,FALSE)</f>
        <v>sweden</v>
      </c>
      <c r="K749" t="str">
        <f ca="1">VLOOKUP(RANDBETWEEN(1,2),lookups!$G$1:$H$2,2,FALSE)</f>
        <v>pitched</v>
      </c>
      <c r="L749">
        <v>10</v>
      </c>
      <c r="M749" t="str">
        <f ca="1">VLOOKUP(RANDBETWEEN(1,7),lookups!$I$1:$J$7,2,FALSE)</f>
        <v>c</v>
      </c>
      <c r="N749" s="2">
        <f ca="1">E749*(1-(RANDBETWEEN(1,50)/100))</f>
        <v>61034.159999999996</v>
      </c>
      <c r="O749" s="2">
        <f ca="1">N749/12</f>
        <v>5086.1799999999994</v>
      </c>
      <c r="P749" s="2">
        <f ca="1">RANDBETWEEN(1,1.5)*((N749/12)*VLOOKUP(J749,'Weather by country'!$A$1:$C$5,3,FALSE))</f>
        <v>5086.1799999999994</v>
      </c>
      <c r="Q749" s="2">
        <f ca="1">(N749/12)*RANDBETWEEN(60,100)/100</f>
        <v>3763.7731999999996</v>
      </c>
      <c r="R749" s="2">
        <f ca="1">(N749/12)*RANDBETWEEN(60,100)/100</f>
        <v>3916.3585999999991</v>
      </c>
      <c r="S749" t="str">
        <f ca="1">VLOOKUP(J749,'Weather by country'!$A$1:$C$5,2,FALSE)</f>
        <v>fine</v>
      </c>
      <c r="T749" t="str">
        <f ca="1">VLOOKUP(RANDBETWEEN(1,5),lookups!$Q$1:$R$5,2,FALSE)</f>
        <v>n</v>
      </c>
      <c r="U749" t="str">
        <f ca="1">VLOOKUP(RANDBETWEEN(1,5),lookups!$Q$1:$R$5,2,FALSE)</f>
        <v>y</v>
      </c>
      <c r="V749" t="str">
        <f ca="1">IF(P749=O749,"y","n")</f>
        <v>y</v>
      </c>
    </row>
    <row r="750" spans="1:22" x14ac:dyDescent="0.35">
      <c r="A750" t="s">
        <v>31</v>
      </c>
      <c r="B750" t="str">
        <f t="shared" si="11"/>
        <v>0000000750</v>
      </c>
      <c r="C750">
        <f ca="1">RANDBETWEEN(5,20)</f>
        <v>12</v>
      </c>
      <c r="D750">
        <f ca="1">RANDBETWEEN(0,C750)</f>
        <v>2</v>
      </c>
      <c r="E750" s="2">
        <f ca="1">RANDBETWEEN(100000,250000)</f>
        <v>140425</v>
      </c>
      <c r="F750">
        <f ca="1">RANDBETWEEN(5,100)</f>
        <v>7</v>
      </c>
      <c r="G750" t="str">
        <f ca="1">VLOOKUP(RANDBETWEEN(6,12),lookups!$A$1:$B$12,2,FALSE)</f>
        <v xml:space="preserve"> b</v>
      </c>
      <c r="H750" s="4">
        <f ca="1">ROUNDDOWN(E750/100000,0)</f>
        <v>1</v>
      </c>
      <c r="I750" t="s">
        <v>33</v>
      </c>
      <c r="J750" t="str">
        <f ca="1">VLOOKUP(RANDBETWEEN(1,5),lookups!$C$1:$D$5,2,FALSE)</f>
        <v>denmark</v>
      </c>
      <c r="K750" t="str">
        <f ca="1">VLOOKUP(RANDBETWEEN(1,2),lookups!$G$1:$H$2,2,FALSE)</f>
        <v>flat</v>
      </c>
      <c r="L750">
        <v>10</v>
      </c>
      <c r="M750" t="str">
        <f ca="1">VLOOKUP(RANDBETWEEN(1,7),lookups!$I$1:$J$7,2,FALSE)</f>
        <v>a</v>
      </c>
      <c r="N750" s="2">
        <f ca="1">E750*(1-(RANDBETWEEN(1,50)/100))</f>
        <v>91276.25</v>
      </c>
      <c r="O750" s="2">
        <f ca="1">N750/12</f>
        <v>7606.354166666667</v>
      </c>
      <c r="P750" s="2">
        <f ca="1">RANDBETWEEN(1,1.5)*((N750/12)*VLOOKUP(J750,'Weather by country'!$A$1:$C$5,3,FALSE))</f>
        <v>7606.354166666667</v>
      </c>
      <c r="Q750" s="2">
        <f ca="1">(N750/12)*RANDBETWEEN(60,100)/100</f>
        <v>4715.9395833333338</v>
      </c>
      <c r="R750" s="2">
        <f ca="1">(N750/12)*RANDBETWEEN(60,100)/100</f>
        <v>7302.1</v>
      </c>
      <c r="S750" t="str">
        <f ca="1">VLOOKUP(J750,'Weather by country'!$A$1:$C$5,2,FALSE)</f>
        <v>fine</v>
      </c>
      <c r="T750" t="str">
        <f ca="1">VLOOKUP(RANDBETWEEN(1,5),lookups!$Q$1:$R$5,2,FALSE)</f>
        <v>y</v>
      </c>
      <c r="U750" t="str">
        <f ca="1">VLOOKUP(RANDBETWEEN(1,5),lookups!$Q$1:$R$5,2,FALSE)</f>
        <v>y</v>
      </c>
      <c r="V750" t="str">
        <f ca="1">IF(P750=O750,"y","n")</f>
        <v>y</v>
      </c>
    </row>
    <row r="751" spans="1:22" x14ac:dyDescent="0.35">
      <c r="A751" t="s">
        <v>32</v>
      </c>
      <c r="B751" t="str">
        <f>TEXT(ROW(A751),"0000000000")</f>
        <v>0000000751</v>
      </c>
      <c r="C751">
        <f ca="1">RANDBETWEEN(1,20)</f>
        <v>17</v>
      </c>
      <c r="D751">
        <f ca="1">RANDBETWEEN(0,C751)</f>
        <v>6</v>
      </c>
      <c r="E751" s="2">
        <f ca="1">RANDBETWEEN(50000,100000)</f>
        <v>97862</v>
      </c>
      <c r="F751">
        <f ca="1">RANDBETWEEN(5,100)</f>
        <v>58</v>
      </c>
      <c r="G751" t="str">
        <f ca="1">VLOOKUP(RANDBETWEEN(6,12),lookups!$A$1:$B$12,2,FALSE)</f>
        <v xml:space="preserve"> ddd</v>
      </c>
      <c r="H751" s="4">
        <f ca="1">IF(ROUNDDOWN(E751/100000,0)=0,1,ROUNDDOWN(E751/100000,0))</f>
        <v>1</v>
      </c>
      <c r="I751" t="s">
        <v>33</v>
      </c>
      <c r="J751" t="str">
        <f ca="1">VLOOKUP(RANDBETWEEN(1,5),lookups!$C$1:$D$5,2,FALSE)</f>
        <v>sweden</v>
      </c>
      <c r="K751" t="str">
        <f ca="1">VLOOKUP(RANDBETWEEN(1,2),lookups!$G$1:$H$2,2,FALSE)</f>
        <v>pitched</v>
      </c>
      <c r="L751">
        <v>10</v>
      </c>
      <c r="M751" t="str">
        <f ca="1">VLOOKUP(RANDBETWEEN(1,7),lookups!$I$1:$J$7,2,FALSE)</f>
        <v>b</v>
      </c>
      <c r="N751" s="2">
        <f ca="1">E751*(1-(RANDBETWEEN(1,50)/100))</f>
        <v>79268.22</v>
      </c>
      <c r="O751" s="2">
        <f ca="1">N751/12</f>
        <v>6605.6850000000004</v>
      </c>
      <c r="P751" s="2">
        <f ca="1">RANDBETWEEN(1,1.5)*((N751/12)*VLOOKUP(J751,'Weather by country'!$A$1:$C$5,3,FALSE))</f>
        <v>6605.6850000000004</v>
      </c>
      <c r="Q751" s="2">
        <f ca="1">(N751/12)*RANDBETWEEN(60,100)/100</f>
        <v>3963.4110000000005</v>
      </c>
      <c r="R751" s="2">
        <f ca="1">(N751/12)*RANDBETWEEN(60,100)/100</f>
        <v>4822.1500500000002</v>
      </c>
      <c r="S751" t="str">
        <f ca="1">VLOOKUP(J751,'Weather by country'!$A$1:$C$5,2,FALSE)</f>
        <v>fine</v>
      </c>
      <c r="T751" t="str">
        <f ca="1">VLOOKUP(RANDBETWEEN(1,5),lookups!$Q$1:$R$5,2,FALSE)</f>
        <v>y</v>
      </c>
      <c r="U751" t="str">
        <f ca="1">VLOOKUP(RANDBETWEEN(1,5),lookups!$Q$1:$R$5,2,FALSE)</f>
        <v>n</v>
      </c>
      <c r="V751" t="str">
        <f ca="1">IF(P751=O751,"y","n")</f>
        <v>y</v>
      </c>
    </row>
    <row r="752" spans="1:22" x14ac:dyDescent="0.35">
      <c r="A752" t="s">
        <v>31</v>
      </c>
      <c r="B752" t="str">
        <f t="shared" si="11"/>
        <v>0000000752</v>
      </c>
      <c r="C752">
        <f ca="1">RANDBETWEEN(5,20)</f>
        <v>13</v>
      </c>
      <c r="D752">
        <f ca="1">RANDBETWEEN(0,C752)</f>
        <v>4</v>
      </c>
      <c r="E752" s="2">
        <f ca="1">RANDBETWEEN(100000,250000)</f>
        <v>246555</v>
      </c>
      <c r="F752">
        <f ca="1">RANDBETWEEN(5,100)</f>
        <v>77</v>
      </c>
      <c r="G752" t="str">
        <f ca="1">VLOOKUP(RANDBETWEEN(6,12),lookups!$A$1:$B$12,2,FALSE)</f>
        <v xml:space="preserve"> ddd</v>
      </c>
      <c r="H752" s="4">
        <f ca="1">ROUNDDOWN(E752/100000,0)</f>
        <v>2</v>
      </c>
      <c r="I752" t="s">
        <v>33</v>
      </c>
      <c r="J752" t="str">
        <f ca="1">VLOOKUP(RANDBETWEEN(1,5),lookups!$C$1:$D$5,2,FALSE)</f>
        <v>finland</v>
      </c>
      <c r="K752" t="str">
        <f ca="1">VLOOKUP(RANDBETWEEN(1,2),lookups!$G$1:$H$2,2,FALSE)</f>
        <v>pitched</v>
      </c>
      <c r="L752">
        <v>10</v>
      </c>
      <c r="M752" t="str">
        <f ca="1">VLOOKUP(RANDBETWEEN(1,7),lookups!$I$1:$J$7,2,FALSE)</f>
        <v>c</v>
      </c>
      <c r="N752" s="2">
        <f ca="1">E752*(1-(RANDBETWEEN(1,50)/100))</f>
        <v>184916.25</v>
      </c>
      <c r="O752" s="2">
        <f ca="1">N752/12</f>
        <v>15409.6875</v>
      </c>
      <c r="P752" s="2">
        <f ca="1">RANDBETWEEN(1,1.5)*((N752/12)*VLOOKUP(J752,'Weather by country'!$A$1:$C$5,3,FALSE))</f>
        <v>12327.75</v>
      </c>
      <c r="Q752" s="2">
        <f ca="1">(N752/12)*RANDBETWEEN(60,100)/100</f>
        <v>13714.621875000001</v>
      </c>
      <c r="R752" s="2">
        <f ca="1">(N752/12)*RANDBETWEEN(60,100)/100</f>
        <v>10478.5875</v>
      </c>
      <c r="S752" t="str">
        <f ca="1">VLOOKUP(J752,'Weather by country'!$A$1:$C$5,2,FALSE)</f>
        <v>l-rain</v>
      </c>
      <c r="T752" t="str">
        <f ca="1">VLOOKUP(RANDBETWEEN(1,5),lookups!$Q$1:$R$5,2,FALSE)</f>
        <v>y</v>
      </c>
      <c r="U752" t="str">
        <f ca="1">VLOOKUP(RANDBETWEEN(1,5),lookups!$Q$1:$R$5,2,FALSE)</f>
        <v>n</v>
      </c>
      <c r="V752" t="str">
        <f ca="1">IF(P752=O752,"y","n")</f>
        <v>n</v>
      </c>
    </row>
    <row r="753" spans="1:22" x14ac:dyDescent="0.35">
      <c r="A753" t="s">
        <v>32</v>
      </c>
      <c r="B753" t="str">
        <f>TEXT(ROW(A753),"0000000000")</f>
        <v>0000000753</v>
      </c>
      <c r="C753">
        <f ca="1">RANDBETWEEN(1,20)</f>
        <v>4</v>
      </c>
      <c r="D753">
        <f ca="1">RANDBETWEEN(0,C753)</f>
        <v>2</v>
      </c>
      <c r="E753" s="2">
        <f ca="1">RANDBETWEEN(50000,100000)</f>
        <v>77378</v>
      </c>
      <c r="F753">
        <f ca="1">RANDBETWEEN(5,100)</f>
        <v>38</v>
      </c>
      <c r="G753" t="str">
        <f ca="1">VLOOKUP(RANDBETWEEN(6,12),lookups!$A$1:$B$12,2,FALSE)</f>
        <v xml:space="preserve"> ccc</v>
      </c>
      <c r="H753" s="4">
        <f ca="1">IF(ROUNDDOWN(E753/100000,0)=0,1,ROUNDDOWN(E753/100000,0))</f>
        <v>1</v>
      </c>
      <c r="I753" t="s">
        <v>33</v>
      </c>
      <c r="J753" t="str">
        <f ca="1">VLOOKUP(RANDBETWEEN(1,5),lookups!$C$1:$D$5,2,FALSE)</f>
        <v>denmark</v>
      </c>
      <c r="K753" t="str">
        <f ca="1">VLOOKUP(RANDBETWEEN(1,2),lookups!$G$1:$H$2,2,FALSE)</f>
        <v>flat</v>
      </c>
      <c r="L753">
        <v>10</v>
      </c>
      <c r="M753" t="str">
        <f ca="1">VLOOKUP(RANDBETWEEN(1,7),lookups!$I$1:$J$7,2,FALSE)</f>
        <v>c</v>
      </c>
      <c r="N753" s="2">
        <f ca="1">E753*(1-(RANDBETWEEN(1,50)/100))</f>
        <v>39462.78</v>
      </c>
      <c r="O753" s="2">
        <f ca="1">N753/12</f>
        <v>3288.5650000000001</v>
      </c>
      <c r="P753" s="2">
        <f ca="1">RANDBETWEEN(1,1.5)*((N753/12)*VLOOKUP(J753,'Weather by country'!$A$1:$C$5,3,FALSE))</f>
        <v>3288.5650000000001</v>
      </c>
      <c r="Q753" s="2">
        <f ca="1">(N753/12)*RANDBETWEEN(60,100)/100</f>
        <v>2269.1098500000003</v>
      </c>
      <c r="R753" s="2">
        <f ca="1">(N753/12)*RANDBETWEEN(60,100)/100</f>
        <v>3124.1367499999997</v>
      </c>
      <c r="S753" t="str">
        <f ca="1">VLOOKUP(J753,'Weather by country'!$A$1:$C$5,2,FALSE)</f>
        <v>fine</v>
      </c>
      <c r="T753" t="str">
        <f ca="1">VLOOKUP(RANDBETWEEN(1,5),lookups!$Q$1:$R$5,2,FALSE)</f>
        <v>y</v>
      </c>
      <c r="U753" t="str">
        <f ca="1">VLOOKUP(RANDBETWEEN(1,5),lookups!$Q$1:$R$5,2,FALSE)</f>
        <v>y</v>
      </c>
      <c r="V753" t="str">
        <f ca="1">IF(P753=O753,"y","n")</f>
        <v>y</v>
      </c>
    </row>
    <row r="754" spans="1:22" x14ac:dyDescent="0.35">
      <c r="A754" t="s">
        <v>31</v>
      </c>
      <c r="B754" t="str">
        <f t="shared" si="11"/>
        <v>0000000754</v>
      </c>
      <c r="C754">
        <f ca="1">RANDBETWEEN(5,20)</f>
        <v>13</v>
      </c>
      <c r="D754">
        <f ca="1">RANDBETWEEN(0,C754)</f>
        <v>5</v>
      </c>
      <c r="E754" s="2">
        <f ca="1">RANDBETWEEN(100000,250000)</f>
        <v>107834</v>
      </c>
      <c r="F754">
        <f ca="1">RANDBETWEEN(5,100)</f>
        <v>73</v>
      </c>
      <c r="G754" t="str">
        <f ca="1">VLOOKUP(RANDBETWEEN(6,12),lookups!$A$1:$B$12,2,FALSE)</f>
        <v xml:space="preserve"> ccc</v>
      </c>
      <c r="H754" s="4">
        <f ca="1">ROUNDDOWN(E754/100000,0)</f>
        <v>1</v>
      </c>
      <c r="I754" t="s">
        <v>33</v>
      </c>
      <c r="J754" t="str">
        <f ca="1">VLOOKUP(RANDBETWEEN(1,5),lookups!$C$1:$D$5,2,FALSE)</f>
        <v>finland</v>
      </c>
      <c r="K754" t="str">
        <f ca="1">VLOOKUP(RANDBETWEEN(1,2),lookups!$G$1:$H$2,2,FALSE)</f>
        <v>pitched</v>
      </c>
      <c r="L754">
        <v>10</v>
      </c>
      <c r="M754" t="str">
        <f ca="1">VLOOKUP(RANDBETWEEN(1,7),lookups!$I$1:$J$7,2,FALSE)</f>
        <v>b</v>
      </c>
      <c r="N754" s="2">
        <f ca="1">E754*(1-(RANDBETWEEN(1,50)/100))</f>
        <v>63622.060000000012</v>
      </c>
      <c r="O754" s="2">
        <f ca="1">N754/12</f>
        <v>5301.838333333334</v>
      </c>
      <c r="P754" s="2">
        <f ca="1">RANDBETWEEN(1,1.5)*((N754/12)*VLOOKUP(J754,'Weather by country'!$A$1:$C$5,3,FALSE))</f>
        <v>4241.4706666666671</v>
      </c>
      <c r="Q754" s="2">
        <f ca="1">(N754/12)*RANDBETWEEN(60,100)/100</f>
        <v>4718.6361166666675</v>
      </c>
      <c r="R754" s="2">
        <f ca="1">(N754/12)*RANDBETWEEN(60,100)/100</f>
        <v>3817.3236000000006</v>
      </c>
      <c r="S754" t="str">
        <f ca="1">VLOOKUP(J754,'Weather by country'!$A$1:$C$5,2,FALSE)</f>
        <v>l-rain</v>
      </c>
      <c r="T754" t="str">
        <f ca="1">VLOOKUP(RANDBETWEEN(1,5),lookups!$Q$1:$R$5,2,FALSE)</f>
        <v>n</v>
      </c>
      <c r="U754" t="str">
        <f ca="1">VLOOKUP(RANDBETWEEN(1,5),lookups!$Q$1:$R$5,2,FALSE)</f>
        <v>y</v>
      </c>
      <c r="V754" t="str">
        <f ca="1">IF(P754=O754,"y","n")</f>
        <v>n</v>
      </c>
    </row>
    <row r="755" spans="1:22" x14ac:dyDescent="0.35">
      <c r="A755" t="s">
        <v>32</v>
      </c>
      <c r="B755" t="str">
        <f>TEXT(ROW(A755),"0000000000")</f>
        <v>0000000755</v>
      </c>
      <c r="C755">
        <f ca="1">RANDBETWEEN(1,20)</f>
        <v>20</v>
      </c>
      <c r="D755">
        <f ca="1">RANDBETWEEN(0,C755)</f>
        <v>15</v>
      </c>
      <c r="E755" s="2">
        <f ca="1">RANDBETWEEN(50000,100000)</f>
        <v>93892</v>
      </c>
      <c r="F755">
        <f ca="1">RANDBETWEEN(5,100)</f>
        <v>37</v>
      </c>
      <c r="G755" t="str">
        <f ca="1">VLOOKUP(RANDBETWEEN(6,12),lookups!$A$1:$B$12,2,FALSE)</f>
        <v xml:space="preserve"> b</v>
      </c>
      <c r="H755" s="4">
        <f ca="1">IF(ROUNDDOWN(E755/100000,0)=0,1,ROUNDDOWN(E755/100000,0))</f>
        <v>1</v>
      </c>
      <c r="I755" t="s">
        <v>33</v>
      </c>
      <c r="J755" t="str">
        <f ca="1">VLOOKUP(RANDBETWEEN(1,5),lookups!$C$1:$D$5,2,FALSE)</f>
        <v>denmark</v>
      </c>
      <c r="K755" t="str">
        <f ca="1">VLOOKUP(RANDBETWEEN(1,2),lookups!$G$1:$H$2,2,FALSE)</f>
        <v>flat</v>
      </c>
      <c r="L755">
        <v>10</v>
      </c>
      <c r="M755" t="str">
        <f ca="1">VLOOKUP(RANDBETWEEN(1,7),lookups!$I$1:$J$7,2,FALSE)</f>
        <v>c</v>
      </c>
      <c r="N755" s="2">
        <f ca="1">E755*(1-(RANDBETWEEN(1,50)/100))</f>
        <v>71357.919999999998</v>
      </c>
      <c r="O755" s="2">
        <f ca="1">N755/12</f>
        <v>5946.4933333333329</v>
      </c>
      <c r="P755" s="2">
        <f ca="1">RANDBETWEEN(1,1.5)*((N755/12)*VLOOKUP(J755,'Weather by country'!$A$1:$C$5,3,FALSE))</f>
        <v>5946.4933333333329</v>
      </c>
      <c r="Q755" s="2">
        <f ca="1">(N755/12)*RANDBETWEEN(60,100)/100</f>
        <v>4578.7998666666663</v>
      </c>
      <c r="R755" s="2">
        <f ca="1">(N755/12)*RANDBETWEEN(60,100)/100</f>
        <v>4340.9401333333335</v>
      </c>
      <c r="S755" t="str">
        <f ca="1">VLOOKUP(J755,'Weather by country'!$A$1:$C$5,2,FALSE)</f>
        <v>fine</v>
      </c>
      <c r="T755" t="str">
        <f ca="1">VLOOKUP(RANDBETWEEN(1,5),lookups!$Q$1:$R$5,2,FALSE)</f>
        <v>y</v>
      </c>
      <c r="U755" t="str">
        <f ca="1">VLOOKUP(RANDBETWEEN(1,5),lookups!$Q$1:$R$5,2,FALSE)</f>
        <v>y</v>
      </c>
      <c r="V755" t="str">
        <f ca="1">IF(P755=O755,"y","n")</f>
        <v>y</v>
      </c>
    </row>
    <row r="756" spans="1:22" x14ac:dyDescent="0.35">
      <c r="A756" t="s">
        <v>31</v>
      </c>
      <c r="B756" t="str">
        <f t="shared" si="11"/>
        <v>0000000756</v>
      </c>
      <c r="C756">
        <f ca="1">RANDBETWEEN(5,20)</f>
        <v>15</v>
      </c>
      <c r="D756">
        <f ca="1">RANDBETWEEN(0,C756)</f>
        <v>0</v>
      </c>
      <c r="E756" s="2">
        <f ca="1">RANDBETWEEN(100000,250000)</f>
        <v>213571</v>
      </c>
      <c r="F756">
        <f ca="1">RANDBETWEEN(5,100)</f>
        <v>35</v>
      </c>
      <c r="G756" t="str">
        <f ca="1">VLOOKUP(RANDBETWEEN(6,12),lookups!$A$1:$B$12,2,FALSE)</f>
        <v xml:space="preserve"> b</v>
      </c>
      <c r="H756" s="4">
        <f ca="1">ROUNDDOWN(E756/100000,0)</f>
        <v>2</v>
      </c>
      <c r="I756" t="s">
        <v>33</v>
      </c>
      <c r="J756" t="str">
        <f ca="1">VLOOKUP(RANDBETWEEN(1,5),lookups!$C$1:$D$5,2,FALSE)</f>
        <v>uk</v>
      </c>
      <c r="K756" t="str">
        <f ca="1">VLOOKUP(RANDBETWEEN(1,2),lookups!$G$1:$H$2,2,FALSE)</f>
        <v>pitched</v>
      </c>
      <c r="L756">
        <v>10</v>
      </c>
      <c r="M756" t="str">
        <f ca="1">VLOOKUP(RANDBETWEEN(1,7),lookups!$I$1:$J$7,2,FALSE)</f>
        <v>a</v>
      </c>
      <c r="N756" s="2">
        <f ca="1">E756*(1-(RANDBETWEEN(1,50)/100))</f>
        <v>164449.67000000001</v>
      </c>
      <c r="O756" s="2">
        <f ca="1">N756/12</f>
        <v>13704.139166666668</v>
      </c>
      <c r="P756" s="2">
        <f ca="1">RANDBETWEEN(1,1.5)*((N756/12)*VLOOKUP(J756,'Weather by country'!$A$1:$C$5,3,FALSE))</f>
        <v>13704.139166666668</v>
      </c>
      <c r="Q756" s="2">
        <f ca="1">(N756/12)*RANDBETWEEN(60,100)/100</f>
        <v>13293.014991666667</v>
      </c>
      <c r="R756" s="2">
        <f ca="1">(N756/12)*RANDBETWEEN(60,100)/100</f>
        <v>10141.062983333335</v>
      </c>
      <c r="S756" t="str">
        <f ca="1">VLOOKUP(J756,'Weather by country'!$A$1:$C$5,2,FALSE)</f>
        <v>fine</v>
      </c>
      <c r="T756" t="str">
        <f ca="1">VLOOKUP(RANDBETWEEN(1,5),lookups!$Q$1:$R$5,2,FALSE)</f>
        <v>y</v>
      </c>
      <c r="U756" t="str">
        <f ca="1">VLOOKUP(RANDBETWEEN(1,5),lookups!$Q$1:$R$5,2,FALSE)</f>
        <v>n</v>
      </c>
      <c r="V756" t="str">
        <f ca="1">IF(P756=O756,"y","n")</f>
        <v>y</v>
      </c>
    </row>
    <row r="757" spans="1:22" x14ac:dyDescent="0.35">
      <c r="A757" t="s">
        <v>32</v>
      </c>
      <c r="B757" t="str">
        <f>TEXT(ROW(A757),"0000000000")</f>
        <v>0000000757</v>
      </c>
      <c r="C757">
        <f ca="1">RANDBETWEEN(1,20)</f>
        <v>19</v>
      </c>
      <c r="D757">
        <f ca="1">RANDBETWEEN(0,C757)</f>
        <v>15</v>
      </c>
      <c r="E757" s="2">
        <f ca="1">RANDBETWEEN(50000,100000)</f>
        <v>51695</v>
      </c>
      <c r="F757">
        <f ca="1">RANDBETWEEN(5,100)</f>
        <v>93</v>
      </c>
      <c r="G757" t="str">
        <f ca="1">VLOOKUP(RANDBETWEEN(6,12),lookups!$A$1:$B$12,2,FALSE)</f>
        <v xml:space="preserve"> cc</v>
      </c>
      <c r="H757" s="4">
        <f ca="1">IF(ROUNDDOWN(E757/100000,0)=0,1,ROUNDDOWN(E757/100000,0))</f>
        <v>1</v>
      </c>
      <c r="I757" t="s">
        <v>33</v>
      </c>
      <c r="J757" t="str">
        <f ca="1">VLOOKUP(RANDBETWEEN(1,5),lookups!$C$1:$D$5,2,FALSE)</f>
        <v>uk</v>
      </c>
      <c r="K757" t="str">
        <f ca="1">VLOOKUP(RANDBETWEEN(1,2),lookups!$G$1:$H$2,2,FALSE)</f>
        <v>pitched</v>
      </c>
      <c r="L757">
        <v>10</v>
      </c>
      <c r="M757" t="str">
        <f ca="1">VLOOKUP(RANDBETWEEN(1,7),lookups!$I$1:$J$7,2,FALSE)</f>
        <v>c</v>
      </c>
      <c r="N757" s="2">
        <f ca="1">E757*(1-(RANDBETWEEN(1,50)/100))</f>
        <v>41872.950000000004</v>
      </c>
      <c r="O757" s="2">
        <f ca="1">N757/12</f>
        <v>3489.4125000000004</v>
      </c>
      <c r="P757" s="2">
        <f ca="1">RANDBETWEEN(1,1.5)*((N757/12)*VLOOKUP(J757,'Weather by country'!$A$1:$C$5,3,FALSE))</f>
        <v>3489.4125000000004</v>
      </c>
      <c r="Q757" s="2">
        <f ca="1">(N757/12)*RANDBETWEEN(60,100)/100</f>
        <v>3384.730125</v>
      </c>
      <c r="R757" s="2">
        <f ca="1">(N757/12)*RANDBETWEEN(60,100)/100</f>
        <v>3280.0477500000002</v>
      </c>
      <c r="S757" t="str">
        <f ca="1">VLOOKUP(J757,'Weather by country'!$A$1:$C$5,2,FALSE)</f>
        <v>fine</v>
      </c>
      <c r="T757" t="str">
        <f ca="1">VLOOKUP(RANDBETWEEN(1,5),lookups!$Q$1:$R$5,2,FALSE)</f>
        <v>n</v>
      </c>
      <c r="U757" t="str">
        <f ca="1">VLOOKUP(RANDBETWEEN(1,5),lookups!$Q$1:$R$5,2,FALSE)</f>
        <v>y</v>
      </c>
      <c r="V757" t="str">
        <f ca="1">IF(P757=O757,"y","n")</f>
        <v>y</v>
      </c>
    </row>
    <row r="758" spans="1:22" x14ac:dyDescent="0.35">
      <c r="A758" t="s">
        <v>31</v>
      </c>
      <c r="B758" t="str">
        <f t="shared" si="11"/>
        <v>0000000758</v>
      </c>
      <c r="C758">
        <f ca="1">RANDBETWEEN(5,20)</f>
        <v>17</v>
      </c>
      <c r="D758">
        <f ca="1">RANDBETWEEN(0,C758)</f>
        <v>8</v>
      </c>
      <c r="E758" s="2">
        <f ca="1">RANDBETWEEN(100000,250000)</f>
        <v>104400</v>
      </c>
      <c r="F758">
        <f ca="1">RANDBETWEEN(5,100)</f>
        <v>33</v>
      </c>
      <c r="G758" t="str">
        <f ca="1">VLOOKUP(RANDBETWEEN(6,12),lookups!$A$1:$B$12,2,FALSE)</f>
        <v xml:space="preserve"> cc</v>
      </c>
      <c r="H758" s="4">
        <f ca="1">ROUNDDOWN(E758/100000,0)</f>
        <v>1</v>
      </c>
      <c r="I758" t="s">
        <v>33</v>
      </c>
      <c r="J758" t="str">
        <f ca="1">VLOOKUP(RANDBETWEEN(1,5),lookups!$C$1:$D$5,2,FALSE)</f>
        <v>denmark</v>
      </c>
      <c r="K758" t="str">
        <f ca="1">VLOOKUP(RANDBETWEEN(1,2),lookups!$G$1:$H$2,2,FALSE)</f>
        <v>pitched</v>
      </c>
      <c r="L758">
        <v>10</v>
      </c>
      <c r="M758" t="str">
        <f ca="1">VLOOKUP(RANDBETWEEN(1,7),lookups!$I$1:$J$7,2,FALSE)</f>
        <v>c</v>
      </c>
      <c r="N758" s="2">
        <f ca="1">E758*(1-(RANDBETWEEN(1,50)/100))</f>
        <v>89784</v>
      </c>
      <c r="O758" s="2">
        <f ca="1">N758/12</f>
        <v>7482</v>
      </c>
      <c r="P758" s="2">
        <f ca="1">RANDBETWEEN(1,1.5)*((N758/12)*VLOOKUP(J758,'Weather by country'!$A$1:$C$5,3,FALSE))</f>
        <v>7482</v>
      </c>
      <c r="Q758" s="2">
        <f ca="1">(N758/12)*RANDBETWEEN(60,100)/100</f>
        <v>7482</v>
      </c>
      <c r="R758" s="2">
        <f ca="1">(N758/12)*RANDBETWEEN(60,100)/100</f>
        <v>4863.3</v>
      </c>
      <c r="S758" t="str">
        <f ca="1">VLOOKUP(J758,'Weather by country'!$A$1:$C$5,2,FALSE)</f>
        <v>fine</v>
      </c>
      <c r="T758" t="str">
        <f ca="1">VLOOKUP(RANDBETWEEN(1,5),lookups!$Q$1:$R$5,2,FALSE)</f>
        <v>y</v>
      </c>
      <c r="U758" t="str">
        <f ca="1">VLOOKUP(RANDBETWEEN(1,5),lookups!$Q$1:$R$5,2,FALSE)</f>
        <v>y</v>
      </c>
      <c r="V758" t="str">
        <f ca="1">IF(P758=O758,"y","n")</f>
        <v>y</v>
      </c>
    </row>
    <row r="759" spans="1:22" x14ac:dyDescent="0.35">
      <c r="A759" t="s">
        <v>32</v>
      </c>
      <c r="B759" t="str">
        <f>TEXT(ROW(A759),"0000000000")</f>
        <v>0000000759</v>
      </c>
      <c r="C759">
        <f ca="1">RANDBETWEEN(1,20)</f>
        <v>1</v>
      </c>
      <c r="D759">
        <f ca="1">RANDBETWEEN(0,C759)</f>
        <v>0</v>
      </c>
      <c r="E759" s="2">
        <f ca="1">RANDBETWEEN(50000,100000)</f>
        <v>81417</v>
      </c>
      <c r="F759">
        <f ca="1">RANDBETWEEN(5,100)</f>
        <v>78</v>
      </c>
      <c r="G759" t="str">
        <f ca="1">VLOOKUP(RANDBETWEEN(6,12),lookups!$A$1:$B$12,2,FALSE)</f>
        <v xml:space="preserve"> c</v>
      </c>
      <c r="H759" s="4">
        <f ca="1">IF(ROUNDDOWN(E759/100000,0)=0,1,ROUNDDOWN(E759/100000,0))</f>
        <v>1</v>
      </c>
      <c r="I759" t="s">
        <v>33</v>
      </c>
      <c r="J759" t="str">
        <f ca="1">VLOOKUP(RANDBETWEEN(1,5),lookups!$C$1:$D$5,2,FALSE)</f>
        <v>sweden</v>
      </c>
      <c r="K759" t="str">
        <f ca="1">VLOOKUP(RANDBETWEEN(1,2),lookups!$G$1:$H$2,2,FALSE)</f>
        <v>pitched</v>
      </c>
      <c r="L759">
        <v>10</v>
      </c>
      <c r="M759" t="str">
        <f ca="1">VLOOKUP(RANDBETWEEN(1,7),lookups!$I$1:$J$7,2,FALSE)</f>
        <v>c</v>
      </c>
      <c r="N759" s="2">
        <f ca="1">E759*(1-(RANDBETWEEN(1,50)/100))</f>
        <v>52106.880000000005</v>
      </c>
      <c r="O759" s="2">
        <f ca="1">N759/12</f>
        <v>4342.2400000000007</v>
      </c>
      <c r="P759" s="2">
        <f ca="1">RANDBETWEEN(1,1.5)*((N759/12)*VLOOKUP(J759,'Weather by country'!$A$1:$C$5,3,FALSE))</f>
        <v>4342.2400000000007</v>
      </c>
      <c r="Q759" s="2">
        <f ca="1">(N759/12)*RANDBETWEEN(60,100)/100</f>
        <v>3473.7920000000008</v>
      </c>
      <c r="R759" s="2">
        <f ca="1">(N759/12)*RANDBETWEEN(60,100)/100</f>
        <v>3560.6368000000007</v>
      </c>
      <c r="S759" t="str">
        <f ca="1">VLOOKUP(J759,'Weather by country'!$A$1:$C$5,2,FALSE)</f>
        <v>fine</v>
      </c>
      <c r="T759" t="str">
        <f ca="1">VLOOKUP(RANDBETWEEN(1,5),lookups!$Q$1:$R$5,2,FALSE)</f>
        <v>n</v>
      </c>
      <c r="U759" t="str">
        <f ca="1">VLOOKUP(RANDBETWEEN(1,5),lookups!$Q$1:$R$5,2,FALSE)</f>
        <v>n</v>
      </c>
      <c r="V759" t="str">
        <f ca="1">IF(P759=O759,"y","n")</f>
        <v>y</v>
      </c>
    </row>
    <row r="760" spans="1:22" x14ac:dyDescent="0.35">
      <c r="A760" t="s">
        <v>31</v>
      </c>
      <c r="B760" t="str">
        <f t="shared" si="11"/>
        <v>0000000760</v>
      </c>
      <c r="C760">
        <f ca="1">RANDBETWEEN(5,20)</f>
        <v>13</v>
      </c>
      <c r="D760">
        <f ca="1">RANDBETWEEN(0,C760)</f>
        <v>0</v>
      </c>
      <c r="E760" s="2">
        <f ca="1">RANDBETWEEN(100000,250000)</f>
        <v>228304</v>
      </c>
      <c r="F760">
        <f ca="1">RANDBETWEEN(5,100)</f>
        <v>86</v>
      </c>
      <c r="G760" t="str">
        <f ca="1">VLOOKUP(RANDBETWEEN(6,12),lookups!$A$1:$B$12,2,FALSE)</f>
        <v xml:space="preserve"> dd</v>
      </c>
      <c r="H760" s="4">
        <f ca="1">ROUNDDOWN(E760/100000,0)</f>
        <v>2</v>
      </c>
      <c r="I760" t="s">
        <v>33</v>
      </c>
      <c r="J760" t="str">
        <f ca="1">VLOOKUP(RANDBETWEEN(1,5),lookups!$C$1:$D$5,2,FALSE)</f>
        <v>uk</v>
      </c>
      <c r="K760" t="str">
        <f ca="1">VLOOKUP(RANDBETWEEN(1,2),lookups!$G$1:$H$2,2,FALSE)</f>
        <v>pitched</v>
      </c>
      <c r="L760">
        <v>10</v>
      </c>
      <c r="M760" t="str">
        <f ca="1">VLOOKUP(RANDBETWEEN(1,7),lookups!$I$1:$J$7,2,FALSE)</f>
        <v>c</v>
      </c>
      <c r="N760" s="2">
        <f ca="1">E760*(1-(RANDBETWEEN(1,50)/100))</f>
        <v>125567.20000000001</v>
      </c>
      <c r="O760" s="2">
        <f ca="1">N760/12</f>
        <v>10463.933333333334</v>
      </c>
      <c r="P760" s="2">
        <f ca="1">RANDBETWEEN(1,1.5)*((N760/12)*VLOOKUP(J760,'Weather by country'!$A$1:$C$5,3,FALSE))</f>
        <v>10463.933333333334</v>
      </c>
      <c r="Q760" s="2">
        <f ca="1">(N760/12)*RANDBETWEEN(60,100)/100</f>
        <v>7534.0320000000011</v>
      </c>
      <c r="R760" s="2">
        <f ca="1">(N760/12)*RANDBETWEEN(60,100)/100</f>
        <v>6696.9173333333338</v>
      </c>
      <c r="S760" t="str">
        <f ca="1">VLOOKUP(J760,'Weather by country'!$A$1:$C$5,2,FALSE)</f>
        <v>fine</v>
      </c>
      <c r="T760" t="str">
        <f ca="1">VLOOKUP(RANDBETWEEN(1,5),lookups!$Q$1:$R$5,2,FALSE)</f>
        <v>y</v>
      </c>
      <c r="U760" t="str">
        <f ca="1">VLOOKUP(RANDBETWEEN(1,5),lookups!$Q$1:$R$5,2,FALSE)</f>
        <v>n</v>
      </c>
      <c r="V760" t="str">
        <f ca="1">IF(P760=O760,"y","n")</f>
        <v>y</v>
      </c>
    </row>
    <row r="761" spans="1:22" x14ac:dyDescent="0.35">
      <c r="A761" t="s">
        <v>32</v>
      </c>
      <c r="B761" t="str">
        <f>TEXT(ROW(A761),"0000000000")</f>
        <v>0000000761</v>
      </c>
      <c r="C761">
        <f ca="1">RANDBETWEEN(1,20)</f>
        <v>10</v>
      </c>
      <c r="D761">
        <f ca="1">RANDBETWEEN(0,C761)</f>
        <v>1</v>
      </c>
      <c r="E761" s="2">
        <f ca="1">RANDBETWEEN(50000,100000)</f>
        <v>88791</v>
      </c>
      <c r="F761">
        <f ca="1">RANDBETWEEN(5,100)</f>
        <v>64</v>
      </c>
      <c r="G761" t="str">
        <f ca="1">VLOOKUP(RANDBETWEEN(6,12),lookups!$A$1:$B$12,2,FALSE)</f>
        <v xml:space="preserve"> cc</v>
      </c>
      <c r="H761" s="4">
        <f ca="1">IF(ROUNDDOWN(E761/100000,0)=0,1,ROUNDDOWN(E761/100000,0))</f>
        <v>1</v>
      </c>
      <c r="I761" t="s">
        <v>33</v>
      </c>
      <c r="J761" t="str">
        <f ca="1">VLOOKUP(RANDBETWEEN(1,5),lookups!$C$1:$D$5,2,FALSE)</f>
        <v>norway</v>
      </c>
      <c r="K761" t="str">
        <f ca="1">VLOOKUP(RANDBETWEEN(1,2),lookups!$G$1:$H$2,2,FALSE)</f>
        <v>flat</v>
      </c>
      <c r="L761">
        <v>10</v>
      </c>
      <c r="M761" t="str">
        <f ca="1">VLOOKUP(RANDBETWEEN(1,7),lookups!$I$1:$J$7,2,FALSE)</f>
        <v>c</v>
      </c>
      <c r="N761" s="2">
        <f ca="1">E761*(1-(RANDBETWEEN(1,50)/100))</f>
        <v>52386.69000000001</v>
      </c>
      <c r="O761" s="2">
        <f ca="1">N761/12</f>
        <v>4365.5575000000008</v>
      </c>
      <c r="P761" s="2">
        <f ca="1">RANDBETWEEN(1,1.5)*((N761/12)*VLOOKUP(J761,'Weather by country'!$A$1:$C$5,3,FALSE))</f>
        <v>4365.5575000000008</v>
      </c>
      <c r="Q761" s="2">
        <f ca="1">(N761/12)*RANDBETWEEN(60,100)/100</f>
        <v>4321.901925000001</v>
      </c>
      <c r="R761" s="2">
        <f ca="1">(N761/12)*RANDBETWEEN(60,100)/100</f>
        <v>3492.4460000000008</v>
      </c>
      <c r="S761" t="str">
        <f ca="1">VLOOKUP(J761,'Weather by country'!$A$1:$C$5,2,FALSE)</f>
        <v>fine</v>
      </c>
      <c r="T761" t="str">
        <f ca="1">VLOOKUP(RANDBETWEEN(1,5),lookups!$Q$1:$R$5,2,FALSE)</f>
        <v>n</v>
      </c>
      <c r="U761" t="str">
        <f ca="1">VLOOKUP(RANDBETWEEN(1,5),lookups!$Q$1:$R$5,2,FALSE)</f>
        <v>y</v>
      </c>
      <c r="V761" t="str">
        <f ca="1">IF(P761=O761,"y","n")</f>
        <v>y</v>
      </c>
    </row>
    <row r="762" spans="1:22" x14ac:dyDescent="0.35">
      <c r="A762" t="s">
        <v>31</v>
      </c>
      <c r="B762" t="str">
        <f t="shared" si="11"/>
        <v>0000000762</v>
      </c>
      <c r="C762">
        <f ca="1">RANDBETWEEN(5,20)</f>
        <v>8</v>
      </c>
      <c r="D762">
        <f ca="1">RANDBETWEEN(0,C762)</f>
        <v>2</v>
      </c>
      <c r="E762" s="2">
        <f ca="1">RANDBETWEEN(100000,250000)</f>
        <v>131976</v>
      </c>
      <c r="F762">
        <f ca="1">RANDBETWEEN(5,100)</f>
        <v>69</v>
      </c>
      <c r="G762" t="str">
        <f ca="1">VLOOKUP(RANDBETWEEN(6,12),lookups!$A$1:$B$12,2,FALSE)</f>
        <v xml:space="preserve"> ccc</v>
      </c>
      <c r="H762" s="4">
        <f ca="1">ROUNDDOWN(E762/100000,0)</f>
        <v>1</v>
      </c>
      <c r="I762" t="s">
        <v>33</v>
      </c>
      <c r="J762" t="str">
        <f ca="1">VLOOKUP(RANDBETWEEN(1,5),lookups!$C$1:$D$5,2,FALSE)</f>
        <v>norway</v>
      </c>
      <c r="K762" t="str">
        <f ca="1">VLOOKUP(RANDBETWEEN(1,2),lookups!$G$1:$H$2,2,FALSE)</f>
        <v>flat</v>
      </c>
      <c r="L762">
        <v>10</v>
      </c>
      <c r="M762" t="str">
        <f ca="1">VLOOKUP(RANDBETWEEN(1,7),lookups!$I$1:$J$7,2,FALSE)</f>
        <v>c</v>
      </c>
      <c r="N762" s="2">
        <f ca="1">E762*(1-(RANDBETWEEN(1,50)/100))</f>
        <v>108220.32</v>
      </c>
      <c r="O762" s="2">
        <f ca="1">N762/12</f>
        <v>9018.36</v>
      </c>
      <c r="P762" s="2">
        <f ca="1">RANDBETWEEN(1,1.5)*((N762/12)*VLOOKUP(J762,'Weather by country'!$A$1:$C$5,3,FALSE))</f>
        <v>9018.36</v>
      </c>
      <c r="Q762" s="2">
        <f ca="1">(N762/12)*RANDBETWEEN(60,100)/100</f>
        <v>8657.6256000000012</v>
      </c>
      <c r="R762" s="2">
        <f ca="1">(N762/12)*RANDBETWEEN(60,100)/100</f>
        <v>8116.5240000000003</v>
      </c>
      <c r="S762" t="str">
        <f ca="1">VLOOKUP(J762,'Weather by country'!$A$1:$C$5,2,FALSE)</f>
        <v>fine</v>
      </c>
      <c r="T762" t="str">
        <f ca="1">VLOOKUP(RANDBETWEEN(1,5),lookups!$Q$1:$R$5,2,FALSE)</f>
        <v>n</v>
      </c>
      <c r="U762" t="str">
        <f ca="1">VLOOKUP(RANDBETWEEN(1,5),lookups!$Q$1:$R$5,2,FALSE)</f>
        <v>y</v>
      </c>
      <c r="V762" t="str">
        <f ca="1">IF(P762=O762,"y","n")</f>
        <v>y</v>
      </c>
    </row>
    <row r="763" spans="1:22" x14ac:dyDescent="0.35">
      <c r="A763" t="s">
        <v>32</v>
      </c>
      <c r="B763" t="str">
        <f>TEXT(ROW(A763),"0000000000")</f>
        <v>0000000763</v>
      </c>
      <c r="C763">
        <f ca="1">RANDBETWEEN(1,20)</f>
        <v>14</v>
      </c>
      <c r="D763">
        <f ca="1">RANDBETWEEN(0,C763)</f>
        <v>1</v>
      </c>
      <c r="E763" s="2">
        <f ca="1">RANDBETWEEN(50000,100000)</f>
        <v>68254</v>
      </c>
      <c r="F763">
        <f ca="1">RANDBETWEEN(5,100)</f>
        <v>56</v>
      </c>
      <c r="G763" t="str">
        <f ca="1">VLOOKUP(RANDBETWEEN(6,12),lookups!$A$1:$B$12,2,FALSE)</f>
        <v xml:space="preserve"> c</v>
      </c>
      <c r="H763" s="4">
        <f ca="1">IF(ROUNDDOWN(E763/100000,0)=0,1,ROUNDDOWN(E763/100000,0))</f>
        <v>1</v>
      </c>
      <c r="I763" t="s">
        <v>33</v>
      </c>
      <c r="J763" t="str">
        <f ca="1">VLOOKUP(RANDBETWEEN(1,5),lookups!$C$1:$D$5,2,FALSE)</f>
        <v>norway</v>
      </c>
      <c r="K763" t="str">
        <f ca="1">VLOOKUP(RANDBETWEEN(1,2),lookups!$G$1:$H$2,2,FALSE)</f>
        <v>pitched</v>
      </c>
      <c r="L763">
        <v>10</v>
      </c>
      <c r="M763" t="str">
        <f ca="1">VLOOKUP(RANDBETWEEN(1,7),lookups!$I$1:$J$7,2,FALSE)</f>
        <v>b</v>
      </c>
      <c r="N763" s="2">
        <f ca="1">E763*(1-(RANDBETWEEN(1,50)/100))</f>
        <v>39587.320000000007</v>
      </c>
      <c r="O763" s="2">
        <f ca="1">N763/12</f>
        <v>3298.9433333333341</v>
      </c>
      <c r="P763" s="2">
        <f ca="1">RANDBETWEEN(1,1.5)*((N763/12)*VLOOKUP(J763,'Weather by country'!$A$1:$C$5,3,FALSE))</f>
        <v>3298.9433333333341</v>
      </c>
      <c r="Q763" s="2">
        <f ca="1">(N763/12)*RANDBETWEEN(60,100)/100</f>
        <v>2606.1652333333341</v>
      </c>
      <c r="R763" s="2">
        <f ca="1">(N763/12)*RANDBETWEEN(60,100)/100</f>
        <v>2012.3554333333336</v>
      </c>
      <c r="S763" t="str">
        <f ca="1">VLOOKUP(J763,'Weather by country'!$A$1:$C$5,2,FALSE)</f>
        <v>fine</v>
      </c>
      <c r="T763" t="str">
        <f ca="1">VLOOKUP(RANDBETWEEN(1,5),lookups!$Q$1:$R$5,2,FALSE)</f>
        <v>n</v>
      </c>
      <c r="U763" t="str">
        <f ca="1">VLOOKUP(RANDBETWEEN(1,5),lookups!$Q$1:$R$5,2,FALSE)</f>
        <v>y</v>
      </c>
      <c r="V763" t="str">
        <f ca="1">IF(P763=O763,"y","n")</f>
        <v>y</v>
      </c>
    </row>
    <row r="764" spans="1:22" x14ac:dyDescent="0.35">
      <c r="A764" t="s">
        <v>31</v>
      </c>
      <c r="B764" t="str">
        <f t="shared" si="11"/>
        <v>0000000764</v>
      </c>
      <c r="C764">
        <f ca="1">RANDBETWEEN(5,20)</f>
        <v>16</v>
      </c>
      <c r="D764">
        <f ca="1">RANDBETWEEN(0,C764)</f>
        <v>5</v>
      </c>
      <c r="E764" s="2">
        <f ca="1">RANDBETWEEN(100000,250000)</f>
        <v>141012</v>
      </c>
      <c r="F764">
        <f ca="1">RANDBETWEEN(5,100)</f>
        <v>22</v>
      </c>
      <c r="G764" t="str">
        <f ca="1">VLOOKUP(RANDBETWEEN(6,12),lookups!$A$1:$B$12,2,FALSE)</f>
        <v xml:space="preserve"> cc</v>
      </c>
      <c r="H764" s="4">
        <f ca="1">ROUNDDOWN(E764/100000,0)</f>
        <v>1</v>
      </c>
      <c r="I764" t="s">
        <v>33</v>
      </c>
      <c r="J764" t="str">
        <f ca="1">VLOOKUP(RANDBETWEEN(1,5),lookups!$C$1:$D$5,2,FALSE)</f>
        <v>denmark</v>
      </c>
      <c r="K764" t="str">
        <f ca="1">VLOOKUP(RANDBETWEEN(1,2),lookups!$G$1:$H$2,2,FALSE)</f>
        <v>pitched</v>
      </c>
      <c r="L764">
        <v>10</v>
      </c>
      <c r="M764" t="str">
        <f ca="1">VLOOKUP(RANDBETWEEN(1,7),lookups!$I$1:$J$7,2,FALSE)</f>
        <v>c</v>
      </c>
      <c r="N764" s="2">
        <f ca="1">E764*(1-(RANDBETWEEN(1,50)/100))</f>
        <v>83197.080000000016</v>
      </c>
      <c r="O764" s="2">
        <f ca="1">N764/12</f>
        <v>6933.0900000000011</v>
      </c>
      <c r="P764" s="2">
        <f ca="1">RANDBETWEEN(1,1.5)*((N764/12)*VLOOKUP(J764,'Weather by country'!$A$1:$C$5,3,FALSE))</f>
        <v>6933.0900000000011</v>
      </c>
      <c r="Q764" s="2">
        <f ca="1">(N764/12)*RANDBETWEEN(60,100)/100</f>
        <v>5685.1338000000014</v>
      </c>
      <c r="R764" s="2">
        <f ca="1">(N764/12)*RANDBETWEEN(60,100)/100</f>
        <v>4783.8321000000005</v>
      </c>
      <c r="S764" t="str">
        <f ca="1">VLOOKUP(J764,'Weather by country'!$A$1:$C$5,2,FALSE)</f>
        <v>fine</v>
      </c>
      <c r="T764" t="str">
        <f ca="1">VLOOKUP(RANDBETWEEN(1,5),lookups!$Q$1:$R$5,2,FALSE)</f>
        <v>y</v>
      </c>
      <c r="U764" t="str">
        <f ca="1">VLOOKUP(RANDBETWEEN(1,5),lookups!$Q$1:$R$5,2,FALSE)</f>
        <v>y</v>
      </c>
      <c r="V764" t="str">
        <f ca="1">IF(P764=O764,"y","n")</f>
        <v>y</v>
      </c>
    </row>
    <row r="765" spans="1:22" x14ac:dyDescent="0.35">
      <c r="A765" t="s">
        <v>32</v>
      </c>
      <c r="B765" t="str">
        <f>TEXT(ROW(A765),"0000000000")</f>
        <v>0000000765</v>
      </c>
      <c r="C765">
        <f ca="1">RANDBETWEEN(1,20)</f>
        <v>17</v>
      </c>
      <c r="D765">
        <f ca="1">RANDBETWEEN(0,C765)</f>
        <v>0</v>
      </c>
      <c r="E765" s="2">
        <f ca="1">RANDBETWEEN(50000,100000)</f>
        <v>88609</v>
      </c>
      <c r="F765">
        <f ca="1">RANDBETWEEN(5,100)</f>
        <v>97</v>
      </c>
      <c r="G765" t="str">
        <f ca="1">VLOOKUP(RANDBETWEEN(6,12),lookups!$A$1:$B$12,2,FALSE)</f>
        <v xml:space="preserve"> c</v>
      </c>
      <c r="H765" s="4">
        <f ca="1">IF(ROUNDDOWN(E765/100000,0)=0,1,ROUNDDOWN(E765/100000,0))</f>
        <v>1</v>
      </c>
      <c r="I765" t="s">
        <v>33</v>
      </c>
      <c r="J765" t="str">
        <f ca="1">VLOOKUP(RANDBETWEEN(1,5),lookups!$C$1:$D$5,2,FALSE)</f>
        <v>sweden</v>
      </c>
      <c r="K765" t="str">
        <f ca="1">VLOOKUP(RANDBETWEEN(1,2),lookups!$G$1:$H$2,2,FALSE)</f>
        <v>pitched</v>
      </c>
      <c r="L765">
        <v>10</v>
      </c>
      <c r="M765" t="str">
        <f ca="1">VLOOKUP(RANDBETWEEN(1,7),lookups!$I$1:$J$7,2,FALSE)</f>
        <v>c</v>
      </c>
      <c r="N765" s="2">
        <f ca="1">E765*(1-(RANDBETWEEN(1,50)/100))</f>
        <v>51393.220000000008</v>
      </c>
      <c r="O765" s="2">
        <f ca="1">N765/12</f>
        <v>4282.7683333333343</v>
      </c>
      <c r="P765" s="2">
        <f ca="1">RANDBETWEEN(1,1.5)*((N765/12)*VLOOKUP(J765,'Weather by country'!$A$1:$C$5,3,FALSE))</f>
        <v>4282.7683333333343</v>
      </c>
      <c r="Q765" s="2">
        <f ca="1">(N765/12)*RANDBETWEEN(60,100)/100</f>
        <v>2955.1101500000009</v>
      </c>
      <c r="R765" s="2">
        <f ca="1">(N765/12)*RANDBETWEEN(60,100)/100</f>
        <v>3511.870033333334</v>
      </c>
      <c r="S765" t="str">
        <f ca="1">VLOOKUP(J765,'Weather by country'!$A$1:$C$5,2,FALSE)</f>
        <v>fine</v>
      </c>
      <c r="T765" t="str">
        <f ca="1">VLOOKUP(RANDBETWEEN(1,5),lookups!$Q$1:$R$5,2,FALSE)</f>
        <v>y</v>
      </c>
      <c r="U765" t="str">
        <f ca="1">VLOOKUP(RANDBETWEEN(1,5),lookups!$Q$1:$R$5,2,FALSE)</f>
        <v>y</v>
      </c>
      <c r="V765" t="str">
        <f ca="1">IF(P765=O765,"y","n")</f>
        <v>y</v>
      </c>
    </row>
    <row r="766" spans="1:22" x14ac:dyDescent="0.35">
      <c r="A766" t="s">
        <v>31</v>
      </c>
      <c r="B766" t="str">
        <f t="shared" si="11"/>
        <v>0000000766</v>
      </c>
      <c r="C766">
        <f ca="1">RANDBETWEEN(5,20)</f>
        <v>11</v>
      </c>
      <c r="D766">
        <f ca="1">RANDBETWEEN(0,C766)</f>
        <v>11</v>
      </c>
      <c r="E766" s="2">
        <f ca="1">RANDBETWEEN(100000,250000)</f>
        <v>125651</v>
      </c>
      <c r="F766">
        <f ca="1">RANDBETWEEN(5,100)</f>
        <v>67</v>
      </c>
      <c r="G766" t="str">
        <f ca="1">VLOOKUP(RANDBETWEEN(6,12),lookups!$A$1:$B$12,2,FALSE)</f>
        <v xml:space="preserve"> b</v>
      </c>
      <c r="H766" s="4">
        <f ca="1">ROUNDDOWN(E766/100000,0)</f>
        <v>1</v>
      </c>
      <c r="I766" t="s">
        <v>33</v>
      </c>
      <c r="J766" t="str">
        <f ca="1">VLOOKUP(RANDBETWEEN(1,5),lookups!$C$1:$D$5,2,FALSE)</f>
        <v>norway</v>
      </c>
      <c r="K766" t="str">
        <f ca="1">VLOOKUP(RANDBETWEEN(1,2),lookups!$G$1:$H$2,2,FALSE)</f>
        <v>pitched</v>
      </c>
      <c r="L766">
        <v>10</v>
      </c>
      <c r="M766" t="str">
        <f ca="1">VLOOKUP(RANDBETWEEN(1,7),lookups!$I$1:$J$7,2,FALSE)</f>
        <v>c</v>
      </c>
      <c r="N766" s="2">
        <f ca="1">E766*(1-(RANDBETWEEN(1,50)/100))</f>
        <v>101777.31000000001</v>
      </c>
      <c r="O766" s="2">
        <f ca="1">N766/12</f>
        <v>8481.442500000001</v>
      </c>
      <c r="P766" s="2">
        <f ca="1">RANDBETWEEN(1,1.5)*((N766/12)*VLOOKUP(J766,'Weather by country'!$A$1:$C$5,3,FALSE))</f>
        <v>8481.442500000001</v>
      </c>
      <c r="Q766" s="2">
        <f ca="1">(N766/12)*RANDBETWEEN(60,100)/100</f>
        <v>5597.752050000001</v>
      </c>
      <c r="R766" s="2">
        <f ca="1">(N766/12)*RANDBETWEEN(60,100)/100</f>
        <v>7887.7415250000013</v>
      </c>
      <c r="S766" t="str">
        <f ca="1">VLOOKUP(J766,'Weather by country'!$A$1:$C$5,2,FALSE)</f>
        <v>fine</v>
      </c>
      <c r="T766" t="str">
        <f ca="1">VLOOKUP(RANDBETWEEN(1,5),lookups!$Q$1:$R$5,2,FALSE)</f>
        <v>y</v>
      </c>
      <c r="U766" t="str">
        <f ca="1">VLOOKUP(RANDBETWEEN(1,5),lookups!$Q$1:$R$5,2,FALSE)</f>
        <v>y</v>
      </c>
      <c r="V766" t="str">
        <f ca="1">IF(P766=O766,"y","n")</f>
        <v>y</v>
      </c>
    </row>
    <row r="767" spans="1:22" x14ac:dyDescent="0.35">
      <c r="A767" t="s">
        <v>32</v>
      </c>
      <c r="B767" t="str">
        <f>TEXT(ROW(A767),"0000000000")</f>
        <v>0000000767</v>
      </c>
      <c r="C767">
        <f ca="1">RANDBETWEEN(1,20)</f>
        <v>16</v>
      </c>
      <c r="D767">
        <f ca="1">RANDBETWEEN(0,C767)</f>
        <v>3</v>
      </c>
      <c r="E767" s="2">
        <f ca="1">RANDBETWEEN(50000,100000)</f>
        <v>74270</v>
      </c>
      <c r="F767">
        <f ca="1">RANDBETWEEN(5,100)</f>
        <v>5</v>
      </c>
      <c r="G767" t="str">
        <f ca="1">VLOOKUP(RANDBETWEEN(6,12),lookups!$A$1:$B$12,2,FALSE)</f>
        <v xml:space="preserve"> cc</v>
      </c>
      <c r="H767" s="4">
        <f ca="1">IF(ROUNDDOWN(E767/100000,0)=0,1,ROUNDDOWN(E767/100000,0))</f>
        <v>1</v>
      </c>
      <c r="I767" t="s">
        <v>33</v>
      </c>
      <c r="J767" t="str">
        <f ca="1">VLOOKUP(RANDBETWEEN(1,5),lookups!$C$1:$D$5,2,FALSE)</f>
        <v>norway</v>
      </c>
      <c r="K767" t="str">
        <f ca="1">VLOOKUP(RANDBETWEEN(1,2),lookups!$G$1:$H$2,2,FALSE)</f>
        <v>flat</v>
      </c>
      <c r="L767">
        <v>10</v>
      </c>
      <c r="M767" t="str">
        <f ca="1">VLOOKUP(RANDBETWEEN(1,7),lookups!$I$1:$J$7,2,FALSE)</f>
        <v>c</v>
      </c>
      <c r="N767" s="2">
        <f ca="1">E767*(1-(RANDBETWEEN(1,50)/100))</f>
        <v>69071.099999999991</v>
      </c>
      <c r="O767" s="2">
        <f ca="1">N767/12</f>
        <v>5755.9249999999993</v>
      </c>
      <c r="P767" s="2">
        <f ca="1">RANDBETWEEN(1,1.5)*((N767/12)*VLOOKUP(J767,'Weather by country'!$A$1:$C$5,3,FALSE))</f>
        <v>5755.9249999999993</v>
      </c>
      <c r="Q767" s="2">
        <f ca="1">(N767/12)*RANDBETWEEN(60,100)/100</f>
        <v>3453.5549999999994</v>
      </c>
      <c r="R767" s="2">
        <f ca="1">(N767/12)*RANDBETWEEN(60,100)/100</f>
        <v>5295.451</v>
      </c>
      <c r="S767" t="str">
        <f ca="1">VLOOKUP(J767,'Weather by country'!$A$1:$C$5,2,FALSE)</f>
        <v>fine</v>
      </c>
      <c r="T767" t="str">
        <f ca="1">VLOOKUP(RANDBETWEEN(1,5),lookups!$Q$1:$R$5,2,FALSE)</f>
        <v>n</v>
      </c>
      <c r="U767" t="str">
        <f ca="1">VLOOKUP(RANDBETWEEN(1,5),lookups!$Q$1:$R$5,2,FALSE)</f>
        <v>y</v>
      </c>
      <c r="V767" t="str">
        <f ca="1">IF(P767=O767,"y","n")</f>
        <v>y</v>
      </c>
    </row>
    <row r="768" spans="1:22" x14ac:dyDescent="0.35">
      <c r="A768" t="s">
        <v>31</v>
      </c>
      <c r="B768" t="str">
        <f t="shared" si="11"/>
        <v>0000000768</v>
      </c>
      <c r="C768">
        <f ca="1">RANDBETWEEN(5,20)</f>
        <v>11</v>
      </c>
      <c r="D768">
        <f ca="1">RANDBETWEEN(0,C768)</f>
        <v>10</v>
      </c>
      <c r="E768" s="2">
        <f ca="1">RANDBETWEEN(100000,250000)</f>
        <v>218205</v>
      </c>
      <c r="F768">
        <f ca="1">RANDBETWEEN(5,100)</f>
        <v>38</v>
      </c>
      <c r="G768" t="str">
        <f ca="1">VLOOKUP(RANDBETWEEN(6,12),lookups!$A$1:$B$12,2,FALSE)</f>
        <v xml:space="preserve"> d</v>
      </c>
      <c r="H768" s="4">
        <f ca="1">ROUNDDOWN(E768/100000,0)</f>
        <v>2</v>
      </c>
      <c r="I768" t="s">
        <v>33</v>
      </c>
      <c r="J768" t="str">
        <f ca="1">VLOOKUP(RANDBETWEEN(1,5),lookups!$C$1:$D$5,2,FALSE)</f>
        <v>sweden</v>
      </c>
      <c r="K768" t="str">
        <f ca="1">VLOOKUP(RANDBETWEEN(1,2),lookups!$G$1:$H$2,2,FALSE)</f>
        <v>pitched</v>
      </c>
      <c r="L768">
        <v>10</v>
      </c>
      <c r="M768" t="str">
        <f ca="1">VLOOKUP(RANDBETWEEN(1,7),lookups!$I$1:$J$7,2,FALSE)</f>
        <v>c</v>
      </c>
      <c r="N768" s="2">
        <f ca="1">E768*(1-(RANDBETWEEN(1,50)/100))</f>
        <v>196384.5</v>
      </c>
      <c r="O768" s="2">
        <f ca="1">N768/12</f>
        <v>16365.375</v>
      </c>
      <c r="P768" s="2">
        <f ca="1">RANDBETWEEN(1,1.5)*((N768/12)*VLOOKUP(J768,'Weather by country'!$A$1:$C$5,3,FALSE))</f>
        <v>16365.375</v>
      </c>
      <c r="Q768" s="2">
        <f ca="1">(N768/12)*RANDBETWEEN(60,100)/100</f>
        <v>10473.84</v>
      </c>
      <c r="R768" s="2">
        <f ca="1">(N768/12)*RANDBETWEEN(60,100)/100</f>
        <v>10310.186250000001</v>
      </c>
      <c r="S768" t="str">
        <f ca="1">VLOOKUP(J768,'Weather by country'!$A$1:$C$5,2,FALSE)</f>
        <v>fine</v>
      </c>
      <c r="T768" t="str">
        <f ca="1">VLOOKUP(RANDBETWEEN(1,5),lookups!$Q$1:$R$5,2,FALSE)</f>
        <v>y</v>
      </c>
      <c r="U768" t="str">
        <f ca="1">VLOOKUP(RANDBETWEEN(1,5),lookups!$Q$1:$R$5,2,FALSE)</f>
        <v>n</v>
      </c>
      <c r="V768" t="str">
        <f ca="1">IF(P768=O768,"y","n")</f>
        <v>y</v>
      </c>
    </row>
    <row r="769" spans="1:22" x14ac:dyDescent="0.35">
      <c r="A769" t="s">
        <v>32</v>
      </c>
      <c r="B769" t="str">
        <f>TEXT(ROW(A769),"0000000000")</f>
        <v>0000000769</v>
      </c>
      <c r="C769">
        <f ca="1">RANDBETWEEN(1,20)</f>
        <v>16</v>
      </c>
      <c r="D769">
        <f ca="1">RANDBETWEEN(0,C769)</f>
        <v>14</v>
      </c>
      <c r="E769" s="2">
        <f ca="1">RANDBETWEEN(50000,100000)</f>
        <v>75941</v>
      </c>
      <c r="F769">
        <f ca="1">RANDBETWEEN(5,100)</f>
        <v>22</v>
      </c>
      <c r="G769" t="str">
        <f ca="1">VLOOKUP(RANDBETWEEN(6,12),lookups!$A$1:$B$12,2,FALSE)</f>
        <v xml:space="preserve"> d</v>
      </c>
      <c r="H769" s="4">
        <f ca="1">IF(ROUNDDOWN(E769/100000,0)=0,1,ROUNDDOWN(E769/100000,0))</f>
        <v>1</v>
      </c>
      <c r="I769" t="s">
        <v>33</v>
      </c>
      <c r="J769" t="str">
        <f ca="1">VLOOKUP(RANDBETWEEN(1,5),lookups!$C$1:$D$5,2,FALSE)</f>
        <v>uk</v>
      </c>
      <c r="K769" t="str">
        <f ca="1">VLOOKUP(RANDBETWEEN(1,2),lookups!$G$1:$H$2,2,FALSE)</f>
        <v>flat</v>
      </c>
      <c r="L769">
        <v>10</v>
      </c>
      <c r="M769" t="str">
        <f ca="1">VLOOKUP(RANDBETWEEN(1,7),lookups!$I$1:$J$7,2,FALSE)</f>
        <v>c</v>
      </c>
      <c r="N769" s="2">
        <f ca="1">E769*(1-(RANDBETWEEN(1,50)/100))</f>
        <v>43286.37</v>
      </c>
      <c r="O769" s="2">
        <f ca="1">N769/12</f>
        <v>3607.1975000000002</v>
      </c>
      <c r="P769" s="2">
        <f ca="1">RANDBETWEEN(1,1.5)*((N769/12)*VLOOKUP(J769,'Weather by country'!$A$1:$C$5,3,FALSE))</f>
        <v>3607.1975000000002</v>
      </c>
      <c r="Q769" s="2">
        <f ca="1">(N769/12)*RANDBETWEEN(60,100)/100</f>
        <v>2525.0382500000001</v>
      </c>
      <c r="R769" s="2">
        <f ca="1">(N769/12)*RANDBETWEEN(60,100)/100</f>
        <v>2705.3981250000002</v>
      </c>
      <c r="S769" t="str">
        <f ca="1">VLOOKUP(J769,'Weather by country'!$A$1:$C$5,2,FALSE)</f>
        <v>fine</v>
      </c>
      <c r="T769" t="str">
        <f ca="1">VLOOKUP(RANDBETWEEN(1,5),lookups!$Q$1:$R$5,2,FALSE)</f>
        <v>y</v>
      </c>
      <c r="U769" t="str">
        <f ca="1">VLOOKUP(RANDBETWEEN(1,5),lookups!$Q$1:$R$5,2,FALSE)</f>
        <v>n</v>
      </c>
      <c r="V769" t="str">
        <f ca="1">IF(P769=O769,"y","n")</f>
        <v>y</v>
      </c>
    </row>
    <row r="770" spans="1:22" x14ac:dyDescent="0.35">
      <c r="A770" t="s">
        <v>31</v>
      </c>
      <c r="B770" t="str">
        <f t="shared" ref="B770:B832" si="12">TEXT(ROW(A770),"0000000000")</f>
        <v>0000000770</v>
      </c>
      <c r="C770">
        <f ca="1">RANDBETWEEN(5,20)</f>
        <v>15</v>
      </c>
      <c r="D770">
        <f ca="1">RANDBETWEEN(0,C770)</f>
        <v>5</v>
      </c>
      <c r="E770" s="2">
        <f ca="1">RANDBETWEEN(100000,250000)</f>
        <v>188001</v>
      </c>
      <c r="F770">
        <f ca="1">RANDBETWEEN(5,100)</f>
        <v>64</v>
      </c>
      <c r="G770" t="str">
        <f ca="1">VLOOKUP(RANDBETWEEN(6,12),lookups!$A$1:$B$12,2,FALSE)</f>
        <v xml:space="preserve"> ddd</v>
      </c>
      <c r="H770" s="4">
        <f ca="1">ROUNDDOWN(E770/100000,0)</f>
        <v>1</v>
      </c>
      <c r="I770" t="s">
        <v>33</v>
      </c>
      <c r="J770" t="str">
        <f ca="1">VLOOKUP(RANDBETWEEN(1,5),lookups!$C$1:$D$5,2,FALSE)</f>
        <v>denmark</v>
      </c>
      <c r="K770" t="str">
        <f ca="1">VLOOKUP(RANDBETWEEN(1,2),lookups!$G$1:$H$2,2,FALSE)</f>
        <v>pitched</v>
      </c>
      <c r="L770">
        <v>10</v>
      </c>
      <c r="M770" t="str">
        <f ca="1">VLOOKUP(RANDBETWEEN(1,7),lookups!$I$1:$J$7,2,FALSE)</f>
        <v>c</v>
      </c>
      <c r="N770" s="2">
        <f ca="1">E770*(1-(RANDBETWEEN(1,50)/100))</f>
        <v>154160.82</v>
      </c>
      <c r="O770" s="2">
        <f ca="1">N770/12</f>
        <v>12846.735000000001</v>
      </c>
      <c r="P770" s="2">
        <f ca="1">RANDBETWEEN(1,1.5)*((N770/12)*VLOOKUP(J770,'Weather by country'!$A$1:$C$5,3,FALSE))</f>
        <v>12846.735000000001</v>
      </c>
      <c r="Q770" s="2">
        <f ca="1">(N770/12)*RANDBETWEEN(60,100)/100</f>
        <v>8735.7798000000003</v>
      </c>
      <c r="R770" s="2">
        <f ca="1">(N770/12)*RANDBETWEEN(60,100)/100</f>
        <v>10020.453300000001</v>
      </c>
      <c r="S770" t="str">
        <f ca="1">VLOOKUP(J770,'Weather by country'!$A$1:$C$5,2,FALSE)</f>
        <v>fine</v>
      </c>
      <c r="T770" t="str">
        <f ca="1">VLOOKUP(RANDBETWEEN(1,5),lookups!$Q$1:$R$5,2,FALSE)</f>
        <v>n</v>
      </c>
      <c r="U770" t="str">
        <f ca="1">VLOOKUP(RANDBETWEEN(1,5),lookups!$Q$1:$R$5,2,FALSE)</f>
        <v>y</v>
      </c>
      <c r="V770" t="str">
        <f ca="1">IF(P770=O770,"y","n")</f>
        <v>y</v>
      </c>
    </row>
    <row r="771" spans="1:22" x14ac:dyDescent="0.35">
      <c r="A771" t="s">
        <v>32</v>
      </c>
      <c r="B771" t="str">
        <f>TEXT(ROW(A771),"0000000000")</f>
        <v>0000000771</v>
      </c>
      <c r="C771">
        <f ca="1">RANDBETWEEN(1,20)</f>
        <v>3</v>
      </c>
      <c r="D771">
        <f ca="1">RANDBETWEEN(0,C771)</f>
        <v>2</v>
      </c>
      <c r="E771" s="2">
        <f ca="1">RANDBETWEEN(50000,100000)</f>
        <v>84620</v>
      </c>
      <c r="F771">
        <f ca="1">RANDBETWEEN(5,100)</f>
        <v>77</v>
      </c>
      <c r="G771" t="str">
        <f ca="1">VLOOKUP(RANDBETWEEN(6,12),lookups!$A$1:$B$12,2,FALSE)</f>
        <v xml:space="preserve"> cc</v>
      </c>
      <c r="H771" s="4">
        <f ca="1">IF(ROUNDDOWN(E771/100000,0)=0,1,ROUNDDOWN(E771/100000,0))</f>
        <v>1</v>
      </c>
      <c r="I771" t="s">
        <v>33</v>
      </c>
      <c r="J771" t="str">
        <f ca="1">VLOOKUP(RANDBETWEEN(1,5),lookups!$C$1:$D$5,2,FALSE)</f>
        <v>uk</v>
      </c>
      <c r="K771" t="str">
        <f ca="1">VLOOKUP(RANDBETWEEN(1,2),lookups!$G$1:$H$2,2,FALSE)</f>
        <v>pitched</v>
      </c>
      <c r="L771">
        <v>10</v>
      </c>
      <c r="M771" t="str">
        <f ca="1">VLOOKUP(RANDBETWEEN(1,7),lookups!$I$1:$J$7,2,FALSE)</f>
        <v>b</v>
      </c>
      <c r="N771" s="2">
        <f ca="1">E771*(1-(RANDBETWEEN(1,50)/100))</f>
        <v>83773.8</v>
      </c>
      <c r="O771" s="2">
        <f ca="1">N771/12</f>
        <v>6981.1500000000005</v>
      </c>
      <c r="P771" s="2">
        <f ca="1">RANDBETWEEN(1,1.5)*((N771/12)*VLOOKUP(J771,'Weather by country'!$A$1:$C$5,3,FALSE))</f>
        <v>6981.1500000000005</v>
      </c>
      <c r="Q771" s="2">
        <f ca="1">(N771/12)*RANDBETWEEN(60,100)/100</f>
        <v>6911.3385000000007</v>
      </c>
      <c r="R771" s="2">
        <f ca="1">(N771/12)*RANDBETWEEN(60,100)/100</f>
        <v>4188.6900000000005</v>
      </c>
      <c r="S771" t="str">
        <f ca="1">VLOOKUP(J771,'Weather by country'!$A$1:$C$5,2,FALSE)</f>
        <v>fine</v>
      </c>
      <c r="T771" t="str">
        <f ca="1">VLOOKUP(RANDBETWEEN(1,5),lookups!$Q$1:$R$5,2,FALSE)</f>
        <v>n</v>
      </c>
      <c r="U771" t="str">
        <f ca="1">VLOOKUP(RANDBETWEEN(1,5),lookups!$Q$1:$R$5,2,FALSE)</f>
        <v>n</v>
      </c>
      <c r="V771" t="str">
        <f ca="1">IF(P771=O771,"y","n")</f>
        <v>y</v>
      </c>
    </row>
    <row r="772" spans="1:22" x14ac:dyDescent="0.35">
      <c r="A772" t="s">
        <v>31</v>
      </c>
      <c r="B772" t="str">
        <f t="shared" si="12"/>
        <v>0000000772</v>
      </c>
      <c r="C772">
        <f ca="1">RANDBETWEEN(5,20)</f>
        <v>17</v>
      </c>
      <c r="D772">
        <f ca="1">RANDBETWEEN(0,C772)</f>
        <v>10</v>
      </c>
      <c r="E772" s="2">
        <f ca="1">RANDBETWEEN(100000,250000)</f>
        <v>149751</v>
      </c>
      <c r="F772">
        <f ca="1">RANDBETWEEN(5,100)</f>
        <v>18</v>
      </c>
      <c r="G772" t="str">
        <f ca="1">VLOOKUP(RANDBETWEEN(6,12),lookups!$A$1:$B$12,2,FALSE)</f>
        <v xml:space="preserve"> dd</v>
      </c>
      <c r="H772" s="4">
        <f ca="1">ROUNDDOWN(E772/100000,0)</f>
        <v>1</v>
      </c>
      <c r="I772" t="s">
        <v>33</v>
      </c>
      <c r="J772" t="str">
        <f ca="1">VLOOKUP(RANDBETWEEN(1,5),lookups!$C$1:$D$5,2,FALSE)</f>
        <v>uk</v>
      </c>
      <c r="K772" t="str">
        <f ca="1">VLOOKUP(RANDBETWEEN(1,2),lookups!$G$1:$H$2,2,FALSE)</f>
        <v>pitched</v>
      </c>
      <c r="L772">
        <v>10</v>
      </c>
      <c r="M772" t="str">
        <f ca="1">VLOOKUP(RANDBETWEEN(1,7),lookups!$I$1:$J$7,2,FALSE)</f>
        <v>c</v>
      </c>
      <c r="N772" s="2">
        <f ca="1">E772*(1-(RANDBETWEEN(1,50)/100))</f>
        <v>77870.52</v>
      </c>
      <c r="O772" s="2">
        <f ca="1">N772/12</f>
        <v>6489.21</v>
      </c>
      <c r="P772" s="2">
        <f ca="1">RANDBETWEEN(1,1.5)*((N772/12)*VLOOKUP(J772,'Weather by country'!$A$1:$C$5,3,FALSE))</f>
        <v>6489.21</v>
      </c>
      <c r="Q772" s="2">
        <f ca="1">(N772/12)*RANDBETWEEN(60,100)/100</f>
        <v>5191.3679999999995</v>
      </c>
      <c r="R772" s="2">
        <f ca="1">(N772/12)*RANDBETWEEN(60,100)/100</f>
        <v>4088.2022999999999</v>
      </c>
      <c r="S772" t="str">
        <f ca="1">VLOOKUP(J772,'Weather by country'!$A$1:$C$5,2,FALSE)</f>
        <v>fine</v>
      </c>
      <c r="T772" t="str">
        <f ca="1">VLOOKUP(RANDBETWEEN(1,5),lookups!$Q$1:$R$5,2,FALSE)</f>
        <v>n</v>
      </c>
      <c r="U772" t="str">
        <f ca="1">VLOOKUP(RANDBETWEEN(1,5),lookups!$Q$1:$R$5,2,FALSE)</f>
        <v>y</v>
      </c>
      <c r="V772" t="str">
        <f ca="1">IF(P772=O772,"y","n")</f>
        <v>y</v>
      </c>
    </row>
    <row r="773" spans="1:22" x14ac:dyDescent="0.35">
      <c r="A773" t="s">
        <v>32</v>
      </c>
      <c r="B773" t="str">
        <f>TEXT(ROW(A773),"0000000000")</f>
        <v>0000000773</v>
      </c>
      <c r="C773">
        <f ca="1">RANDBETWEEN(1,20)</f>
        <v>20</v>
      </c>
      <c r="D773">
        <f ca="1">RANDBETWEEN(0,C773)</f>
        <v>14</v>
      </c>
      <c r="E773" s="2">
        <f ca="1">RANDBETWEEN(50000,100000)</f>
        <v>99077</v>
      </c>
      <c r="F773">
        <f ca="1">RANDBETWEEN(5,100)</f>
        <v>63</v>
      </c>
      <c r="G773" t="str">
        <f ca="1">VLOOKUP(RANDBETWEEN(6,12),lookups!$A$1:$B$12,2,FALSE)</f>
        <v xml:space="preserve"> dd</v>
      </c>
      <c r="H773" s="4">
        <f ca="1">IF(ROUNDDOWN(E773/100000,0)=0,1,ROUNDDOWN(E773/100000,0))</f>
        <v>1</v>
      </c>
      <c r="I773" t="s">
        <v>33</v>
      </c>
      <c r="J773" t="str">
        <f ca="1">VLOOKUP(RANDBETWEEN(1,5),lookups!$C$1:$D$5,2,FALSE)</f>
        <v>norway</v>
      </c>
      <c r="K773" t="str">
        <f ca="1">VLOOKUP(RANDBETWEEN(1,2),lookups!$G$1:$H$2,2,FALSE)</f>
        <v>flat</v>
      </c>
      <c r="L773">
        <v>10</v>
      </c>
      <c r="M773" t="str">
        <f ca="1">VLOOKUP(RANDBETWEEN(1,7),lookups!$I$1:$J$7,2,FALSE)</f>
        <v>c</v>
      </c>
      <c r="N773" s="2">
        <f ca="1">E773*(1-(RANDBETWEEN(1,50)/100))</f>
        <v>96104.69</v>
      </c>
      <c r="O773" s="2">
        <f ca="1">N773/12</f>
        <v>8008.7241666666669</v>
      </c>
      <c r="P773" s="2">
        <f ca="1">RANDBETWEEN(1,1.5)*((N773/12)*VLOOKUP(J773,'Weather by country'!$A$1:$C$5,3,FALSE))</f>
        <v>8008.7241666666669</v>
      </c>
      <c r="Q773" s="2">
        <f ca="1">(N773/12)*RANDBETWEEN(60,100)/100</f>
        <v>5445.9324333333343</v>
      </c>
      <c r="R773" s="2">
        <f ca="1">(N773/12)*RANDBETWEEN(60,100)/100</f>
        <v>7368.026233333333</v>
      </c>
      <c r="S773" t="str">
        <f ca="1">VLOOKUP(J773,'Weather by country'!$A$1:$C$5,2,FALSE)</f>
        <v>fine</v>
      </c>
      <c r="T773" t="str">
        <f ca="1">VLOOKUP(RANDBETWEEN(1,5),lookups!$Q$1:$R$5,2,FALSE)</f>
        <v>n</v>
      </c>
      <c r="U773" t="str">
        <f ca="1">VLOOKUP(RANDBETWEEN(1,5),lookups!$Q$1:$R$5,2,FALSE)</f>
        <v>y</v>
      </c>
      <c r="V773" t="str">
        <f ca="1">IF(P773=O773,"y","n")</f>
        <v>y</v>
      </c>
    </row>
    <row r="774" spans="1:22" x14ac:dyDescent="0.35">
      <c r="A774" t="s">
        <v>31</v>
      </c>
      <c r="B774" t="str">
        <f t="shared" si="12"/>
        <v>0000000774</v>
      </c>
      <c r="C774">
        <f ca="1">RANDBETWEEN(5,20)</f>
        <v>8</v>
      </c>
      <c r="D774">
        <f ca="1">RANDBETWEEN(0,C774)</f>
        <v>1</v>
      </c>
      <c r="E774" s="2">
        <f ca="1">RANDBETWEEN(100000,250000)</f>
        <v>245856</v>
      </c>
      <c r="F774">
        <f ca="1">RANDBETWEEN(5,100)</f>
        <v>13</v>
      </c>
      <c r="G774" t="str">
        <f ca="1">VLOOKUP(RANDBETWEEN(6,12),lookups!$A$1:$B$12,2,FALSE)</f>
        <v xml:space="preserve"> ccc</v>
      </c>
      <c r="H774" s="4">
        <f ca="1">ROUNDDOWN(E774/100000,0)</f>
        <v>2</v>
      </c>
      <c r="I774" t="s">
        <v>33</v>
      </c>
      <c r="J774" t="str">
        <f ca="1">VLOOKUP(RANDBETWEEN(1,5),lookups!$C$1:$D$5,2,FALSE)</f>
        <v>finland</v>
      </c>
      <c r="K774" t="str">
        <f ca="1">VLOOKUP(RANDBETWEEN(1,2),lookups!$G$1:$H$2,2,FALSE)</f>
        <v>flat</v>
      </c>
      <c r="L774">
        <v>10</v>
      </c>
      <c r="M774" t="str">
        <f ca="1">VLOOKUP(RANDBETWEEN(1,7),lookups!$I$1:$J$7,2,FALSE)</f>
        <v>c</v>
      </c>
      <c r="N774" s="2">
        <f ca="1">E774*(1-(RANDBETWEEN(1,50)/100))</f>
        <v>132762.24000000002</v>
      </c>
      <c r="O774" s="2">
        <f ca="1">N774/12</f>
        <v>11063.520000000002</v>
      </c>
      <c r="P774" s="2">
        <f ca="1">RANDBETWEEN(1,1.5)*((N774/12)*VLOOKUP(J774,'Weather by country'!$A$1:$C$5,3,FALSE))</f>
        <v>8850.8160000000025</v>
      </c>
      <c r="Q774" s="2">
        <f ca="1">(N774/12)*RANDBETWEEN(60,100)/100</f>
        <v>8740.1808000000019</v>
      </c>
      <c r="R774" s="2">
        <f ca="1">(N774/12)*RANDBETWEEN(60,100)/100</f>
        <v>8629.5456000000013</v>
      </c>
      <c r="S774" t="str">
        <f ca="1">VLOOKUP(J774,'Weather by country'!$A$1:$C$5,2,FALSE)</f>
        <v>l-rain</v>
      </c>
      <c r="T774" t="str">
        <f ca="1">VLOOKUP(RANDBETWEEN(1,5),lookups!$Q$1:$R$5,2,FALSE)</f>
        <v>y</v>
      </c>
      <c r="U774" t="str">
        <f ca="1">VLOOKUP(RANDBETWEEN(1,5),lookups!$Q$1:$R$5,2,FALSE)</f>
        <v>y</v>
      </c>
      <c r="V774" t="str">
        <f ca="1">IF(P774=O774,"y","n")</f>
        <v>n</v>
      </c>
    </row>
    <row r="775" spans="1:22" x14ac:dyDescent="0.35">
      <c r="A775" t="s">
        <v>32</v>
      </c>
      <c r="B775" t="str">
        <f>TEXT(ROW(A775),"0000000000")</f>
        <v>0000000775</v>
      </c>
      <c r="C775">
        <f ca="1">RANDBETWEEN(1,20)</f>
        <v>18</v>
      </c>
      <c r="D775">
        <f ca="1">RANDBETWEEN(0,C775)</f>
        <v>12</v>
      </c>
      <c r="E775" s="2">
        <f ca="1">RANDBETWEEN(50000,100000)</f>
        <v>70235</v>
      </c>
      <c r="F775">
        <f ca="1">RANDBETWEEN(5,100)</f>
        <v>64</v>
      </c>
      <c r="G775" t="str">
        <f ca="1">VLOOKUP(RANDBETWEEN(6,12),lookups!$A$1:$B$12,2,FALSE)</f>
        <v xml:space="preserve"> b</v>
      </c>
      <c r="H775" s="4">
        <f ca="1">IF(ROUNDDOWN(E775/100000,0)=0,1,ROUNDDOWN(E775/100000,0))</f>
        <v>1</v>
      </c>
      <c r="I775" t="s">
        <v>33</v>
      </c>
      <c r="J775" t="str">
        <f ca="1">VLOOKUP(RANDBETWEEN(1,5),lookups!$C$1:$D$5,2,FALSE)</f>
        <v>norway</v>
      </c>
      <c r="K775" t="str">
        <f ca="1">VLOOKUP(RANDBETWEEN(1,2),lookups!$G$1:$H$2,2,FALSE)</f>
        <v>flat</v>
      </c>
      <c r="L775">
        <v>10</v>
      </c>
      <c r="M775" t="str">
        <f ca="1">VLOOKUP(RANDBETWEEN(1,7),lookups!$I$1:$J$7,2,FALSE)</f>
        <v>b</v>
      </c>
      <c r="N775" s="2">
        <f ca="1">E775*(1-(RANDBETWEEN(1,50)/100))</f>
        <v>40033.950000000004</v>
      </c>
      <c r="O775" s="2">
        <f ca="1">N775/12</f>
        <v>3336.1625000000004</v>
      </c>
      <c r="P775" s="2">
        <f ca="1">RANDBETWEEN(1,1.5)*((N775/12)*VLOOKUP(J775,'Weather by country'!$A$1:$C$5,3,FALSE))</f>
        <v>3336.1625000000004</v>
      </c>
      <c r="Q775" s="2">
        <f ca="1">(N775/12)*RANDBETWEEN(60,100)/100</f>
        <v>2802.3765000000003</v>
      </c>
      <c r="R775" s="2">
        <f ca="1">(N775/12)*RANDBETWEEN(60,100)/100</f>
        <v>2402.0370000000003</v>
      </c>
      <c r="S775" t="str">
        <f ca="1">VLOOKUP(J775,'Weather by country'!$A$1:$C$5,2,FALSE)</f>
        <v>fine</v>
      </c>
      <c r="T775" t="str">
        <f ca="1">VLOOKUP(RANDBETWEEN(1,5),lookups!$Q$1:$R$5,2,FALSE)</f>
        <v>n</v>
      </c>
      <c r="U775" t="str">
        <f ca="1">VLOOKUP(RANDBETWEEN(1,5),lookups!$Q$1:$R$5,2,FALSE)</f>
        <v>n</v>
      </c>
      <c r="V775" t="str">
        <f ca="1">IF(P775=O775,"y","n")</f>
        <v>y</v>
      </c>
    </row>
    <row r="776" spans="1:22" x14ac:dyDescent="0.35">
      <c r="A776" t="s">
        <v>31</v>
      </c>
      <c r="B776" t="str">
        <f t="shared" si="12"/>
        <v>0000000776</v>
      </c>
      <c r="C776">
        <f ca="1">RANDBETWEEN(5,20)</f>
        <v>17</v>
      </c>
      <c r="D776">
        <f ca="1">RANDBETWEEN(0,C776)</f>
        <v>0</v>
      </c>
      <c r="E776" s="2">
        <f ca="1">RANDBETWEEN(100000,250000)</f>
        <v>230787</v>
      </c>
      <c r="F776">
        <f ca="1">RANDBETWEEN(5,100)</f>
        <v>21</v>
      </c>
      <c r="G776" t="str">
        <f ca="1">VLOOKUP(RANDBETWEEN(6,12),lookups!$A$1:$B$12,2,FALSE)</f>
        <v xml:space="preserve"> ccc</v>
      </c>
      <c r="H776" s="4">
        <f ca="1">ROUNDDOWN(E776/100000,0)</f>
        <v>2</v>
      </c>
      <c r="I776" t="s">
        <v>33</v>
      </c>
      <c r="J776" t="str">
        <f ca="1">VLOOKUP(RANDBETWEEN(1,5),lookups!$C$1:$D$5,2,FALSE)</f>
        <v>sweden</v>
      </c>
      <c r="K776" t="str">
        <f ca="1">VLOOKUP(RANDBETWEEN(1,2),lookups!$G$1:$H$2,2,FALSE)</f>
        <v>flat</v>
      </c>
      <c r="L776">
        <v>10</v>
      </c>
      <c r="M776" t="str">
        <f ca="1">VLOOKUP(RANDBETWEEN(1,7),lookups!$I$1:$J$7,2,FALSE)</f>
        <v>b</v>
      </c>
      <c r="N776" s="2">
        <f ca="1">E776*(1-(RANDBETWEEN(1,50)/100))</f>
        <v>175398.12</v>
      </c>
      <c r="O776" s="2">
        <f ca="1">N776/12</f>
        <v>14616.51</v>
      </c>
      <c r="P776" s="2">
        <f ca="1">RANDBETWEEN(1,1.5)*((N776/12)*VLOOKUP(J776,'Weather by country'!$A$1:$C$5,3,FALSE))</f>
        <v>14616.51</v>
      </c>
      <c r="Q776" s="2">
        <f ca="1">(N776/12)*RANDBETWEEN(60,100)/100</f>
        <v>12424.033500000001</v>
      </c>
      <c r="R776" s="2">
        <f ca="1">(N776/12)*RANDBETWEEN(60,100)/100</f>
        <v>11547.0429</v>
      </c>
      <c r="S776" t="str">
        <f ca="1">VLOOKUP(J776,'Weather by country'!$A$1:$C$5,2,FALSE)</f>
        <v>fine</v>
      </c>
      <c r="T776" t="str">
        <f ca="1">VLOOKUP(RANDBETWEEN(1,5),lookups!$Q$1:$R$5,2,FALSE)</f>
        <v>y</v>
      </c>
      <c r="U776" t="str">
        <f ca="1">VLOOKUP(RANDBETWEEN(1,5),lookups!$Q$1:$R$5,2,FALSE)</f>
        <v>y</v>
      </c>
      <c r="V776" t="str">
        <f ca="1">IF(P776=O776,"y","n")</f>
        <v>y</v>
      </c>
    </row>
    <row r="777" spans="1:22" x14ac:dyDescent="0.35">
      <c r="A777" t="s">
        <v>32</v>
      </c>
      <c r="B777" t="str">
        <f>TEXT(ROW(A777),"0000000000")</f>
        <v>0000000777</v>
      </c>
      <c r="C777">
        <f ca="1">RANDBETWEEN(1,20)</f>
        <v>4</v>
      </c>
      <c r="D777">
        <f ca="1">RANDBETWEEN(0,C777)</f>
        <v>3</v>
      </c>
      <c r="E777" s="2">
        <f ca="1">RANDBETWEEN(50000,100000)</f>
        <v>72502</v>
      </c>
      <c r="F777">
        <f ca="1">RANDBETWEEN(5,100)</f>
        <v>33</v>
      </c>
      <c r="G777" t="str">
        <f ca="1">VLOOKUP(RANDBETWEEN(6,12),lookups!$A$1:$B$12,2,FALSE)</f>
        <v xml:space="preserve"> ddd</v>
      </c>
      <c r="H777" s="4">
        <f ca="1">IF(ROUNDDOWN(E777/100000,0)=0,1,ROUNDDOWN(E777/100000,0))</f>
        <v>1</v>
      </c>
      <c r="I777" t="s">
        <v>33</v>
      </c>
      <c r="J777" t="str">
        <f ca="1">VLOOKUP(RANDBETWEEN(1,5),lookups!$C$1:$D$5,2,FALSE)</f>
        <v>sweden</v>
      </c>
      <c r="K777" t="str">
        <f ca="1">VLOOKUP(RANDBETWEEN(1,2),lookups!$G$1:$H$2,2,FALSE)</f>
        <v>pitched</v>
      </c>
      <c r="L777">
        <v>10</v>
      </c>
      <c r="M777" t="str">
        <f ca="1">VLOOKUP(RANDBETWEEN(1,7),lookups!$I$1:$J$7,2,FALSE)</f>
        <v>c</v>
      </c>
      <c r="N777" s="2">
        <f ca="1">E777*(1-(RANDBETWEEN(1,50)/100))</f>
        <v>44226.22</v>
      </c>
      <c r="O777" s="2">
        <f ca="1">N777/12</f>
        <v>3685.5183333333334</v>
      </c>
      <c r="P777" s="2">
        <f ca="1">RANDBETWEEN(1,1.5)*((N777/12)*VLOOKUP(J777,'Weather by country'!$A$1:$C$5,3,FALSE))</f>
        <v>3685.5183333333334</v>
      </c>
      <c r="Q777" s="2">
        <f ca="1">(N777/12)*RANDBETWEEN(60,100)/100</f>
        <v>2727.283566666667</v>
      </c>
      <c r="R777" s="2">
        <f ca="1">(N777/12)*RANDBETWEEN(60,100)/100</f>
        <v>3685.5183333333339</v>
      </c>
      <c r="S777" t="str">
        <f ca="1">VLOOKUP(J777,'Weather by country'!$A$1:$C$5,2,FALSE)</f>
        <v>fine</v>
      </c>
      <c r="T777" t="str">
        <f ca="1">VLOOKUP(RANDBETWEEN(1,5),lookups!$Q$1:$R$5,2,FALSE)</f>
        <v>y</v>
      </c>
      <c r="U777" t="str">
        <f ca="1">VLOOKUP(RANDBETWEEN(1,5),lookups!$Q$1:$R$5,2,FALSE)</f>
        <v>n</v>
      </c>
      <c r="V777" t="str">
        <f ca="1">IF(P777=O777,"y","n")</f>
        <v>y</v>
      </c>
    </row>
    <row r="778" spans="1:22" x14ac:dyDescent="0.35">
      <c r="A778" t="s">
        <v>31</v>
      </c>
      <c r="B778" t="str">
        <f t="shared" si="12"/>
        <v>0000000778</v>
      </c>
      <c r="C778">
        <f ca="1">RANDBETWEEN(5,20)</f>
        <v>6</v>
      </c>
      <c r="D778">
        <f ca="1">RANDBETWEEN(0,C778)</f>
        <v>1</v>
      </c>
      <c r="E778" s="2">
        <f ca="1">RANDBETWEEN(100000,250000)</f>
        <v>102432</v>
      </c>
      <c r="F778">
        <f ca="1">RANDBETWEEN(5,100)</f>
        <v>28</v>
      </c>
      <c r="G778" t="str">
        <f ca="1">VLOOKUP(RANDBETWEEN(6,12),lookups!$A$1:$B$12,2,FALSE)</f>
        <v xml:space="preserve"> dd</v>
      </c>
      <c r="H778" s="4">
        <f ca="1">ROUNDDOWN(E778/100000,0)</f>
        <v>1</v>
      </c>
      <c r="I778" t="s">
        <v>33</v>
      </c>
      <c r="J778" t="str">
        <f ca="1">VLOOKUP(RANDBETWEEN(1,5),lookups!$C$1:$D$5,2,FALSE)</f>
        <v>denmark</v>
      </c>
      <c r="K778" t="str">
        <f ca="1">VLOOKUP(RANDBETWEEN(1,2),lookups!$G$1:$H$2,2,FALSE)</f>
        <v>pitched</v>
      </c>
      <c r="L778">
        <v>10</v>
      </c>
      <c r="M778" t="str">
        <f ca="1">VLOOKUP(RANDBETWEEN(1,7),lookups!$I$1:$J$7,2,FALSE)</f>
        <v>a</v>
      </c>
      <c r="N778" s="2">
        <f ca="1">E778*(1-(RANDBETWEEN(1,50)/100))</f>
        <v>67605.119999999995</v>
      </c>
      <c r="O778" s="2">
        <f ca="1">N778/12</f>
        <v>5633.7599999999993</v>
      </c>
      <c r="P778" s="2">
        <f ca="1">RANDBETWEEN(1,1.5)*((N778/12)*VLOOKUP(J778,'Weather by country'!$A$1:$C$5,3,FALSE))</f>
        <v>5633.7599999999993</v>
      </c>
      <c r="Q778" s="2">
        <f ca="1">(N778/12)*RANDBETWEEN(60,100)/100</f>
        <v>5014.0463999999993</v>
      </c>
      <c r="R778" s="2">
        <f ca="1">(N778/12)*RANDBETWEEN(60,100)/100</f>
        <v>4337.9951999999994</v>
      </c>
      <c r="S778" t="str">
        <f ca="1">VLOOKUP(J778,'Weather by country'!$A$1:$C$5,2,FALSE)</f>
        <v>fine</v>
      </c>
      <c r="T778" t="str">
        <f ca="1">VLOOKUP(RANDBETWEEN(1,5),lookups!$Q$1:$R$5,2,FALSE)</f>
        <v>n</v>
      </c>
      <c r="U778" t="str">
        <f ca="1">VLOOKUP(RANDBETWEEN(1,5),lookups!$Q$1:$R$5,2,FALSE)</f>
        <v>y</v>
      </c>
      <c r="V778" t="str">
        <f ca="1">IF(P778=O778,"y","n")</f>
        <v>y</v>
      </c>
    </row>
    <row r="779" spans="1:22" x14ac:dyDescent="0.35">
      <c r="A779" t="s">
        <v>32</v>
      </c>
      <c r="B779" t="str">
        <f>TEXT(ROW(A779),"0000000000")</f>
        <v>0000000779</v>
      </c>
      <c r="C779">
        <f ca="1">RANDBETWEEN(1,20)</f>
        <v>17</v>
      </c>
      <c r="D779">
        <f ca="1">RANDBETWEEN(0,C779)</f>
        <v>17</v>
      </c>
      <c r="E779" s="2">
        <f ca="1">RANDBETWEEN(50000,100000)</f>
        <v>57469</v>
      </c>
      <c r="F779">
        <f ca="1">RANDBETWEEN(5,100)</f>
        <v>62</v>
      </c>
      <c r="G779" t="str">
        <f ca="1">VLOOKUP(RANDBETWEEN(6,12),lookups!$A$1:$B$12,2,FALSE)</f>
        <v xml:space="preserve"> ddd</v>
      </c>
      <c r="H779" s="4">
        <f ca="1">IF(ROUNDDOWN(E779/100000,0)=0,1,ROUNDDOWN(E779/100000,0))</f>
        <v>1</v>
      </c>
      <c r="I779" t="s">
        <v>33</v>
      </c>
      <c r="J779" t="str">
        <f ca="1">VLOOKUP(RANDBETWEEN(1,5),lookups!$C$1:$D$5,2,FALSE)</f>
        <v>uk</v>
      </c>
      <c r="K779" t="str">
        <f ca="1">VLOOKUP(RANDBETWEEN(1,2),lookups!$G$1:$H$2,2,FALSE)</f>
        <v>flat</v>
      </c>
      <c r="L779">
        <v>10</v>
      </c>
      <c r="M779" t="str">
        <f ca="1">VLOOKUP(RANDBETWEEN(1,7),lookups!$I$1:$J$7,2,FALSE)</f>
        <v>b</v>
      </c>
      <c r="N779" s="2">
        <f ca="1">E779*(1-(RANDBETWEEN(1,50)/100))</f>
        <v>49423.34</v>
      </c>
      <c r="O779" s="2">
        <f ca="1">N779/12</f>
        <v>4118.6116666666667</v>
      </c>
      <c r="P779" s="2">
        <f ca="1">RANDBETWEEN(1,1.5)*((N779/12)*VLOOKUP(J779,'Weather by country'!$A$1:$C$5,3,FALSE))</f>
        <v>4118.6116666666667</v>
      </c>
      <c r="Q779" s="2">
        <f ca="1">(N779/12)*RANDBETWEEN(60,100)/100</f>
        <v>2553.5392333333334</v>
      </c>
      <c r="R779" s="2">
        <f ca="1">(N779/12)*RANDBETWEEN(60,100)/100</f>
        <v>3747.9366166666669</v>
      </c>
      <c r="S779" t="str">
        <f ca="1">VLOOKUP(J779,'Weather by country'!$A$1:$C$5,2,FALSE)</f>
        <v>fine</v>
      </c>
      <c r="T779" t="str">
        <f ca="1">VLOOKUP(RANDBETWEEN(1,5),lookups!$Q$1:$R$5,2,FALSE)</f>
        <v>n</v>
      </c>
      <c r="U779" t="str">
        <f ca="1">VLOOKUP(RANDBETWEEN(1,5),lookups!$Q$1:$R$5,2,FALSE)</f>
        <v>y</v>
      </c>
      <c r="V779" t="str">
        <f ca="1">IF(P779=O779,"y","n")</f>
        <v>y</v>
      </c>
    </row>
    <row r="780" spans="1:22" x14ac:dyDescent="0.35">
      <c r="A780" t="s">
        <v>31</v>
      </c>
      <c r="B780" t="str">
        <f t="shared" si="12"/>
        <v>0000000780</v>
      </c>
      <c r="C780">
        <f ca="1">RANDBETWEEN(5,20)</f>
        <v>9</v>
      </c>
      <c r="D780">
        <f ca="1">RANDBETWEEN(0,C780)</f>
        <v>0</v>
      </c>
      <c r="E780" s="2">
        <f ca="1">RANDBETWEEN(100000,250000)</f>
        <v>178604</v>
      </c>
      <c r="F780">
        <f ca="1">RANDBETWEEN(5,100)</f>
        <v>15</v>
      </c>
      <c r="G780" t="str">
        <f ca="1">VLOOKUP(RANDBETWEEN(6,12),lookups!$A$1:$B$12,2,FALSE)</f>
        <v xml:space="preserve"> d</v>
      </c>
      <c r="H780" s="4">
        <f ca="1">ROUNDDOWN(E780/100000,0)</f>
        <v>1</v>
      </c>
      <c r="I780" t="s">
        <v>33</v>
      </c>
      <c r="J780" t="str">
        <f ca="1">VLOOKUP(RANDBETWEEN(1,5),lookups!$C$1:$D$5,2,FALSE)</f>
        <v>norway</v>
      </c>
      <c r="K780" t="str">
        <f ca="1">VLOOKUP(RANDBETWEEN(1,2),lookups!$G$1:$H$2,2,FALSE)</f>
        <v>pitched</v>
      </c>
      <c r="L780">
        <v>10</v>
      </c>
      <c r="M780" t="str">
        <f ca="1">VLOOKUP(RANDBETWEEN(1,7),lookups!$I$1:$J$7,2,FALSE)</f>
        <v>c</v>
      </c>
      <c r="N780" s="2">
        <f ca="1">E780*(1-(RANDBETWEEN(1,50)/100))</f>
        <v>157171.51999999999</v>
      </c>
      <c r="O780" s="2">
        <f ca="1">N780/12</f>
        <v>13097.626666666665</v>
      </c>
      <c r="P780" s="2">
        <f ca="1">RANDBETWEEN(1,1.5)*((N780/12)*VLOOKUP(J780,'Weather by country'!$A$1:$C$5,3,FALSE))</f>
        <v>13097.626666666665</v>
      </c>
      <c r="Q780" s="2">
        <f ca="1">(N780/12)*RANDBETWEEN(60,100)/100</f>
        <v>11263.958933333333</v>
      </c>
      <c r="R780" s="2">
        <f ca="1">(N780/12)*RANDBETWEEN(60,100)/100</f>
        <v>11002.006399999998</v>
      </c>
      <c r="S780" t="str">
        <f ca="1">VLOOKUP(J780,'Weather by country'!$A$1:$C$5,2,FALSE)</f>
        <v>fine</v>
      </c>
      <c r="T780" t="str">
        <f ca="1">VLOOKUP(RANDBETWEEN(1,5),lookups!$Q$1:$R$5,2,FALSE)</f>
        <v>n</v>
      </c>
      <c r="U780" t="str">
        <f ca="1">VLOOKUP(RANDBETWEEN(1,5),lookups!$Q$1:$R$5,2,FALSE)</f>
        <v>n</v>
      </c>
      <c r="V780" t="str">
        <f ca="1">IF(P780=O780,"y","n")</f>
        <v>y</v>
      </c>
    </row>
    <row r="781" spans="1:22" x14ac:dyDescent="0.35">
      <c r="A781" t="s">
        <v>32</v>
      </c>
      <c r="B781" t="str">
        <f>TEXT(ROW(A781),"0000000000")</f>
        <v>0000000781</v>
      </c>
      <c r="C781">
        <f ca="1">RANDBETWEEN(1,20)</f>
        <v>3</v>
      </c>
      <c r="D781">
        <f ca="1">RANDBETWEEN(0,C781)</f>
        <v>2</v>
      </c>
      <c r="E781" s="2">
        <f ca="1">RANDBETWEEN(50000,100000)</f>
        <v>67672</v>
      </c>
      <c r="F781">
        <f ca="1">RANDBETWEEN(5,100)</f>
        <v>10</v>
      </c>
      <c r="G781" t="str">
        <f ca="1">VLOOKUP(RANDBETWEEN(6,12),lookups!$A$1:$B$12,2,FALSE)</f>
        <v xml:space="preserve"> cc</v>
      </c>
      <c r="H781" s="4">
        <f ca="1">IF(ROUNDDOWN(E781/100000,0)=0,1,ROUNDDOWN(E781/100000,0))</f>
        <v>1</v>
      </c>
      <c r="I781" t="s">
        <v>33</v>
      </c>
      <c r="J781" t="str">
        <f ca="1">VLOOKUP(RANDBETWEEN(1,5),lookups!$C$1:$D$5,2,FALSE)</f>
        <v>denmark</v>
      </c>
      <c r="K781" t="str">
        <f ca="1">VLOOKUP(RANDBETWEEN(1,2),lookups!$G$1:$H$2,2,FALSE)</f>
        <v>flat</v>
      </c>
      <c r="L781">
        <v>10</v>
      </c>
      <c r="M781" t="str">
        <f ca="1">VLOOKUP(RANDBETWEEN(1,7),lookups!$I$1:$J$7,2,FALSE)</f>
        <v>b</v>
      </c>
      <c r="N781" s="2">
        <f ca="1">E781*(1-(RANDBETWEEN(1,50)/100))</f>
        <v>66995.28</v>
      </c>
      <c r="O781" s="2">
        <f ca="1">N781/12</f>
        <v>5582.94</v>
      </c>
      <c r="P781" s="2">
        <f ca="1">RANDBETWEEN(1,1.5)*((N781/12)*VLOOKUP(J781,'Weather by country'!$A$1:$C$5,3,FALSE))</f>
        <v>5582.94</v>
      </c>
      <c r="Q781" s="2">
        <f ca="1">(N781/12)*RANDBETWEEN(60,100)/100</f>
        <v>3349.7639999999997</v>
      </c>
      <c r="R781" s="2">
        <f ca="1">(N781/12)*RANDBETWEEN(60,100)/100</f>
        <v>3740.5697999999998</v>
      </c>
      <c r="S781" t="str">
        <f ca="1">VLOOKUP(J781,'Weather by country'!$A$1:$C$5,2,FALSE)</f>
        <v>fine</v>
      </c>
      <c r="T781" t="str">
        <f ca="1">VLOOKUP(RANDBETWEEN(1,5),lookups!$Q$1:$R$5,2,FALSE)</f>
        <v>y</v>
      </c>
      <c r="U781" t="str">
        <f ca="1">VLOOKUP(RANDBETWEEN(1,5),lookups!$Q$1:$R$5,2,FALSE)</f>
        <v>n</v>
      </c>
      <c r="V781" t="str">
        <f ca="1">IF(P781=O781,"y","n")</f>
        <v>y</v>
      </c>
    </row>
    <row r="782" spans="1:22" x14ac:dyDescent="0.35">
      <c r="A782" t="s">
        <v>31</v>
      </c>
      <c r="B782" t="str">
        <f t="shared" si="12"/>
        <v>0000000782</v>
      </c>
      <c r="C782">
        <f ca="1">RANDBETWEEN(5,20)</f>
        <v>15</v>
      </c>
      <c r="D782">
        <f ca="1">RANDBETWEEN(0,C782)</f>
        <v>4</v>
      </c>
      <c r="E782" s="2">
        <f ca="1">RANDBETWEEN(100000,250000)</f>
        <v>170560</v>
      </c>
      <c r="F782">
        <f ca="1">RANDBETWEEN(5,100)</f>
        <v>18</v>
      </c>
      <c r="G782" t="str">
        <f ca="1">VLOOKUP(RANDBETWEEN(6,12),lookups!$A$1:$B$12,2,FALSE)</f>
        <v xml:space="preserve"> c</v>
      </c>
      <c r="H782" s="4">
        <f ca="1">ROUNDDOWN(E782/100000,0)</f>
        <v>1</v>
      </c>
      <c r="I782" t="s">
        <v>33</v>
      </c>
      <c r="J782" t="str">
        <f ca="1">VLOOKUP(RANDBETWEEN(1,5),lookups!$C$1:$D$5,2,FALSE)</f>
        <v>norway</v>
      </c>
      <c r="K782" t="str">
        <f ca="1">VLOOKUP(RANDBETWEEN(1,2),lookups!$G$1:$H$2,2,FALSE)</f>
        <v>pitched</v>
      </c>
      <c r="L782">
        <v>10</v>
      </c>
      <c r="M782" t="str">
        <f ca="1">VLOOKUP(RANDBETWEEN(1,7),lookups!$I$1:$J$7,2,FALSE)</f>
        <v>c</v>
      </c>
      <c r="N782" s="2">
        <f ca="1">E782*(1-(RANDBETWEEN(1,50)/100))</f>
        <v>117686.39999999999</v>
      </c>
      <c r="O782" s="2">
        <f ca="1">N782/12</f>
        <v>9807.1999999999989</v>
      </c>
      <c r="P782" s="2">
        <f ca="1">RANDBETWEEN(1,1.5)*((N782/12)*VLOOKUP(J782,'Weather by country'!$A$1:$C$5,3,FALSE))</f>
        <v>9807.1999999999989</v>
      </c>
      <c r="Q782" s="2">
        <f ca="1">(N782/12)*RANDBETWEEN(60,100)/100</f>
        <v>9807.1999999999989</v>
      </c>
      <c r="R782" s="2">
        <f ca="1">(N782/12)*RANDBETWEEN(60,100)/100</f>
        <v>8336.119999999999</v>
      </c>
      <c r="S782" t="str">
        <f ca="1">VLOOKUP(J782,'Weather by country'!$A$1:$C$5,2,FALSE)</f>
        <v>fine</v>
      </c>
      <c r="T782" t="str">
        <f ca="1">VLOOKUP(RANDBETWEEN(1,5),lookups!$Q$1:$R$5,2,FALSE)</f>
        <v>y</v>
      </c>
      <c r="U782" t="str">
        <f ca="1">VLOOKUP(RANDBETWEEN(1,5),lookups!$Q$1:$R$5,2,FALSE)</f>
        <v>y</v>
      </c>
      <c r="V782" t="str">
        <f ca="1">IF(P782=O782,"y","n")</f>
        <v>y</v>
      </c>
    </row>
    <row r="783" spans="1:22" x14ac:dyDescent="0.35">
      <c r="A783" t="s">
        <v>32</v>
      </c>
      <c r="B783" t="str">
        <f>TEXT(ROW(A783),"0000000000")</f>
        <v>0000000783</v>
      </c>
      <c r="C783">
        <f ca="1">RANDBETWEEN(1,20)</f>
        <v>10</v>
      </c>
      <c r="D783">
        <f ca="1">RANDBETWEEN(0,C783)</f>
        <v>0</v>
      </c>
      <c r="E783" s="2">
        <f ca="1">RANDBETWEEN(50000,100000)</f>
        <v>53769</v>
      </c>
      <c r="F783">
        <f ca="1">RANDBETWEEN(5,100)</f>
        <v>66</v>
      </c>
      <c r="G783" t="str">
        <f ca="1">VLOOKUP(RANDBETWEEN(6,12),lookups!$A$1:$B$12,2,FALSE)</f>
        <v xml:space="preserve"> ccc</v>
      </c>
      <c r="H783" s="4">
        <f ca="1">IF(ROUNDDOWN(E783/100000,0)=0,1,ROUNDDOWN(E783/100000,0))</f>
        <v>1</v>
      </c>
      <c r="I783" t="s">
        <v>33</v>
      </c>
      <c r="J783" t="str">
        <f ca="1">VLOOKUP(RANDBETWEEN(1,5),lookups!$C$1:$D$5,2,FALSE)</f>
        <v>denmark</v>
      </c>
      <c r="K783" t="str">
        <f ca="1">VLOOKUP(RANDBETWEEN(1,2),lookups!$G$1:$H$2,2,FALSE)</f>
        <v>flat</v>
      </c>
      <c r="L783">
        <v>10</v>
      </c>
      <c r="M783" t="str">
        <f ca="1">VLOOKUP(RANDBETWEEN(1,7),lookups!$I$1:$J$7,2,FALSE)</f>
        <v>b</v>
      </c>
      <c r="N783" s="2">
        <f ca="1">E783*(1-(RANDBETWEEN(1,50)/100))</f>
        <v>41939.82</v>
      </c>
      <c r="O783" s="2">
        <f ca="1">N783/12</f>
        <v>3494.9850000000001</v>
      </c>
      <c r="P783" s="2">
        <f ca="1">RANDBETWEEN(1,1.5)*((N783/12)*VLOOKUP(J783,'Weather by country'!$A$1:$C$5,3,FALSE))</f>
        <v>3494.9850000000001</v>
      </c>
      <c r="Q783" s="2">
        <f ca="1">(N783/12)*RANDBETWEEN(60,100)/100</f>
        <v>2201.8405500000003</v>
      </c>
      <c r="R783" s="2">
        <f ca="1">(N783/12)*RANDBETWEEN(60,100)/100</f>
        <v>3215.3861999999999</v>
      </c>
      <c r="S783" t="str">
        <f ca="1">VLOOKUP(J783,'Weather by country'!$A$1:$C$5,2,FALSE)</f>
        <v>fine</v>
      </c>
      <c r="T783" t="str">
        <f ca="1">VLOOKUP(RANDBETWEEN(1,5),lookups!$Q$1:$R$5,2,FALSE)</f>
        <v>y</v>
      </c>
      <c r="U783" t="str">
        <f ca="1">VLOOKUP(RANDBETWEEN(1,5),lookups!$Q$1:$R$5,2,FALSE)</f>
        <v>y</v>
      </c>
      <c r="V783" t="str">
        <f ca="1">IF(P783=O783,"y","n")</f>
        <v>y</v>
      </c>
    </row>
    <row r="784" spans="1:22" x14ac:dyDescent="0.35">
      <c r="A784" t="s">
        <v>31</v>
      </c>
      <c r="B784" t="str">
        <f t="shared" si="12"/>
        <v>0000000784</v>
      </c>
      <c r="C784">
        <f ca="1">RANDBETWEEN(5,20)</f>
        <v>17</v>
      </c>
      <c r="D784">
        <f ca="1">RANDBETWEEN(0,C784)</f>
        <v>14</v>
      </c>
      <c r="E784" s="2">
        <f ca="1">RANDBETWEEN(100000,250000)</f>
        <v>153744</v>
      </c>
      <c r="F784">
        <f ca="1">RANDBETWEEN(5,100)</f>
        <v>55</v>
      </c>
      <c r="G784" t="str">
        <f ca="1">VLOOKUP(RANDBETWEEN(6,12),lookups!$A$1:$B$12,2,FALSE)</f>
        <v xml:space="preserve"> ddd</v>
      </c>
      <c r="H784" s="4">
        <f ca="1">ROUNDDOWN(E784/100000,0)</f>
        <v>1</v>
      </c>
      <c r="I784" t="s">
        <v>33</v>
      </c>
      <c r="J784" t="str">
        <f ca="1">VLOOKUP(RANDBETWEEN(1,5),lookups!$C$1:$D$5,2,FALSE)</f>
        <v>sweden</v>
      </c>
      <c r="K784" t="str">
        <f ca="1">VLOOKUP(RANDBETWEEN(1,2),lookups!$G$1:$H$2,2,FALSE)</f>
        <v>pitched</v>
      </c>
      <c r="L784">
        <v>10</v>
      </c>
      <c r="M784" t="str">
        <f ca="1">VLOOKUP(RANDBETWEEN(1,7),lookups!$I$1:$J$7,2,FALSE)</f>
        <v>c</v>
      </c>
      <c r="N784" s="2">
        <f ca="1">E784*(1-(RANDBETWEEN(1,50)/100))</f>
        <v>127607.51999999999</v>
      </c>
      <c r="O784" s="2">
        <f ca="1">N784/12</f>
        <v>10633.96</v>
      </c>
      <c r="P784" s="2">
        <f ca="1">RANDBETWEEN(1,1.5)*((N784/12)*VLOOKUP(J784,'Weather by country'!$A$1:$C$5,3,FALSE))</f>
        <v>10633.96</v>
      </c>
      <c r="Q784" s="2">
        <f ca="1">(N784/12)*RANDBETWEEN(60,100)/100</f>
        <v>6912.0739999999987</v>
      </c>
      <c r="R784" s="2">
        <f ca="1">(N784/12)*RANDBETWEEN(60,100)/100</f>
        <v>7231.0927999999994</v>
      </c>
      <c r="S784" t="str">
        <f ca="1">VLOOKUP(J784,'Weather by country'!$A$1:$C$5,2,FALSE)</f>
        <v>fine</v>
      </c>
      <c r="T784" t="str">
        <f ca="1">VLOOKUP(RANDBETWEEN(1,5),lookups!$Q$1:$R$5,2,FALSE)</f>
        <v>n</v>
      </c>
      <c r="U784" t="str">
        <f ca="1">VLOOKUP(RANDBETWEEN(1,5),lookups!$Q$1:$R$5,2,FALSE)</f>
        <v>y</v>
      </c>
      <c r="V784" t="str">
        <f ca="1">IF(P784=O784,"y","n")</f>
        <v>y</v>
      </c>
    </row>
    <row r="785" spans="1:22" x14ac:dyDescent="0.35">
      <c r="A785" t="s">
        <v>32</v>
      </c>
      <c r="B785" t="str">
        <f>TEXT(ROW(A785),"0000000000")</f>
        <v>0000000785</v>
      </c>
      <c r="C785">
        <f ca="1">RANDBETWEEN(1,20)</f>
        <v>1</v>
      </c>
      <c r="D785">
        <f ca="1">RANDBETWEEN(0,C785)</f>
        <v>1</v>
      </c>
      <c r="E785" s="2">
        <f ca="1">RANDBETWEEN(50000,100000)</f>
        <v>95355</v>
      </c>
      <c r="F785">
        <f ca="1">RANDBETWEEN(5,100)</f>
        <v>25</v>
      </c>
      <c r="G785" t="str">
        <f ca="1">VLOOKUP(RANDBETWEEN(6,12),lookups!$A$1:$B$12,2,FALSE)</f>
        <v xml:space="preserve"> ccc</v>
      </c>
      <c r="H785" s="4">
        <f ca="1">IF(ROUNDDOWN(E785/100000,0)=0,1,ROUNDDOWN(E785/100000,0))</f>
        <v>1</v>
      </c>
      <c r="I785" t="s">
        <v>33</v>
      </c>
      <c r="J785" t="str">
        <f ca="1">VLOOKUP(RANDBETWEEN(1,5),lookups!$C$1:$D$5,2,FALSE)</f>
        <v>denmark</v>
      </c>
      <c r="K785" t="str">
        <f ca="1">VLOOKUP(RANDBETWEEN(1,2),lookups!$G$1:$H$2,2,FALSE)</f>
        <v>flat</v>
      </c>
      <c r="L785">
        <v>10</v>
      </c>
      <c r="M785" t="str">
        <f ca="1">VLOOKUP(RANDBETWEEN(1,7),lookups!$I$1:$J$7,2,FALSE)</f>
        <v>c</v>
      </c>
      <c r="N785" s="2">
        <f ca="1">E785*(1-(RANDBETWEEN(1,50)/100))</f>
        <v>58166.549999999996</v>
      </c>
      <c r="O785" s="2">
        <f ca="1">N785/12</f>
        <v>4847.2124999999996</v>
      </c>
      <c r="P785" s="2">
        <f ca="1">RANDBETWEEN(1,1.5)*((N785/12)*VLOOKUP(J785,'Weather by country'!$A$1:$C$5,3,FALSE))</f>
        <v>4847.2124999999996</v>
      </c>
      <c r="Q785" s="2">
        <f ca="1">(N785/12)*RANDBETWEEN(60,100)/100</f>
        <v>3780.8257499999995</v>
      </c>
      <c r="R785" s="2">
        <f ca="1">(N785/12)*RANDBETWEEN(60,100)/100</f>
        <v>4556.3797500000001</v>
      </c>
      <c r="S785" t="str">
        <f ca="1">VLOOKUP(J785,'Weather by country'!$A$1:$C$5,2,FALSE)</f>
        <v>fine</v>
      </c>
      <c r="T785" t="str">
        <f ca="1">VLOOKUP(RANDBETWEEN(1,5),lookups!$Q$1:$R$5,2,FALSE)</f>
        <v>y</v>
      </c>
      <c r="U785" t="str">
        <f ca="1">VLOOKUP(RANDBETWEEN(1,5),lookups!$Q$1:$R$5,2,FALSE)</f>
        <v>n</v>
      </c>
      <c r="V785" t="str">
        <f ca="1">IF(P785=O785,"y","n")</f>
        <v>y</v>
      </c>
    </row>
    <row r="786" spans="1:22" x14ac:dyDescent="0.35">
      <c r="A786" t="s">
        <v>31</v>
      </c>
      <c r="B786" t="str">
        <f t="shared" si="12"/>
        <v>0000000786</v>
      </c>
      <c r="C786">
        <f ca="1">RANDBETWEEN(5,20)</f>
        <v>15</v>
      </c>
      <c r="D786">
        <f ca="1">RANDBETWEEN(0,C786)</f>
        <v>13</v>
      </c>
      <c r="E786" s="2">
        <f ca="1">RANDBETWEEN(100000,250000)</f>
        <v>229312</v>
      </c>
      <c r="F786">
        <f ca="1">RANDBETWEEN(5,100)</f>
        <v>60</v>
      </c>
      <c r="G786" t="str">
        <f ca="1">VLOOKUP(RANDBETWEEN(6,12),lookups!$A$1:$B$12,2,FALSE)</f>
        <v xml:space="preserve"> ccc</v>
      </c>
      <c r="H786" s="4">
        <f ca="1">ROUNDDOWN(E786/100000,0)</f>
        <v>2</v>
      </c>
      <c r="I786" t="s">
        <v>33</v>
      </c>
      <c r="J786" t="str">
        <f ca="1">VLOOKUP(RANDBETWEEN(1,5),lookups!$C$1:$D$5,2,FALSE)</f>
        <v>denmark</v>
      </c>
      <c r="K786" t="str">
        <f ca="1">VLOOKUP(RANDBETWEEN(1,2),lookups!$G$1:$H$2,2,FALSE)</f>
        <v>pitched</v>
      </c>
      <c r="L786">
        <v>10</v>
      </c>
      <c r="M786" t="str">
        <f ca="1">VLOOKUP(RANDBETWEEN(1,7),lookups!$I$1:$J$7,2,FALSE)</f>
        <v>b</v>
      </c>
      <c r="N786" s="2">
        <f ca="1">E786*(1-(RANDBETWEEN(1,50)/100))</f>
        <v>158225.28</v>
      </c>
      <c r="O786" s="2">
        <f ca="1">N786/12</f>
        <v>13185.44</v>
      </c>
      <c r="P786" s="2">
        <f ca="1">RANDBETWEEN(1,1.5)*((N786/12)*VLOOKUP(J786,'Weather by country'!$A$1:$C$5,3,FALSE))</f>
        <v>13185.44</v>
      </c>
      <c r="Q786" s="2">
        <f ca="1">(N786/12)*RANDBETWEEN(60,100)/100</f>
        <v>8043.1184000000012</v>
      </c>
      <c r="R786" s="2">
        <f ca="1">(N786/12)*RANDBETWEEN(60,100)/100</f>
        <v>9361.6623999999993</v>
      </c>
      <c r="S786" t="str">
        <f ca="1">VLOOKUP(J786,'Weather by country'!$A$1:$C$5,2,FALSE)</f>
        <v>fine</v>
      </c>
      <c r="T786" t="str">
        <f ca="1">VLOOKUP(RANDBETWEEN(1,5),lookups!$Q$1:$R$5,2,FALSE)</f>
        <v>n</v>
      </c>
      <c r="U786" t="str">
        <f ca="1">VLOOKUP(RANDBETWEEN(1,5),lookups!$Q$1:$R$5,2,FALSE)</f>
        <v>n</v>
      </c>
      <c r="V786" t="str">
        <f ca="1">IF(P786=O786,"y","n")</f>
        <v>y</v>
      </c>
    </row>
    <row r="787" spans="1:22" x14ac:dyDescent="0.35">
      <c r="A787" t="s">
        <v>32</v>
      </c>
      <c r="B787" t="str">
        <f>TEXT(ROW(A787),"0000000000")</f>
        <v>0000000787</v>
      </c>
      <c r="C787">
        <f ca="1">RANDBETWEEN(1,20)</f>
        <v>12</v>
      </c>
      <c r="D787">
        <f ca="1">RANDBETWEEN(0,C787)</f>
        <v>10</v>
      </c>
      <c r="E787" s="2">
        <f ca="1">RANDBETWEEN(50000,100000)</f>
        <v>95388</v>
      </c>
      <c r="F787">
        <f ca="1">RANDBETWEEN(5,100)</f>
        <v>82</v>
      </c>
      <c r="G787" t="str">
        <f ca="1">VLOOKUP(RANDBETWEEN(6,12),lookups!$A$1:$B$12,2,FALSE)</f>
        <v xml:space="preserve"> dd</v>
      </c>
      <c r="H787" s="4">
        <f ca="1">IF(ROUNDDOWN(E787/100000,0)=0,1,ROUNDDOWN(E787/100000,0))</f>
        <v>1</v>
      </c>
      <c r="I787" t="s">
        <v>33</v>
      </c>
      <c r="J787" t="str">
        <f ca="1">VLOOKUP(RANDBETWEEN(1,5),lookups!$C$1:$D$5,2,FALSE)</f>
        <v>norway</v>
      </c>
      <c r="K787" t="str">
        <f ca="1">VLOOKUP(RANDBETWEEN(1,2),lookups!$G$1:$H$2,2,FALSE)</f>
        <v>pitched</v>
      </c>
      <c r="L787">
        <v>10</v>
      </c>
      <c r="M787" t="str">
        <f ca="1">VLOOKUP(RANDBETWEEN(1,7),lookups!$I$1:$J$7,2,FALSE)</f>
        <v>c</v>
      </c>
      <c r="N787" s="2">
        <f ca="1">E787*(1-(RANDBETWEEN(1,50)/100))</f>
        <v>72494.880000000005</v>
      </c>
      <c r="O787" s="2">
        <f ca="1">N787/12</f>
        <v>6041.2400000000007</v>
      </c>
      <c r="P787" s="2">
        <f ca="1">RANDBETWEEN(1,1.5)*((N787/12)*VLOOKUP(J787,'Weather by country'!$A$1:$C$5,3,FALSE))</f>
        <v>6041.2400000000007</v>
      </c>
      <c r="Q787" s="2">
        <f ca="1">(N787/12)*RANDBETWEEN(60,100)/100</f>
        <v>5557.9408000000003</v>
      </c>
      <c r="R787" s="2">
        <f ca="1">(N787/12)*RANDBETWEEN(60,100)/100</f>
        <v>4712.1671999999999</v>
      </c>
      <c r="S787" t="str">
        <f ca="1">VLOOKUP(J787,'Weather by country'!$A$1:$C$5,2,FALSE)</f>
        <v>fine</v>
      </c>
      <c r="T787" t="str">
        <f ca="1">VLOOKUP(RANDBETWEEN(1,5),lookups!$Q$1:$R$5,2,FALSE)</f>
        <v>y</v>
      </c>
      <c r="U787" t="str">
        <f ca="1">VLOOKUP(RANDBETWEEN(1,5),lookups!$Q$1:$R$5,2,FALSE)</f>
        <v>n</v>
      </c>
      <c r="V787" t="str">
        <f ca="1">IF(P787=O787,"y","n")</f>
        <v>y</v>
      </c>
    </row>
    <row r="788" spans="1:22" x14ac:dyDescent="0.35">
      <c r="A788" t="s">
        <v>31</v>
      </c>
      <c r="B788" t="str">
        <f t="shared" si="12"/>
        <v>0000000788</v>
      </c>
      <c r="C788">
        <f ca="1">RANDBETWEEN(5,20)</f>
        <v>8</v>
      </c>
      <c r="D788">
        <f ca="1">RANDBETWEEN(0,C788)</f>
        <v>8</v>
      </c>
      <c r="E788" s="2">
        <f ca="1">RANDBETWEEN(100000,250000)</f>
        <v>138955</v>
      </c>
      <c r="F788">
        <f ca="1">RANDBETWEEN(5,100)</f>
        <v>21</v>
      </c>
      <c r="G788" t="str">
        <f ca="1">VLOOKUP(RANDBETWEEN(6,12),lookups!$A$1:$B$12,2,FALSE)</f>
        <v xml:space="preserve"> ccc</v>
      </c>
      <c r="H788" s="4">
        <f ca="1">ROUNDDOWN(E788/100000,0)</f>
        <v>1</v>
      </c>
      <c r="I788" t="s">
        <v>33</v>
      </c>
      <c r="J788" t="str">
        <f ca="1">VLOOKUP(RANDBETWEEN(1,5),lookups!$C$1:$D$5,2,FALSE)</f>
        <v>sweden</v>
      </c>
      <c r="K788" t="str">
        <f ca="1">VLOOKUP(RANDBETWEEN(1,2),lookups!$G$1:$H$2,2,FALSE)</f>
        <v>pitched</v>
      </c>
      <c r="L788">
        <v>10</v>
      </c>
      <c r="M788" t="str">
        <f ca="1">VLOOKUP(RANDBETWEEN(1,7),lookups!$I$1:$J$7,2,FALSE)</f>
        <v>c</v>
      </c>
      <c r="N788" s="2">
        <f ca="1">E788*(1-(RANDBETWEEN(1,50)/100))</f>
        <v>76425.25</v>
      </c>
      <c r="O788" s="2">
        <f ca="1">N788/12</f>
        <v>6368.770833333333</v>
      </c>
      <c r="P788" s="2">
        <f ca="1">RANDBETWEEN(1,1.5)*((N788/12)*VLOOKUP(J788,'Weather by country'!$A$1:$C$5,3,FALSE))</f>
        <v>6368.770833333333</v>
      </c>
      <c r="Q788" s="2">
        <f ca="1">(N788/12)*RANDBETWEEN(60,100)/100</f>
        <v>3821.2624999999998</v>
      </c>
      <c r="R788" s="2">
        <f ca="1">(N788/12)*RANDBETWEEN(60,100)/100</f>
        <v>5222.3920833333332</v>
      </c>
      <c r="S788" t="str">
        <f ca="1">VLOOKUP(J788,'Weather by country'!$A$1:$C$5,2,FALSE)</f>
        <v>fine</v>
      </c>
      <c r="T788" t="str">
        <f ca="1">VLOOKUP(RANDBETWEEN(1,5),lookups!$Q$1:$R$5,2,FALSE)</f>
        <v>n</v>
      </c>
      <c r="U788" t="str">
        <f ca="1">VLOOKUP(RANDBETWEEN(1,5),lookups!$Q$1:$R$5,2,FALSE)</f>
        <v>y</v>
      </c>
      <c r="V788" t="str">
        <f ca="1">IF(P788=O788,"y","n")</f>
        <v>y</v>
      </c>
    </row>
    <row r="789" spans="1:22" x14ac:dyDescent="0.35">
      <c r="A789" t="s">
        <v>32</v>
      </c>
      <c r="B789" t="str">
        <f>TEXT(ROW(A789),"0000000000")</f>
        <v>0000000789</v>
      </c>
      <c r="C789">
        <f ca="1">RANDBETWEEN(1,20)</f>
        <v>11</v>
      </c>
      <c r="D789">
        <f ca="1">RANDBETWEEN(0,C789)</f>
        <v>9</v>
      </c>
      <c r="E789" s="2">
        <f ca="1">RANDBETWEEN(50000,100000)</f>
        <v>58071</v>
      </c>
      <c r="F789">
        <f ca="1">RANDBETWEEN(5,100)</f>
        <v>17</v>
      </c>
      <c r="G789" t="str">
        <f ca="1">VLOOKUP(RANDBETWEEN(6,12),lookups!$A$1:$B$12,2,FALSE)</f>
        <v xml:space="preserve"> ccc</v>
      </c>
      <c r="H789" s="4">
        <f ca="1">IF(ROUNDDOWN(E789/100000,0)=0,1,ROUNDDOWN(E789/100000,0))</f>
        <v>1</v>
      </c>
      <c r="I789" t="s">
        <v>33</v>
      </c>
      <c r="J789" t="str">
        <f ca="1">VLOOKUP(RANDBETWEEN(1,5),lookups!$C$1:$D$5,2,FALSE)</f>
        <v>uk</v>
      </c>
      <c r="K789" t="str">
        <f ca="1">VLOOKUP(RANDBETWEEN(1,2),lookups!$G$1:$H$2,2,FALSE)</f>
        <v>pitched</v>
      </c>
      <c r="L789">
        <v>10</v>
      </c>
      <c r="M789" t="str">
        <f ca="1">VLOOKUP(RANDBETWEEN(1,7),lookups!$I$1:$J$7,2,FALSE)</f>
        <v>c</v>
      </c>
      <c r="N789" s="2">
        <f ca="1">E789*(1-(RANDBETWEEN(1,50)/100))</f>
        <v>57490.29</v>
      </c>
      <c r="O789" s="2">
        <f ca="1">N789/12</f>
        <v>4790.8575000000001</v>
      </c>
      <c r="P789" s="2">
        <f ca="1">RANDBETWEEN(1,1.5)*((N789/12)*VLOOKUP(J789,'Weather by country'!$A$1:$C$5,3,FALSE))</f>
        <v>4790.8575000000001</v>
      </c>
      <c r="Q789" s="2">
        <f ca="1">(N789/12)*RANDBETWEEN(60,100)/100</f>
        <v>3305.691675</v>
      </c>
      <c r="R789" s="2">
        <f ca="1">(N789/12)*RANDBETWEEN(60,100)/100</f>
        <v>3497.3259750000002</v>
      </c>
      <c r="S789" t="str">
        <f ca="1">VLOOKUP(J789,'Weather by country'!$A$1:$C$5,2,FALSE)</f>
        <v>fine</v>
      </c>
      <c r="T789" t="str">
        <f ca="1">VLOOKUP(RANDBETWEEN(1,5),lookups!$Q$1:$R$5,2,FALSE)</f>
        <v>y</v>
      </c>
      <c r="U789" t="str">
        <f ca="1">VLOOKUP(RANDBETWEEN(1,5),lookups!$Q$1:$R$5,2,FALSE)</f>
        <v>n</v>
      </c>
      <c r="V789" t="str">
        <f ca="1">IF(P789=O789,"y","n")</f>
        <v>y</v>
      </c>
    </row>
    <row r="790" spans="1:22" x14ac:dyDescent="0.35">
      <c r="A790" t="s">
        <v>31</v>
      </c>
      <c r="B790" t="str">
        <f t="shared" si="12"/>
        <v>0000000790</v>
      </c>
      <c r="C790">
        <f ca="1">RANDBETWEEN(5,20)</f>
        <v>19</v>
      </c>
      <c r="D790">
        <f ca="1">RANDBETWEEN(0,C790)</f>
        <v>8</v>
      </c>
      <c r="E790" s="2">
        <f ca="1">RANDBETWEEN(100000,250000)</f>
        <v>108929</v>
      </c>
      <c r="F790">
        <f ca="1">RANDBETWEEN(5,100)</f>
        <v>80</v>
      </c>
      <c r="G790" t="str">
        <f ca="1">VLOOKUP(RANDBETWEEN(6,12),lookups!$A$1:$B$12,2,FALSE)</f>
        <v xml:space="preserve"> ddd</v>
      </c>
      <c r="H790" s="4">
        <f ca="1">ROUNDDOWN(E790/100000,0)</f>
        <v>1</v>
      </c>
      <c r="I790" t="s">
        <v>33</v>
      </c>
      <c r="J790" t="str">
        <f ca="1">VLOOKUP(RANDBETWEEN(1,5),lookups!$C$1:$D$5,2,FALSE)</f>
        <v>uk</v>
      </c>
      <c r="K790" t="str">
        <f ca="1">VLOOKUP(RANDBETWEEN(1,2),lookups!$G$1:$H$2,2,FALSE)</f>
        <v>pitched</v>
      </c>
      <c r="L790">
        <v>10</v>
      </c>
      <c r="M790" t="str">
        <f ca="1">VLOOKUP(RANDBETWEEN(1,7),lookups!$I$1:$J$7,2,FALSE)</f>
        <v>c</v>
      </c>
      <c r="N790" s="2">
        <f ca="1">E790*(1-(RANDBETWEEN(1,50)/100))</f>
        <v>54464.5</v>
      </c>
      <c r="O790" s="2">
        <f ca="1">N790/12</f>
        <v>4538.708333333333</v>
      </c>
      <c r="P790" s="2">
        <f ca="1">RANDBETWEEN(1,1.5)*((N790/12)*VLOOKUP(J790,'Weather by country'!$A$1:$C$5,3,FALSE))</f>
        <v>4538.708333333333</v>
      </c>
      <c r="Q790" s="2">
        <f ca="1">(N790/12)*RANDBETWEEN(60,100)/100</f>
        <v>3449.4183333333331</v>
      </c>
      <c r="R790" s="2">
        <f ca="1">(N790/12)*RANDBETWEEN(60,100)/100</f>
        <v>3812.5149999999999</v>
      </c>
      <c r="S790" t="str">
        <f ca="1">VLOOKUP(J790,'Weather by country'!$A$1:$C$5,2,FALSE)</f>
        <v>fine</v>
      </c>
      <c r="T790" t="str">
        <f ca="1">VLOOKUP(RANDBETWEEN(1,5),lookups!$Q$1:$R$5,2,FALSE)</f>
        <v>y</v>
      </c>
      <c r="U790" t="str">
        <f ca="1">VLOOKUP(RANDBETWEEN(1,5),lookups!$Q$1:$R$5,2,FALSE)</f>
        <v>y</v>
      </c>
      <c r="V790" t="str">
        <f ca="1">IF(P790=O790,"y","n")</f>
        <v>y</v>
      </c>
    </row>
    <row r="791" spans="1:22" x14ac:dyDescent="0.35">
      <c r="A791" t="s">
        <v>32</v>
      </c>
      <c r="B791" t="str">
        <f>TEXT(ROW(A791),"0000000000")</f>
        <v>0000000791</v>
      </c>
      <c r="C791">
        <f ca="1">RANDBETWEEN(1,20)</f>
        <v>3</v>
      </c>
      <c r="D791">
        <f ca="1">RANDBETWEEN(0,C791)</f>
        <v>3</v>
      </c>
      <c r="E791" s="2">
        <f ca="1">RANDBETWEEN(50000,100000)</f>
        <v>53323</v>
      </c>
      <c r="F791">
        <f ca="1">RANDBETWEEN(5,100)</f>
        <v>95</v>
      </c>
      <c r="G791" t="str">
        <f ca="1">VLOOKUP(RANDBETWEEN(6,12),lookups!$A$1:$B$12,2,FALSE)</f>
        <v xml:space="preserve"> ddd</v>
      </c>
      <c r="H791" s="4">
        <f ca="1">IF(ROUNDDOWN(E791/100000,0)=0,1,ROUNDDOWN(E791/100000,0))</f>
        <v>1</v>
      </c>
      <c r="I791" t="s">
        <v>33</v>
      </c>
      <c r="J791" t="str">
        <f ca="1">VLOOKUP(RANDBETWEEN(1,5),lookups!$C$1:$D$5,2,FALSE)</f>
        <v>norway</v>
      </c>
      <c r="K791" t="str">
        <f ca="1">VLOOKUP(RANDBETWEEN(1,2),lookups!$G$1:$H$2,2,FALSE)</f>
        <v>pitched</v>
      </c>
      <c r="L791">
        <v>10</v>
      </c>
      <c r="M791" t="str">
        <f ca="1">VLOOKUP(RANDBETWEEN(1,7),lookups!$I$1:$J$7,2,FALSE)</f>
        <v>b</v>
      </c>
      <c r="N791" s="2">
        <f ca="1">E791*(1-(RANDBETWEEN(1,50)/100))</f>
        <v>30927.340000000004</v>
      </c>
      <c r="O791" s="2">
        <f ca="1">N791/12</f>
        <v>2577.2783333333336</v>
      </c>
      <c r="P791" s="2">
        <f ca="1">RANDBETWEEN(1,1.5)*((N791/12)*VLOOKUP(J791,'Weather by country'!$A$1:$C$5,3,FALSE))</f>
        <v>2577.2783333333336</v>
      </c>
      <c r="Q791" s="2">
        <f ca="1">(N791/12)*RANDBETWEEN(60,100)/100</f>
        <v>1675.2309166666666</v>
      </c>
      <c r="R791" s="2">
        <f ca="1">(N791/12)*RANDBETWEEN(60,100)/100</f>
        <v>1649.4581333333335</v>
      </c>
      <c r="S791" t="str">
        <f ca="1">VLOOKUP(J791,'Weather by country'!$A$1:$C$5,2,FALSE)</f>
        <v>fine</v>
      </c>
      <c r="T791" t="str">
        <f ca="1">VLOOKUP(RANDBETWEEN(1,5),lookups!$Q$1:$R$5,2,FALSE)</f>
        <v>y</v>
      </c>
      <c r="U791" t="str">
        <f ca="1">VLOOKUP(RANDBETWEEN(1,5),lookups!$Q$1:$R$5,2,FALSE)</f>
        <v>y</v>
      </c>
      <c r="V791" t="str">
        <f ca="1">IF(P791=O791,"y","n")</f>
        <v>y</v>
      </c>
    </row>
    <row r="792" spans="1:22" x14ac:dyDescent="0.35">
      <c r="A792" t="s">
        <v>31</v>
      </c>
      <c r="B792" t="str">
        <f t="shared" si="12"/>
        <v>0000000792</v>
      </c>
      <c r="C792">
        <f ca="1">RANDBETWEEN(5,20)</f>
        <v>14</v>
      </c>
      <c r="D792">
        <f ca="1">RANDBETWEEN(0,C792)</f>
        <v>2</v>
      </c>
      <c r="E792" s="2">
        <f ca="1">RANDBETWEEN(100000,250000)</f>
        <v>117701</v>
      </c>
      <c r="F792">
        <f ca="1">RANDBETWEEN(5,100)</f>
        <v>67</v>
      </c>
      <c r="G792" t="str">
        <f ca="1">VLOOKUP(RANDBETWEEN(6,12),lookups!$A$1:$B$12,2,FALSE)</f>
        <v xml:space="preserve"> cc</v>
      </c>
      <c r="H792" s="4">
        <f ca="1">ROUNDDOWN(E792/100000,0)</f>
        <v>1</v>
      </c>
      <c r="I792" t="s">
        <v>33</v>
      </c>
      <c r="J792" t="str">
        <f ca="1">VLOOKUP(RANDBETWEEN(1,5),lookups!$C$1:$D$5,2,FALSE)</f>
        <v>denmark</v>
      </c>
      <c r="K792" t="str">
        <f ca="1">VLOOKUP(RANDBETWEEN(1,2),lookups!$G$1:$H$2,2,FALSE)</f>
        <v>flat</v>
      </c>
      <c r="L792">
        <v>10</v>
      </c>
      <c r="M792" t="str">
        <f ca="1">VLOOKUP(RANDBETWEEN(1,7),lookups!$I$1:$J$7,2,FALSE)</f>
        <v>c</v>
      </c>
      <c r="N792" s="2">
        <f ca="1">E792*(1-(RANDBETWEEN(1,50)/100))</f>
        <v>112992.95999999999</v>
      </c>
      <c r="O792" s="2">
        <f ca="1">N792/12</f>
        <v>9416.08</v>
      </c>
      <c r="P792" s="2">
        <f ca="1">RANDBETWEEN(1,1.5)*((N792/12)*VLOOKUP(J792,'Weather by country'!$A$1:$C$5,3,FALSE))</f>
        <v>9416.08</v>
      </c>
      <c r="Q792" s="2">
        <f ca="1">(N792/12)*RANDBETWEEN(60,100)/100</f>
        <v>8474.4719999999998</v>
      </c>
      <c r="R792" s="2">
        <f ca="1">(N792/12)*RANDBETWEEN(60,100)/100</f>
        <v>8474.4719999999998</v>
      </c>
      <c r="S792" t="str">
        <f ca="1">VLOOKUP(J792,'Weather by country'!$A$1:$C$5,2,FALSE)</f>
        <v>fine</v>
      </c>
      <c r="T792" t="str">
        <f ca="1">VLOOKUP(RANDBETWEEN(1,5),lookups!$Q$1:$R$5,2,FALSE)</f>
        <v>y</v>
      </c>
      <c r="U792" t="str">
        <f ca="1">VLOOKUP(RANDBETWEEN(1,5),lookups!$Q$1:$R$5,2,FALSE)</f>
        <v>n</v>
      </c>
      <c r="V792" t="str">
        <f ca="1">IF(P792=O792,"y","n")</f>
        <v>y</v>
      </c>
    </row>
    <row r="793" spans="1:22" x14ac:dyDescent="0.35">
      <c r="A793" t="s">
        <v>32</v>
      </c>
      <c r="B793" t="str">
        <f>TEXT(ROW(A793),"0000000000")</f>
        <v>0000000793</v>
      </c>
      <c r="C793">
        <f ca="1">RANDBETWEEN(1,20)</f>
        <v>4</v>
      </c>
      <c r="D793">
        <f ca="1">RANDBETWEEN(0,C793)</f>
        <v>0</v>
      </c>
      <c r="E793" s="2">
        <f ca="1">RANDBETWEEN(50000,100000)</f>
        <v>69908</v>
      </c>
      <c r="F793">
        <f ca="1">RANDBETWEEN(5,100)</f>
        <v>38</v>
      </c>
      <c r="G793" t="str">
        <f ca="1">VLOOKUP(RANDBETWEEN(6,12),lookups!$A$1:$B$12,2,FALSE)</f>
        <v xml:space="preserve"> ccc</v>
      </c>
      <c r="H793" s="4">
        <f ca="1">IF(ROUNDDOWN(E793/100000,0)=0,1,ROUNDDOWN(E793/100000,0))</f>
        <v>1</v>
      </c>
      <c r="I793" t="s">
        <v>33</v>
      </c>
      <c r="J793" t="str">
        <f ca="1">VLOOKUP(RANDBETWEEN(1,5),lookups!$C$1:$D$5,2,FALSE)</f>
        <v>norway</v>
      </c>
      <c r="K793" t="str">
        <f ca="1">VLOOKUP(RANDBETWEEN(1,2),lookups!$G$1:$H$2,2,FALSE)</f>
        <v>flat</v>
      </c>
      <c r="L793">
        <v>10</v>
      </c>
      <c r="M793" t="str">
        <f ca="1">VLOOKUP(RANDBETWEEN(1,7),lookups!$I$1:$J$7,2,FALSE)</f>
        <v>c</v>
      </c>
      <c r="N793" s="2">
        <f ca="1">E793*(1-(RANDBETWEEN(1,50)/100))</f>
        <v>62917.200000000004</v>
      </c>
      <c r="O793" s="2">
        <f ca="1">N793/12</f>
        <v>5243.1</v>
      </c>
      <c r="P793" s="2">
        <f ca="1">RANDBETWEEN(1,1.5)*((N793/12)*VLOOKUP(J793,'Weather by country'!$A$1:$C$5,3,FALSE))</f>
        <v>5243.1</v>
      </c>
      <c r="Q793" s="2">
        <f ca="1">(N793/12)*RANDBETWEEN(60,100)/100</f>
        <v>5243.1</v>
      </c>
      <c r="R793" s="2">
        <f ca="1">(N793/12)*RANDBETWEEN(60,100)/100</f>
        <v>3512.877</v>
      </c>
      <c r="S793" t="str">
        <f ca="1">VLOOKUP(J793,'Weather by country'!$A$1:$C$5,2,FALSE)</f>
        <v>fine</v>
      </c>
      <c r="T793" t="str">
        <f ca="1">VLOOKUP(RANDBETWEEN(1,5),lookups!$Q$1:$R$5,2,FALSE)</f>
        <v>y</v>
      </c>
      <c r="U793" t="str">
        <f ca="1">VLOOKUP(RANDBETWEEN(1,5),lookups!$Q$1:$R$5,2,FALSE)</f>
        <v>y</v>
      </c>
      <c r="V793" t="str">
        <f ca="1">IF(P793=O793,"y","n")</f>
        <v>y</v>
      </c>
    </row>
    <row r="794" spans="1:22" x14ac:dyDescent="0.35">
      <c r="A794" t="s">
        <v>31</v>
      </c>
      <c r="B794" t="str">
        <f t="shared" si="12"/>
        <v>0000000794</v>
      </c>
      <c r="C794">
        <f ca="1">RANDBETWEEN(5,20)</f>
        <v>18</v>
      </c>
      <c r="D794">
        <f ca="1">RANDBETWEEN(0,C794)</f>
        <v>18</v>
      </c>
      <c r="E794" s="2">
        <f ca="1">RANDBETWEEN(100000,250000)</f>
        <v>237041</v>
      </c>
      <c r="F794">
        <f ca="1">RANDBETWEEN(5,100)</f>
        <v>39</v>
      </c>
      <c r="G794" t="str">
        <f ca="1">VLOOKUP(RANDBETWEEN(6,12),lookups!$A$1:$B$12,2,FALSE)</f>
        <v xml:space="preserve"> cc</v>
      </c>
      <c r="H794" s="4">
        <f ca="1">ROUNDDOWN(E794/100000,0)</f>
        <v>2</v>
      </c>
      <c r="I794" t="s">
        <v>33</v>
      </c>
      <c r="J794" t="str">
        <f ca="1">VLOOKUP(RANDBETWEEN(1,5),lookups!$C$1:$D$5,2,FALSE)</f>
        <v>norway</v>
      </c>
      <c r="K794" t="str">
        <f ca="1">VLOOKUP(RANDBETWEEN(1,2),lookups!$G$1:$H$2,2,FALSE)</f>
        <v>flat</v>
      </c>
      <c r="L794">
        <v>10</v>
      </c>
      <c r="M794" t="str">
        <f ca="1">VLOOKUP(RANDBETWEEN(1,7),lookups!$I$1:$J$7,2,FALSE)</f>
        <v>c</v>
      </c>
      <c r="N794" s="2">
        <f ca="1">E794*(1-(RANDBETWEEN(1,50)/100))</f>
        <v>189632.80000000002</v>
      </c>
      <c r="O794" s="2">
        <f ca="1">N794/12</f>
        <v>15802.733333333335</v>
      </c>
      <c r="P794" s="2">
        <f ca="1">RANDBETWEEN(1,1.5)*((N794/12)*VLOOKUP(J794,'Weather by country'!$A$1:$C$5,3,FALSE))</f>
        <v>15802.733333333335</v>
      </c>
      <c r="Q794" s="2">
        <f ca="1">(N794/12)*RANDBETWEEN(60,100)/100</f>
        <v>10745.858666666667</v>
      </c>
      <c r="R794" s="2">
        <f ca="1">(N794/12)*RANDBETWEEN(60,100)/100</f>
        <v>15170.624000000002</v>
      </c>
      <c r="S794" t="str">
        <f ca="1">VLOOKUP(J794,'Weather by country'!$A$1:$C$5,2,FALSE)</f>
        <v>fine</v>
      </c>
      <c r="T794" t="str">
        <f ca="1">VLOOKUP(RANDBETWEEN(1,5),lookups!$Q$1:$R$5,2,FALSE)</f>
        <v>n</v>
      </c>
      <c r="U794" t="str">
        <f ca="1">VLOOKUP(RANDBETWEEN(1,5),lookups!$Q$1:$R$5,2,FALSE)</f>
        <v>n</v>
      </c>
      <c r="V794" t="str">
        <f ca="1">IF(P794=O794,"y","n")</f>
        <v>y</v>
      </c>
    </row>
    <row r="795" spans="1:22" x14ac:dyDescent="0.35">
      <c r="A795" t="s">
        <v>32</v>
      </c>
      <c r="B795" t="str">
        <f>TEXT(ROW(A795),"0000000000")</f>
        <v>0000000795</v>
      </c>
      <c r="C795">
        <f ca="1">RANDBETWEEN(1,20)</f>
        <v>2</v>
      </c>
      <c r="D795">
        <f ca="1">RANDBETWEEN(0,C795)</f>
        <v>0</v>
      </c>
      <c r="E795" s="2">
        <f ca="1">RANDBETWEEN(50000,100000)</f>
        <v>78486</v>
      </c>
      <c r="F795">
        <f ca="1">RANDBETWEEN(5,100)</f>
        <v>42</v>
      </c>
      <c r="G795" t="str">
        <f ca="1">VLOOKUP(RANDBETWEEN(6,12),lookups!$A$1:$B$12,2,FALSE)</f>
        <v xml:space="preserve"> dd</v>
      </c>
      <c r="H795" s="4">
        <f ca="1">IF(ROUNDDOWN(E795/100000,0)=0,1,ROUNDDOWN(E795/100000,0))</f>
        <v>1</v>
      </c>
      <c r="I795" t="s">
        <v>33</v>
      </c>
      <c r="J795" t="str">
        <f ca="1">VLOOKUP(RANDBETWEEN(1,5),lookups!$C$1:$D$5,2,FALSE)</f>
        <v>denmark</v>
      </c>
      <c r="K795" t="str">
        <f ca="1">VLOOKUP(RANDBETWEEN(1,2),lookups!$G$1:$H$2,2,FALSE)</f>
        <v>flat</v>
      </c>
      <c r="L795">
        <v>10</v>
      </c>
      <c r="M795" t="str">
        <f ca="1">VLOOKUP(RANDBETWEEN(1,7),lookups!$I$1:$J$7,2,FALSE)</f>
        <v>a</v>
      </c>
      <c r="N795" s="2">
        <f ca="1">E795*(1-(RANDBETWEEN(1,50)/100))</f>
        <v>76131.42</v>
      </c>
      <c r="O795" s="2">
        <f ca="1">N795/12</f>
        <v>6344.2849999999999</v>
      </c>
      <c r="P795" s="2">
        <f ca="1">RANDBETWEEN(1,1.5)*((N795/12)*VLOOKUP(J795,'Weather by country'!$A$1:$C$5,3,FALSE))</f>
        <v>6344.2849999999999</v>
      </c>
      <c r="Q795" s="2">
        <f ca="1">(N795/12)*RANDBETWEEN(60,100)/100</f>
        <v>5329.1993999999995</v>
      </c>
      <c r="R795" s="2">
        <f ca="1">(N795/12)*RANDBETWEEN(60,100)/100</f>
        <v>5329.1993999999995</v>
      </c>
      <c r="S795" t="str">
        <f ca="1">VLOOKUP(J795,'Weather by country'!$A$1:$C$5,2,FALSE)</f>
        <v>fine</v>
      </c>
      <c r="T795" t="str">
        <f ca="1">VLOOKUP(RANDBETWEEN(1,5),lookups!$Q$1:$R$5,2,FALSE)</f>
        <v>n</v>
      </c>
      <c r="U795" t="str">
        <f ca="1">VLOOKUP(RANDBETWEEN(1,5),lookups!$Q$1:$R$5,2,FALSE)</f>
        <v>y</v>
      </c>
      <c r="V795" t="str">
        <f ca="1">IF(P795=O795,"y","n")</f>
        <v>y</v>
      </c>
    </row>
    <row r="796" spans="1:22" x14ac:dyDescent="0.35">
      <c r="A796" t="s">
        <v>31</v>
      </c>
      <c r="B796" t="str">
        <f t="shared" si="12"/>
        <v>0000000796</v>
      </c>
      <c r="C796">
        <f ca="1">RANDBETWEEN(5,20)</f>
        <v>7</v>
      </c>
      <c r="D796">
        <f ca="1">RANDBETWEEN(0,C796)</f>
        <v>1</v>
      </c>
      <c r="E796" s="2">
        <f ca="1">RANDBETWEEN(100000,250000)</f>
        <v>194899</v>
      </c>
      <c r="F796">
        <f ca="1">RANDBETWEEN(5,100)</f>
        <v>92</v>
      </c>
      <c r="G796" t="str">
        <f ca="1">VLOOKUP(RANDBETWEEN(6,12),lookups!$A$1:$B$12,2,FALSE)</f>
        <v xml:space="preserve"> ccc</v>
      </c>
      <c r="H796" s="4">
        <f ca="1">ROUNDDOWN(E796/100000,0)</f>
        <v>1</v>
      </c>
      <c r="I796" t="s">
        <v>33</v>
      </c>
      <c r="J796" t="str">
        <f ca="1">VLOOKUP(RANDBETWEEN(1,5),lookups!$C$1:$D$5,2,FALSE)</f>
        <v>sweden</v>
      </c>
      <c r="K796" t="str">
        <f ca="1">VLOOKUP(RANDBETWEEN(1,2),lookups!$G$1:$H$2,2,FALSE)</f>
        <v>flat</v>
      </c>
      <c r="L796">
        <v>10</v>
      </c>
      <c r="M796" t="str">
        <f ca="1">VLOOKUP(RANDBETWEEN(1,7),lookups!$I$1:$J$7,2,FALSE)</f>
        <v>c</v>
      </c>
      <c r="N796" s="2">
        <f ca="1">E796*(1-(RANDBETWEEN(1,50)/100))</f>
        <v>130582.32999999999</v>
      </c>
      <c r="O796" s="2">
        <f ca="1">N796/12</f>
        <v>10881.860833333332</v>
      </c>
      <c r="P796" s="2">
        <f ca="1">RANDBETWEEN(1,1.5)*((N796/12)*VLOOKUP(J796,'Weather by country'!$A$1:$C$5,3,FALSE))</f>
        <v>10881.860833333332</v>
      </c>
      <c r="Q796" s="2">
        <f ca="1">(N796/12)*RANDBETWEEN(60,100)/100</f>
        <v>9358.4003166666662</v>
      </c>
      <c r="R796" s="2">
        <f ca="1">(N796/12)*RANDBETWEEN(60,100)/100</f>
        <v>7073.2095416666662</v>
      </c>
      <c r="S796" t="str">
        <f ca="1">VLOOKUP(J796,'Weather by country'!$A$1:$C$5,2,FALSE)</f>
        <v>fine</v>
      </c>
      <c r="T796" t="str">
        <f ca="1">VLOOKUP(RANDBETWEEN(1,5),lookups!$Q$1:$R$5,2,FALSE)</f>
        <v>y</v>
      </c>
      <c r="U796" t="str">
        <f ca="1">VLOOKUP(RANDBETWEEN(1,5),lookups!$Q$1:$R$5,2,FALSE)</f>
        <v>n</v>
      </c>
      <c r="V796" t="str">
        <f ca="1">IF(P796=O796,"y","n")</f>
        <v>y</v>
      </c>
    </row>
    <row r="797" spans="1:22" x14ac:dyDescent="0.35">
      <c r="A797" t="s">
        <v>32</v>
      </c>
      <c r="B797" t="str">
        <f>TEXT(ROW(A797),"0000000000")</f>
        <v>0000000797</v>
      </c>
      <c r="C797">
        <f ca="1">RANDBETWEEN(1,20)</f>
        <v>19</v>
      </c>
      <c r="D797">
        <f ca="1">RANDBETWEEN(0,C797)</f>
        <v>5</v>
      </c>
      <c r="E797" s="2">
        <f ca="1">RANDBETWEEN(50000,100000)</f>
        <v>55212</v>
      </c>
      <c r="F797">
        <f ca="1">RANDBETWEEN(5,100)</f>
        <v>64</v>
      </c>
      <c r="G797" t="str">
        <f ca="1">VLOOKUP(RANDBETWEEN(6,12),lookups!$A$1:$B$12,2,FALSE)</f>
        <v xml:space="preserve"> dd</v>
      </c>
      <c r="H797" s="4">
        <f ca="1">IF(ROUNDDOWN(E797/100000,0)=0,1,ROUNDDOWN(E797/100000,0))</f>
        <v>1</v>
      </c>
      <c r="I797" t="s">
        <v>33</v>
      </c>
      <c r="J797" t="str">
        <f ca="1">VLOOKUP(RANDBETWEEN(1,5),lookups!$C$1:$D$5,2,FALSE)</f>
        <v>norway</v>
      </c>
      <c r="K797" t="str">
        <f ca="1">VLOOKUP(RANDBETWEEN(1,2),lookups!$G$1:$H$2,2,FALSE)</f>
        <v>flat</v>
      </c>
      <c r="L797">
        <v>10</v>
      </c>
      <c r="M797" t="str">
        <f ca="1">VLOOKUP(RANDBETWEEN(1,7),lookups!$I$1:$J$7,2,FALSE)</f>
        <v>b</v>
      </c>
      <c r="N797" s="2">
        <f ca="1">E797*(1-(RANDBETWEEN(1,50)/100))</f>
        <v>34783.56</v>
      </c>
      <c r="O797" s="2">
        <f ca="1">N797/12</f>
        <v>2898.6299999999997</v>
      </c>
      <c r="P797" s="2">
        <f ca="1">RANDBETWEEN(1,1.5)*((N797/12)*VLOOKUP(J797,'Weather by country'!$A$1:$C$5,3,FALSE))</f>
        <v>2898.6299999999997</v>
      </c>
      <c r="Q797" s="2">
        <f ca="1">(N797/12)*RANDBETWEEN(60,100)/100</f>
        <v>2550.7943999999998</v>
      </c>
      <c r="R797" s="2">
        <f ca="1">(N797/12)*RANDBETWEEN(60,100)/100</f>
        <v>1942.0820999999996</v>
      </c>
      <c r="S797" t="str">
        <f ca="1">VLOOKUP(J797,'Weather by country'!$A$1:$C$5,2,FALSE)</f>
        <v>fine</v>
      </c>
      <c r="T797" t="str">
        <f ca="1">VLOOKUP(RANDBETWEEN(1,5),lookups!$Q$1:$R$5,2,FALSE)</f>
        <v>y</v>
      </c>
      <c r="U797" t="str">
        <f ca="1">VLOOKUP(RANDBETWEEN(1,5),lookups!$Q$1:$R$5,2,FALSE)</f>
        <v>y</v>
      </c>
      <c r="V797" t="str">
        <f ca="1">IF(P797=O797,"y","n")</f>
        <v>y</v>
      </c>
    </row>
    <row r="798" spans="1:22" x14ac:dyDescent="0.35">
      <c r="A798" t="s">
        <v>31</v>
      </c>
      <c r="B798" t="str">
        <f t="shared" si="12"/>
        <v>0000000798</v>
      </c>
      <c r="C798">
        <f ca="1">RANDBETWEEN(5,20)</f>
        <v>7</v>
      </c>
      <c r="D798">
        <f ca="1">RANDBETWEEN(0,C798)</f>
        <v>6</v>
      </c>
      <c r="E798" s="2">
        <f ca="1">RANDBETWEEN(100000,250000)</f>
        <v>150769</v>
      </c>
      <c r="F798">
        <f ca="1">RANDBETWEEN(5,100)</f>
        <v>42</v>
      </c>
      <c r="G798" t="str">
        <f ca="1">VLOOKUP(RANDBETWEEN(6,12),lookups!$A$1:$B$12,2,FALSE)</f>
        <v xml:space="preserve"> c</v>
      </c>
      <c r="H798" s="4">
        <f ca="1">ROUNDDOWN(E798/100000,0)</f>
        <v>1</v>
      </c>
      <c r="I798" t="s">
        <v>33</v>
      </c>
      <c r="J798" t="str">
        <f ca="1">VLOOKUP(RANDBETWEEN(1,5),lookups!$C$1:$D$5,2,FALSE)</f>
        <v>norway</v>
      </c>
      <c r="K798" t="str">
        <f ca="1">VLOOKUP(RANDBETWEEN(1,2),lookups!$G$1:$H$2,2,FALSE)</f>
        <v>pitched</v>
      </c>
      <c r="L798">
        <v>10</v>
      </c>
      <c r="M798" t="str">
        <f ca="1">VLOOKUP(RANDBETWEEN(1,7),lookups!$I$1:$J$7,2,FALSE)</f>
        <v>b</v>
      </c>
      <c r="N798" s="2">
        <f ca="1">E798*(1-(RANDBETWEEN(1,50)/100))</f>
        <v>122122.89000000001</v>
      </c>
      <c r="O798" s="2">
        <f ca="1">N798/12</f>
        <v>10176.907500000001</v>
      </c>
      <c r="P798" s="2">
        <f ca="1">RANDBETWEEN(1,1.5)*((N798/12)*VLOOKUP(J798,'Weather by country'!$A$1:$C$5,3,FALSE))</f>
        <v>10176.907500000001</v>
      </c>
      <c r="Q798" s="2">
        <f ca="1">(N798/12)*RANDBETWEEN(60,100)/100</f>
        <v>8955.6786000000011</v>
      </c>
      <c r="R798" s="2">
        <f ca="1">(N798/12)*RANDBETWEEN(60,100)/100</f>
        <v>8853.9095250000009</v>
      </c>
      <c r="S798" t="str">
        <f ca="1">VLOOKUP(J798,'Weather by country'!$A$1:$C$5,2,FALSE)</f>
        <v>fine</v>
      </c>
      <c r="T798" t="str">
        <f ca="1">VLOOKUP(RANDBETWEEN(1,5),lookups!$Q$1:$R$5,2,FALSE)</f>
        <v>y</v>
      </c>
      <c r="U798" t="str">
        <f ca="1">VLOOKUP(RANDBETWEEN(1,5),lookups!$Q$1:$R$5,2,FALSE)</f>
        <v>y</v>
      </c>
      <c r="V798" t="str">
        <f ca="1">IF(P798=O798,"y","n")</f>
        <v>y</v>
      </c>
    </row>
    <row r="799" spans="1:22" x14ac:dyDescent="0.35">
      <c r="A799" t="s">
        <v>32</v>
      </c>
      <c r="B799" t="str">
        <f>TEXT(ROW(A799),"0000000000")</f>
        <v>0000000799</v>
      </c>
      <c r="C799">
        <f ca="1">RANDBETWEEN(1,20)</f>
        <v>20</v>
      </c>
      <c r="D799">
        <f ca="1">RANDBETWEEN(0,C799)</f>
        <v>10</v>
      </c>
      <c r="E799" s="2">
        <f ca="1">RANDBETWEEN(50000,100000)</f>
        <v>99297</v>
      </c>
      <c r="F799">
        <f ca="1">RANDBETWEEN(5,100)</f>
        <v>51</v>
      </c>
      <c r="G799" t="str">
        <f ca="1">VLOOKUP(RANDBETWEEN(6,12),lookups!$A$1:$B$12,2,FALSE)</f>
        <v xml:space="preserve"> dd</v>
      </c>
      <c r="H799" s="4">
        <f ca="1">IF(ROUNDDOWN(E799/100000,0)=0,1,ROUNDDOWN(E799/100000,0))</f>
        <v>1</v>
      </c>
      <c r="I799" t="s">
        <v>33</v>
      </c>
      <c r="J799" t="str">
        <f ca="1">VLOOKUP(RANDBETWEEN(1,5),lookups!$C$1:$D$5,2,FALSE)</f>
        <v>norway</v>
      </c>
      <c r="K799" t="str">
        <f ca="1">VLOOKUP(RANDBETWEEN(1,2),lookups!$G$1:$H$2,2,FALSE)</f>
        <v>flat</v>
      </c>
      <c r="L799">
        <v>10</v>
      </c>
      <c r="M799" t="str">
        <f ca="1">VLOOKUP(RANDBETWEEN(1,7),lookups!$I$1:$J$7,2,FALSE)</f>
        <v>a</v>
      </c>
      <c r="N799" s="2">
        <f ca="1">E799*(1-(RANDBETWEEN(1,50)/100))</f>
        <v>78444.63</v>
      </c>
      <c r="O799" s="2">
        <f ca="1">N799/12</f>
        <v>6537.0525000000007</v>
      </c>
      <c r="P799" s="2">
        <f ca="1">RANDBETWEEN(1,1.5)*((N799/12)*VLOOKUP(J799,'Weather by country'!$A$1:$C$5,3,FALSE))</f>
        <v>6537.0525000000007</v>
      </c>
      <c r="Q799" s="2">
        <f ca="1">(N799/12)*RANDBETWEEN(60,100)/100</f>
        <v>5948.717775000001</v>
      </c>
      <c r="R799" s="2">
        <f ca="1">(N799/12)*RANDBETWEEN(60,100)/100</f>
        <v>4772.0483250000007</v>
      </c>
      <c r="S799" t="str">
        <f ca="1">VLOOKUP(J799,'Weather by country'!$A$1:$C$5,2,FALSE)</f>
        <v>fine</v>
      </c>
      <c r="T799" t="str">
        <f ca="1">VLOOKUP(RANDBETWEEN(1,5),lookups!$Q$1:$R$5,2,FALSE)</f>
        <v>y</v>
      </c>
      <c r="U799" t="str">
        <f ca="1">VLOOKUP(RANDBETWEEN(1,5),lookups!$Q$1:$R$5,2,FALSE)</f>
        <v>n</v>
      </c>
      <c r="V799" t="str">
        <f ca="1">IF(P799=O799,"y","n")</f>
        <v>y</v>
      </c>
    </row>
    <row r="800" spans="1:22" x14ac:dyDescent="0.35">
      <c r="A800" t="s">
        <v>31</v>
      </c>
      <c r="B800" t="str">
        <f t="shared" si="12"/>
        <v>0000000800</v>
      </c>
      <c r="C800">
        <f ca="1">RANDBETWEEN(5,20)</f>
        <v>17</v>
      </c>
      <c r="D800">
        <f ca="1">RANDBETWEEN(0,C800)</f>
        <v>7</v>
      </c>
      <c r="E800" s="2">
        <f ca="1">RANDBETWEEN(100000,250000)</f>
        <v>147298</v>
      </c>
      <c r="F800">
        <f ca="1">RANDBETWEEN(5,100)</f>
        <v>55</v>
      </c>
      <c r="G800" t="str">
        <f ca="1">VLOOKUP(RANDBETWEEN(6,12),lookups!$A$1:$B$12,2,FALSE)</f>
        <v xml:space="preserve"> cc</v>
      </c>
      <c r="H800" s="4">
        <f ca="1">ROUNDDOWN(E800/100000,0)</f>
        <v>1</v>
      </c>
      <c r="I800" t="s">
        <v>33</v>
      </c>
      <c r="J800" t="str">
        <f ca="1">VLOOKUP(RANDBETWEEN(1,5),lookups!$C$1:$D$5,2,FALSE)</f>
        <v>finland</v>
      </c>
      <c r="K800" t="str">
        <f ca="1">VLOOKUP(RANDBETWEEN(1,2),lookups!$G$1:$H$2,2,FALSE)</f>
        <v>pitched</v>
      </c>
      <c r="L800">
        <v>10</v>
      </c>
      <c r="M800" t="str">
        <f ca="1">VLOOKUP(RANDBETWEEN(1,7),lookups!$I$1:$J$7,2,FALSE)</f>
        <v>c</v>
      </c>
      <c r="N800" s="2">
        <f ca="1">E800*(1-(RANDBETWEEN(1,50)/100))</f>
        <v>86905.82</v>
      </c>
      <c r="O800" s="2">
        <f ca="1">N800/12</f>
        <v>7242.1516666666676</v>
      </c>
      <c r="P800" s="2">
        <f ca="1">RANDBETWEEN(1,1.5)*((N800/12)*VLOOKUP(J800,'Weather by country'!$A$1:$C$5,3,FALSE))</f>
        <v>5793.7213333333348</v>
      </c>
      <c r="Q800" s="2">
        <f ca="1">(N800/12)*RANDBETWEEN(60,100)/100</f>
        <v>5214.3492000000006</v>
      </c>
      <c r="R800" s="2">
        <f ca="1">(N800/12)*RANDBETWEEN(60,100)/100</f>
        <v>5576.4567833333331</v>
      </c>
      <c r="S800" t="str">
        <f ca="1">VLOOKUP(J800,'Weather by country'!$A$1:$C$5,2,FALSE)</f>
        <v>l-rain</v>
      </c>
      <c r="T800" t="str">
        <f ca="1">VLOOKUP(RANDBETWEEN(1,5),lookups!$Q$1:$R$5,2,FALSE)</f>
        <v>n</v>
      </c>
      <c r="U800" t="str">
        <f ca="1">VLOOKUP(RANDBETWEEN(1,5),lookups!$Q$1:$R$5,2,FALSE)</f>
        <v>y</v>
      </c>
      <c r="V800" t="str">
        <f ca="1">IF(P800=O800,"y","n")</f>
        <v>n</v>
      </c>
    </row>
    <row r="801" spans="1:22" x14ac:dyDescent="0.35">
      <c r="A801" t="s">
        <v>32</v>
      </c>
      <c r="B801" t="str">
        <f>TEXT(ROW(A801),"0000000000")</f>
        <v>0000000801</v>
      </c>
      <c r="C801">
        <f ca="1">RANDBETWEEN(1,20)</f>
        <v>16</v>
      </c>
      <c r="D801">
        <f ca="1">RANDBETWEEN(0,C801)</f>
        <v>11</v>
      </c>
      <c r="E801" s="2">
        <f ca="1">RANDBETWEEN(50000,100000)</f>
        <v>67119</v>
      </c>
      <c r="F801">
        <f ca="1">RANDBETWEEN(5,100)</f>
        <v>13</v>
      </c>
      <c r="G801" t="str">
        <f ca="1">VLOOKUP(RANDBETWEEN(6,12),lookups!$A$1:$B$12,2,FALSE)</f>
        <v xml:space="preserve"> dd</v>
      </c>
      <c r="H801" s="4">
        <f ca="1">IF(ROUNDDOWN(E801/100000,0)=0,1,ROUNDDOWN(E801/100000,0))</f>
        <v>1</v>
      </c>
      <c r="I801" t="s">
        <v>33</v>
      </c>
      <c r="J801" t="str">
        <f ca="1">VLOOKUP(RANDBETWEEN(1,5),lookups!$C$1:$D$5,2,FALSE)</f>
        <v>finland</v>
      </c>
      <c r="K801" t="str">
        <f ca="1">VLOOKUP(RANDBETWEEN(1,2),lookups!$G$1:$H$2,2,FALSE)</f>
        <v>pitched</v>
      </c>
      <c r="L801">
        <v>10</v>
      </c>
      <c r="M801" t="str">
        <f ca="1">VLOOKUP(RANDBETWEEN(1,7),lookups!$I$1:$J$7,2,FALSE)</f>
        <v>c</v>
      </c>
      <c r="N801" s="2">
        <f ca="1">E801*(1-(RANDBETWEEN(1,50)/100))</f>
        <v>64434.239999999998</v>
      </c>
      <c r="O801" s="2">
        <f ca="1">N801/12</f>
        <v>5369.5199999999995</v>
      </c>
      <c r="P801" s="2">
        <f ca="1">RANDBETWEEN(1,1.5)*((N801/12)*VLOOKUP(J801,'Weather by country'!$A$1:$C$5,3,FALSE))</f>
        <v>4295.616</v>
      </c>
      <c r="Q801" s="2">
        <f ca="1">(N801/12)*RANDBETWEEN(60,100)/100</f>
        <v>3275.4071999999996</v>
      </c>
      <c r="R801" s="2">
        <f ca="1">(N801/12)*RANDBETWEEN(60,100)/100</f>
        <v>5208.4343999999992</v>
      </c>
      <c r="S801" t="str">
        <f ca="1">VLOOKUP(J801,'Weather by country'!$A$1:$C$5,2,FALSE)</f>
        <v>l-rain</v>
      </c>
      <c r="T801" t="str">
        <f ca="1">VLOOKUP(RANDBETWEEN(1,5),lookups!$Q$1:$R$5,2,FALSE)</f>
        <v>y</v>
      </c>
      <c r="U801" t="str">
        <f ca="1">VLOOKUP(RANDBETWEEN(1,5),lookups!$Q$1:$R$5,2,FALSE)</f>
        <v>n</v>
      </c>
      <c r="V801" t="str">
        <f ca="1">IF(P801=O801,"y","n")</f>
        <v>n</v>
      </c>
    </row>
    <row r="802" spans="1:22" x14ac:dyDescent="0.35">
      <c r="A802" t="s">
        <v>31</v>
      </c>
      <c r="B802" t="str">
        <f t="shared" si="12"/>
        <v>0000000802</v>
      </c>
      <c r="C802">
        <f ca="1">RANDBETWEEN(5,20)</f>
        <v>11</v>
      </c>
      <c r="D802">
        <f ca="1">RANDBETWEEN(0,C802)</f>
        <v>3</v>
      </c>
      <c r="E802" s="2">
        <f ca="1">RANDBETWEEN(100000,250000)</f>
        <v>191052</v>
      </c>
      <c r="F802">
        <f ca="1">RANDBETWEEN(5,100)</f>
        <v>43</v>
      </c>
      <c r="G802" t="str">
        <f ca="1">VLOOKUP(RANDBETWEEN(6,12),lookups!$A$1:$B$12,2,FALSE)</f>
        <v xml:space="preserve"> dd</v>
      </c>
      <c r="H802" s="4">
        <f ca="1">ROUNDDOWN(E802/100000,0)</f>
        <v>1</v>
      </c>
      <c r="I802" t="s">
        <v>33</v>
      </c>
      <c r="J802" t="str">
        <f ca="1">VLOOKUP(RANDBETWEEN(1,5),lookups!$C$1:$D$5,2,FALSE)</f>
        <v>sweden</v>
      </c>
      <c r="K802" t="str">
        <f ca="1">VLOOKUP(RANDBETWEEN(1,2),lookups!$G$1:$H$2,2,FALSE)</f>
        <v>pitched</v>
      </c>
      <c r="L802">
        <v>10</v>
      </c>
      <c r="M802" t="str">
        <f ca="1">VLOOKUP(RANDBETWEEN(1,7),lookups!$I$1:$J$7,2,FALSE)</f>
        <v>c</v>
      </c>
      <c r="N802" s="2">
        <f ca="1">E802*(1-(RANDBETWEEN(1,50)/100))</f>
        <v>129915.35999999999</v>
      </c>
      <c r="O802" s="2">
        <f ca="1">N802/12</f>
        <v>10826.279999999999</v>
      </c>
      <c r="P802" s="2">
        <f ca="1">RANDBETWEEN(1,1.5)*((N802/12)*VLOOKUP(J802,'Weather by country'!$A$1:$C$5,3,FALSE))</f>
        <v>10826.279999999999</v>
      </c>
      <c r="Q802" s="2">
        <f ca="1">(N802/12)*RANDBETWEEN(60,100)/100</f>
        <v>8227.9727999999996</v>
      </c>
      <c r="R802" s="2">
        <f ca="1">(N802/12)*RANDBETWEEN(60,100)/100</f>
        <v>8336.2356</v>
      </c>
      <c r="S802" t="str">
        <f ca="1">VLOOKUP(J802,'Weather by country'!$A$1:$C$5,2,FALSE)</f>
        <v>fine</v>
      </c>
      <c r="T802" t="str">
        <f ca="1">VLOOKUP(RANDBETWEEN(1,5),lookups!$Q$1:$R$5,2,FALSE)</f>
        <v>y</v>
      </c>
      <c r="U802" t="str">
        <f ca="1">VLOOKUP(RANDBETWEEN(1,5),lookups!$Q$1:$R$5,2,FALSE)</f>
        <v>y</v>
      </c>
      <c r="V802" t="str">
        <f ca="1">IF(P802=O802,"y","n")</f>
        <v>y</v>
      </c>
    </row>
    <row r="803" spans="1:22" x14ac:dyDescent="0.35">
      <c r="A803" t="s">
        <v>32</v>
      </c>
      <c r="B803" t="str">
        <f>TEXT(ROW(A803),"0000000000")</f>
        <v>0000000803</v>
      </c>
      <c r="C803">
        <f ca="1">RANDBETWEEN(1,20)</f>
        <v>3</v>
      </c>
      <c r="D803">
        <f ca="1">RANDBETWEEN(0,C803)</f>
        <v>2</v>
      </c>
      <c r="E803" s="2">
        <f ca="1">RANDBETWEEN(50000,100000)</f>
        <v>96036</v>
      </c>
      <c r="F803">
        <f ca="1">RANDBETWEEN(5,100)</f>
        <v>46</v>
      </c>
      <c r="G803" t="str">
        <f ca="1">VLOOKUP(RANDBETWEEN(6,12),lookups!$A$1:$B$12,2,FALSE)</f>
        <v xml:space="preserve"> dd</v>
      </c>
      <c r="H803" s="4">
        <f ca="1">IF(ROUNDDOWN(E803/100000,0)=0,1,ROUNDDOWN(E803/100000,0))</f>
        <v>1</v>
      </c>
      <c r="I803" t="s">
        <v>33</v>
      </c>
      <c r="J803" t="str">
        <f ca="1">VLOOKUP(RANDBETWEEN(1,5),lookups!$C$1:$D$5,2,FALSE)</f>
        <v>denmark</v>
      </c>
      <c r="K803" t="str">
        <f ca="1">VLOOKUP(RANDBETWEEN(1,2),lookups!$G$1:$H$2,2,FALSE)</f>
        <v>flat</v>
      </c>
      <c r="L803">
        <v>10</v>
      </c>
      <c r="M803" t="str">
        <f ca="1">VLOOKUP(RANDBETWEEN(1,7),lookups!$I$1:$J$7,2,FALSE)</f>
        <v>b</v>
      </c>
      <c r="N803" s="2">
        <f ca="1">E803*(1-(RANDBETWEEN(1,50)/100))</f>
        <v>85472.040000000008</v>
      </c>
      <c r="O803" s="2">
        <f ca="1">N803/12</f>
        <v>7122.670000000001</v>
      </c>
      <c r="P803" s="2">
        <f ca="1">RANDBETWEEN(1,1.5)*((N803/12)*VLOOKUP(J803,'Weather by country'!$A$1:$C$5,3,FALSE))</f>
        <v>7122.670000000001</v>
      </c>
      <c r="Q803" s="2">
        <f ca="1">(N803/12)*RANDBETWEEN(60,100)/100</f>
        <v>4629.7355000000007</v>
      </c>
      <c r="R803" s="2">
        <f ca="1">(N803/12)*RANDBETWEEN(60,100)/100</f>
        <v>5270.7758000000003</v>
      </c>
      <c r="S803" t="str">
        <f ca="1">VLOOKUP(J803,'Weather by country'!$A$1:$C$5,2,FALSE)</f>
        <v>fine</v>
      </c>
      <c r="T803" t="str">
        <f ca="1">VLOOKUP(RANDBETWEEN(1,5),lookups!$Q$1:$R$5,2,FALSE)</f>
        <v>y</v>
      </c>
      <c r="U803" t="str">
        <f ca="1">VLOOKUP(RANDBETWEEN(1,5),lookups!$Q$1:$R$5,2,FALSE)</f>
        <v>n</v>
      </c>
      <c r="V803" t="str">
        <f ca="1">IF(P803=O803,"y","n")</f>
        <v>y</v>
      </c>
    </row>
    <row r="804" spans="1:22" x14ac:dyDescent="0.35">
      <c r="A804" t="s">
        <v>31</v>
      </c>
      <c r="B804" t="str">
        <f t="shared" si="12"/>
        <v>0000000804</v>
      </c>
      <c r="C804">
        <f ca="1">RANDBETWEEN(5,20)</f>
        <v>13</v>
      </c>
      <c r="D804">
        <f ca="1">RANDBETWEEN(0,C804)</f>
        <v>1</v>
      </c>
      <c r="E804" s="2">
        <f ca="1">RANDBETWEEN(100000,250000)</f>
        <v>159572</v>
      </c>
      <c r="F804">
        <f ca="1">RANDBETWEEN(5,100)</f>
        <v>63</v>
      </c>
      <c r="G804" t="str">
        <f ca="1">VLOOKUP(RANDBETWEEN(6,12),lookups!$A$1:$B$12,2,FALSE)</f>
        <v xml:space="preserve"> d</v>
      </c>
      <c r="H804" s="4">
        <f ca="1">ROUNDDOWN(E804/100000,0)</f>
        <v>1</v>
      </c>
      <c r="I804" t="s">
        <v>33</v>
      </c>
      <c r="J804" t="str">
        <f ca="1">VLOOKUP(RANDBETWEEN(1,5),lookups!$C$1:$D$5,2,FALSE)</f>
        <v>norway</v>
      </c>
      <c r="K804" t="str">
        <f ca="1">VLOOKUP(RANDBETWEEN(1,2),lookups!$G$1:$H$2,2,FALSE)</f>
        <v>pitched</v>
      </c>
      <c r="L804">
        <v>10</v>
      </c>
      <c r="M804" t="str">
        <f ca="1">VLOOKUP(RANDBETWEEN(1,7),lookups!$I$1:$J$7,2,FALSE)</f>
        <v>b</v>
      </c>
      <c r="N804" s="2">
        <f ca="1">E804*(1-(RANDBETWEEN(1,50)/100))</f>
        <v>86168.88</v>
      </c>
      <c r="O804" s="2">
        <f ca="1">N804/12</f>
        <v>7180.7400000000007</v>
      </c>
      <c r="P804" s="2">
        <f ca="1">RANDBETWEEN(1,1.5)*((N804/12)*VLOOKUP(J804,'Weather by country'!$A$1:$C$5,3,FALSE))</f>
        <v>7180.7400000000007</v>
      </c>
      <c r="Q804" s="2">
        <f ca="1">(N804/12)*RANDBETWEEN(60,100)/100</f>
        <v>6103.6289999999999</v>
      </c>
      <c r="R804" s="2">
        <f ca="1">(N804/12)*RANDBETWEEN(60,100)/100</f>
        <v>5313.7475999999997</v>
      </c>
      <c r="S804" t="str">
        <f ca="1">VLOOKUP(J804,'Weather by country'!$A$1:$C$5,2,FALSE)</f>
        <v>fine</v>
      </c>
      <c r="T804" t="str">
        <f ca="1">VLOOKUP(RANDBETWEEN(1,5),lookups!$Q$1:$R$5,2,FALSE)</f>
        <v>y</v>
      </c>
      <c r="U804" t="str">
        <f ca="1">VLOOKUP(RANDBETWEEN(1,5),lookups!$Q$1:$R$5,2,FALSE)</f>
        <v>y</v>
      </c>
      <c r="V804" t="str">
        <f ca="1">IF(P804=O804,"y","n")</f>
        <v>y</v>
      </c>
    </row>
    <row r="805" spans="1:22" x14ac:dyDescent="0.35">
      <c r="A805" t="s">
        <v>32</v>
      </c>
      <c r="B805" t="str">
        <f>TEXT(ROW(A805),"0000000000")</f>
        <v>0000000805</v>
      </c>
      <c r="C805">
        <f ca="1">RANDBETWEEN(1,20)</f>
        <v>8</v>
      </c>
      <c r="D805">
        <f ca="1">RANDBETWEEN(0,C805)</f>
        <v>0</v>
      </c>
      <c r="E805" s="2">
        <f ca="1">RANDBETWEEN(50000,100000)</f>
        <v>59605</v>
      </c>
      <c r="F805">
        <f ca="1">RANDBETWEEN(5,100)</f>
        <v>91</v>
      </c>
      <c r="G805" t="str">
        <f ca="1">VLOOKUP(RANDBETWEEN(6,12),lookups!$A$1:$B$12,2,FALSE)</f>
        <v xml:space="preserve"> d</v>
      </c>
      <c r="H805" s="4">
        <f ca="1">IF(ROUNDDOWN(E805/100000,0)=0,1,ROUNDDOWN(E805/100000,0))</f>
        <v>1</v>
      </c>
      <c r="I805" t="s">
        <v>33</v>
      </c>
      <c r="J805" t="str">
        <f ca="1">VLOOKUP(RANDBETWEEN(1,5),lookups!$C$1:$D$5,2,FALSE)</f>
        <v>sweden</v>
      </c>
      <c r="K805" t="str">
        <f ca="1">VLOOKUP(RANDBETWEEN(1,2),lookups!$G$1:$H$2,2,FALSE)</f>
        <v>pitched</v>
      </c>
      <c r="L805">
        <v>10</v>
      </c>
      <c r="M805" t="str">
        <f ca="1">VLOOKUP(RANDBETWEEN(1,7),lookups!$I$1:$J$7,2,FALSE)</f>
        <v>a</v>
      </c>
      <c r="N805" s="2">
        <f ca="1">E805*(1-(RANDBETWEEN(1,50)/100))</f>
        <v>38743.25</v>
      </c>
      <c r="O805" s="2">
        <f ca="1">N805/12</f>
        <v>3228.6041666666665</v>
      </c>
      <c r="P805" s="2">
        <f ca="1">RANDBETWEEN(1,1.5)*((N805/12)*VLOOKUP(J805,'Weather by country'!$A$1:$C$5,3,FALSE))</f>
        <v>3228.6041666666665</v>
      </c>
      <c r="Q805" s="2">
        <f ca="1">(N805/12)*RANDBETWEEN(60,100)/100</f>
        <v>2324.5949999999998</v>
      </c>
      <c r="R805" s="2">
        <f ca="1">(N805/12)*RANDBETWEEN(60,100)/100</f>
        <v>2679.741458333333</v>
      </c>
      <c r="S805" t="str">
        <f ca="1">VLOOKUP(J805,'Weather by country'!$A$1:$C$5,2,FALSE)</f>
        <v>fine</v>
      </c>
      <c r="T805" t="str">
        <f ca="1">VLOOKUP(RANDBETWEEN(1,5),lookups!$Q$1:$R$5,2,FALSE)</f>
        <v>y</v>
      </c>
      <c r="U805" t="str">
        <f ca="1">VLOOKUP(RANDBETWEEN(1,5),lookups!$Q$1:$R$5,2,FALSE)</f>
        <v>y</v>
      </c>
      <c r="V805" t="str">
        <f ca="1">IF(P805=O805,"y","n")</f>
        <v>y</v>
      </c>
    </row>
    <row r="806" spans="1:22" x14ac:dyDescent="0.35">
      <c r="A806" t="s">
        <v>31</v>
      </c>
      <c r="B806" t="str">
        <f t="shared" si="12"/>
        <v>0000000806</v>
      </c>
      <c r="C806">
        <f ca="1">RANDBETWEEN(5,20)</f>
        <v>11</v>
      </c>
      <c r="D806">
        <f ca="1">RANDBETWEEN(0,C806)</f>
        <v>2</v>
      </c>
      <c r="E806" s="2">
        <f ca="1">RANDBETWEEN(100000,250000)</f>
        <v>160282</v>
      </c>
      <c r="F806">
        <f ca="1">RANDBETWEEN(5,100)</f>
        <v>74</v>
      </c>
      <c r="G806" t="str">
        <f ca="1">VLOOKUP(RANDBETWEEN(6,12),lookups!$A$1:$B$12,2,FALSE)</f>
        <v xml:space="preserve"> d</v>
      </c>
      <c r="H806" s="4">
        <f ca="1">ROUNDDOWN(E806/100000,0)</f>
        <v>1</v>
      </c>
      <c r="I806" t="s">
        <v>33</v>
      </c>
      <c r="J806" t="str">
        <f ca="1">VLOOKUP(RANDBETWEEN(1,5),lookups!$C$1:$D$5,2,FALSE)</f>
        <v>sweden</v>
      </c>
      <c r="K806" t="str">
        <f ca="1">VLOOKUP(RANDBETWEEN(1,2),lookups!$G$1:$H$2,2,FALSE)</f>
        <v>pitched</v>
      </c>
      <c r="L806">
        <v>10</v>
      </c>
      <c r="M806" t="str">
        <f ca="1">VLOOKUP(RANDBETWEEN(1,7),lookups!$I$1:$J$7,2,FALSE)</f>
        <v>b</v>
      </c>
      <c r="N806" s="2">
        <f ca="1">E806*(1-(RANDBETWEEN(1,50)/100))</f>
        <v>149062.25999999998</v>
      </c>
      <c r="O806" s="2">
        <f ca="1">N806/12</f>
        <v>12421.854999999998</v>
      </c>
      <c r="P806" s="2">
        <f ca="1">RANDBETWEEN(1,1.5)*((N806/12)*VLOOKUP(J806,'Weather by country'!$A$1:$C$5,3,FALSE))</f>
        <v>12421.854999999998</v>
      </c>
      <c r="Q806" s="2">
        <f ca="1">(N806/12)*RANDBETWEEN(60,100)/100</f>
        <v>8819.5170499999986</v>
      </c>
      <c r="R806" s="2">
        <f ca="1">(N806/12)*RANDBETWEEN(60,100)/100</f>
        <v>10807.013849999998</v>
      </c>
      <c r="S806" t="str">
        <f ca="1">VLOOKUP(J806,'Weather by country'!$A$1:$C$5,2,FALSE)</f>
        <v>fine</v>
      </c>
      <c r="T806" t="str">
        <f ca="1">VLOOKUP(RANDBETWEEN(1,5),lookups!$Q$1:$R$5,2,FALSE)</f>
        <v>n</v>
      </c>
      <c r="U806" t="str">
        <f ca="1">VLOOKUP(RANDBETWEEN(1,5),lookups!$Q$1:$R$5,2,FALSE)</f>
        <v>y</v>
      </c>
      <c r="V806" t="str">
        <f ca="1">IF(P806=O806,"y","n")</f>
        <v>y</v>
      </c>
    </row>
    <row r="807" spans="1:22" x14ac:dyDescent="0.35">
      <c r="A807" t="s">
        <v>32</v>
      </c>
      <c r="B807" t="str">
        <f>TEXT(ROW(A807),"0000000000")</f>
        <v>0000000807</v>
      </c>
      <c r="C807">
        <f ca="1">RANDBETWEEN(1,20)</f>
        <v>12</v>
      </c>
      <c r="D807">
        <f ca="1">RANDBETWEEN(0,C807)</f>
        <v>4</v>
      </c>
      <c r="E807" s="2">
        <f ca="1">RANDBETWEEN(50000,100000)</f>
        <v>98964</v>
      </c>
      <c r="F807">
        <f ca="1">RANDBETWEEN(5,100)</f>
        <v>44</v>
      </c>
      <c r="G807" t="str">
        <f ca="1">VLOOKUP(RANDBETWEEN(6,12),lookups!$A$1:$B$12,2,FALSE)</f>
        <v xml:space="preserve"> b</v>
      </c>
      <c r="H807" s="4">
        <f ca="1">IF(ROUNDDOWN(E807/100000,0)=0,1,ROUNDDOWN(E807/100000,0))</f>
        <v>1</v>
      </c>
      <c r="I807" t="s">
        <v>33</v>
      </c>
      <c r="J807" t="str">
        <f ca="1">VLOOKUP(RANDBETWEEN(1,5),lookups!$C$1:$D$5,2,FALSE)</f>
        <v>denmark</v>
      </c>
      <c r="K807" t="str">
        <f ca="1">VLOOKUP(RANDBETWEEN(1,2),lookups!$G$1:$H$2,2,FALSE)</f>
        <v>pitched</v>
      </c>
      <c r="L807">
        <v>10</v>
      </c>
      <c r="M807" t="str">
        <f ca="1">VLOOKUP(RANDBETWEEN(1,7),lookups!$I$1:$J$7,2,FALSE)</f>
        <v>c</v>
      </c>
      <c r="N807" s="2">
        <f ca="1">E807*(1-(RANDBETWEEN(1,50)/100))</f>
        <v>64326.600000000006</v>
      </c>
      <c r="O807" s="2">
        <f ca="1">N807/12</f>
        <v>5360.55</v>
      </c>
      <c r="P807" s="2">
        <f ca="1">RANDBETWEEN(1,1.5)*((N807/12)*VLOOKUP(J807,'Weather by country'!$A$1:$C$5,3,FALSE))</f>
        <v>5360.55</v>
      </c>
      <c r="Q807" s="2">
        <f ca="1">(N807/12)*RANDBETWEEN(60,100)/100</f>
        <v>4502.8620000000001</v>
      </c>
      <c r="R807" s="2">
        <f ca="1">(N807/12)*RANDBETWEEN(60,100)/100</f>
        <v>3805.9904999999999</v>
      </c>
      <c r="S807" t="str">
        <f ca="1">VLOOKUP(J807,'Weather by country'!$A$1:$C$5,2,FALSE)</f>
        <v>fine</v>
      </c>
      <c r="T807" t="str">
        <f ca="1">VLOOKUP(RANDBETWEEN(1,5),lookups!$Q$1:$R$5,2,FALSE)</f>
        <v>y</v>
      </c>
      <c r="U807" t="str">
        <f ca="1">VLOOKUP(RANDBETWEEN(1,5),lookups!$Q$1:$R$5,2,FALSE)</f>
        <v>y</v>
      </c>
      <c r="V807" t="str">
        <f ca="1">IF(P807=O807,"y","n")</f>
        <v>y</v>
      </c>
    </row>
    <row r="808" spans="1:22" x14ac:dyDescent="0.35">
      <c r="A808" t="s">
        <v>31</v>
      </c>
      <c r="B808" t="str">
        <f t="shared" si="12"/>
        <v>0000000808</v>
      </c>
      <c r="C808">
        <f ca="1">RANDBETWEEN(5,20)</f>
        <v>11</v>
      </c>
      <c r="D808">
        <f ca="1">RANDBETWEEN(0,C808)</f>
        <v>0</v>
      </c>
      <c r="E808" s="2">
        <f ca="1">RANDBETWEEN(100000,250000)</f>
        <v>224265</v>
      </c>
      <c r="F808">
        <f ca="1">RANDBETWEEN(5,100)</f>
        <v>86</v>
      </c>
      <c r="G808" t="str">
        <f ca="1">VLOOKUP(RANDBETWEEN(6,12),lookups!$A$1:$B$12,2,FALSE)</f>
        <v xml:space="preserve"> cc</v>
      </c>
      <c r="H808" s="4">
        <f ca="1">ROUNDDOWN(E808/100000,0)</f>
        <v>2</v>
      </c>
      <c r="I808" t="s">
        <v>33</v>
      </c>
      <c r="J808" t="str">
        <f ca="1">VLOOKUP(RANDBETWEEN(1,5),lookups!$C$1:$D$5,2,FALSE)</f>
        <v>uk</v>
      </c>
      <c r="K808" t="str">
        <f ca="1">VLOOKUP(RANDBETWEEN(1,2),lookups!$G$1:$H$2,2,FALSE)</f>
        <v>flat</v>
      </c>
      <c r="L808">
        <v>10</v>
      </c>
      <c r="M808" t="str">
        <f ca="1">VLOOKUP(RANDBETWEEN(1,7),lookups!$I$1:$J$7,2,FALSE)</f>
        <v>b</v>
      </c>
      <c r="N808" s="2">
        <f ca="1">E808*(1-(RANDBETWEEN(1,50)/100))</f>
        <v>123345.75000000001</v>
      </c>
      <c r="O808" s="2">
        <f ca="1">N808/12</f>
        <v>10278.812500000002</v>
      </c>
      <c r="P808" s="2">
        <f ca="1">RANDBETWEEN(1,1.5)*((N808/12)*VLOOKUP(J808,'Weather by country'!$A$1:$C$5,3,FALSE))</f>
        <v>10278.812500000002</v>
      </c>
      <c r="Q808" s="2">
        <f ca="1">(N808/12)*RANDBETWEEN(60,100)/100</f>
        <v>9662.0837500000016</v>
      </c>
      <c r="R808" s="2">
        <f ca="1">(N808/12)*RANDBETWEEN(60,100)/100</f>
        <v>10073.236250000002</v>
      </c>
      <c r="S808" t="str">
        <f ca="1">VLOOKUP(J808,'Weather by country'!$A$1:$C$5,2,FALSE)</f>
        <v>fine</v>
      </c>
      <c r="T808" t="str">
        <f ca="1">VLOOKUP(RANDBETWEEN(1,5),lookups!$Q$1:$R$5,2,FALSE)</f>
        <v>n</v>
      </c>
      <c r="U808" t="str">
        <f ca="1">VLOOKUP(RANDBETWEEN(1,5),lookups!$Q$1:$R$5,2,FALSE)</f>
        <v>n</v>
      </c>
      <c r="V808" t="str">
        <f ca="1">IF(P808=O808,"y","n")</f>
        <v>y</v>
      </c>
    </row>
    <row r="809" spans="1:22" x14ac:dyDescent="0.35">
      <c r="A809" t="s">
        <v>32</v>
      </c>
      <c r="B809" t="str">
        <f>TEXT(ROW(A809),"0000000000")</f>
        <v>0000000809</v>
      </c>
      <c r="C809">
        <f ca="1">RANDBETWEEN(1,20)</f>
        <v>4</v>
      </c>
      <c r="D809">
        <f ca="1">RANDBETWEEN(0,C809)</f>
        <v>0</v>
      </c>
      <c r="E809" s="2">
        <f ca="1">RANDBETWEEN(50000,100000)</f>
        <v>50254</v>
      </c>
      <c r="F809">
        <f ca="1">RANDBETWEEN(5,100)</f>
        <v>21</v>
      </c>
      <c r="G809" t="str">
        <f ca="1">VLOOKUP(RANDBETWEEN(6,12),lookups!$A$1:$B$12,2,FALSE)</f>
        <v xml:space="preserve"> ccc</v>
      </c>
      <c r="H809" s="4">
        <f ca="1">IF(ROUNDDOWN(E809/100000,0)=0,1,ROUNDDOWN(E809/100000,0))</f>
        <v>1</v>
      </c>
      <c r="I809" t="s">
        <v>33</v>
      </c>
      <c r="J809" t="str">
        <f ca="1">VLOOKUP(RANDBETWEEN(1,5),lookups!$C$1:$D$5,2,FALSE)</f>
        <v>uk</v>
      </c>
      <c r="K809" t="str">
        <f ca="1">VLOOKUP(RANDBETWEEN(1,2),lookups!$G$1:$H$2,2,FALSE)</f>
        <v>pitched</v>
      </c>
      <c r="L809">
        <v>10</v>
      </c>
      <c r="M809" t="str">
        <f ca="1">VLOOKUP(RANDBETWEEN(1,7),lookups!$I$1:$J$7,2,FALSE)</f>
        <v>b</v>
      </c>
      <c r="N809" s="2">
        <f ca="1">E809*(1-(RANDBETWEEN(1,50)/100))</f>
        <v>37187.96</v>
      </c>
      <c r="O809" s="2">
        <f ca="1">N809/12</f>
        <v>3098.9966666666664</v>
      </c>
      <c r="P809" s="2">
        <f ca="1">RANDBETWEEN(1,1.5)*((N809/12)*VLOOKUP(J809,'Weather by country'!$A$1:$C$5,3,FALSE))</f>
        <v>3098.9966666666664</v>
      </c>
      <c r="Q809" s="2">
        <f ca="1">(N809/12)*RANDBETWEEN(60,100)/100</f>
        <v>2262.2675666666664</v>
      </c>
      <c r="R809" s="2">
        <f ca="1">(N809/12)*RANDBETWEEN(60,100)/100</f>
        <v>2045.3378</v>
      </c>
      <c r="S809" t="str">
        <f ca="1">VLOOKUP(J809,'Weather by country'!$A$1:$C$5,2,FALSE)</f>
        <v>fine</v>
      </c>
      <c r="T809" t="str">
        <f ca="1">VLOOKUP(RANDBETWEEN(1,5),lookups!$Q$1:$R$5,2,FALSE)</f>
        <v>y</v>
      </c>
      <c r="U809" t="str">
        <f ca="1">VLOOKUP(RANDBETWEEN(1,5),lookups!$Q$1:$R$5,2,FALSE)</f>
        <v>y</v>
      </c>
      <c r="V809" t="str">
        <f ca="1">IF(P809=O809,"y","n")</f>
        <v>y</v>
      </c>
    </row>
    <row r="810" spans="1:22" x14ac:dyDescent="0.35">
      <c r="A810" t="s">
        <v>31</v>
      </c>
      <c r="B810" t="str">
        <f t="shared" si="12"/>
        <v>0000000810</v>
      </c>
      <c r="C810">
        <f ca="1">RANDBETWEEN(5,20)</f>
        <v>14</v>
      </c>
      <c r="D810">
        <f ca="1">RANDBETWEEN(0,C810)</f>
        <v>11</v>
      </c>
      <c r="E810" s="2">
        <f ca="1">RANDBETWEEN(100000,250000)</f>
        <v>157680</v>
      </c>
      <c r="F810">
        <f ca="1">RANDBETWEEN(5,100)</f>
        <v>18</v>
      </c>
      <c r="G810" t="str">
        <f ca="1">VLOOKUP(RANDBETWEEN(6,12),lookups!$A$1:$B$12,2,FALSE)</f>
        <v xml:space="preserve"> cc</v>
      </c>
      <c r="H810" s="4">
        <f ca="1">ROUNDDOWN(E810/100000,0)</f>
        <v>1</v>
      </c>
      <c r="I810" t="s">
        <v>33</v>
      </c>
      <c r="J810" t="str">
        <f ca="1">VLOOKUP(RANDBETWEEN(1,5),lookups!$C$1:$D$5,2,FALSE)</f>
        <v>norway</v>
      </c>
      <c r="K810" t="str">
        <f ca="1">VLOOKUP(RANDBETWEEN(1,2),lookups!$G$1:$H$2,2,FALSE)</f>
        <v>flat</v>
      </c>
      <c r="L810">
        <v>10</v>
      </c>
      <c r="M810" t="str">
        <f ca="1">VLOOKUP(RANDBETWEEN(1,7),lookups!$I$1:$J$7,2,FALSE)</f>
        <v>c</v>
      </c>
      <c r="N810" s="2">
        <f ca="1">E810*(1-(RANDBETWEEN(1,50)/100))</f>
        <v>129297.60000000001</v>
      </c>
      <c r="O810" s="2">
        <f ca="1">N810/12</f>
        <v>10774.800000000001</v>
      </c>
      <c r="P810" s="2">
        <f ca="1">RANDBETWEEN(1,1.5)*((N810/12)*VLOOKUP(J810,'Weather by country'!$A$1:$C$5,3,FALSE))</f>
        <v>10774.800000000001</v>
      </c>
      <c r="Q810" s="2">
        <f ca="1">(N810/12)*RANDBETWEEN(60,100)/100</f>
        <v>6895.8720000000003</v>
      </c>
      <c r="R810" s="2">
        <f ca="1">(N810/12)*RANDBETWEEN(60,100)/100</f>
        <v>10236.060000000001</v>
      </c>
      <c r="S810" t="str">
        <f ca="1">VLOOKUP(J810,'Weather by country'!$A$1:$C$5,2,FALSE)</f>
        <v>fine</v>
      </c>
      <c r="T810" t="str">
        <f ca="1">VLOOKUP(RANDBETWEEN(1,5),lookups!$Q$1:$R$5,2,FALSE)</f>
        <v>n</v>
      </c>
      <c r="U810" t="str">
        <f ca="1">VLOOKUP(RANDBETWEEN(1,5),lookups!$Q$1:$R$5,2,FALSE)</f>
        <v>y</v>
      </c>
      <c r="V810" t="str">
        <f ca="1">IF(P810=O810,"y","n")</f>
        <v>y</v>
      </c>
    </row>
    <row r="811" spans="1:22" x14ac:dyDescent="0.35">
      <c r="A811" t="s">
        <v>32</v>
      </c>
      <c r="B811" t="str">
        <f>TEXT(ROW(A811),"0000000000")</f>
        <v>0000000811</v>
      </c>
      <c r="C811">
        <f ca="1">RANDBETWEEN(1,20)</f>
        <v>12</v>
      </c>
      <c r="D811">
        <f ca="1">RANDBETWEEN(0,C811)</f>
        <v>0</v>
      </c>
      <c r="E811" s="2">
        <f ca="1">RANDBETWEEN(50000,100000)</f>
        <v>73540</v>
      </c>
      <c r="F811">
        <f ca="1">RANDBETWEEN(5,100)</f>
        <v>83</v>
      </c>
      <c r="G811" t="str">
        <f ca="1">VLOOKUP(RANDBETWEEN(6,12),lookups!$A$1:$B$12,2,FALSE)</f>
        <v xml:space="preserve"> b</v>
      </c>
      <c r="H811" s="4">
        <f ca="1">IF(ROUNDDOWN(E811/100000,0)=0,1,ROUNDDOWN(E811/100000,0))</f>
        <v>1</v>
      </c>
      <c r="I811" t="s">
        <v>33</v>
      </c>
      <c r="J811" t="str">
        <f ca="1">VLOOKUP(RANDBETWEEN(1,5),lookups!$C$1:$D$5,2,FALSE)</f>
        <v>finland</v>
      </c>
      <c r="K811" t="str">
        <f ca="1">VLOOKUP(RANDBETWEEN(1,2),lookups!$G$1:$H$2,2,FALSE)</f>
        <v>flat</v>
      </c>
      <c r="L811">
        <v>10</v>
      </c>
      <c r="M811" t="str">
        <f ca="1">VLOOKUP(RANDBETWEEN(1,7),lookups!$I$1:$J$7,2,FALSE)</f>
        <v>c</v>
      </c>
      <c r="N811" s="2">
        <f ca="1">E811*(1-(RANDBETWEEN(1,50)/100))</f>
        <v>56625.8</v>
      </c>
      <c r="O811" s="2">
        <f ca="1">N811/12</f>
        <v>4718.8166666666666</v>
      </c>
      <c r="P811" s="2">
        <f ca="1">RANDBETWEEN(1,1.5)*((N811/12)*VLOOKUP(J811,'Weather by country'!$A$1:$C$5,3,FALSE))</f>
        <v>3775.0533333333333</v>
      </c>
      <c r="Q811" s="2">
        <f ca="1">(N811/12)*RANDBETWEEN(60,100)/100</f>
        <v>2925.6663333333331</v>
      </c>
      <c r="R811" s="2">
        <f ca="1">(N811/12)*RANDBETWEEN(60,100)/100</f>
        <v>3067.2308333333331</v>
      </c>
      <c r="S811" t="str">
        <f ca="1">VLOOKUP(J811,'Weather by country'!$A$1:$C$5,2,FALSE)</f>
        <v>l-rain</v>
      </c>
      <c r="T811" t="str">
        <f ca="1">VLOOKUP(RANDBETWEEN(1,5),lookups!$Q$1:$R$5,2,FALSE)</f>
        <v>n</v>
      </c>
      <c r="U811" t="str">
        <f ca="1">VLOOKUP(RANDBETWEEN(1,5),lookups!$Q$1:$R$5,2,FALSE)</f>
        <v>y</v>
      </c>
      <c r="V811" t="str">
        <f ca="1">IF(P811=O811,"y","n")</f>
        <v>n</v>
      </c>
    </row>
    <row r="812" spans="1:22" x14ac:dyDescent="0.35">
      <c r="A812" t="s">
        <v>31</v>
      </c>
      <c r="B812" t="str">
        <f t="shared" si="12"/>
        <v>0000000812</v>
      </c>
      <c r="C812">
        <f ca="1">RANDBETWEEN(5,20)</f>
        <v>19</v>
      </c>
      <c r="D812">
        <f ca="1">RANDBETWEEN(0,C812)</f>
        <v>12</v>
      </c>
      <c r="E812" s="2">
        <f ca="1">RANDBETWEEN(100000,250000)</f>
        <v>188989</v>
      </c>
      <c r="F812">
        <f ca="1">RANDBETWEEN(5,100)</f>
        <v>100</v>
      </c>
      <c r="G812" t="str">
        <f ca="1">VLOOKUP(RANDBETWEEN(6,12),lookups!$A$1:$B$12,2,FALSE)</f>
        <v xml:space="preserve"> cc</v>
      </c>
      <c r="H812" s="4">
        <f ca="1">ROUNDDOWN(E812/100000,0)</f>
        <v>1</v>
      </c>
      <c r="I812" t="s">
        <v>33</v>
      </c>
      <c r="J812" t="str">
        <f ca="1">VLOOKUP(RANDBETWEEN(1,5),lookups!$C$1:$D$5,2,FALSE)</f>
        <v>uk</v>
      </c>
      <c r="K812" t="str">
        <f ca="1">VLOOKUP(RANDBETWEEN(1,2),lookups!$G$1:$H$2,2,FALSE)</f>
        <v>flat</v>
      </c>
      <c r="L812">
        <v>10</v>
      </c>
      <c r="M812" t="str">
        <f ca="1">VLOOKUP(RANDBETWEEN(1,7),lookups!$I$1:$J$7,2,FALSE)</f>
        <v>b</v>
      </c>
      <c r="N812" s="2">
        <f ca="1">E812*(1-(RANDBETWEEN(1,50)/100))</f>
        <v>102054.06000000001</v>
      </c>
      <c r="O812" s="2">
        <f ca="1">N812/12</f>
        <v>8504.505000000001</v>
      </c>
      <c r="P812" s="2">
        <f ca="1">RANDBETWEEN(1,1.5)*((N812/12)*VLOOKUP(J812,'Weather by country'!$A$1:$C$5,3,FALSE))</f>
        <v>8504.505000000001</v>
      </c>
      <c r="Q812" s="2">
        <f ca="1">(N812/12)*RANDBETWEEN(60,100)/100</f>
        <v>7739.0995500000008</v>
      </c>
      <c r="R812" s="2">
        <f ca="1">(N812/12)*RANDBETWEEN(60,100)/100</f>
        <v>5357.8381500000005</v>
      </c>
      <c r="S812" t="str">
        <f ca="1">VLOOKUP(J812,'Weather by country'!$A$1:$C$5,2,FALSE)</f>
        <v>fine</v>
      </c>
      <c r="T812" t="str">
        <f ca="1">VLOOKUP(RANDBETWEEN(1,5),lookups!$Q$1:$R$5,2,FALSE)</f>
        <v>y</v>
      </c>
      <c r="U812" t="str">
        <f ca="1">VLOOKUP(RANDBETWEEN(1,5),lookups!$Q$1:$R$5,2,FALSE)</f>
        <v>n</v>
      </c>
      <c r="V812" t="str">
        <f ca="1">IF(P812=O812,"y","n")</f>
        <v>y</v>
      </c>
    </row>
    <row r="813" spans="1:22" x14ac:dyDescent="0.35">
      <c r="A813" t="s">
        <v>32</v>
      </c>
      <c r="B813" t="str">
        <f>TEXT(ROW(A813),"0000000000")</f>
        <v>0000000813</v>
      </c>
      <c r="C813">
        <f ca="1">RANDBETWEEN(1,20)</f>
        <v>5</v>
      </c>
      <c r="D813">
        <f ca="1">RANDBETWEEN(0,C813)</f>
        <v>5</v>
      </c>
      <c r="E813" s="2">
        <f ca="1">RANDBETWEEN(50000,100000)</f>
        <v>89912</v>
      </c>
      <c r="F813">
        <f ca="1">RANDBETWEEN(5,100)</f>
        <v>83</v>
      </c>
      <c r="G813" t="str">
        <f ca="1">VLOOKUP(RANDBETWEEN(6,12),lookups!$A$1:$B$12,2,FALSE)</f>
        <v xml:space="preserve"> b</v>
      </c>
      <c r="H813" s="4">
        <f ca="1">IF(ROUNDDOWN(E813/100000,0)=0,1,ROUNDDOWN(E813/100000,0))</f>
        <v>1</v>
      </c>
      <c r="I813" t="s">
        <v>33</v>
      </c>
      <c r="J813" t="str">
        <f ca="1">VLOOKUP(RANDBETWEEN(1,5),lookups!$C$1:$D$5,2,FALSE)</f>
        <v>norway</v>
      </c>
      <c r="K813" t="str">
        <f ca="1">VLOOKUP(RANDBETWEEN(1,2),lookups!$G$1:$H$2,2,FALSE)</f>
        <v>pitched</v>
      </c>
      <c r="L813">
        <v>10</v>
      </c>
      <c r="M813" t="str">
        <f ca="1">VLOOKUP(RANDBETWEEN(1,7),lookups!$I$1:$J$7,2,FALSE)</f>
        <v>c</v>
      </c>
      <c r="N813" s="2">
        <f ca="1">E813*(1-(RANDBETWEEN(1,50)/100))</f>
        <v>68333.119999999995</v>
      </c>
      <c r="O813" s="2">
        <f ca="1">N813/12</f>
        <v>5694.4266666666663</v>
      </c>
      <c r="P813" s="2">
        <f ca="1">RANDBETWEEN(1,1.5)*((N813/12)*VLOOKUP(J813,'Weather by country'!$A$1:$C$5,3,FALSE))</f>
        <v>5694.4266666666663</v>
      </c>
      <c r="Q813" s="2">
        <f ca="1">(N813/12)*RANDBETWEEN(60,100)/100</f>
        <v>5011.0954666666667</v>
      </c>
      <c r="R813" s="2">
        <f ca="1">(N813/12)*RANDBETWEEN(60,100)/100</f>
        <v>3758.3215999999998</v>
      </c>
      <c r="S813" t="str">
        <f ca="1">VLOOKUP(J813,'Weather by country'!$A$1:$C$5,2,FALSE)</f>
        <v>fine</v>
      </c>
      <c r="T813" t="str">
        <f ca="1">VLOOKUP(RANDBETWEEN(1,5),lookups!$Q$1:$R$5,2,FALSE)</f>
        <v>n</v>
      </c>
      <c r="U813" t="str">
        <f ca="1">VLOOKUP(RANDBETWEEN(1,5),lookups!$Q$1:$R$5,2,FALSE)</f>
        <v>y</v>
      </c>
      <c r="V813" t="str">
        <f ca="1">IF(P813=O813,"y","n")</f>
        <v>y</v>
      </c>
    </row>
    <row r="814" spans="1:22" x14ac:dyDescent="0.35">
      <c r="A814" t="s">
        <v>31</v>
      </c>
      <c r="B814" t="str">
        <f t="shared" si="12"/>
        <v>0000000814</v>
      </c>
      <c r="C814">
        <f ca="1">RANDBETWEEN(5,20)</f>
        <v>15</v>
      </c>
      <c r="D814">
        <f ca="1">RANDBETWEEN(0,C814)</f>
        <v>6</v>
      </c>
      <c r="E814" s="2">
        <f ca="1">RANDBETWEEN(100000,250000)</f>
        <v>154886</v>
      </c>
      <c r="F814">
        <f ca="1">RANDBETWEEN(5,100)</f>
        <v>19</v>
      </c>
      <c r="G814" t="str">
        <f ca="1">VLOOKUP(RANDBETWEEN(6,12),lookups!$A$1:$B$12,2,FALSE)</f>
        <v xml:space="preserve"> b</v>
      </c>
      <c r="H814" s="4">
        <f ca="1">ROUNDDOWN(E814/100000,0)</f>
        <v>1</v>
      </c>
      <c r="I814" t="s">
        <v>33</v>
      </c>
      <c r="J814" t="str">
        <f ca="1">VLOOKUP(RANDBETWEEN(1,5),lookups!$C$1:$D$5,2,FALSE)</f>
        <v>denmark</v>
      </c>
      <c r="K814" t="str">
        <f ca="1">VLOOKUP(RANDBETWEEN(1,2),lookups!$G$1:$H$2,2,FALSE)</f>
        <v>flat</v>
      </c>
      <c r="L814">
        <v>10</v>
      </c>
      <c r="M814" t="str">
        <f ca="1">VLOOKUP(RANDBETWEEN(1,7),lookups!$I$1:$J$7,2,FALSE)</f>
        <v>c</v>
      </c>
      <c r="N814" s="2">
        <f ca="1">E814*(1-(RANDBETWEEN(1,50)/100))</f>
        <v>111517.92</v>
      </c>
      <c r="O814" s="2">
        <f ca="1">N814/12</f>
        <v>9293.16</v>
      </c>
      <c r="P814" s="2">
        <f ca="1">RANDBETWEEN(1,1.5)*((N814/12)*VLOOKUP(J814,'Weather by country'!$A$1:$C$5,3,FALSE))</f>
        <v>9293.16</v>
      </c>
      <c r="Q814" s="2">
        <f ca="1">(N814/12)*RANDBETWEEN(60,100)/100</f>
        <v>6040.5540000000001</v>
      </c>
      <c r="R814" s="2">
        <f ca="1">(N814/12)*RANDBETWEEN(60,100)/100</f>
        <v>5575.8959999999997</v>
      </c>
      <c r="S814" t="str">
        <f ca="1">VLOOKUP(J814,'Weather by country'!$A$1:$C$5,2,FALSE)</f>
        <v>fine</v>
      </c>
      <c r="T814" t="str">
        <f ca="1">VLOOKUP(RANDBETWEEN(1,5),lookups!$Q$1:$R$5,2,FALSE)</f>
        <v>y</v>
      </c>
      <c r="U814" t="str">
        <f ca="1">VLOOKUP(RANDBETWEEN(1,5),lookups!$Q$1:$R$5,2,FALSE)</f>
        <v>y</v>
      </c>
      <c r="V814" t="str">
        <f ca="1">IF(P814=O814,"y","n")</f>
        <v>y</v>
      </c>
    </row>
    <row r="815" spans="1:22" x14ac:dyDescent="0.35">
      <c r="A815" t="s">
        <v>32</v>
      </c>
      <c r="B815" t="str">
        <f>TEXT(ROW(A815),"0000000000")</f>
        <v>0000000815</v>
      </c>
      <c r="C815">
        <f ca="1">RANDBETWEEN(1,20)</f>
        <v>9</v>
      </c>
      <c r="D815">
        <f ca="1">RANDBETWEEN(0,C815)</f>
        <v>0</v>
      </c>
      <c r="E815" s="2">
        <f ca="1">RANDBETWEEN(50000,100000)</f>
        <v>58337</v>
      </c>
      <c r="F815">
        <f ca="1">RANDBETWEEN(5,100)</f>
        <v>82</v>
      </c>
      <c r="G815" t="str">
        <f ca="1">VLOOKUP(RANDBETWEEN(6,12),lookups!$A$1:$B$12,2,FALSE)</f>
        <v xml:space="preserve"> d</v>
      </c>
      <c r="H815" s="4">
        <f ca="1">IF(ROUNDDOWN(E815/100000,0)=0,1,ROUNDDOWN(E815/100000,0))</f>
        <v>1</v>
      </c>
      <c r="I815" t="s">
        <v>33</v>
      </c>
      <c r="J815" t="str">
        <f ca="1">VLOOKUP(RANDBETWEEN(1,5),lookups!$C$1:$D$5,2,FALSE)</f>
        <v>sweden</v>
      </c>
      <c r="K815" t="str">
        <f ca="1">VLOOKUP(RANDBETWEEN(1,2),lookups!$G$1:$H$2,2,FALSE)</f>
        <v>pitched</v>
      </c>
      <c r="L815">
        <v>10</v>
      </c>
      <c r="M815" t="str">
        <f ca="1">VLOOKUP(RANDBETWEEN(1,7),lookups!$I$1:$J$7,2,FALSE)</f>
        <v>b</v>
      </c>
      <c r="N815" s="2">
        <f ca="1">E815*(1-(RANDBETWEEN(1,50)/100))</f>
        <v>36752.31</v>
      </c>
      <c r="O815" s="2">
        <f ca="1">N815/12</f>
        <v>3062.6924999999997</v>
      </c>
      <c r="P815" s="2">
        <f ca="1">RANDBETWEEN(1,1.5)*((N815/12)*VLOOKUP(J815,'Weather by country'!$A$1:$C$5,3,FALSE))</f>
        <v>3062.6924999999997</v>
      </c>
      <c r="Q815" s="2">
        <f ca="1">(N815/12)*RANDBETWEEN(60,100)/100</f>
        <v>2542.0347749999996</v>
      </c>
      <c r="R815" s="2">
        <f ca="1">(N815/12)*RANDBETWEEN(60,100)/100</f>
        <v>2388.9001499999999</v>
      </c>
      <c r="S815" t="str">
        <f ca="1">VLOOKUP(J815,'Weather by country'!$A$1:$C$5,2,FALSE)</f>
        <v>fine</v>
      </c>
      <c r="T815" t="str">
        <f ca="1">VLOOKUP(RANDBETWEEN(1,5),lookups!$Q$1:$R$5,2,FALSE)</f>
        <v>y</v>
      </c>
      <c r="U815" t="str">
        <f ca="1">VLOOKUP(RANDBETWEEN(1,5),lookups!$Q$1:$R$5,2,FALSE)</f>
        <v>n</v>
      </c>
      <c r="V815" t="str">
        <f ca="1">IF(P815=O815,"y","n")</f>
        <v>y</v>
      </c>
    </row>
    <row r="816" spans="1:22" x14ac:dyDescent="0.35">
      <c r="A816" t="s">
        <v>31</v>
      </c>
      <c r="B816" t="str">
        <f t="shared" si="12"/>
        <v>0000000816</v>
      </c>
      <c r="C816">
        <f ca="1">RANDBETWEEN(5,20)</f>
        <v>19</v>
      </c>
      <c r="D816">
        <f ca="1">RANDBETWEEN(0,C816)</f>
        <v>15</v>
      </c>
      <c r="E816" s="2">
        <f ca="1">RANDBETWEEN(100000,250000)</f>
        <v>194146</v>
      </c>
      <c r="F816">
        <f ca="1">RANDBETWEEN(5,100)</f>
        <v>74</v>
      </c>
      <c r="G816" t="str">
        <f ca="1">VLOOKUP(RANDBETWEEN(6,12),lookups!$A$1:$B$12,2,FALSE)</f>
        <v xml:space="preserve"> c</v>
      </c>
      <c r="H816" s="4">
        <f ca="1">ROUNDDOWN(E816/100000,0)</f>
        <v>1</v>
      </c>
      <c r="I816" t="s">
        <v>33</v>
      </c>
      <c r="J816" t="str">
        <f ca="1">VLOOKUP(RANDBETWEEN(1,5),lookups!$C$1:$D$5,2,FALSE)</f>
        <v>norway</v>
      </c>
      <c r="K816" t="str">
        <f ca="1">VLOOKUP(RANDBETWEEN(1,2),lookups!$G$1:$H$2,2,FALSE)</f>
        <v>flat</v>
      </c>
      <c r="L816">
        <v>10</v>
      </c>
      <c r="M816" t="str">
        <f ca="1">VLOOKUP(RANDBETWEEN(1,7),lookups!$I$1:$J$7,2,FALSE)</f>
        <v>c</v>
      </c>
      <c r="N816" s="2">
        <f ca="1">E816*(1-(RANDBETWEEN(1,50)/100))</f>
        <v>159199.72</v>
      </c>
      <c r="O816" s="2">
        <f ca="1">N816/12</f>
        <v>13266.643333333333</v>
      </c>
      <c r="P816" s="2">
        <f ca="1">RANDBETWEEN(1,1.5)*((N816/12)*VLOOKUP(J816,'Weather by country'!$A$1:$C$5,3,FALSE))</f>
        <v>13266.643333333333</v>
      </c>
      <c r="Q816" s="2">
        <f ca="1">(N816/12)*RANDBETWEEN(60,100)/100</f>
        <v>13266.643333333333</v>
      </c>
      <c r="R816" s="2">
        <f ca="1">(N816/12)*RANDBETWEEN(60,100)/100</f>
        <v>9419.3167666666668</v>
      </c>
      <c r="S816" t="str">
        <f ca="1">VLOOKUP(J816,'Weather by country'!$A$1:$C$5,2,FALSE)</f>
        <v>fine</v>
      </c>
      <c r="T816" t="str">
        <f ca="1">VLOOKUP(RANDBETWEEN(1,5),lookups!$Q$1:$R$5,2,FALSE)</f>
        <v>y</v>
      </c>
      <c r="U816" t="str">
        <f ca="1">VLOOKUP(RANDBETWEEN(1,5),lookups!$Q$1:$R$5,2,FALSE)</f>
        <v>n</v>
      </c>
      <c r="V816" t="str">
        <f ca="1">IF(P816=O816,"y","n")</f>
        <v>y</v>
      </c>
    </row>
    <row r="817" spans="1:22" x14ac:dyDescent="0.35">
      <c r="A817" t="s">
        <v>32</v>
      </c>
      <c r="B817" t="str">
        <f>TEXT(ROW(A817),"0000000000")</f>
        <v>0000000817</v>
      </c>
      <c r="C817">
        <f ca="1">RANDBETWEEN(1,20)</f>
        <v>18</v>
      </c>
      <c r="D817">
        <f ca="1">RANDBETWEEN(0,C817)</f>
        <v>5</v>
      </c>
      <c r="E817" s="2">
        <f ca="1">RANDBETWEEN(50000,100000)</f>
        <v>69260</v>
      </c>
      <c r="F817">
        <f ca="1">RANDBETWEEN(5,100)</f>
        <v>90</v>
      </c>
      <c r="G817" t="str">
        <f ca="1">VLOOKUP(RANDBETWEEN(6,12),lookups!$A$1:$B$12,2,FALSE)</f>
        <v xml:space="preserve"> cc</v>
      </c>
      <c r="H817" s="4">
        <f ca="1">IF(ROUNDDOWN(E817/100000,0)=0,1,ROUNDDOWN(E817/100000,0))</f>
        <v>1</v>
      </c>
      <c r="I817" t="s">
        <v>33</v>
      </c>
      <c r="J817" t="str">
        <f ca="1">VLOOKUP(RANDBETWEEN(1,5),lookups!$C$1:$D$5,2,FALSE)</f>
        <v>finland</v>
      </c>
      <c r="K817" t="str">
        <f ca="1">VLOOKUP(RANDBETWEEN(1,2),lookups!$G$1:$H$2,2,FALSE)</f>
        <v>pitched</v>
      </c>
      <c r="L817">
        <v>10</v>
      </c>
      <c r="M817" t="str">
        <f ca="1">VLOOKUP(RANDBETWEEN(1,7),lookups!$I$1:$J$7,2,FALSE)</f>
        <v>c</v>
      </c>
      <c r="N817" s="2">
        <f ca="1">E817*(1-(RANDBETWEEN(1,50)/100))</f>
        <v>36015.200000000004</v>
      </c>
      <c r="O817" s="2">
        <f ca="1">N817/12</f>
        <v>3001.2666666666669</v>
      </c>
      <c r="P817" s="2">
        <f ca="1">RANDBETWEEN(1,1.5)*((N817/12)*VLOOKUP(J817,'Weather by country'!$A$1:$C$5,3,FALSE))</f>
        <v>2401.0133333333338</v>
      </c>
      <c r="Q817" s="2">
        <f ca="1">(N817/12)*RANDBETWEEN(60,100)/100</f>
        <v>2010.8486666666668</v>
      </c>
      <c r="R817" s="2">
        <f ca="1">(N817/12)*RANDBETWEEN(60,100)/100</f>
        <v>2581.0893333333333</v>
      </c>
      <c r="S817" t="str">
        <f ca="1">VLOOKUP(J817,'Weather by country'!$A$1:$C$5,2,FALSE)</f>
        <v>l-rain</v>
      </c>
      <c r="T817" t="str">
        <f ca="1">VLOOKUP(RANDBETWEEN(1,5),lookups!$Q$1:$R$5,2,FALSE)</f>
        <v>y</v>
      </c>
      <c r="U817" t="str">
        <f ca="1">VLOOKUP(RANDBETWEEN(1,5),lookups!$Q$1:$R$5,2,FALSE)</f>
        <v>y</v>
      </c>
      <c r="V817" t="str">
        <f ca="1">IF(P817=O817,"y","n")</f>
        <v>n</v>
      </c>
    </row>
    <row r="818" spans="1:22" x14ac:dyDescent="0.35">
      <c r="A818" t="s">
        <v>31</v>
      </c>
      <c r="B818" t="str">
        <f t="shared" si="12"/>
        <v>0000000818</v>
      </c>
      <c r="C818">
        <f ca="1">RANDBETWEEN(5,20)</f>
        <v>11</v>
      </c>
      <c r="D818">
        <f ca="1">RANDBETWEEN(0,C818)</f>
        <v>10</v>
      </c>
      <c r="E818" s="2">
        <f ca="1">RANDBETWEEN(100000,250000)</f>
        <v>170765</v>
      </c>
      <c r="F818">
        <f ca="1">RANDBETWEEN(5,100)</f>
        <v>97</v>
      </c>
      <c r="G818" t="str">
        <f ca="1">VLOOKUP(RANDBETWEEN(6,12),lookups!$A$1:$B$12,2,FALSE)</f>
        <v xml:space="preserve"> ddd</v>
      </c>
      <c r="H818" s="4">
        <f ca="1">ROUNDDOWN(E818/100000,0)</f>
        <v>1</v>
      </c>
      <c r="I818" t="s">
        <v>33</v>
      </c>
      <c r="J818" t="str">
        <f ca="1">VLOOKUP(RANDBETWEEN(1,5),lookups!$C$1:$D$5,2,FALSE)</f>
        <v>sweden</v>
      </c>
      <c r="K818" t="str">
        <f ca="1">VLOOKUP(RANDBETWEEN(1,2),lookups!$G$1:$H$2,2,FALSE)</f>
        <v>flat</v>
      </c>
      <c r="L818">
        <v>10</v>
      </c>
      <c r="M818" t="str">
        <f ca="1">VLOOKUP(RANDBETWEEN(1,7),lookups!$I$1:$J$7,2,FALSE)</f>
        <v>b</v>
      </c>
      <c r="N818" s="2">
        <f ca="1">E818*(1-(RANDBETWEEN(1,50)/100))</f>
        <v>167349.69999999998</v>
      </c>
      <c r="O818" s="2">
        <f ca="1">N818/12</f>
        <v>13945.808333333332</v>
      </c>
      <c r="P818" s="2">
        <f ca="1">RANDBETWEEN(1,1.5)*((N818/12)*VLOOKUP(J818,'Weather by country'!$A$1:$C$5,3,FALSE))</f>
        <v>13945.808333333332</v>
      </c>
      <c r="Q818" s="2">
        <f ca="1">(N818/12)*RANDBETWEEN(60,100)/100</f>
        <v>12132.85325</v>
      </c>
      <c r="R818" s="2">
        <f ca="1">(N818/12)*RANDBETWEEN(60,100)/100</f>
        <v>8506.9430833333317</v>
      </c>
      <c r="S818" t="str">
        <f ca="1">VLOOKUP(J818,'Weather by country'!$A$1:$C$5,2,FALSE)</f>
        <v>fine</v>
      </c>
      <c r="T818" t="str">
        <f ca="1">VLOOKUP(RANDBETWEEN(1,5),lookups!$Q$1:$R$5,2,FALSE)</f>
        <v>n</v>
      </c>
      <c r="U818" t="str">
        <f ca="1">VLOOKUP(RANDBETWEEN(1,5),lookups!$Q$1:$R$5,2,FALSE)</f>
        <v>y</v>
      </c>
      <c r="V818" t="str">
        <f ca="1">IF(P818=O818,"y","n")</f>
        <v>y</v>
      </c>
    </row>
    <row r="819" spans="1:22" x14ac:dyDescent="0.35">
      <c r="A819" t="s">
        <v>32</v>
      </c>
      <c r="B819" t="str">
        <f>TEXT(ROW(A819),"0000000000")</f>
        <v>0000000819</v>
      </c>
      <c r="C819">
        <f ca="1">RANDBETWEEN(1,20)</f>
        <v>18</v>
      </c>
      <c r="D819">
        <f ca="1">RANDBETWEEN(0,C819)</f>
        <v>3</v>
      </c>
      <c r="E819" s="2">
        <f ca="1">RANDBETWEEN(50000,100000)</f>
        <v>59163</v>
      </c>
      <c r="F819">
        <f ca="1">RANDBETWEEN(5,100)</f>
        <v>41</v>
      </c>
      <c r="G819" t="str">
        <f ca="1">VLOOKUP(RANDBETWEEN(6,12),lookups!$A$1:$B$12,2,FALSE)</f>
        <v xml:space="preserve"> d</v>
      </c>
      <c r="H819" s="4">
        <f ca="1">IF(ROUNDDOWN(E819/100000,0)=0,1,ROUNDDOWN(E819/100000,0))</f>
        <v>1</v>
      </c>
      <c r="I819" t="s">
        <v>33</v>
      </c>
      <c r="J819" t="str">
        <f ca="1">VLOOKUP(RANDBETWEEN(1,5),lookups!$C$1:$D$5,2,FALSE)</f>
        <v>finland</v>
      </c>
      <c r="K819" t="str">
        <f ca="1">VLOOKUP(RANDBETWEEN(1,2),lookups!$G$1:$H$2,2,FALSE)</f>
        <v>pitched</v>
      </c>
      <c r="L819">
        <v>10</v>
      </c>
      <c r="M819" t="str">
        <f ca="1">VLOOKUP(RANDBETWEEN(1,7),lookups!$I$1:$J$7,2,FALSE)</f>
        <v>b</v>
      </c>
      <c r="N819" s="2">
        <f ca="1">E819*(1-(RANDBETWEEN(1,50)/100))</f>
        <v>53838.33</v>
      </c>
      <c r="O819" s="2">
        <f ca="1">N819/12</f>
        <v>4486.5275000000001</v>
      </c>
      <c r="P819" s="2">
        <f ca="1">RANDBETWEEN(1,1.5)*((N819/12)*VLOOKUP(J819,'Weather by country'!$A$1:$C$5,3,FALSE))</f>
        <v>3589.2220000000002</v>
      </c>
      <c r="Q819" s="2">
        <f ca="1">(N819/12)*RANDBETWEEN(60,100)/100</f>
        <v>3185.4345250000001</v>
      </c>
      <c r="R819" s="2">
        <f ca="1">(N819/12)*RANDBETWEEN(60,100)/100</f>
        <v>2826.5123249999997</v>
      </c>
      <c r="S819" t="str">
        <f ca="1">VLOOKUP(J819,'Weather by country'!$A$1:$C$5,2,FALSE)</f>
        <v>l-rain</v>
      </c>
      <c r="T819" t="str">
        <f ca="1">VLOOKUP(RANDBETWEEN(1,5),lookups!$Q$1:$R$5,2,FALSE)</f>
        <v>y</v>
      </c>
      <c r="U819" t="str">
        <f ca="1">VLOOKUP(RANDBETWEEN(1,5),lookups!$Q$1:$R$5,2,FALSE)</f>
        <v>n</v>
      </c>
      <c r="V819" t="str">
        <f ca="1">IF(P819=O819,"y","n")</f>
        <v>n</v>
      </c>
    </row>
    <row r="820" spans="1:22" x14ac:dyDescent="0.35">
      <c r="A820" t="s">
        <v>31</v>
      </c>
      <c r="B820" t="str">
        <f t="shared" si="12"/>
        <v>0000000820</v>
      </c>
      <c r="C820">
        <f ca="1">RANDBETWEEN(5,20)</f>
        <v>19</v>
      </c>
      <c r="D820">
        <f ca="1">RANDBETWEEN(0,C820)</f>
        <v>0</v>
      </c>
      <c r="E820" s="2">
        <f ca="1">RANDBETWEEN(100000,250000)</f>
        <v>231931</v>
      </c>
      <c r="F820">
        <f ca="1">RANDBETWEEN(5,100)</f>
        <v>14</v>
      </c>
      <c r="G820" t="str">
        <f ca="1">VLOOKUP(RANDBETWEEN(6,12),lookups!$A$1:$B$12,2,FALSE)</f>
        <v xml:space="preserve"> ccc</v>
      </c>
      <c r="H820" s="4">
        <f ca="1">ROUNDDOWN(E820/100000,0)</f>
        <v>2</v>
      </c>
      <c r="I820" t="s">
        <v>33</v>
      </c>
      <c r="J820" t="str">
        <f ca="1">VLOOKUP(RANDBETWEEN(1,5),lookups!$C$1:$D$5,2,FALSE)</f>
        <v>uk</v>
      </c>
      <c r="K820" t="str">
        <f ca="1">VLOOKUP(RANDBETWEEN(1,2),lookups!$G$1:$H$2,2,FALSE)</f>
        <v>flat</v>
      </c>
      <c r="L820">
        <v>10</v>
      </c>
      <c r="M820" t="str">
        <f ca="1">VLOOKUP(RANDBETWEEN(1,7),lookups!$I$1:$J$7,2,FALSE)</f>
        <v>c</v>
      </c>
      <c r="N820" s="2">
        <f ca="1">E820*(1-(RANDBETWEEN(1,50)/100))</f>
        <v>211057.21000000002</v>
      </c>
      <c r="O820" s="2">
        <f ca="1">N820/12</f>
        <v>17588.100833333334</v>
      </c>
      <c r="P820" s="2">
        <f ca="1">RANDBETWEEN(1,1.5)*((N820/12)*VLOOKUP(J820,'Weather by country'!$A$1:$C$5,3,FALSE))</f>
        <v>17588.100833333334</v>
      </c>
      <c r="Q820" s="2">
        <f ca="1">(N820/12)*RANDBETWEEN(60,100)/100</f>
        <v>15477.528733333333</v>
      </c>
      <c r="R820" s="2">
        <f ca="1">(N820/12)*RANDBETWEEN(60,100)/100</f>
        <v>16532.814783333331</v>
      </c>
      <c r="S820" t="str">
        <f ca="1">VLOOKUP(J820,'Weather by country'!$A$1:$C$5,2,FALSE)</f>
        <v>fine</v>
      </c>
      <c r="T820" t="str">
        <f ca="1">VLOOKUP(RANDBETWEEN(1,5),lookups!$Q$1:$R$5,2,FALSE)</f>
        <v>y</v>
      </c>
      <c r="U820" t="str">
        <f ca="1">VLOOKUP(RANDBETWEEN(1,5),lookups!$Q$1:$R$5,2,FALSE)</f>
        <v>n</v>
      </c>
      <c r="V820" t="str">
        <f ca="1">IF(P820=O820,"y","n")</f>
        <v>y</v>
      </c>
    </row>
    <row r="821" spans="1:22" x14ac:dyDescent="0.35">
      <c r="A821" t="s">
        <v>32</v>
      </c>
      <c r="B821" t="str">
        <f>TEXT(ROW(A821),"0000000000")</f>
        <v>0000000821</v>
      </c>
      <c r="C821">
        <f ca="1">RANDBETWEEN(1,20)</f>
        <v>17</v>
      </c>
      <c r="D821">
        <f ca="1">RANDBETWEEN(0,C821)</f>
        <v>10</v>
      </c>
      <c r="E821" s="2">
        <f ca="1">RANDBETWEEN(50000,100000)</f>
        <v>76448</v>
      </c>
      <c r="F821">
        <f ca="1">RANDBETWEEN(5,100)</f>
        <v>41</v>
      </c>
      <c r="G821" t="str">
        <f ca="1">VLOOKUP(RANDBETWEEN(6,12),lookups!$A$1:$B$12,2,FALSE)</f>
        <v xml:space="preserve"> ddd</v>
      </c>
      <c r="H821" s="4">
        <f ca="1">IF(ROUNDDOWN(E821/100000,0)=0,1,ROUNDDOWN(E821/100000,0))</f>
        <v>1</v>
      </c>
      <c r="I821" t="s">
        <v>33</v>
      </c>
      <c r="J821" t="str">
        <f ca="1">VLOOKUP(RANDBETWEEN(1,5),lookups!$C$1:$D$5,2,FALSE)</f>
        <v>uk</v>
      </c>
      <c r="K821" t="str">
        <f ca="1">VLOOKUP(RANDBETWEEN(1,2),lookups!$G$1:$H$2,2,FALSE)</f>
        <v>flat</v>
      </c>
      <c r="L821">
        <v>10</v>
      </c>
      <c r="M821" t="str">
        <f ca="1">VLOOKUP(RANDBETWEEN(1,7),lookups!$I$1:$J$7,2,FALSE)</f>
        <v>a</v>
      </c>
      <c r="N821" s="2">
        <f ca="1">E821*(1-(RANDBETWEEN(1,50)/100))</f>
        <v>44339.840000000004</v>
      </c>
      <c r="O821" s="2">
        <f ca="1">N821/12</f>
        <v>3694.9866666666671</v>
      </c>
      <c r="P821" s="2">
        <f ca="1">RANDBETWEEN(1,1.5)*((N821/12)*VLOOKUP(J821,'Weather by country'!$A$1:$C$5,3,FALSE))</f>
        <v>3694.9866666666671</v>
      </c>
      <c r="Q821" s="2">
        <f ca="1">(N821/12)*RANDBETWEEN(60,100)/100</f>
        <v>2549.5408000000007</v>
      </c>
      <c r="R821" s="2">
        <f ca="1">(N821/12)*RANDBETWEEN(60,100)/100</f>
        <v>2364.791466666667</v>
      </c>
      <c r="S821" t="str">
        <f ca="1">VLOOKUP(J821,'Weather by country'!$A$1:$C$5,2,FALSE)</f>
        <v>fine</v>
      </c>
      <c r="T821" t="str">
        <f ca="1">VLOOKUP(RANDBETWEEN(1,5),lookups!$Q$1:$R$5,2,FALSE)</f>
        <v>n</v>
      </c>
      <c r="U821" t="str">
        <f ca="1">VLOOKUP(RANDBETWEEN(1,5),lookups!$Q$1:$R$5,2,FALSE)</f>
        <v>y</v>
      </c>
      <c r="V821" t="str">
        <f ca="1">IF(P821=O821,"y","n")</f>
        <v>y</v>
      </c>
    </row>
    <row r="822" spans="1:22" x14ac:dyDescent="0.35">
      <c r="A822" t="s">
        <v>31</v>
      </c>
      <c r="B822" t="str">
        <f t="shared" si="12"/>
        <v>0000000822</v>
      </c>
      <c r="C822">
        <f ca="1">RANDBETWEEN(5,20)</f>
        <v>6</v>
      </c>
      <c r="D822">
        <f ca="1">RANDBETWEEN(0,C822)</f>
        <v>2</v>
      </c>
      <c r="E822" s="2">
        <f ca="1">RANDBETWEEN(100000,250000)</f>
        <v>164887</v>
      </c>
      <c r="F822">
        <f ca="1">RANDBETWEEN(5,100)</f>
        <v>93</v>
      </c>
      <c r="G822" t="str">
        <f ca="1">VLOOKUP(RANDBETWEEN(6,12),lookups!$A$1:$B$12,2,FALSE)</f>
        <v xml:space="preserve"> ccc</v>
      </c>
      <c r="H822" s="4">
        <f ca="1">ROUNDDOWN(E822/100000,0)</f>
        <v>1</v>
      </c>
      <c r="I822" t="s">
        <v>33</v>
      </c>
      <c r="J822" t="str">
        <f ca="1">VLOOKUP(RANDBETWEEN(1,5),lookups!$C$1:$D$5,2,FALSE)</f>
        <v>uk</v>
      </c>
      <c r="K822" t="str">
        <f ca="1">VLOOKUP(RANDBETWEEN(1,2),lookups!$G$1:$H$2,2,FALSE)</f>
        <v>pitched</v>
      </c>
      <c r="L822">
        <v>10</v>
      </c>
      <c r="M822" t="str">
        <f ca="1">VLOOKUP(RANDBETWEEN(1,7),lookups!$I$1:$J$7,2,FALSE)</f>
        <v>b</v>
      </c>
      <c r="N822" s="2">
        <f ca="1">E822*(1-(RANDBETWEEN(1,50)/100))</f>
        <v>110474.29</v>
      </c>
      <c r="O822" s="2">
        <f ca="1">N822/12</f>
        <v>9206.1908333333322</v>
      </c>
      <c r="P822" s="2">
        <f ca="1">RANDBETWEEN(1,1.5)*((N822/12)*VLOOKUP(J822,'Weather by country'!$A$1:$C$5,3,FALSE))</f>
        <v>9206.1908333333322</v>
      </c>
      <c r="Q822" s="2">
        <f ca="1">(N822/12)*RANDBETWEEN(60,100)/100</f>
        <v>7180.828849999999</v>
      </c>
      <c r="R822" s="2">
        <f ca="1">(N822/12)*RANDBETWEEN(60,100)/100</f>
        <v>6260.2097666666659</v>
      </c>
      <c r="S822" t="str">
        <f ca="1">VLOOKUP(J822,'Weather by country'!$A$1:$C$5,2,FALSE)</f>
        <v>fine</v>
      </c>
      <c r="T822" t="str">
        <f ca="1">VLOOKUP(RANDBETWEEN(1,5),lookups!$Q$1:$R$5,2,FALSE)</f>
        <v>y</v>
      </c>
      <c r="U822" t="str">
        <f ca="1">VLOOKUP(RANDBETWEEN(1,5),lookups!$Q$1:$R$5,2,FALSE)</f>
        <v>y</v>
      </c>
      <c r="V822" t="str">
        <f ca="1">IF(P822=O822,"y","n")</f>
        <v>y</v>
      </c>
    </row>
    <row r="823" spans="1:22" x14ac:dyDescent="0.35">
      <c r="A823" t="s">
        <v>32</v>
      </c>
      <c r="B823" t="str">
        <f>TEXT(ROW(A823),"0000000000")</f>
        <v>0000000823</v>
      </c>
      <c r="C823">
        <f ca="1">RANDBETWEEN(1,20)</f>
        <v>13</v>
      </c>
      <c r="D823">
        <f ca="1">RANDBETWEEN(0,C823)</f>
        <v>0</v>
      </c>
      <c r="E823" s="2">
        <f ca="1">RANDBETWEEN(50000,100000)</f>
        <v>79478</v>
      </c>
      <c r="F823">
        <f ca="1">RANDBETWEEN(5,100)</f>
        <v>87</v>
      </c>
      <c r="G823" t="str">
        <f ca="1">VLOOKUP(RANDBETWEEN(6,12),lookups!$A$1:$B$12,2,FALSE)</f>
        <v xml:space="preserve"> dd</v>
      </c>
      <c r="H823" s="4">
        <f ca="1">IF(ROUNDDOWN(E823/100000,0)=0,1,ROUNDDOWN(E823/100000,0))</f>
        <v>1</v>
      </c>
      <c r="I823" t="s">
        <v>33</v>
      </c>
      <c r="J823" t="str">
        <f ca="1">VLOOKUP(RANDBETWEEN(1,5),lookups!$C$1:$D$5,2,FALSE)</f>
        <v>norway</v>
      </c>
      <c r="K823" t="str">
        <f ca="1">VLOOKUP(RANDBETWEEN(1,2),lookups!$G$1:$H$2,2,FALSE)</f>
        <v>flat</v>
      </c>
      <c r="L823">
        <v>10</v>
      </c>
      <c r="M823" t="str">
        <f ca="1">VLOOKUP(RANDBETWEEN(1,7),lookups!$I$1:$J$7,2,FALSE)</f>
        <v>b</v>
      </c>
      <c r="N823" s="2">
        <f ca="1">E823*(1-(RANDBETWEEN(1,50)/100))</f>
        <v>57224.159999999996</v>
      </c>
      <c r="O823" s="2">
        <f ca="1">N823/12</f>
        <v>4768.6799999999994</v>
      </c>
      <c r="P823" s="2">
        <f ca="1">RANDBETWEEN(1,1.5)*((N823/12)*VLOOKUP(J823,'Weather by country'!$A$1:$C$5,3,FALSE))</f>
        <v>4768.6799999999994</v>
      </c>
      <c r="Q823" s="2">
        <f ca="1">(N823/12)*RANDBETWEEN(60,100)/100</f>
        <v>3004.2683999999995</v>
      </c>
      <c r="R823" s="2">
        <f ca="1">(N823/12)*RANDBETWEEN(60,100)/100</f>
        <v>4673.3063999999995</v>
      </c>
      <c r="S823" t="str">
        <f ca="1">VLOOKUP(J823,'Weather by country'!$A$1:$C$5,2,FALSE)</f>
        <v>fine</v>
      </c>
      <c r="T823" t="str">
        <f ca="1">VLOOKUP(RANDBETWEEN(1,5),lookups!$Q$1:$R$5,2,FALSE)</f>
        <v>n</v>
      </c>
      <c r="U823" t="str">
        <f ca="1">VLOOKUP(RANDBETWEEN(1,5),lookups!$Q$1:$R$5,2,FALSE)</f>
        <v>n</v>
      </c>
      <c r="V823" t="str">
        <f ca="1">IF(P823=O823,"y","n")</f>
        <v>y</v>
      </c>
    </row>
    <row r="824" spans="1:22" x14ac:dyDescent="0.35">
      <c r="A824" t="s">
        <v>31</v>
      </c>
      <c r="B824" t="str">
        <f t="shared" si="12"/>
        <v>0000000824</v>
      </c>
      <c r="C824">
        <f ca="1">RANDBETWEEN(5,20)</f>
        <v>14</v>
      </c>
      <c r="D824">
        <f ca="1">RANDBETWEEN(0,C824)</f>
        <v>6</v>
      </c>
      <c r="E824" s="2">
        <f ca="1">RANDBETWEEN(100000,250000)</f>
        <v>192837</v>
      </c>
      <c r="F824">
        <f ca="1">RANDBETWEEN(5,100)</f>
        <v>51</v>
      </c>
      <c r="G824" t="str">
        <f ca="1">VLOOKUP(RANDBETWEEN(6,12),lookups!$A$1:$B$12,2,FALSE)</f>
        <v xml:space="preserve"> ddd</v>
      </c>
      <c r="H824" s="4">
        <f ca="1">ROUNDDOWN(E824/100000,0)</f>
        <v>1</v>
      </c>
      <c r="I824" t="s">
        <v>33</v>
      </c>
      <c r="J824" t="str">
        <f ca="1">VLOOKUP(RANDBETWEEN(1,5),lookups!$C$1:$D$5,2,FALSE)</f>
        <v>norway</v>
      </c>
      <c r="K824" t="str">
        <f ca="1">VLOOKUP(RANDBETWEEN(1,2),lookups!$G$1:$H$2,2,FALSE)</f>
        <v>pitched</v>
      </c>
      <c r="L824">
        <v>10</v>
      </c>
      <c r="M824" t="str">
        <f ca="1">VLOOKUP(RANDBETWEEN(1,7),lookups!$I$1:$J$7,2,FALSE)</f>
        <v>c</v>
      </c>
      <c r="N824" s="2">
        <f ca="1">E824*(1-(RANDBETWEEN(1,50)/100))</f>
        <v>169696.56</v>
      </c>
      <c r="O824" s="2">
        <f ca="1">N824/12</f>
        <v>14141.38</v>
      </c>
      <c r="P824" s="2">
        <f ca="1">RANDBETWEEN(1,1.5)*((N824/12)*VLOOKUP(J824,'Weather by country'!$A$1:$C$5,3,FALSE))</f>
        <v>14141.38</v>
      </c>
      <c r="Q824" s="2">
        <f ca="1">(N824/12)*RANDBETWEEN(60,100)/100</f>
        <v>10323.207399999999</v>
      </c>
      <c r="R824" s="2">
        <f ca="1">(N824/12)*RANDBETWEEN(60,100)/100</f>
        <v>13010.069599999999</v>
      </c>
      <c r="S824" t="str">
        <f ca="1">VLOOKUP(J824,'Weather by country'!$A$1:$C$5,2,FALSE)</f>
        <v>fine</v>
      </c>
      <c r="T824" t="str">
        <f ca="1">VLOOKUP(RANDBETWEEN(1,5),lookups!$Q$1:$R$5,2,FALSE)</f>
        <v>y</v>
      </c>
      <c r="U824" t="str">
        <f ca="1">VLOOKUP(RANDBETWEEN(1,5),lookups!$Q$1:$R$5,2,FALSE)</f>
        <v>y</v>
      </c>
      <c r="V824" t="str">
        <f ca="1">IF(P824=O824,"y","n")</f>
        <v>y</v>
      </c>
    </row>
    <row r="825" spans="1:22" x14ac:dyDescent="0.35">
      <c r="A825" t="s">
        <v>32</v>
      </c>
      <c r="B825" t="str">
        <f>TEXT(ROW(A825),"0000000000")</f>
        <v>0000000825</v>
      </c>
      <c r="C825">
        <f ca="1">RANDBETWEEN(1,20)</f>
        <v>13</v>
      </c>
      <c r="D825">
        <f ca="1">RANDBETWEEN(0,C825)</f>
        <v>13</v>
      </c>
      <c r="E825" s="2">
        <f ca="1">RANDBETWEEN(50000,100000)</f>
        <v>85236</v>
      </c>
      <c r="F825">
        <f ca="1">RANDBETWEEN(5,100)</f>
        <v>30</v>
      </c>
      <c r="G825" t="str">
        <f ca="1">VLOOKUP(RANDBETWEEN(6,12),lookups!$A$1:$B$12,2,FALSE)</f>
        <v xml:space="preserve"> d</v>
      </c>
      <c r="H825" s="4">
        <f ca="1">IF(ROUNDDOWN(E825/100000,0)=0,1,ROUNDDOWN(E825/100000,0))</f>
        <v>1</v>
      </c>
      <c r="I825" t="s">
        <v>33</v>
      </c>
      <c r="J825" t="str">
        <f ca="1">VLOOKUP(RANDBETWEEN(1,5),lookups!$C$1:$D$5,2,FALSE)</f>
        <v>finland</v>
      </c>
      <c r="K825" t="str">
        <f ca="1">VLOOKUP(RANDBETWEEN(1,2),lookups!$G$1:$H$2,2,FALSE)</f>
        <v>pitched</v>
      </c>
      <c r="L825">
        <v>10</v>
      </c>
      <c r="M825" t="str">
        <f ca="1">VLOOKUP(RANDBETWEEN(1,7),lookups!$I$1:$J$7,2,FALSE)</f>
        <v>c</v>
      </c>
      <c r="N825" s="2">
        <f ca="1">E825*(1-(RANDBETWEEN(1,50)/100))</f>
        <v>80974.2</v>
      </c>
      <c r="O825" s="2">
        <f ca="1">N825/12</f>
        <v>6747.8499999999995</v>
      </c>
      <c r="P825" s="2">
        <f ca="1">RANDBETWEEN(1,1.5)*((N825/12)*VLOOKUP(J825,'Weather by country'!$A$1:$C$5,3,FALSE))</f>
        <v>5398.28</v>
      </c>
      <c r="Q825" s="2">
        <f ca="1">(N825/12)*RANDBETWEEN(60,100)/100</f>
        <v>5735.6724999999997</v>
      </c>
      <c r="R825" s="2">
        <f ca="1">(N825/12)*RANDBETWEEN(60,100)/100</f>
        <v>5060.8874999999998</v>
      </c>
      <c r="S825" t="str">
        <f ca="1">VLOOKUP(J825,'Weather by country'!$A$1:$C$5,2,FALSE)</f>
        <v>l-rain</v>
      </c>
      <c r="T825" t="str">
        <f ca="1">VLOOKUP(RANDBETWEEN(1,5),lookups!$Q$1:$R$5,2,FALSE)</f>
        <v>y</v>
      </c>
      <c r="U825" t="str">
        <f ca="1">VLOOKUP(RANDBETWEEN(1,5),lookups!$Q$1:$R$5,2,FALSE)</f>
        <v>n</v>
      </c>
      <c r="V825" t="str">
        <f ca="1">IF(P825=O825,"y","n")</f>
        <v>n</v>
      </c>
    </row>
    <row r="826" spans="1:22" x14ac:dyDescent="0.35">
      <c r="A826" t="s">
        <v>31</v>
      </c>
      <c r="B826" t="str">
        <f t="shared" si="12"/>
        <v>0000000826</v>
      </c>
      <c r="C826">
        <f ca="1">RANDBETWEEN(5,20)</f>
        <v>15</v>
      </c>
      <c r="D826">
        <f ca="1">RANDBETWEEN(0,C826)</f>
        <v>8</v>
      </c>
      <c r="E826" s="2">
        <f ca="1">RANDBETWEEN(100000,250000)</f>
        <v>239208</v>
      </c>
      <c r="F826">
        <f ca="1">RANDBETWEEN(5,100)</f>
        <v>11</v>
      </c>
      <c r="G826" t="str">
        <f ca="1">VLOOKUP(RANDBETWEEN(6,12),lookups!$A$1:$B$12,2,FALSE)</f>
        <v xml:space="preserve"> cc</v>
      </c>
      <c r="H826" s="4">
        <f ca="1">ROUNDDOWN(E826/100000,0)</f>
        <v>2</v>
      </c>
      <c r="I826" t="s">
        <v>33</v>
      </c>
      <c r="J826" t="str">
        <f ca="1">VLOOKUP(RANDBETWEEN(1,5),lookups!$C$1:$D$5,2,FALSE)</f>
        <v>finland</v>
      </c>
      <c r="K826" t="str">
        <f ca="1">VLOOKUP(RANDBETWEEN(1,2),lookups!$G$1:$H$2,2,FALSE)</f>
        <v>flat</v>
      </c>
      <c r="L826">
        <v>10</v>
      </c>
      <c r="M826" t="str">
        <f ca="1">VLOOKUP(RANDBETWEEN(1,7),lookups!$I$1:$J$7,2,FALSE)</f>
        <v>c</v>
      </c>
      <c r="N826" s="2">
        <f ca="1">E826*(1-(RANDBETWEEN(1,50)/100))</f>
        <v>160269.35999999999</v>
      </c>
      <c r="O826" s="2">
        <f ca="1">N826/12</f>
        <v>13355.779999999999</v>
      </c>
      <c r="P826" s="2">
        <f ca="1">RANDBETWEEN(1,1.5)*((N826/12)*VLOOKUP(J826,'Weather by country'!$A$1:$C$5,3,FALSE))</f>
        <v>10684.624</v>
      </c>
      <c r="Q826" s="2">
        <f ca="1">(N826/12)*RANDBETWEEN(60,100)/100</f>
        <v>11619.528599999998</v>
      </c>
      <c r="R826" s="2">
        <f ca="1">(N826/12)*RANDBETWEEN(60,100)/100</f>
        <v>11886.644199999999</v>
      </c>
      <c r="S826" t="str">
        <f ca="1">VLOOKUP(J826,'Weather by country'!$A$1:$C$5,2,FALSE)</f>
        <v>l-rain</v>
      </c>
      <c r="T826" t="str">
        <f ca="1">VLOOKUP(RANDBETWEEN(1,5),lookups!$Q$1:$R$5,2,FALSE)</f>
        <v>n</v>
      </c>
      <c r="U826" t="str">
        <f ca="1">VLOOKUP(RANDBETWEEN(1,5),lookups!$Q$1:$R$5,2,FALSE)</f>
        <v>n</v>
      </c>
      <c r="V826" t="str">
        <f ca="1">IF(P826=O826,"y","n")</f>
        <v>n</v>
      </c>
    </row>
    <row r="827" spans="1:22" x14ac:dyDescent="0.35">
      <c r="A827" t="s">
        <v>32</v>
      </c>
      <c r="B827" t="str">
        <f>TEXT(ROW(A827),"0000000000")</f>
        <v>0000000827</v>
      </c>
      <c r="C827">
        <f ca="1">RANDBETWEEN(1,20)</f>
        <v>9</v>
      </c>
      <c r="D827">
        <f ca="1">RANDBETWEEN(0,C827)</f>
        <v>7</v>
      </c>
      <c r="E827" s="2">
        <f ca="1">RANDBETWEEN(50000,100000)</f>
        <v>89605</v>
      </c>
      <c r="F827">
        <f ca="1">RANDBETWEEN(5,100)</f>
        <v>36</v>
      </c>
      <c r="G827" t="str">
        <f ca="1">VLOOKUP(RANDBETWEEN(6,12),lookups!$A$1:$B$12,2,FALSE)</f>
        <v xml:space="preserve"> ddd</v>
      </c>
      <c r="H827" s="4">
        <f ca="1">IF(ROUNDDOWN(E827/100000,0)=0,1,ROUNDDOWN(E827/100000,0))</f>
        <v>1</v>
      </c>
      <c r="I827" t="s">
        <v>33</v>
      </c>
      <c r="J827" t="str">
        <f ca="1">VLOOKUP(RANDBETWEEN(1,5),lookups!$C$1:$D$5,2,FALSE)</f>
        <v>finland</v>
      </c>
      <c r="K827" t="str">
        <f ca="1">VLOOKUP(RANDBETWEEN(1,2),lookups!$G$1:$H$2,2,FALSE)</f>
        <v>pitched</v>
      </c>
      <c r="L827">
        <v>10</v>
      </c>
      <c r="M827" t="str">
        <f ca="1">VLOOKUP(RANDBETWEEN(1,7),lookups!$I$1:$J$7,2,FALSE)</f>
        <v>b</v>
      </c>
      <c r="N827" s="2">
        <f ca="1">E827*(1-(RANDBETWEEN(1,50)/100))</f>
        <v>51970.900000000009</v>
      </c>
      <c r="O827" s="2">
        <f ca="1">N827/12</f>
        <v>4330.9083333333338</v>
      </c>
      <c r="P827" s="2">
        <f ca="1">RANDBETWEEN(1,1.5)*((N827/12)*VLOOKUP(J827,'Weather by country'!$A$1:$C$5,3,FALSE))</f>
        <v>3464.7266666666674</v>
      </c>
      <c r="Q827" s="2">
        <f ca="1">(N827/12)*RANDBETWEEN(60,100)/100</f>
        <v>3118.2540000000004</v>
      </c>
      <c r="R827" s="2">
        <f ca="1">(N827/12)*RANDBETWEEN(60,100)/100</f>
        <v>3204.8721666666665</v>
      </c>
      <c r="S827" t="str">
        <f ca="1">VLOOKUP(J827,'Weather by country'!$A$1:$C$5,2,FALSE)</f>
        <v>l-rain</v>
      </c>
      <c r="T827" t="str">
        <f ca="1">VLOOKUP(RANDBETWEEN(1,5),lookups!$Q$1:$R$5,2,FALSE)</f>
        <v>y</v>
      </c>
      <c r="U827" t="str">
        <f ca="1">VLOOKUP(RANDBETWEEN(1,5),lookups!$Q$1:$R$5,2,FALSE)</f>
        <v>n</v>
      </c>
      <c r="V827" t="str">
        <f ca="1">IF(P827=O827,"y","n")</f>
        <v>n</v>
      </c>
    </row>
    <row r="828" spans="1:22" x14ac:dyDescent="0.35">
      <c r="A828" t="s">
        <v>31</v>
      </c>
      <c r="B828" t="str">
        <f t="shared" si="12"/>
        <v>0000000828</v>
      </c>
      <c r="C828">
        <f ca="1">RANDBETWEEN(5,20)</f>
        <v>5</v>
      </c>
      <c r="D828">
        <f ca="1">RANDBETWEEN(0,C828)</f>
        <v>5</v>
      </c>
      <c r="E828" s="2">
        <f ca="1">RANDBETWEEN(100000,250000)</f>
        <v>230717</v>
      </c>
      <c r="F828">
        <f ca="1">RANDBETWEEN(5,100)</f>
        <v>65</v>
      </c>
      <c r="G828" t="str">
        <f ca="1">VLOOKUP(RANDBETWEEN(6,12),lookups!$A$1:$B$12,2,FALSE)</f>
        <v xml:space="preserve"> c</v>
      </c>
      <c r="H828" s="4">
        <f ca="1">ROUNDDOWN(E828/100000,0)</f>
        <v>2</v>
      </c>
      <c r="I828" t="s">
        <v>33</v>
      </c>
      <c r="J828" t="str">
        <f ca="1">VLOOKUP(RANDBETWEEN(1,5),lookups!$C$1:$D$5,2,FALSE)</f>
        <v>uk</v>
      </c>
      <c r="K828" t="str">
        <f ca="1">VLOOKUP(RANDBETWEEN(1,2),lookups!$G$1:$H$2,2,FALSE)</f>
        <v>pitched</v>
      </c>
      <c r="L828">
        <v>10</v>
      </c>
      <c r="M828" t="str">
        <f ca="1">VLOOKUP(RANDBETWEEN(1,7),lookups!$I$1:$J$7,2,FALSE)</f>
        <v>c</v>
      </c>
      <c r="N828" s="2">
        <f ca="1">E828*(1-(RANDBETWEEN(1,50)/100))</f>
        <v>170730.58</v>
      </c>
      <c r="O828" s="2">
        <f ca="1">N828/12</f>
        <v>14227.548333333332</v>
      </c>
      <c r="P828" s="2">
        <f ca="1">RANDBETWEEN(1,1.5)*((N828/12)*VLOOKUP(J828,'Weather by country'!$A$1:$C$5,3,FALSE))</f>
        <v>14227.548333333332</v>
      </c>
      <c r="Q828" s="2">
        <f ca="1">(N828/12)*RANDBETWEEN(60,100)/100</f>
        <v>9674.7328666666654</v>
      </c>
      <c r="R828" s="2">
        <f ca="1">(N828/12)*RANDBETWEEN(60,100)/100</f>
        <v>9674.7328666666654</v>
      </c>
      <c r="S828" t="str">
        <f ca="1">VLOOKUP(J828,'Weather by country'!$A$1:$C$5,2,FALSE)</f>
        <v>fine</v>
      </c>
      <c r="T828" t="str">
        <f ca="1">VLOOKUP(RANDBETWEEN(1,5),lookups!$Q$1:$R$5,2,FALSE)</f>
        <v>y</v>
      </c>
      <c r="U828" t="str">
        <f ca="1">VLOOKUP(RANDBETWEEN(1,5),lookups!$Q$1:$R$5,2,FALSE)</f>
        <v>y</v>
      </c>
      <c r="V828" t="str">
        <f ca="1">IF(P828=O828,"y","n")</f>
        <v>y</v>
      </c>
    </row>
    <row r="829" spans="1:22" x14ac:dyDescent="0.35">
      <c r="A829" t="s">
        <v>32</v>
      </c>
      <c r="B829" t="str">
        <f>TEXT(ROW(A829),"0000000000")</f>
        <v>0000000829</v>
      </c>
      <c r="C829">
        <f ca="1">RANDBETWEEN(1,20)</f>
        <v>3</v>
      </c>
      <c r="D829">
        <f ca="1">RANDBETWEEN(0,C829)</f>
        <v>3</v>
      </c>
      <c r="E829" s="2">
        <f ca="1">RANDBETWEEN(50000,100000)</f>
        <v>79487</v>
      </c>
      <c r="F829">
        <f ca="1">RANDBETWEEN(5,100)</f>
        <v>70</v>
      </c>
      <c r="G829" t="str">
        <f ca="1">VLOOKUP(RANDBETWEEN(6,12),lookups!$A$1:$B$12,2,FALSE)</f>
        <v xml:space="preserve"> b</v>
      </c>
      <c r="H829" s="4">
        <f ca="1">IF(ROUNDDOWN(E829/100000,0)=0,1,ROUNDDOWN(E829/100000,0))</f>
        <v>1</v>
      </c>
      <c r="I829" t="s">
        <v>33</v>
      </c>
      <c r="J829" t="str">
        <f ca="1">VLOOKUP(RANDBETWEEN(1,5),lookups!$C$1:$D$5,2,FALSE)</f>
        <v>sweden</v>
      </c>
      <c r="K829" t="str">
        <f ca="1">VLOOKUP(RANDBETWEEN(1,2),lookups!$G$1:$H$2,2,FALSE)</f>
        <v>pitched</v>
      </c>
      <c r="L829">
        <v>10</v>
      </c>
      <c r="M829" t="str">
        <f ca="1">VLOOKUP(RANDBETWEEN(1,7),lookups!$I$1:$J$7,2,FALSE)</f>
        <v>c</v>
      </c>
      <c r="N829" s="2">
        <f ca="1">E829*(1-(RANDBETWEEN(1,50)/100))</f>
        <v>55640.899999999994</v>
      </c>
      <c r="O829" s="2">
        <f ca="1">N829/12</f>
        <v>4636.7416666666659</v>
      </c>
      <c r="P829" s="2">
        <f ca="1">RANDBETWEEN(1,1.5)*((N829/12)*VLOOKUP(J829,'Weather by country'!$A$1:$C$5,3,FALSE))</f>
        <v>4636.7416666666659</v>
      </c>
      <c r="Q829" s="2">
        <f ca="1">(N829/12)*RANDBETWEEN(60,100)/100</f>
        <v>3338.4539999999997</v>
      </c>
      <c r="R829" s="2">
        <f ca="1">(N829/12)*RANDBETWEEN(60,100)/100</f>
        <v>3384.8214166666662</v>
      </c>
      <c r="S829" t="str">
        <f ca="1">VLOOKUP(J829,'Weather by country'!$A$1:$C$5,2,FALSE)</f>
        <v>fine</v>
      </c>
      <c r="T829" t="str">
        <f ca="1">VLOOKUP(RANDBETWEEN(1,5),lookups!$Q$1:$R$5,2,FALSE)</f>
        <v>y</v>
      </c>
      <c r="U829" t="str">
        <f ca="1">VLOOKUP(RANDBETWEEN(1,5),lookups!$Q$1:$R$5,2,FALSE)</f>
        <v>n</v>
      </c>
      <c r="V829" t="str">
        <f ca="1">IF(P829=O829,"y","n")</f>
        <v>y</v>
      </c>
    </row>
    <row r="830" spans="1:22" x14ac:dyDescent="0.35">
      <c r="A830" t="s">
        <v>31</v>
      </c>
      <c r="B830" t="str">
        <f t="shared" si="12"/>
        <v>0000000830</v>
      </c>
      <c r="C830">
        <f ca="1">RANDBETWEEN(5,20)</f>
        <v>13</v>
      </c>
      <c r="D830">
        <f ca="1">RANDBETWEEN(0,C830)</f>
        <v>13</v>
      </c>
      <c r="E830" s="2">
        <f ca="1">RANDBETWEEN(100000,250000)</f>
        <v>142699</v>
      </c>
      <c r="F830">
        <f ca="1">RANDBETWEEN(5,100)</f>
        <v>79</v>
      </c>
      <c r="G830" t="str">
        <f ca="1">VLOOKUP(RANDBETWEEN(6,12),lookups!$A$1:$B$12,2,FALSE)</f>
        <v xml:space="preserve"> d</v>
      </c>
      <c r="H830" s="4">
        <f ca="1">ROUNDDOWN(E830/100000,0)</f>
        <v>1</v>
      </c>
      <c r="I830" t="s">
        <v>33</v>
      </c>
      <c r="J830" t="str">
        <f ca="1">VLOOKUP(RANDBETWEEN(1,5),lookups!$C$1:$D$5,2,FALSE)</f>
        <v>finland</v>
      </c>
      <c r="K830" t="str">
        <f ca="1">VLOOKUP(RANDBETWEEN(1,2),lookups!$G$1:$H$2,2,FALSE)</f>
        <v>flat</v>
      </c>
      <c r="L830">
        <v>10</v>
      </c>
      <c r="M830" t="str">
        <f ca="1">VLOOKUP(RANDBETWEEN(1,7),lookups!$I$1:$J$7,2,FALSE)</f>
        <v>a</v>
      </c>
      <c r="N830" s="2">
        <f ca="1">E830*(1-(RANDBETWEEN(1,50)/100))</f>
        <v>87046.39</v>
      </c>
      <c r="O830" s="2">
        <f ca="1">N830/12</f>
        <v>7253.8658333333333</v>
      </c>
      <c r="P830" s="2">
        <f ca="1">RANDBETWEEN(1,1.5)*((N830/12)*VLOOKUP(J830,'Weather by country'!$A$1:$C$5,3,FALSE))</f>
        <v>5803.0926666666674</v>
      </c>
      <c r="Q830" s="2">
        <f ca="1">(N830/12)*RANDBETWEEN(60,100)/100</f>
        <v>4424.8581583333334</v>
      </c>
      <c r="R830" s="2">
        <f ca="1">(N830/12)*RANDBETWEEN(60,100)/100</f>
        <v>4569.9354750000002</v>
      </c>
      <c r="S830" t="str">
        <f ca="1">VLOOKUP(J830,'Weather by country'!$A$1:$C$5,2,FALSE)</f>
        <v>l-rain</v>
      </c>
      <c r="T830" t="str">
        <f ca="1">VLOOKUP(RANDBETWEEN(1,5),lookups!$Q$1:$R$5,2,FALSE)</f>
        <v>y</v>
      </c>
      <c r="U830" t="str">
        <f ca="1">VLOOKUP(RANDBETWEEN(1,5),lookups!$Q$1:$R$5,2,FALSE)</f>
        <v>n</v>
      </c>
      <c r="V830" t="str">
        <f ca="1">IF(P830=O830,"y","n")</f>
        <v>n</v>
      </c>
    </row>
    <row r="831" spans="1:22" x14ac:dyDescent="0.35">
      <c r="A831" t="s">
        <v>32</v>
      </c>
      <c r="B831" t="str">
        <f>TEXT(ROW(A831),"0000000000")</f>
        <v>0000000831</v>
      </c>
      <c r="C831">
        <f ca="1">RANDBETWEEN(1,20)</f>
        <v>18</v>
      </c>
      <c r="D831">
        <f ca="1">RANDBETWEEN(0,C831)</f>
        <v>6</v>
      </c>
      <c r="E831" s="2">
        <f ca="1">RANDBETWEEN(50000,100000)</f>
        <v>75848</v>
      </c>
      <c r="F831">
        <f ca="1">RANDBETWEEN(5,100)</f>
        <v>27</v>
      </c>
      <c r="G831" t="str">
        <f ca="1">VLOOKUP(RANDBETWEEN(6,12),lookups!$A$1:$B$12,2,FALSE)</f>
        <v xml:space="preserve"> dd</v>
      </c>
      <c r="H831" s="4">
        <f ca="1">IF(ROUNDDOWN(E831/100000,0)=0,1,ROUNDDOWN(E831/100000,0))</f>
        <v>1</v>
      </c>
      <c r="I831" t="s">
        <v>33</v>
      </c>
      <c r="J831" t="str">
        <f ca="1">VLOOKUP(RANDBETWEEN(1,5),lookups!$C$1:$D$5,2,FALSE)</f>
        <v>norway</v>
      </c>
      <c r="K831" t="str">
        <f ca="1">VLOOKUP(RANDBETWEEN(1,2),lookups!$G$1:$H$2,2,FALSE)</f>
        <v>flat</v>
      </c>
      <c r="L831">
        <v>10</v>
      </c>
      <c r="M831" t="str">
        <f ca="1">VLOOKUP(RANDBETWEEN(1,7),lookups!$I$1:$J$7,2,FALSE)</f>
        <v>c</v>
      </c>
      <c r="N831" s="2">
        <f ca="1">E831*(1-(RANDBETWEEN(1,50)/100))</f>
        <v>49301.200000000004</v>
      </c>
      <c r="O831" s="2">
        <f ca="1">N831/12</f>
        <v>4108.4333333333334</v>
      </c>
      <c r="P831" s="2">
        <f ca="1">RANDBETWEEN(1,1.5)*((N831/12)*VLOOKUP(J831,'Weather by country'!$A$1:$C$5,3,FALSE))</f>
        <v>4108.4333333333334</v>
      </c>
      <c r="Q831" s="2">
        <f ca="1">(N831/12)*RANDBETWEEN(60,100)/100</f>
        <v>3081.3249999999998</v>
      </c>
      <c r="R831" s="2">
        <f ca="1">(N831/12)*RANDBETWEEN(60,100)/100</f>
        <v>3779.7586666666671</v>
      </c>
      <c r="S831" t="str">
        <f ca="1">VLOOKUP(J831,'Weather by country'!$A$1:$C$5,2,FALSE)</f>
        <v>fine</v>
      </c>
      <c r="T831" t="str">
        <f ca="1">VLOOKUP(RANDBETWEEN(1,5),lookups!$Q$1:$R$5,2,FALSE)</f>
        <v>y</v>
      </c>
      <c r="U831" t="str">
        <f ca="1">VLOOKUP(RANDBETWEEN(1,5),lookups!$Q$1:$R$5,2,FALSE)</f>
        <v>n</v>
      </c>
      <c r="V831" t="str">
        <f ca="1">IF(P831=O831,"y","n")</f>
        <v>y</v>
      </c>
    </row>
    <row r="832" spans="1:22" x14ac:dyDescent="0.35">
      <c r="A832" t="s">
        <v>31</v>
      </c>
      <c r="B832" t="str">
        <f t="shared" si="12"/>
        <v>0000000832</v>
      </c>
      <c r="C832">
        <f ca="1">RANDBETWEEN(5,20)</f>
        <v>18</v>
      </c>
      <c r="D832">
        <f ca="1">RANDBETWEEN(0,C832)</f>
        <v>3</v>
      </c>
      <c r="E832" s="2">
        <f ca="1">RANDBETWEEN(100000,250000)</f>
        <v>151484</v>
      </c>
      <c r="F832">
        <f ca="1">RANDBETWEEN(5,100)</f>
        <v>14</v>
      </c>
      <c r="G832" t="str">
        <f ca="1">VLOOKUP(RANDBETWEEN(6,12),lookups!$A$1:$B$12,2,FALSE)</f>
        <v xml:space="preserve"> d</v>
      </c>
      <c r="H832" s="4">
        <f ca="1">ROUNDDOWN(E832/100000,0)</f>
        <v>1</v>
      </c>
      <c r="I832" t="s">
        <v>33</v>
      </c>
      <c r="J832" t="str">
        <f ca="1">VLOOKUP(RANDBETWEEN(1,5),lookups!$C$1:$D$5,2,FALSE)</f>
        <v>norway</v>
      </c>
      <c r="K832" t="str">
        <f ca="1">VLOOKUP(RANDBETWEEN(1,2),lookups!$G$1:$H$2,2,FALSE)</f>
        <v>pitched</v>
      </c>
      <c r="L832">
        <v>10</v>
      </c>
      <c r="M832" t="str">
        <f ca="1">VLOOKUP(RANDBETWEEN(1,7),lookups!$I$1:$J$7,2,FALSE)</f>
        <v>c</v>
      </c>
      <c r="N832" s="2">
        <f ca="1">E832*(1-(RANDBETWEEN(1,50)/100))</f>
        <v>119672.36</v>
      </c>
      <c r="O832" s="2">
        <f ca="1">N832/12</f>
        <v>9972.6966666666667</v>
      </c>
      <c r="P832" s="2">
        <f ca="1">RANDBETWEEN(1,1.5)*((N832/12)*VLOOKUP(J832,'Weather by country'!$A$1:$C$5,3,FALSE))</f>
        <v>9972.6966666666667</v>
      </c>
      <c r="Q832" s="2">
        <f ca="1">(N832/12)*RANDBETWEEN(60,100)/100</f>
        <v>9374.3348666666661</v>
      </c>
      <c r="R832" s="2">
        <f ca="1">(N832/12)*RANDBETWEEN(60,100)/100</f>
        <v>7080.6146333333336</v>
      </c>
      <c r="S832" t="str">
        <f ca="1">VLOOKUP(J832,'Weather by country'!$A$1:$C$5,2,FALSE)</f>
        <v>fine</v>
      </c>
      <c r="T832" t="str">
        <f ca="1">VLOOKUP(RANDBETWEEN(1,5),lookups!$Q$1:$R$5,2,FALSE)</f>
        <v>y</v>
      </c>
      <c r="U832" t="str">
        <f ca="1">VLOOKUP(RANDBETWEEN(1,5),lookups!$Q$1:$R$5,2,FALSE)</f>
        <v>y</v>
      </c>
      <c r="V832" t="str">
        <f ca="1">IF(P832=O832,"y","n")</f>
        <v>y</v>
      </c>
    </row>
    <row r="833" spans="1:22" x14ac:dyDescent="0.35">
      <c r="A833" t="s">
        <v>32</v>
      </c>
      <c r="B833" t="str">
        <f>TEXT(ROW(A833),"0000000000")</f>
        <v>0000000833</v>
      </c>
      <c r="C833">
        <f ca="1">RANDBETWEEN(1,20)</f>
        <v>3</v>
      </c>
      <c r="D833">
        <f ca="1">RANDBETWEEN(0,C833)</f>
        <v>3</v>
      </c>
      <c r="E833" s="2">
        <f ca="1">RANDBETWEEN(50000,100000)</f>
        <v>64117</v>
      </c>
      <c r="F833">
        <f ca="1">RANDBETWEEN(5,100)</f>
        <v>5</v>
      </c>
      <c r="G833" t="str">
        <f ca="1">VLOOKUP(RANDBETWEEN(6,12),lookups!$A$1:$B$12,2,FALSE)</f>
        <v xml:space="preserve"> ccc</v>
      </c>
      <c r="H833" s="4">
        <f ca="1">IF(ROUNDDOWN(E833/100000,0)=0,1,ROUNDDOWN(E833/100000,0))</f>
        <v>1</v>
      </c>
      <c r="I833" t="s">
        <v>33</v>
      </c>
      <c r="J833" t="str">
        <f ca="1">VLOOKUP(RANDBETWEEN(1,5),lookups!$C$1:$D$5,2,FALSE)</f>
        <v>norway</v>
      </c>
      <c r="K833" t="str">
        <f ca="1">VLOOKUP(RANDBETWEEN(1,2),lookups!$G$1:$H$2,2,FALSE)</f>
        <v>flat</v>
      </c>
      <c r="L833">
        <v>10</v>
      </c>
      <c r="M833" t="str">
        <f ca="1">VLOOKUP(RANDBETWEEN(1,7),lookups!$I$1:$J$7,2,FALSE)</f>
        <v>b</v>
      </c>
      <c r="N833" s="2">
        <f ca="1">E833*(1-(RANDBETWEEN(1,50)/100))</f>
        <v>45523.07</v>
      </c>
      <c r="O833" s="2">
        <f ca="1">N833/12</f>
        <v>3793.5891666666666</v>
      </c>
      <c r="P833" s="2">
        <f ca="1">RANDBETWEEN(1,1.5)*((N833/12)*VLOOKUP(J833,'Weather by country'!$A$1:$C$5,3,FALSE))</f>
        <v>3793.5891666666666</v>
      </c>
      <c r="Q833" s="2">
        <f ca="1">(N833/12)*RANDBETWEEN(60,100)/100</f>
        <v>2769.3200916666665</v>
      </c>
      <c r="R833" s="2">
        <f ca="1">(N833/12)*RANDBETWEEN(60,100)/100</f>
        <v>3338.3584666666666</v>
      </c>
      <c r="S833" t="str">
        <f ca="1">VLOOKUP(J833,'Weather by country'!$A$1:$C$5,2,FALSE)</f>
        <v>fine</v>
      </c>
      <c r="T833" t="str">
        <f ca="1">VLOOKUP(RANDBETWEEN(1,5),lookups!$Q$1:$R$5,2,FALSE)</f>
        <v>n</v>
      </c>
      <c r="U833" t="str">
        <f ca="1">VLOOKUP(RANDBETWEEN(1,5),lookups!$Q$1:$R$5,2,FALSE)</f>
        <v>n</v>
      </c>
      <c r="V833" t="str">
        <f ca="1">IF(P833=O833,"y","n")</f>
        <v>y</v>
      </c>
    </row>
    <row r="834" spans="1:22" x14ac:dyDescent="0.35">
      <c r="A834" t="s">
        <v>31</v>
      </c>
      <c r="B834" t="str">
        <f t="shared" ref="B834:B896" si="13">TEXT(ROW(A834),"0000000000")</f>
        <v>0000000834</v>
      </c>
      <c r="C834">
        <f ca="1">RANDBETWEEN(5,20)</f>
        <v>20</v>
      </c>
      <c r="D834">
        <f ca="1">RANDBETWEEN(0,C834)</f>
        <v>0</v>
      </c>
      <c r="E834" s="2">
        <f ca="1">RANDBETWEEN(100000,250000)</f>
        <v>240099</v>
      </c>
      <c r="F834">
        <f ca="1">RANDBETWEEN(5,100)</f>
        <v>56</v>
      </c>
      <c r="G834" t="str">
        <f ca="1">VLOOKUP(RANDBETWEEN(6,12),lookups!$A$1:$B$12,2,FALSE)</f>
        <v xml:space="preserve"> c</v>
      </c>
      <c r="H834" s="4">
        <f ca="1">ROUNDDOWN(E834/100000,0)</f>
        <v>2</v>
      </c>
      <c r="I834" t="s">
        <v>33</v>
      </c>
      <c r="J834" t="str">
        <f ca="1">VLOOKUP(RANDBETWEEN(1,5),lookups!$C$1:$D$5,2,FALSE)</f>
        <v>finland</v>
      </c>
      <c r="K834" t="str">
        <f ca="1">VLOOKUP(RANDBETWEEN(1,2),lookups!$G$1:$H$2,2,FALSE)</f>
        <v>flat</v>
      </c>
      <c r="L834">
        <v>10</v>
      </c>
      <c r="M834" t="str">
        <f ca="1">VLOOKUP(RANDBETWEEN(1,7),lookups!$I$1:$J$7,2,FALSE)</f>
        <v>b</v>
      </c>
      <c r="N834" s="2">
        <f ca="1">E834*(1-(RANDBETWEEN(1,50)/100))</f>
        <v>158465.33999999997</v>
      </c>
      <c r="O834" s="2">
        <f ca="1">N834/12</f>
        <v>13205.444999999998</v>
      </c>
      <c r="P834" s="2">
        <f ca="1">RANDBETWEEN(1,1.5)*((N834/12)*VLOOKUP(J834,'Weather by country'!$A$1:$C$5,3,FALSE))</f>
        <v>10564.356</v>
      </c>
      <c r="Q834" s="2">
        <f ca="1">(N834/12)*RANDBETWEEN(60,100)/100</f>
        <v>11488.737149999999</v>
      </c>
      <c r="R834" s="2">
        <f ca="1">(N834/12)*RANDBETWEEN(60,100)/100</f>
        <v>10168.192649999997</v>
      </c>
      <c r="S834" t="str">
        <f ca="1">VLOOKUP(J834,'Weather by country'!$A$1:$C$5,2,FALSE)</f>
        <v>l-rain</v>
      </c>
      <c r="T834" t="str">
        <f ca="1">VLOOKUP(RANDBETWEEN(1,5),lookups!$Q$1:$R$5,2,FALSE)</f>
        <v>n</v>
      </c>
      <c r="U834" t="str">
        <f ca="1">VLOOKUP(RANDBETWEEN(1,5),lookups!$Q$1:$R$5,2,FALSE)</f>
        <v>y</v>
      </c>
      <c r="V834" t="str">
        <f ca="1">IF(P834=O834,"y","n")</f>
        <v>n</v>
      </c>
    </row>
    <row r="835" spans="1:22" x14ac:dyDescent="0.35">
      <c r="A835" t="s">
        <v>32</v>
      </c>
      <c r="B835" t="str">
        <f>TEXT(ROW(A835),"0000000000")</f>
        <v>0000000835</v>
      </c>
      <c r="C835">
        <f ca="1">RANDBETWEEN(1,20)</f>
        <v>4</v>
      </c>
      <c r="D835">
        <f ca="1">RANDBETWEEN(0,C835)</f>
        <v>3</v>
      </c>
      <c r="E835" s="2">
        <f ca="1">RANDBETWEEN(50000,100000)</f>
        <v>69165</v>
      </c>
      <c r="F835">
        <f ca="1">RANDBETWEEN(5,100)</f>
        <v>16</v>
      </c>
      <c r="G835" t="str">
        <f ca="1">VLOOKUP(RANDBETWEEN(6,12),lookups!$A$1:$B$12,2,FALSE)</f>
        <v xml:space="preserve"> ccc</v>
      </c>
      <c r="H835" s="4">
        <f ca="1">IF(ROUNDDOWN(E835/100000,0)=0,1,ROUNDDOWN(E835/100000,0))</f>
        <v>1</v>
      </c>
      <c r="I835" t="s">
        <v>33</v>
      </c>
      <c r="J835" t="str">
        <f ca="1">VLOOKUP(RANDBETWEEN(1,5),lookups!$C$1:$D$5,2,FALSE)</f>
        <v>sweden</v>
      </c>
      <c r="K835" t="str">
        <f ca="1">VLOOKUP(RANDBETWEEN(1,2),lookups!$G$1:$H$2,2,FALSE)</f>
        <v>flat</v>
      </c>
      <c r="L835">
        <v>10</v>
      </c>
      <c r="M835" t="str">
        <f ca="1">VLOOKUP(RANDBETWEEN(1,7),lookups!$I$1:$J$7,2,FALSE)</f>
        <v>c</v>
      </c>
      <c r="N835" s="2">
        <f ca="1">E835*(1-(RANDBETWEEN(1,50)/100))</f>
        <v>52565.4</v>
      </c>
      <c r="O835" s="2">
        <f ca="1">N835/12</f>
        <v>4380.45</v>
      </c>
      <c r="P835" s="2">
        <f ca="1">RANDBETWEEN(1,1.5)*((N835/12)*VLOOKUP(J835,'Weather by country'!$A$1:$C$5,3,FALSE))</f>
        <v>4380.45</v>
      </c>
      <c r="Q835" s="2">
        <f ca="1">(N835/12)*RANDBETWEEN(60,100)/100</f>
        <v>2628.27</v>
      </c>
      <c r="R835" s="2">
        <f ca="1">(N835/12)*RANDBETWEEN(60,100)/100</f>
        <v>3942.4050000000002</v>
      </c>
      <c r="S835" t="str">
        <f ca="1">VLOOKUP(J835,'Weather by country'!$A$1:$C$5,2,FALSE)</f>
        <v>fine</v>
      </c>
      <c r="T835" t="str">
        <f ca="1">VLOOKUP(RANDBETWEEN(1,5),lookups!$Q$1:$R$5,2,FALSE)</f>
        <v>n</v>
      </c>
      <c r="U835" t="str">
        <f ca="1">VLOOKUP(RANDBETWEEN(1,5),lookups!$Q$1:$R$5,2,FALSE)</f>
        <v>y</v>
      </c>
      <c r="V835" t="str">
        <f ca="1">IF(P835=O835,"y","n")</f>
        <v>y</v>
      </c>
    </row>
    <row r="836" spans="1:22" x14ac:dyDescent="0.35">
      <c r="A836" t="s">
        <v>31</v>
      </c>
      <c r="B836" t="str">
        <f t="shared" si="13"/>
        <v>0000000836</v>
      </c>
      <c r="C836">
        <f ca="1">RANDBETWEEN(5,20)</f>
        <v>19</v>
      </c>
      <c r="D836">
        <f ca="1">RANDBETWEEN(0,C836)</f>
        <v>14</v>
      </c>
      <c r="E836" s="2">
        <f ca="1">RANDBETWEEN(100000,250000)</f>
        <v>244847</v>
      </c>
      <c r="F836">
        <f ca="1">RANDBETWEEN(5,100)</f>
        <v>28</v>
      </c>
      <c r="G836" t="str">
        <f ca="1">VLOOKUP(RANDBETWEEN(6,12),lookups!$A$1:$B$12,2,FALSE)</f>
        <v xml:space="preserve"> ccc</v>
      </c>
      <c r="H836" s="4">
        <f ca="1">ROUNDDOWN(E836/100000,0)</f>
        <v>2</v>
      </c>
      <c r="I836" t="s">
        <v>33</v>
      </c>
      <c r="J836" t="str">
        <f ca="1">VLOOKUP(RANDBETWEEN(1,5),lookups!$C$1:$D$5,2,FALSE)</f>
        <v>uk</v>
      </c>
      <c r="K836" t="str">
        <f ca="1">VLOOKUP(RANDBETWEEN(1,2),lookups!$G$1:$H$2,2,FALSE)</f>
        <v>flat</v>
      </c>
      <c r="L836">
        <v>10</v>
      </c>
      <c r="M836" t="str">
        <f ca="1">VLOOKUP(RANDBETWEEN(1,7),lookups!$I$1:$J$7,2,FALSE)</f>
        <v>c</v>
      </c>
      <c r="N836" s="2">
        <f ca="1">E836*(1-(RANDBETWEEN(1,50)/100))</f>
        <v>173841.37</v>
      </c>
      <c r="O836" s="2">
        <f ca="1">N836/12</f>
        <v>14486.780833333332</v>
      </c>
      <c r="P836" s="2">
        <f ca="1">RANDBETWEEN(1,1.5)*((N836/12)*VLOOKUP(J836,'Weather by country'!$A$1:$C$5,3,FALSE))</f>
        <v>14486.780833333332</v>
      </c>
      <c r="Q836" s="2">
        <f ca="1">(N836/12)*RANDBETWEEN(60,100)/100</f>
        <v>13907.309600000001</v>
      </c>
      <c r="R836" s="2">
        <f ca="1">(N836/12)*RANDBETWEEN(60,100)/100</f>
        <v>13907.309600000001</v>
      </c>
      <c r="S836" t="str">
        <f ca="1">VLOOKUP(J836,'Weather by country'!$A$1:$C$5,2,FALSE)</f>
        <v>fine</v>
      </c>
      <c r="T836" t="str">
        <f ca="1">VLOOKUP(RANDBETWEEN(1,5),lookups!$Q$1:$R$5,2,FALSE)</f>
        <v>y</v>
      </c>
      <c r="U836" t="str">
        <f ca="1">VLOOKUP(RANDBETWEEN(1,5),lookups!$Q$1:$R$5,2,FALSE)</f>
        <v>y</v>
      </c>
      <c r="V836" t="str">
        <f ca="1">IF(P836=O836,"y","n")</f>
        <v>y</v>
      </c>
    </row>
    <row r="837" spans="1:22" x14ac:dyDescent="0.35">
      <c r="A837" t="s">
        <v>32</v>
      </c>
      <c r="B837" t="str">
        <f>TEXT(ROW(A837),"0000000000")</f>
        <v>0000000837</v>
      </c>
      <c r="C837">
        <f ca="1">RANDBETWEEN(1,20)</f>
        <v>17</v>
      </c>
      <c r="D837">
        <f ca="1">RANDBETWEEN(0,C837)</f>
        <v>0</v>
      </c>
      <c r="E837" s="2">
        <f ca="1">RANDBETWEEN(50000,100000)</f>
        <v>73981</v>
      </c>
      <c r="F837">
        <f ca="1">RANDBETWEEN(5,100)</f>
        <v>40</v>
      </c>
      <c r="G837" t="str">
        <f ca="1">VLOOKUP(RANDBETWEEN(6,12),lookups!$A$1:$B$12,2,FALSE)</f>
        <v xml:space="preserve"> ddd</v>
      </c>
      <c r="H837" s="4">
        <f ca="1">IF(ROUNDDOWN(E837/100000,0)=0,1,ROUNDDOWN(E837/100000,0))</f>
        <v>1</v>
      </c>
      <c r="I837" t="s">
        <v>33</v>
      </c>
      <c r="J837" t="str">
        <f ca="1">VLOOKUP(RANDBETWEEN(1,5),lookups!$C$1:$D$5,2,FALSE)</f>
        <v>finland</v>
      </c>
      <c r="K837" t="str">
        <f ca="1">VLOOKUP(RANDBETWEEN(1,2),lookups!$G$1:$H$2,2,FALSE)</f>
        <v>pitched</v>
      </c>
      <c r="L837">
        <v>10</v>
      </c>
      <c r="M837" t="str">
        <f ca="1">VLOOKUP(RANDBETWEEN(1,7),lookups!$I$1:$J$7,2,FALSE)</f>
        <v>a</v>
      </c>
      <c r="N837" s="2">
        <f ca="1">E837*(1-(RANDBETWEEN(1,50)/100))</f>
        <v>61404.229999999996</v>
      </c>
      <c r="O837" s="2">
        <f ca="1">N837/12</f>
        <v>5117.019166666666</v>
      </c>
      <c r="P837" s="2">
        <f ca="1">RANDBETWEEN(1,1.5)*((N837/12)*VLOOKUP(J837,'Weather by country'!$A$1:$C$5,3,FALSE))</f>
        <v>4093.6153333333332</v>
      </c>
      <c r="Q837" s="2">
        <f ca="1">(N837/12)*RANDBETWEEN(60,100)/100</f>
        <v>4247.1259083333325</v>
      </c>
      <c r="R837" s="2">
        <f ca="1">(N837/12)*RANDBETWEEN(60,100)/100</f>
        <v>4809.9980166666655</v>
      </c>
      <c r="S837" t="str">
        <f ca="1">VLOOKUP(J837,'Weather by country'!$A$1:$C$5,2,FALSE)</f>
        <v>l-rain</v>
      </c>
      <c r="T837" t="str">
        <f ca="1">VLOOKUP(RANDBETWEEN(1,5),lookups!$Q$1:$R$5,2,FALSE)</f>
        <v>y</v>
      </c>
      <c r="U837" t="str">
        <f ca="1">VLOOKUP(RANDBETWEEN(1,5),lookups!$Q$1:$R$5,2,FALSE)</f>
        <v>y</v>
      </c>
      <c r="V837" t="str">
        <f ca="1">IF(P837=O837,"y","n")</f>
        <v>n</v>
      </c>
    </row>
    <row r="838" spans="1:22" x14ac:dyDescent="0.35">
      <c r="A838" t="s">
        <v>31</v>
      </c>
      <c r="B838" t="str">
        <f t="shared" si="13"/>
        <v>0000000838</v>
      </c>
      <c r="C838">
        <f ca="1">RANDBETWEEN(5,20)</f>
        <v>20</v>
      </c>
      <c r="D838">
        <f ca="1">RANDBETWEEN(0,C838)</f>
        <v>7</v>
      </c>
      <c r="E838" s="2">
        <f ca="1">RANDBETWEEN(100000,250000)</f>
        <v>184950</v>
      </c>
      <c r="F838">
        <f ca="1">RANDBETWEEN(5,100)</f>
        <v>67</v>
      </c>
      <c r="G838" t="str">
        <f ca="1">VLOOKUP(RANDBETWEEN(6,12),lookups!$A$1:$B$12,2,FALSE)</f>
        <v xml:space="preserve"> d</v>
      </c>
      <c r="H838" s="4">
        <f ca="1">ROUNDDOWN(E838/100000,0)</f>
        <v>1</v>
      </c>
      <c r="I838" t="s">
        <v>33</v>
      </c>
      <c r="J838" t="str">
        <f ca="1">VLOOKUP(RANDBETWEEN(1,5),lookups!$C$1:$D$5,2,FALSE)</f>
        <v>finland</v>
      </c>
      <c r="K838" t="str">
        <f ca="1">VLOOKUP(RANDBETWEEN(1,2),lookups!$G$1:$H$2,2,FALSE)</f>
        <v>flat</v>
      </c>
      <c r="L838">
        <v>10</v>
      </c>
      <c r="M838" t="str">
        <f ca="1">VLOOKUP(RANDBETWEEN(1,7),lookups!$I$1:$J$7,2,FALSE)</f>
        <v>b</v>
      </c>
      <c r="N838" s="2">
        <f ca="1">E838*(1-(RANDBETWEEN(1,50)/100))</f>
        <v>175702.5</v>
      </c>
      <c r="O838" s="2">
        <f ca="1">N838/12</f>
        <v>14641.875</v>
      </c>
      <c r="P838" s="2">
        <f ca="1">RANDBETWEEN(1,1.5)*((N838/12)*VLOOKUP(J838,'Weather by country'!$A$1:$C$5,3,FALSE))</f>
        <v>11713.5</v>
      </c>
      <c r="Q838" s="2">
        <f ca="1">(N838/12)*RANDBETWEEN(60,100)/100</f>
        <v>13470.525</v>
      </c>
      <c r="R838" s="2">
        <f ca="1">(N838/12)*RANDBETWEEN(60,100)/100</f>
        <v>13616.94375</v>
      </c>
      <c r="S838" t="str">
        <f ca="1">VLOOKUP(J838,'Weather by country'!$A$1:$C$5,2,FALSE)</f>
        <v>l-rain</v>
      </c>
      <c r="T838" t="str">
        <f ca="1">VLOOKUP(RANDBETWEEN(1,5),lookups!$Q$1:$R$5,2,FALSE)</f>
        <v>n</v>
      </c>
      <c r="U838" t="str">
        <f ca="1">VLOOKUP(RANDBETWEEN(1,5),lookups!$Q$1:$R$5,2,FALSE)</f>
        <v>y</v>
      </c>
      <c r="V838" t="str">
        <f ca="1">IF(P838=O838,"y","n")</f>
        <v>n</v>
      </c>
    </row>
    <row r="839" spans="1:22" x14ac:dyDescent="0.35">
      <c r="A839" t="s">
        <v>32</v>
      </c>
      <c r="B839" t="str">
        <f>TEXT(ROW(A839),"0000000000")</f>
        <v>0000000839</v>
      </c>
      <c r="C839">
        <f ca="1">RANDBETWEEN(1,20)</f>
        <v>17</v>
      </c>
      <c r="D839">
        <f ca="1">RANDBETWEEN(0,C839)</f>
        <v>16</v>
      </c>
      <c r="E839" s="2">
        <f ca="1">RANDBETWEEN(50000,100000)</f>
        <v>75783</v>
      </c>
      <c r="F839">
        <f ca="1">RANDBETWEEN(5,100)</f>
        <v>94</v>
      </c>
      <c r="G839" t="str">
        <f ca="1">VLOOKUP(RANDBETWEEN(6,12),lookups!$A$1:$B$12,2,FALSE)</f>
        <v xml:space="preserve"> b</v>
      </c>
      <c r="H839" s="4">
        <f ca="1">IF(ROUNDDOWN(E839/100000,0)=0,1,ROUNDDOWN(E839/100000,0))</f>
        <v>1</v>
      </c>
      <c r="I839" t="s">
        <v>33</v>
      </c>
      <c r="J839" t="str">
        <f ca="1">VLOOKUP(RANDBETWEEN(1,5),lookups!$C$1:$D$5,2,FALSE)</f>
        <v>uk</v>
      </c>
      <c r="K839" t="str">
        <f ca="1">VLOOKUP(RANDBETWEEN(1,2),lookups!$G$1:$H$2,2,FALSE)</f>
        <v>pitched</v>
      </c>
      <c r="L839">
        <v>10</v>
      </c>
      <c r="M839" t="str">
        <f ca="1">VLOOKUP(RANDBETWEEN(1,7),lookups!$I$1:$J$7,2,FALSE)</f>
        <v>c</v>
      </c>
      <c r="N839" s="2">
        <f ca="1">E839*(1-(RANDBETWEEN(1,50)/100))</f>
        <v>63657.72</v>
      </c>
      <c r="O839" s="2">
        <f ca="1">N839/12</f>
        <v>5304.81</v>
      </c>
      <c r="P839" s="2">
        <f ca="1">RANDBETWEEN(1,1.5)*((N839/12)*VLOOKUP(J839,'Weather by country'!$A$1:$C$5,3,FALSE))</f>
        <v>5304.81</v>
      </c>
      <c r="Q839" s="2">
        <f ca="1">(N839/12)*RANDBETWEEN(60,100)/100</f>
        <v>4827.3771000000006</v>
      </c>
      <c r="R839" s="2">
        <f ca="1">(N839/12)*RANDBETWEEN(60,100)/100</f>
        <v>4721.2809000000007</v>
      </c>
      <c r="S839" t="str">
        <f ca="1">VLOOKUP(J839,'Weather by country'!$A$1:$C$5,2,FALSE)</f>
        <v>fine</v>
      </c>
      <c r="T839" t="str">
        <f ca="1">VLOOKUP(RANDBETWEEN(1,5),lookups!$Q$1:$R$5,2,FALSE)</f>
        <v>y</v>
      </c>
      <c r="U839" t="str">
        <f ca="1">VLOOKUP(RANDBETWEEN(1,5),lookups!$Q$1:$R$5,2,FALSE)</f>
        <v>y</v>
      </c>
      <c r="V839" t="str">
        <f ca="1">IF(P839=O839,"y","n")</f>
        <v>y</v>
      </c>
    </row>
    <row r="840" spans="1:22" x14ac:dyDescent="0.35">
      <c r="A840" t="s">
        <v>31</v>
      </c>
      <c r="B840" t="str">
        <f t="shared" si="13"/>
        <v>0000000840</v>
      </c>
      <c r="C840">
        <f ca="1">RANDBETWEEN(5,20)</f>
        <v>20</v>
      </c>
      <c r="D840">
        <f ca="1">RANDBETWEEN(0,C840)</f>
        <v>12</v>
      </c>
      <c r="E840" s="2">
        <f ca="1">RANDBETWEEN(100000,250000)</f>
        <v>239858</v>
      </c>
      <c r="F840">
        <f ca="1">RANDBETWEEN(5,100)</f>
        <v>97</v>
      </c>
      <c r="G840" t="str">
        <f ca="1">VLOOKUP(RANDBETWEEN(6,12),lookups!$A$1:$B$12,2,FALSE)</f>
        <v xml:space="preserve"> d</v>
      </c>
      <c r="H840" s="4">
        <f ca="1">ROUNDDOWN(E840/100000,0)</f>
        <v>2</v>
      </c>
      <c r="I840" t="s">
        <v>33</v>
      </c>
      <c r="J840" t="str">
        <f ca="1">VLOOKUP(RANDBETWEEN(1,5),lookups!$C$1:$D$5,2,FALSE)</f>
        <v>denmark</v>
      </c>
      <c r="K840" t="str">
        <f ca="1">VLOOKUP(RANDBETWEEN(1,2),lookups!$G$1:$H$2,2,FALSE)</f>
        <v>flat</v>
      </c>
      <c r="L840">
        <v>10</v>
      </c>
      <c r="M840" t="str">
        <f ca="1">VLOOKUP(RANDBETWEEN(1,7),lookups!$I$1:$J$7,2,FALSE)</f>
        <v>b</v>
      </c>
      <c r="N840" s="2">
        <f ca="1">E840*(1-(RANDBETWEEN(1,50)/100))</f>
        <v>177494.91999999998</v>
      </c>
      <c r="O840" s="2">
        <f ca="1">N840/12</f>
        <v>14791.243333333332</v>
      </c>
      <c r="P840" s="2">
        <f ca="1">RANDBETWEEN(1,1.5)*((N840/12)*VLOOKUP(J840,'Weather by country'!$A$1:$C$5,3,FALSE))</f>
        <v>14791.243333333332</v>
      </c>
      <c r="Q840" s="2">
        <f ca="1">(N840/12)*RANDBETWEEN(60,100)/100</f>
        <v>13164.206566666666</v>
      </c>
      <c r="R840" s="2">
        <f ca="1">(N840/12)*RANDBETWEEN(60,100)/100</f>
        <v>13755.856299999999</v>
      </c>
      <c r="S840" t="str">
        <f ca="1">VLOOKUP(J840,'Weather by country'!$A$1:$C$5,2,FALSE)</f>
        <v>fine</v>
      </c>
      <c r="T840" t="str">
        <f ca="1">VLOOKUP(RANDBETWEEN(1,5),lookups!$Q$1:$R$5,2,FALSE)</f>
        <v>n</v>
      </c>
      <c r="U840" t="str">
        <f ca="1">VLOOKUP(RANDBETWEEN(1,5),lookups!$Q$1:$R$5,2,FALSE)</f>
        <v>y</v>
      </c>
      <c r="V840" t="str">
        <f ca="1">IF(P840=O840,"y","n")</f>
        <v>y</v>
      </c>
    </row>
    <row r="841" spans="1:22" x14ac:dyDescent="0.35">
      <c r="A841" t="s">
        <v>32</v>
      </c>
      <c r="B841" t="str">
        <f>TEXT(ROW(A841),"0000000000")</f>
        <v>0000000841</v>
      </c>
      <c r="C841">
        <f ca="1">RANDBETWEEN(1,20)</f>
        <v>6</v>
      </c>
      <c r="D841">
        <f ca="1">RANDBETWEEN(0,C841)</f>
        <v>5</v>
      </c>
      <c r="E841" s="2">
        <f ca="1">RANDBETWEEN(50000,100000)</f>
        <v>80339</v>
      </c>
      <c r="F841">
        <f ca="1">RANDBETWEEN(5,100)</f>
        <v>91</v>
      </c>
      <c r="G841" t="str">
        <f ca="1">VLOOKUP(RANDBETWEEN(6,12),lookups!$A$1:$B$12,2,FALSE)</f>
        <v xml:space="preserve"> ccc</v>
      </c>
      <c r="H841" s="4">
        <f ca="1">IF(ROUNDDOWN(E841/100000,0)=0,1,ROUNDDOWN(E841/100000,0))</f>
        <v>1</v>
      </c>
      <c r="I841" t="s">
        <v>33</v>
      </c>
      <c r="J841" t="str">
        <f ca="1">VLOOKUP(RANDBETWEEN(1,5),lookups!$C$1:$D$5,2,FALSE)</f>
        <v>finland</v>
      </c>
      <c r="K841" t="str">
        <f ca="1">VLOOKUP(RANDBETWEEN(1,2),lookups!$G$1:$H$2,2,FALSE)</f>
        <v>flat</v>
      </c>
      <c r="L841">
        <v>10</v>
      </c>
      <c r="M841" t="str">
        <f ca="1">VLOOKUP(RANDBETWEEN(1,7),lookups!$I$1:$J$7,2,FALSE)</f>
        <v>c</v>
      </c>
      <c r="N841" s="2">
        <f ca="1">E841*(1-(RANDBETWEEN(1,50)/100))</f>
        <v>53023.739999999991</v>
      </c>
      <c r="O841" s="2">
        <f ca="1">N841/12</f>
        <v>4418.6449999999995</v>
      </c>
      <c r="P841" s="2">
        <f ca="1">RANDBETWEEN(1,1.5)*((N841/12)*VLOOKUP(J841,'Weather by country'!$A$1:$C$5,3,FALSE))</f>
        <v>3534.9159999999997</v>
      </c>
      <c r="Q841" s="2">
        <f ca="1">(N841/12)*RANDBETWEEN(60,100)/100</f>
        <v>3490.7295499999996</v>
      </c>
      <c r="R841" s="2">
        <f ca="1">(N841/12)*RANDBETWEEN(60,100)/100</f>
        <v>4065.1533999999997</v>
      </c>
      <c r="S841" t="str">
        <f ca="1">VLOOKUP(J841,'Weather by country'!$A$1:$C$5,2,FALSE)</f>
        <v>l-rain</v>
      </c>
      <c r="T841" t="str">
        <f ca="1">VLOOKUP(RANDBETWEEN(1,5),lookups!$Q$1:$R$5,2,FALSE)</f>
        <v>y</v>
      </c>
      <c r="U841" t="str">
        <f ca="1">VLOOKUP(RANDBETWEEN(1,5),lookups!$Q$1:$R$5,2,FALSE)</f>
        <v>y</v>
      </c>
      <c r="V841" t="str">
        <f ca="1">IF(P841=O841,"y","n")</f>
        <v>n</v>
      </c>
    </row>
    <row r="842" spans="1:22" x14ac:dyDescent="0.35">
      <c r="A842" t="s">
        <v>31</v>
      </c>
      <c r="B842" t="str">
        <f t="shared" si="13"/>
        <v>0000000842</v>
      </c>
      <c r="C842">
        <f ca="1">RANDBETWEEN(5,20)</f>
        <v>19</v>
      </c>
      <c r="D842">
        <f ca="1">RANDBETWEEN(0,C842)</f>
        <v>2</v>
      </c>
      <c r="E842" s="2">
        <f ca="1">RANDBETWEEN(100000,250000)</f>
        <v>183974</v>
      </c>
      <c r="F842">
        <f ca="1">RANDBETWEEN(5,100)</f>
        <v>87</v>
      </c>
      <c r="G842" t="str">
        <f ca="1">VLOOKUP(RANDBETWEEN(6,12),lookups!$A$1:$B$12,2,FALSE)</f>
        <v xml:space="preserve"> cc</v>
      </c>
      <c r="H842" s="4">
        <f ca="1">ROUNDDOWN(E842/100000,0)</f>
        <v>1</v>
      </c>
      <c r="I842" t="s">
        <v>33</v>
      </c>
      <c r="J842" t="str">
        <f ca="1">VLOOKUP(RANDBETWEEN(1,5),lookups!$C$1:$D$5,2,FALSE)</f>
        <v>denmark</v>
      </c>
      <c r="K842" t="str">
        <f ca="1">VLOOKUP(RANDBETWEEN(1,2),lookups!$G$1:$H$2,2,FALSE)</f>
        <v>pitched</v>
      </c>
      <c r="L842">
        <v>10</v>
      </c>
      <c r="M842" t="str">
        <f ca="1">VLOOKUP(RANDBETWEEN(1,7),lookups!$I$1:$J$7,2,FALSE)</f>
        <v>c</v>
      </c>
      <c r="N842" s="2">
        <f ca="1">E842*(1-(RANDBETWEEN(1,50)/100))</f>
        <v>119583.1</v>
      </c>
      <c r="O842" s="2">
        <f ca="1">N842/12</f>
        <v>9965.2583333333332</v>
      </c>
      <c r="P842" s="2">
        <f ca="1">RANDBETWEEN(1,1.5)*((N842/12)*VLOOKUP(J842,'Weather by country'!$A$1:$C$5,3,FALSE))</f>
        <v>9965.2583333333332</v>
      </c>
      <c r="Q842" s="2">
        <f ca="1">(N842/12)*RANDBETWEEN(60,100)/100</f>
        <v>7274.6385833333325</v>
      </c>
      <c r="R842" s="2">
        <f ca="1">(N842/12)*RANDBETWEEN(60,100)/100</f>
        <v>9466.9954166666666</v>
      </c>
      <c r="S842" t="str">
        <f ca="1">VLOOKUP(J842,'Weather by country'!$A$1:$C$5,2,FALSE)</f>
        <v>fine</v>
      </c>
      <c r="T842" t="str">
        <f ca="1">VLOOKUP(RANDBETWEEN(1,5),lookups!$Q$1:$R$5,2,FALSE)</f>
        <v>n</v>
      </c>
      <c r="U842" t="str">
        <f ca="1">VLOOKUP(RANDBETWEEN(1,5),lookups!$Q$1:$R$5,2,FALSE)</f>
        <v>n</v>
      </c>
      <c r="V842" t="str">
        <f ca="1">IF(P842=O842,"y","n")</f>
        <v>y</v>
      </c>
    </row>
    <row r="843" spans="1:22" x14ac:dyDescent="0.35">
      <c r="A843" t="s">
        <v>32</v>
      </c>
      <c r="B843" t="str">
        <f>TEXT(ROW(A843),"0000000000")</f>
        <v>0000000843</v>
      </c>
      <c r="C843">
        <f ca="1">RANDBETWEEN(1,20)</f>
        <v>2</v>
      </c>
      <c r="D843">
        <f ca="1">RANDBETWEEN(0,C843)</f>
        <v>2</v>
      </c>
      <c r="E843" s="2">
        <f ca="1">RANDBETWEEN(50000,100000)</f>
        <v>60453</v>
      </c>
      <c r="F843">
        <f ca="1">RANDBETWEEN(5,100)</f>
        <v>67</v>
      </c>
      <c r="G843" t="str">
        <f ca="1">VLOOKUP(RANDBETWEEN(6,12),lookups!$A$1:$B$12,2,FALSE)</f>
        <v xml:space="preserve"> ddd</v>
      </c>
      <c r="H843" s="4">
        <f ca="1">IF(ROUNDDOWN(E843/100000,0)=0,1,ROUNDDOWN(E843/100000,0))</f>
        <v>1</v>
      </c>
      <c r="I843" t="s">
        <v>33</v>
      </c>
      <c r="J843" t="str">
        <f ca="1">VLOOKUP(RANDBETWEEN(1,5),lookups!$C$1:$D$5,2,FALSE)</f>
        <v>norway</v>
      </c>
      <c r="K843" t="str">
        <f ca="1">VLOOKUP(RANDBETWEEN(1,2),lookups!$G$1:$H$2,2,FALSE)</f>
        <v>flat</v>
      </c>
      <c r="L843">
        <v>10</v>
      </c>
      <c r="M843" t="str">
        <f ca="1">VLOOKUP(RANDBETWEEN(1,7),lookups!$I$1:$J$7,2,FALSE)</f>
        <v>c</v>
      </c>
      <c r="N843" s="2">
        <f ca="1">E843*(1-(RANDBETWEEN(1,50)/100))</f>
        <v>47153.340000000004</v>
      </c>
      <c r="O843" s="2">
        <f ca="1">N843/12</f>
        <v>3929.4450000000002</v>
      </c>
      <c r="P843" s="2">
        <f ca="1">RANDBETWEEN(1,1.5)*((N843/12)*VLOOKUP(J843,'Weather by country'!$A$1:$C$5,3,FALSE))</f>
        <v>3929.4450000000002</v>
      </c>
      <c r="Q843" s="2">
        <f ca="1">(N843/12)*RANDBETWEEN(60,100)/100</f>
        <v>3025.67265</v>
      </c>
      <c r="R843" s="2">
        <f ca="1">(N843/12)*RANDBETWEEN(60,100)/100</f>
        <v>2632.7281499999999</v>
      </c>
      <c r="S843" t="str">
        <f ca="1">VLOOKUP(J843,'Weather by country'!$A$1:$C$5,2,FALSE)</f>
        <v>fine</v>
      </c>
      <c r="T843" t="str">
        <f ca="1">VLOOKUP(RANDBETWEEN(1,5),lookups!$Q$1:$R$5,2,FALSE)</f>
        <v>n</v>
      </c>
      <c r="U843" t="str">
        <f ca="1">VLOOKUP(RANDBETWEEN(1,5),lookups!$Q$1:$R$5,2,FALSE)</f>
        <v>n</v>
      </c>
      <c r="V843" t="str">
        <f ca="1">IF(P843=O843,"y","n")</f>
        <v>y</v>
      </c>
    </row>
    <row r="844" spans="1:22" x14ac:dyDescent="0.35">
      <c r="A844" t="s">
        <v>31</v>
      </c>
      <c r="B844" t="str">
        <f t="shared" si="13"/>
        <v>0000000844</v>
      </c>
      <c r="C844">
        <f ca="1">RANDBETWEEN(5,20)</f>
        <v>20</v>
      </c>
      <c r="D844">
        <f ca="1">RANDBETWEEN(0,C844)</f>
        <v>1</v>
      </c>
      <c r="E844" s="2">
        <f ca="1">RANDBETWEEN(100000,250000)</f>
        <v>100025</v>
      </c>
      <c r="F844">
        <f ca="1">RANDBETWEEN(5,100)</f>
        <v>33</v>
      </c>
      <c r="G844" t="str">
        <f ca="1">VLOOKUP(RANDBETWEEN(6,12),lookups!$A$1:$B$12,2,FALSE)</f>
        <v xml:space="preserve"> cc</v>
      </c>
      <c r="H844" s="4">
        <f ca="1">ROUNDDOWN(E844/100000,0)</f>
        <v>1</v>
      </c>
      <c r="I844" t="s">
        <v>33</v>
      </c>
      <c r="J844" t="str">
        <f ca="1">VLOOKUP(RANDBETWEEN(1,5),lookups!$C$1:$D$5,2,FALSE)</f>
        <v>denmark</v>
      </c>
      <c r="K844" t="str">
        <f ca="1">VLOOKUP(RANDBETWEEN(1,2),lookups!$G$1:$H$2,2,FALSE)</f>
        <v>pitched</v>
      </c>
      <c r="L844">
        <v>10</v>
      </c>
      <c r="M844" t="str">
        <f ca="1">VLOOKUP(RANDBETWEEN(1,7),lookups!$I$1:$J$7,2,FALSE)</f>
        <v>b</v>
      </c>
      <c r="N844" s="2">
        <f ca="1">E844*(1-(RANDBETWEEN(1,50)/100))</f>
        <v>69017.25</v>
      </c>
      <c r="O844" s="2">
        <f ca="1">N844/12</f>
        <v>5751.4375</v>
      </c>
      <c r="P844" s="2">
        <f ca="1">RANDBETWEEN(1,1.5)*((N844/12)*VLOOKUP(J844,'Weather by country'!$A$1:$C$5,3,FALSE))</f>
        <v>5751.4375</v>
      </c>
      <c r="Q844" s="2">
        <f ca="1">(N844/12)*RANDBETWEEN(60,100)/100</f>
        <v>4888.7218750000002</v>
      </c>
      <c r="R844" s="2">
        <f ca="1">(N844/12)*RANDBETWEEN(60,100)/100</f>
        <v>4026.0062499999999</v>
      </c>
      <c r="S844" t="str">
        <f ca="1">VLOOKUP(J844,'Weather by country'!$A$1:$C$5,2,FALSE)</f>
        <v>fine</v>
      </c>
      <c r="T844" t="str">
        <f ca="1">VLOOKUP(RANDBETWEEN(1,5),lookups!$Q$1:$R$5,2,FALSE)</f>
        <v>y</v>
      </c>
      <c r="U844" t="str">
        <f ca="1">VLOOKUP(RANDBETWEEN(1,5),lookups!$Q$1:$R$5,2,FALSE)</f>
        <v>y</v>
      </c>
      <c r="V844" t="str">
        <f ca="1">IF(P844=O844,"y","n")</f>
        <v>y</v>
      </c>
    </row>
    <row r="845" spans="1:22" x14ac:dyDescent="0.35">
      <c r="A845" t="s">
        <v>32</v>
      </c>
      <c r="B845" t="str">
        <f>TEXT(ROW(A845),"0000000000")</f>
        <v>0000000845</v>
      </c>
      <c r="C845">
        <f ca="1">RANDBETWEEN(1,20)</f>
        <v>20</v>
      </c>
      <c r="D845">
        <f ca="1">RANDBETWEEN(0,C845)</f>
        <v>16</v>
      </c>
      <c r="E845" s="2">
        <f ca="1">RANDBETWEEN(50000,100000)</f>
        <v>68613</v>
      </c>
      <c r="F845">
        <f ca="1">RANDBETWEEN(5,100)</f>
        <v>20</v>
      </c>
      <c r="G845" t="str">
        <f ca="1">VLOOKUP(RANDBETWEEN(6,12),lookups!$A$1:$B$12,2,FALSE)</f>
        <v xml:space="preserve"> cc</v>
      </c>
      <c r="H845" s="4">
        <f ca="1">IF(ROUNDDOWN(E845/100000,0)=0,1,ROUNDDOWN(E845/100000,0))</f>
        <v>1</v>
      </c>
      <c r="I845" t="s">
        <v>33</v>
      </c>
      <c r="J845" t="str">
        <f ca="1">VLOOKUP(RANDBETWEEN(1,5),lookups!$C$1:$D$5,2,FALSE)</f>
        <v>uk</v>
      </c>
      <c r="K845" t="str">
        <f ca="1">VLOOKUP(RANDBETWEEN(1,2),lookups!$G$1:$H$2,2,FALSE)</f>
        <v>pitched</v>
      </c>
      <c r="L845">
        <v>10</v>
      </c>
      <c r="M845" t="str">
        <f ca="1">VLOOKUP(RANDBETWEEN(1,7),lookups!$I$1:$J$7,2,FALSE)</f>
        <v>c</v>
      </c>
      <c r="N845" s="2">
        <f ca="1">E845*(1-(RANDBETWEEN(1,50)/100))</f>
        <v>59693.31</v>
      </c>
      <c r="O845" s="2">
        <f ca="1">N845/12</f>
        <v>4974.4425000000001</v>
      </c>
      <c r="P845" s="2">
        <f ca="1">RANDBETWEEN(1,1.5)*((N845/12)*VLOOKUP(J845,'Weather by country'!$A$1:$C$5,3,FALSE))</f>
        <v>4974.4425000000001</v>
      </c>
      <c r="Q845" s="2">
        <f ca="1">(N845/12)*RANDBETWEEN(60,100)/100</f>
        <v>3581.5985999999998</v>
      </c>
      <c r="R845" s="2">
        <f ca="1">(N845/12)*RANDBETWEEN(60,100)/100</f>
        <v>4675.97595</v>
      </c>
      <c r="S845" t="str">
        <f ca="1">VLOOKUP(J845,'Weather by country'!$A$1:$C$5,2,FALSE)</f>
        <v>fine</v>
      </c>
      <c r="T845" t="str">
        <f ca="1">VLOOKUP(RANDBETWEEN(1,5),lookups!$Q$1:$R$5,2,FALSE)</f>
        <v>y</v>
      </c>
      <c r="U845" t="str">
        <f ca="1">VLOOKUP(RANDBETWEEN(1,5),lookups!$Q$1:$R$5,2,FALSE)</f>
        <v>n</v>
      </c>
      <c r="V845" t="str">
        <f ca="1">IF(P845=O845,"y","n")</f>
        <v>y</v>
      </c>
    </row>
    <row r="846" spans="1:22" x14ac:dyDescent="0.35">
      <c r="A846" t="s">
        <v>31</v>
      </c>
      <c r="B846" t="str">
        <f t="shared" si="13"/>
        <v>0000000846</v>
      </c>
      <c r="C846">
        <f ca="1">RANDBETWEEN(5,20)</f>
        <v>5</v>
      </c>
      <c r="D846">
        <f ca="1">RANDBETWEEN(0,C846)</f>
        <v>0</v>
      </c>
      <c r="E846" s="2">
        <f ca="1">RANDBETWEEN(100000,250000)</f>
        <v>248978</v>
      </c>
      <c r="F846">
        <f ca="1">RANDBETWEEN(5,100)</f>
        <v>88</v>
      </c>
      <c r="G846" t="str">
        <f ca="1">VLOOKUP(RANDBETWEEN(6,12),lookups!$A$1:$B$12,2,FALSE)</f>
        <v xml:space="preserve"> cc</v>
      </c>
      <c r="H846" s="4">
        <f ca="1">ROUNDDOWN(E846/100000,0)</f>
        <v>2</v>
      </c>
      <c r="I846" t="s">
        <v>33</v>
      </c>
      <c r="J846" t="str">
        <f ca="1">VLOOKUP(RANDBETWEEN(1,5),lookups!$C$1:$D$5,2,FALSE)</f>
        <v>finland</v>
      </c>
      <c r="K846" t="str">
        <f ca="1">VLOOKUP(RANDBETWEEN(1,2),lookups!$G$1:$H$2,2,FALSE)</f>
        <v>flat</v>
      </c>
      <c r="L846">
        <v>10</v>
      </c>
      <c r="M846" t="str">
        <f ca="1">VLOOKUP(RANDBETWEEN(1,7),lookups!$I$1:$J$7,2,FALSE)</f>
        <v>b</v>
      </c>
      <c r="N846" s="2">
        <f ca="1">E846*(1-(RANDBETWEEN(1,50)/100))</f>
        <v>146897.02000000002</v>
      </c>
      <c r="O846" s="2">
        <f ca="1">N846/12</f>
        <v>12241.418333333335</v>
      </c>
      <c r="P846" s="2">
        <f ca="1">RANDBETWEEN(1,1.5)*((N846/12)*VLOOKUP(J846,'Weather by country'!$A$1:$C$5,3,FALSE))</f>
        <v>9793.1346666666686</v>
      </c>
      <c r="Q846" s="2">
        <f ca="1">(N846/12)*RANDBETWEEN(60,100)/100</f>
        <v>8568.9928333333337</v>
      </c>
      <c r="R846" s="2">
        <f ca="1">(N846/12)*RANDBETWEEN(60,100)/100</f>
        <v>7834.5077333333347</v>
      </c>
      <c r="S846" t="str">
        <f ca="1">VLOOKUP(J846,'Weather by country'!$A$1:$C$5,2,FALSE)</f>
        <v>l-rain</v>
      </c>
      <c r="T846" t="str">
        <f ca="1">VLOOKUP(RANDBETWEEN(1,5),lookups!$Q$1:$R$5,2,FALSE)</f>
        <v>y</v>
      </c>
      <c r="U846" t="str">
        <f ca="1">VLOOKUP(RANDBETWEEN(1,5),lookups!$Q$1:$R$5,2,FALSE)</f>
        <v>y</v>
      </c>
      <c r="V846" t="str">
        <f ca="1">IF(P846=O846,"y","n")</f>
        <v>n</v>
      </c>
    </row>
    <row r="847" spans="1:22" x14ac:dyDescent="0.35">
      <c r="A847" t="s">
        <v>32</v>
      </c>
      <c r="B847" t="str">
        <f>TEXT(ROW(A847),"0000000000")</f>
        <v>0000000847</v>
      </c>
      <c r="C847">
        <f ca="1">RANDBETWEEN(1,20)</f>
        <v>2</v>
      </c>
      <c r="D847">
        <f ca="1">RANDBETWEEN(0,C847)</f>
        <v>0</v>
      </c>
      <c r="E847" s="2">
        <f ca="1">RANDBETWEEN(50000,100000)</f>
        <v>58049</v>
      </c>
      <c r="F847">
        <f ca="1">RANDBETWEEN(5,100)</f>
        <v>50</v>
      </c>
      <c r="G847" t="str">
        <f ca="1">VLOOKUP(RANDBETWEEN(6,12),lookups!$A$1:$B$12,2,FALSE)</f>
        <v xml:space="preserve"> dd</v>
      </c>
      <c r="H847" s="4">
        <f ca="1">IF(ROUNDDOWN(E847/100000,0)=0,1,ROUNDDOWN(E847/100000,0))</f>
        <v>1</v>
      </c>
      <c r="I847" t="s">
        <v>33</v>
      </c>
      <c r="J847" t="str">
        <f ca="1">VLOOKUP(RANDBETWEEN(1,5),lookups!$C$1:$D$5,2,FALSE)</f>
        <v>norway</v>
      </c>
      <c r="K847" t="str">
        <f ca="1">VLOOKUP(RANDBETWEEN(1,2),lookups!$G$1:$H$2,2,FALSE)</f>
        <v>flat</v>
      </c>
      <c r="L847">
        <v>10</v>
      </c>
      <c r="M847" t="str">
        <f ca="1">VLOOKUP(RANDBETWEEN(1,7),lookups!$I$1:$J$7,2,FALSE)</f>
        <v>c</v>
      </c>
      <c r="N847" s="2">
        <f ca="1">E847*(1-(RANDBETWEEN(1,50)/100))</f>
        <v>55727.040000000001</v>
      </c>
      <c r="O847" s="2">
        <f ca="1">N847/12</f>
        <v>4643.92</v>
      </c>
      <c r="P847" s="2">
        <f ca="1">RANDBETWEEN(1,1.5)*((N847/12)*VLOOKUP(J847,'Weather by country'!$A$1:$C$5,3,FALSE))</f>
        <v>4643.92</v>
      </c>
      <c r="Q847" s="2">
        <f ca="1">(N847/12)*RANDBETWEEN(60,100)/100</f>
        <v>4272.4063999999998</v>
      </c>
      <c r="R847" s="2">
        <f ca="1">(N847/12)*RANDBETWEEN(60,100)/100</f>
        <v>3575.8184000000001</v>
      </c>
      <c r="S847" t="str">
        <f ca="1">VLOOKUP(J847,'Weather by country'!$A$1:$C$5,2,FALSE)</f>
        <v>fine</v>
      </c>
      <c r="T847" t="str">
        <f ca="1">VLOOKUP(RANDBETWEEN(1,5),lookups!$Q$1:$R$5,2,FALSE)</f>
        <v>n</v>
      </c>
      <c r="U847" t="str">
        <f ca="1">VLOOKUP(RANDBETWEEN(1,5),lookups!$Q$1:$R$5,2,FALSE)</f>
        <v>y</v>
      </c>
      <c r="V847" t="str">
        <f ca="1">IF(P847=O847,"y","n")</f>
        <v>y</v>
      </c>
    </row>
    <row r="848" spans="1:22" x14ac:dyDescent="0.35">
      <c r="A848" t="s">
        <v>31</v>
      </c>
      <c r="B848" t="str">
        <f t="shared" si="13"/>
        <v>0000000848</v>
      </c>
      <c r="C848">
        <f ca="1">RANDBETWEEN(5,20)</f>
        <v>9</v>
      </c>
      <c r="D848">
        <f ca="1">RANDBETWEEN(0,C848)</f>
        <v>7</v>
      </c>
      <c r="E848" s="2">
        <f ca="1">RANDBETWEEN(100000,250000)</f>
        <v>203302</v>
      </c>
      <c r="F848">
        <f ca="1">RANDBETWEEN(5,100)</f>
        <v>9</v>
      </c>
      <c r="G848" t="str">
        <f ca="1">VLOOKUP(RANDBETWEEN(6,12),lookups!$A$1:$B$12,2,FALSE)</f>
        <v xml:space="preserve"> d</v>
      </c>
      <c r="H848" s="4">
        <f ca="1">ROUNDDOWN(E848/100000,0)</f>
        <v>2</v>
      </c>
      <c r="I848" t="s">
        <v>33</v>
      </c>
      <c r="J848" t="str">
        <f ca="1">VLOOKUP(RANDBETWEEN(1,5),lookups!$C$1:$D$5,2,FALSE)</f>
        <v>uk</v>
      </c>
      <c r="K848" t="str">
        <f ca="1">VLOOKUP(RANDBETWEEN(1,2),lookups!$G$1:$H$2,2,FALSE)</f>
        <v>flat</v>
      </c>
      <c r="L848">
        <v>10</v>
      </c>
      <c r="M848" t="str">
        <f ca="1">VLOOKUP(RANDBETWEEN(1,7),lookups!$I$1:$J$7,2,FALSE)</f>
        <v>a</v>
      </c>
      <c r="N848" s="2">
        <f ca="1">E848*(1-(RANDBETWEEN(1,50)/100))</f>
        <v>195169.91999999998</v>
      </c>
      <c r="O848" s="2">
        <f ca="1">N848/12</f>
        <v>16264.159999999998</v>
      </c>
      <c r="P848" s="2">
        <f ca="1">RANDBETWEEN(1,1.5)*((N848/12)*VLOOKUP(J848,'Weather by country'!$A$1:$C$5,3,FALSE))</f>
        <v>16264.159999999998</v>
      </c>
      <c r="Q848" s="2">
        <f ca="1">(N848/12)*RANDBETWEEN(60,100)/100</f>
        <v>11059.628799999999</v>
      </c>
      <c r="R848" s="2">
        <f ca="1">(N848/12)*RANDBETWEEN(60,100)/100</f>
        <v>14637.743999999999</v>
      </c>
      <c r="S848" t="str">
        <f ca="1">VLOOKUP(J848,'Weather by country'!$A$1:$C$5,2,FALSE)</f>
        <v>fine</v>
      </c>
      <c r="T848" t="str">
        <f ca="1">VLOOKUP(RANDBETWEEN(1,5),lookups!$Q$1:$R$5,2,FALSE)</f>
        <v>y</v>
      </c>
      <c r="U848" t="str">
        <f ca="1">VLOOKUP(RANDBETWEEN(1,5),lookups!$Q$1:$R$5,2,FALSE)</f>
        <v>y</v>
      </c>
      <c r="V848" t="str">
        <f ca="1">IF(P848=O848,"y","n")</f>
        <v>y</v>
      </c>
    </row>
    <row r="849" spans="1:22" x14ac:dyDescent="0.35">
      <c r="A849" t="s">
        <v>32</v>
      </c>
      <c r="B849" t="str">
        <f>TEXT(ROW(A849),"0000000000")</f>
        <v>0000000849</v>
      </c>
      <c r="C849">
        <f ca="1">RANDBETWEEN(1,20)</f>
        <v>9</v>
      </c>
      <c r="D849">
        <f ca="1">RANDBETWEEN(0,C849)</f>
        <v>2</v>
      </c>
      <c r="E849" s="2">
        <f ca="1">RANDBETWEEN(50000,100000)</f>
        <v>53615</v>
      </c>
      <c r="F849">
        <f ca="1">RANDBETWEEN(5,100)</f>
        <v>57</v>
      </c>
      <c r="G849" t="str">
        <f ca="1">VLOOKUP(RANDBETWEEN(6,12),lookups!$A$1:$B$12,2,FALSE)</f>
        <v xml:space="preserve"> c</v>
      </c>
      <c r="H849" s="4">
        <f ca="1">IF(ROUNDDOWN(E849/100000,0)=0,1,ROUNDDOWN(E849/100000,0))</f>
        <v>1</v>
      </c>
      <c r="I849" t="s">
        <v>33</v>
      </c>
      <c r="J849" t="str">
        <f ca="1">VLOOKUP(RANDBETWEEN(1,5),lookups!$C$1:$D$5,2,FALSE)</f>
        <v>finland</v>
      </c>
      <c r="K849" t="str">
        <f ca="1">VLOOKUP(RANDBETWEEN(1,2),lookups!$G$1:$H$2,2,FALSE)</f>
        <v>pitched</v>
      </c>
      <c r="L849">
        <v>10</v>
      </c>
      <c r="M849" t="str">
        <f ca="1">VLOOKUP(RANDBETWEEN(1,7),lookups!$I$1:$J$7,2,FALSE)</f>
        <v>c</v>
      </c>
      <c r="N849" s="2">
        <f ca="1">E849*(1-(RANDBETWEEN(1,50)/100))</f>
        <v>39138.949999999997</v>
      </c>
      <c r="O849" s="2">
        <f ca="1">N849/12</f>
        <v>3261.5791666666664</v>
      </c>
      <c r="P849" s="2">
        <f ca="1">RANDBETWEEN(1,1.5)*((N849/12)*VLOOKUP(J849,'Weather by country'!$A$1:$C$5,3,FALSE))</f>
        <v>2609.2633333333333</v>
      </c>
      <c r="Q849" s="2">
        <f ca="1">(N849/12)*RANDBETWEEN(60,100)/100</f>
        <v>3163.7317916666666</v>
      </c>
      <c r="R849" s="2">
        <f ca="1">(N849/12)*RANDBETWEEN(60,100)/100</f>
        <v>2250.4896250000002</v>
      </c>
      <c r="S849" t="str">
        <f ca="1">VLOOKUP(J849,'Weather by country'!$A$1:$C$5,2,FALSE)</f>
        <v>l-rain</v>
      </c>
      <c r="T849" t="str">
        <f ca="1">VLOOKUP(RANDBETWEEN(1,5),lookups!$Q$1:$R$5,2,FALSE)</f>
        <v>y</v>
      </c>
      <c r="U849" t="str">
        <f ca="1">VLOOKUP(RANDBETWEEN(1,5),lookups!$Q$1:$R$5,2,FALSE)</f>
        <v>y</v>
      </c>
      <c r="V849" t="str">
        <f ca="1">IF(P849=O849,"y","n")</f>
        <v>n</v>
      </c>
    </row>
    <row r="850" spans="1:22" x14ac:dyDescent="0.35">
      <c r="A850" t="s">
        <v>31</v>
      </c>
      <c r="B850" t="str">
        <f t="shared" si="13"/>
        <v>0000000850</v>
      </c>
      <c r="C850">
        <f ca="1">RANDBETWEEN(5,20)</f>
        <v>16</v>
      </c>
      <c r="D850">
        <f ca="1">RANDBETWEEN(0,C850)</f>
        <v>0</v>
      </c>
      <c r="E850" s="2">
        <f ca="1">RANDBETWEEN(100000,250000)</f>
        <v>224254</v>
      </c>
      <c r="F850">
        <f ca="1">RANDBETWEEN(5,100)</f>
        <v>100</v>
      </c>
      <c r="G850" t="str">
        <f ca="1">VLOOKUP(RANDBETWEEN(6,12),lookups!$A$1:$B$12,2,FALSE)</f>
        <v xml:space="preserve"> b</v>
      </c>
      <c r="H850" s="4">
        <f ca="1">ROUNDDOWN(E850/100000,0)</f>
        <v>2</v>
      </c>
      <c r="I850" t="s">
        <v>33</v>
      </c>
      <c r="J850" t="str">
        <f ca="1">VLOOKUP(RANDBETWEEN(1,5),lookups!$C$1:$D$5,2,FALSE)</f>
        <v>denmark</v>
      </c>
      <c r="K850" t="str">
        <f ca="1">VLOOKUP(RANDBETWEEN(1,2),lookups!$G$1:$H$2,2,FALSE)</f>
        <v>pitched</v>
      </c>
      <c r="L850">
        <v>10</v>
      </c>
      <c r="M850" t="str">
        <f ca="1">VLOOKUP(RANDBETWEEN(1,7),lookups!$I$1:$J$7,2,FALSE)</f>
        <v>c</v>
      </c>
      <c r="N850" s="2">
        <f ca="1">E850*(1-(RANDBETWEEN(1,50)/100))</f>
        <v>192858.44</v>
      </c>
      <c r="O850" s="2">
        <f ca="1">N850/12</f>
        <v>16071.536666666667</v>
      </c>
      <c r="P850" s="2">
        <f ca="1">RANDBETWEEN(1,1.5)*((N850/12)*VLOOKUP(J850,'Weather by country'!$A$1:$C$5,3,FALSE))</f>
        <v>16071.536666666667</v>
      </c>
      <c r="Q850" s="2">
        <f ca="1">(N850/12)*RANDBETWEEN(60,100)/100</f>
        <v>13660.806166666667</v>
      </c>
      <c r="R850" s="2">
        <f ca="1">(N850/12)*RANDBETWEEN(60,100)/100</f>
        <v>15750.105933333332</v>
      </c>
      <c r="S850" t="str">
        <f ca="1">VLOOKUP(J850,'Weather by country'!$A$1:$C$5,2,FALSE)</f>
        <v>fine</v>
      </c>
      <c r="T850" t="str">
        <f ca="1">VLOOKUP(RANDBETWEEN(1,5),lookups!$Q$1:$R$5,2,FALSE)</f>
        <v>y</v>
      </c>
      <c r="U850" t="str">
        <f ca="1">VLOOKUP(RANDBETWEEN(1,5),lookups!$Q$1:$R$5,2,FALSE)</f>
        <v>n</v>
      </c>
      <c r="V850" t="str">
        <f ca="1">IF(P850=O850,"y","n")</f>
        <v>y</v>
      </c>
    </row>
    <row r="851" spans="1:22" x14ac:dyDescent="0.35">
      <c r="A851" t="s">
        <v>32</v>
      </c>
      <c r="B851" t="str">
        <f>TEXT(ROW(A851),"0000000000")</f>
        <v>0000000851</v>
      </c>
      <c r="C851">
        <f ca="1">RANDBETWEEN(1,20)</f>
        <v>20</v>
      </c>
      <c r="D851">
        <f ca="1">RANDBETWEEN(0,C851)</f>
        <v>9</v>
      </c>
      <c r="E851" s="2">
        <f ca="1">RANDBETWEEN(50000,100000)</f>
        <v>52505</v>
      </c>
      <c r="F851">
        <f ca="1">RANDBETWEEN(5,100)</f>
        <v>70</v>
      </c>
      <c r="G851" t="str">
        <f ca="1">VLOOKUP(RANDBETWEEN(6,12),lookups!$A$1:$B$12,2,FALSE)</f>
        <v xml:space="preserve"> dd</v>
      </c>
      <c r="H851" s="4">
        <f ca="1">IF(ROUNDDOWN(E851/100000,0)=0,1,ROUNDDOWN(E851/100000,0))</f>
        <v>1</v>
      </c>
      <c r="I851" t="s">
        <v>33</v>
      </c>
      <c r="J851" t="str">
        <f ca="1">VLOOKUP(RANDBETWEEN(1,5),lookups!$C$1:$D$5,2,FALSE)</f>
        <v>sweden</v>
      </c>
      <c r="K851" t="str">
        <f ca="1">VLOOKUP(RANDBETWEEN(1,2),lookups!$G$1:$H$2,2,FALSE)</f>
        <v>flat</v>
      </c>
      <c r="L851">
        <v>10</v>
      </c>
      <c r="M851" t="str">
        <f ca="1">VLOOKUP(RANDBETWEEN(1,7),lookups!$I$1:$J$7,2,FALSE)</f>
        <v>b</v>
      </c>
      <c r="N851" s="2">
        <f ca="1">E851*(1-(RANDBETWEEN(1,50)/100))</f>
        <v>38853.699999999997</v>
      </c>
      <c r="O851" s="2">
        <f ca="1">N851/12</f>
        <v>3237.8083333333329</v>
      </c>
      <c r="P851" s="2">
        <f ca="1">RANDBETWEEN(1,1.5)*((N851/12)*VLOOKUP(J851,'Weather by country'!$A$1:$C$5,3,FALSE))</f>
        <v>3237.8083333333329</v>
      </c>
      <c r="Q851" s="2">
        <f ca="1">(N851/12)*RANDBETWEEN(60,100)/100</f>
        <v>2557.8685833333329</v>
      </c>
      <c r="R851" s="2">
        <f ca="1">(N851/12)*RANDBETWEEN(60,100)/100</f>
        <v>2460.7343333333329</v>
      </c>
      <c r="S851" t="str">
        <f ca="1">VLOOKUP(J851,'Weather by country'!$A$1:$C$5,2,FALSE)</f>
        <v>fine</v>
      </c>
      <c r="T851" t="str">
        <f ca="1">VLOOKUP(RANDBETWEEN(1,5),lookups!$Q$1:$R$5,2,FALSE)</f>
        <v>n</v>
      </c>
      <c r="U851" t="str">
        <f ca="1">VLOOKUP(RANDBETWEEN(1,5),lookups!$Q$1:$R$5,2,FALSE)</f>
        <v>n</v>
      </c>
      <c r="V851" t="str">
        <f ca="1">IF(P851=O851,"y","n")</f>
        <v>y</v>
      </c>
    </row>
    <row r="852" spans="1:22" x14ac:dyDescent="0.35">
      <c r="A852" t="s">
        <v>31</v>
      </c>
      <c r="B852" t="str">
        <f t="shared" si="13"/>
        <v>0000000852</v>
      </c>
      <c r="C852">
        <f ca="1">RANDBETWEEN(5,20)</f>
        <v>16</v>
      </c>
      <c r="D852">
        <f ca="1">RANDBETWEEN(0,C852)</f>
        <v>15</v>
      </c>
      <c r="E852" s="2">
        <f ca="1">RANDBETWEEN(100000,250000)</f>
        <v>246262</v>
      </c>
      <c r="F852">
        <f ca="1">RANDBETWEEN(5,100)</f>
        <v>53</v>
      </c>
      <c r="G852" t="str">
        <f ca="1">VLOOKUP(RANDBETWEEN(6,12),lookups!$A$1:$B$12,2,FALSE)</f>
        <v xml:space="preserve"> ddd</v>
      </c>
      <c r="H852" s="4">
        <f ca="1">ROUNDDOWN(E852/100000,0)</f>
        <v>2</v>
      </c>
      <c r="I852" t="s">
        <v>33</v>
      </c>
      <c r="J852" t="str">
        <f ca="1">VLOOKUP(RANDBETWEEN(1,5),lookups!$C$1:$D$5,2,FALSE)</f>
        <v>uk</v>
      </c>
      <c r="K852" t="str">
        <f ca="1">VLOOKUP(RANDBETWEEN(1,2),lookups!$G$1:$H$2,2,FALSE)</f>
        <v>flat</v>
      </c>
      <c r="L852">
        <v>10</v>
      </c>
      <c r="M852" t="str">
        <f ca="1">VLOOKUP(RANDBETWEEN(1,7),lookups!$I$1:$J$7,2,FALSE)</f>
        <v>b</v>
      </c>
      <c r="N852" s="2">
        <f ca="1">E852*(1-(RANDBETWEEN(1,50)/100))</f>
        <v>140369.34000000003</v>
      </c>
      <c r="O852" s="2">
        <f ca="1">N852/12</f>
        <v>11697.445000000002</v>
      </c>
      <c r="P852" s="2">
        <f ca="1">RANDBETWEEN(1,1.5)*((N852/12)*VLOOKUP(J852,'Weather by country'!$A$1:$C$5,3,FALSE))</f>
        <v>11697.445000000002</v>
      </c>
      <c r="Q852" s="2">
        <f ca="1">(N852/12)*RANDBETWEEN(60,100)/100</f>
        <v>11229.547200000003</v>
      </c>
      <c r="R852" s="2">
        <f ca="1">(N852/12)*RANDBETWEEN(60,100)/100</f>
        <v>9007.032650000001</v>
      </c>
      <c r="S852" t="str">
        <f ca="1">VLOOKUP(J852,'Weather by country'!$A$1:$C$5,2,FALSE)</f>
        <v>fine</v>
      </c>
      <c r="T852" t="str">
        <f ca="1">VLOOKUP(RANDBETWEEN(1,5),lookups!$Q$1:$R$5,2,FALSE)</f>
        <v>y</v>
      </c>
      <c r="U852" t="str">
        <f ca="1">VLOOKUP(RANDBETWEEN(1,5),lookups!$Q$1:$R$5,2,FALSE)</f>
        <v>y</v>
      </c>
      <c r="V852" t="str">
        <f ca="1">IF(P852=O852,"y","n")</f>
        <v>y</v>
      </c>
    </row>
    <row r="853" spans="1:22" x14ac:dyDescent="0.35">
      <c r="A853" t="s">
        <v>32</v>
      </c>
      <c r="B853" t="str">
        <f>TEXT(ROW(A853),"0000000000")</f>
        <v>0000000853</v>
      </c>
      <c r="C853">
        <f ca="1">RANDBETWEEN(1,20)</f>
        <v>12</v>
      </c>
      <c r="D853">
        <f ca="1">RANDBETWEEN(0,C853)</f>
        <v>6</v>
      </c>
      <c r="E853" s="2">
        <f ca="1">RANDBETWEEN(50000,100000)</f>
        <v>52042</v>
      </c>
      <c r="F853">
        <f ca="1">RANDBETWEEN(5,100)</f>
        <v>97</v>
      </c>
      <c r="G853" t="str">
        <f ca="1">VLOOKUP(RANDBETWEEN(6,12),lookups!$A$1:$B$12,2,FALSE)</f>
        <v xml:space="preserve"> dd</v>
      </c>
      <c r="H853" s="4">
        <f ca="1">IF(ROUNDDOWN(E853/100000,0)=0,1,ROUNDDOWN(E853/100000,0))</f>
        <v>1</v>
      </c>
      <c r="I853" t="s">
        <v>33</v>
      </c>
      <c r="J853" t="str">
        <f ca="1">VLOOKUP(RANDBETWEEN(1,5),lookups!$C$1:$D$5,2,FALSE)</f>
        <v>finland</v>
      </c>
      <c r="K853" t="str">
        <f ca="1">VLOOKUP(RANDBETWEEN(1,2),lookups!$G$1:$H$2,2,FALSE)</f>
        <v>pitched</v>
      </c>
      <c r="L853">
        <v>10</v>
      </c>
      <c r="M853" t="str">
        <f ca="1">VLOOKUP(RANDBETWEEN(1,7),lookups!$I$1:$J$7,2,FALSE)</f>
        <v>b</v>
      </c>
      <c r="N853" s="2">
        <f ca="1">E853*(1-(RANDBETWEEN(1,50)/100))</f>
        <v>48399.06</v>
      </c>
      <c r="O853" s="2">
        <f ca="1">N853/12</f>
        <v>4033.2549999999997</v>
      </c>
      <c r="P853" s="2">
        <f ca="1">RANDBETWEEN(1,1.5)*((N853/12)*VLOOKUP(J853,'Weather by country'!$A$1:$C$5,3,FALSE))</f>
        <v>3226.6039999999998</v>
      </c>
      <c r="Q853" s="2">
        <f ca="1">(N853/12)*RANDBETWEEN(60,100)/100</f>
        <v>3387.9341999999997</v>
      </c>
      <c r="R853" s="2">
        <f ca="1">(N853/12)*RANDBETWEEN(60,100)/100</f>
        <v>3670.2620499999994</v>
      </c>
      <c r="S853" t="str">
        <f ca="1">VLOOKUP(J853,'Weather by country'!$A$1:$C$5,2,FALSE)</f>
        <v>l-rain</v>
      </c>
      <c r="T853" t="str">
        <f ca="1">VLOOKUP(RANDBETWEEN(1,5),lookups!$Q$1:$R$5,2,FALSE)</f>
        <v>y</v>
      </c>
      <c r="U853" t="str">
        <f ca="1">VLOOKUP(RANDBETWEEN(1,5),lookups!$Q$1:$R$5,2,FALSE)</f>
        <v>y</v>
      </c>
      <c r="V853" t="str">
        <f ca="1">IF(P853=O853,"y","n")</f>
        <v>n</v>
      </c>
    </row>
    <row r="854" spans="1:22" x14ac:dyDescent="0.35">
      <c r="A854" t="s">
        <v>31</v>
      </c>
      <c r="B854" t="str">
        <f t="shared" si="13"/>
        <v>0000000854</v>
      </c>
      <c r="C854">
        <f ca="1">RANDBETWEEN(5,20)</f>
        <v>17</v>
      </c>
      <c r="D854">
        <f ca="1">RANDBETWEEN(0,C854)</f>
        <v>0</v>
      </c>
      <c r="E854" s="2">
        <f ca="1">RANDBETWEEN(100000,250000)</f>
        <v>148906</v>
      </c>
      <c r="F854">
        <f ca="1">RANDBETWEEN(5,100)</f>
        <v>5</v>
      </c>
      <c r="G854" t="str">
        <f ca="1">VLOOKUP(RANDBETWEEN(6,12),lookups!$A$1:$B$12,2,FALSE)</f>
        <v xml:space="preserve"> dd</v>
      </c>
      <c r="H854" s="4">
        <f ca="1">ROUNDDOWN(E854/100000,0)</f>
        <v>1</v>
      </c>
      <c r="I854" t="s">
        <v>33</v>
      </c>
      <c r="J854" t="str">
        <f ca="1">VLOOKUP(RANDBETWEEN(1,5),lookups!$C$1:$D$5,2,FALSE)</f>
        <v>norway</v>
      </c>
      <c r="K854" t="str">
        <f ca="1">VLOOKUP(RANDBETWEEN(1,2),lookups!$G$1:$H$2,2,FALSE)</f>
        <v>pitched</v>
      </c>
      <c r="L854">
        <v>10</v>
      </c>
      <c r="M854" t="str">
        <f ca="1">VLOOKUP(RANDBETWEEN(1,7),lookups!$I$1:$J$7,2,FALSE)</f>
        <v>c</v>
      </c>
      <c r="N854" s="2">
        <f ca="1">E854*(1-(RANDBETWEEN(1,50)/100))</f>
        <v>102745.13999999998</v>
      </c>
      <c r="O854" s="2">
        <f ca="1">N854/12</f>
        <v>8562.0949999999993</v>
      </c>
      <c r="P854" s="2">
        <f ca="1">RANDBETWEEN(1,1.5)*((N854/12)*VLOOKUP(J854,'Weather by country'!$A$1:$C$5,3,FALSE))</f>
        <v>8562.0949999999993</v>
      </c>
      <c r="Q854" s="2">
        <f ca="1">(N854/12)*RANDBETWEEN(60,100)/100</f>
        <v>7620.2645499999999</v>
      </c>
      <c r="R854" s="2">
        <f ca="1">(N854/12)*RANDBETWEEN(60,100)/100</f>
        <v>5565.3617499999991</v>
      </c>
      <c r="S854" t="str">
        <f ca="1">VLOOKUP(J854,'Weather by country'!$A$1:$C$5,2,FALSE)</f>
        <v>fine</v>
      </c>
      <c r="T854" t="str">
        <f ca="1">VLOOKUP(RANDBETWEEN(1,5),lookups!$Q$1:$R$5,2,FALSE)</f>
        <v>y</v>
      </c>
      <c r="U854" t="str">
        <f ca="1">VLOOKUP(RANDBETWEEN(1,5),lookups!$Q$1:$R$5,2,FALSE)</f>
        <v>n</v>
      </c>
      <c r="V854" t="str">
        <f ca="1">IF(P854=O854,"y","n")</f>
        <v>y</v>
      </c>
    </row>
    <row r="855" spans="1:22" x14ac:dyDescent="0.35">
      <c r="A855" t="s">
        <v>32</v>
      </c>
      <c r="B855" t="str">
        <f>TEXT(ROW(A855),"0000000000")</f>
        <v>0000000855</v>
      </c>
      <c r="C855">
        <f ca="1">RANDBETWEEN(1,20)</f>
        <v>17</v>
      </c>
      <c r="D855">
        <f ca="1">RANDBETWEEN(0,C855)</f>
        <v>3</v>
      </c>
      <c r="E855" s="2">
        <f ca="1">RANDBETWEEN(50000,100000)</f>
        <v>57729</v>
      </c>
      <c r="F855">
        <f ca="1">RANDBETWEEN(5,100)</f>
        <v>89</v>
      </c>
      <c r="G855" t="str">
        <f ca="1">VLOOKUP(RANDBETWEEN(6,12),lookups!$A$1:$B$12,2,FALSE)</f>
        <v xml:space="preserve"> c</v>
      </c>
      <c r="H855" s="4">
        <f ca="1">IF(ROUNDDOWN(E855/100000,0)=0,1,ROUNDDOWN(E855/100000,0))</f>
        <v>1</v>
      </c>
      <c r="I855" t="s">
        <v>33</v>
      </c>
      <c r="J855" t="str">
        <f ca="1">VLOOKUP(RANDBETWEEN(1,5),lookups!$C$1:$D$5,2,FALSE)</f>
        <v>sweden</v>
      </c>
      <c r="K855" t="str">
        <f ca="1">VLOOKUP(RANDBETWEEN(1,2),lookups!$G$1:$H$2,2,FALSE)</f>
        <v>pitched</v>
      </c>
      <c r="L855">
        <v>10</v>
      </c>
      <c r="M855" t="str">
        <f ca="1">VLOOKUP(RANDBETWEEN(1,7),lookups!$I$1:$J$7,2,FALSE)</f>
        <v>c</v>
      </c>
      <c r="N855" s="2">
        <f ca="1">E855*(1-(RANDBETWEEN(1,50)/100))</f>
        <v>55997.13</v>
      </c>
      <c r="O855" s="2">
        <f ca="1">N855/12</f>
        <v>4666.4274999999998</v>
      </c>
      <c r="P855" s="2">
        <f ca="1">RANDBETWEEN(1,1.5)*((N855/12)*VLOOKUP(J855,'Weather by country'!$A$1:$C$5,3,FALSE))</f>
        <v>4666.4274999999998</v>
      </c>
      <c r="Q855" s="2">
        <f ca="1">(N855/12)*RANDBETWEEN(60,100)/100</f>
        <v>3779.8062749999999</v>
      </c>
      <c r="R855" s="2">
        <f ca="1">(N855/12)*RANDBETWEEN(60,100)/100</f>
        <v>3826.47055</v>
      </c>
      <c r="S855" t="str">
        <f ca="1">VLOOKUP(J855,'Weather by country'!$A$1:$C$5,2,FALSE)</f>
        <v>fine</v>
      </c>
      <c r="T855" t="str">
        <f ca="1">VLOOKUP(RANDBETWEEN(1,5),lookups!$Q$1:$R$5,2,FALSE)</f>
        <v>y</v>
      </c>
      <c r="U855" t="str">
        <f ca="1">VLOOKUP(RANDBETWEEN(1,5),lookups!$Q$1:$R$5,2,FALSE)</f>
        <v>n</v>
      </c>
      <c r="V855" t="str">
        <f ca="1">IF(P855=O855,"y","n")</f>
        <v>y</v>
      </c>
    </row>
    <row r="856" spans="1:22" x14ac:dyDescent="0.35">
      <c r="A856" t="s">
        <v>31</v>
      </c>
      <c r="B856" t="str">
        <f t="shared" si="13"/>
        <v>0000000856</v>
      </c>
      <c r="C856">
        <f ca="1">RANDBETWEEN(5,20)</f>
        <v>20</v>
      </c>
      <c r="D856">
        <f ca="1">RANDBETWEEN(0,C856)</f>
        <v>10</v>
      </c>
      <c r="E856" s="2">
        <f ca="1">RANDBETWEEN(100000,250000)</f>
        <v>176413</v>
      </c>
      <c r="F856">
        <f ca="1">RANDBETWEEN(5,100)</f>
        <v>5</v>
      </c>
      <c r="G856" t="str">
        <f ca="1">VLOOKUP(RANDBETWEEN(6,12),lookups!$A$1:$B$12,2,FALSE)</f>
        <v xml:space="preserve"> c</v>
      </c>
      <c r="H856" s="4">
        <f ca="1">ROUNDDOWN(E856/100000,0)</f>
        <v>1</v>
      </c>
      <c r="I856" t="s">
        <v>33</v>
      </c>
      <c r="J856" t="str">
        <f ca="1">VLOOKUP(RANDBETWEEN(1,5),lookups!$C$1:$D$5,2,FALSE)</f>
        <v>norway</v>
      </c>
      <c r="K856" t="str">
        <f ca="1">VLOOKUP(RANDBETWEEN(1,2),lookups!$G$1:$H$2,2,FALSE)</f>
        <v>pitched</v>
      </c>
      <c r="L856">
        <v>10</v>
      </c>
      <c r="M856" t="str">
        <f ca="1">VLOOKUP(RANDBETWEEN(1,7),lookups!$I$1:$J$7,2,FALSE)</f>
        <v>b</v>
      </c>
      <c r="N856" s="2">
        <f ca="1">E856*(1-(RANDBETWEEN(1,50)/100))</f>
        <v>151715.18</v>
      </c>
      <c r="O856" s="2">
        <f ca="1">N856/12</f>
        <v>12642.931666666665</v>
      </c>
      <c r="P856" s="2">
        <f ca="1">RANDBETWEEN(1,1.5)*((N856/12)*VLOOKUP(J856,'Weather by country'!$A$1:$C$5,3,FALSE))</f>
        <v>12642.931666666665</v>
      </c>
      <c r="Q856" s="2">
        <f ca="1">(N856/12)*RANDBETWEEN(60,100)/100</f>
        <v>8091.4762666666657</v>
      </c>
      <c r="R856" s="2">
        <f ca="1">(N856/12)*RANDBETWEEN(60,100)/100</f>
        <v>11505.067816666666</v>
      </c>
      <c r="S856" t="str">
        <f ca="1">VLOOKUP(J856,'Weather by country'!$A$1:$C$5,2,FALSE)</f>
        <v>fine</v>
      </c>
      <c r="T856" t="str">
        <f ca="1">VLOOKUP(RANDBETWEEN(1,5),lookups!$Q$1:$R$5,2,FALSE)</f>
        <v>y</v>
      </c>
      <c r="U856" t="str">
        <f ca="1">VLOOKUP(RANDBETWEEN(1,5),lookups!$Q$1:$R$5,2,FALSE)</f>
        <v>n</v>
      </c>
      <c r="V856" t="str">
        <f ca="1">IF(P856=O856,"y","n")</f>
        <v>y</v>
      </c>
    </row>
    <row r="857" spans="1:22" x14ac:dyDescent="0.35">
      <c r="A857" t="s">
        <v>32</v>
      </c>
      <c r="B857" t="str">
        <f>TEXT(ROW(A857),"0000000000")</f>
        <v>0000000857</v>
      </c>
      <c r="C857">
        <f ca="1">RANDBETWEEN(1,20)</f>
        <v>12</v>
      </c>
      <c r="D857">
        <f ca="1">RANDBETWEEN(0,C857)</f>
        <v>8</v>
      </c>
      <c r="E857" s="2">
        <f ca="1">RANDBETWEEN(50000,100000)</f>
        <v>50456</v>
      </c>
      <c r="F857">
        <f ca="1">RANDBETWEEN(5,100)</f>
        <v>74</v>
      </c>
      <c r="G857" t="str">
        <f ca="1">VLOOKUP(RANDBETWEEN(6,12),lookups!$A$1:$B$12,2,FALSE)</f>
        <v xml:space="preserve"> cc</v>
      </c>
      <c r="H857" s="4">
        <f ca="1">IF(ROUNDDOWN(E857/100000,0)=0,1,ROUNDDOWN(E857/100000,0))</f>
        <v>1</v>
      </c>
      <c r="I857" t="s">
        <v>33</v>
      </c>
      <c r="J857" t="str">
        <f ca="1">VLOOKUP(RANDBETWEEN(1,5),lookups!$C$1:$D$5,2,FALSE)</f>
        <v>denmark</v>
      </c>
      <c r="K857" t="str">
        <f ca="1">VLOOKUP(RANDBETWEEN(1,2),lookups!$G$1:$H$2,2,FALSE)</f>
        <v>pitched</v>
      </c>
      <c r="L857">
        <v>10</v>
      </c>
      <c r="M857" t="str">
        <f ca="1">VLOOKUP(RANDBETWEEN(1,7),lookups!$I$1:$J$7,2,FALSE)</f>
        <v>c</v>
      </c>
      <c r="N857" s="2">
        <f ca="1">E857*(1-(RANDBETWEEN(1,50)/100))</f>
        <v>49446.879999999997</v>
      </c>
      <c r="O857" s="2">
        <f ca="1">N857/12</f>
        <v>4120.5733333333328</v>
      </c>
      <c r="P857" s="2">
        <f ca="1">RANDBETWEEN(1,1.5)*((N857/12)*VLOOKUP(J857,'Weather by country'!$A$1:$C$5,3,FALSE))</f>
        <v>4120.5733333333328</v>
      </c>
      <c r="Q857" s="2">
        <f ca="1">(N857/12)*RANDBETWEEN(60,100)/100</f>
        <v>3049.2242666666662</v>
      </c>
      <c r="R857" s="2">
        <f ca="1">(N857/12)*RANDBETWEEN(60,100)/100</f>
        <v>2595.9611999999997</v>
      </c>
      <c r="S857" t="str">
        <f ca="1">VLOOKUP(J857,'Weather by country'!$A$1:$C$5,2,FALSE)</f>
        <v>fine</v>
      </c>
      <c r="T857" t="str">
        <f ca="1">VLOOKUP(RANDBETWEEN(1,5),lookups!$Q$1:$R$5,2,FALSE)</f>
        <v>y</v>
      </c>
      <c r="U857" t="str">
        <f ca="1">VLOOKUP(RANDBETWEEN(1,5),lookups!$Q$1:$R$5,2,FALSE)</f>
        <v>n</v>
      </c>
      <c r="V857" t="str">
        <f ca="1">IF(P857=O857,"y","n")</f>
        <v>y</v>
      </c>
    </row>
    <row r="858" spans="1:22" x14ac:dyDescent="0.35">
      <c r="A858" t="s">
        <v>31</v>
      </c>
      <c r="B858" t="str">
        <f t="shared" si="13"/>
        <v>0000000858</v>
      </c>
      <c r="C858">
        <f ca="1">RANDBETWEEN(5,20)</f>
        <v>16</v>
      </c>
      <c r="D858">
        <f ca="1">RANDBETWEEN(0,C858)</f>
        <v>9</v>
      </c>
      <c r="E858" s="2">
        <f ca="1">RANDBETWEEN(100000,250000)</f>
        <v>136472</v>
      </c>
      <c r="F858">
        <f ca="1">RANDBETWEEN(5,100)</f>
        <v>6</v>
      </c>
      <c r="G858" t="str">
        <f ca="1">VLOOKUP(RANDBETWEEN(6,12),lookups!$A$1:$B$12,2,FALSE)</f>
        <v xml:space="preserve"> c</v>
      </c>
      <c r="H858" s="4">
        <f ca="1">ROUNDDOWN(E858/100000,0)</f>
        <v>1</v>
      </c>
      <c r="I858" t="s">
        <v>33</v>
      </c>
      <c r="J858" t="str">
        <f ca="1">VLOOKUP(RANDBETWEEN(1,5),lookups!$C$1:$D$5,2,FALSE)</f>
        <v>finland</v>
      </c>
      <c r="K858" t="str">
        <f ca="1">VLOOKUP(RANDBETWEEN(1,2),lookups!$G$1:$H$2,2,FALSE)</f>
        <v>flat</v>
      </c>
      <c r="L858">
        <v>10</v>
      </c>
      <c r="M858" t="str">
        <f ca="1">VLOOKUP(RANDBETWEEN(1,7),lookups!$I$1:$J$7,2,FALSE)</f>
        <v>c</v>
      </c>
      <c r="N858" s="2">
        <f ca="1">E858*(1-(RANDBETWEEN(1,50)/100))</f>
        <v>111907.04000000001</v>
      </c>
      <c r="O858" s="2">
        <f ca="1">N858/12</f>
        <v>9325.586666666668</v>
      </c>
      <c r="P858" s="2">
        <f ca="1">RANDBETWEEN(1,1.5)*((N858/12)*VLOOKUP(J858,'Weather by country'!$A$1:$C$5,3,FALSE))</f>
        <v>7460.4693333333344</v>
      </c>
      <c r="Q858" s="2">
        <f ca="1">(N858/12)*RANDBETWEEN(60,100)/100</f>
        <v>6807.6782666666677</v>
      </c>
      <c r="R858" s="2">
        <f ca="1">(N858/12)*RANDBETWEEN(60,100)/100</f>
        <v>6621.166533333334</v>
      </c>
      <c r="S858" t="str">
        <f ca="1">VLOOKUP(J858,'Weather by country'!$A$1:$C$5,2,FALSE)</f>
        <v>l-rain</v>
      </c>
      <c r="T858" t="str">
        <f ca="1">VLOOKUP(RANDBETWEEN(1,5),lookups!$Q$1:$R$5,2,FALSE)</f>
        <v>n</v>
      </c>
      <c r="U858" t="str">
        <f ca="1">VLOOKUP(RANDBETWEEN(1,5),lookups!$Q$1:$R$5,2,FALSE)</f>
        <v>n</v>
      </c>
      <c r="V858" t="str">
        <f ca="1">IF(P858=O858,"y","n")</f>
        <v>n</v>
      </c>
    </row>
    <row r="859" spans="1:22" x14ac:dyDescent="0.35">
      <c r="A859" t="s">
        <v>32</v>
      </c>
      <c r="B859" t="str">
        <f>TEXT(ROW(A859),"0000000000")</f>
        <v>0000000859</v>
      </c>
      <c r="C859">
        <f ca="1">RANDBETWEEN(1,20)</f>
        <v>13</v>
      </c>
      <c r="D859">
        <f ca="1">RANDBETWEEN(0,C859)</f>
        <v>13</v>
      </c>
      <c r="E859" s="2">
        <f ca="1">RANDBETWEEN(50000,100000)</f>
        <v>90324</v>
      </c>
      <c r="F859">
        <f ca="1">RANDBETWEEN(5,100)</f>
        <v>23</v>
      </c>
      <c r="G859" t="str">
        <f ca="1">VLOOKUP(RANDBETWEEN(6,12),lookups!$A$1:$B$12,2,FALSE)</f>
        <v xml:space="preserve"> ddd</v>
      </c>
      <c r="H859" s="4">
        <f ca="1">IF(ROUNDDOWN(E859/100000,0)=0,1,ROUNDDOWN(E859/100000,0))</f>
        <v>1</v>
      </c>
      <c r="I859" t="s">
        <v>33</v>
      </c>
      <c r="J859" t="str">
        <f ca="1">VLOOKUP(RANDBETWEEN(1,5),lookups!$C$1:$D$5,2,FALSE)</f>
        <v>denmark</v>
      </c>
      <c r="K859" t="str">
        <f ca="1">VLOOKUP(RANDBETWEEN(1,2),lookups!$G$1:$H$2,2,FALSE)</f>
        <v>flat</v>
      </c>
      <c r="L859">
        <v>10</v>
      </c>
      <c r="M859" t="str">
        <f ca="1">VLOOKUP(RANDBETWEEN(1,7),lookups!$I$1:$J$7,2,FALSE)</f>
        <v>b</v>
      </c>
      <c r="N859" s="2">
        <f ca="1">E859*(1-(RANDBETWEEN(1,50)/100))</f>
        <v>68646.240000000005</v>
      </c>
      <c r="O859" s="2">
        <f ca="1">N859/12</f>
        <v>5720.52</v>
      </c>
      <c r="P859" s="2">
        <f ca="1">RANDBETWEEN(1,1.5)*((N859/12)*VLOOKUP(J859,'Weather by country'!$A$1:$C$5,3,FALSE))</f>
        <v>5720.52</v>
      </c>
      <c r="Q859" s="2">
        <f ca="1">(N859/12)*RANDBETWEEN(60,100)/100</f>
        <v>5148.4680000000008</v>
      </c>
      <c r="R859" s="2">
        <f ca="1">(N859/12)*RANDBETWEEN(60,100)/100</f>
        <v>5262.8784000000005</v>
      </c>
      <c r="S859" t="str">
        <f ca="1">VLOOKUP(J859,'Weather by country'!$A$1:$C$5,2,FALSE)</f>
        <v>fine</v>
      </c>
      <c r="T859" t="str">
        <f ca="1">VLOOKUP(RANDBETWEEN(1,5),lookups!$Q$1:$R$5,2,FALSE)</f>
        <v>y</v>
      </c>
      <c r="U859" t="str">
        <f ca="1">VLOOKUP(RANDBETWEEN(1,5),lookups!$Q$1:$R$5,2,FALSE)</f>
        <v>y</v>
      </c>
      <c r="V859" t="str">
        <f ca="1">IF(P859=O859,"y","n")</f>
        <v>y</v>
      </c>
    </row>
    <row r="860" spans="1:22" x14ac:dyDescent="0.35">
      <c r="A860" t="s">
        <v>31</v>
      </c>
      <c r="B860" t="str">
        <f t="shared" si="13"/>
        <v>0000000860</v>
      </c>
      <c r="C860">
        <f ca="1">RANDBETWEEN(5,20)</f>
        <v>9</v>
      </c>
      <c r="D860">
        <f ca="1">RANDBETWEEN(0,C860)</f>
        <v>9</v>
      </c>
      <c r="E860" s="2">
        <f ca="1">RANDBETWEEN(100000,250000)</f>
        <v>191506</v>
      </c>
      <c r="F860">
        <f ca="1">RANDBETWEEN(5,100)</f>
        <v>36</v>
      </c>
      <c r="G860" t="str">
        <f ca="1">VLOOKUP(RANDBETWEEN(6,12),lookups!$A$1:$B$12,2,FALSE)</f>
        <v xml:space="preserve"> b</v>
      </c>
      <c r="H860" s="4">
        <f ca="1">ROUNDDOWN(E860/100000,0)</f>
        <v>1</v>
      </c>
      <c r="I860" t="s">
        <v>33</v>
      </c>
      <c r="J860" t="str">
        <f ca="1">VLOOKUP(RANDBETWEEN(1,5),lookups!$C$1:$D$5,2,FALSE)</f>
        <v>denmark</v>
      </c>
      <c r="K860" t="str">
        <f ca="1">VLOOKUP(RANDBETWEEN(1,2),lookups!$G$1:$H$2,2,FALSE)</f>
        <v>pitched</v>
      </c>
      <c r="L860">
        <v>10</v>
      </c>
      <c r="M860" t="str">
        <f ca="1">VLOOKUP(RANDBETWEEN(1,7),lookups!$I$1:$J$7,2,FALSE)</f>
        <v>a</v>
      </c>
      <c r="N860" s="2">
        <f ca="1">E860*(1-(RANDBETWEEN(1,50)/100))</f>
        <v>135969.25999999998</v>
      </c>
      <c r="O860" s="2">
        <f ca="1">N860/12</f>
        <v>11330.771666666666</v>
      </c>
      <c r="P860" s="2">
        <f ca="1">RANDBETWEEN(1,1.5)*((N860/12)*VLOOKUP(J860,'Weather by country'!$A$1:$C$5,3,FALSE))</f>
        <v>11330.771666666666</v>
      </c>
      <c r="Q860" s="2">
        <f ca="1">(N860/12)*RANDBETWEEN(60,100)/100</f>
        <v>10877.540799999999</v>
      </c>
      <c r="R860" s="2">
        <f ca="1">(N860/12)*RANDBETWEEN(60,100)/100</f>
        <v>11330.771666666666</v>
      </c>
      <c r="S860" t="str">
        <f ca="1">VLOOKUP(J860,'Weather by country'!$A$1:$C$5,2,FALSE)</f>
        <v>fine</v>
      </c>
      <c r="T860" t="str">
        <f ca="1">VLOOKUP(RANDBETWEEN(1,5),lookups!$Q$1:$R$5,2,FALSE)</f>
        <v>y</v>
      </c>
      <c r="U860" t="str">
        <f ca="1">VLOOKUP(RANDBETWEEN(1,5),lookups!$Q$1:$R$5,2,FALSE)</f>
        <v>n</v>
      </c>
      <c r="V860" t="str">
        <f ca="1">IF(P860=O860,"y","n")</f>
        <v>y</v>
      </c>
    </row>
    <row r="861" spans="1:22" x14ac:dyDescent="0.35">
      <c r="A861" t="s">
        <v>32</v>
      </c>
      <c r="B861" t="str">
        <f>TEXT(ROW(A861),"0000000000")</f>
        <v>0000000861</v>
      </c>
      <c r="C861">
        <f ca="1">RANDBETWEEN(1,20)</f>
        <v>20</v>
      </c>
      <c r="D861">
        <f ca="1">RANDBETWEEN(0,C861)</f>
        <v>5</v>
      </c>
      <c r="E861" s="2">
        <f ca="1">RANDBETWEEN(50000,100000)</f>
        <v>72163</v>
      </c>
      <c r="F861">
        <f ca="1">RANDBETWEEN(5,100)</f>
        <v>81</v>
      </c>
      <c r="G861" t="str">
        <f ca="1">VLOOKUP(RANDBETWEEN(6,12),lookups!$A$1:$B$12,2,FALSE)</f>
        <v xml:space="preserve"> ccc</v>
      </c>
      <c r="H861" s="4">
        <f ca="1">IF(ROUNDDOWN(E861/100000,0)=0,1,ROUNDDOWN(E861/100000,0))</f>
        <v>1</v>
      </c>
      <c r="I861" t="s">
        <v>33</v>
      </c>
      <c r="J861" t="str">
        <f ca="1">VLOOKUP(RANDBETWEEN(1,5),lookups!$C$1:$D$5,2,FALSE)</f>
        <v>denmark</v>
      </c>
      <c r="K861" t="str">
        <f ca="1">VLOOKUP(RANDBETWEEN(1,2),lookups!$G$1:$H$2,2,FALSE)</f>
        <v>pitched</v>
      </c>
      <c r="L861">
        <v>10</v>
      </c>
      <c r="M861" t="str">
        <f ca="1">VLOOKUP(RANDBETWEEN(1,7),lookups!$I$1:$J$7,2,FALSE)</f>
        <v>c</v>
      </c>
      <c r="N861" s="2">
        <f ca="1">E861*(1-(RANDBETWEEN(1,50)/100))</f>
        <v>44019.43</v>
      </c>
      <c r="O861" s="2">
        <f ca="1">N861/12</f>
        <v>3668.2858333333334</v>
      </c>
      <c r="P861" s="2">
        <f ca="1">RANDBETWEEN(1,1.5)*((N861/12)*VLOOKUP(J861,'Weather by country'!$A$1:$C$5,3,FALSE))</f>
        <v>3668.2858333333334</v>
      </c>
      <c r="Q861" s="2">
        <f ca="1">(N861/12)*RANDBETWEEN(60,100)/100</f>
        <v>2934.628666666667</v>
      </c>
      <c r="R861" s="2">
        <f ca="1">(N861/12)*RANDBETWEEN(60,100)/100</f>
        <v>3191.4086750000001</v>
      </c>
      <c r="S861" t="str">
        <f ca="1">VLOOKUP(J861,'Weather by country'!$A$1:$C$5,2,FALSE)</f>
        <v>fine</v>
      </c>
      <c r="T861" t="str">
        <f ca="1">VLOOKUP(RANDBETWEEN(1,5),lookups!$Q$1:$R$5,2,FALSE)</f>
        <v>n</v>
      </c>
      <c r="U861" t="str">
        <f ca="1">VLOOKUP(RANDBETWEEN(1,5),lookups!$Q$1:$R$5,2,FALSE)</f>
        <v>y</v>
      </c>
      <c r="V861" t="str">
        <f ca="1">IF(P861=O861,"y","n")</f>
        <v>y</v>
      </c>
    </row>
    <row r="862" spans="1:22" x14ac:dyDescent="0.35">
      <c r="A862" t="s">
        <v>31</v>
      </c>
      <c r="B862" t="str">
        <f t="shared" si="13"/>
        <v>0000000862</v>
      </c>
      <c r="C862">
        <f ca="1">RANDBETWEEN(5,20)</f>
        <v>10</v>
      </c>
      <c r="D862">
        <f ca="1">RANDBETWEEN(0,C862)</f>
        <v>3</v>
      </c>
      <c r="E862" s="2">
        <f ca="1">RANDBETWEEN(100000,250000)</f>
        <v>170065</v>
      </c>
      <c r="F862">
        <f ca="1">RANDBETWEEN(5,100)</f>
        <v>66</v>
      </c>
      <c r="G862" t="str">
        <f ca="1">VLOOKUP(RANDBETWEEN(6,12),lookups!$A$1:$B$12,2,FALSE)</f>
        <v xml:space="preserve"> ddd</v>
      </c>
      <c r="H862" s="4">
        <f ca="1">ROUNDDOWN(E862/100000,0)</f>
        <v>1</v>
      </c>
      <c r="I862" t="s">
        <v>33</v>
      </c>
      <c r="J862" t="str">
        <f ca="1">VLOOKUP(RANDBETWEEN(1,5),lookups!$C$1:$D$5,2,FALSE)</f>
        <v>sweden</v>
      </c>
      <c r="K862" t="str">
        <f ca="1">VLOOKUP(RANDBETWEEN(1,2),lookups!$G$1:$H$2,2,FALSE)</f>
        <v>pitched</v>
      </c>
      <c r="L862">
        <v>10</v>
      </c>
      <c r="M862" t="str">
        <f ca="1">VLOOKUP(RANDBETWEEN(1,7),lookups!$I$1:$J$7,2,FALSE)</f>
        <v>c</v>
      </c>
      <c r="N862" s="2">
        <f ca="1">E862*(1-(RANDBETWEEN(1,50)/100))</f>
        <v>134351.35</v>
      </c>
      <c r="O862" s="2">
        <f ca="1">N862/12</f>
        <v>11195.945833333333</v>
      </c>
      <c r="P862" s="2">
        <f ca="1">RANDBETWEEN(1,1.5)*((N862/12)*VLOOKUP(J862,'Weather by country'!$A$1:$C$5,3,FALSE))</f>
        <v>11195.945833333333</v>
      </c>
      <c r="Q862" s="2">
        <f ca="1">(N862/12)*RANDBETWEEN(60,100)/100</f>
        <v>6941.4864166666657</v>
      </c>
      <c r="R862" s="2">
        <f ca="1">(N862/12)*RANDBETWEEN(60,100)/100</f>
        <v>7053.4458750000003</v>
      </c>
      <c r="S862" t="str">
        <f ca="1">VLOOKUP(J862,'Weather by country'!$A$1:$C$5,2,FALSE)</f>
        <v>fine</v>
      </c>
      <c r="T862" t="str">
        <f ca="1">VLOOKUP(RANDBETWEEN(1,5),lookups!$Q$1:$R$5,2,FALSE)</f>
        <v>y</v>
      </c>
      <c r="U862" t="str">
        <f ca="1">VLOOKUP(RANDBETWEEN(1,5),lookups!$Q$1:$R$5,2,FALSE)</f>
        <v>n</v>
      </c>
      <c r="V862" t="str">
        <f ca="1">IF(P862=O862,"y","n")</f>
        <v>y</v>
      </c>
    </row>
    <row r="863" spans="1:22" x14ac:dyDescent="0.35">
      <c r="A863" t="s">
        <v>32</v>
      </c>
      <c r="B863" t="str">
        <f>TEXT(ROW(A863),"0000000000")</f>
        <v>0000000863</v>
      </c>
      <c r="C863">
        <f ca="1">RANDBETWEEN(1,20)</f>
        <v>2</v>
      </c>
      <c r="D863">
        <f ca="1">RANDBETWEEN(0,C863)</f>
        <v>1</v>
      </c>
      <c r="E863" s="2">
        <f ca="1">RANDBETWEEN(50000,100000)</f>
        <v>91027</v>
      </c>
      <c r="F863">
        <f ca="1">RANDBETWEEN(5,100)</f>
        <v>47</v>
      </c>
      <c r="G863" t="str">
        <f ca="1">VLOOKUP(RANDBETWEEN(6,12),lookups!$A$1:$B$12,2,FALSE)</f>
        <v xml:space="preserve"> c</v>
      </c>
      <c r="H863" s="4">
        <f ca="1">IF(ROUNDDOWN(E863/100000,0)=0,1,ROUNDDOWN(E863/100000,0))</f>
        <v>1</v>
      </c>
      <c r="I863" t="s">
        <v>33</v>
      </c>
      <c r="J863" t="str">
        <f ca="1">VLOOKUP(RANDBETWEEN(1,5),lookups!$C$1:$D$5,2,FALSE)</f>
        <v>norway</v>
      </c>
      <c r="K863" t="str">
        <f ca="1">VLOOKUP(RANDBETWEEN(1,2),lookups!$G$1:$H$2,2,FALSE)</f>
        <v>pitched</v>
      </c>
      <c r="L863">
        <v>10</v>
      </c>
      <c r="M863" t="str">
        <f ca="1">VLOOKUP(RANDBETWEEN(1,7),lookups!$I$1:$J$7,2,FALSE)</f>
        <v>c</v>
      </c>
      <c r="N863" s="2">
        <f ca="1">E863*(1-(RANDBETWEEN(1,50)/100))</f>
        <v>54616.2</v>
      </c>
      <c r="O863" s="2">
        <f ca="1">N863/12</f>
        <v>4551.3499999999995</v>
      </c>
      <c r="P863" s="2">
        <f ca="1">RANDBETWEEN(1,1.5)*((N863/12)*VLOOKUP(J863,'Weather by country'!$A$1:$C$5,3,FALSE))</f>
        <v>4551.3499999999995</v>
      </c>
      <c r="Q863" s="2">
        <f ca="1">(N863/12)*RANDBETWEEN(60,100)/100</f>
        <v>3959.6744999999996</v>
      </c>
      <c r="R863" s="2">
        <f ca="1">(N863/12)*RANDBETWEEN(60,100)/100</f>
        <v>2821.8369999999995</v>
      </c>
      <c r="S863" t="str">
        <f ca="1">VLOOKUP(J863,'Weather by country'!$A$1:$C$5,2,FALSE)</f>
        <v>fine</v>
      </c>
      <c r="T863" t="str">
        <f ca="1">VLOOKUP(RANDBETWEEN(1,5),lookups!$Q$1:$R$5,2,FALSE)</f>
        <v>y</v>
      </c>
      <c r="U863" t="str">
        <f ca="1">VLOOKUP(RANDBETWEEN(1,5),lookups!$Q$1:$R$5,2,FALSE)</f>
        <v>y</v>
      </c>
      <c r="V863" t="str">
        <f ca="1">IF(P863=O863,"y","n")</f>
        <v>y</v>
      </c>
    </row>
    <row r="864" spans="1:22" x14ac:dyDescent="0.35">
      <c r="A864" t="s">
        <v>31</v>
      </c>
      <c r="B864" t="str">
        <f t="shared" si="13"/>
        <v>0000000864</v>
      </c>
      <c r="C864">
        <f ca="1">RANDBETWEEN(5,20)</f>
        <v>19</v>
      </c>
      <c r="D864">
        <f ca="1">RANDBETWEEN(0,C864)</f>
        <v>12</v>
      </c>
      <c r="E864" s="2">
        <f ca="1">RANDBETWEEN(100000,250000)</f>
        <v>229867</v>
      </c>
      <c r="F864">
        <f ca="1">RANDBETWEEN(5,100)</f>
        <v>12</v>
      </c>
      <c r="G864" t="str">
        <f ca="1">VLOOKUP(RANDBETWEEN(6,12),lookups!$A$1:$B$12,2,FALSE)</f>
        <v xml:space="preserve"> b</v>
      </c>
      <c r="H864" s="4">
        <f ca="1">ROUNDDOWN(E864/100000,0)</f>
        <v>2</v>
      </c>
      <c r="I864" t="s">
        <v>33</v>
      </c>
      <c r="J864" t="str">
        <f ca="1">VLOOKUP(RANDBETWEEN(1,5),lookups!$C$1:$D$5,2,FALSE)</f>
        <v>sweden</v>
      </c>
      <c r="K864" t="str">
        <f ca="1">VLOOKUP(RANDBETWEEN(1,2),lookups!$G$1:$H$2,2,FALSE)</f>
        <v>pitched</v>
      </c>
      <c r="L864">
        <v>10</v>
      </c>
      <c r="M864" t="str">
        <f ca="1">VLOOKUP(RANDBETWEEN(1,7),lookups!$I$1:$J$7,2,FALSE)</f>
        <v>b</v>
      </c>
      <c r="N864" s="2">
        <f ca="1">E864*(1-(RANDBETWEEN(1,50)/100))</f>
        <v>181594.93000000002</v>
      </c>
      <c r="O864" s="2">
        <f ca="1">N864/12</f>
        <v>15132.910833333335</v>
      </c>
      <c r="P864" s="2">
        <f ca="1">RANDBETWEEN(1,1.5)*((N864/12)*VLOOKUP(J864,'Weather by country'!$A$1:$C$5,3,FALSE))</f>
        <v>15132.910833333335</v>
      </c>
      <c r="Q864" s="2">
        <f ca="1">(N864/12)*RANDBETWEEN(60,100)/100</f>
        <v>9987.7211500000012</v>
      </c>
      <c r="R864" s="2">
        <f ca="1">(N864/12)*RANDBETWEEN(60,100)/100</f>
        <v>14981.581725000002</v>
      </c>
      <c r="S864" t="str">
        <f ca="1">VLOOKUP(J864,'Weather by country'!$A$1:$C$5,2,FALSE)</f>
        <v>fine</v>
      </c>
      <c r="T864" t="str">
        <f ca="1">VLOOKUP(RANDBETWEEN(1,5),lookups!$Q$1:$R$5,2,FALSE)</f>
        <v>n</v>
      </c>
      <c r="U864" t="str">
        <f ca="1">VLOOKUP(RANDBETWEEN(1,5),lookups!$Q$1:$R$5,2,FALSE)</f>
        <v>y</v>
      </c>
      <c r="V864" t="str">
        <f ca="1">IF(P864=O864,"y","n")</f>
        <v>y</v>
      </c>
    </row>
    <row r="865" spans="1:22" x14ac:dyDescent="0.35">
      <c r="A865" t="s">
        <v>32</v>
      </c>
      <c r="B865" t="str">
        <f>TEXT(ROW(A865),"0000000000")</f>
        <v>0000000865</v>
      </c>
      <c r="C865">
        <f ca="1">RANDBETWEEN(1,20)</f>
        <v>1</v>
      </c>
      <c r="D865">
        <f ca="1">RANDBETWEEN(0,C865)</f>
        <v>0</v>
      </c>
      <c r="E865" s="2">
        <f ca="1">RANDBETWEEN(50000,100000)</f>
        <v>51031</v>
      </c>
      <c r="F865">
        <f ca="1">RANDBETWEEN(5,100)</f>
        <v>38</v>
      </c>
      <c r="G865" t="str">
        <f ca="1">VLOOKUP(RANDBETWEEN(6,12),lookups!$A$1:$B$12,2,FALSE)</f>
        <v xml:space="preserve"> b</v>
      </c>
      <c r="H865" s="4">
        <f ca="1">IF(ROUNDDOWN(E865/100000,0)=0,1,ROUNDDOWN(E865/100000,0))</f>
        <v>1</v>
      </c>
      <c r="I865" t="s">
        <v>33</v>
      </c>
      <c r="J865" t="str">
        <f ca="1">VLOOKUP(RANDBETWEEN(1,5),lookups!$C$1:$D$5,2,FALSE)</f>
        <v>sweden</v>
      </c>
      <c r="K865" t="str">
        <f ca="1">VLOOKUP(RANDBETWEEN(1,2),lookups!$G$1:$H$2,2,FALSE)</f>
        <v>pitched</v>
      </c>
      <c r="L865">
        <v>10</v>
      </c>
      <c r="M865" t="str">
        <f ca="1">VLOOKUP(RANDBETWEEN(1,7),lookups!$I$1:$J$7,2,FALSE)</f>
        <v>b</v>
      </c>
      <c r="N865" s="2">
        <f ca="1">E865*(1-(RANDBETWEEN(1,50)/100))</f>
        <v>43886.659999999996</v>
      </c>
      <c r="O865" s="2">
        <f ca="1">N865/12</f>
        <v>3657.2216666666664</v>
      </c>
      <c r="P865" s="2">
        <f ca="1">RANDBETWEEN(1,1.5)*((N865/12)*VLOOKUP(J865,'Weather by country'!$A$1:$C$5,3,FALSE))</f>
        <v>3657.2216666666664</v>
      </c>
      <c r="Q865" s="2">
        <f ca="1">(N865/12)*RANDBETWEEN(60,100)/100</f>
        <v>2816.0606833333331</v>
      </c>
      <c r="R865" s="2">
        <f ca="1">(N865/12)*RANDBETWEEN(60,100)/100</f>
        <v>2304.0496499999995</v>
      </c>
      <c r="S865" t="str">
        <f ca="1">VLOOKUP(J865,'Weather by country'!$A$1:$C$5,2,FALSE)</f>
        <v>fine</v>
      </c>
      <c r="T865" t="str">
        <f ca="1">VLOOKUP(RANDBETWEEN(1,5),lookups!$Q$1:$R$5,2,FALSE)</f>
        <v>y</v>
      </c>
      <c r="U865" t="str">
        <f ca="1">VLOOKUP(RANDBETWEEN(1,5),lookups!$Q$1:$R$5,2,FALSE)</f>
        <v>n</v>
      </c>
      <c r="V865" t="str">
        <f ca="1">IF(P865=O865,"y","n")</f>
        <v>y</v>
      </c>
    </row>
    <row r="866" spans="1:22" x14ac:dyDescent="0.35">
      <c r="A866" t="s">
        <v>31</v>
      </c>
      <c r="B866" t="str">
        <f t="shared" si="13"/>
        <v>0000000866</v>
      </c>
      <c r="C866">
        <f ca="1">RANDBETWEEN(5,20)</f>
        <v>10</v>
      </c>
      <c r="D866">
        <f ca="1">RANDBETWEEN(0,C866)</f>
        <v>5</v>
      </c>
      <c r="E866" s="2">
        <f ca="1">RANDBETWEEN(100000,250000)</f>
        <v>123495</v>
      </c>
      <c r="F866">
        <f ca="1">RANDBETWEEN(5,100)</f>
        <v>12</v>
      </c>
      <c r="G866" t="str">
        <f ca="1">VLOOKUP(RANDBETWEEN(6,12),lookups!$A$1:$B$12,2,FALSE)</f>
        <v xml:space="preserve"> d</v>
      </c>
      <c r="H866" s="4">
        <f ca="1">ROUNDDOWN(E866/100000,0)</f>
        <v>1</v>
      </c>
      <c r="I866" t="s">
        <v>33</v>
      </c>
      <c r="J866" t="str">
        <f ca="1">VLOOKUP(RANDBETWEEN(1,5),lookups!$C$1:$D$5,2,FALSE)</f>
        <v>denmark</v>
      </c>
      <c r="K866" t="str">
        <f ca="1">VLOOKUP(RANDBETWEEN(1,2),lookups!$G$1:$H$2,2,FALSE)</f>
        <v>flat</v>
      </c>
      <c r="L866">
        <v>10</v>
      </c>
      <c r="M866" t="str">
        <f ca="1">VLOOKUP(RANDBETWEEN(1,7),lookups!$I$1:$J$7,2,FALSE)</f>
        <v>c</v>
      </c>
      <c r="N866" s="2">
        <f ca="1">E866*(1-(RANDBETWEEN(1,50)/100))</f>
        <v>101265.90000000001</v>
      </c>
      <c r="O866" s="2">
        <f ca="1">N866/12</f>
        <v>8438.8250000000007</v>
      </c>
      <c r="P866" s="2">
        <f ca="1">RANDBETWEEN(1,1.5)*((N866/12)*VLOOKUP(J866,'Weather by country'!$A$1:$C$5,3,FALSE))</f>
        <v>8438.8250000000007</v>
      </c>
      <c r="Q866" s="2">
        <f ca="1">(N866/12)*RANDBETWEEN(60,100)/100</f>
        <v>6835.4482500000004</v>
      </c>
      <c r="R866" s="2">
        <f ca="1">(N866/12)*RANDBETWEEN(60,100)/100</f>
        <v>7257.3895000000011</v>
      </c>
      <c r="S866" t="str">
        <f ca="1">VLOOKUP(J866,'Weather by country'!$A$1:$C$5,2,FALSE)</f>
        <v>fine</v>
      </c>
      <c r="T866" t="str">
        <f ca="1">VLOOKUP(RANDBETWEEN(1,5),lookups!$Q$1:$R$5,2,FALSE)</f>
        <v>n</v>
      </c>
      <c r="U866" t="str">
        <f ca="1">VLOOKUP(RANDBETWEEN(1,5),lookups!$Q$1:$R$5,2,FALSE)</f>
        <v>n</v>
      </c>
      <c r="V866" t="str">
        <f ca="1">IF(P866=O866,"y","n")</f>
        <v>y</v>
      </c>
    </row>
    <row r="867" spans="1:22" x14ac:dyDescent="0.35">
      <c r="A867" t="s">
        <v>32</v>
      </c>
      <c r="B867" t="str">
        <f>TEXT(ROW(A867),"0000000000")</f>
        <v>0000000867</v>
      </c>
      <c r="C867">
        <f ca="1">RANDBETWEEN(1,20)</f>
        <v>2</v>
      </c>
      <c r="D867">
        <f ca="1">RANDBETWEEN(0,C867)</f>
        <v>0</v>
      </c>
      <c r="E867" s="2">
        <f ca="1">RANDBETWEEN(50000,100000)</f>
        <v>81564</v>
      </c>
      <c r="F867">
        <f ca="1">RANDBETWEEN(5,100)</f>
        <v>27</v>
      </c>
      <c r="G867" t="str">
        <f ca="1">VLOOKUP(RANDBETWEEN(6,12),lookups!$A$1:$B$12,2,FALSE)</f>
        <v xml:space="preserve"> d</v>
      </c>
      <c r="H867" s="4">
        <f ca="1">IF(ROUNDDOWN(E867/100000,0)=0,1,ROUNDDOWN(E867/100000,0))</f>
        <v>1</v>
      </c>
      <c r="I867" t="s">
        <v>33</v>
      </c>
      <c r="J867" t="str">
        <f ca="1">VLOOKUP(RANDBETWEEN(1,5),lookups!$C$1:$D$5,2,FALSE)</f>
        <v>finland</v>
      </c>
      <c r="K867" t="str">
        <f ca="1">VLOOKUP(RANDBETWEEN(1,2),lookups!$G$1:$H$2,2,FALSE)</f>
        <v>flat</v>
      </c>
      <c r="L867">
        <v>10</v>
      </c>
      <c r="M867" t="str">
        <f ca="1">VLOOKUP(RANDBETWEEN(1,7),lookups!$I$1:$J$7,2,FALSE)</f>
        <v>b</v>
      </c>
      <c r="N867" s="2">
        <f ca="1">E867*(1-(RANDBETWEEN(1,50)/100))</f>
        <v>54647.88</v>
      </c>
      <c r="O867" s="2">
        <f ca="1">N867/12</f>
        <v>4553.99</v>
      </c>
      <c r="P867" s="2">
        <f ca="1">RANDBETWEEN(1,1.5)*((N867/12)*VLOOKUP(J867,'Weather by country'!$A$1:$C$5,3,FALSE))</f>
        <v>3643.192</v>
      </c>
      <c r="Q867" s="2">
        <f ca="1">(N867/12)*RANDBETWEEN(60,100)/100</f>
        <v>3870.8914999999997</v>
      </c>
      <c r="R867" s="2">
        <f ca="1">(N867/12)*RANDBETWEEN(60,100)/100</f>
        <v>3461.0324000000001</v>
      </c>
      <c r="S867" t="str">
        <f ca="1">VLOOKUP(J867,'Weather by country'!$A$1:$C$5,2,FALSE)</f>
        <v>l-rain</v>
      </c>
      <c r="T867" t="str">
        <f ca="1">VLOOKUP(RANDBETWEEN(1,5),lookups!$Q$1:$R$5,2,FALSE)</f>
        <v>y</v>
      </c>
      <c r="U867" t="str">
        <f ca="1">VLOOKUP(RANDBETWEEN(1,5),lookups!$Q$1:$R$5,2,FALSE)</f>
        <v>y</v>
      </c>
      <c r="V867" t="str">
        <f ca="1">IF(P867=O867,"y","n")</f>
        <v>n</v>
      </c>
    </row>
    <row r="868" spans="1:22" x14ac:dyDescent="0.35">
      <c r="A868" t="s">
        <v>31</v>
      </c>
      <c r="B868" t="str">
        <f t="shared" si="13"/>
        <v>0000000868</v>
      </c>
      <c r="C868">
        <f ca="1">RANDBETWEEN(5,20)</f>
        <v>12</v>
      </c>
      <c r="D868">
        <f ca="1">RANDBETWEEN(0,C868)</f>
        <v>11</v>
      </c>
      <c r="E868" s="2">
        <f ca="1">RANDBETWEEN(100000,250000)</f>
        <v>134315</v>
      </c>
      <c r="F868">
        <f ca="1">RANDBETWEEN(5,100)</f>
        <v>18</v>
      </c>
      <c r="G868" t="str">
        <f ca="1">VLOOKUP(RANDBETWEEN(6,12),lookups!$A$1:$B$12,2,FALSE)</f>
        <v xml:space="preserve"> ddd</v>
      </c>
      <c r="H868" s="4">
        <f ca="1">ROUNDDOWN(E868/100000,0)</f>
        <v>1</v>
      </c>
      <c r="I868" t="s">
        <v>33</v>
      </c>
      <c r="J868" t="str">
        <f ca="1">VLOOKUP(RANDBETWEEN(1,5),lookups!$C$1:$D$5,2,FALSE)</f>
        <v>finland</v>
      </c>
      <c r="K868" t="str">
        <f ca="1">VLOOKUP(RANDBETWEEN(1,2),lookups!$G$1:$H$2,2,FALSE)</f>
        <v>flat</v>
      </c>
      <c r="L868">
        <v>10</v>
      </c>
      <c r="M868" t="str">
        <f ca="1">VLOOKUP(RANDBETWEEN(1,7),lookups!$I$1:$J$7,2,FALSE)</f>
        <v>c</v>
      </c>
      <c r="N868" s="2">
        <f ca="1">E868*(1-(RANDBETWEEN(1,50)/100))</f>
        <v>128942.39999999999</v>
      </c>
      <c r="O868" s="2">
        <f ca="1">N868/12</f>
        <v>10745.199999999999</v>
      </c>
      <c r="P868" s="2">
        <f ca="1">RANDBETWEEN(1,1.5)*((N868/12)*VLOOKUP(J868,'Weather by country'!$A$1:$C$5,3,FALSE))</f>
        <v>8596.16</v>
      </c>
      <c r="Q868" s="2">
        <f ca="1">(N868/12)*RANDBETWEEN(60,100)/100</f>
        <v>9455.775999999998</v>
      </c>
      <c r="R868" s="2">
        <f ca="1">(N868/12)*RANDBETWEEN(60,100)/100</f>
        <v>10207.939999999999</v>
      </c>
      <c r="S868" t="str">
        <f ca="1">VLOOKUP(J868,'Weather by country'!$A$1:$C$5,2,FALSE)</f>
        <v>l-rain</v>
      </c>
      <c r="T868" t="str">
        <f ca="1">VLOOKUP(RANDBETWEEN(1,5),lookups!$Q$1:$R$5,2,FALSE)</f>
        <v>y</v>
      </c>
      <c r="U868" t="str">
        <f ca="1">VLOOKUP(RANDBETWEEN(1,5),lookups!$Q$1:$R$5,2,FALSE)</f>
        <v>y</v>
      </c>
      <c r="V868" t="str">
        <f ca="1">IF(P868=O868,"y","n")</f>
        <v>n</v>
      </c>
    </row>
    <row r="869" spans="1:22" x14ac:dyDescent="0.35">
      <c r="A869" t="s">
        <v>32</v>
      </c>
      <c r="B869" t="str">
        <f>TEXT(ROW(A869),"0000000000")</f>
        <v>0000000869</v>
      </c>
      <c r="C869">
        <f ca="1">RANDBETWEEN(1,20)</f>
        <v>14</v>
      </c>
      <c r="D869">
        <f ca="1">RANDBETWEEN(0,C869)</f>
        <v>11</v>
      </c>
      <c r="E869" s="2">
        <f ca="1">RANDBETWEEN(50000,100000)</f>
        <v>91239</v>
      </c>
      <c r="F869">
        <f ca="1">RANDBETWEEN(5,100)</f>
        <v>99</v>
      </c>
      <c r="G869" t="str">
        <f ca="1">VLOOKUP(RANDBETWEEN(6,12),lookups!$A$1:$B$12,2,FALSE)</f>
        <v xml:space="preserve"> d</v>
      </c>
      <c r="H869" s="4">
        <f ca="1">IF(ROUNDDOWN(E869/100000,0)=0,1,ROUNDDOWN(E869/100000,0))</f>
        <v>1</v>
      </c>
      <c r="I869" t="s">
        <v>33</v>
      </c>
      <c r="J869" t="str">
        <f ca="1">VLOOKUP(RANDBETWEEN(1,5),lookups!$C$1:$D$5,2,FALSE)</f>
        <v>finland</v>
      </c>
      <c r="K869" t="str">
        <f ca="1">VLOOKUP(RANDBETWEEN(1,2),lookups!$G$1:$H$2,2,FALSE)</f>
        <v>flat</v>
      </c>
      <c r="L869">
        <v>10</v>
      </c>
      <c r="M869" t="str">
        <f ca="1">VLOOKUP(RANDBETWEEN(1,7),lookups!$I$1:$J$7,2,FALSE)</f>
        <v>c</v>
      </c>
      <c r="N869" s="2">
        <f ca="1">E869*(1-(RANDBETWEEN(1,50)/100))</f>
        <v>87589.440000000002</v>
      </c>
      <c r="O869" s="2">
        <f ca="1">N869/12</f>
        <v>7299.12</v>
      </c>
      <c r="P869" s="2">
        <f ca="1">RANDBETWEEN(1,1.5)*((N869/12)*VLOOKUP(J869,'Weather by country'!$A$1:$C$5,3,FALSE))</f>
        <v>5839.2960000000003</v>
      </c>
      <c r="Q869" s="2">
        <f ca="1">(N869/12)*RANDBETWEEN(60,100)/100</f>
        <v>7007.1552000000001</v>
      </c>
      <c r="R869" s="2">
        <f ca="1">(N869/12)*RANDBETWEEN(60,100)/100</f>
        <v>6934.1640000000007</v>
      </c>
      <c r="S869" t="str">
        <f ca="1">VLOOKUP(J869,'Weather by country'!$A$1:$C$5,2,FALSE)</f>
        <v>l-rain</v>
      </c>
      <c r="T869" t="str">
        <f ca="1">VLOOKUP(RANDBETWEEN(1,5),lookups!$Q$1:$R$5,2,FALSE)</f>
        <v>y</v>
      </c>
      <c r="U869" t="str">
        <f ca="1">VLOOKUP(RANDBETWEEN(1,5),lookups!$Q$1:$R$5,2,FALSE)</f>
        <v>y</v>
      </c>
      <c r="V869" t="str">
        <f ca="1">IF(P869=O869,"y","n")</f>
        <v>n</v>
      </c>
    </row>
    <row r="870" spans="1:22" x14ac:dyDescent="0.35">
      <c r="A870" t="s">
        <v>31</v>
      </c>
      <c r="B870" t="str">
        <f t="shared" si="13"/>
        <v>0000000870</v>
      </c>
      <c r="C870">
        <f ca="1">RANDBETWEEN(5,20)</f>
        <v>8</v>
      </c>
      <c r="D870">
        <f ca="1">RANDBETWEEN(0,C870)</f>
        <v>1</v>
      </c>
      <c r="E870" s="2">
        <f ca="1">RANDBETWEEN(100000,250000)</f>
        <v>168267</v>
      </c>
      <c r="F870">
        <f ca="1">RANDBETWEEN(5,100)</f>
        <v>44</v>
      </c>
      <c r="G870" t="str">
        <f ca="1">VLOOKUP(RANDBETWEEN(6,12),lookups!$A$1:$B$12,2,FALSE)</f>
        <v xml:space="preserve"> cc</v>
      </c>
      <c r="H870" s="4">
        <f ca="1">ROUNDDOWN(E870/100000,0)</f>
        <v>1</v>
      </c>
      <c r="I870" t="s">
        <v>33</v>
      </c>
      <c r="J870" t="str">
        <f ca="1">VLOOKUP(RANDBETWEEN(1,5),lookups!$C$1:$D$5,2,FALSE)</f>
        <v>norway</v>
      </c>
      <c r="K870" t="str">
        <f ca="1">VLOOKUP(RANDBETWEEN(1,2),lookups!$G$1:$H$2,2,FALSE)</f>
        <v>pitched</v>
      </c>
      <c r="L870">
        <v>10</v>
      </c>
      <c r="M870" t="str">
        <f ca="1">VLOOKUP(RANDBETWEEN(1,7),lookups!$I$1:$J$7,2,FALSE)</f>
        <v>b</v>
      </c>
      <c r="N870" s="2">
        <f ca="1">E870*(1-(RANDBETWEEN(1,50)/100))</f>
        <v>117786.9</v>
      </c>
      <c r="O870" s="2">
        <f ca="1">N870/12</f>
        <v>9815.5749999999989</v>
      </c>
      <c r="P870" s="2">
        <f ca="1">RANDBETWEEN(1,1.5)*((N870/12)*VLOOKUP(J870,'Weather by country'!$A$1:$C$5,3,FALSE))</f>
        <v>9815.5749999999989</v>
      </c>
      <c r="Q870" s="2">
        <f ca="1">(N870/12)*RANDBETWEEN(60,100)/100</f>
        <v>7557.9927499999994</v>
      </c>
      <c r="R870" s="2">
        <f ca="1">(N870/12)*RANDBETWEEN(60,100)/100</f>
        <v>7067.213999999999</v>
      </c>
      <c r="S870" t="str">
        <f ca="1">VLOOKUP(J870,'Weather by country'!$A$1:$C$5,2,FALSE)</f>
        <v>fine</v>
      </c>
      <c r="T870" t="str">
        <f ca="1">VLOOKUP(RANDBETWEEN(1,5),lookups!$Q$1:$R$5,2,FALSE)</f>
        <v>y</v>
      </c>
      <c r="U870" t="str">
        <f ca="1">VLOOKUP(RANDBETWEEN(1,5),lookups!$Q$1:$R$5,2,FALSE)</f>
        <v>y</v>
      </c>
      <c r="V870" t="str">
        <f ca="1">IF(P870=O870,"y","n")</f>
        <v>y</v>
      </c>
    </row>
    <row r="871" spans="1:22" x14ac:dyDescent="0.35">
      <c r="A871" t="s">
        <v>32</v>
      </c>
      <c r="B871" t="str">
        <f>TEXT(ROW(A871),"0000000000")</f>
        <v>0000000871</v>
      </c>
      <c r="C871">
        <f ca="1">RANDBETWEEN(1,20)</f>
        <v>18</v>
      </c>
      <c r="D871">
        <f ca="1">RANDBETWEEN(0,C871)</f>
        <v>1</v>
      </c>
      <c r="E871" s="2">
        <f ca="1">RANDBETWEEN(50000,100000)</f>
        <v>53000</v>
      </c>
      <c r="F871">
        <f ca="1">RANDBETWEEN(5,100)</f>
        <v>84</v>
      </c>
      <c r="G871" t="str">
        <f ca="1">VLOOKUP(RANDBETWEEN(6,12),lookups!$A$1:$B$12,2,FALSE)</f>
        <v xml:space="preserve"> d</v>
      </c>
      <c r="H871" s="4">
        <f ca="1">IF(ROUNDDOWN(E871/100000,0)=0,1,ROUNDDOWN(E871/100000,0))</f>
        <v>1</v>
      </c>
      <c r="I871" t="s">
        <v>33</v>
      </c>
      <c r="J871" t="str">
        <f ca="1">VLOOKUP(RANDBETWEEN(1,5),lookups!$C$1:$D$5,2,FALSE)</f>
        <v>uk</v>
      </c>
      <c r="K871" t="str">
        <f ca="1">VLOOKUP(RANDBETWEEN(1,2),lookups!$G$1:$H$2,2,FALSE)</f>
        <v>pitched</v>
      </c>
      <c r="L871">
        <v>10</v>
      </c>
      <c r="M871" t="str">
        <f ca="1">VLOOKUP(RANDBETWEEN(1,7),lookups!$I$1:$J$7,2,FALSE)</f>
        <v>c</v>
      </c>
      <c r="N871" s="2">
        <f ca="1">E871*(1-(RANDBETWEEN(1,50)/100))</f>
        <v>33390</v>
      </c>
      <c r="O871" s="2">
        <f ca="1">N871/12</f>
        <v>2782.5</v>
      </c>
      <c r="P871" s="2">
        <f ca="1">RANDBETWEEN(1,1.5)*((N871/12)*VLOOKUP(J871,'Weather by country'!$A$1:$C$5,3,FALSE))</f>
        <v>2782.5</v>
      </c>
      <c r="Q871" s="2">
        <f ca="1">(N871/12)*RANDBETWEEN(60,100)/100</f>
        <v>2281.65</v>
      </c>
      <c r="R871" s="2">
        <f ca="1">(N871/12)*RANDBETWEEN(60,100)/100</f>
        <v>2532.0749999999998</v>
      </c>
      <c r="S871" t="str">
        <f ca="1">VLOOKUP(J871,'Weather by country'!$A$1:$C$5,2,FALSE)</f>
        <v>fine</v>
      </c>
      <c r="T871" t="str">
        <f ca="1">VLOOKUP(RANDBETWEEN(1,5),lookups!$Q$1:$R$5,2,FALSE)</f>
        <v>n</v>
      </c>
      <c r="U871" t="str">
        <f ca="1">VLOOKUP(RANDBETWEEN(1,5),lookups!$Q$1:$R$5,2,FALSE)</f>
        <v>y</v>
      </c>
      <c r="V871" t="str">
        <f ca="1">IF(P871=O871,"y","n")</f>
        <v>y</v>
      </c>
    </row>
    <row r="872" spans="1:22" x14ac:dyDescent="0.35">
      <c r="A872" t="s">
        <v>31</v>
      </c>
      <c r="B872" t="str">
        <f t="shared" si="13"/>
        <v>0000000872</v>
      </c>
      <c r="C872">
        <f ca="1">RANDBETWEEN(5,20)</f>
        <v>5</v>
      </c>
      <c r="D872">
        <f ca="1">RANDBETWEEN(0,C872)</f>
        <v>4</v>
      </c>
      <c r="E872" s="2">
        <f ca="1">RANDBETWEEN(100000,250000)</f>
        <v>108896</v>
      </c>
      <c r="F872">
        <f ca="1">RANDBETWEEN(5,100)</f>
        <v>7</v>
      </c>
      <c r="G872" t="str">
        <f ca="1">VLOOKUP(RANDBETWEEN(6,12),lookups!$A$1:$B$12,2,FALSE)</f>
        <v xml:space="preserve"> ddd</v>
      </c>
      <c r="H872" s="4">
        <f ca="1">ROUNDDOWN(E872/100000,0)</f>
        <v>1</v>
      </c>
      <c r="I872" t="s">
        <v>33</v>
      </c>
      <c r="J872" t="str">
        <f ca="1">VLOOKUP(RANDBETWEEN(1,5),lookups!$C$1:$D$5,2,FALSE)</f>
        <v>norway</v>
      </c>
      <c r="K872" t="str">
        <f ca="1">VLOOKUP(RANDBETWEEN(1,2),lookups!$G$1:$H$2,2,FALSE)</f>
        <v>flat</v>
      </c>
      <c r="L872">
        <v>10</v>
      </c>
      <c r="M872" t="str">
        <f ca="1">VLOOKUP(RANDBETWEEN(1,7),lookups!$I$1:$J$7,2,FALSE)</f>
        <v>c</v>
      </c>
      <c r="N872" s="2">
        <f ca="1">E872*(1-(RANDBETWEEN(1,50)/100))</f>
        <v>67515.520000000004</v>
      </c>
      <c r="O872" s="2">
        <f ca="1">N872/12</f>
        <v>5626.293333333334</v>
      </c>
      <c r="P872" s="2">
        <f ca="1">RANDBETWEEN(1,1.5)*((N872/12)*VLOOKUP(J872,'Weather by country'!$A$1:$C$5,3,FALSE))</f>
        <v>5626.293333333334</v>
      </c>
      <c r="Q872" s="2">
        <f ca="1">(N872/12)*RANDBETWEEN(60,100)/100</f>
        <v>3657.0906666666669</v>
      </c>
      <c r="R872" s="2">
        <f ca="1">(N872/12)*RANDBETWEEN(60,100)/100</f>
        <v>4557.2976000000008</v>
      </c>
      <c r="S872" t="str">
        <f ca="1">VLOOKUP(J872,'Weather by country'!$A$1:$C$5,2,FALSE)</f>
        <v>fine</v>
      </c>
      <c r="T872" t="str">
        <f ca="1">VLOOKUP(RANDBETWEEN(1,5),lookups!$Q$1:$R$5,2,FALSE)</f>
        <v>n</v>
      </c>
      <c r="U872" t="str">
        <f ca="1">VLOOKUP(RANDBETWEEN(1,5),lookups!$Q$1:$R$5,2,FALSE)</f>
        <v>y</v>
      </c>
      <c r="V872" t="str">
        <f ca="1">IF(P872=O872,"y","n")</f>
        <v>y</v>
      </c>
    </row>
    <row r="873" spans="1:22" x14ac:dyDescent="0.35">
      <c r="A873" t="s">
        <v>32</v>
      </c>
      <c r="B873" t="str">
        <f>TEXT(ROW(A873),"0000000000")</f>
        <v>0000000873</v>
      </c>
      <c r="C873">
        <f ca="1">RANDBETWEEN(1,20)</f>
        <v>2</v>
      </c>
      <c r="D873">
        <f ca="1">RANDBETWEEN(0,C873)</f>
        <v>0</v>
      </c>
      <c r="E873" s="2">
        <f ca="1">RANDBETWEEN(50000,100000)</f>
        <v>85019</v>
      </c>
      <c r="F873">
        <f ca="1">RANDBETWEEN(5,100)</f>
        <v>84</v>
      </c>
      <c r="G873" t="str">
        <f ca="1">VLOOKUP(RANDBETWEEN(6,12),lookups!$A$1:$B$12,2,FALSE)</f>
        <v xml:space="preserve"> ccc</v>
      </c>
      <c r="H873" s="4">
        <f ca="1">IF(ROUNDDOWN(E873/100000,0)=0,1,ROUNDDOWN(E873/100000,0))</f>
        <v>1</v>
      </c>
      <c r="I873" t="s">
        <v>33</v>
      </c>
      <c r="J873" t="str">
        <f ca="1">VLOOKUP(RANDBETWEEN(1,5),lookups!$C$1:$D$5,2,FALSE)</f>
        <v>finland</v>
      </c>
      <c r="K873" t="str">
        <f ca="1">VLOOKUP(RANDBETWEEN(1,2),lookups!$G$1:$H$2,2,FALSE)</f>
        <v>pitched</v>
      </c>
      <c r="L873">
        <v>10</v>
      </c>
      <c r="M873" t="str">
        <f ca="1">VLOOKUP(RANDBETWEEN(1,7),lookups!$I$1:$J$7,2,FALSE)</f>
        <v>b</v>
      </c>
      <c r="N873" s="2">
        <f ca="1">E873*(1-(RANDBETWEEN(1,50)/100))</f>
        <v>62063.869999999995</v>
      </c>
      <c r="O873" s="2">
        <f ca="1">N873/12</f>
        <v>5171.9891666666663</v>
      </c>
      <c r="P873" s="2">
        <f ca="1">RANDBETWEEN(1,1.5)*((N873/12)*VLOOKUP(J873,'Weather by country'!$A$1:$C$5,3,FALSE))</f>
        <v>4137.5913333333328</v>
      </c>
      <c r="Q873" s="2">
        <f ca="1">(N873/12)*RANDBETWEEN(60,100)/100</f>
        <v>4396.190791666666</v>
      </c>
      <c r="R873" s="2">
        <f ca="1">(N873/12)*RANDBETWEEN(60,100)/100</f>
        <v>4551.3504666666668</v>
      </c>
      <c r="S873" t="str">
        <f ca="1">VLOOKUP(J873,'Weather by country'!$A$1:$C$5,2,FALSE)</f>
        <v>l-rain</v>
      </c>
      <c r="T873" t="str">
        <f ca="1">VLOOKUP(RANDBETWEEN(1,5),lookups!$Q$1:$R$5,2,FALSE)</f>
        <v>y</v>
      </c>
      <c r="U873" t="str">
        <f ca="1">VLOOKUP(RANDBETWEEN(1,5),lookups!$Q$1:$R$5,2,FALSE)</f>
        <v>y</v>
      </c>
      <c r="V873" t="str">
        <f ca="1">IF(P873=O873,"y","n")</f>
        <v>n</v>
      </c>
    </row>
    <row r="874" spans="1:22" x14ac:dyDescent="0.35">
      <c r="A874" t="s">
        <v>31</v>
      </c>
      <c r="B874" t="str">
        <f t="shared" si="13"/>
        <v>0000000874</v>
      </c>
      <c r="C874">
        <f ca="1">RANDBETWEEN(5,20)</f>
        <v>16</v>
      </c>
      <c r="D874">
        <f ca="1">RANDBETWEEN(0,C874)</f>
        <v>11</v>
      </c>
      <c r="E874" s="2">
        <f ca="1">RANDBETWEEN(100000,250000)</f>
        <v>228208</v>
      </c>
      <c r="F874">
        <f ca="1">RANDBETWEEN(5,100)</f>
        <v>36</v>
      </c>
      <c r="G874" t="str">
        <f ca="1">VLOOKUP(RANDBETWEEN(6,12),lookups!$A$1:$B$12,2,FALSE)</f>
        <v xml:space="preserve"> b</v>
      </c>
      <c r="H874" s="4">
        <f ca="1">ROUNDDOWN(E874/100000,0)</f>
        <v>2</v>
      </c>
      <c r="I874" t="s">
        <v>33</v>
      </c>
      <c r="J874" t="str">
        <f ca="1">VLOOKUP(RANDBETWEEN(1,5),lookups!$C$1:$D$5,2,FALSE)</f>
        <v>finland</v>
      </c>
      <c r="K874" t="str">
        <f ca="1">VLOOKUP(RANDBETWEEN(1,2),lookups!$G$1:$H$2,2,FALSE)</f>
        <v>flat</v>
      </c>
      <c r="L874">
        <v>10</v>
      </c>
      <c r="M874" t="str">
        <f ca="1">VLOOKUP(RANDBETWEEN(1,7),lookups!$I$1:$J$7,2,FALSE)</f>
        <v>c</v>
      </c>
      <c r="N874" s="2">
        <f ca="1">E874*(1-(RANDBETWEEN(1,50)/100))</f>
        <v>184848.48</v>
      </c>
      <c r="O874" s="2">
        <f ca="1">N874/12</f>
        <v>15404.04</v>
      </c>
      <c r="P874" s="2">
        <f ca="1">RANDBETWEEN(1,1.5)*((N874/12)*VLOOKUP(J874,'Weather by country'!$A$1:$C$5,3,FALSE))</f>
        <v>12323.232000000002</v>
      </c>
      <c r="Q874" s="2">
        <f ca="1">(N874/12)*RANDBETWEEN(60,100)/100</f>
        <v>15249.999600000003</v>
      </c>
      <c r="R874" s="2">
        <f ca="1">(N874/12)*RANDBETWEEN(60,100)/100</f>
        <v>12477.2724</v>
      </c>
      <c r="S874" t="str">
        <f ca="1">VLOOKUP(J874,'Weather by country'!$A$1:$C$5,2,FALSE)</f>
        <v>l-rain</v>
      </c>
      <c r="T874" t="str">
        <f ca="1">VLOOKUP(RANDBETWEEN(1,5),lookups!$Q$1:$R$5,2,FALSE)</f>
        <v>y</v>
      </c>
      <c r="U874" t="str">
        <f ca="1">VLOOKUP(RANDBETWEEN(1,5),lookups!$Q$1:$R$5,2,FALSE)</f>
        <v>n</v>
      </c>
      <c r="V874" t="str">
        <f ca="1">IF(P874=O874,"y","n")</f>
        <v>n</v>
      </c>
    </row>
    <row r="875" spans="1:22" x14ac:dyDescent="0.35">
      <c r="A875" t="s">
        <v>32</v>
      </c>
      <c r="B875" t="str">
        <f>TEXT(ROW(A875),"0000000000")</f>
        <v>0000000875</v>
      </c>
      <c r="C875">
        <f ca="1">RANDBETWEEN(1,20)</f>
        <v>17</v>
      </c>
      <c r="D875">
        <f ca="1">RANDBETWEEN(0,C875)</f>
        <v>9</v>
      </c>
      <c r="E875" s="2">
        <f ca="1">RANDBETWEEN(50000,100000)</f>
        <v>87646</v>
      </c>
      <c r="F875">
        <f ca="1">RANDBETWEEN(5,100)</f>
        <v>47</v>
      </c>
      <c r="G875" t="str">
        <f ca="1">VLOOKUP(RANDBETWEEN(6,12),lookups!$A$1:$B$12,2,FALSE)</f>
        <v xml:space="preserve"> c</v>
      </c>
      <c r="H875" s="4">
        <f ca="1">IF(ROUNDDOWN(E875/100000,0)=0,1,ROUNDDOWN(E875/100000,0))</f>
        <v>1</v>
      </c>
      <c r="I875" t="s">
        <v>33</v>
      </c>
      <c r="J875" t="str">
        <f ca="1">VLOOKUP(RANDBETWEEN(1,5),lookups!$C$1:$D$5,2,FALSE)</f>
        <v>norway</v>
      </c>
      <c r="K875" t="str">
        <f ca="1">VLOOKUP(RANDBETWEEN(1,2),lookups!$G$1:$H$2,2,FALSE)</f>
        <v>flat</v>
      </c>
      <c r="L875">
        <v>10</v>
      </c>
      <c r="M875" t="str">
        <f ca="1">VLOOKUP(RANDBETWEEN(1,7),lookups!$I$1:$J$7,2,FALSE)</f>
        <v>a</v>
      </c>
      <c r="N875" s="2">
        <f ca="1">E875*(1-(RANDBETWEEN(1,50)/100))</f>
        <v>63105.119999999995</v>
      </c>
      <c r="O875" s="2">
        <f ca="1">N875/12</f>
        <v>5258.7599999999993</v>
      </c>
      <c r="P875" s="2">
        <f ca="1">RANDBETWEEN(1,1.5)*((N875/12)*VLOOKUP(J875,'Weather by country'!$A$1:$C$5,3,FALSE))</f>
        <v>5258.7599999999993</v>
      </c>
      <c r="Q875" s="2">
        <f ca="1">(N875/12)*RANDBETWEEN(60,100)/100</f>
        <v>3260.4311999999995</v>
      </c>
      <c r="R875" s="2">
        <f ca="1">(N875/12)*RANDBETWEEN(60,100)/100</f>
        <v>3944.0699999999993</v>
      </c>
      <c r="S875" t="str">
        <f ca="1">VLOOKUP(J875,'Weather by country'!$A$1:$C$5,2,FALSE)</f>
        <v>fine</v>
      </c>
      <c r="T875" t="str">
        <f ca="1">VLOOKUP(RANDBETWEEN(1,5),lookups!$Q$1:$R$5,2,FALSE)</f>
        <v>n</v>
      </c>
      <c r="U875" t="str">
        <f ca="1">VLOOKUP(RANDBETWEEN(1,5),lookups!$Q$1:$R$5,2,FALSE)</f>
        <v>n</v>
      </c>
      <c r="V875" t="str">
        <f ca="1">IF(P875=O875,"y","n")</f>
        <v>y</v>
      </c>
    </row>
    <row r="876" spans="1:22" x14ac:dyDescent="0.35">
      <c r="A876" t="s">
        <v>31</v>
      </c>
      <c r="B876" t="str">
        <f t="shared" si="13"/>
        <v>0000000876</v>
      </c>
      <c r="C876">
        <f ca="1">RANDBETWEEN(5,20)</f>
        <v>12</v>
      </c>
      <c r="D876">
        <f ca="1">RANDBETWEEN(0,C876)</f>
        <v>8</v>
      </c>
      <c r="E876" s="2">
        <f ca="1">RANDBETWEEN(100000,250000)</f>
        <v>207201</v>
      </c>
      <c r="F876">
        <f ca="1">RANDBETWEEN(5,100)</f>
        <v>37</v>
      </c>
      <c r="G876" t="str">
        <f ca="1">VLOOKUP(RANDBETWEEN(6,12),lookups!$A$1:$B$12,2,FALSE)</f>
        <v xml:space="preserve"> ccc</v>
      </c>
      <c r="H876" s="4">
        <f ca="1">ROUNDDOWN(E876/100000,0)</f>
        <v>2</v>
      </c>
      <c r="I876" t="s">
        <v>33</v>
      </c>
      <c r="J876" t="str">
        <f ca="1">VLOOKUP(RANDBETWEEN(1,5),lookups!$C$1:$D$5,2,FALSE)</f>
        <v>norway</v>
      </c>
      <c r="K876" t="str">
        <f ca="1">VLOOKUP(RANDBETWEEN(1,2),lookups!$G$1:$H$2,2,FALSE)</f>
        <v>flat</v>
      </c>
      <c r="L876">
        <v>10</v>
      </c>
      <c r="M876" t="str">
        <f ca="1">VLOOKUP(RANDBETWEEN(1,7),lookups!$I$1:$J$7,2,FALSE)</f>
        <v>c</v>
      </c>
      <c r="N876" s="2">
        <f ca="1">E876*(1-(RANDBETWEEN(1,50)/100))</f>
        <v>205128.99</v>
      </c>
      <c r="O876" s="2">
        <f ca="1">N876/12</f>
        <v>17094.0825</v>
      </c>
      <c r="P876" s="2">
        <f ca="1">RANDBETWEEN(1,1.5)*((N876/12)*VLOOKUP(J876,'Weather by country'!$A$1:$C$5,3,FALSE))</f>
        <v>17094.0825</v>
      </c>
      <c r="Q876" s="2">
        <f ca="1">(N876/12)*RANDBETWEEN(60,100)/100</f>
        <v>16752.200850000001</v>
      </c>
      <c r="R876" s="2">
        <f ca="1">(N876/12)*RANDBETWEEN(60,100)/100</f>
        <v>12307.739399999999</v>
      </c>
      <c r="S876" t="str">
        <f ca="1">VLOOKUP(J876,'Weather by country'!$A$1:$C$5,2,FALSE)</f>
        <v>fine</v>
      </c>
      <c r="T876" t="str">
        <f ca="1">VLOOKUP(RANDBETWEEN(1,5),lookups!$Q$1:$R$5,2,FALSE)</f>
        <v>y</v>
      </c>
      <c r="U876" t="str">
        <f ca="1">VLOOKUP(RANDBETWEEN(1,5),lookups!$Q$1:$R$5,2,FALSE)</f>
        <v>y</v>
      </c>
      <c r="V876" t="str">
        <f ca="1">IF(P876=O876,"y","n")</f>
        <v>y</v>
      </c>
    </row>
    <row r="877" spans="1:22" x14ac:dyDescent="0.35">
      <c r="A877" t="s">
        <v>32</v>
      </c>
      <c r="B877" t="str">
        <f>TEXT(ROW(A877),"0000000000")</f>
        <v>0000000877</v>
      </c>
      <c r="C877">
        <f ca="1">RANDBETWEEN(1,20)</f>
        <v>9</v>
      </c>
      <c r="D877">
        <f ca="1">RANDBETWEEN(0,C877)</f>
        <v>0</v>
      </c>
      <c r="E877" s="2">
        <f ca="1">RANDBETWEEN(50000,100000)</f>
        <v>70222</v>
      </c>
      <c r="F877">
        <f ca="1">RANDBETWEEN(5,100)</f>
        <v>50</v>
      </c>
      <c r="G877" t="str">
        <f ca="1">VLOOKUP(RANDBETWEEN(6,12),lookups!$A$1:$B$12,2,FALSE)</f>
        <v xml:space="preserve"> d</v>
      </c>
      <c r="H877" s="4">
        <f ca="1">IF(ROUNDDOWN(E877/100000,0)=0,1,ROUNDDOWN(E877/100000,0))</f>
        <v>1</v>
      </c>
      <c r="I877" t="s">
        <v>33</v>
      </c>
      <c r="J877" t="str">
        <f ca="1">VLOOKUP(RANDBETWEEN(1,5),lookups!$C$1:$D$5,2,FALSE)</f>
        <v>uk</v>
      </c>
      <c r="K877" t="str">
        <f ca="1">VLOOKUP(RANDBETWEEN(1,2),lookups!$G$1:$H$2,2,FALSE)</f>
        <v>flat</v>
      </c>
      <c r="L877">
        <v>10</v>
      </c>
      <c r="M877" t="str">
        <f ca="1">VLOOKUP(RANDBETWEEN(1,7),lookups!$I$1:$J$7,2,FALSE)</f>
        <v>a</v>
      </c>
      <c r="N877" s="2">
        <f ca="1">E877*(1-(RANDBETWEEN(1,50)/100))</f>
        <v>67413.119999999995</v>
      </c>
      <c r="O877" s="2">
        <f ca="1">N877/12</f>
        <v>5617.7599999999993</v>
      </c>
      <c r="P877" s="2">
        <f ca="1">RANDBETWEEN(1,1.5)*((N877/12)*VLOOKUP(J877,'Weather by country'!$A$1:$C$5,3,FALSE))</f>
        <v>5617.7599999999993</v>
      </c>
      <c r="Q877" s="2">
        <f ca="1">(N877/12)*RANDBETWEEN(60,100)/100</f>
        <v>4269.4975999999997</v>
      </c>
      <c r="R877" s="2">
        <f ca="1">(N877/12)*RANDBETWEEN(60,100)/100</f>
        <v>4438.0303999999996</v>
      </c>
      <c r="S877" t="str">
        <f ca="1">VLOOKUP(J877,'Weather by country'!$A$1:$C$5,2,FALSE)</f>
        <v>fine</v>
      </c>
      <c r="T877" t="str">
        <f ca="1">VLOOKUP(RANDBETWEEN(1,5),lookups!$Q$1:$R$5,2,FALSE)</f>
        <v>n</v>
      </c>
      <c r="U877" t="str">
        <f ca="1">VLOOKUP(RANDBETWEEN(1,5),lookups!$Q$1:$R$5,2,FALSE)</f>
        <v>y</v>
      </c>
      <c r="V877" t="str">
        <f ca="1">IF(P877=O877,"y","n")</f>
        <v>y</v>
      </c>
    </row>
    <row r="878" spans="1:22" x14ac:dyDescent="0.35">
      <c r="A878" t="s">
        <v>31</v>
      </c>
      <c r="B878" t="str">
        <f t="shared" si="13"/>
        <v>0000000878</v>
      </c>
      <c r="C878">
        <f ca="1">RANDBETWEEN(5,20)</f>
        <v>14</v>
      </c>
      <c r="D878">
        <f ca="1">RANDBETWEEN(0,C878)</f>
        <v>11</v>
      </c>
      <c r="E878" s="2">
        <f ca="1">RANDBETWEEN(100000,250000)</f>
        <v>230518</v>
      </c>
      <c r="F878">
        <f ca="1">RANDBETWEEN(5,100)</f>
        <v>71</v>
      </c>
      <c r="G878" t="str">
        <f ca="1">VLOOKUP(RANDBETWEEN(6,12),lookups!$A$1:$B$12,2,FALSE)</f>
        <v xml:space="preserve"> d</v>
      </c>
      <c r="H878" s="4">
        <f ca="1">ROUNDDOWN(E878/100000,0)</f>
        <v>2</v>
      </c>
      <c r="I878" t="s">
        <v>33</v>
      </c>
      <c r="J878" t="str">
        <f ca="1">VLOOKUP(RANDBETWEEN(1,5),lookups!$C$1:$D$5,2,FALSE)</f>
        <v>uk</v>
      </c>
      <c r="K878" t="str">
        <f ca="1">VLOOKUP(RANDBETWEEN(1,2),lookups!$G$1:$H$2,2,FALSE)</f>
        <v>flat</v>
      </c>
      <c r="L878">
        <v>10</v>
      </c>
      <c r="M878" t="str">
        <f ca="1">VLOOKUP(RANDBETWEEN(1,7),lookups!$I$1:$J$7,2,FALSE)</f>
        <v>b</v>
      </c>
      <c r="N878" s="2">
        <f ca="1">E878*(1-(RANDBETWEEN(1,50)/100))</f>
        <v>209771.38</v>
      </c>
      <c r="O878" s="2">
        <f ca="1">N878/12</f>
        <v>17480.948333333334</v>
      </c>
      <c r="P878" s="2">
        <f ca="1">RANDBETWEEN(1,1.5)*((N878/12)*VLOOKUP(J878,'Weather by country'!$A$1:$C$5,3,FALSE))</f>
        <v>17480.948333333334</v>
      </c>
      <c r="Q878" s="2">
        <f ca="1">(N878/12)*RANDBETWEEN(60,100)/100</f>
        <v>12061.854350000001</v>
      </c>
      <c r="R878" s="2">
        <f ca="1">(N878/12)*RANDBETWEEN(60,100)/100</f>
        <v>12061.854350000001</v>
      </c>
      <c r="S878" t="str">
        <f ca="1">VLOOKUP(J878,'Weather by country'!$A$1:$C$5,2,FALSE)</f>
        <v>fine</v>
      </c>
      <c r="T878" t="str">
        <f ca="1">VLOOKUP(RANDBETWEEN(1,5),lookups!$Q$1:$R$5,2,FALSE)</f>
        <v>n</v>
      </c>
      <c r="U878" t="str">
        <f ca="1">VLOOKUP(RANDBETWEEN(1,5),lookups!$Q$1:$R$5,2,FALSE)</f>
        <v>y</v>
      </c>
      <c r="V878" t="str">
        <f ca="1">IF(P878=O878,"y","n")</f>
        <v>y</v>
      </c>
    </row>
    <row r="879" spans="1:22" x14ac:dyDescent="0.35">
      <c r="A879" t="s">
        <v>32</v>
      </c>
      <c r="B879" t="str">
        <f>TEXT(ROW(A879),"0000000000")</f>
        <v>0000000879</v>
      </c>
      <c r="C879">
        <f ca="1">RANDBETWEEN(1,20)</f>
        <v>4</v>
      </c>
      <c r="D879">
        <f ca="1">RANDBETWEEN(0,C879)</f>
        <v>2</v>
      </c>
      <c r="E879" s="2">
        <f ca="1">RANDBETWEEN(50000,100000)</f>
        <v>62442</v>
      </c>
      <c r="F879">
        <f ca="1">RANDBETWEEN(5,100)</f>
        <v>67</v>
      </c>
      <c r="G879" t="str">
        <f ca="1">VLOOKUP(RANDBETWEEN(6,12),lookups!$A$1:$B$12,2,FALSE)</f>
        <v xml:space="preserve"> ccc</v>
      </c>
      <c r="H879" s="4">
        <f ca="1">IF(ROUNDDOWN(E879/100000,0)=0,1,ROUNDDOWN(E879/100000,0))</f>
        <v>1</v>
      </c>
      <c r="I879" t="s">
        <v>33</v>
      </c>
      <c r="J879" t="str">
        <f ca="1">VLOOKUP(RANDBETWEEN(1,5),lookups!$C$1:$D$5,2,FALSE)</f>
        <v>sweden</v>
      </c>
      <c r="K879" t="str">
        <f ca="1">VLOOKUP(RANDBETWEEN(1,2),lookups!$G$1:$H$2,2,FALSE)</f>
        <v>pitched</v>
      </c>
      <c r="L879">
        <v>10</v>
      </c>
      <c r="M879" t="str">
        <f ca="1">VLOOKUP(RANDBETWEEN(1,7),lookups!$I$1:$J$7,2,FALSE)</f>
        <v>c</v>
      </c>
      <c r="N879" s="2">
        <f ca="1">E879*(1-(RANDBETWEEN(1,50)/100))</f>
        <v>43084.979999999996</v>
      </c>
      <c r="O879" s="2">
        <f ca="1">N879/12</f>
        <v>3590.4149999999995</v>
      </c>
      <c r="P879" s="2">
        <f ca="1">RANDBETWEEN(1,1.5)*((N879/12)*VLOOKUP(J879,'Weather by country'!$A$1:$C$5,3,FALSE))</f>
        <v>3590.4149999999995</v>
      </c>
      <c r="Q879" s="2">
        <f ca="1">(N879/12)*RANDBETWEEN(60,100)/100</f>
        <v>3015.9485999999997</v>
      </c>
      <c r="R879" s="2">
        <f ca="1">(N879/12)*RANDBETWEEN(60,100)/100</f>
        <v>3051.8527499999996</v>
      </c>
      <c r="S879" t="str">
        <f ca="1">VLOOKUP(J879,'Weather by country'!$A$1:$C$5,2,FALSE)</f>
        <v>fine</v>
      </c>
      <c r="T879" t="str">
        <f ca="1">VLOOKUP(RANDBETWEEN(1,5),lookups!$Q$1:$R$5,2,FALSE)</f>
        <v>y</v>
      </c>
      <c r="U879" t="str">
        <f ca="1">VLOOKUP(RANDBETWEEN(1,5),lookups!$Q$1:$R$5,2,FALSE)</f>
        <v>y</v>
      </c>
      <c r="V879" t="str">
        <f ca="1">IF(P879=O879,"y","n")</f>
        <v>y</v>
      </c>
    </row>
    <row r="880" spans="1:22" x14ac:dyDescent="0.35">
      <c r="A880" t="s">
        <v>31</v>
      </c>
      <c r="B880" t="str">
        <f t="shared" si="13"/>
        <v>0000000880</v>
      </c>
      <c r="C880">
        <f ca="1">RANDBETWEEN(5,20)</f>
        <v>7</v>
      </c>
      <c r="D880">
        <f ca="1">RANDBETWEEN(0,C880)</f>
        <v>6</v>
      </c>
      <c r="E880" s="2">
        <f ca="1">RANDBETWEEN(100000,250000)</f>
        <v>121638</v>
      </c>
      <c r="F880">
        <f ca="1">RANDBETWEEN(5,100)</f>
        <v>26</v>
      </c>
      <c r="G880" t="str">
        <f ca="1">VLOOKUP(RANDBETWEEN(6,12),lookups!$A$1:$B$12,2,FALSE)</f>
        <v xml:space="preserve"> dd</v>
      </c>
      <c r="H880" s="4">
        <f ca="1">ROUNDDOWN(E880/100000,0)</f>
        <v>1</v>
      </c>
      <c r="I880" t="s">
        <v>33</v>
      </c>
      <c r="J880" t="str">
        <f ca="1">VLOOKUP(RANDBETWEEN(1,5),lookups!$C$1:$D$5,2,FALSE)</f>
        <v>norway</v>
      </c>
      <c r="K880" t="str">
        <f ca="1">VLOOKUP(RANDBETWEEN(1,2),lookups!$G$1:$H$2,2,FALSE)</f>
        <v>flat</v>
      </c>
      <c r="L880">
        <v>10</v>
      </c>
      <c r="M880" t="str">
        <f ca="1">VLOOKUP(RANDBETWEEN(1,7),lookups!$I$1:$J$7,2,FALSE)</f>
        <v>b</v>
      </c>
      <c r="N880" s="2">
        <f ca="1">E880*(1-(RANDBETWEEN(1,50)/100))</f>
        <v>69333.66</v>
      </c>
      <c r="O880" s="2">
        <f ca="1">N880/12</f>
        <v>5777.8050000000003</v>
      </c>
      <c r="P880" s="2">
        <f ca="1">RANDBETWEEN(1,1.5)*((N880/12)*VLOOKUP(J880,'Weather by country'!$A$1:$C$5,3,FALSE))</f>
        <v>5777.8050000000003</v>
      </c>
      <c r="Q880" s="2">
        <f ca="1">(N880/12)*RANDBETWEEN(60,100)/100</f>
        <v>5200.0245000000004</v>
      </c>
      <c r="R880" s="2">
        <f ca="1">(N880/12)*RANDBETWEEN(60,100)/100</f>
        <v>5720.0269500000004</v>
      </c>
      <c r="S880" t="str">
        <f ca="1">VLOOKUP(J880,'Weather by country'!$A$1:$C$5,2,FALSE)</f>
        <v>fine</v>
      </c>
      <c r="T880" t="str">
        <f ca="1">VLOOKUP(RANDBETWEEN(1,5),lookups!$Q$1:$R$5,2,FALSE)</f>
        <v>y</v>
      </c>
      <c r="U880" t="str">
        <f ca="1">VLOOKUP(RANDBETWEEN(1,5),lookups!$Q$1:$R$5,2,FALSE)</f>
        <v>n</v>
      </c>
      <c r="V880" t="str">
        <f ca="1">IF(P880=O880,"y","n")</f>
        <v>y</v>
      </c>
    </row>
    <row r="881" spans="1:22" x14ac:dyDescent="0.35">
      <c r="A881" t="s">
        <v>32</v>
      </c>
      <c r="B881" t="str">
        <f>TEXT(ROW(A881),"0000000000")</f>
        <v>0000000881</v>
      </c>
      <c r="C881">
        <f ca="1">RANDBETWEEN(1,20)</f>
        <v>9</v>
      </c>
      <c r="D881">
        <f ca="1">RANDBETWEEN(0,C881)</f>
        <v>0</v>
      </c>
      <c r="E881" s="2">
        <f ca="1">RANDBETWEEN(50000,100000)</f>
        <v>92647</v>
      </c>
      <c r="F881">
        <f ca="1">RANDBETWEEN(5,100)</f>
        <v>43</v>
      </c>
      <c r="G881" t="str">
        <f ca="1">VLOOKUP(RANDBETWEEN(6,12),lookups!$A$1:$B$12,2,FALSE)</f>
        <v xml:space="preserve"> b</v>
      </c>
      <c r="H881" s="4">
        <f ca="1">IF(ROUNDDOWN(E881/100000,0)=0,1,ROUNDDOWN(E881/100000,0))</f>
        <v>1</v>
      </c>
      <c r="I881" t="s">
        <v>33</v>
      </c>
      <c r="J881" t="str">
        <f ca="1">VLOOKUP(RANDBETWEEN(1,5),lookups!$C$1:$D$5,2,FALSE)</f>
        <v>sweden</v>
      </c>
      <c r="K881" t="str">
        <f ca="1">VLOOKUP(RANDBETWEEN(1,2),lookups!$G$1:$H$2,2,FALSE)</f>
        <v>pitched</v>
      </c>
      <c r="L881">
        <v>10</v>
      </c>
      <c r="M881" t="str">
        <f ca="1">VLOOKUP(RANDBETWEEN(1,7),lookups!$I$1:$J$7,2,FALSE)</f>
        <v>c</v>
      </c>
      <c r="N881" s="2">
        <f ca="1">E881*(1-(RANDBETWEEN(1,50)/100))</f>
        <v>57441.14</v>
      </c>
      <c r="O881" s="2">
        <f ca="1">N881/12</f>
        <v>4786.7616666666663</v>
      </c>
      <c r="P881" s="2">
        <f ca="1">RANDBETWEEN(1,1.5)*((N881/12)*VLOOKUP(J881,'Weather by country'!$A$1:$C$5,3,FALSE))</f>
        <v>4786.7616666666663</v>
      </c>
      <c r="Q881" s="2">
        <f ca="1">(N881/12)*RANDBETWEEN(60,100)/100</f>
        <v>4547.4235833333332</v>
      </c>
      <c r="R881" s="2">
        <f ca="1">(N881/12)*RANDBETWEEN(60,100)/100</f>
        <v>3302.86555</v>
      </c>
      <c r="S881" t="str">
        <f ca="1">VLOOKUP(J881,'Weather by country'!$A$1:$C$5,2,FALSE)</f>
        <v>fine</v>
      </c>
      <c r="T881" t="str">
        <f ca="1">VLOOKUP(RANDBETWEEN(1,5),lookups!$Q$1:$R$5,2,FALSE)</f>
        <v>y</v>
      </c>
      <c r="U881" t="str">
        <f ca="1">VLOOKUP(RANDBETWEEN(1,5),lookups!$Q$1:$R$5,2,FALSE)</f>
        <v>y</v>
      </c>
      <c r="V881" t="str">
        <f ca="1">IF(P881=O881,"y","n")</f>
        <v>y</v>
      </c>
    </row>
    <row r="882" spans="1:22" x14ac:dyDescent="0.35">
      <c r="A882" t="s">
        <v>31</v>
      </c>
      <c r="B882" t="str">
        <f t="shared" si="13"/>
        <v>0000000882</v>
      </c>
      <c r="C882">
        <f ca="1">RANDBETWEEN(5,20)</f>
        <v>8</v>
      </c>
      <c r="D882">
        <f ca="1">RANDBETWEEN(0,C882)</f>
        <v>1</v>
      </c>
      <c r="E882" s="2">
        <f ca="1">RANDBETWEEN(100000,250000)</f>
        <v>125117</v>
      </c>
      <c r="F882">
        <f ca="1">RANDBETWEEN(5,100)</f>
        <v>38</v>
      </c>
      <c r="G882" t="str">
        <f ca="1">VLOOKUP(RANDBETWEEN(6,12),lookups!$A$1:$B$12,2,FALSE)</f>
        <v xml:space="preserve"> cc</v>
      </c>
      <c r="H882" s="4">
        <f ca="1">ROUNDDOWN(E882/100000,0)</f>
        <v>1</v>
      </c>
      <c r="I882" t="s">
        <v>33</v>
      </c>
      <c r="J882" t="str">
        <f ca="1">VLOOKUP(RANDBETWEEN(1,5),lookups!$C$1:$D$5,2,FALSE)</f>
        <v>sweden</v>
      </c>
      <c r="K882" t="str">
        <f ca="1">VLOOKUP(RANDBETWEEN(1,2),lookups!$G$1:$H$2,2,FALSE)</f>
        <v>pitched</v>
      </c>
      <c r="L882">
        <v>10</v>
      </c>
      <c r="M882" t="str">
        <f ca="1">VLOOKUP(RANDBETWEEN(1,7),lookups!$I$1:$J$7,2,FALSE)</f>
        <v>b</v>
      </c>
      <c r="N882" s="2">
        <f ca="1">E882*(1-(RANDBETWEEN(1,50)/100))</f>
        <v>86330.73</v>
      </c>
      <c r="O882" s="2">
        <f ca="1">N882/12</f>
        <v>7194.2275</v>
      </c>
      <c r="P882" s="2">
        <f ca="1">RANDBETWEEN(1,1.5)*((N882/12)*VLOOKUP(J882,'Weather by country'!$A$1:$C$5,3,FALSE))</f>
        <v>7194.2275</v>
      </c>
      <c r="Q882" s="2">
        <f ca="1">(N882/12)*RANDBETWEEN(60,100)/100</f>
        <v>4820.1324249999998</v>
      </c>
      <c r="R882" s="2">
        <f ca="1">(N882/12)*RANDBETWEEN(60,100)/100</f>
        <v>4604.3055999999997</v>
      </c>
      <c r="S882" t="str">
        <f ca="1">VLOOKUP(J882,'Weather by country'!$A$1:$C$5,2,FALSE)</f>
        <v>fine</v>
      </c>
      <c r="T882" t="str">
        <f ca="1">VLOOKUP(RANDBETWEEN(1,5),lookups!$Q$1:$R$5,2,FALSE)</f>
        <v>y</v>
      </c>
      <c r="U882" t="str">
        <f ca="1">VLOOKUP(RANDBETWEEN(1,5),lookups!$Q$1:$R$5,2,FALSE)</f>
        <v>n</v>
      </c>
      <c r="V882" t="str">
        <f ca="1">IF(P882=O882,"y","n")</f>
        <v>y</v>
      </c>
    </row>
    <row r="883" spans="1:22" x14ac:dyDescent="0.35">
      <c r="A883" t="s">
        <v>32</v>
      </c>
      <c r="B883" t="str">
        <f>TEXT(ROW(A883),"0000000000")</f>
        <v>0000000883</v>
      </c>
      <c r="C883">
        <f ca="1">RANDBETWEEN(1,20)</f>
        <v>10</v>
      </c>
      <c r="D883">
        <f ca="1">RANDBETWEEN(0,C883)</f>
        <v>1</v>
      </c>
      <c r="E883" s="2">
        <f ca="1">RANDBETWEEN(50000,100000)</f>
        <v>87653</v>
      </c>
      <c r="F883">
        <f ca="1">RANDBETWEEN(5,100)</f>
        <v>29</v>
      </c>
      <c r="G883" t="str">
        <f ca="1">VLOOKUP(RANDBETWEEN(6,12),lookups!$A$1:$B$12,2,FALSE)</f>
        <v xml:space="preserve"> ccc</v>
      </c>
      <c r="H883" s="4">
        <f ca="1">IF(ROUNDDOWN(E883/100000,0)=0,1,ROUNDDOWN(E883/100000,0))</f>
        <v>1</v>
      </c>
      <c r="I883" t="s">
        <v>33</v>
      </c>
      <c r="J883" t="str">
        <f ca="1">VLOOKUP(RANDBETWEEN(1,5),lookups!$C$1:$D$5,2,FALSE)</f>
        <v>denmark</v>
      </c>
      <c r="K883" t="str">
        <f ca="1">VLOOKUP(RANDBETWEEN(1,2),lookups!$G$1:$H$2,2,FALSE)</f>
        <v>flat</v>
      </c>
      <c r="L883">
        <v>10</v>
      </c>
      <c r="M883" t="str">
        <f ca="1">VLOOKUP(RANDBETWEEN(1,7),lookups!$I$1:$J$7,2,FALSE)</f>
        <v>b</v>
      </c>
      <c r="N883" s="2">
        <f ca="1">E883*(1-(RANDBETWEEN(1,50)/100))</f>
        <v>49962.210000000006</v>
      </c>
      <c r="O883" s="2">
        <f ca="1">N883/12</f>
        <v>4163.5175000000008</v>
      </c>
      <c r="P883" s="2">
        <f ca="1">RANDBETWEEN(1,1.5)*((N883/12)*VLOOKUP(J883,'Weather by country'!$A$1:$C$5,3,FALSE))</f>
        <v>4163.5175000000008</v>
      </c>
      <c r="Q883" s="2">
        <f ca="1">(N883/12)*RANDBETWEEN(60,100)/100</f>
        <v>2789.5567250000004</v>
      </c>
      <c r="R883" s="2">
        <f ca="1">(N883/12)*RANDBETWEEN(60,100)/100</f>
        <v>4038.6119750000007</v>
      </c>
      <c r="S883" t="str">
        <f ca="1">VLOOKUP(J883,'Weather by country'!$A$1:$C$5,2,FALSE)</f>
        <v>fine</v>
      </c>
      <c r="T883" t="str">
        <f ca="1">VLOOKUP(RANDBETWEEN(1,5),lookups!$Q$1:$R$5,2,FALSE)</f>
        <v>n</v>
      </c>
      <c r="U883" t="str">
        <f ca="1">VLOOKUP(RANDBETWEEN(1,5),lookups!$Q$1:$R$5,2,FALSE)</f>
        <v>n</v>
      </c>
      <c r="V883" t="str">
        <f ca="1">IF(P883=O883,"y","n")</f>
        <v>y</v>
      </c>
    </row>
    <row r="884" spans="1:22" x14ac:dyDescent="0.35">
      <c r="A884" t="s">
        <v>31</v>
      </c>
      <c r="B884" t="str">
        <f t="shared" si="13"/>
        <v>0000000884</v>
      </c>
      <c r="C884">
        <f ca="1">RANDBETWEEN(5,20)</f>
        <v>7</v>
      </c>
      <c r="D884">
        <f ca="1">RANDBETWEEN(0,C884)</f>
        <v>5</v>
      </c>
      <c r="E884" s="2">
        <f ca="1">RANDBETWEEN(100000,250000)</f>
        <v>120262</v>
      </c>
      <c r="F884">
        <f ca="1">RANDBETWEEN(5,100)</f>
        <v>72</v>
      </c>
      <c r="G884" t="str">
        <f ca="1">VLOOKUP(RANDBETWEEN(6,12),lookups!$A$1:$B$12,2,FALSE)</f>
        <v xml:space="preserve"> cc</v>
      </c>
      <c r="H884" s="4">
        <f ca="1">ROUNDDOWN(E884/100000,0)</f>
        <v>1</v>
      </c>
      <c r="I884" t="s">
        <v>33</v>
      </c>
      <c r="J884" t="str">
        <f ca="1">VLOOKUP(RANDBETWEEN(1,5),lookups!$C$1:$D$5,2,FALSE)</f>
        <v>uk</v>
      </c>
      <c r="K884" t="str">
        <f ca="1">VLOOKUP(RANDBETWEEN(1,2),lookups!$G$1:$H$2,2,FALSE)</f>
        <v>pitched</v>
      </c>
      <c r="L884">
        <v>10</v>
      </c>
      <c r="M884" t="str">
        <f ca="1">VLOOKUP(RANDBETWEEN(1,7),lookups!$I$1:$J$7,2,FALSE)</f>
        <v>b</v>
      </c>
      <c r="N884" s="2">
        <f ca="1">E884*(1-(RANDBETWEEN(1,50)/100))</f>
        <v>91399.12</v>
      </c>
      <c r="O884" s="2">
        <f ca="1">N884/12</f>
        <v>7616.5933333333332</v>
      </c>
      <c r="P884" s="2">
        <f ca="1">RANDBETWEEN(1,1.5)*((N884/12)*VLOOKUP(J884,'Weather by country'!$A$1:$C$5,3,FALSE))</f>
        <v>7616.5933333333332</v>
      </c>
      <c r="Q884" s="2">
        <f ca="1">(N884/12)*RANDBETWEEN(60,100)/100</f>
        <v>5940.9428000000007</v>
      </c>
      <c r="R884" s="2">
        <f ca="1">(N884/12)*RANDBETWEEN(60,100)/100</f>
        <v>7083.4317999999994</v>
      </c>
      <c r="S884" t="str">
        <f ca="1">VLOOKUP(J884,'Weather by country'!$A$1:$C$5,2,FALSE)</f>
        <v>fine</v>
      </c>
      <c r="T884" t="str">
        <f ca="1">VLOOKUP(RANDBETWEEN(1,5),lookups!$Q$1:$R$5,2,FALSE)</f>
        <v>n</v>
      </c>
      <c r="U884" t="str">
        <f ca="1">VLOOKUP(RANDBETWEEN(1,5),lookups!$Q$1:$R$5,2,FALSE)</f>
        <v>n</v>
      </c>
      <c r="V884" t="str">
        <f ca="1">IF(P884=O884,"y","n")</f>
        <v>y</v>
      </c>
    </row>
    <row r="885" spans="1:22" x14ac:dyDescent="0.35">
      <c r="A885" t="s">
        <v>32</v>
      </c>
      <c r="B885" t="str">
        <f>TEXT(ROW(A885),"0000000000")</f>
        <v>0000000885</v>
      </c>
      <c r="C885">
        <f ca="1">RANDBETWEEN(1,20)</f>
        <v>3</v>
      </c>
      <c r="D885">
        <f ca="1">RANDBETWEEN(0,C885)</f>
        <v>3</v>
      </c>
      <c r="E885" s="2">
        <f ca="1">RANDBETWEEN(50000,100000)</f>
        <v>53646</v>
      </c>
      <c r="F885">
        <f ca="1">RANDBETWEEN(5,100)</f>
        <v>63</v>
      </c>
      <c r="G885" t="str">
        <f ca="1">VLOOKUP(RANDBETWEEN(6,12),lookups!$A$1:$B$12,2,FALSE)</f>
        <v xml:space="preserve"> ddd</v>
      </c>
      <c r="H885" s="4">
        <f ca="1">IF(ROUNDDOWN(E885/100000,0)=0,1,ROUNDDOWN(E885/100000,0))</f>
        <v>1</v>
      </c>
      <c r="I885" t="s">
        <v>33</v>
      </c>
      <c r="J885" t="str">
        <f ca="1">VLOOKUP(RANDBETWEEN(1,5),lookups!$C$1:$D$5,2,FALSE)</f>
        <v>sweden</v>
      </c>
      <c r="K885" t="str">
        <f ca="1">VLOOKUP(RANDBETWEEN(1,2),lookups!$G$1:$H$2,2,FALSE)</f>
        <v>pitched</v>
      </c>
      <c r="L885">
        <v>10</v>
      </c>
      <c r="M885" t="str">
        <f ca="1">VLOOKUP(RANDBETWEEN(1,7),lookups!$I$1:$J$7,2,FALSE)</f>
        <v>a</v>
      </c>
      <c r="N885" s="2">
        <f ca="1">E885*(1-(RANDBETWEEN(1,50)/100))</f>
        <v>40234.5</v>
      </c>
      <c r="O885" s="2">
        <f ca="1">N885/12</f>
        <v>3352.875</v>
      </c>
      <c r="P885" s="2">
        <f ca="1">RANDBETWEEN(1,1.5)*((N885/12)*VLOOKUP(J885,'Weather by country'!$A$1:$C$5,3,FALSE))</f>
        <v>3352.875</v>
      </c>
      <c r="Q885" s="2">
        <f ca="1">(N885/12)*RANDBETWEEN(60,100)/100</f>
        <v>3185.2312499999998</v>
      </c>
      <c r="R885" s="2">
        <f ca="1">(N885/12)*RANDBETWEEN(60,100)/100</f>
        <v>2548.1849999999999</v>
      </c>
      <c r="S885" t="str">
        <f ca="1">VLOOKUP(J885,'Weather by country'!$A$1:$C$5,2,FALSE)</f>
        <v>fine</v>
      </c>
      <c r="T885" t="str">
        <f ca="1">VLOOKUP(RANDBETWEEN(1,5),lookups!$Q$1:$R$5,2,FALSE)</f>
        <v>n</v>
      </c>
      <c r="U885" t="str">
        <f ca="1">VLOOKUP(RANDBETWEEN(1,5),lookups!$Q$1:$R$5,2,FALSE)</f>
        <v>y</v>
      </c>
      <c r="V885" t="str">
        <f ca="1">IF(P885=O885,"y","n")</f>
        <v>y</v>
      </c>
    </row>
    <row r="886" spans="1:22" x14ac:dyDescent="0.35">
      <c r="A886" t="s">
        <v>31</v>
      </c>
      <c r="B886" t="str">
        <f t="shared" si="13"/>
        <v>0000000886</v>
      </c>
      <c r="C886">
        <f ca="1">RANDBETWEEN(5,20)</f>
        <v>7</v>
      </c>
      <c r="D886">
        <f ca="1">RANDBETWEEN(0,C886)</f>
        <v>1</v>
      </c>
      <c r="E886" s="2">
        <f ca="1">RANDBETWEEN(100000,250000)</f>
        <v>110143</v>
      </c>
      <c r="F886">
        <f ca="1">RANDBETWEEN(5,100)</f>
        <v>74</v>
      </c>
      <c r="G886" t="str">
        <f ca="1">VLOOKUP(RANDBETWEEN(6,12),lookups!$A$1:$B$12,2,FALSE)</f>
        <v xml:space="preserve"> cc</v>
      </c>
      <c r="H886" s="4">
        <f ca="1">ROUNDDOWN(E886/100000,0)</f>
        <v>1</v>
      </c>
      <c r="I886" t="s">
        <v>33</v>
      </c>
      <c r="J886" t="str">
        <f ca="1">VLOOKUP(RANDBETWEEN(1,5),lookups!$C$1:$D$5,2,FALSE)</f>
        <v>uk</v>
      </c>
      <c r="K886" t="str">
        <f ca="1">VLOOKUP(RANDBETWEEN(1,2),lookups!$G$1:$H$2,2,FALSE)</f>
        <v>flat</v>
      </c>
      <c r="L886">
        <v>10</v>
      </c>
      <c r="M886" t="str">
        <f ca="1">VLOOKUP(RANDBETWEEN(1,7),lookups!$I$1:$J$7,2,FALSE)</f>
        <v>c</v>
      </c>
      <c r="N886" s="2">
        <f ca="1">E886*(1-(RANDBETWEEN(1,50)/100))</f>
        <v>107940.14</v>
      </c>
      <c r="O886" s="2">
        <f ca="1">N886/12</f>
        <v>8995.0116666666672</v>
      </c>
      <c r="P886" s="2">
        <f ca="1">RANDBETWEEN(1,1.5)*((N886/12)*VLOOKUP(J886,'Weather by country'!$A$1:$C$5,3,FALSE))</f>
        <v>8995.0116666666672</v>
      </c>
      <c r="Q886" s="2">
        <f ca="1">(N886/12)*RANDBETWEEN(60,100)/100</f>
        <v>8995.0116666666672</v>
      </c>
      <c r="R886" s="2">
        <f ca="1">(N886/12)*RANDBETWEEN(60,100)/100</f>
        <v>7465.859683333334</v>
      </c>
      <c r="S886" t="str">
        <f ca="1">VLOOKUP(J886,'Weather by country'!$A$1:$C$5,2,FALSE)</f>
        <v>fine</v>
      </c>
      <c r="T886" t="str">
        <f ca="1">VLOOKUP(RANDBETWEEN(1,5),lookups!$Q$1:$R$5,2,FALSE)</f>
        <v>y</v>
      </c>
      <c r="U886" t="str">
        <f ca="1">VLOOKUP(RANDBETWEEN(1,5),lookups!$Q$1:$R$5,2,FALSE)</f>
        <v>n</v>
      </c>
      <c r="V886" t="str">
        <f ca="1">IF(P886=O886,"y","n")</f>
        <v>y</v>
      </c>
    </row>
    <row r="887" spans="1:22" x14ac:dyDescent="0.35">
      <c r="A887" t="s">
        <v>32</v>
      </c>
      <c r="B887" t="str">
        <f>TEXT(ROW(A887),"0000000000")</f>
        <v>0000000887</v>
      </c>
      <c r="C887">
        <f ca="1">RANDBETWEEN(1,20)</f>
        <v>12</v>
      </c>
      <c r="D887">
        <f ca="1">RANDBETWEEN(0,C887)</f>
        <v>5</v>
      </c>
      <c r="E887" s="2">
        <f ca="1">RANDBETWEEN(50000,100000)</f>
        <v>67734</v>
      </c>
      <c r="F887">
        <f ca="1">RANDBETWEEN(5,100)</f>
        <v>15</v>
      </c>
      <c r="G887" t="str">
        <f ca="1">VLOOKUP(RANDBETWEEN(6,12),lookups!$A$1:$B$12,2,FALSE)</f>
        <v xml:space="preserve"> b</v>
      </c>
      <c r="H887" s="4">
        <f ca="1">IF(ROUNDDOWN(E887/100000,0)=0,1,ROUNDDOWN(E887/100000,0))</f>
        <v>1</v>
      </c>
      <c r="I887" t="s">
        <v>33</v>
      </c>
      <c r="J887" t="str">
        <f ca="1">VLOOKUP(RANDBETWEEN(1,5),lookups!$C$1:$D$5,2,FALSE)</f>
        <v>denmark</v>
      </c>
      <c r="K887" t="str">
        <f ca="1">VLOOKUP(RANDBETWEEN(1,2),lookups!$G$1:$H$2,2,FALSE)</f>
        <v>flat</v>
      </c>
      <c r="L887">
        <v>10</v>
      </c>
      <c r="M887" t="str">
        <f ca="1">VLOOKUP(RANDBETWEEN(1,7),lookups!$I$1:$J$7,2,FALSE)</f>
        <v>c</v>
      </c>
      <c r="N887" s="2">
        <f ca="1">E887*(1-(RANDBETWEEN(1,50)/100))</f>
        <v>60283.26</v>
      </c>
      <c r="O887" s="2">
        <f ca="1">N887/12</f>
        <v>5023.6050000000005</v>
      </c>
      <c r="P887" s="2">
        <f ca="1">RANDBETWEEN(1,1.5)*((N887/12)*VLOOKUP(J887,'Weather by country'!$A$1:$C$5,3,FALSE))</f>
        <v>5023.6050000000005</v>
      </c>
      <c r="Q887" s="2">
        <f ca="1">(N887/12)*RANDBETWEEN(60,100)/100</f>
        <v>4169.5921500000004</v>
      </c>
      <c r="R887" s="2">
        <f ca="1">(N887/12)*RANDBETWEEN(60,100)/100</f>
        <v>3516.5235000000002</v>
      </c>
      <c r="S887" t="str">
        <f ca="1">VLOOKUP(J887,'Weather by country'!$A$1:$C$5,2,FALSE)</f>
        <v>fine</v>
      </c>
      <c r="T887" t="str">
        <f ca="1">VLOOKUP(RANDBETWEEN(1,5),lookups!$Q$1:$R$5,2,FALSE)</f>
        <v>n</v>
      </c>
      <c r="U887" t="str">
        <f ca="1">VLOOKUP(RANDBETWEEN(1,5),lookups!$Q$1:$R$5,2,FALSE)</f>
        <v>y</v>
      </c>
      <c r="V887" t="str">
        <f ca="1">IF(P887=O887,"y","n")</f>
        <v>y</v>
      </c>
    </row>
    <row r="888" spans="1:22" x14ac:dyDescent="0.35">
      <c r="A888" t="s">
        <v>31</v>
      </c>
      <c r="B888" t="str">
        <f t="shared" si="13"/>
        <v>0000000888</v>
      </c>
      <c r="C888">
        <f ca="1">RANDBETWEEN(5,20)</f>
        <v>17</v>
      </c>
      <c r="D888">
        <f ca="1">RANDBETWEEN(0,C888)</f>
        <v>10</v>
      </c>
      <c r="E888" s="2">
        <f ca="1">RANDBETWEEN(100000,250000)</f>
        <v>241954</v>
      </c>
      <c r="F888">
        <f ca="1">RANDBETWEEN(5,100)</f>
        <v>45</v>
      </c>
      <c r="G888" t="str">
        <f ca="1">VLOOKUP(RANDBETWEEN(6,12),lookups!$A$1:$B$12,2,FALSE)</f>
        <v xml:space="preserve"> ddd</v>
      </c>
      <c r="H888" s="4">
        <f ca="1">ROUNDDOWN(E888/100000,0)</f>
        <v>2</v>
      </c>
      <c r="I888" t="s">
        <v>33</v>
      </c>
      <c r="J888" t="str">
        <f ca="1">VLOOKUP(RANDBETWEEN(1,5),lookups!$C$1:$D$5,2,FALSE)</f>
        <v>finland</v>
      </c>
      <c r="K888" t="str">
        <f ca="1">VLOOKUP(RANDBETWEEN(1,2),lookups!$G$1:$H$2,2,FALSE)</f>
        <v>pitched</v>
      </c>
      <c r="L888">
        <v>10</v>
      </c>
      <c r="M888" t="str">
        <f ca="1">VLOOKUP(RANDBETWEEN(1,7),lookups!$I$1:$J$7,2,FALSE)</f>
        <v>c</v>
      </c>
      <c r="N888" s="2">
        <f ca="1">E888*(1-(RANDBETWEEN(1,50)/100))</f>
        <v>191143.66</v>
      </c>
      <c r="O888" s="2">
        <f ca="1">N888/12</f>
        <v>15928.638333333334</v>
      </c>
      <c r="P888" s="2">
        <f ca="1">RANDBETWEEN(1,1.5)*((N888/12)*VLOOKUP(J888,'Weather by country'!$A$1:$C$5,3,FALSE))</f>
        <v>12742.910666666668</v>
      </c>
      <c r="Q888" s="2">
        <f ca="1">(N888/12)*RANDBETWEEN(60,100)/100</f>
        <v>15291.4928</v>
      </c>
      <c r="R888" s="2">
        <f ca="1">(N888/12)*RANDBETWEEN(60,100)/100</f>
        <v>10990.760450000002</v>
      </c>
      <c r="S888" t="str">
        <f ca="1">VLOOKUP(J888,'Weather by country'!$A$1:$C$5,2,FALSE)</f>
        <v>l-rain</v>
      </c>
      <c r="T888" t="str">
        <f ca="1">VLOOKUP(RANDBETWEEN(1,5),lookups!$Q$1:$R$5,2,FALSE)</f>
        <v>n</v>
      </c>
      <c r="U888" t="str">
        <f ca="1">VLOOKUP(RANDBETWEEN(1,5),lookups!$Q$1:$R$5,2,FALSE)</f>
        <v>y</v>
      </c>
      <c r="V888" t="str">
        <f ca="1">IF(P888=O888,"y","n")</f>
        <v>n</v>
      </c>
    </row>
    <row r="889" spans="1:22" x14ac:dyDescent="0.35">
      <c r="A889" t="s">
        <v>32</v>
      </c>
      <c r="B889" t="str">
        <f>TEXT(ROW(A889),"0000000000")</f>
        <v>0000000889</v>
      </c>
      <c r="C889">
        <f ca="1">RANDBETWEEN(1,20)</f>
        <v>10</v>
      </c>
      <c r="D889">
        <f ca="1">RANDBETWEEN(0,C889)</f>
        <v>1</v>
      </c>
      <c r="E889" s="2">
        <f ca="1">RANDBETWEEN(50000,100000)</f>
        <v>66222</v>
      </c>
      <c r="F889">
        <f ca="1">RANDBETWEEN(5,100)</f>
        <v>88</v>
      </c>
      <c r="G889" t="str">
        <f ca="1">VLOOKUP(RANDBETWEEN(6,12),lookups!$A$1:$B$12,2,FALSE)</f>
        <v xml:space="preserve"> dd</v>
      </c>
      <c r="H889" s="4">
        <f ca="1">IF(ROUNDDOWN(E889/100000,0)=0,1,ROUNDDOWN(E889/100000,0))</f>
        <v>1</v>
      </c>
      <c r="I889" t="s">
        <v>33</v>
      </c>
      <c r="J889" t="str">
        <f ca="1">VLOOKUP(RANDBETWEEN(1,5),lookups!$C$1:$D$5,2,FALSE)</f>
        <v>sweden</v>
      </c>
      <c r="K889" t="str">
        <f ca="1">VLOOKUP(RANDBETWEEN(1,2),lookups!$G$1:$H$2,2,FALSE)</f>
        <v>pitched</v>
      </c>
      <c r="L889">
        <v>10</v>
      </c>
      <c r="M889" t="str">
        <f ca="1">VLOOKUP(RANDBETWEEN(1,7),lookups!$I$1:$J$7,2,FALSE)</f>
        <v>b</v>
      </c>
      <c r="N889" s="2">
        <f ca="1">E889*(1-(RANDBETWEEN(1,50)/100))</f>
        <v>55626.479999999996</v>
      </c>
      <c r="O889" s="2">
        <f ca="1">N889/12</f>
        <v>4635.54</v>
      </c>
      <c r="P889" s="2">
        <f ca="1">RANDBETWEEN(1,1.5)*((N889/12)*VLOOKUP(J889,'Weather by country'!$A$1:$C$5,3,FALSE))</f>
        <v>4635.54</v>
      </c>
      <c r="Q889" s="2">
        <f ca="1">(N889/12)*RANDBETWEEN(60,100)/100</f>
        <v>4218.3414000000002</v>
      </c>
      <c r="R889" s="2">
        <f ca="1">(N889/12)*RANDBETWEEN(60,100)/100</f>
        <v>2827.6794</v>
      </c>
      <c r="S889" t="str">
        <f ca="1">VLOOKUP(J889,'Weather by country'!$A$1:$C$5,2,FALSE)</f>
        <v>fine</v>
      </c>
      <c r="T889" t="str">
        <f ca="1">VLOOKUP(RANDBETWEEN(1,5),lookups!$Q$1:$R$5,2,FALSE)</f>
        <v>y</v>
      </c>
      <c r="U889" t="str">
        <f ca="1">VLOOKUP(RANDBETWEEN(1,5),lookups!$Q$1:$R$5,2,FALSE)</f>
        <v>y</v>
      </c>
      <c r="V889" t="str">
        <f ca="1">IF(P889=O889,"y","n")</f>
        <v>y</v>
      </c>
    </row>
    <row r="890" spans="1:22" x14ac:dyDescent="0.35">
      <c r="A890" t="s">
        <v>31</v>
      </c>
      <c r="B890" t="str">
        <f t="shared" si="13"/>
        <v>0000000890</v>
      </c>
      <c r="C890">
        <f ca="1">RANDBETWEEN(5,20)</f>
        <v>13</v>
      </c>
      <c r="D890">
        <f ca="1">RANDBETWEEN(0,C890)</f>
        <v>10</v>
      </c>
      <c r="E890" s="2">
        <f ca="1">RANDBETWEEN(100000,250000)</f>
        <v>189335</v>
      </c>
      <c r="F890">
        <f ca="1">RANDBETWEEN(5,100)</f>
        <v>57</v>
      </c>
      <c r="G890" t="str">
        <f ca="1">VLOOKUP(RANDBETWEEN(6,12),lookups!$A$1:$B$12,2,FALSE)</f>
        <v xml:space="preserve"> c</v>
      </c>
      <c r="H890" s="4">
        <f ca="1">ROUNDDOWN(E890/100000,0)</f>
        <v>1</v>
      </c>
      <c r="I890" t="s">
        <v>33</v>
      </c>
      <c r="J890" t="str">
        <f ca="1">VLOOKUP(RANDBETWEEN(1,5),lookups!$C$1:$D$5,2,FALSE)</f>
        <v>finland</v>
      </c>
      <c r="K890" t="str">
        <f ca="1">VLOOKUP(RANDBETWEEN(1,2),lookups!$G$1:$H$2,2,FALSE)</f>
        <v>flat</v>
      </c>
      <c r="L890">
        <v>10</v>
      </c>
      <c r="M890" t="str">
        <f ca="1">VLOOKUP(RANDBETWEEN(1,7),lookups!$I$1:$J$7,2,FALSE)</f>
        <v>c</v>
      </c>
      <c r="N890" s="2">
        <f ca="1">E890*(1-(RANDBETWEEN(1,50)/100))</f>
        <v>179868.25</v>
      </c>
      <c r="O890" s="2">
        <f ca="1">N890/12</f>
        <v>14989.020833333334</v>
      </c>
      <c r="P890" s="2">
        <f ca="1">RANDBETWEEN(1,1.5)*((N890/12)*VLOOKUP(J890,'Weather by country'!$A$1:$C$5,3,FALSE))</f>
        <v>11991.216666666667</v>
      </c>
      <c r="Q890" s="2">
        <f ca="1">(N890/12)*RANDBETWEEN(60,100)/100</f>
        <v>12440.887291666668</v>
      </c>
      <c r="R890" s="2">
        <f ca="1">(N890/12)*RANDBETWEEN(60,100)/100</f>
        <v>14089.679583333334</v>
      </c>
      <c r="S890" t="str">
        <f ca="1">VLOOKUP(J890,'Weather by country'!$A$1:$C$5,2,FALSE)</f>
        <v>l-rain</v>
      </c>
      <c r="T890" t="str">
        <f ca="1">VLOOKUP(RANDBETWEEN(1,5),lookups!$Q$1:$R$5,2,FALSE)</f>
        <v>y</v>
      </c>
      <c r="U890" t="str">
        <f ca="1">VLOOKUP(RANDBETWEEN(1,5),lookups!$Q$1:$R$5,2,FALSE)</f>
        <v>y</v>
      </c>
      <c r="V890" t="str">
        <f ca="1">IF(P890=O890,"y","n")</f>
        <v>n</v>
      </c>
    </row>
    <row r="891" spans="1:22" x14ac:dyDescent="0.35">
      <c r="A891" t="s">
        <v>32</v>
      </c>
      <c r="B891" t="str">
        <f>TEXT(ROW(A891),"0000000000")</f>
        <v>0000000891</v>
      </c>
      <c r="C891">
        <f ca="1">RANDBETWEEN(1,20)</f>
        <v>12</v>
      </c>
      <c r="D891">
        <f ca="1">RANDBETWEEN(0,C891)</f>
        <v>1</v>
      </c>
      <c r="E891" s="2">
        <f ca="1">RANDBETWEEN(50000,100000)</f>
        <v>52954</v>
      </c>
      <c r="F891">
        <f ca="1">RANDBETWEEN(5,100)</f>
        <v>97</v>
      </c>
      <c r="G891" t="str">
        <f ca="1">VLOOKUP(RANDBETWEEN(6,12),lookups!$A$1:$B$12,2,FALSE)</f>
        <v xml:space="preserve"> dd</v>
      </c>
      <c r="H891" s="4">
        <f ca="1">IF(ROUNDDOWN(E891/100000,0)=0,1,ROUNDDOWN(E891/100000,0))</f>
        <v>1</v>
      </c>
      <c r="I891" t="s">
        <v>33</v>
      </c>
      <c r="J891" t="str">
        <f ca="1">VLOOKUP(RANDBETWEEN(1,5),lookups!$C$1:$D$5,2,FALSE)</f>
        <v>finland</v>
      </c>
      <c r="K891" t="str">
        <f ca="1">VLOOKUP(RANDBETWEEN(1,2),lookups!$G$1:$H$2,2,FALSE)</f>
        <v>pitched</v>
      </c>
      <c r="L891">
        <v>10</v>
      </c>
      <c r="M891" t="str">
        <f ca="1">VLOOKUP(RANDBETWEEN(1,7),lookups!$I$1:$J$7,2,FALSE)</f>
        <v>c</v>
      </c>
      <c r="N891" s="2">
        <f ca="1">E891*(1-(RANDBETWEEN(1,50)/100))</f>
        <v>31772.399999999998</v>
      </c>
      <c r="O891" s="2">
        <f ca="1">N891/12</f>
        <v>2647.7</v>
      </c>
      <c r="P891" s="2">
        <f ca="1">RANDBETWEEN(1,1.5)*((N891/12)*VLOOKUP(J891,'Weather by country'!$A$1:$C$5,3,FALSE))</f>
        <v>2118.16</v>
      </c>
      <c r="Q891" s="2">
        <f ca="1">(N891/12)*RANDBETWEEN(60,100)/100</f>
        <v>2462.3609999999999</v>
      </c>
      <c r="R891" s="2">
        <f ca="1">(N891/12)*RANDBETWEEN(60,100)/100</f>
        <v>1879.8669999999997</v>
      </c>
      <c r="S891" t="str">
        <f ca="1">VLOOKUP(J891,'Weather by country'!$A$1:$C$5,2,FALSE)</f>
        <v>l-rain</v>
      </c>
      <c r="T891" t="str">
        <f ca="1">VLOOKUP(RANDBETWEEN(1,5),lookups!$Q$1:$R$5,2,FALSE)</f>
        <v>y</v>
      </c>
      <c r="U891" t="str">
        <f ca="1">VLOOKUP(RANDBETWEEN(1,5),lookups!$Q$1:$R$5,2,FALSE)</f>
        <v>y</v>
      </c>
      <c r="V891" t="str">
        <f ca="1">IF(P891=O891,"y","n")</f>
        <v>n</v>
      </c>
    </row>
    <row r="892" spans="1:22" x14ac:dyDescent="0.35">
      <c r="A892" t="s">
        <v>31</v>
      </c>
      <c r="B892" t="str">
        <f t="shared" si="13"/>
        <v>0000000892</v>
      </c>
      <c r="C892">
        <f ca="1">RANDBETWEEN(5,20)</f>
        <v>20</v>
      </c>
      <c r="D892">
        <f ca="1">RANDBETWEEN(0,C892)</f>
        <v>15</v>
      </c>
      <c r="E892" s="2">
        <f ca="1">RANDBETWEEN(100000,250000)</f>
        <v>212438</v>
      </c>
      <c r="F892">
        <f ca="1">RANDBETWEEN(5,100)</f>
        <v>35</v>
      </c>
      <c r="G892" t="str">
        <f ca="1">VLOOKUP(RANDBETWEEN(6,12),lookups!$A$1:$B$12,2,FALSE)</f>
        <v xml:space="preserve"> b</v>
      </c>
      <c r="H892" s="4">
        <f ca="1">ROUNDDOWN(E892/100000,0)</f>
        <v>2</v>
      </c>
      <c r="I892" t="s">
        <v>33</v>
      </c>
      <c r="J892" t="str">
        <f ca="1">VLOOKUP(RANDBETWEEN(1,5),lookups!$C$1:$D$5,2,FALSE)</f>
        <v>finland</v>
      </c>
      <c r="K892" t="str">
        <f ca="1">VLOOKUP(RANDBETWEEN(1,2),lookups!$G$1:$H$2,2,FALSE)</f>
        <v>pitched</v>
      </c>
      <c r="L892">
        <v>10</v>
      </c>
      <c r="M892" t="str">
        <f ca="1">VLOOKUP(RANDBETWEEN(1,7),lookups!$I$1:$J$7,2,FALSE)</f>
        <v>c</v>
      </c>
      <c r="N892" s="2">
        <f ca="1">E892*(1-(RANDBETWEEN(1,50)/100))</f>
        <v>178447.91999999998</v>
      </c>
      <c r="O892" s="2">
        <f ca="1">N892/12</f>
        <v>14870.659999999998</v>
      </c>
      <c r="P892" s="2">
        <f ca="1">RANDBETWEEN(1,1.5)*((N892/12)*VLOOKUP(J892,'Weather by country'!$A$1:$C$5,3,FALSE))</f>
        <v>11896.527999999998</v>
      </c>
      <c r="Q892" s="2">
        <f ca="1">(N892/12)*RANDBETWEEN(60,100)/100</f>
        <v>10112.048799999999</v>
      </c>
      <c r="R892" s="2">
        <f ca="1">(N892/12)*RANDBETWEEN(60,100)/100</f>
        <v>11599.114799999998</v>
      </c>
      <c r="S892" t="str">
        <f ca="1">VLOOKUP(J892,'Weather by country'!$A$1:$C$5,2,FALSE)</f>
        <v>l-rain</v>
      </c>
      <c r="T892" t="str">
        <f ca="1">VLOOKUP(RANDBETWEEN(1,5),lookups!$Q$1:$R$5,2,FALSE)</f>
        <v>y</v>
      </c>
      <c r="U892" t="str">
        <f ca="1">VLOOKUP(RANDBETWEEN(1,5),lookups!$Q$1:$R$5,2,FALSE)</f>
        <v>n</v>
      </c>
      <c r="V892" t="str">
        <f ca="1">IF(P892=O892,"y","n")</f>
        <v>n</v>
      </c>
    </row>
    <row r="893" spans="1:22" x14ac:dyDescent="0.35">
      <c r="A893" t="s">
        <v>32</v>
      </c>
      <c r="B893" t="str">
        <f>TEXT(ROW(A893),"0000000000")</f>
        <v>0000000893</v>
      </c>
      <c r="C893">
        <f ca="1">RANDBETWEEN(1,20)</f>
        <v>17</v>
      </c>
      <c r="D893">
        <f ca="1">RANDBETWEEN(0,C893)</f>
        <v>10</v>
      </c>
      <c r="E893" s="2">
        <f ca="1">RANDBETWEEN(50000,100000)</f>
        <v>73250</v>
      </c>
      <c r="F893">
        <f ca="1">RANDBETWEEN(5,100)</f>
        <v>10</v>
      </c>
      <c r="G893" t="str">
        <f ca="1">VLOOKUP(RANDBETWEEN(6,12),lookups!$A$1:$B$12,2,FALSE)</f>
        <v xml:space="preserve"> ddd</v>
      </c>
      <c r="H893" s="4">
        <f ca="1">IF(ROUNDDOWN(E893/100000,0)=0,1,ROUNDDOWN(E893/100000,0))</f>
        <v>1</v>
      </c>
      <c r="I893" t="s">
        <v>33</v>
      </c>
      <c r="J893" t="str">
        <f ca="1">VLOOKUP(RANDBETWEEN(1,5),lookups!$C$1:$D$5,2,FALSE)</f>
        <v>sweden</v>
      </c>
      <c r="K893" t="str">
        <f ca="1">VLOOKUP(RANDBETWEEN(1,2),lookups!$G$1:$H$2,2,FALSE)</f>
        <v>pitched</v>
      </c>
      <c r="L893">
        <v>10</v>
      </c>
      <c r="M893" t="str">
        <f ca="1">VLOOKUP(RANDBETWEEN(1,7),lookups!$I$1:$J$7,2,FALSE)</f>
        <v>c</v>
      </c>
      <c r="N893" s="2">
        <f ca="1">E893*(1-(RANDBETWEEN(1,50)/100))</f>
        <v>49077.499999999993</v>
      </c>
      <c r="O893" s="2">
        <f ca="1">N893/12</f>
        <v>4089.7916666666661</v>
      </c>
      <c r="P893" s="2">
        <f ca="1">RANDBETWEEN(1,1.5)*((N893/12)*VLOOKUP(J893,'Weather by country'!$A$1:$C$5,3,FALSE))</f>
        <v>4089.7916666666661</v>
      </c>
      <c r="Q893" s="2">
        <f ca="1">(N893/12)*RANDBETWEEN(60,100)/100</f>
        <v>2617.4666666666662</v>
      </c>
      <c r="R893" s="2">
        <f ca="1">(N893/12)*RANDBETWEEN(60,100)/100</f>
        <v>4007.9958333333325</v>
      </c>
      <c r="S893" t="str">
        <f ca="1">VLOOKUP(J893,'Weather by country'!$A$1:$C$5,2,FALSE)</f>
        <v>fine</v>
      </c>
      <c r="T893" t="str">
        <f ca="1">VLOOKUP(RANDBETWEEN(1,5),lookups!$Q$1:$R$5,2,FALSE)</f>
        <v>y</v>
      </c>
      <c r="U893" t="str">
        <f ca="1">VLOOKUP(RANDBETWEEN(1,5),lookups!$Q$1:$R$5,2,FALSE)</f>
        <v>y</v>
      </c>
      <c r="V893" t="str">
        <f ca="1">IF(P893=O893,"y","n")</f>
        <v>y</v>
      </c>
    </row>
    <row r="894" spans="1:22" x14ac:dyDescent="0.35">
      <c r="A894" t="s">
        <v>31</v>
      </c>
      <c r="B894" t="str">
        <f t="shared" si="13"/>
        <v>0000000894</v>
      </c>
      <c r="C894">
        <f ca="1">RANDBETWEEN(5,20)</f>
        <v>11</v>
      </c>
      <c r="D894">
        <f ca="1">RANDBETWEEN(0,C894)</f>
        <v>0</v>
      </c>
      <c r="E894" s="2">
        <f ca="1">RANDBETWEEN(100000,250000)</f>
        <v>159130</v>
      </c>
      <c r="F894">
        <f ca="1">RANDBETWEEN(5,100)</f>
        <v>84</v>
      </c>
      <c r="G894" t="str">
        <f ca="1">VLOOKUP(RANDBETWEEN(6,12),lookups!$A$1:$B$12,2,FALSE)</f>
        <v xml:space="preserve"> ddd</v>
      </c>
      <c r="H894" s="4">
        <f ca="1">ROUNDDOWN(E894/100000,0)</f>
        <v>1</v>
      </c>
      <c r="I894" t="s">
        <v>33</v>
      </c>
      <c r="J894" t="str">
        <f ca="1">VLOOKUP(RANDBETWEEN(1,5),lookups!$C$1:$D$5,2,FALSE)</f>
        <v>norway</v>
      </c>
      <c r="K894" t="str">
        <f ca="1">VLOOKUP(RANDBETWEEN(1,2),lookups!$G$1:$H$2,2,FALSE)</f>
        <v>pitched</v>
      </c>
      <c r="L894">
        <v>10</v>
      </c>
      <c r="M894" t="str">
        <f ca="1">VLOOKUP(RANDBETWEEN(1,7),lookups!$I$1:$J$7,2,FALSE)</f>
        <v>a</v>
      </c>
      <c r="N894" s="2">
        <f ca="1">E894*(1-(RANDBETWEEN(1,50)/100))</f>
        <v>138443.1</v>
      </c>
      <c r="O894" s="2">
        <f ca="1">N894/12</f>
        <v>11536.925000000001</v>
      </c>
      <c r="P894" s="2">
        <f ca="1">RANDBETWEEN(1,1.5)*((N894/12)*VLOOKUP(J894,'Weather by country'!$A$1:$C$5,3,FALSE))</f>
        <v>11536.925000000001</v>
      </c>
      <c r="Q894" s="2">
        <f ca="1">(N894/12)*RANDBETWEEN(60,100)/100</f>
        <v>8075.8475000000008</v>
      </c>
      <c r="R894" s="2">
        <f ca="1">(N894/12)*RANDBETWEEN(60,100)/100</f>
        <v>10037.124750000001</v>
      </c>
      <c r="S894" t="str">
        <f ca="1">VLOOKUP(J894,'Weather by country'!$A$1:$C$5,2,FALSE)</f>
        <v>fine</v>
      </c>
      <c r="T894" t="str">
        <f ca="1">VLOOKUP(RANDBETWEEN(1,5),lookups!$Q$1:$R$5,2,FALSE)</f>
        <v>y</v>
      </c>
      <c r="U894" t="str">
        <f ca="1">VLOOKUP(RANDBETWEEN(1,5),lookups!$Q$1:$R$5,2,FALSE)</f>
        <v>y</v>
      </c>
      <c r="V894" t="str">
        <f ca="1">IF(P894=O894,"y","n")</f>
        <v>y</v>
      </c>
    </row>
    <row r="895" spans="1:22" x14ac:dyDescent="0.35">
      <c r="A895" t="s">
        <v>32</v>
      </c>
      <c r="B895" t="str">
        <f>TEXT(ROW(A895),"0000000000")</f>
        <v>0000000895</v>
      </c>
      <c r="C895">
        <f ca="1">RANDBETWEEN(1,20)</f>
        <v>10</v>
      </c>
      <c r="D895">
        <f ca="1">RANDBETWEEN(0,C895)</f>
        <v>10</v>
      </c>
      <c r="E895" s="2">
        <f ca="1">RANDBETWEEN(50000,100000)</f>
        <v>58064</v>
      </c>
      <c r="F895">
        <f ca="1">RANDBETWEEN(5,100)</f>
        <v>90</v>
      </c>
      <c r="G895" t="str">
        <f ca="1">VLOOKUP(RANDBETWEEN(6,12),lookups!$A$1:$B$12,2,FALSE)</f>
        <v xml:space="preserve"> ccc</v>
      </c>
      <c r="H895" s="4">
        <f ca="1">IF(ROUNDDOWN(E895/100000,0)=0,1,ROUNDDOWN(E895/100000,0))</f>
        <v>1</v>
      </c>
      <c r="I895" t="s">
        <v>33</v>
      </c>
      <c r="J895" t="str">
        <f ca="1">VLOOKUP(RANDBETWEEN(1,5),lookups!$C$1:$D$5,2,FALSE)</f>
        <v>denmark</v>
      </c>
      <c r="K895" t="str">
        <f ca="1">VLOOKUP(RANDBETWEEN(1,2),lookups!$G$1:$H$2,2,FALSE)</f>
        <v>flat</v>
      </c>
      <c r="L895">
        <v>10</v>
      </c>
      <c r="M895" t="str">
        <f ca="1">VLOOKUP(RANDBETWEEN(1,7),lookups!$I$1:$J$7,2,FALSE)</f>
        <v>a</v>
      </c>
      <c r="N895" s="2">
        <f ca="1">E895*(1-(RANDBETWEEN(1,50)/100))</f>
        <v>49935.040000000001</v>
      </c>
      <c r="O895" s="2">
        <f ca="1">N895/12</f>
        <v>4161.2533333333331</v>
      </c>
      <c r="P895" s="2">
        <f ca="1">RANDBETWEEN(1,1.5)*((N895/12)*VLOOKUP(J895,'Weather by country'!$A$1:$C$5,3,FALSE))</f>
        <v>4161.2533333333331</v>
      </c>
      <c r="Q895" s="2">
        <f ca="1">(N895/12)*RANDBETWEEN(60,100)/100</f>
        <v>3453.8402666666666</v>
      </c>
      <c r="R895" s="2">
        <f ca="1">(N895/12)*RANDBETWEEN(60,100)/100</f>
        <v>3869.9656</v>
      </c>
      <c r="S895" t="str">
        <f ca="1">VLOOKUP(J895,'Weather by country'!$A$1:$C$5,2,FALSE)</f>
        <v>fine</v>
      </c>
      <c r="T895" t="str">
        <f ca="1">VLOOKUP(RANDBETWEEN(1,5),lookups!$Q$1:$R$5,2,FALSE)</f>
        <v>y</v>
      </c>
      <c r="U895" t="str">
        <f ca="1">VLOOKUP(RANDBETWEEN(1,5),lookups!$Q$1:$R$5,2,FALSE)</f>
        <v>y</v>
      </c>
      <c r="V895" t="str">
        <f ca="1">IF(P895=O895,"y","n")</f>
        <v>y</v>
      </c>
    </row>
    <row r="896" spans="1:22" x14ac:dyDescent="0.35">
      <c r="A896" t="s">
        <v>31</v>
      </c>
      <c r="B896" t="str">
        <f t="shared" si="13"/>
        <v>0000000896</v>
      </c>
      <c r="C896">
        <f ca="1">RANDBETWEEN(5,20)</f>
        <v>10</v>
      </c>
      <c r="D896">
        <f ca="1">RANDBETWEEN(0,C896)</f>
        <v>6</v>
      </c>
      <c r="E896" s="2">
        <f ca="1">RANDBETWEEN(100000,250000)</f>
        <v>175213</v>
      </c>
      <c r="F896">
        <f ca="1">RANDBETWEEN(5,100)</f>
        <v>69</v>
      </c>
      <c r="G896" t="str">
        <f ca="1">VLOOKUP(RANDBETWEEN(6,12),lookups!$A$1:$B$12,2,FALSE)</f>
        <v xml:space="preserve"> c</v>
      </c>
      <c r="H896" s="4">
        <f ca="1">ROUNDDOWN(E896/100000,0)</f>
        <v>1</v>
      </c>
      <c r="I896" t="s">
        <v>33</v>
      </c>
      <c r="J896" t="str">
        <f ca="1">VLOOKUP(RANDBETWEEN(1,5),lookups!$C$1:$D$5,2,FALSE)</f>
        <v>uk</v>
      </c>
      <c r="K896" t="str">
        <f ca="1">VLOOKUP(RANDBETWEEN(1,2),lookups!$G$1:$H$2,2,FALSE)</f>
        <v>flat</v>
      </c>
      <c r="L896">
        <v>10</v>
      </c>
      <c r="M896" t="str">
        <f ca="1">VLOOKUP(RANDBETWEEN(1,7),lookups!$I$1:$J$7,2,FALSE)</f>
        <v>c</v>
      </c>
      <c r="N896" s="2">
        <f ca="1">E896*(1-(RANDBETWEEN(1,50)/100))</f>
        <v>140170.4</v>
      </c>
      <c r="O896" s="2">
        <f ca="1">N896/12</f>
        <v>11680.866666666667</v>
      </c>
      <c r="P896" s="2">
        <f ca="1">RANDBETWEEN(1,1.5)*((N896/12)*VLOOKUP(J896,'Weather by country'!$A$1:$C$5,3,FALSE))</f>
        <v>11680.866666666667</v>
      </c>
      <c r="Q896" s="2">
        <f ca="1">(N896/12)*RANDBETWEEN(60,100)/100</f>
        <v>10045.545333333333</v>
      </c>
      <c r="R896" s="2">
        <f ca="1">(N896/12)*RANDBETWEEN(60,100)/100</f>
        <v>7826.1806666666662</v>
      </c>
      <c r="S896" t="str">
        <f ca="1">VLOOKUP(J896,'Weather by country'!$A$1:$C$5,2,FALSE)</f>
        <v>fine</v>
      </c>
      <c r="T896" t="str">
        <f ca="1">VLOOKUP(RANDBETWEEN(1,5),lookups!$Q$1:$R$5,2,FALSE)</f>
        <v>y</v>
      </c>
      <c r="U896" t="str">
        <f ca="1">VLOOKUP(RANDBETWEEN(1,5),lookups!$Q$1:$R$5,2,FALSE)</f>
        <v>n</v>
      </c>
      <c r="V896" t="str">
        <f ca="1">IF(P896=O896,"y","n")</f>
        <v>y</v>
      </c>
    </row>
    <row r="897" spans="1:22" x14ac:dyDescent="0.35">
      <c r="A897" t="s">
        <v>32</v>
      </c>
      <c r="B897" t="str">
        <f>TEXT(ROW(A897),"0000000000")</f>
        <v>0000000897</v>
      </c>
      <c r="C897">
        <f ca="1">RANDBETWEEN(1,20)</f>
        <v>10</v>
      </c>
      <c r="D897">
        <f ca="1">RANDBETWEEN(0,C897)</f>
        <v>0</v>
      </c>
      <c r="E897" s="2">
        <f ca="1">RANDBETWEEN(50000,100000)</f>
        <v>93298</v>
      </c>
      <c r="F897">
        <f ca="1">RANDBETWEEN(5,100)</f>
        <v>20</v>
      </c>
      <c r="G897" t="str">
        <f ca="1">VLOOKUP(RANDBETWEEN(6,12),lookups!$A$1:$B$12,2,FALSE)</f>
        <v xml:space="preserve"> ddd</v>
      </c>
      <c r="H897" s="4">
        <f ca="1">IF(ROUNDDOWN(E897/100000,0)=0,1,ROUNDDOWN(E897/100000,0))</f>
        <v>1</v>
      </c>
      <c r="I897" t="s">
        <v>33</v>
      </c>
      <c r="J897" t="str">
        <f ca="1">VLOOKUP(RANDBETWEEN(1,5),lookups!$C$1:$D$5,2,FALSE)</f>
        <v>norway</v>
      </c>
      <c r="K897" t="str">
        <f ca="1">VLOOKUP(RANDBETWEEN(1,2),lookups!$G$1:$H$2,2,FALSE)</f>
        <v>flat</v>
      </c>
      <c r="L897">
        <v>10</v>
      </c>
      <c r="M897" t="str">
        <f ca="1">VLOOKUP(RANDBETWEEN(1,7),lookups!$I$1:$J$7,2,FALSE)</f>
        <v>a</v>
      </c>
      <c r="N897" s="2">
        <f ca="1">E897*(1-(RANDBETWEEN(1,50)/100))</f>
        <v>62509.659999999996</v>
      </c>
      <c r="O897" s="2">
        <f ca="1">N897/12</f>
        <v>5209.1383333333333</v>
      </c>
      <c r="P897" s="2">
        <f ca="1">RANDBETWEEN(1,1.5)*((N897/12)*VLOOKUP(J897,'Weather by country'!$A$1:$C$5,3,FALSE))</f>
        <v>5209.1383333333333</v>
      </c>
      <c r="Q897" s="2">
        <f ca="1">(N897/12)*RANDBETWEEN(60,100)/100</f>
        <v>4688.2245000000003</v>
      </c>
      <c r="R897" s="2">
        <f ca="1">(N897/12)*RANDBETWEEN(60,100)/100</f>
        <v>4636.1331166666669</v>
      </c>
      <c r="S897" t="str">
        <f ca="1">VLOOKUP(J897,'Weather by country'!$A$1:$C$5,2,FALSE)</f>
        <v>fine</v>
      </c>
      <c r="T897" t="str">
        <f ca="1">VLOOKUP(RANDBETWEEN(1,5),lookups!$Q$1:$R$5,2,FALSE)</f>
        <v>y</v>
      </c>
      <c r="U897" t="str">
        <f ca="1">VLOOKUP(RANDBETWEEN(1,5),lookups!$Q$1:$R$5,2,FALSE)</f>
        <v>n</v>
      </c>
      <c r="V897" t="str">
        <f ca="1">IF(P897=O897,"y","n")</f>
        <v>y</v>
      </c>
    </row>
    <row r="898" spans="1:22" x14ac:dyDescent="0.35">
      <c r="A898" t="s">
        <v>31</v>
      </c>
      <c r="B898" t="str">
        <f t="shared" ref="B898:B960" si="14">TEXT(ROW(A898),"0000000000")</f>
        <v>0000000898</v>
      </c>
      <c r="C898">
        <f ca="1">RANDBETWEEN(5,20)</f>
        <v>19</v>
      </c>
      <c r="D898">
        <f ca="1">RANDBETWEEN(0,C898)</f>
        <v>3</v>
      </c>
      <c r="E898" s="2">
        <f ca="1">RANDBETWEEN(100000,250000)</f>
        <v>163166</v>
      </c>
      <c r="F898">
        <f ca="1">RANDBETWEEN(5,100)</f>
        <v>85</v>
      </c>
      <c r="G898" t="str">
        <f ca="1">VLOOKUP(RANDBETWEEN(6,12),lookups!$A$1:$B$12,2,FALSE)</f>
        <v xml:space="preserve"> ddd</v>
      </c>
      <c r="H898" s="4">
        <f ca="1">ROUNDDOWN(E898/100000,0)</f>
        <v>1</v>
      </c>
      <c r="I898" t="s">
        <v>33</v>
      </c>
      <c r="J898" t="str">
        <f ca="1">VLOOKUP(RANDBETWEEN(1,5),lookups!$C$1:$D$5,2,FALSE)</f>
        <v>uk</v>
      </c>
      <c r="K898" t="str">
        <f ca="1">VLOOKUP(RANDBETWEEN(1,2),lookups!$G$1:$H$2,2,FALSE)</f>
        <v>flat</v>
      </c>
      <c r="L898">
        <v>10</v>
      </c>
      <c r="M898" t="str">
        <f ca="1">VLOOKUP(RANDBETWEEN(1,7),lookups!$I$1:$J$7,2,FALSE)</f>
        <v>b</v>
      </c>
      <c r="N898" s="2">
        <f ca="1">E898*(1-(RANDBETWEEN(1,50)/100))</f>
        <v>83214.66</v>
      </c>
      <c r="O898" s="2">
        <f ca="1">N898/12</f>
        <v>6934.5550000000003</v>
      </c>
      <c r="P898" s="2">
        <f ca="1">RANDBETWEEN(1,1.5)*((N898/12)*VLOOKUP(J898,'Weather by country'!$A$1:$C$5,3,FALSE))</f>
        <v>6934.5550000000003</v>
      </c>
      <c r="Q898" s="2">
        <f ca="1">(N898/12)*RANDBETWEEN(60,100)/100</f>
        <v>4854.1885000000002</v>
      </c>
      <c r="R898" s="2">
        <f ca="1">(N898/12)*RANDBETWEEN(60,100)/100</f>
        <v>4576.8063000000002</v>
      </c>
      <c r="S898" t="str">
        <f ca="1">VLOOKUP(J898,'Weather by country'!$A$1:$C$5,2,FALSE)</f>
        <v>fine</v>
      </c>
      <c r="T898" t="str">
        <f ca="1">VLOOKUP(RANDBETWEEN(1,5),lookups!$Q$1:$R$5,2,FALSE)</f>
        <v>n</v>
      </c>
      <c r="U898" t="str">
        <f ca="1">VLOOKUP(RANDBETWEEN(1,5),lookups!$Q$1:$R$5,2,FALSE)</f>
        <v>y</v>
      </c>
      <c r="V898" t="str">
        <f ca="1">IF(P898=O898,"y","n")</f>
        <v>y</v>
      </c>
    </row>
    <row r="899" spans="1:22" x14ac:dyDescent="0.35">
      <c r="A899" t="s">
        <v>32</v>
      </c>
      <c r="B899" t="str">
        <f>TEXT(ROW(A899),"0000000000")</f>
        <v>0000000899</v>
      </c>
      <c r="C899">
        <f ca="1">RANDBETWEEN(1,20)</f>
        <v>10</v>
      </c>
      <c r="D899">
        <f ca="1">RANDBETWEEN(0,C899)</f>
        <v>1</v>
      </c>
      <c r="E899" s="2">
        <f ca="1">RANDBETWEEN(50000,100000)</f>
        <v>96284</v>
      </c>
      <c r="F899">
        <f ca="1">RANDBETWEEN(5,100)</f>
        <v>95</v>
      </c>
      <c r="G899" t="str">
        <f ca="1">VLOOKUP(RANDBETWEEN(6,12),lookups!$A$1:$B$12,2,FALSE)</f>
        <v xml:space="preserve"> cc</v>
      </c>
      <c r="H899" s="4">
        <f ca="1">IF(ROUNDDOWN(E899/100000,0)=0,1,ROUNDDOWN(E899/100000,0))</f>
        <v>1</v>
      </c>
      <c r="I899" t="s">
        <v>33</v>
      </c>
      <c r="J899" t="str">
        <f ca="1">VLOOKUP(RANDBETWEEN(1,5),lookups!$C$1:$D$5,2,FALSE)</f>
        <v>uk</v>
      </c>
      <c r="K899" t="str">
        <f ca="1">VLOOKUP(RANDBETWEEN(1,2),lookups!$G$1:$H$2,2,FALSE)</f>
        <v>flat</v>
      </c>
      <c r="L899">
        <v>10</v>
      </c>
      <c r="M899" t="str">
        <f ca="1">VLOOKUP(RANDBETWEEN(1,7),lookups!$I$1:$J$7,2,FALSE)</f>
        <v>c</v>
      </c>
      <c r="N899" s="2">
        <f ca="1">E899*(1-(RANDBETWEEN(1,50)/100))</f>
        <v>61621.760000000002</v>
      </c>
      <c r="O899" s="2">
        <f ca="1">N899/12</f>
        <v>5135.1466666666665</v>
      </c>
      <c r="P899" s="2">
        <f ca="1">RANDBETWEEN(1,1.5)*((N899/12)*VLOOKUP(J899,'Weather by country'!$A$1:$C$5,3,FALSE))</f>
        <v>5135.1466666666665</v>
      </c>
      <c r="Q899" s="2">
        <f ca="1">(N899/12)*RANDBETWEEN(60,100)/100</f>
        <v>3748.6570666666667</v>
      </c>
      <c r="R899" s="2">
        <f ca="1">(N899/12)*RANDBETWEEN(60,100)/100</f>
        <v>3286.4938666666667</v>
      </c>
      <c r="S899" t="str">
        <f ca="1">VLOOKUP(J899,'Weather by country'!$A$1:$C$5,2,FALSE)</f>
        <v>fine</v>
      </c>
      <c r="T899" t="str">
        <f ca="1">VLOOKUP(RANDBETWEEN(1,5),lookups!$Q$1:$R$5,2,FALSE)</f>
        <v>y</v>
      </c>
      <c r="U899" t="str">
        <f ca="1">VLOOKUP(RANDBETWEEN(1,5),lookups!$Q$1:$R$5,2,FALSE)</f>
        <v>n</v>
      </c>
      <c r="V899" t="str">
        <f ca="1">IF(P899=O899,"y","n")</f>
        <v>y</v>
      </c>
    </row>
    <row r="900" spans="1:22" x14ac:dyDescent="0.35">
      <c r="A900" t="s">
        <v>31</v>
      </c>
      <c r="B900" t="str">
        <f t="shared" si="14"/>
        <v>0000000900</v>
      </c>
      <c r="C900">
        <f ca="1">RANDBETWEEN(5,20)</f>
        <v>13</v>
      </c>
      <c r="D900">
        <f ca="1">RANDBETWEEN(0,C900)</f>
        <v>9</v>
      </c>
      <c r="E900" s="2">
        <f ca="1">RANDBETWEEN(100000,250000)</f>
        <v>152203</v>
      </c>
      <c r="F900">
        <f ca="1">RANDBETWEEN(5,100)</f>
        <v>73</v>
      </c>
      <c r="G900" t="str">
        <f ca="1">VLOOKUP(RANDBETWEEN(6,12),lookups!$A$1:$B$12,2,FALSE)</f>
        <v xml:space="preserve"> ccc</v>
      </c>
      <c r="H900" s="4">
        <f ca="1">ROUNDDOWN(E900/100000,0)</f>
        <v>1</v>
      </c>
      <c r="I900" t="s">
        <v>33</v>
      </c>
      <c r="J900" t="str">
        <f ca="1">VLOOKUP(RANDBETWEEN(1,5),lookups!$C$1:$D$5,2,FALSE)</f>
        <v>sweden</v>
      </c>
      <c r="K900" t="str">
        <f ca="1">VLOOKUP(RANDBETWEEN(1,2),lookups!$G$1:$H$2,2,FALSE)</f>
        <v>flat</v>
      </c>
      <c r="L900">
        <v>10</v>
      </c>
      <c r="M900" t="str">
        <f ca="1">VLOOKUP(RANDBETWEEN(1,7),lookups!$I$1:$J$7,2,FALSE)</f>
        <v>a</v>
      </c>
      <c r="N900" s="2">
        <f ca="1">E900*(1-(RANDBETWEEN(1,50)/100))</f>
        <v>80667.590000000011</v>
      </c>
      <c r="O900" s="2">
        <f ca="1">N900/12</f>
        <v>6722.2991666666676</v>
      </c>
      <c r="P900" s="2">
        <f ca="1">RANDBETWEEN(1,1.5)*((N900/12)*VLOOKUP(J900,'Weather by country'!$A$1:$C$5,3,FALSE))</f>
        <v>6722.2991666666676</v>
      </c>
      <c r="Q900" s="2">
        <f ca="1">(N900/12)*RANDBETWEEN(60,100)/100</f>
        <v>6318.9612166666666</v>
      </c>
      <c r="R900" s="2">
        <f ca="1">(N900/12)*RANDBETWEEN(60,100)/100</f>
        <v>5848.4002750000009</v>
      </c>
      <c r="S900" t="str">
        <f ca="1">VLOOKUP(J900,'Weather by country'!$A$1:$C$5,2,FALSE)</f>
        <v>fine</v>
      </c>
      <c r="T900" t="str">
        <f ca="1">VLOOKUP(RANDBETWEEN(1,5),lookups!$Q$1:$R$5,2,FALSE)</f>
        <v>y</v>
      </c>
      <c r="U900" t="str">
        <f ca="1">VLOOKUP(RANDBETWEEN(1,5),lookups!$Q$1:$R$5,2,FALSE)</f>
        <v>y</v>
      </c>
      <c r="V900" t="str">
        <f ca="1">IF(P900=O900,"y","n")</f>
        <v>y</v>
      </c>
    </row>
    <row r="901" spans="1:22" x14ac:dyDescent="0.35">
      <c r="A901" t="s">
        <v>32</v>
      </c>
      <c r="B901" t="str">
        <f>TEXT(ROW(A901),"0000000000")</f>
        <v>0000000901</v>
      </c>
      <c r="C901">
        <f ca="1">RANDBETWEEN(1,20)</f>
        <v>19</v>
      </c>
      <c r="D901">
        <f ca="1">RANDBETWEEN(0,C901)</f>
        <v>19</v>
      </c>
      <c r="E901" s="2">
        <f ca="1">RANDBETWEEN(50000,100000)</f>
        <v>81737</v>
      </c>
      <c r="F901">
        <f ca="1">RANDBETWEEN(5,100)</f>
        <v>22</v>
      </c>
      <c r="G901" t="str">
        <f ca="1">VLOOKUP(RANDBETWEEN(6,12),lookups!$A$1:$B$12,2,FALSE)</f>
        <v xml:space="preserve"> c</v>
      </c>
      <c r="H901" s="4">
        <f ca="1">IF(ROUNDDOWN(E901/100000,0)=0,1,ROUNDDOWN(E901/100000,0))</f>
        <v>1</v>
      </c>
      <c r="I901" t="s">
        <v>33</v>
      </c>
      <c r="J901" t="str">
        <f ca="1">VLOOKUP(RANDBETWEEN(1,5),lookups!$C$1:$D$5,2,FALSE)</f>
        <v>sweden</v>
      </c>
      <c r="K901" t="str">
        <f ca="1">VLOOKUP(RANDBETWEEN(1,2),lookups!$G$1:$H$2,2,FALSE)</f>
        <v>flat</v>
      </c>
      <c r="L901">
        <v>10</v>
      </c>
      <c r="M901" t="str">
        <f ca="1">VLOOKUP(RANDBETWEEN(1,7),lookups!$I$1:$J$7,2,FALSE)</f>
        <v>c</v>
      </c>
      <c r="N901" s="2">
        <f ca="1">E901*(1-(RANDBETWEEN(1,50)/100))</f>
        <v>67024.340000000011</v>
      </c>
      <c r="O901" s="2">
        <f ca="1">N901/12</f>
        <v>5585.3616666666676</v>
      </c>
      <c r="P901" s="2">
        <f ca="1">RANDBETWEEN(1,1.5)*((N901/12)*VLOOKUP(J901,'Weather by country'!$A$1:$C$5,3,FALSE))</f>
        <v>5585.3616666666676</v>
      </c>
      <c r="Q901" s="2">
        <f ca="1">(N901/12)*RANDBETWEEN(60,100)/100</f>
        <v>3630.4850833333344</v>
      </c>
      <c r="R901" s="2">
        <f ca="1">(N901/12)*RANDBETWEEN(60,100)/100</f>
        <v>4803.4110333333338</v>
      </c>
      <c r="S901" t="str">
        <f ca="1">VLOOKUP(J901,'Weather by country'!$A$1:$C$5,2,FALSE)</f>
        <v>fine</v>
      </c>
      <c r="T901" t="str">
        <f ca="1">VLOOKUP(RANDBETWEEN(1,5),lookups!$Q$1:$R$5,2,FALSE)</f>
        <v>n</v>
      </c>
      <c r="U901" t="str">
        <f ca="1">VLOOKUP(RANDBETWEEN(1,5),lookups!$Q$1:$R$5,2,FALSE)</f>
        <v>y</v>
      </c>
      <c r="V901" t="str">
        <f ca="1">IF(P901=O901,"y","n")</f>
        <v>y</v>
      </c>
    </row>
    <row r="902" spans="1:22" x14ac:dyDescent="0.35">
      <c r="A902" t="s">
        <v>31</v>
      </c>
      <c r="B902" t="str">
        <f t="shared" si="14"/>
        <v>0000000902</v>
      </c>
      <c r="C902">
        <f ca="1">RANDBETWEEN(5,20)</f>
        <v>15</v>
      </c>
      <c r="D902">
        <f ca="1">RANDBETWEEN(0,C902)</f>
        <v>13</v>
      </c>
      <c r="E902" s="2">
        <f ca="1">RANDBETWEEN(100000,250000)</f>
        <v>108879</v>
      </c>
      <c r="F902">
        <f ca="1">RANDBETWEEN(5,100)</f>
        <v>54</v>
      </c>
      <c r="G902" t="str">
        <f ca="1">VLOOKUP(RANDBETWEEN(6,12),lookups!$A$1:$B$12,2,FALSE)</f>
        <v xml:space="preserve"> ccc</v>
      </c>
      <c r="H902" s="4">
        <f ca="1">ROUNDDOWN(E902/100000,0)</f>
        <v>1</v>
      </c>
      <c r="I902" t="s">
        <v>33</v>
      </c>
      <c r="J902" t="str">
        <f ca="1">VLOOKUP(RANDBETWEEN(1,5),lookups!$C$1:$D$5,2,FALSE)</f>
        <v>sweden</v>
      </c>
      <c r="K902" t="str">
        <f ca="1">VLOOKUP(RANDBETWEEN(1,2),lookups!$G$1:$H$2,2,FALSE)</f>
        <v>pitched</v>
      </c>
      <c r="L902">
        <v>10</v>
      </c>
      <c r="M902" t="str">
        <f ca="1">VLOOKUP(RANDBETWEEN(1,7),lookups!$I$1:$J$7,2,FALSE)</f>
        <v>c</v>
      </c>
      <c r="N902" s="2">
        <f ca="1">E902*(1-(RANDBETWEEN(1,50)/100))</f>
        <v>84925.62000000001</v>
      </c>
      <c r="O902" s="2">
        <f ca="1">N902/12</f>
        <v>7077.1350000000011</v>
      </c>
      <c r="P902" s="2">
        <f ca="1">RANDBETWEEN(1,1.5)*((N902/12)*VLOOKUP(J902,'Weather by country'!$A$1:$C$5,3,FALSE))</f>
        <v>7077.1350000000011</v>
      </c>
      <c r="Q902" s="2">
        <f ca="1">(N902/12)*RANDBETWEEN(60,100)/100</f>
        <v>5803.2507000000005</v>
      </c>
      <c r="R902" s="2">
        <f ca="1">(N902/12)*RANDBETWEEN(60,100)/100</f>
        <v>6369.4215000000013</v>
      </c>
      <c r="S902" t="str">
        <f ca="1">VLOOKUP(J902,'Weather by country'!$A$1:$C$5,2,FALSE)</f>
        <v>fine</v>
      </c>
      <c r="T902" t="str">
        <f ca="1">VLOOKUP(RANDBETWEEN(1,5),lookups!$Q$1:$R$5,2,FALSE)</f>
        <v>y</v>
      </c>
      <c r="U902" t="str">
        <f ca="1">VLOOKUP(RANDBETWEEN(1,5),lookups!$Q$1:$R$5,2,FALSE)</f>
        <v>y</v>
      </c>
      <c r="V902" t="str">
        <f ca="1">IF(P902=O902,"y","n")</f>
        <v>y</v>
      </c>
    </row>
    <row r="903" spans="1:22" x14ac:dyDescent="0.35">
      <c r="A903" t="s">
        <v>32</v>
      </c>
      <c r="B903" t="str">
        <f>TEXT(ROW(A903),"0000000000")</f>
        <v>0000000903</v>
      </c>
      <c r="C903">
        <f ca="1">RANDBETWEEN(1,20)</f>
        <v>19</v>
      </c>
      <c r="D903">
        <f ca="1">RANDBETWEEN(0,C903)</f>
        <v>5</v>
      </c>
      <c r="E903" s="2">
        <f ca="1">RANDBETWEEN(50000,100000)</f>
        <v>98287</v>
      </c>
      <c r="F903">
        <f ca="1">RANDBETWEEN(5,100)</f>
        <v>19</v>
      </c>
      <c r="G903" t="str">
        <f ca="1">VLOOKUP(RANDBETWEEN(6,12),lookups!$A$1:$B$12,2,FALSE)</f>
        <v xml:space="preserve"> cc</v>
      </c>
      <c r="H903" s="4">
        <f ca="1">IF(ROUNDDOWN(E903/100000,0)=0,1,ROUNDDOWN(E903/100000,0))</f>
        <v>1</v>
      </c>
      <c r="I903" t="s">
        <v>33</v>
      </c>
      <c r="J903" t="str">
        <f ca="1">VLOOKUP(RANDBETWEEN(1,5),lookups!$C$1:$D$5,2,FALSE)</f>
        <v>uk</v>
      </c>
      <c r="K903" t="str">
        <f ca="1">VLOOKUP(RANDBETWEEN(1,2),lookups!$G$1:$H$2,2,FALSE)</f>
        <v>flat</v>
      </c>
      <c r="L903">
        <v>10</v>
      </c>
      <c r="M903" t="str">
        <f ca="1">VLOOKUP(RANDBETWEEN(1,7),lookups!$I$1:$J$7,2,FALSE)</f>
        <v>c</v>
      </c>
      <c r="N903" s="2">
        <f ca="1">E903*(1-(RANDBETWEEN(1,50)/100))</f>
        <v>95338.39</v>
      </c>
      <c r="O903" s="2">
        <f ca="1">N903/12</f>
        <v>7944.8658333333333</v>
      </c>
      <c r="P903" s="2">
        <f ca="1">RANDBETWEEN(1,1.5)*((N903/12)*VLOOKUP(J903,'Weather by country'!$A$1:$C$5,3,FALSE))</f>
        <v>7944.8658333333333</v>
      </c>
      <c r="Q903" s="2">
        <f ca="1">(N903/12)*RANDBETWEEN(60,100)/100</f>
        <v>6435.3413249999994</v>
      </c>
      <c r="R903" s="2">
        <f ca="1">(N903/12)*RANDBETWEEN(60,100)/100</f>
        <v>6991.4819333333335</v>
      </c>
      <c r="S903" t="str">
        <f ca="1">VLOOKUP(J903,'Weather by country'!$A$1:$C$5,2,FALSE)</f>
        <v>fine</v>
      </c>
      <c r="T903" t="str">
        <f ca="1">VLOOKUP(RANDBETWEEN(1,5),lookups!$Q$1:$R$5,2,FALSE)</f>
        <v>n</v>
      </c>
      <c r="U903" t="str">
        <f ca="1">VLOOKUP(RANDBETWEEN(1,5),lookups!$Q$1:$R$5,2,FALSE)</f>
        <v>n</v>
      </c>
      <c r="V903" t="str">
        <f ca="1">IF(P903=O903,"y","n")</f>
        <v>y</v>
      </c>
    </row>
    <row r="904" spans="1:22" x14ac:dyDescent="0.35">
      <c r="A904" t="s">
        <v>31</v>
      </c>
      <c r="B904" t="str">
        <f t="shared" si="14"/>
        <v>0000000904</v>
      </c>
      <c r="C904">
        <f ca="1">RANDBETWEEN(5,20)</f>
        <v>11</v>
      </c>
      <c r="D904">
        <f ca="1">RANDBETWEEN(0,C904)</f>
        <v>8</v>
      </c>
      <c r="E904" s="2">
        <f ca="1">RANDBETWEEN(100000,250000)</f>
        <v>172090</v>
      </c>
      <c r="F904">
        <f ca="1">RANDBETWEEN(5,100)</f>
        <v>11</v>
      </c>
      <c r="G904" t="str">
        <f ca="1">VLOOKUP(RANDBETWEEN(6,12),lookups!$A$1:$B$12,2,FALSE)</f>
        <v xml:space="preserve"> d</v>
      </c>
      <c r="H904" s="4">
        <f ca="1">ROUNDDOWN(E904/100000,0)</f>
        <v>1</v>
      </c>
      <c r="I904" t="s">
        <v>33</v>
      </c>
      <c r="J904" t="str">
        <f ca="1">VLOOKUP(RANDBETWEEN(1,5),lookups!$C$1:$D$5,2,FALSE)</f>
        <v>finland</v>
      </c>
      <c r="K904" t="str">
        <f ca="1">VLOOKUP(RANDBETWEEN(1,2),lookups!$G$1:$H$2,2,FALSE)</f>
        <v>flat</v>
      </c>
      <c r="L904">
        <v>10</v>
      </c>
      <c r="M904" t="str">
        <f ca="1">VLOOKUP(RANDBETWEEN(1,7),lookups!$I$1:$J$7,2,FALSE)</f>
        <v>c</v>
      </c>
      <c r="N904" s="2">
        <f ca="1">E904*(1-(RANDBETWEEN(1,50)/100))</f>
        <v>89486.8</v>
      </c>
      <c r="O904" s="2">
        <f ca="1">N904/12</f>
        <v>7457.2333333333336</v>
      </c>
      <c r="P904" s="2">
        <f ca="1">RANDBETWEEN(1,1.5)*((N904/12)*VLOOKUP(J904,'Weather by country'!$A$1:$C$5,3,FALSE))</f>
        <v>5965.7866666666669</v>
      </c>
      <c r="Q904" s="2">
        <f ca="1">(N904/12)*RANDBETWEEN(60,100)/100</f>
        <v>6264.076</v>
      </c>
      <c r="R904" s="2">
        <f ca="1">(N904/12)*RANDBETWEEN(60,100)/100</f>
        <v>5891.2143333333333</v>
      </c>
      <c r="S904" t="str">
        <f ca="1">VLOOKUP(J904,'Weather by country'!$A$1:$C$5,2,FALSE)</f>
        <v>l-rain</v>
      </c>
      <c r="T904" t="str">
        <f ca="1">VLOOKUP(RANDBETWEEN(1,5),lookups!$Q$1:$R$5,2,FALSE)</f>
        <v>y</v>
      </c>
      <c r="U904" t="str">
        <f ca="1">VLOOKUP(RANDBETWEEN(1,5),lookups!$Q$1:$R$5,2,FALSE)</f>
        <v>y</v>
      </c>
      <c r="V904" t="str">
        <f ca="1">IF(P904=O904,"y","n")</f>
        <v>n</v>
      </c>
    </row>
    <row r="905" spans="1:22" x14ac:dyDescent="0.35">
      <c r="A905" t="s">
        <v>32</v>
      </c>
      <c r="B905" t="str">
        <f>TEXT(ROW(A905),"0000000000")</f>
        <v>0000000905</v>
      </c>
      <c r="C905">
        <f ca="1">RANDBETWEEN(1,20)</f>
        <v>9</v>
      </c>
      <c r="D905">
        <f ca="1">RANDBETWEEN(0,C905)</f>
        <v>5</v>
      </c>
      <c r="E905" s="2">
        <f ca="1">RANDBETWEEN(50000,100000)</f>
        <v>80460</v>
      </c>
      <c r="F905">
        <f ca="1">RANDBETWEEN(5,100)</f>
        <v>25</v>
      </c>
      <c r="G905" t="str">
        <f ca="1">VLOOKUP(RANDBETWEEN(6,12),lookups!$A$1:$B$12,2,FALSE)</f>
        <v xml:space="preserve"> c</v>
      </c>
      <c r="H905" s="4">
        <f ca="1">IF(ROUNDDOWN(E905/100000,0)=0,1,ROUNDDOWN(E905/100000,0))</f>
        <v>1</v>
      </c>
      <c r="I905" t="s">
        <v>33</v>
      </c>
      <c r="J905" t="str">
        <f ca="1">VLOOKUP(RANDBETWEEN(1,5),lookups!$C$1:$D$5,2,FALSE)</f>
        <v>denmark</v>
      </c>
      <c r="K905" t="str">
        <f ca="1">VLOOKUP(RANDBETWEEN(1,2),lookups!$G$1:$H$2,2,FALSE)</f>
        <v>flat</v>
      </c>
      <c r="L905">
        <v>10</v>
      </c>
      <c r="M905" t="str">
        <f ca="1">VLOOKUP(RANDBETWEEN(1,7),lookups!$I$1:$J$7,2,FALSE)</f>
        <v>c</v>
      </c>
      <c r="N905" s="2">
        <f ca="1">E905*(1-(RANDBETWEEN(1,50)/100))</f>
        <v>47471.400000000009</v>
      </c>
      <c r="O905" s="2">
        <f ca="1">N905/12</f>
        <v>3955.9500000000007</v>
      </c>
      <c r="P905" s="2">
        <f ca="1">RANDBETWEEN(1,1.5)*((N905/12)*VLOOKUP(J905,'Weather by country'!$A$1:$C$5,3,FALSE))</f>
        <v>3955.9500000000007</v>
      </c>
      <c r="Q905" s="2">
        <f ca="1">(N905/12)*RANDBETWEEN(60,100)/100</f>
        <v>2966.9625000000005</v>
      </c>
      <c r="R905" s="2">
        <f ca="1">(N905/12)*RANDBETWEEN(60,100)/100</f>
        <v>2690.0460000000003</v>
      </c>
      <c r="S905" t="str">
        <f ca="1">VLOOKUP(J905,'Weather by country'!$A$1:$C$5,2,FALSE)</f>
        <v>fine</v>
      </c>
      <c r="T905" t="str">
        <f ca="1">VLOOKUP(RANDBETWEEN(1,5),lookups!$Q$1:$R$5,2,FALSE)</f>
        <v>n</v>
      </c>
      <c r="U905" t="str">
        <f ca="1">VLOOKUP(RANDBETWEEN(1,5),lookups!$Q$1:$R$5,2,FALSE)</f>
        <v>y</v>
      </c>
      <c r="V905" t="str">
        <f ca="1">IF(P905=O905,"y","n")</f>
        <v>y</v>
      </c>
    </row>
    <row r="906" spans="1:22" x14ac:dyDescent="0.35">
      <c r="A906" t="s">
        <v>31</v>
      </c>
      <c r="B906" t="str">
        <f t="shared" si="14"/>
        <v>0000000906</v>
      </c>
      <c r="C906">
        <f ca="1">RANDBETWEEN(5,20)</f>
        <v>13</v>
      </c>
      <c r="D906">
        <f ca="1">RANDBETWEEN(0,C906)</f>
        <v>9</v>
      </c>
      <c r="E906" s="2">
        <f ca="1">RANDBETWEEN(100000,250000)</f>
        <v>196055</v>
      </c>
      <c r="F906">
        <f ca="1">RANDBETWEEN(5,100)</f>
        <v>90</v>
      </c>
      <c r="G906" t="str">
        <f ca="1">VLOOKUP(RANDBETWEEN(6,12),lookups!$A$1:$B$12,2,FALSE)</f>
        <v xml:space="preserve"> dd</v>
      </c>
      <c r="H906" s="4">
        <f ca="1">ROUNDDOWN(E906/100000,0)</f>
        <v>1</v>
      </c>
      <c r="I906" t="s">
        <v>33</v>
      </c>
      <c r="J906" t="str">
        <f ca="1">VLOOKUP(RANDBETWEEN(1,5),lookups!$C$1:$D$5,2,FALSE)</f>
        <v>norway</v>
      </c>
      <c r="K906" t="str">
        <f ca="1">VLOOKUP(RANDBETWEEN(1,2),lookups!$G$1:$H$2,2,FALSE)</f>
        <v>flat</v>
      </c>
      <c r="L906">
        <v>10</v>
      </c>
      <c r="M906" t="str">
        <f ca="1">VLOOKUP(RANDBETWEEN(1,7),lookups!$I$1:$J$7,2,FALSE)</f>
        <v>c</v>
      </c>
      <c r="N906" s="2">
        <f ca="1">E906*(1-(RANDBETWEEN(1,50)/100))</f>
        <v>99988.05</v>
      </c>
      <c r="O906" s="2">
        <f ca="1">N906/12</f>
        <v>8332.3374999999996</v>
      </c>
      <c r="P906" s="2">
        <f ca="1">RANDBETWEEN(1,1.5)*((N906/12)*VLOOKUP(J906,'Weather by country'!$A$1:$C$5,3,FALSE))</f>
        <v>8332.3374999999996</v>
      </c>
      <c r="Q906" s="2">
        <f ca="1">(N906/12)*RANDBETWEEN(60,100)/100</f>
        <v>5416.0193749999999</v>
      </c>
      <c r="R906" s="2">
        <f ca="1">(N906/12)*RANDBETWEEN(60,100)/100</f>
        <v>6832.5167499999989</v>
      </c>
      <c r="S906" t="str">
        <f ca="1">VLOOKUP(J906,'Weather by country'!$A$1:$C$5,2,FALSE)</f>
        <v>fine</v>
      </c>
      <c r="T906" t="str">
        <f ca="1">VLOOKUP(RANDBETWEEN(1,5),lookups!$Q$1:$R$5,2,FALSE)</f>
        <v>y</v>
      </c>
      <c r="U906" t="str">
        <f ca="1">VLOOKUP(RANDBETWEEN(1,5),lookups!$Q$1:$R$5,2,FALSE)</f>
        <v>y</v>
      </c>
      <c r="V906" t="str">
        <f ca="1">IF(P906=O906,"y","n")</f>
        <v>y</v>
      </c>
    </row>
    <row r="907" spans="1:22" x14ac:dyDescent="0.35">
      <c r="A907" t="s">
        <v>32</v>
      </c>
      <c r="B907" t="str">
        <f>TEXT(ROW(A907),"0000000000")</f>
        <v>0000000907</v>
      </c>
      <c r="C907">
        <f ca="1">RANDBETWEEN(1,20)</f>
        <v>16</v>
      </c>
      <c r="D907">
        <f ca="1">RANDBETWEEN(0,C907)</f>
        <v>7</v>
      </c>
      <c r="E907" s="2">
        <f ca="1">RANDBETWEEN(50000,100000)</f>
        <v>55883</v>
      </c>
      <c r="F907">
        <f ca="1">RANDBETWEEN(5,100)</f>
        <v>37</v>
      </c>
      <c r="G907" t="str">
        <f ca="1">VLOOKUP(RANDBETWEEN(6,12),lookups!$A$1:$B$12,2,FALSE)</f>
        <v xml:space="preserve"> ccc</v>
      </c>
      <c r="H907" s="4">
        <f ca="1">IF(ROUNDDOWN(E907/100000,0)=0,1,ROUNDDOWN(E907/100000,0))</f>
        <v>1</v>
      </c>
      <c r="I907" t="s">
        <v>33</v>
      </c>
      <c r="J907" t="str">
        <f ca="1">VLOOKUP(RANDBETWEEN(1,5),lookups!$C$1:$D$5,2,FALSE)</f>
        <v>sweden</v>
      </c>
      <c r="K907" t="str">
        <f ca="1">VLOOKUP(RANDBETWEEN(1,2),lookups!$G$1:$H$2,2,FALSE)</f>
        <v>flat</v>
      </c>
      <c r="L907">
        <v>10</v>
      </c>
      <c r="M907" t="str">
        <f ca="1">VLOOKUP(RANDBETWEEN(1,7),lookups!$I$1:$J$7,2,FALSE)</f>
        <v>a</v>
      </c>
      <c r="N907" s="2">
        <f ca="1">E907*(1-(RANDBETWEEN(1,50)/100))</f>
        <v>36323.950000000004</v>
      </c>
      <c r="O907" s="2">
        <f ca="1">N907/12</f>
        <v>3026.9958333333338</v>
      </c>
      <c r="P907" s="2">
        <f ca="1">RANDBETWEEN(1,1.5)*((N907/12)*VLOOKUP(J907,'Weather by country'!$A$1:$C$5,3,FALSE))</f>
        <v>3026.9958333333338</v>
      </c>
      <c r="Q907" s="2">
        <f ca="1">(N907/12)*RANDBETWEEN(60,100)/100</f>
        <v>2542.6765000000005</v>
      </c>
      <c r="R907" s="2">
        <f ca="1">(N907/12)*RANDBETWEEN(60,100)/100</f>
        <v>2118.8970833333337</v>
      </c>
      <c r="S907" t="str">
        <f ca="1">VLOOKUP(J907,'Weather by country'!$A$1:$C$5,2,FALSE)</f>
        <v>fine</v>
      </c>
      <c r="T907" t="str">
        <f ca="1">VLOOKUP(RANDBETWEEN(1,5),lookups!$Q$1:$R$5,2,FALSE)</f>
        <v>y</v>
      </c>
      <c r="U907" t="str">
        <f ca="1">VLOOKUP(RANDBETWEEN(1,5),lookups!$Q$1:$R$5,2,FALSE)</f>
        <v>y</v>
      </c>
      <c r="V907" t="str">
        <f ca="1">IF(P907=O907,"y","n")</f>
        <v>y</v>
      </c>
    </row>
    <row r="908" spans="1:22" x14ac:dyDescent="0.35">
      <c r="A908" t="s">
        <v>31</v>
      </c>
      <c r="B908" t="str">
        <f t="shared" si="14"/>
        <v>0000000908</v>
      </c>
      <c r="C908">
        <f ca="1">RANDBETWEEN(5,20)</f>
        <v>8</v>
      </c>
      <c r="D908">
        <f ca="1">RANDBETWEEN(0,C908)</f>
        <v>5</v>
      </c>
      <c r="E908" s="2">
        <f ca="1">RANDBETWEEN(100000,250000)</f>
        <v>171060</v>
      </c>
      <c r="F908">
        <f ca="1">RANDBETWEEN(5,100)</f>
        <v>18</v>
      </c>
      <c r="G908" t="str">
        <f ca="1">VLOOKUP(RANDBETWEEN(6,12),lookups!$A$1:$B$12,2,FALSE)</f>
        <v xml:space="preserve"> ccc</v>
      </c>
      <c r="H908" s="4">
        <f ca="1">ROUNDDOWN(E908/100000,0)</f>
        <v>1</v>
      </c>
      <c r="I908" t="s">
        <v>33</v>
      </c>
      <c r="J908" t="str">
        <f ca="1">VLOOKUP(RANDBETWEEN(1,5),lookups!$C$1:$D$5,2,FALSE)</f>
        <v>sweden</v>
      </c>
      <c r="K908" t="str">
        <f ca="1">VLOOKUP(RANDBETWEEN(1,2),lookups!$G$1:$H$2,2,FALSE)</f>
        <v>flat</v>
      </c>
      <c r="L908">
        <v>10</v>
      </c>
      <c r="M908" t="str">
        <f ca="1">VLOOKUP(RANDBETWEEN(1,7),lookups!$I$1:$J$7,2,FALSE)</f>
        <v>a</v>
      </c>
      <c r="N908" s="2">
        <f ca="1">E908*(1-(RANDBETWEEN(1,50)/100))</f>
        <v>153954</v>
      </c>
      <c r="O908" s="2">
        <f ca="1">N908/12</f>
        <v>12829.5</v>
      </c>
      <c r="P908" s="2">
        <f ca="1">RANDBETWEEN(1,1.5)*((N908/12)*VLOOKUP(J908,'Weather by country'!$A$1:$C$5,3,FALSE))</f>
        <v>12829.5</v>
      </c>
      <c r="Q908" s="2">
        <f ca="1">(N908/12)*RANDBETWEEN(60,100)/100</f>
        <v>8082.585</v>
      </c>
      <c r="R908" s="2">
        <f ca="1">(N908/12)*RANDBETWEEN(60,100)/100</f>
        <v>7697.7</v>
      </c>
      <c r="S908" t="str">
        <f ca="1">VLOOKUP(J908,'Weather by country'!$A$1:$C$5,2,FALSE)</f>
        <v>fine</v>
      </c>
      <c r="T908" t="str">
        <f ca="1">VLOOKUP(RANDBETWEEN(1,5),lookups!$Q$1:$R$5,2,FALSE)</f>
        <v>y</v>
      </c>
      <c r="U908" t="str">
        <f ca="1">VLOOKUP(RANDBETWEEN(1,5),lookups!$Q$1:$R$5,2,FALSE)</f>
        <v>n</v>
      </c>
      <c r="V908" t="str">
        <f ca="1">IF(P908=O908,"y","n")</f>
        <v>y</v>
      </c>
    </row>
    <row r="909" spans="1:22" x14ac:dyDescent="0.35">
      <c r="A909" t="s">
        <v>32</v>
      </c>
      <c r="B909" t="str">
        <f>TEXT(ROW(A909),"0000000000")</f>
        <v>0000000909</v>
      </c>
      <c r="C909">
        <f ca="1">RANDBETWEEN(1,20)</f>
        <v>20</v>
      </c>
      <c r="D909">
        <f ca="1">RANDBETWEEN(0,C909)</f>
        <v>4</v>
      </c>
      <c r="E909" s="2">
        <f ca="1">RANDBETWEEN(50000,100000)</f>
        <v>91006</v>
      </c>
      <c r="F909">
        <f ca="1">RANDBETWEEN(5,100)</f>
        <v>48</v>
      </c>
      <c r="G909" t="str">
        <f ca="1">VLOOKUP(RANDBETWEEN(6,12),lookups!$A$1:$B$12,2,FALSE)</f>
        <v xml:space="preserve"> b</v>
      </c>
      <c r="H909" s="4">
        <f ca="1">IF(ROUNDDOWN(E909/100000,0)=0,1,ROUNDDOWN(E909/100000,0))</f>
        <v>1</v>
      </c>
      <c r="I909" t="s">
        <v>33</v>
      </c>
      <c r="J909" t="str">
        <f ca="1">VLOOKUP(RANDBETWEEN(1,5),lookups!$C$1:$D$5,2,FALSE)</f>
        <v>finland</v>
      </c>
      <c r="K909" t="str">
        <f ca="1">VLOOKUP(RANDBETWEEN(1,2),lookups!$G$1:$H$2,2,FALSE)</f>
        <v>flat</v>
      </c>
      <c r="L909">
        <v>10</v>
      </c>
      <c r="M909" t="str">
        <f ca="1">VLOOKUP(RANDBETWEEN(1,7),lookups!$I$1:$J$7,2,FALSE)</f>
        <v>a</v>
      </c>
      <c r="N909" s="2">
        <f ca="1">E909*(1-(RANDBETWEEN(1,50)/100))</f>
        <v>57333.78</v>
      </c>
      <c r="O909" s="2">
        <f ca="1">N909/12</f>
        <v>4777.8149999999996</v>
      </c>
      <c r="P909" s="2">
        <f ca="1">RANDBETWEEN(1,1.5)*((N909/12)*VLOOKUP(J909,'Weather by country'!$A$1:$C$5,3,FALSE))</f>
        <v>3822.252</v>
      </c>
      <c r="Q909" s="2">
        <f ca="1">(N909/12)*RANDBETWEEN(60,100)/100</f>
        <v>3487.8049499999997</v>
      </c>
      <c r="R909" s="2">
        <f ca="1">(N909/12)*RANDBETWEEN(60,100)/100</f>
        <v>3105.5797499999999</v>
      </c>
      <c r="S909" t="str">
        <f ca="1">VLOOKUP(J909,'Weather by country'!$A$1:$C$5,2,FALSE)</f>
        <v>l-rain</v>
      </c>
      <c r="T909" t="str">
        <f ca="1">VLOOKUP(RANDBETWEEN(1,5),lookups!$Q$1:$R$5,2,FALSE)</f>
        <v>y</v>
      </c>
      <c r="U909" t="str">
        <f ca="1">VLOOKUP(RANDBETWEEN(1,5),lookups!$Q$1:$R$5,2,FALSE)</f>
        <v>n</v>
      </c>
      <c r="V909" t="str">
        <f ca="1">IF(P909=O909,"y","n")</f>
        <v>n</v>
      </c>
    </row>
    <row r="910" spans="1:22" x14ac:dyDescent="0.35">
      <c r="A910" t="s">
        <v>31</v>
      </c>
      <c r="B910" t="str">
        <f t="shared" si="14"/>
        <v>0000000910</v>
      </c>
      <c r="C910">
        <f ca="1">RANDBETWEEN(5,20)</f>
        <v>18</v>
      </c>
      <c r="D910">
        <f ca="1">RANDBETWEEN(0,C910)</f>
        <v>4</v>
      </c>
      <c r="E910" s="2">
        <f ca="1">RANDBETWEEN(100000,250000)</f>
        <v>173026</v>
      </c>
      <c r="F910">
        <f ca="1">RANDBETWEEN(5,100)</f>
        <v>42</v>
      </c>
      <c r="G910" t="str">
        <f ca="1">VLOOKUP(RANDBETWEEN(6,12),lookups!$A$1:$B$12,2,FALSE)</f>
        <v xml:space="preserve"> cc</v>
      </c>
      <c r="H910" s="4">
        <f ca="1">ROUNDDOWN(E910/100000,0)</f>
        <v>1</v>
      </c>
      <c r="I910" t="s">
        <v>33</v>
      </c>
      <c r="J910" t="str">
        <f ca="1">VLOOKUP(RANDBETWEEN(1,5),lookups!$C$1:$D$5,2,FALSE)</f>
        <v>finland</v>
      </c>
      <c r="K910" t="str">
        <f ca="1">VLOOKUP(RANDBETWEEN(1,2),lookups!$G$1:$H$2,2,FALSE)</f>
        <v>flat</v>
      </c>
      <c r="L910">
        <v>10</v>
      </c>
      <c r="M910" t="str">
        <f ca="1">VLOOKUP(RANDBETWEEN(1,7),lookups!$I$1:$J$7,2,FALSE)</f>
        <v>c</v>
      </c>
      <c r="N910" s="2">
        <f ca="1">E910*(1-(RANDBETWEEN(1,50)/100))</f>
        <v>131499.76</v>
      </c>
      <c r="O910" s="2">
        <f ca="1">N910/12</f>
        <v>10958.313333333334</v>
      </c>
      <c r="P910" s="2">
        <f ca="1">RANDBETWEEN(1,1.5)*((N910/12)*VLOOKUP(J910,'Weather by country'!$A$1:$C$5,3,FALSE))</f>
        <v>8766.6506666666664</v>
      </c>
      <c r="Q910" s="2">
        <f ca="1">(N910/12)*RANDBETWEEN(60,100)/100</f>
        <v>9643.3157333333329</v>
      </c>
      <c r="R910" s="2">
        <f ca="1">(N910/12)*RANDBETWEEN(60,100)/100</f>
        <v>9643.3157333333329</v>
      </c>
      <c r="S910" t="str">
        <f ca="1">VLOOKUP(J910,'Weather by country'!$A$1:$C$5,2,FALSE)</f>
        <v>l-rain</v>
      </c>
      <c r="T910" t="str">
        <f ca="1">VLOOKUP(RANDBETWEEN(1,5),lookups!$Q$1:$R$5,2,FALSE)</f>
        <v>y</v>
      </c>
      <c r="U910" t="str">
        <f ca="1">VLOOKUP(RANDBETWEEN(1,5),lookups!$Q$1:$R$5,2,FALSE)</f>
        <v>y</v>
      </c>
      <c r="V910" t="str">
        <f ca="1">IF(P910=O910,"y","n")</f>
        <v>n</v>
      </c>
    </row>
    <row r="911" spans="1:22" x14ac:dyDescent="0.35">
      <c r="A911" t="s">
        <v>32</v>
      </c>
      <c r="B911" t="str">
        <f>TEXT(ROW(A911),"0000000000")</f>
        <v>0000000911</v>
      </c>
      <c r="C911">
        <f ca="1">RANDBETWEEN(1,20)</f>
        <v>13</v>
      </c>
      <c r="D911">
        <f ca="1">RANDBETWEEN(0,C911)</f>
        <v>11</v>
      </c>
      <c r="E911" s="2">
        <f ca="1">RANDBETWEEN(50000,100000)</f>
        <v>74347</v>
      </c>
      <c r="F911">
        <f ca="1">RANDBETWEEN(5,100)</f>
        <v>26</v>
      </c>
      <c r="G911" t="str">
        <f ca="1">VLOOKUP(RANDBETWEEN(6,12),lookups!$A$1:$B$12,2,FALSE)</f>
        <v xml:space="preserve"> cc</v>
      </c>
      <c r="H911" s="4">
        <f ca="1">IF(ROUNDDOWN(E911/100000,0)=0,1,ROUNDDOWN(E911/100000,0))</f>
        <v>1</v>
      </c>
      <c r="I911" t="s">
        <v>33</v>
      </c>
      <c r="J911" t="str">
        <f ca="1">VLOOKUP(RANDBETWEEN(1,5),lookups!$C$1:$D$5,2,FALSE)</f>
        <v>uk</v>
      </c>
      <c r="K911" t="str">
        <f ca="1">VLOOKUP(RANDBETWEEN(1,2),lookups!$G$1:$H$2,2,FALSE)</f>
        <v>pitched</v>
      </c>
      <c r="L911">
        <v>10</v>
      </c>
      <c r="M911" t="str">
        <f ca="1">VLOOKUP(RANDBETWEEN(1,7),lookups!$I$1:$J$7,2,FALSE)</f>
        <v>b</v>
      </c>
      <c r="N911" s="2">
        <f ca="1">E911*(1-(RANDBETWEEN(1,50)/100))</f>
        <v>71373.119999999995</v>
      </c>
      <c r="O911" s="2">
        <f ca="1">N911/12</f>
        <v>5947.7599999999993</v>
      </c>
      <c r="P911" s="2">
        <f ca="1">RANDBETWEEN(1,1.5)*((N911/12)*VLOOKUP(J911,'Weather by country'!$A$1:$C$5,3,FALSE))</f>
        <v>5947.7599999999993</v>
      </c>
      <c r="Q911" s="2">
        <f ca="1">(N911/12)*RANDBETWEEN(60,100)/100</f>
        <v>5709.8495999999996</v>
      </c>
      <c r="R911" s="2">
        <f ca="1">(N911/12)*RANDBETWEEN(60,100)/100</f>
        <v>5412.4615999999987</v>
      </c>
      <c r="S911" t="str">
        <f ca="1">VLOOKUP(J911,'Weather by country'!$A$1:$C$5,2,FALSE)</f>
        <v>fine</v>
      </c>
      <c r="T911" t="str">
        <f ca="1">VLOOKUP(RANDBETWEEN(1,5),lookups!$Q$1:$R$5,2,FALSE)</f>
        <v>y</v>
      </c>
      <c r="U911" t="str">
        <f ca="1">VLOOKUP(RANDBETWEEN(1,5),lookups!$Q$1:$R$5,2,FALSE)</f>
        <v>y</v>
      </c>
      <c r="V911" t="str">
        <f ca="1">IF(P911=O911,"y","n")</f>
        <v>y</v>
      </c>
    </row>
    <row r="912" spans="1:22" x14ac:dyDescent="0.35">
      <c r="A912" t="s">
        <v>31</v>
      </c>
      <c r="B912" t="str">
        <f t="shared" si="14"/>
        <v>0000000912</v>
      </c>
      <c r="C912">
        <f ca="1">RANDBETWEEN(5,20)</f>
        <v>6</v>
      </c>
      <c r="D912">
        <f ca="1">RANDBETWEEN(0,C912)</f>
        <v>0</v>
      </c>
      <c r="E912" s="2">
        <f ca="1">RANDBETWEEN(100000,250000)</f>
        <v>194058</v>
      </c>
      <c r="F912">
        <f ca="1">RANDBETWEEN(5,100)</f>
        <v>88</v>
      </c>
      <c r="G912" t="str">
        <f ca="1">VLOOKUP(RANDBETWEEN(6,12),lookups!$A$1:$B$12,2,FALSE)</f>
        <v xml:space="preserve"> c</v>
      </c>
      <c r="H912" s="4">
        <f ca="1">ROUNDDOWN(E912/100000,0)</f>
        <v>1</v>
      </c>
      <c r="I912" t="s">
        <v>33</v>
      </c>
      <c r="J912" t="str">
        <f ca="1">VLOOKUP(RANDBETWEEN(1,5),lookups!$C$1:$D$5,2,FALSE)</f>
        <v>sweden</v>
      </c>
      <c r="K912" t="str">
        <f ca="1">VLOOKUP(RANDBETWEEN(1,2),lookups!$G$1:$H$2,2,FALSE)</f>
        <v>pitched</v>
      </c>
      <c r="L912">
        <v>10</v>
      </c>
      <c r="M912" t="str">
        <f ca="1">VLOOKUP(RANDBETWEEN(1,7),lookups!$I$1:$J$7,2,FALSE)</f>
        <v>c</v>
      </c>
      <c r="N912" s="2">
        <f ca="1">E912*(1-(RANDBETWEEN(1,50)/100))</f>
        <v>120315.96</v>
      </c>
      <c r="O912" s="2">
        <f ca="1">N912/12</f>
        <v>10026.33</v>
      </c>
      <c r="P912" s="2">
        <f ca="1">RANDBETWEEN(1,1.5)*((N912/12)*VLOOKUP(J912,'Weather by country'!$A$1:$C$5,3,FALSE))</f>
        <v>10026.33</v>
      </c>
      <c r="Q912" s="2">
        <f ca="1">(N912/12)*RANDBETWEEN(60,100)/100</f>
        <v>9825.8033999999989</v>
      </c>
      <c r="R912" s="2">
        <f ca="1">(N912/12)*RANDBETWEEN(60,100)/100</f>
        <v>7720.2741000000005</v>
      </c>
      <c r="S912" t="str">
        <f ca="1">VLOOKUP(J912,'Weather by country'!$A$1:$C$5,2,FALSE)</f>
        <v>fine</v>
      </c>
      <c r="T912" t="str">
        <f ca="1">VLOOKUP(RANDBETWEEN(1,5),lookups!$Q$1:$R$5,2,FALSE)</f>
        <v>n</v>
      </c>
      <c r="U912" t="str">
        <f ca="1">VLOOKUP(RANDBETWEEN(1,5),lookups!$Q$1:$R$5,2,FALSE)</f>
        <v>y</v>
      </c>
      <c r="V912" t="str">
        <f ca="1">IF(P912=O912,"y","n")</f>
        <v>y</v>
      </c>
    </row>
    <row r="913" spans="1:22" x14ac:dyDescent="0.35">
      <c r="A913" t="s">
        <v>32</v>
      </c>
      <c r="B913" t="str">
        <f>TEXT(ROW(A913),"0000000000")</f>
        <v>0000000913</v>
      </c>
      <c r="C913">
        <f ca="1">RANDBETWEEN(1,20)</f>
        <v>20</v>
      </c>
      <c r="D913">
        <f ca="1">RANDBETWEEN(0,C913)</f>
        <v>9</v>
      </c>
      <c r="E913" s="2">
        <f ca="1">RANDBETWEEN(50000,100000)</f>
        <v>52991</v>
      </c>
      <c r="F913">
        <f ca="1">RANDBETWEEN(5,100)</f>
        <v>48</v>
      </c>
      <c r="G913" t="str">
        <f ca="1">VLOOKUP(RANDBETWEEN(6,12),lookups!$A$1:$B$12,2,FALSE)</f>
        <v xml:space="preserve"> ddd</v>
      </c>
      <c r="H913" s="4">
        <f ca="1">IF(ROUNDDOWN(E913/100000,0)=0,1,ROUNDDOWN(E913/100000,0))</f>
        <v>1</v>
      </c>
      <c r="I913" t="s">
        <v>33</v>
      </c>
      <c r="J913" t="str">
        <f ca="1">VLOOKUP(RANDBETWEEN(1,5),lookups!$C$1:$D$5,2,FALSE)</f>
        <v>finland</v>
      </c>
      <c r="K913" t="str">
        <f ca="1">VLOOKUP(RANDBETWEEN(1,2),lookups!$G$1:$H$2,2,FALSE)</f>
        <v>flat</v>
      </c>
      <c r="L913">
        <v>10</v>
      </c>
      <c r="M913" t="str">
        <f ca="1">VLOOKUP(RANDBETWEEN(1,7),lookups!$I$1:$J$7,2,FALSE)</f>
        <v>c</v>
      </c>
      <c r="N913" s="2">
        <f ca="1">E913*(1-(RANDBETWEEN(1,50)/100))</f>
        <v>39743.25</v>
      </c>
      <c r="O913" s="2">
        <f ca="1">N913/12</f>
        <v>3311.9375</v>
      </c>
      <c r="P913" s="2">
        <f ca="1">RANDBETWEEN(1,1.5)*((N913/12)*VLOOKUP(J913,'Weather by country'!$A$1:$C$5,3,FALSE))</f>
        <v>2649.55</v>
      </c>
      <c r="Q913" s="2">
        <f ca="1">(N913/12)*RANDBETWEEN(60,100)/100</f>
        <v>2450.8337499999998</v>
      </c>
      <c r="R913" s="2">
        <f ca="1">(N913/12)*RANDBETWEEN(60,100)/100</f>
        <v>2351.475625</v>
      </c>
      <c r="S913" t="str">
        <f ca="1">VLOOKUP(J913,'Weather by country'!$A$1:$C$5,2,FALSE)</f>
        <v>l-rain</v>
      </c>
      <c r="T913" t="str">
        <f ca="1">VLOOKUP(RANDBETWEEN(1,5),lookups!$Q$1:$R$5,2,FALSE)</f>
        <v>n</v>
      </c>
      <c r="U913" t="str">
        <f ca="1">VLOOKUP(RANDBETWEEN(1,5),lookups!$Q$1:$R$5,2,FALSE)</f>
        <v>n</v>
      </c>
      <c r="V913" t="str">
        <f ca="1">IF(P913=O913,"y","n")</f>
        <v>n</v>
      </c>
    </row>
    <row r="914" spans="1:22" x14ac:dyDescent="0.35">
      <c r="A914" t="s">
        <v>31</v>
      </c>
      <c r="B914" t="str">
        <f t="shared" si="14"/>
        <v>0000000914</v>
      </c>
      <c r="C914">
        <f ca="1">RANDBETWEEN(5,20)</f>
        <v>8</v>
      </c>
      <c r="D914">
        <f ca="1">RANDBETWEEN(0,C914)</f>
        <v>1</v>
      </c>
      <c r="E914" s="2">
        <f ca="1">RANDBETWEEN(100000,250000)</f>
        <v>216588</v>
      </c>
      <c r="F914">
        <f ca="1">RANDBETWEEN(5,100)</f>
        <v>82</v>
      </c>
      <c r="G914" t="str">
        <f ca="1">VLOOKUP(RANDBETWEEN(6,12),lookups!$A$1:$B$12,2,FALSE)</f>
        <v xml:space="preserve"> dd</v>
      </c>
      <c r="H914" s="4">
        <f ca="1">ROUNDDOWN(E914/100000,0)</f>
        <v>2</v>
      </c>
      <c r="I914" t="s">
        <v>33</v>
      </c>
      <c r="J914" t="str">
        <f ca="1">VLOOKUP(RANDBETWEEN(1,5),lookups!$C$1:$D$5,2,FALSE)</f>
        <v>norway</v>
      </c>
      <c r="K914" t="str">
        <f ca="1">VLOOKUP(RANDBETWEEN(1,2),lookups!$G$1:$H$2,2,FALSE)</f>
        <v>pitched</v>
      </c>
      <c r="L914">
        <v>10</v>
      </c>
      <c r="M914" t="str">
        <f ca="1">VLOOKUP(RANDBETWEEN(1,7),lookups!$I$1:$J$7,2,FALSE)</f>
        <v>c</v>
      </c>
      <c r="N914" s="2">
        <f ca="1">E914*(1-(RANDBETWEEN(1,50)/100))</f>
        <v>149445.72</v>
      </c>
      <c r="O914" s="2">
        <f ca="1">N914/12</f>
        <v>12453.81</v>
      </c>
      <c r="P914" s="2">
        <f ca="1">RANDBETWEEN(1,1.5)*((N914/12)*VLOOKUP(J914,'Weather by country'!$A$1:$C$5,3,FALSE))</f>
        <v>12453.81</v>
      </c>
      <c r="Q914" s="2">
        <f ca="1">(N914/12)*RANDBETWEEN(60,100)/100</f>
        <v>11083.890899999999</v>
      </c>
      <c r="R914" s="2">
        <f ca="1">(N914/12)*RANDBETWEEN(60,100)/100</f>
        <v>9589.4336999999996</v>
      </c>
      <c r="S914" t="str">
        <f ca="1">VLOOKUP(J914,'Weather by country'!$A$1:$C$5,2,FALSE)</f>
        <v>fine</v>
      </c>
      <c r="T914" t="str">
        <f ca="1">VLOOKUP(RANDBETWEEN(1,5),lookups!$Q$1:$R$5,2,FALSE)</f>
        <v>y</v>
      </c>
      <c r="U914" t="str">
        <f ca="1">VLOOKUP(RANDBETWEEN(1,5),lookups!$Q$1:$R$5,2,FALSE)</f>
        <v>n</v>
      </c>
      <c r="V914" t="str">
        <f ca="1">IF(P914=O914,"y","n")</f>
        <v>y</v>
      </c>
    </row>
    <row r="915" spans="1:22" x14ac:dyDescent="0.35">
      <c r="A915" t="s">
        <v>32</v>
      </c>
      <c r="B915" t="str">
        <f>TEXT(ROW(A915),"0000000000")</f>
        <v>0000000915</v>
      </c>
      <c r="C915">
        <f ca="1">RANDBETWEEN(1,20)</f>
        <v>9</v>
      </c>
      <c r="D915">
        <f ca="1">RANDBETWEEN(0,C915)</f>
        <v>7</v>
      </c>
      <c r="E915" s="2">
        <f ca="1">RANDBETWEEN(50000,100000)</f>
        <v>53254</v>
      </c>
      <c r="F915">
        <f ca="1">RANDBETWEEN(5,100)</f>
        <v>10</v>
      </c>
      <c r="G915" t="str">
        <f ca="1">VLOOKUP(RANDBETWEEN(6,12),lookups!$A$1:$B$12,2,FALSE)</f>
        <v xml:space="preserve"> cc</v>
      </c>
      <c r="H915" s="4">
        <f ca="1">IF(ROUNDDOWN(E915/100000,0)=0,1,ROUNDDOWN(E915/100000,0))</f>
        <v>1</v>
      </c>
      <c r="I915" t="s">
        <v>33</v>
      </c>
      <c r="J915" t="str">
        <f ca="1">VLOOKUP(RANDBETWEEN(1,5),lookups!$C$1:$D$5,2,FALSE)</f>
        <v>denmark</v>
      </c>
      <c r="K915" t="str">
        <f ca="1">VLOOKUP(RANDBETWEEN(1,2),lookups!$G$1:$H$2,2,FALSE)</f>
        <v>flat</v>
      </c>
      <c r="L915">
        <v>10</v>
      </c>
      <c r="M915" t="str">
        <f ca="1">VLOOKUP(RANDBETWEEN(1,7),lookups!$I$1:$J$7,2,FALSE)</f>
        <v>c</v>
      </c>
      <c r="N915" s="2">
        <f ca="1">E915*(1-(RANDBETWEEN(1,50)/100))</f>
        <v>30887.320000000003</v>
      </c>
      <c r="O915" s="2">
        <f ca="1">N915/12</f>
        <v>2573.9433333333336</v>
      </c>
      <c r="P915" s="2">
        <f ca="1">RANDBETWEEN(1,1.5)*((N915/12)*VLOOKUP(J915,'Weather by country'!$A$1:$C$5,3,FALSE))</f>
        <v>2573.9433333333336</v>
      </c>
      <c r="Q915" s="2">
        <f ca="1">(N915/12)*RANDBETWEEN(60,100)/100</f>
        <v>2470.9856000000004</v>
      </c>
      <c r="R915" s="2">
        <f ca="1">(N915/12)*RANDBETWEEN(60,100)/100</f>
        <v>2573.9433333333336</v>
      </c>
      <c r="S915" t="str">
        <f ca="1">VLOOKUP(J915,'Weather by country'!$A$1:$C$5,2,FALSE)</f>
        <v>fine</v>
      </c>
      <c r="T915" t="str">
        <f ca="1">VLOOKUP(RANDBETWEEN(1,5),lookups!$Q$1:$R$5,2,FALSE)</f>
        <v>n</v>
      </c>
      <c r="U915" t="str">
        <f ca="1">VLOOKUP(RANDBETWEEN(1,5),lookups!$Q$1:$R$5,2,FALSE)</f>
        <v>y</v>
      </c>
      <c r="V915" t="str">
        <f ca="1">IF(P915=O915,"y","n")</f>
        <v>y</v>
      </c>
    </row>
    <row r="916" spans="1:22" x14ac:dyDescent="0.35">
      <c r="A916" t="s">
        <v>31</v>
      </c>
      <c r="B916" t="str">
        <f t="shared" si="14"/>
        <v>0000000916</v>
      </c>
      <c r="C916">
        <f ca="1">RANDBETWEEN(5,20)</f>
        <v>14</v>
      </c>
      <c r="D916">
        <f ca="1">RANDBETWEEN(0,C916)</f>
        <v>0</v>
      </c>
      <c r="E916" s="2">
        <f ca="1">RANDBETWEEN(100000,250000)</f>
        <v>122849</v>
      </c>
      <c r="F916">
        <f ca="1">RANDBETWEEN(5,100)</f>
        <v>97</v>
      </c>
      <c r="G916" t="str">
        <f ca="1">VLOOKUP(RANDBETWEEN(6,12),lookups!$A$1:$B$12,2,FALSE)</f>
        <v xml:space="preserve"> dd</v>
      </c>
      <c r="H916" s="4">
        <f ca="1">ROUNDDOWN(E916/100000,0)</f>
        <v>1</v>
      </c>
      <c r="I916" t="s">
        <v>33</v>
      </c>
      <c r="J916" t="str">
        <f ca="1">VLOOKUP(RANDBETWEEN(1,5),lookups!$C$1:$D$5,2,FALSE)</f>
        <v>uk</v>
      </c>
      <c r="K916" t="str">
        <f ca="1">VLOOKUP(RANDBETWEEN(1,2),lookups!$G$1:$H$2,2,FALSE)</f>
        <v>pitched</v>
      </c>
      <c r="L916">
        <v>10</v>
      </c>
      <c r="M916" t="str">
        <f ca="1">VLOOKUP(RANDBETWEEN(1,7),lookups!$I$1:$J$7,2,FALSE)</f>
        <v>c</v>
      </c>
      <c r="N916" s="2">
        <f ca="1">E916*(1-(RANDBETWEEN(1,50)/100))</f>
        <v>100736.18000000001</v>
      </c>
      <c r="O916" s="2">
        <f ca="1">N916/12</f>
        <v>8394.6816666666673</v>
      </c>
      <c r="P916" s="2">
        <f ca="1">RANDBETWEEN(1,1.5)*((N916/12)*VLOOKUP(J916,'Weather by country'!$A$1:$C$5,3,FALSE))</f>
        <v>8394.6816666666673</v>
      </c>
      <c r="Q916" s="2">
        <f ca="1">(N916/12)*RANDBETWEEN(60,100)/100</f>
        <v>5876.2771666666667</v>
      </c>
      <c r="R916" s="2">
        <f ca="1">(N916/12)*RANDBETWEEN(60,100)/100</f>
        <v>7639.1603166666673</v>
      </c>
      <c r="S916" t="str">
        <f ca="1">VLOOKUP(J916,'Weather by country'!$A$1:$C$5,2,FALSE)</f>
        <v>fine</v>
      </c>
      <c r="T916" t="str">
        <f ca="1">VLOOKUP(RANDBETWEEN(1,5),lookups!$Q$1:$R$5,2,FALSE)</f>
        <v>y</v>
      </c>
      <c r="U916" t="str">
        <f ca="1">VLOOKUP(RANDBETWEEN(1,5),lookups!$Q$1:$R$5,2,FALSE)</f>
        <v>y</v>
      </c>
      <c r="V916" t="str">
        <f ca="1">IF(P916=O916,"y","n")</f>
        <v>y</v>
      </c>
    </row>
    <row r="917" spans="1:22" x14ac:dyDescent="0.35">
      <c r="A917" t="s">
        <v>32</v>
      </c>
      <c r="B917" t="str">
        <f>TEXT(ROW(A917),"0000000000")</f>
        <v>0000000917</v>
      </c>
      <c r="C917">
        <f ca="1">RANDBETWEEN(1,20)</f>
        <v>1</v>
      </c>
      <c r="D917">
        <f ca="1">RANDBETWEEN(0,C917)</f>
        <v>1</v>
      </c>
      <c r="E917" s="2">
        <f ca="1">RANDBETWEEN(50000,100000)</f>
        <v>66074</v>
      </c>
      <c r="F917">
        <f ca="1">RANDBETWEEN(5,100)</f>
        <v>17</v>
      </c>
      <c r="G917" t="str">
        <f ca="1">VLOOKUP(RANDBETWEEN(6,12),lookups!$A$1:$B$12,2,FALSE)</f>
        <v xml:space="preserve"> c</v>
      </c>
      <c r="H917" s="4">
        <f ca="1">IF(ROUNDDOWN(E917/100000,0)=0,1,ROUNDDOWN(E917/100000,0))</f>
        <v>1</v>
      </c>
      <c r="I917" t="s">
        <v>33</v>
      </c>
      <c r="J917" t="str">
        <f ca="1">VLOOKUP(RANDBETWEEN(1,5),lookups!$C$1:$D$5,2,FALSE)</f>
        <v>denmark</v>
      </c>
      <c r="K917" t="str">
        <f ca="1">VLOOKUP(RANDBETWEEN(1,2),lookups!$G$1:$H$2,2,FALSE)</f>
        <v>flat</v>
      </c>
      <c r="L917">
        <v>10</v>
      </c>
      <c r="M917" t="str">
        <f ca="1">VLOOKUP(RANDBETWEEN(1,7),lookups!$I$1:$J$7,2,FALSE)</f>
        <v>b</v>
      </c>
      <c r="N917" s="2">
        <f ca="1">E917*(1-(RANDBETWEEN(1,50)/100))</f>
        <v>46251.799999999996</v>
      </c>
      <c r="O917" s="2">
        <f ca="1">N917/12</f>
        <v>3854.3166666666662</v>
      </c>
      <c r="P917" s="2">
        <f ca="1">RANDBETWEEN(1,1.5)*((N917/12)*VLOOKUP(J917,'Weather by country'!$A$1:$C$5,3,FALSE))</f>
        <v>3854.3166666666662</v>
      </c>
      <c r="Q917" s="2">
        <f ca="1">(N917/12)*RANDBETWEEN(60,100)/100</f>
        <v>2466.7626666666665</v>
      </c>
      <c r="R917" s="2">
        <f ca="1">(N917/12)*RANDBETWEEN(60,100)/100</f>
        <v>3006.3669999999997</v>
      </c>
      <c r="S917" t="str">
        <f ca="1">VLOOKUP(J917,'Weather by country'!$A$1:$C$5,2,FALSE)</f>
        <v>fine</v>
      </c>
      <c r="T917" t="str">
        <f ca="1">VLOOKUP(RANDBETWEEN(1,5),lookups!$Q$1:$R$5,2,FALSE)</f>
        <v>y</v>
      </c>
      <c r="U917" t="str">
        <f ca="1">VLOOKUP(RANDBETWEEN(1,5),lookups!$Q$1:$R$5,2,FALSE)</f>
        <v>n</v>
      </c>
      <c r="V917" t="str">
        <f ca="1">IF(P917=O917,"y","n")</f>
        <v>y</v>
      </c>
    </row>
    <row r="918" spans="1:22" x14ac:dyDescent="0.35">
      <c r="A918" t="s">
        <v>31</v>
      </c>
      <c r="B918" t="str">
        <f t="shared" si="14"/>
        <v>0000000918</v>
      </c>
      <c r="C918">
        <f ca="1">RANDBETWEEN(5,20)</f>
        <v>15</v>
      </c>
      <c r="D918">
        <f ca="1">RANDBETWEEN(0,C918)</f>
        <v>6</v>
      </c>
      <c r="E918" s="2">
        <f ca="1">RANDBETWEEN(100000,250000)</f>
        <v>121905</v>
      </c>
      <c r="F918">
        <f ca="1">RANDBETWEEN(5,100)</f>
        <v>70</v>
      </c>
      <c r="G918" t="str">
        <f ca="1">VLOOKUP(RANDBETWEEN(6,12),lookups!$A$1:$B$12,2,FALSE)</f>
        <v xml:space="preserve"> cc</v>
      </c>
      <c r="H918" s="4">
        <f ca="1">ROUNDDOWN(E918/100000,0)</f>
        <v>1</v>
      </c>
      <c r="I918" t="s">
        <v>33</v>
      </c>
      <c r="J918" t="str">
        <f ca="1">VLOOKUP(RANDBETWEEN(1,5),lookups!$C$1:$D$5,2,FALSE)</f>
        <v>sweden</v>
      </c>
      <c r="K918" t="str">
        <f ca="1">VLOOKUP(RANDBETWEEN(1,2),lookups!$G$1:$H$2,2,FALSE)</f>
        <v>flat</v>
      </c>
      <c r="L918">
        <v>10</v>
      </c>
      <c r="M918" t="str">
        <f ca="1">VLOOKUP(RANDBETWEEN(1,7),lookups!$I$1:$J$7,2,FALSE)</f>
        <v>a</v>
      </c>
      <c r="N918" s="2">
        <f ca="1">E918*(1-(RANDBETWEEN(1,50)/100))</f>
        <v>71923.950000000012</v>
      </c>
      <c r="O918" s="2">
        <f ca="1">N918/12</f>
        <v>5993.6625000000013</v>
      </c>
      <c r="P918" s="2">
        <f ca="1">RANDBETWEEN(1,1.5)*((N918/12)*VLOOKUP(J918,'Weather by country'!$A$1:$C$5,3,FALSE))</f>
        <v>5993.6625000000013</v>
      </c>
      <c r="Q918" s="2">
        <f ca="1">(N918/12)*RANDBETWEEN(60,100)/100</f>
        <v>5634.0427500000014</v>
      </c>
      <c r="R918" s="2">
        <f ca="1">(N918/12)*RANDBETWEEN(60,100)/100</f>
        <v>5933.725875000001</v>
      </c>
      <c r="S918" t="str">
        <f ca="1">VLOOKUP(J918,'Weather by country'!$A$1:$C$5,2,FALSE)</f>
        <v>fine</v>
      </c>
      <c r="T918" t="str">
        <f ca="1">VLOOKUP(RANDBETWEEN(1,5),lookups!$Q$1:$R$5,2,FALSE)</f>
        <v>y</v>
      </c>
      <c r="U918" t="str">
        <f ca="1">VLOOKUP(RANDBETWEEN(1,5),lookups!$Q$1:$R$5,2,FALSE)</f>
        <v>y</v>
      </c>
      <c r="V918" t="str">
        <f ca="1">IF(P918=O918,"y","n")</f>
        <v>y</v>
      </c>
    </row>
    <row r="919" spans="1:22" x14ac:dyDescent="0.35">
      <c r="A919" t="s">
        <v>32</v>
      </c>
      <c r="B919" t="str">
        <f>TEXT(ROW(A919),"0000000000")</f>
        <v>0000000919</v>
      </c>
      <c r="C919">
        <f ca="1">RANDBETWEEN(1,20)</f>
        <v>9</v>
      </c>
      <c r="D919">
        <f ca="1">RANDBETWEEN(0,C919)</f>
        <v>3</v>
      </c>
      <c r="E919" s="2">
        <f ca="1">RANDBETWEEN(50000,100000)</f>
        <v>57708</v>
      </c>
      <c r="F919">
        <f ca="1">RANDBETWEEN(5,100)</f>
        <v>56</v>
      </c>
      <c r="G919" t="str">
        <f ca="1">VLOOKUP(RANDBETWEEN(6,12),lookups!$A$1:$B$12,2,FALSE)</f>
        <v xml:space="preserve"> c</v>
      </c>
      <c r="H919" s="4">
        <f ca="1">IF(ROUNDDOWN(E919/100000,0)=0,1,ROUNDDOWN(E919/100000,0))</f>
        <v>1</v>
      </c>
      <c r="I919" t="s">
        <v>33</v>
      </c>
      <c r="J919" t="str">
        <f ca="1">VLOOKUP(RANDBETWEEN(1,5),lookups!$C$1:$D$5,2,FALSE)</f>
        <v>norway</v>
      </c>
      <c r="K919" t="str">
        <f ca="1">VLOOKUP(RANDBETWEEN(1,2),lookups!$G$1:$H$2,2,FALSE)</f>
        <v>flat</v>
      </c>
      <c r="L919">
        <v>10</v>
      </c>
      <c r="M919" t="str">
        <f ca="1">VLOOKUP(RANDBETWEEN(1,7),lookups!$I$1:$J$7,2,FALSE)</f>
        <v>c</v>
      </c>
      <c r="N919" s="2">
        <f ca="1">E919*(1-(RANDBETWEEN(1,50)/100))</f>
        <v>29431.08</v>
      </c>
      <c r="O919" s="2">
        <f ca="1">N919/12</f>
        <v>2452.59</v>
      </c>
      <c r="P919" s="2">
        <f ca="1">RANDBETWEEN(1,1.5)*((N919/12)*VLOOKUP(J919,'Weather by country'!$A$1:$C$5,3,FALSE))</f>
        <v>2452.59</v>
      </c>
      <c r="Q919" s="2">
        <f ca="1">(N919/12)*RANDBETWEEN(60,100)/100</f>
        <v>1667.7611999999999</v>
      </c>
      <c r="R919" s="2">
        <f ca="1">(N919/12)*RANDBETWEEN(60,100)/100</f>
        <v>1986.5979</v>
      </c>
      <c r="S919" t="str">
        <f ca="1">VLOOKUP(J919,'Weather by country'!$A$1:$C$5,2,FALSE)</f>
        <v>fine</v>
      </c>
      <c r="T919" t="str">
        <f ca="1">VLOOKUP(RANDBETWEEN(1,5),lookups!$Q$1:$R$5,2,FALSE)</f>
        <v>n</v>
      </c>
      <c r="U919" t="str">
        <f ca="1">VLOOKUP(RANDBETWEEN(1,5),lookups!$Q$1:$R$5,2,FALSE)</f>
        <v>y</v>
      </c>
      <c r="V919" t="str">
        <f ca="1">IF(P919=O919,"y","n")</f>
        <v>y</v>
      </c>
    </row>
    <row r="920" spans="1:22" x14ac:dyDescent="0.35">
      <c r="A920" t="s">
        <v>31</v>
      </c>
      <c r="B920" t="str">
        <f t="shared" si="14"/>
        <v>0000000920</v>
      </c>
      <c r="C920">
        <f ca="1">RANDBETWEEN(5,20)</f>
        <v>19</v>
      </c>
      <c r="D920">
        <f ca="1">RANDBETWEEN(0,C920)</f>
        <v>13</v>
      </c>
      <c r="E920" s="2">
        <f ca="1">RANDBETWEEN(100000,250000)</f>
        <v>134164</v>
      </c>
      <c r="F920">
        <f ca="1">RANDBETWEEN(5,100)</f>
        <v>58</v>
      </c>
      <c r="G920" t="str">
        <f ca="1">VLOOKUP(RANDBETWEEN(6,12),lookups!$A$1:$B$12,2,FALSE)</f>
        <v xml:space="preserve"> ddd</v>
      </c>
      <c r="H920" s="4">
        <f ca="1">ROUNDDOWN(E920/100000,0)</f>
        <v>1</v>
      </c>
      <c r="I920" t="s">
        <v>33</v>
      </c>
      <c r="J920" t="str">
        <f ca="1">VLOOKUP(RANDBETWEEN(1,5),lookups!$C$1:$D$5,2,FALSE)</f>
        <v>norway</v>
      </c>
      <c r="K920" t="str">
        <f ca="1">VLOOKUP(RANDBETWEEN(1,2),lookups!$G$1:$H$2,2,FALSE)</f>
        <v>flat</v>
      </c>
      <c r="L920">
        <v>10</v>
      </c>
      <c r="M920" t="str">
        <f ca="1">VLOOKUP(RANDBETWEEN(1,7),lookups!$I$1:$J$7,2,FALSE)</f>
        <v>c</v>
      </c>
      <c r="N920" s="2">
        <f ca="1">E920*(1-(RANDBETWEEN(1,50)/100))</f>
        <v>104647.92</v>
      </c>
      <c r="O920" s="2">
        <f ca="1">N920/12</f>
        <v>8720.66</v>
      </c>
      <c r="P920" s="2">
        <f ca="1">RANDBETWEEN(1,1.5)*((N920/12)*VLOOKUP(J920,'Weather by country'!$A$1:$C$5,3,FALSE))</f>
        <v>8720.66</v>
      </c>
      <c r="Q920" s="2">
        <f ca="1">(N920/12)*RANDBETWEEN(60,100)/100</f>
        <v>5406.8092000000006</v>
      </c>
      <c r="R920" s="2">
        <f ca="1">(N920/12)*RANDBETWEEN(60,100)/100</f>
        <v>6540.4949999999999</v>
      </c>
      <c r="S920" t="str">
        <f ca="1">VLOOKUP(J920,'Weather by country'!$A$1:$C$5,2,FALSE)</f>
        <v>fine</v>
      </c>
      <c r="T920" t="str">
        <f ca="1">VLOOKUP(RANDBETWEEN(1,5),lookups!$Q$1:$R$5,2,FALSE)</f>
        <v>n</v>
      </c>
      <c r="U920" t="str">
        <f ca="1">VLOOKUP(RANDBETWEEN(1,5),lookups!$Q$1:$R$5,2,FALSE)</f>
        <v>n</v>
      </c>
      <c r="V920" t="str">
        <f ca="1">IF(P920=O920,"y","n")</f>
        <v>y</v>
      </c>
    </row>
    <row r="921" spans="1:22" x14ac:dyDescent="0.35">
      <c r="A921" t="s">
        <v>32</v>
      </c>
      <c r="B921" t="str">
        <f>TEXT(ROW(A921),"0000000000")</f>
        <v>0000000921</v>
      </c>
      <c r="C921">
        <f ca="1">RANDBETWEEN(1,20)</f>
        <v>19</v>
      </c>
      <c r="D921">
        <f ca="1">RANDBETWEEN(0,C921)</f>
        <v>8</v>
      </c>
      <c r="E921" s="2">
        <f ca="1">RANDBETWEEN(50000,100000)</f>
        <v>81809</v>
      </c>
      <c r="F921">
        <f ca="1">RANDBETWEEN(5,100)</f>
        <v>86</v>
      </c>
      <c r="G921" t="str">
        <f ca="1">VLOOKUP(RANDBETWEEN(6,12),lookups!$A$1:$B$12,2,FALSE)</f>
        <v xml:space="preserve"> ccc</v>
      </c>
      <c r="H921" s="4">
        <f ca="1">IF(ROUNDDOWN(E921/100000,0)=0,1,ROUNDDOWN(E921/100000,0))</f>
        <v>1</v>
      </c>
      <c r="I921" t="s">
        <v>33</v>
      </c>
      <c r="J921" t="str">
        <f ca="1">VLOOKUP(RANDBETWEEN(1,5),lookups!$C$1:$D$5,2,FALSE)</f>
        <v>norway</v>
      </c>
      <c r="K921" t="str">
        <f ca="1">VLOOKUP(RANDBETWEEN(1,2),lookups!$G$1:$H$2,2,FALSE)</f>
        <v>pitched</v>
      </c>
      <c r="L921">
        <v>10</v>
      </c>
      <c r="M921" t="str">
        <f ca="1">VLOOKUP(RANDBETWEEN(1,7),lookups!$I$1:$J$7,2,FALSE)</f>
        <v>b</v>
      </c>
      <c r="N921" s="2">
        <f ca="1">E921*(1-(RANDBETWEEN(1,50)/100))</f>
        <v>74446.19</v>
      </c>
      <c r="O921" s="2">
        <f ca="1">N921/12</f>
        <v>6203.8491666666669</v>
      </c>
      <c r="P921" s="2">
        <f ca="1">RANDBETWEEN(1,1.5)*((N921/12)*VLOOKUP(J921,'Weather by country'!$A$1:$C$5,3,FALSE))</f>
        <v>6203.8491666666669</v>
      </c>
      <c r="Q921" s="2">
        <f ca="1">(N921/12)*RANDBETWEEN(60,100)/100</f>
        <v>5087.1563166666674</v>
      </c>
      <c r="R921" s="2">
        <f ca="1">(N921/12)*RANDBETWEEN(60,100)/100</f>
        <v>3970.4634666666666</v>
      </c>
      <c r="S921" t="str">
        <f ca="1">VLOOKUP(J921,'Weather by country'!$A$1:$C$5,2,FALSE)</f>
        <v>fine</v>
      </c>
      <c r="T921" t="str">
        <f ca="1">VLOOKUP(RANDBETWEEN(1,5),lookups!$Q$1:$R$5,2,FALSE)</f>
        <v>y</v>
      </c>
      <c r="U921" t="str">
        <f ca="1">VLOOKUP(RANDBETWEEN(1,5),lookups!$Q$1:$R$5,2,FALSE)</f>
        <v>n</v>
      </c>
      <c r="V921" t="str">
        <f ca="1">IF(P921=O921,"y","n")</f>
        <v>y</v>
      </c>
    </row>
    <row r="922" spans="1:22" x14ac:dyDescent="0.35">
      <c r="A922" t="s">
        <v>31</v>
      </c>
      <c r="B922" t="str">
        <f t="shared" si="14"/>
        <v>0000000922</v>
      </c>
      <c r="C922">
        <f ca="1">RANDBETWEEN(5,20)</f>
        <v>14</v>
      </c>
      <c r="D922">
        <f ca="1">RANDBETWEEN(0,C922)</f>
        <v>3</v>
      </c>
      <c r="E922" s="2">
        <f ca="1">RANDBETWEEN(100000,250000)</f>
        <v>145094</v>
      </c>
      <c r="F922">
        <f ca="1">RANDBETWEEN(5,100)</f>
        <v>14</v>
      </c>
      <c r="G922" t="str">
        <f ca="1">VLOOKUP(RANDBETWEEN(6,12),lookups!$A$1:$B$12,2,FALSE)</f>
        <v xml:space="preserve"> dd</v>
      </c>
      <c r="H922" s="4">
        <f ca="1">ROUNDDOWN(E922/100000,0)</f>
        <v>1</v>
      </c>
      <c r="I922" t="s">
        <v>33</v>
      </c>
      <c r="J922" t="str">
        <f ca="1">VLOOKUP(RANDBETWEEN(1,5),lookups!$C$1:$D$5,2,FALSE)</f>
        <v>denmark</v>
      </c>
      <c r="K922" t="str">
        <f ca="1">VLOOKUP(RANDBETWEEN(1,2),lookups!$G$1:$H$2,2,FALSE)</f>
        <v>flat</v>
      </c>
      <c r="L922">
        <v>10</v>
      </c>
      <c r="M922" t="str">
        <f ca="1">VLOOKUP(RANDBETWEEN(1,7),lookups!$I$1:$J$7,2,FALSE)</f>
        <v>c</v>
      </c>
      <c r="N922" s="2">
        <f ca="1">E922*(1-(RANDBETWEEN(1,50)/100))</f>
        <v>127682.72</v>
      </c>
      <c r="O922" s="2">
        <f ca="1">N922/12</f>
        <v>10640.226666666667</v>
      </c>
      <c r="P922" s="2">
        <f ca="1">RANDBETWEEN(1,1.5)*((N922/12)*VLOOKUP(J922,'Weather by country'!$A$1:$C$5,3,FALSE))</f>
        <v>10640.226666666667</v>
      </c>
      <c r="Q922" s="2">
        <f ca="1">(N922/12)*RANDBETWEEN(60,100)/100</f>
        <v>7235.3541333333333</v>
      </c>
      <c r="R922" s="2">
        <f ca="1">(N922/12)*RANDBETWEEN(60,100)/100</f>
        <v>8192.974533333334</v>
      </c>
      <c r="S922" t="str">
        <f ca="1">VLOOKUP(J922,'Weather by country'!$A$1:$C$5,2,FALSE)</f>
        <v>fine</v>
      </c>
      <c r="T922" t="str">
        <f ca="1">VLOOKUP(RANDBETWEEN(1,5),lookups!$Q$1:$R$5,2,FALSE)</f>
        <v>y</v>
      </c>
      <c r="U922" t="str">
        <f ca="1">VLOOKUP(RANDBETWEEN(1,5),lookups!$Q$1:$R$5,2,FALSE)</f>
        <v>y</v>
      </c>
      <c r="V922" t="str">
        <f ca="1">IF(P922=O922,"y","n")</f>
        <v>y</v>
      </c>
    </row>
    <row r="923" spans="1:22" x14ac:dyDescent="0.35">
      <c r="A923" t="s">
        <v>32</v>
      </c>
      <c r="B923" t="str">
        <f>TEXT(ROW(A923),"0000000000")</f>
        <v>0000000923</v>
      </c>
      <c r="C923">
        <f ca="1">RANDBETWEEN(1,20)</f>
        <v>8</v>
      </c>
      <c r="D923">
        <f ca="1">RANDBETWEEN(0,C923)</f>
        <v>2</v>
      </c>
      <c r="E923" s="2">
        <f ca="1">RANDBETWEEN(50000,100000)</f>
        <v>67774</v>
      </c>
      <c r="F923">
        <f ca="1">RANDBETWEEN(5,100)</f>
        <v>54</v>
      </c>
      <c r="G923" t="str">
        <f ca="1">VLOOKUP(RANDBETWEEN(6,12),lookups!$A$1:$B$12,2,FALSE)</f>
        <v xml:space="preserve"> dd</v>
      </c>
      <c r="H923" s="4">
        <f ca="1">IF(ROUNDDOWN(E923/100000,0)=0,1,ROUNDDOWN(E923/100000,0))</f>
        <v>1</v>
      </c>
      <c r="I923" t="s">
        <v>33</v>
      </c>
      <c r="J923" t="str">
        <f ca="1">VLOOKUP(RANDBETWEEN(1,5),lookups!$C$1:$D$5,2,FALSE)</f>
        <v>uk</v>
      </c>
      <c r="K923" t="str">
        <f ca="1">VLOOKUP(RANDBETWEEN(1,2),lookups!$G$1:$H$2,2,FALSE)</f>
        <v>pitched</v>
      </c>
      <c r="L923">
        <v>10</v>
      </c>
      <c r="M923" t="str">
        <f ca="1">VLOOKUP(RANDBETWEEN(1,7),lookups!$I$1:$J$7,2,FALSE)</f>
        <v>c</v>
      </c>
      <c r="N923" s="2">
        <f ca="1">E923*(1-(RANDBETWEEN(1,50)/100))</f>
        <v>44730.84</v>
      </c>
      <c r="O923" s="2">
        <f ca="1">N923/12</f>
        <v>3727.5699999999997</v>
      </c>
      <c r="P923" s="2">
        <f ca="1">RANDBETWEEN(1,1.5)*((N923/12)*VLOOKUP(J923,'Weather by country'!$A$1:$C$5,3,FALSE))</f>
        <v>3727.5699999999997</v>
      </c>
      <c r="Q923" s="2">
        <f ca="1">(N923/12)*RANDBETWEEN(60,100)/100</f>
        <v>2385.6448</v>
      </c>
      <c r="R923" s="2">
        <f ca="1">(N923/12)*RANDBETWEEN(60,100)/100</f>
        <v>3690.2943</v>
      </c>
      <c r="S923" t="str">
        <f ca="1">VLOOKUP(J923,'Weather by country'!$A$1:$C$5,2,FALSE)</f>
        <v>fine</v>
      </c>
      <c r="T923" t="str">
        <f ca="1">VLOOKUP(RANDBETWEEN(1,5),lookups!$Q$1:$R$5,2,FALSE)</f>
        <v>n</v>
      </c>
      <c r="U923" t="str">
        <f ca="1">VLOOKUP(RANDBETWEEN(1,5),lookups!$Q$1:$R$5,2,FALSE)</f>
        <v>y</v>
      </c>
      <c r="V923" t="str">
        <f ca="1">IF(P923=O923,"y","n")</f>
        <v>y</v>
      </c>
    </row>
    <row r="924" spans="1:22" x14ac:dyDescent="0.35">
      <c r="A924" t="s">
        <v>31</v>
      </c>
      <c r="B924" t="str">
        <f t="shared" si="14"/>
        <v>0000000924</v>
      </c>
      <c r="C924">
        <f ca="1">RANDBETWEEN(5,20)</f>
        <v>7</v>
      </c>
      <c r="D924">
        <f ca="1">RANDBETWEEN(0,C924)</f>
        <v>1</v>
      </c>
      <c r="E924" s="2">
        <f ca="1">RANDBETWEEN(100000,250000)</f>
        <v>139659</v>
      </c>
      <c r="F924">
        <f ca="1">RANDBETWEEN(5,100)</f>
        <v>11</v>
      </c>
      <c r="G924" t="str">
        <f ca="1">VLOOKUP(RANDBETWEEN(6,12),lookups!$A$1:$B$12,2,FALSE)</f>
        <v xml:space="preserve"> c</v>
      </c>
      <c r="H924" s="4">
        <f ca="1">ROUNDDOWN(E924/100000,0)</f>
        <v>1</v>
      </c>
      <c r="I924" t="s">
        <v>33</v>
      </c>
      <c r="J924" t="str">
        <f ca="1">VLOOKUP(RANDBETWEEN(1,5),lookups!$C$1:$D$5,2,FALSE)</f>
        <v>finland</v>
      </c>
      <c r="K924" t="str">
        <f ca="1">VLOOKUP(RANDBETWEEN(1,2),lookups!$G$1:$H$2,2,FALSE)</f>
        <v>flat</v>
      </c>
      <c r="L924">
        <v>10</v>
      </c>
      <c r="M924" t="str">
        <f ca="1">VLOOKUP(RANDBETWEEN(1,7),lookups!$I$1:$J$7,2,FALSE)</f>
        <v>c</v>
      </c>
      <c r="N924" s="2">
        <f ca="1">E924*(1-(RANDBETWEEN(1,50)/100))</f>
        <v>94968.12</v>
      </c>
      <c r="O924" s="2">
        <f ca="1">N924/12</f>
        <v>7914.0099999999993</v>
      </c>
      <c r="P924" s="2">
        <f ca="1">RANDBETWEEN(1,1.5)*((N924/12)*VLOOKUP(J924,'Weather by country'!$A$1:$C$5,3,FALSE))</f>
        <v>6331.2079999999996</v>
      </c>
      <c r="Q924" s="2">
        <f ca="1">(N924/12)*RANDBETWEEN(60,100)/100</f>
        <v>7597.4495999999999</v>
      </c>
      <c r="R924" s="2">
        <f ca="1">(N924/12)*RANDBETWEEN(60,100)/100</f>
        <v>6489.4881999999998</v>
      </c>
      <c r="S924" t="str">
        <f ca="1">VLOOKUP(J924,'Weather by country'!$A$1:$C$5,2,FALSE)</f>
        <v>l-rain</v>
      </c>
      <c r="T924" t="str">
        <f ca="1">VLOOKUP(RANDBETWEEN(1,5),lookups!$Q$1:$R$5,2,FALSE)</f>
        <v>n</v>
      </c>
      <c r="U924" t="str">
        <f ca="1">VLOOKUP(RANDBETWEEN(1,5),lookups!$Q$1:$R$5,2,FALSE)</f>
        <v>y</v>
      </c>
      <c r="V924" t="str">
        <f ca="1">IF(P924=O924,"y","n")</f>
        <v>n</v>
      </c>
    </row>
    <row r="925" spans="1:22" x14ac:dyDescent="0.35">
      <c r="A925" t="s">
        <v>32</v>
      </c>
      <c r="B925" t="str">
        <f>TEXT(ROW(A925),"0000000000")</f>
        <v>0000000925</v>
      </c>
      <c r="C925">
        <f ca="1">RANDBETWEEN(1,20)</f>
        <v>12</v>
      </c>
      <c r="D925">
        <f ca="1">RANDBETWEEN(0,C925)</f>
        <v>8</v>
      </c>
      <c r="E925" s="2">
        <f ca="1">RANDBETWEEN(50000,100000)</f>
        <v>71133</v>
      </c>
      <c r="F925">
        <f ca="1">RANDBETWEEN(5,100)</f>
        <v>49</v>
      </c>
      <c r="G925" t="str">
        <f ca="1">VLOOKUP(RANDBETWEEN(6,12),lookups!$A$1:$B$12,2,FALSE)</f>
        <v xml:space="preserve"> d</v>
      </c>
      <c r="H925" s="4">
        <f ca="1">IF(ROUNDDOWN(E925/100000,0)=0,1,ROUNDDOWN(E925/100000,0))</f>
        <v>1</v>
      </c>
      <c r="I925" t="s">
        <v>33</v>
      </c>
      <c r="J925" t="str">
        <f ca="1">VLOOKUP(RANDBETWEEN(1,5),lookups!$C$1:$D$5,2,FALSE)</f>
        <v>uk</v>
      </c>
      <c r="K925" t="str">
        <f ca="1">VLOOKUP(RANDBETWEEN(1,2),lookups!$G$1:$H$2,2,FALSE)</f>
        <v>pitched</v>
      </c>
      <c r="L925">
        <v>10</v>
      </c>
      <c r="M925" t="str">
        <f ca="1">VLOOKUP(RANDBETWEEN(1,7),lookups!$I$1:$J$7,2,FALSE)</f>
        <v>b</v>
      </c>
      <c r="N925" s="2">
        <f ca="1">E925*(1-(RANDBETWEEN(1,50)/100))</f>
        <v>61174.38</v>
      </c>
      <c r="O925" s="2">
        <f ca="1">N925/12</f>
        <v>5097.8649999999998</v>
      </c>
      <c r="P925" s="2">
        <f ca="1">RANDBETWEEN(1,1.5)*((N925/12)*VLOOKUP(J925,'Weather by country'!$A$1:$C$5,3,FALSE))</f>
        <v>5097.8649999999998</v>
      </c>
      <c r="Q925" s="2">
        <f ca="1">(N925/12)*RANDBETWEEN(60,100)/100</f>
        <v>4180.2492999999995</v>
      </c>
      <c r="R925" s="2">
        <f ca="1">(N925/12)*RANDBETWEEN(60,100)/100</f>
        <v>4129.2706500000004</v>
      </c>
      <c r="S925" t="str">
        <f ca="1">VLOOKUP(J925,'Weather by country'!$A$1:$C$5,2,FALSE)</f>
        <v>fine</v>
      </c>
      <c r="T925" t="str">
        <f ca="1">VLOOKUP(RANDBETWEEN(1,5),lookups!$Q$1:$R$5,2,FALSE)</f>
        <v>n</v>
      </c>
      <c r="U925" t="str">
        <f ca="1">VLOOKUP(RANDBETWEEN(1,5),lookups!$Q$1:$R$5,2,FALSE)</f>
        <v>y</v>
      </c>
      <c r="V925" t="str">
        <f ca="1">IF(P925=O925,"y","n")</f>
        <v>y</v>
      </c>
    </row>
    <row r="926" spans="1:22" x14ac:dyDescent="0.35">
      <c r="A926" t="s">
        <v>31</v>
      </c>
      <c r="B926" t="str">
        <f t="shared" si="14"/>
        <v>0000000926</v>
      </c>
      <c r="C926">
        <f ca="1">RANDBETWEEN(5,20)</f>
        <v>14</v>
      </c>
      <c r="D926">
        <f ca="1">RANDBETWEEN(0,C926)</f>
        <v>5</v>
      </c>
      <c r="E926" s="2">
        <f ca="1">RANDBETWEEN(100000,250000)</f>
        <v>212765</v>
      </c>
      <c r="F926">
        <f ca="1">RANDBETWEEN(5,100)</f>
        <v>21</v>
      </c>
      <c r="G926" t="str">
        <f ca="1">VLOOKUP(RANDBETWEEN(6,12),lookups!$A$1:$B$12,2,FALSE)</f>
        <v xml:space="preserve"> cc</v>
      </c>
      <c r="H926" s="4">
        <f ca="1">ROUNDDOWN(E926/100000,0)</f>
        <v>2</v>
      </c>
      <c r="I926" t="s">
        <v>33</v>
      </c>
      <c r="J926" t="str">
        <f ca="1">VLOOKUP(RANDBETWEEN(1,5),lookups!$C$1:$D$5,2,FALSE)</f>
        <v>uk</v>
      </c>
      <c r="K926" t="str">
        <f ca="1">VLOOKUP(RANDBETWEEN(1,2),lookups!$G$1:$H$2,2,FALSE)</f>
        <v>pitched</v>
      </c>
      <c r="L926">
        <v>10</v>
      </c>
      <c r="M926" t="str">
        <f ca="1">VLOOKUP(RANDBETWEEN(1,7),lookups!$I$1:$J$7,2,FALSE)</f>
        <v>c</v>
      </c>
      <c r="N926" s="2">
        <f ca="1">E926*(1-(RANDBETWEEN(1,50)/100))</f>
        <v>172339.65000000002</v>
      </c>
      <c r="O926" s="2">
        <f ca="1">N926/12</f>
        <v>14361.637500000003</v>
      </c>
      <c r="P926" s="2">
        <f ca="1">RANDBETWEEN(1,1.5)*((N926/12)*VLOOKUP(J926,'Weather by country'!$A$1:$C$5,3,FALSE))</f>
        <v>14361.637500000003</v>
      </c>
      <c r="Q926" s="2">
        <f ca="1">(N926/12)*RANDBETWEEN(60,100)/100</f>
        <v>9765.9135000000024</v>
      </c>
      <c r="R926" s="2">
        <f ca="1">(N926/12)*RANDBETWEEN(60,100)/100</f>
        <v>11489.310000000003</v>
      </c>
      <c r="S926" t="str">
        <f ca="1">VLOOKUP(J926,'Weather by country'!$A$1:$C$5,2,FALSE)</f>
        <v>fine</v>
      </c>
      <c r="T926" t="str">
        <f ca="1">VLOOKUP(RANDBETWEEN(1,5),lookups!$Q$1:$R$5,2,FALSE)</f>
        <v>y</v>
      </c>
      <c r="U926" t="str">
        <f ca="1">VLOOKUP(RANDBETWEEN(1,5),lookups!$Q$1:$R$5,2,FALSE)</f>
        <v>n</v>
      </c>
      <c r="V926" t="str">
        <f ca="1">IF(P926=O926,"y","n")</f>
        <v>y</v>
      </c>
    </row>
    <row r="927" spans="1:22" x14ac:dyDescent="0.35">
      <c r="A927" t="s">
        <v>32</v>
      </c>
      <c r="B927" t="str">
        <f>TEXT(ROW(A927),"0000000000")</f>
        <v>0000000927</v>
      </c>
      <c r="C927">
        <f ca="1">RANDBETWEEN(1,20)</f>
        <v>20</v>
      </c>
      <c r="D927">
        <f ca="1">RANDBETWEEN(0,C927)</f>
        <v>0</v>
      </c>
      <c r="E927" s="2">
        <f ca="1">RANDBETWEEN(50000,100000)</f>
        <v>51438</v>
      </c>
      <c r="F927">
        <f ca="1">RANDBETWEEN(5,100)</f>
        <v>27</v>
      </c>
      <c r="G927" t="str">
        <f ca="1">VLOOKUP(RANDBETWEEN(6,12),lookups!$A$1:$B$12,2,FALSE)</f>
        <v xml:space="preserve"> b</v>
      </c>
      <c r="H927" s="4">
        <f ca="1">IF(ROUNDDOWN(E927/100000,0)=0,1,ROUNDDOWN(E927/100000,0))</f>
        <v>1</v>
      </c>
      <c r="I927" t="s">
        <v>33</v>
      </c>
      <c r="J927" t="str">
        <f ca="1">VLOOKUP(RANDBETWEEN(1,5),lookups!$C$1:$D$5,2,FALSE)</f>
        <v>denmark</v>
      </c>
      <c r="K927" t="str">
        <f ca="1">VLOOKUP(RANDBETWEEN(1,2),lookups!$G$1:$H$2,2,FALSE)</f>
        <v>pitched</v>
      </c>
      <c r="L927">
        <v>10</v>
      </c>
      <c r="M927" t="str">
        <f ca="1">VLOOKUP(RANDBETWEEN(1,7),lookups!$I$1:$J$7,2,FALSE)</f>
        <v>c</v>
      </c>
      <c r="N927" s="2">
        <f ca="1">E927*(1-(RANDBETWEEN(1,50)/100))</f>
        <v>29319.660000000003</v>
      </c>
      <c r="O927" s="2">
        <f ca="1">N927/12</f>
        <v>2443.3050000000003</v>
      </c>
      <c r="P927" s="2">
        <f ca="1">RANDBETWEEN(1,1.5)*((N927/12)*VLOOKUP(J927,'Weather by country'!$A$1:$C$5,3,FALSE))</f>
        <v>2443.3050000000003</v>
      </c>
      <c r="Q927" s="2">
        <f ca="1">(N927/12)*RANDBETWEEN(60,100)/100</f>
        <v>2418.8719500000002</v>
      </c>
      <c r="R927" s="2">
        <f ca="1">(N927/12)*RANDBETWEEN(60,100)/100</f>
        <v>1856.9118000000003</v>
      </c>
      <c r="S927" t="str">
        <f ca="1">VLOOKUP(J927,'Weather by country'!$A$1:$C$5,2,FALSE)</f>
        <v>fine</v>
      </c>
      <c r="T927" t="str">
        <f ca="1">VLOOKUP(RANDBETWEEN(1,5),lookups!$Q$1:$R$5,2,FALSE)</f>
        <v>n</v>
      </c>
      <c r="U927" t="str">
        <f ca="1">VLOOKUP(RANDBETWEEN(1,5),lookups!$Q$1:$R$5,2,FALSE)</f>
        <v>y</v>
      </c>
      <c r="V927" t="str">
        <f ca="1">IF(P927=O927,"y","n")</f>
        <v>y</v>
      </c>
    </row>
    <row r="928" spans="1:22" x14ac:dyDescent="0.35">
      <c r="A928" t="s">
        <v>31</v>
      </c>
      <c r="B928" t="str">
        <f t="shared" si="14"/>
        <v>0000000928</v>
      </c>
      <c r="C928">
        <f ca="1">RANDBETWEEN(5,20)</f>
        <v>17</v>
      </c>
      <c r="D928">
        <f ca="1">RANDBETWEEN(0,C928)</f>
        <v>15</v>
      </c>
      <c r="E928" s="2">
        <f ca="1">RANDBETWEEN(100000,250000)</f>
        <v>220588</v>
      </c>
      <c r="F928">
        <f ca="1">RANDBETWEEN(5,100)</f>
        <v>35</v>
      </c>
      <c r="G928" t="str">
        <f ca="1">VLOOKUP(RANDBETWEEN(6,12),lookups!$A$1:$B$12,2,FALSE)</f>
        <v xml:space="preserve"> ddd</v>
      </c>
      <c r="H928" s="4">
        <f ca="1">ROUNDDOWN(E928/100000,0)</f>
        <v>2</v>
      </c>
      <c r="I928" t="s">
        <v>33</v>
      </c>
      <c r="J928" t="str">
        <f ca="1">VLOOKUP(RANDBETWEEN(1,5),lookups!$C$1:$D$5,2,FALSE)</f>
        <v>uk</v>
      </c>
      <c r="K928" t="str">
        <f ca="1">VLOOKUP(RANDBETWEEN(1,2),lookups!$G$1:$H$2,2,FALSE)</f>
        <v>pitched</v>
      </c>
      <c r="L928">
        <v>10</v>
      </c>
      <c r="M928" t="str">
        <f ca="1">VLOOKUP(RANDBETWEEN(1,7),lookups!$I$1:$J$7,2,FALSE)</f>
        <v>b</v>
      </c>
      <c r="N928" s="2">
        <f ca="1">E928*(1-(RANDBETWEEN(1,50)/100))</f>
        <v>138970.44</v>
      </c>
      <c r="O928" s="2">
        <f ca="1">N928/12</f>
        <v>11580.87</v>
      </c>
      <c r="P928" s="2">
        <f ca="1">RANDBETWEEN(1,1.5)*((N928/12)*VLOOKUP(J928,'Weather by country'!$A$1:$C$5,3,FALSE))</f>
        <v>11580.87</v>
      </c>
      <c r="Q928" s="2">
        <f ca="1">(N928/12)*RANDBETWEEN(60,100)/100</f>
        <v>9380.5047000000013</v>
      </c>
      <c r="R928" s="2">
        <f ca="1">(N928/12)*RANDBETWEEN(60,100)/100</f>
        <v>8801.4612000000016</v>
      </c>
      <c r="S928" t="str">
        <f ca="1">VLOOKUP(J928,'Weather by country'!$A$1:$C$5,2,FALSE)</f>
        <v>fine</v>
      </c>
      <c r="T928" t="str">
        <f ca="1">VLOOKUP(RANDBETWEEN(1,5),lookups!$Q$1:$R$5,2,FALSE)</f>
        <v>y</v>
      </c>
      <c r="U928" t="str">
        <f ca="1">VLOOKUP(RANDBETWEEN(1,5),lookups!$Q$1:$R$5,2,FALSE)</f>
        <v>n</v>
      </c>
      <c r="V928" t="str">
        <f ca="1">IF(P928=O928,"y","n")</f>
        <v>y</v>
      </c>
    </row>
    <row r="929" spans="1:22" x14ac:dyDescent="0.35">
      <c r="A929" t="s">
        <v>32</v>
      </c>
      <c r="B929" t="str">
        <f>TEXT(ROW(A929),"0000000000")</f>
        <v>0000000929</v>
      </c>
      <c r="C929">
        <f ca="1">RANDBETWEEN(1,20)</f>
        <v>7</v>
      </c>
      <c r="D929">
        <f ca="1">RANDBETWEEN(0,C929)</f>
        <v>0</v>
      </c>
      <c r="E929" s="2">
        <f ca="1">RANDBETWEEN(50000,100000)</f>
        <v>61178</v>
      </c>
      <c r="F929">
        <f ca="1">RANDBETWEEN(5,100)</f>
        <v>5</v>
      </c>
      <c r="G929" t="str">
        <f ca="1">VLOOKUP(RANDBETWEEN(6,12),lookups!$A$1:$B$12,2,FALSE)</f>
        <v xml:space="preserve"> b</v>
      </c>
      <c r="H929" s="4">
        <f ca="1">IF(ROUNDDOWN(E929/100000,0)=0,1,ROUNDDOWN(E929/100000,0))</f>
        <v>1</v>
      </c>
      <c r="I929" t="s">
        <v>33</v>
      </c>
      <c r="J929" t="str">
        <f ca="1">VLOOKUP(RANDBETWEEN(1,5),lookups!$C$1:$D$5,2,FALSE)</f>
        <v>norway</v>
      </c>
      <c r="K929" t="str">
        <f ca="1">VLOOKUP(RANDBETWEEN(1,2),lookups!$G$1:$H$2,2,FALSE)</f>
        <v>flat</v>
      </c>
      <c r="L929">
        <v>10</v>
      </c>
      <c r="M929" t="str">
        <f ca="1">VLOOKUP(RANDBETWEEN(1,7),lookups!$I$1:$J$7,2,FALSE)</f>
        <v>b</v>
      </c>
      <c r="N929" s="2">
        <f ca="1">E929*(1-(RANDBETWEEN(1,50)/100))</f>
        <v>54448.42</v>
      </c>
      <c r="O929" s="2">
        <f ca="1">N929/12</f>
        <v>4537.3683333333329</v>
      </c>
      <c r="P929" s="2">
        <f ca="1">RANDBETWEEN(1,1.5)*((N929/12)*VLOOKUP(J929,'Weather by country'!$A$1:$C$5,3,FALSE))</f>
        <v>4537.3683333333329</v>
      </c>
      <c r="Q929" s="2">
        <f ca="1">(N929/12)*RANDBETWEEN(60,100)/100</f>
        <v>3675.2683499999998</v>
      </c>
      <c r="R929" s="2">
        <f ca="1">(N929/12)*RANDBETWEEN(60,100)/100</f>
        <v>2767.7946833333331</v>
      </c>
      <c r="S929" t="str">
        <f ca="1">VLOOKUP(J929,'Weather by country'!$A$1:$C$5,2,FALSE)</f>
        <v>fine</v>
      </c>
      <c r="T929" t="str">
        <f ca="1">VLOOKUP(RANDBETWEEN(1,5),lookups!$Q$1:$R$5,2,FALSE)</f>
        <v>n</v>
      </c>
      <c r="U929" t="str">
        <f ca="1">VLOOKUP(RANDBETWEEN(1,5),lookups!$Q$1:$R$5,2,FALSE)</f>
        <v>n</v>
      </c>
      <c r="V929" t="str">
        <f ca="1">IF(P929=O929,"y","n")</f>
        <v>y</v>
      </c>
    </row>
    <row r="930" spans="1:22" x14ac:dyDescent="0.35">
      <c r="A930" t="s">
        <v>31</v>
      </c>
      <c r="B930" t="str">
        <f t="shared" si="14"/>
        <v>0000000930</v>
      </c>
      <c r="C930">
        <f ca="1">RANDBETWEEN(5,20)</f>
        <v>5</v>
      </c>
      <c r="D930">
        <f ca="1">RANDBETWEEN(0,C930)</f>
        <v>5</v>
      </c>
      <c r="E930" s="2">
        <f ca="1">RANDBETWEEN(100000,250000)</f>
        <v>209052</v>
      </c>
      <c r="F930">
        <f ca="1">RANDBETWEEN(5,100)</f>
        <v>91</v>
      </c>
      <c r="G930" t="str">
        <f ca="1">VLOOKUP(RANDBETWEEN(6,12),lookups!$A$1:$B$12,2,FALSE)</f>
        <v xml:space="preserve"> cc</v>
      </c>
      <c r="H930" s="4">
        <f ca="1">ROUNDDOWN(E930/100000,0)</f>
        <v>2</v>
      </c>
      <c r="I930" t="s">
        <v>33</v>
      </c>
      <c r="J930" t="str">
        <f ca="1">VLOOKUP(RANDBETWEEN(1,5),lookups!$C$1:$D$5,2,FALSE)</f>
        <v>finland</v>
      </c>
      <c r="K930" t="str">
        <f ca="1">VLOOKUP(RANDBETWEEN(1,2),lookups!$G$1:$H$2,2,FALSE)</f>
        <v>flat</v>
      </c>
      <c r="L930">
        <v>10</v>
      </c>
      <c r="M930" t="str">
        <f ca="1">VLOOKUP(RANDBETWEEN(1,7),lookups!$I$1:$J$7,2,FALSE)</f>
        <v>a</v>
      </c>
      <c r="N930" s="2">
        <f ca="1">E930*(1-(RANDBETWEEN(1,50)/100))</f>
        <v>110797.56000000001</v>
      </c>
      <c r="O930" s="2">
        <f ca="1">N930/12</f>
        <v>9233.130000000001</v>
      </c>
      <c r="P930" s="2">
        <f ca="1">RANDBETWEEN(1,1.5)*((N930/12)*VLOOKUP(J930,'Weather by country'!$A$1:$C$5,3,FALSE))</f>
        <v>7386.5040000000008</v>
      </c>
      <c r="Q930" s="2">
        <f ca="1">(N930/12)*RANDBETWEEN(60,100)/100</f>
        <v>9140.7987000000012</v>
      </c>
      <c r="R930" s="2">
        <f ca="1">(N930/12)*RANDBETWEEN(60,100)/100</f>
        <v>8402.1483000000007</v>
      </c>
      <c r="S930" t="str">
        <f ca="1">VLOOKUP(J930,'Weather by country'!$A$1:$C$5,2,FALSE)</f>
        <v>l-rain</v>
      </c>
      <c r="T930" t="str">
        <f ca="1">VLOOKUP(RANDBETWEEN(1,5),lookups!$Q$1:$R$5,2,FALSE)</f>
        <v>n</v>
      </c>
      <c r="U930" t="str">
        <f ca="1">VLOOKUP(RANDBETWEEN(1,5),lookups!$Q$1:$R$5,2,FALSE)</f>
        <v>y</v>
      </c>
      <c r="V930" t="str">
        <f ca="1">IF(P930=O930,"y","n")</f>
        <v>n</v>
      </c>
    </row>
    <row r="931" spans="1:22" x14ac:dyDescent="0.35">
      <c r="A931" t="s">
        <v>32</v>
      </c>
      <c r="B931" t="str">
        <f>TEXT(ROW(A931),"0000000000")</f>
        <v>0000000931</v>
      </c>
      <c r="C931">
        <f ca="1">RANDBETWEEN(1,20)</f>
        <v>9</v>
      </c>
      <c r="D931">
        <f ca="1">RANDBETWEEN(0,C931)</f>
        <v>5</v>
      </c>
      <c r="E931" s="2">
        <f ca="1">RANDBETWEEN(50000,100000)</f>
        <v>72051</v>
      </c>
      <c r="F931">
        <f ca="1">RANDBETWEEN(5,100)</f>
        <v>60</v>
      </c>
      <c r="G931" t="str">
        <f ca="1">VLOOKUP(RANDBETWEEN(6,12),lookups!$A$1:$B$12,2,FALSE)</f>
        <v xml:space="preserve"> d</v>
      </c>
      <c r="H931" s="4">
        <f ca="1">IF(ROUNDDOWN(E931/100000,0)=0,1,ROUNDDOWN(E931/100000,0))</f>
        <v>1</v>
      </c>
      <c r="I931" t="s">
        <v>33</v>
      </c>
      <c r="J931" t="str">
        <f ca="1">VLOOKUP(RANDBETWEEN(1,5),lookups!$C$1:$D$5,2,FALSE)</f>
        <v>sweden</v>
      </c>
      <c r="K931" t="str">
        <f ca="1">VLOOKUP(RANDBETWEEN(1,2),lookups!$G$1:$H$2,2,FALSE)</f>
        <v>pitched</v>
      </c>
      <c r="L931">
        <v>10</v>
      </c>
      <c r="M931" t="str">
        <f ca="1">VLOOKUP(RANDBETWEEN(1,7),lookups!$I$1:$J$7,2,FALSE)</f>
        <v>a</v>
      </c>
      <c r="N931" s="2">
        <f ca="1">E931*(1-(RANDBETWEEN(1,50)/100))</f>
        <v>61963.86</v>
      </c>
      <c r="O931" s="2">
        <f ca="1">N931/12</f>
        <v>5163.6549999999997</v>
      </c>
      <c r="P931" s="2">
        <f ca="1">RANDBETWEEN(1,1.5)*((N931/12)*VLOOKUP(J931,'Weather by country'!$A$1:$C$5,3,FALSE))</f>
        <v>5163.6549999999997</v>
      </c>
      <c r="Q931" s="2">
        <f ca="1">(N931/12)*RANDBETWEEN(60,100)/100</f>
        <v>4027.6508999999996</v>
      </c>
      <c r="R931" s="2">
        <f ca="1">(N931/12)*RANDBETWEEN(60,100)/100</f>
        <v>4802.1991499999995</v>
      </c>
      <c r="S931" t="str">
        <f ca="1">VLOOKUP(J931,'Weather by country'!$A$1:$C$5,2,FALSE)</f>
        <v>fine</v>
      </c>
      <c r="T931" t="str">
        <f ca="1">VLOOKUP(RANDBETWEEN(1,5),lookups!$Q$1:$R$5,2,FALSE)</f>
        <v>y</v>
      </c>
      <c r="U931" t="str">
        <f ca="1">VLOOKUP(RANDBETWEEN(1,5),lookups!$Q$1:$R$5,2,FALSE)</f>
        <v>n</v>
      </c>
      <c r="V931" t="str">
        <f ca="1">IF(P931=O931,"y","n")</f>
        <v>y</v>
      </c>
    </row>
    <row r="932" spans="1:22" x14ac:dyDescent="0.35">
      <c r="A932" t="s">
        <v>31</v>
      </c>
      <c r="B932" t="str">
        <f t="shared" si="14"/>
        <v>0000000932</v>
      </c>
      <c r="C932">
        <f ca="1">RANDBETWEEN(5,20)</f>
        <v>14</v>
      </c>
      <c r="D932">
        <f ca="1">RANDBETWEEN(0,C932)</f>
        <v>3</v>
      </c>
      <c r="E932" s="2">
        <f ca="1">RANDBETWEEN(100000,250000)</f>
        <v>246310</v>
      </c>
      <c r="F932">
        <f ca="1">RANDBETWEEN(5,100)</f>
        <v>72</v>
      </c>
      <c r="G932" t="str">
        <f ca="1">VLOOKUP(RANDBETWEEN(6,12),lookups!$A$1:$B$12,2,FALSE)</f>
        <v xml:space="preserve"> d</v>
      </c>
      <c r="H932" s="4">
        <f ca="1">ROUNDDOWN(E932/100000,0)</f>
        <v>2</v>
      </c>
      <c r="I932" t="s">
        <v>33</v>
      </c>
      <c r="J932" t="str">
        <f ca="1">VLOOKUP(RANDBETWEEN(1,5),lookups!$C$1:$D$5,2,FALSE)</f>
        <v>norway</v>
      </c>
      <c r="K932" t="str">
        <f ca="1">VLOOKUP(RANDBETWEEN(1,2),lookups!$G$1:$H$2,2,FALSE)</f>
        <v>flat</v>
      </c>
      <c r="L932">
        <v>10</v>
      </c>
      <c r="M932" t="str">
        <f ca="1">VLOOKUP(RANDBETWEEN(1,7),lookups!$I$1:$J$7,2,FALSE)</f>
        <v>c</v>
      </c>
      <c r="N932" s="2">
        <f ca="1">E932*(1-(RANDBETWEEN(1,50)/100))</f>
        <v>142859.80000000002</v>
      </c>
      <c r="O932" s="2">
        <f ca="1">N932/12</f>
        <v>11904.983333333335</v>
      </c>
      <c r="P932" s="2">
        <f ca="1">RANDBETWEEN(1,1.5)*((N932/12)*VLOOKUP(J932,'Weather by country'!$A$1:$C$5,3,FALSE))</f>
        <v>11904.983333333335</v>
      </c>
      <c r="Q932" s="2">
        <f ca="1">(N932/12)*RANDBETWEEN(60,100)/100</f>
        <v>10595.435166666668</v>
      </c>
      <c r="R932" s="2">
        <f ca="1">(N932/12)*RANDBETWEEN(60,100)/100</f>
        <v>9047.7873333333355</v>
      </c>
      <c r="S932" t="str">
        <f ca="1">VLOOKUP(J932,'Weather by country'!$A$1:$C$5,2,FALSE)</f>
        <v>fine</v>
      </c>
      <c r="T932" t="str">
        <f ca="1">VLOOKUP(RANDBETWEEN(1,5),lookups!$Q$1:$R$5,2,FALSE)</f>
        <v>y</v>
      </c>
      <c r="U932" t="str">
        <f ca="1">VLOOKUP(RANDBETWEEN(1,5),lookups!$Q$1:$R$5,2,FALSE)</f>
        <v>y</v>
      </c>
      <c r="V932" t="str">
        <f ca="1">IF(P932=O932,"y","n")</f>
        <v>y</v>
      </c>
    </row>
    <row r="933" spans="1:22" x14ac:dyDescent="0.35">
      <c r="A933" t="s">
        <v>32</v>
      </c>
      <c r="B933" t="str">
        <f>TEXT(ROW(A933),"0000000000")</f>
        <v>0000000933</v>
      </c>
      <c r="C933">
        <f ca="1">RANDBETWEEN(1,20)</f>
        <v>20</v>
      </c>
      <c r="D933">
        <f ca="1">RANDBETWEEN(0,C933)</f>
        <v>6</v>
      </c>
      <c r="E933" s="2">
        <f ca="1">RANDBETWEEN(50000,100000)</f>
        <v>69520</v>
      </c>
      <c r="F933">
        <f ca="1">RANDBETWEEN(5,100)</f>
        <v>71</v>
      </c>
      <c r="G933" t="str">
        <f ca="1">VLOOKUP(RANDBETWEEN(6,12),lookups!$A$1:$B$12,2,FALSE)</f>
        <v xml:space="preserve"> ccc</v>
      </c>
      <c r="H933" s="4">
        <f ca="1">IF(ROUNDDOWN(E933/100000,0)=0,1,ROUNDDOWN(E933/100000,0))</f>
        <v>1</v>
      </c>
      <c r="I933" t="s">
        <v>33</v>
      </c>
      <c r="J933" t="str">
        <f ca="1">VLOOKUP(RANDBETWEEN(1,5),lookups!$C$1:$D$5,2,FALSE)</f>
        <v>denmark</v>
      </c>
      <c r="K933" t="str">
        <f ca="1">VLOOKUP(RANDBETWEEN(1,2),lookups!$G$1:$H$2,2,FALSE)</f>
        <v>pitched</v>
      </c>
      <c r="L933">
        <v>10</v>
      </c>
      <c r="M933" t="str">
        <f ca="1">VLOOKUP(RANDBETWEEN(1,7),lookups!$I$1:$J$7,2,FALSE)</f>
        <v>c</v>
      </c>
      <c r="N933" s="2">
        <f ca="1">E933*(1-(RANDBETWEEN(1,50)/100))</f>
        <v>48664</v>
      </c>
      <c r="O933" s="2">
        <f ca="1">N933/12</f>
        <v>4055.3333333333335</v>
      </c>
      <c r="P933" s="2">
        <f ca="1">RANDBETWEEN(1,1.5)*((N933/12)*VLOOKUP(J933,'Weather by country'!$A$1:$C$5,3,FALSE))</f>
        <v>4055.3333333333335</v>
      </c>
      <c r="Q933" s="2">
        <f ca="1">(N933/12)*RANDBETWEEN(60,100)/100</f>
        <v>3447.0333333333338</v>
      </c>
      <c r="R933" s="2">
        <f ca="1">(N933/12)*RANDBETWEEN(60,100)/100</f>
        <v>3406.48</v>
      </c>
      <c r="S933" t="str">
        <f ca="1">VLOOKUP(J933,'Weather by country'!$A$1:$C$5,2,FALSE)</f>
        <v>fine</v>
      </c>
      <c r="T933" t="str">
        <f ca="1">VLOOKUP(RANDBETWEEN(1,5),lookups!$Q$1:$R$5,2,FALSE)</f>
        <v>y</v>
      </c>
      <c r="U933" t="str">
        <f ca="1">VLOOKUP(RANDBETWEEN(1,5),lookups!$Q$1:$R$5,2,FALSE)</f>
        <v>y</v>
      </c>
      <c r="V933" t="str">
        <f ca="1">IF(P933=O933,"y","n")</f>
        <v>y</v>
      </c>
    </row>
    <row r="934" spans="1:22" x14ac:dyDescent="0.35">
      <c r="A934" t="s">
        <v>31</v>
      </c>
      <c r="B934" t="str">
        <f t="shared" si="14"/>
        <v>0000000934</v>
      </c>
      <c r="C934">
        <f ca="1">RANDBETWEEN(5,20)</f>
        <v>17</v>
      </c>
      <c r="D934">
        <f ca="1">RANDBETWEEN(0,C934)</f>
        <v>10</v>
      </c>
      <c r="E934" s="2">
        <f ca="1">RANDBETWEEN(100000,250000)</f>
        <v>126054</v>
      </c>
      <c r="F934">
        <f ca="1">RANDBETWEEN(5,100)</f>
        <v>28</v>
      </c>
      <c r="G934" t="str">
        <f ca="1">VLOOKUP(RANDBETWEEN(6,12),lookups!$A$1:$B$12,2,FALSE)</f>
        <v xml:space="preserve"> b</v>
      </c>
      <c r="H934" s="4">
        <f ca="1">ROUNDDOWN(E934/100000,0)</f>
        <v>1</v>
      </c>
      <c r="I934" t="s">
        <v>33</v>
      </c>
      <c r="J934" t="str">
        <f ca="1">VLOOKUP(RANDBETWEEN(1,5),lookups!$C$1:$D$5,2,FALSE)</f>
        <v>denmark</v>
      </c>
      <c r="K934" t="str">
        <f ca="1">VLOOKUP(RANDBETWEEN(1,2),lookups!$G$1:$H$2,2,FALSE)</f>
        <v>flat</v>
      </c>
      <c r="L934">
        <v>10</v>
      </c>
      <c r="M934" t="str">
        <f ca="1">VLOOKUP(RANDBETWEEN(1,7),lookups!$I$1:$J$7,2,FALSE)</f>
        <v>c</v>
      </c>
      <c r="N934" s="2">
        <f ca="1">E934*(1-(RANDBETWEEN(1,50)/100))</f>
        <v>97061.58</v>
      </c>
      <c r="O934" s="2">
        <f ca="1">N934/12</f>
        <v>8088.4650000000001</v>
      </c>
      <c r="P934" s="2">
        <f ca="1">RANDBETWEEN(1,1.5)*((N934/12)*VLOOKUP(J934,'Weather by country'!$A$1:$C$5,3,FALSE))</f>
        <v>8088.4650000000001</v>
      </c>
      <c r="Q934" s="2">
        <f ca="1">(N934/12)*RANDBETWEEN(60,100)/100</f>
        <v>5823.6948000000002</v>
      </c>
      <c r="R934" s="2">
        <f ca="1">(N934/12)*RANDBETWEEN(60,100)/100</f>
        <v>8088.4650000000001</v>
      </c>
      <c r="S934" t="str">
        <f ca="1">VLOOKUP(J934,'Weather by country'!$A$1:$C$5,2,FALSE)</f>
        <v>fine</v>
      </c>
      <c r="T934" t="str">
        <f ca="1">VLOOKUP(RANDBETWEEN(1,5),lookups!$Q$1:$R$5,2,FALSE)</f>
        <v>n</v>
      </c>
      <c r="U934" t="str">
        <f ca="1">VLOOKUP(RANDBETWEEN(1,5),lookups!$Q$1:$R$5,2,FALSE)</f>
        <v>y</v>
      </c>
      <c r="V934" t="str">
        <f ca="1">IF(P934=O934,"y","n")</f>
        <v>y</v>
      </c>
    </row>
    <row r="935" spans="1:22" x14ac:dyDescent="0.35">
      <c r="A935" t="s">
        <v>32</v>
      </c>
      <c r="B935" t="str">
        <f>TEXT(ROW(A935),"0000000000")</f>
        <v>0000000935</v>
      </c>
      <c r="C935">
        <f ca="1">RANDBETWEEN(1,20)</f>
        <v>17</v>
      </c>
      <c r="D935">
        <f ca="1">RANDBETWEEN(0,C935)</f>
        <v>1</v>
      </c>
      <c r="E935" s="2">
        <f ca="1">RANDBETWEEN(50000,100000)</f>
        <v>75863</v>
      </c>
      <c r="F935">
        <f ca="1">RANDBETWEEN(5,100)</f>
        <v>54</v>
      </c>
      <c r="G935" t="str">
        <f ca="1">VLOOKUP(RANDBETWEEN(6,12),lookups!$A$1:$B$12,2,FALSE)</f>
        <v xml:space="preserve"> c</v>
      </c>
      <c r="H935" s="4">
        <f ca="1">IF(ROUNDDOWN(E935/100000,0)=0,1,ROUNDDOWN(E935/100000,0))</f>
        <v>1</v>
      </c>
      <c r="I935" t="s">
        <v>33</v>
      </c>
      <c r="J935" t="str">
        <f ca="1">VLOOKUP(RANDBETWEEN(1,5),lookups!$C$1:$D$5,2,FALSE)</f>
        <v>uk</v>
      </c>
      <c r="K935" t="str">
        <f ca="1">VLOOKUP(RANDBETWEEN(1,2),lookups!$G$1:$H$2,2,FALSE)</f>
        <v>flat</v>
      </c>
      <c r="L935">
        <v>10</v>
      </c>
      <c r="M935" t="str">
        <f ca="1">VLOOKUP(RANDBETWEEN(1,7),lookups!$I$1:$J$7,2,FALSE)</f>
        <v>c</v>
      </c>
      <c r="N935" s="2">
        <f ca="1">E935*(1-(RANDBETWEEN(1,50)/100))</f>
        <v>50069.579999999994</v>
      </c>
      <c r="O935" s="2">
        <f ca="1">N935/12</f>
        <v>4172.4649999999992</v>
      </c>
      <c r="P935" s="2">
        <f ca="1">RANDBETWEEN(1,1.5)*((N935/12)*VLOOKUP(J935,'Weather by country'!$A$1:$C$5,3,FALSE))</f>
        <v>4172.4649999999992</v>
      </c>
      <c r="Q935" s="2">
        <f ca="1">(N935/12)*RANDBETWEEN(60,100)/100</f>
        <v>3504.8705999999993</v>
      </c>
      <c r="R935" s="2">
        <f ca="1">(N935/12)*RANDBETWEEN(60,100)/100</f>
        <v>3171.0733999999998</v>
      </c>
      <c r="S935" t="str">
        <f ca="1">VLOOKUP(J935,'Weather by country'!$A$1:$C$5,2,FALSE)</f>
        <v>fine</v>
      </c>
      <c r="T935" t="str">
        <f ca="1">VLOOKUP(RANDBETWEEN(1,5),lookups!$Q$1:$R$5,2,FALSE)</f>
        <v>y</v>
      </c>
      <c r="U935" t="str">
        <f ca="1">VLOOKUP(RANDBETWEEN(1,5),lookups!$Q$1:$R$5,2,FALSE)</f>
        <v>y</v>
      </c>
      <c r="V935" t="str">
        <f ca="1">IF(P935=O935,"y","n")</f>
        <v>y</v>
      </c>
    </row>
    <row r="936" spans="1:22" x14ac:dyDescent="0.35">
      <c r="A936" t="s">
        <v>31</v>
      </c>
      <c r="B936" t="str">
        <f t="shared" si="14"/>
        <v>0000000936</v>
      </c>
      <c r="C936">
        <f ca="1">RANDBETWEEN(5,20)</f>
        <v>12</v>
      </c>
      <c r="D936">
        <f ca="1">RANDBETWEEN(0,C936)</f>
        <v>3</v>
      </c>
      <c r="E936" s="2">
        <f ca="1">RANDBETWEEN(100000,250000)</f>
        <v>228070</v>
      </c>
      <c r="F936">
        <f ca="1">RANDBETWEEN(5,100)</f>
        <v>23</v>
      </c>
      <c r="G936" t="str">
        <f ca="1">VLOOKUP(RANDBETWEEN(6,12),lookups!$A$1:$B$12,2,FALSE)</f>
        <v xml:space="preserve"> ddd</v>
      </c>
      <c r="H936" s="4">
        <f ca="1">ROUNDDOWN(E936/100000,0)</f>
        <v>2</v>
      </c>
      <c r="I936" t="s">
        <v>33</v>
      </c>
      <c r="J936" t="str">
        <f ca="1">VLOOKUP(RANDBETWEEN(1,5),lookups!$C$1:$D$5,2,FALSE)</f>
        <v>sweden</v>
      </c>
      <c r="K936" t="str">
        <f ca="1">VLOOKUP(RANDBETWEEN(1,2),lookups!$G$1:$H$2,2,FALSE)</f>
        <v>flat</v>
      </c>
      <c r="L936">
        <v>10</v>
      </c>
      <c r="M936" t="str">
        <f ca="1">VLOOKUP(RANDBETWEEN(1,7),lookups!$I$1:$J$7,2,FALSE)</f>
        <v>b</v>
      </c>
      <c r="N936" s="2">
        <f ca="1">E936*(1-(RANDBETWEEN(1,50)/100))</f>
        <v>216666.5</v>
      </c>
      <c r="O936" s="2">
        <f ca="1">N936/12</f>
        <v>18055.541666666668</v>
      </c>
      <c r="P936" s="2">
        <f ca="1">RANDBETWEEN(1,1.5)*((N936/12)*VLOOKUP(J936,'Weather by country'!$A$1:$C$5,3,FALSE))</f>
        <v>18055.541666666668</v>
      </c>
      <c r="Q936" s="2">
        <f ca="1">(N936/12)*RANDBETWEEN(60,100)/100</f>
        <v>11555.546666666667</v>
      </c>
      <c r="R936" s="2">
        <f ca="1">(N936/12)*RANDBETWEEN(60,100)/100</f>
        <v>16791.653750000001</v>
      </c>
      <c r="S936" t="str">
        <f ca="1">VLOOKUP(J936,'Weather by country'!$A$1:$C$5,2,FALSE)</f>
        <v>fine</v>
      </c>
      <c r="T936" t="str">
        <f ca="1">VLOOKUP(RANDBETWEEN(1,5),lookups!$Q$1:$R$5,2,FALSE)</f>
        <v>y</v>
      </c>
      <c r="U936" t="str">
        <f ca="1">VLOOKUP(RANDBETWEEN(1,5),lookups!$Q$1:$R$5,2,FALSE)</f>
        <v>y</v>
      </c>
      <c r="V936" t="str">
        <f ca="1">IF(P936=O936,"y","n")</f>
        <v>y</v>
      </c>
    </row>
    <row r="937" spans="1:22" x14ac:dyDescent="0.35">
      <c r="A937" t="s">
        <v>32</v>
      </c>
      <c r="B937" t="str">
        <f>TEXT(ROW(A937),"0000000000")</f>
        <v>0000000937</v>
      </c>
      <c r="C937">
        <f ca="1">RANDBETWEEN(1,20)</f>
        <v>15</v>
      </c>
      <c r="D937">
        <f ca="1">RANDBETWEEN(0,C937)</f>
        <v>2</v>
      </c>
      <c r="E937" s="2">
        <f ca="1">RANDBETWEEN(50000,100000)</f>
        <v>62594</v>
      </c>
      <c r="F937">
        <f ca="1">RANDBETWEEN(5,100)</f>
        <v>11</v>
      </c>
      <c r="G937" t="str">
        <f ca="1">VLOOKUP(RANDBETWEEN(6,12),lookups!$A$1:$B$12,2,FALSE)</f>
        <v xml:space="preserve"> c</v>
      </c>
      <c r="H937" s="4">
        <f ca="1">IF(ROUNDDOWN(E937/100000,0)=0,1,ROUNDDOWN(E937/100000,0))</f>
        <v>1</v>
      </c>
      <c r="I937" t="s">
        <v>33</v>
      </c>
      <c r="J937" t="str">
        <f ca="1">VLOOKUP(RANDBETWEEN(1,5),lookups!$C$1:$D$5,2,FALSE)</f>
        <v>finland</v>
      </c>
      <c r="K937" t="str">
        <f ca="1">VLOOKUP(RANDBETWEEN(1,2),lookups!$G$1:$H$2,2,FALSE)</f>
        <v>pitched</v>
      </c>
      <c r="L937">
        <v>10</v>
      </c>
      <c r="M937" t="str">
        <f ca="1">VLOOKUP(RANDBETWEEN(1,7),lookups!$I$1:$J$7,2,FALSE)</f>
        <v>b</v>
      </c>
      <c r="N937" s="2">
        <f ca="1">E937*(1-(RANDBETWEEN(1,50)/100))</f>
        <v>48197.380000000005</v>
      </c>
      <c r="O937" s="2">
        <f ca="1">N937/12</f>
        <v>4016.4483333333337</v>
      </c>
      <c r="P937" s="2">
        <f ca="1">RANDBETWEEN(1,1.5)*((N937/12)*VLOOKUP(J937,'Weather by country'!$A$1:$C$5,3,FALSE))</f>
        <v>3213.1586666666672</v>
      </c>
      <c r="Q937" s="2">
        <f ca="1">(N937/12)*RANDBETWEEN(60,100)/100</f>
        <v>2409.8690000000001</v>
      </c>
      <c r="R937" s="2">
        <f ca="1">(N937/12)*RANDBETWEEN(60,100)/100</f>
        <v>3293.4876333333336</v>
      </c>
      <c r="S937" t="str">
        <f ca="1">VLOOKUP(J937,'Weather by country'!$A$1:$C$5,2,FALSE)</f>
        <v>l-rain</v>
      </c>
      <c r="T937" t="str">
        <f ca="1">VLOOKUP(RANDBETWEEN(1,5),lookups!$Q$1:$R$5,2,FALSE)</f>
        <v>y</v>
      </c>
      <c r="U937" t="str">
        <f ca="1">VLOOKUP(RANDBETWEEN(1,5),lookups!$Q$1:$R$5,2,FALSE)</f>
        <v>y</v>
      </c>
      <c r="V937" t="str">
        <f ca="1">IF(P937=O937,"y","n")</f>
        <v>n</v>
      </c>
    </row>
    <row r="938" spans="1:22" x14ac:dyDescent="0.35">
      <c r="A938" t="s">
        <v>31</v>
      </c>
      <c r="B938" t="str">
        <f t="shared" si="14"/>
        <v>0000000938</v>
      </c>
      <c r="C938">
        <f ca="1">RANDBETWEEN(5,20)</f>
        <v>5</v>
      </c>
      <c r="D938">
        <f ca="1">RANDBETWEEN(0,C938)</f>
        <v>0</v>
      </c>
      <c r="E938" s="2">
        <f ca="1">RANDBETWEEN(100000,250000)</f>
        <v>103870</v>
      </c>
      <c r="F938">
        <f ca="1">RANDBETWEEN(5,100)</f>
        <v>53</v>
      </c>
      <c r="G938" t="str">
        <f ca="1">VLOOKUP(RANDBETWEEN(6,12),lookups!$A$1:$B$12,2,FALSE)</f>
        <v xml:space="preserve"> b</v>
      </c>
      <c r="H938" s="4">
        <f ca="1">ROUNDDOWN(E938/100000,0)</f>
        <v>1</v>
      </c>
      <c r="I938" t="s">
        <v>33</v>
      </c>
      <c r="J938" t="str">
        <f ca="1">VLOOKUP(RANDBETWEEN(1,5),lookups!$C$1:$D$5,2,FALSE)</f>
        <v>denmark</v>
      </c>
      <c r="K938" t="str">
        <f ca="1">VLOOKUP(RANDBETWEEN(1,2),lookups!$G$1:$H$2,2,FALSE)</f>
        <v>flat</v>
      </c>
      <c r="L938">
        <v>10</v>
      </c>
      <c r="M938" t="str">
        <f ca="1">VLOOKUP(RANDBETWEEN(1,7),lookups!$I$1:$J$7,2,FALSE)</f>
        <v>c</v>
      </c>
      <c r="N938" s="2">
        <f ca="1">E938*(1-(RANDBETWEEN(1,50)/100))</f>
        <v>85173.400000000009</v>
      </c>
      <c r="O938" s="2">
        <f ca="1">N938/12</f>
        <v>7097.7833333333338</v>
      </c>
      <c r="P938" s="2">
        <f ca="1">RANDBETWEEN(1,1.5)*((N938/12)*VLOOKUP(J938,'Weather by country'!$A$1:$C$5,3,FALSE))</f>
        <v>7097.7833333333338</v>
      </c>
      <c r="Q938" s="2">
        <f ca="1">(N938/12)*RANDBETWEEN(60,100)/100</f>
        <v>6529.9606666666668</v>
      </c>
      <c r="R938" s="2">
        <f ca="1">(N938/12)*RANDBETWEEN(60,100)/100</f>
        <v>4400.6256666666668</v>
      </c>
      <c r="S938" t="str">
        <f ca="1">VLOOKUP(J938,'Weather by country'!$A$1:$C$5,2,FALSE)</f>
        <v>fine</v>
      </c>
      <c r="T938" t="str">
        <f ca="1">VLOOKUP(RANDBETWEEN(1,5),lookups!$Q$1:$R$5,2,FALSE)</f>
        <v>n</v>
      </c>
      <c r="U938" t="str">
        <f ca="1">VLOOKUP(RANDBETWEEN(1,5),lookups!$Q$1:$R$5,2,FALSE)</f>
        <v>n</v>
      </c>
      <c r="V938" t="str">
        <f ca="1">IF(P938=O938,"y","n")</f>
        <v>y</v>
      </c>
    </row>
    <row r="939" spans="1:22" x14ac:dyDescent="0.35">
      <c r="A939" t="s">
        <v>32</v>
      </c>
      <c r="B939" t="str">
        <f>TEXT(ROW(A939),"0000000000")</f>
        <v>0000000939</v>
      </c>
      <c r="C939">
        <f ca="1">RANDBETWEEN(1,20)</f>
        <v>15</v>
      </c>
      <c r="D939">
        <f ca="1">RANDBETWEEN(0,C939)</f>
        <v>9</v>
      </c>
      <c r="E939" s="2">
        <f ca="1">RANDBETWEEN(50000,100000)</f>
        <v>53876</v>
      </c>
      <c r="F939">
        <f ca="1">RANDBETWEEN(5,100)</f>
        <v>48</v>
      </c>
      <c r="G939" t="str">
        <f ca="1">VLOOKUP(RANDBETWEEN(6,12),lookups!$A$1:$B$12,2,FALSE)</f>
        <v xml:space="preserve"> ccc</v>
      </c>
      <c r="H939" s="4">
        <f ca="1">IF(ROUNDDOWN(E939/100000,0)=0,1,ROUNDDOWN(E939/100000,0))</f>
        <v>1</v>
      </c>
      <c r="I939" t="s">
        <v>33</v>
      </c>
      <c r="J939" t="str">
        <f ca="1">VLOOKUP(RANDBETWEEN(1,5),lookups!$C$1:$D$5,2,FALSE)</f>
        <v>uk</v>
      </c>
      <c r="K939" t="str">
        <f ca="1">VLOOKUP(RANDBETWEEN(1,2),lookups!$G$1:$H$2,2,FALSE)</f>
        <v>flat</v>
      </c>
      <c r="L939">
        <v>10</v>
      </c>
      <c r="M939" t="str">
        <f ca="1">VLOOKUP(RANDBETWEEN(1,7),lookups!$I$1:$J$7,2,FALSE)</f>
        <v>b</v>
      </c>
      <c r="N939" s="2">
        <f ca="1">E939*(1-(RANDBETWEEN(1,50)/100))</f>
        <v>45794.6</v>
      </c>
      <c r="O939" s="2">
        <f ca="1">N939/12</f>
        <v>3816.2166666666667</v>
      </c>
      <c r="P939" s="2">
        <f ca="1">RANDBETWEEN(1,1.5)*((N939/12)*VLOOKUP(J939,'Weather by country'!$A$1:$C$5,3,FALSE))</f>
        <v>3816.2166666666667</v>
      </c>
      <c r="Q939" s="2">
        <f ca="1">(N939/12)*RANDBETWEEN(60,100)/100</f>
        <v>3243.7841666666668</v>
      </c>
      <c r="R939" s="2">
        <f ca="1">(N939/12)*RANDBETWEEN(60,100)/100</f>
        <v>3052.9733333333334</v>
      </c>
      <c r="S939" t="str">
        <f ca="1">VLOOKUP(J939,'Weather by country'!$A$1:$C$5,2,FALSE)</f>
        <v>fine</v>
      </c>
      <c r="T939" t="str">
        <f ca="1">VLOOKUP(RANDBETWEEN(1,5),lookups!$Q$1:$R$5,2,FALSE)</f>
        <v>y</v>
      </c>
      <c r="U939" t="str">
        <f ca="1">VLOOKUP(RANDBETWEEN(1,5),lookups!$Q$1:$R$5,2,FALSE)</f>
        <v>n</v>
      </c>
      <c r="V939" t="str">
        <f ca="1">IF(P939=O939,"y","n")</f>
        <v>y</v>
      </c>
    </row>
    <row r="940" spans="1:22" x14ac:dyDescent="0.35">
      <c r="A940" t="s">
        <v>31</v>
      </c>
      <c r="B940" t="str">
        <f t="shared" si="14"/>
        <v>0000000940</v>
      </c>
      <c r="C940">
        <f ca="1">RANDBETWEEN(5,20)</f>
        <v>8</v>
      </c>
      <c r="D940">
        <f ca="1">RANDBETWEEN(0,C940)</f>
        <v>1</v>
      </c>
      <c r="E940" s="2">
        <f ca="1">RANDBETWEEN(100000,250000)</f>
        <v>222077</v>
      </c>
      <c r="F940">
        <f ca="1">RANDBETWEEN(5,100)</f>
        <v>98</v>
      </c>
      <c r="G940" t="str">
        <f ca="1">VLOOKUP(RANDBETWEEN(6,12),lookups!$A$1:$B$12,2,FALSE)</f>
        <v xml:space="preserve"> b</v>
      </c>
      <c r="H940" s="4">
        <f ca="1">ROUNDDOWN(E940/100000,0)</f>
        <v>2</v>
      </c>
      <c r="I940" t="s">
        <v>33</v>
      </c>
      <c r="J940" t="str">
        <f ca="1">VLOOKUP(RANDBETWEEN(1,5),lookups!$C$1:$D$5,2,FALSE)</f>
        <v>uk</v>
      </c>
      <c r="K940" t="str">
        <f ca="1">VLOOKUP(RANDBETWEEN(1,2),lookups!$G$1:$H$2,2,FALSE)</f>
        <v>pitched</v>
      </c>
      <c r="L940">
        <v>10</v>
      </c>
      <c r="M940" t="str">
        <f ca="1">VLOOKUP(RANDBETWEEN(1,7),lookups!$I$1:$J$7,2,FALSE)</f>
        <v>c</v>
      </c>
      <c r="N940" s="2">
        <f ca="1">E940*(1-(RANDBETWEEN(1,50)/100))</f>
        <v>202090.07</v>
      </c>
      <c r="O940" s="2">
        <f ca="1">N940/12</f>
        <v>16840.839166666668</v>
      </c>
      <c r="P940" s="2">
        <f ca="1">RANDBETWEEN(1,1.5)*((N940/12)*VLOOKUP(J940,'Weather by country'!$A$1:$C$5,3,FALSE))</f>
        <v>16840.839166666668</v>
      </c>
      <c r="Q940" s="2">
        <f ca="1">(N940/12)*RANDBETWEEN(60,100)/100</f>
        <v>14819.938466666668</v>
      </c>
      <c r="R940" s="2">
        <f ca="1">(N940/12)*RANDBETWEEN(60,100)/100</f>
        <v>13304.26294166667</v>
      </c>
      <c r="S940" t="str">
        <f ca="1">VLOOKUP(J940,'Weather by country'!$A$1:$C$5,2,FALSE)</f>
        <v>fine</v>
      </c>
      <c r="T940" t="str">
        <f ca="1">VLOOKUP(RANDBETWEEN(1,5),lookups!$Q$1:$R$5,2,FALSE)</f>
        <v>n</v>
      </c>
      <c r="U940" t="str">
        <f ca="1">VLOOKUP(RANDBETWEEN(1,5),lookups!$Q$1:$R$5,2,FALSE)</f>
        <v>n</v>
      </c>
      <c r="V940" t="str">
        <f ca="1">IF(P940=O940,"y","n")</f>
        <v>y</v>
      </c>
    </row>
    <row r="941" spans="1:22" x14ac:dyDescent="0.35">
      <c r="A941" t="s">
        <v>32</v>
      </c>
      <c r="B941" t="str">
        <f>TEXT(ROW(A941),"0000000000")</f>
        <v>0000000941</v>
      </c>
      <c r="C941">
        <f ca="1">RANDBETWEEN(1,20)</f>
        <v>16</v>
      </c>
      <c r="D941">
        <f ca="1">RANDBETWEEN(0,C941)</f>
        <v>5</v>
      </c>
      <c r="E941" s="2">
        <f ca="1">RANDBETWEEN(50000,100000)</f>
        <v>89807</v>
      </c>
      <c r="F941">
        <f ca="1">RANDBETWEEN(5,100)</f>
        <v>92</v>
      </c>
      <c r="G941" t="str">
        <f ca="1">VLOOKUP(RANDBETWEEN(6,12),lookups!$A$1:$B$12,2,FALSE)</f>
        <v xml:space="preserve"> ccc</v>
      </c>
      <c r="H941" s="4">
        <f ca="1">IF(ROUNDDOWN(E941/100000,0)=0,1,ROUNDDOWN(E941/100000,0))</f>
        <v>1</v>
      </c>
      <c r="I941" t="s">
        <v>33</v>
      </c>
      <c r="J941" t="str">
        <f ca="1">VLOOKUP(RANDBETWEEN(1,5),lookups!$C$1:$D$5,2,FALSE)</f>
        <v>sweden</v>
      </c>
      <c r="K941" t="str">
        <f ca="1">VLOOKUP(RANDBETWEEN(1,2),lookups!$G$1:$H$2,2,FALSE)</f>
        <v>flat</v>
      </c>
      <c r="L941">
        <v>10</v>
      </c>
      <c r="M941" t="str">
        <f ca="1">VLOOKUP(RANDBETWEEN(1,7),lookups!$I$1:$J$7,2,FALSE)</f>
        <v>b</v>
      </c>
      <c r="N941" s="2">
        <f ca="1">E941*(1-(RANDBETWEEN(1,50)/100))</f>
        <v>50291.920000000006</v>
      </c>
      <c r="O941" s="2">
        <f ca="1">N941/12</f>
        <v>4190.9933333333338</v>
      </c>
      <c r="P941" s="2">
        <f ca="1">RANDBETWEEN(1,1.5)*((N941/12)*VLOOKUP(J941,'Weather by country'!$A$1:$C$5,3,FALSE))</f>
        <v>4190.9933333333338</v>
      </c>
      <c r="Q941" s="2">
        <f ca="1">(N941/12)*RANDBETWEEN(60,100)/100</f>
        <v>3394.7046</v>
      </c>
      <c r="R941" s="2">
        <f ca="1">(N941/12)*RANDBETWEEN(60,100)/100</f>
        <v>3771.8940000000002</v>
      </c>
      <c r="S941" t="str">
        <f ca="1">VLOOKUP(J941,'Weather by country'!$A$1:$C$5,2,FALSE)</f>
        <v>fine</v>
      </c>
      <c r="T941" t="str">
        <f ca="1">VLOOKUP(RANDBETWEEN(1,5),lookups!$Q$1:$R$5,2,FALSE)</f>
        <v>y</v>
      </c>
      <c r="U941" t="str">
        <f ca="1">VLOOKUP(RANDBETWEEN(1,5),lookups!$Q$1:$R$5,2,FALSE)</f>
        <v>y</v>
      </c>
      <c r="V941" t="str">
        <f ca="1">IF(P941=O941,"y","n")</f>
        <v>y</v>
      </c>
    </row>
    <row r="942" spans="1:22" x14ac:dyDescent="0.35">
      <c r="A942" t="s">
        <v>31</v>
      </c>
      <c r="B942" t="str">
        <f t="shared" si="14"/>
        <v>0000000942</v>
      </c>
      <c r="C942">
        <f ca="1">RANDBETWEEN(5,20)</f>
        <v>7</v>
      </c>
      <c r="D942">
        <f ca="1">RANDBETWEEN(0,C942)</f>
        <v>0</v>
      </c>
      <c r="E942" s="2">
        <f ca="1">RANDBETWEEN(100000,250000)</f>
        <v>173997</v>
      </c>
      <c r="F942">
        <f ca="1">RANDBETWEEN(5,100)</f>
        <v>12</v>
      </c>
      <c r="G942" t="str">
        <f ca="1">VLOOKUP(RANDBETWEEN(6,12),lookups!$A$1:$B$12,2,FALSE)</f>
        <v xml:space="preserve"> dd</v>
      </c>
      <c r="H942" s="4">
        <f ca="1">ROUNDDOWN(E942/100000,0)</f>
        <v>1</v>
      </c>
      <c r="I942" t="s">
        <v>33</v>
      </c>
      <c r="J942" t="str">
        <f ca="1">VLOOKUP(RANDBETWEEN(1,5),lookups!$C$1:$D$5,2,FALSE)</f>
        <v>uk</v>
      </c>
      <c r="K942" t="str">
        <f ca="1">VLOOKUP(RANDBETWEEN(1,2),lookups!$G$1:$H$2,2,FALSE)</f>
        <v>flat</v>
      </c>
      <c r="L942">
        <v>10</v>
      </c>
      <c r="M942" t="str">
        <f ca="1">VLOOKUP(RANDBETWEEN(1,7),lookups!$I$1:$J$7,2,FALSE)</f>
        <v>c</v>
      </c>
      <c r="N942" s="2">
        <f ca="1">E942*(1-(RANDBETWEEN(1,50)/100))</f>
        <v>107878.14</v>
      </c>
      <c r="O942" s="2">
        <f ca="1">N942/12</f>
        <v>8989.8449999999993</v>
      </c>
      <c r="P942" s="2">
        <f ca="1">RANDBETWEEN(1,1.5)*((N942/12)*VLOOKUP(J942,'Weather by country'!$A$1:$C$5,3,FALSE))</f>
        <v>8989.8449999999993</v>
      </c>
      <c r="Q942" s="2">
        <f ca="1">(N942/12)*RANDBETWEEN(60,100)/100</f>
        <v>6382.7899500000003</v>
      </c>
      <c r="R942" s="2">
        <f ca="1">(N942/12)*RANDBETWEEN(60,100)/100</f>
        <v>7371.6728999999996</v>
      </c>
      <c r="S942" t="str">
        <f ca="1">VLOOKUP(J942,'Weather by country'!$A$1:$C$5,2,FALSE)</f>
        <v>fine</v>
      </c>
      <c r="T942" t="str">
        <f ca="1">VLOOKUP(RANDBETWEEN(1,5),lookups!$Q$1:$R$5,2,FALSE)</f>
        <v>y</v>
      </c>
      <c r="U942" t="str">
        <f ca="1">VLOOKUP(RANDBETWEEN(1,5),lookups!$Q$1:$R$5,2,FALSE)</f>
        <v>n</v>
      </c>
      <c r="V942" t="str">
        <f ca="1">IF(P942=O942,"y","n")</f>
        <v>y</v>
      </c>
    </row>
    <row r="943" spans="1:22" x14ac:dyDescent="0.35">
      <c r="A943" t="s">
        <v>32</v>
      </c>
      <c r="B943" t="str">
        <f>TEXT(ROW(A943),"0000000000")</f>
        <v>0000000943</v>
      </c>
      <c r="C943">
        <f ca="1">RANDBETWEEN(1,20)</f>
        <v>4</v>
      </c>
      <c r="D943">
        <f ca="1">RANDBETWEEN(0,C943)</f>
        <v>2</v>
      </c>
      <c r="E943" s="2">
        <f ca="1">RANDBETWEEN(50000,100000)</f>
        <v>99496</v>
      </c>
      <c r="F943">
        <f ca="1">RANDBETWEEN(5,100)</f>
        <v>46</v>
      </c>
      <c r="G943" t="str">
        <f ca="1">VLOOKUP(RANDBETWEEN(6,12),lookups!$A$1:$B$12,2,FALSE)</f>
        <v xml:space="preserve"> ccc</v>
      </c>
      <c r="H943" s="4">
        <f ca="1">IF(ROUNDDOWN(E943/100000,0)=0,1,ROUNDDOWN(E943/100000,0))</f>
        <v>1</v>
      </c>
      <c r="I943" t="s">
        <v>33</v>
      </c>
      <c r="J943" t="str">
        <f ca="1">VLOOKUP(RANDBETWEEN(1,5),lookups!$C$1:$D$5,2,FALSE)</f>
        <v>finland</v>
      </c>
      <c r="K943" t="str">
        <f ca="1">VLOOKUP(RANDBETWEEN(1,2),lookups!$G$1:$H$2,2,FALSE)</f>
        <v>pitched</v>
      </c>
      <c r="L943">
        <v>10</v>
      </c>
      <c r="M943" t="str">
        <f ca="1">VLOOKUP(RANDBETWEEN(1,7),lookups!$I$1:$J$7,2,FALSE)</f>
        <v>c</v>
      </c>
      <c r="N943" s="2">
        <f ca="1">E943*(1-(RANDBETWEEN(1,50)/100))</f>
        <v>91536.320000000007</v>
      </c>
      <c r="O943" s="2">
        <f ca="1">N943/12</f>
        <v>7628.0266666666676</v>
      </c>
      <c r="P943" s="2">
        <f ca="1">RANDBETWEEN(1,1.5)*((N943/12)*VLOOKUP(J943,'Weather by country'!$A$1:$C$5,3,FALSE))</f>
        <v>6102.4213333333346</v>
      </c>
      <c r="Q943" s="2">
        <f ca="1">(N943/12)*RANDBETWEEN(60,100)/100</f>
        <v>6636.3832000000002</v>
      </c>
      <c r="R943" s="2">
        <f ca="1">(N943/12)*RANDBETWEEN(60,100)/100</f>
        <v>5797.3002666666671</v>
      </c>
      <c r="S943" t="str">
        <f ca="1">VLOOKUP(J943,'Weather by country'!$A$1:$C$5,2,FALSE)</f>
        <v>l-rain</v>
      </c>
      <c r="T943" t="str">
        <f ca="1">VLOOKUP(RANDBETWEEN(1,5),lookups!$Q$1:$R$5,2,FALSE)</f>
        <v>n</v>
      </c>
      <c r="U943" t="str">
        <f ca="1">VLOOKUP(RANDBETWEEN(1,5),lookups!$Q$1:$R$5,2,FALSE)</f>
        <v>n</v>
      </c>
      <c r="V943" t="str">
        <f ca="1">IF(P943=O943,"y","n")</f>
        <v>n</v>
      </c>
    </row>
    <row r="944" spans="1:22" x14ac:dyDescent="0.35">
      <c r="A944" t="s">
        <v>31</v>
      </c>
      <c r="B944" t="str">
        <f t="shared" si="14"/>
        <v>0000000944</v>
      </c>
      <c r="C944">
        <f ca="1">RANDBETWEEN(5,20)</f>
        <v>14</v>
      </c>
      <c r="D944">
        <f ca="1">RANDBETWEEN(0,C944)</f>
        <v>9</v>
      </c>
      <c r="E944" s="2">
        <f ca="1">RANDBETWEEN(100000,250000)</f>
        <v>221969</v>
      </c>
      <c r="F944">
        <f ca="1">RANDBETWEEN(5,100)</f>
        <v>47</v>
      </c>
      <c r="G944" t="str">
        <f ca="1">VLOOKUP(RANDBETWEEN(6,12),lookups!$A$1:$B$12,2,FALSE)</f>
        <v xml:space="preserve"> c</v>
      </c>
      <c r="H944" s="4">
        <f ca="1">ROUNDDOWN(E944/100000,0)</f>
        <v>2</v>
      </c>
      <c r="I944" t="s">
        <v>33</v>
      </c>
      <c r="J944" t="str">
        <f ca="1">VLOOKUP(RANDBETWEEN(1,5),lookups!$C$1:$D$5,2,FALSE)</f>
        <v>finland</v>
      </c>
      <c r="K944" t="str">
        <f ca="1">VLOOKUP(RANDBETWEEN(1,2),lookups!$G$1:$H$2,2,FALSE)</f>
        <v>flat</v>
      </c>
      <c r="L944">
        <v>10</v>
      </c>
      <c r="M944" t="str">
        <f ca="1">VLOOKUP(RANDBETWEEN(1,7),lookups!$I$1:$J$7,2,FALSE)</f>
        <v>c</v>
      </c>
      <c r="N944" s="2">
        <f ca="1">E944*(1-(RANDBETWEEN(1,50)/100))</f>
        <v>184234.27</v>
      </c>
      <c r="O944" s="2">
        <f ca="1">N944/12</f>
        <v>15352.855833333333</v>
      </c>
      <c r="P944" s="2">
        <f ca="1">RANDBETWEEN(1,1.5)*((N944/12)*VLOOKUP(J944,'Weather by country'!$A$1:$C$5,3,FALSE))</f>
        <v>12282.284666666666</v>
      </c>
      <c r="Q944" s="2">
        <f ca="1">(N944/12)*RANDBETWEEN(60,100)/100</f>
        <v>11361.113316666666</v>
      </c>
      <c r="R944" s="2">
        <f ca="1">(N944/12)*RANDBETWEEN(60,100)/100</f>
        <v>12742.870341666667</v>
      </c>
      <c r="S944" t="str">
        <f ca="1">VLOOKUP(J944,'Weather by country'!$A$1:$C$5,2,FALSE)</f>
        <v>l-rain</v>
      </c>
      <c r="T944" t="str">
        <f ca="1">VLOOKUP(RANDBETWEEN(1,5),lookups!$Q$1:$R$5,2,FALSE)</f>
        <v>y</v>
      </c>
      <c r="U944" t="str">
        <f ca="1">VLOOKUP(RANDBETWEEN(1,5),lookups!$Q$1:$R$5,2,FALSE)</f>
        <v>y</v>
      </c>
      <c r="V944" t="str">
        <f ca="1">IF(P944=O944,"y","n")</f>
        <v>n</v>
      </c>
    </row>
    <row r="945" spans="1:22" x14ac:dyDescent="0.35">
      <c r="A945" t="s">
        <v>32</v>
      </c>
      <c r="B945" t="str">
        <f>TEXT(ROW(A945),"0000000000")</f>
        <v>0000000945</v>
      </c>
      <c r="C945">
        <f ca="1">RANDBETWEEN(1,20)</f>
        <v>3</v>
      </c>
      <c r="D945">
        <f ca="1">RANDBETWEEN(0,C945)</f>
        <v>3</v>
      </c>
      <c r="E945" s="2">
        <f ca="1">RANDBETWEEN(50000,100000)</f>
        <v>54265</v>
      </c>
      <c r="F945">
        <f ca="1">RANDBETWEEN(5,100)</f>
        <v>92</v>
      </c>
      <c r="G945" t="str">
        <f ca="1">VLOOKUP(RANDBETWEEN(6,12),lookups!$A$1:$B$12,2,FALSE)</f>
        <v xml:space="preserve"> cc</v>
      </c>
      <c r="H945" s="4">
        <f ca="1">IF(ROUNDDOWN(E945/100000,0)=0,1,ROUNDDOWN(E945/100000,0))</f>
        <v>1</v>
      </c>
      <c r="I945" t="s">
        <v>33</v>
      </c>
      <c r="J945" t="str">
        <f ca="1">VLOOKUP(RANDBETWEEN(1,5),lookups!$C$1:$D$5,2,FALSE)</f>
        <v>denmark</v>
      </c>
      <c r="K945" t="str">
        <f ca="1">VLOOKUP(RANDBETWEEN(1,2),lookups!$G$1:$H$2,2,FALSE)</f>
        <v>pitched</v>
      </c>
      <c r="L945">
        <v>10</v>
      </c>
      <c r="M945" t="str">
        <f ca="1">VLOOKUP(RANDBETWEEN(1,7),lookups!$I$1:$J$7,2,FALSE)</f>
        <v>b</v>
      </c>
      <c r="N945" s="2">
        <f ca="1">E945*(1-(RANDBETWEEN(1,50)/100))</f>
        <v>41241.4</v>
      </c>
      <c r="O945" s="2">
        <f ca="1">N945/12</f>
        <v>3436.7833333333333</v>
      </c>
      <c r="P945" s="2">
        <f ca="1">RANDBETWEEN(1,1.5)*((N945/12)*VLOOKUP(J945,'Weather by country'!$A$1:$C$5,3,FALSE))</f>
        <v>3436.7833333333333</v>
      </c>
      <c r="Q945" s="2">
        <f ca="1">(N945/12)*RANDBETWEEN(60,100)/100</f>
        <v>2268.277</v>
      </c>
      <c r="R945" s="2">
        <f ca="1">(N945/12)*RANDBETWEEN(60,100)/100</f>
        <v>2852.5301666666664</v>
      </c>
      <c r="S945" t="str">
        <f ca="1">VLOOKUP(J945,'Weather by country'!$A$1:$C$5,2,FALSE)</f>
        <v>fine</v>
      </c>
      <c r="T945" t="str">
        <f ca="1">VLOOKUP(RANDBETWEEN(1,5),lookups!$Q$1:$R$5,2,FALSE)</f>
        <v>n</v>
      </c>
      <c r="U945" t="str">
        <f ca="1">VLOOKUP(RANDBETWEEN(1,5),lookups!$Q$1:$R$5,2,FALSE)</f>
        <v>y</v>
      </c>
      <c r="V945" t="str">
        <f ca="1">IF(P945=O945,"y","n")</f>
        <v>y</v>
      </c>
    </row>
    <row r="946" spans="1:22" x14ac:dyDescent="0.35">
      <c r="A946" t="s">
        <v>31</v>
      </c>
      <c r="B946" t="str">
        <f t="shared" si="14"/>
        <v>0000000946</v>
      </c>
      <c r="C946">
        <f ca="1">RANDBETWEEN(5,20)</f>
        <v>15</v>
      </c>
      <c r="D946">
        <f ca="1">RANDBETWEEN(0,C946)</f>
        <v>13</v>
      </c>
      <c r="E946" s="2">
        <f ca="1">RANDBETWEEN(100000,250000)</f>
        <v>209624</v>
      </c>
      <c r="F946">
        <f ca="1">RANDBETWEEN(5,100)</f>
        <v>44</v>
      </c>
      <c r="G946" t="str">
        <f ca="1">VLOOKUP(RANDBETWEEN(6,12),lookups!$A$1:$B$12,2,FALSE)</f>
        <v xml:space="preserve"> ddd</v>
      </c>
      <c r="H946" s="4">
        <f ca="1">ROUNDDOWN(E946/100000,0)</f>
        <v>2</v>
      </c>
      <c r="I946" t="s">
        <v>33</v>
      </c>
      <c r="J946" t="str">
        <f ca="1">VLOOKUP(RANDBETWEEN(1,5),lookups!$C$1:$D$5,2,FALSE)</f>
        <v>denmark</v>
      </c>
      <c r="K946" t="str">
        <f ca="1">VLOOKUP(RANDBETWEEN(1,2),lookups!$G$1:$H$2,2,FALSE)</f>
        <v>flat</v>
      </c>
      <c r="L946">
        <v>10</v>
      </c>
      <c r="M946" t="str">
        <f ca="1">VLOOKUP(RANDBETWEEN(1,7),lookups!$I$1:$J$7,2,FALSE)</f>
        <v>c</v>
      </c>
      <c r="N946" s="2">
        <f ca="1">E946*(1-(RANDBETWEEN(1,50)/100))</f>
        <v>176084.16</v>
      </c>
      <c r="O946" s="2">
        <f ca="1">N946/12</f>
        <v>14673.68</v>
      </c>
      <c r="P946" s="2">
        <f ca="1">RANDBETWEEN(1,1.5)*((N946/12)*VLOOKUP(J946,'Weather by country'!$A$1:$C$5,3,FALSE))</f>
        <v>14673.68</v>
      </c>
      <c r="Q946" s="2">
        <f ca="1">(N946/12)*RANDBETWEEN(60,100)/100</f>
        <v>11151.996799999999</v>
      </c>
      <c r="R946" s="2">
        <f ca="1">(N946/12)*RANDBETWEEN(60,100)/100</f>
        <v>11445.4704</v>
      </c>
      <c r="S946" t="str">
        <f ca="1">VLOOKUP(J946,'Weather by country'!$A$1:$C$5,2,FALSE)</f>
        <v>fine</v>
      </c>
      <c r="T946" t="str">
        <f ca="1">VLOOKUP(RANDBETWEEN(1,5),lookups!$Q$1:$R$5,2,FALSE)</f>
        <v>n</v>
      </c>
      <c r="U946" t="str">
        <f ca="1">VLOOKUP(RANDBETWEEN(1,5),lookups!$Q$1:$R$5,2,FALSE)</f>
        <v>y</v>
      </c>
      <c r="V946" t="str">
        <f ca="1">IF(P946=O946,"y","n")</f>
        <v>y</v>
      </c>
    </row>
    <row r="947" spans="1:22" x14ac:dyDescent="0.35">
      <c r="A947" t="s">
        <v>32</v>
      </c>
      <c r="B947" t="str">
        <f>TEXT(ROW(A947),"0000000000")</f>
        <v>0000000947</v>
      </c>
      <c r="C947">
        <f ca="1">RANDBETWEEN(1,20)</f>
        <v>13</v>
      </c>
      <c r="D947">
        <f ca="1">RANDBETWEEN(0,C947)</f>
        <v>2</v>
      </c>
      <c r="E947" s="2">
        <f ca="1">RANDBETWEEN(50000,100000)</f>
        <v>54353</v>
      </c>
      <c r="F947">
        <f ca="1">RANDBETWEEN(5,100)</f>
        <v>15</v>
      </c>
      <c r="G947" t="str">
        <f ca="1">VLOOKUP(RANDBETWEEN(6,12),lookups!$A$1:$B$12,2,FALSE)</f>
        <v xml:space="preserve"> cc</v>
      </c>
      <c r="H947" s="4">
        <f ca="1">IF(ROUNDDOWN(E947/100000,0)=0,1,ROUNDDOWN(E947/100000,0))</f>
        <v>1</v>
      </c>
      <c r="I947" t="s">
        <v>33</v>
      </c>
      <c r="J947" t="str">
        <f ca="1">VLOOKUP(RANDBETWEEN(1,5),lookups!$C$1:$D$5,2,FALSE)</f>
        <v>finland</v>
      </c>
      <c r="K947" t="str">
        <f ca="1">VLOOKUP(RANDBETWEEN(1,2),lookups!$G$1:$H$2,2,FALSE)</f>
        <v>flat</v>
      </c>
      <c r="L947">
        <v>10</v>
      </c>
      <c r="M947" t="str">
        <f ca="1">VLOOKUP(RANDBETWEEN(1,7),lookups!$I$1:$J$7,2,FALSE)</f>
        <v>c</v>
      </c>
      <c r="N947" s="2">
        <f ca="1">E947*(1-(RANDBETWEEN(1,50)/100))</f>
        <v>41851.81</v>
      </c>
      <c r="O947" s="2">
        <f ca="1">N947/12</f>
        <v>3487.6508333333331</v>
      </c>
      <c r="P947" s="2">
        <f ca="1">RANDBETWEEN(1,1.5)*((N947/12)*VLOOKUP(J947,'Weather by country'!$A$1:$C$5,3,FALSE))</f>
        <v>2790.1206666666667</v>
      </c>
      <c r="Q947" s="2">
        <f ca="1">(N947/12)*RANDBETWEEN(60,100)/100</f>
        <v>2545.9851083333328</v>
      </c>
      <c r="R947" s="2">
        <f ca="1">(N947/12)*RANDBETWEEN(60,100)/100</f>
        <v>2511.1086</v>
      </c>
      <c r="S947" t="str">
        <f ca="1">VLOOKUP(J947,'Weather by country'!$A$1:$C$5,2,FALSE)</f>
        <v>l-rain</v>
      </c>
      <c r="T947" t="str">
        <f ca="1">VLOOKUP(RANDBETWEEN(1,5),lookups!$Q$1:$R$5,2,FALSE)</f>
        <v>y</v>
      </c>
      <c r="U947" t="str">
        <f ca="1">VLOOKUP(RANDBETWEEN(1,5),lookups!$Q$1:$R$5,2,FALSE)</f>
        <v>n</v>
      </c>
      <c r="V947" t="str">
        <f ca="1">IF(P947=O947,"y","n")</f>
        <v>n</v>
      </c>
    </row>
    <row r="948" spans="1:22" x14ac:dyDescent="0.35">
      <c r="A948" t="s">
        <v>31</v>
      </c>
      <c r="B948" t="str">
        <f t="shared" si="14"/>
        <v>0000000948</v>
      </c>
      <c r="C948">
        <f ca="1">RANDBETWEEN(5,20)</f>
        <v>6</v>
      </c>
      <c r="D948">
        <f ca="1">RANDBETWEEN(0,C948)</f>
        <v>5</v>
      </c>
      <c r="E948" s="2">
        <f ca="1">RANDBETWEEN(100000,250000)</f>
        <v>202030</v>
      </c>
      <c r="F948">
        <f ca="1">RANDBETWEEN(5,100)</f>
        <v>47</v>
      </c>
      <c r="G948" t="str">
        <f ca="1">VLOOKUP(RANDBETWEEN(6,12),lookups!$A$1:$B$12,2,FALSE)</f>
        <v xml:space="preserve"> b</v>
      </c>
      <c r="H948" s="4">
        <f ca="1">ROUNDDOWN(E948/100000,0)</f>
        <v>2</v>
      </c>
      <c r="I948" t="s">
        <v>33</v>
      </c>
      <c r="J948" t="str">
        <f ca="1">VLOOKUP(RANDBETWEEN(1,5),lookups!$C$1:$D$5,2,FALSE)</f>
        <v>sweden</v>
      </c>
      <c r="K948" t="str">
        <f ca="1">VLOOKUP(RANDBETWEEN(1,2),lookups!$G$1:$H$2,2,FALSE)</f>
        <v>pitched</v>
      </c>
      <c r="L948">
        <v>10</v>
      </c>
      <c r="M948" t="str">
        <f ca="1">VLOOKUP(RANDBETWEEN(1,7),lookups!$I$1:$J$7,2,FALSE)</f>
        <v>a</v>
      </c>
      <c r="N948" s="2">
        <f ca="1">E948*(1-(RANDBETWEEN(1,50)/100))</f>
        <v>131319.5</v>
      </c>
      <c r="O948" s="2">
        <f ca="1">N948/12</f>
        <v>10943.291666666666</v>
      </c>
      <c r="P948" s="2">
        <f ca="1">RANDBETWEEN(1,1.5)*((N948/12)*VLOOKUP(J948,'Weather by country'!$A$1:$C$5,3,FALSE))</f>
        <v>10943.291666666666</v>
      </c>
      <c r="Q948" s="2">
        <f ca="1">(N948/12)*RANDBETWEEN(60,100)/100</f>
        <v>7113.1395833333327</v>
      </c>
      <c r="R948" s="2">
        <f ca="1">(N948/12)*RANDBETWEEN(60,100)/100</f>
        <v>10614.992916666664</v>
      </c>
      <c r="S948" t="str">
        <f ca="1">VLOOKUP(J948,'Weather by country'!$A$1:$C$5,2,FALSE)</f>
        <v>fine</v>
      </c>
      <c r="T948" t="str">
        <f ca="1">VLOOKUP(RANDBETWEEN(1,5),lookups!$Q$1:$R$5,2,FALSE)</f>
        <v>y</v>
      </c>
      <c r="U948" t="str">
        <f ca="1">VLOOKUP(RANDBETWEEN(1,5),lookups!$Q$1:$R$5,2,FALSE)</f>
        <v>n</v>
      </c>
      <c r="V948" t="str">
        <f ca="1">IF(P948=O948,"y","n")</f>
        <v>y</v>
      </c>
    </row>
    <row r="949" spans="1:22" x14ac:dyDescent="0.35">
      <c r="A949" t="s">
        <v>32</v>
      </c>
      <c r="B949" t="str">
        <f>TEXT(ROW(A949),"0000000000")</f>
        <v>0000000949</v>
      </c>
      <c r="C949">
        <f ca="1">RANDBETWEEN(1,20)</f>
        <v>18</v>
      </c>
      <c r="D949">
        <f ca="1">RANDBETWEEN(0,C949)</f>
        <v>13</v>
      </c>
      <c r="E949" s="2">
        <f ca="1">RANDBETWEEN(50000,100000)</f>
        <v>53228</v>
      </c>
      <c r="F949">
        <f ca="1">RANDBETWEEN(5,100)</f>
        <v>20</v>
      </c>
      <c r="G949" t="str">
        <f ca="1">VLOOKUP(RANDBETWEEN(6,12),lookups!$A$1:$B$12,2,FALSE)</f>
        <v xml:space="preserve"> cc</v>
      </c>
      <c r="H949" s="4">
        <f ca="1">IF(ROUNDDOWN(E949/100000,0)=0,1,ROUNDDOWN(E949/100000,0))</f>
        <v>1</v>
      </c>
      <c r="I949" t="s">
        <v>33</v>
      </c>
      <c r="J949" t="str">
        <f ca="1">VLOOKUP(RANDBETWEEN(1,5),lookups!$C$1:$D$5,2,FALSE)</f>
        <v>denmark</v>
      </c>
      <c r="K949" t="str">
        <f ca="1">VLOOKUP(RANDBETWEEN(1,2),lookups!$G$1:$H$2,2,FALSE)</f>
        <v>flat</v>
      </c>
      <c r="L949">
        <v>10</v>
      </c>
      <c r="M949" t="str">
        <f ca="1">VLOOKUP(RANDBETWEEN(1,7),lookups!$I$1:$J$7,2,FALSE)</f>
        <v>c</v>
      </c>
      <c r="N949" s="2">
        <f ca="1">E949*(1-(RANDBETWEEN(1,50)/100))</f>
        <v>38324.159999999996</v>
      </c>
      <c r="O949" s="2">
        <f ca="1">N949/12</f>
        <v>3193.68</v>
      </c>
      <c r="P949" s="2">
        <f ca="1">RANDBETWEEN(1,1.5)*((N949/12)*VLOOKUP(J949,'Weather by country'!$A$1:$C$5,3,FALSE))</f>
        <v>3193.68</v>
      </c>
      <c r="Q949" s="2">
        <f ca="1">(N949/12)*RANDBETWEEN(60,100)/100</f>
        <v>3193.68</v>
      </c>
      <c r="R949" s="2">
        <f ca="1">(N949/12)*RANDBETWEEN(60,100)/100</f>
        <v>2107.8287999999998</v>
      </c>
      <c r="S949" t="str">
        <f ca="1">VLOOKUP(J949,'Weather by country'!$A$1:$C$5,2,FALSE)</f>
        <v>fine</v>
      </c>
      <c r="T949" t="str">
        <f ca="1">VLOOKUP(RANDBETWEEN(1,5),lookups!$Q$1:$R$5,2,FALSE)</f>
        <v>n</v>
      </c>
      <c r="U949" t="str">
        <f ca="1">VLOOKUP(RANDBETWEEN(1,5),lookups!$Q$1:$R$5,2,FALSE)</f>
        <v>n</v>
      </c>
      <c r="V949" t="str">
        <f ca="1">IF(P949=O949,"y","n")</f>
        <v>y</v>
      </c>
    </row>
    <row r="950" spans="1:22" x14ac:dyDescent="0.35">
      <c r="A950" t="s">
        <v>31</v>
      </c>
      <c r="B950" t="str">
        <f t="shared" si="14"/>
        <v>0000000950</v>
      </c>
      <c r="C950">
        <f ca="1">RANDBETWEEN(5,20)</f>
        <v>17</v>
      </c>
      <c r="D950">
        <f ca="1">RANDBETWEEN(0,C950)</f>
        <v>13</v>
      </c>
      <c r="E950" s="2">
        <f ca="1">RANDBETWEEN(100000,250000)</f>
        <v>158869</v>
      </c>
      <c r="F950">
        <f ca="1">RANDBETWEEN(5,100)</f>
        <v>31</v>
      </c>
      <c r="G950" t="str">
        <f ca="1">VLOOKUP(RANDBETWEEN(6,12),lookups!$A$1:$B$12,2,FALSE)</f>
        <v xml:space="preserve"> d</v>
      </c>
      <c r="H950" s="4">
        <f ca="1">ROUNDDOWN(E950/100000,0)</f>
        <v>1</v>
      </c>
      <c r="I950" t="s">
        <v>33</v>
      </c>
      <c r="J950" t="str">
        <f ca="1">VLOOKUP(RANDBETWEEN(1,5),lookups!$C$1:$D$5,2,FALSE)</f>
        <v>uk</v>
      </c>
      <c r="K950" t="str">
        <f ca="1">VLOOKUP(RANDBETWEEN(1,2),lookups!$G$1:$H$2,2,FALSE)</f>
        <v>flat</v>
      </c>
      <c r="L950">
        <v>10</v>
      </c>
      <c r="M950" t="str">
        <f ca="1">VLOOKUP(RANDBETWEEN(1,7),lookups!$I$1:$J$7,2,FALSE)</f>
        <v>c</v>
      </c>
      <c r="N950" s="2">
        <f ca="1">E950*(1-(RANDBETWEEN(1,50)/100))</f>
        <v>111208.29999999999</v>
      </c>
      <c r="O950" s="2">
        <f ca="1">N950/12</f>
        <v>9267.3583333333318</v>
      </c>
      <c r="P950" s="2">
        <f ca="1">RANDBETWEEN(1,1.5)*((N950/12)*VLOOKUP(J950,'Weather by country'!$A$1:$C$5,3,FALSE))</f>
        <v>9267.3583333333318</v>
      </c>
      <c r="Q950" s="2">
        <f ca="1">(N950/12)*RANDBETWEEN(60,100)/100</f>
        <v>7599.2338333333319</v>
      </c>
      <c r="R950" s="2">
        <f ca="1">(N950/12)*RANDBETWEEN(60,100)/100</f>
        <v>7599.2338333333319</v>
      </c>
      <c r="S950" t="str">
        <f ca="1">VLOOKUP(J950,'Weather by country'!$A$1:$C$5,2,FALSE)</f>
        <v>fine</v>
      </c>
      <c r="T950" t="str">
        <f ca="1">VLOOKUP(RANDBETWEEN(1,5),lookups!$Q$1:$R$5,2,FALSE)</f>
        <v>n</v>
      </c>
      <c r="U950" t="str">
        <f ca="1">VLOOKUP(RANDBETWEEN(1,5),lookups!$Q$1:$R$5,2,FALSE)</f>
        <v>y</v>
      </c>
      <c r="V950" t="str">
        <f ca="1">IF(P950=O950,"y","n")</f>
        <v>y</v>
      </c>
    </row>
    <row r="951" spans="1:22" x14ac:dyDescent="0.35">
      <c r="A951" t="s">
        <v>32</v>
      </c>
      <c r="B951" t="str">
        <f>TEXT(ROW(A951),"0000000000")</f>
        <v>0000000951</v>
      </c>
      <c r="C951">
        <f ca="1">RANDBETWEEN(1,20)</f>
        <v>16</v>
      </c>
      <c r="D951">
        <f ca="1">RANDBETWEEN(0,C951)</f>
        <v>2</v>
      </c>
      <c r="E951" s="2">
        <f ca="1">RANDBETWEEN(50000,100000)</f>
        <v>83703</v>
      </c>
      <c r="F951">
        <f ca="1">RANDBETWEEN(5,100)</f>
        <v>39</v>
      </c>
      <c r="G951" t="str">
        <f ca="1">VLOOKUP(RANDBETWEEN(6,12),lookups!$A$1:$B$12,2,FALSE)</f>
        <v xml:space="preserve"> b</v>
      </c>
      <c r="H951" s="4">
        <f ca="1">IF(ROUNDDOWN(E951/100000,0)=0,1,ROUNDDOWN(E951/100000,0))</f>
        <v>1</v>
      </c>
      <c r="I951" t="s">
        <v>33</v>
      </c>
      <c r="J951" t="str">
        <f ca="1">VLOOKUP(RANDBETWEEN(1,5),lookups!$C$1:$D$5,2,FALSE)</f>
        <v>uk</v>
      </c>
      <c r="K951" t="str">
        <f ca="1">VLOOKUP(RANDBETWEEN(1,2),lookups!$G$1:$H$2,2,FALSE)</f>
        <v>flat</v>
      </c>
      <c r="L951">
        <v>10</v>
      </c>
      <c r="M951" t="str">
        <f ca="1">VLOOKUP(RANDBETWEEN(1,7),lookups!$I$1:$J$7,2,FALSE)</f>
        <v>c</v>
      </c>
      <c r="N951" s="2">
        <f ca="1">E951*(1-(RANDBETWEEN(1,50)/100))</f>
        <v>53569.919999999998</v>
      </c>
      <c r="O951" s="2">
        <f ca="1">N951/12</f>
        <v>4464.16</v>
      </c>
      <c r="P951" s="2">
        <f ca="1">RANDBETWEEN(1,1.5)*((N951/12)*VLOOKUP(J951,'Weather by country'!$A$1:$C$5,3,FALSE))</f>
        <v>4464.16</v>
      </c>
      <c r="Q951" s="2">
        <f ca="1">(N951/12)*RANDBETWEEN(60,100)/100</f>
        <v>2901.7039999999997</v>
      </c>
      <c r="R951" s="2">
        <f ca="1">(N951/12)*RANDBETWEEN(60,100)/100</f>
        <v>4062.3856000000001</v>
      </c>
      <c r="S951" t="str">
        <f ca="1">VLOOKUP(J951,'Weather by country'!$A$1:$C$5,2,FALSE)</f>
        <v>fine</v>
      </c>
      <c r="T951" t="str">
        <f ca="1">VLOOKUP(RANDBETWEEN(1,5),lookups!$Q$1:$R$5,2,FALSE)</f>
        <v>y</v>
      </c>
      <c r="U951" t="str">
        <f ca="1">VLOOKUP(RANDBETWEEN(1,5),lookups!$Q$1:$R$5,2,FALSE)</f>
        <v>n</v>
      </c>
      <c r="V951" t="str">
        <f ca="1">IF(P951=O951,"y","n")</f>
        <v>y</v>
      </c>
    </row>
    <row r="952" spans="1:22" x14ac:dyDescent="0.35">
      <c r="A952" t="s">
        <v>31</v>
      </c>
      <c r="B952" t="str">
        <f t="shared" si="14"/>
        <v>0000000952</v>
      </c>
      <c r="C952">
        <f ca="1">RANDBETWEEN(5,20)</f>
        <v>6</v>
      </c>
      <c r="D952">
        <f ca="1">RANDBETWEEN(0,C952)</f>
        <v>4</v>
      </c>
      <c r="E952" s="2">
        <f ca="1">RANDBETWEEN(100000,250000)</f>
        <v>193737</v>
      </c>
      <c r="F952">
        <f ca="1">RANDBETWEEN(5,100)</f>
        <v>71</v>
      </c>
      <c r="G952" t="str">
        <f ca="1">VLOOKUP(RANDBETWEEN(6,12),lookups!$A$1:$B$12,2,FALSE)</f>
        <v xml:space="preserve"> d</v>
      </c>
      <c r="H952" s="4">
        <f ca="1">ROUNDDOWN(E952/100000,0)</f>
        <v>1</v>
      </c>
      <c r="I952" t="s">
        <v>33</v>
      </c>
      <c r="J952" t="str">
        <f ca="1">VLOOKUP(RANDBETWEEN(1,5),lookups!$C$1:$D$5,2,FALSE)</f>
        <v>norway</v>
      </c>
      <c r="K952" t="str">
        <f ca="1">VLOOKUP(RANDBETWEEN(1,2),lookups!$G$1:$H$2,2,FALSE)</f>
        <v>flat</v>
      </c>
      <c r="L952">
        <v>10</v>
      </c>
      <c r="M952" t="str">
        <f ca="1">VLOOKUP(RANDBETWEEN(1,7),lookups!$I$1:$J$7,2,FALSE)</f>
        <v>a</v>
      </c>
      <c r="N952" s="2">
        <f ca="1">E952*(1-(RANDBETWEEN(1,50)/100))</f>
        <v>149177.49</v>
      </c>
      <c r="O952" s="2">
        <f ca="1">N952/12</f>
        <v>12431.457499999999</v>
      </c>
      <c r="P952" s="2">
        <f ca="1">RANDBETWEEN(1,1.5)*((N952/12)*VLOOKUP(J952,'Weather by country'!$A$1:$C$5,3,FALSE))</f>
        <v>12431.457499999999</v>
      </c>
      <c r="Q952" s="2">
        <f ca="1">(N952/12)*RANDBETWEEN(60,100)/100</f>
        <v>8950.6494000000002</v>
      </c>
      <c r="R952" s="2">
        <f ca="1">(N952/12)*RANDBETWEEN(60,100)/100</f>
        <v>11312.626324999997</v>
      </c>
      <c r="S952" t="str">
        <f ca="1">VLOOKUP(J952,'Weather by country'!$A$1:$C$5,2,FALSE)</f>
        <v>fine</v>
      </c>
      <c r="T952" t="str">
        <f ca="1">VLOOKUP(RANDBETWEEN(1,5),lookups!$Q$1:$R$5,2,FALSE)</f>
        <v>y</v>
      </c>
      <c r="U952" t="str">
        <f ca="1">VLOOKUP(RANDBETWEEN(1,5),lookups!$Q$1:$R$5,2,FALSE)</f>
        <v>y</v>
      </c>
      <c r="V952" t="str">
        <f ca="1">IF(P952=O952,"y","n")</f>
        <v>y</v>
      </c>
    </row>
    <row r="953" spans="1:22" x14ac:dyDescent="0.35">
      <c r="A953" t="s">
        <v>32</v>
      </c>
      <c r="B953" t="str">
        <f>TEXT(ROW(A953),"0000000000")</f>
        <v>0000000953</v>
      </c>
      <c r="C953">
        <f ca="1">RANDBETWEEN(1,20)</f>
        <v>10</v>
      </c>
      <c r="D953">
        <f ca="1">RANDBETWEEN(0,C953)</f>
        <v>6</v>
      </c>
      <c r="E953" s="2">
        <f ca="1">RANDBETWEEN(50000,100000)</f>
        <v>91449</v>
      </c>
      <c r="F953">
        <f ca="1">RANDBETWEEN(5,100)</f>
        <v>52</v>
      </c>
      <c r="G953" t="str">
        <f ca="1">VLOOKUP(RANDBETWEEN(6,12),lookups!$A$1:$B$12,2,FALSE)</f>
        <v xml:space="preserve"> dd</v>
      </c>
      <c r="H953" s="4">
        <f ca="1">IF(ROUNDDOWN(E953/100000,0)=0,1,ROUNDDOWN(E953/100000,0))</f>
        <v>1</v>
      </c>
      <c r="I953" t="s">
        <v>33</v>
      </c>
      <c r="J953" t="str">
        <f ca="1">VLOOKUP(RANDBETWEEN(1,5),lookups!$C$1:$D$5,2,FALSE)</f>
        <v>uk</v>
      </c>
      <c r="K953" t="str">
        <f ca="1">VLOOKUP(RANDBETWEEN(1,2),lookups!$G$1:$H$2,2,FALSE)</f>
        <v>flat</v>
      </c>
      <c r="L953">
        <v>10</v>
      </c>
      <c r="M953" t="str">
        <f ca="1">VLOOKUP(RANDBETWEEN(1,7),lookups!$I$1:$J$7,2,FALSE)</f>
        <v>b</v>
      </c>
      <c r="N953" s="2">
        <f ca="1">E953*(1-(RANDBETWEEN(1,50)/100))</f>
        <v>66757.77</v>
      </c>
      <c r="O953" s="2">
        <f ca="1">N953/12</f>
        <v>5563.1475</v>
      </c>
      <c r="P953" s="2">
        <f ca="1">RANDBETWEEN(1,1.5)*((N953/12)*VLOOKUP(J953,'Weather by country'!$A$1:$C$5,3,FALSE))</f>
        <v>5563.1475</v>
      </c>
      <c r="Q953" s="2">
        <f ca="1">(N953/12)*RANDBETWEEN(60,100)/100</f>
        <v>3949.8347249999997</v>
      </c>
      <c r="R953" s="2">
        <f ca="1">(N953/12)*RANDBETWEEN(60,100)/100</f>
        <v>5062.4642249999997</v>
      </c>
      <c r="S953" t="str">
        <f ca="1">VLOOKUP(J953,'Weather by country'!$A$1:$C$5,2,FALSE)</f>
        <v>fine</v>
      </c>
      <c r="T953" t="str">
        <f ca="1">VLOOKUP(RANDBETWEEN(1,5),lookups!$Q$1:$R$5,2,FALSE)</f>
        <v>y</v>
      </c>
      <c r="U953" t="str">
        <f ca="1">VLOOKUP(RANDBETWEEN(1,5),lookups!$Q$1:$R$5,2,FALSE)</f>
        <v>y</v>
      </c>
      <c r="V953" t="str">
        <f ca="1">IF(P953=O953,"y","n")</f>
        <v>y</v>
      </c>
    </row>
    <row r="954" spans="1:22" x14ac:dyDescent="0.35">
      <c r="A954" t="s">
        <v>31</v>
      </c>
      <c r="B954" t="str">
        <f t="shared" si="14"/>
        <v>0000000954</v>
      </c>
      <c r="C954">
        <f ca="1">RANDBETWEEN(5,20)</f>
        <v>17</v>
      </c>
      <c r="D954">
        <f ca="1">RANDBETWEEN(0,C954)</f>
        <v>5</v>
      </c>
      <c r="E954" s="2">
        <f ca="1">RANDBETWEEN(100000,250000)</f>
        <v>211154</v>
      </c>
      <c r="F954">
        <f ca="1">RANDBETWEEN(5,100)</f>
        <v>53</v>
      </c>
      <c r="G954" t="str">
        <f ca="1">VLOOKUP(RANDBETWEEN(6,12),lookups!$A$1:$B$12,2,FALSE)</f>
        <v xml:space="preserve"> cc</v>
      </c>
      <c r="H954" s="4">
        <f ca="1">ROUNDDOWN(E954/100000,0)</f>
        <v>2</v>
      </c>
      <c r="I954" t="s">
        <v>33</v>
      </c>
      <c r="J954" t="str">
        <f ca="1">VLOOKUP(RANDBETWEEN(1,5),lookups!$C$1:$D$5,2,FALSE)</f>
        <v>sweden</v>
      </c>
      <c r="K954" t="str">
        <f ca="1">VLOOKUP(RANDBETWEEN(1,2),lookups!$G$1:$H$2,2,FALSE)</f>
        <v>flat</v>
      </c>
      <c r="L954">
        <v>10</v>
      </c>
      <c r="M954" t="str">
        <f ca="1">VLOOKUP(RANDBETWEEN(1,7),lookups!$I$1:$J$7,2,FALSE)</f>
        <v>b</v>
      </c>
      <c r="N954" s="2">
        <f ca="1">E954*(1-(RANDBETWEEN(1,50)/100))</f>
        <v>190038.6</v>
      </c>
      <c r="O954" s="2">
        <f ca="1">N954/12</f>
        <v>15836.550000000001</v>
      </c>
      <c r="P954" s="2">
        <f ca="1">RANDBETWEEN(1,1.5)*((N954/12)*VLOOKUP(J954,'Weather by country'!$A$1:$C$5,3,FALSE))</f>
        <v>15836.550000000001</v>
      </c>
      <c r="Q954" s="2">
        <f ca="1">(N954/12)*RANDBETWEEN(60,100)/100</f>
        <v>10135.392</v>
      </c>
      <c r="R954" s="2">
        <f ca="1">(N954/12)*RANDBETWEEN(60,100)/100</f>
        <v>11085.584999999999</v>
      </c>
      <c r="S954" t="str">
        <f ca="1">VLOOKUP(J954,'Weather by country'!$A$1:$C$5,2,FALSE)</f>
        <v>fine</v>
      </c>
      <c r="T954" t="str">
        <f ca="1">VLOOKUP(RANDBETWEEN(1,5),lookups!$Q$1:$R$5,2,FALSE)</f>
        <v>y</v>
      </c>
      <c r="U954" t="str">
        <f ca="1">VLOOKUP(RANDBETWEEN(1,5),lookups!$Q$1:$R$5,2,FALSE)</f>
        <v>n</v>
      </c>
      <c r="V954" t="str">
        <f ca="1">IF(P954=O954,"y","n")</f>
        <v>y</v>
      </c>
    </row>
    <row r="955" spans="1:22" x14ac:dyDescent="0.35">
      <c r="A955" t="s">
        <v>32</v>
      </c>
      <c r="B955" t="str">
        <f>TEXT(ROW(A955),"0000000000")</f>
        <v>0000000955</v>
      </c>
      <c r="C955">
        <f ca="1">RANDBETWEEN(1,20)</f>
        <v>8</v>
      </c>
      <c r="D955">
        <f ca="1">RANDBETWEEN(0,C955)</f>
        <v>1</v>
      </c>
      <c r="E955" s="2">
        <f ca="1">RANDBETWEEN(50000,100000)</f>
        <v>66590</v>
      </c>
      <c r="F955">
        <f ca="1">RANDBETWEEN(5,100)</f>
        <v>40</v>
      </c>
      <c r="G955" t="str">
        <f ca="1">VLOOKUP(RANDBETWEEN(6,12),lookups!$A$1:$B$12,2,FALSE)</f>
        <v xml:space="preserve"> b</v>
      </c>
      <c r="H955" s="4">
        <f ca="1">IF(ROUNDDOWN(E955/100000,0)=0,1,ROUNDDOWN(E955/100000,0))</f>
        <v>1</v>
      </c>
      <c r="I955" t="s">
        <v>33</v>
      </c>
      <c r="J955" t="str">
        <f ca="1">VLOOKUP(RANDBETWEEN(1,5),lookups!$C$1:$D$5,2,FALSE)</f>
        <v>norway</v>
      </c>
      <c r="K955" t="str">
        <f ca="1">VLOOKUP(RANDBETWEEN(1,2),lookups!$G$1:$H$2,2,FALSE)</f>
        <v>flat</v>
      </c>
      <c r="L955">
        <v>10</v>
      </c>
      <c r="M955" t="str">
        <f ca="1">VLOOKUP(RANDBETWEEN(1,7),lookups!$I$1:$J$7,2,FALSE)</f>
        <v>c</v>
      </c>
      <c r="N955" s="2">
        <f ca="1">E955*(1-(RANDBETWEEN(1,50)/100))</f>
        <v>47278.899999999994</v>
      </c>
      <c r="O955" s="2">
        <f ca="1">N955/12</f>
        <v>3939.9083333333328</v>
      </c>
      <c r="P955" s="2">
        <f ca="1">RANDBETWEEN(1,1.5)*((N955/12)*VLOOKUP(J955,'Weather by country'!$A$1:$C$5,3,FALSE))</f>
        <v>3939.9083333333328</v>
      </c>
      <c r="Q955" s="2">
        <f ca="1">(N955/12)*RANDBETWEEN(60,100)/100</f>
        <v>3939.9083333333324</v>
      </c>
      <c r="R955" s="2">
        <f ca="1">(N955/12)*RANDBETWEEN(60,100)/100</f>
        <v>3861.1101666666659</v>
      </c>
      <c r="S955" t="str">
        <f ca="1">VLOOKUP(J955,'Weather by country'!$A$1:$C$5,2,FALSE)</f>
        <v>fine</v>
      </c>
      <c r="T955" t="str">
        <f ca="1">VLOOKUP(RANDBETWEEN(1,5),lookups!$Q$1:$R$5,2,FALSE)</f>
        <v>n</v>
      </c>
      <c r="U955" t="str">
        <f ca="1">VLOOKUP(RANDBETWEEN(1,5),lookups!$Q$1:$R$5,2,FALSE)</f>
        <v>y</v>
      </c>
      <c r="V955" t="str">
        <f ca="1">IF(P955=O955,"y","n")</f>
        <v>y</v>
      </c>
    </row>
    <row r="956" spans="1:22" x14ac:dyDescent="0.35">
      <c r="A956" t="s">
        <v>31</v>
      </c>
      <c r="B956" t="str">
        <f t="shared" si="14"/>
        <v>0000000956</v>
      </c>
      <c r="C956">
        <f ca="1">RANDBETWEEN(5,20)</f>
        <v>19</v>
      </c>
      <c r="D956">
        <f ca="1">RANDBETWEEN(0,C956)</f>
        <v>0</v>
      </c>
      <c r="E956" s="2">
        <f ca="1">RANDBETWEEN(100000,250000)</f>
        <v>231635</v>
      </c>
      <c r="F956">
        <f ca="1">RANDBETWEEN(5,100)</f>
        <v>35</v>
      </c>
      <c r="G956" t="str">
        <f ca="1">VLOOKUP(RANDBETWEEN(6,12),lookups!$A$1:$B$12,2,FALSE)</f>
        <v xml:space="preserve"> c</v>
      </c>
      <c r="H956" s="4">
        <f ca="1">ROUNDDOWN(E956/100000,0)</f>
        <v>2</v>
      </c>
      <c r="I956" t="s">
        <v>33</v>
      </c>
      <c r="J956" t="str">
        <f ca="1">VLOOKUP(RANDBETWEEN(1,5),lookups!$C$1:$D$5,2,FALSE)</f>
        <v>sweden</v>
      </c>
      <c r="K956" t="str">
        <f ca="1">VLOOKUP(RANDBETWEEN(1,2),lookups!$G$1:$H$2,2,FALSE)</f>
        <v>flat</v>
      </c>
      <c r="L956">
        <v>10</v>
      </c>
      <c r="M956" t="str">
        <f ca="1">VLOOKUP(RANDBETWEEN(1,7),lookups!$I$1:$J$7,2,FALSE)</f>
        <v>b</v>
      </c>
      <c r="N956" s="2">
        <f ca="1">E956*(1-(RANDBETWEEN(1,50)/100))</f>
        <v>224685.94999999998</v>
      </c>
      <c r="O956" s="2">
        <f ca="1">N956/12</f>
        <v>18723.829166666666</v>
      </c>
      <c r="P956" s="2">
        <f ca="1">RANDBETWEEN(1,1.5)*((N956/12)*VLOOKUP(J956,'Weather by country'!$A$1:$C$5,3,FALSE))</f>
        <v>18723.829166666666</v>
      </c>
      <c r="Q956" s="2">
        <f ca="1">(N956/12)*RANDBETWEEN(60,100)/100</f>
        <v>13106.680416666668</v>
      </c>
      <c r="R956" s="2">
        <f ca="1">(N956/12)*RANDBETWEEN(60,100)/100</f>
        <v>17787.637708333332</v>
      </c>
      <c r="S956" t="str">
        <f ca="1">VLOOKUP(J956,'Weather by country'!$A$1:$C$5,2,FALSE)</f>
        <v>fine</v>
      </c>
      <c r="T956" t="str">
        <f ca="1">VLOOKUP(RANDBETWEEN(1,5),lookups!$Q$1:$R$5,2,FALSE)</f>
        <v>n</v>
      </c>
      <c r="U956" t="str">
        <f ca="1">VLOOKUP(RANDBETWEEN(1,5),lookups!$Q$1:$R$5,2,FALSE)</f>
        <v>n</v>
      </c>
      <c r="V956" t="str">
        <f ca="1">IF(P956=O956,"y","n")</f>
        <v>y</v>
      </c>
    </row>
    <row r="957" spans="1:22" x14ac:dyDescent="0.35">
      <c r="A957" t="s">
        <v>32</v>
      </c>
      <c r="B957" t="str">
        <f>TEXT(ROW(A957),"0000000000")</f>
        <v>0000000957</v>
      </c>
      <c r="C957">
        <f ca="1">RANDBETWEEN(1,20)</f>
        <v>4</v>
      </c>
      <c r="D957">
        <f ca="1">RANDBETWEEN(0,C957)</f>
        <v>4</v>
      </c>
      <c r="E957" s="2">
        <f ca="1">RANDBETWEEN(50000,100000)</f>
        <v>72964</v>
      </c>
      <c r="F957">
        <f ca="1">RANDBETWEEN(5,100)</f>
        <v>69</v>
      </c>
      <c r="G957" t="str">
        <f ca="1">VLOOKUP(RANDBETWEEN(6,12),lookups!$A$1:$B$12,2,FALSE)</f>
        <v xml:space="preserve"> ccc</v>
      </c>
      <c r="H957" s="4">
        <f ca="1">IF(ROUNDDOWN(E957/100000,0)=0,1,ROUNDDOWN(E957/100000,0))</f>
        <v>1</v>
      </c>
      <c r="I957" t="s">
        <v>33</v>
      </c>
      <c r="J957" t="str">
        <f ca="1">VLOOKUP(RANDBETWEEN(1,5),lookups!$C$1:$D$5,2,FALSE)</f>
        <v>norway</v>
      </c>
      <c r="K957" t="str">
        <f ca="1">VLOOKUP(RANDBETWEEN(1,2),lookups!$G$1:$H$2,2,FALSE)</f>
        <v>pitched</v>
      </c>
      <c r="L957">
        <v>10</v>
      </c>
      <c r="M957" t="str">
        <f ca="1">VLOOKUP(RANDBETWEEN(1,7),lookups!$I$1:$J$7,2,FALSE)</f>
        <v>b</v>
      </c>
      <c r="N957" s="2">
        <f ca="1">E957*(1-(RANDBETWEEN(1,50)/100))</f>
        <v>42319.12</v>
      </c>
      <c r="O957" s="2">
        <f ca="1">N957/12</f>
        <v>3526.5933333333337</v>
      </c>
      <c r="P957" s="2">
        <f ca="1">RANDBETWEEN(1,1.5)*((N957/12)*VLOOKUP(J957,'Weather by country'!$A$1:$C$5,3,FALSE))</f>
        <v>3526.5933333333337</v>
      </c>
      <c r="Q957" s="2">
        <f ca="1">(N957/12)*RANDBETWEEN(60,100)/100</f>
        <v>2398.0834666666669</v>
      </c>
      <c r="R957" s="2">
        <f ca="1">(N957/12)*RANDBETWEEN(60,100)/100</f>
        <v>2433.3494000000005</v>
      </c>
      <c r="S957" t="str">
        <f ca="1">VLOOKUP(J957,'Weather by country'!$A$1:$C$5,2,FALSE)</f>
        <v>fine</v>
      </c>
      <c r="T957" t="str">
        <f ca="1">VLOOKUP(RANDBETWEEN(1,5),lookups!$Q$1:$R$5,2,FALSE)</f>
        <v>y</v>
      </c>
      <c r="U957" t="str">
        <f ca="1">VLOOKUP(RANDBETWEEN(1,5),lookups!$Q$1:$R$5,2,FALSE)</f>
        <v>n</v>
      </c>
      <c r="V957" t="str">
        <f ca="1">IF(P957=O957,"y","n")</f>
        <v>y</v>
      </c>
    </row>
    <row r="958" spans="1:22" x14ac:dyDescent="0.35">
      <c r="A958" t="s">
        <v>31</v>
      </c>
      <c r="B958" t="str">
        <f t="shared" si="14"/>
        <v>0000000958</v>
      </c>
      <c r="C958">
        <f ca="1">RANDBETWEEN(5,20)</f>
        <v>5</v>
      </c>
      <c r="D958">
        <f ca="1">RANDBETWEEN(0,C958)</f>
        <v>0</v>
      </c>
      <c r="E958" s="2">
        <f ca="1">RANDBETWEEN(100000,250000)</f>
        <v>157223</v>
      </c>
      <c r="F958">
        <f ca="1">RANDBETWEEN(5,100)</f>
        <v>7</v>
      </c>
      <c r="G958" t="str">
        <f ca="1">VLOOKUP(RANDBETWEEN(6,12),lookups!$A$1:$B$12,2,FALSE)</f>
        <v xml:space="preserve"> dd</v>
      </c>
      <c r="H958" s="4">
        <f ca="1">ROUNDDOWN(E958/100000,0)</f>
        <v>1</v>
      </c>
      <c r="I958" t="s">
        <v>33</v>
      </c>
      <c r="J958" t="str">
        <f ca="1">VLOOKUP(RANDBETWEEN(1,5),lookups!$C$1:$D$5,2,FALSE)</f>
        <v>sweden</v>
      </c>
      <c r="K958" t="str">
        <f ca="1">VLOOKUP(RANDBETWEEN(1,2),lookups!$G$1:$H$2,2,FALSE)</f>
        <v>pitched</v>
      </c>
      <c r="L958">
        <v>10</v>
      </c>
      <c r="M958" t="str">
        <f ca="1">VLOOKUP(RANDBETWEEN(1,7),lookups!$I$1:$J$7,2,FALSE)</f>
        <v>c</v>
      </c>
      <c r="N958" s="2">
        <f ca="1">E958*(1-(RANDBETWEEN(1,50)/100))</f>
        <v>125778.40000000001</v>
      </c>
      <c r="O958" s="2">
        <f ca="1">N958/12</f>
        <v>10481.533333333335</v>
      </c>
      <c r="P958" s="2">
        <f ca="1">RANDBETWEEN(1,1.5)*((N958/12)*VLOOKUP(J958,'Weather by country'!$A$1:$C$5,3,FALSE))</f>
        <v>10481.533333333335</v>
      </c>
      <c r="Q958" s="2">
        <f ca="1">(N958/12)*RANDBETWEEN(60,100)/100</f>
        <v>7861.1500000000015</v>
      </c>
      <c r="R958" s="2">
        <f ca="1">(N958/12)*RANDBETWEEN(60,100)/100</f>
        <v>7232.2580000000007</v>
      </c>
      <c r="S958" t="str">
        <f ca="1">VLOOKUP(J958,'Weather by country'!$A$1:$C$5,2,FALSE)</f>
        <v>fine</v>
      </c>
      <c r="T958" t="str">
        <f ca="1">VLOOKUP(RANDBETWEEN(1,5),lookups!$Q$1:$R$5,2,FALSE)</f>
        <v>n</v>
      </c>
      <c r="U958" t="str">
        <f ca="1">VLOOKUP(RANDBETWEEN(1,5),lookups!$Q$1:$R$5,2,FALSE)</f>
        <v>y</v>
      </c>
      <c r="V958" t="str">
        <f ca="1">IF(P958=O958,"y","n")</f>
        <v>y</v>
      </c>
    </row>
    <row r="959" spans="1:22" x14ac:dyDescent="0.35">
      <c r="A959" t="s">
        <v>32</v>
      </c>
      <c r="B959" t="str">
        <f>TEXT(ROW(A959),"0000000000")</f>
        <v>0000000959</v>
      </c>
      <c r="C959">
        <f ca="1">RANDBETWEEN(1,20)</f>
        <v>10</v>
      </c>
      <c r="D959">
        <f ca="1">RANDBETWEEN(0,C959)</f>
        <v>7</v>
      </c>
      <c r="E959" s="2">
        <f ca="1">RANDBETWEEN(50000,100000)</f>
        <v>53107</v>
      </c>
      <c r="F959">
        <f ca="1">RANDBETWEEN(5,100)</f>
        <v>92</v>
      </c>
      <c r="G959" t="str">
        <f ca="1">VLOOKUP(RANDBETWEEN(6,12),lookups!$A$1:$B$12,2,FALSE)</f>
        <v xml:space="preserve"> dd</v>
      </c>
      <c r="H959" s="4">
        <f ca="1">IF(ROUNDDOWN(E959/100000,0)=0,1,ROUNDDOWN(E959/100000,0))</f>
        <v>1</v>
      </c>
      <c r="I959" t="s">
        <v>33</v>
      </c>
      <c r="J959" t="str">
        <f ca="1">VLOOKUP(RANDBETWEEN(1,5),lookups!$C$1:$D$5,2,FALSE)</f>
        <v>finland</v>
      </c>
      <c r="K959" t="str">
        <f ca="1">VLOOKUP(RANDBETWEEN(1,2),lookups!$G$1:$H$2,2,FALSE)</f>
        <v>flat</v>
      </c>
      <c r="L959">
        <v>10</v>
      </c>
      <c r="M959" t="str">
        <f ca="1">VLOOKUP(RANDBETWEEN(1,7),lookups!$I$1:$J$7,2,FALSE)</f>
        <v>c</v>
      </c>
      <c r="N959" s="2">
        <f ca="1">E959*(1-(RANDBETWEEN(1,50)/100))</f>
        <v>29208.850000000002</v>
      </c>
      <c r="O959" s="2">
        <f ca="1">N959/12</f>
        <v>2434.0708333333337</v>
      </c>
      <c r="P959" s="2">
        <f ca="1">RANDBETWEEN(1,1.5)*((N959/12)*VLOOKUP(J959,'Weather by country'!$A$1:$C$5,3,FALSE))</f>
        <v>1947.2566666666671</v>
      </c>
      <c r="Q959" s="2">
        <f ca="1">(N959/12)*RANDBETWEEN(60,100)/100</f>
        <v>1801.212416666667</v>
      </c>
      <c r="R959" s="2">
        <f ca="1">(N959/12)*RANDBETWEEN(60,100)/100</f>
        <v>1752.5310000000004</v>
      </c>
      <c r="S959" t="str">
        <f ca="1">VLOOKUP(J959,'Weather by country'!$A$1:$C$5,2,FALSE)</f>
        <v>l-rain</v>
      </c>
      <c r="T959" t="str">
        <f ca="1">VLOOKUP(RANDBETWEEN(1,5),lookups!$Q$1:$R$5,2,FALSE)</f>
        <v>n</v>
      </c>
      <c r="U959" t="str">
        <f ca="1">VLOOKUP(RANDBETWEEN(1,5),lookups!$Q$1:$R$5,2,FALSE)</f>
        <v>n</v>
      </c>
      <c r="V959" t="str">
        <f ca="1">IF(P959=O959,"y","n")</f>
        <v>n</v>
      </c>
    </row>
    <row r="960" spans="1:22" x14ac:dyDescent="0.35">
      <c r="A960" t="s">
        <v>31</v>
      </c>
      <c r="B960" t="str">
        <f t="shared" si="14"/>
        <v>0000000960</v>
      </c>
      <c r="C960">
        <f ca="1">RANDBETWEEN(5,20)</f>
        <v>11</v>
      </c>
      <c r="D960">
        <f ca="1">RANDBETWEEN(0,C960)</f>
        <v>6</v>
      </c>
      <c r="E960" s="2">
        <f ca="1">RANDBETWEEN(100000,250000)</f>
        <v>151057</v>
      </c>
      <c r="F960">
        <f ca="1">RANDBETWEEN(5,100)</f>
        <v>27</v>
      </c>
      <c r="G960" t="str">
        <f ca="1">VLOOKUP(RANDBETWEEN(6,12),lookups!$A$1:$B$12,2,FALSE)</f>
        <v xml:space="preserve"> b</v>
      </c>
      <c r="H960" s="4">
        <f ca="1">ROUNDDOWN(E960/100000,0)</f>
        <v>1</v>
      </c>
      <c r="I960" t="s">
        <v>33</v>
      </c>
      <c r="J960" t="str">
        <f ca="1">VLOOKUP(RANDBETWEEN(1,5),lookups!$C$1:$D$5,2,FALSE)</f>
        <v>uk</v>
      </c>
      <c r="K960" t="str">
        <f ca="1">VLOOKUP(RANDBETWEEN(1,2),lookups!$G$1:$H$2,2,FALSE)</f>
        <v>flat</v>
      </c>
      <c r="L960">
        <v>10</v>
      </c>
      <c r="M960" t="str">
        <f ca="1">VLOOKUP(RANDBETWEEN(1,7),lookups!$I$1:$J$7,2,FALSE)</f>
        <v>c</v>
      </c>
      <c r="N960" s="2">
        <f ca="1">E960*(1-(RANDBETWEEN(1,50)/100))</f>
        <v>145014.72</v>
      </c>
      <c r="O960" s="2">
        <f ca="1">N960/12</f>
        <v>12084.56</v>
      </c>
      <c r="P960" s="2">
        <f ca="1">RANDBETWEEN(1,1.5)*((N960/12)*VLOOKUP(J960,'Weather by country'!$A$1:$C$5,3,FALSE))</f>
        <v>12084.56</v>
      </c>
      <c r="Q960" s="2">
        <f ca="1">(N960/12)*RANDBETWEEN(60,100)/100</f>
        <v>8459.1919999999991</v>
      </c>
      <c r="R960" s="2">
        <f ca="1">(N960/12)*RANDBETWEEN(60,100)/100</f>
        <v>11601.177600000001</v>
      </c>
      <c r="S960" t="str">
        <f ca="1">VLOOKUP(J960,'Weather by country'!$A$1:$C$5,2,FALSE)</f>
        <v>fine</v>
      </c>
      <c r="T960" t="str">
        <f ca="1">VLOOKUP(RANDBETWEEN(1,5),lookups!$Q$1:$R$5,2,FALSE)</f>
        <v>n</v>
      </c>
      <c r="U960" t="str">
        <f ca="1">VLOOKUP(RANDBETWEEN(1,5),lookups!$Q$1:$R$5,2,FALSE)</f>
        <v>y</v>
      </c>
      <c r="V960" t="str">
        <f ca="1">IF(P960=O960,"y","n")</f>
        <v>y</v>
      </c>
    </row>
    <row r="961" spans="1:22" x14ac:dyDescent="0.35">
      <c r="A961" t="s">
        <v>32</v>
      </c>
      <c r="B961" t="str">
        <f>TEXT(ROW(A961),"0000000000")</f>
        <v>0000000961</v>
      </c>
      <c r="C961">
        <f ca="1">RANDBETWEEN(1,20)</f>
        <v>20</v>
      </c>
      <c r="D961">
        <f ca="1">RANDBETWEEN(0,C961)</f>
        <v>2</v>
      </c>
      <c r="E961" s="2">
        <f ca="1">RANDBETWEEN(50000,100000)</f>
        <v>58026</v>
      </c>
      <c r="F961">
        <f ca="1">RANDBETWEEN(5,100)</f>
        <v>93</v>
      </c>
      <c r="G961" t="str">
        <f ca="1">VLOOKUP(RANDBETWEEN(6,12),lookups!$A$1:$B$12,2,FALSE)</f>
        <v xml:space="preserve"> ccc</v>
      </c>
      <c r="H961" s="4">
        <f ca="1">IF(ROUNDDOWN(E961/100000,0)=0,1,ROUNDDOWN(E961/100000,0))</f>
        <v>1</v>
      </c>
      <c r="I961" t="s">
        <v>33</v>
      </c>
      <c r="J961" t="str">
        <f ca="1">VLOOKUP(RANDBETWEEN(1,5),lookups!$C$1:$D$5,2,FALSE)</f>
        <v>sweden</v>
      </c>
      <c r="K961" t="str">
        <f ca="1">VLOOKUP(RANDBETWEEN(1,2),lookups!$G$1:$H$2,2,FALSE)</f>
        <v>pitched</v>
      </c>
      <c r="L961">
        <v>10</v>
      </c>
      <c r="M961" t="str">
        <f ca="1">VLOOKUP(RANDBETWEEN(1,7),lookups!$I$1:$J$7,2,FALSE)</f>
        <v>c</v>
      </c>
      <c r="N961" s="2">
        <f ca="1">E961*(1-(RANDBETWEEN(1,50)/100))</f>
        <v>51062.879999999997</v>
      </c>
      <c r="O961" s="2">
        <f ca="1">N961/12</f>
        <v>4255.24</v>
      </c>
      <c r="P961" s="2">
        <f ca="1">RANDBETWEEN(1,1.5)*((N961/12)*VLOOKUP(J961,'Weather by country'!$A$1:$C$5,3,FALSE))</f>
        <v>4255.24</v>
      </c>
      <c r="Q961" s="2">
        <f ca="1">(N961/12)*RANDBETWEEN(60,100)/100</f>
        <v>3063.7727999999997</v>
      </c>
      <c r="R961" s="2">
        <f ca="1">(N961/12)*RANDBETWEEN(60,100)/100</f>
        <v>3191.43</v>
      </c>
      <c r="S961" t="str">
        <f ca="1">VLOOKUP(J961,'Weather by country'!$A$1:$C$5,2,FALSE)</f>
        <v>fine</v>
      </c>
      <c r="T961" t="str">
        <f ca="1">VLOOKUP(RANDBETWEEN(1,5),lookups!$Q$1:$R$5,2,FALSE)</f>
        <v>y</v>
      </c>
      <c r="U961" t="str">
        <f ca="1">VLOOKUP(RANDBETWEEN(1,5),lookups!$Q$1:$R$5,2,FALSE)</f>
        <v>n</v>
      </c>
      <c r="V961" t="str">
        <f ca="1">IF(P961=O961,"y","n")</f>
        <v>y</v>
      </c>
    </row>
    <row r="962" spans="1:22" x14ac:dyDescent="0.35">
      <c r="A962" t="s">
        <v>31</v>
      </c>
      <c r="B962" t="str">
        <f t="shared" ref="B962:B1024" si="15">TEXT(ROW(A962),"0000000000")</f>
        <v>0000000962</v>
      </c>
      <c r="C962">
        <f ca="1">RANDBETWEEN(5,20)</f>
        <v>18</v>
      </c>
      <c r="D962">
        <f ca="1">RANDBETWEEN(0,C962)</f>
        <v>4</v>
      </c>
      <c r="E962" s="2">
        <f ca="1">RANDBETWEEN(100000,250000)</f>
        <v>175254</v>
      </c>
      <c r="F962">
        <f ca="1">RANDBETWEEN(5,100)</f>
        <v>26</v>
      </c>
      <c r="G962" t="str">
        <f ca="1">VLOOKUP(RANDBETWEEN(6,12),lookups!$A$1:$B$12,2,FALSE)</f>
        <v xml:space="preserve"> d</v>
      </c>
      <c r="H962" s="4">
        <f ca="1">ROUNDDOWN(E962/100000,0)</f>
        <v>1</v>
      </c>
      <c r="I962" t="s">
        <v>33</v>
      </c>
      <c r="J962" t="str">
        <f ca="1">VLOOKUP(RANDBETWEEN(1,5),lookups!$C$1:$D$5,2,FALSE)</f>
        <v>uk</v>
      </c>
      <c r="K962" t="str">
        <f ca="1">VLOOKUP(RANDBETWEEN(1,2),lookups!$G$1:$H$2,2,FALSE)</f>
        <v>pitched</v>
      </c>
      <c r="L962">
        <v>10</v>
      </c>
      <c r="M962" t="str">
        <f ca="1">VLOOKUP(RANDBETWEEN(1,7),lookups!$I$1:$J$7,2,FALSE)</f>
        <v>b</v>
      </c>
      <c r="N962" s="2">
        <f ca="1">E962*(1-(RANDBETWEEN(1,50)/100))</f>
        <v>164738.75999999998</v>
      </c>
      <c r="O962" s="2">
        <f ca="1">N962/12</f>
        <v>13728.229999999998</v>
      </c>
      <c r="P962" s="2">
        <f ca="1">RANDBETWEEN(1,1.5)*((N962/12)*VLOOKUP(J962,'Weather by country'!$A$1:$C$5,3,FALSE))</f>
        <v>13728.229999999998</v>
      </c>
      <c r="Q962" s="2">
        <f ca="1">(N962/12)*RANDBETWEEN(60,100)/100</f>
        <v>8374.220299999999</v>
      </c>
      <c r="R962" s="2">
        <f ca="1">(N962/12)*RANDBETWEEN(60,100)/100</f>
        <v>12080.842399999998</v>
      </c>
      <c r="S962" t="str">
        <f ca="1">VLOOKUP(J962,'Weather by country'!$A$1:$C$5,2,FALSE)</f>
        <v>fine</v>
      </c>
      <c r="T962" t="str">
        <f ca="1">VLOOKUP(RANDBETWEEN(1,5),lookups!$Q$1:$R$5,2,FALSE)</f>
        <v>y</v>
      </c>
      <c r="U962" t="str">
        <f ca="1">VLOOKUP(RANDBETWEEN(1,5),lookups!$Q$1:$R$5,2,FALSE)</f>
        <v>n</v>
      </c>
      <c r="V962" t="str">
        <f ca="1">IF(P962=O962,"y","n")</f>
        <v>y</v>
      </c>
    </row>
    <row r="963" spans="1:22" x14ac:dyDescent="0.35">
      <c r="A963" t="s">
        <v>32</v>
      </c>
      <c r="B963" t="str">
        <f>TEXT(ROW(A963),"0000000000")</f>
        <v>0000000963</v>
      </c>
      <c r="C963">
        <f ca="1">RANDBETWEEN(1,20)</f>
        <v>6</v>
      </c>
      <c r="D963">
        <f ca="1">RANDBETWEEN(0,C963)</f>
        <v>0</v>
      </c>
      <c r="E963" s="2">
        <f ca="1">RANDBETWEEN(50000,100000)</f>
        <v>93002</v>
      </c>
      <c r="F963">
        <f ca="1">RANDBETWEEN(5,100)</f>
        <v>17</v>
      </c>
      <c r="G963" t="str">
        <f ca="1">VLOOKUP(RANDBETWEEN(6,12),lookups!$A$1:$B$12,2,FALSE)</f>
        <v xml:space="preserve"> dd</v>
      </c>
      <c r="H963" s="4">
        <f ca="1">IF(ROUNDDOWN(E963/100000,0)=0,1,ROUNDDOWN(E963/100000,0))</f>
        <v>1</v>
      </c>
      <c r="I963" t="s">
        <v>33</v>
      </c>
      <c r="J963" t="str">
        <f ca="1">VLOOKUP(RANDBETWEEN(1,5),lookups!$C$1:$D$5,2,FALSE)</f>
        <v>denmark</v>
      </c>
      <c r="K963" t="str">
        <f ca="1">VLOOKUP(RANDBETWEEN(1,2),lookups!$G$1:$H$2,2,FALSE)</f>
        <v>flat</v>
      </c>
      <c r="L963">
        <v>10</v>
      </c>
      <c r="M963" t="str">
        <f ca="1">VLOOKUP(RANDBETWEEN(1,7),lookups!$I$1:$J$7,2,FALSE)</f>
        <v>c</v>
      </c>
      <c r="N963" s="2">
        <f ca="1">E963*(1-(RANDBETWEEN(1,50)/100))</f>
        <v>66961.440000000002</v>
      </c>
      <c r="O963" s="2">
        <f ca="1">N963/12</f>
        <v>5580.12</v>
      </c>
      <c r="P963" s="2">
        <f ca="1">RANDBETWEEN(1,1.5)*((N963/12)*VLOOKUP(J963,'Weather by country'!$A$1:$C$5,3,FALSE))</f>
        <v>5580.12</v>
      </c>
      <c r="Q963" s="2">
        <f ca="1">(N963/12)*RANDBETWEEN(60,100)/100</f>
        <v>3571.2768000000001</v>
      </c>
      <c r="R963" s="2">
        <f ca="1">(N963/12)*RANDBETWEEN(60,100)/100</f>
        <v>5468.5176000000001</v>
      </c>
      <c r="S963" t="str">
        <f ca="1">VLOOKUP(J963,'Weather by country'!$A$1:$C$5,2,FALSE)</f>
        <v>fine</v>
      </c>
      <c r="T963" t="str">
        <f ca="1">VLOOKUP(RANDBETWEEN(1,5),lookups!$Q$1:$R$5,2,FALSE)</f>
        <v>y</v>
      </c>
      <c r="U963" t="str">
        <f ca="1">VLOOKUP(RANDBETWEEN(1,5),lookups!$Q$1:$R$5,2,FALSE)</f>
        <v>y</v>
      </c>
      <c r="V963" t="str">
        <f ca="1">IF(P963=O963,"y","n")</f>
        <v>y</v>
      </c>
    </row>
    <row r="964" spans="1:22" x14ac:dyDescent="0.35">
      <c r="A964" t="s">
        <v>31</v>
      </c>
      <c r="B964" t="str">
        <f t="shared" si="15"/>
        <v>0000000964</v>
      </c>
      <c r="C964">
        <f ca="1">RANDBETWEEN(5,20)</f>
        <v>13</v>
      </c>
      <c r="D964">
        <f ca="1">RANDBETWEEN(0,C964)</f>
        <v>9</v>
      </c>
      <c r="E964" s="2">
        <f ca="1">RANDBETWEEN(100000,250000)</f>
        <v>220242</v>
      </c>
      <c r="F964">
        <f ca="1">RANDBETWEEN(5,100)</f>
        <v>82</v>
      </c>
      <c r="G964" t="str">
        <f ca="1">VLOOKUP(RANDBETWEEN(6,12),lookups!$A$1:$B$12,2,FALSE)</f>
        <v xml:space="preserve"> ccc</v>
      </c>
      <c r="H964" s="4">
        <f ca="1">ROUNDDOWN(E964/100000,0)</f>
        <v>2</v>
      </c>
      <c r="I964" t="s">
        <v>33</v>
      </c>
      <c r="J964" t="str">
        <f ca="1">VLOOKUP(RANDBETWEEN(1,5),lookups!$C$1:$D$5,2,FALSE)</f>
        <v>uk</v>
      </c>
      <c r="K964" t="str">
        <f ca="1">VLOOKUP(RANDBETWEEN(1,2),lookups!$G$1:$H$2,2,FALSE)</f>
        <v>pitched</v>
      </c>
      <c r="L964">
        <v>10</v>
      </c>
      <c r="M964" t="str">
        <f ca="1">VLOOKUP(RANDBETWEEN(1,7),lookups!$I$1:$J$7,2,FALSE)</f>
        <v>c</v>
      </c>
      <c r="N964" s="2">
        <f ca="1">E964*(1-(RANDBETWEEN(1,50)/100))</f>
        <v>178396.02000000002</v>
      </c>
      <c r="O964" s="2">
        <f ca="1">N964/12</f>
        <v>14866.335000000001</v>
      </c>
      <c r="P964" s="2">
        <f ca="1">RANDBETWEEN(1,1.5)*((N964/12)*VLOOKUP(J964,'Weather by country'!$A$1:$C$5,3,FALSE))</f>
        <v>14866.335000000001</v>
      </c>
      <c r="Q964" s="2">
        <f ca="1">(N964/12)*RANDBETWEEN(60,100)/100</f>
        <v>9663.1177499999994</v>
      </c>
      <c r="R964" s="2">
        <f ca="1">(N964/12)*RANDBETWEEN(60,100)/100</f>
        <v>8919.8010000000013</v>
      </c>
      <c r="S964" t="str">
        <f ca="1">VLOOKUP(J964,'Weather by country'!$A$1:$C$5,2,FALSE)</f>
        <v>fine</v>
      </c>
      <c r="T964" t="str">
        <f ca="1">VLOOKUP(RANDBETWEEN(1,5),lookups!$Q$1:$R$5,2,FALSE)</f>
        <v>y</v>
      </c>
      <c r="U964" t="str">
        <f ca="1">VLOOKUP(RANDBETWEEN(1,5),lookups!$Q$1:$R$5,2,FALSE)</f>
        <v>n</v>
      </c>
      <c r="V964" t="str">
        <f ca="1">IF(P964=O964,"y","n")</f>
        <v>y</v>
      </c>
    </row>
    <row r="965" spans="1:22" x14ac:dyDescent="0.35">
      <c r="A965" t="s">
        <v>32</v>
      </c>
      <c r="B965" t="str">
        <f>TEXT(ROW(A965),"0000000000")</f>
        <v>0000000965</v>
      </c>
      <c r="C965">
        <f ca="1">RANDBETWEEN(1,20)</f>
        <v>7</v>
      </c>
      <c r="D965">
        <f ca="1">RANDBETWEEN(0,C965)</f>
        <v>5</v>
      </c>
      <c r="E965" s="2">
        <f ca="1">RANDBETWEEN(50000,100000)</f>
        <v>67454</v>
      </c>
      <c r="F965">
        <f ca="1">RANDBETWEEN(5,100)</f>
        <v>51</v>
      </c>
      <c r="G965" t="str">
        <f ca="1">VLOOKUP(RANDBETWEEN(6,12),lookups!$A$1:$B$12,2,FALSE)</f>
        <v xml:space="preserve"> d</v>
      </c>
      <c r="H965" s="4">
        <f ca="1">IF(ROUNDDOWN(E965/100000,0)=0,1,ROUNDDOWN(E965/100000,0))</f>
        <v>1</v>
      </c>
      <c r="I965" t="s">
        <v>33</v>
      </c>
      <c r="J965" t="str">
        <f ca="1">VLOOKUP(RANDBETWEEN(1,5),lookups!$C$1:$D$5,2,FALSE)</f>
        <v>finland</v>
      </c>
      <c r="K965" t="str">
        <f ca="1">VLOOKUP(RANDBETWEEN(1,2),lookups!$G$1:$H$2,2,FALSE)</f>
        <v>flat</v>
      </c>
      <c r="L965">
        <v>10</v>
      </c>
      <c r="M965" t="str">
        <f ca="1">VLOOKUP(RANDBETWEEN(1,7),lookups!$I$1:$J$7,2,FALSE)</f>
        <v>c</v>
      </c>
      <c r="N965" s="2">
        <f ca="1">E965*(1-(RANDBETWEEN(1,50)/100))</f>
        <v>46543.259999999995</v>
      </c>
      <c r="O965" s="2">
        <f ca="1">N965/12</f>
        <v>3878.6049999999996</v>
      </c>
      <c r="P965" s="2">
        <f ca="1">RANDBETWEEN(1,1.5)*((N965/12)*VLOOKUP(J965,'Weather by country'!$A$1:$C$5,3,FALSE))</f>
        <v>3102.884</v>
      </c>
      <c r="Q965" s="2">
        <f ca="1">(N965/12)*RANDBETWEEN(60,100)/100</f>
        <v>3180.4560999999999</v>
      </c>
      <c r="R965" s="2">
        <f ca="1">(N965/12)*RANDBETWEEN(60,100)/100</f>
        <v>3141.6700499999993</v>
      </c>
      <c r="S965" t="str">
        <f ca="1">VLOOKUP(J965,'Weather by country'!$A$1:$C$5,2,FALSE)</f>
        <v>l-rain</v>
      </c>
      <c r="T965" t="str">
        <f ca="1">VLOOKUP(RANDBETWEEN(1,5),lookups!$Q$1:$R$5,2,FALSE)</f>
        <v>y</v>
      </c>
      <c r="U965" t="str">
        <f ca="1">VLOOKUP(RANDBETWEEN(1,5),lookups!$Q$1:$R$5,2,FALSE)</f>
        <v>n</v>
      </c>
      <c r="V965" t="str">
        <f ca="1">IF(P965=O965,"y","n")</f>
        <v>n</v>
      </c>
    </row>
    <row r="966" spans="1:22" x14ac:dyDescent="0.35">
      <c r="A966" t="s">
        <v>31</v>
      </c>
      <c r="B966" t="str">
        <f t="shared" si="15"/>
        <v>0000000966</v>
      </c>
      <c r="C966">
        <f ca="1">RANDBETWEEN(5,20)</f>
        <v>17</v>
      </c>
      <c r="D966">
        <f ca="1">RANDBETWEEN(0,C966)</f>
        <v>3</v>
      </c>
      <c r="E966" s="2">
        <f ca="1">RANDBETWEEN(100000,250000)</f>
        <v>105959</v>
      </c>
      <c r="F966">
        <f ca="1">RANDBETWEEN(5,100)</f>
        <v>91</v>
      </c>
      <c r="G966" t="str">
        <f ca="1">VLOOKUP(RANDBETWEEN(6,12),lookups!$A$1:$B$12,2,FALSE)</f>
        <v xml:space="preserve"> b</v>
      </c>
      <c r="H966" s="4">
        <f ca="1">ROUNDDOWN(E966/100000,0)</f>
        <v>1</v>
      </c>
      <c r="I966" t="s">
        <v>33</v>
      </c>
      <c r="J966" t="str">
        <f ca="1">VLOOKUP(RANDBETWEEN(1,5),lookups!$C$1:$D$5,2,FALSE)</f>
        <v>denmark</v>
      </c>
      <c r="K966" t="str">
        <f ca="1">VLOOKUP(RANDBETWEEN(1,2),lookups!$G$1:$H$2,2,FALSE)</f>
        <v>pitched</v>
      </c>
      <c r="L966">
        <v>10</v>
      </c>
      <c r="M966" t="str">
        <f ca="1">VLOOKUP(RANDBETWEEN(1,7),lookups!$I$1:$J$7,2,FALSE)</f>
        <v>c</v>
      </c>
      <c r="N966" s="2">
        <f ca="1">E966*(1-(RANDBETWEEN(1,50)/100))</f>
        <v>91124.74</v>
      </c>
      <c r="O966" s="2">
        <f ca="1">N966/12</f>
        <v>7593.7283333333335</v>
      </c>
      <c r="P966" s="2">
        <f ca="1">RANDBETWEEN(1,1.5)*((N966/12)*VLOOKUP(J966,'Weather by country'!$A$1:$C$5,3,FALSE))</f>
        <v>7593.7283333333335</v>
      </c>
      <c r="Q966" s="2">
        <f ca="1">(N966/12)*RANDBETWEEN(60,100)/100</f>
        <v>6986.230066666667</v>
      </c>
      <c r="R966" s="2">
        <f ca="1">(N966/12)*RANDBETWEEN(60,100)/100</f>
        <v>6758.4182166666669</v>
      </c>
      <c r="S966" t="str">
        <f ca="1">VLOOKUP(J966,'Weather by country'!$A$1:$C$5,2,FALSE)</f>
        <v>fine</v>
      </c>
      <c r="T966" t="str">
        <f ca="1">VLOOKUP(RANDBETWEEN(1,5),lookups!$Q$1:$R$5,2,FALSE)</f>
        <v>n</v>
      </c>
      <c r="U966" t="str">
        <f ca="1">VLOOKUP(RANDBETWEEN(1,5),lookups!$Q$1:$R$5,2,FALSE)</f>
        <v>y</v>
      </c>
      <c r="V966" t="str">
        <f ca="1">IF(P966=O966,"y","n")</f>
        <v>y</v>
      </c>
    </row>
    <row r="967" spans="1:22" x14ac:dyDescent="0.35">
      <c r="A967" t="s">
        <v>32</v>
      </c>
      <c r="B967" t="str">
        <f>TEXT(ROW(A967),"0000000000")</f>
        <v>0000000967</v>
      </c>
      <c r="C967">
        <f ca="1">RANDBETWEEN(1,20)</f>
        <v>16</v>
      </c>
      <c r="D967">
        <f ca="1">RANDBETWEEN(0,C967)</f>
        <v>12</v>
      </c>
      <c r="E967" s="2">
        <f ca="1">RANDBETWEEN(50000,100000)</f>
        <v>96219</v>
      </c>
      <c r="F967">
        <f ca="1">RANDBETWEEN(5,100)</f>
        <v>29</v>
      </c>
      <c r="G967" t="str">
        <f ca="1">VLOOKUP(RANDBETWEEN(6,12),lookups!$A$1:$B$12,2,FALSE)</f>
        <v xml:space="preserve"> ddd</v>
      </c>
      <c r="H967" s="4">
        <f ca="1">IF(ROUNDDOWN(E967/100000,0)=0,1,ROUNDDOWN(E967/100000,0))</f>
        <v>1</v>
      </c>
      <c r="I967" t="s">
        <v>33</v>
      </c>
      <c r="J967" t="str">
        <f ca="1">VLOOKUP(RANDBETWEEN(1,5),lookups!$C$1:$D$5,2,FALSE)</f>
        <v>uk</v>
      </c>
      <c r="K967" t="str">
        <f ca="1">VLOOKUP(RANDBETWEEN(1,2),lookups!$G$1:$H$2,2,FALSE)</f>
        <v>flat</v>
      </c>
      <c r="L967">
        <v>10</v>
      </c>
      <c r="M967" t="str">
        <f ca="1">VLOOKUP(RANDBETWEEN(1,7),lookups!$I$1:$J$7,2,FALSE)</f>
        <v>b</v>
      </c>
      <c r="N967" s="2">
        <f ca="1">E967*(1-(RANDBETWEEN(1,50)/100))</f>
        <v>78899.58</v>
      </c>
      <c r="O967" s="2">
        <f ca="1">N967/12</f>
        <v>6574.9650000000001</v>
      </c>
      <c r="P967" s="2">
        <f ca="1">RANDBETWEEN(1,1.5)*((N967/12)*VLOOKUP(J967,'Weather by country'!$A$1:$C$5,3,FALSE))</f>
        <v>6574.9650000000001</v>
      </c>
      <c r="Q967" s="2">
        <f ca="1">(N967/12)*RANDBETWEEN(60,100)/100</f>
        <v>5128.4727000000003</v>
      </c>
      <c r="R967" s="2">
        <f ca="1">(N967/12)*RANDBETWEEN(60,100)/100</f>
        <v>5128.4727000000003</v>
      </c>
      <c r="S967" t="str">
        <f ca="1">VLOOKUP(J967,'Weather by country'!$A$1:$C$5,2,FALSE)</f>
        <v>fine</v>
      </c>
      <c r="T967" t="str">
        <f ca="1">VLOOKUP(RANDBETWEEN(1,5),lookups!$Q$1:$R$5,2,FALSE)</f>
        <v>n</v>
      </c>
      <c r="U967" t="str">
        <f ca="1">VLOOKUP(RANDBETWEEN(1,5),lookups!$Q$1:$R$5,2,FALSE)</f>
        <v>n</v>
      </c>
      <c r="V967" t="str">
        <f ca="1">IF(P967=O967,"y","n")</f>
        <v>y</v>
      </c>
    </row>
    <row r="968" spans="1:22" x14ac:dyDescent="0.35">
      <c r="A968" t="s">
        <v>31</v>
      </c>
      <c r="B968" t="str">
        <f t="shared" si="15"/>
        <v>0000000968</v>
      </c>
      <c r="C968">
        <f ca="1">RANDBETWEEN(5,20)</f>
        <v>13</v>
      </c>
      <c r="D968">
        <f ca="1">RANDBETWEEN(0,C968)</f>
        <v>5</v>
      </c>
      <c r="E968" s="2">
        <f ca="1">RANDBETWEEN(100000,250000)</f>
        <v>239308</v>
      </c>
      <c r="F968">
        <f ca="1">RANDBETWEEN(5,100)</f>
        <v>29</v>
      </c>
      <c r="G968" t="str">
        <f ca="1">VLOOKUP(RANDBETWEEN(6,12),lookups!$A$1:$B$12,2,FALSE)</f>
        <v xml:space="preserve"> d</v>
      </c>
      <c r="H968" s="4">
        <f ca="1">ROUNDDOWN(E968/100000,0)</f>
        <v>2</v>
      </c>
      <c r="I968" t="s">
        <v>33</v>
      </c>
      <c r="J968" t="str">
        <f ca="1">VLOOKUP(RANDBETWEEN(1,5),lookups!$C$1:$D$5,2,FALSE)</f>
        <v>finland</v>
      </c>
      <c r="K968" t="str">
        <f ca="1">VLOOKUP(RANDBETWEEN(1,2),lookups!$G$1:$H$2,2,FALSE)</f>
        <v>flat</v>
      </c>
      <c r="L968">
        <v>10</v>
      </c>
      <c r="M968" t="str">
        <f ca="1">VLOOKUP(RANDBETWEEN(1,7),lookups!$I$1:$J$7,2,FALSE)</f>
        <v>c</v>
      </c>
      <c r="N968" s="2">
        <f ca="1">E968*(1-(RANDBETWEEN(1,50)/100))</f>
        <v>210591.04</v>
      </c>
      <c r="O968" s="2">
        <f ca="1">N968/12</f>
        <v>17549.253333333334</v>
      </c>
      <c r="P968" s="2">
        <f ca="1">RANDBETWEEN(1,1.5)*((N968/12)*VLOOKUP(J968,'Weather by country'!$A$1:$C$5,3,FALSE))</f>
        <v>14039.402666666669</v>
      </c>
      <c r="Q968" s="2">
        <f ca="1">(N968/12)*RANDBETWEEN(60,100)/100</f>
        <v>16847.283200000002</v>
      </c>
      <c r="R968" s="2">
        <f ca="1">(N968/12)*RANDBETWEEN(60,100)/100</f>
        <v>15794.328000000001</v>
      </c>
      <c r="S968" t="str">
        <f ca="1">VLOOKUP(J968,'Weather by country'!$A$1:$C$5,2,FALSE)</f>
        <v>l-rain</v>
      </c>
      <c r="T968" t="str">
        <f ca="1">VLOOKUP(RANDBETWEEN(1,5),lookups!$Q$1:$R$5,2,FALSE)</f>
        <v>y</v>
      </c>
      <c r="U968" t="str">
        <f ca="1">VLOOKUP(RANDBETWEEN(1,5),lookups!$Q$1:$R$5,2,FALSE)</f>
        <v>n</v>
      </c>
      <c r="V968" t="str">
        <f ca="1">IF(P968=O968,"y","n")</f>
        <v>n</v>
      </c>
    </row>
    <row r="969" spans="1:22" x14ac:dyDescent="0.35">
      <c r="A969" t="s">
        <v>32</v>
      </c>
      <c r="B969" t="str">
        <f>TEXT(ROW(A969),"0000000000")</f>
        <v>0000000969</v>
      </c>
      <c r="C969">
        <f ca="1">RANDBETWEEN(1,20)</f>
        <v>17</v>
      </c>
      <c r="D969">
        <f ca="1">RANDBETWEEN(0,C969)</f>
        <v>14</v>
      </c>
      <c r="E969" s="2">
        <f ca="1">RANDBETWEEN(50000,100000)</f>
        <v>53706</v>
      </c>
      <c r="F969">
        <f ca="1">RANDBETWEEN(5,100)</f>
        <v>74</v>
      </c>
      <c r="G969" t="str">
        <f ca="1">VLOOKUP(RANDBETWEEN(6,12),lookups!$A$1:$B$12,2,FALSE)</f>
        <v xml:space="preserve"> d</v>
      </c>
      <c r="H969" s="4">
        <f ca="1">IF(ROUNDDOWN(E969/100000,0)=0,1,ROUNDDOWN(E969/100000,0))</f>
        <v>1</v>
      </c>
      <c r="I969" t="s">
        <v>33</v>
      </c>
      <c r="J969" t="str">
        <f ca="1">VLOOKUP(RANDBETWEEN(1,5),lookups!$C$1:$D$5,2,FALSE)</f>
        <v>denmark</v>
      </c>
      <c r="K969" t="str">
        <f ca="1">VLOOKUP(RANDBETWEEN(1,2),lookups!$G$1:$H$2,2,FALSE)</f>
        <v>flat</v>
      </c>
      <c r="L969">
        <v>10</v>
      </c>
      <c r="M969" t="str">
        <f ca="1">VLOOKUP(RANDBETWEEN(1,7),lookups!$I$1:$J$7,2,FALSE)</f>
        <v>c</v>
      </c>
      <c r="N969" s="2">
        <f ca="1">E969*(1-(RANDBETWEEN(1,50)/100))</f>
        <v>32760.66</v>
      </c>
      <c r="O969" s="2">
        <f ca="1">N969/12</f>
        <v>2730.0549999999998</v>
      </c>
      <c r="P969" s="2">
        <f ca="1">RANDBETWEEN(1,1.5)*((N969/12)*VLOOKUP(J969,'Weather by country'!$A$1:$C$5,3,FALSE))</f>
        <v>2730.0549999999998</v>
      </c>
      <c r="Q969" s="2">
        <f ca="1">(N969/12)*RANDBETWEEN(60,100)/100</f>
        <v>1856.4373999999998</v>
      </c>
      <c r="R969" s="2">
        <f ca="1">(N969/12)*RANDBETWEEN(60,100)/100</f>
        <v>2538.9511499999999</v>
      </c>
      <c r="S969" t="str">
        <f ca="1">VLOOKUP(J969,'Weather by country'!$A$1:$C$5,2,FALSE)</f>
        <v>fine</v>
      </c>
      <c r="T969" t="str">
        <f ca="1">VLOOKUP(RANDBETWEEN(1,5),lookups!$Q$1:$R$5,2,FALSE)</f>
        <v>n</v>
      </c>
      <c r="U969" t="str">
        <f ca="1">VLOOKUP(RANDBETWEEN(1,5),lookups!$Q$1:$R$5,2,FALSE)</f>
        <v>y</v>
      </c>
      <c r="V969" t="str">
        <f ca="1">IF(P969=O969,"y","n")</f>
        <v>y</v>
      </c>
    </row>
    <row r="970" spans="1:22" x14ac:dyDescent="0.35">
      <c r="A970" t="s">
        <v>31</v>
      </c>
      <c r="B970" t="str">
        <f t="shared" si="15"/>
        <v>0000000970</v>
      </c>
      <c r="C970">
        <f ca="1">RANDBETWEEN(5,20)</f>
        <v>11</v>
      </c>
      <c r="D970">
        <f ca="1">RANDBETWEEN(0,C970)</f>
        <v>5</v>
      </c>
      <c r="E970" s="2">
        <f ca="1">RANDBETWEEN(100000,250000)</f>
        <v>123441</v>
      </c>
      <c r="F970">
        <f ca="1">RANDBETWEEN(5,100)</f>
        <v>77</v>
      </c>
      <c r="G970" t="str">
        <f ca="1">VLOOKUP(RANDBETWEEN(6,12),lookups!$A$1:$B$12,2,FALSE)</f>
        <v xml:space="preserve"> b</v>
      </c>
      <c r="H970" s="4">
        <f ca="1">ROUNDDOWN(E970/100000,0)</f>
        <v>1</v>
      </c>
      <c r="I970" t="s">
        <v>33</v>
      </c>
      <c r="J970" t="str">
        <f ca="1">VLOOKUP(RANDBETWEEN(1,5),lookups!$C$1:$D$5,2,FALSE)</f>
        <v>norway</v>
      </c>
      <c r="K970" t="str">
        <f ca="1">VLOOKUP(RANDBETWEEN(1,2),lookups!$G$1:$H$2,2,FALSE)</f>
        <v>flat</v>
      </c>
      <c r="L970">
        <v>10</v>
      </c>
      <c r="M970" t="str">
        <f ca="1">VLOOKUP(RANDBETWEEN(1,7),lookups!$I$1:$J$7,2,FALSE)</f>
        <v>b</v>
      </c>
      <c r="N970" s="2">
        <f ca="1">E970*(1-(RANDBETWEEN(1,50)/100))</f>
        <v>90111.93</v>
      </c>
      <c r="O970" s="2">
        <f ca="1">N970/12</f>
        <v>7509.3274999999994</v>
      </c>
      <c r="P970" s="2">
        <f ca="1">RANDBETWEEN(1,1.5)*((N970/12)*VLOOKUP(J970,'Weather by country'!$A$1:$C$5,3,FALSE))</f>
        <v>7509.3274999999994</v>
      </c>
      <c r="Q970" s="2">
        <f ca="1">(N970/12)*RANDBETWEEN(60,100)/100</f>
        <v>5631.9956249999996</v>
      </c>
      <c r="R970" s="2">
        <f ca="1">(N970/12)*RANDBETWEEN(60,100)/100</f>
        <v>6458.0216499999988</v>
      </c>
      <c r="S970" t="str">
        <f ca="1">VLOOKUP(J970,'Weather by country'!$A$1:$C$5,2,FALSE)</f>
        <v>fine</v>
      </c>
      <c r="T970" t="str">
        <f ca="1">VLOOKUP(RANDBETWEEN(1,5),lookups!$Q$1:$R$5,2,FALSE)</f>
        <v>n</v>
      </c>
      <c r="U970" t="str">
        <f ca="1">VLOOKUP(RANDBETWEEN(1,5),lookups!$Q$1:$R$5,2,FALSE)</f>
        <v>n</v>
      </c>
      <c r="V970" t="str">
        <f ca="1">IF(P970=O970,"y","n")</f>
        <v>y</v>
      </c>
    </row>
    <row r="971" spans="1:22" x14ac:dyDescent="0.35">
      <c r="A971" t="s">
        <v>32</v>
      </c>
      <c r="B971" t="str">
        <f>TEXT(ROW(A971),"0000000000")</f>
        <v>0000000971</v>
      </c>
      <c r="C971">
        <f ca="1">RANDBETWEEN(1,20)</f>
        <v>11</v>
      </c>
      <c r="D971">
        <f ca="1">RANDBETWEEN(0,C971)</f>
        <v>0</v>
      </c>
      <c r="E971" s="2">
        <f ca="1">RANDBETWEEN(50000,100000)</f>
        <v>71873</v>
      </c>
      <c r="F971">
        <f ca="1">RANDBETWEEN(5,100)</f>
        <v>38</v>
      </c>
      <c r="G971" t="str">
        <f ca="1">VLOOKUP(RANDBETWEEN(6,12),lookups!$A$1:$B$12,2,FALSE)</f>
        <v xml:space="preserve"> d</v>
      </c>
      <c r="H971" s="4">
        <f ca="1">IF(ROUNDDOWN(E971/100000,0)=0,1,ROUNDDOWN(E971/100000,0))</f>
        <v>1</v>
      </c>
      <c r="I971" t="s">
        <v>33</v>
      </c>
      <c r="J971" t="str">
        <f ca="1">VLOOKUP(RANDBETWEEN(1,5),lookups!$C$1:$D$5,2,FALSE)</f>
        <v>denmark</v>
      </c>
      <c r="K971" t="str">
        <f ca="1">VLOOKUP(RANDBETWEEN(1,2),lookups!$G$1:$H$2,2,FALSE)</f>
        <v>flat</v>
      </c>
      <c r="L971">
        <v>10</v>
      </c>
      <c r="M971" t="str">
        <f ca="1">VLOOKUP(RANDBETWEEN(1,7),lookups!$I$1:$J$7,2,FALSE)</f>
        <v>c</v>
      </c>
      <c r="N971" s="2">
        <f ca="1">E971*(1-(RANDBETWEEN(1,50)/100))</f>
        <v>43842.53</v>
      </c>
      <c r="O971" s="2">
        <f ca="1">N971/12</f>
        <v>3653.5441666666666</v>
      </c>
      <c r="P971" s="2">
        <f ca="1">RANDBETWEEN(1,1.5)*((N971/12)*VLOOKUP(J971,'Weather by country'!$A$1:$C$5,3,FALSE))</f>
        <v>3653.5441666666666</v>
      </c>
      <c r="Q971" s="2">
        <f ca="1">(N971/12)*RANDBETWEEN(60,100)/100</f>
        <v>3032.4416583333332</v>
      </c>
      <c r="R971" s="2">
        <f ca="1">(N971/12)*RANDBETWEEN(60,100)/100</f>
        <v>2813.2290083333332</v>
      </c>
      <c r="S971" t="str">
        <f ca="1">VLOOKUP(J971,'Weather by country'!$A$1:$C$5,2,FALSE)</f>
        <v>fine</v>
      </c>
      <c r="T971" t="str">
        <f ca="1">VLOOKUP(RANDBETWEEN(1,5),lookups!$Q$1:$R$5,2,FALSE)</f>
        <v>y</v>
      </c>
      <c r="U971" t="str">
        <f ca="1">VLOOKUP(RANDBETWEEN(1,5),lookups!$Q$1:$R$5,2,FALSE)</f>
        <v>n</v>
      </c>
      <c r="V971" t="str">
        <f ca="1">IF(P971=O971,"y","n")</f>
        <v>y</v>
      </c>
    </row>
    <row r="972" spans="1:22" x14ac:dyDescent="0.35">
      <c r="A972" t="s">
        <v>31</v>
      </c>
      <c r="B972" t="str">
        <f t="shared" si="15"/>
        <v>0000000972</v>
      </c>
      <c r="C972">
        <f ca="1">RANDBETWEEN(5,20)</f>
        <v>19</v>
      </c>
      <c r="D972">
        <f ca="1">RANDBETWEEN(0,C972)</f>
        <v>17</v>
      </c>
      <c r="E972" s="2">
        <f ca="1">RANDBETWEEN(100000,250000)</f>
        <v>174472</v>
      </c>
      <c r="F972">
        <f ca="1">RANDBETWEEN(5,100)</f>
        <v>40</v>
      </c>
      <c r="G972" t="str">
        <f ca="1">VLOOKUP(RANDBETWEEN(6,12),lookups!$A$1:$B$12,2,FALSE)</f>
        <v xml:space="preserve"> d</v>
      </c>
      <c r="H972" s="4">
        <f ca="1">ROUNDDOWN(E972/100000,0)</f>
        <v>1</v>
      </c>
      <c r="I972" t="s">
        <v>33</v>
      </c>
      <c r="J972" t="str">
        <f ca="1">VLOOKUP(RANDBETWEEN(1,5),lookups!$C$1:$D$5,2,FALSE)</f>
        <v>sweden</v>
      </c>
      <c r="K972" t="str">
        <f ca="1">VLOOKUP(RANDBETWEEN(1,2),lookups!$G$1:$H$2,2,FALSE)</f>
        <v>flat</v>
      </c>
      <c r="L972">
        <v>10</v>
      </c>
      <c r="M972" t="str">
        <f ca="1">VLOOKUP(RANDBETWEEN(1,7),lookups!$I$1:$J$7,2,FALSE)</f>
        <v>a</v>
      </c>
      <c r="N972" s="2">
        <f ca="1">E972*(1-(RANDBETWEEN(1,50)/100))</f>
        <v>172727.28</v>
      </c>
      <c r="O972" s="2">
        <f ca="1">N972/12</f>
        <v>14393.94</v>
      </c>
      <c r="P972" s="2">
        <f ca="1">RANDBETWEEN(1,1.5)*((N972/12)*VLOOKUP(J972,'Weather by country'!$A$1:$C$5,3,FALSE))</f>
        <v>14393.94</v>
      </c>
      <c r="Q972" s="2">
        <f ca="1">(N972/12)*RANDBETWEEN(60,100)/100</f>
        <v>10939.394399999999</v>
      </c>
      <c r="R972" s="2">
        <f ca="1">(N972/12)*RANDBETWEEN(60,100)/100</f>
        <v>11371.212600000001</v>
      </c>
      <c r="S972" t="str">
        <f ca="1">VLOOKUP(J972,'Weather by country'!$A$1:$C$5,2,FALSE)</f>
        <v>fine</v>
      </c>
      <c r="T972" t="str">
        <f ca="1">VLOOKUP(RANDBETWEEN(1,5),lookups!$Q$1:$R$5,2,FALSE)</f>
        <v>n</v>
      </c>
      <c r="U972" t="str">
        <f ca="1">VLOOKUP(RANDBETWEEN(1,5),lookups!$Q$1:$R$5,2,FALSE)</f>
        <v>n</v>
      </c>
      <c r="V972" t="str">
        <f ca="1">IF(P972=O972,"y","n")</f>
        <v>y</v>
      </c>
    </row>
    <row r="973" spans="1:22" x14ac:dyDescent="0.35">
      <c r="A973" t="s">
        <v>32</v>
      </c>
      <c r="B973" t="str">
        <f>TEXT(ROW(A973),"0000000000")</f>
        <v>0000000973</v>
      </c>
      <c r="C973">
        <f ca="1">RANDBETWEEN(1,20)</f>
        <v>17</v>
      </c>
      <c r="D973">
        <f ca="1">RANDBETWEEN(0,C973)</f>
        <v>3</v>
      </c>
      <c r="E973" s="2">
        <f ca="1">RANDBETWEEN(50000,100000)</f>
        <v>52914</v>
      </c>
      <c r="F973">
        <f ca="1">RANDBETWEEN(5,100)</f>
        <v>22</v>
      </c>
      <c r="G973" t="str">
        <f ca="1">VLOOKUP(RANDBETWEEN(6,12),lookups!$A$1:$B$12,2,FALSE)</f>
        <v xml:space="preserve"> b</v>
      </c>
      <c r="H973" s="4">
        <f ca="1">IF(ROUNDDOWN(E973/100000,0)=0,1,ROUNDDOWN(E973/100000,0))</f>
        <v>1</v>
      </c>
      <c r="I973" t="s">
        <v>33</v>
      </c>
      <c r="J973" t="str">
        <f ca="1">VLOOKUP(RANDBETWEEN(1,5),lookups!$C$1:$D$5,2,FALSE)</f>
        <v>denmark</v>
      </c>
      <c r="K973" t="str">
        <f ca="1">VLOOKUP(RANDBETWEEN(1,2),lookups!$G$1:$H$2,2,FALSE)</f>
        <v>flat</v>
      </c>
      <c r="L973">
        <v>10</v>
      </c>
      <c r="M973" t="str">
        <f ca="1">VLOOKUP(RANDBETWEEN(1,7),lookups!$I$1:$J$7,2,FALSE)</f>
        <v>b</v>
      </c>
      <c r="N973" s="2">
        <f ca="1">E973*(1-(RANDBETWEEN(1,50)/100))</f>
        <v>31219.260000000006</v>
      </c>
      <c r="O973" s="2">
        <f ca="1">N973/12</f>
        <v>2601.6050000000005</v>
      </c>
      <c r="P973" s="2">
        <f ca="1">RANDBETWEEN(1,1.5)*((N973/12)*VLOOKUP(J973,'Weather by country'!$A$1:$C$5,3,FALSE))</f>
        <v>2601.6050000000005</v>
      </c>
      <c r="Q973" s="2">
        <f ca="1">(N973/12)*RANDBETWEEN(60,100)/100</f>
        <v>1769.0914000000005</v>
      </c>
      <c r="R973" s="2">
        <f ca="1">(N973/12)*RANDBETWEEN(60,100)/100</f>
        <v>1639.0111500000003</v>
      </c>
      <c r="S973" t="str">
        <f ca="1">VLOOKUP(J973,'Weather by country'!$A$1:$C$5,2,FALSE)</f>
        <v>fine</v>
      </c>
      <c r="T973" t="str">
        <f ca="1">VLOOKUP(RANDBETWEEN(1,5),lookups!$Q$1:$R$5,2,FALSE)</f>
        <v>n</v>
      </c>
      <c r="U973" t="str">
        <f ca="1">VLOOKUP(RANDBETWEEN(1,5),lookups!$Q$1:$R$5,2,FALSE)</f>
        <v>y</v>
      </c>
      <c r="V973" t="str">
        <f ca="1">IF(P973=O973,"y","n")</f>
        <v>y</v>
      </c>
    </row>
    <row r="974" spans="1:22" x14ac:dyDescent="0.35">
      <c r="A974" t="s">
        <v>31</v>
      </c>
      <c r="B974" t="str">
        <f t="shared" si="15"/>
        <v>0000000974</v>
      </c>
      <c r="C974">
        <f ca="1">RANDBETWEEN(5,20)</f>
        <v>10</v>
      </c>
      <c r="D974">
        <f ca="1">RANDBETWEEN(0,C974)</f>
        <v>5</v>
      </c>
      <c r="E974" s="2">
        <f ca="1">RANDBETWEEN(100000,250000)</f>
        <v>178664</v>
      </c>
      <c r="F974">
        <f ca="1">RANDBETWEEN(5,100)</f>
        <v>68</v>
      </c>
      <c r="G974" t="str">
        <f ca="1">VLOOKUP(RANDBETWEEN(6,12),lookups!$A$1:$B$12,2,FALSE)</f>
        <v xml:space="preserve"> ddd</v>
      </c>
      <c r="H974" s="4">
        <f ca="1">ROUNDDOWN(E974/100000,0)</f>
        <v>1</v>
      </c>
      <c r="I974" t="s">
        <v>33</v>
      </c>
      <c r="J974" t="str">
        <f ca="1">VLOOKUP(RANDBETWEEN(1,5),lookups!$C$1:$D$5,2,FALSE)</f>
        <v>denmark</v>
      </c>
      <c r="K974" t="str">
        <f ca="1">VLOOKUP(RANDBETWEEN(1,2),lookups!$G$1:$H$2,2,FALSE)</f>
        <v>pitched</v>
      </c>
      <c r="L974">
        <v>10</v>
      </c>
      <c r="M974" t="str">
        <f ca="1">VLOOKUP(RANDBETWEEN(1,7),lookups!$I$1:$J$7,2,FALSE)</f>
        <v>c</v>
      </c>
      <c r="N974" s="2">
        <f ca="1">E974*(1-(RANDBETWEEN(1,50)/100))</f>
        <v>159010.96</v>
      </c>
      <c r="O974" s="2">
        <f ca="1">N974/12</f>
        <v>13250.913333333332</v>
      </c>
      <c r="P974" s="2">
        <f ca="1">RANDBETWEEN(1,1.5)*((N974/12)*VLOOKUP(J974,'Weather by country'!$A$1:$C$5,3,FALSE))</f>
        <v>13250.913333333332</v>
      </c>
      <c r="Q974" s="2">
        <f ca="1">(N974/12)*RANDBETWEEN(60,100)/100</f>
        <v>9408.1484666666656</v>
      </c>
      <c r="R974" s="2">
        <f ca="1">(N974/12)*RANDBETWEEN(60,100)/100</f>
        <v>11395.785466666666</v>
      </c>
      <c r="S974" t="str">
        <f ca="1">VLOOKUP(J974,'Weather by country'!$A$1:$C$5,2,FALSE)</f>
        <v>fine</v>
      </c>
      <c r="T974" t="str">
        <f ca="1">VLOOKUP(RANDBETWEEN(1,5),lookups!$Q$1:$R$5,2,FALSE)</f>
        <v>y</v>
      </c>
      <c r="U974" t="str">
        <f ca="1">VLOOKUP(RANDBETWEEN(1,5),lookups!$Q$1:$R$5,2,FALSE)</f>
        <v>y</v>
      </c>
      <c r="V974" t="str">
        <f ca="1">IF(P974=O974,"y","n")</f>
        <v>y</v>
      </c>
    </row>
    <row r="975" spans="1:22" x14ac:dyDescent="0.35">
      <c r="A975" t="s">
        <v>32</v>
      </c>
      <c r="B975" t="str">
        <f>TEXT(ROW(A975),"0000000000")</f>
        <v>0000000975</v>
      </c>
      <c r="C975">
        <f ca="1">RANDBETWEEN(1,20)</f>
        <v>13</v>
      </c>
      <c r="D975">
        <f ca="1">RANDBETWEEN(0,C975)</f>
        <v>3</v>
      </c>
      <c r="E975" s="2">
        <f ca="1">RANDBETWEEN(50000,100000)</f>
        <v>94949</v>
      </c>
      <c r="F975">
        <f ca="1">RANDBETWEEN(5,100)</f>
        <v>5</v>
      </c>
      <c r="G975" t="str">
        <f ca="1">VLOOKUP(RANDBETWEEN(6,12),lookups!$A$1:$B$12,2,FALSE)</f>
        <v xml:space="preserve"> dd</v>
      </c>
      <c r="H975" s="4">
        <f ca="1">IF(ROUNDDOWN(E975/100000,0)=0,1,ROUNDDOWN(E975/100000,0))</f>
        <v>1</v>
      </c>
      <c r="I975" t="s">
        <v>33</v>
      </c>
      <c r="J975" t="str">
        <f ca="1">VLOOKUP(RANDBETWEEN(1,5),lookups!$C$1:$D$5,2,FALSE)</f>
        <v>norway</v>
      </c>
      <c r="K975" t="str">
        <f ca="1">VLOOKUP(RANDBETWEEN(1,2),lookups!$G$1:$H$2,2,FALSE)</f>
        <v>flat</v>
      </c>
      <c r="L975">
        <v>10</v>
      </c>
      <c r="M975" t="str">
        <f ca="1">VLOOKUP(RANDBETWEEN(1,7),lookups!$I$1:$J$7,2,FALSE)</f>
        <v>c</v>
      </c>
      <c r="N975" s="2">
        <f ca="1">E975*(1-(RANDBETWEEN(1,50)/100))</f>
        <v>78807.67</v>
      </c>
      <c r="O975" s="2">
        <f ca="1">N975/12</f>
        <v>6567.3058333333329</v>
      </c>
      <c r="P975" s="2">
        <f ca="1">RANDBETWEEN(1,1.5)*((N975/12)*VLOOKUP(J975,'Weather by country'!$A$1:$C$5,3,FALSE))</f>
        <v>6567.3058333333329</v>
      </c>
      <c r="Q975" s="2">
        <f ca="1">(N975/12)*RANDBETWEEN(60,100)/100</f>
        <v>4925.479374999999</v>
      </c>
      <c r="R975" s="2">
        <f ca="1">(N975/12)*RANDBETWEEN(60,100)/100</f>
        <v>4794.1332583333333</v>
      </c>
      <c r="S975" t="str">
        <f ca="1">VLOOKUP(J975,'Weather by country'!$A$1:$C$5,2,FALSE)</f>
        <v>fine</v>
      </c>
      <c r="T975" t="str">
        <f ca="1">VLOOKUP(RANDBETWEEN(1,5),lookups!$Q$1:$R$5,2,FALSE)</f>
        <v>n</v>
      </c>
      <c r="U975" t="str">
        <f ca="1">VLOOKUP(RANDBETWEEN(1,5),lookups!$Q$1:$R$5,2,FALSE)</f>
        <v>n</v>
      </c>
      <c r="V975" t="str">
        <f ca="1">IF(P975=O975,"y","n")</f>
        <v>y</v>
      </c>
    </row>
    <row r="976" spans="1:22" x14ac:dyDescent="0.35">
      <c r="A976" t="s">
        <v>31</v>
      </c>
      <c r="B976" t="str">
        <f t="shared" si="15"/>
        <v>0000000976</v>
      </c>
      <c r="C976">
        <f ca="1">RANDBETWEEN(5,20)</f>
        <v>5</v>
      </c>
      <c r="D976">
        <f ca="1">RANDBETWEEN(0,C976)</f>
        <v>1</v>
      </c>
      <c r="E976" s="2">
        <f ca="1">RANDBETWEEN(100000,250000)</f>
        <v>115669</v>
      </c>
      <c r="F976">
        <f ca="1">RANDBETWEEN(5,100)</f>
        <v>5</v>
      </c>
      <c r="G976" t="str">
        <f ca="1">VLOOKUP(RANDBETWEEN(6,12),lookups!$A$1:$B$12,2,FALSE)</f>
        <v xml:space="preserve"> c</v>
      </c>
      <c r="H976" s="4">
        <f ca="1">ROUNDDOWN(E976/100000,0)</f>
        <v>1</v>
      </c>
      <c r="I976" t="s">
        <v>33</v>
      </c>
      <c r="J976" t="str">
        <f ca="1">VLOOKUP(RANDBETWEEN(1,5),lookups!$C$1:$D$5,2,FALSE)</f>
        <v>norway</v>
      </c>
      <c r="K976" t="str">
        <f ca="1">VLOOKUP(RANDBETWEEN(1,2),lookups!$G$1:$H$2,2,FALSE)</f>
        <v>pitched</v>
      </c>
      <c r="L976">
        <v>10</v>
      </c>
      <c r="M976" t="str">
        <f ca="1">VLOOKUP(RANDBETWEEN(1,7),lookups!$I$1:$J$7,2,FALSE)</f>
        <v>c</v>
      </c>
      <c r="N976" s="2">
        <f ca="1">E976*(1-(RANDBETWEEN(1,50)/100))</f>
        <v>89065.13</v>
      </c>
      <c r="O976" s="2">
        <f ca="1">N976/12</f>
        <v>7422.0941666666668</v>
      </c>
      <c r="P976" s="2">
        <f ca="1">RANDBETWEEN(1,1.5)*((N976/12)*VLOOKUP(J976,'Weather by country'!$A$1:$C$5,3,FALSE))</f>
        <v>7422.0941666666668</v>
      </c>
      <c r="Q976" s="2">
        <f ca="1">(N976/12)*RANDBETWEEN(60,100)/100</f>
        <v>6383.0009833333343</v>
      </c>
      <c r="R976" s="2">
        <f ca="1">(N976/12)*RANDBETWEEN(60,100)/100</f>
        <v>6754.1056916666676</v>
      </c>
      <c r="S976" t="str">
        <f ca="1">VLOOKUP(J976,'Weather by country'!$A$1:$C$5,2,FALSE)</f>
        <v>fine</v>
      </c>
      <c r="T976" t="str">
        <f ca="1">VLOOKUP(RANDBETWEEN(1,5),lookups!$Q$1:$R$5,2,FALSE)</f>
        <v>n</v>
      </c>
      <c r="U976" t="str">
        <f ca="1">VLOOKUP(RANDBETWEEN(1,5),lookups!$Q$1:$R$5,2,FALSE)</f>
        <v>n</v>
      </c>
      <c r="V976" t="str">
        <f ca="1">IF(P976=O976,"y","n")</f>
        <v>y</v>
      </c>
    </row>
    <row r="977" spans="1:22" x14ac:dyDescent="0.35">
      <c r="A977" t="s">
        <v>32</v>
      </c>
      <c r="B977" t="str">
        <f>TEXT(ROW(A977),"0000000000")</f>
        <v>0000000977</v>
      </c>
      <c r="C977">
        <f ca="1">RANDBETWEEN(1,20)</f>
        <v>12</v>
      </c>
      <c r="D977">
        <f ca="1">RANDBETWEEN(0,C977)</f>
        <v>12</v>
      </c>
      <c r="E977" s="2">
        <f ca="1">RANDBETWEEN(50000,100000)</f>
        <v>62100</v>
      </c>
      <c r="F977">
        <f ca="1">RANDBETWEEN(5,100)</f>
        <v>85</v>
      </c>
      <c r="G977" t="str">
        <f ca="1">VLOOKUP(RANDBETWEEN(6,12),lookups!$A$1:$B$12,2,FALSE)</f>
        <v xml:space="preserve"> ccc</v>
      </c>
      <c r="H977" s="4">
        <f ca="1">IF(ROUNDDOWN(E977/100000,0)=0,1,ROUNDDOWN(E977/100000,0))</f>
        <v>1</v>
      </c>
      <c r="I977" t="s">
        <v>33</v>
      </c>
      <c r="J977" t="str">
        <f ca="1">VLOOKUP(RANDBETWEEN(1,5),lookups!$C$1:$D$5,2,FALSE)</f>
        <v>norway</v>
      </c>
      <c r="K977" t="str">
        <f ca="1">VLOOKUP(RANDBETWEEN(1,2),lookups!$G$1:$H$2,2,FALSE)</f>
        <v>pitched</v>
      </c>
      <c r="L977">
        <v>10</v>
      </c>
      <c r="M977" t="str">
        <f ca="1">VLOOKUP(RANDBETWEEN(1,7),lookups!$I$1:$J$7,2,FALSE)</f>
        <v>c</v>
      </c>
      <c r="N977" s="2">
        <f ca="1">E977*(1-(RANDBETWEEN(1,50)/100))</f>
        <v>40985.999999999993</v>
      </c>
      <c r="O977" s="2">
        <f ca="1">N977/12</f>
        <v>3415.4999999999995</v>
      </c>
      <c r="P977" s="2">
        <f ca="1">RANDBETWEEN(1,1.5)*((N977/12)*VLOOKUP(J977,'Weather by country'!$A$1:$C$5,3,FALSE))</f>
        <v>3415.4999999999995</v>
      </c>
      <c r="Q977" s="2">
        <f ca="1">(N977/12)*RANDBETWEEN(60,100)/100</f>
        <v>2561.6249999999995</v>
      </c>
      <c r="R977" s="2">
        <f ca="1">(N977/12)*RANDBETWEEN(60,100)/100</f>
        <v>3278.8799999999992</v>
      </c>
      <c r="S977" t="str">
        <f ca="1">VLOOKUP(J977,'Weather by country'!$A$1:$C$5,2,FALSE)</f>
        <v>fine</v>
      </c>
      <c r="T977" t="str">
        <f ca="1">VLOOKUP(RANDBETWEEN(1,5),lookups!$Q$1:$R$5,2,FALSE)</f>
        <v>y</v>
      </c>
      <c r="U977" t="str">
        <f ca="1">VLOOKUP(RANDBETWEEN(1,5),lookups!$Q$1:$R$5,2,FALSE)</f>
        <v>n</v>
      </c>
      <c r="V977" t="str">
        <f ca="1">IF(P977=O977,"y","n")</f>
        <v>y</v>
      </c>
    </row>
    <row r="978" spans="1:22" x14ac:dyDescent="0.35">
      <c r="A978" t="s">
        <v>31</v>
      </c>
      <c r="B978" t="str">
        <f t="shared" si="15"/>
        <v>0000000978</v>
      </c>
      <c r="C978">
        <f ca="1">RANDBETWEEN(5,20)</f>
        <v>17</v>
      </c>
      <c r="D978">
        <f ca="1">RANDBETWEEN(0,C978)</f>
        <v>16</v>
      </c>
      <c r="E978" s="2">
        <f ca="1">RANDBETWEEN(100000,250000)</f>
        <v>116479</v>
      </c>
      <c r="F978">
        <f ca="1">RANDBETWEEN(5,100)</f>
        <v>95</v>
      </c>
      <c r="G978" t="str">
        <f ca="1">VLOOKUP(RANDBETWEEN(6,12),lookups!$A$1:$B$12,2,FALSE)</f>
        <v xml:space="preserve"> ddd</v>
      </c>
      <c r="H978" s="4">
        <f ca="1">ROUNDDOWN(E978/100000,0)</f>
        <v>1</v>
      </c>
      <c r="I978" t="s">
        <v>33</v>
      </c>
      <c r="J978" t="str">
        <f ca="1">VLOOKUP(RANDBETWEEN(1,5),lookups!$C$1:$D$5,2,FALSE)</f>
        <v>sweden</v>
      </c>
      <c r="K978" t="str">
        <f ca="1">VLOOKUP(RANDBETWEEN(1,2),lookups!$G$1:$H$2,2,FALSE)</f>
        <v>pitched</v>
      </c>
      <c r="L978">
        <v>10</v>
      </c>
      <c r="M978" t="str">
        <f ca="1">VLOOKUP(RANDBETWEEN(1,7),lookups!$I$1:$J$7,2,FALSE)</f>
        <v>c</v>
      </c>
      <c r="N978" s="2">
        <f ca="1">E978*(1-(RANDBETWEEN(1,50)/100))</f>
        <v>93183.200000000012</v>
      </c>
      <c r="O978" s="2">
        <f ca="1">N978/12</f>
        <v>7765.2666666666673</v>
      </c>
      <c r="P978" s="2">
        <f ca="1">RANDBETWEEN(1,1.5)*((N978/12)*VLOOKUP(J978,'Weather by country'!$A$1:$C$5,3,FALSE))</f>
        <v>7765.2666666666673</v>
      </c>
      <c r="Q978" s="2">
        <f ca="1">(N978/12)*RANDBETWEEN(60,100)/100</f>
        <v>5746.2973333333339</v>
      </c>
      <c r="R978" s="2">
        <f ca="1">(N978/12)*RANDBETWEEN(60,100)/100</f>
        <v>7532.3086666666668</v>
      </c>
      <c r="S978" t="str">
        <f ca="1">VLOOKUP(J978,'Weather by country'!$A$1:$C$5,2,FALSE)</f>
        <v>fine</v>
      </c>
      <c r="T978" t="str">
        <f ca="1">VLOOKUP(RANDBETWEEN(1,5),lookups!$Q$1:$R$5,2,FALSE)</f>
        <v>y</v>
      </c>
      <c r="U978" t="str">
        <f ca="1">VLOOKUP(RANDBETWEEN(1,5),lookups!$Q$1:$R$5,2,FALSE)</f>
        <v>y</v>
      </c>
      <c r="V978" t="str">
        <f ca="1">IF(P978=O978,"y","n")</f>
        <v>y</v>
      </c>
    </row>
    <row r="979" spans="1:22" x14ac:dyDescent="0.35">
      <c r="A979" t="s">
        <v>32</v>
      </c>
      <c r="B979" t="str">
        <f>TEXT(ROW(A979),"0000000000")</f>
        <v>0000000979</v>
      </c>
      <c r="C979">
        <f ca="1">RANDBETWEEN(1,20)</f>
        <v>15</v>
      </c>
      <c r="D979">
        <f ca="1">RANDBETWEEN(0,C979)</f>
        <v>5</v>
      </c>
      <c r="E979" s="2">
        <f ca="1">RANDBETWEEN(50000,100000)</f>
        <v>90430</v>
      </c>
      <c r="F979">
        <f ca="1">RANDBETWEEN(5,100)</f>
        <v>76</v>
      </c>
      <c r="G979" t="str">
        <f ca="1">VLOOKUP(RANDBETWEEN(6,12),lookups!$A$1:$B$12,2,FALSE)</f>
        <v xml:space="preserve"> d</v>
      </c>
      <c r="H979" s="4">
        <f ca="1">IF(ROUNDDOWN(E979/100000,0)=0,1,ROUNDDOWN(E979/100000,0))</f>
        <v>1</v>
      </c>
      <c r="I979" t="s">
        <v>33</v>
      </c>
      <c r="J979" t="str">
        <f ca="1">VLOOKUP(RANDBETWEEN(1,5),lookups!$C$1:$D$5,2,FALSE)</f>
        <v>norway</v>
      </c>
      <c r="K979" t="str">
        <f ca="1">VLOOKUP(RANDBETWEEN(1,2),lookups!$G$1:$H$2,2,FALSE)</f>
        <v>flat</v>
      </c>
      <c r="L979">
        <v>10</v>
      </c>
      <c r="M979" t="str">
        <f ca="1">VLOOKUP(RANDBETWEEN(1,7),lookups!$I$1:$J$7,2,FALSE)</f>
        <v>b</v>
      </c>
      <c r="N979" s="2">
        <f ca="1">E979*(1-(RANDBETWEEN(1,50)/100))</f>
        <v>69631.100000000006</v>
      </c>
      <c r="O979" s="2">
        <f ca="1">N979/12</f>
        <v>5802.5916666666672</v>
      </c>
      <c r="P979" s="2">
        <f ca="1">RANDBETWEEN(1,1.5)*((N979/12)*VLOOKUP(J979,'Weather by country'!$A$1:$C$5,3,FALSE))</f>
        <v>5802.5916666666672</v>
      </c>
      <c r="Q979" s="2">
        <f ca="1">(N979/12)*RANDBETWEEN(60,100)/100</f>
        <v>4409.9696666666669</v>
      </c>
      <c r="R979" s="2">
        <f ca="1">(N979/12)*RANDBETWEEN(60,100)/100</f>
        <v>3597.6068333333333</v>
      </c>
      <c r="S979" t="str">
        <f ca="1">VLOOKUP(J979,'Weather by country'!$A$1:$C$5,2,FALSE)</f>
        <v>fine</v>
      </c>
      <c r="T979" t="str">
        <f ca="1">VLOOKUP(RANDBETWEEN(1,5),lookups!$Q$1:$R$5,2,FALSE)</f>
        <v>y</v>
      </c>
      <c r="U979" t="str">
        <f ca="1">VLOOKUP(RANDBETWEEN(1,5),lookups!$Q$1:$R$5,2,FALSE)</f>
        <v>y</v>
      </c>
      <c r="V979" t="str">
        <f ca="1">IF(P979=O979,"y","n")</f>
        <v>y</v>
      </c>
    </row>
    <row r="980" spans="1:22" x14ac:dyDescent="0.35">
      <c r="A980" t="s">
        <v>31</v>
      </c>
      <c r="B980" t="str">
        <f t="shared" si="15"/>
        <v>0000000980</v>
      </c>
      <c r="C980">
        <f ca="1">RANDBETWEEN(5,20)</f>
        <v>16</v>
      </c>
      <c r="D980">
        <f ca="1">RANDBETWEEN(0,C980)</f>
        <v>11</v>
      </c>
      <c r="E980" s="2">
        <f ca="1">RANDBETWEEN(100000,250000)</f>
        <v>186877</v>
      </c>
      <c r="F980">
        <f ca="1">RANDBETWEEN(5,100)</f>
        <v>27</v>
      </c>
      <c r="G980" t="str">
        <f ca="1">VLOOKUP(RANDBETWEEN(6,12),lookups!$A$1:$B$12,2,FALSE)</f>
        <v xml:space="preserve"> c</v>
      </c>
      <c r="H980" s="4">
        <f ca="1">ROUNDDOWN(E980/100000,0)</f>
        <v>1</v>
      </c>
      <c r="I980" t="s">
        <v>33</v>
      </c>
      <c r="J980" t="str">
        <f ca="1">VLOOKUP(RANDBETWEEN(1,5),lookups!$C$1:$D$5,2,FALSE)</f>
        <v>denmark</v>
      </c>
      <c r="K980" t="str">
        <f ca="1">VLOOKUP(RANDBETWEEN(1,2),lookups!$G$1:$H$2,2,FALSE)</f>
        <v>pitched</v>
      </c>
      <c r="L980">
        <v>10</v>
      </c>
      <c r="M980" t="str">
        <f ca="1">VLOOKUP(RANDBETWEEN(1,7),lookups!$I$1:$J$7,2,FALSE)</f>
        <v>c</v>
      </c>
      <c r="N980" s="2">
        <f ca="1">E980*(1-(RANDBETWEEN(1,50)/100))</f>
        <v>119601.28</v>
      </c>
      <c r="O980" s="2">
        <f ca="1">N980/12</f>
        <v>9966.7733333333326</v>
      </c>
      <c r="P980" s="2">
        <f ca="1">RANDBETWEEN(1,1.5)*((N980/12)*VLOOKUP(J980,'Weather by country'!$A$1:$C$5,3,FALSE))</f>
        <v>9966.7733333333326</v>
      </c>
      <c r="Q980" s="2">
        <f ca="1">(N980/12)*RANDBETWEEN(60,100)/100</f>
        <v>7076.4090666666661</v>
      </c>
      <c r="R980" s="2">
        <f ca="1">(N980/12)*RANDBETWEEN(60,100)/100</f>
        <v>7873.7509333333328</v>
      </c>
      <c r="S980" t="str">
        <f ca="1">VLOOKUP(J980,'Weather by country'!$A$1:$C$5,2,FALSE)</f>
        <v>fine</v>
      </c>
      <c r="T980" t="str">
        <f ca="1">VLOOKUP(RANDBETWEEN(1,5),lookups!$Q$1:$R$5,2,FALSE)</f>
        <v>y</v>
      </c>
      <c r="U980" t="str">
        <f ca="1">VLOOKUP(RANDBETWEEN(1,5),lookups!$Q$1:$R$5,2,FALSE)</f>
        <v>n</v>
      </c>
      <c r="V980" t="str">
        <f ca="1">IF(P980=O980,"y","n")</f>
        <v>y</v>
      </c>
    </row>
    <row r="981" spans="1:22" x14ac:dyDescent="0.35">
      <c r="A981" t="s">
        <v>32</v>
      </c>
      <c r="B981" t="str">
        <f>TEXT(ROW(A981),"0000000000")</f>
        <v>0000000981</v>
      </c>
      <c r="C981">
        <f ca="1">RANDBETWEEN(1,20)</f>
        <v>19</v>
      </c>
      <c r="D981">
        <f ca="1">RANDBETWEEN(0,C981)</f>
        <v>6</v>
      </c>
      <c r="E981" s="2">
        <f ca="1">RANDBETWEEN(50000,100000)</f>
        <v>97995</v>
      </c>
      <c r="F981">
        <f ca="1">RANDBETWEEN(5,100)</f>
        <v>74</v>
      </c>
      <c r="G981" t="str">
        <f ca="1">VLOOKUP(RANDBETWEEN(6,12),lookups!$A$1:$B$12,2,FALSE)</f>
        <v xml:space="preserve"> ccc</v>
      </c>
      <c r="H981" s="4">
        <f ca="1">IF(ROUNDDOWN(E981/100000,0)=0,1,ROUNDDOWN(E981/100000,0))</f>
        <v>1</v>
      </c>
      <c r="I981" t="s">
        <v>33</v>
      </c>
      <c r="J981" t="str">
        <f ca="1">VLOOKUP(RANDBETWEEN(1,5),lookups!$C$1:$D$5,2,FALSE)</f>
        <v>sweden</v>
      </c>
      <c r="K981" t="str">
        <f ca="1">VLOOKUP(RANDBETWEEN(1,2),lookups!$G$1:$H$2,2,FALSE)</f>
        <v>flat</v>
      </c>
      <c r="L981">
        <v>10</v>
      </c>
      <c r="M981" t="str">
        <f ca="1">VLOOKUP(RANDBETWEEN(1,7),lookups!$I$1:$J$7,2,FALSE)</f>
        <v>c</v>
      </c>
      <c r="N981" s="2">
        <f ca="1">E981*(1-(RANDBETWEEN(1,50)/100))</f>
        <v>74476.2</v>
      </c>
      <c r="O981" s="2">
        <f ca="1">N981/12</f>
        <v>6206.3499999999995</v>
      </c>
      <c r="P981" s="2">
        <f ca="1">RANDBETWEEN(1,1.5)*((N981/12)*VLOOKUP(J981,'Weather by country'!$A$1:$C$5,3,FALSE))</f>
        <v>6206.3499999999995</v>
      </c>
      <c r="Q981" s="2">
        <f ca="1">(N981/12)*RANDBETWEEN(60,100)/100</f>
        <v>5585.7150000000001</v>
      </c>
      <c r="R981" s="2">
        <f ca="1">(N981/12)*RANDBETWEEN(60,100)/100</f>
        <v>4778.8894999999993</v>
      </c>
      <c r="S981" t="str">
        <f ca="1">VLOOKUP(J981,'Weather by country'!$A$1:$C$5,2,FALSE)</f>
        <v>fine</v>
      </c>
      <c r="T981" t="str">
        <f ca="1">VLOOKUP(RANDBETWEEN(1,5),lookups!$Q$1:$R$5,2,FALSE)</f>
        <v>n</v>
      </c>
      <c r="U981" t="str">
        <f ca="1">VLOOKUP(RANDBETWEEN(1,5),lookups!$Q$1:$R$5,2,FALSE)</f>
        <v>n</v>
      </c>
      <c r="V981" t="str">
        <f ca="1">IF(P981=O981,"y","n")</f>
        <v>y</v>
      </c>
    </row>
    <row r="982" spans="1:22" x14ac:dyDescent="0.35">
      <c r="A982" t="s">
        <v>31</v>
      </c>
      <c r="B982" t="str">
        <f t="shared" si="15"/>
        <v>0000000982</v>
      </c>
      <c r="C982">
        <f ca="1">RANDBETWEEN(5,20)</f>
        <v>8</v>
      </c>
      <c r="D982">
        <f ca="1">RANDBETWEEN(0,C982)</f>
        <v>1</v>
      </c>
      <c r="E982" s="2">
        <f ca="1">RANDBETWEEN(100000,250000)</f>
        <v>107249</v>
      </c>
      <c r="F982">
        <f ca="1">RANDBETWEEN(5,100)</f>
        <v>40</v>
      </c>
      <c r="G982" t="str">
        <f ca="1">VLOOKUP(RANDBETWEEN(6,12),lookups!$A$1:$B$12,2,FALSE)</f>
        <v xml:space="preserve"> d</v>
      </c>
      <c r="H982" s="4">
        <f ca="1">ROUNDDOWN(E982/100000,0)</f>
        <v>1</v>
      </c>
      <c r="I982" t="s">
        <v>33</v>
      </c>
      <c r="J982" t="str">
        <f ca="1">VLOOKUP(RANDBETWEEN(1,5),lookups!$C$1:$D$5,2,FALSE)</f>
        <v>finland</v>
      </c>
      <c r="K982" t="str">
        <f ca="1">VLOOKUP(RANDBETWEEN(1,2),lookups!$G$1:$H$2,2,FALSE)</f>
        <v>flat</v>
      </c>
      <c r="L982">
        <v>10</v>
      </c>
      <c r="M982" t="str">
        <f ca="1">VLOOKUP(RANDBETWEEN(1,7),lookups!$I$1:$J$7,2,FALSE)</f>
        <v>b</v>
      </c>
      <c r="N982" s="2">
        <f ca="1">E982*(1-(RANDBETWEEN(1,50)/100))</f>
        <v>80436.75</v>
      </c>
      <c r="O982" s="2">
        <f ca="1">N982/12</f>
        <v>6703.0625</v>
      </c>
      <c r="P982" s="2">
        <f ca="1">RANDBETWEEN(1,1.5)*((N982/12)*VLOOKUP(J982,'Weather by country'!$A$1:$C$5,3,FALSE))</f>
        <v>5362.4500000000007</v>
      </c>
      <c r="Q982" s="2">
        <f ca="1">(N982/12)*RANDBETWEEN(60,100)/100</f>
        <v>6703.0625</v>
      </c>
      <c r="R982" s="2">
        <f ca="1">(N982/12)*RANDBETWEEN(60,100)/100</f>
        <v>6367.9093750000002</v>
      </c>
      <c r="S982" t="str">
        <f ca="1">VLOOKUP(J982,'Weather by country'!$A$1:$C$5,2,FALSE)</f>
        <v>l-rain</v>
      </c>
      <c r="T982" t="str">
        <f ca="1">VLOOKUP(RANDBETWEEN(1,5),lookups!$Q$1:$R$5,2,FALSE)</f>
        <v>y</v>
      </c>
      <c r="U982" t="str">
        <f ca="1">VLOOKUP(RANDBETWEEN(1,5),lookups!$Q$1:$R$5,2,FALSE)</f>
        <v>y</v>
      </c>
      <c r="V982" t="str">
        <f ca="1">IF(P982=O982,"y","n")</f>
        <v>n</v>
      </c>
    </row>
    <row r="983" spans="1:22" x14ac:dyDescent="0.35">
      <c r="A983" t="s">
        <v>32</v>
      </c>
      <c r="B983" t="str">
        <f>TEXT(ROW(A983),"0000000000")</f>
        <v>0000000983</v>
      </c>
      <c r="C983">
        <f ca="1">RANDBETWEEN(1,20)</f>
        <v>3</v>
      </c>
      <c r="D983">
        <f ca="1">RANDBETWEEN(0,C983)</f>
        <v>0</v>
      </c>
      <c r="E983" s="2">
        <f ca="1">RANDBETWEEN(50000,100000)</f>
        <v>83925</v>
      </c>
      <c r="F983">
        <f ca="1">RANDBETWEEN(5,100)</f>
        <v>6</v>
      </c>
      <c r="G983" t="str">
        <f ca="1">VLOOKUP(RANDBETWEEN(6,12),lookups!$A$1:$B$12,2,FALSE)</f>
        <v xml:space="preserve"> ccc</v>
      </c>
      <c r="H983" s="4">
        <f ca="1">IF(ROUNDDOWN(E983/100000,0)=0,1,ROUNDDOWN(E983/100000,0))</f>
        <v>1</v>
      </c>
      <c r="I983" t="s">
        <v>33</v>
      </c>
      <c r="J983" t="str">
        <f ca="1">VLOOKUP(RANDBETWEEN(1,5),lookups!$C$1:$D$5,2,FALSE)</f>
        <v>denmark</v>
      </c>
      <c r="K983" t="str">
        <f ca="1">VLOOKUP(RANDBETWEEN(1,2),lookups!$G$1:$H$2,2,FALSE)</f>
        <v>flat</v>
      </c>
      <c r="L983">
        <v>10</v>
      </c>
      <c r="M983" t="str">
        <f ca="1">VLOOKUP(RANDBETWEEN(1,7),lookups!$I$1:$J$7,2,FALSE)</f>
        <v>a</v>
      </c>
      <c r="N983" s="2">
        <f ca="1">E983*(1-(RANDBETWEEN(1,50)/100))</f>
        <v>67979.25</v>
      </c>
      <c r="O983" s="2">
        <f ca="1">N983/12</f>
        <v>5664.9375</v>
      </c>
      <c r="P983" s="2">
        <f ca="1">RANDBETWEEN(1,1.5)*((N983/12)*VLOOKUP(J983,'Weather by country'!$A$1:$C$5,3,FALSE))</f>
        <v>5664.9375</v>
      </c>
      <c r="Q983" s="2">
        <f ca="1">(N983/12)*RANDBETWEEN(60,100)/100</f>
        <v>3682.2093749999999</v>
      </c>
      <c r="R983" s="2">
        <f ca="1">(N983/12)*RANDBETWEEN(60,100)/100</f>
        <v>5664.9375</v>
      </c>
      <c r="S983" t="str">
        <f ca="1">VLOOKUP(J983,'Weather by country'!$A$1:$C$5,2,FALSE)</f>
        <v>fine</v>
      </c>
      <c r="T983" t="str">
        <f ca="1">VLOOKUP(RANDBETWEEN(1,5),lookups!$Q$1:$R$5,2,FALSE)</f>
        <v>n</v>
      </c>
      <c r="U983" t="str">
        <f ca="1">VLOOKUP(RANDBETWEEN(1,5),lookups!$Q$1:$R$5,2,FALSE)</f>
        <v>y</v>
      </c>
      <c r="V983" t="str">
        <f ca="1">IF(P983=O983,"y","n")</f>
        <v>y</v>
      </c>
    </row>
    <row r="984" spans="1:22" x14ac:dyDescent="0.35">
      <c r="A984" t="s">
        <v>31</v>
      </c>
      <c r="B984" t="str">
        <f t="shared" si="15"/>
        <v>0000000984</v>
      </c>
      <c r="C984">
        <f ca="1">RANDBETWEEN(5,20)</f>
        <v>6</v>
      </c>
      <c r="D984">
        <f ca="1">RANDBETWEEN(0,C984)</f>
        <v>1</v>
      </c>
      <c r="E984" s="2">
        <f ca="1">RANDBETWEEN(100000,250000)</f>
        <v>184139</v>
      </c>
      <c r="F984">
        <f ca="1">RANDBETWEEN(5,100)</f>
        <v>77</v>
      </c>
      <c r="G984" t="str">
        <f ca="1">VLOOKUP(RANDBETWEEN(6,12),lookups!$A$1:$B$12,2,FALSE)</f>
        <v xml:space="preserve"> d</v>
      </c>
      <c r="H984" s="4">
        <f ca="1">ROUNDDOWN(E984/100000,0)</f>
        <v>1</v>
      </c>
      <c r="I984" t="s">
        <v>33</v>
      </c>
      <c r="J984" t="str">
        <f ca="1">VLOOKUP(RANDBETWEEN(1,5),lookups!$C$1:$D$5,2,FALSE)</f>
        <v>uk</v>
      </c>
      <c r="K984" t="str">
        <f ca="1">VLOOKUP(RANDBETWEEN(1,2),lookups!$G$1:$H$2,2,FALSE)</f>
        <v>pitched</v>
      </c>
      <c r="L984">
        <v>10</v>
      </c>
      <c r="M984" t="str">
        <f ca="1">VLOOKUP(RANDBETWEEN(1,7),lookups!$I$1:$J$7,2,FALSE)</f>
        <v>b</v>
      </c>
      <c r="N984" s="2">
        <f ca="1">E984*(1-(RANDBETWEEN(1,50)/100))</f>
        <v>173090.66</v>
      </c>
      <c r="O984" s="2">
        <f ca="1">N984/12</f>
        <v>14424.221666666666</v>
      </c>
      <c r="P984" s="2">
        <f ca="1">RANDBETWEEN(1,1.5)*((N984/12)*VLOOKUP(J984,'Weather by country'!$A$1:$C$5,3,FALSE))</f>
        <v>14424.221666666666</v>
      </c>
      <c r="Q984" s="2">
        <f ca="1">(N984/12)*RANDBETWEEN(60,100)/100</f>
        <v>14424.221666666668</v>
      </c>
      <c r="R984" s="2">
        <f ca="1">(N984/12)*RANDBETWEEN(60,100)/100</f>
        <v>10096.955166666667</v>
      </c>
      <c r="S984" t="str">
        <f ca="1">VLOOKUP(J984,'Weather by country'!$A$1:$C$5,2,FALSE)</f>
        <v>fine</v>
      </c>
      <c r="T984" t="str">
        <f ca="1">VLOOKUP(RANDBETWEEN(1,5),lookups!$Q$1:$R$5,2,FALSE)</f>
        <v>y</v>
      </c>
      <c r="U984" t="str">
        <f ca="1">VLOOKUP(RANDBETWEEN(1,5),lookups!$Q$1:$R$5,2,FALSE)</f>
        <v>y</v>
      </c>
      <c r="V984" t="str">
        <f ca="1">IF(P984=O984,"y","n")</f>
        <v>y</v>
      </c>
    </row>
    <row r="985" spans="1:22" x14ac:dyDescent="0.35">
      <c r="A985" t="s">
        <v>32</v>
      </c>
      <c r="B985" t="str">
        <f>TEXT(ROW(A985),"0000000000")</f>
        <v>0000000985</v>
      </c>
      <c r="C985">
        <f ca="1">RANDBETWEEN(1,20)</f>
        <v>2</v>
      </c>
      <c r="D985">
        <f ca="1">RANDBETWEEN(0,C985)</f>
        <v>0</v>
      </c>
      <c r="E985" s="2">
        <f ca="1">RANDBETWEEN(50000,100000)</f>
        <v>56382</v>
      </c>
      <c r="F985">
        <f ca="1">RANDBETWEEN(5,100)</f>
        <v>23</v>
      </c>
      <c r="G985" t="str">
        <f ca="1">VLOOKUP(RANDBETWEEN(6,12),lookups!$A$1:$B$12,2,FALSE)</f>
        <v xml:space="preserve"> ccc</v>
      </c>
      <c r="H985" s="4">
        <f ca="1">IF(ROUNDDOWN(E985/100000,0)=0,1,ROUNDDOWN(E985/100000,0))</f>
        <v>1</v>
      </c>
      <c r="I985" t="s">
        <v>33</v>
      </c>
      <c r="J985" t="str">
        <f ca="1">VLOOKUP(RANDBETWEEN(1,5),lookups!$C$1:$D$5,2,FALSE)</f>
        <v>uk</v>
      </c>
      <c r="K985" t="str">
        <f ca="1">VLOOKUP(RANDBETWEEN(1,2),lookups!$G$1:$H$2,2,FALSE)</f>
        <v>flat</v>
      </c>
      <c r="L985">
        <v>10</v>
      </c>
      <c r="M985" t="str">
        <f ca="1">VLOOKUP(RANDBETWEEN(1,7),lookups!$I$1:$J$7,2,FALSE)</f>
        <v>c</v>
      </c>
      <c r="N985" s="2">
        <f ca="1">E985*(1-(RANDBETWEEN(1,50)/100))</f>
        <v>38903.579999999994</v>
      </c>
      <c r="O985" s="2">
        <f ca="1">N985/12</f>
        <v>3241.9649999999997</v>
      </c>
      <c r="P985" s="2">
        <f ca="1">RANDBETWEEN(1,1.5)*((N985/12)*VLOOKUP(J985,'Weather by country'!$A$1:$C$5,3,FALSE))</f>
        <v>3241.9649999999997</v>
      </c>
      <c r="Q985" s="2">
        <f ca="1">(N985/12)*RANDBETWEEN(60,100)/100</f>
        <v>2496.3130499999997</v>
      </c>
      <c r="R985" s="2">
        <f ca="1">(N985/12)*RANDBETWEEN(60,100)/100</f>
        <v>3047.4470999999994</v>
      </c>
      <c r="S985" t="str">
        <f ca="1">VLOOKUP(J985,'Weather by country'!$A$1:$C$5,2,FALSE)</f>
        <v>fine</v>
      </c>
      <c r="T985" t="str">
        <f ca="1">VLOOKUP(RANDBETWEEN(1,5),lookups!$Q$1:$R$5,2,FALSE)</f>
        <v>n</v>
      </c>
      <c r="U985" t="str">
        <f ca="1">VLOOKUP(RANDBETWEEN(1,5),lookups!$Q$1:$R$5,2,FALSE)</f>
        <v>n</v>
      </c>
      <c r="V985" t="str">
        <f ca="1">IF(P985=O985,"y","n")</f>
        <v>y</v>
      </c>
    </row>
    <row r="986" spans="1:22" x14ac:dyDescent="0.35">
      <c r="A986" t="s">
        <v>31</v>
      </c>
      <c r="B986" t="str">
        <f t="shared" si="15"/>
        <v>0000000986</v>
      </c>
      <c r="C986">
        <f ca="1">RANDBETWEEN(5,20)</f>
        <v>19</v>
      </c>
      <c r="D986">
        <f ca="1">RANDBETWEEN(0,C986)</f>
        <v>0</v>
      </c>
      <c r="E986" s="2">
        <f ca="1">RANDBETWEEN(100000,250000)</f>
        <v>133090</v>
      </c>
      <c r="F986">
        <f ca="1">RANDBETWEEN(5,100)</f>
        <v>83</v>
      </c>
      <c r="G986" t="str">
        <f ca="1">VLOOKUP(RANDBETWEEN(6,12),lookups!$A$1:$B$12,2,FALSE)</f>
        <v xml:space="preserve"> ccc</v>
      </c>
      <c r="H986" s="4">
        <f ca="1">ROUNDDOWN(E986/100000,0)</f>
        <v>1</v>
      </c>
      <c r="I986" t="s">
        <v>33</v>
      </c>
      <c r="J986" t="str">
        <f ca="1">VLOOKUP(RANDBETWEEN(1,5),lookups!$C$1:$D$5,2,FALSE)</f>
        <v>finland</v>
      </c>
      <c r="K986" t="str">
        <f ca="1">VLOOKUP(RANDBETWEEN(1,2),lookups!$G$1:$H$2,2,FALSE)</f>
        <v>flat</v>
      </c>
      <c r="L986">
        <v>10</v>
      </c>
      <c r="M986" t="str">
        <f ca="1">VLOOKUP(RANDBETWEEN(1,7),lookups!$I$1:$J$7,2,FALSE)</f>
        <v>c</v>
      </c>
      <c r="N986" s="2">
        <f ca="1">E986*(1-(RANDBETWEEN(1,50)/100))</f>
        <v>78523.100000000006</v>
      </c>
      <c r="O986" s="2">
        <f ca="1">N986/12</f>
        <v>6543.5916666666672</v>
      </c>
      <c r="P986" s="2">
        <f ca="1">RANDBETWEEN(1,1.5)*((N986/12)*VLOOKUP(J986,'Weather by country'!$A$1:$C$5,3,FALSE))</f>
        <v>5234.8733333333339</v>
      </c>
      <c r="Q986" s="2">
        <f ca="1">(N986/12)*RANDBETWEEN(60,100)/100</f>
        <v>5038.5655833333331</v>
      </c>
      <c r="R986" s="2">
        <f ca="1">(N986/12)*RANDBETWEEN(60,100)/100</f>
        <v>4253.3345833333333</v>
      </c>
      <c r="S986" t="str">
        <f ca="1">VLOOKUP(J986,'Weather by country'!$A$1:$C$5,2,FALSE)</f>
        <v>l-rain</v>
      </c>
      <c r="T986" t="str">
        <f ca="1">VLOOKUP(RANDBETWEEN(1,5),lookups!$Q$1:$R$5,2,FALSE)</f>
        <v>y</v>
      </c>
      <c r="U986" t="str">
        <f ca="1">VLOOKUP(RANDBETWEEN(1,5),lookups!$Q$1:$R$5,2,FALSE)</f>
        <v>y</v>
      </c>
      <c r="V986" t="str">
        <f ca="1">IF(P986=O986,"y","n")</f>
        <v>n</v>
      </c>
    </row>
    <row r="987" spans="1:22" x14ac:dyDescent="0.35">
      <c r="A987" t="s">
        <v>32</v>
      </c>
      <c r="B987" t="str">
        <f>TEXT(ROW(A987),"0000000000")</f>
        <v>0000000987</v>
      </c>
      <c r="C987">
        <f ca="1">RANDBETWEEN(1,20)</f>
        <v>4</v>
      </c>
      <c r="D987">
        <f ca="1">RANDBETWEEN(0,C987)</f>
        <v>3</v>
      </c>
      <c r="E987" s="2">
        <f ca="1">RANDBETWEEN(50000,100000)</f>
        <v>65377</v>
      </c>
      <c r="F987">
        <f ca="1">RANDBETWEEN(5,100)</f>
        <v>45</v>
      </c>
      <c r="G987" t="str">
        <f ca="1">VLOOKUP(RANDBETWEEN(6,12),lookups!$A$1:$B$12,2,FALSE)</f>
        <v xml:space="preserve"> b</v>
      </c>
      <c r="H987" s="4">
        <f ca="1">IF(ROUNDDOWN(E987/100000,0)=0,1,ROUNDDOWN(E987/100000,0))</f>
        <v>1</v>
      </c>
      <c r="I987" t="s">
        <v>33</v>
      </c>
      <c r="J987" t="str">
        <f ca="1">VLOOKUP(RANDBETWEEN(1,5),lookups!$C$1:$D$5,2,FALSE)</f>
        <v>uk</v>
      </c>
      <c r="K987" t="str">
        <f ca="1">VLOOKUP(RANDBETWEEN(1,2),lookups!$G$1:$H$2,2,FALSE)</f>
        <v>pitched</v>
      </c>
      <c r="L987">
        <v>10</v>
      </c>
      <c r="M987" t="str">
        <f ca="1">VLOOKUP(RANDBETWEEN(1,7),lookups!$I$1:$J$7,2,FALSE)</f>
        <v>c</v>
      </c>
      <c r="N987" s="2">
        <f ca="1">E987*(1-(RANDBETWEEN(1,50)/100))</f>
        <v>42495.05</v>
      </c>
      <c r="O987" s="2">
        <f ca="1">N987/12</f>
        <v>3541.2541666666671</v>
      </c>
      <c r="P987" s="2">
        <f ca="1">RANDBETWEEN(1,1.5)*((N987/12)*VLOOKUP(J987,'Weather by country'!$A$1:$C$5,3,FALSE))</f>
        <v>3541.2541666666671</v>
      </c>
      <c r="Q987" s="2">
        <f ca="1">(N987/12)*RANDBETWEEN(60,100)/100</f>
        <v>2585.115541666667</v>
      </c>
      <c r="R987" s="2">
        <f ca="1">(N987/12)*RANDBETWEEN(60,100)/100</f>
        <v>2868.4158750000001</v>
      </c>
      <c r="S987" t="str">
        <f ca="1">VLOOKUP(J987,'Weather by country'!$A$1:$C$5,2,FALSE)</f>
        <v>fine</v>
      </c>
      <c r="T987" t="str">
        <f ca="1">VLOOKUP(RANDBETWEEN(1,5),lookups!$Q$1:$R$5,2,FALSE)</f>
        <v>y</v>
      </c>
      <c r="U987" t="str">
        <f ca="1">VLOOKUP(RANDBETWEEN(1,5),lookups!$Q$1:$R$5,2,FALSE)</f>
        <v>y</v>
      </c>
      <c r="V987" t="str">
        <f ca="1">IF(P987=O987,"y","n")</f>
        <v>y</v>
      </c>
    </row>
    <row r="988" spans="1:22" x14ac:dyDescent="0.35">
      <c r="A988" t="s">
        <v>31</v>
      </c>
      <c r="B988" t="str">
        <f t="shared" si="15"/>
        <v>0000000988</v>
      </c>
      <c r="C988">
        <f ca="1">RANDBETWEEN(5,20)</f>
        <v>20</v>
      </c>
      <c r="D988">
        <f ca="1">RANDBETWEEN(0,C988)</f>
        <v>17</v>
      </c>
      <c r="E988" s="2">
        <f ca="1">RANDBETWEEN(100000,250000)</f>
        <v>169840</v>
      </c>
      <c r="F988">
        <f ca="1">RANDBETWEEN(5,100)</f>
        <v>8</v>
      </c>
      <c r="G988" t="str">
        <f ca="1">VLOOKUP(RANDBETWEEN(6,12),lookups!$A$1:$B$12,2,FALSE)</f>
        <v xml:space="preserve"> ddd</v>
      </c>
      <c r="H988" s="4">
        <f ca="1">ROUNDDOWN(E988/100000,0)</f>
        <v>1</v>
      </c>
      <c r="I988" t="s">
        <v>33</v>
      </c>
      <c r="J988" t="str">
        <f ca="1">VLOOKUP(RANDBETWEEN(1,5),lookups!$C$1:$D$5,2,FALSE)</f>
        <v>sweden</v>
      </c>
      <c r="K988" t="str">
        <f ca="1">VLOOKUP(RANDBETWEEN(1,2),lookups!$G$1:$H$2,2,FALSE)</f>
        <v>pitched</v>
      </c>
      <c r="L988">
        <v>10</v>
      </c>
      <c r="M988" t="str">
        <f ca="1">VLOOKUP(RANDBETWEEN(1,7),lookups!$I$1:$J$7,2,FALSE)</f>
        <v>b</v>
      </c>
      <c r="N988" s="2">
        <f ca="1">E988*(1-(RANDBETWEEN(1,50)/100))</f>
        <v>86618.400000000009</v>
      </c>
      <c r="O988" s="2">
        <f ca="1">N988/12</f>
        <v>7218.2000000000007</v>
      </c>
      <c r="P988" s="2">
        <f ca="1">RANDBETWEEN(1,1.5)*((N988/12)*VLOOKUP(J988,'Weather by country'!$A$1:$C$5,3,FALSE))</f>
        <v>7218.2000000000007</v>
      </c>
      <c r="Q988" s="2">
        <f ca="1">(N988/12)*RANDBETWEEN(60,100)/100</f>
        <v>6135.4700000000012</v>
      </c>
      <c r="R988" s="2">
        <f ca="1">(N988/12)*RANDBETWEEN(60,100)/100</f>
        <v>4908.3760000000002</v>
      </c>
      <c r="S988" t="str">
        <f ca="1">VLOOKUP(J988,'Weather by country'!$A$1:$C$5,2,FALSE)</f>
        <v>fine</v>
      </c>
      <c r="T988" t="str">
        <f ca="1">VLOOKUP(RANDBETWEEN(1,5),lookups!$Q$1:$R$5,2,FALSE)</f>
        <v>y</v>
      </c>
      <c r="U988" t="str">
        <f ca="1">VLOOKUP(RANDBETWEEN(1,5),lookups!$Q$1:$R$5,2,FALSE)</f>
        <v>n</v>
      </c>
      <c r="V988" t="str">
        <f ca="1">IF(P988=O988,"y","n")</f>
        <v>y</v>
      </c>
    </row>
    <row r="989" spans="1:22" x14ac:dyDescent="0.35">
      <c r="A989" t="s">
        <v>32</v>
      </c>
      <c r="B989" t="str">
        <f>TEXT(ROW(A989),"0000000000")</f>
        <v>0000000989</v>
      </c>
      <c r="C989">
        <f ca="1">RANDBETWEEN(1,20)</f>
        <v>1</v>
      </c>
      <c r="D989">
        <f ca="1">RANDBETWEEN(0,C989)</f>
        <v>1</v>
      </c>
      <c r="E989" s="2">
        <f ca="1">RANDBETWEEN(50000,100000)</f>
        <v>67387</v>
      </c>
      <c r="F989">
        <f ca="1">RANDBETWEEN(5,100)</f>
        <v>35</v>
      </c>
      <c r="G989" t="str">
        <f ca="1">VLOOKUP(RANDBETWEEN(6,12),lookups!$A$1:$B$12,2,FALSE)</f>
        <v xml:space="preserve"> b</v>
      </c>
      <c r="H989" s="4">
        <f ca="1">IF(ROUNDDOWN(E989/100000,0)=0,1,ROUNDDOWN(E989/100000,0))</f>
        <v>1</v>
      </c>
      <c r="I989" t="s">
        <v>33</v>
      </c>
      <c r="J989" t="str">
        <f ca="1">VLOOKUP(RANDBETWEEN(1,5),lookups!$C$1:$D$5,2,FALSE)</f>
        <v>uk</v>
      </c>
      <c r="K989" t="str">
        <f ca="1">VLOOKUP(RANDBETWEEN(1,2),lookups!$G$1:$H$2,2,FALSE)</f>
        <v>pitched</v>
      </c>
      <c r="L989">
        <v>10</v>
      </c>
      <c r="M989" t="str">
        <f ca="1">VLOOKUP(RANDBETWEEN(1,7),lookups!$I$1:$J$7,2,FALSE)</f>
        <v>c</v>
      </c>
      <c r="N989" s="2">
        <f ca="1">E989*(1-(RANDBETWEEN(1,50)/100))</f>
        <v>62669.909999999996</v>
      </c>
      <c r="O989" s="2">
        <f ca="1">N989/12</f>
        <v>5222.4924999999994</v>
      </c>
      <c r="P989" s="2">
        <f ca="1">RANDBETWEEN(1,1.5)*((N989/12)*VLOOKUP(J989,'Weather by country'!$A$1:$C$5,3,FALSE))</f>
        <v>5222.4924999999994</v>
      </c>
      <c r="Q989" s="2">
        <f ca="1">(N989/12)*RANDBETWEEN(60,100)/100</f>
        <v>4804.6930999999995</v>
      </c>
      <c r="R989" s="2">
        <f ca="1">(N989/12)*RANDBETWEEN(60,100)/100</f>
        <v>4386.8936999999996</v>
      </c>
      <c r="S989" t="str">
        <f ca="1">VLOOKUP(J989,'Weather by country'!$A$1:$C$5,2,FALSE)</f>
        <v>fine</v>
      </c>
      <c r="T989" t="str">
        <f ca="1">VLOOKUP(RANDBETWEEN(1,5),lookups!$Q$1:$R$5,2,FALSE)</f>
        <v>y</v>
      </c>
      <c r="U989" t="str">
        <f ca="1">VLOOKUP(RANDBETWEEN(1,5),lookups!$Q$1:$R$5,2,FALSE)</f>
        <v>y</v>
      </c>
      <c r="V989" t="str">
        <f ca="1">IF(P989=O989,"y","n")</f>
        <v>y</v>
      </c>
    </row>
    <row r="990" spans="1:22" x14ac:dyDescent="0.35">
      <c r="A990" t="s">
        <v>31</v>
      </c>
      <c r="B990" t="str">
        <f t="shared" si="15"/>
        <v>0000000990</v>
      </c>
      <c r="C990">
        <f ca="1">RANDBETWEEN(5,20)</f>
        <v>12</v>
      </c>
      <c r="D990">
        <f ca="1">RANDBETWEEN(0,C990)</f>
        <v>8</v>
      </c>
      <c r="E990" s="2">
        <f ca="1">RANDBETWEEN(100000,250000)</f>
        <v>227022</v>
      </c>
      <c r="F990">
        <f ca="1">RANDBETWEEN(5,100)</f>
        <v>19</v>
      </c>
      <c r="G990" t="str">
        <f ca="1">VLOOKUP(RANDBETWEEN(6,12),lookups!$A$1:$B$12,2,FALSE)</f>
        <v xml:space="preserve"> ccc</v>
      </c>
      <c r="H990" s="4">
        <f ca="1">ROUNDDOWN(E990/100000,0)</f>
        <v>2</v>
      </c>
      <c r="I990" t="s">
        <v>33</v>
      </c>
      <c r="J990" t="str">
        <f ca="1">VLOOKUP(RANDBETWEEN(1,5),lookups!$C$1:$D$5,2,FALSE)</f>
        <v>uk</v>
      </c>
      <c r="K990" t="str">
        <f ca="1">VLOOKUP(RANDBETWEEN(1,2),lookups!$G$1:$H$2,2,FALSE)</f>
        <v>flat</v>
      </c>
      <c r="L990">
        <v>10</v>
      </c>
      <c r="M990" t="str">
        <f ca="1">VLOOKUP(RANDBETWEEN(1,7),lookups!$I$1:$J$7,2,FALSE)</f>
        <v>b</v>
      </c>
      <c r="N990" s="2">
        <f ca="1">E990*(1-(RANDBETWEEN(1,50)/100))</f>
        <v>217941.12</v>
      </c>
      <c r="O990" s="2">
        <f ca="1">N990/12</f>
        <v>18161.759999999998</v>
      </c>
      <c r="P990" s="2">
        <f ca="1">RANDBETWEEN(1,1.5)*((N990/12)*VLOOKUP(J990,'Weather by country'!$A$1:$C$5,3,FALSE))</f>
        <v>18161.759999999998</v>
      </c>
      <c r="Q990" s="2">
        <f ca="1">(N990/12)*RANDBETWEEN(60,100)/100</f>
        <v>12168.379199999999</v>
      </c>
      <c r="R990" s="2">
        <f ca="1">(N990/12)*RANDBETWEEN(60,100)/100</f>
        <v>14892.643199999999</v>
      </c>
      <c r="S990" t="str">
        <f ca="1">VLOOKUP(J990,'Weather by country'!$A$1:$C$5,2,FALSE)</f>
        <v>fine</v>
      </c>
      <c r="T990" t="str">
        <f ca="1">VLOOKUP(RANDBETWEEN(1,5),lookups!$Q$1:$R$5,2,FALSE)</f>
        <v>y</v>
      </c>
      <c r="U990" t="str">
        <f ca="1">VLOOKUP(RANDBETWEEN(1,5),lookups!$Q$1:$R$5,2,FALSE)</f>
        <v>n</v>
      </c>
      <c r="V990" t="str">
        <f ca="1">IF(P990=O990,"y","n")</f>
        <v>y</v>
      </c>
    </row>
    <row r="991" spans="1:22" x14ac:dyDescent="0.35">
      <c r="A991" t="s">
        <v>32</v>
      </c>
      <c r="B991" t="str">
        <f>TEXT(ROW(A991),"0000000000")</f>
        <v>0000000991</v>
      </c>
      <c r="C991">
        <f ca="1">RANDBETWEEN(1,20)</f>
        <v>11</v>
      </c>
      <c r="D991">
        <f ca="1">RANDBETWEEN(0,C991)</f>
        <v>1</v>
      </c>
      <c r="E991" s="2">
        <f ca="1">RANDBETWEEN(50000,100000)</f>
        <v>90447</v>
      </c>
      <c r="F991">
        <f ca="1">RANDBETWEEN(5,100)</f>
        <v>89</v>
      </c>
      <c r="G991" t="str">
        <f ca="1">VLOOKUP(RANDBETWEEN(6,12),lookups!$A$1:$B$12,2,FALSE)</f>
        <v xml:space="preserve"> ccc</v>
      </c>
      <c r="H991" s="4">
        <f ca="1">IF(ROUNDDOWN(E991/100000,0)=0,1,ROUNDDOWN(E991/100000,0))</f>
        <v>1</v>
      </c>
      <c r="I991" t="s">
        <v>33</v>
      </c>
      <c r="J991" t="str">
        <f ca="1">VLOOKUP(RANDBETWEEN(1,5),lookups!$C$1:$D$5,2,FALSE)</f>
        <v>sweden</v>
      </c>
      <c r="K991" t="str">
        <f ca="1">VLOOKUP(RANDBETWEEN(1,2),lookups!$G$1:$H$2,2,FALSE)</f>
        <v>pitched</v>
      </c>
      <c r="L991">
        <v>10</v>
      </c>
      <c r="M991" t="str">
        <f ca="1">VLOOKUP(RANDBETWEEN(1,7),lookups!$I$1:$J$7,2,FALSE)</f>
        <v>b</v>
      </c>
      <c r="N991" s="2">
        <f ca="1">E991*(1-(RANDBETWEEN(1,50)/100))</f>
        <v>52459.260000000009</v>
      </c>
      <c r="O991" s="2">
        <f ca="1">N991/12</f>
        <v>4371.6050000000005</v>
      </c>
      <c r="P991" s="2">
        <f ca="1">RANDBETWEEN(1,1.5)*((N991/12)*VLOOKUP(J991,'Weather by country'!$A$1:$C$5,3,FALSE))</f>
        <v>4371.6050000000005</v>
      </c>
      <c r="Q991" s="2">
        <f ca="1">(N991/12)*RANDBETWEEN(60,100)/100</f>
        <v>2666.6790500000002</v>
      </c>
      <c r="R991" s="2">
        <f ca="1">(N991/12)*RANDBETWEEN(60,100)/100</f>
        <v>2622.9630000000006</v>
      </c>
      <c r="S991" t="str">
        <f ca="1">VLOOKUP(J991,'Weather by country'!$A$1:$C$5,2,FALSE)</f>
        <v>fine</v>
      </c>
      <c r="T991" t="str">
        <f ca="1">VLOOKUP(RANDBETWEEN(1,5),lookups!$Q$1:$R$5,2,FALSE)</f>
        <v>y</v>
      </c>
      <c r="U991" t="str">
        <f ca="1">VLOOKUP(RANDBETWEEN(1,5),lookups!$Q$1:$R$5,2,FALSE)</f>
        <v>y</v>
      </c>
      <c r="V991" t="str">
        <f ca="1">IF(P991=O991,"y","n")</f>
        <v>y</v>
      </c>
    </row>
    <row r="992" spans="1:22" x14ac:dyDescent="0.35">
      <c r="A992" t="s">
        <v>31</v>
      </c>
      <c r="B992" t="str">
        <f t="shared" si="15"/>
        <v>0000000992</v>
      </c>
      <c r="C992">
        <f ca="1">RANDBETWEEN(5,20)</f>
        <v>10</v>
      </c>
      <c r="D992">
        <f ca="1">RANDBETWEEN(0,C992)</f>
        <v>9</v>
      </c>
      <c r="E992" s="2">
        <f ca="1">RANDBETWEEN(100000,250000)</f>
        <v>203806</v>
      </c>
      <c r="F992">
        <f ca="1">RANDBETWEEN(5,100)</f>
        <v>77</v>
      </c>
      <c r="G992" t="str">
        <f ca="1">VLOOKUP(RANDBETWEEN(6,12),lookups!$A$1:$B$12,2,FALSE)</f>
        <v xml:space="preserve"> d</v>
      </c>
      <c r="H992" s="4">
        <f ca="1">ROUNDDOWN(E992/100000,0)</f>
        <v>2</v>
      </c>
      <c r="I992" t="s">
        <v>33</v>
      </c>
      <c r="J992" t="str">
        <f ca="1">VLOOKUP(RANDBETWEEN(1,5),lookups!$C$1:$D$5,2,FALSE)</f>
        <v>finland</v>
      </c>
      <c r="K992" t="str">
        <f ca="1">VLOOKUP(RANDBETWEEN(1,2),lookups!$G$1:$H$2,2,FALSE)</f>
        <v>pitched</v>
      </c>
      <c r="L992">
        <v>10</v>
      </c>
      <c r="M992" t="str">
        <f ca="1">VLOOKUP(RANDBETWEEN(1,7),lookups!$I$1:$J$7,2,FALSE)</f>
        <v>a</v>
      </c>
      <c r="N992" s="2">
        <f ca="1">E992*(1-(RANDBETWEEN(1,50)/100))</f>
        <v>105979.12000000001</v>
      </c>
      <c r="O992" s="2">
        <f ca="1">N992/12</f>
        <v>8831.5933333333342</v>
      </c>
      <c r="P992" s="2">
        <f ca="1">RANDBETWEEN(1,1.5)*((N992/12)*VLOOKUP(J992,'Weather by country'!$A$1:$C$5,3,FALSE))</f>
        <v>7065.2746666666681</v>
      </c>
      <c r="Q992" s="2">
        <f ca="1">(N992/12)*RANDBETWEEN(60,100)/100</f>
        <v>6182.1153333333341</v>
      </c>
      <c r="R992" s="2">
        <f ca="1">(N992/12)*RANDBETWEEN(60,100)/100</f>
        <v>8036.7499333333344</v>
      </c>
      <c r="S992" t="str">
        <f ca="1">VLOOKUP(J992,'Weather by country'!$A$1:$C$5,2,FALSE)</f>
        <v>l-rain</v>
      </c>
      <c r="T992" t="str">
        <f ca="1">VLOOKUP(RANDBETWEEN(1,5),lookups!$Q$1:$R$5,2,FALSE)</f>
        <v>y</v>
      </c>
      <c r="U992" t="str">
        <f ca="1">VLOOKUP(RANDBETWEEN(1,5),lookups!$Q$1:$R$5,2,FALSE)</f>
        <v>n</v>
      </c>
      <c r="V992" t="str">
        <f ca="1">IF(P992=O992,"y","n")</f>
        <v>n</v>
      </c>
    </row>
    <row r="993" spans="1:22" x14ac:dyDescent="0.35">
      <c r="A993" t="s">
        <v>32</v>
      </c>
      <c r="B993" t="str">
        <f>TEXT(ROW(A993),"0000000000")</f>
        <v>0000000993</v>
      </c>
      <c r="C993">
        <f ca="1">RANDBETWEEN(1,20)</f>
        <v>10</v>
      </c>
      <c r="D993">
        <f ca="1">RANDBETWEEN(0,C993)</f>
        <v>5</v>
      </c>
      <c r="E993" s="2">
        <f ca="1">RANDBETWEEN(50000,100000)</f>
        <v>55463</v>
      </c>
      <c r="F993">
        <f ca="1">RANDBETWEEN(5,100)</f>
        <v>42</v>
      </c>
      <c r="G993" t="str">
        <f ca="1">VLOOKUP(RANDBETWEEN(6,12),lookups!$A$1:$B$12,2,FALSE)</f>
        <v xml:space="preserve"> c</v>
      </c>
      <c r="H993" s="4">
        <f ca="1">IF(ROUNDDOWN(E993/100000,0)=0,1,ROUNDDOWN(E993/100000,0))</f>
        <v>1</v>
      </c>
      <c r="I993" t="s">
        <v>33</v>
      </c>
      <c r="J993" t="str">
        <f ca="1">VLOOKUP(RANDBETWEEN(1,5),lookups!$C$1:$D$5,2,FALSE)</f>
        <v>norway</v>
      </c>
      <c r="K993" t="str">
        <f ca="1">VLOOKUP(RANDBETWEEN(1,2),lookups!$G$1:$H$2,2,FALSE)</f>
        <v>flat</v>
      </c>
      <c r="L993">
        <v>10</v>
      </c>
      <c r="M993" t="str">
        <f ca="1">VLOOKUP(RANDBETWEEN(1,7),lookups!$I$1:$J$7,2,FALSE)</f>
        <v>b</v>
      </c>
      <c r="N993" s="2">
        <f ca="1">E993*(1-(RANDBETWEEN(1,50)/100))</f>
        <v>47143.549999999996</v>
      </c>
      <c r="O993" s="2">
        <f ca="1">N993/12</f>
        <v>3928.6291666666662</v>
      </c>
      <c r="P993" s="2">
        <f ca="1">RANDBETWEEN(1,1.5)*((N993/12)*VLOOKUP(J993,'Weather by country'!$A$1:$C$5,3,FALSE))</f>
        <v>3928.6291666666662</v>
      </c>
      <c r="Q993" s="2">
        <f ca="1">(N993/12)*RANDBETWEEN(60,100)/100</f>
        <v>3575.052541666666</v>
      </c>
      <c r="R993" s="2">
        <f ca="1">(N993/12)*RANDBETWEEN(60,100)/100</f>
        <v>3535.7662499999992</v>
      </c>
      <c r="S993" t="str">
        <f ca="1">VLOOKUP(J993,'Weather by country'!$A$1:$C$5,2,FALSE)</f>
        <v>fine</v>
      </c>
      <c r="T993" t="str">
        <f ca="1">VLOOKUP(RANDBETWEEN(1,5),lookups!$Q$1:$R$5,2,FALSE)</f>
        <v>n</v>
      </c>
      <c r="U993" t="str">
        <f ca="1">VLOOKUP(RANDBETWEEN(1,5),lookups!$Q$1:$R$5,2,FALSE)</f>
        <v>y</v>
      </c>
      <c r="V993" t="str">
        <f ca="1">IF(P993=O993,"y","n")</f>
        <v>y</v>
      </c>
    </row>
    <row r="994" spans="1:22" x14ac:dyDescent="0.35">
      <c r="A994" t="s">
        <v>31</v>
      </c>
      <c r="B994" t="str">
        <f t="shared" si="15"/>
        <v>0000000994</v>
      </c>
      <c r="C994">
        <f ca="1">RANDBETWEEN(5,20)</f>
        <v>14</v>
      </c>
      <c r="D994">
        <f ca="1">RANDBETWEEN(0,C994)</f>
        <v>6</v>
      </c>
      <c r="E994" s="2">
        <f ca="1">RANDBETWEEN(100000,250000)</f>
        <v>133239</v>
      </c>
      <c r="F994">
        <f ca="1">RANDBETWEEN(5,100)</f>
        <v>30</v>
      </c>
      <c r="G994" t="str">
        <f ca="1">VLOOKUP(RANDBETWEEN(6,12),lookups!$A$1:$B$12,2,FALSE)</f>
        <v xml:space="preserve"> dd</v>
      </c>
      <c r="H994" s="4">
        <f ca="1">ROUNDDOWN(E994/100000,0)</f>
        <v>1</v>
      </c>
      <c r="I994" t="s">
        <v>33</v>
      </c>
      <c r="J994" t="str">
        <f ca="1">VLOOKUP(RANDBETWEEN(1,5),lookups!$C$1:$D$5,2,FALSE)</f>
        <v>finland</v>
      </c>
      <c r="K994" t="str">
        <f ca="1">VLOOKUP(RANDBETWEEN(1,2),lookups!$G$1:$H$2,2,FALSE)</f>
        <v>pitched</v>
      </c>
      <c r="L994">
        <v>10</v>
      </c>
      <c r="M994" t="str">
        <f ca="1">VLOOKUP(RANDBETWEEN(1,7),lookups!$I$1:$J$7,2,FALSE)</f>
        <v>b</v>
      </c>
      <c r="N994" s="2">
        <f ca="1">E994*(1-(RANDBETWEEN(1,50)/100))</f>
        <v>73281.450000000012</v>
      </c>
      <c r="O994" s="2">
        <f ca="1">N994/12</f>
        <v>6106.7875000000013</v>
      </c>
      <c r="P994" s="2">
        <f ca="1">RANDBETWEEN(1,1.5)*((N994/12)*VLOOKUP(J994,'Weather by country'!$A$1:$C$5,3,FALSE))</f>
        <v>4885.4300000000012</v>
      </c>
      <c r="Q994" s="2">
        <f ca="1">(N994/12)*RANDBETWEEN(60,100)/100</f>
        <v>4213.6833750000005</v>
      </c>
      <c r="R994" s="2">
        <f ca="1">(N994/12)*RANDBETWEEN(60,100)/100</f>
        <v>5496.1087500000012</v>
      </c>
      <c r="S994" t="str">
        <f ca="1">VLOOKUP(J994,'Weather by country'!$A$1:$C$5,2,FALSE)</f>
        <v>l-rain</v>
      </c>
      <c r="T994" t="str">
        <f ca="1">VLOOKUP(RANDBETWEEN(1,5),lookups!$Q$1:$R$5,2,FALSE)</f>
        <v>n</v>
      </c>
      <c r="U994" t="str">
        <f ca="1">VLOOKUP(RANDBETWEEN(1,5),lookups!$Q$1:$R$5,2,FALSE)</f>
        <v>n</v>
      </c>
      <c r="V994" t="str">
        <f ca="1">IF(P994=O994,"y","n")</f>
        <v>n</v>
      </c>
    </row>
    <row r="995" spans="1:22" x14ac:dyDescent="0.35">
      <c r="A995" t="s">
        <v>32</v>
      </c>
      <c r="B995" t="str">
        <f>TEXT(ROW(A995),"0000000000")</f>
        <v>0000000995</v>
      </c>
      <c r="C995">
        <f ca="1">RANDBETWEEN(1,20)</f>
        <v>2</v>
      </c>
      <c r="D995">
        <f ca="1">RANDBETWEEN(0,C995)</f>
        <v>1</v>
      </c>
      <c r="E995" s="2">
        <f ca="1">RANDBETWEEN(50000,100000)</f>
        <v>80099</v>
      </c>
      <c r="F995">
        <f ca="1">RANDBETWEEN(5,100)</f>
        <v>31</v>
      </c>
      <c r="G995" t="str">
        <f ca="1">VLOOKUP(RANDBETWEEN(6,12),lookups!$A$1:$B$12,2,FALSE)</f>
        <v xml:space="preserve"> ccc</v>
      </c>
      <c r="H995" s="4">
        <f ca="1">IF(ROUNDDOWN(E995/100000,0)=0,1,ROUNDDOWN(E995/100000,0))</f>
        <v>1</v>
      </c>
      <c r="I995" t="s">
        <v>33</v>
      </c>
      <c r="J995" t="str">
        <f ca="1">VLOOKUP(RANDBETWEEN(1,5),lookups!$C$1:$D$5,2,FALSE)</f>
        <v>denmark</v>
      </c>
      <c r="K995" t="str">
        <f ca="1">VLOOKUP(RANDBETWEEN(1,2),lookups!$G$1:$H$2,2,FALSE)</f>
        <v>pitched</v>
      </c>
      <c r="L995">
        <v>10</v>
      </c>
      <c r="M995" t="str">
        <f ca="1">VLOOKUP(RANDBETWEEN(1,7),lookups!$I$1:$J$7,2,FALSE)</f>
        <v>b</v>
      </c>
      <c r="N995" s="2">
        <f ca="1">E995*(1-(RANDBETWEEN(1,50)/100))</f>
        <v>68084.149999999994</v>
      </c>
      <c r="O995" s="2">
        <f ca="1">N995/12</f>
        <v>5673.6791666666659</v>
      </c>
      <c r="P995" s="2">
        <f ca="1">RANDBETWEEN(1,1.5)*((N995/12)*VLOOKUP(J995,'Weather by country'!$A$1:$C$5,3,FALSE))</f>
        <v>5673.6791666666659</v>
      </c>
      <c r="Q995" s="2">
        <f ca="1">(N995/12)*RANDBETWEEN(60,100)/100</f>
        <v>4141.7857916666662</v>
      </c>
      <c r="R995" s="2">
        <f ca="1">(N995/12)*RANDBETWEEN(60,100)/100</f>
        <v>3404.2074999999995</v>
      </c>
      <c r="S995" t="str">
        <f ca="1">VLOOKUP(J995,'Weather by country'!$A$1:$C$5,2,FALSE)</f>
        <v>fine</v>
      </c>
      <c r="T995" t="str">
        <f ca="1">VLOOKUP(RANDBETWEEN(1,5),lookups!$Q$1:$R$5,2,FALSE)</f>
        <v>y</v>
      </c>
      <c r="U995" t="str">
        <f ca="1">VLOOKUP(RANDBETWEEN(1,5),lookups!$Q$1:$R$5,2,FALSE)</f>
        <v>n</v>
      </c>
      <c r="V995" t="str">
        <f ca="1">IF(P995=O995,"y","n")</f>
        <v>y</v>
      </c>
    </row>
    <row r="996" spans="1:22" x14ac:dyDescent="0.35">
      <c r="A996" t="s">
        <v>31</v>
      </c>
      <c r="B996" t="str">
        <f t="shared" si="15"/>
        <v>0000000996</v>
      </c>
      <c r="C996">
        <f ca="1">RANDBETWEEN(5,20)</f>
        <v>5</v>
      </c>
      <c r="D996">
        <f ca="1">RANDBETWEEN(0,C996)</f>
        <v>4</v>
      </c>
      <c r="E996" s="2">
        <f ca="1">RANDBETWEEN(100000,250000)</f>
        <v>166310</v>
      </c>
      <c r="F996">
        <f ca="1">RANDBETWEEN(5,100)</f>
        <v>9</v>
      </c>
      <c r="G996" t="str">
        <f ca="1">VLOOKUP(RANDBETWEEN(6,12),lookups!$A$1:$B$12,2,FALSE)</f>
        <v xml:space="preserve"> cc</v>
      </c>
      <c r="H996" s="4">
        <f ca="1">ROUNDDOWN(E996/100000,0)</f>
        <v>1</v>
      </c>
      <c r="I996" t="s">
        <v>33</v>
      </c>
      <c r="J996" t="str">
        <f ca="1">VLOOKUP(RANDBETWEEN(1,5),lookups!$C$1:$D$5,2,FALSE)</f>
        <v>norway</v>
      </c>
      <c r="K996" t="str">
        <f ca="1">VLOOKUP(RANDBETWEEN(1,2),lookups!$G$1:$H$2,2,FALSE)</f>
        <v>flat</v>
      </c>
      <c r="L996">
        <v>10</v>
      </c>
      <c r="M996" t="str">
        <f ca="1">VLOOKUP(RANDBETWEEN(1,7),lookups!$I$1:$J$7,2,FALSE)</f>
        <v>b</v>
      </c>
      <c r="N996" s="2">
        <f ca="1">E996*(1-(RANDBETWEEN(1,50)/100))</f>
        <v>129721.8</v>
      </c>
      <c r="O996" s="2">
        <f ca="1">N996/12</f>
        <v>10810.15</v>
      </c>
      <c r="P996" s="2">
        <f ca="1">RANDBETWEEN(1,1.5)*((N996/12)*VLOOKUP(J996,'Weather by country'!$A$1:$C$5,3,FALSE))</f>
        <v>10810.15</v>
      </c>
      <c r="Q996" s="2">
        <f ca="1">(N996/12)*RANDBETWEEN(60,100)/100</f>
        <v>10377.743999999999</v>
      </c>
      <c r="R996" s="2">
        <f ca="1">(N996/12)*RANDBETWEEN(60,100)/100</f>
        <v>7783.3079999999991</v>
      </c>
      <c r="S996" t="str">
        <f ca="1">VLOOKUP(J996,'Weather by country'!$A$1:$C$5,2,FALSE)</f>
        <v>fine</v>
      </c>
      <c r="T996" t="str">
        <f ca="1">VLOOKUP(RANDBETWEEN(1,5),lookups!$Q$1:$R$5,2,FALSE)</f>
        <v>y</v>
      </c>
      <c r="U996" t="str">
        <f ca="1">VLOOKUP(RANDBETWEEN(1,5),lookups!$Q$1:$R$5,2,FALSE)</f>
        <v>n</v>
      </c>
      <c r="V996" t="str">
        <f ca="1">IF(P996=O996,"y","n")</f>
        <v>y</v>
      </c>
    </row>
    <row r="997" spans="1:22" x14ac:dyDescent="0.35">
      <c r="A997" t="s">
        <v>32</v>
      </c>
      <c r="B997" t="str">
        <f>TEXT(ROW(A997),"0000000000")</f>
        <v>0000000997</v>
      </c>
      <c r="C997">
        <f ca="1">RANDBETWEEN(1,20)</f>
        <v>3</v>
      </c>
      <c r="D997">
        <f ca="1">RANDBETWEEN(0,C997)</f>
        <v>3</v>
      </c>
      <c r="E997" s="2">
        <f ca="1">RANDBETWEEN(50000,100000)</f>
        <v>54036</v>
      </c>
      <c r="F997">
        <f ca="1">RANDBETWEEN(5,100)</f>
        <v>49</v>
      </c>
      <c r="G997" t="str">
        <f ca="1">VLOOKUP(RANDBETWEEN(6,12),lookups!$A$1:$B$12,2,FALSE)</f>
        <v xml:space="preserve"> d</v>
      </c>
      <c r="H997" s="4">
        <f ca="1">IF(ROUNDDOWN(E997/100000,0)=0,1,ROUNDDOWN(E997/100000,0))</f>
        <v>1</v>
      </c>
      <c r="I997" t="s">
        <v>33</v>
      </c>
      <c r="J997" t="str">
        <f ca="1">VLOOKUP(RANDBETWEEN(1,5),lookups!$C$1:$D$5,2,FALSE)</f>
        <v>norway</v>
      </c>
      <c r="K997" t="str">
        <f ca="1">VLOOKUP(RANDBETWEEN(1,2),lookups!$G$1:$H$2,2,FALSE)</f>
        <v>flat</v>
      </c>
      <c r="L997">
        <v>10</v>
      </c>
      <c r="M997" t="str">
        <f ca="1">VLOOKUP(RANDBETWEEN(1,7),lookups!$I$1:$J$7,2,FALSE)</f>
        <v>c</v>
      </c>
      <c r="N997" s="2">
        <f ca="1">E997*(1-(RANDBETWEEN(1,50)/100))</f>
        <v>35123.4</v>
      </c>
      <c r="O997" s="2">
        <f ca="1">N997/12</f>
        <v>2926.9500000000003</v>
      </c>
      <c r="P997" s="2">
        <f ca="1">RANDBETWEEN(1,1.5)*((N997/12)*VLOOKUP(J997,'Weather by country'!$A$1:$C$5,3,FALSE))</f>
        <v>2926.9500000000003</v>
      </c>
      <c r="Q997" s="2">
        <f ca="1">(N997/12)*RANDBETWEEN(60,100)/100</f>
        <v>2048.8650000000002</v>
      </c>
      <c r="R997" s="2">
        <f ca="1">(N997/12)*RANDBETWEEN(60,100)/100</f>
        <v>2136.6734999999999</v>
      </c>
      <c r="S997" t="str">
        <f ca="1">VLOOKUP(J997,'Weather by country'!$A$1:$C$5,2,FALSE)</f>
        <v>fine</v>
      </c>
      <c r="T997" t="str">
        <f ca="1">VLOOKUP(RANDBETWEEN(1,5),lookups!$Q$1:$R$5,2,FALSE)</f>
        <v>y</v>
      </c>
      <c r="U997" t="str">
        <f ca="1">VLOOKUP(RANDBETWEEN(1,5),lookups!$Q$1:$R$5,2,FALSE)</f>
        <v>n</v>
      </c>
      <c r="V997" t="str">
        <f ca="1">IF(P997=O997,"y","n")</f>
        <v>y</v>
      </c>
    </row>
    <row r="998" spans="1:22" x14ac:dyDescent="0.35">
      <c r="A998" t="s">
        <v>31</v>
      </c>
      <c r="B998" t="str">
        <f t="shared" si="15"/>
        <v>0000000998</v>
      </c>
      <c r="C998">
        <f ca="1">RANDBETWEEN(5,20)</f>
        <v>12</v>
      </c>
      <c r="D998">
        <f ca="1">RANDBETWEEN(0,C998)</f>
        <v>3</v>
      </c>
      <c r="E998" s="2">
        <f ca="1">RANDBETWEEN(100000,250000)</f>
        <v>245316</v>
      </c>
      <c r="F998">
        <f ca="1">RANDBETWEEN(5,100)</f>
        <v>6</v>
      </c>
      <c r="G998" t="str">
        <f ca="1">VLOOKUP(RANDBETWEEN(6,12),lookups!$A$1:$B$12,2,FALSE)</f>
        <v xml:space="preserve"> b</v>
      </c>
      <c r="H998" s="4">
        <f ca="1">ROUNDDOWN(E998/100000,0)</f>
        <v>2</v>
      </c>
      <c r="I998" t="s">
        <v>33</v>
      </c>
      <c r="J998" t="str">
        <f ca="1">VLOOKUP(RANDBETWEEN(1,5),lookups!$C$1:$D$5,2,FALSE)</f>
        <v>denmark</v>
      </c>
      <c r="K998" t="str">
        <f ca="1">VLOOKUP(RANDBETWEEN(1,2),lookups!$G$1:$H$2,2,FALSE)</f>
        <v>pitched</v>
      </c>
      <c r="L998">
        <v>10</v>
      </c>
      <c r="M998" t="str">
        <f ca="1">VLOOKUP(RANDBETWEEN(1,7),lookups!$I$1:$J$7,2,FALSE)</f>
        <v>b</v>
      </c>
      <c r="N998" s="2">
        <f ca="1">E998*(1-(RANDBETWEEN(1,50)/100))</f>
        <v>208518.6</v>
      </c>
      <c r="O998" s="2">
        <f ca="1">N998/12</f>
        <v>17376.55</v>
      </c>
      <c r="P998" s="2">
        <f ca="1">RANDBETWEEN(1,1.5)*((N998/12)*VLOOKUP(J998,'Weather by country'!$A$1:$C$5,3,FALSE))</f>
        <v>17376.55</v>
      </c>
      <c r="Q998" s="2">
        <f ca="1">(N998/12)*RANDBETWEEN(60,100)/100</f>
        <v>17202.784499999998</v>
      </c>
      <c r="R998" s="2">
        <f ca="1">(N998/12)*RANDBETWEEN(60,100)/100</f>
        <v>13206.178</v>
      </c>
      <c r="S998" t="str">
        <f ca="1">VLOOKUP(J998,'Weather by country'!$A$1:$C$5,2,FALSE)</f>
        <v>fine</v>
      </c>
      <c r="T998" t="str">
        <f ca="1">VLOOKUP(RANDBETWEEN(1,5),lookups!$Q$1:$R$5,2,FALSE)</f>
        <v>y</v>
      </c>
      <c r="U998" t="str">
        <f ca="1">VLOOKUP(RANDBETWEEN(1,5),lookups!$Q$1:$R$5,2,FALSE)</f>
        <v>y</v>
      </c>
      <c r="V998" t="str">
        <f ca="1">IF(P998=O998,"y","n")</f>
        <v>y</v>
      </c>
    </row>
    <row r="999" spans="1:22" x14ac:dyDescent="0.35">
      <c r="A999" t="s">
        <v>32</v>
      </c>
      <c r="B999" t="str">
        <f>TEXT(ROW(A999),"0000000000")</f>
        <v>0000000999</v>
      </c>
      <c r="C999">
        <f ca="1">RANDBETWEEN(1,20)</f>
        <v>7</v>
      </c>
      <c r="D999">
        <f ca="1">RANDBETWEEN(0,C999)</f>
        <v>4</v>
      </c>
      <c r="E999" s="2">
        <f ca="1">RANDBETWEEN(50000,100000)</f>
        <v>65164</v>
      </c>
      <c r="F999">
        <f ca="1">RANDBETWEEN(5,100)</f>
        <v>25</v>
      </c>
      <c r="G999" t="str">
        <f ca="1">VLOOKUP(RANDBETWEEN(6,12),lookups!$A$1:$B$12,2,FALSE)</f>
        <v xml:space="preserve"> d</v>
      </c>
      <c r="H999" s="4">
        <f ca="1">IF(ROUNDDOWN(E999/100000,0)=0,1,ROUNDDOWN(E999/100000,0))</f>
        <v>1</v>
      </c>
      <c r="I999" t="s">
        <v>33</v>
      </c>
      <c r="J999" t="str">
        <f ca="1">VLOOKUP(RANDBETWEEN(1,5),lookups!$C$1:$D$5,2,FALSE)</f>
        <v>norway</v>
      </c>
      <c r="K999" t="str">
        <f ca="1">VLOOKUP(RANDBETWEEN(1,2),lookups!$G$1:$H$2,2,FALSE)</f>
        <v>pitched</v>
      </c>
      <c r="L999">
        <v>10</v>
      </c>
      <c r="M999" t="str">
        <f ca="1">VLOOKUP(RANDBETWEEN(1,7),lookups!$I$1:$J$7,2,FALSE)</f>
        <v>c</v>
      </c>
      <c r="N999" s="2">
        <f ca="1">E999*(1-(RANDBETWEEN(1,50)/100))</f>
        <v>56692.68</v>
      </c>
      <c r="O999" s="2">
        <f ca="1">N999/12</f>
        <v>4724.3900000000003</v>
      </c>
      <c r="P999" s="2">
        <f ca="1">RANDBETWEEN(1,1.5)*((N999/12)*VLOOKUP(J999,'Weather by country'!$A$1:$C$5,3,FALSE))</f>
        <v>4724.3900000000003</v>
      </c>
      <c r="Q999" s="2">
        <f ca="1">(N999/12)*RANDBETWEEN(60,100)/100</f>
        <v>3448.8047000000001</v>
      </c>
      <c r="R999" s="2">
        <f ca="1">(N999/12)*RANDBETWEEN(60,100)/100</f>
        <v>3779.5120000000002</v>
      </c>
      <c r="S999" t="str">
        <f ca="1">VLOOKUP(J999,'Weather by country'!$A$1:$C$5,2,FALSE)</f>
        <v>fine</v>
      </c>
      <c r="T999" t="str">
        <f ca="1">VLOOKUP(RANDBETWEEN(1,5),lookups!$Q$1:$R$5,2,FALSE)</f>
        <v>y</v>
      </c>
      <c r="U999" t="str">
        <f ca="1">VLOOKUP(RANDBETWEEN(1,5),lookups!$Q$1:$R$5,2,FALSE)</f>
        <v>y</v>
      </c>
      <c r="V999" t="str">
        <f ca="1">IF(P999=O999,"y","n")</f>
        <v>y</v>
      </c>
    </row>
    <row r="1000" spans="1:22" x14ac:dyDescent="0.35">
      <c r="A1000" t="s">
        <v>31</v>
      </c>
      <c r="B1000" t="str">
        <f t="shared" si="15"/>
        <v>0000001000</v>
      </c>
      <c r="C1000">
        <f ca="1">RANDBETWEEN(5,20)</f>
        <v>9</v>
      </c>
      <c r="D1000">
        <f ca="1">RANDBETWEEN(0,C1000)</f>
        <v>0</v>
      </c>
      <c r="E1000" s="2">
        <f ca="1">RANDBETWEEN(100000,250000)</f>
        <v>148137</v>
      </c>
      <c r="F1000">
        <f ca="1">RANDBETWEEN(5,100)</f>
        <v>44</v>
      </c>
      <c r="G1000" t="str">
        <f ca="1">VLOOKUP(RANDBETWEEN(6,12),lookups!$A$1:$B$12,2,FALSE)</f>
        <v xml:space="preserve"> b</v>
      </c>
      <c r="H1000" s="4">
        <f ca="1">ROUNDDOWN(E1000/100000,0)</f>
        <v>1</v>
      </c>
      <c r="I1000" t="s">
        <v>33</v>
      </c>
      <c r="J1000" t="str">
        <f ca="1">VLOOKUP(RANDBETWEEN(1,5),lookups!$C$1:$D$5,2,FALSE)</f>
        <v>denmark</v>
      </c>
      <c r="K1000" t="str">
        <f ca="1">VLOOKUP(RANDBETWEEN(1,2),lookups!$G$1:$H$2,2,FALSE)</f>
        <v>flat</v>
      </c>
      <c r="L1000">
        <v>10</v>
      </c>
      <c r="M1000" t="str">
        <f ca="1">VLOOKUP(RANDBETWEEN(1,7),lookups!$I$1:$J$7,2,FALSE)</f>
        <v>c</v>
      </c>
      <c r="N1000" s="2">
        <f ca="1">E1000*(1-(RANDBETWEEN(1,50)/100))</f>
        <v>99251.79</v>
      </c>
      <c r="O1000" s="2">
        <f ca="1">N1000/12</f>
        <v>8270.9825000000001</v>
      </c>
      <c r="P1000" s="2">
        <f ca="1">RANDBETWEEN(1,1.5)*((N1000/12)*VLOOKUP(J1000,'Weather by country'!$A$1:$C$5,3,FALSE))</f>
        <v>8270.9825000000001</v>
      </c>
      <c r="Q1000" s="2">
        <f ca="1">(N1000/12)*RANDBETWEEN(60,100)/100</f>
        <v>7278.4645999999993</v>
      </c>
      <c r="R1000" s="2">
        <f ca="1">(N1000/12)*RANDBETWEEN(60,100)/100</f>
        <v>7526.594075</v>
      </c>
      <c r="S1000" t="str">
        <f ca="1">VLOOKUP(J1000,'Weather by country'!$A$1:$C$5,2,FALSE)</f>
        <v>fine</v>
      </c>
      <c r="T1000" t="str">
        <f ca="1">VLOOKUP(RANDBETWEEN(1,5),lookups!$Q$1:$R$5,2,FALSE)</f>
        <v>n</v>
      </c>
      <c r="U1000" t="str">
        <f ca="1">VLOOKUP(RANDBETWEEN(1,5),lookups!$Q$1:$R$5,2,FALSE)</f>
        <v>y</v>
      </c>
      <c r="V1000" t="str">
        <f ca="1">IF(P1000=O1000,"y","n")</f>
        <v>y</v>
      </c>
    </row>
    <row r="1001" spans="1:22" x14ac:dyDescent="0.35">
      <c r="A1001" t="s">
        <v>32</v>
      </c>
      <c r="B1001" t="str">
        <f>TEXT(ROW(A1001),"0000000000")</f>
        <v>0000001001</v>
      </c>
      <c r="C1001">
        <f ca="1">RANDBETWEEN(1,20)</f>
        <v>1</v>
      </c>
      <c r="D1001">
        <f ca="1">RANDBETWEEN(0,C1001)</f>
        <v>0</v>
      </c>
      <c r="E1001" s="2">
        <f ca="1">RANDBETWEEN(50000,100000)</f>
        <v>72573</v>
      </c>
      <c r="F1001">
        <f ca="1">RANDBETWEEN(5,100)</f>
        <v>35</v>
      </c>
      <c r="G1001" t="str">
        <f ca="1">VLOOKUP(RANDBETWEEN(6,12),lookups!$A$1:$B$12,2,FALSE)</f>
        <v xml:space="preserve"> d</v>
      </c>
      <c r="H1001" s="4">
        <f ca="1">IF(ROUNDDOWN(E1001/100000,0)=0,1,ROUNDDOWN(E1001/100000,0))</f>
        <v>1</v>
      </c>
      <c r="I1001" t="s">
        <v>33</v>
      </c>
      <c r="J1001" t="str">
        <f ca="1">VLOOKUP(RANDBETWEEN(1,5),lookups!$C$1:$D$5,2,FALSE)</f>
        <v>uk</v>
      </c>
      <c r="K1001" t="str">
        <f ca="1">VLOOKUP(RANDBETWEEN(1,2),lookups!$G$1:$H$2,2,FALSE)</f>
        <v>pitched</v>
      </c>
      <c r="L1001">
        <v>10</v>
      </c>
      <c r="M1001" t="str">
        <f ca="1">VLOOKUP(RANDBETWEEN(1,7),lookups!$I$1:$J$7,2,FALSE)</f>
        <v>c</v>
      </c>
      <c r="N1001" s="2">
        <f ca="1">E1001*(1-(RANDBETWEEN(1,50)/100))</f>
        <v>54429.75</v>
      </c>
      <c r="O1001" s="2">
        <f ca="1">N1001/12</f>
        <v>4535.8125</v>
      </c>
      <c r="P1001" s="2">
        <f ca="1">RANDBETWEEN(1,1.5)*((N1001/12)*VLOOKUP(J1001,'Weather by country'!$A$1:$C$5,3,FALSE))</f>
        <v>4535.8125</v>
      </c>
      <c r="Q1001" s="2">
        <f ca="1">(N1001/12)*RANDBETWEEN(60,100)/100</f>
        <v>4263.6637499999997</v>
      </c>
      <c r="R1001" s="2">
        <f ca="1">(N1001/12)*RANDBETWEEN(60,100)/100</f>
        <v>2812.2037500000001</v>
      </c>
      <c r="S1001" t="str">
        <f ca="1">VLOOKUP(J1001,'Weather by country'!$A$1:$C$5,2,FALSE)</f>
        <v>fine</v>
      </c>
      <c r="T1001" t="str">
        <f ca="1">VLOOKUP(RANDBETWEEN(1,5),lookups!$Q$1:$R$5,2,FALSE)</f>
        <v>y</v>
      </c>
      <c r="U1001" t="str">
        <f ca="1">VLOOKUP(RANDBETWEEN(1,5),lookups!$Q$1:$R$5,2,FALSE)</f>
        <v>n</v>
      </c>
      <c r="V1001" t="str">
        <f ca="1">IF(P1001=O1001,"y","n")</f>
        <v>y</v>
      </c>
    </row>
    <row r="1002" spans="1:22" x14ac:dyDescent="0.35">
      <c r="A1002" t="s">
        <v>31</v>
      </c>
      <c r="B1002" t="str">
        <f t="shared" si="15"/>
        <v>0000001002</v>
      </c>
      <c r="C1002">
        <f ca="1">RANDBETWEEN(5,20)</f>
        <v>14</v>
      </c>
      <c r="D1002">
        <f ca="1">RANDBETWEEN(0,C1002)</f>
        <v>10</v>
      </c>
      <c r="E1002" s="2">
        <f ca="1">RANDBETWEEN(100000,250000)</f>
        <v>192192</v>
      </c>
      <c r="F1002">
        <f ca="1">RANDBETWEEN(5,100)</f>
        <v>45</v>
      </c>
      <c r="G1002" t="str">
        <f ca="1">VLOOKUP(RANDBETWEEN(6,12),lookups!$A$1:$B$12,2,FALSE)</f>
        <v xml:space="preserve"> c</v>
      </c>
      <c r="H1002" s="4">
        <f ca="1">ROUNDDOWN(E1002/100000,0)</f>
        <v>1</v>
      </c>
      <c r="I1002" t="s">
        <v>33</v>
      </c>
      <c r="J1002" t="str">
        <f ca="1">VLOOKUP(RANDBETWEEN(1,5),lookups!$C$1:$D$5,2,FALSE)</f>
        <v>denmark</v>
      </c>
      <c r="K1002" t="str">
        <f ca="1">VLOOKUP(RANDBETWEEN(1,2),lookups!$G$1:$H$2,2,FALSE)</f>
        <v>pitched</v>
      </c>
      <c r="L1002">
        <v>10</v>
      </c>
      <c r="M1002" t="str">
        <f ca="1">VLOOKUP(RANDBETWEEN(1,7),lookups!$I$1:$J$7,2,FALSE)</f>
        <v>a</v>
      </c>
      <c r="N1002" s="2">
        <f ca="1">E1002*(1-(RANDBETWEEN(1,50)/100))</f>
        <v>138378.23999999999</v>
      </c>
      <c r="O1002" s="2">
        <f ca="1">N1002/12</f>
        <v>11531.519999999999</v>
      </c>
      <c r="P1002" s="2">
        <f ca="1">RANDBETWEEN(1,1.5)*((N1002/12)*VLOOKUP(J1002,'Weather by country'!$A$1:$C$5,3,FALSE))</f>
        <v>11531.519999999999</v>
      </c>
      <c r="Q1002" s="2">
        <f ca="1">(N1002/12)*RANDBETWEEN(60,100)/100</f>
        <v>10724.313599999999</v>
      </c>
      <c r="R1002" s="2">
        <f ca="1">(N1002/12)*RANDBETWEEN(60,100)/100</f>
        <v>9340.5311999999994</v>
      </c>
      <c r="S1002" t="str">
        <f ca="1">VLOOKUP(J1002,'Weather by country'!$A$1:$C$5,2,FALSE)</f>
        <v>fine</v>
      </c>
      <c r="T1002" t="str">
        <f ca="1">VLOOKUP(RANDBETWEEN(1,5),lookups!$Q$1:$R$5,2,FALSE)</f>
        <v>y</v>
      </c>
      <c r="U1002" t="str">
        <f ca="1">VLOOKUP(RANDBETWEEN(1,5),lookups!$Q$1:$R$5,2,FALSE)</f>
        <v>n</v>
      </c>
      <c r="V1002" t="str">
        <f ca="1">IF(P1002=O1002,"y","n")</f>
        <v>y</v>
      </c>
    </row>
    <row r="1003" spans="1:22" x14ac:dyDescent="0.35">
      <c r="A1003" t="s">
        <v>32</v>
      </c>
      <c r="B1003" t="str">
        <f>TEXT(ROW(A1003),"0000000000")</f>
        <v>0000001003</v>
      </c>
      <c r="C1003">
        <f ca="1">RANDBETWEEN(1,20)</f>
        <v>16</v>
      </c>
      <c r="D1003">
        <f ca="1">RANDBETWEEN(0,C1003)</f>
        <v>13</v>
      </c>
      <c r="E1003" s="2">
        <f ca="1">RANDBETWEEN(50000,100000)</f>
        <v>58068</v>
      </c>
      <c r="F1003">
        <f ca="1">RANDBETWEEN(5,100)</f>
        <v>50</v>
      </c>
      <c r="G1003" t="str">
        <f ca="1">VLOOKUP(RANDBETWEEN(6,12),lookups!$A$1:$B$12,2,FALSE)</f>
        <v xml:space="preserve"> c</v>
      </c>
      <c r="H1003" s="4">
        <f ca="1">IF(ROUNDDOWN(E1003/100000,0)=0,1,ROUNDDOWN(E1003/100000,0))</f>
        <v>1</v>
      </c>
      <c r="I1003" t="s">
        <v>33</v>
      </c>
      <c r="J1003" t="str">
        <f ca="1">VLOOKUP(RANDBETWEEN(1,5),lookups!$C$1:$D$5,2,FALSE)</f>
        <v>uk</v>
      </c>
      <c r="K1003" t="str">
        <f ca="1">VLOOKUP(RANDBETWEEN(1,2),lookups!$G$1:$H$2,2,FALSE)</f>
        <v>flat</v>
      </c>
      <c r="L1003">
        <v>10</v>
      </c>
      <c r="M1003" t="str">
        <f ca="1">VLOOKUP(RANDBETWEEN(1,7),lookups!$I$1:$J$7,2,FALSE)</f>
        <v>c</v>
      </c>
      <c r="N1003" s="2">
        <f ca="1">E1003*(1-(RANDBETWEEN(1,50)/100))</f>
        <v>31356.720000000001</v>
      </c>
      <c r="O1003" s="2">
        <f ca="1">N1003/12</f>
        <v>2613.06</v>
      </c>
      <c r="P1003" s="2">
        <f ca="1">RANDBETWEEN(1,1.5)*((N1003/12)*VLOOKUP(J1003,'Weather by country'!$A$1:$C$5,3,FALSE))</f>
        <v>2613.06</v>
      </c>
      <c r="Q1003" s="2">
        <f ca="1">(N1003/12)*RANDBETWEEN(60,100)/100</f>
        <v>2613.06</v>
      </c>
      <c r="R1003" s="2">
        <f ca="1">(N1003/12)*RANDBETWEEN(60,100)/100</f>
        <v>1672.3584000000001</v>
      </c>
      <c r="S1003" t="str">
        <f ca="1">VLOOKUP(J1003,'Weather by country'!$A$1:$C$5,2,FALSE)</f>
        <v>fine</v>
      </c>
      <c r="T1003" t="str">
        <f ca="1">VLOOKUP(RANDBETWEEN(1,5),lookups!$Q$1:$R$5,2,FALSE)</f>
        <v>y</v>
      </c>
      <c r="U1003" t="str">
        <f ca="1">VLOOKUP(RANDBETWEEN(1,5),lookups!$Q$1:$R$5,2,FALSE)</f>
        <v>y</v>
      </c>
      <c r="V1003" t="str">
        <f ca="1">IF(P1003=O1003,"y","n")</f>
        <v>y</v>
      </c>
    </row>
    <row r="1004" spans="1:22" x14ac:dyDescent="0.35">
      <c r="A1004" t="s">
        <v>31</v>
      </c>
      <c r="B1004" t="str">
        <f t="shared" si="15"/>
        <v>0000001004</v>
      </c>
      <c r="C1004">
        <f ca="1">RANDBETWEEN(5,20)</f>
        <v>13</v>
      </c>
      <c r="D1004">
        <f ca="1">RANDBETWEEN(0,C1004)</f>
        <v>8</v>
      </c>
      <c r="E1004" s="2">
        <f ca="1">RANDBETWEEN(100000,250000)</f>
        <v>220353</v>
      </c>
      <c r="F1004">
        <f ca="1">RANDBETWEEN(5,100)</f>
        <v>57</v>
      </c>
      <c r="G1004" t="str">
        <f ca="1">VLOOKUP(RANDBETWEEN(6,12),lookups!$A$1:$B$12,2,FALSE)</f>
        <v xml:space="preserve"> ccc</v>
      </c>
      <c r="H1004" s="4">
        <f ca="1">ROUNDDOWN(E1004/100000,0)</f>
        <v>2</v>
      </c>
      <c r="I1004" t="s">
        <v>33</v>
      </c>
      <c r="J1004" t="str">
        <f ca="1">VLOOKUP(RANDBETWEEN(1,5),lookups!$C$1:$D$5,2,FALSE)</f>
        <v>sweden</v>
      </c>
      <c r="K1004" t="str">
        <f ca="1">VLOOKUP(RANDBETWEEN(1,2),lookups!$G$1:$H$2,2,FALSE)</f>
        <v>flat</v>
      </c>
      <c r="L1004">
        <v>10</v>
      </c>
      <c r="M1004" t="str">
        <f ca="1">VLOOKUP(RANDBETWEEN(1,7),lookups!$I$1:$J$7,2,FALSE)</f>
        <v>c</v>
      </c>
      <c r="N1004" s="2">
        <f ca="1">E1004*(1-(RANDBETWEEN(1,50)/100))</f>
        <v>191707.11</v>
      </c>
      <c r="O1004" s="2">
        <f ca="1">N1004/12</f>
        <v>15975.592499999999</v>
      </c>
      <c r="P1004" s="2">
        <f ca="1">RANDBETWEEN(1,1.5)*((N1004/12)*VLOOKUP(J1004,'Weather by country'!$A$1:$C$5,3,FALSE))</f>
        <v>15975.592499999999</v>
      </c>
      <c r="Q1004" s="2">
        <f ca="1">(N1004/12)*RANDBETWEEN(60,100)/100</f>
        <v>11981.694374999999</v>
      </c>
      <c r="R1004" s="2">
        <f ca="1">(N1004/12)*RANDBETWEEN(60,100)/100</f>
        <v>11821.93845</v>
      </c>
      <c r="S1004" t="str">
        <f ca="1">VLOOKUP(J1004,'Weather by country'!$A$1:$C$5,2,FALSE)</f>
        <v>fine</v>
      </c>
      <c r="T1004" t="str">
        <f ca="1">VLOOKUP(RANDBETWEEN(1,5),lookups!$Q$1:$R$5,2,FALSE)</f>
        <v>y</v>
      </c>
      <c r="U1004" t="str">
        <f ca="1">VLOOKUP(RANDBETWEEN(1,5),lookups!$Q$1:$R$5,2,FALSE)</f>
        <v>y</v>
      </c>
      <c r="V1004" t="str">
        <f ca="1">IF(P1004=O1004,"y","n")</f>
        <v>y</v>
      </c>
    </row>
    <row r="1005" spans="1:22" x14ac:dyDescent="0.35">
      <c r="A1005" t="s">
        <v>32</v>
      </c>
      <c r="B1005" t="str">
        <f>TEXT(ROW(A1005),"0000000000")</f>
        <v>0000001005</v>
      </c>
      <c r="C1005">
        <f ca="1">RANDBETWEEN(1,20)</f>
        <v>18</v>
      </c>
      <c r="D1005">
        <f ca="1">RANDBETWEEN(0,C1005)</f>
        <v>9</v>
      </c>
      <c r="E1005" s="2">
        <f ca="1">RANDBETWEEN(50000,100000)</f>
        <v>69270</v>
      </c>
      <c r="F1005">
        <f ca="1">RANDBETWEEN(5,100)</f>
        <v>82</v>
      </c>
      <c r="G1005" t="str">
        <f ca="1">VLOOKUP(RANDBETWEEN(6,12),lookups!$A$1:$B$12,2,FALSE)</f>
        <v xml:space="preserve"> dd</v>
      </c>
      <c r="H1005" s="4">
        <f ca="1">IF(ROUNDDOWN(E1005/100000,0)=0,1,ROUNDDOWN(E1005/100000,0))</f>
        <v>1</v>
      </c>
      <c r="I1005" t="s">
        <v>33</v>
      </c>
      <c r="J1005" t="str">
        <f ca="1">VLOOKUP(RANDBETWEEN(1,5),lookups!$C$1:$D$5,2,FALSE)</f>
        <v>sweden</v>
      </c>
      <c r="K1005" t="str">
        <f ca="1">VLOOKUP(RANDBETWEEN(1,2),lookups!$G$1:$H$2,2,FALSE)</f>
        <v>pitched</v>
      </c>
      <c r="L1005">
        <v>10</v>
      </c>
      <c r="M1005" t="str">
        <f ca="1">VLOOKUP(RANDBETWEEN(1,7),lookups!$I$1:$J$7,2,FALSE)</f>
        <v>c</v>
      </c>
      <c r="N1005" s="2">
        <f ca="1">E1005*(1-(RANDBETWEEN(1,50)/100))</f>
        <v>58879.5</v>
      </c>
      <c r="O1005" s="2">
        <f ca="1">N1005/12</f>
        <v>4906.625</v>
      </c>
      <c r="P1005" s="2">
        <f ca="1">RANDBETWEEN(1,1.5)*((N1005/12)*VLOOKUP(J1005,'Weather by country'!$A$1:$C$5,3,FALSE))</f>
        <v>4906.625</v>
      </c>
      <c r="Q1005" s="2">
        <f ca="1">(N1005/12)*RANDBETWEEN(60,100)/100</f>
        <v>4170.6312500000004</v>
      </c>
      <c r="R1005" s="2">
        <f ca="1">(N1005/12)*RANDBETWEEN(60,100)/100</f>
        <v>4906.625</v>
      </c>
      <c r="S1005" t="str">
        <f ca="1">VLOOKUP(J1005,'Weather by country'!$A$1:$C$5,2,FALSE)</f>
        <v>fine</v>
      </c>
      <c r="T1005" t="str">
        <f ca="1">VLOOKUP(RANDBETWEEN(1,5),lookups!$Q$1:$R$5,2,FALSE)</f>
        <v>y</v>
      </c>
      <c r="U1005" t="str">
        <f ca="1">VLOOKUP(RANDBETWEEN(1,5),lookups!$Q$1:$R$5,2,FALSE)</f>
        <v>n</v>
      </c>
      <c r="V1005" t="str">
        <f ca="1">IF(P1005=O1005,"y","n")</f>
        <v>y</v>
      </c>
    </row>
    <row r="1006" spans="1:22" x14ac:dyDescent="0.35">
      <c r="A1006" t="s">
        <v>31</v>
      </c>
      <c r="B1006" t="str">
        <f t="shared" si="15"/>
        <v>0000001006</v>
      </c>
      <c r="C1006">
        <f ca="1">RANDBETWEEN(5,20)</f>
        <v>11</v>
      </c>
      <c r="D1006">
        <f ca="1">RANDBETWEEN(0,C1006)</f>
        <v>11</v>
      </c>
      <c r="E1006" s="2">
        <f ca="1">RANDBETWEEN(100000,250000)</f>
        <v>158936</v>
      </c>
      <c r="F1006">
        <f ca="1">RANDBETWEEN(5,100)</f>
        <v>69</v>
      </c>
      <c r="G1006" t="str">
        <f ca="1">VLOOKUP(RANDBETWEEN(6,12),lookups!$A$1:$B$12,2,FALSE)</f>
        <v xml:space="preserve"> ddd</v>
      </c>
      <c r="H1006" s="4">
        <f ca="1">ROUNDDOWN(E1006/100000,0)</f>
        <v>1</v>
      </c>
      <c r="I1006" t="s">
        <v>33</v>
      </c>
      <c r="J1006" t="str">
        <f ca="1">VLOOKUP(RANDBETWEEN(1,5),lookups!$C$1:$D$5,2,FALSE)</f>
        <v>denmark</v>
      </c>
      <c r="K1006" t="str">
        <f ca="1">VLOOKUP(RANDBETWEEN(1,2),lookups!$G$1:$H$2,2,FALSE)</f>
        <v>flat</v>
      </c>
      <c r="L1006">
        <v>10</v>
      </c>
      <c r="M1006" t="str">
        <f ca="1">VLOOKUP(RANDBETWEEN(1,7),lookups!$I$1:$J$7,2,FALSE)</f>
        <v>c</v>
      </c>
      <c r="N1006" s="2">
        <f ca="1">E1006*(1-(RANDBETWEEN(1,50)/100))</f>
        <v>114433.92</v>
      </c>
      <c r="O1006" s="2">
        <f ca="1">N1006/12</f>
        <v>9536.16</v>
      </c>
      <c r="P1006" s="2">
        <f ca="1">RANDBETWEEN(1,1.5)*((N1006/12)*VLOOKUP(J1006,'Weather by country'!$A$1:$C$5,3,FALSE))</f>
        <v>9536.16</v>
      </c>
      <c r="Q1006" s="2">
        <f ca="1">(N1006/12)*RANDBETWEEN(60,100)/100</f>
        <v>7915.0128000000004</v>
      </c>
      <c r="R1006" s="2">
        <f ca="1">(N1006/12)*RANDBETWEEN(60,100)/100</f>
        <v>8201.097600000001</v>
      </c>
      <c r="S1006" t="str">
        <f ca="1">VLOOKUP(J1006,'Weather by country'!$A$1:$C$5,2,FALSE)</f>
        <v>fine</v>
      </c>
      <c r="T1006" t="str">
        <f ca="1">VLOOKUP(RANDBETWEEN(1,5),lookups!$Q$1:$R$5,2,FALSE)</f>
        <v>y</v>
      </c>
      <c r="U1006" t="str">
        <f ca="1">VLOOKUP(RANDBETWEEN(1,5),lookups!$Q$1:$R$5,2,FALSE)</f>
        <v>y</v>
      </c>
      <c r="V1006" t="str">
        <f ca="1">IF(P1006=O1006,"y","n")</f>
        <v>y</v>
      </c>
    </row>
    <row r="1007" spans="1:22" x14ac:dyDescent="0.35">
      <c r="A1007" t="s">
        <v>32</v>
      </c>
      <c r="B1007" t="str">
        <f>TEXT(ROW(A1007),"0000000000")</f>
        <v>0000001007</v>
      </c>
      <c r="C1007">
        <f ca="1">RANDBETWEEN(1,20)</f>
        <v>9</v>
      </c>
      <c r="D1007">
        <f ca="1">RANDBETWEEN(0,C1007)</f>
        <v>5</v>
      </c>
      <c r="E1007" s="2">
        <f ca="1">RANDBETWEEN(50000,100000)</f>
        <v>66453</v>
      </c>
      <c r="F1007">
        <f ca="1">RANDBETWEEN(5,100)</f>
        <v>78</v>
      </c>
      <c r="G1007" t="str">
        <f ca="1">VLOOKUP(RANDBETWEEN(6,12),lookups!$A$1:$B$12,2,FALSE)</f>
        <v xml:space="preserve"> ddd</v>
      </c>
      <c r="H1007" s="4">
        <f ca="1">IF(ROUNDDOWN(E1007/100000,0)=0,1,ROUNDDOWN(E1007/100000,0))</f>
        <v>1</v>
      </c>
      <c r="I1007" t="s">
        <v>33</v>
      </c>
      <c r="J1007" t="str">
        <f ca="1">VLOOKUP(RANDBETWEEN(1,5),lookups!$C$1:$D$5,2,FALSE)</f>
        <v>uk</v>
      </c>
      <c r="K1007" t="str">
        <f ca="1">VLOOKUP(RANDBETWEEN(1,2),lookups!$G$1:$H$2,2,FALSE)</f>
        <v>flat</v>
      </c>
      <c r="L1007">
        <v>10</v>
      </c>
      <c r="M1007" t="str">
        <f ca="1">VLOOKUP(RANDBETWEEN(1,7),lookups!$I$1:$J$7,2,FALSE)</f>
        <v>c</v>
      </c>
      <c r="N1007" s="2">
        <f ca="1">E1007*(1-(RANDBETWEEN(1,50)/100))</f>
        <v>33226.5</v>
      </c>
      <c r="O1007" s="2">
        <f ca="1">N1007/12</f>
        <v>2768.875</v>
      </c>
      <c r="P1007" s="2">
        <f ca="1">RANDBETWEEN(1,1.5)*((N1007/12)*VLOOKUP(J1007,'Weather by country'!$A$1:$C$5,3,FALSE))</f>
        <v>2768.875</v>
      </c>
      <c r="Q1007" s="2">
        <f ca="1">(N1007/12)*RANDBETWEEN(60,100)/100</f>
        <v>1855.14625</v>
      </c>
      <c r="R1007" s="2">
        <f ca="1">(N1007/12)*RANDBETWEEN(60,100)/100</f>
        <v>1661.325</v>
      </c>
      <c r="S1007" t="str">
        <f ca="1">VLOOKUP(J1007,'Weather by country'!$A$1:$C$5,2,FALSE)</f>
        <v>fine</v>
      </c>
      <c r="T1007" t="str">
        <f ca="1">VLOOKUP(RANDBETWEEN(1,5),lookups!$Q$1:$R$5,2,FALSE)</f>
        <v>n</v>
      </c>
      <c r="U1007" t="str">
        <f ca="1">VLOOKUP(RANDBETWEEN(1,5),lookups!$Q$1:$R$5,2,FALSE)</f>
        <v>y</v>
      </c>
      <c r="V1007" t="str">
        <f ca="1">IF(P1007=O1007,"y","n")</f>
        <v>y</v>
      </c>
    </row>
    <row r="1008" spans="1:22" x14ac:dyDescent="0.35">
      <c r="A1008" t="s">
        <v>31</v>
      </c>
      <c r="B1008" t="str">
        <f t="shared" si="15"/>
        <v>0000001008</v>
      </c>
      <c r="C1008">
        <f ca="1">RANDBETWEEN(5,20)</f>
        <v>18</v>
      </c>
      <c r="D1008">
        <f ca="1">RANDBETWEEN(0,C1008)</f>
        <v>4</v>
      </c>
      <c r="E1008" s="2">
        <f ca="1">RANDBETWEEN(100000,250000)</f>
        <v>171631</v>
      </c>
      <c r="F1008">
        <f ca="1">RANDBETWEEN(5,100)</f>
        <v>17</v>
      </c>
      <c r="G1008" t="str">
        <f ca="1">VLOOKUP(RANDBETWEEN(6,12),lookups!$A$1:$B$12,2,FALSE)</f>
        <v xml:space="preserve"> cc</v>
      </c>
      <c r="H1008" s="4">
        <f ca="1">ROUNDDOWN(E1008/100000,0)</f>
        <v>1</v>
      </c>
      <c r="I1008" t="s">
        <v>33</v>
      </c>
      <c r="J1008" t="str">
        <f ca="1">VLOOKUP(RANDBETWEEN(1,5),lookups!$C$1:$D$5,2,FALSE)</f>
        <v>finland</v>
      </c>
      <c r="K1008" t="str">
        <f ca="1">VLOOKUP(RANDBETWEEN(1,2),lookups!$G$1:$H$2,2,FALSE)</f>
        <v>pitched</v>
      </c>
      <c r="L1008">
        <v>10</v>
      </c>
      <c r="M1008" t="str">
        <f ca="1">VLOOKUP(RANDBETWEEN(1,7),lookups!$I$1:$J$7,2,FALSE)</f>
        <v>c</v>
      </c>
      <c r="N1008" s="2">
        <f ca="1">E1008*(1-(RANDBETWEEN(1,50)/100))</f>
        <v>149318.97</v>
      </c>
      <c r="O1008" s="2">
        <f ca="1">N1008/12</f>
        <v>12443.247499999999</v>
      </c>
      <c r="P1008" s="2">
        <f ca="1">RANDBETWEEN(1,1.5)*((N1008/12)*VLOOKUP(J1008,'Weather by country'!$A$1:$C$5,3,FALSE))</f>
        <v>9954.598</v>
      </c>
      <c r="Q1008" s="2">
        <f ca="1">(N1008/12)*RANDBETWEEN(60,100)/100</f>
        <v>10701.192849999999</v>
      </c>
      <c r="R1008" s="2">
        <f ca="1">(N1008/12)*RANDBETWEEN(60,100)/100</f>
        <v>11945.517599999999</v>
      </c>
      <c r="S1008" t="str">
        <f ca="1">VLOOKUP(J1008,'Weather by country'!$A$1:$C$5,2,FALSE)</f>
        <v>l-rain</v>
      </c>
      <c r="T1008" t="str">
        <f ca="1">VLOOKUP(RANDBETWEEN(1,5),lookups!$Q$1:$R$5,2,FALSE)</f>
        <v>y</v>
      </c>
      <c r="U1008" t="str">
        <f ca="1">VLOOKUP(RANDBETWEEN(1,5),lookups!$Q$1:$R$5,2,FALSE)</f>
        <v>y</v>
      </c>
      <c r="V1008" t="str">
        <f ca="1">IF(P1008=O1008,"y","n")</f>
        <v>n</v>
      </c>
    </row>
    <row r="1009" spans="1:22" x14ac:dyDescent="0.35">
      <c r="A1009" t="s">
        <v>32</v>
      </c>
      <c r="B1009" t="str">
        <f>TEXT(ROW(A1009),"0000000000")</f>
        <v>0000001009</v>
      </c>
      <c r="C1009">
        <f ca="1">RANDBETWEEN(1,20)</f>
        <v>17</v>
      </c>
      <c r="D1009">
        <f ca="1">RANDBETWEEN(0,C1009)</f>
        <v>11</v>
      </c>
      <c r="E1009" s="2">
        <f ca="1">RANDBETWEEN(50000,100000)</f>
        <v>58781</v>
      </c>
      <c r="F1009">
        <f ca="1">RANDBETWEEN(5,100)</f>
        <v>45</v>
      </c>
      <c r="G1009" t="str">
        <f ca="1">VLOOKUP(RANDBETWEEN(6,12),lookups!$A$1:$B$12,2,FALSE)</f>
        <v xml:space="preserve"> d</v>
      </c>
      <c r="H1009" s="4">
        <f ca="1">IF(ROUNDDOWN(E1009/100000,0)=0,1,ROUNDDOWN(E1009/100000,0))</f>
        <v>1</v>
      </c>
      <c r="I1009" t="s">
        <v>33</v>
      </c>
      <c r="J1009" t="str">
        <f ca="1">VLOOKUP(RANDBETWEEN(1,5),lookups!$C$1:$D$5,2,FALSE)</f>
        <v>uk</v>
      </c>
      <c r="K1009" t="str">
        <f ca="1">VLOOKUP(RANDBETWEEN(1,2),lookups!$G$1:$H$2,2,FALSE)</f>
        <v>flat</v>
      </c>
      <c r="L1009">
        <v>10</v>
      </c>
      <c r="M1009" t="str">
        <f ca="1">VLOOKUP(RANDBETWEEN(1,7),lookups!$I$1:$J$7,2,FALSE)</f>
        <v>b</v>
      </c>
      <c r="N1009" s="2">
        <f ca="1">E1009*(1-(RANDBETWEEN(1,50)/100))</f>
        <v>40558.89</v>
      </c>
      <c r="O1009" s="2">
        <f ca="1">N1009/12</f>
        <v>3379.9074999999998</v>
      </c>
      <c r="P1009" s="2">
        <f ca="1">RANDBETWEEN(1,1.5)*((N1009/12)*VLOOKUP(J1009,'Weather by country'!$A$1:$C$5,3,FALSE))</f>
        <v>3379.9074999999998</v>
      </c>
      <c r="Q1009" s="2">
        <f ca="1">(N1009/12)*RANDBETWEEN(60,100)/100</f>
        <v>2805.3232250000001</v>
      </c>
      <c r="R1009" s="2">
        <f ca="1">(N1009/12)*RANDBETWEEN(60,100)/100</f>
        <v>2196.939875</v>
      </c>
      <c r="S1009" t="str">
        <f ca="1">VLOOKUP(J1009,'Weather by country'!$A$1:$C$5,2,FALSE)</f>
        <v>fine</v>
      </c>
      <c r="T1009" t="str">
        <f ca="1">VLOOKUP(RANDBETWEEN(1,5),lookups!$Q$1:$R$5,2,FALSE)</f>
        <v>y</v>
      </c>
      <c r="U1009" t="str">
        <f ca="1">VLOOKUP(RANDBETWEEN(1,5),lookups!$Q$1:$R$5,2,FALSE)</f>
        <v>y</v>
      </c>
      <c r="V1009" t="str">
        <f ca="1">IF(P1009=O1009,"y","n")</f>
        <v>y</v>
      </c>
    </row>
    <row r="1010" spans="1:22" x14ac:dyDescent="0.35">
      <c r="A1010" t="s">
        <v>31</v>
      </c>
      <c r="B1010" t="str">
        <f t="shared" si="15"/>
        <v>0000001010</v>
      </c>
      <c r="C1010">
        <f ca="1">RANDBETWEEN(5,20)</f>
        <v>15</v>
      </c>
      <c r="D1010">
        <f ca="1">RANDBETWEEN(0,C1010)</f>
        <v>12</v>
      </c>
      <c r="E1010" s="2">
        <f ca="1">RANDBETWEEN(100000,250000)</f>
        <v>112051</v>
      </c>
      <c r="F1010">
        <f ca="1">RANDBETWEEN(5,100)</f>
        <v>7</v>
      </c>
      <c r="G1010" t="str">
        <f ca="1">VLOOKUP(RANDBETWEEN(6,12),lookups!$A$1:$B$12,2,FALSE)</f>
        <v xml:space="preserve"> c</v>
      </c>
      <c r="H1010" s="4">
        <f ca="1">ROUNDDOWN(E1010/100000,0)</f>
        <v>1</v>
      </c>
      <c r="I1010" t="s">
        <v>33</v>
      </c>
      <c r="J1010" t="str">
        <f ca="1">VLOOKUP(RANDBETWEEN(1,5),lookups!$C$1:$D$5,2,FALSE)</f>
        <v>denmark</v>
      </c>
      <c r="K1010" t="str">
        <f ca="1">VLOOKUP(RANDBETWEEN(1,2),lookups!$G$1:$H$2,2,FALSE)</f>
        <v>pitched</v>
      </c>
      <c r="L1010">
        <v>10</v>
      </c>
      <c r="M1010" t="str">
        <f ca="1">VLOOKUP(RANDBETWEEN(1,7),lookups!$I$1:$J$7,2,FALSE)</f>
        <v>c</v>
      </c>
      <c r="N1010" s="2">
        <f ca="1">E1010*(1-(RANDBETWEEN(1,50)/100))</f>
        <v>84038.25</v>
      </c>
      <c r="O1010" s="2">
        <f ca="1">N1010/12</f>
        <v>7003.1875</v>
      </c>
      <c r="P1010" s="2">
        <f ca="1">RANDBETWEEN(1,1.5)*((N1010/12)*VLOOKUP(J1010,'Weather by country'!$A$1:$C$5,3,FALSE))</f>
        <v>7003.1875</v>
      </c>
      <c r="Q1010" s="2">
        <f ca="1">(N1010/12)*RANDBETWEEN(60,100)/100</f>
        <v>6022.74125</v>
      </c>
      <c r="R1010" s="2">
        <f ca="1">(N1010/12)*RANDBETWEEN(60,100)/100</f>
        <v>4902.2312499999998</v>
      </c>
      <c r="S1010" t="str">
        <f ca="1">VLOOKUP(J1010,'Weather by country'!$A$1:$C$5,2,FALSE)</f>
        <v>fine</v>
      </c>
      <c r="T1010" t="str">
        <f ca="1">VLOOKUP(RANDBETWEEN(1,5),lookups!$Q$1:$R$5,2,FALSE)</f>
        <v>y</v>
      </c>
      <c r="U1010" t="str">
        <f ca="1">VLOOKUP(RANDBETWEEN(1,5),lookups!$Q$1:$R$5,2,FALSE)</f>
        <v>y</v>
      </c>
      <c r="V1010" t="str">
        <f ca="1">IF(P1010=O1010,"y","n")</f>
        <v>y</v>
      </c>
    </row>
    <row r="1011" spans="1:22" x14ac:dyDescent="0.35">
      <c r="A1011" t="s">
        <v>32</v>
      </c>
      <c r="B1011" t="str">
        <f>TEXT(ROW(A1011),"0000000000")</f>
        <v>0000001011</v>
      </c>
      <c r="C1011">
        <f ca="1">RANDBETWEEN(1,20)</f>
        <v>9</v>
      </c>
      <c r="D1011">
        <f ca="1">RANDBETWEEN(0,C1011)</f>
        <v>6</v>
      </c>
      <c r="E1011" s="2">
        <f ca="1">RANDBETWEEN(50000,100000)</f>
        <v>81802</v>
      </c>
      <c r="F1011">
        <f ca="1">RANDBETWEEN(5,100)</f>
        <v>12</v>
      </c>
      <c r="G1011" t="str">
        <f ca="1">VLOOKUP(RANDBETWEEN(6,12),lookups!$A$1:$B$12,2,FALSE)</f>
        <v xml:space="preserve"> ccc</v>
      </c>
      <c r="H1011" s="4">
        <f ca="1">IF(ROUNDDOWN(E1011/100000,0)=0,1,ROUNDDOWN(E1011/100000,0))</f>
        <v>1</v>
      </c>
      <c r="I1011" t="s">
        <v>33</v>
      </c>
      <c r="J1011" t="str">
        <f ca="1">VLOOKUP(RANDBETWEEN(1,5),lookups!$C$1:$D$5,2,FALSE)</f>
        <v>uk</v>
      </c>
      <c r="K1011" t="str">
        <f ca="1">VLOOKUP(RANDBETWEEN(1,2),lookups!$G$1:$H$2,2,FALSE)</f>
        <v>flat</v>
      </c>
      <c r="L1011">
        <v>10</v>
      </c>
      <c r="M1011" t="str">
        <f ca="1">VLOOKUP(RANDBETWEEN(1,7),lookups!$I$1:$J$7,2,FALSE)</f>
        <v>c</v>
      </c>
      <c r="N1011" s="2">
        <f ca="1">E1011*(1-(RANDBETWEEN(1,50)/100))</f>
        <v>78529.919999999998</v>
      </c>
      <c r="O1011" s="2">
        <f ca="1">N1011/12</f>
        <v>6544.16</v>
      </c>
      <c r="P1011" s="2">
        <f ca="1">RANDBETWEEN(1,1.5)*((N1011/12)*VLOOKUP(J1011,'Weather by country'!$A$1:$C$5,3,FALSE))</f>
        <v>6544.16</v>
      </c>
      <c r="Q1011" s="2">
        <f ca="1">(N1011/12)*RANDBETWEEN(60,100)/100</f>
        <v>5235.3279999999995</v>
      </c>
      <c r="R1011" s="2">
        <f ca="1">(N1011/12)*RANDBETWEEN(60,100)/100</f>
        <v>5758.8607999999995</v>
      </c>
      <c r="S1011" t="str">
        <f ca="1">VLOOKUP(J1011,'Weather by country'!$A$1:$C$5,2,FALSE)</f>
        <v>fine</v>
      </c>
      <c r="T1011" t="str">
        <f ca="1">VLOOKUP(RANDBETWEEN(1,5),lookups!$Q$1:$R$5,2,FALSE)</f>
        <v>y</v>
      </c>
      <c r="U1011" t="str">
        <f ca="1">VLOOKUP(RANDBETWEEN(1,5),lookups!$Q$1:$R$5,2,FALSE)</f>
        <v>n</v>
      </c>
      <c r="V1011" t="str">
        <f ca="1">IF(P1011=O1011,"y","n")</f>
        <v>y</v>
      </c>
    </row>
    <row r="1012" spans="1:22" x14ac:dyDescent="0.35">
      <c r="A1012" t="s">
        <v>31</v>
      </c>
      <c r="B1012" t="str">
        <f t="shared" si="15"/>
        <v>0000001012</v>
      </c>
      <c r="C1012">
        <f ca="1">RANDBETWEEN(5,20)</f>
        <v>8</v>
      </c>
      <c r="D1012">
        <f ca="1">RANDBETWEEN(0,C1012)</f>
        <v>5</v>
      </c>
      <c r="E1012" s="2">
        <f ca="1">RANDBETWEEN(100000,250000)</f>
        <v>200037</v>
      </c>
      <c r="F1012">
        <f ca="1">RANDBETWEEN(5,100)</f>
        <v>99</v>
      </c>
      <c r="G1012" t="str">
        <f ca="1">VLOOKUP(RANDBETWEEN(6,12),lookups!$A$1:$B$12,2,FALSE)</f>
        <v xml:space="preserve"> dd</v>
      </c>
      <c r="H1012" s="4">
        <f ca="1">ROUNDDOWN(E1012/100000,0)</f>
        <v>2</v>
      </c>
      <c r="I1012" t="s">
        <v>33</v>
      </c>
      <c r="J1012" t="str">
        <f ca="1">VLOOKUP(RANDBETWEEN(1,5),lookups!$C$1:$D$5,2,FALSE)</f>
        <v>sweden</v>
      </c>
      <c r="K1012" t="str">
        <f ca="1">VLOOKUP(RANDBETWEEN(1,2),lookups!$G$1:$H$2,2,FALSE)</f>
        <v>pitched</v>
      </c>
      <c r="L1012">
        <v>10</v>
      </c>
      <c r="M1012" t="str">
        <f ca="1">VLOOKUP(RANDBETWEEN(1,7),lookups!$I$1:$J$7,2,FALSE)</f>
        <v>c</v>
      </c>
      <c r="N1012" s="2">
        <f ca="1">E1012*(1-(RANDBETWEEN(1,50)/100))</f>
        <v>108019.98000000001</v>
      </c>
      <c r="O1012" s="2">
        <f ca="1">N1012/12</f>
        <v>9001.6650000000009</v>
      </c>
      <c r="P1012" s="2">
        <f ca="1">RANDBETWEEN(1,1.5)*((N1012/12)*VLOOKUP(J1012,'Weather by country'!$A$1:$C$5,3,FALSE))</f>
        <v>9001.6650000000009</v>
      </c>
      <c r="Q1012" s="2">
        <f ca="1">(N1012/12)*RANDBETWEEN(60,100)/100</f>
        <v>8011.4818500000001</v>
      </c>
      <c r="R1012" s="2">
        <f ca="1">(N1012/12)*RANDBETWEEN(60,100)/100</f>
        <v>8461.5651000000016</v>
      </c>
      <c r="S1012" t="str">
        <f ca="1">VLOOKUP(J1012,'Weather by country'!$A$1:$C$5,2,FALSE)</f>
        <v>fine</v>
      </c>
      <c r="T1012" t="str">
        <f ca="1">VLOOKUP(RANDBETWEEN(1,5),lookups!$Q$1:$R$5,2,FALSE)</f>
        <v>n</v>
      </c>
      <c r="U1012" t="str">
        <f ca="1">VLOOKUP(RANDBETWEEN(1,5),lookups!$Q$1:$R$5,2,FALSE)</f>
        <v>n</v>
      </c>
      <c r="V1012" t="str">
        <f ca="1">IF(P1012=O1012,"y","n")</f>
        <v>y</v>
      </c>
    </row>
    <row r="1013" spans="1:22" x14ac:dyDescent="0.35">
      <c r="A1013" t="s">
        <v>32</v>
      </c>
      <c r="B1013" t="str">
        <f>TEXT(ROW(A1013),"0000000000")</f>
        <v>0000001013</v>
      </c>
      <c r="C1013">
        <f ca="1">RANDBETWEEN(1,20)</f>
        <v>18</v>
      </c>
      <c r="D1013">
        <f ca="1">RANDBETWEEN(0,C1013)</f>
        <v>18</v>
      </c>
      <c r="E1013" s="2">
        <f ca="1">RANDBETWEEN(50000,100000)</f>
        <v>89490</v>
      </c>
      <c r="F1013">
        <f ca="1">RANDBETWEEN(5,100)</f>
        <v>48</v>
      </c>
      <c r="G1013" t="str">
        <f ca="1">VLOOKUP(RANDBETWEEN(6,12),lookups!$A$1:$B$12,2,FALSE)</f>
        <v xml:space="preserve"> cc</v>
      </c>
      <c r="H1013" s="4">
        <f ca="1">IF(ROUNDDOWN(E1013/100000,0)=0,1,ROUNDDOWN(E1013/100000,0))</f>
        <v>1</v>
      </c>
      <c r="I1013" t="s">
        <v>33</v>
      </c>
      <c r="J1013" t="str">
        <f ca="1">VLOOKUP(RANDBETWEEN(1,5),lookups!$C$1:$D$5,2,FALSE)</f>
        <v>sweden</v>
      </c>
      <c r="K1013" t="str">
        <f ca="1">VLOOKUP(RANDBETWEEN(1,2),lookups!$G$1:$H$2,2,FALSE)</f>
        <v>pitched</v>
      </c>
      <c r="L1013">
        <v>10</v>
      </c>
      <c r="M1013" t="str">
        <f ca="1">VLOOKUP(RANDBETWEEN(1,7),lookups!$I$1:$J$7,2,FALSE)</f>
        <v>b</v>
      </c>
      <c r="N1013" s="2">
        <f ca="1">E1013*(1-(RANDBETWEEN(1,50)/100))</f>
        <v>54588.9</v>
      </c>
      <c r="O1013" s="2">
        <f ca="1">N1013/12</f>
        <v>4549.0749999999998</v>
      </c>
      <c r="P1013" s="2">
        <f ca="1">RANDBETWEEN(1,1.5)*((N1013/12)*VLOOKUP(J1013,'Weather by country'!$A$1:$C$5,3,FALSE))</f>
        <v>4549.0749999999998</v>
      </c>
      <c r="Q1013" s="2">
        <f ca="1">(N1013/12)*RANDBETWEEN(60,100)/100</f>
        <v>3639.26</v>
      </c>
      <c r="R1013" s="2">
        <f ca="1">(N1013/12)*RANDBETWEEN(60,100)/100</f>
        <v>4321.6212500000001</v>
      </c>
      <c r="S1013" t="str">
        <f ca="1">VLOOKUP(J1013,'Weather by country'!$A$1:$C$5,2,FALSE)</f>
        <v>fine</v>
      </c>
      <c r="T1013" t="str">
        <f ca="1">VLOOKUP(RANDBETWEEN(1,5),lookups!$Q$1:$R$5,2,FALSE)</f>
        <v>y</v>
      </c>
      <c r="U1013" t="str">
        <f ca="1">VLOOKUP(RANDBETWEEN(1,5),lookups!$Q$1:$R$5,2,FALSE)</f>
        <v>n</v>
      </c>
      <c r="V1013" t="str">
        <f ca="1">IF(P1013=O1013,"y","n")</f>
        <v>y</v>
      </c>
    </row>
    <row r="1014" spans="1:22" x14ac:dyDescent="0.35">
      <c r="A1014" t="s">
        <v>31</v>
      </c>
      <c r="B1014" t="str">
        <f t="shared" si="15"/>
        <v>0000001014</v>
      </c>
      <c r="C1014">
        <f ca="1">RANDBETWEEN(5,20)</f>
        <v>8</v>
      </c>
      <c r="D1014">
        <f ca="1">RANDBETWEEN(0,C1014)</f>
        <v>6</v>
      </c>
      <c r="E1014" s="2">
        <f ca="1">RANDBETWEEN(100000,250000)</f>
        <v>231591</v>
      </c>
      <c r="F1014">
        <f ca="1">RANDBETWEEN(5,100)</f>
        <v>52</v>
      </c>
      <c r="G1014" t="str">
        <f ca="1">VLOOKUP(RANDBETWEEN(6,12),lookups!$A$1:$B$12,2,FALSE)</f>
        <v xml:space="preserve"> cc</v>
      </c>
      <c r="H1014" s="4">
        <f ca="1">ROUNDDOWN(E1014/100000,0)</f>
        <v>2</v>
      </c>
      <c r="I1014" t="s">
        <v>33</v>
      </c>
      <c r="J1014" t="str">
        <f ca="1">VLOOKUP(RANDBETWEEN(1,5),lookups!$C$1:$D$5,2,FALSE)</f>
        <v>norway</v>
      </c>
      <c r="K1014" t="str">
        <f ca="1">VLOOKUP(RANDBETWEEN(1,2),lookups!$G$1:$H$2,2,FALSE)</f>
        <v>flat</v>
      </c>
      <c r="L1014">
        <v>10</v>
      </c>
      <c r="M1014" t="str">
        <f ca="1">VLOOKUP(RANDBETWEEN(1,7),lookups!$I$1:$J$7,2,FALSE)</f>
        <v>c</v>
      </c>
      <c r="N1014" s="2">
        <f ca="1">E1014*(1-(RANDBETWEEN(1,50)/100))</f>
        <v>169061.43</v>
      </c>
      <c r="O1014" s="2">
        <f ca="1">N1014/12</f>
        <v>14088.452499999999</v>
      </c>
      <c r="P1014" s="2">
        <f ca="1">RANDBETWEEN(1,1.5)*((N1014/12)*VLOOKUP(J1014,'Weather by country'!$A$1:$C$5,3,FALSE))</f>
        <v>14088.452499999999</v>
      </c>
      <c r="Q1014" s="2">
        <f ca="1">(N1014/12)*RANDBETWEEN(60,100)/100</f>
        <v>11552.53105</v>
      </c>
      <c r="R1014" s="2">
        <f ca="1">(N1014/12)*RANDBETWEEN(60,100)/100</f>
        <v>9157.4941249999993</v>
      </c>
      <c r="S1014" t="str">
        <f ca="1">VLOOKUP(J1014,'Weather by country'!$A$1:$C$5,2,FALSE)</f>
        <v>fine</v>
      </c>
      <c r="T1014" t="str">
        <f ca="1">VLOOKUP(RANDBETWEEN(1,5),lookups!$Q$1:$R$5,2,FALSE)</f>
        <v>n</v>
      </c>
      <c r="U1014" t="str">
        <f ca="1">VLOOKUP(RANDBETWEEN(1,5),lookups!$Q$1:$R$5,2,FALSE)</f>
        <v>n</v>
      </c>
      <c r="V1014" t="str">
        <f ca="1">IF(P1014=O1014,"y","n")</f>
        <v>y</v>
      </c>
    </row>
    <row r="1015" spans="1:22" x14ac:dyDescent="0.35">
      <c r="A1015" t="s">
        <v>32</v>
      </c>
      <c r="B1015" t="str">
        <f>TEXT(ROW(A1015),"0000000000")</f>
        <v>0000001015</v>
      </c>
      <c r="C1015">
        <f ca="1">RANDBETWEEN(1,20)</f>
        <v>4</v>
      </c>
      <c r="D1015">
        <f ca="1">RANDBETWEEN(0,C1015)</f>
        <v>4</v>
      </c>
      <c r="E1015" s="2">
        <f ca="1">RANDBETWEEN(50000,100000)</f>
        <v>56667</v>
      </c>
      <c r="F1015">
        <f ca="1">RANDBETWEEN(5,100)</f>
        <v>91</v>
      </c>
      <c r="G1015" t="str">
        <f ca="1">VLOOKUP(RANDBETWEEN(6,12),lookups!$A$1:$B$12,2,FALSE)</f>
        <v xml:space="preserve"> ddd</v>
      </c>
      <c r="H1015" s="4">
        <f ca="1">IF(ROUNDDOWN(E1015/100000,0)=0,1,ROUNDDOWN(E1015/100000,0))</f>
        <v>1</v>
      </c>
      <c r="I1015" t="s">
        <v>33</v>
      </c>
      <c r="J1015" t="str">
        <f ca="1">VLOOKUP(RANDBETWEEN(1,5),lookups!$C$1:$D$5,2,FALSE)</f>
        <v>norway</v>
      </c>
      <c r="K1015" t="str">
        <f ca="1">VLOOKUP(RANDBETWEEN(1,2),lookups!$G$1:$H$2,2,FALSE)</f>
        <v>pitched</v>
      </c>
      <c r="L1015">
        <v>10</v>
      </c>
      <c r="M1015" t="str">
        <f ca="1">VLOOKUP(RANDBETWEEN(1,7),lookups!$I$1:$J$7,2,FALSE)</f>
        <v>c</v>
      </c>
      <c r="N1015" s="2">
        <f ca="1">E1015*(1-(RANDBETWEEN(1,50)/100))</f>
        <v>47033.61</v>
      </c>
      <c r="O1015" s="2">
        <f ca="1">N1015/12</f>
        <v>3919.4675000000002</v>
      </c>
      <c r="P1015" s="2">
        <f ca="1">RANDBETWEEN(1,1.5)*((N1015/12)*VLOOKUP(J1015,'Weather by country'!$A$1:$C$5,3,FALSE))</f>
        <v>3919.4675000000002</v>
      </c>
      <c r="Q1015" s="2">
        <f ca="1">(N1015/12)*RANDBETWEEN(60,100)/100</f>
        <v>3605.9101000000001</v>
      </c>
      <c r="R1015" s="2">
        <f ca="1">(N1015/12)*RANDBETWEEN(60,100)/100</f>
        <v>3566.7154250000003</v>
      </c>
      <c r="S1015" t="str">
        <f ca="1">VLOOKUP(J1015,'Weather by country'!$A$1:$C$5,2,FALSE)</f>
        <v>fine</v>
      </c>
      <c r="T1015" t="str">
        <f ca="1">VLOOKUP(RANDBETWEEN(1,5),lookups!$Q$1:$R$5,2,FALSE)</f>
        <v>n</v>
      </c>
      <c r="U1015" t="str">
        <f ca="1">VLOOKUP(RANDBETWEEN(1,5),lookups!$Q$1:$R$5,2,FALSE)</f>
        <v>y</v>
      </c>
      <c r="V1015" t="str">
        <f ca="1">IF(P1015=O1015,"y","n")</f>
        <v>y</v>
      </c>
    </row>
    <row r="1016" spans="1:22" x14ac:dyDescent="0.35">
      <c r="A1016" t="s">
        <v>31</v>
      </c>
      <c r="B1016" t="str">
        <f t="shared" si="15"/>
        <v>0000001016</v>
      </c>
      <c r="C1016">
        <f ca="1">RANDBETWEEN(5,20)</f>
        <v>18</v>
      </c>
      <c r="D1016">
        <f ca="1">RANDBETWEEN(0,C1016)</f>
        <v>5</v>
      </c>
      <c r="E1016" s="2">
        <f ca="1">RANDBETWEEN(100000,250000)</f>
        <v>203997</v>
      </c>
      <c r="F1016">
        <f ca="1">RANDBETWEEN(5,100)</f>
        <v>85</v>
      </c>
      <c r="G1016" t="str">
        <f ca="1">VLOOKUP(RANDBETWEEN(6,12),lookups!$A$1:$B$12,2,FALSE)</f>
        <v xml:space="preserve"> c</v>
      </c>
      <c r="H1016" s="4">
        <f ca="1">ROUNDDOWN(E1016/100000,0)</f>
        <v>2</v>
      </c>
      <c r="I1016" t="s">
        <v>33</v>
      </c>
      <c r="J1016" t="str">
        <f ca="1">VLOOKUP(RANDBETWEEN(1,5),lookups!$C$1:$D$5,2,FALSE)</f>
        <v>denmark</v>
      </c>
      <c r="K1016" t="str">
        <f ca="1">VLOOKUP(RANDBETWEEN(1,2),lookups!$G$1:$H$2,2,FALSE)</f>
        <v>flat</v>
      </c>
      <c r="L1016">
        <v>10</v>
      </c>
      <c r="M1016" t="str">
        <f ca="1">VLOOKUP(RANDBETWEEN(1,7),lookups!$I$1:$J$7,2,FALSE)</f>
        <v>c</v>
      </c>
      <c r="N1016" s="2">
        <f ca="1">E1016*(1-(RANDBETWEEN(1,50)/100))</f>
        <v>136677.99</v>
      </c>
      <c r="O1016" s="2">
        <f ca="1">N1016/12</f>
        <v>11389.832499999999</v>
      </c>
      <c r="P1016" s="2">
        <f ca="1">RANDBETWEEN(1,1.5)*((N1016/12)*VLOOKUP(J1016,'Weather by country'!$A$1:$C$5,3,FALSE))</f>
        <v>11389.832499999999</v>
      </c>
      <c r="Q1016" s="2">
        <f ca="1">(N1016/12)*RANDBETWEEN(60,100)/100</f>
        <v>8656.2726999999995</v>
      </c>
      <c r="R1016" s="2">
        <f ca="1">(N1016/12)*RANDBETWEEN(60,100)/100</f>
        <v>11275.934174999997</v>
      </c>
      <c r="S1016" t="str">
        <f ca="1">VLOOKUP(J1016,'Weather by country'!$A$1:$C$5,2,FALSE)</f>
        <v>fine</v>
      </c>
      <c r="T1016" t="str">
        <f ca="1">VLOOKUP(RANDBETWEEN(1,5),lookups!$Q$1:$R$5,2,FALSE)</f>
        <v>y</v>
      </c>
      <c r="U1016" t="str">
        <f ca="1">VLOOKUP(RANDBETWEEN(1,5),lookups!$Q$1:$R$5,2,FALSE)</f>
        <v>y</v>
      </c>
      <c r="V1016" t="str">
        <f ca="1">IF(P1016=O1016,"y","n")</f>
        <v>y</v>
      </c>
    </row>
    <row r="1017" spans="1:22" x14ac:dyDescent="0.35">
      <c r="A1017" t="s">
        <v>32</v>
      </c>
      <c r="B1017" t="str">
        <f>TEXT(ROW(A1017),"0000000000")</f>
        <v>0000001017</v>
      </c>
      <c r="C1017">
        <f ca="1">RANDBETWEEN(1,20)</f>
        <v>19</v>
      </c>
      <c r="D1017">
        <f ca="1">RANDBETWEEN(0,C1017)</f>
        <v>19</v>
      </c>
      <c r="E1017" s="2">
        <f ca="1">RANDBETWEEN(50000,100000)</f>
        <v>50492</v>
      </c>
      <c r="F1017">
        <f ca="1">RANDBETWEEN(5,100)</f>
        <v>100</v>
      </c>
      <c r="G1017" t="str">
        <f ca="1">VLOOKUP(RANDBETWEEN(6,12),lookups!$A$1:$B$12,2,FALSE)</f>
        <v xml:space="preserve"> ccc</v>
      </c>
      <c r="H1017" s="4">
        <f ca="1">IF(ROUNDDOWN(E1017/100000,0)=0,1,ROUNDDOWN(E1017/100000,0))</f>
        <v>1</v>
      </c>
      <c r="I1017" t="s">
        <v>33</v>
      </c>
      <c r="J1017" t="str">
        <f ca="1">VLOOKUP(RANDBETWEEN(1,5),lookups!$C$1:$D$5,2,FALSE)</f>
        <v>finland</v>
      </c>
      <c r="K1017" t="str">
        <f ca="1">VLOOKUP(RANDBETWEEN(1,2),lookups!$G$1:$H$2,2,FALSE)</f>
        <v>pitched</v>
      </c>
      <c r="L1017">
        <v>10</v>
      </c>
      <c r="M1017" t="str">
        <f ca="1">VLOOKUP(RANDBETWEEN(1,7),lookups!$I$1:$J$7,2,FALSE)</f>
        <v>c</v>
      </c>
      <c r="N1017" s="2">
        <f ca="1">E1017*(1-(RANDBETWEEN(1,50)/100))</f>
        <v>44432.959999999999</v>
      </c>
      <c r="O1017" s="2">
        <f ca="1">N1017/12</f>
        <v>3702.7466666666664</v>
      </c>
      <c r="P1017" s="2">
        <f ca="1">RANDBETWEEN(1,1.5)*((N1017/12)*VLOOKUP(J1017,'Weather by country'!$A$1:$C$5,3,FALSE))</f>
        <v>2962.1973333333335</v>
      </c>
      <c r="Q1017" s="2">
        <f ca="1">(N1017/12)*RANDBETWEEN(60,100)/100</f>
        <v>2369.7578666666664</v>
      </c>
      <c r="R1017" s="2">
        <f ca="1">(N1017/12)*RANDBETWEEN(60,100)/100</f>
        <v>3147.3346666666666</v>
      </c>
      <c r="S1017" t="str">
        <f ca="1">VLOOKUP(J1017,'Weather by country'!$A$1:$C$5,2,FALSE)</f>
        <v>l-rain</v>
      </c>
      <c r="T1017" t="str">
        <f ca="1">VLOOKUP(RANDBETWEEN(1,5),lookups!$Q$1:$R$5,2,FALSE)</f>
        <v>y</v>
      </c>
      <c r="U1017" t="str">
        <f ca="1">VLOOKUP(RANDBETWEEN(1,5),lookups!$Q$1:$R$5,2,FALSE)</f>
        <v>y</v>
      </c>
      <c r="V1017" t="str">
        <f ca="1">IF(P1017=O1017,"y","n")</f>
        <v>n</v>
      </c>
    </row>
    <row r="1018" spans="1:22" x14ac:dyDescent="0.35">
      <c r="A1018" t="s">
        <v>31</v>
      </c>
      <c r="B1018" t="str">
        <f t="shared" si="15"/>
        <v>0000001018</v>
      </c>
      <c r="C1018">
        <f ca="1">RANDBETWEEN(5,20)</f>
        <v>16</v>
      </c>
      <c r="D1018">
        <f ca="1">RANDBETWEEN(0,C1018)</f>
        <v>7</v>
      </c>
      <c r="E1018" s="2">
        <f ca="1">RANDBETWEEN(100000,250000)</f>
        <v>237089</v>
      </c>
      <c r="F1018">
        <f ca="1">RANDBETWEEN(5,100)</f>
        <v>25</v>
      </c>
      <c r="G1018" t="str">
        <f ca="1">VLOOKUP(RANDBETWEEN(6,12),lookups!$A$1:$B$12,2,FALSE)</f>
        <v xml:space="preserve"> b</v>
      </c>
      <c r="H1018" s="4">
        <f ca="1">ROUNDDOWN(E1018/100000,0)</f>
        <v>2</v>
      </c>
      <c r="I1018" t="s">
        <v>33</v>
      </c>
      <c r="J1018" t="str">
        <f ca="1">VLOOKUP(RANDBETWEEN(1,5),lookups!$C$1:$D$5,2,FALSE)</f>
        <v>finland</v>
      </c>
      <c r="K1018" t="str">
        <f ca="1">VLOOKUP(RANDBETWEEN(1,2),lookups!$G$1:$H$2,2,FALSE)</f>
        <v>flat</v>
      </c>
      <c r="L1018">
        <v>10</v>
      </c>
      <c r="M1018" t="str">
        <f ca="1">VLOOKUP(RANDBETWEEN(1,7),lookups!$I$1:$J$7,2,FALSE)</f>
        <v>c</v>
      </c>
      <c r="N1018" s="2">
        <f ca="1">E1018*(1-(RANDBETWEEN(1,50)/100))</f>
        <v>215750.99000000002</v>
      </c>
      <c r="O1018" s="2">
        <f ca="1">N1018/12</f>
        <v>17979.249166666668</v>
      </c>
      <c r="P1018" s="2">
        <f ca="1">RANDBETWEEN(1,1.5)*((N1018/12)*VLOOKUP(J1018,'Weather by country'!$A$1:$C$5,3,FALSE))</f>
        <v>14383.399333333335</v>
      </c>
      <c r="Q1018" s="2">
        <f ca="1">(N1018/12)*RANDBETWEEN(60,100)/100</f>
        <v>14383.399333333336</v>
      </c>
      <c r="R1018" s="2">
        <f ca="1">(N1018/12)*RANDBETWEEN(60,100)/100</f>
        <v>16361.116741666669</v>
      </c>
      <c r="S1018" t="str">
        <f ca="1">VLOOKUP(J1018,'Weather by country'!$A$1:$C$5,2,FALSE)</f>
        <v>l-rain</v>
      </c>
      <c r="T1018" t="str">
        <f ca="1">VLOOKUP(RANDBETWEEN(1,5),lookups!$Q$1:$R$5,2,FALSE)</f>
        <v>y</v>
      </c>
      <c r="U1018" t="str">
        <f ca="1">VLOOKUP(RANDBETWEEN(1,5),lookups!$Q$1:$R$5,2,FALSE)</f>
        <v>n</v>
      </c>
      <c r="V1018" t="str">
        <f ca="1">IF(P1018=O1018,"y","n")</f>
        <v>n</v>
      </c>
    </row>
    <row r="1019" spans="1:22" x14ac:dyDescent="0.35">
      <c r="A1019" t="s">
        <v>32</v>
      </c>
      <c r="B1019" t="str">
        <f>TEXT(ROW(A1019),"0000000000")</f>
        <v>0000001019</v>
      </c>
      <c r="C1019">
        <f ca="1">RANDBETWEEN(1,20)</f>
        <v>14</v>
      </c>
      <c r="D1019">
        <f ca="1">RANDBETWEEN(0,C1019)</f>
        <v>5</v>
      </c>
      <c r="E1019" s="2">
        <f ca="1">RANDBETWEEN(50000,100000)</f>
        <v>86263</v>
      </c>
      <c r="F1019">
        <f ca="1">RANDBETWEEN(5,100)</f>
        <v>19</v>
      </c>
      <c r="G1019" t="str">
        <f ca="1">VLOOKUP(RANDBETWEEN(6,12),lookups!$A$1:$B$12,2,FALSE)</f>
        <v xml:space="preserve"> c</v>
      </c>
      <c r="H1019" s="4">
        <f ca="1">IF(ROUNDDOWN(E1019/100000,0)=0,1,ROUNDDOWN(E1019/100000,0))</f>
        <v>1</v>
      </c>
      <c r="I1019" t="s">
        <v>33</v>
      </c>
      <c r="J1019" t="str">
        <f ca="1">VLOOKUP(RANDBETWEEN(1,5),lookups!$C$1:$D$5,2,FALSE)</f>
        <v>uk</v>
      </c>
      <c r="K1019" t="str">
        <f ca="1">VLOOKUP(RANDBETWEEN(1,2),lookups!$G$1:$H$2,2,FALSE)</f>
        <v>flat</v>
      </c>
      <c r="L1019">
        <v>10</v>
      </c>
      <c r="M1019" t="str">
        <f ca="1">VLOOKUP(RANDBETWEEN(1,7),lookups!$I$1:$J$7,2,FALSE)</f>
        <v>b</v>
      </c>
      <c r="N1019" s="2">
        <f ca="1">E1019*(1-(RANDBETWEEN(1,50)/100))</f>
        <v>62971.99</v>
      </c>
      <c r="O1019" s="2">
        <f ca="1">N1019/12</f>
        <v>5247.6658333333335</v>
      </c>
      <c r="P1019" s="2">
        <f ca="1">RANDBETWEEN(1,1.5)*((N1019/12)*VLOOKUP(J1019,'Weather by country'!$A$1:$C$5,3,FALSE))</f>
        <v>5247.6658333333335</v>
      </c>
      <c r="Q1019" s="2">
        <f ca="1">(N1019/12)*RANDBETWEEN(60,100)/100</f>
        <v>4985.2825416666665</v>
      </c>
      <c r="R1019" s="2">
        <f ca="1">(N1019/12)*RANDBETWEEN(60,100)/100</f>
        <v>5090.2358583333335</v>
      </c>
      <c r="S1019" t="str">
        <f ca="1">VLOOKUP(J1019,'Weather by country'!$A$1:$C$5,2,FALSE)</f>
        <v>fine</v>
      </c>
      <c r="T1019" t="str">
        <f ca="1">VLOOKUP(RANDBETWEEN(1,5),lookups!$Q$1:$R$5,2,FALSE)</f>
        <v>y</v>
      </c>
      <c r="U1019" t="str">
        <f ca="1">VLOOKUP(RANDBETWEEN(1,5),lookups!$Q$1:$R$5,2,FALSE)</f>
        <v>n</v>
      </c>
      <c r="V1019" t="str">
        <f ca="1">IF(P1019=O1019,"y","n")</f>
        <v>y</v>
      </c>
    </row>
    <row r="1020" spans="1:22" x14ac:dyDescent="0.35">
      <c r="A1020" t="s">
        <v>31</v>
      </c>
      <c r="B1020" t="str">
        <f t="shared" si="15"/>
        <v>0000001020</v>
      </c>
      <c r="C1020">
        <f ca="1">RANDBETWEEN(5,20)</f>
        <v>11</v>
      </c>
      <c r="D1020">
        <f ca="1">RANDBETWEEN(0,C1020)</f>
        <v>11</v>
      </c>
      <c r="E1020" s="2">
        <f ca="1">RANDBETWEEN(100000,250000)</f>
        <v>212276</v>
      </c>
      <c r="F1020">
        <f ca="1">RANDBETWEEN(5,100)</f>
        <v>17</v>
      </c>
      <c r="G1020" t="str">
        <f ca="1">VLOOKUP(RANDBETWEEN(6,12),lookups!$A$1:$B$12,2,FALSE)</f>
        <v xml:space="preserve"> ddd</v>
      </c>
      <c r="H1020" s="4">
        <f ca="1">ROUNDDOWN(E1020/100000,0)</f>
        <v>2</v>
      </c>
      <c r="I1020" t="s">
        <v>33</v>
      </c>
      <c r="J1020" t="str">
        <f ca="1">VLOOKUP(RANDBETWEEN(1,5),lookups!$C$1:$D$5,2,FALSE)</f>
        <v>uk</v>
      </c>
      <c r="K1020" t="str">
        <f ca="1">VLOOKUP(RANDBETWEEN(1,2),lookups!$G$1:$H$2,2,FALSE)</f>
        <v>flat</v>
      </c>
      <c r="L1020">
        <v>10</v>
      </c>
      <c r="M1020" t="str">
        <f ca="1">VLOOKUP(RANDBETWEEN(1,7),lookups!$I$1:$J$7,2,FALSE)</f>
        <v>c</v>
      </c>
      <c r="N1020" s="2">
        <f ca="1">E1020*(1-(RANDBETWEEN(1,50)/100))</f>
        <v>148593.19999999998</v>
      </c>
      <c r="O1020" s="2">
        <f ca="1">N1020/12</f>
        <v>12382.766666666665</v>
      </c>
      <c r="P1020" s="2">
        <f ca="1">RANDBETWEEN(1,1.5)*((N1020/12)*VLOOKUP(J1020,'Weather by country'!$A$1:$C$5,3,FALSE))</f>
        <v>12382.766666666665</v>
      </c>
      <c r="Q1020" s="2">
        <f ca="1">(N1020/12)*RANDBETWEEN(60,100)/100</f>
        <v>11020.662333333332</v>
      </c>
      <c r="R1020" s="2">
        <f ca="1">(N1020/12)*RANDBETWEEN(60,100)/100</f>
        <v>11268.317666666664</v>
      </c>
      <c r="S1020" t="str">
        <f ca="1">VLOOKUP(J1020,'Weather by country'!$A$1:$C$5,2,FALSE)</f>
        <v>fine</v>
      </c>
      <c r="T1020" t="str">
        <f ca="1">VLOOKUP(RANDBETWEEN(1,5),lookups!$Q$1:$R$5,2,FALSE)</f>
        <v>n</v>
      </c>
      <c r="U1020" t="str">
        <f ca="1">VLOOKUP(RANDBETWEEN(1,5),lookups!$Q$1:$R$5,2,FALSE)</f>
        <v>n</v>
      </c>
      <c r="V1020" t="str">
        <f ca="1">IF(P1020=O1020,"y","n")</f>
        <v>y</v>
      </c>
    </row>
    <row r="1021" spans="1:22" x14ac:dyDescent="0.35">
      <c r="A1021" t="s">
        <v>32</v>
      </c>
      <c r="B1021" t="str">
        <f>TEXT(ROW(A1021),"0000000000")</f>
        <v>0000001021</v>
      </c>
      <c r="C1021">
        <f ca="1">RANDBETWEEN(1,20)</f>
        <v>10</v>
      </c>
      <c r="D1021">
        <f ca="1">RANDBETWEEN(0,C1021)</f>
        <v>0</v>
      </c>
      <c r="E1021" s="2">
        <f ca="1">RANDBETWEEN(50000,100000)</f>
        <v>70780</v>
      </c>
      <c r="F1021">
        <f ca="1">RANDBETWEEN(5,100)</f>
        <v>41</v>
      </c>
      <c r="G1021" t="str">
        <f ca="1">VLOOKUP(RANDBETWEEN(6,12),lookups!$A$1:$B$12,2,FALSE)</f>
        <v xml:space="preserve"> ccc</v>
      </c>
      <c r="H1021" s="4">
        <f ca="1">IF(ROUNDDOWN(E1021/100000,0)=0,1,ROUNDDOWN(E1021/100000,0))</f>
        <v>1</v>
      </c>
      <c r="I1021" t="s">
        <v>33</v>
      </c>
      <c r="J1021" t="str">
        <f ca="1">VLOOKUP(RANDBETWEEN(1,5),lookups!$C$1:$D$5,2,FALSE)</f>
        <v>denmark</v>
      </c>
      <c r="K1021" t="str">
        <f ca="1">VLOOKUP(RANDBETWEEN(1,2),lookups!$G$1:$H$2,2,FALSE)</f>
        <v>flat</v>
      </c>
      <c r="L1021">
        <v>10</v>
      </c>
      <c r="M1021" t="str">
        <f ca="1">VLOOKUP(RANDBETWEEN(1,7),lookups!$I$1:$J$7,2,FALSE)</f>
        <v>a</v>
      </c>
      <c r="N1021" s="2">
        <f ca="1">E1021*(1-(RANDBETWEEN(1,50)/100))</f>
        <v>66533.2</v>
      </c>
      <c r="O1021" s="2">
        <f ca="1">N1021/12</f>
        <v>5544.4333333333334</v>
      </c>
      <c r="P1021" s="2">
        <f ca="1">RANDBETWEEN(1,1.5)*((N1021/12)*VLOOKUP(J1021,'Weather by country'!$A$1:$C$5,3,FALSE))</f>
        <v>5544.4333333333334</v>
      </c>
      <c r="Q1021" s="2">
        <f ca="1">(N1021/12)*RANDBETWEEN(60,100)/100</f>
        <v>3603.8816666666667</v>
      </c>
      <c r="R1021" s="2">
        <f ca="1">(N1021/12)*RANDBETWEEN(60,100)/100</f>
        <v>5378.1003333333329</v>
      </c>
      <c r="S1021" t="str">
        <f ca="1">VLOOKUP(J1021,'Weather by country'!$A$1:$C$5,2,FALSE)</f>
        <v>fine</v>
      </c>
      <c r="T1021" t="str">
        <f ca="1">VLOOKUP(RANDBETWEEN(1,5),lookups!$Q$1:$R$5,2,FALSE)</f>
        <v>y</v>
      </c>
      <c r="U1021" t="str">
        <f ca="1">VLOOKUP(RANDBETWEEN(1,5),lookups!$Q$1:$R$5,2,FALSE)</f>
        <v>y</v>
      </c>
      <c r="V1021" t="str">
        <f ca="1">IF(P1021=O1021,"y","n")</f>
        <v>y</v>
      </c>
    </row>
    <row r="1022" spans="1:22" x14ac:dyDescent="0.35">
      <c r="A1022" t="s">
        <v>31</v>
      </c>
      <c r="B1022" t="str">
        <f t="shared" si="15"/>
        <v>0000001022</v>
      </c>
      <c r="C1022">
        <f ca="1">RANDBETWEEN(5,20)</f>
        <v>16</v>
      </c>
      <c r="D1022">
        <f ca="1">RANDBETWEEN(0,C1022)</f>
        <v>6</v>
      </c>
      <c r="E1022" s="2">
        <f ca="1">RANDBETWEEN(100000,250000)</f>
        <v>244462</v>
      </c>
      <c r="F1022">
        <f ca="1">RANDBETWEEN(5,100)</f>
        <v>54</v>
      </c>
      <c r="G1022" t="str">
        <f ca="1">VLOOKUP(RANDBETWEEN(6,12),lookups!$A$1:$B$12,2,FALSE)</f>
        <v xml:space="preserve"> c</v>
      </c>
      <c r="H1022" s="4">
        <f ca="1">ROUNDDOWN(E1022/100000,0)</f>
        <v>2</v>
      </c>
      <c r="I1022" t="s">
        <v>33</v>
      </c>
      <c r="J1022" t="str">
        <f ca="1">VLOOKUP(RANDBETWEEN(1,5),lookups!$C$1:$D$5,2,FALSE)</f>
        <v>sweden</v>
      </c>
      <c r="K1022" t="str">
        <f ca="1">VLOOKUP(RANDBETWEEN(1,2),lookups!$G$1:$H$2,2,FALSE)</f>
        <v>pitched</v>
      </c>
      <c r="L1022">
        <v>10</v>
      </c>
      <c r="M1022" t="str">
        <f ca="1">VLOOKUP(RANDBETWEEN(1,7),lookups!$I$1:$J$7,2,FALSE)</f>
        <v>c</v>
      </c>
      <c r="N1022" s="2">
        <f ca="1">E1022*(1-(RANDBETWEEN(1,50)/100))</f>
        <v>227349.65999999997</v>
      </c>
      <c r="O1022" s="2">
        <f ca="1">N1022/12</f>
        <v>18945.804999999997</v>
      </c>
      <c r="P1022" s="2">
        <f ca="1">RANDBETWEEN(1,1.5)*((N1022/12)*VLOOKUP(J1022,'Weather by country'!$A$1:$C$5,3,FALSE))</f>
        <v>18945.804999999997</v>
      </c>
      <c r="Q1022" s="2">
        <f ca="1">(N1022/12)*RANDBETWEEN(60,100)/100</f>
        <v>11556.941049999998</v>
      </c>
      <c r="R1022" s="2">
        <f ca="1">(N1022/12)*RANDBETWEEN(60,100)/100</f>
        <v>17430.140599999995</v>
      </c>
      <c r="S1022" t="str">
        <f ca="1">VLOOKUP(J1022,'Weather by country'!$A$1:$C$5,2,FALSE)</f>
        <v>fine</v>
      </c>
      <c r="T1022" t="str">
        <f ca="1">VLOOKUP(RANDBETWEEN(1,5),lookups!$Q$1:$R$5,2,FALSE)</f>
        <v>y</v>
      </c>
      <c r="U1022" t="str">
        <f ca="1">VLOOKUP(RANDBETWEEN(1,5),lookups!$Q$1:$R$5,2,FALSE)</f>
        <v>y</v>
      </c>
      <c r="V1022" t="str">
        <f ca="1">IF(P1022=O1022,"y","n")</f>
        <v>y</v>
      </c>
    </row>
    <row r="1023" spans="1:22" x14ac:dyDescent="0.35">
      <c r="A1023" t="s">
        <v>32</v>
      </c>
      <c r="B1023" t="str">
        <f>TEXT(ROW(A1023),"0000000000")</f>
        <v>0000001023</v>
      </c>
      <c r="C1023">
        <f ca="1">RANDBETWEEN(1,20)</f>
        <v>20</v>
      </c>
      <c r="D1023">
        <f ca="1">RANDBETWEEN(0,C1023)</f>
        <v>0</v>
      </c>
      <c r="E1023" s="2">
        <f ca="1">RANDBETWEEN(50000,100000)</f>
        <v>74218</v>
      </c>
      <c r="F1023">
        <f ca="1">RANDBETWEEN(5,100)</f>
        <v>79</v>
      </c>
      <c r="G1023" t="str">
        <f ca="1">VLOOKUP(RANDBETWEEN(6,12),lookups!$A$1:$B$12,2,FALSE)</f>
        <v xml:space="preserve"> b</v>
      </c>
      <c r="H1023" s="4">
        <f ca="1">IF(ROUNDDOWN(E1023/100000,0)=0,1,ROUNDDOWN(E1023/100000,0))</f>
        <v>1</v>
      </c>
      <c r="I1023" t="s">
        <v>33</v>
      </c>
      <c r="J1023" t="str">
        <f ca="1">VLOOKUP(RANDBETWEEN(1,5),lookups!$C$1:$D$5,2,FALSE)</f>
        <v>norway</v>
      </c>
      <c r="K1023" t="str">
        <f ca="1">VLOOKUP(RANDBETWEEN(1,2),lookups!$G$1:$H$2,2,FALSE)</f>
        <v>flat</v>
      </c>
      <c r="L1023">
        <v>10</v>
      </c>
      <c r="M1023" t="str">
        <f ca="1">VLOOKUP(RANDBETWEEN(1,7),lookups!$I$1:$J$7,2,FALSE)</f>
        <v>c</v>
      </c>
      <c r="N1023" s="2">
        <f ca="1">E1023*(1-(RANDBETWEEN(1,50)/100))</f>
        <v>63085.299999999996</v>
      </c>
      <c r="O1023" s="2">
        <f ca="1">N1023/12</f>
        <v>5257.1083333333327</v>
      </c>
      <c r="P1023" s="2">
        <f ca="1">RANDBETWEEN(1,1.5)*((N1023/12)*VLOOKUP(J1023,'Weather by country'!$A$1:$C$5,3,FALSE))</f>
        <v>5257.1083333333327</v>
      </c>
      <c r="Q1023" s="2">
        <f ca="1">(N1023/12)*RANDBETWEEN(60,100)/100</f>
        <v>4994.2529166666664</v>
      </c>
      <c r="R1023" s="2">
        <f ca="1">(N1023/12)*RANDBETWEEN(60,100)/100</f>
        <v>4205.6866666666665</v>
      </c>
      <c r="S1023" t="str">
        <f ca="1">VLOOKUP(J1023,'Weather by country'!$A$1:$C$5,2,FALSE)</f>
        <v>fine</v>
      </c>
      <c r="T1023" t="str">
        <f ca="1">VLOOKUP(RANDBETWEEN(1,5),lookups!$Q$1:$R$5,2,FALSE)</f>
        <v>y</v>
      </c>
      <c r="U1023" t="str">
        <f ca="1">VLOOKUP(RANDBETWEEN(1,5),lookups!$Q$1:$R$5,2,FALSE)</f>
        <v>n</v>
      </c>
      <c r="V1023" t="str">
        <f ca="1">IF(P1023=O1023,"y","n")</f>
        <v>y</v>
      </c>
    </row>
    <row r="1024" spans="1:22" x14ac:dyDescent="0.35">
      <c r="A1024" t="s">
        <v>31</v>
      </c>
      <c r="B1024" t="str">
        <f t="shared" si="15"/>
        <v>0000001024</v>
      </c>
      <c r="C1024">
        <f ca="1">RANDBETWEEN(5,20)</f>
        <v>14</v>
      </c>
      <c r="D1024">
        <f ca="1">RANDBETWEEN(0,C1024)</f>
        <v>12</v>
      </c>
      <c r="E1024" s="2">
        <f ca="1">RANDBETWEEN(100000,250000)</f>
        <v>116681</v>
      </c>
      <c r="F1024">
        <f ca="1">RANDBETWEEN(5,100)</f>
        <v>70</v>
      </c>
      <c r="G1024" t="str">
        <f ca="1">VLOOKUP(RANDBETWEEN(6,12),lookups!$A$1:$B$12,2,FALSE)</f>
        <v xml:space="preserve"> d</v>
      </c>
      <c r="H1024" s="4">
        <f ca="1">ROUNDDOWN(E1024/100000,0)</f>
        <v>1</v>
      </c>
      <c r="I1024" t="s">
        <v>33</v>
      </c>
      <c r="J1024" t="str">
        <f ca="1">VLOOKUP(RANDBETWEEN(1,5),lookups!$C$1:$D$5,2,FALSE)</f>
        <v>finland</v>
      </c>
      <c r="K1024" t="str">
        <f ca="1">VLOOKUP(RANDBETWEEN(1,2),lookups!$G$1:$H$2,2,FALSE)</f>
        <v>flat</v>
      </c>
      <c r="L1024">
        <v>10</v>
      </c>
      <c r="M1024" t="str">
        <f ca="1">VLOOKUP(RANDBETWEEN(1,7),lookups!$I$1:$J$7,2,FALSE)</f>
        <v>a</v>
      </c>
      <c r="N1024" s="2">
        <f ca="1">E1024*(1-(RANDBETWEEN(1,50)/100))</f>
        <v>113180.56999999999</v>
      </c>
      <c r="O1024" s="2">
        <f ca="1">N1024/12</f>
        <v>9431.7141666666666</v>
      </c>
      <c r="P1024" s="2">
        <f ca="1">RANDBETWEEN(1,1.5)*((N1024/12)*VLOOKUP(J1024,'Weather by country'!$A$1:$C$5,3,FALSE))</f>
        <v>7545.3713333333335</v>
      </c>
      <c r="Q1024" s="2">
        <f ca="1">(N1024/12)*RANDBETWEEN(60,100)/100</f>
        <v>8960.1284583333327</v>
      </c>
      <c r="R1024" s="2">
        <f ca="1">(N1024/12)*RANDBETWEEN(60,100)/100</f>
        <v>6224.9313499999998</v>
      </c>
      <c r="S1024" t="str">
        <f ca="1">VLOOKUP(J1024,'Weather by country'!$A$1:$C$5,2,FALSE)</f>
        <v>l-rain</v>
      </c>
      <c r="T1024" t="str">
        <f ca="1">VLOOKUP(RANDBETWEEN(1,5),lookups!$Q$1:$R$5,2,FALSE)</f>
        <v>y</v>
      </c>
      <c r="U1024" t="str">
        <f ca="1">VLOOKUP(RANDBETWEEN(1,5),lookups!$Q$1:$R$5,2,FALSE)</f>
        <v>n</v>
      </c>
      <c r="V1024" t="str">
        <f ca="1">IF(P1024=O1024,"y","n")</f>
        <v>n</v>
      </c>
    </row>
    <row r="1025" spans="1:22" x14ac:dyDescent="0.35">
      <c r="A1025" t="s">
        <v>32</v>
      </c>
      <c r="B1025" t="str">
        <f>TEXT(ROW(A1025),"0000000000")</f>
        <v>0000001025</v>
      </c>
      <c r="C1025">
        <f ca="1">RANDBETWEEN(1,20)</f>
        <v>10</v>
      </c>
      <c r="D1025">
        <f ca="1">RANDBETWEEN(0,C1025)</f>
        <v>4</v>
      </c>
      <c r="E1025" s="2">
        <f ca="1">RANDBETWEEN(50000,100000)</f>
        <v>77299</v>
      </c>
      <c r="F1025">
        <f ca="1">RANDBETWEEN(5,100)</f>
        <v>43</v>
      </c>
      <c r="G1025" t="str">
        <f ca="1">VLOOKUP(RANDBETWEEN(6,12),lookups!$A$1:$B$12,2,FALSE)</f>
        <v xml:space="preserve"> d</v>
      </c>
      <c r="H1025" s="4">
        <f ca="1">IF(ROUNDDOWN(E1025/100000,0)=0,1,ROUNDDOWN(E1025/100000,0))</f>
        <v>1</v>
      </c>
      <c r="I1025" t="s">
        <v>33</v>
      </c>
      <c r="J1025" t="str">
        <f ca="1">VLOOKUP(RANDBETWEEN(1,5),lookups!$C$1:$D$5,2,FALSE)</f>
        <v>sweden</v>
      </c>
      <c r="K1025" t="str">
        <f ca="1">VLOOKUP(RANDBETWEEN(1,2),lookups!$G$1:$H$2,2,FALSE)</f>
        <v>flat</v>
      </c>
      <c r="L1025">
        <v>10</v>
      </c>
      <c r="M1025" t="str">
        <f ca="1">VLOOKUP(RANDBETWEEN(1,7),lookups!$I$1:$J$7,2,FALSE)</f>
        <v>a</v>
      </c>
      <c r="N1025" s="2">
        <f ca="1">E1025*(1-(RANDBETWEEN(1,50)/100))</f>
        <v>68796.11</v>
      </c>
      <c r="O1025" s="2">
        <f ca="1">N1025/12</f>
        <v>5733.0091666666667</v>
      </c>
      <c r="P1025" s="2">
        <f ca="1">RANDBETWEEN(1,1.5)*((N1025/12)*VLOOKUP(J1025,'Weather by country'!$A$1:$C$5,3,FALSE))</f>
        <v>5733.0091666666667</v>
      </c>
      <c r="Q1025" s="2">
        <f ca="1">(N1025/12)*RANDBETWEEN(60,100)/100</f>
        <v>4529.0772416666669</v>
      </c>
      <c r="R1025" s="2">
        <f ca="1">(N1025/12)*RANDBETWEEN(60,100)/100</f>
        <v>4873.0577916666671</v>
      </c>
      <c r="S1025" t="str">
        <f ca="1">VLOOKUP(J1025,'Weather by country'!$A$1:$C$5,2,FALSE)</f>
        <v>fine</v>
      </c>
      <c r="T1025" t="str">
        <f ca="1">VLOOKUP(RANDBETWEEN(1,5),lookups!$Q$1:$R$5,2,FALSE)</f>
        <v>y</v>
      </c>
      <c r="U1025" t="str">
        <f ca="1">VLOOKUP(RANDBETWEEN(1,5),lookups!$Q$1:$R$5,2,FALSE)</f>
        <v>y</v>
      </c>
      <c r="V1025" t="str">
        <f ca="1">IF(P1025=O1025,"y","n")</f>
        <v>y</v>
      </c>
    </row>
    <row r="1026" spans="1:22" x14ac:dyDescent="0.35">
      <c r="A1026" t="s">
        <v>31</v>
      </c>
      <c r="B1026" t="str">
        <f t="shared" ref="B1026:B1088" si="16">TEXT(ROW(A1026),"0000000000")</f>
        <v>0000001026</v>
      </c>
      <c r="C1026">
        <f ca="1">RANDBETWEEN(5,20)</f>
        <v>9</v>
      </c>
      <c r="D1026">
        <f ca="1">RANDBETWEEN(0,C1026)</f>
        <v>3</v>
      </c>
      <c r="E1026" s="2">
        <f ca="1">RANDBETWEEN(100000,250000)</f>
        <v>134516</v>
      </c>
      <c r="F1026">
        <f ca="1">RANDBETWEEN(5,100)</f>
        <v>11</v>
      </c>
      <c r="G1026" t="str">
        <f ca="1">VLOOKUP(RANDBETWEEN(6,12),lookups!$A$1:$B$12,2,FALSE)</f>
        <v xml:space="preserve"> cc</v>
      </c>
      <c r="H1026" s="4">
        <f ca="1">ROUNDDOWN(E1026/100000,0)</f>
        <v>1</v>
      </c>
      <c r="I1026" t="s">
        <v>33</v>
      </c>
      <c r="J1026" t="str">
        <f ca="1">VLOOKUP(RANDBETWEEN(1,5),lookups!$C$1:$D$5,2,FALSE)</f>
        <v>norway</v>
      </c>
      <c r="K1026" t="str">
        <f ca="1">VLOOKUP(RANDBETWEEN(1,2),lookups!$G$1:$H$2,2,FALSE)</f>
        <v>pitched</v>
      </c>
      <c r="L1026">
        <v>10</v>
      </c>
      <c r="M1026" t="str">
        <f ca="1">VLOOKUP(RANDBETWEEN(1,7),lookups!$I$1:$J$7,2,FALSE)</f>
        <v>a</v>
      </c>
      <c r="N1026" s="2">
        <f ca="1">E1026*(1-(RANDBETWEEN(1,50)/100))</f>
        <v>108957.96</v>
      </c>
      <c r="O1026" s="2">
        <f ca="1">N1026/12</f>
        <v>9079.83</v>
      </c>
      <c r="P1026" s="2">
        <f ca="1">RANDBETWEEN(1,1.5)*((N1026/12)*VLOOKUP(J1026,'Weather by country'!$A$1:$C$5,3,FALSE))</f>
        <v>9079.83</v>
      </c>
      <c r="Q1026" s="2">
        <f ca="1">(N1026/12)*RANDBETWEEN(60,100)/100</f>
        <v>8535.0401999999995</v>
      </c>
      <c r="R1026" s="2">
        <f ca="1">(N1026/12)*RANDBETWEEN(60,100)/100</f>
        <v>6174.2843999999996</v>
      </c>
      <c r="S1026" t="str">
        <f ca="1">VLOOKUP(J1026,'Weather by country'!$A$1:$C$5,2,FALSE)</f>
        <v>fine</v>
      </c>
      <c r="T1026" t="str">
        <f ca="1">VLOOKUP(RANDBETWEEN(1,5),lookups!$Q$1:$R$5,2,FALSE)</f>
        <v>n</v>
      </c>
      <c r="U1026" t="str">
        <f ca="1">VLOOKUP(RANDBETWEEN(1,5),lookups!$Q$1:$R$5,2,FALSE)</f>
        <v>y</v>
      </c>
      <c r="V1026" t="str">
        <f ca="1">IF(P1026=O1026,"y","n")</f>
        <v>y</v>
      </c>
    </row>
    <row r="1027" spans="1:22" x14ac:dyDescent="0.35">
      <c r="A1027" t="s">
        <v>32</v>
      </c>
      <c r="B1027" t="str">
        <f>TEXT(ROW(A1027),"0000000000")</f>
        <v>0000001027</v>
      </c>
      <c r="C1027">
        <f ca="1">RANDBETWEEN(1,20)</f>
        <v>9</v>
      </c>
      <c r="D1027">
        <f ca="1">RANDBETWEEN(0,C1027)</f>
        <v>9</v>
      </c>
      <c r="E1027" s="2">
        <f ca="1">RANDBETWEEN(50000,100000)</f>
        <v>85980</v>
      </c>
      <c r="F1027">
        <f ca="1">RANDBETWEEN(5,100)</f>
        <v>16</v>
      </c>
      <c r="G1027" t="str">
        <f ca="1">VLOOKUP(RANDBETWEEN(6,12),lookups!$A$1:$B$12,2,FALSE)</f>
        <v xml:space="preserve"> c</v>
      </c>
      <c r="H1027" s="4">
        <f ca="1">IF(ROUNDDOWN(E1027/100000,0)=0,1,ROUNDDOWN(E1027/100000,0))</f>
        <v>1</v>
      </c>
      <c r="I1027" t="s">
        <v>33</v>
      </c>
      <c r="J1027" t="str">
        <f ca="1">VLOOKUP(RANDBETWEEN(1,5),lookups!$C$1:$D$5,2,FALSE)</f>
        <v>uk</v>
      </c>
      <c r="K1027" t="str">
        <f ca="1">VLOOKUP(RANDBETWEEN(1,2),lookups!$G$1:$H$2,2,FALSE)</f>
        <v>pitched</v>
      </c>
      <c r="L1027">
        <v>10</v>
      </c>
      <c r="M1027" t="str">
        <f ca="1">VLOOKUP(RANDBETWEEN(1,7),lookups!$I$1:$J$7,2,FALSE)</f>
        <v>c</v>
      </c>
      <c r="N1027" s="2">
        <f ca="1">E1027*(1-(RANDBETWEEN(1,50)/100))</f>
        <v>59326.2</v>
      </c>
      <c r="O1027" s="2">
        <f ca="1">N1027/12</f>
        <v>4943.8499999999995</v>
      </c>
      <c r="P1027" s="2">
        <f ca="1">RANDBETWEEN(1,1.5)*((N1027/12)*VLOOKUP(J1027,'Weather by country'!$A$1:$C$5,3,FALSE))</f>
        <v>4943.8499999999995</v>
      </c>
      <c r="Q1027" s="2">
        <f ca="1">(N1027/12)*RANDBETWEEN(60,100)/100</f>
        <v>3955.0799999999995</v>
      </c>
      <c r="R1027" s="2">
        <f ca="1">(N1027/12)*RANDBETWEEN(60,100)/100</f>
        <v>4498.9034999999994</v>
      </c>
      <c r="S1027" t="str">
        <f ca="1">VLOOKUP(J1027,'Weather by country'!$A$1:$C$5,2,FALSE)</f>
        <v>fine</v>
      </c>
      <c r="T1027" t="str">
        <f ca="1">VLOOKUP(RANDBETWEEN(1,5),lookups!$Q$1:$R$5,2,FALSE)</f>
        <v>n</v>
      </c>
      <c r="U1027" t="str">
        <f ca="1">VLOOKUP(RANDBETWEEN(1,5),lookups!$Q$1:$R$5,2,FALSE)</f>
        <v>y</v>
      </c>
      <c r="V1027" t="str">
        <f ca="1">IF(P1027=O1027,"y","n")</f>
        <v>y</v>
      </c>
    </row>
    <row r="1028" spans="1:22" x14ac:dyDescent="0.35">
      <c r="A1028" t="s">
        <v>31</v>
      </c>
      <c r="B1028" t="str">
        <f t="shared" si="16"/>
        <v>0000001028</v>
      </c>
      <c r="C1028">
        <f ca="1">RANDBETWEEN(5,20)</f>
        <v>7</v>
      </c>
      <c r="D1028">
        <f ca="1">RANDBETWEEN(0,C1028)</f>
        <v>2</v>
      </c>
      <c r="E1028" s="2">
        <f ca="1">RANDBETWEEN(100000,250000)</f>
        <v>111048</v>
      </c>
      <c r="F1028">
        <f ca="1">RANDBETWEEN(5,100)</f>
        <v>79</v>
      </c>
      <c r="G1028" t="str">
        <f ca="1">VLOOKUP(RANDBETWEEN(6,12),lookups!$A$1:$B$12,2,FALSE)</f>
        <v xml:space="preserve"> cc</v>
      </c>
      <c r="H1028" s="4">
        <f ca="1">ROUNDDOWN(E1028/100000,0)</f>
        <v>1</v>
      </c>
      <c r="I1028" t="s">
        <v>33</v>
      </c>
      <c r="J1028" t="str">
        <f ca="1">VLOOKUP(RANDBETWEEN(1,5),lookups!$C$1:$D$5,2,FALSE)</f>
        <v>finland</v>
      </c>
      <c r="K1028" t="str">
        <f ca="1">VLOOKUP(RANDBETWEEN(1,2),lookups!$G$1:$H$2,2,FALSE)</f>
        <v>flat</v>
      </c>
      <c r="L1028">
        <v>10</v>
      </c>
      <c r="M1028" t="str">
        <f ca="1">VLOOKUP(RANDBETWEEN(1,7),lookups!$I$1:$J$7,2,FALSE)</f>
        <v>b</v>
      </c>
      <c r="N1028" s="2">
        <f ca="1">E1028*(1-(RANDBETWEEN(1,50)/100))</f>
        <v>58855.44</v>
      </c>
      <c r="O1028" s="2">
        <f ca="1">N1028/12</f>
        <v>4904.62</v>
      </c>
      <c r="P1028" s="2">
        <f ca="1">RANDBETWEEN(1,1.5)*((N1028/12)*VLOOKUP(J1028,'Weather by country'!$A$1:$C$5,3,FALSE))</f>
        <v>3923.6959999999999</v>
      </c>
      <c r="Q1028" s="2">
        <f ca="1">(N1028/12)*RANDBETWEEN(60,100)/100</f>
        <v>3089.9106000000002</v>
      </c>
      <c r="R1028" s="2">
        <f ca="1">(N1028/12)*RANDBETWEEN(60,100)/100</f>
        <v>3237.0491999999999</v>
      </c>
      <c r="S1028" t="str">
        <f ca="1">VLOOKUP(J1028,'Weather by country'!$A$1:$C$5,2,FALSE)</f>
        <v>l-rain</v>
      </c>
      <c r="T1028" t="str">
        <f ca="1">VLOOKUP(RANDBETWEEN(1,5),lookups!$Q$1:$R$5,2,FALSE)</f>
        <v>n</v>
      </c>
      <c r="U1028" t="str">
        <f ca="1">VLOOKUP(RANDBETWEEN(1,5),lookups!$Q$1:$R$5,2,FALSE)</f>
        <v>n</v>
      </c>
      <c r="V1028" t="str">
        <f ca="1">IF(P1028=O1028,"y","n")</f>
        <v>n</v>
      </c>
    </row>
    <row r="1029" spans="1:22" x14ac:dyDescent="0.35">
      <c r="A1029" t="s">
        <v>32</v>
      </c>
      <c r="B1029" t="str">
        <f>TEXT(ROW(A1029),"0000000000")</f>
        <v>0000001029</v>
      </c>
      <c r="C1029">
        <f ca="1">RANDBETWEEN(1,20)</f>
        <v>15</v>
      </c>
      <c r="D1029">
        <f ca="1">RANDBETWEEN(0,C1029)</f>
        <v>10</v>
      </c>
      <c r="E1029" s="2">
        <f ca="1">RANDBETWEEN(50000,100000)</f>
        <v>95468</v>
      </c>
      <c r="F1029">
        <f ca="1">RANDBETWEEN(5,100)</f>
        <v>34</v>
      </c>
      <c r="G1029" t="str">
        <f ca="1">VLOOKUP(RANDBETWEEN(6,12),lookups!$A$1:$B$12,2,FALSE)</f>
        <v xml:space="preserve"> b</v>
      </c>
      <c r="H1029" s="4">
        <f ca="1">IF(ROUNDDOWN(E1029/100000,0)=0,1,ROUNDDOWN(E1029/100000,0))</f>
        <v>1</v>
      </c>
      <c r="I1029" t="s">
        <v>33</v>
      </c>
      <c r="J1029" t="str">
        <f ca="1">VLOOKUP(RANDBETWEEN(1,5),lookups!$C$1:$D$5,2,FALSE)</f>
        <v>norway</v>
      </c>
      <c r="K1029" t="str">
        <f ca="1">VLOOKUP(RANDBETWEEN(1,2),lookups!$G$1:$H$2,2,FALSE)</f>
        <v>flat</v>
      </c>
      <c r="L1029">
        <v>10</v>
      </c>
      <c r="M1029" t="str">
        <f ca="1">VLOOKUP(RANDBETWEEN(1,7),lookups!$I$1:$J$7,2,FALSE)</f>
        <v>c</v>
      </c>
      <c r="N1029" s="2">
        <f ca="1">E1029*(1-(RANDBETWEEN(1,50)/100))</f>
        <v>81147.8</v>
      </c>
      <c r="O1029" s="2">
        <f ca="1">N1029/12</f>
        <v>6762.3166666666666</v>
      </c>
      <c r="P1029" s="2">
        <f ca="1">RANDBETWEEN(1,1.5)*((N1029/12)*VLOOKUP(J1029,'Weather by country'!$A$1:$C$5,3,FALSE))</f>
        <v>6762.3166666666666</v>
      </c>
      <c r="Q1029" s="2">
        <f ca="1">(N1029/12)*RANDBETWEEN(60,100)/100</f>
        <v>4327.8826666666664</v>
      </c>
      <c r="R1029" s="2">
        <f ca="1">(N1029/12)*RANDBETWEEN(60,100)/100</f>
        <v>5409.8533333333335</v>
      </c>
      <c r="S1029" t="str">
        <f ca="1">VLOOKUP(J1029,'Weather by country'!$A$1:$C$5,2,FALSE)</f>
        <v>fine</v>
      </c>
      <c r="T1029" t="str">
        <f ca="1">VLOOKUP(RANDBETWEEN(1,5),lookups!$Q$1:$R$5,2,FALSE)</f>
        <v>y</v>
      </c>
      <c r="U1029" t="str">
        <f ca="1">VLOOKUP(RANDBETWEEN(1,5),lookups!$Q$1:$R$5,2,FALSE)</f>
        <v>n</v>
      </c>
      <c r="V1029" t="str">
        <f ca="1">IF(P1029=O1029,"y","n")</f>
        <v>y</v>
      </c>
    </row>
    <row r="1030" spans="1:22" x14ac:dyDescent="0.35">
      <c r="A1030" t="s">
        <v>31</v>
      </c>
      <c r="B1030" t="str">
        <f t="shared" si="16"/>
        <v>0000001030</v>
      </c>
      <c r="C1030">
        <f ca="1">RANDBETWEEN(5,20)</f>
        <v>16</v>
      </c>
      <c r="D1030">
        <f ca="1">RANDBETWEEN(0,C1030)</f>
        <v>9</v>
      </c>
      <c r="E1030" s="2">
        <f ca="1">RANDBETWEEN(100000,250000)</f>
        <v>200320</v>
      </c>
      <c r="F1030">
        <f ca="1">RANDBETWEEN(5,100)</f>
        <v>60</v>
      </c>
      <c r="G1030" t="str">
        <f ca="1">VLOOKUP(RANDBETWEEN(6,12),lookups!$A$1:$B$12,2,FALSE)</f>
        <v xml:space="preserve"> ddd</v>
      </c>
      <c r="H1030" s="4">
        <f ca="1">ROUNDDOWN(E1030/100000,0)</f>
        <v>2</v>
      </c>
      <c r="I1030" t="s">
        <v>33</v>
      </c>
      <c r="J1030" t="str">
        <f ca="1">VLOOKUP(RANDBETWEEN(1,5),lookups!$C$1:$D$5,2,FALSE)</f>
        <v>denmark</v>
      </c>
      <c r="K1030" t="str">
        <f ca="1">VLOOKUP(RANDBETWEEN(1,2),lookups!$G$1:$H$2,2,FALSE)</f>
        <v>pitched</v>
      </c>
      <c r="L1030">
        <v>10</v>
      </c>
      <c r="M1030" t="str">
        <f ca="1">VLOOKUP(RANDBETWEEN(1,7),lookups!$I$1:$J$7,2,FALSE)</f>
        <v>c</v>
      </c>
      <c r="N1030" s="2">
        <f ca="1">E1030*(1-(RANDBETWEEN(1,50)/100))</f>
        <v>184294.39999999999</v>
      </c>
      <c r="O1030" s="2">
        <f ca="1">N1030/12</f>
        <v>15357.866666666667</v>
      </c>
      <c r="P1030" s="2">
        <f ca="1">RANDBETWEEN(1,1.5)*((N1030/12)*VLOOKUP(J1030,'Weather by country'!$A$1:$C$5,3,FALSE))</f>
        <v>15357.866666666667</v>
      </c>
      <c r="Q1030" s="2">
        <f ca="1">(N1030/12)*RANDBETWEEN(60,100)/100</f>
        <v>9982.6133333333346</v>
      </c>
      <c r="R1030" s="2">
        <f ca="1">(N1030/12)*RANDBETWEEN(60,100)/100</f>
        <v>9368.2986666666675</v>
      </c>
      <c r="S1030" t="str">
        <f ca="1">VLOOKUP(J1030,'Weather by country'!$A$1:$C$5,2,FALSE)</f>
        <v>fine</v>
      </c>
      <c r="T1030" t="str">
        <f ca="1">VLOOKUP(RANDBETWEEN(1,5),lookups!$Q$1:$R$5,2,FALSE)</f>
        <v>y</v>
      </c>
      <c r="U1030" t="str">
        <f ca="1">VLOOKUP(RANDBETWEEN(1,5),lookups!$Q$1:$R$5,2,FALSE)</f>
        <v>n</v>
      </c>
      <c r="V1030" t="str">
        <f ca="1">IF(P1030=O1030,"y","n")</f>
        <v>y</v>
      </c>
    </row>
    <row r="1031" spans="1:22" x14ac:dyDescent="0.35">
      <c r="A1031" t="s">
        <v>32</v>
      </c>
      <c r="B1031" t="str">
        <f>TEXT(ROW(A1031),"0000000000")</f>
        <v>0000001031</v>
      </c>
      <c r="C1031">
        <f ca="1">RANDBETWEEN(1,20)</f>
        <v>3</v>
      </c>
      <c r="D1031">
        <f ca="1">RANDBETWEEN(0,C1031)</f>
        <v>0</v>
      </c>
      <c r="E1031" s="2">
        <f ca="1">RANDBETWEEN(50000,100000)</f>
        <v>53114</v>
      </c>
      <c r="F1031">
        <f ca="1">RANDBETWEEN(5,100)</f>
        <v>55</v>
      </c>
      <c r="G1031" t="str">
        <f ca="1">VLOOKUP(RANDBETWEEN(6,12),lookups!$A$1:$B$12,2,FALSE)</f>
        <v xml:space="preserve"> c</v>
      </c>
      <c r="H1031" s="4">
        <f ca="1">IF(ROUNDDOWN(E1031/100000,0)=0,1,ROUNDDOWN(E1031/100000,0))</f>
        <v>1</v>
      </c>
      <c r="I1031" t="s">
        <v>33</v>
      </c>
      <c r="J1031" t="str">
        <f ca="1">VLOOKUP(RANDBETWEEN(1,5),lookups!$C$1:$D$5,2,FALSE)</f>
        <v>denmark</v>
      </c>
      <c r="K1031" t="str">
        <f ca="1">VLOOKUP(RANDBETWEEN(1,2),lookups!$G$1:$H$2,2,FALSE)</f>
        <v>pitched</v>
      </c>
      <c r="L1031">
        <v>10</v>
      </c>
      <c r="M1031" t="str">
        <f ca="1">VLOOKUP(RANDBETWEEN(1,7),lookups!$I$1:$J$7,2,FALSE)</f>
        <v>c</v>
      </c>
      <c r="N1031" s="2">
        <f ca="1">E1031*(1-(RANDBETWEEN(1,50)/100))</f>
        <v>29743.840000000004</v>
      </c>
      <c r="O1031" s="2">
        <f ca="1">N1031/12</f>
        <v>2478.6533333333336</v>
      </c>
      <c r="P1031" s="2">
        <f ca="1">RANDBETWEEN(1,1.5)*((N1031/12)*VLOOKUP(J1031,'Weather by country'!$A$1:$C$5,3,FALSE))</f>
        <v>2478.6533333333336</v>
      </c>
      <c r="Q1031" s="2">
        <f ca="1">(N1031/12)*RANDBETWEEN(60,100)/100</f>
        <v>1933.3496000000002</v>
      </c>
      <c r="R1031" s="2">
        <f ca="1">(N1031/12)*RANDBETWEEN(60,100)/100</f>
        <v>1759.8438666666668</v>
      </c>
      <c r="S1031" t="str">
        <f ca="1">VLOOKUP(J1031,'Weather by country'!$A$1:$C$5,2,FALSE)</f>
        <v>fine</v>
      </c>
      <c r="T1031" t="str">
        <f ca="1">VLOOKUP(RANDBETWEEN(1,5),lookups!$Q$1:$R$5,2,FALSE)</f>
        <v>n</v>
      </c>
      <c r="U1031" t="str">
        <f ca="1">VLOOKUP(RANDBETWEEN(1,5),lookups!$Q$1:$R$5,2,FALSE)</f>
        <v>y</v>
      </c>
      <c r="V1031" t="str">
        <f ca="1">IF(P1031=O1031,"y","n")</f>
        <v>y</v>
      </c>
    </row>
    <row r="1032" spans="1:22" x14ac:dyDescent="0.35">
      <c r="A1032" t="s">
        <v>31</v>
      </c>
      <c r="B1032" t="str">
        <f t="shared" si="16"/>
        <v>0000001032</v>
      </c>
      <c r="C1032">
        <f ca="1">RANDBETWEEN(5,20)</f>
        <v>13</v>
      </c>
      <c r="D1032">
        <f ca="1">RANDBETWEEN(0,C1032)</f>
        <v>0</v>
      </c>
      <c r="E1032" s="2">
        <f ca="1">RANDBETWEEN(100000,250000)</f>
        <v>208750</v>
      </c>
      <c r="F1032">
        <f ca="1">RANDBETWEEN(5,100)</f>
        <v>27</v>
      </c>
      <c r="G1032" t="str">
        <f ca="1">VLOOKUP(RANDBETWEEN(6,12),lookups!$A$1:$B$12,2,FALSE)</f>
        <v xml:space="preserve"> c</v>
      </c>
      <c r="H1032" s="4">
        <f ca="1">ROUNDDOWN(E1032/100000,0)</f>
        <v>2</v>
      </c>
      <c r="I1032" t="s">
        <v>33</v>
      </c>
      <c r="J1032" t="str">
        <f ca="1">VLOOKUP(RANDBETWEEN(1,5),lookups!$C$1:$D$5,2,FALSE)</f>
        <v>denmark</v>
      </c>
      <c r="K1032" t="str">
        <f ca="1">VLOOKUP(RANDBETWEEN(1,2),lookups!$G$1:$H$2,2,FALSE)</f>
        <v>pitched</v>
      </c>
      <c r="L1032">
        <v>10</v>
      </c>
      <c r="M1032" t="str">
        <f ca="1">VLOOKUP(RANDBETWEEN(1,7),lookups!$I$1:$J$7,2,FALSE)</f>
        <v>c</v>
      </c>
      <c r="N1032" s="2">
        <f ca="1">E1032*(1-(RANDBETWEEN(1,50)/100))</f>
        <v>106462.5</v>
      </c>
      <c r="O1032" s="2">
        <f ca="1">N1032/12</f>
        <v>8871.875</v>
      </c>
      <c r="P1032" s="2">
        <f ca="1">RANDBETWEEN(1,1.5)*((N1032/12)*VLOOKUP(J1032,'Weather by country'!$A$1:$C$5,3,FALSE))</f>
        <v>8871.875</v>
      </c>
      <c r="Q1032" s="2">
        <f ca="1">(N1032/12)*RANDBETWEEN(60,100)/100</f>
        <v>5411.84375</v>
      </c>
      <c r="R1032" s="2">
        <f ca="1">(N1032/12)*RANDBETWEEN(60,100)/100</f>
        <v>8073.40625</v>
      </c>
      <c r="S1032" t="str">
        <f ca="1">VLOOKUP(J1032,'Weather by country'!$A$1:$C$5,2,FALSE)</f>
        <v>fine</v>
      </c>
      <c r="T1032" t="str">
        <f ca="1">VLOOKUP(RANDBETWEEN(1,5),lookups!$Q$1:$R$5,2,FALSE)</f>
        <v>n</v>
      </c>
      <c r="U1032" t="str">
        <f ca="1">VLOOKUP(RANDBETWEEN(1,5),lookups!$Q$1:$R$5,2,FALSE)</f>
        <v>n</v>
      </c>
      <c r="V1032" t="str">
        <f ca="1">IF(P1032=O1032,"y","n")</f>
        <v>y</v>
      </c>
    </row>
    <row r="1033" spans="1:22" x14ac:dyDescent="0.35">
      <c r="A1033" t="s">
        <v>32</v>
      </c>
      <c r="B1033" t="str">
        <f>TEXT(ROW(A1033),"0000000000")</f>
        <v>0000001033</v>
      </c>
      <c r="C1033">
        <f ca="1">RANDBETWEEN(1,20)</f>
        <v>13</v>
      </c>
      <c r="D1033">
        <f ca="1">RANDBETWEEN(0,C1033)</f>
        <v>8</v>
      </c>
      <c r="E1033" s="2">
        <f ca="1">RANDBETWEEN(50000,100000)</f>
        <v>75468</v>
      </c>
      <c r="F1033">
        <f ca="1">RANDBETWEEN(5,100)</f>
        <v>49</v>
      </c>
      <c r="G1033" t="str">
        <f ca="1">VLOOKUP(RANDBETWEEN(6,12),lookups!$A$1:$B$12,2,FALSE)</f>
        <v xml:space="preserve"> c</v>
      </c>
      <c r="H1033" s="4">
        <f ca="1">IF(ROUNDDOWN(E1033/100000,0)=0,1,ROUNDDOWN(E1033/100000,0))</f>
        <v>1</v>
      </c>
      <c r="I1033" t="s">
        <v>33</v>
      </c>
      <c r="J1033" t="str">
        <f ca="1">VLOOKUP(RANDBETWEEN(1,5),lookups!$C$1:$D$5,2,FALSE)</f>
        <v>sweden</v>
      </c>
      <c r="K1033" t="str">
        <f ca="1">VLOOKUP(RANDBETWEEN(1,2),lookups!$G$1:$H$2,2,FALSE)</f>
        <v>pitched</v>
      </c>
      <c r="L1033">
        <v>10</v>
      </c>
      <c r="M1033" t="str">
        <f ca="1">VLOOKUP(RANDBETWEEN(1,7),lookups!$I$1:$J$7,2,FALSE)</f>
        <v>b</v>
      </c>
      <c r="N1033" s="2">
        <f ca="1">E1033*(1-(RANDBETWEEN(1,50)/100))</f>
        <v>61883.76</v>
      </c>
      <c r="O1033" s="2">
        <f ca="1">N1033/12</f>
        <v>5156.9800000000005</v>
      </c>
      <c r="P1033" s="2">
        <f ca="1">RANDBETWEEN(1,1.5)*((N1033/12)*VLOOKUP(J1033,'Weather by country'!$A$1:$C$5,3,FALSE))</f>
        <v>5156.9800000000005</v>
      </c>
      <c r="Q1033" s="2">
        <f ca="1">(N1033/12)*RANDBETWEEN(60,100)/100</f>
        <v>3764.5954000000002</v>
      </c>
      <c r="R1033" s="2">
        <f ca="1">(N1033/12)*RANDBETWEEN(60,100)/100</f>
        <v>4331.8632000000007</v>
      </c>
      <c r="S1033" t="str">
        <f ca="1">VLOOKUP(J1033,'Weather by country'!$A$1:$C$5,2,FALSE)</f>
        <v>fine</v>
      </c>
      <c r="T1033" t="str">
        <f ca="1">VLOOKUP(RANDBETWEEN(1,5),lookups!$Q$1:$R$5,2,FALSE)</f>
        <v>y</v>
      </c>
      <c r="U1033" t="str">
        <f ca="1">VLOOKUP(RANDBETWEEN(1,5),lookups!$Q$1:$R$5,2,FALSE)</f>
        <v>y</v>
      </c>
      <c r="V1033" t="str">
        <f ca="1">IF(P1033=O1033,"y","n")</f>
        <v>y</v>
      </c>
    </row>
    <row r="1034" spans="1:22" x14ac:dyDescent="0.35">
      <c r="A1034" t="s">
        <v>31</v>
      </c>
      <c r="B1034" t="str">
        <f t="shared" si="16"/>
        <v>0000001034</v>
      </c>
      <c r="C1034">
        <f ca="1">RANDBETWEEN(5,20)</f>
        <v>20</v>
      </c>
      <c r="D1034">
        <f ca="1">RANDBETWEEN(0,C1034)</f>
        <v>11</v>
      </c>
      <c r="E1034" s="2">
        <f ca="1">RANDBETWEEN(100000,250000)</f>
        <v>146595</v>
      </c>
      <c r="F1034">
        <f ca="1">RANDBETWEEN(5,100)</f>
        <v>61</v>
      </c>
      <c r="G1034" t="str">
        <f ca="1">VLOOKUP(RANDBETWEEN(6,12),lookups!$A$1:$B$12,2,FALSE)</f>
        <v xml:space="preserve"> dd</v>
      </c>
      <c r="H1034" s="4">
        <f ca="1">ROUNDDOWN(E1034/100000,0)</f>
        <v>1</v>
      </c>
      <c r="I1034" t="s">
        <v>33</v>
      </c>
      <c r="J1034" t="str">
        <f ca="1">VLOOKUP(RANDBETWEEN(1,5),lookups!$C$1:$D$5,2,FALSE)</f>
        <v>finland</v>
      </c>
      <c r="K1034" t="str">
        <f ca="1">VLOOKUP(RANDBETWEEN(1,2),lookups!$G$1:$H$2,2,FALSE)</f>
        <v>flat</v>
      </c>
      <c r="L1034">
        <v>10</v>
      </c>
      <c r="M1034" t="str">
        <f ca="1">VLOOKUP(RANDBETWEEN(1,7),lookups!$I$1:$J$7,2,FALSE)</f>
        <v>b</v>
      </c>
      <c r="N1034" s="2">
        <f ca="1">E1034*(1-(RANDBETWEEN(1,50)/100))</f>
        <v>105548.4</v>
      </c>
      <c r="O1034" s="2">
        <f ca="1">N1034/12</f>
        <v>8795.6999999999989</v>
      </c>
      <c r="P1034" s="2">
        <f ca="1">RANDBETWEEN(1,1.5)*((N1034/12)*VLOOKUP(J1034,'Weather by country'!$A$1:$C$5,3,FALSE))</f>
        <v>7036.5599999999995</v>
      </c>
      <c r="Q1034" s="2">
        <f ca="1">(N1034/12)*RANDBETWEEN(60,100)/100</f>
        <v>5277.4199999999992</v>
      </c>
      <c r="R1034" s="2">
        <f ca="1">(N1034/12)*RANDBETWEEN(60,100)/100</f>
        <v>5365.3769999999995</v>
      </c>
      <c r="S1034" t="str">
        <f ca="1">VLOOKUP(J1034,'Weather by country'!$A$1:$C$5,2,FALSE)</f>
        <v>l-rain</v>
      </c>
      <c r="T1034" t="str">
        <f ca="1">VLOOKUP(RANDBETWEEN(1,5),lookups!$Q$1:$R$5,2,FALSE)</f>
        <v>y</v>
      </c>
      <c r="U1034" t="str">
        <f ca="1">VLOOKUP(RANDBETWEEN(1,5),lookups!$Q$1:$R$5,2,FALSE)</f>
        <v>y</v>
      </c>
      <c r="V1034" t="str">
        <f ca="1">IF(P1034=O1034,"y","n")</f>
        <v>n</v>
      </c>
    </row>
    <row r="1035" spans="1:22" x14ac:dyDescent="0.35">
      <c r="A1035" t="s">
        <v>32</v>
      </c>
      <c r="B1035" t="str">
        <f>TEXT(ROW(A1035),"0000000000")</f>
        <v>0000001035</v>
      </c>
      <c r="C1035">
        <f ca="1">RANDBETWEEN(1,20)</f>
        <v>15</v>
      </c>
      <c r="D1035">
        <f ca="1">RANDBETWEEN(0,C1035)</f>
        <v>5</v>
      </c>
      <c r="E1035" s="2">
        <f ca="1">RANDBETWEEN(50000,100000)</f>
        <v>60158</v>
      </c>
      <c r="F1035">
        <f ca="1">RANDBETWEEN(5,100)</f>
        <v>95</v>
      </c>
      <c r="G1035" t="str">
        <f ca="1">VLOOKUP(RANDBETWEEN(6,12),lookups!$A$1:$B$12,2,FALSE)</f>
        <v xml:space="preserve"> dd</v>
      </c>
      <c r="H1035" s="4">
        <f ca="1">IF(ROUNDDOWN(E1035/100000,0)=0,1,ROUNDDOWN(E1035/100000,0))</f>
        <v>1</v>
      </c>
      <c r="I1035" t="s">
        <v>33</v>
      </c>
      <c r="J1035" t="str">
        <f ca="1">VLOOKUP(RANDBETWEEN(1,5),lookups!$C$1:$D$5,2,FALSE)</f>
        <v>denmark</v>
      </c>
      <c r="K1035" t="str">
        <f ca="1">VLOOKUP(RANDBETWEEN(1,2),lookups!$G$1:$H$2,2,FALSE)</f>
        <v>pitched</v>
      </c>
      <c r="L1035">
        <v>10</v>
      </c>
      <c r="M1035" t="str">
        <f ca="1">VLOOKUP(RANDBETWEEN(1,7),lookups!$I$1:$J$7,2,FALSE)</f>
        <v>c</v>
      </c>
      <c r="N1035" s="2">
        <f ca="1">E1035*(1-(RANDBETWEEN(1,50)/100))</f>
        <v>38501.120000000003</v>
      </c>
      <c r="O1035" s="2">
        <f ca="1">N1035/12</f>
        <v>3208.4266666666667</v>
      </c>
      <c r="P1035" s="2">
        <f ca="1">RANDBETWEEN(1,1.5)*((N1035/12)*VLOOKUP(J1035,'Weather by country'!$A$1:$C$5,3,FALSE))</f>
        <v>3208.4266666666667</v>
      </c>
      <c r="Q1035" s="2">
        <f ca="1">(N1035/12)*RANDBETWEEN(60,100)/100</f>
        <v>2598.8256000000001</v>
      </c>
      <c r="R1035" s="2">
        <f ca="1">(N1035/12)*RANDBETWEEN(60,100)/100</f>
        <v>2887.5840000000003</v>
      </c>
      <c r="S1035" t="str">
        <f ca="1">VLOOKUP(J1035,'Weather by country'!$A$1:$C$5,2,FALSE)</f>
        <v>fine</v>
      </c>
      <c r="T1035" t="str">
        <f ca="1">VLOOKUP(RANDBETWEEN(1,5),lookups!$Q$1:$R$5,2,FALSE)</f>
        <v>n</v>
      </c>
      <c r="U1035" t="str">
        <f ca="1">VLOOKUP(RANDBETWEEN(1,5),lookups!$Q$1:$R$5,2,FALSE)</f>
        <v>y</v>
      </c>
      <c r="V1035" t="str">
        <f ca="1">IF(P1035=O1035,"y","n")</f>
        <v>y</v>
      </c>
    </row>
    <row r="1036" spans="1:22" x14ac:dyDescent="0.35">
      <c r="A1036" t="s">
        <v>31</v>
      </c>
      <c r="B1036" t="str">
        <f t="shared" si="16"/>
        <v>0000001036</v>
      </c>
      <c r="C1036">
        <f ca="1">RANDBETWEEN(5,20)</f>
        <v>11</v>
      </c>
      <c r="D1036">
        <f ca="1">RANDBETWEEN(0,C1036)</f>
        <v>4</v>
      </c>
      <c r="E1036" s="2">
        <f ca="1">RANDBETWEEN(100000,250000)</f>
        <v>163948</v>
      </c>
      <c r="F1036">
        <f ca="1">RANDBETWEEN(5,100)</f>
        <v>98</v>
      </c>
      <c r="G1036" t="str">
        <f ca="1">VLOOKUP(RANDBETWEEN(6,12),lookups!$A$1:$B$12,2,FALSE)</f>
        <v xml:space="preserve"> d</v>
      </c>
      <c r="H1036" s="4">
        <f ca="1">ROUNDDOWN(E1036/100000,0)</f>
        <v>1</v>
      </c>
      <c r="I1036" t="s">
        <v>33</v>
      </c>
      <c r="J1036" t="str">
        <f ca="1">VLOOKUP(RANDBETWEEN(1,5),lookups!$C$1:$D$5,2,FALSE)</f>
        <v>uk</v>
      </c>
      <c r="K1036" t="str">
        <f ca="1">VLOOKUP(RANDBETWEEN(1,2),lookups!$G$1:$H$2,2,FALSE)</f>
        <v>flat</v>
      </c>
      <c r="L1036">
        <v>10</v>
      </c>
      <c r="M1036" t="str">
        <f ca="1">VLOOKUP(RANDBETWEEN(1,7),lookups!$I$1:$J$7,2,FALSE)</f>
        <v>c</v>
      </c>
      <c r="N1036" s="2">
        <f ca="1">E1036*(1-(RANDBETWEEN(1,50)/100))</f>
        <v>111484.63999999998</v>
      </c>
      <c r="O1036" s="2">
        <f ca="1">N1036/12</f>
        <v>9290.3866666666654</v>
      </c>
      <c r="P1036" s="2">
        <f ca="1">RANDBETWEEN(1,1.5)*((N1036/12)*VLOOKUP(J1036,'Weather by country'!$A$1:$C$5,3,FALSE))</f>
        <v>9290.3866666666654</v>
      </c>
      <c r="Q1036" s="2">
        <f ca="1">(N1036/12)*RANDBETWEEN(60,100)/100</f>
        <v>8361.348</v>
      </c>
      <c r="R1036" s="2">
        <f ca="1">(N1036/12)*RANDBETWEEN(60,100)/100</f>
        <v>6131.6551999999992</v>
      </c>
      <c r="S1036" t="str">
        <f ca="1">VLOOKUP(J1036,'Weather by country'!$A$1:$C$5,2,FALSE)</f>
        <v>fine</v>
      </c>
      <c r="T1036" t="str">
        <f ca="1">VLOOKUP(RANDBETWEEN(1,5),lookups!$Q$1:$R$5,2,FALSE)</f>
        <v>y</v>
      </c>
      <c r="U1036" t="str">
        <f ca="1">VLOOKUP(RANDBETWEEN(1,5),lookups!$Q$1:$R$5,2,FALSE)</f>
        <v>y</v>
      </c>
      <c r="V1036" t="str">
        <f ca="1">IF(P1036=O1036,"y","n")</f>
        <v>y</v>
      </c>
    </row>
    <row r="1037" spans="1:22" x14ac:dyDescent="0.35">
      <c r="A1037" t="s">
        <v>32</v>
      </c>
      <c r="B1037" t="str">
        <f>TEXT(ROW(A1037),"0000000000")</f>
        <v>0000001037</v>
      </c>
      <c r="C1037">
        <f ca="1">RANDBETWEEN(1,20)</f>
        <v>19</v>
      </c>
      <c r="D1037">
        <f ca="1">RANDBETWEEN(0,C1037)</f>
        <v>6</v>
      </c>
      <c r="E1037" s="2">
        <f ca="1">RANDBETWEEN(50000,100000)</f>
        <v>51535</v>
      </c>
      <c r="F1037">
        <f ca="1">RANDBETWEEN(5,100)</f>
        <v>33</v>
      </c>
      <c r="G1037" t="str">
        <f ca="1">VLOOKUP(RANDBETWEEN(6,12),lookups!$A$1:$B$12,2,FALSE)</f>
        <v xml:space="preserve"> dd</v>
      </c>
      <c r="H1037" s="4">
        <f ca="1">IF(ROUNDDOWN(E1037/100000,0)=0,1,ROUNDDOWN(E1037/100000,0))</f>
        <v>1</v>
      </c>
      <c r="I1037" t="s">
        <v>33</v>
      </c>
      <c r="J1037" t="str">
        <f ca="1">VLOOKUP(RANDBETWEEN(1,5),lookups!$C$1:$D$5,2,FALSE)</f>
        <v>uk</v>
      </c>
      <c r="K1037" t="str">
        <f ca="1">VLOOKUP(RANDBETWEEN(1,2),lookups!$G$1:$H$2,2,FALSE)</f>
        <v>pitched</v>
      </c>
      <c r="L1037">
        <v>10</v>
      </c>
      <c r="M1037" t="str">
        <f ca="1">VLOOKUP(RANDBETWEEN(1,7),lookups!$I$1:$J$7,2,FALSE)</f>
        <v>c</v>
      </c>
      <c r="N1037" s="2">
        <f ca="1">E1037*(1-(RANDBETWEEN(1,50)/100))</f>
        <v>44320.1</v>
      </c>
      <c r="O1037" s="2">
        <f ca="1">N1037/12</f>
        <v>3693.3416666666667</v>
      </c>
      <c r="P1037" s="2">
        <f ca="1">RANDBETWEEN(1,1.5)*((N1037/12)*VLOOKUP(J1037,'Weather by country'!$A$1:$C$5,3,FALSE))</f>
        <v>3693.3416666666667</v>
      </c>
      <c r="Q1037" s="2">
        <f ca="1">(N1037/12)*RANDBETWEEN(60,100)/100</f>
        <v>3102.4070000000002</v>
      </c>
      <c r="R1037" s="2">
        <f ca="1">(N1037/12)*RANDBETWEEN(60,100)/100</f>
        <v>3693.3416666666667</v>
      </c>
      <c r="S1037" t="str">
        <f ca="1">VLOOKUP(J1037,'Weather by country'!$A$1:$C$5,2,FALSE)</f>
        <v>fine</v>
      </c>
      <c r="T1037" t="str">
        <f ca="1">VLOOKUP(RANDBETWEEN(1,5),lookups!$Q$1:$R$5,2,FALSE)</f>
        <v>y</v>
      </c>
      <c r="U1037" t="str">
        <f ca="1">VLOOKUP(RANDBETWEEN(1,5),lookups!$Q$1:$R$5,2,FALSE)</f>
        <v>y</v>
      </c>
      <c r="V1037" t="str">
        <f ca="1">IF(P1037=O1037,"y","n")</f>
        <v>y</v>
      </c>
    </row>
    <row r="1038" spans="1:22" x14ac:dyDescent="0.35">
      <c r="A1038" t="s">
        <v>31</v>
      </c>
      <c r="B1038" t="str">
        <f t="shared" si="16"/>
        <v>0000001038</v>
      </c>
      <c r="C1038">
        <f ca="1">RANDBETWEEN(5,20)</f>
        <v>14</v>
      </c>
      <c r="D1038">
        <f ca="1">RANDBETWEEN(0,C1038)</f>
        <v>14</v>
      </c>
      <c r="E1038" s="2">
        <f ca="1">RANDBETWEEN(100000,250000)</f>
        <v>233326</v>
      </c>
      <c r="F1038">
        <f ca="1">RANDBETWEEN(5,100)</f>
        <v>6</v>
      </c>
      <c r="G1038" t="str">
        <f ca="1">VLOOKUP(RANDBETWEEN(6,12),lookups!$A$1:$B$12,2,FALSE)</f>
        <v xml:space="preserve"> d</v>
      </c>
      <c r="H1038" s="4">
        <f ca="1">ROUNDDOWN(E1038/100000,0)</f>
        <v>2</v>
      </c>
      <c r="I1038" t="s">
        <v>33</v>
      </c>
      <c r="J1038" t="str">
        <f ca="1">VLOOKUP(RANDBETWEEN(1,5),lookups!$C$1:$D$5,2,FALSE)</f>
        <v>finland</v>
      </c>
      <c r="K1038" t="str">
        <f ca="1">VLOOKUP(RANDBETWEEN(1,2),lookups!$G$1:$H$2,2,FALSE)</f>
        <v>flat</v>
      </c>
      <c r="L1038">
        <v>10</v>
      </c>
      <c r="M1038" t="str">
        <f ca="1">VLOOKUP(RANDBETWEEN(1,7),lookups!$I$1:$J$7,2,FALSE)</f>
        <v>c</v>
      </c>
      <c r="N1038" s="2">
        <f ca="1">E1038*(1-(RANDBETWEEN(1,50)/100))</f>
        <v>135329.08000000002</v>
      </c>
      <c r="O1038" s="2">
        <f ca="1">N1038/12</f>
        <v>11277.423333333334</v>
      </c>
      <c r="P1038" s="2">
        <f ca="1">RANDBETWEEN(1,1.5)*((N1038/12)*VLOOKUP(J1038,'Weather by country'!$A$1:$C$5,3,FALSE))</f>
        <v>9021.9386666666669</v>
      </c>
      <c r="Q1038" s="2">
        <f ca="1">(N1038/12)*RANDBETWEEN(60,100)/100</f>
        <v>7330.3251666666674</v>
      </c>
      <c r="R1038" s="2">
        <f ca="1">(N1038/12)*RANDBETWEEN(60,100)/100</f>
        <v>7330.3251666666674</v>
      </c>
      <c r="S1038" t="str">
        <f ca="1">VLOOKUP(J1038,'Weather by country'!$A$1:$C$5,2,FALSE)</f>
        <v>l-rain</v>
      </c>
      <c r="T1038" t="str">
        <f ca="1">VLOOKUP(RANDBETWEEN(1,5),lookups!$Q$1:$R$5,2,FALSE)</f>
        <v>n</v>
      </c>
      <c r="U1038" t="str">
        <f ca="1">VLOOKUP(RANDBETWEEN(1,5),lookups!$Q$1:$R$5,2,FALSE)</f>
        <v>y</v>
      </c>
      <c r="V1038" t="str">
        <f ca="1">IF(P1038=O1038,"y","n")</f>
        <v>n</v>
      </c>
    </row>
    <row r="1039" spans="1:22" x14ac:dyDescent="0.35">
      <c r="A1039" t="s">
        <v>32</v>
      </c>
      <c r="B1039" t="str">
        <f>TEXT(ROW(A1039),"0000000000")</f>
        <v>0000001039</v>
      </c>
      <c r="C1039">
        <f ca="1">RANDBETWEEN(1,20)</f>
        <v>7</v>
      </c>
      <c r="D1039">
        <f ca="1">RANDBETWEEN(0,C1039)</f>
        <v>3</v>
      </c>
      <c r="E1039" s="2">
        <f ca="1">RANDBETWEEN(50000,100000)</f>
        <v>93886</v>
      </c>
      <c r="F1039">
        <f ca="1">RANDBETWEEN(5,100)</f>
        <v>16</v>
      </c>
      <c r="G1039" t="str">
        <f ca="1">VLOOKUP(RANDBETWEEN(6,12),lookups!$A$1:$B$12,2,FALSE)</f>
        <v xml:space="preserve"> b</v>
      </c>
      <c r="H1039" s="4">
        <f ca="1">IF(ROUNDDOWN(E1039/100000,0)=0,1,ROUNDDOWN(E1039/100000,0))</f>
        <v>1</v>
      </c>
      <c r="I1039" t="s">
        <v>33</v>
      </c>
      <c r="J1039" t="str">
        <f ca="1">VLOOKUP(RANDBETWEEN(1,5),lookups!$C$1:$D$5,2,FALSE)</f>
        <v>norway</v>
      </c>
      <c r="K1039" t="str">
        <f ca="1">VLOOKUP(RANDBETWEEN(1,2),lookups!$G$1:$H$2,2,FALSE)</f>
        <v>flat</v>
      </c>
      <c r="L1039">
        <v>10</v>
      </c>
      <c r="M1039" t="str">
        <f ca="1">VLOOKUP(RANDBETWEEN(1,7),lookups!$I$1:$J$7,2,FALSE)</f>
        <v>c</v>
      </c>
      <c r="N1039" s="2">
        <f ca="1">E1039*(1-(RANDBETWEEN(1,50)/100))</f>
        <v>61964.759999999995</v>
      </c>
      <c r="O1039" s="2">
        <f ca="1">N1039/12</f>
        <v>5163.7299999999996</v>
      </c>
      <c r="P1039" s="2">
        <f ca="1">RANDBETWEEN(1,1.5)*((N1039/12)*VLOOKUP(J1039,'Weather by country'!$A$1:$C$5,3,FALSE))</f>
        <v>5163.7299999999996</v>
      </c>
      <c r="Q1039" s="2">
        <f ca="1">(N1039/12)*RANDBETWEEN(60,100)/100</f>
        <v>3924.4348</v>
      </c>
      <c r="R1039" s="2">
        <f ca="1">(N1039/12)*RANDBETWEEN(60,100)/100</f>
        <v>4182.6212999999998</v>
      </c>
      <c r="S1039" t="str">
        <f ca="1">VLOOKUP(J1039,'Weather by country'!$A$1:$C$5,2,FALSE)</f>
        <v>fine</v>
      </c>
      <c r="T1039" t="str">
        <f ca="1">VLOOKUP(RANDBETWEEN(1,5),lookups!$Q$1:$R$5,2,FALSE)</f>
        <v>y</v>
      </c>
      <c r="U1039" t="str">
        <f ca="1">VLOOKUP(RANDBETWEEN(1,5),lookups!$Q$1:$R$5,2,FALSE)</f>
        <v>y</v>
      </c>
      <c r="V1039" t="str">
        <f ca="1">IF(P1039=O1039,"y","n")</f>
        <v>y</v>
      </c>
    </row>
    <row r="1040" spans="1:22" x14ac:dyDescent="0.35">
      <c r="A1040" t="s">
        <v>31</v>
      </c>
      <c r="B1040" t="str">
        <f t="shared" si="16"/>
        <v>0000001040</v>
      </c>
      <c r="C1040">
        <f ca="1">RANDBETWEEN(5,20)</f>
        <v>18</v>
      </c>
      <c r="D1040">
        <f ca="1">RANDBETWEEN(0,C1040)</f>
        <v>0</v>
      </c>
      <c r="E1040" s="2">
        <f ca="1">RANDBETWEEN(100000,250000)</f>
        <v>164239</v>
      </c>
      <c r="F1040">
        <f ca="1">RANDBETWEEN(5,100)</f>
        <v>98</v>
      </c>
      <c r="G1040" t="str">
        <f ca="1">VLOOKUP(RANDBETWEEN(6,12),lookups!$A$1:$B$12,2,FALSE)</f>
        <v xml:space="preserve"> cc</v>
      </c>
      <c r="H1040" s="4">
        <f ca="1">ROUNDDOWN(E1040/100000,0)</f>
        <v>1</v>
      </c>
      <c r="I1040" t="s">
        <v>33</v>
      </c>
      <c r="J1040" t="str">
        <f ca="1">VLOOKUP(RANDBETWEEN(1,5),lookups!$C$1:$D$5,2,FALSE)</f>
        <v>sweden</v>
      </c>
      <c r="K1040" t="str">
        <f ca="1">VLOOKUP(RANDBETWEEN(1,2),lookups!$G$1:$H$2,2,FALSE)</f>
        <v>pitched</v>
      </c>
      <c r="L1040">
        <v>10</v>
      </c>
      <c r="M1040" t="str">
        <f ca="1">VLOOKUP(RANDBETWEEN(1,7),lookups!$I$1:$J$7,2,FALSE)</f>
        <v>c</v>
      </c>
      <c r="N1040" s="2">
        <f ca="1">E1040*(1-(RANDBETWEEN(1,50)/100))</f>
        <v>121536.86</v>
      </c>
      <c r="O1040" s="2">
        <f ca="1">N1040/12</f>
        <v>10128.071666666667</v>
      </c>
      <c r="P1040" s="2">
        <f ca="1">RANDBETWEEN(1,1.5)*((N1040/12)*VLOOKUP(J1040,'Weather by country'!$A$1:$C$5,3,FALSE))</f>
        <v>10128.071666666667</v>
      </c>
      <c r="Q1040" s="2">
        <f ca="1">(N1040/12)*RANDBETWEEN(60,100)/100</f>
        <v>6279.4044333333331</v>
      </c>
      <c r="R1040" s="2">
        <f ca="1">(N1040/12)*RANDBETWEEN(60,100)/100</f>
        <v>10128.071666666667</v>
      </c>
      <c r="S1040" t="str">
        <f ca="1">VLOOKUP(J1040,'Weather by country'!$A$1:$C$5,2,FALSE)</f>
        <v>fine</v>
      </c>
      <c r="T1040" t="str">
        <f ca="1">VLOOKUP(RANDBETWEEN(1,5),lookups!$Q$1:$R$5,2,FALSE)</f>
        <v>n</v>
      </c>
      <c r="U1040" t="str">
        <f ca="1">VLOOKUP(RANDBETWEEN(1,5),lookups!$Q$1:$R$5,2,FALSE)</f>
        <v>n</v>
      </c>
      <c r="V1040" t="str">
        <f ca="1">IF(P1040=O1040,"y","n")</f>
        <v>y</v>
      </c>
    </row>
    <row r="1041" spans="1:22" x14ac:dyDescent="0.35">
      <c r="A1041" t="s">
        <v>32</v>
      </c>
      <c r="B1041" t="str">
        <f>TEXT(ROW(A1041),"0000000000")</f>
        <v>0000001041</v>
      </c>
      <c r="C1041">
        <f ca="1">RANDBETWEEN(1,20)</f>
        <v>11</v>
      </c>
      <c r="D1041">
        <f ca="1">RANDBETWEEN(0,C1041)</f>
        <v>2</v>
      </c>
      <c r="E1041" s="2">
        <f ca="1">RANDBETWEEN(50000,100000)</f>
        <v>97368</v>
      </c>
      <c r="F1041">
        <f ca="1">RANDBETWEEN(5,100)</f>
        <v>68</v>
      </c>
      <c r="G1041" t="str">
        <f ca="1">VLOOKUP(RANDBETWEEN(6,12),lookups!$A$1:$B$12,2,FALSE)</f>
        <v xml:space="preserve"> cc</v>
      </c>
      <c r="H1041" s="4">
        <f ca="1">IF(ROUNDDOWN(E1041/100000,0)=0,1,ROUNDDOWN(E1041/100000,0))</f>
        <v>1</v>
      </c>
      <c r="I1041" t="s">
        <v>33</v>
      </c>
      <c r="J1041" t="str">
        <f ca="1">VLOOKUP(RANDBETWEEN(1,5),lookups!$C$1:$D$5,2,FALSE)</f>
        <v>sweden</v>
      </c>
      <c r="K1041" t="str">
        <f ca="1">VLOOKUP(RANDBETWEEN(1,2),lookups!$G$1:$H$2,2,FALSE)</f>
        <v>flat</v>
      </c>
      <c r="L1041">
        <v>10</v>
      </c>
      <c r="M1041" t="str">
        <f ca="1">VLOOKUP(RANDBETWEEN(1,7),lookups!$I$1:$J$7,2,FALSE)</f>
        <v>c</v>
      </c>
      <c r="N1041" s="2">
        <f ca="1">E1041*(1-(RANDBETWEEN(1,50)/100))</f>
        <v>89578.559999999998</v>
      </c>
      <c r="O1041" s="2">
        <f ca="1">N1041/12</f>
        <v>7464.88</v>
      </c>
      <c r="P1041" s="2">
        <f ca="1">RANDBETWEEN(1,1.5)*((N1041/12)*VLOOKUP(J1041,'Weather by country'!$A$1:$C$5,3,FALSE))</f>
        <v>7464.88</v>
      </c>
      <c r="Q1041" s="2">
        <f ca="1">(N1041/12)*RANDBETWEEN(60,100)/100</f>
        <v>6345.1480000000001</v>
      </c>
      <c r="R1041" s="2">
        <f ca="1">(N1041/12)*RANDBETWEEN(60,100)/100</f>
        <v>4478.9279999999999</v>
      </c>
      <c r="S1041" t="str">
        <f ca="1">VLOOKUP(J1041,'Weather by country'!$A$1:$C$5,2,FALSE)</f>
        <v>fine</v>
      </c>
      <c r="T1041" t="str">
        <f ca="1">VLOOKUP(RANDBETWEEN(1,5),lookups!$Q$1:$R$5,2,FALSE)</f>
        <v>y</v>
      </c>
      <c r="U1041" t="str">
        <f ca="1">VLOOKUP(RANDBETWEEN(1,5),lookups!$Q$1:$R$5,2,FALSE)</f>
        <v>y</v>
      </c>
      <c r="V1041" t="str">
        <f ca="1">IF(P1041=O1041,"y","n")</f>
        <v>y</v>
      </c>
    </row>
    <row r="1042" spans="1:22" x14ac:dyDescent="0.35">
      <c r="A1042" t="s">
        <v>31</v>
      </c>
      <c r="B1042" t="str">
        <f t="shared" si="16"/>
        <v>0000001042</v>
      </c>
      <c r="C1042">
        <f ca="1">RANDBETWEEN(5,20)</f>
        <v>5</v>
      </c>
      <c r="D1042">
        <f ca="1">RANDBETWEEN(0,C1042)</f>
        <v>5</v>
      </c>
      <c r="E1042" s="2">
        <f ca="1">RANDBETWEEN(100000,250000)</f>
        <v>208845</v>
      </c>
      <c r="F1042">
        <f ca="1">RANDBETWEEN(5,100)</f>
        <v>9</v>
      </c>
      <c r="G1042" t="str">
        <f ca="1">VLOOKUP(RANDBETWEEN(6,12),lookups!$A$1:$B$12,2,FALSE)</f>
        <v xml:space="preserve"> ccc</v>
      </c>
      <c r="H1042" s="4">
        <f ca="1">ROUNDDOWN(E1042/100000,0)</f>
        <v>2</v>
      </c>
      <c r="I1042" t="s">
        <v>33</v>
      </c>
      <c r="J1042" t="str">
        <f ca="1">VLOOKUP(RANDBETWEEN(1,5),lookups!$C$1:$D$5,2,FALSE)</f>
        <v>sweden</v>
      </c>
      <c r="K1042" t="str">
        <f ca="1">VLOOKUP(RANDBETWEEN(1,2),lookups!$G$1:$H$2,2,FALSE)</f>
        <v>flat</v>
      </c>
      <c r="L1042">
        <v>10</v>
      </c>
      <c r="M1042" t="str">
        <f ca="1">VLOOKUP(RANDBETWEEN(1,7),lookups!$I$1:$J$7,2,FALSE)</f>
        <v>b</v>
      </c>
      <c r="N1042" s="2">
        <f ca="1">E1042*(1-(RANDBETWEEN(1,50)/100))</f>
        <v>127395.45</v>
      </c>
      <c r="O1042" s="2">
        <f ca="1">N1042/12</f>
        <v>10616.2875</v>
      </c>
      <c r="P1042" s="2">
        <f ca="1">RANDBETWEEN(1,1.5)*((N1042/12)*VLOOKUP(J1042,'Weather by country'!$A$1:$C$5,3,FALSE))</f>
        <v>10616.2875</v>
      </c>
      <c r="Q1042" s="2">
        <f ca="1">(N1042/12)*RANDBETWEEN(60,100)/100</f>
        <v>9023.8443750000006</v>
      </c>
      <c r="R1042" s="2">
        <f ca="1">(N1042/12)*RANDBETWEEN(60,100)/100</f>
        <v>7856.0527499999998</v>
      </c>
      <c r="S1042" t="str">
        <f ca="1">VLOOKUP(J1042,'Weather by country'!$A$1:$C$5,2,FALSE)</f>
        <v>fine</v>
      </c>
      <c r="T1042" t="str">
        <f ca="1">VLOOKUP(RANDBETWEEN(1,5),lookups!$Q$1:$R$5,2,FALSE)</f>
        <v>y</v>
      </c>
      <c r="U1042" t="str">
        <f ca="1">VLOOKUP(RANDBETWEEN(1,5),lookups!$Q$1:$R$5,2,FALSE)</f>
        <v>y</v>
      </c>
      <c r="V1042" t="str">
        <f ca="1">IF(P1042=O1042,"y","n")</f>
        <v>y</v>
      </c>
    </row>
    <row r="1043" spans="1:22" x14ac:dyDescent="0.35">
      <c r="A1043" t="s">
        <v>32</v>
      </c>
      <c r="B1043" t="str">
        <f>TEXT(ROW(A1043),"0000000000")</f>
        <v>0000001043</v>
      </c>
      <c r="C1043">
        <f ca="1">RANDBETWEEN(1,20)</f>
        <v>12</v>
      </c>
      <c r="D1043">
        <f ca="1">RANDBETWEEN(0,C1043)</f>
        <v>11</v>
      </c>
      <c r="E1043" s="2">
        <f ca="1">RANDBETWEEN(50000,100000)</f>
        <v>98658</v>
      </c>
      <c r="F1043">
        <f ca="1">RANDBETWEEN(5,100)</f>
        <v>72</v>
      </c>
      <c r="G1043" t="str">
        <f ca="1">VLOOKUP(RANDBETWEEN(6,12),lookups!$A$1:$B$12,2,FALSE)</f>
        <v xml:space="preserve"> c</v>
      </c>
      <c r="H1043" s="4">
        <f ca="1">IF(ROUNDDOWN(E1043/100000,0)=0,1,ROUNDDOWN(E1043/100000,0))</f>
        <v>1</v>
      </c>
      <c r="I1043" t="s">
        <v>33</v>
      </c>
      <c r="J1043" t="str">
        <f ca="1">VLOOKUP(RANDBETWEEN(1,5),lookups!$C$1:$D$5,2,FALSE)</f>
        <v>denmark</v>
      </c>
      <c r="K1043" t="str">
        <f ca="1">VLOOKUP(RANDBETWEEN(1,2),lookups!$G$1:$H$2,2,FALSE)</f>
        <v>pitched</v>
      </c>
      <c r="L1043">
        <v>10</v>
      </c>
      <c r="M1043" t="str">
        <f ca="1">VLOOKUP(RANDBETWEEN(1,7),lookups!$I$1:$J$7,2,FALSE)</f>
        <v>b</v>
      </c>
      <c r="N1043" s="2">
        <f ca="1">E1043*(1-(RANDBETWEEN(1,50)/100))</f>
        <v>93725.099999999991</v>
      </c>
      <c r="O1043" s="2">
        <f ca="1">N1043/12</f>
        <v>7810.4249999999993</v>
      </c>
      <c r="P1043" s="2">
        <f ca="1">RANDBETWEEN(1,1.5)*((N1043/12)*VLOOKUP(J1043,'Weather by country'!$A$1:$C$5,3,FALSE))</f>
        <v>7810.4249999999993</v>
      </c>
      <c r="Q1043" s="2">
        <f ca="1">(N1043/12)*RANDBETWEEN(60,100)/100</f>
        <v>4842.4634999999998</v>
      </c>
      <c r="R1043" s="2">
        <f ca="1">(N1043/12)*RANDBETWEEN(60,100)/100</f>
        <v>6092.1314999999995</v>
      </c>
      <c r="S1043" t="str">
        <f ca="1">VLOOKUP(J1043,'Weather by country'!$A$1:$C$5,2,FALSE)</f>
        <v>fine</v>
      </c>
      <c r="T1043" t="str">
        <f ca="1">VLOOKUP(RANDBETWEEN(1,5),lookups!$Q$1:$R$5,2,FALSE)</f>
        <v>y</v>
      </c>
      <c r="U1043" t="str">
        <f ca="1">VLOOKUP(RANDBETWEEN(1,5),lookups!$Q$1:$R$5,2,FALSE)</f>
        <v>y</v>
      </c>
      <c r="V1043" t="str">
        <f ca="1">IF(P1043=O1043,"y","n")</f>
        <v>y</v>
      </c>
    </row>
    <row r="1044" spans="1:22" x14ac:dyDescent="0.35">
      <c r="A1044" t="s">
        <v>31</v>
      </c>
      <c r="B1044" t="str">
        <f t="shared" si="16"/>
        <v>0000001044</v>
      </c>
      <c r="C1044">
        <f ca="1">RANDBETWEEN(5,20)</f>
        <v>11</v>
      </c>
      <c r="D1044">
        <f ca="1">RANDBETWEEN(0,C1044)</f>
        <v>10</v>
      </c>
      <c r="E1044" s="2">
        <f ca="1">RANDBETWEEN(100000,250000)</f>
        <v>193980</v>
      </c>
      <c r="F1044">
        <f ca="1">RANDBETWEEN(5,100)</f>
        <v>44</v>
      </c>
      <c r="G1044" t="str">
        <f ca="1">VLOOKUP(RANDBETWEEN(6,12),lookups!$A$1:$B$12,2,FALSE)</f>
        <v xml:space="preserve"> c</v>
      </c>
      <c r="H1044" s="4">
        <f ca="1">ROUNDDOWN(E1044/100000,0)</f>
        <v>1</v>
      </c>
      <c r="I1044" t="s">
        <v>33</v>
      </c>
      <c r="J1044" t="str">
        <f ca="1">VLOOKUP(RANDBETWEEN(1,5),lookups!$C$1:$D$5,2,FALSE)</f>
        <v>norway</v>
      </c>
      <c r="K1044" t="str">
        <f ca="1">VLOOKUP(RANDBETWEEN(1,2),lookups!$G$1:$H$2,2,FALSE)</f>
        <v>pitched</v>
      </c>
      <c r="L1044">
        <v>10</v>
      </c>
      <c r="M1044" t="str">
        <f ca="1">VLOOKUP(RANDBETWEEN(1,7),lookups!$I$1:$J$7,2,FALSE)</f>
        <v>a</v>
      </c>
      <c r="N1044" s="2">
        <f ca="1">E1044*(1-(RANDBETWEEN(1,50)/100))</f>
        <v>168762.6</v>
      </c>
      <c r="O1044" s="2">
        <f ca="1">N1044/12</f>
        <v>14063.550000000001</v>
      </c>
      <c r="P1044" s="2">
        <f ca="1">RANDBETWEEN(1,1.5)*((N1044/12)*VLOOKUP(J1044,'Weather by country'!$A$1:$C$5,3,FALSE))</f>
        <v>14063.550000000001</v>
      </c>
      <c r="Q1044" s="2">
        <f ca="1">(N1044/12)*RANDBETWEEN(60,100)/100</f>
        <v>10547.6625</v>
      </c>
      <c r="R1044" s="2">
        <f ca="1">(N1044/12)*RANDBETWEEN(60,100)/100</f>
        <v>8719.4010000000017</v>
      </c>
      <c r="S1044" t="str">
        <f ca="1">VLOOKUP(J1044,'Weather by country'!$A$1:$C$5,2,FALSE)</f>
        <v>fine</v>
      </c>
      <c r="T1044" t="str">
        <f ca="1">VLOOKUP(RANDBETWEEN(1,5),lookups!$Q$1:$R$5,2,FALSE)</f>
        <v>y</v>
      </c>
      <c r="U1044" t="str">
        <f ca="1">VLOOKUP(RANDBETWEEN(1,5),lookups!$Q$1:$R$5,2,FALSE)</f>
        <v>y</v>
      </c>
      <c r="V1044" t="str">
        <f ca="1">IF(P1044=O1044,"y","n")</f>
        <v>y</v>
      </c>
    </row>
    <row r="1045" spans="1:22" x14ac:dyDescent="0.35">
      <c r="A1045" t="s">
        <v>32</v>
      </c>
      <c r="B1045" t="str">
        <f>TEXT(ROW(A1045),"0000000000")</f>
        <v>0000001045</v>
      </c>
      <c r="C1045">
        <f ca="1">RANDBETWEEN(1,20)</f>
        <v>9</v>
      </c>
      <c r="D1045">
        <f ca="1">RANDBETWEEN(0,C1045)</f>
        <v>1</v>
      </c>
      <c r="E1045" s="2">
        <f ca="1">RANDBETWEEN(50000,100000)</f>
        <v>76071</v>
      </c>
      <c r="F1045">
        <f ca="1">RANDBETWEEN(5,100)</f>
        <v>87</v>
      </c>
      <c r="G1045" t="str">
        <f ca="1">VLOOKUP(RANDBETWEEN(6,12),lookups!$A$1:$B$12,2,FALSE)</f>
        <v xml:space="preserve"> cc</v>
      </c>
      <c r="H1045" s="4">
        <f ca="1">IF(ROUNDDOWN(E1045/100000,0)=0,1,ROUNDDOWN(E1045/100000,0))</f>
        <v>1</v>
      </c>
      <c r="I1045" t="s">
        <v>33</v>
      </c>
      <c r="J1045" t="str">
        <f ca="1">VLOOKUP(RANDBETWEEN(1,5),lookups!$C$1:$D$5,2,FALSE)</f>
        <v>finland</v>
      </c>
      <c r="K1045" t="str">
        <f ca="1">VLOOKUP(RANDBETWEEN(1,2),lookups!$G$1:$H$2,2,FALSE)</f>
        <v>pitched</v>
      </c>
      <c r="L1045">
        <v>10</v>
      </c>
      <c r="M1045" t="str">
        <f ca="1">VLOOKUP(RANDBETWEEN(1,7),lookups!$I$1:$J$7,2,FALSE)</f>
        <v>c</v>
      </c>
      <c r="N1045" s="2">
        <f ca="1">E1045*(1-(RANDBETWEEN(1,50)/100))</f>
        <v>60856.800000000003</v>
      </c>
      <c r="O1045" s="2">
        <f ca="1">N1045/12</f>
        <v>5071.4000000000005</v>
      </c>
      <c r="P1045" s="2">
        <f ca="1">RANDBETWEEN(1,1.5)*((N1045/12)*VLOOKUP(J1045,'Weather by country'!$A$1:$C$5,3,FALSE))</f>
        <v>4057.1200000000008</v>
      </c>
      <c r="Q1045" s="2">
        <f ca="1">(N1045/12)*RANDBETWEEN(60,100)/100</f>
        <v>4107.8339999999998</v>
      </c>
      <c r="R1045" s="2">
        <f ca="1">(N1045/12)*RANDBETWEEN(60,100)/100</f>
        <v>3549.9800000000005</v>
      </c>
      <c r="S1045" t="str">
        <f ca="1">VLOOKUP(J1045,'Weather by country'!$A$1:$C$5,2,FALSE)</f>
        <v>l-rain</v>
      </c>
      <c r="T1045" t="str">
        <f ca="1">VLOOKUP(RANDBETWEEN(1,5),lookups!$Q$1:$R$5,2,FALSE)</f>
        <v>y</v>
      </c>
      <c r="U1045" t="str">
        <f ca="1">VLOOKUP(RANDBETWEEN(1,5),lookups!$Q$1:$R$5,2,FALSE)</f>
        <v>n</v>
      </c>
      <c r="V1045" t="str">
        <f ca="1">IF(P1045=O1045,"y","n")</f>
        <v>n</v>
      </c>
    </row>
    <row r="1046" spans="1:22" x14ac:dyDescent="0.35">
      <c r="A1046" t="s">
        <v>31</v>
      </c>
      <c r="B1046" t="str">
        <f t="shared" si="16"/>
        <v>0000001046</v>
      </c>
      <c r="C1046">
        <f ca="1">RANDBETWEEN(5,20)</f>
        <v>14</v>
      </c>
      <c r="D1046">
        <f ca="1">RANDBETWEEN(0,C1046)</f>
        <v>8</v>
      </c>
      <c r="E1046" s="2">
        <f ca="1">RANDBETWEEN(100000,250000)</f>
        <v>217925</v>
      </c>
      <c r="F1046">
        <f ca="1">RANDBETWEEN(5,100)</f>
        <v>90</v>
      </c>
      <c r="G1046" t="str">
        <f ca="1">VLOOKUP(RANDBETWEEN(6,12),lookups!$A$1:$B$12,2,FALSE)</f>
        <v xml:space="preserve"> ccc</v>
      </c>
      <c r="H1046" s="4">
        <f ca="1">ROUNDDOWN(E1046/100000,0)</f>
        <v>2</v>
      </c>
      <c r="I1046" t="s">
        <v>33</v>
      </c>
      <c r="J1046" t="str">
        <f ca="1">VLOOKUP(RANDBETWEEN(1,5),lookups!$C$1:$D$5,2,FALSE)</f>
        <v>norway</v>
      </c>
      <c r="K1046" t="str">
        <f ca="1">VLOOKUP(RANDBETWEEN(1,2),lookups!$G$1:$H$2,2,FALSE)</f>
        <v>pitched</v>
      </c>
      <c r="L1046">
        <v>10</v>
      </c>
      <c r="M1046" t="str">
        <f ca="1">VLOOKUP(RANDBETWEEN(1,7),lookups!$I$1:$J$7,2,FALSE)</f>
        <v>a</v>
      </c>
      <c r="N1046" s="2">
        <f ca="1">E1046*(1-(RANDBETWEEN(1,50)/100))</f>
        <v>209208</v>
      </c>
      <c r="O1046" s="2">
        <f ca="1">N1046/12</f>
        <v>17434</v>
      </c>
      <c r="P1046" s="2">
        <f ca="1">RANDBETWEEN(1,1.5)*((N1046/12)*VLOOKUP(J1046,'Weather by country'!$A$1:$C$5,3,FALSE))</f>
        <v>17434</v>
      </c>
      <c r="Q1046" s="2">
        <f ca="1">(N1046/12)*RANDBETWEEN(60,100)/100</f>
        <v>11855.12</v>
      </c>
      <c r="R1046" s="2">
        <f ca="1">(N1046/12)*RANDBETWEEN(60,100)/100</f>
        <v>13947.2</v>
      </c>
      <c r="S1046" t="str">
        <f ca="1">VLOOKUP(J1046,'Weather by country'!$A$1:$C$5,2,FALSE)</f>
        <v>fine</v>
      </c>
      <c r="T1046" t="str">
        <f ca="1">VLOOKUP(RANDBETWEEN(1,5),lookups!$Q$1:$R$5,2,FALSE)</f>
        <v>n</v>
      </c>
      <c r="U1046" t="str">
        <f ca="1">VLOOKUP(RANDBETWEEN(1,5),lookups!$Q$1:$R$5,2,FALSE)</f>
        <v>y</v>
      </c>
      <c r="V1046" t="str">
        <f ca="1">IF(P1046=O1046,"y","n")</f>
        <v>y</v>
      </c>
    </row>
    <row r="1047" spans="1:22" x14ac:dyDescent="0.35">
      <c r="A1047" t="s">
        <v>32</v>
      </c>
      <c r="B1047" t="str">
        <f>TEXT(ROW(A1047),"0000000000")</f>
        <v>0000001047</v>
      </c>
      <c r="C1047">
        <f ca="1">RANDBETWEEN(1,20)</f>
        <v>15</v>
      </c>
      <c r="D1047">
        <f ca="1">RANDBETWEEN(0,C1047)</f>
        <v>1</v>
      </c>
      <c r="E1047" s="2">
        <f ca="1">RANDBETWEEN(50000,100000)</f>
        <v>95652</v>
      </c>
      <c r="F1047">
        <f ca="1">RANDBETWEEN(5,100)</f>
        <v>21</v>
      </c>
      <c r="G1047" t="str">
        <f ca="1">VLOOKUP(RANDBETWEEN(6,12),lookups!$A$1:$B$12,2,FALSE)</f>
        <v xml:space="preserve"> b</v>
      </c>
      <c r="H1047" s="4">
        <f ca="1">IF(ROUNDDOWN(E1047/100000,0)=0,1,ROUNDDOWN(E1047/100000,0))</f>
        <v>1</v>
      </c>
      <c r="I1047" t="s">
        <v>33</v>
      </c>
      <c r="J1047" t="str">
        <f ca="1">VLOOKUP(RANDBETWEEN(1,5),lookups!$C$1:$D$5,2,FALSE)</f>
        <v>sweden</v>
      </c>
      <c r="K1047" t="str">
        <f ca="1">VLOOKUP(RANDBETWEEN(1,2),lookups!$G$1:$H$2,2,FALSE)</f>
        <v>flat</v>
      </c>
      <c r="L1047">
        <v>10</v>
      </c>
      <c r="M1047" t="str">
        <f ca="1">VLOOKUP(RANDBETWEEN(1,7),lookups!$I$1:$J$7,2,FALSE)</f>
        <v>b</v>
      </c>
      <c r="N1047" s="2">
        <f ca="1">E1047*(1-(RANDBETWEEN(1,50)/100))</f>
        <v>91825.919999999998</v>
      </c>
      <c r="O1047" s="2">
        <f ca="1">N1047/12</f>
        <v>7652.16</v>
      </c>
      <c r="P1047" s="2">
        <f ca="1">RANDBETWEEN(1,1.5)*((N1047/12)*VLOOKUP(J1047,'Weather by country'!$A$1:$C$5,3,FALSE))</f>
        <v>7652.16</v>
      </c>
      <c r="Q1047" s="2">
        <f ca="1">(N1047/12)*RANDBETWEEN(60,100)/100</f>
        <v>6198.2495999999992</v>
      </c>
      <c r="R1047" s="2">
        <f ca="1">(N1047/12)*RANDBETWEEN(60,100)/100</f>
        <v>5050.4255999999996</v>
      </c>
      <c r="S1047" t="str">
        <f ca="1">VLOOKUP(J1047,'Weather by country'!$A$1:$C$5,2,FALSE)</f>
        <v>fine</v>
      </c>
      <c r="T1047" t="str">
        <f ca="1">VLOOKUP(RANDBETWEEN(1,5),lookups!$Q$1:$R$5,2,FALSE)</f>
        <v>y</v>
      </c>
      <c r="U1047" t="str">
        <f ca="1">VLOOKUP(RANDBETWEEN(1,5),lookups!$Q$1:$R$5,2,FALSE)</f>
        <v>n</v>
      </c>
      <c r="V1047" t="str">
        <f ca="1">IF(P1047=O1047,"y","n")</f>
        <v>y</v>
      </c>
    </row>
    <row r="1048" spans="1:22" x14ac:dyDescent="0.35">
      <c r="A1048" t="s">
        <v>31</v>
      </c>
      <c r="B1048" t="str">
        <f t="shared" si="16"/>
        <v>0000001048</v>
      </c>
      <c r="C1048">
        <f ca="1">RANDBETWEEN(5,20)</f>
        <v>11</v>
      </c>
      <c r="D1048">
        <f ca="1">RANDBETWEEN(0,C1048)</f>
        <v>0</v>
      </c>
      <c r="E1048" s="2">
        <f ca="1">RANDBETWEEN(100000,250000)</f>
        <v>232480</v>
      </c>
      <c r="F1048">
        <f ca="1">RANDBETWEEN(5,100)</f>
        <v>78</v>
      </c>
      <c r="G1048" t="str">
        <f ca="1">VLOOKUP(RANDBETWEEN(6,12),lookups!$A$1:$B$12,2,FALSE)</f>
        <v xml:space="preserve"> ccc</v>
      </c>
      <c r="H1048" s="4">
        <f ca="1">ROUNDDOWN(E1048/100000,0)</f>
        <v>2</v>
      </c>
      <c r="I1048" t="s">
        <v>33</v>
      </c>
      <c r="J1048" t="str">
        <f ca="1">VLOOKUP(RANDBETWEEN(1,5),lookups!$C$1:$D$5,2,FALSE)</f>
        <v>sweden</v>
      </c>
      <c r="K1048" t="str">
        <f ca="1">VLOOKUP(RANDBETWEEN(1,2),lookups!$G$1:$H$2,2,FALSE)</f>
        <v>pitched</v>
      </c>
      <c r="L1048">
        <v>10</v>
      </c>
      <c r="M1048" t="str">
        <f ca="1">VLOOKUP(RANDBETWEEN(1,7),lookups!$I$1:$J$7,2,FALSE)</f>
        <v>c</v>
      </c>
      <c r="N1048" s="2">
        <f ca="1">E1048*(1-(RANDBETWEEN(1,50)/100))</f>
        <v>162736</v>
      </c>
      <c r="O1048" s="2">
        <f ca="1">N1048/12</f>
        <v>13561.333333333334</v>
      </c>
      <c r="P1048" s="2">
        <f ca="1">RANDBETWEEN(1,1.5)*((N1048/12)*VLOOKUP(J1048,'Weather by country'!$A$1:$C$5,3,FALSE))</f>
        <v>13561.333333333334</v>
      </c>
      <c r="Q1048" s="2">
        <f ca="1">(N1048/12)*RANDBETWEEN(60,100)/100</f>
        <v>10577.84</v>
      </c>
      <c r="R1048" s="2">
        <f ca="1">(N1048/12)*RANDBETWEEN(60,100)/100</f>
        <v>12747.653333333335</v>
      </c>
      <c r="S1048" t="str">
        <f ca="1">VLOOKUP(J1048,'Weather by country'!$A$1:$C$5,2,FALSE)</f>
        <v>fine</v>
      </c>
      <c r="T1048" t="str">
        <f ca="1">VLOOKUP(RANDBETWEEN(1,5),lookups!$Q$1:$R$5,2,FALSE)</f>
        <v>n</v>
      </c>
      <c r="U1048" t="str">
        <f ca="1">VLOOKUP(RANDBETWEEN(1,5),lookups!$Q$1:$R$5,2,FALSE)</f>
        <v>n</v>
      </c>
      <c r="V1048" t="str">
        <f ca="1">IF(P1048=O1048,"y","n")</f>
        <v>y</v>
      </c>
    </row>
    <row r="1049" spans="1:22" x14ac:dyDescent="0.35">
      <c r="A1049" t="s">
        <v>32</v>
      </c>
      <c r="B1049" t="str">
        <f>TEXT(ROW(A1049),"0000000000")</f>
        <v>0000001049</v>
      </c>
      <c r="C1049">
        <f ca="1">RANDBETWEEN(1,20)</f>
        <v>17</v>
      </c>
      <c r="D1049">
        <f ca="1">RANDBETWEEN(0,C1049)</f>
        <v>9</v>
      </c>
      <c r="E1049" s="2">
        <f ca="1">RANDBETWEEN(50000,100000)</f>
        <v>82347</v>
      </c>
      <c r="F1049">
        <f ca="1">RANDBETWEEN(5,100)</f>
        <v>23</v>
      </c>
      <c r="G1049" t="str">
        <f ca="1">VLOOKUP(RANDBETWEEN(6,12),lookups!$A$1:$B$12,2,FALSE)</f>
        <v xml:space="preserve"> ccc</v>
      </c>
      <c r="H1049" s="4">
        <f ca="1">IF(ROUNDDOWN(E1049/100000,0)=0,1,ROUNDDOWN(E1049/100000,0))</f>
        <v>1</v>
      </c>
      <c r="I1049" t="s">
        <v>33</v>
      </c>
      <c r="J1049" t="str">
        <f ca="1">VLOOKUP(RANDBETWEEN(1,5),lookups!$C$1:$D$5,2,FALSE)</f>
        <v>sweden</v>
      </c>
      <c r="K1049" t="str">
        <f ca="1">VLOOKUP(RANDBETWEEN(1,2),lookups!$G$1:$H$2,2,FALSE)</f>
        <v>pitched</v>
      </c>
      <c r="L1049">
        <v>10</v>
      </c>
      <c r="M1049" t="str">
        <f ca="1">VLOOKUP(RANDBETWEEN(1,7),lookups!$I$1:$J$7,2,FALSE)</f>
        <v>c</v>
      </c>
      <c r="N1049" s="2">
        <f ca="1">E1049*(1-(RANDBETWEEN(1,50)/100))</f>
        <v>43643.91</v>
      </c>
      <c r="O1049" s="2">
        <f ca="1">N1049/12</f>
        <v>3636.9925000000003</v>
      </c>
      <c r="P1049" s="2">
        <f ca="1">RANDBETWEEN(1,1.5)*((N1049/12)*VLOOKUP(J1049,'Weather by country'!$A$1:$C$5,3,FALSE))</f>
        <v>3636.9925000000003</v>
      </c>
      <c r="Q1049" s="2">
        <f ca="1">(N1049/12)*RANDBETWEEN(60,100)/100</f>
        <v>3346.0331000000006</v>
      </c>
      <c r="R1049" s="2">
        <f ca="1">(N1049/12)*RANDBETWEEN(60,100)/100</f>
        <v>2945.963925</v>
      </c>
      <c r="S1049" t="str">
        <f ca="1">VLOOKUP(J1049,'Weather by country'!$A$1:$C$5,2,FALSE)</f>
        <v>fine</v>
      </c>
      <c r="T1049" t="str">
        <f ca="1">VLOOKUP(RANDBETWEEN(1,5),lookups!$Q$1:$R$5,2,FALSE)</f>
        <v>n</v>
      </c>
      <c r="U1049" t="str">
        <f ca="1">VLOOKUP(RANDBETWEEN(1,5),lookups!$Q$1:$R$5,2,FALSE)</f>
        <v>n</v>
      </c>
      <c r="V1049" t="str">
        <f ca="1">IF(P1049=O1049,"y","n")</f>
        <v>y</v>
      </c>
    </row>
    <row r="1050" spans="1:22" x14ac:dyDescent="0.35">
      <c r="A1050" t="s">
        <v>31</v>
      </c>
      <c r="B1050" t="str">
        <f t="shared" si="16"/>
        <v>0000001050</v>
      </c>
      <c r="C1050">
        <f ca="1">RANDBETWEEN(5,20)</f>
        <v>7</v>
      </c>
      <c r="D1050">
        <f ca="1">RANDBETWEEN(0,C1050)</f>
        <v>5</v>
      </c>
      <c r="E1050" s="2">
        <f ca="1">RANDBETWEEN(100000,250000)</f>
        <v>210967</v>
      </c>
      <c r="F1050">
        <f ca="1">RANDBETWEEN(5,100)</f>
        <v>54</v>
      </c>
      <c r="G1050" t="str">
        <f ca="1">VLOOKUP(RANDBETWEEN(6,12),lookups!$A$1:$B$12,2,FALSE)</f>
        <v xml:space="preserve"> dd</v>
      </c>
      <c r="H1050" s="4">
        <f ca="1">ROUNDDOWN(E1050/100000,0)</f>
        <v>2</v>
      </c>
      <c r="I1050" t="s">
        <v>33</v>
      </c>
      <c r="J1050" t="str">
        <f ca="1">VLOOKUP(RANDBETWEEN(1,5),lookups!$C$1:$D$5,2,FALSE)</f>
        <v>norway</v>
      </c>
      <c r="K1050" t="str">
        <f ca="1">VLOOKUP(RANDBETWEEN(1,2),lookups!$G$1:$H$2,2,FALSE)</f>
        <v>pitched</v>
      </c>
      <c r="L1050">
        <v>10</v>
      </c>
      <c r="M1050" t="str">
        <f ca="1">VLOOKUP(RANDBETWEEN(1,7),lookups!$I$1:$J$7,2,FALSE)</f>
        <v>b</v>
      </c>
      <c r="N1050" s="2">
        <f ca="1">E1050*(1-(RANDBETWEEN(1,50)/100))</f>
        <v>113922.18000000001</v>
      </c>
      <c r="O1050" s="2">
        <f ca="1">N1050/12</f>
        <v>9493.5150000000012</v>
      </c>
      <c r="P1050" s="2">
        <f ca="1">RANDBETWEEN(1,1.5)*((N1050/12)*VLOOKUP(J1050,'Weather by country'!$A$1:$C$5,3,FALSE))</f>
        <v>9493.5150000000012</v>
      </c>
      <c r="Q1050" s="2">
        <f ca="1">(N1050/12)*RANDBETWEEN(60,100)/100</f>
        <v>6550.5253499999999</v>
      </c>
      <c r="R1050" s="2">
        <f ca="1">(N1050/12)*RANDBETWEEN(60,100)/100</f>
        <v>6645.4605000000001</v>
      </c>
      <c r="S1050" t="str">
        <f ca="1">VLOOKUP(J1050,'Weather by country'!$A$1:$C$5,2,FALSE)</f>
        <v>fine</v>
      </c>
      <c r="T1050" t="str">
        <f ca="1">VLOOKUP(RANDBETWEEN(1,5),lookups!$Q$1:$R$5,2,FALSE)</f>
        <v>n</v>
      </c>
      <c r="U1050" t="str">
        <f ca="1">VLOOKUP(RANDBETWEEN(1,5),lookups!$Q$1:$R$5,2,FALSE)</f>
        <v>n</v>
      </c>
      <c r="V1050" t="str">
        <f ca="1">IF(P1050=O1050,"y","n")</f>
        <v>y</v>
      </c>
    </row>
    <row r="1051" spans="1:22" x14ac:dyDescent="0.35">
      <c r="A1051" t="s">
        <v>32</v>
      </c>
      <c r="B1051" t="str">
        <f>TEXT(ROW(A1051),"0000000000")</f>
        <v>0000001051</v>
      </c>
      <c r="C1051">
        <f ca="1">RANDBETWEEN(1,20)</f>
        <v>20</v>
      </c>
      <c r="D1051">
        <f ca="1">RANDBETWEEN(0,C1051)</f>
        <v>5</v>
      </c>
      <c r="E1051" s="2">
        <f ca="1">RANDBETWEEN(50000,100000)</f>
        <v>92819</v>
      </c>
      <c r="F1051">
        <f ca="1">RANDBETWEEN(5,100)</f>
        <v>7</v>
      </c>
      <c r="G1051" t="str">
        <f ca="1">VLOOKUP(RANDBETWEEN(6,12),lookups!$A$1:$B$12,2,FALSE)</f>
        <v xml:space="preserve"> ddd</v>
      </c>
      <c r="H1051" s="4">
        <f ca="1">IF(ROUNDDOWN(E1051/100000,0)=0,1,ROUNDDOWN(E1051/100000,0))</f>
        <v>1</v>
      </c>
      <c r="I1051" t="s">
        <v>33</v>
      </c>
      <c r="J1051" t="str">
        <f ca="1">VLOOKUP(RANDBETWEEN(1,5),lookups!$C$1:$D$5,2,FALSE)</f>
        <v>denmark</v>
      </c>
      <c r="K1051" t="str">
        <f ca="1">VLOOKUP(RANDBETWEEN(1,2),lookups!$G$1:$H$2,2,FALSE)</f>
        <v>pitched</v>
      </c>
      <c r="L1051">
        <v>10</v>
      </c>
      <c r="M1051" t="str">
        <f ca="1">VLOOKUP(RANDBETWEEN(1,7),lookups!$I$1:$J$7,2,FALSE)</f>
        <v>b</v>
      </c>
      <c r="N1051" s="2">
        <f ca="1">E1051*(1-(RANDBETWEEN(1,50)/100))</f>
        <v>90962.62</v>
      </c>
      <c r="O1051" s="2">
        <f ca="1">N1051/12</f>
        <v>7580.2183333333332</v>
      </c>
      <c r="P1051" s="2">
        <f ca="1">RANDBETWEEN(1,1.5)*((N1051/12)*VLOOKUP(J1051,'Weather by country'!$A$1:$C$5,3,FALSE))</f>
        <v>7580.2183333333332</v>
      </c>
      <c r="Q1051" s="2">
        <f ca="1">(N1051/12)*RANDBETWEEN(60,100)/100</f>
        <v>4775.53755</v>
      </c>
      <c r="R1051" s="2">
        <f ca="1">(N1051/12)*RANDBETWEEN(60,100)/100</f>
        <v>5533.5593833333332</v>
      </c>
      <c r="S1051" t="str">
        <f ca="1">VLOOKUP(J1051,'Weather by country'!$A$1:$C$5,2,FALSE)</f>
        <v>fine</v>
      </c>
      <c r="T1051" t="str">
        <f ca="1">VLOOKUP(RANDBETWEEN(1,5),lookups!$Q$1:$R$5,2,FALSE)</f>
        <v>y</v>
      </c>
      <c r="U1051" t="str">
        <f ca="1">VLOOKUP(RANDBETWEEN(1,5),lookups!$Q$1:$R$5,2,FALSE)</f>
        <v>y</v>
      </c>
      <c r="V1051" t="str">
        <f ca="1">IF(P1051=O1051,"y","n")</f>
        <v>y</v>
      </c>
    </row>
    <row r="1052" spans="1:22" x14ac:dyDescent="0.35">
      <c r="A1052" t="s">
        <v>31</v>
      </c>
      <c r="B1052" t="str">
        <f t="shared" si="16"/>
        <v>0000001052</v>
      </c>
      <c r="C1052">
        <f ca="1">RANDBETWEEN(5,20)</f>
        <v>19</v>
      </c>
      <c r="D1052">
        <f ca="1">RANDBETWEEN(0,C1052)</f>
        <v>5</v>
      </c>
      <c r="E1052" s="2">
        <f ca="1">RANDBETWEEN(100000,250000)</f>
        <v>173858</v>
      </c>
      <c r="F1052">
        <f ca="1">RANDBETWEEN(5,100)</f>
        <v>90</v>
      </c>
      <c r="G1052" t="str">
        <f ca="1">VLOOKUP(RANDBETWEEN(6,12),lookups!$A$1:$B$12,2,FALSE)</f>
        <v xml:space="preserve"> ddd</v>
      </c>
      <c r="H1052" s="4">
        <f ca="1">ROUNDDOWN(E1052/100000,0)</f>
        <v>1</v>
      </c>
      <c r="I1052" t="s">
        <v>33</v>
      </c>
      <c r="J1052" t="str">
        <f ca="1">VLOOKUP(RANDBETWEEN(1,5),lookups!$C$1:$D$5,2,FALSE)</f>
        <v>sweden</v>
      </c>
      <c r="K1052" t="str">
        <f ca="1">VLOOKUP(RANDBETWEEN(1,2),lookups!$G$1:$H$2,2,FALSE)</f>
        <v>pitched</v>
      </c>
      <c r="L1052">
        <v>10</v>
      </c>
      <c r="M1052" t="str">
        <f ca="1">VLOOKUP(RANDBETWEEN(1,7),lookups!$I$1:$J$7,2,FALSE)</f>
        <v>a</v>
      </c>
      <c r="N1052" s="2">
        <f ca="1">E1052*(1-(RANDBETWEEN(1,50)/100))</f>
        <v>151256.46</v>
      </c>
      <c r="O1052" s="2">
        <f ca="1">N1052/12</f>
        <v>12604.705</v>
      </c>
      <c r="P1052" s="2">
        <f ca="1">RANDBETWEEN(1,1.5)*((N1052/12)*VLOOKUP(J1052,'Weather by country'!$A$1:$C$5,3,FALSE))</f>
        <v>12604.705</v>
      </c>
      <c r="Q1052" s="2">
        <f ca="1">(N1052/12)*RANDBETWEEN(60,100)/100</f>
        <v>11218.187449999999</v>
      </c>
      <c r="R1052" s="2">
        <f ca="1">(N1052/12)*RANDBETWEEN(60,100)/100</f>
        <v>7688.8700500000004</v>
      </c>
      <c r="S1052" t="str">
        <f ca="1">VLOOKUP(J1052,'Weather by country'!$A$1:$C$5,2,FALSE)</f>
        <v>fine</v>
      </c>
      <c r="T1052" t="str">
        <f ca="1">VLOOKUP(RANDBETWEEN(1,5),lookups!$Q$1:$R$5,2,FALSE)</f>
        <v>y</v>
      </c>
      <c r="U1052" t="str">
        <f ca="1">VLOOKUP(RANDBETWEEN(1,5),lookups!$Q$1:$R$5,2,FALSE)</f>
        <v>n</v>
      </c>
      <c r="V1052" t="str">
        <f ca="1">IF(P1052=O1052,"y","n")</f>
        <v>y</v>
      </c>
    </row>
    <row r="1053" spans="1:22" x14ac:dyDescent="0.35">
      <c r="A1053" t="s">
        <v>32</v>
      </c>
      <c r="B1053" t="str">
        <f>TEXT(ROW(A1053),"0000000000")</f>
        <v>0000001053</v>
      </c>
      <c r="C1053">
        <f ca="1">RANDBETWEEN(1,20)</f>
        <v>4</v>
      </c>
      <c r="D1053">
        <f ca="1">RANDBETWEEN(0,C1053)</f>
        <v>1</v>
      </c>
      <c r="E1053" s="2">
        <f ca="1">RANDBETWEEN(50000,100000)</f>
        <v>63506</v>
      </c>
      <c r="F1053">
        <f ca="1">RANDBETWEEN(5,100)</f>
        <v>52</v>
      </c>
      <c r="G1053" t="str">
        <f ca="1">VLOOKUP(RANDBETWEEN(6,12),lookups!$A$1:$B$12,2,FALSE)</f>
        <v xml:space="preserve"> cc</v>
      </c>
      <c r="H1053" s="4">
        <f ca="1">IF(ROUNDDOWN(E1053/100000,0)=0,1,ROUNDDOWN(E1053/100000,0))</f>
        <v>1</v>
      </c>
      <c r="I1053" t="s">
        <v>33</v>
      </c>
      <c r="J1053" t="str">
        <f ca="1">VLOOKUP(RANDBETWEEN(1,5),lookups!$C$1:$D$5,2,FALSE)</f>
        <v>uk</v>
      </c>
      <c r="K1053" t="str">
        <f ca="1">VLOOKUP(RANDBETWEEN(1,2),lookups!$G$1:$H$2,2,FALSE)</f>
        <v>pitched</v>
      </c>
      <c r="L1053">
        <v>10</v>
      </c>
      <c r="M1053" t="str">
        <f ca="1">VLOOKUP(RANDBETWEEN(1,7),lookups!$I$1:$J$7,2,FALSE)</f>
        <v>c</v>
      </c>
      <c r="N1053" s="2">
        <f ca="1">E1053*(1-(RANDBETWEEN(1,50)/100))</f>
        <v>43819.14</v>
      </c>
      <c r="O1053" s="2">
        <f ca="1">N1053/12</f>
        <v>3651.5949999999998</v>
      </c>
      <c r="P1053" s="2">
        <f ca="1">RANDBETWEEN(1,1.5)*((N1053/12)*VLOOKUP(J1053,'Weather by country'!$A$1:$C$5,3,FALSE))</f>
        <v>3651.5949999999998</v>
      </c>
      <c r="Q1053" s="2">
        <f ca="1">(N1053/12)*RANDBETWEEN(60,100)/100</f>
        <v>2410.0526999999997</v>
      </c>
      <c r="R1053" s="2">
        <f ca="1">(N1053/12)*RANDBETWEEN(60,100)/100</f>
        <v>3140.3716999999997</v>
      </c>
      <c r="S1053" t="str">
        <f ca="1">VLOOKUP(J1053,'Weather by country'!$A$1:$C$5,2,FALSE)</f>
        <v>fine</v>
      </c>
      <c r="T1053" t="str">
        <f ca="1">VLOOKUP(RANDBETWEEN(1,5),lookups!$Q$1:$R$5,2,FALSE)</f>
        <v>y</v>
      </c>
      <c r="U1053" t="str">
        <f ca="1">VLOOKUP(RANDBETWEEN(1,5),lookups!$Q$1:$R$5,2,FALSE)</f>
        <v>y</v>
      </c>
      <c r="V1053" t="str">
        <f ca="1">IF(P1053=O1053,"y","n")</f>
        <v>y</v>
      </c>
    </row>
    <row r="1054" spans="1:22" x14ac:dyDescent="0.35">
      <c r="A1054" t="s">
        <v>31</v>
      </c>
      <c r="B1054" t="str">
        <f t="shared" si="16"/>
        <v>0000001054</v>
      </c>
      <c r="C1054">
        <f ca="1">RANDBETWEEN(5,20)</f>
        <v>6</v>
      </c>
      <c r="D1054">
        <f ca="1">RANDBETWEEN(0,C1054)</f>
        <v>3</v>
      </c>
      <c r="E1054" s="2">
        <f ca="1">RANDBETWEEN(100000,250000)</f>
        <v>129298</v>
      </c>
      <c r="F1054">
        <f ca="1">RANDBETWEEN(5,100)</f>
        <v>37</v>
      </c>
      <c r="G1054" t="str">
        <f ca="1">VLOOKUP(RANDBETWEEN(6,12),lookups!$A$1:$B$12,2,FALSE)</f>
        <v xml:space="preserve"> dd</v>
      </c>
      <c r="H1054" s="4">
        <f ca="1">ROUNDDOWN(E1054/100000,0)</f>
        <v>1</v>
      </c>
      <c r="I1054" t="s">
        <v>33</v>
      </c>
      <c r="J1054" t="str">
        <f ca="1">VLOOKUP(RANDBETWEEN(1,5),lookups!$C$1:$D$5,2,FALSE)</f>
        <v>denmark</v>
      </c>
      <c r="K1054" t="str">
        <f ca="1">VLOOKUP(RANDBETWEEN(1,2),lookups!$G$1:$H$2,2,FALSE)</f>
        <v>pitched</v>
      </c>
      <c r="L1054">
        <v>10</v>
      </c>
      <c r="M1054" t="str">
        <f ca="1">VLOOKUP(RANDBETWEEN(1,7),lookups!$I$1:$J$7,2,FALSE)</f>
        <v>b</v>
      </c>
      <c r="N1054" s="2">
        <f ca="1">E1054*(1-(RANDBETWEEN(1,50)/100))</f>
        <v>122833.09999999999</v>
      </c>
      <c r="O1054" s="2">
        <f ca="1">N1054/12</f>
        <v>10236.091666666665</v>
      </c>
      <c r="P1054" s="2">
        <f ca="1">RANDBETWEEN(1,1.5)*((N1054/12)*VLOOKUP(J1054,'Weather by country'!$A$1:$C$5,3,FALSE))</f>
        <v>10236.091666666665</v>
      </c>
      <c r="Q1054" s="2">
        <f ca="1">(N1054/12)*RANDBETWEEN(60,100)/100</f>
        <v>9826.6479999999974</v>
      </c>
      <c r="R1054" s="2">
        <f ca="1">(N1054/12)*RANDBETWEEN(60,100)/100</f>
        <v>10031.369833333332</v>
      </c>
      <c r="S1054" t="str">
        <f ca="1">VLOOKUP(J1054,'Weather by country'!$A$1:$C$5,2,FALSE)</f>
        <v>fine</v>
      </c>
      <c r="T1054" t="str">
        <f ca="1">VLOOKUP(RANDBETWEEN(1,5),lookups!$Q$1:$R$5,2,FALSE)</f>
        <v>y</v>
      </c>
      <c r="U1054" t="str">
        <f ca="1">VLOOKUP(RANDBETWEEN(1,5),lookups!$Q$1:$R$5,2,FALSE)</f>
        <v>n</v>
      </c>
      <c r="V1054" t="str">
        <f ca="1">IF(P1054=O1054,"y","n")</f>
        <v>y</v>
      </c>
    </row>
    <row r="1055" spans="1:22" x14ac:dyDescent="0.35">
      <c r="A1055" t="s">
        <v>32</v>
      </c>
      <c r="B1055" t="str">
        <f>TEXT(ROW(A1055),"0000000000")</f>
        <v>0000001055</v>
      </c>
      <c r="C1055">
        <f ca="1">RANDBETWEEN(1,20)</f>
        <v>9</v>
      </c>
      <c r="D1055">
        <f ca="1">RANDBETWEEN(0,C1055)</f>
        <v>2</v>
      </c>
      <c r="E1055" s="2">
        <f ca="1">RANDBETWEEN(50000,100000)</f>
        <v>67767</v>
      </c>
      <c r="F1055">
        <f ca="1">RANDBETWEEN(5,100)</f>
        <v>91</v>
      </c>
      <c r="G1055" t="str">
        <f ca="1">VLOOKUP(RANDBETWEEN(6,12),lookups!$A$1:$B$12,2,FALSE)</f>
        <v xml:space="preserve"> cc</v>
      </c>
      <c r="H1055" s="4">
        <f ca="1">IF(ROUNDDOWN(E1055/100000,0)=0,1,ROUNDDOWN(E1055/100000,0))</f>
        <v>1</v>
      </c>
      <c r="I1055" t="s">
        <v>33</v>
      </c>
      <c r="J1055" t="str">
        <f ca="1">VLOOKUP(RANDBETWEEN(1,5),lookups!$C$1:$D$5,2,FALSE)</f>
        <v>finland</v>
      </c>
      <c r="K1055" t="str">
        <f ca="1">VLOOKUP(RANDBETWEEN(1,2),lookups!$G$1:$H$2,2,FALSE)</f>
        <v>pitched</v>
      </c>
      <c r="L1055">
        <v>10</v>
      </c>
      <c r="M1055" t="str">
        <f ca="1">VLOOKUP(RANDBETWEEN(1,7),lookups!$I$1:$J$7,2,FALSE)</f>
        <v>b</v>
      </c>
      <c r="N1055" s="2">
        <f ca="1">E1055*(1-(RANDBETWEEN(1,50)/100))</f>
        <v>65733.990000000005</v>
      </c>
      <c r="O1055" s="2">
        <f ca="1">N1055/12</f>
        <v>5477.8325000000004</v>
      </c>
      <c r="P1055" s="2">
        <f ca="1">RANDBETWEEN(1,1.5)*((N1055/12)*VLOOKUP(J1055,'Weather by country'!$A$1:$C$5,3,FALSE))</f>
        <v>4382.2660000000005</v>
      </c>
      <c r="Q1055" s="2">
        <f ca="1">(N1055/12)*RANDBETWEEN(60,100)/100</f>
        <v>3834.4827500000001</v>
      </c>
      <c r="R1055" s="2">
        <f ca="1">(N1055/12)*RANDBETWEEN(60,100)/100</f>
        <v>5368.2758500000009</v>
      </c>
      <c r="S1055" t="str">
        <f ca="1">VLOOKUP(J1055,'Weather by country'!$A$1:$C$5,2,FALSE)</f>
        <v>l-rain</v>
      </c>
      <c r="T1055" t="str">
        <f ca="1">VLOOKUP(RANDBETWEEN(1,5),lookups!$Q$1:$R$5,2,FALSE)</f>
        <v>y</v>
      </c>
      <c r="U1055" t="str">
        <f ca="1">VLOOKUP(RANDBETWEEN(1,5),lookups!$Q$1:$R$5,2,FALSE)</f>
        <v>y</v>
      </c>
      <c r="V1055" t="str">
        <f ca="1">IF(P1055=O1055,"y","n")</f>
        <v>n</v>
      </c>
    </row>
    <row r="1056" spans="1:22" x14ac:dyDescent="0.35">
      <c r="A1056" t="s">
        <v>31</v>
      </c>
      <c r="B1056" t="str">
        <f t="shared" si="16"/>
        <v>0000001056</v>
      </c>
      <c r="C1056">
        <f ca="1">RANDBETWEEN(5,20)</f>
        <v>20</v>
      </c>
      <c r="D1056">
        <f ca="1">RANDBETWEEN(0,C1056)</f>
        <v>11</v>
      </c>
      <c r="E1056" s="2">
        <f ca="1">RANDBETWEEN(100000,250000)</f>
        <v>175174</v>
      </c>
      <c r="F1056">
        <f ca="1">RANDBETWEEN(5,100)</f>
        <v>39</v>
      </c>
      <c r="G1056" t="str">
        <f ca="1">VLOOKUP(RANDBETWEEN(6,12),lookups!$A$1:$B$12,2,FALSE)</f>
        <v xml:space="preserve"> ddd</v>
      </c>
      <c r="H1056" s="4">
        <f ca="1">ROUNDDOWN(E1056/100000,0)</f>
        <v>1</v>
      </c>
      <c r="I1056" t="s">
        <v>33</v>
      </c>
      <c r="J1056" t="str">
        <f ca="1">VLOOKUP(RANDBETWEEN(1,5),lookups!$C$1:$D$5,2,FALSE)</f>
        <v>sweden</v>
      </c>
      <c r="K1056" t="str">
        <f ca="1">VLOOKUP(RANDBETWEEN(1,2),lookups!$G$1:$H$2,2,FALSE)</f>
        <v>flat</v>
      </c>
      <c r="L1056">
        <v>10</v>
      </c>
      <c r="M1056" t="str">
        <f ca="1">VLOOKUP(RANDBETWEEN(1,7),lookups!$I$1:$J$7,2,FALSE)</f>
        <v>c</v>
      </c>
      <c r="N1056" s="2">
        <f ca="1">E1056*(1-(RANDBETWEEN(1,50)/100))</f>
        <v>169918.78</v>
      </c>
      <c r="O1056" s="2">
        <f ca="1">N1056/12</f>
        <v>14159.898333333333</v>
      </c>
      <c r="P1056" s="2">
        <f ca="1">RANDBETWEEN(1,1.5)*((N1056/12)*VLOOKUP(J1056,'Weather by country'!$A$1:$C$5,3,FALSE))</f>
        <v>14159.898333333333</v>
      </c>
      <c r="Q1056" s="2">
        <f ca="1">(N1056/12)*RANDBETWEEN(60,100)/100</f>
        <v>12319.11155</v>
      </c>
      <c r="R1056" s="2">
        <f ca="1">(N1056/12)*RANDBETWEEN(60,100)/100</f>
        <v>9911.9288333333334</v>
      </c>
      <c r="S1056" t="str">
        <f ca="1">VLOOKUP(J1056,'Weather by country'!$A$1:$C$5,2,FALSE)</f>
        <v>fine</v>
      </c>
      <c r="T1056" t="str">
        <f ca="1">VLOOKUP(RANDBETWEEN(1,5),lookups!$Q$1:$R$5,2,FALSE)</f>
        <v>n</v>
      </c>
      <c r="U1056" t="str">
        <f ca="1">VLOOKUP(RANDBETWEEN(1,5),lookups!$Q$1:$R$5,2,FALSE)</f>
        <v>n</v>
      </c>
      <c r="V1056" t="str">
        <f ca="1">IF(P1056=O1056,"y","n")</f>
        <v>y</v>
      </c>
    </row>
    <row r="1057" spans="1:22" x14ac:dyDescent="0.35">
      <c r="A1057" t="s">
        <v>32</v>
      </c>
      <c r="B1057" t="str">
        <f>TEXT(ROW(A1057),"0000000000")</f>
        <v>0000001057</v>
      </c>
      <c r="C1057">
        <f ca="1">RANDBETWEEN(1,20)</f>
        <v>17</v>
      </c>
      <c r="D1057">
        <f ca="1">RANDBETWEEN(0,C1057)</f>
        <v>14</v>
      </c>
      <c r="E1057" s="2">
        <f ca="1">RANDBETWEEN(50000,100000)</f>
        <v>84088</v>
      </c>
      <c r="F1057">
        <f ca="1">RANDBETWEEN(5,100)</f>
        <v>64</v>
      </c>
      <c r="G1057" t="str">
        <f ca="1">VLOOKUP(RANDBETWEEN(6,12),lookups!$A$1:$B$12,2,FALSE)</f>
        <v xml:space="preserve"> b</v>
      </c>
      <c r="H1057" s="4">
        <f ca="1">IF(ROUNDDOWN(E1057/100000,0)=0,1,ROUNDDOWN(E1057/100000,0))</f>
        <v>1</v>
      </c>
      <c r="I1057" t="s">
        <v>33</v>
      </c>
      <c r="J1057" t="str">
        <f ca="1">VLOOKUP(RANDBETWEEN(1,5),lookups!$C$1:$D$5,2,FALSE)</f>
        <v>uk</v>
      </c>
      <c r="K1057" t="str">
        <f ca="1">VLOOKUP(RANDBETWEEN(1,2),lookups!$G$1:$H$2,2,FALSE)</f>
        <v>flat</v>
      </c>
      <c r="L1057">
        <v>10</v>
      </c>
      <c r="M1057" t="str">
        <f ca="1">VLOOKUP(RANDBETWEEN(1,7),lookups!$I$1:$J$7,2,FALSE)</f>
        <v>c</v>
      </c>
      <c r="N1057" s="2">
        <f ca="1">E1057*(1-(RANDBETWEEN(1,50)/100))</f>
        <v>75679.199999999997</v>
      </c>
      <c r="O1057" s="2">
        <f ca="1">N1057/12</f>
        <v>6306.5999999999995</v>
      </c>
      <c r="P1057" s="2">
        <f ca="1">RANDBETWEEN(1,1.5)*((N1057/12)*VLOOKUP(J1057,'Weather by country'!$A$1:$C$5,3,FALSE))</f>
        <v>6306.5999999999995</v>
      </c>
      <c r="Q1057" s="2">
        <f ca="1">(N1057/12)*RANDBETWEEN(60,100)/100</f>
        <v>5108.3459999999995</v>
      </c>
      <c r="R1057" s="2">
        <f ca="1">(N1057/12)*RANDBETWEEN(60,100)/100</f>
        <v>4793.0159999999996</v>
      </c>
      <c r="S1057" t="str">
        <f ca="1">VLOOKUP(J1057,'Weather by country'!$A$1:$C$5,2,FALSE)</f>
        <v>fine</v>
      </c>
      <c r="T1057" t="str">
        <f ca="1">VLOOKUP(RANDBETWEEN(1,5),lookups!$Q$1:$R$5,2,FALSE)</f>
        <v>n</v>
      </c>
      <c r="U1057" t="str">
        <f ca="1">VLOOKUP(RANDBETWEEN(1,5),lookups!$Q$1:$R$5,2,FALSE)</f>
        <v>n</v>
      </c>
      <c r="V1057" t="str">
        <f ca="1">IF(P1057=O1057,"y","n")</f>
        <v>y</v>
      </c>
    </row>
    <row r="1058" spans="1:22" x14ac:dyDescent="0.35">
      <c r="A1058" t="s">
        <v>31</v>
      </c>
      <c r="B1058" t="str">
        <f t="shared" si="16"/>
        <v>0000001058</v>
      </c>
      <c r="C1058">
        <f ca="1">RANDBETWEEN(5,20)</f>
        <v>9</v>
      </c>
      <c r="D1058">
        <f ca="1">RANDBETWEEN(0,C1058)</f>
        <v>6</v>
      </c>
      <c r="E1058" s="2">
        <f ca="1">RANDBETWEEN(100000,250000)</f>
        <v>188818</v>
      </c>
      <c r="F1058">
        <f ca="1">RANDBETWEEN(5,100)</f>
        <v>95</v>
      </c>
      <c r="G1058" t="str">
        <f ca="1">VLOOKUP(RANDBETWEEN(6,12),lookups!$A$1:$B$12,2,FALSE)</f>
        <v xml:space="preserve"> c</v>
      </c>
      <c r="H1058" s="4">
        <f ca="1">ROUNDDOWN(E1058/100000,0)</f>
        <v>1</v>
      </c>
      <c r="I1058" t="s">
        <v>33</v>
      </c>
      <c r="J1058" t="str">
        <f ca="1">VLOOKUP(RANDBETWEEN(1,5),lookups!$C$1:$D$5,2,FALSE)</f>
        <v>sweden</v>
      </c>
      <c r="K1058" t="str">
        <f ca="1">VLOOKUP(RANDBETWEEN(1,2),lookups!$G$1:$H$2,2,FALSE)</f>
        <v>flat</v>
      </c>
      <c r="L1058">
        <v>10</v>
      </c>
      <c r="M1058" t="str">
        <f ca="1">VLOOKUP(RANDBETWEEN(1,7),lookups!$I$1:$J$7,2,FALSE)</f>
        <v>c</v>
      </c>
      <c r="N1058" s="2">
        <f ca="1">E1058*(1-(RANDBETWEEN(1,50)/100))</f>
        <v>164271.66</v>
      </c>
      <c r="O1058" s="2">
        <f ca="1">N1058/12</f>
        <v>13689.305</v>
      </c>
      <c r="P1058" s="2">
        <f ca="1">RANDBETWEEN(1,1.5)*((N1058/12)*VLOOKUP(J1058,'Weather by country'!$A$1:$C$5,3,FALSE))</f>
        <v>13689.305</v>
      </c>
      <c r="Q1058" s="2">
        <f ca="1">(N1058/12)*RANDBETWEEN(60,100)/100</f>
        <v>11362.123149999999</v>
      </c>
      <c r="R1058" s="2">
        <f ca="1">(N1058/12)*RANDBETWEEN(60,100)/100</f>
        <v>9856.2996000000003</v>
      </c>
      <c r="S1058" t="str">
        <f ca="1">VLOOKUP(J1058,'Weather by country'!$A$1:$C$5,2,FALSE)</f>
        <v>fine</v>
      </c>
      <c r="T1058" t="str">
        <f ca="1">VLOOKUP(RANDBETWEEN(1,5),lookups!$Q$1:$R$5,2,FALSE)</f>
        <v>n</v>
      </c>
      <c r="U1058" t="str">
        <f ca="1">VLOOKUP(RANDBETWEEN(1,5),lookups!$Q$1:$R$5,2,FALSE)</f>
        <v>n</v>
      </c>
      <c r="V1058" t="str">
        <f ca="1">IF(P1058=O1058,"y","n")</f>
        <v>y</v>
      </c>
    </row>
    <row r="1059" spans="1:22" x14ac:dyDescent="0.35">
      <c r="A1059" t="s">
        <v>32</v>
      </c>
      <c r="B1059" t="str">
        <f>TEXT(ROW(A1059),"0000000000")</f>
        <v>0000001059</v>
      </c>
      <c r="C1059">
        <f ca="1">RANDBETWEEN(1,20)</f>
        <v>9</v>
      </c>
      <c r="D1059">
        <f ca="1">RANDBETWEEN(0,C1059)</f>
        <v>3</v>
      </c>
      <c r="E1059" s="2">
        <f ca="1">RANDBETWEEN(50000,100000)</f>
        <v>63963</v>
      </c>
      <c r="F1059">
        <f ca="1">RANDBETWEEN(5,100)</f>
        <v>93</v>
      </c>
      <c r="G1059" t="str">
        <f ca="1">VLOOKUP(RANDBETWEEN(6,12),lookups!$A$1:$B$12,2,FALSE)</f>
        <v xml:space="preserve"> dd</v>
      </c>
      <c r="H1059" s="4">
        <f ca="1">IF(ROUNDDOWN(E1059/100000,0)=0,1,ROUNDDOWN(E1059/100000,0))</f>
        <v>1</v>
      </c>
      <c r="I1059" t="s">
        <v>33</v>
      </c>
      <c r="J1059" t="str">
        <f ca="1">VLOOKUP(RANDBETWEEN(1,5),lookups!$C$1:$D$5,2,FALSE)</f>
        <v>sweden</v>
      </c>
      <c r="K1059" t="str">
        <f ca="1">VLOOKUP(RANDBETWEEN(1,2),lookups!$G$1:$H$2,2,FALSE)</f>
        <v>flat</v>
      </c>
      <c r="L1059">
        <v>10</v>
      </c>
      <c r="M1059" t="str">
        <f ca="1">VLOOKUP(RANDBETWEEN(1,7),lookups!$I$1:$J$7,2,FALSE)</f>
        <v>b</v>
      </c>
      <c r="N1059" s="2">
        <f ca="1">E1059*(1-(RANDBETWEEN(1,50)/100))</f>
        <v>45413.729999999996</v>
      </c>
      <c r="O1059" s="2">
        <f ca="1">N1059/12</f>
        <v>3784.4774999999995</v>
      </c>
      <c r="P1059" s="2">
        <f ca="1">RANDBETWEEN(1,1.5)*((N1059/12)*VLOOKUP(J1059,'Weather by country'!$A$1:$C$5,3,FALSE))</f>
        <v>3784.4774999999995</v>
      </c>
      <c r="Q1059" s="2">
        <f ca="1">(N1059/12)*RANDBETWEEN(60,100)/100</f>
        <v>3670.9431749999994</v>
      </c>
      <c r="R1059" s="2">
        <f ca="1">(N1059/12)*RANDBETWEEN(60,100)/100</f>
        <v>3065.4267749999995</v>
      </c>
      <c r="S1059" t="str">
        <f ca="1">VLOOKUP(J1059,'Weather by country'!$A$1:$C$5,2,FALSE)</f>
        <v>fine</v>
      </c>
      <c r="T1059" t="str">
        <f ca="1">VLOOKUP(RANDBETWEEN(1,5),lookups!$Q$1:$R$5,2,FALSE)</f>
        <v>y</v>
      </c>
      <c r="U1059" t="str">
        <f ca="1">VLOOKUP(RANDBETWEEN(1,5),lookups!$Q$1:$R$5,2,FALSE)</f>
        <v>n</v>
      </c>
      <c r="V1059" t="str">
        <f ca="1">IF(P1059=O1059,"y","n")</f>
        <v>y</v>
      </c>
    </row>
    <row r="1060" spans="1:22" x14ac:dyDescent="0.35">
      <c r="A1060" t="s">
        <v>31</v>
      </c>
      <c r="B1060" t="str">
        <f t="shared" si="16"/>
        <v>0000001060</v>
      </c>
      <c r="C1060">
        <f ca="1">RANDBETWEEN(5,20)</f>
        <v>17</v>
      </c>
      <c r="D1060">
        <f ca="1">RANDBETWEEN(0,C1060)</f>
        <v>15</v>
      </c>
      <c r="E1060" s="2">
        <f ca="1">RANDBETWEEN(100000,250000)</f>
        <v>172614</v>
      </c>
      <c r="F1060">
        <f ca="1">RANDBETWEEN(5,100)</f>
        <v>69</v>
      </c>
      <c r="G1060" t="str">
        <f ca="1">VLOOKUP(RANDBETWEEN(6,12),lookups!$A$1:$B$12,2,FALSE)</f>
        <v xml:space="preserve"> ddd</v>
      </c>
      <c r="H1060" s="4">
        <f ca="1">ROUNDDOWN(E1060/100000,0)</f>
        <v>1</v>
      </c>
      <c r="I1060" t="s">
        <v>33</v>
      </c>
      <c r="J1060" t="str">
        <f ca="1">VLOOKUP(RANDBETWEEN(1,5),lookups!$C$1:$D$5,2,FALSE)</f>
        <v>norway</v>
      </c>
      <c r="K1060" t="str">
        <f ca="1">VLOOKUP(RANDBETWEEN(1,2),lookups!$G$1:$H$2,2,FALSE)</f>
        <v>flat</v>
      </c>
      <c r="L1060">
        <v>10</v>
      </c>
      <c r="M1060" t="str">
        <f ca="1">VLOOKUP(RANDBETWEEN(1,7),lookups!$I$1:$J$7,2,FALSE)</f>
        <v>a</v>
      </c>
      <c r="N1060" s="2">
        <f ca="1">E1060*(1-(RANDBETWEEN(1,50)/100))</f>
        <v>169161.72</v>
      </c>
      <c r="O1060" s="2">
        <f ca="1">N1060/12</f>
        <v>14096.81</v>
      </c>
      <c r="P1060" s="2">
        <f ca="1">RANDBETWEEN(1,1.5)*((N1060/12)*VLOOKUP(J1060,'Weather by country'!$A$1:$C$5,3,FALSE))</f>
        <v>14096.81</v>
      </c>
      <c r="Q1060" s="2">
        <f ca="1">(N1060/12)*RANDBETWEEN(60,100)/100</f>
        <v>9585.8307999999997</v>
      </c>
      <c r="R1060" s="2">
        <f ca="1">(N1060/12)*RANDBETWEEN(60,100)/100</f>
        <v>13391.969499999999</v>
      </c>
      <c r="S1060" t="str">
        <f ca="1">VLOOKUP(J1060,'Weather by country'!$A$1:$C$5,2,FALSE)</f>
        <v>fine</v>
      </c>
      <c r="T1060" t="str">
        <f ca="1">VLOOKUP(RANDBETWEEN(1,5),lookups!$Q$1:$R$5,2,FALSE)</f>
        <v>y</v>
      </c>
      <c r="U1060" t="str">
        <f ca="1">VLOOKUP(RANDBETWEEN(1,5),lookups!$Q$1:$R$5,2,FALSE)</f>
        <v>y</v>
      </c>
      <c r="V1060" t="str">
        <f ca="1">IF(P1060=O1060,"y","n")</f>
        <v>y</v>
      </c>
    </row>
    <row r="1061" spans="1:22" x14ac:dyDescent="0.35">
      <c r="A1061" t="s">
        <v>32</v>
      </c>
      <c r="B1061" t="str">
        <f>TEXT(ROW(A1061),"0000000000")</f>
        <v>0000001061</v>
      </c>
      <c r="C1061">
        <f ca="1">RANDBETWEEN(1,20)</f>
        <v>13</v>
      </c>
      <c r="D1061">
        <f ca="1">RANDBETWEEN(0,C1061)</f>
        <v>5</v>
      </c>
      <c r="E1061" s="2">
        <f ca="1">RANDBETWEEN(50000,100000)</f>
        <v>75670</v>
      </c>
      <c r="F1061">
        <f ca="1">RANDBETWEEN(5,100)</f>
        <v>61</v>
      </c>
      <c r="G1061" t="str">
        <f ca="1">VLOOKUP(RANDBETWEEN(6,12),lookups!$A$1:$B$12,2,FALSE)</f>
        <v xml:space="preserve"> cc</v>
      </c>
      <c r="H1061" s="4">
        <f ca="1">IF(ROUNDDOWN(E1061/100000,0)=0,1,ROUNDDOWN(E1061/100000,0))</f>
        <v>1</v>
      </c>
      <c r="I1061" t="s">
        <v>33</v>
      </c>
      <c r="J1061" t="str">
        <f ca="1">VLOOKUP(RANDBETWEEN(1,5),lookups!$C$1:$D$5,2,FALSE)</f>
        <v>sweden</v>
      </c>
      <c r="K1061" t="str">
        <f ca="1">VLOOKUP(RANDBETWEEN(1,2),lookups!$G$1:$H$2,2,FALSE)</f>
        <v>flat</v>
      </c>
      <c r="L1061">
        <v>10</v>
      </c>
      <c r="M1061" t="str">
        <f ca="1">VLOOKUP(RANDBETWEEN(1,7),lookups!$I$1:$J$7,2,FALSE)</f>
        <v>b</v>
      </c>
      <c r="N1061" s="2">
        <f ca="1">E1061*(1-(RANDBETWEEN(1,50)/100))</f>
        <v>73399.899999999994</v>
      </c>
      <c r="O1061" s="2">
        <f ca="1">N1061/12</f>
        <v>6116.6583333333328</v>
      </c>
      <c r="P1061" s="2">
        <f ca="1">RANDBETWEEN(1,1.5)*((N1061/12)*VLOOKUP(J1061,'Weather by country'!$A$1:$C$5,3,FALSE))</f>
        <v>6116.6583333333328</v>
      </c>
      <c r="Q1061" s="2">
        <f ca="1">(N1061/12)*RANDBETWEEN(60,100)/100</f>
        <v>4587.4937499999996</v>
      </c>
      <c r="R1061" s="2">
        <f ca="1">(N1061/12)*RANDBETWEEN(60,100)/100</f>
        <v>5260.3261666666658</v>
      </c>
      <c r="S1061" t="str">
        <f ca="1">VLOOKUP(J1061,'Weather by country'!$A$1:$C$5,2,FALSE)</f>
        <v>fine</v>
      </c>
      <c r="T1061" t="str">
        <f ca="1">VLOOKUP(RANDBETWEEN(1,5),lookups!$Q$1:$R$5,2,FALSE)</f>
        <v>y</v>
      </c>
      <c r="U1061" t="str">
        <f ca="1">VLOOKUP(RANDBETWEEN(1,5),lookups!$Q$1:$R$5,2,FALSE)</f>
        <v>y</v>
      </c>
      <c r="V1061" t="str">
        <f ca="1">IF(P1061=O1061,"y","n")</f>
        <v>y</v>
      </c>
    </row>
    <row r="1062" spans="1:22" x14ac:dyDescent="0.35">
      <c r="A1062" t="s">
        <v>31</v>
      </c>
      <c r="B1062" t="str">
        <f t="shared" si="16"/>
        <v>0000001062</v>
      </c>
      <c r="C1062">
        <f ca="1">RANDBETWEEN(5,20)</f>
        <v>5</v>
      </c>
      <c r="D1062">
        <f ca="1">RANDBETWEEN(0,C1062)</f>
        <v>2</v>
      </c>
      <c r="E1062" s="2">
        <f ca="1">RANDBETWEEN(100000,250000)</f>
        <v>188025</v>
      </c>
      <c r="F1062">
        <f ca="1">RANDBETWEEN(5,100)</f>
        <v>16</v>
      </c>
      <c r="G1062" t="str">
        <f ca="1">VLOOKUP(RANDBETWEEN(6,12),lookups!$A$1:$B$12,2,FALSE)</f>
        <v xml:space="preserve"> b</v>
      </c>
      <c r="H1062" s="4">
        <f ca="1">ROUNDDOWN(E1062/100000,0)</f>
        <v>1</v>
      </c>
      <c r="I1062" t="s">
        <v>33</v>
      </c>
      <c r="J1062" t="str">
        <f ca="1">VLOOKUP(RANDBETWEEN(1,5),lookups!$C$1:$D$5,2,FALSE)</f>
        <v>uk</v>
      </c>
      <c r="K1062" t="str">
        <f ca="1">VLOOKUP(RANDBETWEEN(1,2),lookups!$G$1:$H$2,2,FALSE)</f>
        <v>flat</v>
      </c>
      <c r="L1062">
        <v>10</v>
      </c>
      <c r="M1062" t="str">
        <f ca="1">VLOOKUP(RANDBETWEEN(1,7),lookups!$I$1:$J$7,2,FALSE)</f>
        <v>c</v>
      </c>
      <c r="N1062" s="2">
        <f ca="1">E1062*(1-(RANDBETWEEN(1,50)/100))</f>
        <v>176743.5</v>
      </c>
      <c r="O1062" s="2">
        <f ca="1">N1062/12</f>
        <v>14728.625</v>
      </c>
      <c r="P1062" s="2">
        <f ca="1">RANDBETWEEN(1,1.5)*((N1062/12)*VLOOKUP(J1062,'Weather by country'!$A$1:$C$5,3,FALSE))</f>
        <v>14728.625</v>
      </c>
      <c r="Q1062" s="2">
        <f ca="1">(N1062/12)*RANDBETWEEN(60,100)/100</f>
        <v>13108.47625</v>
      </c>
      <c r="R1062" s="2">
        <f ca="1">(N1062/12)*RANDBETWEEN(60,100)/100</f>
        <v>9279.0337500000005</v>
      </c>
      <c r="S1062" t="str">
        <f ca="1">VLOOKUP(J1062,'Weather by country'!$A$1:$C$5,2,FALSE)</f>
        <v>fine</v>
      </c>
      <c r="T1062" t="str">
        <f ca="1">VLOOKUP(RANDBETWEEN(1,5),lookups!$Q$1:$R$5,2,FALSE)</f>
        <v>y</v>
      </c>
      <c r="U1062" t="str">
        <f ca="1">VLOOKUP(RANDBETWEEN(1,5),lookups!$Q$1:$R$5,2,FALSE)</f>
        <v>n</v>
      </c>
      <c r="V1062" t="str">
        <f ca="1">IF(P1062=O1062,"y","n")</f>
        <v>y</v>
      </c>
    </row>
    <row r="1063" spans="1:22" x14ac:dyDescent="0.35">
      <c r="A1063" t="s">
        <v>32</v>
      </c>
      <c r="B1063" t="str">
        <f>TEXT(ROW(A1063),"0000000000")</f>
        <v>0000001063</v>
      </c>
      <c r="C1063">
        <f ca="1">RANDBETWEEN(1,20)</f>
        <v>10</v>
      </c>
      <c r="D1063">
        <f ca="1">RANDBETWEEN(0,C1063)</f>
        <v>2</v>
      </c>
      <c r="E1063" s="2">
        <f ca="1">RANDBETWEEN(50000,100000)</f>
        <v>50067</v>
      </c>
      <c r="F1063">
        <f ca="1">RANDBETWEEN(5,100)</f>
        <v>95</v>
      </c>
      <c r="G1063" t="str">
        <f ca="1">VLOOKUP(RANDBETWEEN(6,12),lookups!$A$1:$B$12,2,FALSE)</f>
        <v xml:space="preserve"> ddd</v>
      </c>
      <c r="H1063" s="4">
        <f ca="1">IF(ROUNDDOWN(E1063/100000,0)=0,1,ROUNDDOWN(E1063/100000,0))</f>
        <v>1</v>
      </c>
      <c r="I1063" t="s">
        <v>33</v>
      </c>
      <c r="J1063" t="str">
        <f ca="1">VLOOKUP(RANDBETWEEN(1,5),lookups!$C$1:$D$5,2,FALSE)</f>
        <v>sweden</v>
      </c>
      <c r="K1063" t="str">
        <f ca="1">VLOOKUP(RANDBETWEEN(1,2),lookups!$G$1:$H$2,2,FALSE)</f>
        <v>flat</v>
      </c>
      <c r="L1063">
        <v>10</v>
      </c>
      <c r="M1063" t="str">
        <f ca="1">VLOOKUP(RANDBETWEEN(1,7),lookups!$I$1:$J$7,2,FALSE)</f>
        <v>c</v>
      </c>
      <c r="N1063" s="2">
        <f ca="1">E1063*(1-(RANDBETWEEN(1,50)/100))</f>
        <v>29539.530000000002</v>
      </c>
      <c r="O1063" s="2">
        <f ca="1">N1063/12</f>
        <v>2461.6275000000001</v>
      </c>
      <c r="P1063" s="2">
        <f ca="1">RANDBETWEEN(1,1.5)*((N1063/12)*VLOOKUP(J1063,'Weather by country'!$A$1:$C$5,3,FALSE))</f>
        <v>2461.6275000000001</v>
      </c>
      <c r="Q1063" s="2">
        <f ca="1">(N1063/12)*RANDBETWEEN(60,100)/100</f>
        <v>1796.988075</v>
      </c>
      <c r="R1063" s="2">
        <f ca="1">(N1063/12)*RANDBETWEEN(60,100)/100</f>
        <v>1747.7555249999998</v>
      </c>
      <c r="S1063" t="str">
        <f ca="1">VLOOKUP(J1063,'Weather by country'!$A$1:$C$5,2,FALSE)</f>
        <v>fine</v>
      </c>
      <c r="T1063" t="str">
        <f ca="1">VLOOKUP(RANDBETWEEN(1,5),lookups!$Q$1:$R$5,2,FALSE)</f>
        <v>n</v>
      </c>
      <c r="U1063" t="str">
        <f ca="1">VLOOKUP(RANDBETWEEN(1,5),lookups!$Q$1:$R$5,2,FALSE)</f>
        <v>y</v>
      </c>
      <c r="V1063" t="str">
        <f ca="1">IF(P1063=O1063,"y","n")</f>
        <v>y</v>
      </c>
    </row>
    <row r="1064" spans="1:22" x14ac:dyDescent="0.35">
      <c r="A1064" t="s">
        <v>31</v>
      </c>
      <c r="B1064" t="str">
        <f t="shared" si="16"/>
        <v>0000001064</v>
      </c>
      <c r="C1064">
        <f ca="1">RANDBETWEEN(5,20)</f>
        <v>17</v>
      </c>
      <c r="D1064">
        <f ca="1">RANDBETWEEN(0,C1064)</f>
        <v>17</v>
      </c>
      <c r="E1064" s="2">
        <f ca="1">RANDBETWEEN(100000,250000)</f>
        <v>198173</v>
      </c>
      <c r="F1064">
        <f ca="1">RANDBETWEEN(5,100)</f>
        <v>50</v>
      </c>
      <c r="G1064" t="str">
        <f ca="1">VLOOKUP(RANDBETWEEN(6,12),lookups!$A$1:$B$12,2,FALSE)</f>
        <v xml:space="preserve"> ccc</v>
      </c>
      <c r="H1064" s="4">
        <f ca="1">ROUNDDOWN(E1064/100000,0)</f>
        <v>1</v>
      </c>
      <c r="I1064" t="s">
        <v>33</v>
      </c>
      <c r="J1064" t="str">
        <f ca="1">VLOOKUP(RANDBETWEEN(1,5),lookups!$C$1:$D$5,2,FALSE)</f>
        <v>norway</v>
      </c>
      <c r="K1064" t="str">
        <f ca="1">VLOOKUP(RANDBETWEEN(1,2),lookups!$G$1:$H$2,2,FALSE)</f>
        <v>pitched</v>
      </c>
      <c r="L1064">
        <v>10</v>
      </c>
      <c r="M1064" t="str">
        <f ca="1">VLOOKUP(RANDBETWEEN(1,7),lookups!$I$1:$J$7,2,FALSE)</f>
        <v>c</v>
      </c>
      <c r="N1064" s="2">
        <f ca="1">E1064*(1-(RANDBETWEEN(1,50)/100))</f>
        <v>108995.15000000001</v>
      </c>
      <c r="O1064" s="2">
        <f ca="1">N1064/12</f>
        <v>9082.9291666666668</v>
      </c>
      <c r="P1064" s="2">
        <f ca="1">RANDBETWEEN(1,1.5)*((N1064/12)*VLOOKUP(J1064,'Weather by country'!$A$1:$C$5,3,FALSE))</f>
        <v>9082.9291666666668</v>
      </c>
      <c r="Q1064" s="2">
        <f ca="1">(N1064/12)*RANDBETWEEN(60,100)/100</f>
        <v>6903.0261666666665</v>
      </c>
      <c r="R1064" s="2">
        <f ca="1">(N1064/12)*RANDBETWEEN(60,100)/100</f>
        <v>8901.270583333333</v>
      </c>
      <c r="S1064" t="str">
        <f ca="1">VLOOKUP(J1064,'Weather by country'!$A$1:$C$5,2,FALSE)</f>
        <v>fine</v>
      </c>
      <c r="T1064" t="str">
        <f ca="1">VLOOKUP(RANDBETWEEN(1,5),lookups!$Q$1:$R$5,2,FALSE)</f>
        <v>y</v>
      </c>
      <c r="U1064" t="str">
        <f ca="1">VLOOKUP(RANDBETWEEN(1,5),lookups!$Q$1:$R$5,2,FALSE)</f>
        <v>y</v>
      </c>
      <c r="V1064" t="str">
        <f ca="1">IF(P1064=O1064,"y","n")</f>
        <v>y</v>
      </c>
    </row>
    <row r="1065" spans="1:22" x14ac:dyDescent="0.35">
      <c r="A1065" t="s">
        <v>32</v>
      </c>
      <c r="B1065" t="str">
        <f>TEXT(ROW(A1065),"0000000000")</f>
        <v>0000001065</v>
      </c>
      <c r="C1065">
        <f ca="1">RANDBETWEEN(1,20)</f>
        <v>20</v>
      </c>
      <c r="D1065">
        <f ca="1">RANDBETWEEN(0,C1065)</f>
        <v>13</v>
      </c>
      <c r="E1065" s="2">
        <f ca="1">RANDBETWEEN(50000,100000)</f>
        <v>66424</v>
      </c>
      <c r="F1065">
        <f ca="1">RANDBETWEEN(5,100)</f>
        <v>44</v>
      </c>
      <c r="G1065" t="str">
        <f ca="1">VLOOKUP(RANDBETWEEN(6,12),lookups!$A$1:$B$12,2,FALSE)</f>
        <v xml:space="preserve"> cc</v>
      </c>
      <c r="H1065" s="4">
        <f ca="1">IF(ROUNDDOWN(E1065/100000,0)=0,1,ROUNDDOWN(E1065/100000,0))</f>
        <v>1</v>
      </c>
      <c r="I1065" t="s">
        <v>33</v>
      </c>
      <c r="J1065" t="str">
        <f ca="1">VLOOKUP(RANDBETWEEN(1,5),lookups!$C$1:$D$5,2,FALSE)</f>
        <v>uk</v>
      </c>
      <c r="K1065" t="str">
        <f ca="1">VLOOKUP(RANDBETWEEN(1,2),lookups!$G$1:$H$2,2,FALSE)</f>
        <v>flat</v>
      </c>
      <c r="L1065">
        <v>10</v>
      </c>
      <c r="M1065" t="str">
        <f ca="1">VLOOKUP(RANDBETWEEN(1,7),lookups!$I$1:$J$7,2,FALSE)</f>
        <v>c</v>
      </c>
      <c r="N1065" s="2">
        <f ca="1">E1065*(1-(RANDBETWEEN(1,50)/100))</f>
        <v>51146.48</v>
      </c>
      <c r="O1065" s="2">
        <f ca="1">N1065/12</f>
        <v>4262.2066666666669</v>
      </c>
      <c r="P1065" s="2">
        <f ca="1">RANDBETWEEN(1,1.5)*((N1065/12)*VLOOKUP(J1065,'Weather by country'!$A$1:$C$5,3,FALSE))</f>
        <v>4262.2066666666669</v>
      </c>
      <c r="Q1065" s="2">
        <f ca="1">(N1065/12)*RANDBETWEEN(60,100)/100</f>
        <v>4049.0963333333334</v>
      </c>
      <c r="R1065" s="2">
        <f ca="1">(N1065/12)*RANDBETWEEN(60,100)/100</f>
        <v>3324.5212000000001</v>
      </c>
      <c r="S1065" t="str">
        <f ca="1">VLOOKUP(J1065,'Weather by country'!$A$1:$C$5,2,FALSE)</f>
        <v>fine</v>
      </c>
      <c r="T1065" t="str">
        <f ca="1">VLOOKUP(RANDBETWEEN(1,5),lookups!$Q$1:$R$5,2,FALSE)</f>
        <v>n</v>
      </c>
      <c r="U1065" t="str">
        <f ca="1">VLOOKUP(RANDBETWEEN(1,5),lookups!$Q$1:$R$5,2,FALSE)</f>
        <v>y</v>
      </c>
      <c r="V1065" t="str">
        <f ca="1">IF(P1065=O1065,"y","n")</f>
        <v>y</v>
      </c>
    </row>
    <row r="1066" spans="1:22" x14ac:dyDescent="0.35">
      <c r="A1066" t="s">
        <v>31</v>
      </c>
      <c r="B1066" t="str">
        <f t="shared" si="16"/>
        <v>0000001066</v>
      </c>
      <c r="C1066">
        <f ca="1">RANDBETWEEN(5,20)</f>
        <v>16</v>
      </c>
      <c r="D1066">
        <f ca="1">RANDBETWEEN(0,C1066)</f>
        <v>5</v>
      </c>
      <c r="E1066" s="2">
        <f ca="1">RANDBETWEEN(100000,250000)</f>
        <v>165988</v>
      </c>
      <c r="F1066">
        <f ca="1">RANDBETWEEN(5,100)</f>
        <v>75</v>
      </c>
      <c r="G1066" t="str">
        <f ca="1">VLOOKUP(RANDBETWEEN(6,12),lookups!$A$1:$B$12,2,FALSE)</f>
        <v xml:space="preserve"> c</v>
      </c>
      <c r="H1066" s="4">
        <f ca="1">ROUNDDOWN(E1066/100000,0)</f>
        <v>1</v>
      </c>
      <c r="I1066" t="s">
        <v>33</v>
      </c>
      <c r="J1066" t="str">
        <f ca="1">VLOOKUP(RANDBETWEEN(1,5),lookups!$C$1:$D$5,2,FALSE)</f>
        <v>finland</v>
      </c>
      <c r="K1066" t="str">
        <f ca="1">VLOOKUP(RANDBETWEEN(1,2),lookups!$G$1:$H$2,2,FALSE)</f>
        <v>flat</v>
      </c>
      <c r="L1066">
        <v>10</v>
      </c>
      <c r="M1066" t="str">
        <f ca="1">VLOOKUP(RANDBETWEEN(1,7),lookups!$I$1:$J$7,2,FALSE)</f>
        <v>c</v>
      </c>
      <c r="N1066" s="2">
        <f ca="1">E1066*(1-(RANDBETWEEN(1,50)/100))</f>
        <v>101252.68</v>
      </c>
      <c r="O1066" s="2">
        <f ca="1">N1066/12</f>
        <v>8437.7233333333334</v>
      </c>
      <c r="P1066" s="2">
        <f ca="1">RANDBETWEEN(1,1.5)*((N1066/12)*VLOOKUP(J1066,'Weather by country'!$A$1:$C$5,3,FALSE))</f>
        <v>6750.1786666666667</v>
      </c>
      <c r="Q1066" s="2">
        <f ca="1">(N1066/12)*RANDBETWEEN(60,100)/100</f>
        <v>5737.6518666666661</v>
      </c>
      <c r="R1066" s="2">
        <f ca="1">(N1066/12)*RANDBETWEEN(60,100)/100</f>
        <v>5231.3884666666672</v>
      </c>
      <c r="S1066" t="str">
        <f ca="1">VLOOKUP(J1066,'Weather by country'!$A$1:$C$5,2,FALSE)</f>
        <v>l-rain</v>
      </c>
      <c r="T1066" t="str">
        <f ca="1">VLOOKUP(RANDBETWEEN(1,5),lookups!$Q$1:$R$5,2,FALSE)</f>
        <v>y</v>
      </c>
      <c r="U1066" t="str">
        <f ca="1">VLOOKUP(RANDBETWEEN(1,5),lookups!$Q$1:$R$5,2,FALSE)</f>
        <v>n</v>
      </c>
      <c r="V1066" t="str">
        <f ca="1">IF(P1066=O1066,"y","n")</f>
        <v>n</v>
      </c>
    </row>
    <row r="1067" spans="1:22" x14ac:dyDescent="0.35">
      <c r="A1067" t="s">
        <v>32</v>
      </c>
      <c r="B1067" t="str">
        <f>TEXT(ROW(A1067),"0000000000")</f>
        <v>0000001067</v>
      </c>
      <c r="C1067">
        <f ca="1">RANDBETWEEN(1,20)</f>
        <v>13</v>
      </c>
      <c r="D1067">
        <f ca="1">RANDBETWEEN(0,C1067)</f>
        <v>10</v>
      </c>
      <c r="E1067" s="2">
        <f ca="1">RANDBETWEEN(50000,100000)</f>
        <v>86622</v>
      </c>
      <c r="F1067">
        <f ca="1">RANDBETWEEN(5,100)</f>
        <v>55</v>
      </c>
      <c r="G1067" t="str">
        <f ca="1">VLOOKUP(RANDBETWEEN(6,12),lookups!$A$1:$B$12,2,FALSE)</f>
        <v xml:space="preserve"> cc</v>
      </c>
      <c r="H1067" s="4">
        <f ca="1">IF(ROUNDDOWN(E1067/100000,0)=0,1,ROUNDDOWN(E1067/100000,0))</f>
        <v>1</v>
      </c>
      <c r="I1067" t="s">
        <v>33</v>
      </c>
      <c r="J1067" t="str">
        <f ca="1">VLOOKUP(RANDBETWEEN(1,5),lookups!$C$1:$D$5,2,FALSE)</f>
        <v>norway</v>
      </c>
      <c r="K1067" t="str">
        <f ca="1">VLOOKUP(RANDBETWEEN(1,2),lookups!$G$1:$H$2,2,FALSE)</f>
        <v>flat</v>
      </c>
      <c r="L1067">
        <v>10</v>
      </c>
      <c r="M1067" t="str">
        <f ca="1">VLOOKUP(RANDBETWEEN(1,7),lookups!$I$1:$J$7,2,FALSE)</f>
        <v>c</v>
      </c>
      <c r="N1067" s="2">
        <f ca="1">E1067*(1-(RANDBETWEEN(1,50)/100))</f>
        <v>76227.360000000001</v>
      </c>
      <c r="O1067" s="2">
        <f ca="1">N1067/12</f>
        <v>6352.28</v>
      </c>
      <c r="P1067" s="2">
        <f ca="1">RANDBETWEEN(1,1.5)*((N1067/12)*VLOOKUP(J1067,'Weather by country'!$A$1:$C$5,3,FALSE))</f>
        <v>6352.28</v>
      </c>
      <c r="Q1067" s="2">
        <f ca="1">(N1067/12)*RANDBETWEEN(60,100)/100</f>
        <v>5208.8696</v>
      </c>
      <c r="R1067" s="2">
        <f ca="1">(N1067/12)*RANDBETWEEN(60,100)/100</f>
        <v>5590.0064000000002</v>
      </c>
      <c r="S1067" t="str">
        <f ca="1">VLOOKUP(J1067,'Weather by country'!$A$1:$C$5,2,FALSE)</f>
        <v>fine</v>
      </c>
      <c r="T1067" t="str">
        <f ca="1">VLOOKUP(RANDBETWEEN(1,5),lookups!$Q$1:$R$5,2,FALSE)</f>
        <v>y</v>
      </c>
      <c r="U1067" t="str">
        <f ca="1">VLOOKUP(RANDBETWEEN(1,5),lookups!$Q$1:$R$5,2,FALSE)</f>
        <v>y</v>
      </c>
      <c r="V1067" t="str">
        <f ca="1">IF(P1067=O1067,"y","n")</f>
        <v>y</v>
      </c>
    </row>
    <row r="1068" spans="1:22" x14ac:dyDescent="0.35">
      <c r="A1068" t="s">
        <v>31</v>
      </c>
      <c r="B1068" t="str">
        <f t="shared" si="16"/>
        <v>0000001068</v>
      </c>
      <c r="C1068">
        <f ca="1">RANDBETWEEN(5,20)</f>
        <v>6</v>
      </c>
      <c r="D1068">
        <f ca="1">RANDBETWEEN(0,C1068)</f>
        <v>2</v>
      </c>
      <c r="E1068" s="2">
        <f ca="1">RANDBETWEEN(100000,250000)</f>
        <v>113286</v>
      </c>
      <c r="F1068">
        <f ca="1">RANDBETWEEN(5,100)</f>
        <v>63</v>
      </c>
      <c r="G1068" t="str">
        <f ca="1">VLOOKUP(RANDBETWEEN(6,12),lookups!$A$1:$B$12,2,FALSE)</f>
        <v xml:space="preserve"> b</v>
      </c>
      <c r="H1068" s="4">
        <f ca="1">ROUNDDOWN(E1068/100000,0)</f>
        <v>1</v>
      </c>
      <c r="I1068" t="s">
        <v>33</v>
      </c>
      <c r="J1068" t="str">
        <f ca="1">VLOOKUP(RANDBETWEEN(1,5),lookups!$C$1:$D$5,2,FALSE)</f>
        <v>uk</v>
      </c>
      <c r="K1068" t="str">
        <f ca="1">VLOOKUP(RANDBETWEEN(1,2),lookups!$G$1:$H$2,2,FALSE)</f>
        <v>pitched</v>
      </c>
      <c r="L1068">
        <v>10</v>
      </c>
      <c r="M1068" t="str">
        <f ca="1">VLOOKUP(RANDBETWEEN(1,7),lookups!$I$1:$J$7,2,FALSE)</f>
        <v>c</v>
      </c>
      <c r="N1068" s="2">
        <f ca="1">E1068*(1-(RANDBETWEEN(1,50)/100))</f>
        <v>84964.5</v>
      </c>
      <c r="O1068" s="2">
        <f ca="1">N1068/12</f>
        <v>7080.375</v>
      </c>
      <c r="P1068" s="2">
        <f ca="1">RANDBETWEEN(1,1.5)*((N1068/12)*VLOOKUP(J1068,'Weather by country'!$A$1:$C$5,3,FALSE))</f>
        <v>7080.375</v>
      </c>
      <c r="Q1068" s="2">
        <f ca="1">(N1068/12)*RANDBETWEEN(60,100)/100</f>
        <v>5310.28125</v>
      </c>
      <c r="R1068" s="2">
        <f ca="1">(N1068/12)*RANDBETWEEN(60,100)/100</f>
        <v>4389.8325000000004</v>
      </c>
      <c r="S1068" t="str">
        <f ca="1">VLOOKUP(J1068,'Weather by country'!$A$1:$C$5,2,FALSE)</f>
        <v>fine</v>
      </c>
      <c r="T1068" t="str">
        <f ca="1">VLOOKUP(RANDBETWEEN(1,5),lookups!$Q$1:$R$5,2,FALSE)</f>
        <v>y</v>
      </c>
      <c r="U1068" t="str">
        <f ca="1">VLOOKUP(RANDBETWEEN(1,5),lookups!$Q$1:$R$5,2,FALSE)</f>
        <v>y</v>
      </c>
      <c r="V1068" t="str">
        <f ca="1">IF(P1068=O1068,"y","n")</f>
        <v>y</v>
      </c>
    </row>
    <row r="1069" spans="1:22" x14ac:dyDescent="0.35">
      <c r="A1069" t="s">
        <v>32</v>
      </c>
      <c r="B1069" t="str">
        <f>TEXT(ROW(A1069),"0000000000")</f>
        <v>0000001069</v>
      </c>
      <c r="C1069">
        <f ca="1">RANDBETWEEN(1,20)</f>
        <v>5</v>
      </c>
      <c r="D1069">
        <f ca="1">RANDBETWEEN(0,C1069)</f>
        <v>3</v>
      </c>
      <c r="E1069" s="2">
        <f ca="1">RANDBETWEEN(50000,100000)</f>
        <v>68493</v>
      </c>
      <c r="F1069">
        <f ca="1">RANDBETWEEN(5,100)</f>
        <v>46</v>
      </c>
      <c r="G1069" t="str">
        <f ca="1">VLOOKUP(RANDBETWEEN(6,12),lookups!$A$1:$B$12,2,FALSE)</f>
        <v xml:space="preserve"> b</v>
      </c>
      <c r="H1069" s="4">
        <f ca="1">IF(ROUNDDOWN(E1069/100000,0)=0,1,ROUNDDOWN(E1069/100000,0))</f>
        <v>1</v>
      </c>
      <c r="I1069" t="s">
        <v>33</v>
      </c>
      <c r="J1069" t="str">
        <f ca="1">VLOOKUP(RANDBETWEEN(1,5),lookups!$C$1:$D$5,2,FALSE)</f>
        <v>finland</v>
      </c>
      <c r="K1069" t="str">
        <f ca="1">VLOOKUP(RANDBETWEEN(1,2),lookups!$G$1:$H$2,2,FALSE)</f>
        <v>pitched</v>
      </c>
      <c r="L1069">
        <v>10</v>
      </c>
      <c r="M1069" t="str">
        <f ca="1">VLOOKUP(RANDBETWEEN(1,7),lookups!$I$1:$J$7,2,FALSE)</f>
        <v>c</v>
      </c>
      <c r="N1069" s="2">
        <f ca="1">E1069*(1-(RANDBETWEEN(1,50)/100))</f>
        <v>36986.22</v>
      </c>
      <c r="O1069" s="2">
        <f ca="1">N1069/12</f>
        <v>3082.1849999999999</v>
      </c>
      <c r="P1069" s="2">
        <f ca="1">RANDBETWEEN(1,1.5)*((N1069/12)*VLOOKUP(J1069,'Weather by country'!$A$1:$C$5,3,FALSE))</f>
        <v>2465.748</v>
      </c>
      <c r="Q1069" s="2">
        <f ca="1">(N1069/12)*RANDBETWEEN(60,100)/100</f>
        <v>3020.5412999999999</v>
      </c>
      <c r="R1069" s="2">
        <f ca="1">(N1069/12)*RANDBETWEEN(60,100)/100</f>
        <v>2866.4320500000003</v>
      </c>
      <c r="S1069" t="str">
        <f ca="1">VLOOKUP(J1069,'Weather by country'!$A$1:$C$5,2,FALSE)</f>
        <v>l-rain</v>
      </c>
      <c r="T1069" t="str">
        <f ca="1">VLOOKUP(RANDBETWEEN(1,5),lookups!$Q$1:$R$5,2,FALSE)</f>
        <v>y</v>
      </c>
      <c r="U1069" t="str">
        <f ca="1">VLOOKUP(RANDBETWEEN(1,5),lookups!$Q$1:$R$5,2,FALSE)</f>
        <v>y</v>
      </c>
      <c r="V1069" t="str">
        <f ca="1">IF(P1069=O1069,"y","n")</f>
        <v>n</v>
      </c>
    </row>
    <row r="1070" spans="1:22" x14ac:dyDescent="0.35">
      <c r="A1070" t="s">
        <v>31</v>
      </c>
      <c r="B1070" t="str">
        <f t="shared" si="16"/>
        <v>0000001070</v>
      </c>
      <c r="C1070">
        <f ca="1">RANDBETWEEN(5,20)</f>
        <v>20</v>
      </c>
      <c r="D1070">
        <f ca="1">RANDBETWEEN(0,C1070)</f>
        <v>9</v>
      </c>
      <c r="E1070" s="2">
        <f ca="1">RANDBETWEEN(100000,250000)</f>
        <v>176628</v>
      </c>
      <c r="F1070">
        <f ca="1">RANDBETWEEN(5,100)</f>
        <v>28</v>
      </c>
      <c r="G1070" t="str">
        <f ca="1">VLOOKUP(RANDBETWEEN(6,12),lookups!$A$1:$B$12,2,FALSE)</f>
        <v xml:space="preserve"> d</v>
      </c>
      <c r="H1070" s="4">
        <f ca="1">ROUNDDOWN(E1070/100000,0)</f>
        <v>1</v>
      </c>
      <c r="I1070" t="s">
        <v>33</v>
      </c>
      <c r="J1070" t="str">
        <f ca="1">VLOOKUP(RANDBETWEEN(1,5),lookups!$C$1:$D$5,2,FALSE)</f>
        <v>norway</v>
      </c>
      <c r="K1070" t="str">
        <f ca="1">VLOOKUP(RANDBETWEEN(1,2),lookups!$G$1:$H$2,2,FALSE)</f>
        <v>flat</v>
      </c>
      <c r="L1070">
        <v>10</v>
      </c>
      <c r="M1070" t="str">
        <f ca="1">VLOOKUP(RANDBETWEEN(1,7),lookups!$I$1:$J$7,2,FALSE)</f>
        <v>c</v>
      </c>
      <c r="N1070" s="2">
        <f ca="1">E1070*(1-(RANDBETWEEN(1,50)/100))</f>
        <v>169562.88</v>
      </c>
      <c r="O1070" s="2">
        <f ca="1">N1070/12</f>
        <v>14130.24</v>
      </c>
      <c r="P1070" s="2">
        <f ca="1">RANDBETWEEN(1,1.5)*((N1070/12)*VLOOKUP(J1070,'Weather by country'!$A$1:$C$5,3,FALSE))</f>
        <v>14130.24</v>
      </c>
      <c r="Q1070" s="2">
        <f ca="1">(N1070/12)*RANDBETWEEN(60,100)/100</f>
        <v>12858.518400000001</v>
      </c>
      <c r="R1070" s="2">
        <f ca="1">(N1070/12)*RANDBETWEEN(60,100)/100</f>
        <v>10173.772800000001</v>
      </c>
      <c r="S1070" t="str">
        <f ca="1">VLOOKUP(J1070,'Weather by country'!$A$1:$C$5,2,FALSE)</f>
        <v>fine</v>
      </c>
      <c r="T1070" t="str">
        <f ca="1">VLOOKUP(RANDBETWEEN(1,5),lookups!$Q$1:$R$5,2,FALSE)</f>
        <v>y</v>
      </c>
      <c r="U1070" t="str">
        <f ca="1">VLOOKUP(RANDBETWEEN(1,5),lookups!$Q$1:$R$5,2,FALSE)</f>
        <v>y</v>
      </c>
      <c r="V1070" t="str">
        <f ca="1">IF(P1070=O1070,"y","n")</f>
        <v>y</v>
      </c>
    </row>
    <row r="1071" spans="1:22" x14ac:dyDescent="0.35">
      <c r="A1071" t="s">
        <v>32</v>
      </c>
      <c r="B1071" t="str">
        <f>TEXT(ROW(A1071),"0000000000")</f>
        <v>0000001071</v>
      </c>
      <c r="C1071">
        <f ca="1">RANDBETWEEN(1,20)</f>
        <v>15</v>
      </c>
      <c r="D1071">
        <f ca="1">RANDBETWEEN(0,C1071)</f>
        <v>11</v>
      </c>
      <c r="E1071" s="2">
        <f ca="1">RANDBETWEEN(50000,100000)</f>
        <v>84932</v>
      </c>
      <c r="F1071">
        <f ca="1">RANDBETWEEN(5,100)</f>
        <v>32</v>
      </c>
      <c r="G1071" t="str">
        <f ca="1">VLOOKUP(RANDBETWEEN(6,12),lookups!$A$1:$B$12,2,FALSE)</f>
        <v xml:space="preserve"> cc</v>
      </c>
      <c r="H1071" s="4">
        <f ca="1">IF(ROUNDDOWN(E1071/100000,0)=0,1,ROUNDDOWN(E1071/100000,0))</f>
        <v>1</v>
      </c>
      <c r="I1071" t="s">
        <v>33</v>
      </c>
      <c r="J1071" t="str">
        <f ca="1">VLOOKUP(RANDBETWEEN(1,5),lookups!$C$1:$D$5,2,FALSE)</f>
        <v>finland</v>
      </c>
      <c r="K1071" t="str">
        <f ca="1">VLOOKUP(RANDBETWEEN(1,2),lookups!$G$1:$H$2,2,FALSE)</f>
        <v>flat</v>
      </c>
      <c r="L1071">
        <v>10</v>
      </c>
      <c r="M1071" t="str">
        <f ca="1">VLOOKUP(RANDBETWEEN(1,7),lookups!$I$1:$J$7,2,FALSE)</f>
        <v>a</v>
      </c>
      <c r="N1071" s="2">
        <f ca="1">E1071*(1-(RANDBETWEEN(1,50)/100))</f>
        <v>82384.039999999994</v>
      </c>
      <c r="O1071" s="2">
        <f ca="1">N1071/12</f>
        <v>6865.3366666666661</v>
      </c>
      <c r="P1071" s="2">
        <f ca="1">RANDBETWEEN(1,1.5)*((N1071/12)*VLOOKUP(J1071,'Weather by country'!$A$1:$C$5,3,FALSE))</f>
        <v>5492.2693333333336</v>
      </c>
      <c r="Q1071" s="2">
        <f ca="1">(N1071/12)*RANDBETWEEN(60,100)/100</f>
        <v>5972.8428999999996</v>
      </c>
      <c r="R1071" s="2">
        <f ca="1">(N1071/12)*RANDBETWEEN(60,100)/100</f>
        <v>5011.6957666666658</v>
      </c>
      <c r="S1071" t="str">
        <f ca="1">VLOOKUP(J1071,'Weather by country'!$A$1:$C$5,2,FALSE)</f>
        <v>l-rain</v>
      </c>
      <c r="T1071" t="str">
        <f ca="1">VLOOKUP(RANDBETWEEN(1,5),lookups!$Q$1:$R$5,2,FALSE)</f>
        <v>n</v>
      </c>
      <c r="U1071" t="str">
        <f ca="1">VLOOKUP(RANDBETWEEN(1,5),lookups!$Q$1:$R$5,2,FALSE)</f>
        <v>n</v>
      </c>
      <c r="V1071" t="str">
        <f ca="1">IF(P1071=O1071,"y","n")</f>
        <v>n</v>
      </c>
    </row>
    <row r="1072" spans="1:22" x14ac:dyDescent="0.35">
      <c r="A1072" t="s">
        <v>31</v>
      </c>
      <c r="B1072" t="str">
        <f t="shared" si="16"/>
        <v>0000001072</v>
      </c>
      <c r="C1072">
        <f ca="1">RANDBETWEEN(5,20)</f>
        <v>7</v>
      </c>
      <c r="D1072">
        <f ca="1">RANDBETWEEN(0,C1072)</f>
        <v>3</v>
      </c>
      <c r="E1072" s="2">
        <f ca="1">RANDBETWEEN(100000,250000)</f>
        <v>126777</v>
      </c>
      <c r="F1072">
        <f ca="1">RANDBETWEEN(5,100)</f>
        <v>39</v>
      </c>
      <c r="G1072" t="str">
        <f ca="1">VLOOKUP(RANDBETWEEN(6,12),lookups!$A$1:$B$12,2,FALSE)</f>
        <v xml:space="preserve"> c</v>
      </c>
      <c r="H1072" s="4">
        <f ca="1">ROUNDDOWN(E1072/100000,0)</f>
        <v>1</v>
      </c>
      <c r="I1072" t="s">
        <v>33</v>
      </c>
      <c r="J1072" t="str">
        <f ca="1">VLOOKUP(RANDBETWEEN(1,5),lookups!$C$1:$D$5,2,FALSE)</f>
        <v>denmark</v>
      </c>
      <c r="K1072" t="str">
        <f ca="1">VLOOKUP(RANDBETWEEN(1,2),lookups!$G$1:$H$2,2,FALSE)</f>
        <v>flat</v>
      </c>
      <c r="L1072">
        <v>10</v>
      </c>
      <c r="M1072" t="str">
        <f ca="1">VLOOKUP(RANDBETWEEN(1,7),lookups!$I$1:$J$7,2,FALSE)</f>
        <v>c</v>
      </c>
      <c r="N1072" s="2">
        <f ca="1">E1072*(1-(RANDBETWEEN(1,50)/100))</f>
        <v>79869.509999999995</v>
      </c>
      <c r="O1072" s="2">
        <f ca="1">N1072/12</f>
        <v>6655.7924999999996</v>
      </c>
      <c r="P1072" s="2">
        <f ca="1">RANDBETWEEN(1,1.5)*((N1072/12)*VLOOKUP(J1072,'Weather by country'!$A$1:$C$5,3,FALSE))</f>
        <v>6655.7924999999996</v>
      </c>
      <c r="Q1072" s="2">
        <f ca="1">(N1072/12)*RANDBETWEEN(60,100)/100</f>
        <v>4659.0547499999993</v>
      </c>
      <c r="R1072" s="2">
        <f ca="1">(N1072/12)*RANDBETWEEN(60,100)/100</f>
        <v>4459.380975</v>
      </c>
      <c r="S1072" t="str">
        <f ca="1">VLOOKUP(J1072,'Weather by country'!$A$1:$C$5,2,FALSE)</f>
        <v>fine</v>
      </c>
      <c r="T1072" t="str">
        <f ca="1">VLOOKUP(RANDBETWEEN(1,5),lookups!$Q$1:$R$5,2,FALSE)</f>
        <v>y</v>
      </c>
      <c r="U1072" t="str">
        <f ca="1">VLOOKUP(RANDBETWEEN(1,5),lookups!$Q$1:$R$5,2,FALSE)</f>
        <v>y</v>
      </c>
      <c r="V1072" t="str">
        <f ca="1">IF(P1072=O1072,"y","n")</f>
        <v>y</v>
      </c>
    </row>
    <row r="1073" spans="1:22" x14ac:dyDescent="0.35">
      <c r="A1073" t="s">
        <v>32</v>
      </c>
      <c r="B1073" t="str">
        <f>TEXT(ROW(A1073),"0000000000")</f>
        <v>0000001073</v>
      </c>
      <c r="C1073">
        <f ca="1">RANDBETWEEN(1,20)</f>
        <v>6</v>
      </c>
      <c r="D1073">
        <f ca="1">RANDBETWEEN(0,C1073)</f>
        <v>0</v>
      </c>
      <c r="E1073" s="2">
        <f ca="1">RANDBETWEEN(50000,100000)</f>
        <v>74336</v>
      </c>
      <c r="F1073">
        <f ca="1">RANDBETWEEN(5,100)</f>
        <v>91</v>
      </c>
      <c r="G1073" t="str">
        <f ca="1">VLOOKUP(RANDBETWEEN(6,12),lookups!$A$1:$B$12,2,FALSE)</f>
        <v xml:space="preserve"> cc</v>
      </c>
      <c r="H1073" s="4">
        <f ca="1">IF(ROUNDDOWN(E1073/100000,0)=0,1,ROUNDDOWN(E1073/100000,0))</f>
        <v>1</v>
      </c>
      <c r="I1073" t="s">
        <v>33</v>
      </c>
      <c r="J1073" t="str">
        <f ca="1">VLOOKUP(RANDBETWEEN(1,5),lookups!$C$1:$D$5,2,FALSE)</f>
        <v>finland</v>
      </c>
      <c r="K1073" t="str">
        <f ca="1">VLOOKUP(RANDBETWEEN(1,2),lookups!$G$1:$H$2,2,FALSE)</f>
        <v>flat</v>
      </c>
      <c r="L1073">
        <v>10</v>
      </c>
      <c r="M1073" t="str">
        <f ca="1">VLOOKUP(RANDBETWEEN(1,7),lookups!$I$1:$J$7,2,FALSE)</f>
        <v>c</v>
      </c>
      <c r="N1073" s="2">
        <f ca="1">E1073*(1-(RANDBETWEEN(1,50)/100))</f>
        <v>46831.68</v>
      </c>
      <c r="O1073" s="2">
        <f ca="1">N1073/12</f>
        <v>3902.64</v>
      </c>
      <c r="P1073" s="2">
        <f ca="1">RANDBETWEEN(1,1.5)*((N1073/12)*VLOOKUP(J1073,'Weather by country'!$A$1:$C$5,3,FALSE))</f>
        <v>3122.1120000000001</v>
      </c>
      <c r="Q1073" s="2">
        <f ca="1">(N1073/12)*RANDBETWEEN(60,100)/100</f>
        <v>3785.5608000000002</v>
      </c>
      <c r="R1073" s="2">
        <f ca="1">(N1073/12)*RANDBETWEEN(60,100)/100</f>
        <v>3668.4815999999996</v>
      </c>
      <c r="S1073" t="str">
        <f ca="1">VLOOKUP(J1073,'Weather by country'!$A$1:$C$5,2,FALSE)</f>
        <v>l-rain</v>
      </c>
      <c r="T1073" t="str">
        <f ca="1">VLOOKUP(RANDBETWEEN(1,5),lookups!$Q$1:$R$5,2,FALSE)</f>
        <v>y</v>
      </c>
      <c r="U1073" t="str">
        <f ca="1">VLOOKUP(RANDBETWEEN(1,5),lookups!$Q$1:$R$5,2,FALSE)</f>
        <v>n</v>
      </c>
      <c r="V1073" t="str">
        <f ca="1">IF(P1073=O1073,"y","n")</f>
        <v>n</v>
      </c>
    </row>
    <row r="1074" spans="1:22" x14ac:dyDescent="0.35">
      <c r="A1074" t="s">
        <v>31</v>
      </c>
      <c r="B1074" t="str">
        <f t="shared" si="16"/>
        <v>0000001074</v>
      </c>
      <c r="C1074">
        <f ca="1">RANDBETWEEN(5,20)</f>
        <v>5</v>
      </c>
      <c r="D1074">
        <f ca="1">RANDBETWEEN(0,C1074)</f>
        <v>1</v>
      </c>
      <c r="E1074" s="2">
        <f ca="1">RANDBETWEEN(100000,250000)</f>
        <v>179779</v>
      </c>
      <c r="F1074">
        <f ca="1">RANDBETWEEN(5,100)</f>
        <v>38</v>
      </c>
      <c r="G1074" t="str">
        <f ca="1">VLOOKUP(RANDBETWEEN(6,12),lookups!$A$1:$B$12,2,FALSE)</f>
        <v xml:space="preserve"> ddd</v>
      </c>
      <c r="H1074" s="4">
        <f ca="1">ROUNDDOWN(E1074/100000,0)</f>
        <v>1</v>
      </c>
      <c r="I1074" t="s">
        <v>33</v>
      </c>
      <c r="J1074" t="str">
        <f ca="1">VLOOKUP(RANDBETWEEN(1,5),lookups!$C$1:$D$5,2,FALSE)</f>
        <v>norway</v>
      </c>
      <c r="K1074" t="str">
        <f ca="1">VLOOKUP(RANDBETWEEN(1,2),lookups!$G$1:$H$2,2,FALSE)</f>
        <v>flat</v>
      </c>
      <c r="L1074">
        <v>10</v>
      </c>
      <c r="M1074" t="str">
        <f ca="1">VLOOKUP(RANDBETWEEN(1,7),lookups!$I$1:$J$7,2,FALSE)</f>
        <v>c</v>
      </c>
      <c r="N1074" s="2">
        <f ca="1">E1074*(1-(RANDBETWEEN(1,50)/100))</f>
        <v>98878.450000000012</v>
      </c>
      <c r="O1074" s="2">
        <f ca="1">N1074/12</f>
        <v>8239.8708333333343</v>
      </c>
      <c r="P1074" s="2">
        <f ca="1">RANDBETWEEN(1,1.5)*((N1074/12)*VLOOKUP(J1074,'Weather by country'!$A$1:$C$5,3,FALSE))</f>
        <v>8239.8708333333343</v>
      </c>
      <c r="Q1074" s="2">
        <f ca="1">(N1074/12)*RANDBETWEEN(60,100)/100</f>
        <v>8239.8708333333343</v>
      </c>
      <c r="R1074" s="2">
        <f ca="1">(N1074/12)*RANDBETWEEN(60,100)/100</f>
        <v>5520.7134583333345</v>
      </c>
      <c r="S1074" t="str">
        <f ca="1">VLOOKUP(J1074,'Weather by country'!$A$1:$C$5,2,FALSE)</f>
        <v>fine</v>
      </c>
      <c r="T1074" t="str">
        <f ca="1">VLOOKUP(RANDBETWEEN(1,5),lookups!$Q$1:$R$5,2,FALSE)</f>
        <v>y</v>
      </c>
      <c r="U1074" t="str">
        <f ca="1">VLOOKUP(RANDBETWEEN(1,5),lookups!$Q$1:$R$5,2,FALSE)</f>
        <v>y</v>
      </c>
      <c r="V1074" t="str">
        <f ca="1">IF(P1074=O1074,"y","n")</f>
        <v>y</v>
      </c>
    </row>
    <row r="1075" spans="1:22" x14ac:dyDescent="0.35">
      <c r="A1075" t="s">
        <v>32</v>
      </c>
      <c r="B1075" t="str">
        <f>TEXT(ROW(A1075),"0000000000")</f>
        <v>0000001075</v>
      </c>
      <c r="C1075">
        <f ca="1">RANDBETWEEN(1,20)</f>
        <v>17</v>
      </c>
      <c r="D1075">
        <f ca="1">RANDBETWEEN(0,C1075)</f>
        <v>10</v>
      </c>
      <c r="E1075" s="2">
        <f ca="1">RANDBETWEEN(50000,100000)</f>
        <v>83223</v>
      </c>
      <c r="F1075">
        <f ca="1">RANDBETWEEN(5,100)</f>
        <v>34</v>
      </c>
      <c r="G1075" t="str">
        <f ca="1">VLOOKUP(RANDBETWEEN(6,12),lookups!$A$1:$B$12,2,FALSE)</f>
        <v xml:space="preserve"> cc</v>
      </c>
      <c r="H1075" s="4">
        <f ca="1">IF(ROUNDDOWN(E1075/100000,0)=0,1,ROUNDDOWN(E1075/100000,0))</f>
        <v>1</v>
      </c>
      <c r="I1075" t="s">
        <v>33</v>
      </c>
      <c r="J1075" t="str">
        <f ca="1">VLOOKUP(RANDBETWEEN(1,5),lookups!$C$1:$D$5,2,FALSE)</f>
        <v>norway</v>
      </c>
      <c r="K1075" t="str">
        <f ca="1">VLOOKUP(RANDBETWEEN(1,2),lookups!$G$1:$H$2,2,FALSE)</f>
        <v>flat</v>
      </c>
      <c r="L1075">
        <v>10</v>
      </c>
      <c r="M1075" t="str">
        <f ca="1">VLOOKUP(RANDBETWEEN(1,7),lookups!$I$1:$J$7,2,FALSE)</f>
        <v>b</v>
      </c>
      <c r="N1075" s="2">
        <f ca="1">E1075*(1-(RANDBETWEEN(1,50)/100))</f>
        <v>52430.49</v>
      </c>
      <c r="O1075" s="2">
        <f ca="1">N1075/12</f>
        <v>4369.2074999999995</v>
      </c>
      <c r="P1075" s="2">
        <f ca="1">RANDBETWEEN(1,1.5)*((N1075/12)*VLOOKUP(J1075,'Weather by country'!$A$1:$C$5,3,FALSE))</f>
        <v>4369.2074999999995</v>
      </c>
      <c r="Q1075" s="2">
        <f ca="1">(N1075/12)*RANDBETWEEN(60,100)/100</f>
        <v>2796.2927999999997</v>
      </c>
      <c r="R1075" s="2">
        <f ca="1">(N1075/12)*RANDBETWEEN(60,100)/100</f>
        <v>3670.1342999999993</v>
      </c>
      <c r="S1075" t="str">
        <f ca="1">VLOOKUP(J1075,'Weather by country'!$A$1:$C$5,2,FALSE)</f>
        <v>fine</v>
      </c>
      <c r="T1075" t="str">
        <f ca="1">VLOOKUP(RANDBETWEEN(1,5),lookups!$Q$1:$R$5,2,FALSE)</f>
        <v>n</v>
      </c>
      <c r="U1075" t="str">
        <f ca="1">VLOOKUP(RANDBETWEEN(1,5),lookups!$Q$1:$R$5,2,FALSE)</f>
        <v>n</v>
      </c>
      <c r="V1075" t="str">
        <f ca="1">IF(P1075=O1075,"y","n")</f>
        <v>y</v>
      </c>
    </row>
    <row r="1076" spans="1:22" x14ac:dyDescent="0.35">
      <c r="A1076" t="s">
        <v>31</v>
      </c>
      <c r="B1076" t="str">
        <f t="shared" si="16"/>
        <v>0000001076</v>
      </c>
      <c r="C1076">
        <f ca="1">RANDBETWEEN(5,20)</f>
        <v>7</v>
      </c>
      <c r="D1076">
        <f ca="1">RANDBETWEEN(0,C1076)</f>
        <v>5</v>
      </c>
      <c r="E1076" s="2">
        <f ca="1">RANDBETWEEN(100000,250000)</f>
        <v>235855</v>
      </c>
      <c r="F1076">
        <f ca="1">RANDBETWEEN(5,100)</f>
        <v>87</v>
      </c>
      <c r="G1076" t="str">
        <f ca="1">VLOOKUP(RANDBETWEEN(6,12),lookups!$A$1:$B$12,2,FALSE)</f>
        <v xml:space="preserve"> c</v>
      </c>
      <c r="H1076" s="4">
        <f ca="1">ROUNDDOWN(E1076/100000,0)</f>
        <v>2</v>
      </c>
      <c r="I1076" t="s">
        <v>33</v>
      </c>
      <c r="J1076" t="str">
        <f ca="1">VLOOKUP(RANDBETWEEN(1,5),lookups!$C$1:$D$5,2,FALSE)</f>
        <v>norway</v>
      </c>
      <c r="K1076" t="str">
        <f ca="1">VLOOKUP(RANDBETWEEN(1,2),lookups!$G$1:$H$2,2,FALSE)</f>
        <v>pitched</v>
      </c>
      <c r="L1076">
        <v>10</v>
      </c>
      <c r="M1076" t="str">
        <f ca="1">VLOOKUP(RANDBETWEEN(1,7),lookups!$I$1:$J$7,2,FALSE)</f>
        <v>c</v>
      </c>
      <c r="N1076" s="2">
        <f ca="1">E1076*(1-(RANDBETWEEN(1,50)/100))</f>
        <v>127361.70000000001</v>
      </c>
      <c r="O1076" s="2">
        <f ca="1">N1076/12</f>
        <v>10613.475</v>
      </c>
      <c r="P1076" s="2">
        <f ca="1">RANDBETWEEN(1,1.5)*((N1076/12)*VLOOKUP(J1076,'Weather by country'!$A$1:$C$5,3,FALSE))</f>
        <v>10613.475</v>
      </c>
      <c r="Q1076" s="2">
        <f ca="1">(N1076/12)*RANDBETWEEN(60,100)/100</f>
        <v>8596.9147499999999</v>
      </c>
      <c r="R1076" s="2">
        <f ca="1">(N1076/12)*RANDBETWEEN(60,100)/100</f>
        <v>7004.8935000000001</v>
      </c>
      <c r="S1076" t="str">
        <f ca="1">VLOOKUP(J1076,'Weather by country'!$A$1:$C$5,2,FALSE)</f>
        <v>fine</v>
      </c>
      <c r="T1076" t="str">
        <f ca="1">VLOOKUP(RANDBETWEEN(1,5),lookups!$Q$1:$R$5,2,FALSE)</f>
        <v>y</v>
      </c>
      <c r="U1076" t="str">
        <f ca="1">VLOOKUP(RANDBETWEEN(1,5),lookups!$Q$1:$R$5,2,FALSE)</f>
        <v>n</v>
      </c>
      <c r="V1076" t="str">
        <f ca="1">IF(P1076=O1076,"y","n")</f>
        <v>y</v>
      </c>
    </row>
    <row r="1077" spans="1:22" x14ac:dyDescent="0.35">
      <c r="A1077" t="s">
        <v>32</v>
      </c>
      <c r="B1077" t="str">
        <f>TEXT(ROW(A1077),"0000000000")</f>
        <v>0000001077</v>
      </c>
      <c r="C1077">
        <f ca="1">RANDBETWEEN(1,20)</f>
        <v>14</v>
      </c>
      <c r="D1077">
        <f ca="1">RANDBETWEEN(0,C1077)</f>
        <v>11</v>
      </c>
      <c r="E1077" s="2">
        <f ca="1">RANDBETWEEN(50000,100000)</f>
        <v>70970</v>
      </c>
      <c r="F1077">
        <f ca="1">RANDBETWEEN(5,100)</f>
        <v>36</v>
      </c>
      <c r="G1077" t="str">
        <f ca="1">VLOOKUP(RANDBETWEEN(6,12),lookups!$A$1:$B$12,2,FALSE)</f>
        <v xml:space="preserve"> c</v>
      </c>
      <c r="H1077" s="4">
        <f ca="1">IF(ROUNDDOWN(E1077/100000,0)=0,1,ROUNDDOWN(E1077/100000,0))</f>
        <v>1</v>
      </c>
      <c r="I1077" t="s">
        <v>33</v>
      </c>
      <c r="J1077" t="str">
        <f ca="1">VLOOKUP(RANDBETWEEN(1,5),lookups!$C$1:$D$5,2,FALSE)</f>
        <v>denmark</v>
      </c>
      <c r="K1077" t="str">
        <f ca="1">VLOOKUP(RANDBETWEEN(1,2),lookups!$G$1:$H$2,2,FALSE)</f>
        <v>flat</v>
      </c>
      <c r="L1077">
        <v>10</v>
      </c>
      <c r="M1077" t="str">
        <f ca="1">VLOOKUP(RANDBETWEEN(1,7),lookups!$I$1:$J$7,2,FALSE)</f>
        <v>c</v>
      </c>
      <c r="N1077" s="2">
        <f ca="1">E1077*(1-(RANDBETWEEN(1,50)/100))</f>
        <v>50388.7</v>
      </c>
      <c r="O1077" s="2">
        <f ca="1">N1077/12</f>
        <v>4199.0583333333334</v>
      </c>
      <c r="P1077" s="2">
        <f ca="1">RANDBETWEEN(1,1.5)*((N1077/12)*VLOOKUP(J1077,'Weather by country'!$A$1:$C$5,3,FALSE))</f>
        <v>4199.0583333333334</v>
      </c>
      <c r="Q1077" s="2">
        <f ca="1">(N1077/12)*RANDBETWEEN(60,100)/100</f>
        <v>3443.2278333333334</v>
      </c>
      <c r="R1077" s="2">
        <f ca="1">(N1077/12)*RANDBETWEEN(60,100)/100</f>
        <v>3737.1619166666665</v>
      </c>
      <c r="S1077" t="str">
        <f ca="1">VLOOKUP(J1077,'Weather by country'!$A$1:$C$5,2,FALSE)</f>
        <v>fine</v>
      </c>
      <c r="T1077" t="str">
        <f ca="1">VLOOKUP(RANDBETWEEN(1,5),lookups!$Q$1:$R$5,2,FALSE)</f>
        <v>n</v>
      </c>
      <c r="U1077" t="str">
        <f ca="1">VLOOKUP(RANDBETWEEN(1,5),lookups!$Q$1:$R$5,2,FALSE)</f>
        <v>n</v>
      </c>
      <c r="V1077" t="str">
        <f ca="1">IF(P1077=O1077,"y","n")</f>
        <v>y</v>
      </c>
    </row>
    <row r="1078" spans="1:22" x14ac:dyDescent="0.35">
      <c r="A1078" t="s">
        <v>31</v>
      </c>
      <c r="B1078" t="str">
        <f t="shared" si="16"/>
        <v>0000001078</v>
      </c>
      <c r="C1078">
        <f ca="1">RANDBETWEEN(5,20)</f>
        <v>19</v>
      </c>
      <c r="D1078">
        <f ca="1">RANDBETWEEN(0,C1078)</f>
        <v>8</v>
      </c>
      <c r="E1078" s="2">
        <f ca="1">RANDBETWEEN(100000,250000)</f>
        <v>164890</v>
      </c>
      <c r="F1078">
        <f ca="1">RANDBETWEEN(5,100)</f>
        <v>14</v>
      </c>
      <c r="G1078" t="str">
        <f ca="1">VLOOKUP(RANDBETWEEN(6,12),lookups!$A$1:$B$12,2,FALSE)</f>
        <v xml:space="preserve"> ddd</v>
      </c>
      <c r="H1078" s="4">
        <f ca="1">ROUNDDOWN(E1078/100000,0)</f>
        <v>1</v>
      </c>
      <c r="I1078" t="s">
        <v>33</v>
      </c>
      <c r="J1078" t="str">
        <f ca="1">VLOOKUP(RANDBETWEEN(1,5),lookups!$C$1:$D$5,2,FALSE)</f>
        <v>finland</v>
      </c>
      <c r="K1078" t="str">
        <f ca="1">VLOOKUP(RANDBETWEEN(1,2),lookups!$G$1:$H$2,2,FALSE)</f>
        <v>flat</v>
      </c>
      <c r="L1078">
        <v>10</v>
      </c>
      <c r="M1078" t="str">
        <f ca="1">VLOOKUP(RANDBETWEEN(1,7),lookups!$I$1:$J$7,2,FALSE)</f>
        <v>c</v>
      </c>
      <c r="N1078" s="2">
        <f ca="1">E1078*(1-(RANDBETWEEN(1,50)/100))</f>
        <v>138507.6</v>
      </c>
      <c r="O1078" s="2">
        <f ca="1">N1078/12</f>
        <v>11542.300000000001</v>
      </c>
      <c r="P1078" s="2">
        <f ca="1">RANDBETWEEN(1,1.5)*((N1078/12)*VLOOKUP(J1078,'Weather by country'!$A$1:$C$5,3,FALSE))</f>
        <v>9233.840000000002</v>
      </c>
      <c r="Q1078" s="2">
        <f ca="1">(N1078/12)*RANDBETWEEN(60,100)/100</f>
        <v>10388.070000000002</v>
      </c>
      <c r="R1078" s="2">
        <f ca="1">(N1078/12)*RANDBETWEEN(60,100)/100</f>
        <v>10965.184999999999</v>
      </c>
      <c r="S1078" t="str">
        <f ca="1">VLOOKUP(J1078,'Weather by country'!$A$1:$C$5,2,FALSE)</f>
        <v>l-rain</v>
      </c>
      <c r="T1078" t="str">
        <f ca="1">VLOOKUP(RANDBETWEEN(1,5),lookups!$Q$1:$R$5,2,FALSE)</f>
        <v>n</v>
      </c>
      <c r="U1078" t="str">
        <f ca="1">VLOOKUP(RANDBETWEEN(1,5),lookups!$Q$1:$R$5,2,FALSE)</f>
        <v>n</v>
      </c>
      <c r="V1078" t="str">
        <f ca="1">IF(P1078=O1078,"y","n")</f>
        <v>n</v>
      </c>
    </row>
    <row r="1079" spans="1:22" x14ac:dyDescent="0.35">
      <c r="A1079" t="s">
        <v>32</v>
      </c>
      <c r="B1079" t="str">
        <f>TEXT(ROW(A1079),"0000000000")</f>
        <v>0000001079</v>
      </c>
      <c r="C1079">
        <f ca="1">RANDBETWEEN(1,20)</f>
        <v>17</v>
      </c>
      <c r="D1079">
        <f ca="1">RANDBETWEEN(0,C1079)</f>
        <v>5</v>
      </c>
      <c r="E1079" s="2">
        <f ca="1">RANDBETWEEN(50000,100000)</f>
        <v>56382</v>
      </c>
      <c r="F1079">
        <f ca="1">RANDBETWEEN(5,100)</f>
        <v>96</v>
      </c>
      <c r="G1079" t="str">
        <f ca="1">VLOOKUP(RANDBETWEEN(6,12),lookups!$A$1:$B$12,2,FALSE)</f>
        <v xml:space="preserve"> ddd</v>
      </c>
      <c r="H1079" s="4">
        <f ca="1">IF(ROUNDDOWN(E1079/100000,0)=0,1,ROUNDDOWN(E1079/100000,0))</f>
        <v>1</v>
      </c>
      <c r="I1079" t="s">
        <v>33</v>
      </c>
      <c r="J1079" t="str">
        <f ca="1">VLOOKUP(RANDBETWEEN(1,5),lookups!$C$1:$D$5,2,FALSE)</f>
        <v>finland</v>
      </c>
      <c r="K1079" t="str">
        <f ca="1">VLOOKUP(RANDBETWEEN(1,2),lookups!$G$1:$H$2,2,FALSE)</f>
        <v>flat</v>
      </c>
      <c r="L1079">
        <v>10</v>
      </c>
      <c r="M1079" t="str">
        <f ca="1">VLOOKUP(RANDBETWEEN(1,7),lookups!$I$1:$J$7,2,FALSE)</f>
        <v>c</v>
      </c>
      <c r="N1079" s="2">
        <f ca="1">E1079*(1-(RANDBETWEEN(1,50)/100))</f>
        <v>49052.34</v>
      </c>
      <c r="O1079" s="2">
        <f ca="1">N1079/12</f>
        <v>4087.6949999999997</v>
      </c>
      <c r="P1079" s="2">
        <f ca="1">RANDBETWEEN(1,1.5)*((N1079/12)*VLOOKUP(J1079,'Weather by country'!$A$1:$C$5,3,FALSE))</f>
        <v>3270.1559999999999</v>
      </c>
      <c r="Q1079" s="2">
        <f ca="1">(N1079/12)*RANDBETWEEN(60,100)/100</f>
        <v>2738.7556500000001</v>
      </c>
      <c r="R1079" s="2">
        <f ca="1">(N1079/12)*RANDBETWEEN(60,100)/100</f>
        <v>3065.7712499999998</v>
      </c>
      <c r="S1079" t="str">
        <f ca="1">VLOOKUP(J1079,'Weather by country'!$A$1:$C$5,2,FALSE)</f>
        <v>l-rain</v>
      </c>
      <c r="T1079" t="str">
        <f ca="1">VLOOKUP(RANDBETWEEN(1,5),lookups!$Q$1:$R$5,2,FALSE)</f>
        <v>n</v>
      </c>
      <c r="U1079" t="str">
        <f ca="1">VLOOKUP(RANDBETWEEN(1,5),lookups!$Q$1:$R$5,2,FALSE)</f>
        <v>n</v>
      </c>
      <c r="V1079" t="str">
        <f ca="1">IF(P1079=O1079,"y","n")</f>
        <v>n</v>
      </c>
    </row>
    <row r="1080" spans="1:22" x14ac:dyDescent="0.35">
      <c r="A1080" t="s">
        <v>31</v>
      </c>
      <c r="B1080" t="str">
        <f t="shared" si="16"/>
        <v>0000001080</v>
      </c>
      <c r="C1080">
        <f ca="1">RANDBETWEEN(5,20)</f>
        <v>15</v>
      </c>
      <c r="D1080">
        <f ca="1">RANDBETWEEN(0,C1080)</f>
        <v>10</v>
      </c>
      <c r="E1080" s="2">
        <f ca="1">RANDBETWEEN(100000,250000)</f>
        <v>180490</v>
      </c>
      <c r="F1080">
        <f ca="1">RANDBETWEEN(5,100)</f>
        <v>27</v>
      </c>
      <c r="G1080" t="str">
        <f ca="1">VLOOKUP(RANDBETWEEN(6,12),lookups!$A$1:$B$12,2,FALSE)</f>
        <v xml:space="preserve"> dd</v>
      </c>
      <c r="H1080" s="4">
        <f ca="1">ROUNDDOWN(E1080/100000,0)</f>
        <v>1</v>
      </c>
      <c r="I1080" t="s">
        <v>33</v>
      </c>
      <c r="J1080" t="str">
        <f ca="1">VLOOKUP(RANDBETWEEN(1,5),lookups!$C$1:$D$5,2,FALSE)</f>
        <v>uk</v>
      </c>
      <c r="K1080" t="str">
        <f ca="1">VLOOKUP(RANDBETWEEN(1,2),lookups!$G$1:$H$2,2,FALSE)</f>
        <v>flat</v>
      </c>
      <c r="L1080">
        <v>10</v>
      </c>
      <c r="M1080" t="str">
        <f ca="1">VLOOKUP(RANDBETWEEN(1,7),lookups!$I$1:$J$7,2,FALSE)</f>
        <v>c</v>
      </c>
      <c r="N1080" s="2">
        <f ca="1">E1080*(1-(RANDBETWEEN(1,50)/100))</f>
        <v>99269.500000000015</v>
      </c>
      <c r="O1080" s="2">
        <f ca="1">N1080/12</f>
        <v>8272.4583333333339</v>
      </c>
      <c r="P1080" s="2">
        <f ca="1">RANDBETWEEN(1,1.5)*((N1080/12)*VLOOKUP(J1080,'Weather by country'!$A$1:$C$5,3,FALSE))</f>
        <v>8272.4583333333339</v>
      </c>
      <c r="Q1080" s="2">
        <f ca="1">(N1080/12)*RANDBETWEEN(60,100)/100</f>
        <v>7279.7633333333333</v>
      </c>
      <c r="R1080" s="2">
        <f ca="1">(N1080/12)*RANDBETWEEN(60,100)/100</f>
        <v>5294.3733333333339</v>
      </c>
      <c r="S1080" t="str">
        <f ca="1">VLOOKUP(J1080,'Weather by country'!$A$1:$C$5,2,FALSE)</f>
        <v>fine</v>
      </c>
      <c r="T1080" t="str">
        <f ca="1">VLOOKUP(RANDBETWEEN(1,5),lookups!$Q$1:$R$5,2,FALSE)</f>
        <v>y</v>
      </c>
      <c r="U1080" t="str">
        <f ca="1">VLOOKUP(RANDBETWEEN(1,5),lookups!$Q$1:$R$5,2,FALSE)</f>
        <v>y</v>
      </c>
      <c r="V1080" t="str">
        <f ca="1">IF(P1080=O1080,"y","n")</f>
        <v>y</v>
      </c>
    </row>
    <row r="1081" spans="1:22" x14ac:dyDescent="0.35">
      <c r="A1081" t="s">
        <v>32</v>
      </c>
      <c r="B1081" t="str">
        <f>TEXT(ROW(A1081),"0000000000")</f>
        <v>0000001081</v>
      </c>
      <c r="C1081">
        <f ca="1">RANDBETWEEN(1,20)</f>
        <v>4</v>
      </c>
      <c r="D1081">
        <f ca="1">RANDBETWEEN(0,C1081)</f>
        <v>4</v>
      </c>
      <c r="E1081" s="2">
        <f ca="1">RANDBETWEEN(50000,100000)</f>
        <v>94200</v>
      </c>
      <c r="F1081">
        <f ca="1">RANDBETWEEN(5,100)</f>
        <v>27</v>
      </c>
      <c r="G1081" t="str">
        <f ca="1">VLOOKUP(RANDBETWEEN(6,12),lookups!$A$1:$B$12,2,FALSE)</f>
        <v xml:space="preserve"> c</v>
      </c>
      <c r="H1081" s="4">
        <f ca="1">IF(ROUNDDOWN(E1081/100000,0)=0,1,ROUNDDOWN(E1081/100000,0))</f>
        <v>1</v>
      </c>
      <c r="I1081" t="s">
        <v>33</v>
      </c>
      <c r="J1081" t="str">
        <f ca="1">VLOOKUP(RANDBETWEEN(1,5),lookups!$C$1:$D$5,2,FALSE)</f>
        <v>norway</v>
      </c>
      <c r="K1081" t="str">
        <f ca="1">VLOOKUP(RANDBETWEEN(1,2),lookups!$G$1:$H$2,2,FALSE)</f>
        <v>pitched</v>
      </c>
      <c r="L1081">
        <v>10</v>
      </c>
      <c r="M1081" t="str">
        <f ca="1">VLOOKUP(RANDBETWEEN(1,7),lookups!$I$1:$J$7,2,FALSE)</f>
        <v>c</v>
      </c>
      <c r="N1081" s="2">
        <f ca="1">E1081*(1-(RANDBETWEEN(1,50)/100))</f>
        <v>54636.000000000007</v>
      </c>
      <c r="O1081" s="2">
        <f ca="1">N1081/12</f>
        <v>4553.0000000000009</v>
      </c>
      <c r="P1081" s="2">
        <f ca="1">RANDBETWEEN(1,1.5)*((N1081/12)*VLOOKUP(J1081,'Weather by country'!$A$1:$C$5,3,FALSE))</f>
        <v>4553.0000000000009</v>
      </c>
      <c r="Q1081" s="2">
        <f ca="1">(N1081/12)*RANDBETWEEN(60,100)/100</f>
        <v>4370.880000000001</v>
      </c>
      <c r="R1081" s="2">
        <f ca="1">(N1081/12)*RANDBETWEEN(60,100)/100</f>
        <v>3915.5800000000004</v>
      </c>
      <c r="S1081" t="str">
        <f ca="1">VLOOKUP(J1081,'Weather by country'!$A$1:$C$5,2,FALSE)</f>
        <v>fine</v>
      </c>
      <c r="T1081" t="str">
        <f ca="1">VLOOKUP(RANDBETWEEN(1,5),lookups!$Q$1:$R$5,2,FALSE)</f>
        <v>n</v>
      </c>
      <c r="U1081" t="str">
        <f ca="1">VLOOKUP(RANDBETWEEN(1,5),lookups!$Q$1:$R$5,2,FALSE)</f>
        <v>y</v>
      </c>
      <c r="V1081" t="str">
        <f ca="1">IF(P1081=O1081,"y","n")</f>
        <v>y</v>
      </c>
    </row>
    <row r="1082" spans="1:22" x14ac:dyDescent="0.35">
      <c r="A1082" t="s">
        <v>31</v>
      </c>
      <c r="B1082" t="str">
        <f t="shared" si="16"/>
        <v>0000001082</v>
      </c>
      <c r="C1082">
        <f ca="1">RANDBETWEEN(5,20)</f>
        <v>12</v>
      </c>
      <c r="D1082">
        <f ca="1">RANDBETWEEN(0,C1082)</f>
        <v>2</v>
      </c>
      <c r="E1082" s="2">
        <f ca="1">RANDBETWEEN(100000,250000)</f>
        <v>135802</v>
      </c>
      <c r="F1082">
        <f ca="1">RANDBETWEEN(5,100)</f>
        <v>46</v>
      </c>
      <c r="G1082" t="str">
        <f ca="1">VLOOKUP(RANDBETWEEN(6,12),lookups!$A$1:$B$12,2,FALSE)</f>
        <v xml:space="preserve"> ddd</v>
      </c>
      <c r="H1082" s="4">
        <f ca="1">ROUNDDOWN(E1082/100000,0)</f>
        <v>1</v>
      </c>
      <c r="I1082" t="s">
        <v>33</v>
      </c>
      <c r="J1082" t="str">
        <f ca="1">VLOOKUP(RANDBETWEEN(1,5),lookups!$C$1:$D$5,2,FALSE)</f>
        <v>sweden</v>
      </c>
      <c r="K1082" t="str">
        <f ca="1">VLOOKUP(RANDBETWEEN(1,2),lookups!$G$1:$H$2,2,FALSE)</f>
        <v>pitched</v>
      </c>
      <c r="L1082">
        <v>10</v>
      </c>
      <c r="M1082" t="str">
        <f ca="1">VLOOKUP(RANDBETWEEN(1,7),lookups!$I$1:$J$7,2,FALSE)</f>
        <v>b</v>
      </c>
      <c r="N1082" s="2">
        <f ca="1">E1082*(1-(RANDBETWEEN(1,50)/100))</f>
        <v>103209.52</v>
      </c>
      <c r="O1082" s="2">
        <f ca="1">N1082/12</f>
        <v>8600.7933333333331</v>
      </c>
      <c r="P1082" s="2">
        <f ca="1">RANDBETWEEN(1,1.5)*((N1082/12)*VLOOKUP(J1082,'Weather by country'!$A$1:$C$5,3,FALSE))</f>
        <v>8600.7933333333331</v>
      </c>
      <c r="Q1082" s="2">
        <f ca="1">(N1082/12)*RANDBETWEEN(60,100)/100</f>
        <v>6794.6267333333335</v>
      </c>
      <c r="R1082" s="2">
        <f ca="1">(N1082/12)*RANDBETWEEN(60,100)/100</f>
        <v>6708.6188000000002</v>
      </c>
      <c r="S1082" t="str">
        <f ca="1">VLOOKUP(J1082,'Weather by country'!$A$1:$C$5,2,FALSE)</f>
        <v>fine</v>
      </c>
      <c r="T1082" t="str">
        <f ca="1">VLOOKUP(RANDBETWEEN(1,5),lookups!$Q$1:$R$5,2,FALSE)</f>
        <v>n</v>
      </c>
      <c r="U1082" t="str">
        <f ca="1">VLOOKUP(RANDBETWEEN(1,5),lookups!$Q$1:$R$5,2,FALSE)</f>
        <v>y</v>
      </c>
      <c r="V1082" t="str">
        <f ca="1">IF(P1082=O1082,"y","n")</f>
        <v>y</v>
      </c>
    </row>
    <row r="1083" spans="1:22" x14ac:dyDescent="0.35">
      <c r="A1083" t="s">
        <v>32</v>
      </c>
      <c r="B1083" t="str">
        <f>TEXT(ROW(A1083),"0000000000")</f>
        <v>0000001083</v>
      </c>
      <c r="C1083">
        <f ca="1">RANDBETWEEN(1,20)</f>
        <v>20</v>
      </c>
      <c r="D1083">
        <f ca="1">RANDBETWEEN(0,C1083)</f>
        <v>8</v>
      </c>
      <c r="E1083" s="2">
        <f ca="1">RANDBETWEEN(50000,100000)</f>
        <v>58939</v>
      </c>
      <c r="F1083">
        <f ca="1">RANDBETWEEN(5,100)</f>
        <v>62</v>
      </c>
      <c r="G1083" t="str">
        <f ca="1">VLOOKUP(RANDBETWEEN(6,12),lookups!$A$1:$B$12,2,FALSE)</f>
        <v xml:space="preserve"> ddd</v>
      </c>
      <c r="H1083" s="4">
        <f ca="1">IF(ROUNDDOWN(E1083/100000,0)=0,1,ROUNDDOWN(E1083/100000,0))</f>
        <v>1</v>
      </c>
      <c r="I1083" t="s">
        <v>33</v>
      </c>
      <c r="J1083" t="str">
        <f ca="1">VLOOKUP(RANDBETWEEN(1,5),lookups!$C$1:$D$5,2,FALSE)</f>
        <v>norway</v>
      </c>
      <c r="K1083" t="str">
        <f ca="1">VLOOKUP(RANDBETWEEN(1,2),lookups!$G$1:$H$2,2,FALSE)</f>
        <v>flat</v>
      </c>
      <c r="L1083">
        <v>10</v>
      </c>
      <c r="M1083" t="str">
        <f ca="1">VLOOKUP(RANDBETWEEN(1,7),lookups!$I$1:$J$7,2,FALSE)</f>
        <v>c</v>
      </c>
      <c r="N1083" s="2">
        <f ca="1">E1083*(1-(RANDBETWEEN(1,50)/100))</f>
        <v>31237.670000000002</v>
      </c>
      <c r="O1083" s="2">
        <f ca="1">N1083/12</f>
        <v>2603.1391666666668</v>
      </c>
      <c r="P1083" s="2">
        <f ca="1">RANDBETWEEN(1,1.5)*((N1083/12)*VLOOKUP(J1083,'Weather by country'!$A$1:$C$5,3,FALSE))</f>
        <v>2603.1391666666668</v>
      </c>
      <c r="Q1083" s="2">
        <f ca="1">(N1083/12)*RANDBETWEEN(60,100)/100</f>
        <v>2290.7624666666666</v>
      </c>
      <c r="R1083" s="2">
        <f ca="1">(N1083/12)*RANDBETWEEN(60,100)/100</f>
        <v>2446.9508166666669</v>
      </c>
      <c r="S1083" t="str">
        <f ca="1">VLOOKUP(J1083,'Weather by country'!$A$1:$C$5,2,FALSE)</f>
        <v>fine</v>
      </c>
      <c r="T1083" t="str">
        <f ca="1">VLOOKUP(RANDBETWEEN(1,5),lookups!$Q$1:$R$5,2,FALSE)</f>
        <v>n</v>
      </c>
      <c r="U1083" t="str">
        <f ca="1">VLOOKUP(RANDBETWEEN(1,5),lookups!$Q$1:$R$5,2,FALSE)</f>
        <v>y</v>
      </c>
      <c r="V1083" t="str">
        <f ca="1">IF(P1083=O1083,"y","n")</f>
        <v>y</v>
      </c>
    </row>
    <row r="1084" spans="1:22" x14ac:dyDescent="0.35">
      <c r="A1084" t="s">
        <v>31</v>
      </c>
      <c r="B1084" t="str">
        <f t="shared" si="16"/>
        <v>0000001084</v>
      </c>
      <c r="C1084">
        <f ca="1">RANDBETWEEN(5,20)</f>
        <v>9</v>
      </c>
      <c r="D1084">
        <f ca="1">RANDBETWEEN(0,C1084)</f>
        <v>2</v>
      </c>
      <c r="E1084" s="2">
        <f ca="1">RANDBETWEEN(100000,250000)</f>
        <v>241411</v>
      </c>
      <c r="F1084">
        <f ca="1">RANDBETWEEN(5,100)</f>
        <v>88</v>
      </c>
      <c r="G1084" t="str">
        <f ca="1">VLOOKUP(RANDBETWEEN(6,12),lookups!$A$1:$B$12,2,FALSE)</f>
        <v xml:space="preserve"> ddd</v>
      </c>
      <c r="H1084" s="4">
        <f ca="1">ROUNDDOWN(E1084/100000,0)</f>
        <v>2</v>
      </c>
      <c r="I1084" t="s">
        <v>33</v>
      </c>
      <c r="J1084" t="str">
        <f ca="1">VLOOKUP(RANDBETWEEN(1,5),lookups!$C$1:$D$5,2,FALSE)</f>
        <v>sweden</v>
      </c>
      <c r="K1084" t="str">
        <f ca="1">VLOOKUP(RANDBETWEEN(1,2),lookups!$G$1:$H$2,2,FALSE)</f>
        <v>flat</v>
      </c>
      <c r="L1084">
        <v>10</v>
      </c>
      <c r="M1084" t="str">
        <f ca="1">VLOOKUP(RANDBETWEEN(1,7),lookups!$I$1:$J$7,2,FALSE)</f>
        <v>a</v>
      </c>
      <c r="N1084" s="2">
        <f ca="1">E1084*(1-(RANDBETWEEN(1,50)/100))</f>
        <v>140018.38</v>
      </c>
      <c r="O1084" s="2">
        <f ca="1">N1084/12</f>
        <v>11668.198333333334</v>
      </c>
      <c r="P1084" s="2">
        <f ca="1">RANDBETWEEN(1,1.5)*((N1084/12)*VLOOKUP(J1084,'Weather by country'!$A$1:$C$5,3,FALSE))</f>
        <v>11668.198333333334</v>
      </c>
      <c r="Q1084" s="2">
        <f ca="1">(N1084/12)*RANDBETWEEN(60,100)/100</f>
        <v>8634.4667666666683</v>
      </c>
      <c r="R1084" s="2">
        <f ca="1">(N1084/12)*RANDBETWEEN(60,100)/100</f>
        <v>9567.9226333333336</v>
      </c>
      <c r="S1084" t="str">
        <f ca="1">VLOOKUP(J1084,'Weather by country'!$A$1:$C$5,2,FALSE)</f>
        <v>fine</v>
      </c>
      <c r="T1084" t="str">
        <f ca="1">VLOOKUP(RANDBETWEEN(1,5),lookups!$Q$1:$R$5,2,FALSE)</f>
        <v>y</v>
      </c>
      <c r="U1084" t="str">
        <f ca="1">VLOOKUP(RANDBETWEEN(1,5),lookups!$Q$1:$R$5,2,FALSE)</f>
        <v>y</v>
      </c>
      <c r="V1084" t="str">
        <f ca="1">IF(P1084=O1084,"y","n")</f>
        <v>y</v>
      </c>
    </row>
    <row r="1085" spans="1:22" x14ac:dyDescent="0.35">
      <c r="A1085" t="s">
        <v>32</v>
      </c>
      <c r="B1085" t="str">
        <f>TEXT(ROW(A1085),"0000000000")</f>
        <v>0000001085</v>
      </c>
      <c r="C1085">
        <f ca="1">RANDBETWEEN(1,20)</f>
        <v>17</v>
      </c>
      <c r="D1085">
        <f ca="1">RANDBETWEEN(0,C1085)</f>
        <v>8</v>
      </c>
      <c r="E1085" s="2">
        <f ca="1">RANDBETWEEN(50000,100000)</f>
        <v>60093</v>
      </c>
      <c r="F1085">
        <f ca="1">RANDBETWEEN(5,100)</f>
        <v>84</v>
      </c>
      <c r="G1085" t="str">
        <f ca="1">VLOOKUP(RANDBETWEEN(6,12),lookups!$A$1:$B$12,2,FALSE)</f>
        <v xml:space="preserve"> cc</v>
      </c>
      <c r="H1085" s="4">
        <f ca="1">IF(ROUNDDOWN(E1085/100000,0)=0,1,ROUNDDOWN(E1085/100000,0))</f>
        <v>1</v>
      </c>
      <c r="I1085" t="s">
        <v>33</v>
      </c>
      <c r="J1085" t="str">
        <f ca="1">VLOOKUP(RANDBETWEEN(1,5),lookups!$C$1:$D$5,2,FALSE)</f>
        <v>uk</v>
      </c>
      <c r="K1085" t="str">
        <f ca="1">VLOOKUP(RANDBETWEEN(1,2),lookups!$G$1:$H$2,2,FALSE)</f>
        <v>flat</v>
      </c>
      <c r="L1085">
        <v>10</v>
      </c>
      <c r="M1085" t="str">
        <f ca="1">VLOOKUP(RANDBETWEEN(1,7),lookups!$I$1:$J$7,2,FALSE)</f>
        <v>c</v>
      </c>
      <c r="N1085" s="2">
        <f ca="1">E1085*(1-(RANDBETWEEN(1,50)/100))</f>
        <v>45670.68</v>
      </c>
      <c r="O1085" s="2">
        <f ca="1">N1085/12</f>
        <v>3805.89</v>
      </c>
      <c r="P1085" s="2">
        <f ca="1">RANDBETWEEN(1,1.5)*((N1085/12)*VLOOKUP(J1085,'Weather by country'!$A$1:$C$5,3,FALSE))</f>
        <v>3805.89</v>
      </c>
      <c r="Q1085" s="2">
        <f ca="1">(N1085/12)*RANDBETWEEN(60,100)/100</f>
        <v>3729.7721999999999</v>
      </c>
      <c r="R1085" s="2">
        <f ca="1">(N1085/12)*RANDBETWEEN(60,100)/100</f>
        <v>2549.9463000000001</v>
      </c>
      <c r="S1085" t="str">
        <f ca="1">VLOOKUP(J1085,'Weather by country'!$A$1:$C$5,2,FALSE)</f>
        <v>fine</v>
      </c>
      <c r="T1085" t="str">
        <f ca="1">VLOOKUP(RANDBETWEEN(1,5),lookups!$Q$1:$R$5,2,FALSE)</f>
        <v>n</v>
      </c>
      <c r="U1085" t="str">
        <f ca="1">VLOOKUP(RANDBETWEEN(1,5),lookups!$Q$1:$R$5,2,FALSE)</f>
        <v>n</v>
      </c>
      <c r="V1085" t="str">
        <f ca="1">IF(P1085=O1085,"y","n")</f>
        <v>y</v>
      </c>
    </row>
    <row r="1086" spans="1:22" x14ac:dyDescent="0.35">
      <c r="A1086" t="s">
        <v>31</v>
      </c>
      <c r="B1086" t="str">
        <f t="shared" si="16"/>
        <v>0000001086</v>
      </c>
      <c r="C1086">
        <f ca="1">RANDBETWEEN(5,20)</f>
        <v>12</v>
      </c>
      <c r="D1086">
        <f ca="1">RANDBETWEEN(0,C1086)</f>
        <v>4</v>
      </c>
      <c r="E1086" s="2">
        <f ca="1">RANDBETWEEN(100000,250000)</f>
        <v>199253</v>
      </c>
      <c r="F1086">
        <f ca="1">RANDBETWEEN(5,100)</f>
        <v>28</v>
      </c>
      <c r="G1086" t="str">
        <f ca="1">VLOOKUP(RANDBETWEEN(6,12),lookups!$A$1:$B$12,2,FALSE)</f>
        <v xml:space="preserve"> ccc</v>
      </c>
      <c r="H1086" s="4">
        <f ca="1">ROUNDDOWN(E1086/100000,0)</f>
        <v>1</v>
      </c>
      <c r="I1086" t="s">
        <v>33</v>
      </c>
      <c r="J1086" t="str">
        <f ca="1">VLOOKUP(RANDBETWEEN(1,5),lookups!$C$1:$D$5,2,FALSE)</f>
        <v>sweden</v>
      </c>
      <c r="K1086" t="str">
        <f ca="1">VLOOKUP(RANDBETWEEN(1,2),lookups!$G$1:$H$2,2,FALSE)</f>
        <v>flat</v>
      </c>
      <c r="L1086">
        <v>10</v>
      </c>
      <c r="M1086" t="str">
        <f ca="1">VLOOKUP(RANDBETWEEN(1,7),lookups!$I$1:$J$7,2,FALSE)</f>
        <v>c</v>
      </c>
      <c r="N1086" s="2">
        <f ca="1">E1086*(1-(RANDBETWEEN(1,50)/100))</f>
        <v>99626.5</v>
      </c>
      <c r="O1086" s="2">
        <f ca="1">N1086/12</f>
        <v>8302.2083333333339</v>
      </c>
      <c r="P1086" s="2">
        <f ca="1">RANDBETWEEN(1,1.5)*((N1086/12)*VLOOKUP(J1086,'Weather by country'!$A$1:$C$5,3,FALSE))</f>
        <v>8302.2083333333339</v>
      </c>
      <c r="Q1086" s="2">
        <f ca="1">(N1086/12)*RANDBETWEEN(60,100)/100</f>
        <v>6890.8329166666672</v>
      </c>
      <c r="R1086" s="2">
        <f ca="1">(N1086/12)*RANDBETWEEN(60,100)/100</f>
        <v>5479.4575000000004</v>
      </c>
      <c r="S1086" t="str">
        <f ca="1">VLOOKUP(J1086,'Weather by country'!$A$1:$C$5,2,FALSE)</f>
        <v>fine</v>
      </c>
      <c r="T1086" t="str">
        <f ca="1">VLOOKUP(RANDBETWEEN(1,5),lookups!$Q$1:$R$5,2,FALSE)</f>
        <v>n</v>
      </c>
      <c r="U1086" t="str">
        <f ca="1">VLOOKUP(RANDBETWEEN(1,5),lookups!$Q$1:$R$5,2,FALSE)</f>
        <v>y</v>
      </c>
      <c r="V1086" t="str">
        <f ca="1">IF(P1086=O1086,"y","n")</f>
        <v>y</v>
      </c>
    </row>
    <row r="1087" spans="1:22" x14ac:dyDescent="0.35">
      <c r="A1087" t="s">
        <v>32</v>
      </c>
      <c r="B1087" t="str">
        <f>TEXT(ROW(A1087),"0000000000")</f>
        <v>0000001087</v>
      </c>
      <c r="C1087">
        <f ca="1">RANDBETWEEN(1,20)</f>
        <v>15</v>
      </c>
      <c r="D1087">
        <f ca="1">RANDBETWEEN(0,C1087)</f>
        <v>10</v>
      </c>
      <c r="E1087" s="2">
        <f ca="1">RANDBETWEEN(50000,100000)</f>
        <v>77484</v>
      </c>
      <c r="F1087">
        <f ca="1">RANDBETWEEN(5,100)</f>
        <v>90</v>
      </c>
      <c r="G1087" t="str">
        <f ca="1">VLOOKUP(RANDBETWEEN(6,12),lookups!$A$1:$B$12,2,FALSE)</f>
        <v xml:space="preserve"> dd</v>
      </c>
      <c r="H1087" s="4">
        <f ca="1">IF(ROUNDDOWN(E1087/100000,0)=0,1,ROUNDDOWN(E1087/100000,0))</f>
        <v>1</v>
      </c>
      <c r="I1087" t="s">
        <v>33</v>
      </c>
      <c r="J1087" t="str">
        <f ca="1">VLOOKUP(RANDBETWEEN(1,5),lookups!$C$1:$D$5,2,FALSE)</f>
        <v>finland</v>
      </c>
      <c r="K1087" t="str">
        <f ca="1">VLOOKUP(RANDBETWEEN(1,2),lookups!$G$1:$H$2,2,FALSE)</f>
        <v>pitched</v>
      </c>
      <c r="L1087">
        <v>10</v>
      </c>
      <c r="M1087" t="str">
        <f ca="1">VLOOKUP(RANDBETWEEN(1,7),lookups!$I$1:$J$7,2,FALSE)</f>
        <v>c</v>
      </c>
      <c r="N1087" s="2">
        <f ca="1">E1087*(1-(RANDBETWEEN(1,50)/100))</f>
        <v>53463.96</v>
      </c>
      <c r="O1087" s="2">
        <f ca="1">N1087/12</f>
        <v>4455.33</v>
      </c>
      <c r="P1087" s="2">
        <f ca="1">RANDBETWEEN(1,1.5)*((N1087/12)*VLOOKUP(J1087,'Weather by country'!$A$1:$C$5,3,FALSE))</f>
        <v>3564.2640000000001</v>
      </c>
      <c r="Q1087" s="2">
        <f ca="1">(N1087/12)*RANDBETWEEN(60,100)/100</f>
        <v>3876.1371000000004</v>
      </c>
      <c r="R1087" s="2">
        <f ca="1">(N1087/12)*RANDBETWEEN(60,100)/100</f>
        <v>4321.6701000000003</v>
      </c>
      <c r="S1087" t="str">
        <f ca="1">VLOOKUP(J1087,'Weather by country'!$A$1:$C$5,2,FALSE)</f>
        <v>l-rain</v>
      </c>
      <c r="T1087" t="str">
        <f ca="1">VLOOKUP(RANDBETWEEN(1,5),lookups!$Q$1:$R$5,2,FALSE)</f>
        <v>y</v>
      </c>
      <c r="U1087" t="str">
        <f ca="1">VLOOKUP(RANDBETWEEN(1,5),lookups!$Q$1:$R$5,2,FALSE)</f>
        <v>y</v>
      </c>
      <c r="V1087" t="str">
        <f ca="1">IF(P1087=O1087,"y","n")</f>
        <v>n</v>
      </c>
    </row>
    <row r="1088" spans="1:22" x14ac:dyDescent="0.35">
      <c r="A1088" t="s">
        <v>31</v>
      </c>
      <c r="B1088" t="str">
        <f t="shared" si="16"/>
        <v>0000001088</v>
      </c>
      <c r="C1088">
        <f ca="1">RANDBETWEEN(5,20)</f>
        <v>18</v>
      </c>
      <c r="D1088">
        <f ca="1">RANDBETWEEN(0,C1088)</f>
        <v>8</v>
      </c>
      <c r="E1088" s="2">
        <f ca="1">RANDBETWEEN(100000,250000)</f>
        <v>127171</v>
      </c>
      <c r="F1088">
        <f ca="1">RANDBETWEEN(5,100)</f>
        <v>93</v>
      </c>
      <c r="G1088" t="str">
        <f ca="1">VLOOKUP(RANDBETWEEN(6,12),lookups!$A$1:$B$12,2,FALSE)</f>
        <v xml:space="preserve"> cc</v>
      </c>
      <c r="H1088" s="4">
        <f ca="1">ROUNDDOWN(E1088/100000,0)</f>
        <v>1</v>
      </c>
      <c r="I1088" t="s">
        <v>33</v>
      </c>
      <c r="J1088" t="str">
        <f ca="1">VLOOKUP(RANDBETWEEN(1,5),lookups!$C$1:$D$5,2,FALSE)</f>
        <v>sweden</v>
      </c>
      <c r="K1088" t="str">
        <f ca="1">VLOOKUP(RANDBETWEEN(1,2),lookups!$G$1:$H$2,2,FALSE)</f>
        <v>flat</v>
      </c>
      <c r="L1088">
        <v>10</v>
      </c>
      <c r="M1088" t="str">
        <f ca="1">VLOOKUP(RANDBETWEEN(1,7),lookups!$I$1:$J$7,2,FALSE)</f>
        <v>c</v>
      </c>
      <c r="N1088" s="2">
        <f ca="1">E1088*(1-(RANDBETWEEN(1,50)/100))</f>
        <v>119540.73999999999</v>
      </c>
      <c r="O1088" s="2">
        <f ca="1">N1088/12</f>
        <v>9961.7283333333326</v>
      </c>
      <c r="P1088" s="2">
        <f ca="1">RANDBETWEEN(1,1.5)*((N1088/12)*VLOOKUP(J1088,'Weather by country'!$A$1:$C$5,3,FALSE))</f>
        <v>9961.7283333333326</v>
      </c>
      <c r="Q1088" s="2">
        <f ca="1">(N1088/12)*RANDBETWEEN(60,100)/100</f>
        <v>7869.7653833333334</v>
      </c>
      <c r="R1088" s="2">
        <f ca="1">(N1088/12)*RANDBETWEEN(60,100)/100</f>
        <v>6674.3579833333333</v>
      </c>
      <c r="S1088" t="str">
        <f ca="1">VLOOKUP(J1088,'Weather by country'!$A$1:$C$5,2,FALSE)</f>
        <v>fine</v>
      </c>
      <c r="T1088" t="str">
        <f ca="1">VLOOKUP(RANDBETWEEN(1,5),lookups!$Q$1:$R$5,2,FALSE)</f>
        <v>y</v>
      </c>
      <c r="U1088" t="str">
        <f ca="1">VLOOKUP(RANDBETWEEN(1,5),lookups!$Q$1:$R$5,2,FALSE)</f>
        <v>y</v>
      </c>
      <c r="V1088" t="str">
        <f ca="1">IF(P1088=O1088,"y","n")</f>
        <v>y</v>
      </c>
    </row>
    <row r="1089" spans="1:22" x14ac:dyDescent="0.35">
      <c r="A1089" t="s">
        <v>32</v>
      </c>
      <c r="B1089" t="str">
        <f>TEXT(ROW(A1089),"0000000000")</f>
        <v>0000001089</v>
      </c>
      <c r="C1089">
        <f ca="1">RANDBETWEEN(1,20)</f>
        <v>3</v>
      </c>
      <c r="D1089">
        <f ca="1">RANDBETWEEN(0,C1089)</f>
        <v>1</v>
      </c>
      <c r="E1089" s="2">
        <f ca="1">RANDBETWEEN(50000,100000)</f>
        <v>62569</v>
      </c>
      <c r="F1089">
        <f ca="1">RANDBETWEEN(5,100)</f>
        <v>95</v>
      </c>
      <c r="G1089" t="str">
        <f ca="1">VLOOKUP(RANDBETWEEN(6,12),lookups!$A$1:$B$12,2,FALSE)</f>
        <v xml:space="preserve"> c</v>
      </c>
      <c r="H1089" s="4">
        <f ca="1">IF(ROUNDDOWN(E1089/100000,0)=0,1,ROUNDDOWN(E1089/100000,0))</f>
        <v>1</v>
      </c>
      <c r="I1089" t="s">
        <v>33</v>
      </c>
      <c r="J1089" t="str">
        <f ca="1">VLOOKUP(RANDBETWEEN(1,5),lookups!$C$1:$D$5,2,FALSE)</f>
        <v>denmark</v>
      </c>
      <c r="K1089" t="str">
        <f ca="1">VLOOKUP(RANDBETWEEN(1,2),lookups!$G$1:$H$2,2,FALSE)</f>
        <v>flat</v>
      </c>
      <c r="L1089">
        <v>10</v>
      </c>
      <c r="M1089" t="str">
        <f ca="1">VLOOKUP(RANDBETWEEN(1,7),lookups!$I$1:$J$7,2,FALSE)</f>
        <v>a</v>
      </c>
      <c r="N1089" s="2">
        <f ca="1">E1089*(1-(RANDBETWEEN(1,50)/100))</f>
        <v>58189.17</v>
      </c>
      <c r="O1089" s="2">
        <f ca="1">N1089/12</f>
        <v>4849.0974999999999</v>
      </c>
      <c r="P1089" s="2">
        <f ca="1">RANDBETWEEN(1,1.5)*((N1089/12)*VLOOKUP(J1089,'Weather by country'!$A$1:$C$5,3,FALSE))</f>
        <v>4849.0974999999999</v>
      </c>
      <c r="Q1089" s="2">
        <f ca="1">(N1089/12)*RANDBETWEEN(60,100)/100</f>
        <v>4752.1155499999995</v>
      </c>
      <c r="R1089" s="2">
        <f ca="1">(N1089/12)*RANDBETWEEN(60,100)/100</f>
        <v>2909.4584999999997</v>
      </c>
      <c r="S1089" t="str">
        <f ca="1">VLOOKUP(J1089,'Weather by country'!$A$1:$C$5,2,FALSE)</f>
        <v>fine</v>
      </c>
      <c r="T1089" t="str">
        <f ca="1">VLOOKUP(RANDBETWEEN(1,5),lookups!$Q$1:$R$5,2,FALSE)</f>
        <v>y</v>
      </c>
      <c r="U1089" t="str">
        <f ca="1">VLOOKUP(RANDBETWEEN(1,5),lookups!$Q$1:$R$5,2,FALSE)</f>
        <v>n</v>
      </c>
      <c r="V1089" t="str">
        <f ca="1">IF(P1089=O1089,"y","n")</f>
        <v>y</v>
      </c>
    </row>
    <row r="1090" spans="1:22" x14ac:dyDescent="0.35">
      <c r="A1090" t="s">
        <v>31</v>
      </c>
      <c r="B1090" t="str">
        <f t="shared" ref="B1090:B1152" si="17">TEXT(ROW(A1090),"0000000000")</f>
        <v>0000001090</v>
      </c>
      <c r="C1090">
        <f ca="1">RANDBETWEEN(5,20)</f>
        <v>12</v>
      </c>
      <c r="D1090">
        <f ca="1">RANDBETWEEN(0,C1090)</f>
        <v>8</v>
      </c>
      <c r="E1090" s="2">
        <f ca="1">RANDBETWEEN(100000,250000)</f>
        <v>173883</v>
      </c>
      <c r="F1090">
        <f ca="1">RANDBETWEEN(5,100)</f>
        <v>32</v>
      </c>
      <c r="G1090" t="str">
        <f ca="1">VLOOKUP(RANDBETWEEN(6,12),lookups!$A$1:$B$12,2,FALSE)</f>
        <v xml:space="preserve"> c</v>
      </c>
      <c r="H1090" s="4">
        <f ca="1">ROUNDDOWN(E1090/100000,0)</f>
        <v>1</v>
      </c>
      <c r="I1090" t="s">
        <v>33</v>
      </c>
      <c r="J1090" t="str">
        <f ca="1">VLOOKUP(RANDBETWEEN(1,5),lookups!$C$1:$D$5,2,FALSE)</f>
        <v>finland</v>
      </c>
      <c r="K1090" t="str">
        <f ca="1">VLOOKUP(RANDBETWEEN(1,2),lookups!$G$1:$H$2,2,FALSE)</f>
        <v>pitched</v>
      </c>
      <c r="L1090">
        <v>10</v>
      </c>
      <c r="M1090" t="str">
        <f ca="1">VLOOKUP(RANDBETWEEN(1,7),lookups!$I$1:$J$7,2,FALSE)</f>
        <v>c</v>
      </c>
      <c r="N1090" s="2">
        <f ca="1">E1090*(1-(RANDBETWEEN(1,50)/100))</f>
        <v>139106.4</v>
      </c>
      <c r="O1090" s="2">
        <f ca="1">N1090/12</f>
        <v>11592.199999999999</v>
      </c>
      <c r="P1090" s="2">
        <f ca="1">RANDBETWEEN(1,1.5)*((N1090/12)*VLOOKUP(J1090,'Weather by country'!$A$1:$C$5,3,FALSE))</f>
        <v>9273.76</v>
      </c>
      <c r="Q1090" s="2">
        <f ca="1">(N1090/12)*RANDBETWEEN(60,100)/100</f>
        <v>10896.667999999998</v>
      </c>
      <c r="R1090" s="2">
        <f ca="1">(N1090/12)*RANDBETWEEN(60,100)/100</f>
        <v>6955.3199999999988</v>
      </c>
      <c r="S1090" t="str">
        <f ca="1">VLOOKUP(J1090,'Weather by country'!$A$1:$C$5,2,FALSE)</f>
        <v>l-rain</v>
      </c>
      <c r="T1090" t="str">
        <f ca="1">VLOOKUP(RANDBETWEEN(1,5),lookups!$Q$1:$R$5,2,FALSE)</f>
        <v>y</v>
      </c>
      <c r="U1090" t="str">
        <f ca="1">VLOOKUP(RANDBETWEEN(1,5),lookups!$Q$1:$R$5,2,FALSE)</f>
        <v>y</v>
      </c>
      <c r="V1090" t="str">
        <f ca="1">IF(P1090=O1090,"y","n")</f>
        <v>n</v>
      </c>
    </row>
    <row r="1091" spans="1:22" x14ac:dyDescent="0.35">
      <c r="A1091" t="s">
        <v>32</v>
      </c>
      <c r="B1091" t="str">
        <f>TEXT(ROW(A1091),"0000000000")</f>
        <v>0000001091</v>
      </c>
      <c r="C1091">
        <f ca="1">RANDBETWEEN(1,20)</f>
        <v>12</v>
      </c>
      <c r="D1091">
        <f ca="1">RANDBETWEEN(0,C1091)</f>
        <v>3</v>
      </c>
      <c r="E1091" s="2">
        <f ca="1">RANDBETWEEN(50000,100000)</f>
        <v>93298</v>
      </c>
      <c r="F1091">
        <f ca="1">RANDBETWEEN(5,100)</f>
        <v>72</v>
      </c>
      <c r="G1091" t="str">
        <f ca="1">VLOOKUP(RANDBETWEEN(6,12),lookups!$A$1:$B$12,2,FALSE)</f>
        <v xml:space="preserve"> c</v>
      </c>
      <c r="H1091" s="4">
        <f ca="1">IF(ROUNDDOWN(E1091/100000,0)=0,1,ROUNDDOWN(E1091/100000,0))</f>
        <v>1</v>
      </c>
      <c r="I1091" t="s">
        <v>33</v>
      </c>
      <c r="J1091" t="str">
        <f ca="1">VLOOKUP(RANDBETWEEN(1,5),lookups!$C$1:$D$5,2,FALSE)</f>
        <v>sweden</v>
      </c>
      <c r="K1091" t="str">
        <f ca="1">VLOOKUP(RANDBETWEEN(1,2),lookups!$G$1:$H$2,2,FALSE)</f>
        <v>flat</v>
      </c>
      <c r="L1091">
        <v>10</v>
      </c>
      <c r="M1091" t="str">
        <f ca="1">VLOOKUP(RANDBETWEEN(1,7),lookups!$I$1:$J$7,2,FALSE)</f>
        <v>c</v>
      </c>
      <c r="N1091" s="2">
        <f ca="1">E1091*(1-(RANDBETWEEN(1,50)/100))</f>
        <v>82102.240000000005</v>
      </c>
      <c r="O1091" s="2">
        <f ca="1">N1091/12</f>
        <v>6841.8533333333335</v>
      </c>
      <c r="P1091" s="2">
        <f ca="1">RANDBETWEEN(1,1.5)*((N1091/12)*VLOOKUP(J1091,'Weather by country'!$A$1:$C$5,3,FALSE))</f>
        <v>6841.8533333333335</v>
      </c>
      <c r="Q1091" s="2">
        <f ca="1">(N1091/12)*RANDBETWEEN(60,100)/100</f>
        <v>5062.9714666666669</v>
      </c>
      <c r="R1091" s="2">
        <f ca="1">(N1091/12)*RANDBETWEEN(60,100)/100</f>
        <v>6773.4348</v>
      </c>
      <c r="S1091" t="str">
        <f ca="1">VLOOKUP(J1091,'Weather by country'!$A$1:$C$5,2,FALSE)</f>
        <v>fine</v>
      </c>
      <c r="T1091" t="str">
        <f ca="1">VLOOKUP(RANDBETWEEN(1,5),lookups!$Q$1:$R$5,2,FALSE)</f>
        <v>y</v>
      </c>
      <c r="U1091" t="str">
        <f ca="1">VLOOKUP(RANDBETWEEN(1,5),lookups!$Q$1:$R$5,2,FALSE)</f>
        <v>n</v>
      </c>
      <c r="V1091" t="str">
        <f ca="1">IF(P1091=O1091,"y","n")</f>
        <v>y</v>
      </c>
    </row>
    <row r="1092" spans="1:22" x14ac:dyDescent="0.35">
      <c r="A1092" t="s">
        <v>31</v>
      </c>
      <c r="B1092" t="str">
        <f t="shared" si="17"/>
        <v>0000001092</v>
      </c>
      <c r="C1092">
        <f ca="1">RANDBETWEEN(5,20)</f>
        <v>16</v>
      </c>
      <c r="D1092">
        <f ca="1">RANDBETWEEN(0,C1092)</f>
        <v>16</v>
      </c>
      <c r="E1092" s="2">
        <f ca="1">RANDBETWEEN(100000,250000)</f>
        <v>101425</v>
      </c>
      <c r="F1092">
        <f ca="1">RANDBETWEEN(5,100)</f>
        <v>81</v>
      </c>
      <c r="G1092" t="str">
        <f ca="1">VLOOKUP(RANDBETWEEN(6,12),lookups!$A$1:$B$12,2,FALSE)</f>
        <v xml:space="preserve"> b</v>
      </c>
      <c r="H1092" s="4">
        <f ca="1">ROUNDDOWN(E1092/100000,0)</f>
        <v>1</v>
      </c>
      <c r="I1092" t="s">
        <v>33</v>
      </c>
      <c r="J1092" t="str">
        <f ca="1">VLOOKUP(RANDBETWEEN(1,5),lookups!$C$1:$D$5,2,FALSE)</f>
        <v>uk</v>
      </c>
      <c r="K1092" t="str">
        <f ca="1">VLOOKUP(RANDBETWEEN(1,2),lookups!$G$1:$H$2,2,FALSE)</f>
        <v>pitched</v>
      </c>
      <c r="L1092">
        <v>10</v>
      </c>
      <c r="M1092" t="str">
        <f ca="1">VLOOKUP(RANDBETWEEN(1,7),lookups!$I$1:$J$7,2,FALSE)</f>
        <v>b</v>
      </c>
      <c r="N1092" s="2">
        <f ca="1">E1092*(1-(RANDBETWEEN(1,50)/100))</f>
        <v>55783.750000000007</v>
      </c>
      <c r="O1092" s="2">
        <f ca="1">N1092/12</f>
        <v>4648.6458333333339</v>
      </c>
      <c r="P1092" s="2">
        <f ca="1">RANDBETWEEN(1,1.5)*((N1092/12)*VLOOKUP(J1092,'Weather by country'!$A$1:$C$5,3,FALSE))</f>
        <v>4648.6458333333339</v>
      </c>
      <c r="Q1092" s="2">
        <f ca="1">(N1092/12)*RANDBETWEEN(60,100)/100</f>
        <v>3347.0250000000005</v>
      </c>
      <c r="R1092" s="2">
        <f ca="1">(N1092/12)*RANDBETWEEN(60,100)/100</f>
        <v>3021.619791666667</v>
      </c>
      <c r="S1092" t="str">
        <f ca="1">VLOOKUP(J1092,'Weather by country'!$A$1:$C$5,2,FALSE)</f>
        <v>fine</v>
      </c>
      <c r="T1092" t="str">
        <f ca="1">VLOOKUP(RANDBETWEEN(1,5),lookups!$Q$1:$R$5,2,FALSE)</f>
        <v>n</v>
      </c>
      <c r="U1092" t="str">
        <f ca="1">VLOOKUP(RANDBETWEEN(1,5),lookups!$Q$1:$R$5,2,FALSE)</f>
        <v>y</v>
      </c>
      <c r="V1092" t="str">
        <f ca="1">IF(P1092=O1092,"y","n")</f>
        <v>y</v>
      </c>
    </row>
    <row r="1093" spans="1:22" x14ac:dyDescent="0.35">
      <c r="A1093" t="s">
        <v>32</v>
      </c>
      <c r="B1093" t="str">
        <f>TEXT(ROW(A1093),"0000000000")</f>
        <v>0000001093</v>
      </c>
      <c r="C1093">
        <f ca="1">RANDBETWEEN(1,20)</f>
        <v>4</v>
      </c>
      <c r="D1093">
        <f ca="1">RANDBETWEEN(0,C1093)</f>
        <v>0</v>
      </c>
      <c r="E1093" s="2">
        <f ca="1">RANDBETWEEN(50000,100000)</f>
        <v>57645</v>
      </c>
      <c r="F1093">
        <f ca="1">RANDBETWEEN(5,100)</f>
        <v>16</v>
      </c>
      <c r="G1093" t="str">
        <f ca="1">VLOOKUP(RANDBETWEEN(6,12),lookups!$A$1:$B$12,2,FALSE)</f>
        <v xml:space="preserve"> ccc</v>
      </c>
      <c r="H1093" s="4">
        <f ca="1">IF(ROUNDDOWN(E1093/100000,0)=0,1,ROUNDDOWN(E1093/100000,0))</f>
        <v>1</v>
      </c>
      <c r="I1093" t="s">
        <v>33</v>
      </c>
      <c r="J1093" t="str">
        <f ca="1">VLOOKUP(RANDBETWEEN(1,5),lookups!$C$1:$D$5,2,FALSE)</f>
        <v>finland</v>
      </c>
      <c r="K1093" t="str">
        <f ca="1">VLOOKUP(RANDBETWEEN(1,2),lookups!$G$1:$H$2,2,FALSE)</f>
        <v>pitched</v>
      </c>
      <c r="L1093">
        <v>10</v>
      </c>
      <c r="M1093" t="str">
        <f ca="1">VLOOKUP(RANDBETWEEN(1,7),lookups!$I$1:$J$7,2,FALSE)</f>
        <v>c</v>
      </c>
      <c r="N1093" s="2">
        <f ca="1">E1093*(1-(RANDBETWEEN(1,50)/100))</f>
        <v>34010.550000000003</v>
      </c>
      <c r="O1093" s="2">
        <f ca="1">N1093/12</f>
        <v>2834.2125000000001</v>
      </c>
      <c r="P1093" s="2">
        <f ca="1">RANDBETWEEN(1,1.5)*((N1093/12)*VLOOKUP(J1093,'Weather by country'!$A$1:$C$5,3,FALSE))</f>
        <v>2267.3700000000003</v>
      </c>
      <c r="Q1093" s="2">
        <f ca="1">(N1093/12)*RANDBETWEEN(60,100)/100</f>
        <v>1757.2117500000002</v>
      </c>
      <c r="R1093" s="2">
        <f ca="1">(N1093/12)*RANDBETWEEN(60,100)/100</f>
        <v>2494.107</v>
      </c>
      <c r="S1093" t="str">
        <f ca="1">VLOOKUP(J1093,'Weather by country'!$A$1:$C$5,2,FALSE)</f>
        <v>l-rain</v>
      </c>
      <c r="T1093" t="str">
        <f ca="1">VLOOKUP(RANDBETWEEN(1,5),lookups!$Q$1:$R$5,2,FALSE)</f>
        <v>n</v>
      </c>
      <c r="U1093" t="str">
        <f ca="1">VLOOKUP(RANDBETWEEN(1,5),lookups!$Q$1:$R$5,2,FALSE)</f>
        <v>y</v>
      </c>
      <c r="V1093" t="str">
        <f ca="1">IF(P1093=O1093,"y","n")</f>
        <v>n</v>
      </c>
    </row>
    <row r="1094" spans="1:22" x14ac:dyDescent="0.35">
      <c r="A1094" t="s">
        <v>31</v>
      </c>
      <c r="B1094" t="str">
        <f t="shared" si="17"/>
        <v>0000001094</v>
      </c>
      <c r="C1094">
        <f ca="1">RANDBETWEEN(5,20)</f>
        <v>7</v>
      </c>
      <c r="D1094">
        <f ca="1">RANDBETWEEN(0,C1094)</f>
        <v>7</v>
      </c>
      <c r="E1094" s="2">
        <f ca="1">RANDBETWEEN(100000,250000)</f>
        <v>222808</v>
      </c>
      <c r="F1094">
        <f ca="1">RANDBETWEEN(5,100)</f>
        <v>50</v>
      </c>
      <c r="G1094" t="str">
        <f ca="1">VLOOKUP(RANDBETWEEN(6,12),lookups!$A$1:$B$12,2,FALSE)</f>
        <v xml:space="preserve"> c</v>
      </c>
      <c r="H1094" s="4">
        <f ca="1">ROUNDDOWN(E1094/100000,0)</f>
        <v>2</v>
      </c>
      <c r="I1094" t="s">
        <v>33</v>
      </c>
      <c r="J1094" t="str">
        <f ca="1">VLOOKUP(RANDBETWEEN(1,5),lookups!$C$1:$D$5,2,FALSE)</f>
        <v>denmark</v>
      </c>
      <c r="K1094" t="str">
        <f ca="1">VLOOKUP(RANDBETWEEN(1,2),lookups!$G$1:$H$2,2,FALSE)</f>
        <v>pitched</v>
      </c>
      <c r="L1094">
        <v>10</v>
      </c>
      <c r="M1094" t="str">
        <f ca="1">VLOOKUP(RANDBETWEEN(1,7),lookups!$I$1:$J$7,2,FALSE)</f>
        <v>b</v>
      </c>
      <c r="N1094" s="2">
        <f ca="1">E1094*(1-(RANDBETWEEN(1,50)/100))</f>
        <v>151509.43999999997</v>
      </c>
      <c r="O1094" s="2">
        <f ca="1">N1094/12</f>
        <v>12625.786666666665</v>
      </c>
      <c r="P1094" s="2">
        <f ca="1">RANDBETWEEN(1,1.5)*((N1094/12)*VLOOKUP(J1094,'Weather by country'!$A$1:$C$5,3,FALSE))</f>
        <v>12625.786666666665</v>
      </c>
      <c r="Q1094" s="2">
        <f ca="1">(N1094/12)*RANDBETWEEN(60,100)/100</f>
        <v>11110.692266666665</v>
      </c>
      <c r="R1094" s="2">
        <f ca="1">(N1094/12)*RANDBETWEEN(60,100)/100</f>
        <v>9090.5663999999997</v>
      </c>
      <c r="S1094" t="str">
        <f ca="1">VLOOKUP(J1094,'Weather by country'!$A$1:$C$5,2,FALSE)</f>
        <v>fine</v>
      </c>
      <c r="T1094" t="str">
        <f ca="1">VLOOKUP(RANDBETWEEN(1,5),lookups!$Q$1:$R$5,2,FALSE)</f>
        <v>y</v>
      </c>
      <c r="U1094" t="str">
        <f ca="1">VLOOKUP(RANDBETWEEN(1,5),lookups!$Q$1:$R$5,2,FALSE)</f>
        <v>y</v>
      </c>
      <c r="V1094" t="str">
        <f ca="1">IF(P1094=O1094,"y","n")</f>
        <v>y</v>
      </c>
    </row>
    <row r="1095" spans="1:22" x14ac:dyDescent="0.35">
      <c r="A1095" t="s">
        <v>32</v>
      </c>
      <c r="B1095" t="str">
        <f>TEXT(ROW(A1095),"0000000000")</f>
        <v>0000001095</v>
      </c>
      <c r="C1095">
        <f ca="1">RANDBETWEEN(1,20)</f>
        <v>10</v>
      </c>
      <c r="D1095">
        <f ca="1">RANDBETWEEN(0,C1095)</f>
        <v>9</v>
      </c>
      <c r="E1095" s="2">
        <f ca="1">RANDBETWEEN(50000,100000)</f>
        <v>99042</v>
      </c>
      <c r="F1095">
        <f ca="1">RANDBETWEEN(5,100)</f>
        <v>90</v>
      </c>
      <c r="G1095" t="str">
        <f ca="1">VLOOKUP(RANDBETWEEN(6,12),lookups!$A$1:$B$12,2,FALSE)</f>
        <v xml:space="preserve"> dd</v>
      </c>
      <c r="H1095" s="4">
        <f ca="1">IF(ROUNDDOWN(E1095/100000,0)=0,1,ROUNDDOWN(E1095/100000,0))</f>
        <v>1</v>
      </c>
      <c r="I1095" t="s">
        <v>33</v>
      </c>
      <c r="J1095" t="str">
        <f ca="1">VLOOKUP(RANDBETWEEN(1,5),lookups!$C$1:$D$5,2,FALSE)</f>
        <v>uk</v>
      </c>
      <c r="K1095" t="str">
        <f ca="1">VLOOKUP(RANDBETWEEN(1,2),lookups!$G$1:$H$2,2,FALSE)</f>
        <v>flat</v>
      </c>
      <c r="L1095">
        <v>10</v>
      </c>
      <c r="M1095" t="str">
        <f ca="1">VLOOKUP(RANDBETWEEN(1,7),lookups!$I$1:$J$7,2,FALSE)</f>
        <v>a</v>
      </c>
      <c r="N1095" s="2">
        <f ca="1">E1095*(1-(RANDBETWEEN(1,50)/100))</f>
        <v>85176.12</v>
      </c>
      <c r="O1095" s="2">
        <f ca="1">N1095/12</f>
        <v>7098.0099999999993</v>
      </c>
      <c r="P1095" s="2">
        <f ca="1">RANDBETWEEN(1,1.5)*((N1095/12)*VLOOKUP(J1095,'Weather by country'!$A$1:$C$5,3,FALSE))</f>
        <v>7098.0099999999993</v>
      </c>
      <c r="Q1095" s="2">
        <f ca="1">(N1095/12)*RANDBETWEEN(60,100)/100</f>
        <v>5749.3880999999992</v>
      </c>
      <c r="R1095" s="2">
        <f ca="1">(N1095/12)*RANDBETWEEN(60,100)/100</f>
        <v>4258.8059999999996</v>
      </c>
      <c r="S1095" t="str">
        <f ca="1">VLOOKUP(J1095,'Weather by country'!$A$1:$C$5,2,FALSE)</f>
        <v>fine</v>
      </c>
      <c r="T1095" t="str">
        <f ca="1">VLOOKUP(RANDBETWEEN(1,5),lookups!$Q$1:$R$5,2,FALSE)</f>
        <v>y</v>
      </c>
      <c r="U1095" t="str">
        <f ca="1">VLOOKUP(RANDBETWEEN(1,5),lookups!$Q$1:$R$5,2,FALSE)</f>
        <v>n</v>
      </c>
      <c r="V1095" t="str">
        <f ca="1">IF(P1095=O1095,"y","n")</f>
        <v>y</v>
      </c>
    </row>
    <row r="1096" spans="1:22" x14ac:dyDescent="0.35">
      <c r="A1096" t="s">
        <v>31</v>
      </c>
      <c r="B1096" t="str">
        <f t="shared" si="17"/>
        <v>0000001096</v>
      </c>
      <c r="C1096">
        <f ca="1">RANDBETWEEN(5,20)</f>
        <v>9</v>
      </c>
      <c r="D1096">
        <f ca="1">RANDBETWEEN(0,C1096)</f>
        <v>7</v>
      </c>
      <c r="E1096" s="2">
        <f ca="1">RANDBETWEEN(100000,250000)</f>
        <v>169976</v>
      </c>
      <c r="F1096">
        <f ca="1">RANDBETWEEN(5,100)</f>
        <v>54</v>
      </c>
      <c r="G1096" t="str">
        <f ca="1">VLOOKUP(RANDBETWEEN(6,12),lookups!$A$1:$B$12,2,FALSE)</f>
        <v xml:space="preserve"> b</v>
      </c>
      <c r="H1096" s="4">
        <f ca="1">ROUNDDOWN(E1096/100000,0)</f>
        <v>1</v>
      </c>
      <c r="I1096" t="s">
        <v>33</v>
      </c>
      <c r="J1096" t="str">
        <f ca="1">VLOOKUP(RANDBETWEEN(1,5),lookups!$C$1:$D$5,2,FALSE)</f>
        <v>denmark</v>
      </c>
      <c r="K1096" t="str">
        <f ca="1">VLOOKUP(RANDBETWEEN(1,2),lookups!$G$1:$H$2,2,FALSE)</f>
        <v>flat</v>
      </c>
      <c r="L1096">
        <v>10</v>
      </c>
      <c r="M1096" t="str">
        <f ca="1">VLOOKUP(RANDBETWEEN(1,7),lookups!$I$1:$J$7,2,FALSE)</f>
        <v>c</v>
      </c>
      <c r="N1096" s="2">
        <f ca="1">E1096*(1-(RANDBETWEEN(1,50)/100))</f>
        <v>142779.84</v>
      </c>
      <c r="O1096" s="2">
        <f ca="1">N1096/12</f>
        <v>11898.32</v>
      </c>
      <c r="P1096" s="2">
        <f ca="1">RANDBETWEEN(1,1.5)*((N1096/12)*VLOOKUP(J1096,'Weather by country'!$A$1:$C$5,3,FALSE))</f>
        <v>11898.32</v>
      </c>
      <c r="Q1096" s="2">
        <f ca="1">(N1096/12)*RANDBETWEEN(60,100)/100</f>
        <v>8923.74</v>
      </c>
      <c r="R1096" s="2">
        <f ca="1">(N1096/12)*RANDBETWEEN(60,100)/100</f>
        <v>11422.387199999999</v>
      </c>
      <c r="S1096" t="str">
        <f ca="1">VLOOKUP(J1096,'Weather by country'!$A$1:$C$5,2,FALSE)</f>
        <v>fine</v>
      </c>
      <c r="T1096" t="str">
        <f ca="1">VLOOKUP(RANDBETWEEN(1,5),lookups!$Q$1:$R$5,2,FALSE)</f>
        <v>n</v>
      </c>
      <c r="U1096" t="str">
        <f ca="1">VLOOKUP(RANDBETWEEN(1,5),lookups!$Q$1:$R$5,2,FALSE)</f>
        <v>y</v>
      </c>
      <c r="V1096" t="str">
        <f ca="1">IF(P1096=O1096,"y","n")</f>
        <v>y</v>
      </c>
    </row>
    <row r="1097" spans="1:22" x14ac:dyDescent="0.35">
      <c r="A1097" t="s">
        <v>32</v>
      </c>
      <c r="B1097" t="str">
        <f>TEXT(ROW(A1097),"0000000000")</f>
        <v>0000001097</v>
      </c>
      <c r="C1097">
        <f ca="1">RANDBETWEEN(1,20)</f>
        <v>13</v>
      </c>
      <c r="D1097">
        <f ca="1">RANDBETWEEN(0,C1097)</f>
        <v>5</v>
      </c>
      <c r="E1097" s="2">
        <f ca="1">RANDBETWEEN(50000,100000)</f>
        <v>66379</v>
      </c>
      <c r="F1097">
        <f ca="1">RANDBETWEEN(5,100)</f>
        <v>68</v>
      </c>
      <c r="G1097" t="str">
        <f ca="1">VLOOKUP(RANDBETWEEN(6,12),lookups!$A$1:$B$12,2,FALSE)</f>
        <v xml:space="preserve"> c</v>
      </c>
      <c r="H1097" s="4">
        <f ca="1">IF(ROUNDDOWN(E1097/100000,0)=0,1,ROUNDDOWN(E1097/100000,0))</f>
        <v>1</v>
      </c>
      <c r="I1097" t="s">
        <v>33</v>
      </c>
      <c r="J1097" t="str">
        <f ca="1">VLOOKUP(RANDBETWEEN(1,5),lookups!$C$1:$D$5,2,FALSE)</f>
        <v>norway</v>
      </c>
      <c r="K1097" t="str">
        <f ca="1">VLOOKUP(RANDBETWEEN(1,2),lookups!$G$1:$H$2,2,FALSE)</f>
        <v>flat</v>
      </c>
      <c r="L1097">
        <v>10</v>
      </c>
      <c r="M1097" t="str">
        <f ca="1">VLOOKUP(RANDBETWEEN(1,7),lookups!$I$1:$J$7,2,FALSE)</f>
        <v>c</v>
      </c>
      <c r="N1097" s="2">
        <f ca="1">E1097*(1-(RANDBETWEEN(1,50)/100))</f>
        <v>41818.769999999997</v>
      </c>
      <c r="O1097" s="2">
        <f ca="1">N1097/12</f>
        <v>3484.8974999999996</v>
      </c>
      <c r="P1097" s="2">
        <f ca="1">RANDBETWEEN(1,1.5)*((N1097/12)*VLOOKUP(J1097,'Weather by country'!$A$1:$C$5,3,FALSE))</f>
        <v>3484.8974999999996</v>
      </c>
      <c r="Q1097" s="2">
        <f ca="1">(N1097/12)*RANDBETWEEN(60,100)/100</f>
        <v>2404.5792749999996</v>
      </c>
      <c r="R1097" s="2">
        <f ca="1">(N1097/12)*RANDBETWEEN(60,100)/100</f>
        <v>2822.7669749999995</v>
      </c>
      <c r="S1097" t="str">
        <f ca="1">VLOOKUP(J1097,'Weather by country'!$A$1:$C$5,2,FALSE)</f>
        <v>fine</v>
      </c>
      <c r="T1097" t="str">
        <f ca="1">VLOOKUP(RANDBETWEEN(1,5),lookups!$Q$1:$R$5,2,FALSE)</f>
        <v>n</v>
      </c>
      <c r="U1097" t="str">
        <f ca="1">VLOOKUP(RANDBETWEEN(1,5),lookups!$Q$1:$R$5,2,FALSE)</f>
        <v>y</v>
      </c>
      <c r="V1097" t="str">
        <f ca="1">IF(P1097=O1097,"y","n")</f>
        <v>y</v>
      </c>
    </row>
    <row r="1098" spans="1:22" x14ac:dyDescent="0.35">
      <c r="A1098" t="s">
        <v>31</v>
      </c>
      <c r="B1098" t="str">
        <f t="shared" si="17"/>
        <v>0000001098</v>
      </c>
      <c r="C1098">
        <f ca="1">RANDBETWEEN(5,20)</f>
        <v>13</v>
      </c>
      <c r="D1098">
        <f ca="1">RANDBETWEEN(0,C1098)</f>
        <v>2</v>
      </c>
      <c r="E1098" s="2">
        <f ca="1">RANDBETWEEN(100000,250000)</f>
        <v>116011</v>
      </c>
      <c r="F1098">
        <f ca="1">RANDBETWEEN(5,100)</f>
        <v>55</v>
      </c>
      <c r="G1098" t="str">
        <f ca="1">VLOOKUP(RANDBETWEEN(6,12),lookups!$A$1:$B$12,2,FALSE)</f>
        <v xml:space="preserve"> ccc</v>
      </c>
      <c r="H1098" s="4">
        <f ca="1">ROUNDDOWN(E1098/100000,0)</f>
        <v>1</v>
      </c>
      <c r="I1098" t="s">
        <v>33</v>
      </c>
      <c r="J1098" t="str">
        <f ca="1">VLOOKUP(RANDBETWEEN(1,5),lookups!$C$1:$D$5,2,FALSE)</f>
        <v>norway</v>
      </c>
      <c r="K1098" t="str">
        <f ca="1">VLOOKUP(RANDBETWEEN(1,2),lookups!$G$1:$H$2,2,FALSE)</f>
        <v>flat</v>
      </c>
      <c r="L1098">
        <v>10</v>
      </c>
      <c r="M1098" t="str">
        <f ca="1">VLOOKUP(RANDBETWEEN(1,7),lookups!$I$1:$J$7,2,FALSE)</f>
        <v>c</v>
      </c>
      <c r="N1098" s="2">
        <f ca="1">E1098*(1-(RANDBETWEEN(1,50)/100))</f>
        <v>83527.92</v>
      </c>
      <c r="O1098" s="2">
        <f ca="1">N1098/12</f>
        <v>6960.66</v>
      </c>
      <c r="P1098" s="2">
        <f ca="1">RANDBETWEEN(1,1.5)*((N1098/12)*VLOOKUP(J1098,'Weather by country'!$A$1:$C$5,3,FALSE))</f>
        <v>6960.66</v>
      </c>
      <c r="Q1098" s="2">
        <f ca="1">(N1098/12)*RANDBETWEEN(60,100)/100</f>
        <v>6403.8071999999993</v>
      </c>
      <c r="R1098" s="2">
        <f ca="1">(N1098/12)*RANDBETWEEN(60,100)/100</f>
        <v>5290.1016</v>
      </c>
      <c r="S1098" t="str">
        <f ca="1">VLOOKUP(J1098,'Weather by country'!$A$1:$C$5,2,FALSE)</f>
        <v>fine</v>
      </c>
      <c r="T1098" t="str">
        <f ca="1">VLOOKUP(RANDBETWEEN(1,5),lookups!$Q$1:$R$5,2,FALSE)</f>
        <v>y</v>
      </c>
      <c r="U1098" t="str">
        <f ca="1">VLOOKUP(RANDBETWEEN(1,5),lookups!$Q$1:$R$5,2,FALSE)</f>
        <v>y</v>
      </c>
      <c r="V1098" t="str">
        <f ca="1">IF(P1098=O1098,"y","n")</f>
        <v>y</v>
      </c>
    </row>
    <row r="1099" spans="1:22" x14ac:dyDescent="0.35">
      <c r="A1099" t="s">
        <v>32</v>
      </c>
      <c r="B1099" t="str">
        <f>TEXT(ROW(A1099),"0000000000")</f>
        <v>0000001099</v>
      </c>
      <c r="C1099">
        <f ca="1">RANDBETWEEN(1,20)</f>
        <v>3</v>
      </c>
      <c r="D1099">
        <f ca="1">RANDBETWEEN(0,C1099)</f>
        <v>0</v>
      </c>
      <c r="E1099" s="2">
        <f ca="1">RANDBETWEEN(50000,100000)</f>
        <v>89054</v>
      </c>
      <c r="F1099">
        <f ca="1">RANDBETWEEN(5,100)</f>
        <v>37</v>
      </c>
      <c r="G1099" t="str">
        <f ca="1">VLOOKUP(RANDBETWEEN(6,12),lookups!$A$1:$B$12,2,FALSE)</f>
        <v xml:space="preserve"> ddd</v>
      </c>
      <c r="H1099" s="4">
        <f ca="1">IF(ROUNDDOWN(E1099/100000,0)=0,1,ROUNDDOWN(E1099/100000,0))</f>
        <v>1</v>
      </c>
      <c r="I1099" t="s">
        <v>33</v>
      </c>
      <c r="J1099" t="str">
        <f ca="1">VLOOKUP(RANDBETWEEN(1,5),lookups!$C$1:$D$5,2,FALSE)</f>
        <v>norway</v>
      </c>
      <c r="K1099" t="str">
        <f ca="1">VLOOKUP(RANDBETWEEN(1,2),lookups!$G$1:$H$2,2,FALSE)</f>
        <v>pitched</v>
      </c>
      <c r="L1099">
        <v>10</v>
      </c>
      <c r="M1099" t="str">
        <f ca="1">VLOOKUP(RANDBETWEEN(1,7),lookups!$I$1:$J$7,2,FALSE)</f>
        <v>c</v>
      </c>
      <c r="N1099" s="2">
        <f ca="1">E1099*(1-(RANDBETWEEN(1,50)/100))</f>
        <v>77476.98</v>
      </c>
      <c r="O1099" s="2">
        <f ca="1">N1099/12</f>
        <v>6456.415</v>
      </c>
      <c r="P1099" s="2">
        <f ca="1">RANDBETWEEN(1,1.5)*((N1099/12)*VLOOKUP(J1099,'Weather by country'!$A$1:$C$5,3,FALSE))</f>
        <v>6456.415</v>
      </c>
      <c r="Q1099" s="2">
        <f ca="1">(N1099/12)*RANDBETWEEN(60,100)/100</f>
        <v>5617.0810499999998</v>
      </c>
      <c r="R1099" s="2">
        <f ca="1">(N1099/12)*RANDBETWEEN(60,100)/100</f>
        <v>4713.1829499999994</v>
      </c>
      <c r="S1099" t="str">
        <f ca="1">VLOOKUP(J1099,'Weather by country'!$A$1:$C$5,2,FALSE)</f>
        <v>fine</v>
      </c>
      <c r="T1099" t="str">
        <f ca="1">VLOOKUP(RANDBETWEEN(1,5),lookups!$Q$1:$R$5,2,FALSE)</f>
        <v>y</v>
      </c>
      <c r="U1099" t="str">
        <f ca="1">VLOOKUP(RANDBETWEEN(1,5),lookups!$Q$1:$R$5,2,FALSE)</f>
        <v>y</v>
      </c>
      <c r="V1099" t="str">
        <f ca="1">IF(P1099=O1099,"y","n")</f>
        <v>y</v>
      </c>
    </row>
    <row r="1100" spans="1:22" x14ac:dyDescent="0.35">
      <c r="A1100" t="s">
        <v>31</v>
      </c>
      <c r="B1100" t="str">
        <f t="shared" si="17"/>
        <v>0000001100</v>
      </c>
      <c r="C1100">
        <f ca="1">RANDBETWEEN(5,20)</f>
        <v>7</v>
      </c>
      <c r="D1100">
        <f ca="1">RANDBETWEEN(0,C1100)</f>
        <v>7</v>
      </c>
      <c r="E1100" s="2">
        <f ca="1">RANDBETWEEN(100000,250000)</f>
        <v>101989</v>
      </c>
      <c r="F1100">
        <f ca="1">RANDBETWEEN(5,100)</f>
        <v>30</v>
      </c>
      <c r="G1100" t="str">
        <f ca="1">VLOOKUP(RANDBETWEEN(6,12),lookups!$A$1:$B$12,2,FALSE)</f>
        <v xml:space="preserve"> ddd</v>
      </c>
      <c r="H1100" s="4">
        <f ca="1">ROUNDDOWN(E1100/100000,0)</f>
        <v>1</v>
      </c>
      <c r="I1100" t="s">
        <v>33</v>
      </c>
      <c r="J1100" t="str">
        <f ca="1">VLOOKUP(RANDBETWEEN(1,5),lookups!$C$1:$D$5,2,FALSE)</f>
        <v>sweden</v>
      </c>
      <c r="K1100" t="str">
        <f ca="1">VLOOKUP(RANDBETWEEN(1,2),lookups!$G$1:$H$2,2,FALSE)</f>
        <v>pitched</v>
      </c>
      <c r="L1100">
        <v>10</v>
      </c>
      <c r="M1100" t="str">
        <f ca="1">VLOOKUP(RANDBETWEEN(1,7),lookups!$I$1:$J$7,2,FALSE)</f>
        <v>b</v>
      </c>
      <c r="N1100" s="2">
        <f ca="1">E1100*(1-(RANDBETWEEN(1,50)/100))</f>
        <v>89750.32</v>
      </c>
      <c r="O1100" s="2">
        <f ca="1">N1100/12</f>
        <v>7479.1933333333336</v>
      </c>
      <c r="P1100" s="2">
        <f ca="1">RANDBETWEEN(1,1.5)*((N1100/12)*VLOOKUP(J1100,'Weather by country'!$A$1:$C$5,3,FALSE))</f>
        <v>7479.1933333333336</v>
      </c>
      <c r="Q1100" s="2">
        <f ca="1">(N1100/12)*RANDBETWEEN(60,100)/100</f>
        <v>6058.1466</v>
      </c>
      <c r="R1100" s="2">
        <f ca="1">(N1100/12)*RANDBETWEEN(60,100)/100</f>
        <v>4936.2676000000001</v>
      </c>
      <c r="S1100" t="str">
        <f ca="1">VLOOKUP(J1100,'Weather by country'!$A$1:$C$5,2,FALSE)</f>
        <v>fine</v>
      </c>
      <c r="T1100" t="str">
        <f ca="1">VLOOKUP(RANDBETWEEN(1,5),lookups!$Q$1:$R$5,2,FALSE)</f>
        <v>n</v>
      </c>
      <c r="U1100" t="str">
        <f ca="1">VLOOKUP(RANDBETWEEN(1,5),lookups!$Q$1:$R$5,2,FALSE)</f>
        <v>y</v>
      </c>
      <c r="V1100" t="str">
        <f ca="1">IF(P1100=O1100,"y","n")</f>
        <v>y</v>
      </c>
    </row>
    <row r="1101" spans="1:22" x14ac:dyDescent="0.35">
      <c r="A1101" t="s">
        <v>32</v>
      </c>
      <c r="B1101" t="str">
        <f>TEXT(ROW(A1101),"0000000000")</f>
        <v>0000001101</v>
      </c>
      <c r="C1101">
        <f ca="1">RANDBETWEEN(1,20)</f>
        <v>12</v>
      </c>
      <c r="D1101">
        <f ca="1">RANDBETWEEN(0,C1101)</f>
        <v>4</v>
      </c>
      <c r="E1101" s="2">
        <f ca="1">RANDBETWEEN(50000,100000)</f>
        <v>69830</v>
      </c>
      <c r="F1101">
        <f ca="1">RANDBETWEEN(5,100)</f>
        <v>50</v>
      </c>
      <c r="G1101" t="str">
        <f ca="1">VLOOKUP(RANDBETWEEN(6,12),lookups!$A$1:$B$12,2,FALSE)</f>
        <v xml:space="preserve"> d</v>
      </c>
      <c r="H1101" s="4">
        <f ca="1">IF(ROUNDDOWN(E1101/100000,0)=0,1,ROUNDDOWN(E1101/100000,0))</f>
        <v>1</v>
      </c>
      <c r="I1101" t="s">
        <v>33</v>
      </c>
      <c r="J1101" t="str">
        <f ca="1">VLOOKUP(RANDBETWEEN(1,5),lookups!$C$1:$D$5,2,FALSE)</f>
        <v>denmark</v>
      </c>
      <c r="K1101" t="str">
        <f ca="1">VLOOKUP(RANDBETWEEN(1,2),lookups!$G$1:$H$2,2,FALSE)</f>
        <v>flat</v>
      </c>
      <c r="L1101">
        <v>10</v>
      </c>
      <c r="M1101" t="str">
        <f ca="1">VLOOKUP(RANDBETWEEN(1,7),lookups!$I$1:$J$7,2,FALSE)</f>
        <v>a</v>
      </c>
      <c r="N1101" s="2">
        <f ca="1">E1101*(1-(RANDBETWEEN(1,50)/100))</f>
        <v>53769.1</v>
      </c>
      <c r="O1101" s="2">
        <f ca="1">N1101/12</f>
        <v>4480.7583333333332</v>
      </c>
      <c r="P1101" s="2">
        <f ca="1">RANDBETWEEN(1,1.5)*((N1101/12)*VLOOKUP(J1101,'Weather by country'!$A$1:$C$5,3,FALSE))</f>
        <v>4480.7583333333332</v>
      </c>
      <c r="Q1101" s="2">
        <f ca="1">(N1101/12)*RANDBETWEEN(60,100)/100</f>
        <v>2778.0701666666664</v>
      </c>
      <c r="R1101" s="2">
        <f ca="1">(N1101/12)*RANDBETWEEN(60,100)/100</f>
        <v>4167.1052499999996</v>
      </c>
      <c r="S1101" t="str">
        <f ca="1">VLOOKUP(J1101,'Weather by country'!$A$1:$C$5,2,FALSE)</f>
        <v>fine</v>
      </c>
      <c r="T1101" t="str">
        <f ca="1">VLOOKUP(RANDBETWEEN(1,5),lookups!$Q$1:$R$5,2,FALSE)</f>
        <v>y</v>
      </c>
      <c r="U1101" t="str">
        <f ca="1">VLOOKUP(RANDBETWEEN(1,5),lookups!$Q$1:$R$5,2,FALSE)</f>
        <v>y</v>
      </c>
      <c r="V1101" t="str">
        <f ca="1">IF(P1101=O1101,"y","n")</f>
        <v>y</v>
      </c>
    </row>
    <row r="1102" spans="1:22" x14ac:dyDescent="0.35">
      <c r="A1102" t="s">
        <v>31</v>
      </c>
      <c r="B1102" t="str">
        <f t="shared" si="17"/>
        <v>0000001102</v>
      </c>
      <c r="C1102">
        <f ca="1">RANDBETWEEN(5,20)</f>
        <v>13</v>
      </c>
      <c r="D1102">
        <f ca="1">RANDBETWEEN(0,C1102)</f>
        <v>8</v>
      </c>
      <c r="E1102" s="2">
        <f ca="1">RANDBETWEEN(100000,250000)</f>
        <v>174561</v>
      </c>
      <c r="F1102">
        <f ca="1">RANDBETWEEN(5,100)</f>
        <v>80</v>
      </c>
      <c r="G1102" t="str">
        <f ca="1">VLOOKUP(RANDBETWEEN(6,12),lookups!$A$1:$B$12,2,FALSE)</f>
        <v xml:space="preserve"> b</v>
      </c>
      <c r="H1102" s="4">
        <f ca="1">ROUNDDOWN(E1102/100000,0)</f>
        <v>1</v>
      </c>
      <c r="I1102" t="s">
        <v>33</v>
      </c>
      <c r="J1102" t="str">
        <f ca="1">VLOOKUP(RANDBETWEEN(1,5),lookups!$C$1:$D$5,2,FALSE)</f>
        <v>denmark</v>
      </c>
      <c r="K1102" t="str">
        <f ca="1">VLOOKUP(RANDBETWEEN(1,2),lookups!$G$1:$H$2,2,FALSE)</f>
        <v>flat</v>
      </c>
      <c r="L1102">
        <v>10</v>
      </c>
      <c r="M1102" t="str">
        <f ca="1">VLOOKUP(RANDBETWEEN(1,7),lookups!$I$1:$J$7,2,FALSE)</f>
        <v>c</v>
      </c>
      <c r="N1102" s="2">
        <f ca="1">E1102*(1-(RANDBETWEEN(1,50)/100))</f>
        <v>122192.7</v>
      </c>
      <c r="O1102" s="2">
        <f ca="1">N1102/12</f>
        <v>10182.725</v>
      </c>
      <c r="P1102" s="2">
        <f ca="1">RANDBETWEEN(1,1.5)*((N1102/12)*VLOOKUP(J1102,'Weather by country'!$A$1:$C$5,3,FALSE))</f>
        <v>10182.725</v>
      </c>
      <c r="Q1102" s="2">
        <f ca="1">(N1102/12)*RANDBETWEEN(60,100)/100</f>
        <v>6924.2530000000006</v>
      </c>
      <c r="R1102" s="2">
        <f ca="1">(N1102/12)*RANDBETWEEN(60,100)/100</f>
        <v>8146.18</v>
      </c>
      <c r="S1102" t="str">
        <f ca="1">VLOOKUP(J1102,'Weather by country'!$A$1:$C$5,2,FALSE)</f>
        <v>fine</v>
      </c>
      <c r="T1102" t="str">
        <f ca="1">VLOOKUP(RANDBETWEEN(1,5),lookups!$Q$1:$R$5,2,FALSE)</f>
        <v>n</v>
      </c>
      <c r="U1102" t="str">
        <f ca="1">VLOOKUP(RANDBETWEEN(1,5),lookups!$Q$1:$R$5,2,FALSE)</f>
        <v>n</v>
      </c>
      <c r="V1102" t="str">
        <f ca="1">IF(P1102=O1102,"y","n")</f>
        <v>y</v>
      </c>
    </row>
    <row r="1103" spans="1:22" x14ac:dyDescent="0.35">
      <c r="A1103" t="s">
        <v>32</v>
      </c>
      <c r="B1103" t="str">
        <f>TEXT(ROW(A1103),"0000000000")</f>
        <v>0000001103</v>
      </c>
      <c r="C1103">
        <f ca="1">RANDBETWEEN(1,20)</f>
        <v>10</v>
      </c>
      <c r="D1103">
        <f ca="1">RANDBETWEEN(0,C1103)</f>
        <v>3</v>
      </c>
      <c r="E1103" s="2">
        <f ca="1">RANDBETWEEN(50000,100000)</f>
        <v>91853</v>
      </c>
      <c r="F1103">
        <f ca="1">RANDBETWEEN(5,100)</f>
        <v>28</v>
      </c>
      <c r="G1103" t="str">
        <f ca="1">VLOOKUP(RANDBETWEEN(6,12),lookups!$A$1:$B$12,2,FALSE)</f>
        <v xml:space="preserve"> ddd</v>
      </c>
      <c r="H1103" s="4">
        <f ca="1">IF(ROUNDDOWN(E1103/100000,0)=0,1,ROUNDDOWN(E1103/100000,0))</f>
        <v>1</v>
      </c>
      <c r="I1103" t="s">
        <v>33</v>
      </c>
      <c r="J1103" t="str">
        <f ca="1">VLOOKUP(RANDBETWEEN(1,5),lookups!$C$1:$D$5,2,FALSE)</f>
        <v>norway</v>
      </c>
      <c r="K1103" t="str">
        <f ca="1">VLOOKUP(RANDBETWEEN(1,2),lookups!$G$1:$H$2,2,FALSE)</f>
        <v>pitched</v>
      </c>
      <c r="L1103">
        <v>10</v>
      </c>
      <c r="M1103" t="str">
        <f ca="1">VLOOKUP(RANDBETWEEN(1,7),lookups!$I$1:$J$7,2,FALSE)</f>
        <v>c</v>
      </c>
      <c r="N1103" s="2">
        <f ca="1">E1103*(1-(RANDBETWEEN(1,50)/100))</f>
        <v>52356.210000000006</v>
      </c>
      <c r="O1103" s="2">
        <f ca="1">N1103/12</f>
        <v>4363.0175000000008</v>
      </c>
      <c r="P1103" s="2">
        <f ca="1">RANDBETWEEN(1,1.5)*((N1103/12)*VLOOKUP(J1103,'Weather by country'!$A$1:$C$5,3,FALSE))</f>
        <v>4363.0175000000008</v>
      </c>
      <c r="Q1103" s="2">
        <f ca="1">(N1103/12)*RANDBETWEEN(60,100)/100</f>
        <v>3490.4140000000007</v>
      </c>
      <c r="R1103" s="2">
        <f ca="1">(N1103/12)*RANDBETWEEN(60,100)/100</f>
        <v>3054.1122500000001</v>
      </c>
      <c r="S1103" t="str">
        <f ca="1">VLOOKUP(J1103,'Weather by country'!$A$1:$C$5,2,FALSE)</f>
        <v>fine</v>
      </c>
      <c r="T1103" t="str">
        <f ca="1">VLOOKUP(RANDBETWEEN(1,5),lookups!$Q$1:$R$5,2,FALSE)</f>
        <v>y</v>
      </c>
      <c r="U1103" t="str">
        <f ca="1">VLOOKUP(RANDBETWEEN(1,5),lookups!$Q$1:$R$5,2,FALSE)</f>
        <v>y</v>
      </c>
      <c r="V1103" t="str">
        <f ca="1">IF(P1103=O1103,"y","n")</f>
        <v>y</v>
      </c>
    </row>
    <row r="1104" spans="1:22" x14ac:dyDescent="0.35">
      <c r="A1104" t="s">
        <v>31</v>
      </c>
      <c r="B1104" t="str">
        <f t="shared" si="17"/>
        <v>0000001104</v>
      </c>
      <c r="C1104">
        <f ca="1">RANDBETWEEN(5,20)</f>
        <v>5</v>
      </c>
      <c r="D1104">
        <f ca="1">RANDBETWEEN(0,C1104)</f>
        <v>4</v>
      </c>
      <c r="E1104" s="2">
        <f ca="1">RANDBETWEEN(100000,250000)</f>
        <v>177578</v>
      </c>
      <c r="F1104">
        <f ca="1">RANDBETWEEN(5,100)</f>
        <v>61</v>
      </c>
      <c r="G1104" t="str">
        <f ca="1">VLOOKUP(RANDBETWEEN(6,12),lookups!$A$1:$B$12,2,FALSE)</f>
        <v xml:space="preserve"> ccc</v>
      </c>
      <c r="H1104" s="4">
        <f ca="1">ROUNDDOWN(E1104/100000,0)</f>
        <v>1</v>
      </c>
      <c r="I1104" t="s">
        <v>33</v>
      </c>
      <c r="J1104" t="str">
        <f ca="1">VLOOKUP(RANDBETWEEN(1,5),lookups!$C$1:$D$5,2,FALSE)</f>
        <v>sweden</v>
      </c>
      <c r="K1104" t="str">
        <f ca="1">VLOOKUP(RANDBETWEEN(1,2),lookups!$G$1:$H$2,2,FALSE)</f>
        <v>pitched</v>
      </c>
      <c r="L1104">
        <v>10</v>
      </c>
      <c r="M1104" t="str">
        <f ca="1">VLOOKUP(RANDBETWEEN(1,7),lookups!$I$1:$J$7,2,FALSE)</f>
        <v>c</v>
      </c>
      <c r="N1104" s="2">
        <f ca="1">E1104*(1-(RANDBETWEEN(1,50)/100))</f>
        <v>150941.29999999999</v>
      </c>
      <c r="O1104" s="2">
        <f ca="1">N1104/12</f>
        <v>12578.441666666666</v>
      </c>
      <c r="P1104" s="2">
        <f ca="1">RANDBETWEEN(1,1.5)*((N1104/12)*VLOOKUP(J1104,'Weather by country'!$A$1:$C$5,3,FALSE))</f>
        <v>12578.441666666666</v>
      </c>
      <c r="Q1104" s="2">
        <f ca="1">(N1104/12)*RANDBETWEEN(60,100)/100</f>
        <v>10691.675416666665</v>
      </c>
      <c r="R1104" s="2">
        <f ca="1">(N1104/12)*RANDBETWEEN(60,100)/100</f>
        <v>8930.6935833333337</v>
      </c>
      <c r="S1104" t="str">
        <f ca="1">VLOOKUP(J1104,'Weather by country'!$A$1:$C$5,2,FALSE)</f>
        <v>fine</v>
      </c>
      <c r="T1104" t="str">
        <f ca="1">VLOOKUP(RANDBETWEEN(1,5),lookups!$Q$1:$R$5,2,FALSE)</f>
        <v>n</v>
      </c>
      <c r="U1104" t="str">
        <f ca="1">VLOOKUP(RANDBETWEEN(1,5),lookups!$Q$1:$R$5,2,FALSE)</f>
        <v>n</v>
      </c>
      <c r="V1104" t="str">
        <f ca="1">IF(P1104=O1104,"y","n")</f>
        <v>y</v>
      </c>
    </row>
    <row r="1105" spans="1:22" x14ac:dyDescent="0.35">
      <c r="A1105" t="s">
        <v>32</v>
      </c>
      <c r="B1105" t="str">
        <f>TEXT(ROW(A1105),"0000000000")</f>
        <v>0000001105</v>
      </c>
      <c r="C1105">
        <f ca="1">RANDBETWEEN(1,20)</f>
        <v>3</v>
      </c>
      <c r="D1105">
        <f ca="1">RANDBETWEEN(0,C1105)</f>
        <v>2</v>
      </c>
      <c r="E1105" s="2">
        <f ca="1">RANDBETWEEN(50000,100000)</f>
        <v>55584</v>
      </c>
      <c r="F1105">
        <f ca="1">RANDBETWEEN(5,100)</f>
        <v>19</v>
      </c>
      <c r="G1105" t="str">
        <f ca="1">VLOOKUP(RANDBETWEEN(6,12),lookups!$A$1:$B$12,2,FALSE)</f>
        <v xml:space="preserve"> b</v>
      </c>
      <c r="H1105" s="4">
        <f ca="1">IF(ROUNDDOWN(E1105/100000,0)=0,1,ROUNDDOWN(E1105/100000,0))</f>
        <v>1</v>
      </c>
      <c r="I1105" t="s">
        <v>33</v>
      </c>
      <c r="J1105" t="str">
        <f ca="1">VLOOKUP(RANDBETWEEN(1,5),lookups!$C$1:$D$5,2,FALSE)</f>
        <v>uk</v>
      </c>
      <c r="K1105" t="str">
        <f ca="1">VLOOKUP(RANDBETWEEN(1,2),lookups!$G$1:$H$2,2,FALSE)</f>
        <v>flat</v>
      </c>
      <c r="L1105">
        <v>10</v>
      </c>
      <c r="M1105" t="str">
        <f ca="1">VLOOKUP(RANDBETWEEN(1,7),lookups!$I$1:$J$7,2,FALSE)</f>
        <v>a</v>
      </c>
      <c r="N1105" s="2">
        <f ca="1">E1105*(1-(RANDBETWEEN(1,50)/100))</f>
        <v>41132.159999999996</v>
      </c>
      <c r="O1105" s="2">
        <f ca="1">N1105/12</f>
        <v>3427.68</v>
      </c>
      <c r="P1105" s="2">
        <f ca="1">RANDBETWEEN(1,1.5)*((N1105/12)*VLOOKUP(J1105,'Weather by country'!$A$1:$C$5,3,FALSE))</f>
        <v>3427.68</v>
      </c>
      <c r="Q1105" s="2">
        <f ca="1">(N1105/12)*RANDBETWEEN(60,100)/100</f>
        <v>3187.7424000000001</v>
      </c>
      <c r="R1105" s="2">
        <f ca="1">(N1105/12)*RANDBETWEEN(60,100)/100</f>
        <v>2742.1439999999998</v>
      </c>
      <c r="S1105" t="str">
        <f ca="1">VLOOKUP(J1105,'Weather by country'!$A$1:$C$5,2,FALSE)</f>
        <v>fine</v>
      </c>
      <c r="T1105" t="str">
        <f ca="1">VLOOKUP(RANDBETWEEN(1,5),lookups!$Q$1:$R$5,2,FALSE)</f>
        <v>n</v>
      </c>
      <c r="U1105" t="str">
        <f ca="1">VLOOKUP(RANDBETWEEN(1,5),lookups!$Q$1:$R$5,2,FALSE)</f>
        <v>y</v>
      </c>
      <c r="V1105" t="str">
        <f ca="1">IF(P1105=O1105,"y","n")</f>
        <v>y</v>
      </c>
    </row>
    <row r="1106" spans="1:22" x14ac:dyDescent="0.35">
      <c r="A1106" t="s">
        <v>31</v>
      </c>
      <c r="B1106" t="str">
        <f t="shared" si="17"/>
        <v>0000001106</v>
      </c>
      <c r="C1106">
        <f ca="1">RANDBETWEEN(5,20)</f>
        <v>14</v>
      </c>
      <c r="D1106">
        <f ca="1">RANDBETWEEN(0,C1106)</f>
        <v>13</v>
      </c>
      <c r="E1106" s="2">
        <f ca="1">RANDBETWEEN(100000,250000)</f>
        <v>226145</v>
      </c>
      <c r="F1106">
        <f ca="1">RANDBETWEEN(5,100)</f>
        <v>14</v>
      </c>
      <c r="G1106" t="str">
        <f ca="1">VLOOKUP(RANDBETWEEN(6,12),lookups!$A$1:$B$12,2,FALSE)</f>
        <v xml:space="preserve"> ccc</v>
      </c>
      <c r="H1106" s="4">
        <f ca="1">ROUNDDOWN(E1106/100000,0)</f>
        <v>2</v>
      </c>
      <c r="I1106" t="s">
        <v>33</v>
      </c>
      <c r="J1106" t="str">
        <f ca="1">VLOOKUP(RANDBETWEEN(1,5),lookups!$C$1:$D$5,2,FALSE)</f>
        <v>norway</v>
      </c>
      <c r="K1106" t="str">
        <f ca="1">VLOOKUP(RANDBETWEEN(1,2),lookups!$G$1:$H$2,2,FALSE)</f>
        <v>pitched</v>
      </c>
      <c r="L1106">
        <v>10</v>
      </c>
      <c r="M1106" t="str">
        <f ca="1">VLOOKUP(RANDBETWEEN(1,7),lookups!$I$1:$J$7,2,FALSE)</f>
        <v>a</v>
      </c>
      <c r="N1106" s="2">
        <f ca="1">E1106*(1-(RANDBETWEEN(1,50)/100))</f>
        <v>196746.15</v>
      </c>
      <c r="O1106" s="2">
        <f ca="1">N1106/12</f>
        <v>16395.512500000001</v>
      </c>
      <c r="P1106" s="2">
        <f ca="1">RANDBETWEEN(1,1.5)*((N1106/12)*VLOOKUP(J1106,'Weather by country'!$A$1:$C$5,3,FALSE))</f>
        <v>16395.512500000001</v>
      </c>
      <c r="Q1106" s="2">
        <f ca="1">(N1106/12)*RANDBETWEEN(60,100)/100</f>
        <v>14592.006125</v>
      </c>
      <c r="R1106" s="2">
        <f ca="1">(N1106/12)*RANDBETWEEN(60,100)/100</f>
        <v>10329.172875</v>
      </c>
      <c r="S1106" t="str">
        <f ca="1">VLOOKUP(J1106,'Weather by country'!$A$1:$C$5,2,FALSE)</f>
        <v>fine</v>
      </c>
      <c r="T1106" t="str">
        <f ca="1">VLOOKUP(RANDBETWEEN(1,5),lookups!$Q$1:$R$5,2,FALSE)</f>
        <v>n</v>
      </c>
      <c r="U1106" t="str">
        <f ca="1">VLOOKUP(RANDBETWEEN(1,5),lookups!$Q$1:$R$5,2,FALSE)</f>
        <v>y</v>
      </c>
      <c r="V1106" t="str">
        <f ca="1">IF(P1106=O1106,"y","n")</f>
        <v>y</v>
      </c>
    </row>
    <row r="1107" spans="1:22" x14ac:dyDescent="0.35">
      <c r="A1107" t="s">
        <v>32</v>
      </c>
      <c r="B1107" t="str">
        <f>TEXT(ROW(A1107),"0000000000")</f>
        <v>0000001107</v>
      </c>
      <c r="C1107">
        <f ca="1">RANDBETWEEN(1,20)</f>
        <v>15</v>
      </c>
      <c r="D1107">
        <f ca="1">RANDBETWEEN(0,C1107)</f>
        <v>11</v>
      </c>
      <c r="E1107" s="2">
        <f ca="1">RANDBETWEEN(50000,100000)</f>
        <v>54178</v>
      </c>
      <c r="F1107">
        <f ca="1">RANDBETWEEN(5,100)</f>
        <v>95</v>
      </c>
      <c r="G1107" t="str">
        <f ca="1">VLOOKUP(RANDBETWEEN(6,12),lookups!$A$1:$B$12,2,FALSE)</f>
        <v xml:space="preserve"> ccc</v>
      </c>
      <c r="H1107" s="4">
        <f ca="1">IF(ROUNDDOWN(E1107/100000,0)=0,1,ROUNDDOWN(E1107/100000,0))</f>
        <v>1</v>
      </c>
      <c r="I1107" t="s">
        <v>33</v>
      </c>
      <c r="J1107" t="str">
        <f ca="1">VLOOKUP(RANDBETWEEN(1,5),lookups!$C$1:$D$5,2,FALSE)</f>
        <v>denmark</v>
      </c>
      <c r="K1107" t="str">
        <f ca="1">VLOOKUP(RANDBETWEEN(1,2),lookups!$G$1:$H$2,2,FALSE)</f>
        <v>flat</v>
      </c>
      <c r="L1107">
        <v>10</v>
      </c>
      <c r="M1107" t="str">
        <f ca="1">VLOOKUP(RANDBETWEEN(1,7),lookups!$I$1:$J$7,2,FALSE)</f>
        <v>c</v>
      </c>
      <c r="N1107" s="2">
        <f ca="1">E1107*(1-(RANDBETWEEN(1,50)/100))</f>
        <v>28714.34</v>
      </c>
      <c r="O1107" s="2">
        <f ca="1">N1107/12</f>
        <v>2392.8616666666667</v>
      </c>
      <c r="P1107" s="2">
        <f ca="1">RANDBETWEEN(1,1.5)*((N1107/12)*VLOOKUP(J1107,'Weather by country'!$A$1:$C$5,3,FALSE))</f>
        <v>2392.8616666666667</v>
      </c>
      <c r="Q1107" s="2">
        <f ca="1">(N1107/12)*RANDBETWEEN(60,100)/100</f>
        <v>2033.9324166666668</v>
      </c>
      <c r="R1107" s="2">
        <f ca="1">(N1107/12)*RANDBETWEEN(60,100)/100</f>
        <v>1794.64625</v>
      </c>
      <c r="S1107" t="str">
        <f ca="1">VLOOKUP(J1107,'Weather by country'!$A$1:$C$5,2,FALSE)</f>
        <v>fine</v>
      </c>
      <c r="T1107" t="str">
        <f ca="1">VLOOKUP(RANDBETWEEN(1,5),lookups!$Q$1:$R$5,2,FALSE)</f>
        <v>y</v>
      </c>
      <c r="U1107" t="str">
        <f ca="1">VLOOKUP(RANDBETWEEN(1,5),lookups!$Q$1:$R$5,2,FALSE)</f>
        <v>y</v>
      </c>
      <c r="V1107" t="str">
        <f ca="1">IF(P1107=O1107,"y","n")</f>
        <v>y</v>
      </c>
    </row>
    <row r="1108" spans="1:22" x14ac:dyDescent="0.35">
      <c r="A1108" t="s">
        <v>31</v>
      </c>
      <c r="B1108" t="str">
        <f t="shared" si="17"/>
        <v>0000001108</v>
      </c>
      <c r="C1108">
        <f ca="1">RANDBETWEEN(5,20)</f>
        <v>17</v>
      </c>
      <c r="D1108">
        <f ca="1">RANDBETWEEN(0,C1108)</f>
        <v>2</v>
      </c>
      <c r="E1108" s="2">
        <f ca="1">RANDBETWEEN(100000,250000)</f>
        <v>133321</v>
      </c>
      <c r="F1108">
        <f ca="1">RANDBETWEEN(5,100)</f>
        <v>62</v>
      </c>
      <c r="G1108" t="str">
        <f ca="1">VLOOKUP(RANDBETWEEN(6,12),lookups!$A$1:$B$12,2,FALSE)</f>
        <v xml:space="preserve"> d</v>
      </c>
      <c r="H1108" s="4">
        <f ca="1">ROUNDDOWN(E1108/100000,0)</f>
        <v>1</v>
      </c>
      <c r="I1108" t="s">
        <v>33</v>
      </c>
      <c r="J1108" t="str">
        <f ca="1">VLOOKUP(RANDBETWEEN(1,5),lookups!$C$1:$D$5,2,FALSE)</f>
        <v>finland</v>
      </c>
      <c r="K1108" t="str">
        <f ca="1">VLOOKUP(RANDBETWEEN(1,2),lookups!$G$1:$H$2,2,FALSE)</f>
        <v>pitched</v>
      </c>
      <c r="L1108">
        <v>10</v>
      </c>
      <c r="M1108" t="str">
        <f ca="1">VLOOKUP(RANDBETWEEN(1,7),lookups!$I$1:$J$7,2,FALSE)</f>
        <v>b</v>
      </c>
      <c r="N1108" s="2">
        <f ca="1">E1108*(1-(RANDBETWEEN(1,50)/100))</f>
        <v>129321.37</v>
      </c>
      <c r="O1108" s="2">
        <f ca="1">N1108/12</f>
        <v>10776.780833333332</v>
      </c>
      <c r="P1108" s="2">
        <f ca="1">RANDBETWEEN(1,1.5)*((N1108/12)*VLOOKUP(J1108,'Weather by country'!$A$1:$C$5,3,FALSE))</f>
        <v>8621.4246666666659</v>
      </c>
      <c r="Q1108" s="2">
        <f ca="1">(N1108/12)*RANDBETWEEN(60,100)/100</f>
        <v>10022.406175</v>
      </c>
      <c r="R1108" s="2">
        <f ca="1">(N1108/12)*RANDBETWEEN(60,100)/100</f>
        <v>7004.9075416666665</v>
      </c>
      <c r="S1108" t="str">
        <f ca="1">VLOOKUP(J1108,'Weather by country'!$A$1:$C$5,2,FALSE)</f>
        <v>l-rain</v>
      </c>
      <c r="T1108" t="str">
        <f ca="1">VLOOKUP(RANDBETWEEN(1,5),lookups!$Q$1:$R$5,2,FALSE)</f>
        <v>n</v>
      </c>
      <c r="U1108" t="str">
        <f ca="1">VLOOKUP(RANDBETWEEN(1,5),lookups!$Q$1:$R$5,2,FALSE)</f>
        <v>y</v>
      </c>
      <c r="V1108" t="str">
        <f ca="1">IF(P1108=O1108,"y","n")</f>
        <v>n</v>
      </c>
    </row>
    <row r="1109" spans="1:22" x14ac:dyDescent="0.35">
      <c r="A1109" t="s">
        <v>32</v>
      </c>
      <c r="B1109" t="str">
        <f>TEXT(ROW(A1109),"0000000000")</f>
        <v>0000001109</v>
      </c>
      <c r="C1109">
        <f ca="1">RANDBETWEEN(1,20)</f>
        <v>6</v>
      </c>
      <c r="D1109">
        <f ca="1">RANDBETWEEN(0,C1109)</f>
        <v>0</v>
      </c>
      <c r="E1109" s="2">
        <f ca="1">RANDBETWEEN(50000,100000)</f>
        <v>63941</v>
      </c>
      <c r="F1109">
        <f ca="1">RANDBETWEEN(5,100)</f>
        <v>68</v>
      </c>
      <c r="G1109" t="str">
        <f ca="1">VLOOKUP(RANDBETWEEN(6,12),lookups!$A$1:$B$12,2,FALSE)</f>
        <v xml:space="preserve"> ddd</v>
      </c>
      <c r="H1109" s="4">
        <f ca="1">IF(ROUNDDOWN(E1109/100000,0)=0,1,ROUNDDOWN(E1109/100000,0))</f>
        <v>1</v>
      </c>
      <c r="I1109" t="s">
        <v>33</v>
      </c>
      <c r="J1109" t="str">
        <f ca="1">VLOOKUP(RANDBETWEEN(1,5),lookups!$C$1:$D$5,2,FALSE)</f>
        <v>sweden</v>
      </c>
      <c r="K1109" t="str">
        <f ca="1">VLOOKUP(RANDBETWEEN(1,2),lookups!$G$1:$H$2,2,FALSE)</f>
        <v>pitched</v>
      </c>
      <c r="L1109">
        <v>10</v>
      </c>
      <c r="M1109" t="str">
        <f ca="1">VLOOKUP(RANDBETWEEN(1,7),lookups!$I$1:$J$7,2,FALSE)</f>
        <v>c</v>
      </c>
      <c r="N1109" s="2">
        <f ca="1">E1109*(1-(RANDBETWEEN(1,50)/100))</f>
        <v>38364.6</v>
      </c>
      <c r="O1109" s="2">
        <f ca="1">N1109/12</f>
        <v>3197.0499999999997</v>
      </c>
      <c r="P1109" s="2">
        <f ca="1">RANDBETWEEN(1,1.5)*((N1109/12)*VLOOKUP(J1109,'Weather by country'!$A$1:$C$5,3,FALSE))</f>
        <v>3197.0499999999997</v>
      </c>
      <c r="Q1109" s="2">
        <f ca="1">(N1109/12)*RANDBETWEEN(60,100)/100</f>
        <v>2941.2859999999996</v>
      </c>
      <c r="R1109" s="2">
        <f ca="1">(N1109/12)*RANDBETWEEN(60,100)/100</f>
        <v>2461.7284999999997</v>
      </c>
      <c r="S1109" t="str">
        <f ca="1">VLOOKUP(J1109,'Weather by country'!$A$1:$C$5,2,FALSE)</f>
        <v>fine</v>
      </c>
      <c r="T1109" t="str">
        <f ca="1">VLOOKUP(RANDBETWEEN(1,5),lookups!$Q$1:$R$5,2,FALSE)</f>
        <v>y</v>
      </c>
      <c r="U1109" t="str">
        <f ca="1">VLOOKUP(RANDBETWEEN(1,5),lookups!$Q$1:$R$5,2,FALSE)</f>
        <v>y</v>
      </c>
      <c r="V1109" t="str">
        <f ca="1">IF(P1109=O1109,"y","n")</f>
        <v>y</v>
      </c>
    </row>
    <row r="1110" spans="1:22" x14ac:dyDescent="0.35">
      <c r="A1110" t="s">
        <v>31</v>
      </c>
      <c r="B1110" t="str">
        <f t="shared" si="17"/>
        <v>0000001110</v>
      </c>
      <c r="C1110">
        <f ca="1">RANDBETWEEN(5,20)</f>
        <v>12</v>
      </c>
      <c r="D1110">
        <f ca="1">RANDBETWEEN(0,C1110)</f>
        <v>5</v>
      </c>
      <c r="E1110" s="2">
        <f ca="1">RANDBETWEEN(100000,250000)</f>
        <v>131703</v>
      </c>
      <c r="F1110">
        <f ca="1">RANDBETWEEN(5,100)</f>
        <v>30</v>
      </c>
      <c r="G1110" t="str">
        <f ca="1">VLOOKUP(RANDBETWEEN(6,12),lookups!$A$1:$B$12,2,FALSE)</f>
        <v xml:space="preserve"> d</v>
      </c>
      <c r="H1110" s="4">
        <f ca="1">ROUNDDOWN(E1110/100000,0)</f>
        <v>1</v>
      </c>
      <c r="I1110" t="s">
        <v>33</v>
      </c>
      <c r="J1110" t="str">
        <f ca="1">VLOOKUP(RANDBETWEEN(1,5),lookups!$C$1:$D$5,2,FALSE)</f>
        <v>denmark</v>
      </c>
      <c r="K1110" t="str">
        <f ca="1">VLOOKUP(RANDBETWEEN(1,2),lookups!$G$1:$H$2,2,FALSE)</f>
        <v>pitched</v>
      </c>
      <c r="L1110">
        <v>10</v>
      </c>
      <c r="M1110" t="str">
        <f ca="1">VLOOKUP(RANDBETWEEN(1,7),lookups!$I$1:$J$7,2,FALSE)</f>
        <v>a</v>
      </c>
      <c r="N1110" s="2">
        <f ca="1">E1110*(1-(RANDBETWEEN(1,50)/100))</f>
        <v>118532.7</v>
      </c>
      <c r="O1110" s="2">
        <f ca="1">N1110/12</f>
        <v>9877.7250000000004</v>
      </c>
      <c r="P1110" s="2">
        <f ca="1">RANDBETWEEN(1,1.5)*((N1110/12)*VLOOKUP(J1110,'Weather by country'!$A$1:$C$5,3,FALSE))</f>
        <v>9877.7250000000004</v>
      </c>
      <c r="Q1110" s="2">
        <f ca="1">(N1110/12)*RANDBETWEEN(60,100)/100</f>
        <v>9186.2842500000006</v>
      </c>
      <c r="R1110" s="2">
        <f ca="1">(N1110/12)*RANDBETWEEN(60,100)/100</f>
        <v>8494.843499999999</v>
      </c>
      <c r="S1110" t="str">
        <f ca="1">VLOOKUP(J1110,'Weather by country'!$A$1:$C$5,2,FALSE)</f>
        <v>fine</v>
      </c>
      <c r="T1110" t="str">
        <f ca="1">VLOOKUP(RANDBETWEEN(1,5),lookups!$Q$1:$R$5,2,FALSE)</f>
        <v>y</v>
      </c>
      <c r="U1110" t="str">
        <f ca="1">VLOOKUP(RANDBETWEEN(1,5),lookups!$Q$1:$R$5,2,FALSE)</f>
        <v>y</v>
      </c>
      <c r="V1110" t="str">
        <f ca="1">IF(P1110=O1110,"y","n")</f>
        <v>y</v>
      </c>
    </row>
    <row r="1111" spans="1:22" x14ac:dyDescent="0.35">
      <c r="A1111" t="s">
        <v>32</v>
      </c>
      <c r="B1111" t="str">
        <f>TEXT(ROW(A1111),"0000000000")</f>
        <v>0000001111</v>
      </c>
      <c r="C1111">
        <f ca="1">RANDBETWEEN(1,20)</f>
        <v>16</v>
      </c>
      <c r="D1111">
        <f ca="1">RANDBETWEEN(0,C1111)</f>
        <v>8</v>
      </c>
      <c r="E1111" s="2">
        <f ca="1">RANDBETWEEN(50000,100000)</f>
        <v>69758</v>
      </c>
      <c r="F1111">
        <f ca="1">RANDBETWEEN(5,100)</f>
        <v>43</v>
      </c>
      <c r="G1111" t="str">
        <f ca="1">VLOOKUP(RANDBETWEEN(6,12),lookups!$A$1:$B$12,2,FALSE)</f>
        <v xml:space="preserve"> cc</v>
      </c>
      <c r="H1111" s="4">
        <f ca="1">IF(ROUNDDOWN(E1111/100000,0)=0,1,ROUNDDOWN(E1111/100000,0))</f>
        <v>1</v>
      </c>
      <c r="I1111" t="s">
        <v>33</v>
      </c>
      <c r="J1111" t="str">
        <f ca="1">VLOOKUP(RANDBETWEEN(1,5),lookups!$C$1:$D$5,2,FALSE)</f>
        <v>norway</v>
      </c>
      <c r="K1111" t="str">
        <f ca="1">VLOOKUP(RANDBETWEEN(1,2),lookups!$G$1:$H$2,2,FALSE)</f>
        <v>flat</v>
      </c>
      <c r="L1111">
        <v>10</v>
      </c>
      <c r="M1111" t="str">
        <f ca="1">VLOOKUP(RANDBETWEEN(1,7),lookups!$I$1:$J$7,2,FALSE)</f>
        <v>c</v>
      </c>
      <c r="N1111" s="2">
        <f ca="1">E1111*(1-(RANDBETWEEN(1,50)/100))</f>
        <v>64177.36</v>
      </c>
      <c r="O1111" s="2">
        <f ca="1">N1111/12</f>
        <v>5348.1133333333337</v>
      </c>
      <c r="P1111" s="2">
        <f ca="1">RANDBETWEEN(1,1.5)*((N1111/12)*VLOOKUP(J1111,'Weather by country'!$A$1:$C$5,3,FALSE))</f>
        <v>5348.1133333333337</v>
      </c>
      <c r="Q1111" s="2">
        <f ca="1">(N1111/12)*RANDBETWEEN(60,100)/100</f>
        <v>5348.1133333333337</v>
      </c>
      <c r="R1111" s="2">
        <f ca="1">(N1111/12)*RANDBETWEEN(60,100)/100</f>
        <v>3476.2736666666669</v>
      </c>
      <c r="S1111" t="str">
        <f ca="1">VLOOKUP(J1111,'Weather by country'!$A$1:$C$5,2,FALSE)</f>
        <v>fine</v>
      </c>
      <c r="T1111" t="str">
        <f ca="1">VLOOKUP(RANDBETWEEN(1,5),lookups!$Q$1:$R$5,2,FALSE)</f>
        <v>y</v>
      </c>
      <c r="U1111" t="str">
        <f ca="1">VLOOKUP(RANDBETWEEN(1,5),lookups!$Q$1:$R$5,2,FALSE)</f>
        <v>n</v>
      </c>
      <c r="V1111" t="str">
        <f ca="1">IF(P1111=O1111,"y","n")</f>
        <v>y</v>
      </c>
    </row>
    <row r="1112" spans="1:22" x14ac:dyDescent="0.35">
      <c r="A1112" t="s">
        <v>31</v>
      </c>
      <c r="B1112" t="str">
        <f t="shared" si="17"/>
        <v>0000001112</v>
      </c>
      <c r="C1112">
        <f ca="1">RANDBETWEEN(5,20)</f>
        <v>8</v>
      </c>
      <c r="D1112">
        <f ca="1">RANDBETWEEN(0,C1112)</f>
        <v>5</v>
      </c>
      <c r="E1112" s="2">
        <f ca="1">RANDBETWEEN(100000,250000)</f>
        <v>194391</v>
      </c>
      <c r="F1112">
        <f ca="1">RANDBETWEEN(5,100)</f>
        <v>14</v>
      </c>
      <c r="G1112" t="str">
        <f ca="1">VLOOKUP(RANDBETWEEN(6,12),lookups!$A$1:$B$12,2,FALSE)</f>
        <v xml:space="preserve"> cc</v>
      </c>
      <c r="H1112" s="4">
        <f ca="1">ROUNDDOWN(E1112/100000,0)</f>
        <v>1</v>
      </c>
      <c r="I1112" t="s">
        <v>33</v>
      </c>
      <c r="J1112" t="str">
        <f ca="1">VLOOKUP(RANDBETWEEN(1,5),lookups!$C$1:$D$5,2,FALSE)</f>
        <v>finland</v>
      </c>
      <c r="K1112" t="str">
        <f ca="1">VLOOKUP(RANDBETWEEN(1,2),lookups!$G$1:$H$2,2,FALSE)</f>
        <v>flat</v>
      </c>
      <c r="L1112">
        <v>10</v>
      </c>
      <c r="M1112" t="str">
        <f ca="1">VLOOKUP(RANDBETWEEN(1,7),lookups!$I$1:$J$7,2,FALSE)</f>
        <v>a</v>
      </c>
      <c r="N1112" s="2">
        <f ca="1">E1112*(1-(RANDBETWEEN(1,50)/100))</f>
        <v>103027.23000000001</v>
      </c>
      <c r="O1112" s="2">
        <f ca="1">N1112/12</f>
        <v>8585.6025000000009</v>
      </c>
      <c r="P1112" s="2">
        <f ca="1">RANDBETWEEN(1,1.5)*((N1112/12)*VLOOKUP(J1112,'Weather by country'!$A$1:$C$5,3,FALSE))</f>
        <v>6868.4820000000009</v>
      </c>
      <c r="Q1112" s="2">
        <f ca="1">(N1112/12)*RANDBETWEEN(60,100)/100</f>
        <v>6181.6338000000014</v>
      </c>
      <c r="R1112" s="2">
        <f ca="1">(N1112/12)*RANDBETWEEN(60,100)/100</f>
        <v>6696.7699500000008</v>
      </c>
      <c r="S1112" t="str">
        <f ca="1">VLOOKUP(J1112,'Weather by country'!$A$1:$C$5,2,FALSE)</f>
        <v>l-rain</v>
      </c>
      <c r="T1112" t="str">
        <f ca="1">VLOOKUP(RANDBETWEEN(1,5),lookups!$Q$1:$R$5,2,FALSE)</f>
        <v>y</v>
      </c>
      <c r="U1112" t="str">
        <f ca="1">VLOOKUP(RANDBETWEEN(1,5),lookups!$Q$1:$R$5,2,FALSE)</f>
        <v>y</v>
      </c>
      <c r="V1112" t="str">
        <f ca="1">IF(P1112=O1112,"y","n")</f>
        <v>n</v>
      </c>
    </row>
    <row r="1113" spans="1:22" x14ac:dyDescent="0.35">
      <c r="A1113" t="s">
        <v>32</v>
      </c>
      <c r="B1113" t="str">
        <f>TEXT(ROW(A1113),"0000000000")</f>
        <v>0000001113</v>
      </c>
      <c r="C1113">
        <f ca="1">RANDBETWEEN(1,20)</f>
        <v>20</v>
      </c>
      <c r="D1113">
        <f ca="1">RANDBETWEEN(0,C1113)</f>
        <v>10</v>
      </c>
      <c r="E1113" s="2">
        <f ca="1">RANDBETWEEN(50000,100000)</f>
        <v>81572</v>
      </c>
      <c r="F1113">
        <f ca="1">RANDBETWEEN(5,100)</f>
        <v>86</v>
      </c>
      <c r="G1113" t="str">
        <f ca="1">VLOOKUP(RANDBETWEEN(6,12),lookups!$A$1:$B$12,2,FALSE)</f>
        <v xml:space="preserve"> c</v>
      </c>
      <c r="H1113" s="4">
        <f ca="1">IF(ROUNDDOWN(E1113/100000,0)=0,1,ROUNDDOWN(E1113/100000,0))</f>
        <v>1</v>
      </c>
      <c r="I1113" t="s">
        <v>33</v>
      </c>
      <c r="J1113" t="str">
        <f ca="1">VLOOKUP(RANDBETWEEN(1,5),lookups!$C$1:$D$5,2,FALSE)</f>
        <v>norway</v>
      </c>
      <c r="K1113" t="str">
        <f ca="1">VLOOKUP(RANDBETWEEN(1,2),lookups!$G$1:$H$2,2,FALSE)</f>
        <v>flat</v>
      </c>
      <c r="L1113">
        <v>10</v>
      </c>
      <c r="M1113" t="str">
        <f ca="1">VLOOKUP(RANDBETWEEN(1,7),lookups!$I$1:$J$7,2,FALSE)</f>
        <v>c</v>
      </c>
      <c r="N1113" s="2">
        <f ca="1">E1113*(1-(RANDBETWEEN(1,50)/100))</f>
        <v>40786</v>
      </c>
      <c r="O1113" s="2">
        <f ca="1">N1113/12</f>
        <v>3398.8333333333335</v>
      </c>
      <c r="P1113" s="2">
        <f ca="1">RANDBETWEEN(1,1.5)*((N1113/12)*VLOOKUP(J1113,'Weather by country'!$A$1:$C$5,3,FALSE))</f>
        <v>3398.8333333333335</v>
      </c>
      <c r="Q1113" s="2">
        <f ca="1">(N1113/12)*RANDBETWEEN(60,100)/100</f>
        <v>2447.16</v>
      </c>
      <c r="R1113" s="2">
        <f ca="1">(N1113/12)*RANDBETWEEN(60,100)/100</f>
        <v>2277.2183333333332</v>
      </c>
      <c r="S1113" t="str">
        <f ca="1">VLOOKUP(J1113,'Weather by country'!$A$1:$C$5,2,FALSE)</f>
        <v>fine</v>
      </c>
      <c r="T1113" t="str">
        <f ca="1">VLOOKUP(RANDBETWEEN(1,5),lookups!$Q$1:$R$5,2,FALSE)</f>
        <v>y</v>
      </c>
      <c r="U1113" t="str">
        <f ca="1">VLOOKUP(RANDBETWEEN(1,5),lookups!$Q$1:$R$5,2,FALSE)</f>
        <v>n</v>
      </c>
      <c r="V1113" t="str">
        <f ca="1">IF(P1113=O1113,"y","n")</f>
        <v>y</v>
      </c>
    </row>
    <row r="1114" spans="1:22" x14ac:dyDescent="0.35">
      <c r="A1114" t="s">
        <v>31</v>
      </c>
      <c r="B1114" t="str">
        <f t="shared" si="17"/>
        <v>0000001114</v>
      </c>
      <c r="C1114">
        <f ca="1">RANDBETWEEN(5,20)</f>
        <v>14</v>
      </c>
      <c r="D1114">
        <f ca="1">RANDBETWEEN(0,C1114)</f>
        <v>3</v>
      </c>
      <c r="E1114" s="2">
        <f ca="1">RANDBETWEEN(100000,250000)</f>
        <v>198201</v>
      </c>
      <c r="F1114">
        <f ca="1">RANDBETWEEN(5,100)</f>
        <v>49</v>
      </c>
      <c r="G1114" t="str">
        <f ca="1">VLOOKUP(RANDBETWEEN(6,12),lookups!$A$1:$B$12,2,FALSE)</f>
        <v xml:space="preserve"> cc</v>
      </c>
      <c r="H1114" s="4">
        <f ca="1">ROUNDDOWN(E1114/100000,0)</f>
        <v>1</v>
      </c>
      <c r="I1114" t="s">
        <v>33</v>
      </c>
      <c r="J1114" t="str">
        <f ca="1">VLOOKUP(RANDBETWEEN(1,5),lookups!$C$1:$D$5,2,FALSE)</f>
        <v>finland</v>
      </c>
      <c r="K1114" t="str">
        <f ca="1">VLOOKUP(RANDBETWEEN(1,2),lookups!$G$1:$H$2,2,FALSE)</f>
        <v>flat</v>
      </c>
      <c r="L1114">
        <v>10</v>
      </c>
      <c r="M1114" t="str">
        <f ca="1">VLOOKUP(RANDBETWEEN(1,7),lookups!$I$1:$J$7,2,FALSE)</f>
        <v>c</v>
      </c>
      <c r="N1114" s="2">
        <f ca="1">E1114*(1-(RANDBETWEEN(1,50)/100))</f>
        <v>170452.86</v>
      </c>
      <c r="O1114" s="2">
        <f ca="1">N1114/12</f>
        <v>14204.404999999999</v>
      </c>
      <c r="P1114" s="2">
        <f ca="1">RANDBETWEEN(1,1.5)*((N1114/12)*VLOOKUP(J1114,'Weather by country'!$A$1:$C$5,3,FALSE))</f>
        <v>11363.523999999999</v>
      </c>
      <c r="Q1114" s="2">
        <f ca="1">(N1114/12)*RANDBETWEEN(60,100)/100</f>
        <v>10227.1716</v>
      </c>
      <c r="R1114" s="2">
        <f ca="1">(N1114/12)*RANDBETWEEN(60,100)/100</f>
        <v>13920.3169</v>
      </c>
      <c r="S1114" t="str">
        <f ca="1">VLOOKUP(J1114,'Weather by country'!$A$1:$C$5,2,FALSE)</f>
        <v>l-rain</v>
      </c>
      <c r="T1114" t="str">
        <f ca="1">VLOOKUP(RANDBETWEEN(1,5),lookups!$Q$1:$R$5,2,FALSE)</f>
        <v>y</v>
      </c>
      <c r="U1114" t="str">
        <f ca="1">VLOOKUP(RANDBETWEEN(1,5),lookups!$Q$1:$R$5,2,FALSE)</f>
        <v>y</v>
      </c>
      <c r="V1114" t="str">
        <f ca="1">IF(P1114=O1114,"y","n")</f>
        <v>n</v>
      </c>
    </row>
    <row r="1115" spans="1:22" x14ac:dyDescent="0.35">
      <c r="A1115" t="s">
        <v>32</v>
      </c>
      <c r="B1115" t="str">
        <f>TEXT(ROW(A1115),"0000000000")</f>
        <v>0000001115</v>
      </c>
      <c r="C1115">
        <f ca="1">RANDBETWEEN(1,20)</f>
        <v>3</v>
      </c>
      <c r="D1115">
        <f ca="1">RANDBETWEEN(0,C1115)</f>
        <v>2</v>
      </c>
      <c r="E1115" s="2">
        <f ca="1">RANDBETWEEN(50000,100000)</f>
        <v>96949</v>
      </c>
      <c r="F1115">
        <f ca="1">RANDBETWEEN(5,100)</f>
        <v>55</v>
      </c>
      <c r="G1115" t="str">
        <f ca="1">VLOOKUP(RANDBETWEEN(6,12),lookups!$A$1:$B$12,2,FALSE)</f>
        <v xml:space="preserve"> dd</v>
      </c>
      <c r="H1115" s="4">
        <f ca="1">IF(ROUNDDOWN(E1115/100000,0)=0,1,ROUNDDOWN(E1115/100000,0))</f>
        <v>1</v>
      </c>
      <c r="I1115" t="s">
        <v>33</v>
      </c>
      <c r="J1115" t="str">
        <f ca="1">VLOOKUP(RANDBETWEEN(1,5),lookups!$C$1:$D$5,2,FALSE)</f>
        <v>sweden</v>
      </c>
      <c r="K1115" t="str">
        <f ca="1">VLOOKUP(RANDBETWEEN(1,2),lookups!$G$1:$H$2,2,FALSE)</f>
        <v>flat</v>
      </c>
      <c r="L1115">
        <v>10</v>
      </c>
      <c r="M1115" t="str">
        <f ca="1">VLOOKUP(RANDBETWEEN(1,7),lookups!$I$1:$J$7,2,FALSE)</f>
        <v>b</v>
      </c>
      <c r="N1115" s="2">
        <f ca="1">E1115*(1-(RANDBETWEEN(1,50)/100))</f>
        <v>48474.5</v>
      </c>
      <c r="O1115" s="2">
        <f ca="1">N1115/12</f>
        <v>4039.5416666666665</v>
      </c>
      <c r="P1115" s="2">
        <f ca="1">RANDBETWEEN(1,1.5)*((N1115/12)*VLOOKUP(J1115,'Weather by country'!$A$1:$C$5,3,FALSE))</f>
        <v>4039.5416666666665</v>
      </c>
      <c r="Q1115" s="2">
        <f ca="1">(N1115/12)*RANDBETWEEN(60,100)/100</f>
        <v>3070.0516666666663</v>
      </c>
      <c r="R1115" s="2">
        <f ca="1">(N1115/12)*RANDBETWEEN(60,100)/100</f>
        <v>3272.0287499999999</v>
      </c>
      <c r="S1115" t="str">
        <f ca="1">VLOOKUP(J1115,'Weather by country'!$A$1:$C$5,2,FALSE)</f>
        <v>fine</v>
      </c>
      <c r="T1115" t="str">
        <f ca="1">VLOOKUP(RANDBETWEEN(1,5),lookups!$Q$1:$R$5,2,FALSE)</f>
        <v>n</v>
      </c>
      <c r="U1115" t="str">
        <f ca="1">VLOOKUP(RANDBETWEEN(1,5),lookups!$Q$1:$R$5,2,FALSE)</f>
        <v>y</v>
      </c>
      <c r="V1115" t="str">
        <f ca="1">IF(P1115=O1115,"y","n")</f>
        <v>y</v>
      </c>
    </row>
    <row r="1116" spans="1:22" x14ac:dyDescent="0.35">
      <c r="A1116" t="s">
        <v>31</v>
      </c>
      <c r="B1116" t="str">
        <f t="shared" si="17"/>
        <v>0000001116</v>
      </c>
      <c r="C1116">
        <f ca="1">RANDBETWEEN(5,20)</f>
        <v>11</v>
      </c>
      <c r="D1116">
        <f ca="1">RANDBETWEEN(0,C1116)</f>
        <v>10</v>
      </c>
      <c r="E1116" s="2">
        <f ca="1">RANDBETWEEN(100000,250000)</f>
        <v>133321</v>
      </c>
      <c r="F1116">
        <f ca="1">RANDBETWEEN(5,100)</f>
        <v>38</v>
      </c>
      <c r="G1116" t="str">
        <f ca="1">VLOOKUP(RANDBETWEEN(6,12),lookups!$A$1:$B$12,2,FALSE)</f>
        <v xml:space="preserve"> b</v>
      </c>
      <c r="H1116" s="4">
        <f ca="1">ROUNDDOWN(E1116/100000,0)</f>
        <v>1</v>
      </c>
      <c r="I1116" t="s">
        <v>33</v>
      </c>
      <c r="J1116" t="str">
        <f ca="1">VLOOKUP(RANDBETWEEN(1,5),lookups!$C$1:$D$5,2,FALSE)</f>
        <v>finland</v>
      </c>
      <c r="K1116" t="str">
        <f ca="1">VLOOKUP(RANDBETWEEN(1,2),lookups!$G$1:$H$2,2,FALSE)</f>
        <v>flat</v>
      </c>
      <c r="L1116">
        <v>10</v>
      </c>
      <c r="M1116" t="str">
        <f ca="1">VLOOKUP(RANDBETWEEN(1,7),lookups!$I$1:$J$7,2,FALSE)</f>
        <v>a</v>
      </c>
      <c r="N1116" s="2">
        <f ca="1">E1116*(1-(RANDBETWEEN(1,50)/100))</f>
        <v>102657.17</v>
      </c>
      <c r="O1116" s="2">
        <f ca="1">N1116/12</f>
        <v>8554.7641666666659</v>
      </c>
      <c r="P1116" s="2">
        <f ca="1">RANDBETWEEN(1,1.5)*((N1116/12)*VLOOKUP(J1116,'Weather by country'!$A$1:$C$5,3,FALSE))</f>
        <v>6843.8113333333331</v>
      </c>
      <c r="Q1116" s="2">
        <f ca="1">(N1116/12)*RANDBETWEEN(60,100)/100</f>
        <v>5988.3349166666658</v>
      </c>
      <c r="R1116" s="2">
        <f ca="1">(N1116/12)*RANDBETWEEN(60,100)/100</f>
        <v>5303.9537833333334</v>
      </c>
      <c r="S1116" t="str">
        <f ca="1">VLOOKUP(J1116,'Weather by country'!$A$1:$C$5,2,FALSE)</f>
        <v>l-rain</v>
      </c>
      <c r="T1116" t="str">
        <f ca="1">VLOOKUP(RANDBETWEEN(1,5),lookups!$Q$1:$R$5,2,FALSE)</f>
        <v>y</v>
      </c>
      <c r="U1116" t="str">
        <f ca="1">VLOOKUP(RANDBETWEEN(1,5),lookups!$Q$1:$R$5,2,FALSE)</f>
        <v>n</v>
      </c>
      <c r="V1116" t="str">
        <f ca="1">IF(P1116=O1116,"y","n")</f>
        <v>n</v>
      </c>
    </row>
    <row r="1117" spans="1:22" x14ac:dyDescent="0.35">
      <c r="A1117" t="s">
        <v>32</v>
      </c>
      <c r="B1117" t="str">
        <f>TEXT(ROW(A1117),"0000000000")</f>
        <v>0000001117</v>
      </c>
      <c r="C1117">
        <f ca="1">RANDBETWEEN(1,20)</f>
        <v>12</v>
      </c>
      <c r="D1117">
        <f ca="1">RANDBETWEEN(0,C1117)</f>
        <v>0</v>
      </c>
      <c r="E1117" s="2">
        <f ca="1">RANDBETWEEN(50000,100000)</f>
        <v>68962</v>
      </c>
      <c r="F1117">
        <f ca="1">RANDBETWEEN(5,100)</f>
        <v>37</v>
      </c>
      <c r="G1117" t="str">
        <f ca="1">VLOOKUP(RANDBETWEEN(6,12),lookups!$A$1:$B$12,2,FALSE)</f>
        <v xml:space="preserve"> cc</v>
      </c>
      <c r="H1117" s="4">
        <f ca="1">IF(ROUNDDOWN(E1117/100000,0)=0,1,ROUNDDOWN(E1117/100000,0))</f>
        <v>1</v>
      </c>
      <c r="I1117" t="s">
        <v>33</v>
      </c>
      <c r="J1117" t="str">
        <f ca="1">VLOOKUP(RANDBETWEEN(1,5),lookups!$C$1:$D$5,2,FALSE)</f>
        <v>uk</v>
      </c>
      <c r="K1117" t="str">
        <f ca="1">VLOOKUP(RANDBETWEEN(1,2),lookups!$G$1:$H$2,2,FALSE)</f>
        <v>flat</v>
      </c>
      <c r="L1117">
        <v>10</v>
      </c>
      <c r="M1117" t="str">
        <f ca="1">VLOOKUP(RANDBETWEEN(1,7),lookups!$I$1:$J$7,2,FALSE)</f>
        <v>a</v>
      </c>
      <c r="N1117" s="2">
        <f ca="1">E1117*(1-(RANDBETWEEN(1,50)/100))</f>
        <v>58617.7</v>
      </c>
      <c r="O1117" s="2">
        <f ca="1">N1117/12</f>
        <v>4884.8083333333334</v>
      </c>
      <c r="P1117" s="2">
        <f ca="1">RANDBETWEEN(1,1.5)*((N1117/12)*VLOOKUP(J1117,'Weather by country'!$A$1:$C$5,3,FALSE))</f>
        <v>4884.8083333333334</v>
      </c>
      <c r="Q1117" s="2">
        <f ca="1">(N1117/12)*RANDBETWEEN(60,100)/100</f>
        <v>3468.2139166666666</v>
      </c>
      <c r="R1117" s="2">
        <f ca="1">(N1117/12)*RANDBETWEEN(60,100)/100</f>
        <v>3565.9100833333337</v>
      </c>
      <c r="S1117" t="str">
        <f ca="1">VLOOKUP(J1117,'Weather by country'!$A$1:$C$5,2,FALSE)</f>
        <v>fine</v>
      </c>
      <c r="T1117" t="str">
        <f ca="1">VLOOKUP(RANDBETWEEN(1,5),lookups!$Q$1:$R$5,2,FALSE)</f>
        <v>y</v>
      </c>
      <c r="U1117" t="str">
        <f ca="1">VLOOKUP(RANDBETWEEN(1,5),lookups!$Q$1:$R$5,2,FALSE)</f>
        <v>y</v>
      </c>
      <c r="V1117" t="str">
        <f ca="1">IF(P1117=O1117,"y","n")</f>
        <v>y</v>
      </c>
    </row>
    <row r="1118" spans="1:22" x14ac:dyDescent="0.35">
      <c r="A1118" t="s">
        <v>31</v>
      </c>
      <c r="B1118" t="str">
        <f t="shared" si="17"/>
        <v>0000001118</v>
      </c>
      <c r="C1118">
        <f ca="1">RANDBETWEEN(5,20)</f>
        <v>7</v>
      </c>
      <c r="D1118">
        <f ca="1">RANDBETWEEN(0,C1118)</f>
        <v>6</v>
      </c>
      <c r="E1118" s="2">
        <f ca="1">RANDBETWEEN(100000,250000)</f>
        <v>132064</v>
      </c>
      <c r="F1118">
        <f ca="1">RANDBETWEEN(5,100)</f>
        <v>70</v>
      </c>
      <c r="G1118" t="str">
        <f ca="1">VLOOKUP(RANDBETWEEN(6,12),lookups!$A$1:$B$12,2,FALSE)</f>
        <v xml:space="preserve"> c</v>
      </c>
      <c r="H1118" s="4">
        <f ca="1">ROUNDDOWN(E1118/100000,0)</f>
        <v>1</v>
      </c>
      <c r="I1118" t="s">
        <v>33</v>
      </c>
      <c r="J1118" t="str">
        <f ca="1">VLOOKUP(RANDBETWEEN(1,5),lookups!$C$1:$D$5,2,FALSE)</f>
        <v>norway</v>
      </c>
      <c r="K1118" t="str">
        <f ca="1">VLOOKUP(RANDBETWEEN(1,2),lookups!$G$1:$H$2,2,FALSE)</f>
        <v>flat</v>
      </c>
      <c r="L1118">
        <v>10</v>
      </c>
      <c r="M1118" t="str">
        <f ca="1">VLOOKUP(RANDBETWEEN(1,7),lookups!$I$1:$J$7,2,FALSE)</f>
        <v>c</v>
      </c>
      <c r="N1118" s="2">
        <f ca="1">E1118*(1-(RANDBETWEEN(1,50)/100))</f>
        <v>126781.44</v>
      </c>
      <c r="O1118" s="2">
        <f ca="1">N1118/12</f>
        <v>10565.12</v>
      </c>
      <c r="P1118" s="2">
        <f ca="1">RANDBETWEEN(1,1.5)*((N1118/12)*VLOOKUP(J1118,'Weather by country'!$A$1:$C$5,3,FALSE))</f>
        <v>10565.12</v>
      </c>
      <c r="Q1118" s="2">
        <f ca="1">(N1118/12)*RANDBETWEEN(60,100)/100</f>
        <v>6867.3280000000004</v>
      </c>
      <c r="R1118" s="2">
        <f ca="1">(N1118/12)*RANDBETWEEN(60,100)/100</f>
        <v>10248.166400000002</v>
      </c>
      <c r="S1118" t="str">
        <f ca="1">VLOOKUP(J1118,'Weather by country'!$A$1:$C$5,2,FALSE)</f>
        <v>fine</v>
      </c>
      <c r="T1118" t="str">
        <f ca="1">VLOOKUP(RANDBETWEEN(1,5),lookups!$Q$1:$R$5,2,FALSE)</f>
        <v>y</v>
      </c>
      <c r="U1118" t="str">
        <f ca="1">VLOOKUP(RANDBETWEEN(1,5),lookups!$Q$1:$R$5,2,FALSE)</f>
        <v>n</v>
      </c>
      <c r="V1118" t="str">
        <f ca="1">IF(P1118=O1118,"y","n")</f>
        <v>y</v>
      </c>
    </row>
    <row r="1119" spans="1:22" x14ac:dyDescent="0.35">
      <c r="A1119" t="s">
        <v>32</v>
      </c>
      <c r="B1119" t="str">
        <f>TEXT(ROW(A1119),"0000000000")</f>
        <v>0000001119</v>
      </c>
      <c r="C1119">
        <f ca="1">RANDBETWEEN(1,20)</f>
        <v>20</v>
      </c>
      <c r="D1119">
        <f ca="1">RANDBETWEEN(0,C1119)</f>
        <v>19</v>
      </c>
      <c r="E1119" s="2">
        <f ca="1">RANDBETWEEN(50000,100000)</f>
        <v>66699</v>
      </c>
      <c r="F1119">
        <f ca="1">RANDBETWEEN(5,100)</f>
        <v>49</v>
      </c>
      <c r="G1119" t="str">
        <f ca="1">VLOOKUP(RANDBETWEEN(6,12),lookups!$A$1:$B$12,2,FALSE)</f>
        <v xml:space="preserve"> d</v>
      </c>
      <c r="H1119" s="4">
        <f ca="1">IF(ROUNDDOWN(E1119/100000,0)=0,1,ROUNDDOWN(E1119/100000,0))</f>
        <v>1</v>
      </c>
      <c r="I1119" t="s">
        <v>33</v>
      </c>
      <c r="J1119" t="str">
        <f ca="1">VLOOKUP(RANDBETWEEN(1,5),lookups!$C$1:$D$5,2,FALSE)</f>
        <v>sweden</v>
      </c>
      <c r="K1119" t="str">
        <f ca="1">VLOOKUP(RANDBETWEEN(1,2),lookups!$G$1:$H$2,2,FALSE)</f>
        <v>flat</v>
      </c>
      <c r="L1119">
        <v>10</v>
      </c>
      <c r="M1119" t="str">
        <f ca="1">VLOOKUP(RANDBETWEEN(1,7),lookups!$I$1:$J$7,2,FALSE)</f>
        <v>b</v>
      </c>
      <c r="N1119" s="2">
        <f ca="1">E1119*(1-(RANDBETWEEN(1,50)/100))</f>
        <v>37351.440000000002</v>
      </c>
      <c r="O1119" s="2">
        <f ca="1">N1119/12</f>
        <v>3112.6200000000003</v>
      </c>
      <c r="P1119" s="2">
        <f ca="1">RANDBETWEEN(1,1.5)*((N1119/12)*VLOOKUP(J1119,'Weather by country'!$A$1:$C$5,3,FALSE))</f>
        <v>3112.6200000000003</v>
      </c>
      <c r="Q1119" s="2">
        <f ca="1">(N1119/12)*RANDBETWEEN(60,100)/100</f>
        <v>1929.8244000000004</v>
      </c>
      <c r="R1119" s="2">
        <f ca="1">(N1119/12)*RANDBETWEEN(60,100)/100</f>
        <v>1898.6982</v>
      </c>
      <c r="S1119" t="str">
        <f ca="1">VLOOKUP(J1119,'Weather by country'!$A$1:$C$5,2,FALSE)</f>
        <v>fine</v>
      </c>
      <c r="T1119" t="str">
        <f ca="1">VLOOKUP(RANDBETWEEN(1,5),lookups!$Q$1:$R$5,2,FALSE)</f>
        <v>y</v>
      </c>
      <c r="U1119" t="str">
        <f ca="1">VLOOKUP(RANDBETWEEN(1,5),lookups!$Q$1:$R$5,2,FALSE)</f>
        <v>n</v>
      </c>
      <c r="V1119" t="str">
        <f ca="1">IF(P1119=O1119,"y","n")</f>
        <v>y</v>
      </c>
    </row>
    <row r="1120" spans="1:22" x14ac:dyDescent="0.35">
      <c r="A1120" t="s">
        <v>31</v>
      </c>
      <c r="B1120" t="str">
        <f t="shared" si="17"/>
        <v>0000001120</v>
      </c>
      <c r="C1120">
        <f ca="1">RANDBETWEEN(5,20)</f>
        <v>11</v>
      </c>
      <c r="D1120">
        <f ca="1">RANDBETWEEN(0,C1120)</f>
        <v>11</v>
      </c>
      <c r="E1120" s="2">
        <f ca="1">RANDBETWEEN(100000,250000)</f>
        <v>134019</v>
      </c>
      <c r="F1120">
        <f ca="1">RANDBETWEEN(5,100)</f>
        <v>38</v>
      </c>
      <c r="G1120" t="str">
        <f ca="1">VLOOKUP(RANDBETWEEN(6,12),lookups!$A$1:$B$12,2,FALSE)</f>
        <v xml:space="preserve"> dd</v>
      </c>
      <c r="H1120" s="4">
        <f ca="1">ROUNDDOWN(E1120/100000,0)</f>
        <v>1</v>
      </c>
      <c r="I1120" t="s">
        <v>33</v>
      </c>
      <c r="J1120" t="str">
        <f ca="1">VLOOKUP(RANDBETWEEN(1,5),lookups!$C$1:$D$5,2,FALSE)</f>
        <v>sweden</v>
      </c>
      <c r="K1120" t="str">
        <f ca="1">VLOOKUP(RANDBETWEEN(1,2),lookups!$G$1:$H$2,2,FALSE)</f>
        <v>flat</v>
      </c>
      <c r="L1120">
        <v>10</v>
      </c>
      <c r="M1120" t="str">
        <f ca="1">VLOOKUP(RANDBETWEEN(1,7),lookups!$I$1:$J$7,2,FALSE)</f>
        <v>c</v>
      </c>
      <c r="N1120" s="2">
        <f ca="1">E1120*(1-(RANDBETWEEN(1,50)/100))</f>
        <v>105875.01000000001</v>
      </c>
      <c r="O1120" s="2">
        <f ca="1">N1120/12</f>
        <v>8822.9175000000014</v>
      </c>
      <c r="P1120" s="2">
        <f ca="1">RANDBETWEEN(1,1.5)*((N1120/12)*VLOOKUP(J1120,'Weather by country'!$A$1:$C$5,3,FALSE))</f>
        <v>8822.9175000000014</v>
      </c>
      <c r="Q1120" s="2">
        <f ca="1">(N1120/12)*RANDBETWEEN(60,100)/100</f>
        <v>5558.4380250000013</v>
      </c>
      <c r="R1120" s="2">
        <f ca="1">(N1120/12)*RANDBETWEEN(60,100)/100</f>
        <v>6264.2714250000008</v>
      </c>
      <c r="S1120" t="str">
        <f ca="1">VLOOKUP(J1120,'Weather by country'!$A$1:$C$5,2,FALSE)</f>
        <v>fine</v>
      </c>
      <c r="T1120" t="str">
        <f ca="1">VLOOKUP(RANDBETWEEN(1,5),lookups!$Q$1:$R$5,2,FALSE)</f>
        <v>n</v>
      </c>
      <c r="U1120" t="str">
        <f ca="1">VLOOKUP(RANDBETWEEN(1,5),lookups!$Q$1:$R$5,2,FALSE)</f>
        <v>n</v>
      </c>
      <c r="V1120" t="str">
        <f ca="1">IF(P1120=O1120,"y","n")</f>
        <v>y</v>
      </c>
    </row>
    <row r="1121" spans="1:22" x14ac:dyDescent="0.35">
      <c r="A1121" t="s">
        <v>32</v>
      </c>
      <c r="B1121" t="str">
        <f>TEXT(ROW(A1121),"0000000000")</f>
        <v>0000001121</v>
      </c>
      <c r="C1121">
        <f ca="1">RANDBETWEEN(1,20)</f>
        <v>12</v>
      </c>
      <c r="D1121">
        <f ca="1">RANDBETWEEN(0,C1121)</f>
        <v>5</v>
      </c>
      <c r="E1121" s="2">
        <f ca="1">RANDBETWEEN(50000,100000)</f>
        <v>97179</v>
      </c>
      <c r="F1121">
        <f ca="1">RANDBETWEEN(5,100)</f>
        <v>78</v>
      </c>
      <c r="G1121" t="str">
        <f ca="1">VLOOKUP(RANDBETWEEN(6,12),lookups!$A$1:$B$12,2,FALSE)</f>
        <v xml:space="preserve"> b</v>
      </c>
      <c r="H1121" s="4">
        <f ca="1">IF(ROUNDDOWN(E1121/100000,0)=0,1,ROUNDDOWN(E1121/100000,0))</f>
        <v>1</v>
      </c>
      <c r="I1121" t="s">
        <v>33</v>
      </c>
      <c r="J1121" t="str">
        <f ca="1">VLOOKUP(RANDBETWEEN(1,5),lookups!$C$1:$D$5,2,FALSE)</f>
        <v>norway</v>
      </c>
      <c r="K1121" t="str">
        <f ca="1">VLOOKUP(RANDBETWEEN(1,2),lookups!$G$1:$H$2,2,FALSE)</f>
        <v>pitched</v>
      </c>
      <c r="L1121">
        <v>10</v>
      </c>
      <c r="M1121" t="str">
        <f ca="1">VLOOKUP(RANDBETWEEN(1,7),lookups!$I$1:$J$7,2,FALSE)</f>
        <v>b</v>
      </c>
      <c r="N1121" s="2">
        <f ca="1">E1121*(1-(RANDBETWEEN(1,50)/100))</f>
        <v>77743.199999999997</v>
      </c>
      <c r="O1121" s="2">
        <f ca="1">N1121/12</f>
        <v>6478.5999999999995</v>
      </c>
      <c r="P1121" s="2">
        <f ca="1">RANDBETWEEN(1,1.5)*((N1121/12)*VLOOKUP(J1121,'Weather by country'!$A$1:$C$5,3,FALSE))</f>
        <v>6478.5999999999995</v>
      </c>
      <c r="Q1121" s="2">
        <f ca="1">(N1121/12)*RANDBETWEEN(60,100)/100</f>
        <v>6413.8139999999994</v>
      </c>
      <c r="R1121" s="2">
        <f ca="1">(N1121/12)*RANDBETWEEN(60,100)/100</f>
        <v>5765.9539999999988</v>
      </c>
      <c r="S1121" t="str">
        <f ca="1">VLOOKUP(J1121,'Weather by country'!$A$1:$C$5,2,FALSE)</f>
        <v>fine</v>
      </c>
      <c r="T1121" t="str">
        <f ca="1">VLOOKUP(RANDBETWEEN(1,5),lookups!$Q$1:$R$5,2,FALSE)</f>
        <v>y</v>
      </c>
      <c r="U1121" t="str">
        <f ca="1">VLOOKUP(RANDBETWEEN(1,5),lookups!$Q$1:$R$5,2,FALSE)</f>
        <v>y</v>
      </c>
      <c r="V1121" t="str">
        <f ca="1">IF(P1121=O1121,"y","n")</f>
        <v>y</v>
      </c>
    </row>
    <row r="1122" spans="1:22" x14ac:dyDescent="0.35">
      <c r="A1122" t="s">
        <v>31</v>
      </c>
      <c r="B1122" t="str">
        <f t="shared" si="17"/>
        <v>0000001122</v>
      </c>
      <c r="C1122">
        <f ca="1">RANDBETWEEN(5,20)</f>
        <v>6</v>
      </c>
      <c r="D1122">
        <f ca="1">RANDBETWEEN(0,C1122)</f>
        <v>6</v>
      </c>
      <c r="E1122" s="2">
        <f ca="1">RANDBETWEEN(100000,250000)</f>
        <v>146350</v>
      </c>
      <c r="F1122">
        <f ca="1">RANDBETWEEN(5,100)</f>
        <v>16</v>
      </c>
      <c r="G1122" t="str">
        <f ca="1">VLOOKUP(RANDBETWEEN(6,12),lookups!$A$1:$B$12,2,FALSE)</f>
        <v xml:space="preserve"> dd</v>
      </c>
      <c r="H1122" s="4">
        <f ca="1">ROUNDDOWN(E1122/100000,0)</f>
        <v>1</v>
      </c>
      <c r="I1122" t="s">
        <v>33</v>
      </c>
      <c r="J1122" t="str">
        <f ca="1">VLOOKUP(RANDBETWEEN(1,5),lookups!$C$1:$D$5,2,FALSE)</f>
        <v>uk</v>
      </c>
      <c r="K1122" t="str">
        <f ca="1">VLOOKUP(RANDBETWEEN(1,2),lookups!$G$1:$H$2,2,FALSE)</f>
        <v>flat</v>
      </c>
      <c r="L1122">
        <v>10</v>
      </c>
      <c r="M1122" t="str">
        <f ca="1">VLOOKUP(RANDBETWEEN(1,7),lookups!$I$1:$J$7,2,FALSE)</f>
        <v>c</v>
      </c>
      <c r="N1122" s="2">
        <f ca="1">E1122*(1-(RANDBETWEEN(1,50)/100))</f>
        <v>83419.500000000015</v>
      </c>
      <c r="O1122" s="2">
        <f ca="1">N1122/12</f>
        <v>6951.6250000000009</v>
      </c>
      <c r="P1122" s="2">
        <f ca="1">RANDBETWEEN(1,1.5)*((N1122/12)*VLOOKUP(J1122,'Weather by country'!$A$1:$C$5,3,FALSE))</f>
        <v>6951.6250000000009</v>
      </c>
      <c r="Q1122" s="2">
        <f ca="1">(N1122/12)*RANDBETWEEN(60,100)/100</f>
        <v>6325.9787500000011</v>
      </c>
      <c r="R1122" s="2">
        <f ca="1">(N1122/12)*RANDBETWEEN(60,100)/100</f>
        <v>6812.5925000000016</v>
      </c>
      <c r="S1122" t="str">
        <f ca="1">VLOOKUP(J1122,'Weather by country'!$A$1:$C$5,2,FALSE)</f>
        <v>fine</v>
      </c>
      <c r="T1122" t="str">
        <f ca="1">VLOOKUP(RANDBETWEEN(1,5),lookups!$Q$1:$R$5,2,FALSE)</f>
        <v>y</v>
      </c>
      <c r="U1122" t="str">
        <f ca="1">VLOOKUP(RANDBETWEEN(1,5),lookups!$Q$1:$R$5,2,FALSE)</f>
        <v>n</v>
      </c>
      <c r="V1122" t="str">
        <f ca="1">IF(P1122=O1122,"y","n")</f>
        <v>y</v>
      </c>
    </row>
    <row r="1123" spans="1:22" x14ac:dyDescent="0.35">
      <c r="A1123" t="s">
        <v>32</v>
      </c>
      <c r="B1123" t="str">
        <f>TEXT(ROW(A1123),"0000000000")</f>
        <v>0000001123</v>
      </c>
      <c r="C1123">
        <f ca="1">RANDBETWEEN(1,20)</f>
        <v>16</v>
      </c>
      <c r="D1123">
        <f ca="1">RANDBETWEEN(0,C1123)</f>
        <v>10</v>
      </c>
      <c r="E1123" s="2">
        <f ca="1">RANDBETWEEN(50000,100000)</f>
        <v>97464</v>
      </c>
      <c r="F1123">
        <f ca="1">RANDBETWEEN(5,100)</f>
        <v>86</v>
      </c>
      <c r="G1123" t="str">
        <f ca="1">VLOOKUP(RANDBETWEEN(6,12),lookups!$A$1:$B$12,2,FALSE)</f>
        <v xml:space="preserve"> d</v>
      </c>
      <c r="H1123" s="4">
        <f ca="1">IF(ROUNDDOWN(E1123/100000,0)=0,1,ROUNDDOWN(E1123/100000,0))</f>
        <v>1</v>
      </c>
      <c r="I1123" t="s">
        <v>33</v>
      </c>
      <c r="J1123" t="str">
        <f ca="1">VLOOKUP(RANDBETWEEN(1,5),lookups!$C$1:$D$5,2,FALSE)</f>
        <v>uk</v>
      </c>
      <c r="K1123" t="str">
        <f ca="1">VLOOKUP(RANDBETWEEN(1,2),lookups!$G$1:$H$2,2,FALSE)</f>
        <v>pitched</v>
      </c>
      <c r="L1123">
        <v>10</v>
      </c>
      <c r="M1123" t="str">
        <f ca="1">VLOOKUP(RANDBETWEEN(1,7),lookups!$I$1:$J$7,2,FALSE)</f>
        <v>c</v>
      </c>
      <c r="N1123" s="2">
        <f ca="1">E1123*(1-(RANDBETWEEN(1,50)/100))</f>
        <v>62376.959999999999</v>
      </c>
      <c r="O1123" s="2">
        <f ca="1">N1123/12</f>
        <v>5198.08</v>
      </c>
      <c r="P1123" s="2">
        <f ca="1">RANDBETWEEN(1,1.5)*((N1123/12)*VLOOKUP(J1123,'Weather by country'!$A$1:$C$5,3,FALSE))</f>
        <v>5198.08</v>
      </c>
      <c r="Q1123" s="2">
        <f ca="1">(N1123/12)*RANDBETWEEN(60,100)/100</f>
        <v>3326.7712000000001</v>
      </c>
      <c r="R1123" s="2">
        <f ca="1">(N1123/12)*RANDBETWEEN(60,100)/100</f>
        <v>3898.56</v>
      </c>
      <c r="S1123" t="str">
        <f ca="1">VLOOKUP(J1123,'Weather by country'!$A$1:$C$5,2,FALSE)</f>
        <v>fine</v>
      </c>
      <c r="T1123" t="str">
        <f ca="1">VLOOKUP(RANDBETWEEN(1,5),lookups!$Q$1:$R$5,2,FALSE)</f>
        <v>y</v>
      </c>
      <c r="U1123" t="str">
        <f ca="1">VLOOKUP(RANDBETWEEN(1,5),lookups!$Q$1:$R$5,2,FALSE)</f>
        <v>y</v>
      </c>
      <c r="V1123" t="str">
        <f ca="1">IF(P1123=O1123,"y","n")</f>
        <v>y</v>
      </c>
    </row>
    <row r="1124" spans="1:22" x14ac:dyDescent="0.35">
      <c r="A1124" t="s">
        <v>31</v>
      </c>
      <c r="B1124" t="str">
        <f t="shared" si="17"/>
        <v>0000001124</v>
      </c>
      <c r="C1124">
        <f ca="1">RANDBETWEEN(5,20)</f>
        <v>15</v>
      </c>
      <c r="D1124">
        <f ca="1">RANDBETWEEN(0,C1124)</f>
        <v>9</v>
      </c>
      <c r="E1124" s="2">
        <f ca="1">RANDBETWEEN(100000,250000)</f>
        <v>179970</v>
      </c>
      <c r="F1124">
        <f ca="1">RANDBETWEEN(5,100)</f>
        <v>39</v>
      </c>
      <c r="G1124" t="str">
        <f ca="1">VLOOKUP(RANDBETWEEN(6,12),lookups!$A$1:$B$12,2,FALSE)</f>
        <v xml:space="preserve"> c</v>
      </c>
      <c r="H1124" s="4">
        <f ca="1">ROUNDDOWN(E1124/100000,0)</f>
        <v>1</v>
      </c>
      <c r="I1124" t="s">
        <v>33</v>
      </c>
      <c r="J1124" t="str">
        <f ca="1">VLOOKUP(RANDBETWEEN(1,5),lookups!$C$1:$D$5,2,FALSE)</f>
        <v>uk</v>
      </c>
      <c r="K1124" t="str">
        <f ca="1">VLOOKUP(RANDBETWEEN(1,2),lookups!$G$1:$H$2,2,FALSE)</f>
        <v>flat</v>
      </c>
      <c r="L1124">
        <v>10</v>
      </c>
      <c r="M1124" t="str">
        <f ca="1">VLOOKUP(RANDBETWEEN(1,7),lookups!$I$1:$J$7,2,FALSE)</f>
        <v>c</v>
      </c>
      <c r="N1124" s="2">
        <f ca="1">E1124*(1-(RANDBETWEEN(1,50)/100))</f>
        <v>158373.6</v>
      </c>
      <c r="O1124" s="2">
        <f ca="1">N1124/12</f>
        <v>13197.800000000001</v>
      </c>
      <c r="P1124" s="2">
        <f ca="1">RANDBETWEEN(1,1.5)*((N1124/12)*VLOOKUP(J1124,'Weather by country'!$A$1:$C$5,3,FALSE))</f>
        <v>13197.800000000001</v>
      </c>
      <c r="Q1124" s="2">
        <f ca="1">(N1124/12)*RANDBETWEEN(60,100)/100</f>
        <v>8710.5480000000007</v>
      </c>
      <c r="R1124" s="2">
        <f ca="1">(N1124/12)*RANDBETWEEN(60,100)/100</f>
        <v>11746.042000000001</v>
      </c>
      <c r="S1124" t="str">
        <f ca="1">VLOOKUP(J1124,'Weather by country'!$A$1:$C$5,2,FALSE)</f>
        <v>fine</v>
      </c>
      <c r="T1124" t="str">
        <f ca="1">VLOOKUP(RANDBETWEEN(1,5),lookups!$Q$1:$R$5,2,FALSE)</f>
        <v>y</v>
      </c>
      <c r="U1124" t="str">
        <f ca="1">VLOOKUP(RANDBETWEEN(1,5),lookups!$Q$1:$R$5,2,FALSE)</f>
        <v>y</v>
      </c>
      <c r="V1124" t="str">
        <f ca="1">IF(P1124=O1124,"y","n")</f>
        <v>y</v>
      </c>
    </row>
    <row r="1125" spans="1:22" x14ac:dyDescent="0.35">
      <c r="A1125" t="s">
        <v>32</v>
      </c>
      <c r="B1125" t="str">
        <f>TEXT(ROW(A1125),"0000000000")</f>
        <v>0000001125</v>
      </c>
      <c r="C1125">
        <f ca="1">RANDBETWEEN(1,20)</f>
        <v>5</v>
      </c>
      <c r="D1125">
        <f ca="1">RANDBETWEEN(0,C1125)</f>
        <v>3</v>
      </c>
      <c r="E1125" s="2">
        <f ca="1">RANDBETWEEN(50000,100000)</f>
        <v>71617</v>
      </c>
      <c r="F1125">
        <f ca="1">RANDBETWEEN(5,100)</f>
        <v>89</v>
      </c>
      <c r="G1125" t="str">
        <f ca="1">VLOOKUP(RANDBETWEEN(6,12),lookups!$A$1:$B$12,2,FALSE)</f>
        <v xml:space="preserve"> c</v>
      </c>
      <c r="H1125" s="4">
        <f ca="1">IF(ROUNDDOWN(E1125/100000,0)=0,1,ROUNDDOWN(E1125/100000,0))</f>
        <v>1</v>
      </c>
      <c r="I1125" t="s">
        <v>33</v>
      </c>
      <c r="J1125" t="str">
        <f ca="1">VLOOKUP(RANDBETWEEN(1,5),lookups!$C$1:$D$5,2,FALSE)</f>
        <v>denmark</v>
      </c>
      <c r="K1125" t="str">
        <f ca="1">VLOOKUP(RANDBETWEEN(1,2),lookups!$G$1:$H$2,2,FALSE)</f>
        <v>pitched</v>
      </c>
      <c r="L1125">
        <v>10</v>
      </c>
      <c r="M1125" t="str">
        <f ca="1">VLOOKUP(RANDBETWEEN(1,7),lookups!$I$1:$J$7,2,FALSE)</f>
        <v>c</v>
      </c>
      <c r="N1125" s="2">
        <f ca="1">E1125*(1-(RANDBETWEEN(1,50)/100))</f>
        <v>35808.5</v>
      </c>
      <c r="O1125" s="2">
        <f ca="1">N1125/12</f>
        <v>2984.0416666666665</v>
      </c>
      <c r="P1125" s="2">
        <f ca="1">RANDBETWEEN(1,1.5)*((N1125/12)*VLOOKUP(J1125,'Weather by country'!$A$1:$C$5,3,FALSE))</f>
        <v>2984.0416666666665</v>
      </c>
      <c r="Q1125" s="2">
        <f ca="1">(N1125/12)*RANDBETWEEN(60,100)/100</f>
        <v>1879.94625</v>
      </c>
      <c r="R1125" s="2">
        <f ca="1">(N1125/12)*RANDBETWEEN(60,100)/100</f>
        <v>2417.07375</v>
      </c>
      <c r="S1125" t="str">
        <f ca="1">VLOOKUP(J1125,'Weather by country'!$A$1:$C$5,2,FALSE)</f>
        <v>fine</v>
      </c>
      <c r="T1125" t="str">
        <f ca="1">VLOOKUP(RANDBETWEEN(1,5),lookups!$Q$1:$R$5,2,FALSE)</f>
        <v>y</v>
      </c>
      <c r="U1125" t="str">
        <f ca="1">VLOOKUP(RANDBETWEEN(1,5),lookups!$Q$1:$R$5,2,FALSE)</f>
        <v>y</v>
      </c>
      <c r="V1125" t="str">
        <f ca="1">IF(P1125=O1125,"y","n")</f>
        <v>y</v>
      </c>
    </row>
    <row r="1126" spans="1:22" x14ac:dyDescent="0.35">
      <c r="A1126" t="s">
        <v>31</v>
      </c>
      <c r="B1126" t="str">
        <f t="shared" si="17"/>
        <v>0000001126</v>
      </c>
      <c r="C1126">
        <f ca="1">RANDBETWEEN(5,20)</f>
        <v>9</v>
      </c>
      <c r="D1126">
        <f ca="1">RANDBETWEEN(0,C1126)</f>
        <v>8</v>
      </c>
      <c r="E1126" s="2">
        <f ca="1">RANDBETWEEN(100000,250000)</f>
        <v>133636</v>
      </c>
      <c r="F1126">
        <f ca="1">RANDBETWEEN(5,100)</f>
        <v>69</v>
      </c>
      <c r="G1126" t="str">
        <f ca="1">VLOOKUP(RANDBETWEEN(6,12),lookups!$A$1:$B$12,2,FALSE)</f>
        <v xml:space="preserve"> ddd</v>
      </c>
      <c r="H1126" s="4">
        <f ca="1">ROUNDDOWN(E1126/100000,0)</f>
        <v>1</v>
      </c>
      <c r="I1126" t="s">
        <v>33</v>
      </c>
      <c r="J1126" t="str">
        <f ca="1">VLOOKUP(RANDBETWEEN(1,5),lookups!$C$1:$D$5,2,FALSE)</f>
        <v>denmark</v>
      </c>
      <c r="K1126" t="str">
        <f ca="1">VLOOKUP(RANDBETWEEN(1,2),lookups!$G$1:$H$2,2,FALSE)</f>
        <v>flat</v>
      </c>
      <c r="L1126">
        <v>10</v>
      </c>
      <c r="M1126" t="str">
        <f ca="1">VLOOKUP(RANDBETWEEN(1,7),lookups!$I$1:$J$7,2,FALSE)</f>
        <v>b</v>
      </c>
      <c r="N1126" s="2">
        <f ca="1">E1126*(1-(RANDBETWEEN(1,50)/100))</f>
        <v>108245.16</v>
      </c>
      <c r="O1126" s="2">
        <f ca="1">N1126/12</f>
        <v>9020.43</v>
      </c>
      <c r="P1126" s="2">
        <f ca="1">RANDBETWEEN(1,1.5)*((N1126/12)*VLOOKUP(J1126,'Weather by country'!$A$1:$C$5,3,FALSE))</f>
        <v>9020.43</v>
      </c>
      <c r="Q1126" s="2">
        <f ca="1">(N1126/12)*RANDBETWEEN(60,100)/100</f>
        <v>7216.3440000000001</v>
      </c>
      <c r="R1126" s="2">
        <f ca="1">(N1126/12)*RANDBETWEEN(60,100)/100</f>
        <v>7937.9784000000009</v>
      </c>
      <c r="S1126" t="str">
        <f ca="1">VLOOKUP(J1126,'Weather by country'!$A$1:$C$5,2,FALSE)</f>
        <v>fine</v>
      </c>
      <c r="T1126" t="str">
        <f ca="1">VLOOKUP(RANDBETWEEN(1,5),lookups!$Q$1:$R$5,2,FALSE)</f>
        <v>y</v>
      </c>
      <c r="U1126" t="str">
        <f ca="1">VLOOKUP(RANDBETWEEN(1,5),lookups!$Q$1:$R$5,2,FALSE)</f>
        <v>y</v>
      </c>
      <c r="V1126" t="str">
        <f ca="1">IF(P1126=O1126,"y","n")</f>
        <v>y</v>
      </c>
    </row>
    <row r="1127" spans="1:22" x14ac:dyDescent="0.35">
      <c r="A1127" t="s">
        <v>32</v>
      </c>
      <c r="B1127" t="str">
        <f>TEXT(ROW(A1127),"0000000000")</f>
        <v>0000001127</v>
      </c>
      <c r="C1127">
        <f ca="1">RANDBETWEEN(1,20)</f>
        <v>8</v>
      </c>
      <c r="D1127">
        <f ca="1">RANDBETWEEN(0,C1127)</f>
        <v>7</v>
      </c>
      <c r="E1127" s="2">
        <f ca="1">RANDBETWEEN(50000,100000)</f>
        <v>52575</v>
      </c>
      <c r="F1127">
        <f ca="1">RANDBETWEEN(5,100)</f>
        <v>33</v>
      </c>
      <c r="G1127" t="str">
        <f ca="1">VLOOKUP(RANDBETWEEN(6,12),lookups!$A$1:$B$12,2,FALSE)</f>
        <v xml:space="preserve"> c</v>
      </c>
      <c r="H1127" s="4">
        <f ca="1">IF(ROUNDDOWN(E1127/100000,0)=0,1,ROUNDDOWN(E1127/100000,0))</f>
        <v>1</v>
      </c>
      <c r="I1127" t="s">
        <v>33</v>
      </c>
      <c r="J1127" t="str">
        <f ca="1">VLOOKUP(RANDBETWEEN(1,5),lookups!$C$1:$D$5,2,FALSE)</f>
        <v>norway</v>
      </c>
      <c r="K1127" t="str">
        <f ca="1">VLOOKUP(RANDBETWEEN(1,2),lookups!$G$1:$H$2,2,FALSE)</f>
        <v>flat</v>
      </c>
      <c r="L1127">
        <v>10</v>
      </c>
      <c r="M1127" t="str">
        <f ca="1">VLOOKUP(RANDBETWEEN(1,7),lookups!$I$1:$J$7,2,FALSE)</f>
        <v>a</v>
      </c>
      <c r="N1127" s="2">
        <f ca="1">E1127*(1-(RANDBETWEEN(1,50)/100))</f>
        <v>42060</v>
      </c>
      <c r="O1127" s="2">
        <f ca="1">N1127/12</f>
        <v>3505</v>
      </c>
      <c r="P1127" s="2">
        <f ca="1">RANDBETWEEN(1,1.5)*((N1127/12)*VLOOKUP(J1127,'Weather by country'!$A$1:$C$5,3,FALSE))</f>
        <v>3505</v>
      </c>
      <c r="Q1127" s="2">
        <f ca="1">(N1127/12)*RANDBETWEEN(60,100)/100</f>
        <v>3224.6</v>
      </c>
      <c r="R1127" s="2">
        <f ca="1">(N1127/12)*RANDBETWEEN(60,100)/100</f>
        <v>3399.85</v>
      </c>
      <c r="S1127" t="str">
        <f ca="1">VLOOKUP(J1127,'Weather by country'!$A$1:$C$5,2,FALSE)</f>
        <v>fine</v>
      </c>
      <c r="T1127" t="str">
        <f ca="1">VLOOKUP(RANDBETWEEN(1,5),lookups!$Q$1:$R$5,2,FALSE)</f>
        <v>y</v>
      </c>
      <c r="U1127" t="str">
        <f ca="1">VLOOKUP(RANDBETWEEN(1,5),lookups!$Q$1:$R$5,2,FALSE)</f>
        <v>n</v>
      </c>
      <c r="V1127" t="str">
        <f ca="1">IF(P1127=O1127,"y","n")</f>
        <v>y</v>
      </c>
    </row>
    <row r="1128" spans="1:22" x14ac:dyDescent="0.35">
      <c r="A1128" t="s">
        <v>31</v>
      </c>
      <c r="B1128" t="str">
        <f t="shared" si="17"/>
        <v>0000001128</v>
      </c>
      <c r="C1128">
        <f ca="1">RANDBETWEEN(5,20)</f>
        <v>14</v>
      </c>
      <c r="D1128">
        <f ca="1">RANDBETWEEN(0,C1128)</f>
        <v>8</v>
      </c>
      <c r="E1128" s="2">
        <f ca="1">RANDBETWEEN(100000,250000)</f>
        <v>172960</v>
      </c>
      <c r="F1128">
        <f ca="1">RANDBETWEEN(5,100)</f>
        <v>46</v>
      </c>
      <c r="G1128" t="str">
        <f ca="1">VLOOKUP(RANDBETWEEN(6,12),lookups!$A$1:$B$12,2,FALSE)</f>
        <v xml:space="preserve"> ccc</v>
      </c>
      <c r="H1128" s="4">
        <f ca="1">ROUNDDOWN(E1128/100000,0)</f>
        <v>1</v>
      </c>
      <c r="I1128" t="s">
        <v>33</v>
      </c>
      <c r="J1128" t="str">
        <f ca="1">VLOOKUP(RANDBETWEEN(1,5),lookups!$C$1:$D$5,2,FALSE)</f>
        <v>denmark</v>
      </c>
      <c r="K1128" t="str">
        <f ca="1">VLOOKUP(RANDBETWEEN(1,2),lookups!$G$1:$H$2,2,FALSE)</f>
        <v>pitched</v>
      </c>
      <c r="L1128">
        <v>10</v>
      </c>
      <c r="M1128" t="str">
        <f ca="1">VLOOKUP(RANDBETWEEN(1,7),lookups!$I$1:$J$7,2,FALSE)</f>
        <v>c</v>
      </c>
      <c r="N1128" s="2">
        <f ca="1">E1128*(1-(RANDBETWEEN(1,50)/100))</f>
        <v>119342.39999999999</v>
      </c>
      <c r="O1128" s="2">
        <f ca="1">N1128/12</f>
        <v>9945.1999999999989</v>
      </c>
      <c r="P1128" s="2">
        <f ca="1">RANDBETWEEN(1,1.5)*((N1128/12)*VLOOKUP(J1128,'Weather by country'!$A$1:$C$5,3,FALSE))</f>
        <v>9945.1999999999989</v>
      </c>
      <c r="Q1128" s="2">
        <f ca="1">(N1128/12)*RANDBETWEEN(60,100)/100</f>
        <v>6961.6399999999985</v>
      </c>
      <c r="R1128" s="2">
        <f ca="1">(N1128/12)*RANDBETWEEN(60,100)/100</f>
        <v>9547.3919999999998</v>
      </c>
      <c r="S1128" t="str">
        <f ca="1">VLOOKUP(J1128,'Weather by country'!$A$1:$C$5,2,FALSE)</f>
        <v>fine</v>
      </c>
      <c r="T1128" t="str">
        <f ca="1">VLOOKUP(RANDBETWEEN(1,5),lookups!$Q$1:$R$5,2,FALSE)</f>
        <v>y</v>
      </c>
      <c r="U1128" t="str">
        <f ca="1">VLOOKUP(RANDBETWEEN(1,5),lookups!$Q$1:$R$5,2,FALSE)</f>
        <v>n</v>
      </c>
      <c r="V1128" t="str">
        <f ca="1">IF(P1128=O1128,"y","n")</f>
        <v>y</v>
      </c>
    </row>
    <row r="1129" spans="1:22" x14ac:dyDescent="0.35">
      <c r="A1129" t="s">
        <v>32</v>
      </c>
      <c r="B1129" t="str">
        <f>TEXT(ROW(A1129),"0000000000")</f>
        <v>0000001129</v>
      </c>
      <c r="C1129">
        <f ca="1">RANDBETWEEN(1,20)</f>
        <v>11</v>
      </c>
      <c r="D1129">
        <f ca="1">RANDBETWEEN(0,C1129)</f>
        <v>8</v>
      </c>
      <c r="E1129" s="2">
        <f ca="1">RANDBETWEEN(50000,100000)</f>
        <v>52565</v>
      </c>
      <c r="F1129">
        <f ca="1">RANDBETWEEN(5,100)</f>
        <v>24</v>
      </c>
      <c r="G1129" t="str">
        <f ca="1">VLOOKUP(RANDBETWEEN(6,12),lookups!$A$1:$B$12,2,FALSE)</f>
        <v xml:space="preserve"> ccc</v>
      </c>
      <c r="H1129" s="4">
        <f ca="1">IF(ROUNDDOWN(E1129/100000,0)=0,1,ROUNDDOWN(E1129/100000,0))</f>
        <v>1</v>
      </c>
      <c r="I1129" t="s">
        <v>33</v>
      </c>
      <c r="J1129" t="str">
        <f ca="1">VLOOKUP(RANDBETWEEN(1,5),lookups!$C$1:$D$5,2,FALSE)</f>
        <v>denmark</v>
      </c>
      <c r="K1129" t="str">
        <f ca="1">VLOOKUP(RANDBETWEEN(1,2),lookups!$G$1:$H$2,2,FALSE)</f>
        <v>pitched</v>
      </c>
      <c r="L1129">
        <v>10</v>
      </c>
      <c r="M1129" t="str">
        <f ca="1">VLOOKUP(RANDBETWEEN(1,7),lookups!$I$1:$J$7,2,FALSE)</f>
        <v>b</v>
      </c>
      <c r="N1129" s="2">
        <f ca="1">E1129*(1-(RANDBETWEEN(1,50)/100))</f>
        <v>30487.700000000004</v>
      </c>
      <c r="O1129" s="2">
        <f ca="1">N1129/12</f>
        <v>2540.6416666666669</v>
      </c>
      <c r="P1129" s="2">
        <f ca="1">RANDBETWEEN(1,1.5)*((N1129/12)*VLOOKUP(J1129,'Weather by country'!$A$1:$C$5,3,FALSE))</f>
        <v>2540.6416666666669</v>
      </c>
      <c r="Q1129" s="2">
        <f ca="1">(N1129/12)*RANDBETWEEN(60,100)/100</f>
        <v>2311.983916666667</v>
      </c>
      <c r="R1129" s="2">
        <f ca="1">(N1129/12)*RANDBETWEEN(60,100)/100</f>
        <v>1727.6363333333336</v>
      </c>
      <c r="S1129" t="str">
        <f ca="1">VLOOKUP(J1129,'Weather by country'!$A$1:$C$5,2,FALSE)</f>
        <v>fine</v>
      </c>
      <c r="T1129" t="str">
        <f ca="1">VLOOKUP(RANDBETWEEN(1,5),lookups!$Q$1:$R$5,2,FALSE)</f>
        <v>n</v>
      </c>
      <c r="U1129" t="str">
        <f ca="1">VLOOKUP(RANDBETWEEN(1,5),lookups!$Q$1:$R$5,2,FALSE)</f>
        <v>y</v>
      </c>
      <c r="V1129" t="str">
        <f ca="1">IF(P1129=O1129,"y","n")</f>
        <v>y</v>
      </c>
    </row>
    <row r="1130" spans="1:22" x14ac:dyDescent="0.35">
      <c r="A1130" t="s">
        <v>31</v>
      </c>
      <c r="B1130" t="str">
        <f t="shared" si="17"/>
        <v>0000001130</v>
      </c>
      <c r="C1130">
        <f ca="1">RANDBETWEEN(5,20)</f>
        <v>7</v>
      </c>
      <c r="D1130">
        <f ca="1">RANDBETWEEN(0,C1130)</f>
        <v>4</v>
      </c>
      <c r="E1130" s="2">
        <f ca="1">RANDBETWEEN(100000,250000)</f>
        <v>166422</v>
      </c>
      <c r="F1130">
        <f ca="1">RANDBETWEEN(5,100)</f>
        <v>10</v>
      </c>
      <c r="G1130" t="str">
        <f ca="1">VLOOKUP(RANDBETWEEN(6,12),lookups!$A$1:$B$12,2,FALSE)</f>
        <v xml:space="preserve"> dd</v>
      </c>
      <c r="H1130" s="4">
        <f ca="1">ROUNDDOWN(E1130/100000,0)</f>
        <v>1</v>
      </c>
      <c r="I1130" t="s">
        <v>33</v>
      </c>
      <c r="J1130" t="str">
        <f ca="1">VLOOKUP(RANDBETWEEN(1,5),lookups!$C$1:$D$5,2,FALSE)</f>
        <v>norway</v>
      </c>
      <c r="K1130" t="str">
        <f ca="1">VLOOKUP(RANDBETWEEN(1,2),lookups!$G$1:$H$2,2,FALSE)</f>
        <v>flat</v>
      </c>
      <c r="L1130">
        <v>10</v>
      </c>
      <c r="M1130" t="str">
        <f ca="1">VLOOKUP(RANDBETWEEN(1,7),lookups!$I$1:$J$7,2,FALSE)</f>
        <v>c</v>
      </c>
      <c r="N1130" s="2">
        <f ca="1">E1130*(1-(RANDBETWEEN(1,50)/100))</f>
        <v>124816.5</v>
      </c>
      <c r="O1130" s="2">
        <f ca="1">N1130/12</f>
        <v>10401.375</v>
      </c>
      <c r="P1130" s="2">
        <f ca="1">RANDBETWEEN(1,1.5)*((N1130/12)*VLOOKUP(J1130,'Weather by country'!$A$1:$C$5,3,FALSE))</f>
        <v>10401.375</v>
      </c>
      <c r="Q1130" s="2">
        <f ca="1">(N1130/12)*RANDBETWEEN(60,100)/100</f>
        <v>6240.8249999999998</v>
      </c>
      <c r="R1130" s="2">
        <f ca="1">(N1130/12)*RANDBETWEEN(60,100)/100</f>
        <v>8425.1137500000004</v>
      </c>
      <c r="S1130" t="str">
        <f ca="1">VLOOKUP(J1130,'Weather by country'!$A$1:$C$5,2,FALSE)</f>
        <v>fine</v>
      </c>
      <c r="T1130" t="str">
        <f ca="1">VLOOKUP(RANDBETWEEN(1,5),lookups!$Q$1:$R$5,2,FALSE)</f>
        <v>y</v>
      </c>
      <c r="U1130" t="str">
        <f ca="1">VLOOKUP(RANDBETWEEN(1,5),lookups!$Q$1:$R$5,2,FALSE)</f>
        <v>y</v>
      </c>
      <c r="V1130" t="str">
        <f ca="1">IF(P1130=O1130,"y","n")</f>
        <v>y</v>
      </c>
    </row>
    <row r="1131" spans="1:22" x14ac:dyDescent="0.35">
      <c r="A1131" t="s">
        <v>32</v>
      </c>
      <c r="B1131" t="str">
        <f>TEXT(ROW(A1131),"0000000000")</f>
        <v>0000001131</v>
      </c>
      <c r="C1131">
        <f ca="1">RANDBETWEEN(1,20)</f>
        <v>9</v>
      </c>
      <c r="D1131">
        <f ca="1">RANDBETWEEN(0,C1131)</f>
        <v>9</v>
      </c>
      <c r="E1131" s="2">
        <f ca="1">RANDBETWEEN(50000,100000)</f>
        <v>80806</v>
      </c>
      <c r="F1131">
        <f ca="1">RANDBETWEEN(5,100)</f>
        <v>51</v>
      </c>
      <c r="G1131" t="str">
        <f ca="1">VLOOKUP(RANDBETWEEN(6,12),lookups!$A$1:$B$12,2,FALSE)</f>
        <v xml:space="preserve"> dd</v>
      </c>
      <c r="H1131" s="4">
        <f ca="1">IF(ROUNDDOWN(E1131/100000,0)=0,1,ROUNDDOWN(E1131/100000,0))</f>
        <v>1</v>
      </c>
      <c r="I1131" t="s">
        <v>33</v>
      </c>
      <c r="J1131" t="str">
        <f ca="1">VLOOKUP(RANDBETWEEN(1,5),lookups!$C$1:$D$5,2,FALSE)</f>
        <v>uk</v>
      </c>
      <c r="K1131" t="str">
        <f ca="1">VLOOKUP(RANDBETWEEN(1,2),lookups!$G$1:$H$2,2,FALSE)</f>
        <v>pitched</v>
      </c>
      <c r="L1131">
        <v>10</v>
      </c>
      <c r="M1131" t="str">
        <f ca="1">VLOOKUP(RANDBETWEEN(1,7),lookups!$I$1:$J$7,2,FALSE)</f>
        <v>c</v>
      </c>
      <c r="N1131" s="2">
        <f ca="1">E1131*(1-(RANDBETWEEN(1,50)/100))</f>
        <v>72725.400000000009</v>
      </c>
      <c r="O1131" s="2">
        <f ca="1">N1131/12</f>
        <v>6060.4500000000007</v>
      </c>
      <c r="P1131" s="2">
        <f ca="1">RANDBETWEEN(1,1.5)*((N1131/12)*VLOOKUP(J1131,'Weather by country'!$A$1:$C$5,3,FALSE))</f>
        <v>6060.4500000000007</v>
      </c>
      <c r="Q1131" s="2">
        <f ca="1">(N1131/12)*RANDBETWEEN(60,100)/100</f>
        <v>5151.3825000000006</v>
      </c>
      <c r="R1131" s="2">
        <f ca="1">(N1131/12)*RANDBETWEEN(60,100)/100</f>
        <v>6060.4500000000007</v>
      </c>
      <c r="S1131" t="str">
        <f ca="1">VLOOKUP(J1131,'Weather by country'!$A$1:$C$5,2,FALSE)</f>
        <v>fine</v>
      </c>
      <c r="T1131" t="str">
        <f ca="1">VLOOKUP(RANDBETWEEN(1,5),lookups!$Q$1:$R$5,2,FALSE)</f>
        <v>n</v>
      </c>
      <c r="U1131" t="str">
        <f ca="1">VLOOKUP(RANDBETWEEN(1,5),lookups!$Q$1:$R$5,2,FALSE)</f>
        <v>n</v>
      </c>
      <c r="V1131" t="str">
        <f ca="1">IF(P1131=O1131,"y","n")</f>
        <v>y</v>
      </c>
    </row>
    <row r="1132" spans="1:22" x14ac:dyDescent="0.35">
      <c r="A1132" t="s">
        <v>31</v>
      </c>
      <c r="B1132" t="str">
        <f t="shared" si="17"/>
        <v>0000001132</v>
      </c>
      <c r="C1132">
        <f ca="1">RANDBETWEEN(5,20)</f>
        <v>9</v>
      </c>
      <c r="D1132">
        <f ca="1">RANDBETWEEN(0,C1132)</f>
        <v>8</v>
      </c>
      <c r="E1132" s="2">
        <f ca="1">RANDBETWEEN(100000,250000)</f>
        <v>207532</v>
      </c>
      <c r="F1132">
        <f ca="1">RANDBETWEEN(5,100)</f>
        <v>92</v>
      </c>
      <c r="G1132" t="str">
        <f ca="1">VLOOKUP(RANDBETWEEN(6,12),lookups!$A$1:$B$12,2,FALSE)</f>
        <v xml:space="preserve"> c</v>
      </c>
      <c r="H1132" s="4">
        <f ca="1">ROUNDDOWN(E1132/100000,0)</f>
        <v>2</v>
      </c>
      <c r="I1132" t="s">
        <v>33</v>
      </c>
      <c r="J1132" t="str">
        <f ca="1">VLOOKUP(RANDBETWEEN(1,5),lookups!$C$1:$D$5,2,FALSE)</f>
        <v>denmark</v>
      </c>
      <c r="K1132" t="str">
        <f ca="1">VLOOKUP(RANDBETWEEN(1,2),lookups!$G$1:$H$2,2,FALSE)</f>
        <v>pitched</v>
      </c>
      <c r="L1132">
        <v>10</v>
      </c>
      <c r="M1132" t="str">
        <f ca="1">VLOOKUP(RANDBETWEEN(1,7),lookups!$I$1:$J$7,2,FALSE)</f>
        <v>c</v>
      </c>
      <c r="N1132" s="2">
        <f ca="1">E1132*(1-(RANDBETWEEN(1,50)/100))</f>
        <v>172251.56</v>
      </c>
      <c r="O1132" s="2">
        <f ca="1">N1132/12</f>
        <v>14354.296666666667</v>
      </c>
      <c r="P1132" s="2">
        <f ca="1">RANDBETWEEN(1,1.5)*((N1132/12)*VLOOKUP(J1132,'Weather by country'!$A$1:$C$5,3,FALSE))</f>
        <v>14354.296666666667</v>
      </c>
      <c r="Q1132" s="2">
        <f ca="1">(N1132/12)*RANDBETWEEN(60,100)/100</f>
        <v>10622.179533333334</v>
      </c>
      <c r="R1132" s="2">
        <f ca="1">(N1132/12)*RANDBETWEEN(60,100)/100</f>
        <v>11770.523266666667</v>
      </c>
      <c r="S1132" t="str">
        <f ca="1">VLOOKUP(J1132,'Weather by country'!$A$1:$C$5,2,FALSE)</f>
        <v>fine</v>
      </c>
      <c r="T1132" t="str">
        <f ca="1">VLOOKUP(RANDBETWEEN(1,5),lookups!$Q$1:$R$5,2,FALSE)</f>
        <v>n</v>
      </c>
      <c r="U1132" t="str">
        <f ca="1">VLOOKUP(RANDBETWEEN(1,5),lookups!$Q$1:$R$5,2,FALSE)</f>
        <v>n</v>
      </c>
      <c r="V1132" t="str">
        <f ca="1">IF(P1132=O1132,"y","n")</f>
        <v>y</v>
      </c>
    </row>
    <row r="1133" spans="1:22" x14ac:dyDescent="0.35">
      <c r="A1133" t="s">
        <v>32</v>
      </c>
      <c r="B1133" t="str">
        <f>TEXT(ROW(A1133),"0000000000")</f>
        <v>0000001133</v>
      </c>
      <c r="C1133">
        <f ca="1">RANDBETWEEN(1,20)</f>
        <v>6</v>
      </c>
      <c r="D1133">
        <f ca="1">RANDBETWEEN(0,C1133)</f>
        <v>0</v>
      </c>
      <c r="E1133" s="2">
        <f ca="1">RANDBETWEEN(50000,100000)</f>
        <v>81483</v>
      </c>
      <c r="F1133">
        <f ca="1">RANDBETWEEN(5,100)</f>
        <v>67</v>
      </c>
      <c r="G1133" t="str">
        <f ca="1">VLOOKUP(RANDBETWEEN(6,12),lookups!$A$1:$B$12,2,FALSE)</f>
        <v xml:space="preserve"> b</v>
      </c>
      <c r="H1133" s="4">
        <f ca="1">IF(ROUNDDOWN(E1133/100000,0)=0,1,ROUNDDOWN(E1133/100000,0))</f>
        <v>1</v>
      </c>
      <c r="I1133" t="s">
        <v>33</v>
      </c>
      <c r="J1133" t="str">
        <f ca="1">VLOOKUP(RANDBETWEEN(1,5),lookups!$C$1:$D$5,2,FALSE)</f>
        <v>sweden</v>
      </c>
      <c r="K1133" t="str">
        <f ca="1">VLOOKUP(RANDBETWEEN(1,2),lookups!$G$1:$H$2,2,FALSE)</f>
        <v>flat</v>
      </c>
      <c r="L1133">
        <v>10</v>
      </c>
      <c r="M1133" t="str">
        <f ca="1">VLOOKUP(RANDBETWEEN(1,7),lookups!$I$1:$J$7,2,FALSE)</f>
        <v>b</v>
      </c>
      <c r="N1133" s="2">
        <f ca="1">E1133*(1-(RANDBETWEEN(1,50)/100))</f>
        <v>57038.1</v>
      </c>
      <c r="O1133" s="2">
        <f ca="1">N1133/12</f>
        <v>4753.1750000000002</v>
      </c>
      <c r="P1133" s="2">
        <f ca="1">RANDBETWEEN(1,1.5)*((N1133/12)*VLOOKUP(J1133,'Weather by country'!$A$1:$C$5,3,FALSE))</f>
        <v>4753.1750000000002</v>
      </c>
      <c r="Q1133" s="2">
        <f ca="1">(N1133/12)*RANDBETWEEN(60,100)/100</f>
        <v>3184.6272500000005</v>
      </c>
      <c r="R1133" s="2">
        <f ca="1">(N1133/12)*RANDBETWEEN(60,100)/100</f>
        <v>3850.0717500000001</v>
      </c>
      <c r="S1133" t="str">
        <f ca="1">VLOOKUP(J1133,'Weather by country'!$A$1:$C$5,2,FALSE)</f>
        <v>fine</v>
      </c>
      <c r="T1133" t="str">
        <f ca="1">VLOOKUP(RANDBETWEEN(1,5),lookups!$Q$1:$R$5,2,FALSE)</f>
        <v>y</v>
      </c>
      <c r="U1133" t="str">
        <f ca="1">VLOOKUP(RANDBETWEEN(1,5),lookups!$Q$1:$R$5,2,FALSE)</f>
        <v>y</v>
      </c>
      <c r="V1133" t="str">
        <f ca="1">IF(P1133=O1133,"y","n")</f>
        <v>y</v>
      </c>
    </row>
    <row r="1134" spans="1:22" x14ac:dyDescent="0.35">
      <c r="A1134" t="s">
        <v>31</v>
      </c>
      <c r="B1134" t="str">
        <f t="shared" si="17"/>
        <v>0000001134</v>
      </c>
      <c r="C1134">
        <f ca="1">RANDBETWEEN(5,20)</f>
        <v>17</v>
      </c>
      <c r="D1134">
        <f ca="1">RANDBETWEEN(0,C1134)</f>
        <v>6</v>
      </c>
      <c r="E1134" s="2">
        <f ca="1">RANDBETWEEN(100000,250000)</f>
        <v>217918</v>
      </c>
      <c r="F1134">
        <f ca="1">RANDBETWEEN(5,100)</f>
        <v>36</v>
      </c>
      <c r="G1134" t="str">
        <f ca="1">VLOOKUP(RANDBETWEEN(6,12),lookups!$A$1:$B$12,2,FALSE)</f>
        <v xml:space="preserve"> cc</v>
      </c>
      <c r="H1134" s="4">
        <f ca="1">ROUNDDOWN(E1134/100000,0)</f>
        <v>2</v>
      </c>
      <c r="I1134" t="s">
        <v>33</v>
      </c>
      <c r="J1134" t="str">
        <f ca="1">VLOOKUP(RANDBETWEEN(1,5),lookups!$C$1:$D$5,2,FALSE)</f>
        <v>finland</v>
      </c>
      <c r="K1134" t="str">
        <f ca="1">VLOOKUP(RANDBETWEEN(1,2),lookups!$G$1:$H$2,2,FALSE)</f>
        <v>pitched</v>
      </c>
      <c r="L1134">
        <v>10</v>
      </c>
      <c r="M1134" t="str">
        <f ca="1">VLOOKUP(RANDBETWEEN(1,7),lookups!$I$1:$J$7,2,FALSE)</f>
        <v>b</v>
      </c>
      <c r="N1134" s="2">
        <f ca="1">E1134*(1-(RANDBETWEEN(1,50)/100))</f>
        <v>176513.58000000002</v>
      </c>
      <c r="O1134" s="2">
        <f ca="1">N1134/12</f>
        <v>14709.465000000002</v>
      </c>
      <c r="P1134" s="2">
        <f ca="1">RANDBETWEEN(1,1.5)*((N1134/12)*VLOOKUP(J1134,'Weather by country'!$A$1:$C$5,3,FALSE))</f>
        <v>11767.572000000002</v>
      </c>
      <c r="Q1134" s="2">
        <f ca="1">(N1134/12)*RANDBETWEEN(60,100)/100</f>
        <v>12650.139900000002</v>
      </c>
      <c r="R1134" s="2">
        <f ca="1">(N1134/12)*RANDBETWEEN(60,100)/100</f>
        <v>11473.382700000002</v>
      </c>
      <c r="S1134" t="str">
        <f ca="1">VLOOKUP(J1134,'Weather by country'!$A$1:$C$5,2,FALSE)</f>
        <v>l-rain</v>
      </c>
      <c r="T1134" t="str">
        <f ca="1">VLOOKUP(RANDBETWEEN(1,5),lookups!$Q$1:$R$5,2,FALSE)</f>
        <v>y</v>
      </c>
      <c r="U1134" t="str">
        <f ca="1">VLOOKUP(RANDBETWEEN(1,5),lookups!$Q$1:$R$5,2,FALSE)</f>
        <v>y</v>
      </c>
      <c r="V1134" t="str">
        <f ca="1">IF(P1134=O1134,"y","n")</f>
        <v>n</v>
      </c>
    </row>
    <row r="1135" spans="1:22" x14ac:dyDescent="0.35">
      <c r="A1135" t="s">
        <v>32</v>
      </c>
      <c r="B1135" t="str">
        <f>TEXT(ROW(A1135),"0000000000")</f>
        <v>0000001135</v>
      </c>
      <c r="C1135">
        <f ca="1">RANDBETWEEN(1,20)</f>
        <v>19</v>
      </c>
      <c r="D1135">
        <f ca="1">RANDBETWEEN(0,C1135)</f>
        <v>8</v>
      </c>
      <c r="E1135" s="2">
        <f ca="1">RANDBETWEEN(50000,100000)</f>
        <v>94978</v>
      </c>
      <c r="F1135">
        <f ca="1">RANDBETWEEN(5,100)</f>
        <v>6</v>
      </c>
      <c r="G1135" t="str">
        <f ca="1">VLOOKUP(RANDBETWEEN(6,12),lookups!$A$1:$B$12,2,FALSE)</f>
        <v xml:space="preserve"> ccc</v>
      </c>
      <c r="H1135" s="4">
        <f ca="1">IF(ROUNDDOWN(E1135/100000,0)=0,1,ROUNDDOWN(E1135/100000,0))</f>
        <v>1</v>
      </c>
      <c r="I1135" t="s">
        <v>33</v>
      </c>
      <c r="J1135" t="str">
        <f ca="1">VLOOKUP(RANDBETWEEN(1,5),lookups!$C$1:$D$5,2,FALSE)</f>
        <v>denmark</v>
      </c>
      <c r="K1135" t="str">
        <f ca="1">VLOOKUP(RANDBETWEEN(1,2),lookups!$G$1:$H$2,2,FALSE)</f>
        <v>pitched</v>
      </c>
      <c r="L1135">
        <v>10</v>
      </c>
      <c r="M1135" t="str">
        <f ca="1">VLOOKUP(RANDBETWEEN(1,7),lookups!$I$1:$J$7,2,FALSE)</f>
        <v>c</v>
      </c>
      <c r="N1135" s="2">
        <f ca="1">E1135*(1-(RANDBETWEEN(1,50)/100))</f>
        <v>52237.9</v>
      </c>
      <c r="O1135" s="2">
        <f ca="1">N1135/12</f>
        <v>4353.1583333333338</v>
      </c>
      <c r="P1135" s="2">
        <f ca="1">RANDBETWEEN(1,1.5)*((N1135/12)*VLOOKUP(J1135,'Weather by country'!$A$1:$C$5,3,FALSE))</f>
        <v>4353.1583333333338</v>
      </c>
      <c r="Q1135" s="2">
        <f ca="1">(N1135/12)*RANDBETWEEN(60,100)/100</f>
        <v>3613.1214166666673</v>
      </c>
      <c r="R1135" s="2">
        <f ca="1">(N1135/12)*RANDBETWEEN(60,100)/100</f>
        <v>3177.8055833333333</v>
      </c>
      <c r="S1135" t="str">
        <f ca="1">VLOOKUP(J1135,'Weather by country'!$A$1:$C$5,2,FALSE)</f>
        <v>fine</v>
      </c>
      <c r="T1135" t="str">
        <f ca="1">VLOOKUP(RANDBETWEEN(1,5),lookups!$Q$1:$R$5,2,FALSE)</f>
        <v>y</v>
      </c>
      <c r="U1135" t="str">
        <f ca="1">VLOOKUP(RANDBETWEEN(1,5),lookups!$Q$1:$R$5,2,FALSE)</f>
        <v>n</v>
      </c>
      <c r="V1135" t="str">
        <f ca="1">IF(P1135=O1135,"y","n")</f>
        <v>y</v>
      </c>
    </row>
    <row r="1136" spans="1:22" x14ac:dyDescent="0.35">
      <c r="A1136" t="s">
        <v>31</v>
      </c>
      <c r="B1136" t="str">
        <f t="shared" si="17"/>
        <v>0000001136</v>
      </c>
      <c r="C1136">
        <f ca="1">RANDBETWEEN(5,20)</f>
        <v>16</v>
      </c>
      <c r="D1136">
        <f ca="1">RANDBETWEEN(0,C1136)</f>
        <v>0</v>
      </c>
      <c r="E1136" s="2">
        <f ca="1">RANDBETWEEN(100000,250000)</f>
        <v>121520</v>
      </c>
      <c r="F1136">
        <f ca="1">RANDBETWEEN(5,100)</f>
        <v>25</v>
      </c>
      <c r="G1136" t="str">
        <f ca="1">VLOOKUP(RANDBETWEEN(6,12),lookups!$A$1:$B$12,2,FALSE)</f>
        <v xml:space="preserve"> cc</v>
      </c>
      <c r="H1136" s="4">
        <f ca="1">ROUNDDOWN(E1136/100000,0)</f>
        <v>1</v>
      </c>
      <c r="I1136" t="s">
        <v>33</v>
      </c>
      <c r="J1136" t="str">
        <f ca="1">VLOOKUP(RANDBETWEEN(1,5),lookups!$C$1:$D$5,2,FALSE)</f>
        <v>denmark</v>
      </c>
      <c r="K1136" t="str">
        <f ca="1">VLOOKUP(RANDBETWEEN(1,2),lookups!$G$1:$H$2,2,FALSE)</f>
        <v>flat</v>
      </c>
      <c r="L1136">
        <v>10</v>
      </c>
      <c r="M1136" t="str">
        <f ca="1">VLOOKUP(RANDBETWEEN(1,7),lookups!$I$1:$J$7,2,FALSE)</f>
        <v>c</v>
      </c>
      <c r="N1136" s="2">
        <f ca="1">E1136*(1-(RANDBETWEEN(1,50)/100))</f>
        <v>120304.8</v>
      </c>
      <c r="O1136" s="2">
        <f ca="1">N1136/12</f>
        <v>10025.4</v>
      </c>
      <c r="P1136" s="2">
        <f ca="1">RANDBETWEEN(1,1.5)*((N1136/12)*VLOOKUP(J1136,'Weather by country'!$A$1:$C$5,3,FALSE))</f>
        <v>10025.4</v>
      </c>
      <c r="Q1136" s="2">
        <f ca="1">(N1136/12)*RANDBETWEEN(60,100)/100</f>
        <v>7218.2879999999996</v>
      </c>
      <c r="R1136" s="2">
        <f ca="1">(N1136/12)*RANDBETWEEN(60,100)/100</f>
        <v>6917.5259999999998</v>
      </c>
      <c r="S1136" t="str">
        <f ca="1">VLOOKUP(J1136,'Weather by country'!$A$1:$C$5,2,FALSE)</f>
        <v>fine</v>
      </c>
      <c r="T1136" t="str">
        <f ca="1">VLOOKUP(RANDBETWEEN(1,5),lookups!$Q$1:$R$5,2,FALSE)</f>
        <v>y</v>
      </c>
      <c r="U1136" t="str">
        <f ca="1">VLOOKUP(RANDBETWEEN(1,5),lookups!$Q$1:$R$5,2,FALSE)</f>
        <v>y</v>
      </c>
      <c r="V1136" t="str">
        <f ca="1">IF(P1136=O1136,"y","n")</f>
        <v>y</v>
      </c>
    </row>
    <row r="1137" spans="1:22" x14ac:dyDescent="0.35">
      <c r="A1137" t="s">
        <v>32</v>
      </c>
      <c r="B1137" t="str">
        <f>TEXT(ROW(A1137),"0000000000")</f>
        <v>0000001137</v>
      </c>
      <c r="C1137">
        <f ca="1">RANDBETWEEN(1,20)</f>
        <v>1</v>
      </c>
      <c r="D1137">
        <f ca="1">RANDBETWEEN(0,C1137)</f>
        <v>1</v>
      </c>
      <c r="E1137" s="2">
        <f ca="1">RANDBETWEEN(50000,100000)</f>
        <v>69485</v>
      </c>
      <c r="F1137">
        <f ca="1">RANDBETWEEN(5,100)</f>
        <v>86</v>
      </c>
      <c r="G1137" t="str">
        <f ca="1">VLOOKUP(RANDBETWEEN(6,12),lookups!$A$1:$B$12,2,FALSE)</f>
        <v xml:space="preserve"> ddd</v>
      </c>
      <c r="H1137" s="4">
        <f ca="1">IF(ROUNDDOWN(E1137/100000,0)=0,1,ROUNDDOWN(E1137/100000,0))</f>
        <v>1</v>
      </c>
      <c r="I1137" t="s">
        <v>33</v>
      </c>
      <c r="J1137" t="str">
        <f ca="1">VLOOKUP(RANDBETWEEN(1,5),lookups!$C$1:$D$5,2,FALSE)</f>
        <v>finland</v>
      </c>
      <c r="K1137" t="str">
        <f ca="1">VLOOKUP(RANDBETWEEN(1,2),lookups!$G$1:$H$2,2,FALSE)</f>
        <v>pitched</v>
      </c>
      <c r="L1137">
        <v>10</v>
      </c>
      <c r="M1137" t="str">
        <f ca="1">VLOOKUP(RANDBETWEEN(1,7),lookups!$I$1:$J$7,2,FALSE)</f>
        <v>b</v>
      </c>
      <c r="N1137" s="2">
        <f ca="1">E1137*(1-(RANDBETWEEN(1,50)/100))</f>
        <v>42385.85</v>
      </c>
      <c r="O1137" s="2">
        <f ca="1">N1137/12</f>
        <v>3532.1541666666667</v>
      </c>
      <c r="P1137" s="2">
        <f ca="1">RANDBETWEEN(1,1.5)*((N1137/12)*VLOOKUP(J1137,'Weather by country'!$A$1:$C$5,3,FALSE))</f>
        <v>2825.7233333333334</v>
      </c>
      <c r="Q1137" s="2">
        <f ca="1">(N1137/12)*RANDBETWEEN(60,100)/100</f>
        <v>2896.3664166666667</v>
      </c>
      <c r="R1137" s="2">
        <f ca="1">(N1137/12)*RANDBETWEEN(60,100)/100</f>
        <v>3002.3310416666668</v>
      </c>
      <c r="S1137" t="str">
        <f ca="1">VLOOKUP(J1137,'Weather by country'!$A$1:$C$5,2,FALSE)</f>
        <v>l-rain</v>
      </c>
      <c r="T1137" t="str">
        <f ca="1">VLOOKUP(RANDBETWEEN(1,5),lookups!$Q$1:$R$5,2,FALSE)</f>
        <v>y</v>
      </c>
      <c r="U1137" t="str">
        <f ca="1">VLOOKUP(RANDBETWEEN(1,5),lookups!$Q$1:$R$5,2,FALSE)</f>
        <v>n</v>
      </c>
      <c r="V1137" t="str">
        <f ca="1">IF(P1137=O1137,"y","n")</f>
        <v>n</v>
      </c>
    </row>
    <row r="1138" spans="1:22" x14ac:dyDescent="0.35">
      <c r="A1138" t="s">
        <v>31</v>
      </c>
      <c r="B1138" t="str">
        <f t="shared" si="17"/>
        <v>0000001138</v>
      </c>
      <c r="C1138">
        <f ca="1">RANDBETWEEN(5,20)</f>
        <v>11</v>
      </c>
      <c r="D1138">
        <f ca="1">RANDBETWEEN(0,C1138)</f>
        <v>7</v>
      </c>
      <c r="E1138" s="2">
        <f ca="1">RANDBETWEEN(100000,250000)</f>
        <v>194260</v>
      </c>
      <c r="F1138">
        <f ca="1">RANDBETWEEN(5,100)</f>
        <v>49</v>
      </c>
      <c r="G1138" t="str">
        <f ca="1">VLOOKUP(RANDBETWEEN(6,12),lookups!$A$1:$B$12,2,FALSE)</f>
        <v xml:space="preserve"> b</v>
      </c>
      <c r="H1138" s="4">
        <f ca="1">ROUNDDOWN(E1138/100000,0)</f>
        <v>1</v>
      </c>
      <c r="I1138" t="s">
        <v>33</v>
      </c>
      <c r="J1138" t="str">
        <f ca="1">VLOOKUP(RANDBETWEEN(1,5),lookups!$C$1:$D$5,2,FALSE)</f>
        <v>sweden</v>
      </c>
      <c r="K1138" t="str">
        <f ca="1">VLOOKUP(RANDBETWEEN(1,2),lookups!$G$1:$H$2,2,FALSE)</f>
        <v>flat</v>
      </c>
      <c r="L1138">
        <v>10</v>
      </c>
      <c r="M1138" t="str">
        <f ca="1">VLOOKUP(RANDBETWEEN(1,7),lookups!$I$1:$J$7,2,FALSE)</f>
        <v>c</v>
      </c>
      <c r="N1138" s="2">
        <f ca="1">E1138*(1-(RANDBETWEEN(1,50)/100))</f>
        <v>141809.79999999999</v>
      </c>
      <c r="O1138" s="2">
        <f ca="1">N1138/12</f>
        <v>11817.483333333332</v>
      </c>
      <c r="P1138" s="2">
        <f ca="1">RANDBETWEEN(1,1.5)*((N1138/12)*VLOOKUP(J1138,'Weather by country'!$A$1:$C$5,3,FALSE))</f>
        <v>11817.483333333332</v>
      </c>
      <c r="Q1138" s="2">
        <f ca="1">(N1138/12)*RANDBETWEEN(60,100)/100</f>
        <v>7208.6648333333324</v>
      </c>
      <c r="R1138" s="2">
        <f ca="1">(N1138/12)*RANDBETWEEN(60,100)/100</f>
        <v>10753.909833333331</v>
      </c>
      <c r="S1138" t="str">
        <f ca="1">VLOOKUP(J1138,'Weather by country'!$A$1:$C$5,2,FALSE)</f>
        <v>fine</v>
      </c>
      <c r="T1138" t="str">
        <f ca="1">VLOOKUP(RANDBETWEEN(1,5),lookups!$Q$1:$R$5,2,FALSE)</f>
        <v>y</v>
      </c>
      <c r="U1138" t="str">
        <f ca="1">VLOOKUP(RANDBETWEEN(1,5),lookups!$Q$1:$R$5,2,FALSE)</f>
        <v>y</v>
      </c>
      <c r="V1138" t="str">
        <f ca="1">IF(P1138=O1138,"y","n")</f>
        <v>y</v>
      </c>
    </row>
    <row r="1139" spans="1:22" x14ac:dyDescent="0.35">
      <c r="A1139" t="s">
        <v>32</v>
      </c>
      <c r="B1139" t="str">
        <f>TEXT(ROW(A1139),"0000000000")</f>
        <v>0000001139</v>
      </c>
      <c r="C1139">
        <f ca="1">RANDBETWEEN(1,20)</f>
        <v>9</v>
      </c>
      <c r="D1139">
        <f ca="1">RANDBETWEEN(0,C1139)</f>
        <v>4</v>
      </c>
      <c r="E1139" s="2">
        <f ca="1">RANDBETWEEN(50000,100000)</f>
        <v>75168</v>
      </c>
      <c r="F1139">
        <f ca="1">RANDBETWEEN(5,100)</f>
        <v>19</v>
      </c>
      <c r="G1139" t="str">
        <f ca="1">VLOOKUP(RANDBETWEEN(6,12),lookups!$A$1:$B$12,2,FALSE)</f>
        <v xml:space="preserve"> ccc</v>
      </c>
      <c r="H1139" s="4">
        <f ca="1">IF(ROUNDDOWN(E1139/100000,0)=0,1,ROUNDDOWN(E1139/100000,0))</f>
        <v>1</v>
      </c>
      <c r="I1139" t="s">
        <v>33</v>
      </c>
      <c r="J1139" t="str">
        <f ca="1">VLOOKUP(RANDBETWEEN(1,5),lookups!$C$1:$D$5,2,FALSE)</f>
        <v>sweden</v>
      </c>
      <c r="K1139" t="str">
        <f ca="1">VLOOKUP(RANDBETWEEN(1,2),lookups!$G$1:$H$2,2,FALSE)</f>
        <v>flat</v>
      </c>
      <c r="L1139">
        <v>10</v>
      </c>
      <c r="M1139" t="str">
        <f ca="1">VLOOKUP(RANDBETWEEN(1,7),lookups!$I$1:$J$7,2,FALSE)</f>
        <v>c</v>
      </c>
      <c r="N1139" s="2">
        <f ca="1">E1139*(1-(RANDBETWEEN(1,50)/100))</f>
        <v>46604.159999999996</v>
      </c>
      <c r="O1139" s="2">
        <f ca="1">N1139/12</f>
        <v>3883.68</v>
      </c>
      <c r="P1139" s="2">
        <f ca="1">RANDBETWEEN(1,1.5)*((N1139/12)*VLOOKUP(J1139,'Weather by country'!$A$1:$C$5,3,FALSE))</f>
        <v>3883.68</v>
      </c>
      <c r="Q1139" s="2">
        <f ca="1">(N1139/12)*RANDBETWEEN(60,100)/100</f>
        <v>2757.4127999999996</v>
      </c>
      <c r="R1139" s="2">
        <f ca="1">(N1139/12)*RANDBETWEEN(60,100)/100</f>
        <v>3689.4959999999996</v>
      </c>
      <c r="S1139" t="str">
        <f ca="1">VLOOKUP(J1139,'Weather by country'!$A$1:$C$5,2,FALSE)</f>
        <v>fine</v>
      </c>
      <c r="T1139" t="str">
        <f ca="1">VLOOKUP(RANDBETWEEN(1,5),lookups!$Q$1:$R$5,2,FALSE)</f>
        <v>y</v>
      </c>
      <c r="U1139" t="str">
        <f ca="1">VLOOKUP(RANDBETWEEN(1,5),lookups!$Q$1:$R$5,2,FALSE)</f>
        <v>n</v>
      </c>
      <c r="V1139" t="str">
        <f ca="1">IF(P1139=O1139,"y","n")</f>
        <v>y</v>
      </c>
    </row>
    <row r="1140" spans="1:22" x14ac:dyDescent="0.35">
      <c r="A1140" t="s">
        <v>31</v>
      </c>
      <c r="B1140" t="str">
        <f t="shared" si="17"/>
        <v>0000001140</v>
      </c>
      <c r="C1140">
        <f ca="1">RANDBETWEEN(5,20)</f>
        <v>18</v>
      </c>
      <c r="D1140">
        <f ca="1">RANDBETWEEN(0,C1140)</f>
        <v>16</v>
      </c>
      <c r="E1140" s="2">
        <f ca="1">RANDBETWEEN(100000,250000)</f>
        <v>205512</v>
      </c>
      <c r="F1140">
        <f ca="1">RANDBETWEEN(5,100)</f>
        <v>37</v>
      </c>
      <c r="G1140" t="str">
        <f ca="1">VLOOKUP(RANDBETWEEN(6,12),lookups!$A$1:$B$12,2,FALSE)</f>
        <v xml:space="preserve"> cc</v>
      </c>
      <c r="H1140" s="4">
        <f ca="1">ROUNDDOWN(E1140/100000,0)</f>
        <v>2</v>
      </c>
      <c r="I1140" t="s">
        <v>33</v>
      </c>
      <c r="J1140" t="str">
        <f ca="1">VLOOKUP(RANDBETWEEN(1,5),lookups!$C$1:$D$5,2,FALSE)</f>
        <v>norway</v>
      </c>
      <c r="K1140" t="str">
        <f ca="1">VLOOKUP(RANDBETWEEN(1,2),lookups!$G$1:$H$2,2,FALSE)</f>
        <v>pitched</v>
      </c>
      <c r="L1140">
        <v>10</v>
      </c>
      <c r="M1140" t="str">
        <f ca="1">VLOOKUP(RANDBETWEEN(1,7),lookups!$I$1:$J$7,2,FALSE)</f>
        <v>c</v>
      </c>
      <c r="N1140" s="2">
        <f ca="1">E1140*(1-(RANDBETWEEN(1,50)/100))</f>
        <v>178795.44</v>
      </c>
      <c r="O1140" s="2">
        <f ca="1">N1140/12</f>
        <v>14899.62</v>
      </c>
      <c r="P1140" s="2">
        <f ca="1">RANDBETWEEN(1,1.5)*((N1140/12)*VLOOKUP(J1140,'Weather by country'!$A$1:$C$5,3,FALSE))</f>
        <v>14899.62</v>
      </c>
      <c r="Q1140" s="2">
        <f ca="1">(N1140/12)*RANDBETWEEN(60,100)/100</f>
        <v>11621.703600000001</v>
      </c>
      <c r="R1140" s="2">
        <f ca="1">(N1140/12)*RANDBETWEEN(60,100)/100</f>
        <v>9088.7682000000004</v>
      </c>
      <c r="S1140" t="str">
        <f ca="1">VLOOKUP(J1140,'Weather by country'!$A$1:$C$5,2,FALSE)</f>
        <v>fine</v>
      </c>
      <c r="T1140" t="str">
        <f ca="1">VLOOKUP(RANDBETWEEN(1,5),lookups!$Q$1:$R$5,2,FALSE)</f>
        <v>n</v>
      </c>
      <c r="U1140" t="str">
        <f ca="1">VLOOKUP(RANDBETWEEN(1,5),lookups!$Q$1:$R$5,2,FALSE)</f>
        <v>y</v>
      </c>
      <c r="V1140" t="str">
        <f ca="1">IF(P1140=O1140,"y","n")</f>
        <v>y</v>
      </c>
    </row>
    <row r="1141" spans="1:22" x14ac:dyDescent="0.35">
      <c r="A1141" t="s">
        <v>32</v>
      </c>
      <c r="B1141" t="str">
        <f>TEXT(ROW(A1141),"0000000000")</f>
        <v>0000001141</v>
      </c>
      <c r="C1141">
        <f ca="1">RANDBETWEEN(1,20)</f>
        <v>13</v>
      </c>
      <c r="D1141">
        <f ca="1">RANDBETWEEN(0,C1141)</f>
        <v>11</v>
      </c>
      <c r="E1141" s="2">
        <f ca="1">RANDBETWEEN(50000,100000)</f>
        <v>88233</v>
      </c>
      <c r="F1141">
        <f ca="1">RANDBETWEEN(5,100)</f>
        <v>8</v>
      </c>
      <c r="G1141" t="str">
        <f ca="1">VLOOKUP(RANDBETWEEN(6,12),lookups!$A$1:$B$12,2,FALSE)</f>
        <v xml:space="preserve"> dd</v>
      </c>
      <c r="H1141" s="4">
        <f ca="1">IF(ROUNDDOWN(E1141/100000,0)=0,1,ROUNDDOWN(E1141/100000,0))</f>
        <v>1</v>
      </c>
      <c r="I1141" t="s">
        <v>33</v>
      </c>
      <c r="J1141" t="str">
        <f ca="1">VLOOKUP(RANDBETWEEN(1,5),lookups!$C$1:$D$5,2,FALSE)</f>
        <v>sweden</v>
      </c>
      <c r="K1141" t="str">
        <f ca="1">VLOOKUP(RANDBETWEEN(1,2),lookups!$G$1:$H$2,2,FALSE)</f>
        <v>pitched</v>
      </c>
      <c r="L1141">
        <v>10</v>
      </c>
      <c r="M1141" t="str">
        <f ca="1">VLOOKUP(RANDBETWEEN(1,7),lookups!$I$1:$J$7,2,FALSE)</f>
        <v>c</v>
      </c>
      <c r="N1141" s="2">
        <f ca="1">E1141*(1-(RANDBETWEEN(1,50)/100))</f>
        <v>83821.349999999991</v>
      </c>
      <c r="O1141" s="2">
        <f ca="1">N1141/12</f>
        <v>6985.1124999999993</v>
      </c>
      <c r="P1141" s="2">
        <f ca="1">RANDBETWEEN(1,1.5)*((N1141/12)*VLOOKUP(J1141,'Weather by country'!$A$1:$C$5,3,FALSE))</f>
        <v>6985.1124999999993</v>
      </c>
      <c r="Q1141" s="2">
        <f ca="1">(N1141/12)*RANDBETWEEN(60,100)/100</f>
        <v>6496.1546249999992</v>
      </c>
      <c r="R1141" s="2">
        <f ca="1">(N1141/12)*RANDBETWEEN(60,100)/100</f>
        <v>6077.0478750000002</v>
      </c>
      <c r="S1141" t="str">
        <f ca="1">VLOOKUP(J1141,'Weather by country'!$A$1:$C$5,2,FALSE)</f>
        <v>fine</v>
      </c>
      <c r="T1141" t="str">
        <f ca="1">VLOOKUP(RANDBETWEEN(1,5),lookups!$Q$1:$R$5,2,FALSE)</f>
        <v>y</v>
      </c>
      <c r="U1141" t="str">
        <f ca="1">VLOOKUP(RANDBETWEEN(1,5),lookups!$Q$1:$R$5,2,FALSE)</f>
        <v>n</v>
      </c>
      <c r="V1141" t="str">
        <f ca="1">IF(P1141=O1141,"y","n")</f>
        <v>y</v>
      </c>
    </row>
    <row r="1142" spans="1:22" x14ac:dyDescent="0.35">
      <c r="A1142" t="s">
        <v>31</v>
      </c>
      <c r="B1142" t="str">
        <f t="shared" si="17"/>
        <v>0000001142</v>
      </c>
      <c r="C1142">
        <f ca="1">RANDBETWEEN(5,20)</f>
        <v>11</v>
      </c>
      <c r="D1142">
        <f ca="1">RANDBETWEEN(0,C1142)</f>
        <v>11</v>
      </c>
      <c r="E1142" s="2">
        <f ca="1">RANDBETWEEN(100000,250000)</f>
        <v>199527</v>
      </c>
      <c r="F1142">
        <f ca="1">RANDBETWEEN(5,100)</f>
        <v>8</v>
      </c>
      <c r="G1142" t="str">
        <f ca="1">VLOOKUP(RANDBETWEEN(6,12),lookups!$A$1:$B$12,2,FALSE)</f>
        <v xml:space="preserve"> ddd</v>
      </c>
      <c r="H1142" s="4">
        <f ca="1">ROUNDDOWN(E1142/100000,0)</f>
        <v>1</v>
      </c>
      <c r="I1142" t="s">
        <v>33</v>
      </c>
      <c r="J1142" t="str">
        <f ca="1">VLOOKUP(RANDBETWEEN(1,5),lookups!$C$1:$D$5,2,FALSE)</f>
        <v>uk</v>
      </c>
      <c r="K1142" t="str">
        <f ca="1">VLOOKUP(RANDBETWEEN(1,2),lookups!$G$1:$H$2,2,FALSE)</f>
        <v>pitched</v>
      </c>
      <c r="L1142">
        <v>10</v>
      </c>
      <c r="M1142" t="str">
        <f ca="1">VLOOKUP(RANDBETWEEN(1,7),lookups!$I$1:$J$7,2,FALSE)</f>
        <v>b</v>
      </c>
      <c r="N1142" s="2">
        <f ca="1">E1142*(1-(RANDBETWEEN(1,50)/100))</f>
        <v>177579.03</v>
      </c>
      <c r="O1142" s="2">
        <f ca="1">N1142/12</f>
        <v>14798.252500000001</v>
      </c>
      <c r="P1142" s="2">
        <f ca="1">RANDBETWEEN(1,1.5)*((N1142/12)*VLOOKUP(J1142,'Weather by country'!$A$1:$C$5,3,FALSE))</f>
        <v>14798.252500000001</v>
      </c>
      <c r="Q1142" s="2">
        <f ca="1">(N1142/12)*RANDBETWEEN(60,100)/100</f>
        <v>10802.724325000001</v>
      </c>
      <c r="R1142" s="2">
        <f ca="1">(N1142/12)*RANDBETWEEN(60,100)/100</f>
        <v>11986.584525000002</v>
      </c>
      <c r="S1142" t="str">
        <f ca="1">VLOOKUP(J1142,'Weather by country'!$A$1:$C$5,2,FALSE)</f>
        <v>fine</v>
      </c>
      <c r="T1142" t="str">
        <f ca="1">VLOOKUP(RANDBETWEEN(1,5),lookups!$Q$1:$R$5,2,FALSE)</f>
        <v>y</v>
      </c>
      <c r="U1142" t="str">
        <f ca="1">VLOOKUP(RANDBETWEEN(1,5),lookups!$Q$1:$R$5,2,FALSE)</f>
        <v>y</v>
      </c>
      <c r="V1142" t="str">
        <f ca="1">IF(P1142=O1142,"y","n")</f>
        <v>y</v>
      </c>
    </row>
    <row r="1143" spans="1:22" x14ac:dyDescent="0.35">
      <c r="A1143" t="s">
        <v>32</v>
      </c>
      <c r="B1143" t="str">
        <f>TEXT(ROW(A1143),"0000000000")</f>
        <v>0000001143</v>
      </c>
      <c r="C1143">
        <f ca="1">RANDBETWEEN(1,20)</f>
        <v>18</v>
      </c>
      <c r="D1143">
        <f ca="1">RANDBETWEEN(0,C1143)</f>
        <v>18</v>
      </c>
      <c r="E1143" s="2">
        <f ca="1">RANDBETWEEN(50000,100000)</f>
        <v>98858</v>
      </c>
      <c r="F1143">
        <f ca="1">RANDBETWEEN(5,100)</f>
        <v>61</v>
      </c>
      <c r="G1143" t="str">
        <f ca="1">VLOOKUP(RANDBETWEEN(6,12),lookups!$A$1:$B$12,2,FALSE)</f>
        <v xml:space="preserve"> dd</v>
      </c>
      <c r="H1143" s="4">
        <f ca="1">IF(ROUNDDOWN(E1143/100000,0)=0,1,ROUNDDOWN(E1143/100000,0))</f>
        <v>1</v>
      </c>
      <c r="I1143" t="s">
        <v>33</v>
      </c>
      <c r="J1143" t="str">
        <f ca="1">VLOOKUP(RANDBETWEEN(1,5),lookups!$C$1:$D$5,2,FALSE)</f>
        <v>sweden</v>
      </c>
      <c r="K1143" t="str">
        <f ca="1">VLOOKUP(RANDBETWEEN(1,2),lookups!$G$1:$H$2,2,FALSE)</f>
        <v>flat</v>
      </c>
      <c r="L1143">
        <v>10</v>
      </c>
      <c r="M1143" t="str">
        <f ca="1">VLOOKUP(RANDBETWEEN(1,7),lookups!$I$1:$J$7,2,FALSE)</f>
        <v>c</v>
      </c>
      <c r="N1143" s="2">
        <f ca="1">E1143*(1-(RANDBETWEEN(1,50)/100))</f>
        <v>88972.2</v>
      </c>
      <c r="O1143" s="2">
        <f ca="1">N1143/12</f>
        <v>7414.3499999999995</v>
      </c>
      <c r="P1143" s="2">
        <f ca="1">RANDBETWEEN(1,1.5)*((N1143/12)*VLOOKUP(J1143,'Weather by country'!$A$1:$C$5,3,FALSE))</f>
        <v>7414.3499999999995</v>
      </c>
      <c r="Q1143" s="2">
        <f ca="1">(N1143/12)*RANDBETWEEN(60,100)/100</f>
        <v>6376.3409999999994</v>
      </c>
      <c r="R1143" s="2">
        <f ca="1">(N1143/12)*RANDBETWEEN(60,100)/100</f>
        <v>7043.6324999999997</v>
      </c>
      <c r="S1143" t="str">
        <f ca="1">VLOOKUP(J1143,'Weather by country'!$A$1:$C$5,2,FALSE)</f>
        <v>fine</v>
      </c>
      <c r="T1143" t="str">
        <f ca="1">VLOOKUP(RANDBETWEEN(1,5),lookups!$Q$1:$R$5,2,FALSE)</f>
        <v>y</v>
      </c>
      <c r="U1143" t="str">
        <f ca="1">VLOOKUP(RANDBETWEEN(1,5),lookups!$Q$1:$R$5,2,FALSE)</f>
        <v>n</v>
      </c>
      <c r="V1143" t="str">
        <f ca="1">IF(P1143=O1143,"y","n")</f>
        <v>y</v>
      </c>
    </row>
    <row r="1144" spans="1:22" x14ac:dyDescent="0.35">
      <c r="A1144" t="s">
        <v>31</v>
      </c>
      <c r="B1144" t="str">
        <f t="shared" si="17"/>
        <v>0000001144</v>
      </c>
      <c r="C1144">
        <f ca="1">RANDBETWEEN(5,20)</f>
        <v>17</v>
      </c>
      <c r="D1144">
        <f ca="1">RANDBETWEEN(0,C1144)</f>
        <v>14</v>
      </c>
      <c r="E1144" s="2">
        <f ca="1">RANDBETWEEN(100000,250000)</f>
        <v>110466</v>
      </c>
      <c r="F1144">
        <f ca="1">RANDBETWEEN(5,100)</f>
        <v>18</v>
      </c>
      <c r="G1144" t="str">
        <f ca="1">VLOOKUP(RANDBETWEEN(6,12),lookups!$A$1:$B$12,2,FALSE)</f>
        <v xml:space="preserve"> ddd</v>
      </c>
      <c r="H1144" s="4">
        <f ca="1">ROUNDDOWN(E1144/100000,0)</f>
        <v>1</v>
      </c>
      <c r="I1144" t="s">
        <v>33</v>
      </c>
      <c r="J1144" t="str">
        <f ca="1">VLOOKUP(RANDBETWEEN(1,5),lookups!$C$1:$D$5,2,FALSE)</f>
        <v>sweden</v>
      </c>
      <c r="K1144" t="str">
        <f ca="1">VLOOKUP(RANDBETWEEN(1,2),lookups!$G$1:$H$2,2,FALSE)</f>
        <v>pitched</v>
      </c>
      <c r="L1144">
        <v>10</v>
      </c>
      <c r="M1144" t="str">
        <f ca="1">VLOOKUP(RANDBETWEEN(1,7),lookups!$I$1:$J$7,2,FALSE)</f>
        <v>b</v>
      </c>
      <c r="N1144" s="2">
        <f ca="1">E1144*(1-(RANDBETWEEN(1,50)/100))</f>
        <v>82849.5</v>
      </c>
      <c r="O1144" s="2">
        <f ca="1">N1144/12</f>
        <v>6904.125</v>
      </c>
      <c r="P1144" s="2">
        <f ca="1">RANDBETWEEN(1,1.5)*((N1144/12)*VLOOKUP(J1144,'Weather by country'!$A$1:$C$5,3,FALSE))</f>
        <v>6904.125</v>
      </c>
      <c r="Q1144" s="2">
        <f ca="1">(N1144/12)*RANDBETWEEN(60,100)/100</f>
        <v>5799.4650000000001</v>
      </c>
      <c r="R1144" s="2">
        <f ca="1">(N1144/12)*RANDBETWEEN(60,100)/100</f>
        <v>5937.5474999999997</v>
      </c>
      <c r="S1144" t="str">
        <f ca="1">VLOOKUP(J1144,'Weather by country'!$A$1:$C$5,2,FALSE)</f>
        <v>fine</v>
      </c>
      <c r="T1144" t="str">
        <f ca="1">VLOOKUP(RANDBETWEEN(1,5),lookups!$Q$1:$R$5,2,FALSE)</f>
        <v>y</v>
      </c>
      <c r="U1144" t="str">
        <f ca="1">VLOOKUP(RANDBETWEEN(1,5),lookups!$Q$1:$R$5,2,FALSE)</f>
        <v>n</v>
      </c>
      <c r="V1144" t="str">
        <f ca="1">IF(P1144=O1144,"y","n")</f>
        <v>y</v>
      </c>
    </row>
    <row r="1145" spans="1:22" x14ac:dyDescent="0.35">
      <c r="A1145" t="s">
        <v>32</v>
      </c>
      <c r="B1145" t="str">
        <f>TEXT(ROW(A1145),"0000000000")</f>
        <v>0000001145</v>
      </c>
      <c r="C1145">
        <f ca="1">RANDBETWEEN(1,20)</f>
        <v>10</v>
      </c>
      <c r="D1145">
        <f ca="1">RANDBETWEEN(0,C1145)</f>
        <v>0</v>
      </c>
      <c r="E1145" s="2">
        <f ca="1">RANDBETWEEN(50000,100000)</f>
        <v>76944</v>
      </c>
      <c r="F1145">
        <f ca="1">RANDBETWEEN(5,100)</f>
        <v>74</v>
      </c>
      <c r="G1145" t="str">
        <f ca="1">VLOOKUP(RANDBETWEEN(6,12),lookups!$A$1:$B$12,2,FALSE)</f>
        <v xml:space="preserve"> ccc</v>
      </c>
      <c r="H1145" s="4">
        <f ca="1">IF(ROUNDDOWN(E1145/100000,0)=0,1,ROUNDDOWN(E1145/100000,0))</f>
        <v>1</v>
      </c>
      <c r="I1145" t="s">
        <v>33</v>
      </c>
      <c r="J1145" t="str">
        <f ca="1">VLOOKUP(RANDBETWEEN(1,5),lookups!$C$1:$D$5,2,FALSE)</f>
        <v>denmark</v>
      </c>
      <c r="K1145" t="str">
        <f ca="1">VLOOKUP(RANDBETWEEN(1,2),lookups!$G$1:$H$2,2,FALSE)</f>
        <v>flat</v>
      </c>
      <c r="L1145">
        <v>10</v>
      </c>
      <c r="M1145" t="str">
        <f ca="1">VLOOKUP(RANDBETWEEN(1,7),lookups!$I$1:$J$7,2,FALSE)</f>
        <v>b</v>
      </c>
      <c r="N1145" s="2">
        <f ca="1">E1145*(1-(RANDBETWEEN(1,50)/100))</f>
        <v>63863.519999999997</v>
      </c>
      <c r="O1145" s="2">
        <f ca="1">N1145/12</f>
        <v>5321.96</v>
      </c>
      <c r="P1145" s="2">
        <f ca="1">RANDBETWEEN(1,1.5)*((N1145/12)*VLOOKUP(J1145,'Weather by country'!$A$1:$C$5,3,FALSE))</f>
        <v>5321.96</v>
      </c>
      <c r="Q1145" s="2">
        <f ca="1">(N1145/12)*RANDBETWEEN(60,100)/100</f>
        <v>4151.1288000000004</v>
      </c>
      <c r="R1145" s="2">
        <f ca="1">(N1145/12)*RANDBETWEEN(60,100)/100</f>
        <v>3246.3955999999998</v>
      </c>
      <c r="S1145" t="str">
        <f ca="1">VLOOKUP(J1145,'Weather by country'!$A$1:$C$5,2,FALSE)</f>
        <v>fine</v>
      </c>
      <c r="T1145" t="str">
        <f ca="1">VLOOKUP(RANDBETWEEN(1,5),lookups!$Q$1:$R$5,2,FALSE)</f>
        <v>n</v>
      </c>
      <c r="U1145" t="str">
        <f ca="1">VLOOKUP(RANDBETWEEN(1,5),lookups!$Q$1:$R$5,2,FALSE)</f>
        <v>y</v>
      </c>
      <c r="V1145" t="str">
        <f ca="1">IF(P1145=O1145,"y","n")</f>
        <v>y</v>
      </c>
    </row>
    <row r="1146" spans="1:22" x14ac:dyDescent="0.35">
      <c r="A1146" t="s">
        <v>31</v>
      </c>
      <c r="B1146" t="str">
        <f t="shared" si="17"/>
        <v>0000001146</v>
      </c>
      <c r="C1146">
        <f ca="1">RANDBETWEEN(5,20)</f>
        <v>19</v>
      </c>
      <c r="D1146">
        <f ca="1">RANDBETWEEN(0,C1146)</f>
        <v>17</v>
      </c>
      <c r="E1146" s="2">
        <f ca="1">RANDBETWEEN(100000,250000)</f>
        <v>132413</v>
      </c>
      <c r="F1146">
        <f ca="1">RANDBETWEEN(5,100)</f>
        <v>7</v>
      </c>
      <c r="G1146" t="str">
        <f ca="1">VLOOKUP(RANDBETWEEN(6,12),lookups!$A$1:$B$12,2,FALSE)</f>
        <v xml:space="preserve"> ddd</v>
      </c>
      <c r="H1146" s="4">
        <f ca="1">ROUNDDOWN(E1146/100000,0)</f>
        <v>1</v>
      </c>
      <c r="I1146" t="s">
        <v>33</v>
      </c>
      <c r="J1146" t="str">
        <f ca="1">VLOOKUP(RANDBETWEEN(1,5),lookups!$C$1:$D$5,2,FALSE)</f>
        <v>norway</v>
      </c>
      <c r="K1146" t="str">
        <f ca="1">VLOOKUP(RANDBETWEEN(1,2),lookups!$G$1:$H$2,2,FALSE)</f>
        <v>pitched</v>
      </c>
      <c r="L1146">
        <v>10</v>
      </c>
      <c r="M1146" t="str">
        <f ca="1">VLOOKUP(RANDBETWEEN(1,7),lookups!$I$1:$J$7,2,FALSE)</f>
        <v>c</v>
      </c>
      <c r="N1146" s="2">
        <f ca="1">E1146*(1-(RANDBETWEEN(1,50)/100))</f>
        <v>82096.06</v>
      </c>
      <c r="O1146" s="2">
        <f ca="1">N1146/12</f>
        <v>6841.3383333333331</v>
      </c>
      <c r="P1146" s="2">
        <f ca="1">RANDBETWEEN(1,1.5)*((N1146/12)*VLOOKUP(J1146,'Weather by country'!$A$1:$C$5,3,FALSE))</f>
        <v>6841.3383333333331</v>
      </c>
      <c r="Q1146" s="2">
        <f ca="1">(N1146/12)*RANDBETWEEN(60,100)/100</f>
        <v>6499.2714166666665</v>
      </c>
      <c r="R1146" s="2">
        <f ca="1">(N1146/12)*RANDBETWEEN(60,100)/100</f>
        <v>6704.5115666666661</v>
      </c>
      <c r="S1146" t="str">
        <f ca="1">VLOOKUP(J1146,'Weather by country'!$A$1:$C$5,2,FALSE)</f>
        <v>fine</v>
      </c>
      <c r="T1146" t="str">
        <f ca="1">VLOOKUP(RANDBETWEEN(1,5),lookups!$Q$1:$R$5,2,FALSE)</f>
        <v>y</v>
      </c>
      <c r="U1146" t="str">
        <f ca="1">VLOOKUP(RANDBETWEEN(1,5),lookups!$Q$1:$R$5,2,FALSE)</f>
        <v>n</v>
      </c>
      <c r="V1146" t="str">
        <f ca="1">IF(P1146=O1146,"y","n")</f>
        <v>y</v>
      </c>
    </row>
    <row r="1147" spans="1:22" x14ac:dyDescent="0.35">
      <c r="A1147" t="s">
        <v>32</v>
      </c>
      <c r="B1147" t="str">
        <f>TEXT(ROW(A1147),"0000000000")</f>
        <v>0000001147</v>
      </c>
      <c r="C1147">
        <f ca="1">RANDBETWEEN(1,20)</f>
        <v>9</v>
      </c>
      <c r="D1147">
        <f ca="1">RANDBETWEEN(0,C1147)</f>
        <v>4</v>
      </c>
      <c r="E1147" s="2">
        <f ca="1">RANDBETWEEN(50000,100000)</f>
        <v>82259</v>
      </c>
      <c r="F1147">
        <f ca="1">RANDBETWEEN(5,100)</f>
        <v>22</v>
      </c>
      <c r="G1147" t="str">
        <f ca="1">VLOOKUP(RANDBETWEEN(6,12),lookups!$A$1:$B$12,2,FALSE)</f>
        <v xml:space="preserve"> d</v>
      </c>
      <c r="H1147" s="4">
        <f ca="1">IF(ROUNDDOWN(E1147/100000,0)=0,1,ROUNDDOWN(E1147/100000,0))</f>
        <v>1</v>
      </c>
      <c r="I1147" t="s">
        <v>33</v>
      </c>
      <c r="J1147" t="str">
        <f ca="1">VLOOKUP(RANDBETWEEN(1,5),lookups!$C$1:$D$5,2,FALSE)</f>
        <v>sweden</v>
      </c>
      <c r="K1147" t="str">
        <f ca="1">VLOOKUP(RANDBETWEEN(1,2),lookups!$G$1:$H$2,2,FALSE)</f>
        <v>pitched</v>
      </c>
      <c r="L1147">
        <v>10</v>
      </c>
      <c r="M1147" t="str">
        <f ca="1">VLOOKUP(RANDBETWEEN(1,7),lookups!$I$1:$J$7,2,FALSE)</f>
        <v>c</v>
      </c>
      <c r="N1147" s="2">
        <f ca="1">E1147*(1-(RANDBETWEEN(1,50)/100))</f>
        <v>61694.25</v>
      </c>
      <c r="O1147" s="2">
        <f ca="1">N1147/12</f>
        <v>5141.1875</v>
      </c>
      <c r="P1147" s="2">
        <f ca="1">RANDBETWEEN(1,1.5)*((N1147/12)*VLOOKUP(J1147,'Weather by country'!$A$1:$C$5,3,FALSE))</f>
        <v>5141.1875</v>
      </c>
      <c r="Q1147" s="2">
        <f ca="1">(N1147/12)*RANDBETWEEN(60,100)/100</f>
        <v>4318.5974999999999</v>
      </c>
      <c r="R1147" s="2">
        <f ca="1">(N1147/12)*RANDBETWEEN(60,100)/100</f>
        <v>4832.7162500000004</v>
      </c>
      <c r="S1147" t="str">
        <f ca="1">VLOOKUP(J1147,'Weather by country'!$A$1:$C$5,2,FALSE)</f>
        <v>fine</v>
      </c>
      <c r="T1147" t="str">
        <f ca="1">VLOOKUP(RANDBETWEEN(1,5),lookups!$Q$1:$R$5,2,FALSE)</f>
        <v>y</v>
      </c>
      <c r="U1147" t="str">
        <f ca="1">VLOOKUP(RANDBETWEEN(1,5),lookups!$Q$1:$R$5,2,FALSE)</f>
        <v>n</v>
      </c>
      <c r="V1147" t="str">
        <f ca="1">IF(P1147=O1147,"y","n")</f>
        <v>y</v>
      </c>
    </row>
    <row r="1148" spans="1:22" x14ac:dyDescent="0.35">
      <c r="A1148" t="s">
        <v>31</v>
      </c>
      <c r="B1148" t="str">
        <f t="shared" si="17"/>
        <v>0000001148</v>
      </c>
      <c r="C1148">
        <f ca="1">RANDBETWEEN(5,20)</f>
        <v>7</v>
      </c>
      <c r="D1148">
        <f ca="1">RANDBETWEEN(0,C1148)</f>
        <v>0</v>
      </c>
      <c r="E1148" s="2">
        <f ca="1">RANDBETWEEN(100000,250000)</f>
        <v>219716</v>
      </c>
      <c r="F1148">
        <f ca="1">RANDBETWEEN(5,100)</f>
        <v>52</v>
      </c>
      <c r="G1148" t="str">
        <f ca="1">VLOOKUP(RANDBETWEEN(6,12),lookups!$A$1:$B$12,2,FALSE)</f>
        <v xml:space="preserve"> dd</v>
      </c>
      <c r="H1148" s="4">
        <f ca="1">ROUNDDOWN(E1148/100000,0)</f>
        <v>2</v>
      </c>
      <c r="I1148" t="s">
        <v>33</v>
      </c>
      <c r="J1148" t="str">
        <f ca="1">VLOOKUP(RANDBETWEEN(1,5),lookups!$C$1:$D$5,2,FALSE)</f>
        <v>norway</v>
      </c>
      <c r="K1148" t="str">
        <f ca="1">VLOOKUP(RANDBETWEEN(1,2),lookups!$G$1:$H$2,2,FALSE)</f>
        <v>flat</v>
      </c>
      <c r="L1148">
        <v>10</v>
      </c>
      <c r="M1148" t="str">
        <f ca="1">VLOOKUP(RANDBETWEEN(1,7),lookups!$I$1:$J$7,2,FALSE)</f>
        <v>c</v>
      </c>
      <c r="N1148" s="2">
        <f ca="1">E1148*(1-(RANDBETWEEN(1,50)/100))</f>
        <v>213124.52</v>
      </c>
      <c r="O1148" s="2">
        <f ca="1">N1148/12</f>
        <v>17760.376666666667</v>
      </c>
      <c r="P1148" s="2">
        <f ca="1">RANDBETWEEN(1,1.5)*((N1148/12)*VLOOKUP(J1148,'Weather by country'!$A$1:$C$5,3,FALSE))</f>
        <v>17760.376666666667</v>
      </c>
      <c r="Q1148" s="2">
        <f ca="1">(N1148/12)*RANDBETWEEN(60,100)/100</f>
        <v>14385.9051</v>
      </c>
      <c r="R1148" s="2">
        <f ca="1">(N1148/12)*RANDBETWEEN(60,100)/100</f>
        <v>11189.0373</v>
      </c>
      <c r="S1148" t="str">
        <f ca="1">VLOOKUP(J1148,'Weather by country'!$A$1:$C$5,2,FALSE)</f>
        <v>fine</v>
      </c>
      <c r="T1148" t="str">
        <f ca="1">VLOOKUP(RANDBETWEEN(1,5),lookups!$Q$1:$R$5,2,FALSE)</f>
        <v>y</v>
      </c>
      <c r="U1148" t="str">
        <f ca="1">VLOOKUP(RANDBETWEEN(1,5),lookups!$Q$1:$R$5,2,FALSE)</f>
        <v>n</v>
      </c>
      <c r="V1148" t="str">
        <f ca="1">IF(P1148=O1148,"y","n")</f>
        <v>y</v>
      </c>
    </row>
    <row r="1149" spans="1:22" x14ac:dyDescent="0.35">
      <c r="A1149" t="s">
        <v>32</v>
      </c>
      <c r="B1149" t="str">
        <f>TEXT(ROW(A1149),"0000000000")</f>
        <v>0000001149</v>
      </c>
      <c r="C1149">
        <f ca="1">RANDBETWEEN(1,20)</f>
        <v>14</v>
      </c>
      <c r="D1149">
        <f ca="1">RANDBETWEEN(0,C1149)</f>
        <v>4</v>
      </c>
      <c r="E1149" s="2">
        <f ca="1">RANDBETWEEN(50000,100000)</f>
        <v>60517</v>
      </c>
      <c r="F1149">
        <f ca="1">RANDBETWEEN(5,100)</f>
        <v>85</v>
      </c>
      <c r="G1149" t="str">
        <f ca="1">VLOOKUP(RANDBETWEEN(6,12),lookups!$A$1:$B$12,2,FALSE)</f>
        <v xml:space="preserve"> ddd</v>
      </c>
      <c r="H1149" s="4">
        <f ca="1">IF(ROUNDDOWN(E1149/100000,0)=0,1,ROUNDDOWN(E1149/100000,0))</f>
        <v>1</v>
      </c>
      <c r="I1149" t="s">
        <v>33</v>
      </c>
      <c r="J1149" t="str">
        <f ca="1">VLOOKUP(RANDBETWEEN(1,5),lookups!$C$1:$D$5,2,FALSE)</f>
        <v>norway</v>
      </c>
      <c r="K1149" t="str">
        <f ca="1">VLOOKUP(RANDBETWEEN(1,2),lookups!$G$1:$H$2,2,FALSE)</f>
        <v>pitched</v>
      </c>
      <c r="L1149">
        <v>10</v>
      </c>
      <c r="M1149" t="str">
        <f ca="1">VLOOKUP(RANDBETWEEN(1,7),lookups!$I$1:$J$7,2,FALSE)</f>
        <v>b</v>
      </c>
      <c r="N1149" s="2">
        <f ca="1">E1149*(1-(RANDBETWEEN(1,50)/100))</f>
        <v>38125.71</v>
      </c>
      <c r="O1149" s="2">
        <f ca="1">N1149/12</f>
        <v>3177.1424999999999</v>
      </c>
      <c r="P1149" s="2">
        <f ca="1">RANDBETWEEN(1,1.5)*((N1149/12)*VLOOKUP(J1149,'Weather by country'!$A$1:$C$5,3,FALSE))</f>
        <v>3177.1424999999999</v>
      </c>
      <c r="Q1149" s="2">
        <f ca="1">(N1149/12)*RANDBETWEEN(60,100)/100</f>
        <v>2096.9140499999999</v>
      </c>
      <c r="R1149" s="2">
        <f ca="1">(N1149/12)*RANDBETWEEN(60,100)/100</f>
        <v>2033.3712</v>
      </c>
      <c r="S1149" t="str">
        <f ca="1">VLOOKUP(J1149,'Weather by country'!$A$1:$C$5,2,FALSE)</f>
        <v>fine</v>
      </c>
      <c r="T1149" t="str">
        <f ca="1">VLOOKUP(RANDBETWEEN(1,5),lookups!$Q$1:$R$5,2,FALSE)</f>
        <v>y</v>
      </c>
      <c r="U1149" t="str">
        <f ca="1">VLOOKUP(RANDBETWEEN(1,5),lookups!$Q$1:$R$5,2,FALSE)</f>
        <v>y</v>
      </c>
      <c r="V1149" t="str">
        <f ca="1">IF(P1149=O1149,"y","n")</f>
        <v>y</v>
      </c>
    </row>
    <row r="1150" spans="1:22" x14ac:dyDescent="0.35">
      <c r="A1150" t="s">
        <v>31</v>
      </c>
      <c r="B1150" t="str">
        <f t="shared" si="17"/>
        <v>0000001150</v>
      </c>
      <c r="C1150">
        <f ca="1">RANDBETWEEN(5,20)</f>
        <v>16</v>
      </c>
      <c r="D1150">
        <f ca="1">RANDBETWEEN(0,C1150)</f>
        <v>12</v>
      </c>
      <c r="E1150" s="2">
        <f ca="1">RANDBETWEEN(100000,250000)</f>
        <v>161164</v>
      </c>
      <c r="F1150">
        <f ca="1">RANDBETWEEN(5,100)</f>
        <v>79</v>
      </c>
      <c r="G1150" t="str">
        <f ca="1">VLOOKUP(RANDBETWEEN(6,12),lookups!$A$1:$B$12,2,FALSE)</f>
        <v xml:space="preserve"> c</v>
      </c>
      <c r="H1150" s="4">
        <f ca="1">ROUNDDOWN(E1150/100000,0)</f>
        <v>1</v>
      </c>
      <c r="I1150" t="s">
        <v>33</v>
      </c>
      <c r="J1150" t="str">
        <f ca="1">VLOOKUP(RANDBETWEEN(1,5),lookups!$C$1:$D$5,2,FALSE)</f>
        <v>denmark</v>
      </c>
      <c r="K1150" t="str">
        <f ca="1">VLOOKUP(RANDBETWEEN(1,2),lookups!$G$1:$H$2,2,FALSE)</f>
        <v>pitched</v>
      </c>
      <c r="L1150">
        <v>10</v>
      </c>
      <c r="M1150" t="str">
        <f ca="1">VLOOKUP(RANDBETWEEN(1,7),lookups!$I$1:$J$7,2,FALSE)</f>
        <v>b</v>
      </c>
      <c r="N1150" s="2">
        <f ca="1">E1150*(1-(RANDBETWEEN(1,50)/100))</f>
        <v>132154.48000000001</v>
      </c>
      <c r="O1150" s="2">
        <f ca="1">N1150/12</f>
        <v>11012.873333333335</v>
      </c>
      <c r="P1150" s="2">
        <f ca="1">RANDBETWEEN(1,1.5)*((N1150/12)*VLOOKUP(J1150,'Weather by country'!$A$1:$C$5,3,FALSE))</f>
        <v>11012.873333333335</v>
      </c>
      <c r="Q1150" s="2">
        <f ca="1">(N1150/12)*RANDBETWEEN(60,100)/100</f>
        <v>8479.9124666666685</v>
      </c>
      <c r="R1150" s="2">
        <f ca="1">(N1150/12)*RANDBETWEEN(60,100)/100</f>
        <v>10021.714733333334</v>
      </c>
      <c r="S1150" t="str">
        <f ca="1">VLOOKUP(J1150,'Weather by country'!$A$1:$C$5,2,FALSE)</f>
        <v>fine</v>
      </c>
      <c r="T1150" t="str">
        <f ca="1">VLOOKUP(RANDBETWEEN(1,5),lookups!$Q$1:$R$5,2,FALSE)</f>
        <v>y</v>
      </c>
      <c r="U1150" t="str">
        <f ca="1">VLOOKUP(RANDBETWEEN(1,5),lookups!$Q$1:$R$5,2,FALSE)</f>
        <v>y</v>
      </c>
      <c r="V1150" t="str">
        <f ca="1">IF(P1150=O1150,"y","n")</f>
        <v>y</v>
      </c>
    </row>
    <row r="1151" spans="1:22" x14ac:dyDescent="0.35">
      <c r="A1151" t="s">
        <v>32</v>
      </c>
      <c r="B1151" t="str">
        <f>TEXT(ROW(A1151),"0000000000")</f>
        <v>0000001151</v>
      </c>
      <c r="C1151">
        <f ca="1">RANDBETWEEN(1,20)</f>
        <v>5</v>
      </c>
      <c r="D1151">
        <f ca="1">RANDBETWEEN(0,C1151)</f>
        <v>1</v>
      </c>
      <c r="E1151" s="2">
        <f ca="1">RANDBETWEEN(50000,100000)</f>
        <v>86514</v>
      </c>
      <c r="F1151">
        <f ca="1">RANDBETWEEN(5,100)</f>
        <v>13</v>
      </c>
      <c r="G1151" t="str">
        <f ca="1">VLOOKUP(RANDBETWEEN(6,12),lookups!$A$1:$B$12,2,FALSE)</f>
        <v xml:space="preserve"> ddd</v>
      </c>
      <c r="H1151" s="4">
        <f ca="1">IF(ROUNDDOWN(E1151/100000,0)=0,1,ROUNDDOWN(E1151/100000,0))</f>
        <v>1</v>
      </c>
      <c r="I1151" t="s">
        <v>33</v>
      </c>
      <c r="J1151" t="str">
        <f ca="1">VLOOKUP(RANDBETWEEN(1,5),lookups!$C$1:$D$5,2,FALSE)</f>
        <v>sweden</v>
      </c>
      <c r="K1151" t="str">
        <f ca="1">VLOOKUP(RANDBETWEEN(1,2),lookups!$G$1:$H$2,2,FALSE)</f>
        <v>flat</v>
      </c>
      <c r="L1151">
        <v>10</v>
      </c>
      <c r="M1151" t="str">
        <f ca="1">VLOOKUP(RANDBETWEEN(1,7),lookups!$I$1:$J$7,2,FALSE)</f>
        <v>c</v>
      </c>
      <c r="N1151" s="2">
        <f ca="1">E1151*(1-(RANDBETWEEN(1,50)/100))</f>
        <v>67480.92</v>
      </c>
      <c r="O1151" s="2">
        <f ca="1">N1151/12</f>
        <v>5623.41</v>
      </c>
      <c r="P1151" s="2">
        <f ca="1">RANDBETWEEN(1,1.5)*((N1151/12)*VLOOKUP(J1151,'Weather by country'!$A$1:$C$5,3,FALSE))</f>
        <v>5623.41</v>
      </c>
      <c r="Q1151" s="2">
        <f ca="1">(N1151/12)*RANDBETWEEN(60,100)/100</f>
        <v>3486.5141999999996</v>
      </c>
      <c r="R1151" s="2">
        <f ca="1">(N1151/12)*RANDBETWEEN(60,100)/100</f>
        <v>3486.5141999999996</v>
      </c>
      <c r="S1151" t="str">
        <f ca="1">VLOOKUP(J1151,'Weather by country'!$A$1:$C$5,2,FALSE)</f>
        <v>fine</v>
      </c>
      <c r="T1151" t="str">
        <f ca="1">VLOOKUP(RANDBETWEEN(1,5),lookups!$Q$1:$R$5,2,FALSE)</f>
        <v>n</v>
      </c>
      <c r="U1151" t="str">
        <f ca="1">VLOOKUP(RANDBETWEEN(1,5),lookups!$Q$1:$R$5,2,FALSE)</f>
        <v>y</v>
      </c>
      <c r="V1151" t="str">
        <f ca="1">IF(P1151=O1151,"y","n")</f>
        <v>y</v>
      </c>
    </row>
    <row r="1152" spans="1:22" x14ac:dyDescent="0.35">
      <c r="A1152" t="s">
        <v>31</v>
      </c>
      <c r="B1152" t="str">
        <f t="shared" si="17"/>
        <v>0000001152</v>
      </c>
      <c r="C1152">
        <f ca="1">RANDBETWEEN(5,20)</f>
        <v>12</v>
      </c>
      <c r="D1152">
        <f ca="1">RANDBETWEEN(0,C1152)</f>
        <v>10</v>
      </c>
      <c r="E1152" s="2">
        <f ca="1">RANDBETWEEN(100000,250000)</f>
        <v>232979</v>
      </c>
      <c r="F1152">
        <f ca="1">RANDBETWEEN(5,100)</f>
        <v>70</v>
      </c>
      <c r="G1152" t="str">
        <f ca="1">VLOOKUP(RANDBETWEEN(6,12),lookups!$A$1:$B$12,2,FALSE)</f>
        <v xml:space="preserve"> d</v>
      </c>
      <c r="H1152" s="4">
        <f ca="1">ROUNDDOWN(E1152/100000,0)</f>
        <v>2</v>
      </c>
      <c r="I1152" t="s">
        <v>33</v>
      </c>
      <c r="J1152" t="str">
        <f ca="1">VLOOKUP(RANDBETWEEN(1,5),lookups!$C$1:$D$5,2,FALSE)</f>
        <v>denmark</v>
      </c>
      <c r="K1152" t="str">
        <f ca="1">VLOOKUP(RANDBETWEEN(1,2),lookups!$G$1:$H$2,2,FALSE)</f>
        <v>flat</v>
      </c>
      <c r="L1152">
        <v>10</v>
      </c>
      <c r="M1152" t="str">
        <f ca="1">VLOOKUP(RANDBETWEEN(1,7),lookups!$I$1:$J$7,2,FALSE)</f>
        <v>c</v>
      </c>
      <c r="N1152" s="2">
        <f ca="1">E1152*(1-(RANDBETWEEN(1,50)/100))</f>
        <v>188712.99000000002</v>
      </c>
      <c r="O1152" s="2">
        <f ca="1">N1152/12</f>
        <v>15726.082500000002</v>
      </c>
      <c r="P1152" s="2">
        <f ca="1">RANDBETWEEN(1,1.5)*((N1152/12)*VLOOKUP(J1152,'Weather by country'!$A$1:$C$5,3,FALSE))</f>
        <v>15726.082500000002</v>
      </c>
      <c r="Q1152" s="2">
        <f ca="1">(N1152/12)*RANDBETWEEN(60,100)/100</f>
        <v>12266.344350000003</v>
      </c>
      <c r="R1152" s="2">
        <f ca="1">(N1152/12)*RANDBETWEEN(60,100)/100</f>
        <v>10850.996925000001</v>
      </c>
      <c r="S1152" t="str">
        <f ca="1">VLOOKUP(J1152,'Weather by country'!$A$1:$C$5,2,FALSE)</f>
        <v>fine</v>
      </c>
      <c r="T1152" t="str">
        <f ca="1">VLOOKUP(RANDBETWEEN(1,5),lookups!$Q$1:$R$5,2,FALSE)</f>
        <v>n</v>
      </c>
      <c r="U1152" t="str">
        <f ca="1">VLOOKUP(RANDBETWEEN(1,5),lookups!$Q$1:$R$5,2,FALSE)</f>
        <v>n</v>
      </c>
      <c r="V1152" t="str">
        <f ca="1">IF(P1152=O1152,"y","n")</f>
        <v>y</v>
      </c>
    </row>
    <row r="1153" spans="1:22" x14ac:dyDescent="0.35">
      <c r="A1153" t="s">
        <v>32</v>
      </c>
      <c r="B1153" t="str">
        <f>TEXT(ROW(A1153),"0000000000")</f>
        <v>0000001153</v>
      </c>
      <c r="C1153">
        <f ca="1">RANDBETWEEN(1,20)</f>
        <v>4</v>
      </c>
      <c r="D1153">
        <f ca="1">RANDBETWEEN(0,C1153)</f>
        <v>2</v>
      </c>
      <c r="E1153" s="2">
        <f ca="1">RANDBETWEEN(50000,100000)</f>
        <v>61662</v>
      </c>
      <c r="F1153">
        <f ca="1">RANDBETWEEN(5,100)</f>
        <v>35</v>
      </c>
      <c r="G1153" t="str">
        <f ca="1">VLOOKUP(RANDBETWEEN(6,12),lookups!$A$1:$B$12,2,FALSE)</f>
        <v xml:space="preserve"> d</v>
      </c>
      <c r="H1153" s="4">
        <f ca="1">IF(ROUNDDOWN(E1153/100000,0)=0,1,ROUNDDOWN(E1153/100000,0))</f>
        <v>1</v>
      </c>
      <c r="I1153" t="s">
        <v>33</v>
      </c>
      <c r="J1153" t="str">
        <f ca="1">VLOOKUP(RANDBETWEEN(1,5),lookups!$C$1:$D$5,2,FALSE)</f>
        <v>norway</v>
      </c>
      <c r="K1153" t="str">
        <f ca="1">VLOOKUP(RANDBETWEEN(1,2),lookups!$G$1:$H$2,2,FALSE)</f>
        <v>pitched</v>
      </c>
      <c r="L1153">
        <v>10</v>
      </c>
      <c r="M1153" t="str">
        <f ca="1">VLOOKUP(RANDBETWEEN(1,7),lookups!$I$1:$J$7,2,FALSE)</f>
        <v>b</v>
      </c>
      <c r="N1153" s="2">
        <f ca="1">E1153*(1-(RANDBETWEEN(1,50)/100))</f>
        <v>56112.420000000006</v>
      </c>
      <c r="O1153" s="2">
        <f ca="1">N1153/12</f>
        <v>4676.0350000000008</v>
      </c>
      <c r="P1153" s="2">
        <f ca="1">RANDBETWEEN(1,1.5)*((N1153/12)*VLOOKUP(J1153,'Weather by country'!$A$1:$C$5,3,FALSE))</f>
        <v>4676.0350000000008</v>
      </c>
      <c r="Q1153" s="2">
        <f ca="1">(N1153/12)*RANDBETWEEN(60,100)/100</f>
        <v>3132.9434500000002</v>
      </c>
      <c r="R1153" s="2">
        <f ca="1">(N1153/12)*RANDBETWEEN(60,100)/100</f>
        <v>3974.629750000001</v>
      </c>
      <c r="S1153" t="str">
        <f ca="1">VLOOKUP(J1153,'Weather by country'!$A$1:$C$5,2,FALSE)</f>
        <v>fine</v>
      </c>
      <c r="T1153" t="str">
        <f ca="1">VLOOKUP(RANDBETWEEN(1,5),lookups!$Q$1:$R$5,2,FALSE)</f>
        <v>n</v>
      </c>
      <c r="U1153" t="str">
        <f ca="1">VLOOKUP(RANDBETWEEN(1,5),lookups!$Q$1:$R$5,2,FALSE)</f>
        <v>n</v>
      </c>
      <c r="V1153" t="str">
        <f ca="1">IF(P1153=O1153,"y","n")</f>
        <v>y</v>
      </c>
    </row>
    <row r="1154" spans="1:22" x14ac:dyDescent="0.35">
      <c r="A1154" t="s">
        <v>31</v>
      </c>
      <c r="B1154" t="str">
        <f t="shared" ref="B1154:B1216" si="18">TEXT(ROW(A1154),"0000000000")</f>
        <v>0000001154</v>
      </c>
      <c r="C1154">
        <f ca="1">RANDBETWEEN(5,20)</f>
        <v>13</v>
      </c>
      <c r="D1154">
        <f ca="1">RANDBETWEEN(0,C1154)</f>
        <v>0</v>
      </c>
      <c r="E1154" s="2">
        <f ca="1">RANDBETWEEN(100000,250000)</f>
        <v>213934</v>
      </c>
      <c r="F1154">
        <f ca="1">RANDBETWEEN(5,100)</f>
        <v>60</v>
      </c>
      <c r="G1154" t="str">
        <f ca="1">VLOOKUP(RANDBETWEEN(6,12),lookups!$A$1:$B$12,2,FALSE)</f>
        <v xml:space="preserve"> ccc</v>
      </c>
      <c r="H1154" s="4">
        <f ca="1">ROUNDDOWN(E1154/100000,0)</f>
        <v>2</v>
      </c>
      <c r="I1154" t="s">
        <v>33</v>
      </c>
      <c r="J1154" t="str">
        <f ca="1">VLOOKUP(RANDBETWEEN(1,5),lookups!$C$1:$D$5,2,FALSE)</f>
        <v>norway</v>
      </c>
      <c r="K1154" t="str">
        <f ca="1">VLOOKUP(RANDBETWEEN(1,2),lookups!$G$1:$H$2,2,FALSE)</f>
        <v>pitched</v>
      </c>
      <c r="L1154">
        <v>10</v>
      </c>
      <c r="M1154" t="str">
        <f ca="1">VLOOKUP(RANDBETWEEN(1,7),lookups!$I$1:$J$7,2,FALSE)</f>
        <v>c</v>
      </c>
      <c r="N1154" s="2">
        <f ca="1">E1154*(1-(RANDBETWEEN(1,50)/100))</f>
        <v>147614.46</v>
      </c>
      <c r="O1154" s="2">
        <f ca="1">N1154/12</f>
        <v>12301.205</v>
      </c>
      <c r="P1154" s="2">
        <f ca="1">RANDBETWEEN(1,1.5)*((N1154/12)*VLOOKUP(J1154,'Weather by country'!$A$1:$C$5,3,FALSE))</f>
        <v>12301.205</v>
      </c>
      <c r="Q1154" s="2">
        <f ca="1">(N1154/12)*RANDBETWEEN(60,100)/100</f>
        <v>10579.0363</v>
      </c>
      <c r="R1154" s="2">
        <f ca="1">(N1154/12)*RANDBETWEEN(60,100)/100</f>
        <v>8610.843499999999</v>
      </c>
      <c r="S1154" t="str">
        <f ca="1">VLOOKUP(J1154,'Weather by country'!$A$1:$C$5,2,FALSE)</f>
        <v>fine</v>
      </c>
      <c r="T1154" t="str">
        <f ca="1">VLOOKUP(RANDBETWEEN(1,5),lookups!$Q$1:$R$5,2,FALSE)</f>
        <v>y</v>
      </c>
      <c r="U1154" t="str">
        <f ca="1">VLOOKUP(RANDBETWEEN(1,5),lookups!$Q$1:$R$5,2,FALSE)</f>
        <v>y</v>
      </c>
      <c r="V1154" t="str">
        <f ca="1">IF(P1154=O1154,"y","n")</f>
        <v>y</v>
      </c>
    </row>
    <row r="1155" spans="1:22" x14ac:dyDescent="0.35">
      <c r="A1155" t="s">
        <v>32</v>
      </c>
      <c r="B1155" t="str">
        <f>TEXT(ROW(A1155),"0000000000")</f>
        <v>0000001155</v>
      </c>
      <c r="C1155">
        <f ca="1">RANDBETWEEN(1,20)</f>
        <v>9</v>
      </c>
      <c r="D1155">
        <f ca="1">RANDBETWEEN(0,C1155)</f>
        <v>6</v>
      </c>
      <c r="E1155" s="2">
        <f ca="1">RANDBETWEEN(50000,100000)</f>
        <v>54882</v>
      </c>
      <c r="F1155">
        <f ca="1">RANDBETWEEN(5,100)</f>
        <v>6</v>
      </c>
      <c r="G1155" t="str">
        <f ca="1">VLOOKUP(RANDBETWEEN(6,12),lookups!$A$1:$B$12,2,FALSE)</f>
        <v xml:space="preserve"> ddd</v>
      </c>
      <c r="H1155" s="4">
        <f ca="1">IF(ROUNDDOWN(E1155/100000,0)=0,1,ROUNDDOWN(E1155/100000,0))</f>
        <v>1</v>
      </c>
      <c r="I1155" t="s">
        <v>33</v>
      </c>
      <c r="J1155" t="str">
        <f ca="1">VLOOKUP(RANDBETWEEN(1,5),lookups!$C$1:$D$5,2,FALSE)</f>
        <v>sweden</v>
      </c>
      <c r="K1155" t="str">
        <f ca="1">VLOOKUP(RANDBETWEEN(1,2),lookups!$G$1:$H$2,2,FALSE)</f>
        <v>pitched</v>
      </c>
      <c r="L1155">
        <v>10</v>
      </c>
      <c r="M1155" t="str">
        <f ca="1">VLOOKUP(RANDBETWEEN(1,7),lookups!$I$1:$J$7,2,FALSE)</f>
        <v>c</v>
      </c>
      <c r="N1155" s="2">
        <f ca="1">E1155*(1-(RANDBETWEEN(1,50)/100))</f>
        <v>47198.52</v>
      </c>
      <c r="O1155" s="2">
        <f ca="1">N1155/12</f>
        <v>3933.2099999999996</v>
      </c>
      <c r="P1155" s="2">
        <f ca="1">RANDBETWEEN(1,1.5)*((N1155/12)*VLOOKUP(J1155,'Weather by country'!$A$1:$C$5,3,FALSE))</f>
        <v>3933.2099999999996</v>
      </c>
      <c r="Q1155" s="2">
        <f ca="1">(N1155/12)*RANDBETWEEN(60,100)/100</f>
        <v>3303.8963999999996</v>
      </c>
      <c r="R1155" s="2">
        <f ca="1">(N1155/12)*RANDBETWEEN(60,100)/100</f>
        <v>3225.2321999999999</v>
      </c>
      <c r="S1155" t="str">
        <f ca="1">VLOOKUP(J1155,'Weather by country'!$A$1:$C$5,2,FALSE)</f>
        <v>fine</v>
      </c>
      <c r="T1155" t="str">
        <f ca="1">VLOOKUP(RANDBETWEEN(1,5),lookups!$Q$1:$R$5,2,FALSE)</f>
        <v>n</v>
      </c>
      <c r="U1155" t="str">
        <f ca="1">VLOOKUP(RANDBETWEEN(1,5),lookups!$Q$1:$R$5,2,FALSE)</f>
        <v>y</v>
      </c>
      <c r="V1155" t="str">
        <f ca="1">IF(P1155=O1155,"y","n")</f>
        <v>y</v>
      </c>
    </row>
    <row r="1156" spans="1:22" x14ac:dyDescent="0.35">
      <c r="A1156" t="s">
        <v>31</v>
      </c>
      <c r="B1156" t="str">
        <f t="shared" si="18"/>
        <v>0000001156</v>
      </c>
      <c r="C1156">
        <f ca="1">RANDBETWEEN(5,20)</f>
        <v>11</v>
      </c>
      <c r="D1156">
        <f ca="1">RANDBETWEEN(0,C1156)</f>
        <v>2</v>
      </c>
      <c r="E1156" s="2">
        <f ca="1">RANDBETWEEN(100000,250000)</f>
        <v>168466</v>
      </c>
      <c r="F1156">
        <f ca="1">RANDBETWEEN(5,100)</f>
        <v>54</v>
      </c>
      <c r="G1156" t="str">
        <f ca="1">VLOOKUP(RANDBETWEEN(6,12),lookups!$A$1:$B$12,2,FALSE)</f>
        <v xml:space="preserve"> ddd</v>
      </c>
      <c r="H1156" s="4">
        <f ca="1">ROUNDDOWN(E1156/100000,0)</f>
        <v>1</v>
      </c>
      <c r="I1156" t="s">
        <v>33</v>
      </c>
      <c r="J1156" t="str">
        <f ca="1">VLOOKUP(RANDBETWEEN(1,5),lookups!$C$1:$D$5,2,FALSE)</f>
        <v>finland</v>
      </c>
      <c r="K1156" t="str">
        <f ca="1">VLOOKUP(RANDBETWEEN(1,2),lookups!$G$1:$H$2,2,FALSE)</f>
        <v>flat</v>
      </c>
      <c r="L1156">
        <v>10</v>
      </c>
      <c r="M1156" t="str">
        <f ca="1">VLOOKUP(RANDBETWEEN(1,7),lookups!$I$1:$J$7,2,FALSE)</f>
        <v>c</v>
      </c>
      <c r="N1156" s="2">
        <f ca="1">E1156*(1-(RANDBETWEEN(1,50)/100))</f>
        <v>153304.06</v>
      </c>
      <c r="O1156" s="2">
        <f ca="1">N1156/12</f>
        <v>12775.338333333333</v>
      </c>
      <c r="P1156" s="2">
        <f ca="1">RANDBETWEEN(1,1.5)*((N1156/12)*VLOOKUP(J1156,'Weather by country'!$A$1:$C$5,3,FALSE))</f>
        <v>10220.270666666667</v>
      </c>
      <c r="Q1156" s="2">
        <f ca="1">(N1156/12)*RANDBETWEEN(60,100)/100</f>
        <v>7792.9563833333332</v>
      </c>
      <c r="R1156" s="2">
        <f ca="1">(N1156/12)*RANDBETWEEN(60,100)/100</f>
        <v>8559.4766833333342</v>
      </c>
      <c r="S1156" t="str">
        <f ca="1">VLOOKUP(J1156,'Weather by country'!$A$1:$C$5,2,FALSE)</f>
        <v>l-rain</v>
      </c>
      <c r="T1156" t="str">
        <f ca="1">VLOOKUP(RANDBETWEEN(1,5),lookups!$Q$1:$R$5,2,FALSE)</f>
        <v>n</v>
      </c>
      <c r="U1156" t="str">
        <f ca="1">VLOOKUP(RANDBETWEEN(1,5),lookups!$Q$1:$R$5,2,FALSE)</f>
        <v>n</v>
      </c>
      <c r="V1156" t="str">
        <f ca="1">IF(P1156=O1156,"y","n")</f>
        <v>n</v>
      </c>
    </row>
    <row r="1157" spans="1:22" x14ac:dyDescent="0.35">
      <c r="A1157" t="s">
        <v>32</v>
      </c>
      <c r="B1157" t="str">
        <f>TEXT(ROW(A1157),"0000000000")</f>
        <v>0000001157</v>
      </c>
      <c r="C1157">
        <f ca="1">RANDBETWEEN(1,20)</f>
        <v>6</v>
      </c>
      <c r="D1157">
        <f ca="1">RANDBETWEEN(0,C1157)</f>
        <v>4</v>
      </c>
      <c r="E1157" s="2">
        <f ca="1">RANDBETWEEN(50000,100000)</f>
        <v>67514</v>
      </c>
      <c r="F1157">
        <f ca="1">RANDBETWEEN(5,100)</f>
        <v>85</v>
      </c>
      <c r="G1157" t="str">
        <f ca="1">VLOOKUP(RANDBETWEEN(6,12),lookups!$A$1:$B$12,2,FALSE)</f>
        <v xml:space="preserve"> cc</v>
      </c>
      <c r="H1157" s="4">
        <f ca="1">IF(ROUNDDOWN(E1157/100000,0)=0,1,ROUNDDOWN(E1157/100000,0))</f>
        <v>1</v>
      </c>
      <c r="I1157" t="s">
        <v>33</v>
      </c>
      <c r="J1157" t="str">
        <f ca="1">VLOOKUP(RANDBETWEEN(1,5),lookups!$C$1:$D$5,2,FALSE)</f>
        <v>norway</v>
      </c>
      <c r="K1157" t="str">
        <f ca="1">VLOOKUP(RANDBETWEEN(1,2),lookups!$G$1:$H$2,2,FALSE)</f>
        <v>flat</v>
      </c>
      <c r="L1157">
        <v>10</v>
      </c>
      <c r="M1157" t="str">
        <f ca="1">VLOOKUP(RANDBETWEEN(1,7),lookups!$I$1:$J$7,2,FALSE)</f>
        <v>c</v>
      </c>
      <c r="N1157" s="2">
        <f ca="1">E1157*(1-(RANDBETWEEN(1,50)/100))</f>
        <v>61437.740000000005</v>
      </c>
      <c r="O1157" s="2">
        <f ca="1">N1157/12</f>
        <v>5119.8116666666674</v>
      </c>
      <c r="P1157" s="2">
        <f ca="1">RANDBETWEEN(1,1.5)*((N1157/12)*VLOOKUP(J1157,'Weather by country'!$A$1:$C$5,3,FALSE))</f>
        <v>5119.8116666666674</v>
      </c>
      <c r="Q1157" s="2">
        <f ca="1">(N1157/12)*RANDBETWEEN(60,100)/100</f>
        <v>4198.2455666666674</v>
      </c>
      <c r="R1157" s="2">
        <f ca="1">(N1157/12)*RANDBETWEEN(60,100)/100</f>
        <v>3839.8587500000008</v>
      </c>
      <c r="S1157" t="str">
        <f ca="1">VLOOKUP(J1157,'Weather by country'!$A$1:$C$5,2,FALSE)</f>
        <v>fine</v>
      </c>
      <c r="T1157" t="str">
        <f ca="1">VLOOKUP(RANDBETWEEN(1,5),lookups!$Q$1:$R$5,2,FALSE)</f>
        <v>n</v>
      </c>
      <c r="U1157" t="str">
        <f ca="1">VLOOKUP(RANDBETWEEN(1,5),lookups!$Q$1:$R$5,2,FALSE)</f>
        <v>n</v>
      </c>
      <c r="V1157" t="str">
        <f ca="1">IF(P1157=O1157,"y","n")</f>
        <v>y</v>
      </c>
    </row>
    <row r="1158" spans="1:22" x14ac:dyDescent="0.35">
      <c r="A1158" t="s">
        <v>31</v>
      </c>
      <c r="B1158" t="str">
        <f t="shared" si="18"/>
        <v>0000001158</v>
      </c>
      <c r="C1158">
        <f ca="1">RANDBETWEEN(5,20)</f>
        <v>7</v>
      </c>
      <c r="D1158">
        <f ca="1">RANDBETWEEN(0,C1158)</f>
        <v>6</v>
      </c>
      <c r="E1158" s="2">
        <f ca="1">RANDBETWEEN(100000,250000)</f>
        <v>217690</v>
      </c>
      <c r="F1158">
        <f ca="1">RANDBETWEEN(5,100)</f>
        <v>93</v>
      </c>
      <c r="G1158" t="str">
        <f ca="1">VLOOKUP(RANDBETWEEN(6,12),lookups!$A$1:$B$12,2,FALSE)</f>
        <v xml:space="preserve"> ccc</v>
      </c>
      <c r="H1158" s="4">
        <f ca="1">ROUNDDOWN(E1158/100000,0)</f>
        <v>2</v>
      </c>
      <c r="I1158" t="s">
        <v>33</v>
      </c>
      <c r="J1158" t="str">
        <f ca="1">VLOOKUP(RANDBETWEEN(1,5),lookups!$C$1:$D$5,2,FALSE)</f>
        <v>sweden</v>
      </c>
      <c r="K1158" t="str">
        <f ca="1">VLOOKUP(RANDBETWEEN(1,2),lookups!$G$1:$H$2,2,FALSE)</f>
        <v>flat</v>
      </c>
      <c r="L1158">
        <v>10</v>
      </c>
      <c r="M1158" t="str">
        <f ca="1">VLOOKUP(RANDBETWEEN(1,7),lookups!$I$1:$J$7,2,FALSE)</f>
        <v>c</v>
      </c>
      <c r="N1158" s="2">
        <f ca="1">E1158*(1-(RANDBETWEEN(1,50)/100))</f>
        <v>189390.3</v>
      </c>
      <c r="O1158" s="2">
        <f ca="1">N1158/12</f>
        <v>15782.525</v>
      </c>
      <c r="P1158" s="2">
        <f ca="1">RANDBETWEEN(1,1.5)*((N1158/12)*VLOOKUP(J1158,'Weather by country'!$A$1:$C$5,3,FALSE))</f>
        <v>15782.525</v>
      </c>
      <c r="Q1158" s="2">
        <f ca="1">(N1158/12)*RANDBETWEEN(60,100)/100</f>
        <v>10416.4665</v>
      </c>
      <c r="R1158" s="2">
        <f ca="1">(N1158/12)*RANDBETWEEN(60,100)/100</f>
        <v>13730.796750000001</v>
      </c>
      <c r="S1158" t="str">
        <f ca="1">VLOOKUP(J1158,'Weather by country'!$A$1:$C$5,2,FALSE)</f>
        <v>fine</v>
      </c>
      <c r="T1158" t="str">
        <f ca="1">VLOOKUP(RANDBETWEEN(1,5),lookups!$Q$1:$R$5,2,FALSE)</f>
        <v>y</v>
      </c>
      <c r="U1158" t="str">
        <f ca="1">VLOOKUP(RANDBETWEEN(1,5),lookups!$Q$1:$R$5,2,FALSE)</f>
        <v>y</v>
      </c>
      <c r="V1158" t="str">
        <f ca="1">IF(P1158=O1158,"y","n")</f>
        <v>y</v>
      </c>
    </row>
    <row r="1159" spans="1:22" x14ac:dyDescent="0.35">
      <c r="A1159" t="s">
        <v>32</v>
      </c>
      <c r="B1159" t="str">
        <f>TEXT(ROW(A1159),"0000000000")</f>
        <v>0000001159</v>
      </c>
      <c r="C1159">
        <f ca="1">RANDBETWEEN(1,20)</f>
        <v>17</v>
      </c>
      <c r="D1159">
        <f ca="1">RANDBETWEEN(0,C1159)</f>
        <v>8</v>
      </c>
      <c r="E1159" s="2">
        <f ca="1">RANDBETWEEN(50000,100000)</f>
        <v>51573</v>
      </c>
      <c r="F1159">
        <f ca="1">RANDBETWEEN(5,100)</f>
        <v>38</v>
      </c>
      <c r="G1159" t="str">
        <f ca="1">VLOOKUP(RANDBETWEEN(6,12),lookups!$A$1:$B$12,2,FALSE)</f>
        <v xml:space="preserve"> d</v>
      </c>
      <c r="H1159" s="4">
        <f ca="1">IF(ROUNDDOWN(E1159/100000,0)=0,1,ROUNDDOWN(E1159/100000,0))</f>
        <v>1</v>
      </c>
      <c r="I1159" t="s">
        <v>33</v>
      </c>
      <c r="J1159" t="str">
        <f ca="1">VLOOKUP(RANDBETWEEN(1,5),lookups!$C$1:$D$5,2,FALSE)</f>
        <v>uk</v>
      </c>
      <c r="K1159" t="str">
        <f ca="1">VLOOKUP(RANDBETWEEN(1,2),lookups!$G$1:$H$2,2,FALSE)</f>
        <v>flat</v>
      </c>
      <c r="L1159">
        <v>10</v>
      </c>
      <c r="M1159" t="str">
        <f ca="1">VLOOKUP(RANDBETWEEN(1,7),lookups!$I$1:$J$7,2,FALSE)</f>
        <v>c</v>
      </c>
      <c r="N1159" s="2">
        <f ca="1">E1159*(1-(RANDBETWEEN(1,50)/100))</f>
        <v>37648.29</v>
      </c>
      <c r="O1159" s="2">
        <f ca="1">N1159/12</f>
        <v>3137.3575000000001</v>
      </c>
      <c r="P1159" s="2">
        <f ca="1">RANDBETWEEN(1,1.5)*((N1159/12)*VLOOKUP(J1159,'Weather by country'!$A$1:$C$5,3,FALSE))</f>
        <v>3137.3575000000001</v>
      </c>
      <c r="Q1159" s="2">
        <f ca="1">(N1159/12)*RANDBETWEEN(60,100)/100</f>
        <v>2007.9088000000002</v>
      </c>
      <c r="R1159" s="2">
        <f ca="1">(N1159/12)*RANDBETWEEN(60,100)/100</f>
        <v>2321.64455</v>
      </c>
      <c r="S1159" t="str">
        <f ca="1">VLOOKUP(J1159,'Weather by country'!$A$1:$C$5,2,FALSE)</f>
        <v>fine</v>
      </c>
      <c r="T1159" t="str">
        <f ca="1">VLOOKUP(RANDBETWEEN(1,5),lookups!$Q$1:$R$5,2,FALSE)</f>
        <v>n</v>
      </c>
      <c r="U1159" t="str">
        <f ca="1">VLOOKUP(RANDBETWEEN(1,5),lookups!$Q$1:$R$5,2,FALSE)</f>
        <v>y</v>
      </c>
      <c r="V1159" t="str">
        <f ca="1">IF(P1159=O1159,"y","n")</f>
        <v>y</v>
      </c>
    </row>
    <row r="1160" spans="1:22" x14ac:dyDescent="0.35">
      <c r="A1160" t="s">
        <v>31</v>
      </c>
      <c r="B1160" t="str">
        <f t="shared" si="18"/>
        <v>0000001160</v>
      </c>
      <c r="C1160">
        <f ca="1">RANDBETWEEN(5,20)</f>
        <v>9</v>
      </c>
      <c r="D1160">
        <f ca="1">RANDBETWEEN(0,C1160)</f>
        <v>3</v>
      </c>
      <c r="E1160" s="2">
        <f ca="1">RANDBETWEEN(100000,250000)</f>
        <v>101757</v>
      </c>
      <c r="F1160">
        <f ca="1">RANDBETWEEN(5,100)</f>
        <v>83</v>
      </c>
      <c r="G1160" t="str">
        <f ca="1">VLOOKUP(RANDBETWEEN(6,12),lookups!$A$1:$B$12,2,FALSE)</f>
        <v xml:space="preserve"> c</v>
      </c>
      <c r="H1160" s="4">
        <f ca="1">ROUNDDOWN(E1160/100000,0)</f>
        <v>1</v>
      </c>
      <c r="I1160" t="s">
        <v>33</v>
      </c>
      <c r="J1160" t="str">
        <f ca="1">VLOOKUP(RANDBETWEEN(1,5),lookups!$C$1:$D$5,2,FALSE)</f>
        <v>uk</v>
      </c>
      <c r="K1160" t="str">
        <f ca="1">VLOOKUP(RANDBETWEEN(1,2),lookups!$G$1:$H$2,2,FALSE)</f>
        <v>flat</v>
      </c>
      <c r="L1160">
        <v>10</v>
      </c>
      <c r="M1160" t="str">
        <f ca="1">VLOOKUP(RANDBETWEEN(1,7),lookups!$I$1:$J$7,2,FALSE)</f>
        <v>b</v>
      </c>
      <c r="N1160" s="2">
        <f ca="1">E1160*(1-(RANDBETWEEN(1,50)/100))</f>
        <v>65124.480000000003</v>
      </c>
      <c r="O1160" s="2">
        <f ca="1">N1160/12</f>
        <v>5427.04</v>
      </c>
      <c r="P1160" s="2">
        <f ca="1">RANDBETWEEN(1,1.5)*((N1160/12)*VLOOKUP(J1160,'Weather by country'!$A$1:$C$5,3,FALSE))</f>
        <v>5427.04</v>
      </c>
      <c r="Q1160" s="2">
        <f ca="1">(N1160/12)*RANDBETWEEN(60,100)/100</f>
        <v>5264.2287999999999</v>
      </c>
      <c r="R1160" s="2">
        <f ca="1">(N1160/12)*RANDBETWEEN(60,100)/100</f>
        <v>5427.04</v>
      </c>
      <c r="S1160" t="str">
        <f ca="1">VLOOKUP(J1160,'Weather by country'!$A$1:$C$5,2,FALSE)</f>
        <v>fine</v>
      </c>
      <c r="T1160" t="str">
        <f ca="1">VLOOKUP(RANDBETWEEN(1,5),lookups!$Q$1:$R$5,2,FALSE)</f>
        <v>n</v>
      </c>
      <c r="U1160" t="str">
        <f ca="1">VLOOKUP(RANDBETWEEN(1,5),lookups!$Q$1:$R$5,2,FALSE)</f>
        <v>y</v>
      </c>
      <c r="V1160" t="str">
        <f ca="1">IF(P1160=O1160,"y","n")</f>
        <v>y</v>
      </c>
    </row>
    <row r="1161" spans="1:22" x14ac:dyDescent="0.35">
      <c r="A1161" t="s">
        <v>32</v>
      </c>
      <c r="B1161" t="str">
        <f>TEXT(ROW(A1161),"0000000000")</f>
        <v>0000001161</v>
      </c>
      <c r="C1161">
        <f ca="1">RANDBETWEEN(1,20)</f>
        <v>17</v>
      </c>
      <c r="D1161">
        <f ca="1">RANDBETWEEN(0,C1161)</f>
        <v>14</v>
      </c>
      <c r="E1161" s="2">
        <f ca="1">RANDBETWEEN(50000,100000)</f>
        <v>69912</v>
      </c>
      <c r="F1161">
        <f ca="1">RANDBETWEEN(5,100)</f>
        <v>56</v>
      </c>
      <c r="G1161" t="str">
        <f ca="1">VLOOKUP(RANDBETWEEN(6,12),lookups!$A$1:$B$12,2,FALSE)</f>
        <v xml:space="preserve"> cc</v>
      </c>
      <c r="H1161" s="4">
        <f ca="1">IF(ROUNDDOWN(E1161/100000,0)=0,1,ROUNDDOWN(E1161/100000,0))</f>
        <v>1</v>
      </c>
      <c r="I1161" t="s">
        <v>33</v>
      </c>
      <c r="J1161" t="str">
        <f ca="1">VLOOKUP(RANDBETWEEN(1,5),lookups!$C$1:$D$5,2,FALSE)</f>
        <v>denmark</v>
      </c>
      <c r="K1161" t="str">
        <f ca="1">VLOOKUP(RANDBETWEEN(1,2),lookups!$G$1:$H$2,2,FALSE)</f>
        <v>pitched</v>
      </c>
      <c r="L1161">
        <v>10</v>
      </c>
      <c r="M1161" t="str">
        <f ca="1">VLOOKUP(RANDBETWEEN(1,7),lookups!$I$1:$J$7,2,FALSE)</f>
        <v>b</v>
      </c>
      <c r="N1161" s="2">
        <f ca="1">E1161*(1-(RANDBETWEEN(1,50)/100))</f>
        <v>51734.879999999997</v>
      </c>
      <c r="O1161" s="2">
        <f ca="1">N1161/12</f>
        <v>4311.24</v>
      </c>
      <c r="P1161" s="2">
        <f ca="1">RANDBETWEEN(1,1.5)*((N1161/12)*VLOOKUP(J1161,'Weather by country'!$A$1:$C$5,3,FALSE))</f>
        <v>4311.24</v>
      </c>
      <c r="Q1161" s="2">
        <f ca="1">(N1161/12)*RANDBETWEEN(60,100)/100</f>
        <v>3104.0927999999999</v>
      </c>
      <c r="R1161" s="2">
        <f ca="1">(N1161/12)*RANDBETWEEN(60,100)/100</f>
        <v>3923.2283999999995</v>
      </c>
      <c r="S1161" t="str">
        <f ca="1">VLOOKUP(J1161,'Weather by country'!$A$1:$C$5,2,FALSE)</f>
        <v>fine</v>
      </c>
      <c r="T1161" t="str">
        <f ca="1">VLOOKUP(RANDBETWEEN(1,5),lookups!$Q$1:$R$5,2,FALSE)</f>
        <v>n</v>
      </c>
      <c r="U1161" t="str">
        <f ca="1">VLOOKUP(RANDBETWEEN(1,5),lookups!$Q$1:$R$5,2,FALSE)</f>
        <v>y</v>
      </c>
      <c r="V1161" t="str">
        <f ca="1">IF(P1161=O1161,"y","n")</f>
        <v>y</v>
      </c>
    </row>
    <row r="1162" spans="1:22" x14ac:dyDescent="0.35">
      <c r="A1162" t="s">
        <v>31</v>
      </c>
      <c r="B1162" t="str">
        <f t="shared" si="18"/>
        <v>0000001162</v>
      </c>
      <c r="C1162">
        <f ca="1">RANDBETWEEN(5,20)</f>
        <v>20</v>
      </c>
      <c r="D1162">
        <f ca="1">RANDBETWEEN(0,C1162)</f>
        <v>11</v>
      </c>
      <c r="E1162" s="2">
        <f ca="1">RANDBETWEEN(100000,250000)</f>
        <v>111838</v>
      </c>
      <c r="F1162">
        <f ca="1">RANDBETWEEN(5,100)</f>
        <v>96</v>
      </c>
      <c r="G1162" t="str">
        <f ca="1">VLOOKUP(RANDBETWEEN(6,12),lookups!$A$1:$B$12,2,FALSE)</f>
        <v xml:space="preserve"> dd</v>
      </c>
      <c r="H1162" s="4">
        <f ca="1">ROUNDDOWN(E1162/100000,0)</f>
        <v>1</v>
      </c>
      <c r="I1162" t="s">
        <v>33</v>
      </c>
      <c r="J1162" t="str">
        <f ca="1">VLOOKUP(RANDBETWEEN(1,5),lookups!$C$1:$D$5,2,FALSE)</f>
        <v>denmark</v>
      </c>
      <c r="K1162" t="str">
        <f ca="1">VLOOKUP(RANDBETWEEN(1,2),lookups!$G$1:$H$2,2,FALSE)</f>
        <v>flat</v>
      </c>
      <c r="L1162">
        <v>10</v>
      </c>
      <c r="M1162" t="str">
        <f ca="1">VLOOKUP(RANDBETWEEN(1,7),lookups!$I$1:$J$7,2,FALSE)</f>
        <v>b</v>
      </c>
      <c r="N1162" s="2">
        <f ca="1">E1162*(1-(RANDBETWEEN(1,50)/100))</f>
        <v>61510.9</v>
      </c>
      <c r="O1162" s="2">
        <f ca="1">N1162/12</f>
        <v>5125.9083333333338</v>
      </c>
      <c r="P1162" s="2">
        <f ca="1">RANDBETWEEN(1,1.5)*((N1162/12)*VLOOKUP(J1162,'Weather by country'!$A$1:$C$5,3,FALSE))</f>
        <v>5125.9083333333338</v>
      </c>
      <c r="Q1162" s="2">
        <f ca="1">(N1162/12)*RANDBETWEEN(60,100)/100</f>
        <v>3434.3585833333332</v>
      </c>
      <c r="R1162" s="2">
        <f ca="1">(N1162/12)*RANDBETWEEN(60,100)/100</f>
        <v>4408.2811666666666</v>
      </c>
      <c r="S1162" t="str">
        <f ca="1">VLOOKUP(J1162,'Weather by country'!$A$1:$C$5,2,FALSE)</f>
        <v>fine</v>
      </c>
      <c r="T1162" t="str">
        <f ca="1">VLOOKUP(RANDBETWEEN(1,5),lookups!$Q$1:$R$5,2,FALSE)</f>
        <v>y</v>
      </c>
      <c r="U1162" t="str">
        <f ca="1">VLOOKUP(RANDBETWEEN(1,5),lookups!$Q$1:$R$5,2,FALSE)</f>
        <v>y</v>
      </c>
      <c r="V1162" t="str">
        <f ca="1">IF(P1162=O1162,"y","n")</f>
        <v>y</v>
      </c>
    </row>
    <row r="1163" spans="1:22" x14ac:dyDescent="0.35">
      <c r="A1163" t="s">
        <v>32</v>
      </c>
      <c r="B1163" t="str">
        <f>TEXT(ROW(A1163),"0000000000")</f>
        <v>0000001163</v>
      </c>
      <c r="C1163">
        <f ca="1">RANDBETWEEN(1,20)</f>
        <v>13</v>
      </c>
      <c r="D1163">
        <f ca="1">RANDBETWEEN(0,C1163)</f>
        <v>11</v>
      </c>
      <c r="E1163" s="2">
        <f ca="1">RANDBETWEEN(50000,100000)</f>
        <v>58332</v>
      </c>
      <c r="F1163">
        <f ca="1">RANDBETWEEN(5,100)</f>
        <v>72</v>
      </c>
      <c r="G1163" t="str">
        <f ca="1">VLOOKUP(RANDBETWEEN(6,12),lookups!$A$1:$B$12,2,FALSE)</f>
        <v xml:space="preserve"> ddd</v>
      </c>
      <c r="H1163" s="4">
        <f ca="1">IF(ROUNDDOWN(E1163/100000,0)=0,1,ROUNDDOWN(E1163/100000,0))</f>
        <v>1</v>
      </c>
      <c r="I1163" t="s">
        <v>33</v>
      </c>
      <c r="J1163" t="str">
        <f ca="1">VLOOKUP(RANDBETWEEN(1,5),lookups!$C$1:$D$5,2,FALSE)</f>
        <v>uk</v>
      </c>
      <c r="K1163" t="str">
        <f ca="1">VLOOKUP(RANDBETWEEN(1,2),lookups!$G$1:$H$2,2,FALSE)</f>
        <v>pitched</v>
      </c>
      <c r="L1163">
        <v>10</v>
      </c>
      <c r="M1163" t="str">
        <f ca="1">VLOOKUP(RANDBETWEEN(1,7),lookups!$I$1:$J$7,2,FALSE)</f>
        <v>b</v>
      </c>
      <c r="N1163" s="2">
        <f ca="1">E1163*(1-(RANDBETWEEN(1,50)/100))</f>
        <v>54248.759999999995</v>
      </c>
      <c r="O1163" s="2">
        <f ca="1">N1163/12</f>
        <v>4520.7299999999996</v>
      </c>
      <c r="P1163" s="2">
        <f ca="1">RANDBETWEEN(1,1.5)*((N1163/12)*VLOOKUP(J1163,'Weather by country'!$A$1:$C$5,3,FALSE))</f>
        <v>4520.7299999999996</v>
      </c>
      <c r="Q1163" s="2">
        <f ca="1">(N1163/12)*RANDBETWEEN(60,100)/100</f>
        <v>3209.7182999999995</v>
      </c>
      <c r="R1163" s="2">
        <f ca="1">(N1163/12)*RANDBETWEEN(60,100)/100</f>
        <v>3616.5839999999998</v>
      </c>
      <c r="S1163" t="str">
        <f ca="1">VLOOKUP(J1163,'Weather by country'!$A$1:$C$5,2,FALSE)</f>
        <v>fine</v>
      </c>
      <c r="T1163" t="str">
        <f ca="1">VLOOKUP(RANDBETWEEN(1,5),lookups!$Q$1:$R$5,2,FALSE)</f>
        <v>y</v>
      </c>
      <c r="U1163" t="str">
        <f ca="1">VLOOKUP(RANDBETWEEN(1,5),lookups!$Q$1:$R$5,2,FALSE)</f>
        <v>y</v>
      </c>
      <c r="V1163" t="str">
        <f ca="1">IF(P1163=O1163,"y","n")</f>
        <v>y</v>
      </c>
    </row>
    <row r="1164" spans="1:22" x14ac:dyDescent="0.35">
      <c r="A1164" t="s">
        <v>31</v>
      </c>
      <c r="B1164" t="str">
        <f t="shared" si="18"/>
        <v>0000001164</v>
      </c>
      <c r="C1164">
        <f ca="1">RANDBETWEEN(5,20)</f>
        <v>10</v>
      </c>
      <c r="D1164">
        <f ca="1">RANDBETWEEN(0,C1164)</f>
        <v>10</v>
      </c>
      <c r="E1164" s="2">
        <f ca="1">RANDBETWEEN(100000,250000)</f>
        <v>124693</v>
      </c>
      <c r="F1164">
        <f ca="1">RANDBETWEEN(5,100)</f>
        <v>68</v>
      </c>
      <c r="G1164" t="str">
        <f ca="1">VLOOKUP(RANDBETWEEN(6,12),lookups!$A$1:$B$12,2,FALSE)</f>
        <v xml:space="preserve"> d</v>
      </c>
      <c r="H1164" s="4">
        <f ca="1">ROUNDDOWN(E1164/100000,0)</f>
        <v>1</v>
      </c>
      <c r="I1164" t="s">
        <v>33</v>
      </c>
      <c r="J1164" t="str">
        <f ca="1">VLOOKUP(RANDBETWEEN(1,5),lookups!$C$1:$D$5,2,FALSE)</f>
        <v>finland</v>
      </c>
      <c r="K1164" t="str">
        <f ca="1">VLOOKUP(RANDBETWEEN(1,2),lookups!$G$1:$H$2,2,FALSE)</f>
        <v>flat</v>
      </c>
      <c r="L1164">
        <v>10</v>
      </c>
      <c r="M1164" t="str">
        <f ca="1">VLOOKUP(RANDBETWEEN(1,7),lookups!$I$1:$J$7,2,FALSE)</f>
        <v>b</v>
      </c>
      <c r="N1164" s="2">
        <f ca="1">E1164*(1-(RANDBETWEEN(1,50)/100))</f>
        <v>92272.819999999992</v>
      </c>
      <c r="O1164" s="2">
        <f ca="1">N1164/12</f>
        <v>7689.4016666666657</v>
      </c>
      <c r="P1164" s="2">
        <f ca="1">RANDBETWEEN(1,1.5)*((N1164/12)*VLOOKUP(J1164,'Weather by country'!$A$1:$C$5,3,FALSE))</f>
        <v>6151.5213333333331</v>
      </c>
      <c r="Q1164" s="2">
        <f ca="1">(N1164/12)*RANDBETWEEN(60,100)/100</f>
        <v>5613.2632166666663</v>
      </c>
      <c r="R1164" s="2">
        <f ca="1">(N1164/12)*RANDBETWEEN(60,100)/100</f>
        <v>7381.8255999999992</v>
      </c>
      <c r="S1164" t="str">
        <f ca="1">VLOOKUP(J1164,'Weather by country'!$A$1:$C$5,2,FALSE)</f>
        <v>l-rain</v>
      </c>
      <c r="T1164" t="str">
        <f ca="1">VLOOKUP(RANDBETWEEN(1,5),lookups!$Q$1:$R$5,2,FALSE)</f>
        <v>n</v>
      </c>
      <c r="U1164" t="str">
        <f ca="1">VLOOKUP(RANDBETWEEN(1,5),lookups!$Q$1:$R$5,2,FALSE)</f>
        <v>y</v>
      </c>
      <c r="V1164" t="str">
        <f ca="1">IF(P1164=O1164,"y","n")</f>
        <v>n</v>
      </c>
    </row>
    <row r="1165" spans="1:22" x14ac:dyDescent="0.35">
      <c r="A1165" t="s">
        <v>32</v>
      </c>
      <c r="B1165" t="str">
        <f>TEXT(ROW(A1165),"0000000000")</f>
        <v>0000001165</v>
      </c>
      <c r="C1165">
        <f ca="1">RANDBETWEEN(1,20)</f>
        <v>16</v>
      </c>
      <c r="D1165">
        <f ca="1">RANDBETWEEN(0,C1165)</f>
        <v>3</v>
      </c>
      <c r="E1165" s="2">
        <f ca="1">RANDBETWEEN(50000,100000)</f>
        <v>56470</v>
      </c>
      <c r="F1165">
        <f ca="1">RANDBETWEEN(5,100)</f>
        <v>42</v>
      </c>
      <c r="G1165" t="str">
        <f ca="1">VLOOKUP(RANDBETWEEN(6,12),lookups!$A$1:$B$12,2,FALSE)</f>
        <v xml:space="preserve"> b</v>
      </c>
      <c r="H1165" s="4">
        <f ca="1">IF(ROUNDDOWN(E1165/100000,0)=0,1,ROUNDDOWN(E1165/100000,0))</f>
        <v>1</v>
      </c>
      <c r="I1165" t="s">
        <v>33</v>
      </c>
      <c r="J1165" t="str">
        <f ca="1">VLOOKUP(RANDBETWEEN(1,5),lookups!$C$1:$D$5,2,FALSE)</f>
        <v>uk</v>
      </c>
      <c r="K1165" t="str">
        <f ca="1">VLOOKUP(RANDBETWEEN(1,2),lookups!$G$1:$H$2,2,FALSE)</f>
        <v>pitched</v>
      </c>
      <c r="L1165">
        <v>10</v>
      </c>
      <c r="M1165" t="str">
        <f ca="1">VLOOKUP(RANDBETWEEN(1,7),lookups!$I$1:$J$7,2,FALSE)</f>
        <v>c</v>
      </c>
      <c r="N1165" s="2">
        <f ca="1">E1165*(1-(RANDBETWEEN(1,50)/100))</f>
        <v>53081.799999999996</v>
      </c>
      <c r="O1165" s="2">
        <f ca="1">N1165/12</f>
        <v>4423.4833333333327</v>
      </c>
      <c r="P1165" s="2">
        <f ca="1">RANDBETWEEN(1,1.5)*((N1165/12)*VLOOKUP(J1165,'Weather by country'!$A$1:$C$5,3,FALSE))</f>
        <v>4423.4833333333327</v>
      </c>
      <c r="Q1165" s="2">
        <f ca="1">(N1165/12)*RANDBETWEEN(60,100)/100</f>
        <v>3007.9686666666662</v>
      </c>
      <c r="R1165" s="2">
        <f ca="1">(N1165/12)*RANDBETWEEN(60,100)/100</f>
        <v>3273.3776666666658</v>
      </c>
      <c r="S1165" t="str">
        <f ca="1">VLOOKUP(J1165,'Weather by country'!$A$1:$C$5,2,FALSE)</f>
        <v>fine</v>
      </c>
      <c r="T1165" t="str">
        <f ca="1">VLOOKUP(RANDBETWEEN(1,5),lookups!$Q$1:$R$5,2,FALSE)</f>
        <v>n</v>
      </c>
      <c r="U1165" t="str">
        <f ca="1">VLOOKUP(RANDBETWEEN(1,5),lookups!$Q$1:$R$5,2,FALSE)</f>
        <v>n</v>
      </c>
      <c r="V1165" t="str">
        <f ca="1">IF(P1165=O1165,"y","n")</f>
        <v>y</v>
      </c>
    </row>
    <row r="1166" spans="1:22" x14ac:dyDescent="0.35">
      <c r="A1166" t="s">
        <v>31</v>
      </c>
      <c r="B1166" t="str">
        <f t="shared" si="18"/>
        <v>0000001166</v>
      </c>
      <c r="C1166">
        <f ca="1">RANDBETWEEN(5,20)</f>
        <v>8</v>
      </c>
      <c r="D1166">
        <f ca="1">RANDBETWEEN(0,C1166)</f>
        <v>1</v>
      </c>
      <c r="E1166" s="2">
        <f ca="1">RANDBETWEEN(100000,250000)</f>
        <v>126752</v>
      </c>
      <c r="F1166">
        <f ca="1">RANDBETWEEN(5,100)</f>
        <v>27</v>
      </c>
      <c r="G1166" t="str">
        <f ca="1">VLOOKUP(RANDBETWEEN(6,12),lookups!$A$1:$B$12,2,FALSE)</f>
        <v xml:space="preserve"> c</v>
      </c>
      <c r="H1166" s="4">
        <f ca="1">ROUNDDOWN(E1166/100000,0)</f>
        <v>1</v>
      </c>
      <c r="I1166" t="s">
        <v>33</v>
      </c>
      <c r="J1166" t="str">
        <f ca="1">VLOOKUP(RANDBETWEEN(1,5),lookups!$C$1:$D$5,2,FALSE)</f>
        <v>denmark</v>
      </c>
      <c r="K1166" t="str">
        <f ca="1">VLOOKUP(RANDBETWEEN(1,2),lookups!$G$1:$H$2,2,FALSE)</f>
        <v>pitched</v>
      </c>
      <c r="L1166">
        <v>10</v>
      </c>
      <c r="M1166" t="str">
        <f ca="1">VLOOKUP(RANDBETWEEN(1,7),lookups!$I$1:$J$7,2,FALSE)</f>
        <v>c</v>
      </c>
      <c r="N1166" s="2">
        <f ca="1">E1166*(1-(RANDBETWEEN(1,50)/100))</f>
        <v>93796.479999999996</v>
      </c>
      <c r="O1166" s="2">
        <f ca="1">N1166/12</f>
        <v>7816.373333333333</v>
      </c>
      <c r="P1166" s="2">
        <f ca="1">RANDBETWEEN(1,1.5)*((N1166/12)*VLOOKUP(J1166,'Weather by country'!$A$1:$C$5,3,FALSE))</f>
        <v>7816.373333333333</v>
      </c>
      <c r="Q1166" s="2">
        <f ca="1">(N1166/12)*RANDBETWEEN(60,100)/100</f>
        <v>5236.9701333333333</v>
      </c>
      <c r="R1166" s="2">
        <f ca="1">(N1166/12)*RANDBETWEEN(60,100)/100</f>
        <v>6643.9173333333329</v>
      </c>
      <c r="S1166" t="str">
        <f ca="1">VLOOKUP(J1166,'Weather by country'!$A$1:$C$5,2,FALSE)</f>
        <v>fine</v>
      </c>
      <c r="T1166" t="str">
        <f ca="1">VLOOKUP(RANDBETWEEN(1,5),lookups!$Q$1:$R$5,2,FALSE)</f>
        <v>y</v>
      </c>
      <c r="U1166" t="str">
        <f ca="1">VLOOKUP(RANDBETWEEN(1,5),lookups!$Q$1:$R$5,2,FALSE)</f>
        <v>y</v>
      </c>
      <c r="V1166" t="str">
        <f ca="1">IF(P1166=O1166,"y","n")</f>
        <v>y</v>
      </c>
    </row>
    <row r="1167" spans="1:22" x14ac:dyDescent="0.35">
      <c r="A1167" t="s">
        <v>32</v>
      </c>
      <c r="B1167" t="str">
        <f>TEXT(ROW(A1167),"0000000000")</f>
        <v>0000001167</v>
      </c>
      <c r="C1167">
        <f ca="1">RANDBETWEEN(1,20)</f>
        <v>17</v>
      </c>
      <c r="D1167">
        <f ca="1">RANDBETWEEN(0,C1167)</f>
        <v>15</v>
      </c>
      <c r="E1167" s="2">
        <f ca="1">RANDBETWEEN(50000,100000)</f>
        <v>90691</v>
      </c>
      <c r="F1167">
        <f ca="1">RANDBETWEEN(5,100)</f>
        <v>30</v>
      </c>
      <c r="G1167" t="str">
        <f ca="1">VLOOKUP(RANDBETWEEN(6,12),lookups!$A$1:$B$12,2,FALSE)</f>
        <v xml:space="preserve"> cc</v>
      </c>
      <c r="H1167" s="4">
        <f ca="1">IF(ROUNDDOWN(E1167/100000,0)=0,1,ROUNDDOWN(E1167/100000,0))</f>
        <v>1</v>
      </c>
      <c r="I1167" t="s">
        <v>33</v>
      </c>
      <c r="J1167" t="str">
        <f ca="1">VLOOKUP(RANDBETWEEN(1,5),lookups!$C$1:$D$5,2,FALSE)</f>
        <v>uk</v>
      </c>
      <c r="K1167" t="str">
        <f ca="1">VLOOKUP(RANDBETWEEN(1,2),lookups!$G$1:$H$2,2,FALSE)</f>
        <v>flat</v>
      </c>
      <c r="L1167">
        <v>10</v>
      </c>
      <c r="M1167" t="str">
        <f ca="1">VLOOKUP(RANDBETWEEN(1,7),lookups!$I$1:$J$7,2,FALSE)</f>
        <v>b</v>
      </c>
      <c r="N1167" s="2">
        <f ca="1">E1167*(1-(RANDBETWEEN(1,50)/100))</f>
        <v>80714.990000000005</v>
      </c>
      <c r="O1167" s="2">
        <f ca="1">N1167/12</f>
        <v>6726.2491666666674</v>
      </c>
      <c r="P1167" s="2">
        <f ca="1">RANDBETWEEN(1,1.5)*((N1167/12)*VLOOKUP(J1167,'Weather by country'!$A$1:$C$5,3,FALSE))</f>
        <v>6726.2491666666674</v>
      </c>
      <c r="Q1167" s="2">
        <f ca="1">(N1167/12)*RANDBETWEEN(60,100)/100</f>
        <v>4372.0619583333337</v>
      </c>
      <c r="R1167" s="2">
        <f ca="1">(N1167/12)*RANDBETWEEN(60,100)/100</f>
        <v>4170.2744833333336</v>
      </c>
      <c r="S1167" t="str">
        <f ca="1">VLOOKUP(J1167,'Weather by country'!$A$1:$C$5,2,FALSE)</f>
        <v>fine</v>
      </c>
      <c r="T1167" t="str">
        <f ca="1">VLOOKUP(RANDBETWEEN(1,5),lookups!$Q$1:$R$5,2,FALSE)</f>
        <v>y</v>
      </c>
      <c r="U1167" t="str">
        <f ca="1">VLOOKUP(RANDBETWEEN(1,5),lookups!$Q$1:$R$5,2,FALSE)</f>
        <v>y</v>
      </c>
      <c r="V1167" t="str">
        <f ca="1">IF(P1167=O1167,"y","n")</f>
        <v>y</v>
      </c>
    </row>
    <row r="1168" spans="1:22" x14ac:dyDescent="0.35">
      <c r="A1168" t="s">
        <v>31</v>
      </c>
      <c r="B1168" t="str">
        <f t="shared" si="18"/>
        <v>0000001168</v>
      </c>
      <c r="C1168">
        <f ca="1">RANDBETWEEN(5,20)</f>
        <v>6</v>
      </c>
      <c r="D1168">
        <f ca="1">RANDBETWEEN(0,C1168)</f>
        <v>5</v>
      </c>
      <c r="E1168" s="2">
        <f ca="1">RANDBETWEEN(100000,250000)</f>
        <v>119112</v>
      </c>
      <c r="F1168">
        <f ca="1">RANDBETWEEN(5,100)</f>
        <v>57</v>
      </c>
      <c r="G1168" t="str">
        <f ca="1">VLOOKUP(RANDBETWEEN(6,12),lookups!$A$1:$B$12,2,FALSE)</f>
        <v xml:space="preserve"> c</v>
      </c>
      <c r="H1168" s="4">
        <f ca="1">ROUNDDOWN(E1168/100000,0)</f>
        <v>1</v>
      </c>
      <c r="I1168" t="s">
        <v>33</v>
      </c>
      <c r="J1168" t="str">
        <f ca="1">VLOOKUP(RANDBETWEEN(1,5),lookups!$C$1:$D$5,2,FALSE)</f>
        <v>uk</v>
      </c>
      <c r="K1168" t="str">
        <f ca="1">VLOOKUP(RANDBETWEEN(1,2),lookups!$G$1:$H$2,2,FALSE)</f>
        <v>flat</v>
      </c>
      <c r="L1168">
        <v>10</v>
      </c>
      <c r="M1168" t="str">
        <f ca="1">VLOOKUP(RANDBETWEEN(1,7),lookups!$I$1:$J$7,2,FALSE)</f>
        <v>c</v>
      </c>
      <c r="N1168" s="2">
        <f ca="1">E1168*(1-(RANDBETWEEN(1,50)/100))</f>
        <v>89334</v>
      </c>
      <c r="O1168" s="2">
        <f ca="1">N1168/12</f>
        <v>7444.5</v>
      </c>
      <c r="P1168" s="2">
        <f ca="1">RANDBETWEEN(1,1.5)*((N1168/12)*VLOOKUP(J1168,'Weather by country'!$A$1:$C$5,3,FALSE))</f>
        <v>7444.5</v>
      </c>
      <c r="Q1168" s="2">
        <f ca="1">(N1168/12)*RANDBETWEEN(60,100)/100</f>
        <v>7146.72</v>
      </c>
      <c r="R1168" s="2">
        <f ca="1">(N1168/12)*RANDBETWEEN(60,100)/100</f>
        <v>6253.38</v>
      </c>
      <c r="S1168" t="str">
        <f ca="1">VLOOKUP(J1168,'Weather by country'!$A$1:$C$5,2,FALSE)</f>
        <v>fine</v>
      </c>
      <c r="T1168" t="str">
        <f ca="1">VLOOKUP(RANDBETWEEN(1,5),lookups!$Q$1:$R$5,2,FALSE)</f>
        <v>n</v>
      </c>
      <c r="U1168" t="str">
        <f ca="1">VLOOKUP(RANDBETWEEN(1,5),lookups!$Q$1:$R$5,2,FALSE)</f>
        <v>n</v>
      </c>
      <c r="V1168" t="str">
        <f ca="1">IF(P1168=O1168,"y","n")</f>
        <v>y</v>
      </c>
    </row>
    <row r="1169" spans="1:22" x14ac:dyDescent="0.35">
      <c r="A1169" t="s">
        <v>32</v>
      </c>
      <c r="B1169" t="str">
        <f>TEXT(ROW(A1169),"0000000000")</f>
        <v>0000001169</v>
      </c>
      <c r="C1169">
        <f ca="1">RANDBETWEEN(1,20)</f>
        <v>5</v>
      </c>
      <c r="D1169">
        <f ca="1">RANDBETWEEN(0,C1169)</f>
        <v>3</v>
      </c>
      <c r="E1169" s="2">
        <f ca="1">RANDBETWEEN(50000,100000)</f>
        <v>79522</v>
      </c>
      <c r="F1169">
        <f ca="1">RANDBETWEEN(5,100)</f>
        <v>74</v>
      </c>
      <c r="G1169" t="str">
        <f ca="1">VLOOKUP(RANDBETWEEN(6,12),lookups!$A$1:$B$12,2,FALSE)</f>
        <v xml:space="preserve"> d</v>
      </c>
      <c r="H1169" s="4">
        <f ca="1">IF(ROUNDDOWN(E1169/100000,0)=0,1,ROUNDDOWN(E1169/100000,0))</f>
        <v>1</v>
      </c>
      <c r="I1169" t="s">
        <v>33</v>
      </c>
      <c r="J1169" t="str">
        <f ca="1">VLOOKUP(RANDBETWEEN(1,5),lookups!$C$1:$D$5,2,FALSE)</f>
        <v>finland</v>
      </c>
      <c r="K1169" t="str">
        <f ca="1">VLOOKUP(RANDBETWEEN(1,2),lookups!$G$1:$H$2,2,FALSE)</f>
        <v>pitched</v>
      </c>
      <c r="L1169">
        <v>10</v>
      </c>
      <c r="M1169" t="str">
        <f ca="1">VLOOKUP(RANDBETWEEN(1,7),lookups!$I$1:$J$7,2,FALSE)</f>
        <v>b</v>
      </c>
      <c r="N1169" s="2">
        <f ca="1">E1169*(1-(RANDBETWEEN(1,50)/100))</f>
        <v>66798.48</v>
      </c>
      <c r="O1169" s="2">
        <f ca="1">N1169/12</f>
        <v>5566.54</v>
      </c>
      <c r="P1169" s="2">
        <f ca="1">RANDBETWEEN(1,1.5)*((N1169/12)*VLOOKUP(J1169,'Weather by country'!$A$1:$C$5,3,FALSE))</f>
        <v>4453.232</v>
      </c>
      <c r="Q1169" s="2">
        <f ca="1">(N1169/12)*RANDBETWEEN(60,100)/100</f>
        <v>4397.5666000000001</v>
      </c>
      <c r="R1169" s="2">
        <f ca="1">(N1169/12)*RANDBETWEEN(60,100)/100</f>
        <v>3618.2509999999997</v>
      </c>
      <c r="S1169" t="str">
        <f ca="1">VLOOKUP(J1169,'Weather by country'!$A$1:$C$5,2,FALSE)</f>
        <v>l-rain</v>
      </c>
      <c r="T1169" t="str">
        <f ca="1">VLOOKUP(RANDBETWEEN(1,5),lookups!$Q$1:$R$5,2,FALSE)</f>
        <v>y</v>
      </c>
      <c r="U1169" t="str">
        <f ca="1">VLOOKUP(RANDBETWEEN(1,5),lookups!$Q$1:$R$5,2,FALSE)</f>
        <v>n</v>
      </c>
      <c r="V1169" t="str">
        <f ca="1">IF(P1169=O1169,"y","n")</f>
        <v>n</v>
      </c>
    </row>
    <row r="1170" spans="1:22" x14ac:dyDescent="0.35">
      <c r="A1170" t="s">
        <v>31</v>
      </c>
      <c r="B1170" t="str">
        <f t="shared" si="18"/>
        <v>0000001170</v>
      </c>
      <c r="C1170">
        <f ca="1">RANDBETWEEN(5,20)</f>
        <v>12</v>
      </c>
      <c r="D1170">
        <f ca="1">RANDBETWEEN(0,C1170)</f>
        <v>10</v>
      </c>
      <c r="E1170" s="2">
        <f ca="1">RANDBETWEEN(100000,250000)</f>
        <v>145065</v>
      </c>
      <c r="F1170">
        <f ca="1">RANDBETWEEN(5,100)</f>
        <v>73</v>
      </c>
      <c r="G1170" t="str">
        <f ca="1">VLOOKUP(RANDBETWEEN(6,12),lookups!$A$1:$B$12,2,FALSE)</f>
        <v xml:space="preserve"> cc</v>
      </c>
      <c r="H1170" s="4">
        <f ca="1">ROUNDDOWN(E1170/100000,0)</f>
        <v>1</v>
      </c>
      <c r="I1170" t="s">
        <v>33</v>
      </c>
      <c r="J1170" t="str">
        <f ca="1">VLOOKUP(RANDBETWEEN(1,5),lookups!$C$1:$D$5,2,FALSE)</f>
        <v>finland</v>
      </c>
      <c r="K1170" t="str">
        <f ca="1">VLOOKUP(RANDBETWEEN(1,2),lookups!$G$1:$H$2,2,FALSE)</f>
        <v>pitched</v>
      </c>
      <c r="L1170">
        <v>10</v>
      </c>
      <c r="M1170" t="str">
        <f ca="1">VLOOKUP(RANDBETWEEN(1,7),lookups!$I$1:$J$7,2,FALSE)</f>
        <v>c</v>
      </c>
      <c r="N1170" s="2">
        <f ca="1">E1170*(1-(RANDBETWEEN(1,50)/100))</f>
        <v>124755.9</v>
      </c>
      <c r="O1170" s="2">
        <f ca="1">N1170/12</f>
        <v>10396.324999999999</v>
      </c>
      <c r="P1170" s="2">
        <f ca="1">RANDBETWEEN(1,1.5)*((N1170/12)*VLOOKUP(J1170,'Weather by country'!$A$1:$C$5,3,FALSE))</f>
        <v>8317.06</v>
      </c>
      <c r="Q1170" s="2">
        <f ca="1">(N1170/12)*RANDBETWEEN(60,100)/100</f>
        <v>10188.398499999999</v>
      </c>
      <c r="R1170" s="2">
        <f ca="1">(N1170/12)*RANDBETWEEN(60,100)/100</f>
        <v>6861.5744999999997</v>
      </c>
      <c r="S1170" t="str">
        <f ca="1">VLOOKUP(J1170,'Weather by country'!$A$1:$C$5,2,FALSE)</f>
        <v>l-rain</v>
      </c>
      <c r="T1170" t="str">
        <f ca="1">VLOOKUP(RANDBETWEEN(1,5),lookups!$Q$1:$R$5,2,FALSE)</f>
        <v>y</v>
      </c>
      <c r="U1170" t="str">
        <f ca="1">VLOOKUP(RANDBETWEEN(1,5),lookups!$Q$1:$R$5,2,FALSE)</f>
        <v>n</v>
      </c>
      <c r="V1170" t="str">
        <f ca="1">IF(P1170=O1170,"y","n")</f>
        <v>n</v>
      </c>
    </row>
    <row r="1171" spans="1:22" x14ac:dyDescent="0.35">
      <c r="A1171" t="s">
        <v>32</v>
      </c>
      <c r="B1171" t="str">
        <f>TEXT(ROW(A1171),"0000000000")</f>
        <v>0000001171</v>
      </c>
      <c r="C1171">
        <f ca="1">RANDBETWEEN(1,20)</f>
        <v>9</v>
      </c>
      <c r="D1171">
        <f ca="1">RANDBETWEEN(0,C1171)</f>
        <v>9</v>
      </c>
      <c r="E1171" s="2">
        <f ca="1">RANDBETWEEN(50000,100000)</f>
        <v>92257</v>
      </c>
      <c r="F1171">
        <f ca="1">RANDBETWEEN(5,100)</f>
        <v>69</v>
      </c>
      <c r="G1171" t="str">
        <f ca="1">VLOOKUP(RANDBETWEEN(6,12),lookups!$A$1:$B$12,2,FALSE)</f>
        <v xml:space="preserve"> d</v>
      </c>
      <c r="H1171" s="4">
        <f ca="1">IF(ROUNDDOWN(E1171/100000,0)=0,1,ROUNDDOWN(E1171/100000,0))</f>
        <v>1</v>
      </c>
      <c r="I1171" t="s">
        <v>33</v>
      </c>
      <c r="J1171" t="str">
        <f ca="1">VLOOKUP(RANDBETWEEN(1,5),lookups!$C$1:$D$5,2,FALSE)</f>
        <v>finland</v>
      </c>
      <c r="K1171" t="str">
        <f ca="1">VLOOKUP(RANDBETWEEN(1,2),lookups!$G$1:$H$2,2,FALSE)</f>
        <v>flat</v>
      </c>
      <c r="L1171">
        <v>10</v>
      </c>
      <c r="M1171" t="str">
        <f ca="1">VLOOKUP(RANDBETWEEN(1,7),lookups!$I$1:$J$7,2,FALSE)</f>
        <v>b</v>
      </c>
      <c r="N1171" s="2">
        <f ca="1">E1171*(1-(RANDBETWEEN(1,50)/100))</f>
        <v>60889.619999999995</v>
      </c>
      <c r="O1171" s="2">
        <f ca="1">N1171/12</f>
        <v>5074.1349999999993</v>
      </c>
      <c r="P1171" s="2">
        <f ca="1">RANDBETWEEN(1,1.5)*((N1171/12)*VLOOKUP(J1171,'Weather by country'!$A$1:$C$5,3,FALSE))</f>
        <v>4059.3079999999995</v>
      </c>
      <c r="Q1171" s="2">
        <f ca="1">(N1171/12)*RANDBETWEEN(60,100)/100</f>
        <v>4566.7214999999997</v>
      </c>
      <c r="R1171" s="2">
        <f ca="1">(N1171/12)*RANDBETWEEN(60,100)/100</f>
        <v>3551.8944999999994</v>
      </c>
      <c r="S1171" t="str">
        <f ca="1">VLOOKUP(J1171,'Weather by country'!$A$1:$C$5,2,FALSE)</f>
        <v>l-rain</v>
      </c>
      <c r="T1171" t="str">
        <f ca="1">VLOOKUP(RANDBETWEEN(1,5),lookups!$Q$1:$R$5,2,FALSE)</f>
        <v>y</v>
      </c>
      <c r="U1171" t="str">
        <f ca="1">VLOOKUP(RANDBETWEEN(1,5),lookups!$Q$1:$R$5,2,FALSE)</f>
        <v>n</v>
      </c>
      <c r="V1171" t="str">
        <f ca="1">IF(P1171=O1171,"y","n")</f>
        <v>n</v>
      </c>
    </row>
    <row r="1172" spans="1:22" x14ac:dyDescent="0.35">
      <c r="A1172" t="s">
        <v>31</v>
      </c>
      <c r="B1172" t="str">
        <f t="shared" si="18"/>
        <v>0000001172</v>
      </c>
      <c r="C1172">
        <f ca="1">RANDBETWEEN(5,20)</f>
        <v>10</v>
      </c>
      <c r="D1172">
        <f ca="1">RANDBETWEEN(0,C1172)</f>
        <v>8</v>
      </c>
      <c r="E1172" s="2">
        <f ca="1">RANDBETWEEN(100000,250000)</f>
        <v>241286</v>
      </c>
      <c r="F1172">
        <f ca="1">RANDBETWEEN(5,100)</f>
        <v>82</v>
      </c>
      <c r="G1172" t="str">
        <f ca="1">VLOOKUP(RANDBETWEEN(6,12),lookups!$A$1:$B$12,2,FALSE)</f>
        <v xml:space="preserve"> c</v>
      </c>
      <c r="H1172" s="4">
        <f ca="1">ROUNDDOWN(E1172/100000,0)</f>
        <v>2</v>
      </c>
      <c r="I1172" t="s">
        <v>33</v>
      </c>
      <c r="J1172" t="str">
        <f ca="1">VLOOKUP(RANDBETWEEN(1,5),lookups!$C$1:$D$5,2,FALSE)</f>
        <v>norway</v>
      </c>
      <c r="K1172" t="str">
        <f ca="1">VLOOKUP(RANDBETWEEN(1,2),lookups!$G$1:$H$2,2,FALSE)</f>
        <v>flat</v>
      </c>
      <c r="L1172">
        <v>10</v>
      </c>
      <c r="M1172" t="str">
        <f ca="1">VLOOKUP(RANDBETWEEN(1,7),lookups!$I$1:$J$7,2,FALSE)</f>
        <v>a</v>
      </c>
      <c r="N1172" s="2">
        <f ca="1">E1172*(1-(RANDBETWEEN(1,50)/100))</f>
        <v>147184.46</v>
      </c>
      <c r="O1172" s="2">
        <f ca="1">N1172/12</f>
        <v>12265.371666666666</v>
      </c>
      <c r="P1172" s="2">
        <f ca="1">RANDBETWEEN(1,1.5)*((N1172/12)*VLOOKUP(J1172,'Weather by country'!$A$1:$C$5,3,FALSE))</f>
        <v>12265.371666666666</v>
      </c>
      <c r="Q1172" s="2">
        <f ca="1">(N1172/12)*RANDBETWEEN(60,100)/100</f>
        <v>8831.0676000000003</v>
      </c>
      <c r="R1172" s="2">
        <f ca="1">(N1172/12)*RANDBETWEEN(60,100)/100</f>
        <v>9566.9899000000005</v>
      </c>
      <c r="S1172" t="str">
        <f ca="1">VLOOKUP(J1172,'Weather by country'!$A$1:$C$5,2,FALSE)</f>
        <v>fine</v>
      </c>
      <c r="T1172" t="str">
        <f ca="1">VLOOKUP(RANDBETWEEN(1,5),lookups!$Q$1:$R$5,2,FALSE)</f>
        <v>n</v>
      </c>
      <c r="U1172" t="str">
        <f ca="1">VLOOKUP(RANDBETWEEN(1,5),lookups!$Q$1:$R$5,2,FALSE)</f>
        <v>y</v>
      </c>
      <c r="V1172" t="str">
        <f ca="1">IF(P1172=O1172,"y","n")</f>
        <v>y</v>
      </c>
    </row>
    <row r="1173" spans="1:22" x14ac:dyDescent="0.35">
      <c r="A1173" t="s">
        <v>32</v>
      </c>
      <c r="B1173" t="str">
        <f>TEXT(ROW(A1173),"0000000000")</f>
        <v>0000001173</v>
      </c>
      <c r="C1173">
        <f ca="1">RANDBETWEEN(1,20)</f>
        <v>12</v>
      </c>
      <c r="D1173">
        <f ca="1">RANDBETWEEN(0,C1173)</f>
        <v>0</v>
      </c>
      <c r="E1173" s="2">
        <f ca="1">RANDBETWEEN(50000,100000)</f>
        <v>72990</v>
      </c>
      <c r="F1173">
        <f ca="1">RANDBETWEEN(5,100)</f>
        <v>62</v>
      </c>
      <c r="G1173" t="str">
        <f ca="1">VLOOKUP(RANDBETWEEN(6,12),lookups!$A$1:$B$12,2,FALSE)</f>
        <v xml:space="preserve"> dd</v>
      </c>
      <c r="H1173" s="4">
        <f ca="1">IF(ROUNDDOWN(E1173/100000,0)=0,1,ROUNDDOWN(E1173/100000,0))</f>
        <v>1</v>
      </c>
      <c r="I1173" t="s">
        <v>33</v>
      </c>
      <c r="J1173" t="str">
        <f ca="1">VLOOKUP(RANDBETWEEN(1,5),lookups!$C$1:$D$5,2,FALSE)</f>
        <v>finland</v>
      </c>
      <c r="K1173" t="str">
        <f ca="1">VLOOKUP(RANDBETWEEN(1,2),lookups!$G$1:$H$2,2,FALSE)</f>
        <v>flat</v>
      </c>
      <c r="L1173">
        <v>10</v>
      </c>
      <c r="M1173" t="str">
        <f ca="1">VLOOKUP(RANDBETWEEN(1,7),lookups!$I$1:$J$7,2,FALSE)</f>
        <v>b</v>
      </c>
      <c r="N1173" s="2">
        <f ca="1">E1173*(1-(RANDBETWEEN(1,50)/100))</f>
        <v>56932.200000000004</v>
      </c>
      <c r="O1173" s="2">
        <f ca="1">N1173/12</f>
        <v>4744.3500000000004</v>
      </c>
      <c r="P1173" s="2">
        <f ca="1">RANDBETWEEN(1,1.5)*((N1173/12)*VLOOKUP(J1173,'Weather by country'!$A$1:$C$5,3,FALSE))</f>
        <v>3795.4800000000005</v>
      </c>
      <c r="Q1173" s="2">
        <f ca="1">(N1173/12)*RANDBETWEEN(60,100)/100</f>
        <v>3321.0450000000001</v>
      </c>
      <c r="R1173" s="2">
        <f ca="1">(N1173/12)*RANDBETWEEN(60,100)/100</f>
        <v>2941.4970000000003</v>
      </c>
      <c r="S1173" t="str">
        <f ca="1">VLOOKUP(J1173,'Weather by country'!$A$1:$C$5,2,FALSE)</f>
        <v>l-rain</v>
      </c>
      <c r="T1173" t="str">
        <f ca="1">VLOOKUP(RANDBETWEEN(1,5),lookups!$Q$1:$R$5,2,FALSE)</f>
        <v>y</v>
      </c>
      <c r="U1173" t="str">
        <f ca="1">VLOOKUP(RANDBETWEEN(1,5),lookups!$Q$1:$R$5,2,FALSE)</f>
        <v>n</v>
      </c>
      <c r="V1173" t="str">
        <f ca="1">IF(P1173=O1173,"y","n")</f>
        <v>n</v>
      </c>
    </row>
    <row r="1174" spans="1:22" x14ac:dyDescent="0.35">
      <c r="A1174" t="s">
        <v>31</v>
      </c>
      <c r="B1174" t="str">
        <f t="shared" si="18"/>
        <v>0000001174</v>
      </c>
      <c r="C1174">
        <f ca="1">RANDBETWEEN(5,20)</f>
        <v>6</v>
      </c>
      <c r="D1174">
        <f ca="1">RANDBETWEEN(0,C1174)</f>
        <v>5</v>
      </c>
      <c r="E1174" s="2">
        <f ca="1">RANDBETWEEN(100000,250000)</f>
        <v>178520</v>
      </c>
      <c r="F1174">
        <f ca="1">RANDBETWEEN(5,100)</f>
        <v>98</v>
      </c>
      <c r="G1174" t="str">
        <f ca="1">VLOOKUP(RANDBETWEEN(6,12),lookups!$A$1:$B$12,2,FALSE)</f>
        <v xml:space="preserve"> dd</v>
      </c>
      <c r="H1174" s="4">
        <f ca="1">ROUNDDOWN(E1174/100000,0)</f>
        <v>1</v>
      </c>
      <c r="I1174" t="s">
        <v>33</v>
      </c>
      <c r="J1174" t="str">
        <f ca="1">VLOOKUP(RANDBETWEEN(1,5),lookups!$C$1:$D$5,2,FALSE)</f>
        <v>sweden</v>
      </c>
      <c r="K1174" t="str">
        <f ca="1">VLOOKUP(RANDBETWEEN(1,2),lookups!$G$1:$H$2,2,FALSE)</f>
        <v>flat</v>
      </c>
      <c r="L1174">
        <v>10</v>
      </c>
      <c r="M1174" t="str">
        <f ca="1">VLOOKUP(RANDBETWEEN(1,7),lookups!$I$1:$J$7,2,FALSE)</f>
        <v>b</v>
      </c>
      <c r="N1174" s="2">
        <f ca="1">E1174*(1-(RANDBETWEEN(1,50)/100))</f>
        <v>176734.8</v>
      </c>
      <c r="O1174" s="2">
        <f ca="1">N1174/12</f>
        <v>14727.9</v>
      </c>
      <c r="P1174" s="2">
        <f ca="1">RANDBETWEEN(1,1.5)*((N1174/12)*VLOOKUP(J1174,'Weather by country'!$A$1:$C$5,3,FALSE))</f>
        <v>14727.9</v>
      </c>
      <c r="Q1174" s="2">
        <f ca="1">(N1174/12)*RANDBETWEEN(60,100)/100</f>
        <v>11193.204</v>
      </c>
      <c r="R1174" s="2">
        <f ca="1">(N1174/12)*RANDBETWEEN(60,100)/100</f>
        <v>13107.830999999998</v>
      </c>
      <c r="S1174" t="str">
        <f ca="1">VLOOKUP(J1174,'Weather by country'!$A$1:$C$5,2,FALSE)</f>
        <v>fine</v>
      </c>
      <c r="T1174" t="str">
        <f ca="1">VLOOKUP(RANDBETWEEN(1,5),lookups!$Q$1:$R$5,2,FALSE)</f>
        <v>y</v>
      </c>
      <c r="U1174" t="str">
        <f ca="1">VLOOKUP(RANDBETWEEN(1,5),lookups!$Q$1:$R$5,2,FALSE)</f>
        <v>n</v>
      </c>
      <c r="V1174" t="str">
        <f ca="1">IF(P1174=O1174,"y","n")</f>
        <v>y</v>
      </c>
    </row>
    <row r="1175" spans="1:22" x14ac:dyDescent="0.35">
      <c r="A1175" t="s">
        <v>32</v>
      </c>
      <c r="B1175" t="str">
        <f>TEXT(ROW(A1175),"0000000000")</f>
        <v>0000001175</v>
      </c>
      <c r="C1175">
        <f ca="1">RANDBETWEEN(1,20)</f>
        <v>18</v>
      </c>
      <c r="D1175">
        <f ca="1">RANDBETWEEN(0,C1175)</f>
        <v>9</v>
      </c>
      <c r="E1175" s="2">
        <f ca="1">RANDBETWEEN(50000,100000)</f>
        <v>82763</v>
      </c>
      <c r="F1175">
        <f ca="1">RANDBETWEEN(5,100)</f>
        <v>78</v>
      </c>
      <c r="G1175" t="str">
        <f ca="1">VLOOKUP(RANDBETWEEN(6,12),lookups!$A$1:$B$12,2,FALSE)</f>
        <v xml:space="preserve"> d</v>
      </c>
      <c r="H1175" s="4">
        <f ca="1">IF(ROUNDDOWN(E1175/100000,0)=0,1,ROUNDDOWN(E1175/100000,0))</f>
        <v>1</v>
      </c>
      <c r="I1175" t="s">
        <v>33</v>
      </c>
      <c r="J1175" t="str">
        <f ca="1">VLOOKUP(RANDBETWEEN(1,5),lookups!$C$1:$D$5,2,FALSE)</f>
        <v>norway</v>
      </c>
      <c r="K1175" t="str">
        <f ca="1">VLOOKUP(RANDBETWEEN(1,2),lookups!$G$1:$H$2,2,FALSE)</f>
        <v>pitched</v>
      </c>
      <c r="L1175">
        <v>10</v>
      </c>
      <c r="M1175" t="str">
        <f ca="1">VLOOKUP(RANDBETWEEN(1,7),lookups!$I$1:$J$7,2,FALSE)</f>
        <v>b</v>
      </c>
      <c r="N1175" s="2">
        <f ca="1">E1175*(1-(RANDBETWEEN(1,50)/100))</f>
        <v>57106.469999999994</v>
      </c>
      <c r="O1175" s="2">
        <f ca="1">N1175/12</f>
        <v>4758.8724999999995</v>
      </c>
      <c r="P1175" s="2">
        <f ca="1">RANDBETWEEN(1,1.5)*((N1175/12)*VLOOKUP(J1175,'Weather by country'!$A$1:$C$5,3,FALSE))</f>
        <v>4758.8724999999995</v>
      </c>
      <c r="Q1175" s="2">
        <f ca="1">(N1175/12)*RANDBETWEEN(60,100)/100</f>
        <v>4330.5739749999993</v>
      </c>
      <c r="R1175" s="2">
        <f ca="1">(N1175/12)*RANDBETWEEN(60,100)/100</f>
        <v>3949.8641749999997</v>
      </c>
      <c r="S1175" t="str">
        <f ca="1">VLOOKUP(J1175,'Weather by country'!$A$1:$C$5,2,FALSE)</f>
        <v>fine</v>
      </c>
      <c r="T1175" t="str">
        <f ca="1">VLOOKUP(RANDBETWEEN(1,5),lookups!$Q$1:$R$5,2,FALSE)</f>
        <v>n</v>
      </c>
      <c r="U1175" t="str">
        <f ca="1">VLOOKUP(RANDBETWEEN(1,5),lookups!$Q$1:$R$5,2,FALSE)</f>
        <v>y</v>
      </c>
      <c r="V1175" t="str">
        <f ca="1">IF(P1175=O1175,"y","n")</f>
        <v>y</v>
      </c>
    </row>
    <row r="1176" spans="1:22" x14ac:dyDescent="0.35">
      <c r="A1176" t="s">
        <v>31</v>
      </c>
      <c r="B1176" t="str">
        <f t="shared" si="18"/>
        <v>0000001176</v>
      </c>
      <c r="C1176">
        <f ca="1">RANDBETWEEN(5,20)</f>
        <v>10</v>
      </c>
      <c r="D1176">
        <f ca="1">RANDBETWEEN(0,C1176)</f>
        <v>5</v>
      </c>
      <c r="E1176" s="2">
        <f ca="1">RANDBETWEEN(100000,250000)</f>
        <v>225862</v>
      </c>
      <c r="F1176">
        <f ca="1">RANDBETWEEN(5,100)</f>
        <v>100</v>
      </c>
      <c r="G1176" t="str">
        <f ca="1">VLOOKUP(RANDBETWEEN(6,12),lookups!$A$1:$B$12,2,FALSE)</f>
        <v xml:space="preserve"> b</v>
      </c>
      <c r="H1176" s="4">
        <f ca="1">ROUNDDOWN(E1176/100000,0)</f>
        <v>2</v>
      </c>
      <c r="I1176" t="s">
        <v>33</v>
      </c>
      <c r="J1176" t="str">
        <f ca="1">VLOOKUP(RANDBETWEEN(1,5),lookups!$C$1:$D$5,2,FALSE)</f>
        <v>finland</v>
      </c>
      <c r="K1176" t="str">
        <f ca="1">VLOOKUP(RANDBETWEEN(1,2),lookups!$G$1:$H$2,2,FALSE)</f>
        <v>flat</v>
      </c>
      <c r="L1176">
        <v>10</v>
      </c>
      <c r="M1176" t="str">
        <f ca="1">VLOOKUP(RANDBETWEEN(1,7),lookups!$I$1:$J$7,2,FALSE)</f>
        <v>c</v>
      </c>
      <c r="N1176" s="2">
        <f ca="1">E1176*(1-(RANDBETWEEN(1,50)/100))</f>
        <v>173913.74</v>
      </c>
      <c r="O1176" s="2">
        <f ca="1">N1176/12</f>
        <v>14492.811666666666</v>
      </c>
      <c r="P1176" s="2">
        <f ca="1">RANDBETWEEN(1,1.5)*((N1176/12)*VLOOKUP(J1176,'Weather by country'!$A$1:$C$5,3,FALSE))</f>
        <v>11594.249333333333</v>
      </c>
      <c r="Q1176" s="2">
        <f ca="1">(N1176/12)*RANDBETWEEN(60,100)/100</f>
        <v>11739.177449999999</v>
      </c>
      <c r="R1176" s="2">
        <f ca="1">(N1176/12)*RANDBETWEEN(60,100)/100</f>
        <v>9565.2556999999997</v>
      </c>
      <c r="S1176" t="str">
        <f ca="1">VLOOKUP(J1176,'Weather by country'!$A$1:$C$5,2,FALSE)</f>
        <v>l-rain</v>
      </c>
      <c r="T1176" t="str">
        <f ca="1">VLOOKUP(RANDBETWEEN(1,5),lookups!$Q$1:$R$5,2,FALSE)</f>
        <v>n</v>
      </c>
      <c r="U1176" t="str">
        <f ca="1">VLOOKUP(RANDBETWEEN(1,5),lookups!$Q$1:$R$5,2,FALSE)</f>
        <v>n</v>
      </c>
      <c r="V1176" t="str">
        <f ca="1">IF(P1176=O1176,"y","n")</f>
        <v>n</v>
      </c>
    </row>
    <row r="1177" spans="1:22" x14ac:dyDescent="0.35">
      <c r="A1177" t="s">
        <v>32</v>
      </c>
      <c r="B1177" t="str">
        <f>TEXT(ROW(A1177),"0000000000")</f>
        <v>0000001177</v>
      </c>
      <c r="C1177">
        <f ca="1">RANDBETWEEN(1,20)</f>
        <v>11</v>
      </c>
      <c r="D1177">
        <f ca="1">RANDBETWEEN(0,C1177)</f>
        <v>1</v>
      </c>
      <c r="E1177" s="2">
        <f ca="1">RANDBETWEEN(50000,100000)</f>
        <v>95028</v>
      </c>
      <c r="F1177">
        <f ca="1">RANDBETWEEN(5,100)</f>
        <v>16</v>
      </c>
      <c r="G1177" t="str">
        <f ca="1">VLOOKUP(RANDBETWEEN(6,12),lookups!$A$1:$B$12,2,FALSE)</f>
        <v xml:space="preserve"> cc</v>
      </c>
      <c r="H1177" s="4">
        <f ca="1">IF(ROUNDDOWN(E1177/100000,0)=0,1,ROUNDDOWN(E1177/100000,0))</f>
        <v>1</v>
      </c>
      <c r="I1177" t="s">
        <v>33</v>
      </c>
      <c r="J1177" t="str">
        <f ca="1">VLOOKUP(RANDBETWEEN(1,5),lookups!$C$1:$D$5,2,FALSE)</f>
        <v>denmark</v>
      </c>
      <c r="K1177" t="str">
        <f ca="1">VLOOKUP(RANDBETWEEN(1,2),lookups!$G$1:$H$2,2,FALSE)</f>
        <v>flat</v>
      </c>
      <c r="L1177">
        <v>10</v>
      </c>
      <c r="M1177" t="str">
        <f ca="1">VLOOKUP(RANDBETWEEN(1,7),lookups!$I$1:$J$7,2,FALSE)</f>
        <v>c</v>
      </c>
      <c r="N1177" s="2">
        <f ca="1">E1177*(1-(RANDBETWEEN(1,50)/100))</f>
        <v>69370.44</v>
      </c>
      <c r="O1177" s="2">
        <f ca="1">N1177/12</f>
        <v>5780.87</v>
      </c>
      <c r="P1177" s="2">
        <f ca="1">RANDBETWEEN(1,1.5)*((N1177/12)*VLOOKUP(J1177,'Weather by country'!$A$1:$C$5,3,FALSE))</f>
        <v>5780.87</v>
      </c>
      <c r="Q1177" s="2">
        <f ca="1">(N1177/12)*RANDBETWEEN(60,100)/100</f>
        <v>5549.6352000000006</v>
      </c>
      <c r="R1177" s="2">
        <f ca="1">(N1177/12)*RANDBETWEEN(60,100)/100</f>
        <v>5202.7829999999994</v>
      </c>
      <c r="S1177" t="str">
        <f ca="1">VLOOKUP(J1177,'Weather by country'!$A$1:$C$5,2,FALSE)</f>
        <v>fine</v>
      </c>
      <c r="T1177" t="str">
        <f ca="1">VLOOKUP(RANDBETWEEN(1,5),lookups!$Q$1:$R$5,2,FALSE)</f>
        <v>n</v>
      </c>
      <c r="U1177" t="str">
        <f ca="1">VLOOKUP(RANDBETWEEN(1,5),lookups!$Q$1:$R$5,2,FALSE)</f>
        <v>y</v>
      </c>
      <c r="V1177" t="str">
        <f ca="1">IF(P1177=O1177,"y","n")</f>
        <v>y</v>
      </c>
    </row>
    <row r="1178" spans="1:22" x14ac:dyDescent="0.35">
      <c r="A1178" t="s">
        <v>31</v>
      </c>
      <c r="B1178" t="str">
        <f t="shared" si="18"/>
        <v>0000001178</v>
      </c>
      <c r="C1178">
        <f ca="1">RANDBETWEEN(5,20)</f>
        <v>10</v>
      </c>
      <c r="D1178">
        <f ca="1">RANDBETWEEN(0,C1178)</f>
        <v>6</v>
      </c>
      <c r="E1178" s="2">
        <f ca="1">RANDBETWEEN(100000,250000)</f>
        <v>234719</v>
      </c>
      <c r="F1178">
        <f ca="1">RANDBETWEEN(5,100)</f>
        <v>87</v>
      </c>
      <c r="G1178" t="str">
        <f ca="1">VLOOKUP(RANDBETWEEN(6,12),lookups!$A$1:$B$12,2,FALSE)</f>
        <v xml:space="preserve"> ccc</v>
      </c>
      <c r="H1178" s="4">
        <f ca="1">ROUNDDOWN(E1178/100000,0)</f>
        <v>2</v>
      </c>
      <c r="I1178" t="s">
        <v>33</v>
      </c>
      <c r="J1178" t="str">
        <f ca="1">VLOOKUP(RANDBETWEEN(1,5),lookups!$C$1:$D$5,2,FALSE)</f>
        <v>denmark</v>
      </c>
      <c r="K1178" t="str">
        <f ca="1">VLOOKUP(RANDBETWEEN(1,2),lookups!$G$1:$H$2,2,FALSE)</f>
        <v>pitched</v>
      </c>
      <c r="L1178">
        <v>10</v>
      </c>
      <c r="M1178" t="str">
        <f ca="1">VLOOKUP(RANDBETWEEN(1,7),lookups!$I$1:$J$7,2,FALSE)</f>
        <v>a</v>
      </c>
      <c r="N1178" s="2">
        <f ca="1">E1178*(1-(RANDBETWEEN(1,50)/100))</f>
        <v>136137.02000000002</v>
      </c>
      <c r="O1178" s="2">
        <f ca="1">N1178/12</f>
        <v>11344.751666666669</v>
      </c>
      <c r="P1178" s="2">
        <f ca="1">RANDBETWEEN(1,1.5)*((N1178/12)*VLOOKUP(J1178,'Weather by country'!$A$1:$C$5,3,FALSE))</f>
        <v>11344.751666666669</v>
      </c>
      <c r="Q1178" s="2">
        <f ca="1">(N1178/12)*RANDBETWEEN(60,100)/100</f>
        <v>7033.7460333333347</v>
      </c>
      <c r="R1178" s="2">
        <f ca="1">(N1178/12)*RANDBETWEEN(60,100)/100</f>
        <v>10890.961600000002</v>
      </c>
      <c r="S1178" t="str">
        <f ca="1">VLOOKUP(J1178,'Weather by country'!$A$1:$C$5,2,FALSE)</f>
        <v>fine</v>
      </c>
      <c r="T1178" t="str">
        <f ca="1">VLOOKUP(RANDBETWEEN(1,5),lookups!$Q$1:$R$5,2,FALSE)</f>
        <v>n</v>
      </c>
      <c r="U1178" t="str">
        <f ca="1">VLOOKUP(RANDBETWEEN(1,5),lookups!$Q$1:$R$5,2,FALSE)</f>
        <v>n</v>
      </c>
      <c r="V1178" t="str">
        <f ca="1">IF(P1178=O1178,"y","n")</f>
        <v>y</v>
      </c>
    </row>
    <row r="1179" spans="1:22" x14ac:dyDescent="0.35">
      <c r="A1179" t="s">
        <v>32</v>
      </c>
      <c r="B1179" t="str">
        <f>TEXT(ROW(A1179),"0000000000")</f>
        <v>0000001179</v>
      </c>
      <c r="C1179">
        <f ca="1">RANDBETWEEN(1,20)</f>
        <v>12</v>
      </c>
      <c r="D1179">
        <f ca="1">RANDBETWEEN(0,C1179)</f>
        <v>1</v>
      </c>
      <c r="E1179" s="2">
        <f ca="1">RANDBETWEEN(50000,100000)</f>
        <v>65890</v>
      </c>
      <c r="F1179">
        <f ca="1">RANDBETWEEN(5,100)</f>
        <v>18</v>
      </c>
      <c r="G1179" t="str">
        <f ca="1">VLOOKUP(RANDBETWEEN(6,12),lookups!$A$1:$B$12,2,FALSE)</f>
        <v xml:space="preserve"> c</v>
      </c>
      <c r="H1179" s="4">
        <f ca="1">IF(ROUNDDOWN(E1179/100000,0)=0,1,ROUNDDOWN(E1179/100000,0))</f>
        <v>1</v>
      </c>
      <c r="I1179" t="s">
        <v>33</v>
      </c>
      <c r="J1179" t="str">
        <f ca="1">VLOOKUP(RANDBETWEEN(1,5),lookups!$C$1:$D$5,2,FALSE)</f>
        <v>uk</v>
      </c>
      <c r="K1179" t="str">
        <f ca="1">VLOOKUP(RANDBETWEEN(1,2),lookups!$G$1:$H$2,2,FALSE)</f>
        <v>pitched</v>
      </c>
      <c r="L1179">
        <v>10</v>
      </c>
      <c r="M1179" t="str">
        <f ca="1">VLOOKUP(RANDBETWEEN(1,7),lookups!$I$1:$J$7,2,FALSE)</f>
        <v>c</v>
      </c>
      <c r="N1179" s="2">
        <f ca="1">E1179*(1-(RANDBETWEEN(1,50)/100))</f>
        <v>45464.1</v>
      </c>
      <c r="O1179" s="2">
        <f ca="1">N1179/12</f>
        <v>3788.6749999999997</v>
      </c>
      <c r="P1179" s="2">
        <f ca="1">RANDBETWEEN(1,1.5)*((N1179/12)*VLOOKUP(J1179,'Weather by country'!$A$1:$C$5,3,FALSE))</f>
        <v>3788.6749999999997</v>
      </c>
      <c r="Q1179" s="2">
        <f ca="1">(N1179/12)*RANDBETWEEN(60,100)/100</f>
        <v>3030.94</v>
      </c>
      <c r="R1179" s="2">
        <f ca="1">(N1179/12)*RANDBETWEEN(60,100)/100</f>
        <v>2424.752</v>
      </c>
      <c r="S1179" t="str">
        <f ca="1">VLOOKUP(J1179,'Weather by country'!$A$1:$C$5,2,FALSE)</f>
        <v>fine</v>
      </c>
      <c r="T1179" t="str">
        <f ca="1">VLOOKUP(RANDBETWEEN(1,5),lookups!$Q$1:$R$5,2,FALSE)</f>
        <v>y</v>
      </c>
      <c r="U1179" t="str">
        <f ca="1">VLOOKUP(RANDBETWEEN(1,5),lookups!$Q$1:$R$5,2,FALSE)</f>
        <v>n</v>
      </c>
      <c r="V1179" t="str">
        <f ca="1">IF(P1179=O1179,"y","n")</f>
        <v>y</v>
      </c>
    </row>
    <row r="1180" spans="1:22" x14ac:dyDescent="0.35">
      <c r="A1180" t="s">
        <v>31</v>
      </c>
      <c r="B1180" t="str">
        <f t="shared" si="18"/>
        <v>0000001180</v>
      </c>
      <c r="C1180">
        <f ca="1">RANDBETWEEN(5,20)</f>
        <v>13</v>
      </c>
      <c r="D1180">
        <f ca="1">RANDBETWEEN(0,C1180)</f>
        <v>2</v>
      </c>
      <c r="E1180" s="2">
        <f ca="1">RANDBETWEEN(100000,250000)</f>
        <v>249296</v>
      </c>
      <c r="F1180">
        <f ca="1">RANDBETWEEN(5,100)</f>
        <v>98</v>
      </c>
      <c r="G1180" t="str">
        <f ca="1">VLOOKUP(RANDBETWEEN(6,12),lookups!$A$1:$B$12,2,FALSE)</f>
        <v xml:space="preserve"> c</v>
      </c>
      <c r="H1180" s="4">
        <f ca="1">ROUNDDOWN(E1180/100000,0)</f>
        <v>2</v>
      </c>
      <c r="I1180" t="s">
        <v>33</v>
      </c>
      <c r="J1180" t="str">
        <f ca="1">VLOOKUP(RANDBETWEEN(1,5),lookups!$C$1:$D$5,2,FALSE)</f>
        <v>finland</v>
      </c>
      <c r="K1180" t="str">
        <f ca="1">VLOOKUP(RANDBETWEEN(1,2),lookups!$G$1:$H$2,2,FALSE)</f>
        <v>flat</v>
      </c>
      <c r="L1180">
        <v>10</v>
      </c>
      <c r="M1180" t="str">
        <f ca="1">VLOOKUP(RANDBETWEEN(1,7),lookups!$I$1:$J$7,2,FALSE)</f>
        <v>c</v>
      </c>
      <c r="N1180" s="2">
        <f ca="1">E1180*(1-(RANDBETWEEN(1,50)/100))</f>
        <v>169521.28</v>
      </c>
      <c r="O1180" s="2">
        <f ca="1">N1180/12</f>
        <v>14126.773333333333</v>
      </c>
      <c r="P1180" s="2">
        <f ca="1">RANDBETWEEN(1,1.5)*((N1180/12)*VLOOKUP(J1180,'Weather by country'!$A$1:$C$5,3,FALSE))</f>
        <v>11301.418666666666</v>
      </c>
      <c r="Q1180" s="2">
        <f ca="1">(N1180/12)*RANDBETWEEN(60,100)/100</f>
        <v>10171.2768</v>
      </c>
      <c r="R1180" s="2">
        <f ca="1">(N1180/12)*RANDBETWEEN(60,100)/100</f>
        <v>13420.434666666666</v>
      </c>
      <c r="S1180" t="str">
        <f ca="1">VLOOKUP(J1180,'Weather by country'!$A$1:$C$5,2,FALSE)</f>
        <v>l-rain</v>
      </c>
      <c r="T1180" t="str">
        <f ca="1">VLOOKUP(RANDBETWEEN(1,5),lookups!$Q$1:$R$5,2,FALSE)</f>
        <v>y</v>
      </c>
      <c r="U1180" t="str">
        <f ca="1">VLOOKUP(RANDBETWEEN(1,5),lookups!$Q$1:$R$5,2,FALSE)</f>
        <v>y</v>
      </c>
      <c r="V1180" t="str">
        <f ca="1">IF(P1180=O1180,"y","n")</f>
        <v>n</v>
      </c>
    </row>
    <row r="1181" spans="1:22" x14ac:dyDescent="0.35">
      <c r="A1181" t="s">
        <v>32</v>
      </c>
      <c r="B1181" t="str">
        <f>TEXT(ROW(A1181),"0000000000")</f>
        <v>0000001181</v>
      </c>
      <c r="C1181">
        <f ca="1">RANDBETWEEN(1,20)</f>
        <v>20</v>
      </c>
      <c r="D1181">
        <f ca="1">RANDBETWEEN(0,C1181)</f>
        <v>5</v>
      </c>
      <c r="E1181" s="2">
        <f ca="1">RANDBETWEEN(50000,100000)</f>
        <v>75782</v>
      </c>
      <c r="F1181">
        <f ca="1">RANDBETWEEN(5,100)</f>
        <v>88</v>
      </c>
      <c r="G1181" t="str">
        <f ca="1">VLOOKUP(RANDBETWEEN(6,12),lookups!$A$1:$B$12,2,FALSE)</f>
        <v xml:space="preserve"> dd</v>
      </c>
      <c r="H1181" s="4">
        <f ca="1">IF(ROUNDDOWN(E1181/100000,0)=0,1,ROUNDDOWN(E1181/100000,0))</f>
        <v>1</v>
      </c>
      <c r="I1181" t="s">
        <v>33</v>
      </c>
      <c r="J1181" t="str">
        <f ca="1">VLOOKUP(RANDBETWEEN(1,5),lookups!$C$1:$D$5,2,FALSE)</f>
        <v>norway</v>
      </c>
      <c r="K1181" t="str">
        <f ca="1">VLOOKUP(RANDBETWEEN(1,2),lookups!$G$1:$H$2,2,FALSE)</f>
        <v>pitched</v>
      </c>
      <c r="L1181">
        <v>10</v>
      </c>
      <c r="M1181" t="str">
        <f ca="1">VLOOKUP(RANDBETWEEN(1,7),lookups!$I$1:$J$7,2,FALSE)</f>
        <v>a</v>
      </c>
      <c r="N1181" s="2">
        <f ca="1">E1181*(1-(RANDBETWEEN(1,50)/100))</f>
        <v>48500.480000000003</v>
      </c>
      <c r="O1181" s="2">
        <f ca="1">N1181/12</f>
        <v>4041.7066666666669</v>
      </c>
      <c r="P1181" s="2">
        <f ca="1">RANDBETWEEN(1,1.5)*((N1181/12)*VLOOKUP(J1181,'Weather by country'!$A$1:$C$5,3,FALSE))</f>
        <v>4041.7066666666669</v>
      </c>
      <c r="Q1181" s="2">
        <f ca="1">(N1181/12)*RANDBETWEEN(60,100)/100</f>
        <v>3839.6213333333335</v>
      </c>
      <c r="R1181" s="2">
        <f ca="1">(N1181/12)*RANDBETWEEN(60,100)/100</f>
        <v>2950.4458666666669</v>
      </c>
      <c r="S1181" t="str">
        <f ca="1">VLOOKUP(J1181,'Weather by country'!$A$1:$C$5,2,FALSE)</f>
        <v>fine</v>
      </c>
      <c r="T1181" t="str">
        <f ca="1">VLOOKUP(RANDBETWEEN(1,5),lookups!$Q$1:$R$5,2,FALSE)</f>
        <v>y</v>
      </c>
      <c r="U1181" t="str">
        <f ca="1">VLOOKUP(RANDBETWEEN(1,5),lookups!$Q$1:$R$5,2,FALSE)</f>
        <v>n</v>
      </c>
      <c r="V1181" t="str">
        <f ca="1">IF(P1181=O1181,"y","n")</f>
        <v>y</v>
      </c>
    </row>
    <row r="1182" spans="1:22" x14ac:dyDescent="0.35">
      <c r="A1182" t="s">
        <v>31</v>
      </c>
      <c r="B1182" t="str">
        <f t="shared" si="18"/>
        <v>0000001182</v>
      </c>
      <c r="C1182">
        <f ca="1">RANDBETWEEN(5,20)</f>
        <v>17</v>
      </c>
      <c r="D1182">
        <f ca="1">RANDBETWEEN(0,C1182)</f>
        <v>0</v>
      </c>
      <c r="E1182" s="2">
        <f ca="1">RANDBETWEEN(100000,250000)</f>
        <v>140633</v>
      </c>
      <c r="F1182">
        <f ca="1">RANDBETWEEN(5,100)</f>
        <v>45</v>
      </c>
      <c r="G1182" t="str">
        <f ca="1">VLOOKUP(RANDBETWEEN(6,12),lookups!$A$1:$B$12,2,FALSE)</f>
        <v xml:space="preserve"> ddd</v>
      </c>
      <c r="H1182" s="4">
        <f ca="1">ROUNDDOWN(E1182/100000,0)</f>
        <v>1</v>
      </c>
      <c r="I1182" t="s">
        <v>33</v>
      </c>
      <c r="J1182" t="str">
        <f ca="1">VLOOKUP(RANDBETWEEN(1,5),lookups!$C$1:$D$5,2,FALSE)</f>
        <v>finland</v>
      </c>
      <c r="K1182" t="str">
        <f ca="1">VLOOKUP(RANDBETWEEN(1,2),lookups!$G$1:$H$2,2,FALSE)</f>
        <v>pitched</v>
      </c>
      <c r="L1182">
        <v>10</v>
      </c>
      <c r="M1182" t="str">
        <f ca="1">VLOOKUP(RANDBETWEEN(1,7),lookups!$I$1:$J$7,2,FALSE)</f>
        <v>c</v>
      </c>
      <c r="N1182" s="2">
        <f ca="1">E1182*(1-(RANDBETWEEN(1,50)/100))</f>
        <v>119538.05</v>
      </c>
      <c r="O1182" s="2">
        <f ca="1">N1182/12</f>
        <v>9961.5041666666675</v>
      </c>
      <c r="P1182" s="2">
        <f ca="1">RANDBETWEEN(1,1.5)*((N1182/12)*VLOOKUP(J1182,'Weather by country'!$A$1:$C$5,3,FALSE))</f>
        <v>7969.2033333333347</v>
      </c>
      <c r="Q1182" s="2">
        <f ca="1">(N1182/12)*RANDBETWEEN(60,100)/100</f>
        <v>7869.5882916666669</v>
      </c>
      <c r="R1182" s="2">
        <f ca="1">(N1182/12)*RANDBETWEEN(60,100)/100</f>
        <v>8766.1236666666664</v>
      </c>
      <c r="S1182" t="str">
        <f ca="1">VLOOKUP(J1182,'Weather by country'!$A$1:$C$5,2,FALSE)</f>
        <v>l-rain</v>
      </c>
      <c r="T1182" t="str">
        <f ca="1">VLOOKUP(RANDBETWEEN(1,5),lookups!$Q$1:$R$5,2,FALSE)</f>
        <v>y</v>
      </c>
      <c r="U1182" t="str">
        <f ca="1">VLOOKUP(RANDBETWEEN(1,5),lookups!$Q$1:$R$5,2,FALSE)</f>
        <v>y</v>
      </c>
      <c r="V1182" t="str">
        <f ca="1">IF(P1182=O1182,"y","n")</f>
        <v>n</v>
      </c>
    </row>
    <row r="1183" spans="1:22" x14ac:dyDescent="0.35">
      <c r="A1183" t="s">
        <v>32</v>
      </c>
      <c r="B1183" t="str">
        <f>TEXT(ROW(A1183),"0000000000")</f>
        <v>0000001183</v>
      </c>
      <c r="C1183">
        <f ca="1">RANDBETWEEN(1,20)</f>
        <v>12</v>
      </c>
      <c r="D1183">
        <f ca="1">RANDBETWEEN(0,C1183)</f>
        <v>7</v>
      </c>
      <c r="E1183" s="2">
        <f ca="1">RANDBETWEEN(50000,100000)</f>
        <v>75837</v>
      </c>
      <c r="F1183">
        <f ca="1">RANDBETWEEN(5,100)</f>
        <v>79</v>
      </c>
      <c r="G1183" t="str">
        <f ca="1">VLOOKUP(RANDBETWEEN(6,12),lookups!$A$1:$B$12,2,FALSE)</f>
        <v xml:space="preserve"> ddd</v>
      </c>
      <c r="H1183" s="4">
        <f ca="1">IF(ROUNDDOWN(E1183/100000,0)=0,1,ROUNDDOWN(E1183/100000,0))</f>
        <v>1</v>
      </c>
      <c r="I1183" t="s">
        <v>33</v>
      </c>
      <c r="J1183" t="str">
        <f ca="1">VLOOKUP(RANDBETWEEN(1,5),lookups!$C$1:$D$5,2,FALSE)</f>
        <v>finland</v>
      </c>
      <c r="K1183" t="str">
        <f ca="1">VLOOKUP(RANDBETWEEN(1,2),lookups!$G$1:$H$2,2,FALSE)</f>
        <v>flat</v>
      </c>
      <c r="L1183">
        <v>10</v>
      </c>
      <c r="M1183" t="str">
        <f ca="1">VLOOKUP(RANDBETWEEN(1,7),lookups!$I$1:$J$7,2,FALSE)</f>
        <v>c</v>
      </c>
      <c r="N1183" s="2">
        <f ca="1">E1183*(1-(RANDBETWEEN(1,50)/100))</f>
        <v>60669.600000000006</v>
      </c>
      <c r="O1183" s="2">
        <f ca="1">N1183/12</f>
        <v>5055.8</v>
      </c>
      <c r="P1183" s="2">
        <f ca="1">RANDBETWEEN(1,1.5)*((N1183/12)*VLOOKUP(J1183,'Weather by country'!$A$1:$C$5,3,FALSE))</f>
        <v>4044.6400000000003</v>
      </c>
      <c r="Q1183" s="2">
        <f ca="1">(N1183/12)*RANDBETWEEN(60,100)/100</f>
        <v>4701.8940000000002</v>
      </c>
      <c r="R1183" s="2">
        <f ca="1">(N1183/12)*RANDBETWEEN(60,100)/100</f>
        <v>3690.7340000000004</v>
      </c>
      <c r="S1183" t="str">
        <f ca="1">VLOOKUP(J1183,'Weather by country'!$A$1:$C$5,2,FALSE)</f>
        <v>l-rain</v>
      </c>
      <c r="T1183" t="str">
        <f ca="1">VLOOKUP(RANDBETWEEN(1,5),lookups!$Q$1:$R$5,2,FALSE)</f>
        <v>n</v>
      </c>
      <c r="U1183" t="str">
        <f ca="1">VLOOKUP(RANDBETWEEN(1,5),lookups!$Q$1:$R$5,2,FALSE)</f>
        <v>n</v>
      </c>
      <c r="V1183" t="str">
        <f ca="1">IF(P1183=O1183,"y","n")</f>
        <v>n</v>
      </c>
    </row>
    <row r="1184" spans="1:22" x14ac:dyDescent="0.35">
      <c r="A1184" t="s">
        <v>31</v>
      </c>
      <c r="B1184" t="str">
        <f t="shared" si="18"/>
        <v>0000001184</v>
      </c>
      <c r="C1184">
        <f ca="1">RANDBETWEEN(5,20)</f>
        <v>11</v>
      </c>
      <c r="D1184">
        <f ca="1">RANDBETWEEN(0,C1184)</f>
        <v>10</v>
      </c>
      <c r="E1184" s="2">
        <f ca="1">RANDBETWEEN(100000,250000)</f>
        <v>226585</v>
      </c>
      <c r="F1184">
        <f ca="1">RANDBETWEEN(5,100)</f>
        <v>65</v>
      </c>
      <c r="G1184" t="str">
        <f ca="1">VLOOKUP(RANDBETWEEN(6,12),lookups!$A$1:$B$12,2,FALSE)</f>
        <v xml:space="preserve"> dd</v>
      </c>
      <c r="H1184" s="4">
        <f ca="1">ROUNDDOWN(E1184/100000,0)</f>
        <v>2</v>
      </c>
      <c r="I1184" t="s">
        <v>33</v>
      </c>
      <c r="J1184" t="str">
        <f ca="1">VLOOKUP(RANDBETWEEN(1,5),lookups!$C$1:$D$5,2,FALSE)</f>
        <v>norway</v>
      </c>
      <c r="K1184" t="str">
        <f ca="1">VLOOKUP(RANDBETWEEN(1,2),lookups!$G$1:$H$2,2,FALSE)</f>
        <v>pitched</v>
      </c>
      <c r="L1184">
        <v>10</v>
      </c>
      <c r="M1184" t="str">
        <f ca="1">VLOOKUP(RANDBETWEEN(1,7),lookups!$I$1:$J$7,2,FALSE)</f>
        <v>c</v>
      </c>
      <c r="N1184" s="2">
        <f ca="1">E1184*(1-(RANDBETWEEN(1,50)/100))</f>
        <v>197128.95</v>
      </c>
      <c r="O1184" s="2">
        <f ca="1">N1184/12</f>
        <v>16427.412500000002</v>
      </c>
      <c r="P1184" s="2">
        <f ca="1">RANDBETWEEN(1,1.5)*((N1184/12)*VLOOKUP(J1184,'Weather by country'!$A$1:$C$5,3,FALSE))</f>
        <v>16427.412500000002</v>
      </c>
      <c r="Q1184" s="2">
        <f ca="1">(N1184/12)*RANDBETWEEN(60,100)/100</f>
        <v>10020.721625</v>
      </c>
      <c r="R1184" s="2">
        <f ca="1">(N1184/12)*RANDBETWEEN(60,100)/100</f>
        <v>12977.655875000002</v>
      </c>
      <c r="S1184" t="str">
        <f ca="1">VLOOKUP(J1184,'Weather by country'!$A$1:$C$5,2,FALSE)</f>
        <v>fine</v>
      </c>
      <c r="T1184" t="str">
        <f ca="1">VLOOKUP(RANDBETWEEN(1,5),lookups!$Q$1:$R$5,2,FALSE)</f>
        <v>n</v>
      </c>
      <c r="U1184" t="str">
        <f ca="1">VLOOKUP(RANDBETWEEN(1,5),lookups!$Q$1:$R$5,2,FALSE)</f>
        <v>y</v>
      </c>
      <c r="V1184" t="str">
        <f ca="1">IF(P1184=O1184,"y","n")</f>
        <v>y</v>
      </c>
    </row>
    <row r="1185" spans="1:22" x14ac:dyDescent="0.35">
      <c r="A1185" t="s">
        <v>32</v>
      </c>
      <c r="B1185" t="str">
        <f>TEXT(ROW(A1185),"0000000000")</f>
        <v>0000001185</v>
      </c>
      <c r="C1185">
        <f ca="1">RANDBETWEEN(1,20)</f>
        <v>15</v>
      </c>
      <c r="D1185">
        <f ca="1">RANDBETWEEN(0,C1185)</f>
        <v>4</v>
      </c>
      <c r="E1185" s="2">
        <f ca="1">RANDBETWEEN(50000,100000)</f>
        <v>58650</v>
      </c>
      <c r="F1185">
        <f ca="1">RANDBETWEEN(5,100)</f>
        <v>31</v>
      </c>
      <c r="G1185" t="str">
        <f ca="1">VLOOKUP(RANDBETWEEN(6,12),lookups!$A$1:$B$12,2,FALSE)</f>
        <v xml:space="preserve"> c</v>
      </c>
      <c r="H1185" s="4">
        <f ca="1">IF(ROUNDDOWN(E1185/100000,0)=0,1,ROUNDDOWN(E1185/100000,0))</f>
        <v>1</v>
      </c>
      <c r="I1185" t="s">
        <v>33</v>
      </c>
      <c r="J1185" t="str">
        <f ca="1">VLOOKUP(RANDBETWEEN(1,5),lookups!$C$1:$D$5,2,FALSE)</f>
        <v>finland</v>
      </c>
      <c r="K1185" t="str">
        <f ca="1">VLOOKUP(RANDBETWEEN(1,2),lookups!$G$1:$H$2,2,FALSE)</f>
        <v>pitched</v>
      </c>
      <c r="L1185">
        <v>10</v>
      </c>
      <c r="M1185" t="str">
        <f ca="1">VLOOKUP(RANDBETWEEN(1,7),lookups!$I$1:$J$7,2,FALSE)</f>
        <v>c</v>
      </c>
      <c r="N1185" s="2">
        <f ca="1">E1185*(1-(RANDBETWEEN(1,50)/100))</f>
        <v>31671.000000000004</v>
      </c>
      <c r="O1185" s="2">
        <f ca="1">N1185/12</f>
        <v>2639.2500000000005</v>
      </c>
      <c r="P1185" s="2">
        <f ca="1">RANDBETWEEN(1,1.5)*((N1185/12)*VLOOKUP(J1185,'Weather by country'!$A$1:$C$5,3,FALSE))</f>
        <v>2111.4000000000005</v>
      </c>
      <c r="Q1185" s="2">
        <f ca="1">(N1185/12)*RANDBETWEEN(60,100)/100</f>
        <v>2428.11</v>
      </c>
      <c r="R1185" s="2">
        <f ca="1">(N1185/12)*RANDBETWEEN(60,100)/100</f>
        <v>1979.4375000000002</v>
      </c>
      <c r="S1185" t="str">
        <f ca="1">VLOOKUP(J1185,'Weather by country'!$A$1:$C$5,2,FALSE)</f>
        <v>l-rain</v>
      </c>
      <c r="T1185" t="str">
        <f ca="1">VLOOKUP(RANDBETWEEN(1,5),lookups!$Q$1:$R$5,2,FALSE)</f>
        <v>n</v>
      </c>
      <c r="U1185" t="str">
        <f ca="1">VLOOKUP(RANDBETWEEN(1,5),lookups!$Q$1:$R$5,2,FALSE)</f>
        <v>y</v>
      </c>
      <c r="V1185" t="str">
        <f ca="1">IF(P1185=O1185,"y","n")</f>
        <v>n</v>
      </c>
    </row>
    <row r="1186" spans="1:22" x14ac:dyDescent="0.35">
      <c r="A1186" t="s">
        <v>31</v>
      </c>
      <c r="B1186" t="str">
        <f t="shared" si="18"/>
        <v>0000001186</v>
      </c>
      <c r="C1186">
        <f ca="1">RANDBETWEEN(5,20)</f>
        <v>16</v>
      </c>
      <c r="D1186">
        <f ca="1">RANDBETWEEN(0,C1186)</f>
        <v>5</v>
      </c>
      <c r="E1186" s="2">
        <f ca="1">RANDBETWEEN(100000,250000)</f>
        <v>188161</v>
      </c>
      <c r="F1186">
        <f ca="1">RANDBETWEEN(5,100)</f>
        <v>34</v>
      </c>
      <c r="G1186" t="str">
        <f ca="1">VLOOKUP(RANDBETWEEN(6,12),lookups!$A$1:$B$12,2,FALSE)</f>
        <v xml:space="preserve"> cc</v>
      </c>
      <c r="H1186" s="4">
        <f ca="1">ROUNDDOWN(E1186/100000,0)</f>
        <v>1</v>
      </c>
      <c r="I1186" t="s">
        <v>33</v>
      </c>
      <c r="J1186" t="str">
        <f ca="1">VLOOKUP(RANDBETWEEN(1,5),lookups!$C$1:$D$5,2,FALSE)</f>
        <v>norway</v>
      </c>
      <c r="K1186" t="str">
        <f ca="1">VLOOKUP(RANDBETWEEN(1,2),lookups!$G$1:$H$2,2,FALSE)</f>
        <v>flat</v>
      </c>
      <c r="L1186">
        <v>10</v>
      </c>
      <c r="M1186" t="str">
        <f ca="1">VLOOKUP(RANDBETWEEN(1,7),lookups!$I$1:$J$7,2,FALSE)</f>
        <v>c</v>
      </c>
      <c r="N1186" s="2">
        <f ca="1">E1186*(1-(RANDBETWEEN(1,50)/100))</f>
        <v>173108.12</v>
      </c>
      <c r="O1186" s="2">
        <f ca="1">N1186/12</f>
        <v>14425.676666666666</v>
      </c>
      <c r="P1186" s="2">
        <f ca="1">RANDBETWEEN(1,1.5)*((N1186/12)*VLOOKUP(J1186,'Weather by country'!$A$1:$C$5,3,FALSE))</f>
        <v>14425.676666666666</v>
      </c>
      <c r="Q1186" s="2">
        <f ca="1">(N1186/12)*RANDBETWEEN(60,100)/100</f>
        <v>11684.7981</v>
      </c>
      <c r="R1186" s="2">
        <f ca="1">(N1186/12)*RANDBETWEEN(60,100)/100</f>
        <v>10097.973666666667</v>
      </c>
      <c r="S1186" t="str">
        <f ca="1">VLOOKUP(J1186,'Weather by country'!$A$1:$C$5,2,FALSE)</f>
        <v>fine</v>
      </c>
      <c r="T1186" t="str">
        <f ca="1">VLOOKUP(RANDBETWEEN(1,5),lookups!$Q$1:$R$5,2,FALSE)</f>
        <v>y</v>
      </c>
      <c r="U1186" t="str">
        <f ca="1">VLOOKUP(RANDBETWEEN(1,5),lookups!$Q$1:$R$5,2,FALSE)</f>
        <v>y</v>
      </c>
      <c r="V1186" t="str">
        <f ca="1">IF(P1186=O1186,"y","n")</f>
        <v>y</v>
      </c>
    </row>
    <row r="1187" spans="1:22" x14ac:dyDescent="0.35">
      <c r="A1187" t="s">
        <v>32</v>
      </c>
      <c r="B1187" t="str">
        <f>TEXT(ROW(A1187),"0000000000")</f>
        <v>0000001187</v>
      </c>
      <c r="C1187">
        <f ca="1">RANDBETWEEN(1,20)</f>
        <v>1</v>
      </c>
      <c r="D1187">
        <f ca="1">RANDBETWEEN(0,C1187)</f>
        <v>1</v>
      </c>
      <c r="E1187" s="2">
        <f ca="1">RANDBETWEEN(50000,100000)</f>
        <v>66194</v>
      </c>
      <c r="F1187">
        <f ca="1">RANDBETWEEN(5,100)</f>
        <v>98</v>
      </c>
      <c r="G1187" t="str">
        <f ca="1">VLOOKUP(RANDBETWEEN(6,12),lookups!$A$1:$B$12,2,FALSE)</f>
        <v xml:space="preserve"> d</v>
      </c>
      <c r="H1187" s="4">
        <f ca="1">IF(ROUNDDOWN(E1187/100000,0)=0,1,ROUNDDOWN(E1187/100000,0))</f>
        <v>1</v>
      </c>
      <c r="I1187" t="s">
        <v>33</v>
      </c>
      <c r="J1187" t="str">
        <f ca="1">VLOOKUP(RANDBETWEEN(1,5),lookups!$C$1:$D$5,2,FALSE)</f>
        <v>sweden</v>
      </c>
      <c r="K1187" t="str">
        <f ca="1">VLOOKUP(RANDBETWEEN(1,2),lookups!$G$1:$H$2,2,FALSE)</f>
        <v>flat</v>
      </c>
      <c r="L1187">
        <v>10</v>
      </c>
      <c r="M1187" t="str">
        <f ca="1">VLOOKUP(RANDBETWEEN(1,7),lookups!$I$1:$J$7,2,FALSE)</f>
        <v>a</v>
      </c>
      <c r="N1187" s="2">
        <f ca="1">E1187*(1-(RANDBETWEEN(1,50)/100))</f>
        <v>45673.859999999993</v>
      </c>
      <c r="O1187" s="2">
        <f ca="1">N1187/12</f>
        <v>3806.1549999999993</v>
      </c>
      <c r="P1187" s="2">
        <f ca="1">RANDBETWEEN(1,1.5)*((N1187/12)*VLOOKUP(J1187,'Weather by country'!$A$1:$C$5,3,FALSE))</f>
        <v>3806.1549999999993</v>
      </c>
      <c r="Q1187" s="2">
        <f ca="1">(N1187/12)*RANDBETWEEN(60,100)/100</f>
        <v>2435.9391999999993</v>
      </c>
      <c r="R1187" s="2">
        <f ca="1">(N1187/12)*RANDBETWEEN(60,100)/100</f>
        <v>2892.6777999999995</v>
      </c>
      <c r="S1187" t="str">
        <f ca="1">VLOOKUP(J1187,'Weather by country'!$A$1:$C$5,2,FALSE)</f>
        <v>fine</v>
      </c>
      <c r="T1187" t="str">
        <f ca="1">VLOOKUP(RANDBETWEEN(1,5),lookups!$Q$1:$R$5,2,FALSE)</f>
        <v>n</v>
      </c>
      <c r="U1187" t="str">
        <f ca="1">VLOOKUP(RANDBETWEEN(1,5),lookups!$Q$1:$R$5,2,FALSE)</f>
        <v>y</v>
      </c>
      <c r="V1187" t="str">
        <f ca="1">IF(P1187=O1187,"y","n")</f>
        <v>y</v>
      </c>
    </row>
    <row r="1188" spans="1:22" x14ac:dyDescent="0.35">
      <c r="A1188" t="s">
        <v>31</v>
      </c>
      <c r="B1188" t="str">
        <f t="shared" si="18"/>
        <v>0000001188</v>
      </c>
      <c r="C1188">
        <f ca="1">RANDBETWEEN(5,20)</f>
        <v>18</v>
      </c>
      <c r="D1188">
        <f ca="1">RANDBETWEEN(0,C1188)</f>
        <v>1</v>
      </c>
      <c r="E1188" s="2">
        <f ca="1">RANDBETWEEN(100000,250000)</f>
        <v>122333</v>
      </c>
      <c r="F1188">
        <f ca="1">RANDBETWEEN(5,100)</f>
        <v>94</v>
      </c>
      <c r="G1188" t="str">
        <f ca="1">VLOOKUP(RANDBETWEEN(6,12),lookups!$A$1:$B$12,2,FALSE)</f>
        <v xml:space="preserve"> ddd</v>
      </c>
      <c r="H1188" s="4">
        <f ca="1">ROUNDDOWN(E1188/100000,0)</f>
        <v>1</v>
      </c>
      <c r="I1188" t="s">
        <v>33</v>
      </c>
      <c r="J1188" t="str">
        <f ca="1">VLOOKUP(RANDBETWEEN(1,5),lookups!$C$1:$D$5,2,FALSE)</f>
        <v>sweden</v>
      </c>
      <c r="K1188" t="str">
        <f ca="1">VLOOKUP(RANDBETWEEN(1,2),lookups!$G$1:$H$2,2,FALSE)</f>
        <v>flat</v>
      </c>
      <c r="L1188">
        <v>10</v>
      </c>
      <c r="M1188" t="str">
        <f ca="1">VLOOKUP(RANDBETWEEN(1,7),lookups!$I$1:$J$7,2,FALSE)</f>
        <v>b</v>
      </c>
      <c r="N1188" s="2">
        <f ca="1">E1188*(1-(RANDBETWEEN(1,50)/100))</f>
        <v>116216.34999999999</v>
      </c>
      <c r="O1188" s="2">
        <f ca="1">N1188/12</f>
        <v>9684.6958333333332</v>
      </c>
      <c r="P1188" s="2">
        <f ca="1">RANDBETWEEN(1,1.5)*((N1188/12)*VLOOKUP(J1188,'Weather by country'!$A$1:$C$5,3,FALSE))</f>
        <v>9684.6958333333332</v>
      </c>
      <c r="Q1188" s="2">
        <f ca="1">(N1188/12)*RANDBETWEEN(60,100)/100</f>
        <v>8619.3792916666662</v>
      </c>
      <c r="R1188" s="2">
        <f ca="1">(N1188/12)*RANDBETWEEN(60,100)/100</f>
        <v>7844.6036250000006</v>
      </c>
      <c r="S1188" t="str">
        <f ca="1">VLOOKUP(J1188,'Weather by country'!$A$1:$C$5,2,FALSE)</f>
        <v>fine</v>
      </c>
      <c r="T1188" t="str">
        <f ca="1">VLOOKUP(RANDBETWEEN(1,5),lookups!$Q$1:$R$5,2,FALSE)</f>
        <v>y</v>
      </c>
      <c r="U1188" t="str">
        <f ca="1">VLOOKUP(RANDBETWEEN(1,5),lookups!$Q$1:$R$5,2,FALSE)</f>
        <v>y</v>
      </c>
      <c r="V1188" t="str">
        <f ca="1">IF(P1188=O1188,"y","n")</f>
        <v>y</v>
      </c>
    </row>
    <row r="1189" spans="1:22" x14ac:dyDescent="0.35">
      <c r="A1189" t="s">
        <v>32</v>
      </c>
      <c r="B1189" t="str">
        <f>TEXT(ROW(A1189),"0000000000")</f>
        <v>0000001189</v>
      </c>
      <c r="C1189">
        <f ca="1">RANDBETWEEN(1,20)</f>
        <v>1</v>
      </c>
      <c r="D1189">
        <f ca="1">RANDBETWEEN(0,C1189)</f>
        <v>0</v>
      </c>
      <c r="E1189" s="2">
        <f ca="1">RANDBETWEEN(50000,100000)</f>
        <v>68520</v>
      </c>
      <c r="F1189">
        <f ca="1">RANDBETWEEN(5,100)</f>
        <v>58</v>
      </c>
      <c r="G1189" t="str">
        <f ca="1">VLOOKUP(RANDBETWEEN(6,12),lookups!$A$1:$B$12,2,FALSE)</f>
        <v xml:space="preserve"> ccc</v>
      </c>
      <c r="H1189" s="4">
        <f ca="1">IF(ROUNDDOWN(E1189/100000,0)=0,1,ROUNDDOWN(E1189/100000,0))</f>
        <v>1</v>
      </c>
      <c r="I1189" t="s">
        <v>33</v>
      </c>
      <c r="J1189" t="str">
        <f ca="1">VLOOKUP(RANDBETWEEN(1,5),lookups!$C$1:$D$5,2,FALSE)</f>
        <v>denmark</v>
      </c>
      <c r="K1189" t="str">
        <f ca="1">VLOOKUP(RANDBETWEEN(1,2),lookups!$G$1:$H$2,2,FALSE)</f>
        <v>pitched</v>
      </c>
      <c r="L1189">
        <v>10</v>
      </c>
      <c r="M1189" t="str">
        <f ca="1">VLOOKUP(RANDBETWEEN(1,7),lookups!$I$1:$J$7,2,FALSE)</f>
        <v>c</v>
      </c>
      <c r="N1189" s="2">
        <f ca="1">E1189*(1-(RANDBETWEEN(1,50)/100))</f>
        <v>38371.200000000004</v>
      </c>
      <c r="O1189" s="2">
        <f ca="1">N1189/12</f>
        <v>3197.6000000000004</v>
      </c>
      <c r="P1189" s="2">
        <f ca="1">RANDBETWEEN(1,1.5)*((N1189/12)*VLOOKUP(J1189,'Weather by country'!$A$1:$C$5,3,FALSE))</f>
        <v>3197.6000000000004</v>
      </c>
      <c r="Q1189" s="2">
        <f ca="1">(N1189/12)*RANDBETWEEN(60,100)/100</f>
        <v>2270.2960000000003</v>
      </c>
      <c r="R1189" s="2">
        <f ca="1">(N1189/12)*RANDBETWEEN(60,100)/100</f>
        <v>2302.2719999999999</v>
      </c>
      <c r="S1189" t="str">
        <f ca="1">VLOOKUP(J1189,'Weather by country'!$A$1:$C$5,2,FALSE)</f>
        <v>fine</v>
      </c>
      <c r="T1189" t="str">
        <f ca="1">VLOOKUP(RANDBETWEEN(1,5),lookups!$Q$1:$R$5,2,FALSE)</f>
        <v>n</v>
      </c>
      <c r="U1189" t="str">
        <f ca="1">VLOOKUP(RANDBETWEEN(1,5),lookups!$Q$1:$R$5,2,FALSE)</f>
        <v>y</v>
      </c>
      <c r="V1189" t="str">
        <f ca="1">IF(P1189=O1189,"y","n")</f>
        <v>y</v>
      </c>
    </row>
    <row r="1190" spans="1:22" x14ac:dyDescent="0.35">
      <c r="A1190" t="s">
        <v>31</v>
      </c>
      <c r="B1190" t="str">
        <f t="shared" si="18"/>
        <v>0000001190</v>
      </c>
      <c r="C1190">
        <f ca="1">RANDBETWEEN(5,20)</f>
        <v>10</v>
      </c>
      <c r="D1190">
        <f ca="1">RANDBETWEEN(0,C1190)</f>
        <v>2</v>
      </c>
      <c r="E1190" s="2">
        <f ca="1">RANDBETWEEN(100000,250000)</f>
        <v>210947</v>
      </c>
      <c r="F1190">
        <f ca="1">RANDBETWEEN(5,100)</f>
        <v>20</v>
      </c>
      <c r="G1190" t="str">
        <f ca="1">VLOOKUP(RANDBETWEEN(6,12),lookups!$A$1:$B$12,2,FALSE)</f>
        <v xml:space="preserve"> d</v>
      </c>
      <c r="H1190" s="4">
        <f ca="1">ROUNDDOWN(E1190/100000,0)</f>
        <v>2</v>
      </c>
      <c r="I1190" t="s">
        <v>33</v>
      </c>
      <c r="J1190" t="str">
        <f ca="1">VLOOKUP(RANDBETWEEN(1,5),lookups!$C$1:$D$5,2,FALSE)</f>
        <v>norway</v>
      </c>
      <c r="K1190" t="str">
        <f ca="1">VLOOKUP(RANDBETWEEN(1,2),lookups!$G$1:$H$2,2,FALSE)</f>
        <v>pitched</v>
      </c>
      <c r="L1190">
        <v>10</v>
      </c>
      <c r="M1190" t="str">
        <f ca="1">VLOOKUP(RANDBETWEEN(1,7),lookups!$I$1:$J$7,2,FALSE)</f>
        <v>a</v>
      </c>
      <c r="N1190" s="2">
        <f ca="1">E1190*(1-(RANDBETWEEN(1,50)/100))</f>
        <v>187742.83000000002</v>
      </c>
      <c r="O1190" s="2">
        <f ca="1">N1190/12</f>
        <v>15645.235833333334</v>
      </c>
      <c r="P1190" s="2">
        <f ca="1">RANDBETWEEN(1,1.5)*((N1190/12)*VLOOKUP(J1190,'Weather by country'!$A$1:$C$5,3,FALSE))</f>
        <v>15645.235833333334</v>
      </c>
      <c r="Q1190" s="2">
        <f ca="1">(N1190/12)*RANDBETWEEN(60,100)/100</f>
        <v>11733.926874999999</v>
      </c>
      <c r="R1190" s="2">
        <f ca="1">(N1190/12)*RANDBETWEEN(60,100)/100</f>
        <v>9543.5938583333336</v>
      </c>
      <c r="S1190" t="str">
        <f ca="1">VLOOKUP(J1190,'Weather by country'!$A$1:$C$5,2,FALSE)</f>
        <v>fine</v>
      </c>
      <c r="T1190" t="str">
        <f ca="1">VLOOKUP(RANDBETWEEN(1,5),lookups!$Q$1:$R$5,2,FALSE)</f>
        <v>y</v>
      </c>
      <c r="U1190" t="str">
        <f ca="1">VLOOKUP(RANDBETWEEN(1,5),lookups!$Q$1:$R$5,2,FALSE)</f>
        <v>y</v>
      </c>
      <c r="V1190" t="str">
        <f ca="1">IF(P1190=O1190,"y","n")</f>
        <v>y</v>
      </c>
    </row>
    <row r="1191" spans="1:22" x14ac:dyDescent="0.35">
      <c r="A1191" t="s">
        <v>32</v>
      </c>
      <c r="B1191" t="str">
        <f>TEXT(ROW(A1191),"0000000000")</f>
        <v>0000001191</v>
      </c>
      <c r="C1191">
        <f ca="1">RANDBETWEEN(1,20)</f>
        <v>18</v>
      </c>
      <c r="D1191">
        <f ca="1">RANDBETWEEN(0,C1191)</f>
        <v>13</v>
      </c>
      <c r="E1191" s="2">
        <f ca="1">RANDBETWEEN(50000,100000)</f>
        <v>67384</v>
      </c>
      <c r="F1191">
        <f ca="1">RANDBETWEEN(5,100)</f>
        <v>67</v>
      </c>
      <c r="G1191" t="str">
        <f ca="1">VLOOKUP(RANDBETWEEN(6,12),lookups!$A$1:$B$12,2,FALSE)</f>
        <v xml:space="preserve"> dd</v>
      </c>
      <c r="H1191" s="4">
        <f ca="1">IF(ROUNDDOWN(E1191/100000,0)=0,1,ROUNDDOWN(E1191/100000,0))</f>
        <v>1</v>
      </c>
      <c r="I1191" t="s">
        <v>33</v>
      </c>
      <c r="J1191" t="str">
        <f ca="1">VLOOKUP(RANDBETWEEN(1,5),lookups!$C$1:$D$5,2,FALSE)</f>
        <v>finland</v>
      </c>
      <c r="K1191" t="str">
        <f ca="1">VLOOKUP(RANDBETWEEN(1,2),lookups!$G$1:$H$2,2,FALSE)</f>
        <v>flat</v>
      </c>
      <c r="L1191">
        <v>10</v>
      </c>
      <c r="M1191" t="str">
        <f ca="1">VLOOKUP(RANDBETWEEN(1,7),lookups!$I$1:$J$7,2,FALSE)</f>
        <v>c</v>
      </c>
      <c r="N1191" s="2">
        <f ca="1">E1191*(1-(RANDBETWEEN(1,50)/100))</f>
        <v>57950.239999999998</v>
      </c>
      <c r="O1191" s="2">
        <f ca="1">N1191/12</f>
        <v>4829.1866666666665</v>
      </c>
      <c r="P1191" s="2">
        <f ca="1">RANDBETWEEN(1,1.5)*((N1191/12)*VLOOKUP(J1191,'Weather by country'!$A$1:$C$5,3,FALSE))</f>
        <v>3863.3493333333336</v>
      </c>
      <c r="Q1191" s="2">
        <f ca="1">(N1191/12)*RANDBETWEEN(60,100)/100</f>
        <v>4829.1866666666665</v>
      </c>
      <c r="R1191" s="2">
        <f ca="1">(N1191/12)*RANDBETWEEN(60,100)/100</f>
        <v>4491.1435999999994</v>
      </c>
      <c r="S1191" t="str">
        <f ca="1">VLOOKUP(J1191,'Weather by country'!$A$1:$C$5,2,FALSE)</f>
        <v>l-rain</v>
      </c>
      <c r="T1191" t="str">
        <f ca="1">VLOOKUP(RANDBETWEEN(1,5),lookups!$Q$1:$R$5,2,FALSE)</f>
        <v>y</v>
      </c>
      <c r="U1191" t="str">
        <f ca="1">VLOOKUP(RANDBETWEEN(1,5),lookups!$Q$1:$R$5,2,FALSE)</f>
        <v>y</v>
      </c>
      <c r="V1191" t="str">
        <f ca="1">IF(P1191=O1191,"y","n")</f>
        <v>n</v>
      </c>
    </row>
    <row r="1192" spans="1:22" x14ac:dyDescent="0.35">
      <c r="A1192" t="s">
        <v>31</v>
      </c>
      <c r="B1192" t="str">
        <f t="shared" si="18"/>
        <v>0000001192</v>
      </c>
      <c r="C1192">
        <f ca="1">RANDBETWEEN(5,20)</f>
        <v>13</v>
      </c>
      <c r="D1192">
        <f ca="1">RANDBETWEEN(0,C1192)</f>
        <v>10</v>
      </c>
      <c r="E1192" s="2">
        <f ca="1">RANDBETWEEN(100000,250000)</f>
        <v>158163</v>
      </c>
      <c r="F1192">
        <f ca="1">RANDBETWEEN(5,100)</f>
        <v>41</v>
      </c>
      <c r="G1192" t="str">
        <f ca="1">VLOOKUP(RANDBETWEEN(6,12),lookups!$A$1:$B$12,2,FALSE)</f>
        <v xml:space="preserve"> cc</v>
      </c>
      <c r="H1192" s="4">
        <f ca="1">ROUNDDOWN(E1192/100000,0)</f>
        <v>1</v>
      </c>
      <c r="I1192" t="s">
        <v>33</v>
      </c>
      <c r="J1192" t="str">
        <f ca="1">VLOOKUP(RANDBETWEEN(1,5),lookups!$C$1:$D$5,2,FALSE)</f>
        <v>uk</v>
      </c>
      <c r="K1192" t="str">
        <f ca="1">VLOOKUP(RANDBETWEEN(1,2),lookups!$G$1:$H$2,2,FALSE)</f>
        <v>pitched</v>
      </c>
      <c r="L1192">
        <v>10</v>
      </c>
      <c r="M1192" t="str">
        <f ca="1">VLOOKUP(RANDBETWEEN(1,7),lookups!$I$1:$J$7,2,FALSE)</f>
        <v>c</v>
      </c>
      <c r="N1192" s="2">
        <f ca="1">E1192*(1-(RANDBETWEEN(1,50)/100))</f>
        <v>83826.39</v>
      </c>
      <c r="O1192" s="2">
        <f ca="1">N1192/12</f>
        <v>6985.5325000000003</v>
      </c>
      <c r="P1192" s="2">
        <f ca="1">RANDBETWEEN(1,1.5)*((N1192/12)*VLOOKUP(J1192,'Weather by country'!$A$1:$C$5,3,FALSE))</f>
        <v>6985.5325000000003</v>
      </c>
      <c r="Q1192" s="2">
        <f ca="1">(N1192/12)*RANDBETWEEN(60,100)/100</f>
        <v>5029.5834000000004</v>
      </c>
      <c r="R1192" s="2">
        <f ca="1">(N1192/12)*RANDBETWEEN(60,100)/100</f>
        <v>6147.2685999999994</v>
      </c>
      <c r="S1192" t="str">
        <f ca="1">VLOOKUP(J1192,'Weather by country'!$A$1:$C$5,2,FALSE)</f>
        <v>fine</v>
      </c>
      <c r="T1192" t="str">
        <f ca="1">VLOOKUP(RANDBETWEEN(1,5),lookups!$Q$1:$R$5,2,FALSE)</f>
        <v>y</v>
      </c>
      <c r="U1192" t="str">
        <f ca="1">VLOOKUP(RANDBETWEEN(1,5),lookups!$Q$1:$R$5,2,FALSE)</f>
        <v>y</v>
      </c>
      <c r="V1192" t="str">
        <f ca="1">IF(P1192=O1192,"y","n")</f>
        <v>y</v>
      </c>
    </row>
    <row r="1193" spans="1:22" x14ac:dyDescent="0.35">
      <c r="A1193" t="s">
        <v>32</v>
      </c>
      <c r="B1193" t="str">
        <f>TEXT(ROW(A1193),"0000000000")</f>
        <v>0000001193</v>
      </c>
      <c r="C1193">
        <f ca="1">RANDBETWEEN(1,20)</f>
        <v>12</v>
      </c>
      <c r="D1193">
        <f ca="1">RANDBETWEEN(0,C1193)</f>
        <v>0</v>
      </c>
      <c r="E1193" s="2">
        <f ca="1">RANDBETWEEN(50000,100000)</f>
        <v>71035</v>
      </c>
      <c r="F1193">
        <f ca="1">RANDBETWEEN(5,100)</f>
        <v>33</v>
      </c>
      <c r="G1193" t="str">
        <f ca="1">VLOOKUP(RANDBETWEEN(6,12),lookups!$A$1:$B$12,2,FALSE)</f>
        <v xml:space="preserve"> ddd</v>
      </c>
      <c r="H1193" s="4">
        <f ca="1">IF(ROUNDDOWN(E1193/100000,0)=0,1,ROUNDDOWN(E1193/100000,0))</f>
        <v>1</v>
      </c>
      <c r="I1193" t="s">
        <v>33</v>
      </c>
      <c r="J1193" t="str">
        <f ca="1">VLOOKUP(RANDBETWEEN(1,5),lookups!$C$1:$D$5,2,FALSE)</f>
        <v>denmark</v>
      </c>
      <c r="K1193" t="str">
        <f ca="1">VLOOKUP(RANDBETWEEN(1,2),lookups!$G$1:$H$2,2,FALSE)</f>
        <v>flat</v>
      </c>
      <c r="L1193">
        <v>10</v>
      </c>
      <c r="M1193" t="str">
        <f ca="1">VLOOKUP(RANDBETWEEN(1,7),lookups!$I$1:$J$7,2,FALSE)</f>
        <v>c</v>
      </c>
      <c r="N1193" s="2">
        <f ca="1">E1193*(1-(RANDBETWEEN(1,50)/100))</f>
        <v>61090.1</v>
      </c>
      <c r="O1193" s="2">
        <f ca="1">N1193/12</f>
        <v>5090.8416666666662</v>
      </c>
      <c r="P1193" s="2">
        <f ca="1">RANDBETWEEN(1,1.5)*((N1193/12)*VLOOKUP(J1193,'Weather by country'!$A$1:$C$5,3,FALSE))</f>
        <v>5090.8416666666662</v>
      </c>
      <c r="Q1193" s="2">
        <f ca="1">(N1193/12)*RANDBETWEEN(60,100)/100</f>
        <v>3258.1386666666663</v>
      </c>
      <c r="R1193" s="2">
        <f ca="1">(N1193/12)*RANDBETWEEN(60,100)/100</f>
        <v>3309.0470833333329</v>
      </c>
      <c r="S1193" t="str">
        <f ca="1">VLOOKUP(J1193,'Weather by country'!$A$1:$C$5,2,FALSE)</f>
        <v>fine</v>
      </c>
      <c r="T1193" t="str">
        <f ca="1">VLOOKUP(RANDBETWEEN(1,5),lookups!$Q$1:$R$5,2,FALSE)</f>
        <v>n</v>
      </c>
      <c r="U1193" t="str">
        <f ca="1">VLOOKUP(RANDBETWEEN(1,5),lookups!$Q$1:$R$5,2,FALSE)</f>
        <v>y</v>
      </c>
      <c r="V1193" t="str">
        <f ca="1">IF(P1193=O1193,"y","n")</f>
        <v>y</v>
      </c>
    </row>
    <row r="1194" spans="1:22" x14ac:dyDescent="0.35">
      <c r="A1194" t="s">
        <v>31</v>
      </c>
      <c r="B1194" t="str">
        <f t="shared" si="18"/>
        <v>0000001194</v>
      </c>
      <c r="C1194">
        <f ca="1">RANDBETWEEN(5,20)</f>
        <v>7</v>
      </c>
      <c r="D1194">
        <f ca="1">RANDBETWEEN(0,C1194)</f>
        <v>0</v>
      </c>
      <c r="E1194" s="2">
        <f ca="1">RANDBETWEEN(100000,250000)</f>
        <v>162970</v>
      </c>
      <c r="F1194">
        <f ca="1">RANDBETWEEN(5,100)</f>
        <v>12</v>
      </c>
      <c r="G1194" t="str">
        <f ca="1">VLOOKUP(RANDBETWEEN(6,12),lookups!$A$1:$B$12,2,FALSE)</f>
        <v xml:space="preserve"> b</v>
      </c>
      <c r="H1194" s="4">
        <f ca="1">ROUNDDOWN(E1194/100000,0)</f>
        <v>1</v>
      </c>
      <c r="I1194" t="s">
        <v>33</v>
      </c>
      <c r="J1194" t="str">
        <f ca="1">VLOOKUP(RANDBETWEEN(1,5),lookups!$C$1:$D$5,2,FALSE)</f>
        <v>denmark</v>
      </c>
      <c r="K1194" t="str">
        <f ca="1">VLOOKUP(RANDBETWEEN(1,2),lookups!$G$1:$H$2,2,FALSE)</f>
        <v>pitched</v>
      </c>
      <c r="L1194">
        <v>10</v>
      </c>
      <c r="M1194" t="str">
        <f ca="1">VLOOKUP(RANDBETWEEN(1,7),lookups!$I$1:$J$7,2,FALSE)</f>
        <v>b</v>
      </c>
      <c r="N1194" s="2">
        <f ca="1">E1194*(1-(RANDBETWEEN(1,50)/100))</f>
        <v>145043.29999999999</v>
      </c>
      <c r="O1194" s="2">
        <f ca="1">N1194/12</f>
        <v>12086.941666666666</v>
      </c>
      <c r="P1194" s="2">
        <f ca="1">RANDBETWEEN(1,1.5)*((N1194/12)*VLOOKUP(J1194,'Weather by country'!$A$1:$C$5,3,FALSE))</f>
        <v>12086.941666666666</v>
      </c>
      <c r="Q1194" s="2">
        <f ca="1">(N1194/12)*RANDBETWEEN(60,100)/100</f>
        <v>11845.202833333333</v>
      </c>
      <c r="R1194" s="2">
        <f ca="1">(N1194/12)*RANDBETWEEN(60,100)/100</f>
        <v>9911.2921666666662</v>
      </c>
      <c r="S1194" t="str">
        <f ca="1">VLOOKUP(J1194,'Weather by country'!$A$1:$C$5,2,FALSE)</f>
        <v>fine</v>
      </c>
      <c r="T1194" t="str">
        <f ca="1">VLOOKUP(RANDBETWEEN(1,5),lookups!$Q$1:$R$5,2,FALSE)</f>
        <v>n</v>
      </c>
      <c r="U1194" t="str">
        <f ca="1">VLOOKUP(RANDBETWEEN(1,5),lookups!$Q$1:$R$5,2,FALSE)</f>
        <v>n</v>
      </c>
      <c r="V1194" t="str">
        <f ca="1">IF(P1194=O1194,"y","n")</f>
        <v>y</v>
      </c>
    </row>
    <row r="1195" spans="1:22" x14ac:dyDescent="0.35">
      <c r="A1195" t="s">
        <v>32</v>
      </c>
      <c r="B1195" t="str">
        <f>TEXT(ROW(A1195),"0000000000")</f>
        <v>0000001195</v>
      </c>
      <c r="C1195">
        <f ca="1">RANDBETWEEN(1,20)</f>
        <v>17</v>
      </c>
      <c r="D1195">
        <f ca="1">RANDBETWEEN(0,C1195)</f>
        <v>13</v>
      </c>
      <c r="E1195" s="2">
        <f ca="1">RANDBETWEEN(50000,100000)</f>
        <v>87225</v>
      </c>
      <c r="F1195">
        <f ca="1">RANDBETWEEN(5,100)</f>
        <v>21</v>
      </c>
      <c r="G1195" t="str">
        <f ca="1">VLOOKUP(RANDBETWEEN(6,12),lookups!$A$1:$B$12,2,FALSE)</f>
        <v xml:space="preserve"> dd</v>
      </c>
      <c r="H1195" s="4">
        <f ca="1">IF(ROUNDDOWN(E1195/100000,0)=0,1,ROUNDDOWN(E1195/100000,0))</f>
        <v>1</v>
      </c>
      <c r="I1195" t="s">
        <v>33</v>
      </c>
      <c r="J1195" t="str">
        <f ca="1">VLOOKUP(RANDBETWEEN(1,5),lookups!$C$1:$D$5,2,FALSE)</f>
        <v>norway</v>
      </c>
      <c r="K1195" t="str">
        <f ca="1">VLOOKUP(RANDBETWEEN(1,2),lookups!$G$1:$H$2,2,FALSE)</f>
        <v>pitched</v>
      </c>
      <c r="L1195">
        <v>10</v>
      </c>
      <c r="M1195" t="str">
        <f ca="1">VLOOKUP(RANDBETWEEN(1,7),lookups!$I$1:$J$7,2,FALSE)</f>
        <v>c</v>
      </c>
      <c r="N1195" s="2">
        <f ca="1">E1195*(1-(RANDBETWEEN(1,50)/100))</f>
        <v>82863.75</v>
      </c>
      <c r="O1195" s="2">
        <f ca="1">N1195/12</f>
        <v>6905.3125</v>
      </c>
      <c r="P1195" s="2">
        <f ca="1">RANDBETWEEN(1,1.5)*((N1195/12)*VLOOKUP(J1195,'Weather by country'!$A$1:$C$5,3,FALSE))</f>
        <v>6905.3125</v>
      </c>
      <c r="Q1195" s="2">
        <f ca="1">(N1195/12)*RANDBETWEEN(60,100)/100</f>
        <v>5178.984375</v>
      </c>
      <c r="R1195" s="2">
        <f ca="1">(N1195/12)*RANDBETWEEN(60,100)/100</f>
        <v>5938.5687500000004</v>
      </c>
      <c r="S1195" t="str">
        <f ca="1">VLOOKUP(J1195,'Weather by country'!$A$1:$C$5,2,FALSE)</f>
        <v>fine</v>
      </c>
      <c r="T1195" t="str">
        <f ca="1">VLOOKUP(RANDBETWEEN(1,5),lookups!$Q$1:$R$5,2,FALSE)</f>
        <v>n</v>
      </c>
      <c r="U1195" t="str">
        <f ca="1">VLOOKUP(RANDBETWEEN(1,5),lookups!$Q$1:$R$5,2,FALSE)</f>
        <v>y</v>
      </c>
      <c r="V1195" t="str">
        <f ca="1">IF(P1195=O1195,"y","n")</f>
        <v>y</v>
      </c>
    </row>
    <row r="1196" spans="1:22" x14ac:dyDescent="0.35">
      <c r="A1196" t="s">
        <v>31</v>
      </c>
      <c r="B1196" t="str">
        <f t="shared" si="18"/>
        <v>0000001196</v>
      </c>
      <c r="C1196">
        <f ca="1">RANDBETWEEN(5,20)</f>
        <v>10</v>
      </c>
      <c r="D1196">
        <f ca="1">RANDBETWEEN(0,C1196)</f>
        <v>6</v>
      </c>
      <c r="E1196" s="2">
        <f ca="1">RANDBETWEEN(100000,250000)</f>
        <v>213552</v>
      </c>
      <c r="F1196">
        <f ca="1">RANDBETWEEN(5,100)</f>
        <v>66</v>
      </c>
      <c r="G1196" t="str">
        <f ca="1">VLOOKUP(RANDBETWEEN(6,12),lookups!$A$1:$B$12,2,FALSE)</f>
        <v xml:space="preserve"> ddd</v>
      </c>
      <c r="H1196" s="4">
        <f ca="1">ROUNDDOWN(E1196/100000,0)</f>
        <v>2</v>
      </c>
      <c r="I1196" t="s">
        <v>33</v>
      </c>
      <c r="J1196" t="str">
        <f ca="1">VLOOKUP(RANDBETWEEN(1,5),lookups!$C$1:$D$5,2,FALSE)</f>
        <v>finland</v>
      </c>
      <c r="K1196" t="str">
        <f ca="1">VLOOKUP(RANDBETWEEN(1,2),lookups!$G$1:$H$2,2,FALSE)</f>
        <v>pitched</v>
      </c>
      <c r="L1196">
        <v>10</v>
      </c>
      <c r="M1196" t="str">
        <f ca="1">VLOOKUP(RANDBETWEEN(1,7),lookups!$I$1:$J$7,2,FALSE)</f>
        <v>c</v>
      </c>
      <c r="N1196" s="2">
        <f ca="1">E1196*(1-(RANDBETWEEN(1,50)/100))</f>
        <v>147350.87999999998</v>
      </c>
      <c r="O1196" s="2">
        <f ca="1">N1196/12</f>
        <v>12279.239999999998</v>
      </c>
      <c r="P1196" s="2">
        <f ca="1">RANDBETWEEN(1,1.5)*((N1196/12)*VLOOKUP(J1196,'Weather by country'!$A$1:$C$5,3,FALSE))</f>
        <v>9823.3919999999998</v>
      </c>
      <c r="Q1196" s="2">
        <f ca="1">(N1196/12)*RANDBETWEEN(60,100)/100</f>
        <v>10682.938799999998</v>
      </c>
      <c r="R1196" s="2">
        <f ca="1">(N1196/12)*RANDBETWEEN(60,100)/100</f>
        <v>10928.523599999999</v>
      </c>
      <c r="S1196" t="str">
        <f ca="1">VLOOKUP(J1196,'Weather by country'!$A$1:$C$5,2,FALSE)</f>
        <v>l-rain</v>
      </c>
      <c r="T1196" t="str">
        <f ca="1">VLOOKUP(RANDBETWEEN(1,5),lookups!$Q$1:$R$5,2,FALSE)</f>
        <v>y</v>
      </c>
      <c r="U1196" t="str">
        <f ca="1">VLOOKUP(RANDBETWEEN(1,5),lookups!$Q$1:$R$5,2,FALSE)</f>
        <v>n</v>
      </c>
      <c r="V1196" t="str">
        <f ca="1">IF(P1196=O1196,"y","n")</f>
        <v>n</v>
      </c>
    </row>
    <row r="1197" spans="1:22" x14ac:dyDescent="0.35">
      <c r="A1197" t="s">
        <v>32</v>
      </c>
      <c r="B1197" t="str">
        <f>TEXT(ROW(A1197),"0000000000")</f>
        <v>0000001197</v>
      </c>
      <c r="C1197">
        <f ca="1">RANDBETWEEN(1,20)</f>
        <v>18</v>
      </c>
      <c r="D1197">
        <f ca="1">RANDBETWEEN(0,C1197)</f>
        <v>11</v>
      </c>
      <c r="E1197" s="2">
        <f ca="1">RANDBETWEEN(50000,100000)</f>
        <v>63185</v>
      </c>
      <c r="F1197">
        <f ca="1">RANDBETWEEN(5,100)</f>
        <v>49</v>
      </c>
      <c r="G1197" t="str">
        <f ca="1">VLOOKUP(RANDBETWEEN(6,12),lookups!$A$1:$B$12,2,FALSE)</f>
        <v xml:space="preserve"> c</v>
      </c>
      <c r="H1197" s="4">
        <f ca="1">IF(ROUNDDOWN(E1197/100000,0)=0,1,ROUNDDOWN(E1197/100000,0))</f>
        <v>1</v>
      </c>
      <c r="I1197" t="s">
        <v>33</v>
      </c>
      <c r="J1197" t="str">
        <f ca="1">VLOOKUP(RANDBETWEEN(1,5),lookups!$C$1:$D$5,2,FALSE)</f>
        <v>denmark</v>
      </c>
      <c r="K1197" t="str">
        <f ca="1">VLOOKUP(RANDBETWEEN(1,2),lookups!$G$1:$H$2,2,FALSE)</f>
        <v>flat</v>
      </c>
      <c r="L1197">
        <v>10</v>
      </c>
      <c r="M1197" t="str">
        <f ca="1">VLOOKUP(RANDBETWEEN(1,7),lookups!$I$1:$J$7,2,FALSE)</f>
        <v>c</v>
      </c>
      <c r="N1197" s="2">
        <f ca="1">E1197*(1-(RANDBETWEEN(1,50)/100))</f>
        <v>53075.4</v>
      </c>
      <c r="O1197" s="2">
        <f ca="1">N1197/12</f>
        <v>4422.95</v>
      </c>
      <c r="P1197" s="2">
        <f ca="1">RANDBETWEEN(1,1.5)*((N1197/12)*VLOOKUP(J1197,'Weather by country'!$A$1:$C$5,3,FALSE))</f>
        <v>4422.95</v>
      </c>
      <c r="Q1197" s="2">
        <f ca="1">(N1197/12)*RANDBETWEEN(60,100)/100</f>
        <v>3759.5075000000002</v>
      </c>
      <c r="R1197" s="2">
        <f ca="1">(N1197/12)*RANDBETWEEN(60,100)/100</f>
        <v>2830.6880000000001</v>
      </c>
      <c r="S1197" t="str">
        <f ca="1">VLOOKUP(J1197,'Weather by country'!$A$1:$C$5,2,FALSE)</f>
        <v>fine</v>
      </c>
      <c r="T1197" t="str">
        <f ca="1">VLOOKUP(RANDBETWEEN(1,5),lookups!$Q$1:$R$5,2,FALSE)</f>
        <v>y</v>
      </c>
      <c r="U1197" t="str">
        <f ca="1">VLOOKUP(RANDBETWEEN(1,5),lookups!$Q$1:$R$5,2,FALSE)</f>
        <v>n</v>
      </c>
      <c r="V1197" t="str">
        <f ca="1">IF(P1197=O1197,"y","n")</f>
        <v>y</v>
      </c>
    </row>
    <row r="1198" spans="1:22" x14ac:dyDescent="0.35">
      <c r="A1198" t="s">
        <v>31</v>
      </c>
      <c r="B1198" t="str">
        <f t="shared" si="18"/>
        <v>0000001198</v>
      </c>
      <c r="C1198">
        <f ca="1">RANDBETWEEN(5,20)</f>
        <v>11</v>
      </c>
      <c r="D1198">
        <f ca="1">RANDBETWEEN(0,C1198)</f>
        <v>5</v>
      </c>
      <c r="E1198" s="2">
        <f ca="1">RANDBETWEEN(100000,250000)</f>
        <v>143392</v>
      </c>
      <c r="F1198">
        <f ca="1">RANDBETWEEN(5,100)</f>
        <v>46</v>
      </c>
      <c r="G1198" t="str">
        <f ca="1">VLOOKUP(RANDBETWEEN(6,12),lookups!$A$1:$B$12,2,FALSE)</f>
        <v xml:space="preserve"> ddd</v>
      </c>
      <c r="H1198" s="4">
        <f ca="1">ROUNDDOWN(E1198/100000,0)</f>
        <v>1</v>
      </c>
      <c r="I1198" t="s">
        <v>33</v>
      </c>
      <c r="J1198" t="str">
        <f ca="1">VLOOKUP(RANDBETWEEN(1,5),lookups!$C$1:$D$5,2,FALSE)</f>
        <v>uk</v>
      </c>
      <c r="K1198" t="str">
        <f ca="1">VLOOKUP(RANDBETWEEN(1,2),lookups!$G$1:$H$2,2,FALSE)</f>
        <v>pitched</v>
      </c>
      <c r="L1198">
        <v>10</v>
      </c>
      <c r="M1198" t="str">
        <f ca="1">VLOOKUP(RANDBETWEEN(1,7),lookups!$I$1:$J$7,2,FALSE)</f>
        <v>c</v>
      </c>
      <c r="N1198" s="2">
        <f ca="1">E1198*(1-(RANDBETWEEN(1,50)/100))</f>
        <v>94638.719999999987</v>
      </c>
      <c r="O1198" s="2">
        <f ca="1">N1198/12</f>
        <v>7886.5599999999986</v>
      </c>
      <c r="P1198" s="2">
        <f ca="1">RANDBETWEEN(1,1.5)*((N1198/12)*VLOOKUP(J1198,'Weather by country'!$A$1:$C$5,3,FALSE))</f>
        <v>7886.5599999999986</v>
      </c>
      <c r="Q1198" s="2">
        <f ca="1">(N1198/12)*RANDBETWEEN(60,100)/100</f>
        <v>6388.1135999999988</v>
      </c>
      <c r="R1198" s="2">
        <f ca="1">(N1198/12)*RANDBETWEEN(60,100)/100</f>
        <v>6466.9791999999989</v>
      </c>
      <c r="S1198" t="str">
        <f ca="1">VLOOKUP(J1198,'Weather by country'!$A$1:$C$5,2,FALSE)</f>
        <v>fine</v>
      </c>
      <c r="T1198" t="str">
        <f ca="1">VLOOKUP(RANDBETWEEN(1,5),lookups!$Q$1:$R$5,2,FALSE)</f>
        <v>y</v>
      </c>
      <c r="U1198" t="str">
        <f ca="1">VLOOKUP(RANDBETWEEN(1,5),lookups!$Q$1:$R$5,2,FALSE)</f>
        <v>y</v>
      </c>
      <c r="V1198" t="str">
        <f ca="1">IF(P1198=O1198,"y","n")</f>
        <v>y</v>
      </c>
    </row>
    <row r="1199" spans="1:22" x14ac:dyDescent="0.35">
      <c r="A1199" t="s">
        <v>32</v>
      </c>
      <c r="B1199" t="str">
        <f>TEXT(ROW(A1199),"0000000000")</f>
        <v>0000001199</v>
      </c>
      <c r="C1199">
        <f ca="1">RANDBETWEEN(1,20)</f>
        <v>12</v>
      </c>
      <c r="D1199">
        <f ca="1">RANDBETWEEN(0,C1199)</f>
        <v>1</v>
      </c>
      <c r="E1199" s="2">
        <f ca="1">RANDBETWEEN(50000,100000)</f>
        <v>50626</v>
      </c>
      <c r="F1199">
        <f ca="1">RANDBETWEEN(5,100)</f>
        <v>86</v>
      </c>
      <c r="G1199" t="str">
        <f ca="1">VLOOKUP(RANDBETWEEN(6,12),lookups!$A$1:$B$12,2,FALSE)</f>
        <v xml:space="preserve"> dd</v>
      </c>
      <c r="H1199" s="4">
        <f ca="1">IF(ROUNDDOWN(E1199/100000,0)=0,1,ROUNDDOWN(E1199/100000,0))</f>
        <v>1</v>
      </c>
      <c r="I1199" t="s">
        <v>33</v>
      </c>
      <c r="J1199" t="str">
        <f ca="1">VLOOKUP(RANDBETWEEN(1,5),lookups!$C$1:$D$5,2,FALSE)</f>
        <v>uk</v>
      </c>
      <c r="K1199" t="str">
        <f ca="1">VLOOKUP(RANDBETWEEN(1,2),lookups!$G$1:$H$2,2,FALSE)</f>
        <v>flat</v>
      </c>
      <c r="L1199">
        <v>10</v>
      </c>
      <c r="M1199" t="str">
        <f ca="1">VLOOKUP(RANDBETWEEN(1,7),lookups!$I$1:$J$7,2,FALSE)</f>
        <v>c</v>
      </c>
      <c r="N1199" s="2">
        <f ca="1">E1199*(1-(RANDBETWEEN(1,50)/100))</f>
        <v>41513.32</v>
      </c>
      <c r="O1199" s="2">
        <f ca="1">N1199/12</f>
        <v>3459.4433333333332</v>
      </c>
      <c r="P1199" s="2">
        <f ca="1">RANDBETWEEN(1,1.5)*((N1199/12)*VLOOKUP(J1199,'Weather by country'!$A$1:$C$5,3,FALSE))</f>
        <v>3459.4433333333332</v>
      </c>
      <c r="Q1199" s="2">
        <f ca="1">(N1199/12)*RANDBETWEEN(60,100)/100</f>
        <v>2110.2604333333334</v>
      </c>
      <c r="R1199" s="2">
        <f ca="1">(N1199/12)*RANDBETWEEN(60,100)/100</f>
        <v>2698.3657999999996</v>
      </c>
      <c r="S1199" t="str">
        <f ca="1">VLOOKUP(J1199,'Weather by country'!$A$1:$C$5,2,FALSE)</f>
        <v>fine</v>
      </c>
      <c r="T1199" t="str">
        <f ca="1">VLOOKUP(RANDBETWEEN(1,5),lookups!$Q$1:$R$5,2,FALSE)</f>
        <v>n</v>
      </c>
      <c r="U1199" t="str">
        <f ca="1">VLOOKUP(RANDBETWEEN(1,5),lookups!$Q$1:$R$5,2,FALSE)</f>
        <v>n</v>
      </c>
      <c r="V1199" t="str">
        <f ca="1">IF(P1199=O1199,"y","n")</f>
        <v>y</v>
      </c>
    </row>
    <row r="1200" spans="1:22" x14ac:dyDescent="0.35">
      <c r="A1200" t="s">
        <v>31</v>
      </c>
      <c r="B1200" t="str">
        <f t="shared" si="18"/>
        <v>0000001200</v>
      </c>
      <c r="C1200">
        <f ca="1">RANDBETWEEN(5,20)</f>
        <v>12</v>
      </c>
      <c r="D1200">
        <f ca="1">RANDBETWEEN(0,C1200)</f>
        <v>7</v>
      </c>
      <c r="E1200" s="2">
        <f ca="1">RANDBETWEEN(100000,250000)</f>
        <v>115516</v>
      </c>
      <c r="F1200">
        <f ca="1">RANDBETWEEN(5,100)</f>
        <v>44</v>
      </c>
      <c r="G1200" t="str">
        <f ca="1">VLOOKUP(RANDBETWEEN(6,12),lookups!$A$1:$B$12,2,FALSE)</f>
        <v xml:space="preserve"> ccc</v>
      </c>
      <c r="H1200" s="4">
        <f ca="1">ROUNDDOWN(E1200/100000,0)</f>
        <v>1</v>
      </c>
      <c r="I1200" t="s">
        <v>33</v>
      </c>
      <c r="J1200" t="str">
        <f ca="1">VLOOKUP(RANDBETWEEN(1,5),lookups!$C$1:$D$5,2,FALSE)</f>
        <v>denmark</v>
      </c>
      <c r="K1200" t="str">
        <f ca="1">VLOOKUP(RANDBETWEEN(1,2),lookups!$G$1:$H$2,2,FALSE)</f>
        <v>pitched</v>
      </c>
      <c r="L1200">
        <v>10</v>
      </c>
      <c r="M1200" t="str">
        <f ca="1">VLOOKUP(RANDBETWEEN(1,7),lookups!$I$1:$J$7,2,FALSE)</f>
        <v>c</v>
      </c>
      <c r="N1200" s="2">
        <f ca="1">E1200*(1-(RANDBETWEEN(1,50)/100))</f>
        <v>66999.280000000013</v>
      </c>
      <c r="O1200" s="2">
        <f ca="1">N1200/12</f>
        <v>5583.2733333333344</v>
      </c>
      <c r="P1200" s="2">
        <f ca="1">RANDBETWEEN(1,1.5)*((N1200/12)*VLOOKUP(J1200,'Weather by country'!$A$1:$C$5,3,FALSE))</f>
        <v>5583.2733333333344</v>
      </c>
      <c r="Q1200" s="2">
        <f ca="1">(N1200/12)*RANDBETWEEN(60,100)/100</f>
        <v>4801.6150666666681</v>
      </c>
      <c r="R1200" s="2">
        <f ca="1">(N1200/12)*RANDBETWEEN(60,100)/100</f>
        <v>3684.9604000000008</v>
      </c>
      <c r="S1200" t="str">
        <f ca="1">VLOOKUP(J1200,'Weather by country'!$A$1:$C$5,2,FALSE)</f>
        <v>fine</v>
      </c>
      <c r="T1200" t="str">
        <f ca="1">VLOOKUP(RANDBETWEEN(1,5),lookups!$Q$1:$R$5,2,FALSE)</f>
        <v>y</v>
      </c>
      <c r="U1200" t="str">
        <f ca="1">VLOOKUP(RANDBETWEEN(1,5),lookups!$Q$1:$R$5,2,FALSE)</f>
        <v>n</v>
      </c>
      <c r="V1200" t="str">
        <f ca="1">IF(P1200=O1200,"y","n")</f>
        <v>y</v>
      </c>
    </row>
    <row r="1201" spans="1:22" x14ac:dyDescent="0.35">
      <c r="A1201" t="s">
        <v>32</v>
      </c>
      <c r="B1201" t="str">
        <f>TEXT(ROW(A1201),"0000000000")</f>
        <v>0000001201</v>
      </c>
      <c r="C1201">
        <f ca="1">RANDBETWEEN(1,20)</f>
        <v>1</v>
      </c>
      <c r="D1201">
        <f ca="1">RANDBETWEEN(0,C1201)</f>
        <v>1</v>
      </c>
      <c r="E1201" s="2">
        <f ca="1">RANDBETWEEN(50000,100000)</f>
        <v>58386</v>
      </c>
      <c r="F1201">
        <f ca="1">RANDBETWEEN(5,100)</f>
        <v>78</v>
      </c>
      <c r="G1201" t="str">
        <f ca="1">VLOOKUP(RANDBETWEEN(6,12),lookups!$A$1:$B$12,2,FALSE)</f>
        <v xml:space="preserve"> cc</v>
      </c>
      <c r="H1201" s="4">
        <f ca="1">IF(ROUNDDOWN(E1201/100000,0)=0,1,ROUNDDOWN(E1201/100000,0))</f>
        <v>1</v>
      </c>
      <c r="I1201" t="s">
        <v>33</v>
      </c>
      <c r="J1201" t="str">
        <f ca="1">VLOOKUP(RANDBETWEEN(1,5),lookups!$C$1:$D$5,2,FALSE)</f>
        <v>sweden</v>
      </c>
      <c r="K1201" t="str">
        <f ca="1">VLOOKUP(RANDBETWEEN(1,2),lookups!$G$1:$H$2,2,FALSE)</f>
        <v>pitched</v>
      </c>
      <c r="L1201">
        <v>10</v>
      </c>
      <c r="M1201" t="str">
        <f ca="1">VLOOKUP(RANDBETWEEN(1,7),lookups!$I$1:$J$7,2,FALSE)</f>
        <v>c</v>
      </c>
      <c r="N1201" s="2">
        <f ca="1">E1201*(1-(RANDBETWEEN(1,50)/100))</f>
        <v>44957.22</v>
      </c>
      <c r="O1201" s="2">
        <f ca="1">N1201/12</f>
        <v>3746.4349999999999</v>
      </c>
      <c r="P1201" s="2">
        <f ca="1">RANDBETWEEN(1,1.5)*((N1201/12)*VLOOKUP(J1201,'Weather by country'!$A$1:$C$5,3,FALSE))</f>
        <v>3746.4349999999999</v>
      </c>
      <c r="Q1201" s="2">
        <f ca="1">(N1201/12)*RANDBETWEEN(60,100)/100</f>
        <v>2360.25405</v>
      </c>
      <c r="R1201" s="2">
        <f ca="1">(N1201/12)*RANDBETWEEN(60,100)/100</f>
        <v>2959.6836499999999</v>
      </c>
      <c r="S1201" t="str">
        <f ca="1">VLOOKUP(J1201,'Weather by country'!$A$1:$C$5,2,FALSE)</f>
        <v>fine</v>
      </c>
      <c r="T1201" t="str">
        <f ca="1">VLOOKUP(RANDBETWEEN(1,5),lookups!$Q$1:$R$5,2,FALSE)</f>
        <v>n</v>
      </c>
      <c r="U1201" t="str">
        <f ca="1">VLOOKUP(RANDBETWEEN(1,5),lookups!$Q$1:$R$5,2,FALSE)</f>
        <v>y</v>
      </c>
      <c r="V1201" t="str">
        <f ca="1">IF(P1201=O1201,"y","n")</f>
        <v>y</v>
      </c>
    </row>
    <row r="1202" spans="1:22" x14ac:dyDescent="0.35">
      <c r="A1202" t="s">
        <v>31</v>
      </c>
      <c r="B1202" t="str">
        <f t="shared" si="18"/>
        <v>0000001202</v>
      </c>
      <c r="C1202">
        <f ca="1">RANDBETWEEN(5,20)</f>
        <v>5</v>
      </c>
      <c r="D1202">
        <f ca="1">RANDBETWEEN(0,C1202)</f>
        <v>0</v>
      </c>
      <c r="E1202" s="2">
        <f ca="1">RANDBETWEEN(100000,250000)</f>
        <v>110687</v>
      </c>
      <c r="F1202">
        <f ca="1">RANDBETWEEN(5,100)</f>
        <v>64</v>
      </c>
      <c r="G1202" t="str">
        <f ca="1">VLOOKUP(RANDBETWEEN(6,12),lookups!$A$1:$B$12,2,FALSE)</f>
        <v xml:space="preserve"> b</v>
      </c>
      <c r="H1202" s="4">
        <f ca="1">ROUNDDOWN(E1202/100000,0)</f>
        <v>1</v>
      </c>
      <c r="I1202" t="s">
        <v>33</v>
      </c>
      <c r="J1202" t="str">
        <f ca="1">VLOOKUP(RANDBETWEEN(1,5),lookups!$C$1:$D$5,2,FALSE)</f>
        <v>denmark</v>
      </c>
      <c r="K1202" t="str">
        <f ca="1">VLOOKUP(RANDBETWEEN(1,2),lookups!$G$1:$H$2,2,FALSE)</f>
        <v>pitched</v>
      </c>
      <c r="L1202">
        <v>10</v>
      </c>
      <c r="M1202" t="str">
        <f ca="1">VLOOKUP(RANDBETWEEN(1,7),lookups!$I$1:$J$7,2,FALSE)</f>
        <v>a</v>
      </c>
      <c r="N1202" s="2">
        <f ca="1">E1202*(1-(RANDBETWEEN(1,50)/100))</f>
        <v>104045.78</v>
      </c>
      <c r="O1202" s="2">
        <f ca="1">N1202/12</f>
        <v>8670.4816666666666</v>
      </c>
      <c r="P1202" s="2">
        <f ca="1">RANDBETWEEN(1,1.5)*((N1202/12)*VLOOKUP(J1202,'Weather by country'!$A$1:$C$5,3,FALSE))</f>
        <v>8670.4816666666666</v>
      </c>
      <c r="Q1202" s="2">
        <f ca="1">(N1202/12)*RANDBETWEEN(60,100)/100</f>
        <v>8497.0720333333338</v>
      </c>
      <c r="R1202" s="2">
        <f ca="1">(N1202/12)*RANDBETWEEN(60,100)/100</f>
        <v>6849.6805166666663</v>
      </c>
      <c r="S1202" t="str">
        <f ca="1">VLOOKUP(J1202,'Weather by country'!$A$1:$C$5,2,FALSE)</f>
        <v>fine</v>
      </c>
      <c r="T1202" t="str">
        <f ca="1">VLOOKUP(RANDBETWEEN(1,5),lookups!$Q$1:$R$5,2,FALSE)</f>
        <v>y</v>
      </c>
      <c r="U1202" t="str">
        <f ca="1">VLOOKUP(RANDBETWEEN(1,5),lookups!$Q$1:$R$5,2,FALSE)</f>
        <v>y</v>
      </c>
      <c r="V1202" t="str">
        <f ca="1">IF(P1202=O1202,"y","n")</f>
        <v>y</v>
      </c>
    </row>
    <row r="1203" spans="1:22" x14ac:dyDescent="0.35">
      <c r="A1203" t="s">
        <v>32</v>
      </c>
      <c r="B1203" t="str">
        <f>TEXT(ROW(A1203),"0000000000")</f>
        <v>0000001203</v>
      </c>
      <c r="C1203">
        <f ca="1">RANDBETWEEN(1,20)</f>
        <v>20</v>
      </c>
      <c r="D1203">
        <f ca="1">RANDBETWEEN(0,C1203)</f>
        <v>20</v>
      </c>
      <c r="E1203" s="2">
        <f ca="1">RANDBETWEEN(50000,100000)</f>
        <v>63670</v>
      </c>
      <c r="F1203">
        <f ca="1">RANDBETWEEN(5,100)</f>
        <v>15</v>
      </c>
      <c r="G1203" t="str">
        <f ca="1">VLOOKUP(RANDBETWEEN(6,12),lookups!$A$1:$B$12,2,FALSE)</f>
        <v xml:space="preserve"> ccc</v>
      </c>
      <c r="H1203" s="4">
        <f ca="1">IF(ROUNDDOWN(E1203/100000,0)=0,1,ROUNDDOWN(E1203/100000,0))</f>
        <v>1</v>
      </c>
      <c r="I1203" t="s">
        <v>33</v>
      </c>
      <c r="J1203" t="str">
        <f ca="1">VLOOKUP(RANDBETWEEN(1,5),lookups!$C$1:$D$5,2,FALSE)</f>
        <v>denmark</v>
      </c>
      <c r="K1203" t="str">
        <f ca="1">VLOOKUP(RANDBETWEEN(1,2),lookups!$G$1:$H$2,2,FALSE)</f>
        <v>flat</v>
      </c>
      <c r="L1203">
        <v>10</v>
      </c>
      <c r="M1203" t="str">
        <f ca="1">VLOOKUP(RANDBETWEEN(1,7),lookups!$I$1:$J$7,2,FALSE)</f>
        <v>b</v>
      </c>
      <c r="N1203" s="2">
        <f ca="1">E1203*(1-(RANDBETWEEN(1,50)/100))</f>
        <v>50936</v>
      </c>
      <c r="O1203" s="2">
        <f ca="1">N1203/12</f>
        <v>4244.666666666667</v>
      </c>
      <c r="P1203" s="2">
        <f ca="1">RANDBETWEEN(1,1.5)*((N1203/12)*VLOOKUP(J1203,'Weather by country'!$A$1:$C$5,3,FALSE))</f>
        <v>4244.666666666667</v>
      </c>
      <c r="Q1203" s="2">
        <f ca="1">(N1203/12)*RANDBETWEEN(60,100)/100</f>
        <v>2589.2466666666669</v>
      </c>
      <c r="R1203" s="2">
        <f ca="1">(N1203/12)*RANDBETWEEN(60,100)/100</f>
        <v>2546.8000000000002</v>
      </c>
      <c r="S1203" t="str">
        <f ca="1">VLOOKUP(J1203,'Weather by country'!$A$1:$C$5,2,FALSE)</f>
        <v>fine</v>
      </c>
      <c r="T1203" t="str">
        <f ca="1">VLOOKUP(RANDBETWEEN(1,5),lookups!$Q$1:$R$5,2,FALSE)</f>
        <v>y</v>
      </c>
      <c r="U1203" t="str">
        <f ca="1">VLOOKUP(RANDBETWEEN(1,5),lookups!$Q$1:$R$5,2,FALSE)</f>
        <v>n</v>
      </c>
      <c r="V1203" t="str">
        <f ca="1">IF(P1203=O1203,"y","n")</f>
        <v>y</v>
      </c>
    </row>
    <row r="1204" spans="1:22" x14ac:dyDescent="0.35">
      <c r="A1204" t="s">
        <v>31</v>
      </c>
      <c r="B1204" t="str">
        <f t="shared" si="18"/>
        <v>0000001204</v>
      </c>
      <c r="C1204">
        <f ca="1">RANDBETWEEN(5,20)</f>
        <v>18</v>
      </c>
      <c r="D1204">
        <f ca="1">RANDBETWEEN(0,C1204)</f>
        <v>14</v>
      </c>
      <c r="E1204" s="2">
        <f ca="1">RANDBETWEEN(100000,250000)</f>
        <v>226299</v>
      </c>
      <c r="F1204">
        <f ca="1">RANDBETWEEN(5,100)</f>
        <v>22</v>
      </c>
      <c r="G1204" t="str">
        <f ca="1">VLOOKUP(RANDBETWEEN(6,12),lookups!$A$1:$B$12,2,FALSE)</f>
        <v xml:space="preserve"> ccc</v>
      </c>
      <c r="H1204" s="4">
        <f ca="1">ROUNDDOWN(E1204/100000,0)</f>
        <v>2</v>
      </c>
      <c r="I1204" t="s">
        <v>33</v>
      </c>
      <c r="J1204" t="str">
        <f ca="1">VLOOKUP(RANDBETWEEN(1,5),lookups!$C$1:$D$5,2,FALSE)</f>
        <v>finland</v>
      </c>
      <c r="K1204" t="str">
        <f ca="1">VLOOKUP(RANDBETWEEN(1,2),lookups!$G$1:$H$2,2,FALSE)</f>
        <v>flat</v>
      </c>
      <c r="L1204">
        <v>10</v>
      </c>
      <c r="M1204" t="str">
        <f ca="1">VLOOKUP(RANDBETWEEN(1,7),lookups!$I$1:$J$7,2,FALSE)</f>
        <v>c</v>
      </c>
      <c r="N1204" s="2">
        <f ca="1">E1204*(1-(RANDBETWEEN(1,50)/100))</f>
        <v>122201.46</v>
      </c>
      <c r="O1204" s="2">
        <f ca="1">N1204/12</f>
        <v>10183.455</v>
      </c>
      <c r="P1204" s="2">
        <f ca="1">RANDBETWEEN(1,1.5)*((N1204/12)*VLOOKUP(J1204,'Weather by country'!$A$1:$C$5,3,FALSE))</f>
        <v>8146.7640000000001</v>
      </c>
      <c r="Q1204" s="2">
        <f ca="1">(N1204/12)*RANDBETWEEN(60,100)/100</f>
        <v>7026.5839500000002</v>
      </c>
      <c r="R1204" s="2">
        <f ca="1">(N1204/12)*RANDBETWEEN(60,100)/100</f>
        <v>10081.62045</v>
      </c>
      <c r="S1204" t="str">
        <f ca="1">VLOOKUP(J1204,'Weather by country'!$A$1:$C$5,2,FALSE)</f>
        <v>l-rain</v>
      </c>
      <c r="T1204" t="str">
        <f ca="1">VLOOKUP(RANDBETWEEN(1,5),lookups!$Q$1:$R$5,2,FALSE)</f>
        <v>n</v>
      </c>
      <c r="U1204" t="str">
        <f ca="1">VLOOKUP(RANDBETWEEN(1,5),lookups!$Q$1:$R$5,2,FALSE)</f>
        <v>n</v>
      </c>
      <c r="V1204" t="str">
        <f ca="1">IF(P1204=O1204,"y","n")</f>
        <v>n</v>
      </c>
    </row>
    <row r="1205" spans="1:22" x14ac:dyDescent="0.35">
      <c r="A1205" t="s">
        <v>32</v>
      </c>
      <c r="B1205" t="str">
        <f>TEXT(ROW(A1205),"0000000000")</f>
        <v>0000001205</v>
      </c>
      <c r="C1205">
        <f ca="1">RANDBETWEEN(1,20)</f>
        <v>3</v>
      </c>
      <c r="D1205">
        <f ca="1">RANDBETWEEN(0,C1205)</f>
        <v>0</v>
      </c>
      <c r="E1205" s="2">
        <f ca="1">RANDBETWEEN(50000,100000)</f>
        <v>78519</v>
      </c>
      <c r="F1205">
        <f ca="1">RANDBETWEEN(5,100)</f>
        <v>99</v>
      </c>
      <c r="G1205" t="str">
        <f ca="1">VLOOKUP(RANDBETWEEN(6,12),lookups!$A$1:$B$12,2,FALSE)</f>
        <v xml:space="preserve"> ccc</v>
      </c>
      <c r="H1205" s="4">
        <f ca="1">IF(ROUNDDOWN(E1205/100000,0)=0,1,ROUNDDOWN(E1205/100000,0))</f>
        <v>1</v>
      </c>
      <c r="I1205" t="s">
        <v>33</v>
      </c>
      <c r="J1205" t="str">
        <f ca="1">VLOOKUP(RANDBETWEEN(1,5),lookups!$C$1:$D$5,2,FALSE)</f>
        <v>finland</v>
      </c>
      <c r="K1205" t="str">
        <f ca="1">VLOOKUP(RANDBETWEEN(1,2),lookups!$G$1:$H$2,2,FALSE)</f>
        <v>flat</v>
      </c>
      <c r="L1205">
        <v>10</v>
      </c>
      <c r="M1205" t="str">
        <f ca="1">VLOOKUP(RANDBETWEEN(1,7),lookups!$I$1:$J$7,2,FALSE)</f>
        <v>c</v>
      </c>
      <c r="N1205" s="2">
        <f ca="1">E1205*(1-(RANDBETWEEN(1,50)/100))</f>
        <v>76163.429999999993</v>
      </c>
      <c r="O1205" s="2">
        <f ca="1">N1205/12</f>
        <v>6346.9524999999994</v>
      </c>
      <c r="P1205" s="2">
        <f ca="1">RANDBETWEEN(1,1.5)*((N1205/12)*VLOOKUP(J1205,'Weather by country'!$A$1:$C$5,3,FALSE))</f>
        <v>5077.5619999999999</v>
      </c>
      <c r="Q1205" s="2">
        <f ca="1">(N1205/12)*RANDBETWEEN(60,100)/100</f>
        <v>5712.2572499999997</v>
      </c>
      <c r="R1205" s="2">
        <f ca="1">(N1205/12)*RANDBETWEEN(60,100)/100</f>
        <v>4252.4581749999998</v>
      </c>
      <c r="S1205" t="str">
        <f ca="1">VLOOKUP(J1205,'Weather by country'!$A$1:$C$5,2,FALSE)</f>
        <v>l-rain</v>
      </c>
      <c r="T1205" t="str">
        <f ca="1">VLOOKUP(RANDBETWEEN(1,5),lookups!$Q$1:$R$5,2,FALSE)</f>
        <v>n</v>
      </c>
      <c r="U1205" t="str">
        <f ca="1">VLOOKUP(RANDBETWEEN(1,5),lookups!$Q$1:$R$5,2,FALSE)</f>
        <v>y</v>
      </c>
      <c r="V1205" t="str">
        <f ca="1">IF(P1205=O1205,"y","n")</f>
        <v>n</v>
      </c>
    </row>
    <row r="1206" spans="1:22" x14ac:dyDescent="0.35">
      <c r="A1206" t="s">
        <v>31</v>
      </c>
      <c r="B1206" t="str">
        <f t="shared" si="18"/>
        <v>0000001206</v>
      </c>
      <c r="C1206">
        <f ca="1">RANDBETWEEN(5,20)</f>
        <v>12</v>
      </c>
      <c r="D1206">
        <f ca="1">RANDBETWEEN(0,C1206)</f>
        <v>7</v>
      </c>
      <c r="E1206" s="2">
        <f ca="1">RANDBETWEEN(100000,250000)</f>
        <v>222005</v>
      </c>
      <c r="F1206">
        <f ca="1">RANDBETWEEN(5,100)</f>
        <v>68</v>
      </c>
      <c r="G1206" t="str">
        <f ca="1">VLOOKUP(RANDBETWEEN(6,12),lookups!$A$1:$B$12,2,FALSE)</f>
        <v xml:space="preserve"> ccc</v>
      </c>
      <c r="H1206" s="4">
        <f ca="1">ROUNDDOWN(E1206/100000,0)</f>
        <v>2</v>
      </c>
      <c r="I1206" t="s">
        <v>33</v>
      </c>
      <c r="J1206" t="str">
        <f ca="1">VLOOKUP(RANDBETWEEN(1,5),lookups!$C$1:$D$5,2,FALSE)</f>
        <v>norway</v>
      </c>
      <c r="K1206" t="str">
        <f ca="1">VLOOKUP(RANDBETWEEN(1,2),lookups!$G$1:$H$2,2,FALSE)</f>
        <v>pitched</v>
      </c>
      <c r="L1206">
        <v>10</v>
      </c>
      <c r="M1206" t="str">
        <f ca="1">VLOOKUP(RANDBETWEEN(1,7),lookups!$I$1:$J$7,2,FALSE)</f>
        <v>c</v>
      </c>
      <c r="N1206" s="2">
        <f ca="1">E1206*(1-(RANDBETWEEN(1,50)/100))</f>
        <v>126542.85000000002</v>
      </c>
      <c r="O1206" s="2">
        <f ca="1">N1206/12</f>
        <v>10545.237500000001</v>
      </c>
      <c r="P1206" s="2">
        <f ca="1">RANDBETWEEN(1,1.5)*((N1206/12)*VLOOKUP(J1206,'Weather by country'!$A$1:$C$5,3,FALSE))</f>
        <v>10545.237500000001</v>
      </c>
      <c r="Q1206" s="2">
        <f ca="1">(N1206/12)*RANDBETWEEN(60,100)/100</f>
        <v>10545.237499999999</v>
      </c>
      <c r="R1206" s="2">
        <f ca="1">(N1206/12)*RANDBETWEEN(60,100)/100</f>
        <v>7065.3091250000007</v>
      </c>
      <c r="S1206" t="str">
        <f ca="1">VLOOKUP(J1206,'Weather by country'!$A$1:$C$5,2,FALSE)</f>
        <v>fine</v>
      </c>
      <c r="T1206" t="str">
        <f ca="1">VLOOKUP(RANDBETWEEN(1,5),lookups!$Q$1:$R$5,2,FALSE)</f>
        <v>y</v>
      </c>
      <c r="U1206" t="str">
        <f ca="1">VLOOKUP(RANDBETWEEN(1,5),lookups!$Q$1:$R$5,2,FALSE)</f>
        <v>n</v>
      </c>
      <c r="V1206" t="str">
        <f ca="1">IF(P1206=O1206,"y","n")</f>
        <v>y</v>
      </c>
    </row>
    <row r="1207" spans="1:22" x14ac:dyDescent="0.35">
      <c r="A1207" t="s">
        <v>32</v>
      </c>
      <c r="B1207" t="str">
        <f>TEXT(ROW(A1207),"0000000000")</f>
        <v>0000001207</v>
      </c>
      <c r="C1207">
        <f ca="1">RANDBETWEEN(1,20)</f>
        <v>8</v>
      </c>
      <c r="D1207">
        <f ca="1">RANDBETWEEN(0,C1207)</f>
        <v>1</v>
      </c>
      <c r="E1207" s="2">
        <f ca="1">RANDBETWEEN(50000,100000)</f>
        <v>56071</v>
      </c>
      <c r="F1207">
        <f ca="1">RANDBETWEEN(5,100)</f>
        <v>48</v>
      </c>
      <c r="G1207" t="str">
        <f ca="1">VLOOKUP(RANDBETWEEN(6,12),lookups!$A$1:$B$12,2,FALSE)</f>
        <v xml:space="preserve"> ccc</v>
      </c>
      <c r="H1207" s="4">
        <f ca="1">IF(ROUNDDOWN(E1207/100000,0)=0,1,ROUNDDOWN(E1207/100000,0))</f>
        <v>1</v>
      </c>
      <c r="I1207" t="s">
        <v>33</v>
      </c>
      <c r="J1207" t="str">
        <f ca="1">VLOOKUP(RANDBETWEEN(1,5),lookups!$C$1:$D$5,2,FALSE)</f>
        <v>norway</v>
      </c>
      <c r="K1207" t="str">
        <f ca="1">VLOOKUP(RANDBETWEEN(1,2),lookups!$G$1:$H$2,2,FALSE)</f>
        <v>pitched</v>
      </c>
      <c r="L1207">
        <v>10</v>
      </c>
      <c r="M1207" t="str">
        <f ca="1">VLOOKUP(RANDBETWEEN(1,7),lookups!$I$1:$J$7,2,FALSE)</f>
        <v>c</v>
      </c>
      <c r="N1207" s="2">
        <f ca="1">E1207*(1-(RANDBETWEEN(1,50)/100))</f>
        <v>51585.32</v>
      </c>
      <c r="O1207" s="2">
        <f ca="1">N1207/12</f>
        <v>4298.7766666666666</v>
      </c>
      <c r="P1207" s="2">
        <f ca="1">RANDBETWEEN(1,1.5)*((N1207/12)*VLOOKUP(J1207,'Weather by country'!$A$1:$C$5,3,FALSE))</f>
        <v>4298.7766666666666</v>
      </c>
      <c r="Q1207" s="2">
        <f ca="1">(N1207/12)*RANDBETWEEN(60,100)/100</f>
        <v>3224.0825</v>
      </c>
      <c r="R1207" s="2">
        <f ca="1">(N1207/12)*RANDBETWEEN(60,100)/100</f>
        <v>3997.8622999999998</v>
      </c>
      <c r="S1207" t="str">
        <f ca="1">VLOOKUP(J1207,'Weather by country'!$A$1:$C$5,2,FALSE)</f>
        <v>fine</v>
      </c>
      <c r="T1207" t="str">
        <f ca="1">VLOOKUP(RANDBETWEEN(1,5),lookups!$Q$1:$R$5,2,FALSE)</f>
        <v>y</v>
      </c>
      <c r="U1207" t="str">
        <f ca="1">VLOOKUP(RANDBETWEEN(1,5),lookups!$Q$1:$R$5,2,FALSE)</f>
        <v>n</v>
      </c>
      <c r="V1207" t="str">
        <f ca="1">IF(P1207=O1207,"y","n")</f>
        <v>y</v>
      </c>
    </row>
    <row r="1208" spans="1:22" x14ac:dyDescent="0.35">
      <c r="A1208" t="s">
        <v>31</v>
      </c>
      <c r="B1208" t="str">
        <f t="shared" si="18"/>
        <v>0000001208</v>
      </c>
      <c r="C1208">
        <f ca="1">RANDBETWEEN(5,20)</f>
        <v>19</v>
      </c>
      <c r="D1208">
        <f ca="1">RANDBETWEEN(0,C1208)</f>
        <v>12</v>
      </c>
      <c r="E1208" s="2">
        <f ca="1">RANDBETWEEN(100000,250000)</f>
        <v>242243</v>
      </c>
      <c r="F1208">
        <f ca="1">RANDBETWEEN(5,100)</f>
        <v>76</v>
      </c>
      <c r="G1208" t="str">
        <f ca="1">VLOOKUP(RANDBETWEEN(6,12),lookups!$A$1:$B$12,2,FALSE)</f>
        <v xml:space="preserve"> cc</v>
      </c>
      <c r="H1208" s="4">
        <f ca="1">ROUNDDOWN(E1208/100000,0)</f>
        <v>2</v>
      </c>
      <c r="I1208" t="s">
        <v>33</v>
      </c>
      <c r="J1208" t="str">
        <f ca="1">VLOOKUP(RANDBETWEEN(1,5),lookups!$C$1:$D$5,2,FALSE)</f>
        <v>uk</v>
      </c>
      <c r="K1208" t="str">
        <f ca="1">VLOOKUP(RANDBETWEEN(1,2),lookups!$G$1:$H$2,2,FALSE)</f>
        <v>pitched</v>
      </c>
      <c r="L1208">
        <v>10</v>
      </c>
      <c r="M1208" t="str">
        <f ca="1">VLOOKUP(RANDBETWEEN(1,7),lookups!$I$1:$J$7,2,FALSE)</f>
        <v>b</v>
      </c>
      <c r="N1208" s="2">
        <f ca="1">E1208*(1-(RANDBETWEEN(1,50)/100))</f>
        <v>215596.27</v>
      </c>
      <c r="O1208" s="2">
        <f ca="1">N1208/12</f>
        <v>17966.355833333331</v>
      </c>
      <c r="P1208" s="2">
        <f ca="1">RANDBETWEEN(1,1.5)*((N1208/12)*VLOOKUP(J1208,'Weather by country'!$A$1:$C$5,3,FALSE))</f>
        <v>17966.355833333331</v>
      </c>
      <c r="Q1208" s="2">
        <f ca="1">(N1208/12)*RANDBETWEEN(60,100)/100</f>
        <v>16349.383808333332</v>
      </c>
      <c r="R1208" s="2">
        <f ca="1">(N1208/12)*RANDBETWEEN(60,100)/100</f>
        <v>14912.075341666665</v>
      </c>
      <c r="S1208" t="str">
        <f ca="1">VLOOKUP(J1208,'Weather by country'!$A$1:$C$5,2,FALSE)</f>
        <v>fine</v>
      </c>
      <c r="T1208" t="str">
        <f ca="1">VLOOKUP(RANDBETWEEN(1,5),lookups!$Q$1:$R$5,2,FALSE)</f>
        <v>y</v>
      </c>
      <c r="U1208" t="str">
        <f ca="1">VLOOKUP(RANDBETWEEN(1,5),lookups!$Q$1:$R$5,2,FALSE)</f>
        <v>y</v>
      </c>
      <c r="V1208" t="str">
        <f ca="1">IF(P1208=O1208,"y","n")</f>
        <v>y</v>
      </c>
    </row>
    <row r="1209" spans="1:22" x14ac:dyDescent="0.35">
      <c r="A1209" t="s">
        <v>32</v>
      </c>
      <c r="B1209" t="str">
        <f>TEXT(ROW(A1209),"0000000000")</f>
        <v>0000001209</v>
      </c>
      <c r="C1209">
        <f ca="1">RANDBETWEEN(1,20)</f>
        <v>13</v>
      </c>
      <c r="D1209">
        <f ca="1">RANDBETWEEN(0,C1209)</f>
        <v>7</v>
      </c>
      <c r="E1209" s="2">
        <f ca="1">RANDBETWEEN(50000,100000)</f>
        <v>66008</v>
      </c>
      <c r="F1209">
        <f ca="1">RANDBETWEEN(5,100)</f>
        <v>37</v>
      </c>
      <c r="G1209" t="str">
        <f ca="1">VLOOKUP(RANDBETWEEN(6,12),lookups!$A$1:$B$12,2,FALSE)</f>
        <v xml:space="preserve"> cc</v>
      </c>
      <c r="H1209" s="4">
        <f ca="1">IF(ROUNDDOWN(E1209/100000,0)=0,1,ROUNDDOWN(E1209/100000,0))</f>
        <v>1</v>
      </c>
      <c r="I1209" t="s">
        <v>33</v>
      </c>
      <c r="J1209" t="str">
        <f ca="1">VLOOKUP(RANDBETWEEN(1,5),lookups!$C$1:$D$5,2,FALSE)</f>
        <v>norway</v>
      </c>
      <c r="K1209" t="str">
        <f ca="1">VLOOKUP(RANDBETWEEN(1,2),lookups!$G$1:$H$2,2,FALSE)</f>
        <v>flat</v>
      </c>
      <c r="L1209">
        <v>10</v>
      </c>
      <c r="M1209" t="str">
        <f ca="1">VLOOKUP(RANDBETWEEN(1,7),lookups!$I$1:$J$7,2,FALSE)</f>
        <v>c</v>
      </c>
      <c r="N1209" s="2">
        <f ca="1">E1209*(1-(RANDBETWEEN(1,50)/100))</f>
        <v>35644.32</v>
      </c>
      <c r="O1209" s="2">
        <f ca="1">N1209/12</f>
        <v>2970.36</v>
      </c>
      <c r="P1209" s="2">
        <f ca="1">RANDBETWEEN(1,1.5)*((N1209/12)*VLOOKUP(J1209,'Weather by country'!$A$1:$C$5,3,FALSE))</f>
        <v>2970.36</v>
      </c>
      <c r="Q1209" s="2">
        <f ca="1">(N1209/12)*RANDBETWEEN(60,100)/100</f>
        <v>2465.3987999999999</v>
      </c>
      <c r="R1209" s="2">
        <f ca="1">(N1209/12)*RANDBETWEEN(60,100)/100</f>
        <v>2049.5484000000001</v>
      </c>
      <c r="S1209" t="str">
        <f ca="1">VLOOKUP(J1209,'Weather by country'!$A$1:$C$5,2,FALSE)</f>
        <v>fine</v>
      </c>
      <c r="T1209" t="str">
        <f ca="1">VLOOKUP(RANDBETWEEN(1,5),lookups!$Q$1:$R$5,2,FALSE)</f>
        <v>y</v>
      </c>
      <c r="U1209" t="str">
        <f ca="1">VLOOKUP(RANDBETWEEN(1,5),lookups!$Q$1:$R$5,2,FALSE)</f>
        <v>y</v>
      </c>
      <c r="V1209" t="str">
        <f ca="1">IF(P1209=O1209,"y","n")</f>
        <v>y</v>
      </c>
    </row>
    <row r="1210" spans="1:22" x14ac:dyDescent="0.35">
      <c r="A1210" t="s">
        <v>31</v>
      </c>
      <c r="B1210" t="str">
        <f t="shared" si="18"/>
        <v>0000001210</v>
      </c>
      <c r="C1210">
        <f ca="1">RANDBETWEEN(5,20)</f>
        <v>8</v>
      </c>
      <c r="D1210">
        <f ca="1">RANDBETWEEN(0,C1210)</f>
        <v>1</v>
      </c>
      <c r="E1210" s="2">
        <f ca="1">RANDBETWEEN(100000,250000)</f>
        <v>150371</v>
      </c>
      <c r="F1210">
        <f ca="1">RANDBETWEEN(5,100)</f>
        <v>79</v>
      </c>
      <c r="G1210" t="str">
        <f ca="1">VLOOKUP(RANDBETWEEN(6,12),lookups!$A$1:$B$12,2,FALSE)</f>
        <v xml:space="preserve"> cc</v>
      </c>
      <c r="H1210" s="4">
        <f ca="1">ROUNDDOWN(E1210/100000,0)</f>
        <v>1</v>
      </c>
      <c r="I1210" t="s">
        <v>33</v>
      </c>
      <c r="J1210" t="str">
        <f ca="1">VLOOKUP(RANDBETWEEN(1,5),lookups!$C$1:$D$5,2,FALSE)</f>
        <v>finland</v>
      </c>
      <c r="K1210" t="str">
        <f ca="1">VLOOKUP(RANDBETWEEN(1,2),lookups!$G$1:$H$2,2,FALSE)</f>
        <v>pitched</v>
      </c>
      <c r="L1210">
        <v>10</v>
      </c>
      <c r="M1210" t="str">
        <f ca="1">VLOOKUP(RANDBETWEEN(1,7),lookups!$I$1:$J$7,2,FALSE)</f>
        <v>b</v>
      </c>
      <c r="N1210" s="2">
        <f ca="1">E1210*(1-(RANDBETWEEN(1,50)/100))</f>
        <v>96237.440000000002</v>
      </c>
      <c r="O1210" s="2">
        <f ca="1">N1210/12</f>
        <v>8019.7866666666669</v>
      </c>
      <c r="P1210" s="2">
        <f ca="1">RANDBETWEEN(1,1.5)*((N1210/12)*VLOOKUP(J1210,'Weather by country'!$A$1:$C$5,3,FALSE))</f>
        <v>6415.829333333334</v>
      </c>
      <c r="Q1210" s="2">
        <f ca="1">(N1210/12)*RANDBETWEEN(60,100)/100</f>
        <v>4972.2677333333331</v>
      </c>
      <c r="R1210" s="2">
        <f ca="1">(N1210/12)*RANDBETWEEN(60,100)/100</f>
        <v>6415.8293333333331</v>
      </c>
      <c r="S1210" t="str">
        <f ca="1">VLOOKUP(J1210,'Weather by country'!$A$1:$C$5,2,FALSE)</f>
        <v>l-rain</v>
      </c>
      <c r="T1210" t="str">
        <f ca="1">VLOOKUP(RANDBETWEEN(1,5),lookups!$Q$1:$R$5,2,FALSE)</f>
        <v>n</v>
      </c>
      <c r="U1210" t="str">
        <f ca="1">VLOOKUP(RANDBETWEEN(1,5),lookups!$Q$1:$R$5,2,FALSE)</f>
        <v>y</v>
      </c>
      <c r="V1210" t="str">
        <f ca="1">IF(P1210=O1210,"y","n")</f>
        <v>n</v>
      </c>
    </row>
    <row r="1211" spans="1:22" x14ac:dyDescent="0.35">
      <c r="A1211" t="s">
        <v>32</v>
      </c>
      <c r="B1211" t="str">
        <f>TEXT(ROW(A1211),"0000000000")</f>
        <v>0000001211</v>
      </c>
      <c r="C1211">
        <f ca="1">RANDBETWEEN(1,20)</f>
        <v>7</v>
      </c>
      <c r="D1211">
        <f ca="1">RANDBETWEEN(0,C1211)</f>
        <v>7</v>
      </c>
      <c r="E1211" s="2">
        <f ca="1">RANDBETWEEN(50000,100000)</f>
        <v>51784</v>
      </c>
      <c r="F1211">
        <f ca="1">RANDBETWEEN(5,100)</f>
        <v>52</v>
      </c>
      <c r="G1211" t="str">
        <f ca="1">VLOOKUP(RANDBETWEEN(6,12),lookups!$A$1:$B$12,2,FALSE)</f>
        <v xml:space="preserve"> ddd</v>
      </c>
      <c r="H1211" s="4">
        <f ca="1">IF(ROUNDDOWN(E1211/100000,0)=0,1,ROUNDDOWN(E1211/100000,0))</f>
        <v>1</v>
      </c>
      <c r="I1211" t="s">
        <v>33</v>
      </c>
      <c r="J1211" t="str">
        <f ca="1">VLOOKUP(RANDBETWEEN(1,5),lookups!$C$1:$D$5,2,FALSE)</f>
        <v>denmark</v>
      </c>
      <c r="K1211" t="str">
        <f ca="1">VLOOKUP(RANDBETWEEN(1,2),lookups!$G$1:$H$2,2,FALSE)</f>
        <v>flat</v>
      </c>
      <c r="L1211">
        <v>10</v>
      </c>
      <c r="M1211" t="str">
        <f ca="1">VLOOKUP(RANDBETWEEN(1,7),lookups!$I$1:$J$7,2,FALSE)</f>
        <v>c</v>
      </c>
      <c r="N1211" s="2">
        <f ca="1">E1211*(1-(RANDBETWEEN(1,50)/100))</f>
        <v>47123.44</v>
      </c>
      <c r="O1211" s="2">
        <f ca="1">N1211/12</f>
        <v>3926.9533333333334</v>
      </c>
      <c r="P1211" s="2">
        <f ca="1">RANDBETWEEN(1,1.5)*((N1211/12)*VLOOKUP(J1211,'Weather by country'!$A$1:$C$5,3,FALSE))</f>
        <v>3926.9533333333334</v>
      </c>
      <c r="Q1211" s="2">
        <f ca="1">(N1211/12)*RANDBETWEEN(60,100)/100</f>
        <v>2434.7110666666667</v>
      </c>
      <c r="R1211" s="2">
        <f ca="1">(N1211/12)*RANDBETWEEN(60,100)/100</f>
        <v>2473.9805999999999</v>
      </c>
      <c r="S1211" t="str">
        <f ca="1">VLOOKUP(J1211,'Weather by country'!$A$1:$C$5,2,FALSE)</f>
        <v>fine</v>
      </c>
      <c r="T1211" t="str">
        <f ca="1">VLOOKUP(RANDBETWEEN(1,5),lookups!$Q$1:$R$5,2,FALSE)</f>
        <v>y</v>
      </c>
      <c r="U1211" t="str">
        <f ca="1">VLOOKUP(RANDBETWEEN(1,5),lookups!$Q$1:$R$5,2,FALSE)</f>
        <v>n</v>
      </c>
      <c r="V1211" t="str">
        <f ca="1">IF(P1211=O1211,"y","n")</f>
        <v>y</v>
      </c>
    </row>
    <row r="1212" spans="1:22" x14ac:dyDescent="0.35">
      <c r="A1212" t="s">
        <v>31</v>
      </c>
      <c r="B1212" t="str">
        <f t="shared" si="18"/>
        <v>0000001212</v>
      </c>
      <c r="C1212">
        <f ca="1">RANDBETWEEN(5,20)</f>
        <v>20</v>
      </c>
      <c r="D1212">
        <f ca="1">RANDBETWEEN(0,C1212)</f>
        <v>18</v>
      </c>
      <c r="E1212" s="2">
        <f ca="1">RANDBETWEEN(100000,250000)</f>
        <v>196049</v>
      </c>
      <c r="F1212">
        <f ca="1">RANDBETWEEN(5,100)</f>
        <v>15</v>
      </c>
      <c r="G1212" t="str">
        <f ca="1">VLOOKUP(RANDBETWEEN(6,12),lookups!$A$1:$B$12,2,FALSE)</f>
        <v xml:space="preserve"> ccc</v>
      </c>
      <c r="H1212" s="4">
        <f ca="1">ROUNDDOWN(E1212/100000,0)</f>
        <v>1</v>
      </c>
      <c r="I1212" t="s">
        <v>33</v>
      </c>
      <c r="J1212" t="str">
        <f ca="1">VLOOKUP(RANDBETWEEN(1,5),lookups!$C$1:$D$5,2,FALSE)</f>
        <v>norway</v>
      </c>
      <c r="K1212" t="str">
        <f ca="1">VLOOKUP(RANDBETWEEN(1,2),lookups!$G$1:$H$2,2,FALSE)</f>
        <v>flat</v>
      </c>
      <c r="L1212">
        <v>10</v>
      </c>
      <c r="M1212" t="str">
        <f ca="1">VLOOKUP(RANDBETWEEN(1,7),lookups!$I$1:$J$7,2,FALSE)</f>
        <v>b</v>
      </c>
      <c r="N1212" s="2">
        <f ca="1">E1212*(1-(RANDBETWEEN(1,50)/100))</f>
        <v>135273.81</v>
      </c>
      <c r="O1212" s="2">
        <f ca="1">N1212/12</f>
        <v>11272.817499999999</v>
      </c>
      <c r="P1212" s="2">
        <f ca="1">RANDBETWEEN(1,1.5)*((N1212/12)*VLOOKUP(J1212,'Weather by country'!$A$1:$C$5,3,FALSE))</f>
        <v>11272.817499999999</v>
      </c>
      <c r="Q1212" s="2">
        <f ca="1">(N1212/12)*RANDBETWEEN(60,100)/100</f>
        <v>10709.176624999998</v>
      </c>
      <c r="R1212" s="2">
        <f ca="1">(N1212/12)*RANDBETWEEN(60,100)/100</f>
        <v>7552.7877249999992</v>
      </c>
      <c r="S1212" t="str">
        <f ca="1">VLOOKUP(J1212,'Weather by country'!$A$1:$C$5,2,FALSE)</f>
        <v>fine</v>
      </c>
      <c r="T1212" t="str">
        <f ca="1">VLOOKUP(RANDBETWEEN(1,5),lookups!$Q$1:$R$5,2,FALSE)</f>
        <v>n</v>
      </c>
      <c r="U1212" t="str">
        <f ca="1">VLOOKUP(RANDBETWEEN(1,5),lookups!$Q$1:$R$5,2,FALSE)</f>
        <v>y</v>
      </c>
      <c r="V1212" t="str">
        <f ca="1">IF(P1212=O1212,"y","n")</f>
        <v>y</v>
      </c>
    </row>
    <row r="1213" spans="1:22" x14ac:dyDescent="0.35">
      <c r="A1213" t="s">
        <v>32</v>
      </c>
      <c r="B1213" t="str">
        <f>TEXT(ROW(A1213),"0000000000")</f>
        <v>0000001213</v>
      </c>
      <c r="C1213">
        <f ca="1">RANDBETWEEN(1,20)</f>
        <v>4</v>
      </c>
      <c r="D1213">
        <f ca="1">RANDBETWEEN(0,C1213)</f>
        <v>0</v>
      </c>
      <c r="E1213" s="2">
        <f ca="1">RANDBETWEEN(50000,100000)</f>
        <v>75795</v>
      </c>
      <c r="F1213">
        <f ca="1">RANDBETWEEN(5,100)</f>
        <v>5</v>
      </c>
      <c r="G1213" t="str">
        <f ca="1">VLOOKUP(RANDBETWEEN(6,12),lookups!$A$1:$B$12,2,FALSE)</f>
        <v xml:space="preserve"> dd</v>
      </c>
      <c r="H1213" s="4">
        <f ca="1">IF(ROUNDDOWN(E1213/100000,0)=0,1,ROUNDDOWN(E1213/100000,0))</f>
        <v>1</v>
      </c>
      <c r="I1213" t="s">
        <v>33</v>
      </c>
      <c r="J1213" t="str">
        <f ca="1">VLOOKUP(RANDBETWEEN(1,5),lookups!$C$1:$D$5,2,FALSE)</f>
        <v>denmark</v>
      </c>
      <c r="K1213" t="str">
        <f ca="1">VLOOKUP(RANDBETWEEN(1,2),lookups!$G$1:$H$2,2,FALSE)</f>
        <v>pitched</v>
      </c>
      <c r="L1213">
        <v>10</v>
      </c>
      <c r="M1213" t="str">
        <f ca="1">VLOOKUP(RANDBETWEEN(1,7),lookups!$I$1:$J$7,2,FALSE)</f>
        <v>b</v>
      </c>
      <c r="N1213" s="2">
        <f ca="1">E1213*(1-(RANDBETWEEN(1,50)/100))</f>
        <v>75037.05</v>
      </c>
      <c r="O1213" s="2">
        <f ca="1">N1213/12</f>
        <v>6253.0875000000005</v>
      </c>
      <c r="P1213" s="2">
        <f ca="1">RANDBETWEEN(1,1.5)*((N1213/12)*VLOOKUP(J1213,'Weather by country'!$A$1:$C$5,3,FALSE))</f>
        <v>6253.0875000000005</v>
      </c>
      <c r="Q1213" s="2">
        <f ca="1">(N1213/12)*RANDBETWEEN(60,100)/100</f>
        <v>5565.2478750000009</v>
      </c>
      <c r="R1213" s="2">
        <f ca="1">(N1213/12)*RANDBETWEEN(60,100)/100</f>
        <v>6002.9639999999999</v>
      </c>
      <c r="S1213" t="str">
        <f ca="1">VLOOKUP(J1213,'Weather by country'!$A$1:$C$5,2,FALSE)</f>
        <v>fine</v>
      </c>
      <c r="T1213" t="str">
        <f ca="1">VLOOKUP(RANDBETWEEN(1,5),lookups!$Q$1:$R$5,2,FALSE)</f>
        <v>n</v>
      </c>
      <c r="U1213" t="str">
        <f ca="1">VLOOKUP(RANDBETWEEN(1,5),lookups!$Q$1:$R$5,2,FALSE)</f>
        <v>n</v>
      </c>
      <c r="V1213" t="str">
        <f ca="1">IF(P1213=O1213,"y","n")</f>
        <v>y</v>
      </c>
    </row>
    <row r="1214" spans="1:22" x14ac:dyDescent="0.35">
      <c r="A1214" t="s">
        <v>31</v>
      </c>
      <c r="B1214" t="str">
        <f t="shared" si="18"/>
        <v>0000001214</v>
      </c>
      <c r="C1214">
        <f ca="1">RANDBETWEEN(5,20)</f>
        <v>11</v>
      </c>
      <c r="D1214">
        <f ca="1">RANDBETWEEN(0,C1214)</f>
        <v>2</v>
      </c>
      <c r="E1214" s="2">
        <f ca="1">RANDBETWEEN(100000,250000)</f>
        <v>233806</v>
      </c>
      <c r="F1214">
        <f ca="1">RANDBETWEEN(5,100)</f>
        <v>7</v>
      </c>
      <c r="G1214" t="str">
        <f ca="1">VLOOKUP(RANDBETWEEN(6,12),lookups!$A$1:$B$12,2,FALSE)</f>
        <v xml:space="preserve"> d</v>
      </c>
      <c r="H1214" s="4">
        <f ca="1">ROUNDDOWN(E1214/100000,0)</f>
        <v>2</v>
      </c>
      <c r="I1214" t="s">
        <v>33</v>
      </c>
      <c r="J1214" t="str">
        <f ca="1">VLOOKUP(RANDBETWEEN(1,5),lookups!$C$1:$D$5,2,FALSE)</f>
        <v>uk</v>
      </c>
      <c r="K1214" t="str">
        <f ca="1">VLOOKUP(RANDBETWEEN(1,2),lookups!$G$1:$H$2,2,FALSE)</f>
        <v>pitched</v>
      </c>
      <c r="L1214">
        <v>10</v>
      </c>
      <c r="M1214" t="str">
        <f ca="1">VLOOKUP(RANDBETWEEN(1,7),lookups!$I$1:$J$7,2,FALSE)</f>
        <v>a</v>
      </c>
      <c r="N1214" s="2">
        <f ca="1">E1214*(1-(RANDBETWEEN(1,50)/100))</f>
        <v>130931.36000000002</v>
      </c>
      <c r="O1214" s="2">
        <f ca="1">N1214/12</f>
        <v>10910.946666666669</v>
      </c>
      <c r="P1214" s="2">
        <f ca="1">RANDBETWEEN(1,1.5)*((N1214/12)*VLOOKUP(J1214,'Weather by country'!$A$1:$C$5,3,FALSE))</f>
        <v>10910.946666666669</v>
      </c>
      <c r="Q1214" s="2">
        <f ca="1">(N1214/12)*RANDBETWEEN(60,100)/100</f>
        <v>7855.8816000000015</v>
      </c>
      <c r="R1214" s="2">
        <f ca="1">(N1214/12)*RANDBETWEEN(60,100)/100</f>
        <v>10692.727733333335</v>
      </c>
      <c r="S1214" t="str">
        <f ca="1">VLOOKUP(J1214,'Weather by country'!$A$1:$C$5,2,FALSE)</f>
        <v>fine</v>
      </c>
      <c r="T1214" t="str">
        <f ca="1">VLOOKUP(RANDBETWEEN(1,5),lookups!$Q$1:$R$5,2,FALSE)</f>
        <v>n</v>
      </c>
      <c r="U1214" t="str">
        <f ca="1">VLOOKUP(RANDBETWEEN(1,5),lookups!$Q$1:$R$5,2,FALSE)</f>
        <v>y</v>
      </c>
      <c r="V1214" t="str">
        <f ca="1">IF(P1214=O1214,"y","n")</f>
        <v>y</v>
      </c>
    </row>
    <row r="1215" spans="1:22" x14ac:dyDescent="0.35">
      <c r="A1215" t="s">
        <v>32</v>
      </c>
      <c r="B1215" t="str">
        <f>TEXT(ROW(A1215),"0000000000")</f>
        <v>0000001215</v>
      </c>
      <c r="C1215">
        <f ca="1">RANDBETWEEN(1,20)</f>
        <v>18</v>
      </c>
      <c r="D1215">
        <f ca="1">RANDBETWEEN(0,C1215)</f>
        <v>18</v>
      </c>
      <c r="E1215" s="2">
        <f ca="1">RANDBETWEEN(50000,100000)</f>
        <v>98014</v>
      </c>
      <c r="F1215">
        <f ca="1">RANDBETWEEN(5,100)</f>
        <v>71</v>
      </c>
      <c r="G1215" t="str">
        <f ca="1">VLOOKUP(RANDBETWEEN(6,12),lookups!$A$1:$B$12,2,FALSE)</f>
        <v xml:space="preserve"> c</v>
      </c>
      <c r="H1215" s="4">
        <f ca="1">IF(ROUNDDOWN(E1215/100000,0)=0,1,ROUNDDOWN(E1215/100000,0))</f>
        <v>1</v>
      </c>
      <c r="I1215" t="s">
        <v>33</v>
      </c>
      <c r="J1215" t="str">
        <f ca="1">VLOOKUP(RANDBETWEEN(1,5),lookups!$C$1:$D$5,2,FALSE)</f>
        <v>norway</v>
      </c>
      <c r="K1215" t="str">
        <f ca="1">VLOOKUP(RANDBETWEEN(1,2),lookups!$G$1:$H$2,2,FALSE)</f>
        <v>pitched</v>
      </c>
      <c r="L1215">
        <v>10</v>
      </c>
      <c r="M1215" t="str">
        <f ca="1">VLOOKUP(RANDBETWEEN(1,7),lookups!$I$1:$J$7,2,FALSE)</f>
        <v>c</v>
      </c>
      <c r="N1215" s="2">
        <f ca="1">E1215*(1-(RANDBETWEEN(1,50)/100))</f>
        <v>68609.8</v>
      </c>
      <c r="O1215" s="2">
        <f ca="1">N1215/12</f>
        <v>5717.4833333333336</v>
      </c>
      <c r="P1215" s="2">
        <f ca="1">RANDBETWEEN(1,1.5)*((N1215/12)*VLOOKUP(J1215,'Weather by country'!$A$1:$C$5,3,FALSE))</f>
        <v>5717.4833333333336</v>
      </c>
      <c r="Q1215" s="2">
        <f ca="1">(N1215/12)*RANDBETWEEN(60,100)/100</f>
        <v>4516.8118333333332</v>
      </c>
      <c r="R1215" s="2">
        <f ca="1">(N1215/12)*RANDBETWEEN(60,100)/100</f>
        <v>5031.3853333333336</v>
      </c>
      <c r="S1215" t="str">
        <f ca="1">VLOOKUP(J1215,'Weather by country'!$A$1:$C$5,2,FALSE)</f>
        <v>fine</v>
      </c>
      <c r="T1215" t="str">
        <f ca="1">VLOOKUP(RANDBETWEEN(1,5),lookups!$Q$1:$R$5,2,FALSE)</f>
        <v>y</v>
      </c>
      <c r="U1215" t="str">
        <f ca="1">VLOOKUP(RANDBETWEEN(1,5),lookups!$Q$1:$R$5,2,FALSE)</f>
        <v>y</v>
      </c>
      <c r="V1215" t="str">
        <f ca="1">IF(P1215=O1215,"y","n")</f>
        <v>y</v>
      </c>
    </row>
    <row r="1216" spans="1:22" x14ac:dyDescent="0.35">
      <c r="A1216" t="s">
        <v>31</v>
      </c>
      <c r="B1216" t="str">
        <f t="shared" si="18"/>
        <v>0000001216</v>
      </c>
      <c r="C1216">
        <f ca="1">RANDBETWEEN(5,20)</f>
        <v>18</v>
      </c>
      <c r="D1216">
        <f ca="1">RANDBETWEEN(0,C1216)</f>
        <v>18</v>
      </c>
      <c r="E1216" s="2">
        <f ca="1">RANDBETWEEN(100000,250000)</f>
        <v>160035</v>
      </c>
      <c r="F1216">
        <f ca="1">RANDBETWEEN(5,100)</f>
        <v>76</v>
      </c>
      <c r="G1216" t="str">
        <f ca="1">VLOOKUP(RANDBETWEEN(6,12),lookups!$A$1:$B$12,2,FALSE)</f>
        <v xml:space="preserve"> d</v>
      </c>
      <c r="H1216" s="4">
        <f ca="1">ROUNDDOWN(E1216/100000,0)</f>
        <v>1</v>
      </c>
      <c r="I1216" t="s">
        <v>33</v>
      </c>
      <c r="J1216" t="str">
        <f ca="1">VLOOKUP(RANDBETWEEN(1,5),lookups!$C$1:$D$5,2,FALSE)</f>
        <v>denmark</v>
      </c>
      <c r="K1216" t="str">
        <f ca="1">VLOOKUP(RANDBETWEEN(1,2),lookups!$G$1:$H$2,2,FALSE)</f>
        <v>flat</v>
      </c>
      <c r="L1216">
        <v>10</v>
      </c>
      <c r="M1216" t="str">
        <f ca="1">VLOOKUP(RANDBETWEEN(1,7),lookups!$I$1:$J$7,2,FALSE)</f>
        <v>b</v>
      </c>
      <c r="N1216" s="2">
        <f ca="1">E1216*(1-(RANDBETWEEN(1,50)/100))</f>
        <v>104022.75</v>
      </c>
      <c r="O1216" s="2">
        <f ca="1">N1216/12</f>
        <v>8668.5625</v>
      </c>
      <c r="P1216" s="2">
        <f ca="1">RANDBETWEEN(1,1.5)*((N1216/12)*VLOOKUP(J1216,'Weather by country'!$A$1:$C$5,3,FALSE))</f>
        <v>8668.5625</v>
      </c>
      <c r="Q1216" s="2">
        <f ca="1">(N1216/12)*RANDBETWEEN(60,100)/100</f>
        <v>5287.8231249999999</v>
      </c>
      <c r="R1216" s="2">
        <f ca="1">(N1216/12)*RANDBETWEEN(60,100)/100</f>
        <v>5374.50875</v>
      </c>
      <c r="S1216" t="str">
        <f ca="1">VLOOKUP(J1216,'Weather by country'!$A$1:$C$5,2,FALSE)</f>
        <v>fine</v>
      </c>
      <c r="T1216" t="str">
        <f ca="1">VLOOKUP(RANDBETWEEN(1,5),lookups!$Q$1:$R$5,2,FALSE)</f>
        <v>n</v>
      </c>
      <c r="U1216" t="str">
        <f ca="1">VLOOKUP(RANDBETWEEN(1,5),lookups!$Q$1:$R$5,2,FALSE)</f>
        <v>n</v>
      </c>
      <c r="V1216" t="str">
        <f ca="1">IF(P1216=O1216,"y","n")</f>
        <v>y</v>
      </c>
    </row>
    <row r="1217" spans="1:22" x14ac:dyDescent="0.35">
      <c r="A1217" t="s">
        <v>32</v>
      </c>
      <c r="B1217" t="str">
        <f>TEXT(ROW(A1217),"0000000000")</f>
        <v>0000001217</v>
      </c>
      <c r="C1217">
        <f ca="1">RANDBETWEEN(1,20)</f>
        <v>20</v>
      </c>
      <c r="D1217">
        <f ca="1">RANDBETWEEN(0,C1217)</f>
        <v>8</v>
      </c>
      <c r="E1217" s="2">
        <f ca="1">RANDBETWEEN(50000,100000)</f>
        <v>92549</v>
      </c>
      <c r="F1217">
        <f ca="1">RANDBETWEEN(5,100)</f>
        <v>74</v>
      </c>
      <c r="G1217" t="str">
        <f ca="1">VLOOKUP(RANDBETWEEN(6,12),lookups!$A$1:$B$12,2,FALSE)</f>
        <v xml:space="preserve"> c</v>
      </c>
      <c r="H1217" s="4">
        <f ca="1">IF(ROUNDDOWN(E1217/100000,0)=0,1,ROUNDDOWN(E1217/100000,0))</f>
        <v>1</v>
      </c>
      <c r="I1217" t="s">
        <v>33</v>
      </c>
      <c r="J1217" t="str">
        <f ca="1">VLOOKUP(RANDBETWEEN(1,5),lookups!$C$1:$D$5,2,FALSE)</f>
        <v>finland</v>
      </c>
      <c r="K1217" t="str">
        <f ca="1">VLOOKUP(RANDBETWEEN(1,2),lookups!$G$1:$H$2,2,FALSE)</f>
        <v>flat</v>
      </c>
      <c r="L1217">
        <v>10</v>
      </c>
      <c r="M1217" t="str">
        <f ca="1">VLOOKUP(RANDBETWEEN(1,7),lookups!$I$1:$J$7,2,FALSE)</f>
        <v>c</v>
      </c>
      <c r="N1217" s="2">
        <f ca="1">E1217*(1-(RANDBETWEEN(1,50)/100))</f>
        <v>53678.420000000006</v>
      </c>
      <c r="O1217" s="2">
        <f ca="1">N1217/12</f>
        <v>4473.2016666666668</v>
      </c>
      <c r="P1217" s="2">
        <f ca="1">RANDBETWEEN(1,1.5)*((N1217/12)*VLOOKUP(J1217,'Weather by country'!$A$1:$C$5,3,FALSE))</f>
        <v>3578.5613333333336</v>
      </c>
      <c r="Q1217" s="2">
        <f ca="1">(N1217/12)*RANDBETWEEN(60,100)/100</f>
        <v>3220.7052000000003</v>
      </c>
      <c r="R1217" s="2">
        <f ca="1">(N1217/12)*RANDBETWEEN(60,100)/100</f>
        <v>4294.2735999999995</v>
      </c>
      <c r="S1217" t="str">
        <f ca="1">VLOOKUP(J1217,'Weather by country'!$A$1:$C$5,2,FALSE)</f>
        <v>l-rain</v>
      </c>
      <c r="T1217" t="str">
        <f ca="1">VLOOKUP(RANDBETWEEN(1,5),lookups!$Q$1:$R$5,2,FALSE)</f>
        <v>n</v>
      </c>
      <c r="U1217" t="str">
        <f ca="1">VLOOKUP(RANDBETWEEN(1,5),lookups!$Q$1:$R$5,2,FALSE)</f>
        <v>n</v>
      </c>
      <c r="V1217" t="str">
        <f ca="1">IF(P1217=O1217,"y","n")</f>
        <v>n</v>
      </c>
    </row>
    <row r="1218" spans="1:22" x14ac:dyDescent="0.35">
      <c r="A1218" t="s">
        <v>31</v>
      </c>
      <c r="B1218" t="str">
        <f t="shared" ref="B1218:B1280" si="19">TEXT(ROW(A1218),"0000000000")</f>
        <v>0000001218</v>
      </c>
      <c r="C1218">
        <f ca="1">RANDBETWEEN(5,20)</f>
        <v>5</v>
      </c>
      <c r="D1218">
        <f ca="1">RANDBETWEEN(0,C1218)</f>
        <v>3</v>
      </c>
      <c r="E1218" s="2">
        <f ca="1">RANDBETWEEN(100000,250000)</f>
        <v>180511</v>
      </c>
      <c r="F1218">
        <f ca="1">RANDBETWEEN(5,100)</f>
        <v>79</v>
      </c>
      <c r="G1218" t="str">
        <f ca="1">VLOOKUP(RANDBETWEEN(6,12),lookups!$A$1:$B$12,2,FALSE)</f>
        <v xml:space="preserve"> c</v>
      </c>
      <c r="H1218" s="4">
        <f ca="1">ROUNDDOWN(E1218/100000,0)</f>
        <v>1</v>
      </c>
      <c r="I1218" t="s">
        <v>33</v>
      </c>
      <c r="J1218" t="str">
        <f ca="1">VLOOKUP(RANDBETWEEN(1,5),lookups!$C$1:$D$5,2,FALSE)</f>
        <v>sweden</v>
      </c>
      <c r="K1218" t="str">
        <f ca="1">VLOOKUP(RANDBETWEEN(1,2),lookups!$G$1:$H$2,2,FALSE)</f>
        <v>pitched</v>
      </c>
      <c r="L1218">
        <v>10</v>
      </c>
      <c r="M1218" t="str">
        <f ca="1">VLOOKUP(RANDBETWEEN(1,7),lookups!$I$1:$J$7,2,FALSE)</f>
        <v>c</v>
      </c>
      <c r="N1218" s="2">
        <f ca="1">E1218*(1-(RANDBETWEEN(1,50)/100))</f>
        <v>138993.47</v>
      </c>
      <c r="O1218" s="2">
        <f ca="1">N1218/12</f>
        <v>11582.789166666667</v>
      </c>
      <c r="P1218" s="2">
        <f ca="1">RANDBETWEEN(1,1.5)*((N1218/12)*VLOOKUP(J1218,'Weather by country'!$A$1:$C$5,3,FALSE))</f>
        <v>11582.789166666667</v>
      </c>
      <c r="Q1218" s="2">
        <f ca="1">(N1218/12)*RANDBETWEEN(60,100)/100</f>
        <v>7760.4687416666675</v>
      </c>
      <c r="R1218" s="2">
        <f ca="1">(N1218/12)*RANDBETWEEN(60,100)/100</f>
        <v>11466.961275000001</v>
      </c>
      <c r="S1218" t="str">
        <f ca="1">VLOOKUP(J1218,'Weather by country'!$A$1:$C$5,2,FALSE)</f>
        <v>fine</v>
      </c>
      <c r="T1218" t="str">
        <f ca="1">VLOOKUP(RANDBETWEEN(1,5),lookups!$Q$1:$R$5,2,FALSE)</f>
        <v>y</v>
      </c>
      <c r="U1218" t="str">
        <f ca="1">VLOOKUP(RANDBETWEEN(1,5),lookups!$Q$1:$R$5,2,FALSE)</f>
        <v>n</v>
      </c>
      <c r="V1218" t="str">
        <f ca="1">IF(P1218=O1218,"y","n")</f>
        <v>y</v>
      </c>
    </row>
    <row r="1219" spans="1:22" x14ac:dyDescent="0.35">
      <c r="A1219" t="s">
        <v>32</v>
      </c>
      <c r="B1219" t="str">
        <f>TEXT(ROW(A1219),"0000000000")</f>
        <v>0000001219</v>
      </c>
      <c r="C1219">
        <f ca="1">RANDBETWEEN(1,20)</f>
        <v>7</v>
      </c>
      <c r="D1219">
        <f ca="1">RANDBETWEEN(0,C1219)</f>
        <v>2</v>
      </c>
      <c r="E1219" s="2">
        <f ca="1">RANDBETWEEN(50000,100000)</f>
        <v>82802</v>
      </c>
      <c r="F1219">
        <f ca="1">RANDBETWEEN(5,100)</f>
        <v>8</v>
      </c>
      <c r="G1219" t="str">
        <f ca="1">VLOOKUP(RANDBETWEEN(6,12),lookups!$A$1:$B$12,2,FALSE)</f>
        <v xml:space="preserve"> ccc</v>
      </c>
      <c r="H1219" s="4">
        <f ca="1">IF(ROUNDDOWN(E1219/100000,0)=0,1,ROUNDDOWN(E1219/100000,0))</f>
        <v>1</v>
      </c>
      <c r="I1219" t="s">
        <v>33</v>
      </c>
      <c r="J1219" t="str">
        <f ca="1">VLOOKUP(RANDBETWEEN(1,5),lookups!$C$1:$D$5,2,FALSE)</f>
        <v>denmark</v>
      </c>
      <c r="K1219" t="str">
        <f ca="1">VLOOKUP(RANDBETWEEN(1,2),lookups!$G$1:$H$2,2,FALSE)</f>
        <v>pitched</v>
      </c>
      <c r="L1219">
        <v>10</v>
      </c>
      <c r="M1219" t="str">
        <f ca="1">VLOOKUP(RANDBETWEEN(1,7),lookups!$I$1:$J$7,2,FALSE)</f>
        <v>c</v>
      </c>
      <c r="N1219" s="2">
        <f ca="1">E1219*(1-(RANDBETWEEN(1,50)/100))</f>
        <v>81145.959999999992</v>
      </c>
      <c r="O1219" s="2">
        <f ca="1">N1219/12</f>
        <v>6762.163333333333</v>
      </c>
      <c r="P1219" s="2">
        <f ca="1">RANDBETWEEN(1,1.5)*((N1219/12)*VLOOKUP(J1219,'Weather by country'!$A$1:$C$5,3,FALSE))</f>
        <v>6762.163333333333</v>
      </c>
      <c r="Q1219" s="2">
        <f ca="1">(N1219/12)*RANDBETWEEN(60,100)/100</f>
        <v>4733.5143333333326</v>
      </c>
      <c r="R1219" s="2">
        <f ca="1">(N1219/12)*RANDBETWEEN(60,100)/100</f>
        <v>6559.2984333333325</v>
      </c>
      <c r="S1219" t="str">
        <f ca="1">VLOOKUP(J1219,'Weather by country'!$A$1:$C$5,2,FALSE)</f>
        <v>fine</v>
      </c>
      <c r="T1219" t="str">
        <f ca="1">VLOOKUP(RANDBETWEEN(1,5),lookups!$Q$1:$R$5,2,FALSE)</f>
        <v>y</v>
      </c>
      <c r="U1219" t="str">
        <f ca="1">VLOOKUP(RANDBETWEEN(1,5),lookups!$Q$1:$R$5,2,FALSE)</f>
        <v>y</v>
      </c>
      <c r="V1219" t="str">
        <f ca="1">IF(P1219=O1219,"y","n")</f>
        <v>y</v>
      </c>
    </row>
    <row r="1220" spans="1:22" x14ac:dyDescent="0.35">
      <c r="A1220" t="s">
        <v>31</v>
      </c>
      <c r="B1220" t="str">
        <f t="shared" si="19"/>
        <v>0000001220</v>
      </c>
      <c r="C1220">
        <f ca="1">RANDBETWEEN(5,20)</f>
        <v>19</v>
      </c>
      <c r="D1220">
        <f ca="1">RANDBETWEEN(0,C1220)</f>
        <v>2</v>
      </c>
      <c r="E1220" s="2">
        <f ca="1">RANDBETWEEN(100000,250000)</f>
        <v>100745</v>
      </c>
      <c r="F1220">
        <f ca="1">RANDBETWEEN(5,100)</f>
        <v>94</v>
      </c>
      <c r="G1220" t="str">
        <f ca="1">VLOOKUP(RANDBETWEEN(6,12),lookups!$A$1:$B$12,2,FALSE)</f>
        <v xml:space="preserve"> cc</v>
      </c>
      <c r="H1220" s="4">
        <f ca="1">ROUNDDOWN(E1220/100000,0)</f>
        <v>1</v>
      </c>
      <c r="I1220" t="s">
        <v>33</v>
      </c>
      <c r="J1220" t="str">
        <f ca="1">VLOOKUP(RANDBETWEEN(1,5),lookups!$C$1:$D$5,2,FALSE)</f>
        <v>denmark</v>
      </c>
      <c r="K1220" t="str">
        <f ca="1">VLOOKUP(RANDBETWEEN(1,2),lookups!$G$1:$H$2,2,FALSE)</f>
        <v>pitched</v>
      </c>
      <c r="L1220">
        <v>10</v>
      </c>
      <c r="M1220" t="str">
        <f ca="1">VLOOKUP(RANDBETWEEN(1,7),lookups!$I$1:$J$7,2,FALSE)</f>
        <v>c</v>
      </c>
      <c r="N1220" s="2">
        <f ca="1">E1220*(1-(RANDBETWEEN(1,50)/100))</f>
        <v>66491.7</v>
      </c>
      <c r="O1220" s="2">
        <f ca="1">N1220/12</f>
        <v>5540.9749999999995</v>
      </c>
      <c r="P1220" s="2">
        <f ca="1">RANDBETWEEN(1,1.5)*((N1220/12)*VLOOKUP(J1220,'Weather by country'!$A$1:$C$5,3,FALSE))</f>
        <v>5540.9749999999995</v>
      </c>
      <c r="Q1220" s="2">
        <f ca="1">(N1220/12)*RANDBETWEEN(60,100)/100</f>
        <v>5153.106749999999</v>
      </c>
      <c r="R1220" s="2">
        <f ca="1">(N1220/12)*RANDBETWEEN(60,100)/100</f>
        <v>3546.2239999999997</v>
      </c>
      <c r="S1220" t="str">
        <f ca="1">VLOOKUP(J1220,'Weather by country'!$A$1:$C$5,2,FALSE)</f>
        <v>fine</v>
      </c>
      <c r="T1220" t="str">
        <f ca="1">VLOOKUP(RANDBETWEEN(1,5),lookups!$Q$1:$R$5,2,FALSE)</f>
        <v>n</v>
      </c>
      <c r="U1220" t="str">
        <f ca="1">VLOOKUP(RANDBETWEEN(1,5),lookups!$Q$1:$R$5,2,FALSE)</f>
        <v>n</v>
      </c>
      <c r="V1220" t="str">
        <f ca="1">IF(P1220=O1220,"y","n")</f>
        <v>y</v>
      </c>
    </row>
    <row r="1221" spans="1:22" x14ac:dyDescent="0.35">
      <c r="A1221" t="s">
        <v>32</v>
      </c>
      <c r="B1221" t="str">
        <f>TEXT(ROW(A1221),"0000000000")</f>
        <v>0000001221</v>
      </c>
      <c r="C1221">
        <f ca="1">RANDBETWEEN(1,20)</f>
        <v>1</v>
      </c>
      <c r="D1221">
        <f ca="1">RANDBETWEEN(0,C1221)</f>
        <v>1</v>
      </c>
      <c r="E1221" s="2">
        <f ca="1">RANDBETWEEN(50000,100000)</f>
        <v>64278</v>
      </c>
      <c r="F1221">
        <f ca="1">RANDBETWEEN(5,100)</f>
        <v>80</v>
      </c>
      <c r="G1221" t="str">
        <f ca="1">VLOOKUP(RANDBETWEEN(6,12),lookups!$A$1:$B$12,2,FALSE)</f>
        <v xml:space="preserve"> dd</v>
      </c>
      <c r="H1221" s="4">
        <f ca="1">IF(ROUNDDOWN(E1221/100000,0)=0,1,ROUNDDOWN(E1221/100000,0))</f>
        <v>1</v>
      </c>
      <c r="I1221" t="s">
        <v>33</v>
      </c>
      <c r="J1221" t="str">
        <f ca="1">VLOOKUP(RANDBETWEEN(1,5),lookups!$C$1:$D$5,2,FALSE)</f>
        <v>finland</v>
      </c>
      <c r="K1221" t="str">
        <f ca="1">VLOOKUP(RANDBETWEEN(1,2),lookups!$G$1:$H$2,2,FALSE)</f>
        <v>pitched</v>
      </c>
      <c r="L1221">
        <v>10</v>
      </c>
      <c r="M1221" t="str">
        <f ca="1">VLOOKUP(RANDBETWEEN(1,7),lookups!$I$1:$J$7,2,FALSE)</f>
        <v>c</v>
      </c>
      <c r="N1221" s="2">
        <f ca="1">E1221*(1-(RANDBETWEEN(1,50)/100))</f>
        <v>57207.42</v>
      </c>
      <c r="O1221" s="2">
        <f ca="1">N1221/12</f>
        <v>4767.2849999999999</v>
      </c>
      <c r="P1221" s="2">
        <f ca="1">RANDBETWEEN(1,1.5)*((N1221/12)*VLOOKUP(J1221,'Weather by country'!$A$1:$C$5,3,FALSE))</f>
        <v>3813.828</v>
      </c>
      <c r="Q1221" s="2">
        <f ca="1">(N1221/12)*RANDBETWEEN(60,100)/100</f>
        <v>4624.2664499999992</v>
      </c>
      <c r="R1221" s="2">
        <f ca="1">(N1221/12)*RANDBETWEEN(60,100)/100</f>
        <v>3718.4822999999997</v>
      </c>
      <c r="S1221" t="str">
        <f ca="1">VLOOKUP(J1221,'Weather by country'!$A$1:$C$5,2,FALSE)</f>
        <v>l-rain</v>
      </c>
      <c r="T1221" t="str">
        <f ca="1">VLOOKUP(RANDBETWEEN(1,5),lookups!$Q$1:$R$5,2,FALSE)</f>
        <v>n</v>
      </c>
      <c r="U1221" t="str">
        <f ca="1">VLOOKUP(RANDBETWEEN(1,5),lookups!$Q$1:$R$5,2,FALSE)</f>
        <v>y</v>
      </c>
      <c r="V1221" t="str">
        <f ca="1">IF(P1221=O1221,"y","n")</f>
        <v>n</v>
      </c>
    </row>
    <row r="1222" spans="1:22" x14ac:dyDescent="0.35">
      <c r="A1222" t="s">
        <v>31</v>
      </c>
      <c r="B1222" t="str">
        <f t="shared" si="19"/>
        <v>0000001222</v>
      </c>
      <c r="C1222">
        <f ca="1">RANDBETWEEN(5,20)</f>
        <v>20</v>
      </c>
      <c r="D1222">
        <f ca="1">RANDBETWEEN(0,C1222)</f>
        <v>9</v>
      </c>
      <c r="E1222" s="2">
        <f ca="1">RANDBETWEEN(100000,250000)</f>
        <v>137043</v>
      </c>
      <c r="F1222">
        <f ca="1">RANDBETWEEN(5,100)</f>
        <v>5</v>
      </c>
      <c r="G1222" t="str">
        <f ca="1">VLOOKUP(RANDBETWEEN(6,12),lookups!$A$1:$B$12,2,FALSE)</f>
        <v xml:space="preserve"> ccc</v>
      </c>
      <c r="H1222" s="4">
        <f ca="1">ROUNDDOWN(E1222/100000,0)</f>
        <v>1</v>
      </c>
      <c r="I1222" t="s">
        <v>33</v>
      </c>
      <c r="J1222" t="str">
        <f ca="1">VLOOKUP(RANDBETWEEN(1,5),lookups!$C$1:$D$5,2,FALSE)</f>
        <v>sweden</v>
      </c>
      <c r="K1222" t="str">
        <f ca="1">VLOOKUP(RANDBETWEEN(1,2),lookups!$G$1:$H$2,2,FALSE)</f>
        <v>pitched</v>
      </c>
      <c r="L1222">
        <v>10</v>
      </c>
      <c r="M1222" t="str">
        <f ca="1">VLOOKUP(RANDBETWEEN(1,7),lookups!$I$1:$J$7,2,FALSE)</f>
        <v>b</v>
      </c>
      <c r="N1222" s="2">
        <f ca="1">E1222*(1-(RANDBETWEEN(1,50)/100))</f>
        <v>123338.7</v>
      </c>
      <c r="O1222" s="2">
        <f ca="1">N1222/12</f>
        <v>10278.225</v>
      </c>
      <c r="P1222" s="2">
        <f ca="1">RANDBETWEEN(1,1.5)*((N1222/12)*VLOOKUP(J1222,'Weather by country'!$A$1:$C$5,3,FALSE))</f>
        <v>10278.225</v>
      </c>
      <c r="Q1222" s="2">
        <f ca="1">(N1222/12)*RANDBETWEEN(60,100)/100</f>
        <v>7194.7574999999997</v>
      </c>
      <c r="R1222" s="2">
        <f ca="1">(N1222/12)*RANDBETWEEN(60,100)/100</f>
        <v>8839.2734999999993</v>
      </c>
      <c r="S1222" t="str">
        <f ca="1">VLOOKUP(J1222,'Weather by country'!$A$1:$C$5,2,FALSE)</f>
        <v>fine</v>
      </c>
      <c r="T1222" t="str">
        <f ca="1">VLOOKUP(RANDBETWEEN(1,5),lookups!$Q$1:$R$5,2,FALSE)</f>
        <v>y</v>
      </c>
      <c r="U1222" t="str">
        <f ca="1">VLOOKUP(RANDBETWEEN(1,5),lookups!$Q$1:$R$5,2,FALSE)</f>
        <v>n</v>
      </c>
      <c r="V1222" t="str">
        <f ca="1">IF(P1222=O1222,"y","n")</f>
        <v>y</v>
      </c>
    </row>
    <row r="1223" spans="1:22" x14ac:dyDescent="0.35">
      <c r="A1223" t="s">
        <v>32</v>
      </c>
      <c r="B1223" t="str">
        <f>TEXT(ROW(A1223),"0000000000")</f>
        <v>0000001223</v>
      </c>
      <c r="C1223">
        <f ca="1">RANDBETWEEN(1,20)</f>
        <v>18</v>
      </c>
      <c r="D1223">
        <f ca="1">RANDBETWEEN(0,C1223)</f>
        <v>16</v>
      </c>
      <c r="E1223" s="2">
        <f ca="1">RANDBETWEEN(50000,100000)</f>
        <v>57872</v>
      </c>
      <c r="F1223">
        <f ca="1">RANDBETWEEN(5,100)</f>
        <v>16</v>
      </c>
      <c r="G1223" t="str">
        <f ca="1">VLOOKUP(RANDBETWEEN(6,12),lookups!$A$1:$B$12,2,FALSE)</f>
        <v xml:space="preserve"> dd</v>
      </c>
      <c r="H1223" s="4">
        <f ca="1">IF(ROUNDDOWN(E1223/100000,0)=0,1,ROUNDDOWN(E1223/100000,0))</f>
        <v>1</v>
      </c>
      <c r="I1223" t="s">
        <v>33</v>
      </c>
      <c r="J1223" t="str">
        <f ca="1">VLOOKUP(RANDBETWEEN(1,5),lookups!$C$1:$D$5,2,FALSE)</f>
        <v>uk</v>
      </c>
      <c r="K1223" t="str">
        <f ca="1">VLOOKUP(RANDBETWEEN(1,2),lookups!$G$1:$H$2,2,FALSE)</f>
        <v>flat</v>
      </c>
      <c r="L1223">
        <v>10</v>
      </c>
      <c r="M1223" t="str">
        <f ca="1">VLOOKUP(RANDBETWEEN(1,7),lookups!$I$1:$J$7,2,FALSE)</f>
        <v>b</v>
      </c>
      <c r="N1223" s="2">
        <f ca="1">E1223*(1-(RANDBETWEEN(1,50)/100))</f>
        <v>46876.32</v>
      </c>
      <c r="O1223" s="2">
        <f ca="1">N1223/12</f>
        <v>3906.36</v>
      </c>
      <c r="P1223" s="2">
        <f ca="1">RANDBETWEEN(1,1.5)*((N1223/12)*VLOOKUP(J1223,'Weather by country'!$A$1:$C$5,3,FALSE))</f>
        <v>3906.36</v>
      </c>
      <c r="Q1223" s="2">
        <f ca="1">(N1223/12)*RANDBETWEEN(60,100)/100</f>
        <v>3359.4696000000004</v>
      </c>
      <c r="R1223" s="2">
        <f ca="1">(N1223/12)*RANDBETWEEN(60,100)/100</f>
        <v>3632.9148000000005</v>
      </c>
      <c r="S1223" t="str">
        <f ca="1">VLOOKUP(J1223,'Weather by country'!$A$1:$C$5,2,FALSE)</f>
        <v>fine</v>
      </c>
      <c r="T1223" t="str">
        <f ca="1">VLOOKUP(RANDBETWEEN(1,5),lookups!$Q$1:$R$5,2,FALSE)</f>
        <v>y</v>
      </c>
      <c r="U1223" t="str">
        <f ca="1">VLOOKUP(RANDBETWEEN(1,5),lookups!$Q$1:$R$5,2,FALSE)</f>
        <v>y</v>
      </c>
      <c r="V1223" t="str">
        <f ca="1">IF(P1223=O1223,"y","n")</f>
        <v>y</v>
      </c>
    </row>
    <row r="1224" spans="1:22" x14ac:dyDescent="0.35">
      <c r="A1224" t="s">
        <v>31</v>
      </c>
      <c r="B1224" t="str">
        <f t="shared" si="19"/>
        <v>0000001224</v>
      </c>
      <c r="C1224">
        <f ca="1">RANDBETWEEN(5,20)</f>
        <v>11</v>
      </c>
      <c r="D1224">
        <f ca="1">RANDBETWEEN(0,C1224)</f>
        <v>5</v>
      </c>
      <c r="E1224" s="2">
        <f ca="1">RANDBETWEEN(100000,250000)</f>
        <v>100649</v>
      </c>
      <c r="F1224">
        <f ca="1">RANDBETWEEN(5,100)</f>
        <v>94</v>
      </c>
      <c r="G1224" t="str">
        <f ca="1">VLOOKUP(RANDBETWEEN(6,12),lookups!$A$1:$B$12,2,FALSE)</f>
        <v xml:space="preserve"> d</v>
      </c>
      <c r="H1224" s="4">
        <f ca="1">ROUNDDOWN(E1224/100000,0)</f>
        <v>1</v>
      </c>
      <c r="I1224" t="s">
        <v>33</v>
      </c>
      <c r="J1224" t="str">
        <f ca="1">VLOOKUP(RANDBETWEEN(1,5),lookups!$C$1:$D$5,2,FALSE)</f>
        <v>finland</v>
      </c>
      <c r="K1224" t="str">
        <f ca="1">VLOOKUP(RANDBETWEEN(1,2),lookups!$G$1:$H$2,2,FALSE)</f>
        <v>flat</v>
      </c>
      <c r="L1224">
        <v>10</v>
      </c>
      <c r="M1224" t="str">
        <f ca="1">VLOOKUP(RANDBETWEEN(1,7),lookups!$I$1:$J$7,2,FALSE)</f>
        <v>c</v>
      </c>
      <c r="N1224" s="2">
        <f ca="1">E1224*(1-(RANDBETWEEN(1,50)/100))</f>
        <v>74480.259999999995</v>
      </c>
      <c r="O1224" s="2">
        <f ca="1">N1224/12</f>
        <v>6206.6883333333326</v>
      </c>
      <c r="P1224" s="2">
        <f ca="1">RANDBETWEEN(1,1.5)*((N1224/12)*VLOOKUP(J1224,'Weather by country'!$A$1:$C$5,3,FALSE))</f>
        <v>4965.3506666666663</v>
      </c>
      <c r="Q1224" s="2">
        <f ca="1">(N1224/12)*RANDBETWEEN(60,100)/100</f>
        <v>5275.6850833333328</v>
      </c>
      <c r="R1224" s="2">
        <f ca="1">(N1224/12)*RANDBETWEEN(60,100)/100</f>
        <v>4344.6818333333331</v>
      </c>
      <c r="S1224" t="str">
        <f ca="1">VLOOKUP(J1224,'Weather by country'!$A$1:$C$5,2,FALSE)</f>
        <v>l-rain</v>
      </c>
      <c r="T1224" t="str">
        <f ca="1">VLOOKUP(RANDBETWEEN(1,5),lookups!$Q$1:$R$5,2,FALSE)</f>
        <v>y</v>
      </c>
      <c r="U1224" t="str">
        <f ca="1">VLOOKUP(RANDBETWEEN(1,5),lookups!$Q$1:$R$5,2,FALSE)</f>
        <v>n</v>
      </c>
      <c r="V1224" t="str">
        <f ca="1">IF(P1224=O1224,"y","n")</f>
        <v>n</v>
      </c>
    </row>
    <row r="1225" spans="1:22" x14ac:dyDescent="0.35">
      <c r="A1225" t="s">
        <v>32</v>
      </c>
      <c r="B1225" t="str">
        <f>TEXT(ROW(A1225),"0000000000")</f>
        <v>0000001225</v>
      </c>
      <c r="C1225">
        <f ca="1">RANDBETWEEN(1,20)</f>
        <v>19</v>
      </c>
      <c r="D1225">
        <f ca="1">RANDBETWEEN(0,C1225)</f>
        <v>1</v>
      </c>
      <c r="E1225" s="2">
        <f ca="1">RANDBETWEEN(50000,100000)</f>
        <v>56593</v>
      </c>
      <c r="F1225">
        <f ca="1">RANDBETWEEN(5,100)</f>
        <v>7</v>
      </c>
      <c r="G1225" t="str">
        <f ca="1">VLOOKUP(RANDBETWEEN(6,12),lookups!$A$1:$B$12,2,FALSE)</f>
        <v xml:space="preserve"> dd</v>
      </c>
      <c r="H1225" s="4">
        <f ca="1">IF(ROUNDDOWN(E1225/100000,0)=0,1,ROUNDDOWN(E1225/100000,0))</f>
        <v>1</v>
      </c>
      <c r="I1225" t="s">
        <v>33</v>
      </c>
      <c r="J1225" t="str">
        <f ca="1">VLOOKUP(RANDBETWEEN(1,5),lookups!$C$1:$D$5,2,FALSE)</f>
        <v>sweden</v>
      </c>
      <c r="K1225" t="str">
        <f ca="1">VLOOKUP(RANDBETWEEN(1,2),lookups!$G$1:$H$2,2,FALSE)</f>
        <v>flat</v>
      </c>
      <c r="L1225">
        <v>10</v>
      </c>
      <c r="M1225" t="str">
        <f ca="1">VLOOKUP(RANDBETWEEN(1,7),lookups!$I$1:$J$7,2,FALSE)</f>
        <v>c</v>
      </c>
      <c r="N1225" s="2">
        <f ca="1">E1225*(1-(RANDBETWEEN(1,50)/100))</f>
        <v>41878.82</v>
      </c>
      <c r="O1225" s="2">
        <f ca="1">N1225/12</f>
        <v>3489.9016666666666</v>
      </c>
      <c r="P1225" s="2">
        <f ca="1">RANDBETWEEN(1,1.5)*((N1225/12)*VLOOKUP(J1225,'Weather by country'!$A$1:$C$5,3,FALSE))</f>
        <v>3489.9016666666666</v>
      </c>
      <c r="Q1225" s="2">
        <f ca="1">(N1225/12)*RANDBETWEEN(60,100)/100</f>
        <v>3350.3056000000001</v>
      </c>
      <c r="R1225" s="2">
        <f ca="1">(N1225/12)*RANDBETWEEN(60,100)/100</f>
        <v>3036.2144499999999</v>
      </c>
      <c r="S1225" t="str">
        <f ca="1">VLOOKUP(J1225,'Weather by country'!$A$1:$C$5,2,FALSE)</f>
        <v>fine</v>
      </c>
      <c r="T1225" t="str">
        <f ca="1">VLOOKUP(RANDBETWEEN(1,5),lookups!$Q$1:$R$5,2,FALSE)</f>
        <v>n</v>
      </c>
      <c r="U1225" t="str">
        <f ca="1">VLOOKUP(RANDBETWEEN(1,5),lookups!$Q$1:$R$5,2,FALSE)</f>
        <v>y</v>
      </c>
      <c r="V1225" t="str">
        <f ca="1">IF(P1225=O1225,"y","n")</f>
        <v>y</v>
      </c>
    </row>
    <row r="1226" spans="1:22" x14ac:dyDescent="0.35">
      <c r="A1226" t="s">
        <v>31</v>
      </c>
      <c r="B1226" t="str">
        <f t="shared" si="19"/>
        <v>0000001226</v>
      </c>
      <c r="C1226">
        <f ca="1">RANDBETWEEN(5,20)</f>
        <v>15</v>
      </c>
      <c r="D1226">
        <f ca="1">RANDBETWEEN(0,C1226)</f>
        <v>13</v>
      </c>
      <c r="E1226" s="2">
        <f ca="1">RANDBETWEEN(100000,250000)</f>
        <v>142550</v>
      </c>
      <c r="F1226">
        <f ca="1">RANDBETWEEN(5,100)</f>
        <v>60</v>
      </c>
      <c r="G1226" t="str">
        <f ca="1">VLOOKUP(RANDBETWEEN(6,12),lookups!$A$1:$B$12,2,FALSE)</f>
        <v xml:space="preserve"> ddd</v>
      </c>
      <c r="H1226" s="4">
        <f ca="1">ROUNDDOWN(E1226/100000,0)</f>
        <v>1</v>
      </c>
      <c r="I1226" t="s">
        <v>33</v>
      </c>
      <c r="J1226" t="str">
        <f ca="1">VLOOKUP(RANDBETWEEN(1,5),lookups!$C$1:$D$5,2,FALSE)</f>
        <v>uk</v>
      </c>
      <c r="K1226" t="str">
        <f ca="1">VLOOKUP(RANDBETWEEN(1,2),lookups!$G$1:$H$2,2,FALSE)</f>
        <v>pitched</v>
      </c>
      <c r="L1226">
        <v>10</v>
      </c>
      <c r="M1226" t="str">
        <f ca="1">VLOOKUP(RANDBETWEEN(1,7),lookups!$I$1:$J$7,2,FALSE)</f>
        <v>c</v>
      </c>
      <c r="N1226" s="2">
        <f ca="1">E1226*(1-(RANDBETWEEN(1,50)/100))</f>
        <v>132571.5</v>
      </c>
      <c r="O1226" s="2">
        <f ca="1">N1226/12</f>
        <v>11047.625</v>
      </c>
      <c r="P1226" s="2">
        <f ca="1">RANDBETWEEN(1,1.5)*((N1226/12)*VLOOKUP(J1226,'Weather by country'!$A$1:$C$5,3,FALSE))</f>
        <v>11047.625</v>
      </c>
      <c r="Q1226" s="2">
        <f ca="1">(N1226/12)*RANDBETWEEN(60,100)/100</f>
        <v>9721.91</v>
      </c>
      <c r="R1226" s="2">
        <f ca="1">(N1226/12)*RANDBETWEEN(60,100)/100</f>
        <v>9721.91</v>
      </c>
      <c r="S1226" t="str">
        <f ca="1">VLOOKUP(J1226,'Weather by country'!$A$1:$C$5,2,FALSE)</f>
        <v>fine</v>
      </c>
      <c r="T1226" t="str">
        <f ca="1">VLOOKUP(RANDBETWEEN(1,5),lookups!$Q$1:$R$5,2,FALSE)</f>
        <v>y</v>
      </c>
      <c r="U1226" t="str">
        <f ca="1">VLOOKUP(RANDBETWEEN(1,5),lookups!$Q$1:$R$5,2,FALSE)</f>
        <v>y</v>
      </c>
      <c r="V1226" t="str">
        <f ca="1">IF(P1226=O1226,"y","n")</f>
        <v>y</v>
      </c>
    </row>
    <row r="1227" spans="1:22" x14ac:dyDescent="0.35">
      <c r="A1227" t="s">
        <v>32</v>
      </c>
      <c r="B1227" t="str">
        <f>TEXT(ROW(A1227),"0000000000")</f>
        <v>0000001227</v>
      </c>
      <c r="C1227">
        <f ca="1">RANDBETWEEN(1,20)</f>
        <v>12</v>
      </c>
      <c r="D1227">
        <f ca="1">RANDBETWEEN(0,C1227)</f>
        <v>9</v>
      </c>
      <c r="E1227" s="2">
        <f ca="1">RANDBETWEEN(50000,100000)</f>
        <v>59142</v>
      </c>
      <c r="F1227">
        <f ca="1">RANDBETWEEN(5,100)</f>
        <v>95</v>
      </c>
      <c r="G1227" t="str">
        <f ca="1">VLOOKUP(RANDBETWEEN(6,12),lookups!$A$1:$B$12,2,FALSE)</f>
        <v xml:space="preserve"> d</v>
      </c>
      <c r="H1227" s="4">
        <f ca="1">IF(ROUNDDOWN(E1227/100000,0)=0,1,ROUNDDOWN(E1227/100000,0))</f>
        <v>1</v>
      </c>
      <c r="I1227" t="s">
        <v>33</v>
      </c>
      <c r="J1227" t="str">
        <f ca="1">VLOOKUP(RANDBETWEEN(1,5),lookups!$C$1:$D$5,2,FALSE)</f>
        <v>norway</v>
      </c>
      <c r="K1227" t="str">
        <f ca="1">VLOOKUP(RANDBETWEEN(1,2),lookups!$G$1:$H$2,2,FALSE)</f>
        <v>flat</v>
      </c>
      <c r="L1227">
        <v>10</v>
      </c>
      <c r="M1227" t="str">
        <f ca="1">VLOOKUP(RANDBETWEEN(1,7),lookups!$I$1:$J$7,2,FALSE)</f>
        <v>c</v>
      </c>
      <c r="N1227" s="2">
        <f ca="1">E1227*(1-(RANDBETWEEN(1,50)/100))</f>
        <v>34302.36</v>
      </c>
      <c r="O1227" s="2">
        <f ca="1">N1227/12</f>
        <v>2858.53</v>
      </c>
      <c r="P1227" s="2">
        <f ca="1">RANDBETWEEN(1,1.5)*((N1227/12)*VLOOKUP(J1227,'Weather by country'!$A$1:$C$5,3,FALSE))</f>
        <v>2858.53</v>
      </c>
      <c r="Q1227" s="2">
        <f ca="1">(N1227/12)*RANDBETWEEN(60,100)/100</f>
        <v>2372.5799000000002</v>
      </c>
      <c r="R1227" s="2">
        <f ca="1">(N1227/12)*RANDBETWEEN(60,100)/100</f>
        <v>2572.6770000000001</v>
      </c>
      <c r="S1227" t="str">
        <f ca="1">VLOOKUP(J1227,'Weather by country'!$A$1:$C$5,2,FALSE)</f>
        <v>fine</v>
      </c>
      <c r="T1227" t="str">
        <f ca="1">VLOOKUP(RANDBETWEEN(1,5),lookups!$Q$1:$R$5,2,FALSE)</f>
        <v>y</v>
      </c>
      <c r="U1227" t="str">
        <f ca="1">VLOOKUP(RANDBETWEEN(1,5),lookups!$Q$1:$R$5,2,FALSE)</f>
        <v>y</v>
      </c>
      <c r="V1227" t="str">
        <f ca="1">IF(P1227=O1227,"y","n")</f>
        <v>y</v>
      </c>
    </row>
    <row r="1228" spans="1:22" x14ac:dyDescent="0.35">
      <c r="A1228" t="s">
        <v>31</v>
      </c>
      <c r="B1228" t="str">
        <f t="shared" si="19"/>
        <v>0000001228</v>
      </c>
      <c r="C1228">
        <f ca="1">RANDBETWEEN(5,20)</f>
        <v>6</v>
      </c>
      <c r="D1228">
        <f ca="1">RANDBETWEEN(0,C1228)</f>
        <v>1</v>
      </c>
      <c r="E1228" s="2">
        <f ca="1">RANDBETWEEN(100000,250000)</f>
        <v>214113</v>
      </c>
      <c r="F1228">
        <f ca="1">RANDBETWEEN(5,100)</f>
        <v>30</v>
      </c>
      <c r="G1228" t="str">
        <f ca="1">VLOOKUP(RANDBETWEEN(6,12),lookups!$A$1:$B$12,2,FALSE)</f>
        <v xml:space="preserve"> b</v>
      </c>
      <c r="H1228" s="4">
        <f ca="1">ROUNDDOWN(E1228/100000,0)</f>
        <v>2</v>
      </c>
      <c r="I1228" t="s">
        <v>33</v>
      </c>
      <c r="J1228" t="str">
        <f ca="1">VLOOKUP(RANDBETWEEN(1,5),lookups!$C$1:$D$5,2,FALSE)</f>
        <v>finland</v>
      </c>
      <c r="K1228" t="str">
        <f ca="1">VLOOKUP(RANDBETWEEN(1,2),lookups!$G$1:$H$2,2,FALSE)</f>
        <v>flat</v>
      </c>
      <c r="L1228">
        <v>10</v>
      </c>
      <c r="M1228" t="str">
        <f ca="1">VLOOKUP(RANDBETWEEN(1,7),lookups!$I$1:$J$7,2,FALSE)</f>
        <v>b</v>
      </c>
      <c r="N1228" s="2">
        <f ca="1">E1228*(1-(RANDBETWEEN(1,50)/100))</f>
        <v>111338.76000000001</v>
      </c>
      <c r="O1228" s="2">
        <f ca="1">N1228/12</f>
        <v>9278.2300000000014</v>
      </c>
      <c r="P1228" s="2">
        <f ca="1">RANDBETWEEN(1,1.5)*((N1228/12)*VLOOKUP(J1228,'Weather by country'!$A$1:$C$5,3,FALSE))</f>
        <v>7422.5840000000017</v>
      </c>
      <c r="Q1228" s="2">
        <f ca="1">(N1228/12)*RANDBETWEEN(60,100)/100</f>
        <v>9092.6654000000017</v>
      </c>
      <c r="R1228" s="2">
        <f ca="1">(N1228/12)*RANDBETWEEN(60,100)/100</f>
        <v>7515.3663000000015</v>
      </c>
      <c r="S1228" t="str">
        <f ca="1">VLOOKUP(J1228,'Weather by country'!$A$1:$C$5,2,FALSE)</f>
        <v>l-rain</v>
      </c>
      <c r="T1228" t="str">
        <f ca="1">VLOOKUP(RANDBETWEEN(1,5),lookups!$Q$1:$R$5,2,FALSE)</f>
        <v>y</v>
      </c>
      <c r="U1228" t="str">
        <f ca="1">VLOOKUP(RANDBETWEEN(1,5),lookups!$Q$1:$R$5,2,FALSE)</f>
        <v>n</v>
      </c>
      <c r="V1228" t="str">
        <f ca="1">IF(P1228=O1228,"y","n")</f>
        <v>n</v>
      </c>
    </row>
    <row r="1229" spans="1:22" x14ac:dyDescent="0.35">
      <c r="A1229" t="s">
        <v>32</v>
      </c>
      <c r="B1229" t="str">
        <f>TEXT(ROW(A1229),"0000000000")</f>
        <v>0000001229</v>
      </c>
      <c r="C1229">
        <f ca="1">RANDBETWEEN(1,20)</f>
        <v>19</v>
      </c>
      <c r="D1229">
        <f ca="1">RANDBETWEEN(0,C1229)</f>
        <v>9</v>
      </c>
      <c r="E1229" s="2">
        <f ca="1">RANDBETWEEN(50000,100000)</f>
        <v>91579</v>
      </c>
      <c r="F1229">
        <f ca="1">RANDBETWEEN(5,100)</f>
        <v>61</v>
      </c>
      <c r="G1229" t="str">
        <f ca="1">VLOOKUP(RANDBETWEEN(6,12),lookups!$A$1:$B$12,2,FALSE)</f>
        <v xml:space="preserve"> ccc</v>
      </c>
      <c r="H1229" s="4">
        <f ca="1">IF(ROUNDDOWN(E1229/100000,0)=0,1,ROUNDDOWN(E1229/100000,0))</f>
        <v>1</v>
      </c>
      <c r="I1229" t="s">
        <v>33</v>
      </c>
      <c r="J1229" t="str">
        <f ca="1">VLOOKUP(RANDBETWEEN(1,5),lookups!$C$1:$D$5,2,FALSE)</f>
        <v>finland</v>
      </c>
      <c r="K1229" t="str">
        <f ca="1">VLOOKUP(RANDBETWEEN(1,2),lookups!$G$1:$H$2,2,FALSE)</f>
        <v>flat</v>
      </c>
      <c r="L1229">
        <v>10</v>
      </c>
      <c r="M1229" t="str">
        <f ca="1">VLOOKUP(RANDBETWEEN(1,7),lookups!$I$1:$J$7,2,FALSE)</f>
        <v>c</v>
      </c>
      <c r="N1229" s="2">
        <f ca="1">E1229*(1-(RANDBETWEEN(1,50)/100))</f>
        <v>55863.19</v>
      </c>
      <c r="O1229" s="2">
        <f ca="1">N1229/12</f>
        <v>4655.2658333333338</v>
      </c>
      <c r="P1229" s="2">
        <f ca="1">RANDBETWEEN(1,1.5)*((N1229/12)*VLOOKUP(J1229,'Weather by country'!$A$1:$C$5,3,FALSE))</f>
        <v>3724.2126666666672</v>
      </c>
      <c r="Q1229" s="2">
        <f ca="1">(N1229/12)*RANDBETWEEN(60,100)/100</f>
        <v>3724.2126666666672</v>
      </c>
      <c r="R1229" s="2">
        <f ca="1">(N1229/12)*RANDBETWEEN(60,100)/100</f>
        <v>3351.7914000000001</v>
      </c>
      <c r="S1229" t="str">
        <f ca="1">VLOOKUP(J1229,'Weather by country'!$A$1:$C$5,2,FALSE)</f>
        <v>l-rain</v>
      </c>
      <c r="T1229" t="str">
        <f ca="1">VLOOKUP(RANDBETWEEN(1,5),lookups!$Q$1:$R$5,2,FALSE)</f>
        <v>n</v>
      </c>
      <c r="U1229" t="str">
        <f ca="1">VLOOKUP(RANDBETWEEN(1,5),lookups!$Q$1:$R$5,2,FALSE)</f>
        <v>y</v>
      </c>
      <c r="V1229" t="str">
        <f ca="1">IF(P1229=O1229,"y","n")</f>
        <v>n</v>
      </c>
    </row>
    <row r="1230" spans="1:22" x14ac:dyDescent="0.35">
      <c r="A1230" t="s">
        <v>31</v>
      </c>
      <c r="B1230" t="str">
        <f t="shared" si="19"/>
        <v>0000001230</v>
      </c>
      <c r="C1230">
        <f ca="1">RANDBETWEEN(5,20)</f>
        <v>12</v>
      </c>
      <c r="D1230">
        <f ca="1">RANDBETWEEN(0,C1230)</f>
        <v>5</v>
      </c>
      <c r="E1230" s="2">
        <f ca="1">RANDBETWEEN(100000,250000)</f>
        <v>159218</v>
      </c>
      <c r="F1230">
        <f ca="1">RANDBETWEEN(5,100)</f>
        <v>18</v>
      </c>
      <c r="G1230" t="str">
        <f ca="1">VLOOKUP(RANDBETWEEN(6,12),lookups!$A$1:$B$12,2,FALSE)</f>
        <v xml:space="preserve"> ccc</v>
      </c>
      <c r="H1230" s="4">
        <f ca="1">ROUNDDOWN(E1230/100000,0)</f>
        <v>1</v>
      </c>
      <c r="I1230" t="s">
        <v>33</v>
      </c>
      <c r="J1230" t="str">
        <f ca="1">VLOOKUP(RANDBETWEEN(1,5),lookups!$C$1:$D$5,2,FALSE)</f>
        <v>denmark</v>
      </c>
      <c r="K1230" t="str">
        <f ca="1">VLOOKUP(RANDBETWEEN(1,2),lookups!$G$1:$H$2,2,FALSE)</f>
        <v>pitched</v>
      </c>
      <c r="L1230">
        <v>10</v>
      </c>
      <c r="M1230" t="str">
        <f ca="1">VLOOKUP(RANDBETWEEN(1,7),lookups!$I$1:$J$7,2,FALSE)</f>
        <v>c</v>
      </c>
      <c r="N1230" s="2">
        <f ca="1">E1230*(1-(RANDBETWEEN(1,50)/100))</f>
        <v>98715.16</v>
      </c>
      <c r="O1230" s="2">
        <f ca="1">N1230/12</f>
        <v>8226.2633333333342</v>
      </c>
      <c r="P1230" s="2">
        <f ca="1">RANDBETWEEN(1,1.5)*((N1230/12)*VLOOKUP(J1230,'Weather by country'!$A$1:$C$5,3,FALSE))</f>
        <v>8226.2633333333342</v>
      </c>
      <c r="Q1230" s="2">
        <f ca="1">(N1230/12)*RANDBETWEEN(60,100)/100</f>
        <v>7650.4249000000009</v>
      </c>
      <c r="R1230" s="2">
        <f ca="1">(N1230/12)*RANDBETWEEN(60,100)/100</f>
        <v>7897.2128000000002</v>
      </c>
      <c r="S1230" t="str">
        <f ca="1">VLOOKUP(J1230,'Weather by country'!$A$1:$C$5,2,FALSE)</f>
        <v>fine</v>
      </c>
      <c r="T1230" t="str">
        <f ca="1">VLOOKUP(RANDBETWEEN(1,5),lookups!$Q$1:$R$5,2,FALSE)</f>
        <v>y</v>
      </c>
      <c r="U1230" t="str">
        <f ca="1">VLOOKUP(RANDBETWEEN(1,5),lookups!$Q$1:$R$5,2,FALSE)</f>
        <v>y</v>
      </c>
      <c r="V1230" t="str">
        <f ca="1">IF(P1230=O1230,"y","n")</f>
        <v>y</v>
      </c>
    </row>
    <row r="1231" spans="1:22" x14ac:dyDescent="0.35">
      <c r="A1231" t="s">
        <v>32</v>
      </c>
      <c r="B1231" t="str">
        <f>TEXT(ROW(A1231),"0000000000")</f>
        <v>0000001231</v>
      </c>
      <c r="C1231">
        <f ca="1">RANDBETWEEN(1,20)</f>
        <v>9</v>
      </c>
      <c r="D1231">
        <f ca="1">RANDBETWEEN(0,C1231)</f>
        <v>2</v>
      </c>
      <c r="E1231" s="2">
        <f ca="1">RANDBETWEEN(50000,100000)</f>
        <v>90437</v>
      </c>
      <c r="F1231">
        <f ca="1">RANDBETWEEN(5,100)</f>
        <v>51</v>
      </c>
      <c r="G1231" t="str">
        <f ca="1">VLOOKUP(RANDBETWEEN(6,12),lookups!$A$1:$B$12,2,FALSE)</f>
        <v xml:space="preserve"> dd</v>
      </c>
      <c r="H1231" s="4">
        <f ca="1">IF(ROUNDDOWN(E1231/100000,0)=0,1,ROUNDDOWN(E1231/100000,0))</f>
        <v>1</v>
      </c>
      <c r="I1231" t="s">
        <v>33</v>
      </c>
      <c r="J1231" t="str">
        <f ca="1">VLOOKUP(RANDBETWEEN(1,5),lookups!$C$1:$D$5,2,FALSE)</f>
        <v>finland</v>
      </c>
      <c r="K1231" t="str">
        <f ca="1">VLOOKUP(RANDBETWEEN(1,2),lookups!$G$1:$H$2,2,FALSE)</f>
        <v>flat</v>
      </c>
      <c r="L1231">
        <v>10</v>
      </c>
      <c r="M1231" t="str">
        <f ca="1">VLOOKUP(RANDBETWEEN(1,7),lookups!$I$1:$J$7,2,FALSE)</f>
        <v>c</v>
      </c>
      <c r="N1231" s="2">
        <f ca="1">E1231*(1-(RANDBETWEEN(1,50)/100))</f>
        <v>67827.75</v>
      </c>
      <c r="O1231" s="2">
        <f ca="1">N1231/12</f>
        <v>5652.3125</v>
      </c>
      <c r="P1231" s="2">
        <f ca="1">RANDBETWEEN(1,1.5)*((N1231/12)*VLOOKUP(J1231,'Weather by country'!$A$1:$C$5,3,FALSE))</f>
        <v>4521.8500000000004</v>
      </c>
      <c r="Q1231" s="2">
        <f ca="1">(N1231/12)*RANDBETWEEN(60,100)/100</f>
        <v>5652.3125</v>
      </c>
      <c r="R1231" s="2">
        <f ca="1">(N1231/12)*RANDBETWEEN(60,100)/100</f>
        <v>3730.5262499999999</v>
      </c>
      <c r="S1231" t="str">
        <f ca="1">VLOOKUP(J1231,'Weather by country'!$A$1:$C$5,2,FALSE)</f>
        <v>l-rain</v>
      </c>
      <c r="T1231" t="str">
        <f ca="1">VLOOKUP(RANDBETWEEN(1,5),lookups!$Q$1:$R$5,2,FALSE)</f>
        <v>n</v>
      </c>
      <c r="U1231" t="str">
        <f ca="1">VLOOKUP(RANDBETWEEN(1,5),lookups!$Q$1:$R$5,2,FALSE)</f>
        <v>y</v>
      </c>
      <c r="V1231" t="str">
        <f ca="1">IF(P1231=O1231,"y","n")</f>
        <v>n</v>
      </c>
    </row>
    <row r="1232" spans="1:22" x14ac:dyDescent="0.35">
      <c r="A1232" t="s">
        <v>31</v>
      </c>
      <c r="B1232" t="str">
        <f t="shared" si="19"/>
        <v>0000001232</v>
      </c>
      <c r="C1232">
        <f ca="1">RANDBETWEEN(5,20)</f>
        <v>18</v>
      </c>
      <c r="D1232">
        <f ca="1">RANDBETWEEN(0,C1232)</f>
        <v>6</v>
      </c>
      <c r="E1232" s="2">
        <f ca="1">RANDBETWEEN(100000,250000)</f>
        <v>218660</v>
      </c>
      <c r="F1232">
        <f ca="1">RANDBETWEEN(5,100)</f>
        <v>74</v>
      </c>
      <c r="G1232" t="str">
        <f ca="1">VLOOKUP(RANDBETWEEN(6,12),lookups!$A$1:$B$12,2,FALSE)</f>
        <v xml:space="preserve"> ccc</v>
      </c>
      <c r="H1232" s="4">
        <f ca="1">ROUNDDOWN(E1232/100000,0)</f>
        <v>2</v>
      </c>
      <c r="I1232" t="s">
        <v>33</v>
      </c>
      <c r="J1232" t="str">
        <f ca="1">VLOOKUP(RANDBETWEEN(1,5),lookups!$C$1:$D$5,2,FALSE)</f>
        <v>norway</v>
      </c>
      <c r="K1232" t="str">
        <f ca="1">VLOOKUP(RANDBETWEEN(1,2),lookups!$G$1:$H$2,2,FALSE)</f>
        <v>pitched</v>
      </c>
      <c r="L1232">
        <v>10</v>
      </c>
      <c r="M1232" t="str">
        <f ca="1">VLOOKUP(RANDBETWEEN(1,7),lookups!$I$1:$J$7,2,FALSE)</f>
        <v>c</v>
      </c>
      <c r="N1232" s="2">
        <f ca="1">E1232*(1-(RANDBETWEEN(1,50)/100))</f>
        <v>209913.60000000001</v>
      </c>
      <c r="O1232" s="2">
        <f ca="1">N1232/12</f>
        <v>17492.8</v>
      </c>
      <c r="P1232" s="2">
        <f ca="1">RANDBETWEEN(1,1.5)*((N1232/12)*VLOOKUP(J1232,'Weather by country'!$A$1:$C$5,3,FALSE))</f>
        <v>17492.8</v>
      </c>
      <c r="Q1232" s="2">
        <f ca="1">(N1232/12)*RANDBETWEEN(60,100)/100</f>
        <v>14868.88</v>
      </c>
      <c r="R1232" s="2">
        <f ca="1">(N1232/12)*RANDBETWEEN(60,100)/100</f>
        <v>12769.743999999999</v>
      </c>
      <c r="S1232" t="str">
        <f ca="1">VLOOKUP(J1232,'Weather by country'!$A$1:$C$5,2,FALSE)</f>
        <v>fine</v>
      </c>
      <c r="T1232" t="str">
        <f ca="1">VLOOKUP(RANDBETWEEN(1,5),lookups!$Q$1:$R$5,2,FALSE)</f>
        <v>n</v>
      </c>
      <c r="U1232" t="str">
        <f ca="1">VLOOKUP(RANDBETWEEN(1,5),lookups!$Q$1:$R$5,2,FALSE)</f>
        <v>n</v>
      </c>
      <c r="V1232" t="str">
        <f ca="1">IF(P1232=O1232,"y","n")</f>
        <v>y</v>
      </c>
    </row>
    <row r="1233" spans="1:22" x14ac:dyDescent="0.35">
      <c r="A1233" t="s">
        <v>32</v>
      </c>
      <c r="B1233" t="str">
        <f>TEXT(ROW(A1233),"0000000000")</f>
        <v>0000001233</v>
      </c>
      <c r="C1233">
        <f ca="1">RANDBETWEEN(1,20)</f>
        <v>15</v>
      </c>
      <c r="D1233">
        <f ca="1">RANDBETWEEN(0,C1233)</f>
        <v>4</v>
      </c>
      <c r="E1233" s="2">
        <f ca="1">RANDBETWEEN(50000,100000)</f>
        <v>85494</v>
      </c>
      <c r="F1233">
        <f ca="1">RANDBETWEEN(5,100)</f>
        <v>56</v>
      </c>
      <c r="G1233" t="str">
        <f ca="1">VLOOKUP(RANDBETWEEN(6,12),lookups!$A$1:$B$12,2,FALSE)</f>
        <v xml:space="preserve"> b</v>
      </c>
      <c r="H1233" s="4">
        <f ca="1">IF(ROUNDDOWN(E1233/100000,0)=0,1,ROUNDDOWN(E1233/100000,0))</f>
        <v>1</v>
      </c>
      <c r="I1233" t="s">
        <v>33</v>
      </c>
      <c r="J1233" t="str">
        <f ca="1">VLOOKUP(RANDBETWEEN(1,5),lookups!$C$1:$D$5,2,FALSE)</f>
        <v>denmark</v>
      </c>
      <c r="K1233" t="str">
        <f ca="1">VLOOKUP(RANDBETWEEN(1,2),lookups!$G$1:$H$2,2,FALSE)</f>
        <v>pitched</v>
      </c>
      <c r="L1233">
        <v>10</v>
      </c>
      <c r="M1233" t="str">
        <f ca="1">VLOOKUP(RANDBETWEEN(1,7),lookups!$I$1:$J$7,2,FALSE)</f>
        <v>c</v>
      </c>
      <c r="N1233" s="2">
        <f ca="1">E1233*(1-(RANDBETWEEN(1,50)/100))</f>
        <v>70105.08</v>
      </c>
      <c r="O1233" s="2">
        <f ca="1">N1233/12</f>
        <v>5842.09</v>
      </c>
      <c r="P1233" s="2">
        <f ca="1">RANDBETWEEN(1,1.5)*((N1233/12)*VLOOKUP(J1233,'Weather by country'!$A$1:$C$5,3,FALSE))</f>
        <v>5842.09</v>
      </c>
      <c r="Q1233" s="2">
        <f ca="1">(N1233/12)*RANDBETWEEN(60,100)/100</f>
        <v>3855.7793999999999</v>
      </c>
      <c r="R1233" s="2">
        <f ca="1">(N1233/12)*RANDBETWEEN(60,100)/100</f>
        <v>5374.7228000000005</v>
      </c>
      <c r="S1233" t="str">
        <f ca="1">VLOOKUP(J1233,'Weather by country'!$A$1:$C$5,2,FALSE)</f>
        <v>fine</v>
      </c>
      <c r="T1233" t="str">
        <f ca="1">VLOOKUP(RANDBETWEEN(1,5),lookups!$Q$1:$R$5,2,FALSE)</f>
        <v>y</v>
      </c>
      <c r="U1233" t="str">
        <f ca="1">VLOOKUP(RANDBETWEEN(1,5),lookups!$Q$1:$R$5,2,FALSE)</f>
        <v>n</v>
      </c>
      <c r="V1233" t="str">
        <f ca="1">IF(P1233=O1233,"y","n")</f>
        <v>y</v>
      </c>
    </row>
    <row r="1234" spans="1:22" x14ac:dyDescent="0.35">
      <c r="A1234" t="s">
        <v>31</v>
      </c>
      <c r="B1234" t="str">
        <f t="shared" si="19"/>
        <v>0000001234</v>
      </c>
      <c r="C1234">
        <f ca="1">RANDBETWEEN(5,20)</f>
        <v>16</v>
      </c>
      <c r="D1234">
        <f ca="1">RANDBETWEEN(0,C1234)</f>
        <v>5</v>
      </c>
      <c r="E1234" s="2">
        <f ca="1">RANDBETWEEN(100000,250000)</f>
        <v>146900</v>
      </c>
      <c r="F1234">
        <f ca="1">RANDBETWEEN(5,100)</f>
        <v>38</v>
      </c>
      <c r="G1234" t="str">
        <f ca="1">VLOOKUP(RANDBETWEEN(6,12),lookups!$A$1:$B$12,2,FALSE)</f>
        <v xml:space="preserve"> cc</v>
      </c>
      <c r="H1234" s="4">
        <f ca="1">ROUNDDOWN(E1234/100000,0)</f>
        <v>1</v>
      </c>
      <c r="I1234" t="s">
        <v>33</v>
      </c>
      <c r="J1234" t="str">
        <f ca="1">VLOOKUP(RANDBETWEEN(1,5),lookups!$C$1:$D$5,2,FALSE)</f>
        <v>finland</v>
      </c>
      <c r="K1234" t="str">
        <f ca="1">VLOOKUP(RANDBETWEEN(1,2),lookups!$G$1:$H$2,2,FALSE)</f>
        <v>pitched</v>
      </c>
      <c r="L1234">
        <v>10</v>
      </c>
      <c r="M1234" t="str">
        <f ca="1">VLOOKUP(RANDBETWEEN(1,7),lookups!$I$1:$J$7,2,FALSE)</f>
        <v>a</v>
      </c>
      <c r="N1234" s="2">
        <f ca="1">E1234*(1-(RANDBETWEEN(1,50)/100))</f>
        <v>133679</v>
      </c>
      <c r="O1234" s="2">
        <f ca="1">N1234/12</f>
        <v>11139.916666666666</v>
      </c>
      <c r="P1234" s="2">
        <f ca="1">RANDBETWEEN(1,1.5)*((N1234/12)*VLOOKUP(J1234,'Weather by country'!$A$1:$C$5,3,FALSE))</f>
        <v>8911.9333333333325</v>
      </c>
      <c r="Q1234" s="2">
        <f ca="1">(N1234/12)*RANDBETWEEN(60,100)/100</f>
        <v>7240.9458333333323</v>
      </c>
      <c r="R1234" s="2">
        <f ca="1">(N1234/12)*RANDBETWEEN(60,100)/100</f>
        <v>7018.1475</v>
      </c>
      <c r="S1234" t="str">
        <f ca="1">VLOOKUP(J1234,'Weather by country'!$A$1:$C$5,2,FALSE)</f>
        <v>l-rain</v>
      </c>
      <c r="T1234" t="str">
        <f ca="1">VLOOKUP(RANDBETWEEN(1,5),lookups!$Q$1:$R$5,2,FALSE)</f>
        <v>n</v>
      </c>
      <c r="U1234" t="str">
        <f ca="1">VLOOKUP(RANDBETWEEN(1,5),lookups!$Q$1:$R$5,2,FALSE)</f>
        <v>y</v>
      </c>
      <c r="V1234" t="str">
        <f ca="1">IF(P1234=O1234,"y","n")</f>
        <v>n</v>
      </c>
    </row>
    <row r="1235" spans="1:22" x14ac:dyDescent="0.35">
      <c r="A1235" t="s">
        <v>32</v>
      </c>
      <c r="B1235" t="str">
        <f>TEXT(ROW(A1235),"0000000000")</f>
        <v>0000001235</v>
      </c>
      <c r="C1235">
        <f ca="1">RANDBETWEEN(1,20)</f>
        <v>6</v>
      </c>
      <c r="D1235">
        <f ca="1">RANDBETWEEN(0,C1235)</f>
        <v>6</v>
      </c>
      <c r="E1235" s="2">
        <f ca="1">RANDBETWEEN(50000,100000)</f>
        <v>56054</v>
      </c>
      <c r="F1235">
        <f ca="1">RANDBETWEEN(5,100)</f>
        <v>63</v>
      </c>
      <c r="G1235" t="str">
        <f ca="1">VLOOKUP(RANDBETWEEN(6,12),lookups!$A$1:$B$12,2,FALSE)</f>
        <v xml:space="preserve"> cc</v>
      </c>
      <c r="H1235" s="4">
        <f ca="1">IF(ROUNDDOWN(E1235/100000,0)=0,1,ROUNDDOWN(E1235/100000,0))</f>
        <v>1</v>
      </c>
      <c r="I1235" t="s">
        <v>33</v>
      </c>
      <c r="J1235" t="str">
        <f ca="1">VLOOKUP(RANDBETWEEN(1,5),lookups!$C$1:$D$5,2,FALSE)</f>
        <v>denmark</v>
      </c>
      <c r="K1235" t="str">
        <f ca="1">VLOOKUP(RANDBETWEEN(1,2),lookups!$G$1:$H$2,2,FALSE)</f>
        <v>pitched</v>
      </c>
      <c r="L1235">
        <v>10</v>
      </c>
      <c r="M1235" t="str">
        <f ca="1">VLOOKUP(RANDBETWEEN(1,7),lookups!$I$1:$J$7,2,FALSE)</f>
        <v>c</v>
      </c>
      <c r="N1235" s="2">
        <f ca="1">E1235*(1-(RANDBETWEEN(1,50)/100))</f>
        <v>47645.9</v>
      </c>
      <c r="O1235" s="2">
        <f ca="1">N1235/12</f>
        <v>3970.4916666666668</v>
      </c>
      <c r="P1235" s="2">
        <f ca="1">RANDBETWEEN(1,1.5)*((N1235/12)*VLOOKUP(J1235,'Weather by country'!$A$1:$C$5,3,FALSE))</f>
        <v>3970.4916666666668</v>
      </c>
      <c r="Q1235" s="2">
        <f ca="1">(N1235/12)*RANDBETWEEN(60,100)/100</f>
        <v>2541.1146666666668</v>
      </c>
      <c r="R1235" s="2">
        <f ca="1">(N1235/12)*RANDBETWEEN(60,100)/100</f>
        <v>2660.2294166666666</v>
      </c>
      <c r="S1235" t="str">
        <f ca="1">VLOOKUP(J1235,'Weather by country'!$A$1:$C$5,2,FALSE)</f>
        <v>fine</v>
      </c>
      <c r="T1235" t="str">
        <f ca="1">VLOOKUP(RANDBETWEEN(1,5),lookups!$Q$1:$R$5,2,FALSE)</f>
        <v>n</v>
      </c>
      <c r="U1235" t="str">
        <f ca="1">VLOOKUP(RANDBETWEEN(1,5),lookups!$Q$1:$R$5,2,FALSE)</f>
        <v>y</v>
      </c>
      <c r="V1235" t="str">
        <f ca="1">IF(P1235=O1235,"y","n")</f>
        <v>y</v>
      </c>
    </row>
    <row r="1236" spans="1:22" x14ac:dyDescent="0.35">
      <c r="A1236" t="s">
        <v>31</v>
      </c>
      <c r="B1236" t="str">
        <f t="shared" si="19"/>
        <v>0000001236</v>
      </c>
      <c r="C1236">
        <f ca="1">RANDBETWEEN(5,20)</f>
        <v>11</v>
      </c>
      <c r="D1236">
        <f ca="1">RANDBETWEEN(0,C1236)</f>
        <v>6</v>
      </c>
      <c r="E1236" s="2">
        <f ca="1">RANDBETWEEN(100000,250000)</f>
        <v>111072</v>
      </c>
      <c r="F1236">
        <f ca="1">RANDBETWEEN(5,100)</f>
        <v>97</v>
      </c>
      <c r="G1236" t="str">
        <f ca="1">VLOOKUP(RANDBETWEEN(6,12),lookups!$A$1:$B$12,2,FALSE)</f>
        <v xml:space="preserve"> cc</v>
      </c>
      <c r="H1236" s="4">
        <f ca="1">ROUNDDOWN(E1236/100000,0)</f>
        <v>1</v>
      </c>
      <c r="I1236" t="s">
        <v>33</v>
      </c>
      <c r="J1236" t="str">
        <f ca="1">VLOOKUP(RANDBETWEEN(1,5),lookups!$C$1:$D$5,2,FALSE)</f>
        <v>finland</v>
      </c>
      <c r="K1236" t="str">
        <f ca="1">VLOOKUP(RANDBETWEEN(1,2),lookups!$G$1:$H$2,2,FALSE)</f>
        <v>pitched</v>
      </c>
      <c r="L1236">
        <v>10</v>
      </c>
      <c r="M1236" t="str">
        <f ca="1">VLOOKUP(RANDBETWEEN(1,7),lookups!$I$1:$J$7,2,FALSE)</f>
        <v>c</v>
      </c>
      <c r="N1236" s="2">
        <f ca="1">E1236*(1-(RANDBETWEEN(1,50)/100))</f>
        <v>91079.040000000008</v>
      </c>
      <c r="O1236" s="2">
        <f ca="1">N1236/12</f>
        <v>7589.920000000001</v>
      </c>
      <c r="P1236" s="2">
        <f ca="1">RANDBETWEEN(1,1.5)*((N1236/12)*VLOOKUP(J1236,'Weather by country'!$A$1:$C$5,3,FALSE))</f>
        <v>6071.9360000000015</v>
      </c>
      <c r="Q1236" s="2">
        <f ca="1">(N1236/12)*RANDBETWEEN(60,100)/100</f>
        <v>6679.1296000000011</v>
      </c>
      <c r="R1236" s="2">
        <f ca="1">(N1236/12)*RANDBETWEEN(60,100)/100</f>
        <v>5237.0448000000006</v>
      </c>
      <c r="S1236" t="str">
        <f ca="1">VLOOKUP(J1236,'Weather by country'!$A$1:$C$5,2,FALSE)</f>
        <v>l-rain</v>
      </c>
      <c r="T1236" t="str">
        <f ca="1">VLOOKUP(RANDBETWEEN(1,5),lookups!$Q$1:$R$5,2,FALSE)</f>
        <v>y</v>
      </c>
      <c r="U1236" t="str">
        <f ca="1">VLOOKUP(RANDBETWEEN(1,5),lookups!$Q$1:$R$5,2,FALSE)</f>
        <v>y</v>
      </c>
      <c r="V1236" t="str">
        <f ca="1">IF(P1236=O1236,"y","n")</f>
        <v>n</v>
      </c>
    </row>
    <row r="1237" spans="1:22" x14ac:dyDescent="0.35">
      <c r="A1237" t="s">
        <v>32</v>
      </c>
      <c r="B1237" t="str">
        <f>TEXT(ROW(A1237),"0000000000")</f>
        <v>0000001237</v>
      </c>
      <c r="C1237">
        <f ca="1">RANDBETWEEN(1,20)</f>
        <v>18</v>
      </c>
      <c r="D1237">
        <f ca="1">RANDBETWEEN(0,C1237)</f>
        <v>7</v>
      </c>
      <c r="E1237" s="2">
        <f ca="1">RANDBETWEEN(50000,100000)</f>
        <v>76632</v>
      </c>
      <c r="F1237">
        <f ca="1">RANDBETWEEN(5,100)</f>
        <v>92</v>
      </c>
      <c r="G1237" t="str">
        <f ca="1">VLOOKUP(RANDBETWEEN(6,12),lookups!$A$1:$B$12,2,FALSE)</f>
        <v xml:space="preserve"> dd</v>
      </c>
      <c r="H1237" s="4">
        <f ca="1">IF(ROUNDDOWN(E1237/100000,0)=0,1,ROUNDDOWN(E1237/100000,0))</f>
        <v>1</v>
      </c>
      <c r="I1237" t="s">
        <v>33</v>
      </c>
      <c r="J1237" t="str">
        <f ca="1">VLOOKUP(RANDBETWEEN(1,5),lookups!$C$1:$D$5,2,FALSE)</f>
        <v>uk</v>
      </c>
      <c r="K1237" t="str">
        <f ca="1">VLOOKUP(RANDBETWEEN(1,2),lookups!$G$1:$H$2,2,FALSE)</f>
        <v>pitched</v>
      </c>
      <c r="L1237">
        <v>10</v>
      </c>
      <c r="M1237" t="str">
        <f ca="1">VLOOKUP(RANDBETWEEN(1,7),lookups!$I$1:$J$7,2,FALSE)</f>
        <v>b</v>
      </c>
      <c r="N1237" s="2">
        <f ca="1">E1237*(1-(RANDBETWEEN(1,50)/100))</f>
        <v>68202.48</v>
      </c>
      <c r="O1237" s="2">
        <f ca="1">N1237/12</f>
        <v>5683.54</v>
      </c>
      <c r="P1237" s="2">
        <f ca="1">RANDBETWEEN(1,1.5)*((N1237/12)*VLOOKUP(J1237,'Weather by country'!$A$1:$C$5,3,FALSE))</f>
        <v>5683.54</v>
      </c>
      <c r="Q1237" s="2">
        <f ca="1">(N1237/12)*RANDBETWEEN(60,100)/100</f>
        <v>4887.8444</v>
      </c>
      <c r="R1237" s="2">
        <f ca="1">(N1237/12)*RANDBETWEEN(60,100)/100</f>
        <v>5001.5151999999998</v>
      </c>
      <c r="S1237" t="str">
        <f ca="1">VLOOKUP(J1237,'Weather by country'!$A$1:$C$5,2,FALSE)</f>
        <v>fine</v>
      </c>
      <c r="T1237" t="str">
        <f ca="1">VLOOKUP(RANDBETWEEN(1,5),lookups!$Q$1:$R$5,2,FALSE)</f>
        <v>y</v>
      </c>
      <c r="U1237" t="str">
        <f ca="1">VLOOKUP(RANDBETWEEN(1,5),lookups!$Q$1:$R$5,2,FALSE)</f>
        <v>y</v>
      </c>
      <c r="V1237" t="str">
        <f ca="1">IF(P1237=O1237,"y","n")</f>
        <v>y</v>
      </c>
    </row>
    <row r="1238" spans="1:22" x14ac:dyDescent="0.35">
      <c r="A1238" t="s">
        <v>31</v>
      </c>
      <c r="B1238" t="str">
        <f t="shared" si="19"/>
        <v>0000001238</v>
      </c>
      <c r="C1238">
        <f ca="1">RANDBETWEEN(5,20)</f>
        <v>9</v>
      </c>
      <c r="D1238">
        <f ca="1">RANDBETWEEN(0,C1238)</f>
        <v>6</v>
      </c>
      <c r="E1238" s="2">
        <f ca="1">RANDBETWEEN(100000,250000)</f>
        <v>222638</v>
      </c>
      <c r="F1238">
        <f ca="1">RANDBETWEEN(5,100)</f>
        <v>51</v>
      </c>
      <c r="G1238" t="str">
        <f ca="1">VLOOKUP(RANDBETWEEN(6,12),lookups!$A$1:$B$12,2,FALSE)</f>
        <v xml:space="preserve"> d</v>
      </c>
      <c r="H1238" s="4">
        <f ca="1">ROUNDDOWN(E1238/100000,0)</f>
        <v>2</v>
      </c>
      <c r="I1238" t="s">
        <v>33</v>
      </c>
      <c r="J1238" t="str">
        <f ca="1">VLOOKUP(RANDBETWEEN(1,5),lookups!$C$1:$D$5,2,FALSE)</f>
        <v>sweden</v>
      </c>
      <c r="K1238" t="str">
        <f ca="1">VLOOKUP(RANDBETWEEN(1,2),lookups!$G$1:$H$2,2,FALSE)</f>
        <v>flat</v>
      </c>
      <c r="L1238">
        <v>10</v>
      </c>
      <c r="M1238" t="str">
        <f ca="1">VLOOKUP(RANDBETWEEN(1,7),lookups!$I$1:$J$7,2,FALSE)</f>
        <v>c</v>
      </c>
      <c r="N1238" s="2">
        <f ca="1">E1238*(1-(RANDBETWEEN(1,50)/100))</f>
        <v>158072.97999999998</v>
      </c>
      <c r="O1238" s="2">
        <f ca="1">N1238/12</f>
        <v>13172.748333333331</v>
      </c>
      <c r="P1238" s="2">
        <f ca="1">RANDBETWEEN(1,1.5)*((N1238/12)*VLOOKUP(J1238,'Weather by country'!$A$1:$C$5,3,FALSE))</f>
        <v>13172.748333333331</v>
      </c>
      <c r="Q1238" s="2">
        <f ca="1">(N1238/12)*RANDBETWEEN(60,100)/100</f>
        <v>9089.1963499999983</v>
      </c>
      <c r="R1238" s="2">
        <f ca="1">(N1238/12)*RANDBETWEEN(60,100)/100</f>
        <v>11460.291049999998</v>
      </c>
      <c r="S1238" t="str">
        <f ca="1">VLOOKUP(J1238,'Weather by country'!$A$1:$C$5,2,FALSE)</f>
        <v>fine</v>
      </c>
      <c r="T1238" t="str">
        <f ca="1">VLOOKUP(RANDBETWEEN(1,5),lookups!$Q$1:$R$5,2,FALSE)</f>
        <v>n</v>
      </c>
      <c r="U1238" t="str">
        <f ca="1">VLOOKUP(RANDBETWEEN(1,5),lookups!$Q$1:$R$5,2,FALSE)</f>
        <v>n</v>
      </c>
      <c r="V1238" t="str">
        <f ca="1">IF(P1238=O1238,"y","n")</f>
        <v>y</v>
      </c>
    </row>
    <row r="1239" spans="1:22" x14ac:dyDescent="0.35">
      <c r="A1239" t="s">
        <v>32</v>
      </c>
      <c r="B1239" t="str">
        <f>TEXT(ROW(A1239),"0000000000")</f>
        <v>0000001239</v>
      </c>
      <c r="C1239">
        <f ca="1">RANDBETWEEN(1,20)</f>
        <v>5</v>
      </c>
      <c r="D1239">
        <f ca="1">RANDBETWEEN(0,C1239)</f>
        <v>2</v>
      </c>
      <c r="E1239" s="2">
        <f ca="1">RANDBETWEEN(50000,100000)</f>
        <v>68939</v>
      </c>
      <c r="F1239">
        <f ca="1">RANDBETWEEN(5,100)</f>
        <v>27</v>
      </c>
      <c r="G1239" t="str">
        <f ca="1">VLOOKUP(RANDBETWEEN(6,12),lookups!$A$1:$B$12,2,FALSE)</f>
        <v xml:space="preserve"> cc</v>
      </c>
      <c r="H1239" s="4">
        <f ca="1">IF(ROUNDDOWN(E1239/100000,0)=0,1,ROUNDDOWN(E1239/100000,0))</f>
        <v>1</v>
      </c>
      <c r="I1239" t="s">
        <v>33</v>
      </c>
      <c r="J1239" t="str">
        <f ca="1">VLOOKUP(RANDBETWEEN(1,5),lookups!$C$1:$D$5,2,FALSE)</f>
        <v>sweden</v>
      </c>
      <c r="K1239" t="str">
        <f ca="1">VLOOKUP(RANDBETWEEN(1,2),lookups!$G$1:$H$2,2,FALSE)</f>
        <v>pitched</v>
      </c>
      <c r="L1239">
        <v>10</v>
      </c>
      <c r="M1239" t="str">
        <f ca="1">VLOOKUP(RANDBETWEEN(1,7),lookups!$I$1:$J$7,2,FALSE)</f>
        <v>b</v>
      </c>
      <c r="N1239" s="2">
        <f ca="1">E1239*(1-(RANDBETWEEN(1,50)/100))</f>
        <v>66870.83</v>
      </c>
      <c r="O1239" s="2">
        <f ca="1">N1239/12</f>
        <v>5572.5691666666671</v>
      </c>
      <c r="P1239" s="2">
        <f ca="1">RANDBETWEEN(1,1.5)*((N1239/12)*VLOOKUP(J1239,'Weather by country'!$A$1:$C$5,3,FALSE))</f>
        <v>5572.5691666666671</v>
      </c>
      <c r="Q1239" s="2">
        <f ca="1">(N1239/12)*RANDBETWEEN(60,100)/100</f>
        <v>4123.7011833333336</v>
      </c>
      <c r="R1239" s="2">
        <f ca="1">(N1239/12)*RANDBETWEEN(60,100)/100</f>
        <v>4290.8782583333341</v>
      </c>
      <c r="S1239" t="str">
        <f ca="1">VLOOKUP(J1239,'Weather by country'!$A$1:$C$5,2,FALSE)</f>
        <v>fine</v>
      </c>
      <c r="T1239" t="str">
        <f ca="1">VLOOKUP(RANDBETWEEN(1,5),lookups!$Q$1:$R$5,2,FALSE)</f>
        <v>y</v>
      </c>
      <c r="U1239" t="str">
        <f ca="1">VLOOKUP(RANDBETWEEN(1,5),lookups!$Q$1:$R$5,2,FALSE)</f>
        <v>y</v>
      </c>
      <c r="V1239" t="str">
        <f ca="1">IF(P1239=O1239,"y","n")</f>
        <v>y</v>
      </c>
    </row>
    <row r="1240" spans="1:22" x14ac:dyDescent="0.35">
      <c r="A1240" t="s">
        <v>31</v>
      </c>
      <c r="B1240" t="str">
        <f t="shared" si="19"/>
        <v>0000001240</v>
      </c>
      <c r="C1240">
        <f ca="1">RANDBETWEEN(5,20)</f>
        <v>6</v>
      </c>
      <c r="D1240">
        <f ca="1">RANDBETWEEN(0,C1240)</f>
        <v>4</v>
      </c>
      <c r="E1240" s="2">
        <f ca="1">RANDBETWEEN(100000,250000)</f>
        <v>228466</v>
      </c>
      <c r="F1240">
        <f ca="1">RANDBETWEEN(5,100)</f>
        <v>71</v>
      </c>
      <c r="G1240" t="str">
        <f ca="1">VLOOKUP(RANDBETWEEN(6,12),lookups!$A$1:$B$12,2,FALSE)</f>
        <v xml:space="preserve"> c</v>
      </c>
      <c r="H1240" s="4">
        <f ca="1">ROUNDDOWN(E1240/100000,0)</f>
        <v>2</v>
      </c>
      <c r="I1240" t="s">
        <v>33</v>
      </c>
      <c r="J1240" t="str">
        <f ca="1">VLOOKUP(RANDBETWEEN(1,5),lookups!$C$1:$D$5,2,FALSE)</f>
        <v>norway</v>
      </c>
      <c r="K1240" t="str">
        <f ca="1">VLOOKUP(RANDBETWEEN(1,2),lookups!$G$1:$H$2,2,FALSE)</f>
        <v>pitched</v>
      </c>
      <c r="L1240">
        <v>10</v>
      </c>
      <c r="M1240" t="str">
        <f ca="1">VLOOKUP(RANDBETWEEN(1,7),lookups!$I$1:$J$7,2,FALSE)</f>
        <v>c</v>
      </c>
      <c r="N1240" s="2">
        <f ca="1">E1240*(1-(RANDBETWEEN(1,50)/100))</f>
        <v>162210.85999999999</v>
      </c>
      <c r="O1240" s="2">
        <f ca="1">N1240/12</f>
        <v>13517.571666666665</v>
      </c>
      <c r="P1240" s="2">
        <f ca="1">RANDBETWEEN(1,1.5)*((N1240/12)*VLOOKUP(J1240,'Weather by country'!$A$1:$C$5,3,FALSE))</f>
        <v>13517.571666666665</v>
      </c>
      <c r="Q1240" s="2">
        <f ca="1">(N1240/12)*RANDBETWEEN(60,100)/100</f>
        <v>13112.044516666665</v>
      </c>
      <c r="R1240" s="2">
        <f ca="1">(N1240/12)*RANDBETWEEN(60,100)/100</f>
        <v>12436.165933333332</v>
      </c>
      <c r="S1240" t="str">
        <f ca="1">VLOOKUP(J1240,'Weather by country'!$A$1:$C$5,2,FALSE)</f>
        <v>fine</v>
      </c>
      <c r="T1240" t="str">
        <f ca="1">VLOOKUP(RANDBETWEEN(1,5),lookups!$Q$1:$R$5,2,FALSE)</f>
        <v>y</v>
      </c>
      <c r="U1240" t="str">
        <f ca="1">VLOOKUP(RANDBETWEEN(1,5),lookups!$Q$1:$R$5,2,FALSE)</f>
        <v>y</v>
      </c>
      <c r="V1240" t="str">
        <f ca="1">IF(P1240=O1240,"y","n")</f>
        <v>y</v>
      </c>
    </row>
    <row r="1241" spans="1:22" x14ac:dyDescent="0.35">
      <c r="A1241" t="s">
        <v>32</v>
      </c>
      <c r="B1241" t="str">
        <f>TEXT(ROW(A1241),"0000000000")</f>
        <v>0000001241</v>
      </c>
      <c r="C1241">
        <f ca="1">RANDBETWEEN(1,20)</f>
        <v>7</v>
      </c>
      <c r="D1241">
        <f ca="1">RANDBETWEEN(0,C1241)</f>
        <v>7</v>
      </c>
      <c r="E1241" s="2">
        <f ca="1">RANDBETWEEN(50000,100000)</f>
        <v>67608</v>
      </c>
      <c r="F1241">
        <f ca="1">RANDBETWEEN(5,100)</f>
        <v>72</v>
      </c>
      <c r="G1241" t="str">
        <f ca="1">VLOOKUP(RANDBETWEEN(6,12),lookups!$A$1:$B$12,2,FALSE)</f>
        <v xml:space="preserve"> d</v>
      </c>
      <c r="H1241" s="4">
        <f ca="1">IF(ROUNDDOWN(E1241/100000,0)=0,1,ROUNDDOWN(E1241/100000,0))</f>
        <v>1</v>
      </c>
      <c r="I1241" t="s">
        <v>33</v>
      </c>
      <c r="J1241" t="str">
        <f ca="1">VLOOKUP(RANDBETWEEN(1,5),lookups!$C$1:$D$5,2,FALSE)</f>
        <v>sweden</v>
      </c>
      <c r="K1241" t="str">
        <f ca="1">VLOOKUP(RANDBETWEEN(1,2),lookups!$G$1:$H$2,2,FALSE)</f>
        <v>flat</v>
      </c>
      <c r="L1241">
        <v>10</v>
      </c>
      <c r="M1241" t="str">
        <f ca="1">VLOOKUP(RANDBETWEEN(1,7),lookups!$I$1:$J$7,2,FALSE)</f>
        <v>b</v>
      </c>
      <c r="N1241" s="2">
        <f ca="1">E1241*(1-(RANDBETWEEN(1,50)/100))</f>
        <v>66931.92</v>
      </c>
      <c r="O1241" s="2">
        <f ca="1">N1241/12</f>
        <v>5577.66</v>
      </c>
      <c r="P1241" s="2">
        <f ca="1">RANDBETWEEN(1,1.5)*((N1241/12)*VLOOKUP(J1241,'Weather by country'!$A$1:$C$5,3,FALSE))</f>
        <v>5577.66</v>
      </c>
      <c r="Q1241" s="2">
        <f ca="1">(N1241/12)*RANDBETWEEN(60,100)/100</f>
        <v>4015.9152000000004</v>
      </c>
      <c r="R1241" s="2">
        <f ca="1">(N1241/12)*RANDBETWEEN(60,100)/100</f>
        <v>5410.3302000000003</v>
      </c>
      <c r="S1241" t="str">
        <f ca="1">VLOOKUP(J1241,'Weather by country'!$A$1:$C$5,2,FALSE)</f>
        <v>fine</v>
      </c>
      <c r="T1241" t="str">
        <f ca="1">VLOOKUP(RANDBETWEEN(1,5),lookups!$Q$1:$R$5,2,FALSE)</f>
        <v>y</v>
      </c>
      <c r="U1241" t="str">
        <f ca="1">VLOOKUP(RANDBETWEEN(1,5),lookups!$Q$1:$R$5,2,FALSE)</f>
        <v>y</v>
      </c>
      <c r="V1241" t="str">
        <f ca="1">IF(P1241=O1241,"y","n")</f>
        <v>y</v>
      </c>
    </row>
    <row r="1242" spans="1:22" x14ac:dyDescent="0.35">
      <c r="A1242" t="s">
        <v>31</v>
      </c>
      <c r="B1242" t="str">
        <f t="shared" si="19"/>
        <v>0000001242</v>
      </c>
      <c r="C1242">
        <f ca="1">RANDBETWEEN(5,20)</f>
        <v>10</v>
      </c>
      <c r="D1242">
        <f ca="1">RANDBETWEEN(0,C1242)</f>
        <v>4</v>
      </c>
      <c r="E1242" s="2">
        <f ca="1">RANDBETWEEN(100000,250000)</f>
        <v>195243</v>
      </c>
      <c r="F1242">
        <f ca="1">RANDBETWEEN(5,100)</f>
        <v>68</v>
      </c>
      <c r="G1242" t="str">
        <f ca="1">VLOOKUP(RANDBETWEEN(6,12),lookups!$A$1:$B$12,2,FALSE)</f>
        <v xml:space="preserve"> ccc</v>
      </c>
      <c r="H1242" s="4">
        <f ca="1">ROUNDDOWN(E1242/100000,0)</f>
        <v>1</v>
      </c>
      <c r="I1242" t="s">
        <v>33</v>
      </c>
      <c r="J1242" t="str">
        <f ca="1">VLOOKUP(RANDBETWEEN(1,5),lookups!$C$1:$D$5,2,FALSE)</f>
        <v>norway</v>
      </c>
      <c r="K1242" t="str">
        <f ca="1">VLOOKUP(RANDBETWEEN(1,2),lookups!$G$1:$H$2,2,FALSE)</f>
        <v>flat</v>
      </c>
      <c r="L1242">
        <v>10</v>
      </c>
      <c r="M1242" t="str">
        <f ca="1">VLOOKUP(RANDBETWEEN(1,7),lookups!$I$1:$J$7,2,FALSE)</f>
        <v>b</v>
      </c>
      <c r="N1242" s="2">
        <f ca="1">E1242*(1-(RANDBETWEEN(1,50)/100))</f>
        <v>187433.28</v>
      </c>
      <c r="O1242" s="2">
        <f ca="1">N1242/12</f>
        <v>15619.44</v>
      </c>
      <c r="P1242" s="2">
        <f ca="1">RANDBETWEEN(1,1.5)*((N1242/12)*VLOOKUP(J1242,'Weather by country'!$A$1:$C$5,3,FALSE))</f>
        <v>15619.44</v>
      </c>
      <c r="Q1242" s="2">
        <f ca="1">(N1242/12)*RANDBETWEEN(60,100)/100</f>
        <v>11089.8024</v>
      </c>
      <c r="R1242" s="2">
        <f ca="1">(N1242/12)*RANDBETWEEN(60,100)/100</f>
        <v>10933.608</v>
      </c>
      <c r="S1242" t="str">
        <f ca="1">VLOOKUP(J1242,'Weather by country'!$A$1:$C$5,2,FALSE)</f>
        <v>fine</v>
      </c>
      <c r="T1242" t="str">
        <f ca="1">VLOOKUP(RANDBETWEEN(1,5),lookups!$Q$1:$R$5,2,FALSE)</f>
        <v>n</v>
      </c>
      <c r="U1242" t="str">
        <f ca="1">VLOOKUP(RANDBETWEEN(1,5),lookups!$Q$1:$R$5,2,FALSE)</f>
        <v>y</v>
      </c>
      <c r="V1242" t="str">
        <f ca="1">IF(P1242=O1242,"y","n")</f>
        <v>y</v>
      </c>
    </row>
    <row r="1243" spans="1:22" x14ac:dyDescent="0.35">
      <c r="A1243" t="s">
        <v>32</v>
      </c>
      <c r="B1243" t="str">
        <f>TEXT(ROW(A1243),"0000000000")</f>
        <v>0000001243</v>
      </c>
      <c r="C1243">
        <f ca="1">RANDBETWEEN(1,20)</f>
        <v>13</v>
      </c>
      <c r="D1243">
        <f ca="1">RANDBETWEEN(0,C1243)</f>
        <v>9</v>
      </c>
      <c r="E1243" s="2">
        <f ca="1">RANDBETWEEN(50000,100000)</f>
        <v>58734</v>
      </c>
      <c r="F1243">
        <f ca="1">RANDBETWEEN(5,100)</f>
        <v>97</v>
      </c>
      <c r="G1243" t="str">
        <f ca="1">VLOOKUP(RANDBETWEEN(6,12),lookups!$A$1:$B$12,2,FALSE)</f>
        <v xml:space="preserve"> cc</v>
      </c>
      <c r="H1243" s="4">
        <f ca="1">IF(ROUNDDOWN(E1243/100000,0)=0,1,ROUNDDOWN(E1243/100000,0))</f>
        <v>1</v>
      </c>
      <c r="I1243" t="s">
        <v>33</v>
      </c>
      <c r="J1243" t="str">
        <f ca="1">VLOOKUP(RANDBETWEEN(1,5),lookups!$C$1:$D$5,2,FALSE)</f>
        <v>denmark</v>
      </c>
      <c r="K1243" t="str">
        <f ca="1">VLOOKUP(RANDBETWEEN(1,2),lookups!$G$1:$H$2,2,FALSE)</f>
        <v>flat</v>
      </c>
      <c r="L1243">
        <v>10</v>
      </c>
      <c r="M1243" t="str">
        <f ca="1">VLOOKUP(RANDBETWEEN(1,7),lookups!$I$1:$J$7,2,FALSE)</f>
        <v>c</v>
      </c>
      <c r="N1243" s="2">
        <f ca="1">E1243*(1-(RANDBETWEEN(1,50)/100))</f>
        <v>48161.880000000005</v>
      </c>
      <c r="O1243" s="2">
        <f ca="1">N1243/12</f>
        <v>4013.4900000000002</v>
      </c>
      <c r="P1243" s="2">
        <f ca="1">RANDBETWEEN(1,1.5)*((N1243/12)*VLOOKUP(J1243,'Weather by country'!$A$1:$C$5,3,FALSE))</f>
        <v>4013.4900000000002</v>
      </c>
      <c r="Q1243" s="2">
        <f ca="1">(N1243/12)*RANDBETWEEN(60,100)/100</f>
        <v>3491.7363</v>
      </c>
      <c r="R1243" s="2">
        <f ca="1">(N1243/12)*RANDBETWEEN(60,100)/100</f>
        <v>3772.6806000000001</v>
      </c>
      <c r="S1243" t="str">
        <f ca="1">VLOOKUP(J1243,'Weather by country'!$A$1:$C$5,2,FALSE)</f>
        <v>fine</v>
      </c>
      <c r="T1243" t="str">
        <f ca="1">VLOOKUP(RANDBETWEEN(1,5),lookups!$Q$1:$R$5,2,FALSE)</f>
        <v>y</v>
      </c>
      <c r="U1243" t="str">
        <f ca="1">VLOOKUP(RANDBETWEEN(1,5),lookups!$Q$1:$R$5,2,FALSE)</f>
        <v>y</v>
      </c>
      <c r="V1243" t="str">
        <f ca="1">IF(P1243=O1243,"y","n")</f>
        <v>y</v>
      </c>
    </row>
    <row r="1244" spans="1:22" x14ac:dyDescent="0.35">
      <c r="A1244" t="s">
        <v>31</v>
      </c>
      <c r="B1244" t="str">
        <f t="shared" si="19"/>
        <v>0000001244</v>
      </c>
      <c r="C1244">
        <f ca="1">RANDBETWEEN(5,20)</f>
        <v>18</v>
      </c>
      <c r="D1244">
        <f ca="1">RANDBETWEEN(0,C1244)</f>
        <v>3</v>
      </c>
      <c r="E1244" s="2">
        <f ca="1">RANDBETWEEN(100000,250000)</f>
        <v>199636</v>
      </c>
      <c r="F1244">
        <f ca="1">RANDBETWEEN(5,100)</f>
        <v>5</v>
      </c>
      <c r="G1244" t="str">
        <f ca="1">VLOOKUP(RANDBETWEEN(6,12),lookups!$A$1:$B$12,2,FALSE)</f>
        <v xml:space="preserve"> b</v>
      </c>
      <c r="H1244" s="4">
        <f ca="1">ROUNDDOWN(E1244/100000,0)</f>
        <v>1</v>
      </c>
      <c r="I1244" t="s">
        <v>33</v>
      </c>
      <c r="J1244" t="str">
        <f ca="1">VLOOKUP(RANDBETWEEN(1,5),lookups!$C$1:$D$5,2,FALSE)</f>
        <v>denmark</v>
      </c>
      <c r="K1244" t="str">
        <f ca="1">VLOOKUP(RANDBETWEEN(1,2),lookups!$G$1:$H$2,2,FALSE)</f>
        <v>flat</v>
      </c>
      <c r="L1244">
        <v>10</v>
      </c>
      <c r="M1244" t="str">
        <f ca="1">VLOOKUP(RANDBETWEEN(1,7),lookups!$I$1:$J$7,2,FALSE)</f>
        <v>c</v>
      </c>
      <c r="N1244" s="2">
        <f ca="1">E1244*(1-(RANDBETWEEN(1,50)/100))</f>
        <v>133756.12</v>
      </c>
      <c r="O1244" s="2">
        <f ca="1">N1244/12</f>
        <v>11146.343333333332</v>
      </c>
      <c r="P1244" s="2">
        <f ca="1">RANDBETWEEN(1,1.5)*((N1244/12)*VLOOKUP(J1244,'Weather by country'!$A$1:$C$5,3,FALSE))</f>
        <v>11146.343333333332</v>
      </c>
      <c r="Q1244" s="2">
        <f ca="1">(N1244/12)*RANDBETWEEN(60,100)/100</f>
        <v>10143.172433333333</v>
      </c>
      <c r="R1244" s="2">
        <f ca="1">(N1244/12)*RANDBETWEEN(60,100)/100</f>
        <v>10700.489599999999</v>
      </c>
      <c r="S1244" t="str">
        <f ca="1">VLOOKUP(J1244,'Weather by country'!$A$1:$C$5,2,FALSE)</f>
        <v>fine</v>
      </c>
      <c r="T1244" t="str">
        <f ca="1">VLOOKUP(RANDBETWEEN(1,5),lookups!$Q$1:$R$5,2,FALSE)</f>
        <v>y</v>
      </c>
      <c r="U1244" t="str">
        <f ca="1">VLOOKUP(RANDBETWEEN(1,5),lookups!$Q$1:$R$5,2,FALSE)</f>
        <v>y</v>
      </c>
      <c r="V1244" t="str">
        <f ca="1">IF(P1244=O1244,"y","n")</f>
        <v>y</v>
      </c>
    </row>
    <row r="1245" spans="1:22" x14ac:dyDescent="0.35">
      <c r="A1245" t="s">
        <v>32</v>
      </c>
      <c r="B1245" t="str">
        <f>TEXT(ROW(A1245),"0000000000")</f>
        <v>0000001245</v>
      </c>
      <c r="C1245">
        <f ca="1">RANDBETWEEN(1,20)</f>
        <v>6</v>
      </c>
      <c r="D1245">
        <f ca="1">RANDBETWEEN(0,C1245)</f>
        <v>5</v>
      </c>
      <c r="E1245" s="2">
        <f ca="1">RANDBETWEEN(50000,100000)</f>
        <v>77291</v>
      </c>
      <c r="F1245">
        <f ca="1">RANDBETWEEN(5,100)</f>
        <v>13</v>
      </c>
      <c r="G1245" t="str">
        <f ca="1">VLOOKUP(RANDBETWEEN(6,12),lookups!$A$1:$B$12,2,FALSE)</f>
        <v xml:space="preserve"> ddd</v>
      </c>
      <c r="H1245" s="4">
        <f ca="1">IF(ROUNDDOWN(E1245/100000,0)=0,1,ROUNDDOWN(E1245/100000,0))</f>
        <v>1</v>
      </c>
      <c r="I1245" t="s">
        <v>33</v>
      </c>
      <c r="J1245" t="str">
        <f ca="1">VLOOKUP(RANDBETWEEN(1,5),lookups!$C$1:$D$5,2,FALSE)</f>
        <v>sweden</v>
      </c>
      <c r="K1245" t="str">
        <f ca="1">VLOOKUP(RANDBETWEEN(1,2),lookups!$G$1:$H$2,2,FALSE)</f>
        <v>flat</v>
      </c>
      <c r="L1245">
        <v>10</v>
      </c>
      <c r="M1245" t="str">
        <f ca="1">VLOOKUP(RANDBETWEEN(1,7),lookups!$I$1:$J$7,2,FALSE)</f>
        <v>b</v>
      </c>
      <c r="N1245" s="2">
        <f ca="1">E1245*(1-(RANDBETWEEN(1,50)/100))</f>
        <v>68016.08</v>
      </c>
      <c r="O1245" s="2">
        <f ca="1">N1245/12</f>
        <v>5668.0066666666671</v>
      </c>
      <c r="P1245" s="2">
        <f ca="1">RANDBETWEEN(1,1.5)*((N1245/12)*VLOOKUP(J1245,'Weather by country'!$A$1:$C$5,3,FALSE))</f>
        <v>5668.0066666666671</v>
      </c>
      <c r="Q1245" s="2">
        <f ca="1">(N1245/12)*RANDBETWEEN(60,100)/100</f>
        <v>5611.3266000000003</v>
      </c>
      <c r="R1245" s="2">
        <f ca="1">(N1245/12)*RANDBETWEEN(60,100)/100</f>
        <v>5101.2060000000001</v>
      </c>
      <c r="S1245" t="str">
        <f ca="1">VLOOKUP(J1245,'Weather by country'!$A$1:$C$5,2,FALSE)</f>
        <v>fine</v>
      </c>
      <c r="T1245" t="str">
        <f ca="1">VLOOKUP(RANDBETWEEN(1,5),lookups!$Q$1:$R$5,2,FALSE)</f>
        <v>n</v>
      </c>
      <c r="U1245" t="str">
        <f ca="1">VLOOKUP(RANDBETWEEN(1,5),lookups!$Q$1:$R$5,2,FALSE)</f>
        <v>n</v>
      </c>
      <c r="V1245" t="str">
        <f ca="1">IF(P1245=O1245,"y","n")</f>
        <v>y</v>
      </c>
    </row>
    <row r="1246" spans="1:22" x14ac:dyDescent="0.35">
      <c r="A1246" t="s">
        <v>31</v>
      </c>
      <c r="B1246" t="str">
        <f t="shared" si="19"/>
        <v>0000001246</v>
      </c>
      <c r="C1246">
        <f ca="1">RANDBETWEEN(5,20)</f>
        <v>11</v>
      </c>
      <c r="D1246">
        <f ca="1">RANDBETWEEN(0,C1246)</f>
        <v>8</v>
      </c>
      <c r="E1246" s="2">
        <f ca="1">RANDBETWEEN(100000,250000)</f>
        <v>127690</v>
      </c>
      <c r="F1246">
        <f ca="1">RANDBETWEEN(5,100)</f>
        <v>12</v>
      </c>
      <c r="G1246" t="str">
        <f ca="1">VLOOKUP(RANDBETWEEN(6,12),lookups!$A$1:$B$12,2,FALSE)</f>
        <v xml:space="preserve"> ccc</v>
      </c>
      <c r="H1246" s="4">
        <f ca="1">ROUNDDOWN(E1246/100000,0)</f>
        <v>1</v>
      </c>
      <c r="I1246" t="s">
        <v>33</v>
      </c>
      <c r="J1246" t="str">
        <f ca="1">VLOOKUP(RANDBETWEEN(1,5),lookups!$C$1:$D$5,2,FALSE)</f>
        <v>denmark</v>
      </c>
      <c r="K1246" t="str">
        <f ca="1">VLOOKUP(RANDBETWEEN(1,2),lookups!$G$1:$H$2,2,FALSE)</f>
        <v>pitched</v>
      </c>
      <c r="L1246">
        <v>10</v>
      </c>
      <c r="M1246" t="str">
        <f ca="1">VLOOKUP(RANDBETWEEN(1,7),lookups!$I$1:$J$7,2,FALSE)</f>
        <v>a</v>
      </c>
      <c r="N1246" s="2">
        <f ca="1">E1246*(1-(RANDBETWEEN(1,50)/100))</f>
        <v>84275.4</v>
      </c>
      <c r="O1246" s="2">
        <f ca="1">N1246/12</f>
        <v>7022.95</v>
      </c>
      <c r="P1246" s="2">
        <f ca="1">RANDBETWEEN(1,1.5)*((N1246/12)*VLOOKUP(J1246,'Weather by country'!$A$1:$C$5,3,FALSE))</f>
        <v>7022.95</v>
      </c>
      <c r="Q1246" s="2">
        <f ca="1">(N1246/12)*RANDBETWEEN(60,100)/100</f>
        <v>6952.7204999999994</v>
      </c>
      <c r="R1246" s="2">
        <f ca="1">(N1246/12)*RANDBETWEEN(60,100)/100</f>
        <v>5548.1304999999993</v>
      </c>
      <c r="S1246" t="str">
        <f ca="1">VLOOKUP(J1246,'Weather by country'!$A$1:$C$5,2,FALSE)</f>
        <v>fine</v>
      </c>
      <c r="T1246" t="str">
        <f ca="1">VLOOKUP(RANDBETWEEN(1,5),lookups!$Q$1:$R$5,2,FALSE)</f>
        <v>y</v>
      </c>
      <c r="U1246" t="str">
        <f ca="1">VLOOKUP(RANDBETWEEN(1,5),lookups!$Q$1:$R$5,2,FALSE)</f>
        <v>y</v>
      </c>
      <c r="V1246" t="str">
        <f ca="1">IF(P1246=O1246,"y","n")</f>
        <v>y</v>
      </c>
    </row>
    <row r="1247" spans="1:22" x14ac:dyDescent="0.35">
      <c r="A1247" t="s">
        <v>32</v>
      </c>
      <c r="B1247" t="str">
        <f>TEXT(ROW(A1247),"0000000000")</f>
        <v>0000001247</v>
      </c>
      <c r="C1247">
        <f ca="1">RANDBETWEEN(1,20)</f>
        <v>12</v>
      </c>
      <c r="D1247">
        <f ca="1">RANDBETWEEN(0,C1247)</f>
        <v>2</v>
      </c>
      <c r="E1247" s="2">
        <f ca="1">RANDBETWEEN(50000,100000)</f>
        <v>72880</v>
      </c>
      <c r="F1247">
        <f ca="1">RANDBETWEEN(5,100)</f>
        <v>71</v>
      </c>
      <c r="G1247" t="str">
        <f ca="1">VLOOKUP(RANDBETWEEN(6,12),lookups!$A$1:$B$12,2,FALSE)</f>
        <v xml:space="preserve"> c</v>
      </c>
      <c r="H1247" s="4">
        <f ca="1">IF(ROUNDDOWN(E1247/100000,0)=0,1,ROUNDDOWN(E1247/100000,0))</f>
        <v>1</v>
      </c>
      <c r="I1247" t="s">
        <v>33</v>
      </c>
      <c r="J1247" t="str">
        <f ca="1">VLOOKUP(RANDBETWEEN(1,5),lookups!$C$1:$D$5,2,FALSE)</f>
        <v>finland</v>
      </c>
      <c r="K1247" t="str">
        <f ca="1">VLOOKUP(RANDBETWEEN(1,2),lookups!$G$1:$H$2,2,FALSE)</f>
        <v>flat</v>
      </c>
      <c r="L1247">
        <v>10</v>
      </c>
      <c r="M1247" t="str">
        <f ca="1">VLOOKUP(RANDBETWEEN(1,7),lookups!$I$1:$J$7,2,FALSE)</f>
        <v>c</v>
      </c>
      <c r="N1247" s="2">
        <f ca="1">E1247*(1-(RANDBETWEEN(1,50)/100))</f>
        <v>67778.399999999994</v>
      </c>
      <c r="O1247" s="2">
        <f ca="1">N1247/12</f>
        <v>5648.2</v>
      </c>
      <c r="P1247" s="2">
        <f ca="1">RANDBETWEEN(1,1.5)*((N1247/12)*VLOOKUP(J1247,'Weather by country'!$A$1:$C$5,3,FALSE))</f>
        <v>4518.5600000000004</v>
      </c>
      <c r="Q1247" s="2">
        <f ca="1">(N1247/12)*RANDBETWEEN(60,100)/100</f>
        <v>4010.2220000000002</v>
      </c>
      <c r="R1247" s="2">
        <f ca="1">(N1247/12)*RANDBETWEEN(60,100)/100</f>
        <v>3784.2939999999999</v>
      </c>
      <c r="S1247" t="str">
        <f ca="1">VLOOKUP(J1247,'Weather by country'!$A$1:$C$5,2,FALSE)</f>
        <v>l-rain</v>
      </c>
      <c r="T1247" t="str">
        <f ca="1">VLOOKUP(RANDBETWEEN(1,5),lookups!$Q$1:$R$5,2,FALSE)</f>
        <v>n</v>
      </c>
      <c r="U1247" t="str">
        <f ca="1">VLOOKUP(RANDBETWEEN(1,5),lookups!$Q$1:$R$5,2,FALSE)</f>
        <v>n</v>
      </c>
      <c r="V1247" t="str">
        <f ca="1">IF(P1247=O1247,"y","n")</f>
        <v>n</v>
      </c>
    </row>
    <row r="1248" spans="1:22" x14ac:dyDescent="0.35">
      <c r="A1248" t="s">
        <v>31</v>
      </c>
      <c r="B1248" t="str">
        <f t="shared" si="19"/>
        <v>0000001248</v>
      </c>
      <c r="C1248">
        <f ca="1">RANDBETWEEN(5,20)</f>
        <v>15</v>
      </c>
      <c r="D1248">
        <f ca="1">RANDBETWEEN(0,C1248)</f>
        <v>12</v>
      </c>
      <c r="E1248" s="2">
        <f ca="1">RANDBETWEEN(100000,250000)</f>
        <v>198588</v>
      </c>
      <c r="F1248">
        <f ca="1">RANDBETWEEN(5,100)</f>
        <v>39</v>
      </c>
      <c r="G1248" t="str">
        <f ca="1">VLOOKUP(RANDBETWEEN(6,12),lookups!$A$1:$B$12,2,FALSE)</f>
        <v xml:space="preserve"> c</v>
      </c>
      <c r="H1248" s="4">
        <f ca="1">ROUNDDOWN(E1248/100000,0)</f>
        <v>1</v>
      </c>
      <c r="I1248" t="s">
        <v>33</v>
      </c>
      <c r="J1248" t="str">
        <f ca="1">VLOOKUP(RANDBETWEEN(1,5),lookups!$C$1:$D$5,2,FALSE)</f>
        <v>norway</v>
      </c>
      <c r="K1248" t="str">
        <f ca="1">VLOOKUP(RANDBETWEEN(1,2),lookups!$G$1:$H$2,2,FALSE)</f>
        <v>flat</v>
      </c>
      <c r="L1248">
        <v>10</v>
      </c>
      <c r="M1248" t="str">
        <f ca="1">VLOOKUP(RANDBETWEEN(1,7),lookups!$I$1:$J$7,2,FALSE)</f>
        <v>c</v>
      </c>
      <c r="N1248" s="2">
        <f ca="1">E1248*(1-(RANDBETWEEN(1,50)/100))</f>
        <v>107237.52</v>
      </c>
      <c r="O1248" s="2">
        <f ca="1">N1248/12</f>
        <v>8936.4600000000009</v>
      </c>
      <c r="P1248" s="2">
        <f ca="1">RANDBETWEEN(1,1.5)*((N1248/12)*VLOOKUP(J1248,'Weather by country'!$A$1:$C$5,3,FALSE))</f>
        <v>8936.4600000000009</v>
      </c>
      <c r="Q1248" s="2">
        <f ca="1">(N1248/12)*RANDBETWEEN(60,100)/100</f>
        <v>8489.6370000000006</v>
      </c>
      <c r="R1248" s="2">
        <f ca="1">(N1248/12)*RANDBETWEEN(60,100)/100</f>
        <v>6702.3450000000012</v>
      </c>
      <c r="S1248" t="str">
        <f ca="1">VLOOKUP(J1248,'Weather by country'!$A$1:$C$5,2,FALSE)</f>
        <v>fine</v>
      </c>
      <c r="T1248" t="str">
        <f ca="1">VLOOKUP(RANDBETWEEN(1,5),lookups!$Q$1:$R$5,2,FALSE)</f>
        <v>n</v>
      </c>
      <c r="U1248" t="str">
        <f ca="1">VLOOKUP(RANDBETWEEN(1,5),lookups!$Q$1:$R$5,2,FALSE)</f>
        <v>n</v>
      </c>
      <c r="V1248" t="str">
        <f ca="1">IF(P1248=O1248,"y","n")</f>
        <v>y</v>
      </c>
    </row>
    <row r="1249" spans="1:22" x14ac:dyDescent="0.35">
      <c r="A1249" t="s">
        <v>32</v>
      </c>
      <c r="B1249" t="str">
        <f>TEXT(ROW(A1249),"0000000000")</f>
        <v>0000001249</v>
      </c>
      <c r="C1249">
        <f ca="1">RANDBETWEEN(1,20)</f>
        <v>2</v>
      </c>
      <c r="D1249">
        <f ca="1">RANDBETWEEN(0,C1249)</f>
        <v>1</v>
      </c>
      <c r="E1249" s="2">
        <f ca="1">RANDBETWEEN(50000,100000)</f>
        <v>77574</v>
      </c>
      <c r="F1249">
        <f ca="1">RANDBETWEEN(5,100)</f>
        <v>39</v>
      </c>
      <c r="G1249" t="str">
        <f ca="1">VLOOKUP(RANDBETWEEN(6,12),lookups!$A$1:$B$12,2,FALSE)</f>
        <v xml:space="preserve"> d</v>
      </c>
      <c r="H1249" s="4">
        <f ca="1">IF(ROUNDDOWN(E1249/100000,0)=0,1,ROUNDDOWN(E1249/100000,0))</f>
        <v>1</v>
      </c>
      <c r="I1249" t="s">
        <v>33</v>
      </c>
      <c r="J1249" t="str">
        <f ca="1">VLOOKUP(RANDBETWEEN(1,5),lookups!$C$1:$D$5,2,FALSE)</f>
        <v>finland</v>
      </c>
      <c r="K1249" t="str">
        <f ca="1">VLOOKUP(RANDBETWEEN(1,2),lookups!$G$1:$H$2,2,FALSE)</f>
        <v>pitched</v>
      </c>
      <c r="L1249">
        <v>10</v>
      </c>
      <c r="M1249" t="str">
        <f ca="1">VLOOKUP(RANDBETWEEN(1,7),lookups!$I$1:$J$7,2,FALSE)</f>
        <v>c</v>
      </c>
      <c r="N1249" s="2">
        <f ca="1">E1249*(1-(RANDBETWEEN(1,50)/100))</f>
        <v>50423.1</v>
      </c>
      <c r="O1249" s="2">
        <f ca="1">N1249/12</f>
        <v>4201.9250000000002</v>
      </c>
      <c r="P1249" s="2">
        <f ca="1">RANDBETWEEN(1,1.5)*((N1249/12)*VLOOKUP(J1249,'Weather by country'!$A$1:$C$5,3,FALSE))</f>
        <v>3361.5400000000004</v>
      </c>
      <c r="Q1249" s="2">
        <f ca="1">(N1249/12)*RANDBETWEEN(60,100)/100</f>
        <v>3949.8095000000003</v>
      </c>
      <c r="R1249" s="2">
        <f ca="1">(N1249/12)*RANDBETWEEN(60,100)/100</f>
        <v>3109.4245000000001</v>
      </c>
      <c r="S1249" t="str">
        <f ca="1">VLOOKUP(J1249,'Weather by country'!$A$1:$C$5,2,FALSE)</f>
        <v>l-rain</v>
      </c>
      <c r="T1249" t="str">
        <f ca="1">VLOOKUP(RANDBETWEEN(1,5),lookups!$Q$1:$R$5,2,FALSE)</f>
        <v>y</v>
      </c>
      <c r="U1249" t="str">
        <f ca="1">VLOOKUP(RANDBETWEEN(1,5),lookups!$Q$1:$R$5,2,FALSE)</f>
        <v>y</v>
      </c>
      <c r="V1249" t="str">
        <f ca="1">IF(P1249=O1249,"y","n")</f>
        <v>n</v>
      </c>
    </row>
    <row r="1250" spans="1:22" x14ac:dyDescent="0.35">
      <c r="A1250" t="s">
        <v>31</v>
      </c>
      <c r="B1250" t="str">
        <f t="shared" si="19"/>
        <v>0000001250</v>
      </c>
      <c r="C1250">
        <f ca="1">RANDBETWEEN(5,20)</f>
        <v>15</v>
      </c>
      <c r="D1250">
        <f ca="1">RANDBETWEEN(0,C1250)</f>
        <v>7</v>
      </c>
      <c r="E1250" s="2">
        <f ca="1">RANDBETWEEN(100000,250000)</f>
        <v>146535</v>
      </c>
      <c r="F1250">
        <f ca="1">RANDBETWEEN(5,100)</f>
        <v>32</v>
      </c>
      <c r="G1250" t="str">
        <f ca="1">VLOOKUP(RANDBETWEEN(6,12),lookups!$A$1:$B$12,2,FALSE)</f>
        <v xml:space="preserve"> cc</v>
      </c>
      <c r="H1250" s="4">
        <f ca="1">ROUNDDOWN(E1250/100000,0)</f>
        <v>1</v>
      </c>
      <c r="I1250" t="s">
        <v>33</v>
      </c>
      <c r="J1250" t="str">
        <f ca="1">VLOOKUP(RANDBETWEEN(1,5),lookups!$C$1:$D$5,2,FALSE)</f>
        <v>uk</v>
      </c>
      <c r="K1250" t="str">
        <f ca="1">VLOOKUP(RANDBETWEEN(1,2),lookups!$G$1:$H$2,2,FALSE)</f>
        <v>pitched</v>
      </c>
      <c r="L1250">
        <v>10</v>
      </c>
      <c r="M1250" t="str">
        <f ca="1">VLOOKUP(RANDBETWEEN(1,7),lookups!$I$1:$J$7,2,FALSE)</f>
        <v>b</v>
      </c>
      <c r="N1250" s="2">
        <f ca="1">E1250*(1-(RANDBETWEEN(1,50)/100))</f>
        <v>137742.9</v>
      </c>
      <c r="O1250" s="2">
        <f ca="1">N1250/12</f>
        <v>11478.574999999999</v>
      </c>
      <c r="P1250" s="2">
        <f ca="1">RANDBETWEEN(1,1.5)*((N1250/12)*VLOOKUP(J1250,'Weather by country'!$A$1:$C$5,3,FALSE))</f>
        <v>11478.574999999999</v>
      </c>
      <c r="Q1250" s="2">
        <f ca="1">(N1250/12)*RANDBETWEEN(60,100)/100</f>
        <v>7461.0737499999987</v>
      </c>
      <c r="R1250" s="2">
        <f ca="1">(N1250/12)*RANDBETWEEN(60,100)/100</f>
        <v>11019.431999999999</v>
      </c>
      <c r="S1250" t="str">
        <f ca="1">VLOOKUP(J1250,'Weather by country'!$A$1:$C$5,2,FALSE)</f>
        <v>fine</v>
      </c>
      <c r="T1250" t="str">
        <f ca="1">VLOOKUP(RANDBETWEEN(1,5),lookups!$Q$1:$R$5,2,FALSE)</f>
        <v>y</v>
      </c>
      <c r="U1250" t="str">
        <f ca="1">VLOOKUP(RANDBETWEEN(1,5),lookups!$Q$1:$R$5,2,FALSE)</f>
        <v>n</v>
      </c>
      <c r="V1250" t="str">
        <f ca="1">IF(P1250=O1250,"y","n")</f>
        <v>y</v>
      </c>
    </row>
    <row r="1251" spans="1:22" x14ac:dyDescent="0.35">
      <c r="A1251" t="s">
        <v>32</v>
      </c>
      <c r="B1251" t="str">
        <f>TEXT(ROW(A1251),"0000000000")</f>
        <v>0000001251</v>
      </c>
      <c r="C1251">
        <f ca="1">RANDBETWEEN(1,20)</f>
        <v>9</v>
      </c>
      <c r="D1251">
        <f ca="1">RANDBETWEEN(0,C1251)</f>
        <v>8</v>
      </c>
      <c r="E1251" s="2">
        <f ca="1">RANDBETWEEN(50000,100000)</f>
        <v>82311</v>
      </c>
      <c r="F1251">
        <f ca="1">RANDBETWEEN(5,100)</f>
        <v>19</v>
      </c>
      <c r="G1251" t="str">
        <f ca="1">VLOOKUP(RANDBETWEEN(6,12),lookups!$A$1:$B$12,2,FALSE)</f>
        <v xml:space="preserve"> ccc</v>
      </c>
      <c r="H1251" s="4">
        <f ca="1">IF(ROUNDDOWN(E1251/100000,0)=0,1,ROUNDDOWN(E1251/100000,0))</f>
        <v>1</v>
      </c>
      <c r="I1251" t="s">
        <v>33</v>
      </c>
      <c r="J1251" t="str">
        <f ca="1">VLOOKUP(RANDBETWEEN(1,5),lookups!$C$1:$D$5,2,FALSE)</f>
        <v>finland</v>
      </c>
      <c r="K1251" t="str">
        <f ca="1">VLOOKUP(RANDBETWEEN(1,2),lookups!$G$1:$H$2,2,FALSE)</f>
        <v>flat</v>
      </c>
      <c r="L1251">
        <v>10</v>
      </c>
      <c r="M1251" t="str">
        <f ca="1">VLOOKUP(RANDBETWEEN(1,7),lookups!$I$1:$J$7,2,FALSE)</f>
        <v>c</v>
      </c>
      <c r="N1251" s="2">
        <f ca="1">E1251*(1-(RANDBETWEEN(1,50)/100))</f>
        <v>63379.47</v>
      </c>
      <c r="O1251" s="2">
        <f ca="1">N1251/12</f>
        <v>5281.6225000000004</v>
      </c>
      <c r="P1251" s="2">
        <f ca="1">RANDBETWEEN(1,1.5)*((N1251/12)*VLOOKUP(J1251,'Weather by country'!$A$1:$C$5,3,FALSE))</f>
        <v>4225.2980000000007</v>
      </c>
      <c r="Q1251" s="2">
        <f ca="1">(N1251/12)*RANDBETWEEN(60,100)/100</f>
        <v>3591.5033000000003</v>
      </c>
      <c r="R1251" s="2">
        <f ca="1">(N1251/12)*RANDBETWEEN(60,100)/100</f>
        <v>4859.0927000000001</v>
      </c>
      <c r="S1251" t="str">
        <f ca="1">VLOOKUP(J1251,'Weather by country'!$A$1:$C$5,2,FALSE)</f>
        <v>l-rain</v>
      </c>
      <c r="T1251" t="str">
        <f ca="1">VLOOKUP(RANDBETWEEN(1,5),lookups!$Q$1:$R$5,2,FALSE)</f>
        <v>y</v>
      </c>
      <c r="U1251" t="str">
        <f ca="1">VLOOKUP(RANDBETWEEN(1,5),lookups!$Q$1:$R$5,2,FALSE)</f>
        <v>y</v>
      </c>
      <c r="V1251" t="str">
        <f ca="1">IF(P1251=O1251,"y","n")</f>
        <v>n</v>
      </c>
    </row>
    <row r="1252" spans="1:22" x14ac:dyDescent="0.35">
      <c r="A1252" t="s">
        <v>31</v>
      </c>
      <c r="B1252" t="str">
        <f t="shared" si="19"/>
        <v>0000001252</v>
      </c>
      <c r="C1252">
        <f ca="1">RANDBETWEEN(5,20)</f>
        <v>13</v>
      </c>
      <c r="D1252">
        <f ca="1">RANDBETWEEN(0,C1252)</f>
        <v>6</v>
      </c>
      <c r="E1252" s="2">
        <f ca="1">RANDBETWEEN(100000,250000)</f>
        <v>100749</v>
      </c>
      <c r="F1252">
        <f ca="1">RANDBETWEEN(5,100)</f>
        <v>84</v>
      </c>
      <c r="G1252" t="str">
        <f ca="1">VLOOKUP(RANDBETWEEN(6,12),lookups!$A$1:$B$12,2,FALSE)</f>
        <v xml:space="preserve"> ccc</v>
      </c>
      <c r="H1252" s="4">
        <f ca="1">ROUNDDOWN(E1252/100000,0)</f>
        <v>1</v>
      </c>
      <c r="I1252" t="s">
        <v>33</v>
      </c>
      <c r="J1252" t="str">
        <f ca="1">VLOOKUP(RANDBETWEEN(1,5),lookups!$C$1:$D$5,2,FALSE)</f>
        <v>uk</v>
      </c>
      <c r="K1252" t="str">
        <f ca="1">VLOOKUP(RANDBETWEEN(1,2),lookups!$G$1:$H$2,2,FALSE)</f>
        <v>pitched</v>
      </c>
      <c r="L1252">
        <v>10</v>
      </c>
      <c r="M1252" t="str">
        <f ca="1">VLOOKUP(RANDBETWEEN(1,7),lookups!$I$1:$J$7,2,FALSE)</f>
        <v>c</v>
      </c>
      <c r="N1252" s="2">
        <f ca="1">E1252*(1-(RANDBETWEEN(1,50)/100))</f>
        <v>59441.910000000011</v>
      </c>
      <c r="O1252" s="2">
        <f ca="1">N1252/12</f>
        <v>4953.4925000000012</v>
      </c>
      <c r="P1252" s="2">
        <f ca="1">RANDBETWEEN(1,1.5)*((N1252/12)*VLOOKUP(J1252,'Weather by country'!$A$1:$C$5,3,FALSE))</f>
        <v>4953.4925000000012</v>
      </c>
      <c r="Q1252" s="2">
        <f ca="1">(N1252/12)*RANDBETWEEN(60,100)/100</f>
        <v>4359.0734000000011</v>
      </c>
      <c r="R1252" s="2">
        <f ca="1">(N1252/12)*RANDBETWEEN(60,100)/100</f>
        <v>4804.8877250000014</v>
      </c>
      <c r="S1252" t="str">
        <f ca="1">VLOOKUP(J1252,'Weather by country'!$A$1:$C$5,2,FALSE)</f>
        <v>fine</v>
      </c>
      <c r="T1252" t="str">
        <f ca="1">VLOOKUP(RANDBETWEEN(1,5),lookups!$Q$1:$R$5,2,FALSE)</f>
        <v>n</v>
      </c>
      <c r="U1252" t="str">
        <f ca="1">VLOOKUP(RANDBETWEEN(1,5),lookups!$Q$1:$R$5,2,FALSE)</f>
        <v>n</v>
      </c>
      <c r="V1252" t="str">
        <f ca="1">IF(P1252=O1252,"y","n")</f>
        <v>y</v>
      </c>
    </row>
    <row r="1253" spans="1:22" x14ac:dyDescent="0.35">
      <c r="A1253" t="s">
        <v>32</v>
      </c>
      <c r="B1253" t="str">
        <f>TEXT(ROW(A1253),"0000000000")</f>
        <v>0000001253</v>
      </c>
      <c r="C1253">
        <f ca="1">RANDBETWEEN(1,20)</f>
        <v>7</v>
      </c>
      <c r="D1253">
        <f ca="1">RANDBETWEEN(0,C1253)</f>
        <v>7</v>
      </c>
      <c r="E1253" s="2">
        <f ca="1">RANDBETWEEN(50000,100000)</f>
        <v>99112</v>
      </c>
      <c r="F1253">
        <f ca="1">RANDBETWEEN(5,100)</f>
        <v>45</v>
      </c>
      <c r="G1253" t="str">
        <f ca="1">VLOOKUP(RANDBETWEEN(6,12),lookups!$A$1:$B$12,2,FALSE)</f>
        <v xml:space="preserve"> c</v>
      </c>
      <c r="H1253" s="4">
        <f ca="1">IF(ROUNDDOWN(E1253/100000,0)=0,1,ROUNDDOWN(E1253/100000,0))</f>
        <v>1</v>
      </c>
      <c r="I1253" t="s">
        <v>33</v>
      </c>
      <c r="J1253" t="str">
        <f ca="1">VLOOKUP(RANDBETWEEN(1,5),lookups!$C$1:$D$5,2,FALSE)</f>
        <v>uk</v>
      </c>
      <c r="K1253" t="str">
        <f ca="1">VLOOKUP(RANDBETWEEN(1,2),lookups!$G$1:$H$2,2,FALSE)</f>
        <v>flat</v>
      </c>
      <c r="L1253">
        <v>10</v>
      </c>
      <c r="M1253" t="str">
        <f ca="1">VLOOKUP(RANDBETWEEN(1,7),lookups!$I$1:$J$7,2,FALSE)</f>
        <v>c</v>
      </c>
      <c r="N1253" s="2">
        <f ca="1">E1253*(1-(RANDBETWEEN(1,50)/100))</f>
        <v>95147.51999999999</v>
      </c>
      <c r="O1253" s="2">
        <f ca="1">N1253/12</f>
        <v>7928.9599999999991</v>
      </c>
      <c r="P1253" s="2">
        <f ca="1">RANDBETWEEN(1,1.5)*((N1253/12)*VLOOKUP(J1253,'Weather by country'!$A$1:$C$5,3,FALSE))</f>
        <v>7928.9599999999991</v>
      </c>
      <c r="Q1253" s="2">
        <f ca="1">(N1253/12)*RANDBETWEEN(60,100)/100</f>
        <v>5946.7199999999984</v>
      </c>
      <c r="R1253" s="2">
        <f ca="1">(N1253/12)*RANDBETWEEN(60,100)/100</f>
        <v>6422.4575999999988</v>
      </c>
      <c r="S1253" t="str">
        <f ca="1">VLOOKUP(J1253,'Weather by country'!$A$1:$C$5,2,FALSE)</f>
        <v>fine</v>
      </c>
      <c r="T1253" t="str">
        <f ca="1">VLOOKUP(RANDBETWEEN(1,5),lookups!$Q$1:$R$5,2,FALSE)</f>
        <v>y</v>
      </c>
      <c r="U1253" t="str">
        <f ca="1">VLOOKUP(RANDBETWEEN(1,5),lookups!$Q$1:$R$5,2,FALSE)</f>
        <v>y</v>
      </c>
      <c r="V1253" t="str">
        <f ca="1">IF(P1253=O1253,"y","n")</f>
        <v>y</v>
      </c>
    </row>
    <row r="1254" spans="1:22" x14ac:dyDescent="0.35">
      <c r="A1254" t="s">
        <v>31</v>
      </c>
      <c r="B1254" t="str">
        <f t="shared" si="19"/>
        <v>0000001254</v>
      </c>
      <c r="C1254">
        <f ca="1">RANDBETWEEN(5,20)</f>
        <v>13</v>
      </c>
      <c r="D1254">
        <f ca="1">RANDBETWEEN(0,C1254)</f>
        <v>13</v>
      </c>
      <c r="E1254" s="2">
        <f ca="1">RANDBETWEEN(100000,250000)</f>
        <v>170551</v>
      </c>
      <c r="F1254">
        <f ca="1">RANDBETWEEN(5,100)</f>
        <v>11</v>
      </c>
      <c r="G1254" t="str">
        <f ca="1">VLOOKUP(RANDBETWEEN(6,12),lookups!$A$1:$B$12,2,FALSE)</f>
        <v xml:space="preserve"> ccc</v>
      </c>
      <c r="H1254" s="4">
        <f ca="1">ROUNDDOWN(E1254/100000,0)</f>
        <v>1</v>
      </c>
      <c r="I1254" t="s">
        <v>33</v>
      </c>
      <c r="J1254" t="str">
        <f ca="1">VLOOKUP(RANDBETWEEN(1,5),lookups!$C$1:$D$5,2,FALSE)</f>
        <v>denmark</v>
      </c>
      <c r="K1254" t="str">
        <f ca="1">VLOOKUP(RANDBETWEEN(1,2),lookups!$G$1:$H$2,2,FALSE)</f>
        <v>flat</v>
      </c>
      <c r="L1254">
        <v>10</v>
      </c>
      <c r="M1254" t="str">
        <f ca="1">VLOOKUP(RANDBETWEEN(1,7),lookups!$I$1:$J$7,2,FALSE)</f>
        <v>c</v>
      </c>
      <c r="N1254" s="2">
        <f ca="1">E1254*(1-(RANDBETWEEN(1,50)/100))</f>
        <v>138146.31</v>
      </c>
      <c r="O1254" s="2">
        <f ca="1">N1254/12</f>
        <v>11512.192499999999</v>
      </c>
      <c r="P1254" s="2">
        <f ca="1">RANDBETWEEN(1,1.5)*((N1254/12)*VLOOKUP(J1254,'Weather by country'!$A$1:$C$5,3,FALSE))</f>
        <v>11512.192499999999</v>
      </c>
      <c r="Q1254" s="2">
        <f ca="1">(N1254/12)*RANDBETWEEN(60,100)/100</f>
        <v>7828.2909</v>
      </c>
      <c r="R1254" s="2">
        <f ca="1">(N1254/12)*RANDBETWEEN(60,100)/100</f>
        <v>6907.3154999999997</v>
      </c>
      <c r="S1254" t="str">
        <f ca="1">VLOOKUP(J1254,'Weather by country'!$A$1:$C$5,2,FALSE)</f>
        <v>fine</v>
      </c>
      <c r="T1254" t="str">
        <f ca="1">VLOOKUP(RANDBETWEEN(1,5),lookups!$Q$1:$R$5,2,FALSE)</f>
        <v>n</v>
      </c>
      <c r="U1254" t="str">
        <f ca="1">VLOOKUP(RANDBETWEEN(1,5),lookups!$Q$1:$R$5,2,FALSE)</f>
        <v>n</v>
      </c>
      <c r="V1254" t="str">
        <f ca="1">IF(P1254=O1254,"y","n")</f>
        <v>y</v>
      </c>
    </row>
    <row r="1255" spans="1:22" x14ac:dyDescent="0.35">
      <c r="A1255" t="s">
        <v>32</v>
      </c>
      <c r="B1255" t="str">
        <f>TEXT(ROW(A1255),"0000000000")</f>
        <v>0000001255</v>
      </c>
      <c r="C1255">
        <f ca="1">RANDBETWEEN(1,20)</f>
        <v>6</v>
      </c>
      <c r="D1255">
        <f ca="1">RANDBETWEEN(0,C1255)</f>
        <v>4</v>
      </c>
      <c r="E1255" s="2">
        <f ca="1">RANDBETWEEN(50000,100000)</f>
        <v>81391</v>
      </c>
      <c r="F1255">
        <f ca="1">RANDBETWEEN(5,100)</f>
        <v>56</v>
      </c>
      <c r="G1255" t="str">
        <f ca="1">VLOOKUP(RANDBETWEEN(6,12),lookups!$A$1:$B$12,2,FALSE)</f>
        <v xml:space="preserve"> ccc</v>
      </c>
      <c r="H1255" s="4">
        <f ca="1">IF(ROUNDDOWN(E1255/100000,0)=0,1,ROUNDDOWN(E1255/100000,0))</f>
        <v>1</v>
      </c>
      <c r="I1255" t="s">
        <v>33</v>
      </c>
      <c r="J1255" t="str">
        <f ca="1">VLOOKUP(RANDBETWEEN(1,5),lookups!$C$1:$D$5,2,FALSE)</f>
        <v>sweden</v>
      </c>
      <c r="K1255" t="str">
        <f ca="1">VLOOKUP(RANDBETWEEN(1,2),lookups!$G$1:$H$2,2,FALSE)</f>
        <v>pitched</v>
      </c>
      <c r="L1255">
        <v>10</v>
      </c>
      <c r="M1255" t="str">
        <f ca="1">VLOOKUP(RANDBETWEEN(1,7),lookups!$I$1:$J$7,2,FALSE)</f>
        <v>a</v>
      </c>
      <c r="N1255" s="2">
        <f ca="1">E1255*(1-(RANDBETWEEN(1,50)/100))</f>
        <v>64298.89</v>
      </c>
      <c r="O1255" s="2">
        <f ca="1">N1255/12</f>
        <v>5358.2408333333333</v>
      </c>
      <c r="P1255" s="2">
        <f ca="1">RANDBETWEEN(1,1.5)*((N1255/12)*VLOOKUP(J1255,'Weather by country'!$A$1:$C$5,3,FALSE))</f>
        <v>5358.2408333333333</v>
      </c>
      <c r="Q1255" s="2">
        <f ca="1">(N1255/12)*RANDBETWEEN(60,100)/100</f>
        <v>3857.9333999999999</v>
      </c>
      <c r="R1255" s="2">
        <f ca="1">(N1255/12)*RANDBETWEEN(60,100)/100</f>
        <v>3697.1861749999998</v>
      </c>
      <c r="S1255" t="str">
        <f ca="1">VLOOKUP(J1255,'Weather by country'!$A$1:$C$5,2,FALSE)</f>
        <v>fine</v>
      </c>
      <c r="T1255" t="str">
        <f ca="1">VLOOKUP(RANDBETWEEN(1,5),lookups!$Q$1:$R$5,2,FALSE)</f>
        <v>y</v>
      </c>
      <c r="U1255" t="str">
        <f ca="1">VLOOKUP(RANDBETWEEN(1,5),lookups!$Q$1:$R$5,2,FALSE)</f>
        <v>y</v>
      </c>
      <c r="V1255" t="str">
        <f ca="1">IF(P1255=O1255,"y","n")</f>
        <v>y</v>
      </c>
    </row>
    <row r="1256" spans="1:22" x14ac:dyDescent="0.35">
      <c r="A1256" t="s">
        <v>31</v>
      </c>
      <c r="B1256" t="str">
        <f t="shared" si="19"/>
        <v>0000001256</v>
      </c>
      <c r="C1256">
        <f ca="1">RANDBETWEEN(5,20)</f>
        <v>17</v>
      </c>
      <c r="D1256">
        <f ca="1">RANDBETWEEN(0,C1256)</f>
        <v>9</v>
      </c>
      <c r="E1256" s="2">
        <f ca="1">RANDBETWEEN(100000,250000)</f>
        <v>122782</v>
      </c>
      <c r="F1256">
        <f ca="1">RANDBETWEEN(5,100)</f>
        <v>41</v>
      </c>
      <c r="G1256" t="str">
        <f ca="1">VLOOKUP(RANDBETWEEN(6,12),lookups!$A$1:$B$12,2,FALSE)</f>
        <v xml:space="preserve"> c</v>
      </c>
      <c r="H1256" s="4">
        <f ca="1">ROUNDDOWN(E1256/100000,0)</f>
        <v>1</v>
      </c>
      <c r="I1256" t="s">
        <v>33</v>
      </c>
      <c r="J1256" t="str">
        <f ca="1">VLOOKUP(RANDBETWEEN(1,5),lookups!$C$1:$D$5,2,FALSE)</f>
        <v>denmark</v>
      </c>
      <c r="K1256" t="str">
        <f ca="1">VLOOKUP(RANDBETWEEN(1,2),lookups!$G$1:$H$2,2,FALSE)</f>
        <v>flat</v>
      </c>
      <c r="L1256">
        <v>10</v>
      </c>
      <c r="M1256" t="str">
        <f ca="1">VLOOKUP(RANDBETWEEN(1,7),lookups!$I$1:$J$7,2,FALSE)</f>
        <v>c</v>
      </c>
      <c r="N1256" s="2">
        <f ca="1">E1256*(1-(RANDBETWEEN(1,50)/100))</f>
        <v>79808.3</v>
      </c>
      <c r="O1256" s="2">
        <f ca="1">N1256/12</f>
        <v>6650.6916666666666</v>
      </c>
      <c r="P1256" s="2">
        <f ca="1">RANDBETWEEN(1,1.5)*((N1256/12)*VLOOKUP(J1256,'Weather by country'!$A$1:$C$5,3,FALSE))</f>
        <v>6650.6916666666666</v>
      </c>
      <c r="Q1256" s="2">
        <f ca="1">(N1256/12)*RANDBETWEEN(60,100)/100</f>
        <v>6517.6778333333332</v>
      </c>
      <c r="R1256" s="2">
        <f ca="1">(N1256/12)*RANDBETWEEN(60,100)/100</f>
        <v>5919.1155833333332</v>
      </c>
      <c r="S1256" t="str">
        <f ca="1">VLOOKUP(J1256,'Weather by country'!$A$1:$C$5,2,FALSE)</f>
        <v>fine</v>
      </c>
      <c r="T1256" t="str">
        <f ca="1">VLOOKUP(RANDBETWEEN(1,5),lookups!$Q$1:$R$5,2,FALSE)</f>
        <v>y</v>
      </c>
      <c r="U1256" t="str">
        <f ca="1">VLOOKUP(RANDBETWEEN(1,5),lookups!$Q$1:$R$5,2,FALSE)</f>
        <v>y</v>
      </c>
      <c r="V1256" t="str">
        <f ca="1">IF(P1256=O1256,"y","n")</f>
        <v>y</v>
      </c>
    </row>
    <row r="1257" spans="1:22" x14ac:dyDescent="0.35">
      <c r="A1257" t="s">
        <v>32</v>
      </c>
      <c r="B1257" t="str">
        <f>TEXT(ROW(A1257),"0000000000")</f>
        <v>0000001257</v>
      </c>
      <c r="C1257">
        <f ca="1">RANDBETWEEN(1,20)</f>
        <v>16</v>
      </c>
      <c r="D1257">
        <f ca="1">RANDBETWEEN(0,C1257)</f>
        <v>8</v>
      </c>
      <c r="E1257" s="2">
        <f ca="1">RANDBETWEEN(50000,100000)</f>
        <v>92249</v>
      </c>
      <c r="F1257">
        <f ca="1">RANDBETWEEN(5,100)</f>
        <v>10</v>
      </c>
      <c r="G1257" t="str">
        <f ca="1">VLOOKUP(RANDBETWEEN(6,12),lookups!$A$1:$B$12,2,FALSE)</f>
        <v xml:space="preserve"> dd</v>
      </c>
      <c r="H1257" s="4">
        <f ca="1">IF(ROUNDDOWN(E1257/100000,0)=0,1,ROUNDDOWN(E1257/100000,0))</f>
        <v>1</v>
      </c>
      <c r="I1257" t="s">
        <v>33</v>
      </c>
      <c r="J1257" t="str">
        <f ca="1">VLOOKUP(RANDBETWEEN(1,5),lookups!$C$1:$D$5,2,FALSE)</f>
        <v>norway</v>
      </c>
      <c r="K1257" t="str">
        <f ca="1">VLOOKUP(RANDBETWEEN(1,2),lookups!$G$1:$H$2,2,FALSE)</f>
        <v>flat</v>
      </c>
      <c r="L1257">
        <v>10</v>
      </c>
      <c r="M1257" t="str">
        <f ca="1">VLOOKUP(RANDBETWEEN(1,7),lookups!$I$1:$J$7,2,FALSE)</f>
        <v>b</v>
      </c>
      <c r="N1257" s="2">
        <f ca="1">E1257*(1-(RANDBETWEEN(1,50)/100))</f>
        <v>87636.55</v>
      </c>
      <c r="O1257" s="2">
        <f ca="1">N1257/12</f>
        <v>7303.0458333333336</v>
      </c>
      <c r="P1257" s="2">
        <f ca="1">RANDBETWEEN(1,1.5)*((N1257/12)*VLOOKUP(J1257,'Weather by country'!$A$1:$C$5,3,FALSE))</f>
        <v>7303.0458333333336</v>
      </c>
      <c r="Q1257" s="2">
        <f ca="1">(N1257/12)*RANDBETWEEN(60,100)/100</f>
        <v>7156.9849166666672</v>
      </c>
      <c r="R1257" s="2">
        <f ca="1">(N1257/12)*RANDBETWEEN(60,100)/100</f>
        <v>6353.6498750000001</v>
      </c>
      <c r="S1257" t="str">
        <f ca="1">VLOOKUP(J1257,'Weather by country'!$A$1:$C$5,2,FALSE)</f>
        <v>fine</v>
      </c>
      <c r="T1257" t="str">
        <f ca="1">VLOOKUP(RANDBETWEEN(1,5),lookups!$Q$1:$R$5,2,FALSE)</f>
        <v>y</v>
      </c>
      <c r="U1257" t="str">
        <f ca="1">VLOOKUP(RANDBETWEEN(1,5),lookups!$Q$1:$R$5,2,FALSE)</f>
        <v>n</v>
      </c>
      <c r="V1257" t="str">
        <f ca="1">IF(P1257=O1257,"y","n")</f>
        <v>y</v>
      </c>
    </row>
    <row r="1258" spans="1:22" x14ac:dyDescent="0.35">
      <c r="A1258" t="s">
        <v>31</v>
      </c>
      <c r="B1258" t="str">
        <f t="shared" si="19"/>
        <v>0000001258</v>
      </c>
      <c r="C1258">
        <f ca="1">RANDBETWEEN(5,20)</f>
        <v>7</v>
      </c>
      <c r="D1258">
        <f ca="1">RANDBETWEEN(0,C1258)</f>
        <v>4</v>
      </c>
      <c r="E1258" s="2">
        <f ca="1">RANDBETWEEN(100000,250000)</f>
        <v>145850</v>
      </c>
      <c r="F1258">
        <f ca="1">RANDBETWEEN(5,100)</f>
        <v>20</v>
      </c>
      <c r="G1258" t="str">
        <f ca="1">VLOOKUP(RANDBETWEEN(6,12),lookups!$A$1:$B$12,2,FALSE)</f>
        <v xml:space="preserve"> ccc</v>
      </c>
      <c r="H1258" s="4">
        <f ca="1">ROUNDDOWN(E1258/100000,0)</f>
        <v>1</v>
      </c>
      <c r="I1258" t="s">
        <v>33</v>
      </c>
      <c r="J1258" t="str">
        <f ca="1">VLOOKUP(RANDBETWEEN(1,5),lookups!$C$1:$D$5,2,FALSE)</f>
        <v>uk</v>
      </c>
      <c r="K1258" t="str">
        <f ca="1">VLOOKUP(RANDBETWEEN(1,2),lookups!$G$1:$H$2,2,FALSE)</f>
        <v>pitched</v>
      </c>
      <c r="L1258">
        <v>10</v>
      </c>
      <c r="M1258" t="str">
        <f ca="1">VLOOKUP(RANDBETWEEN(1,7),lookups!$I$1:$J$7,2,FALSE)</f>
        <v>b</v>
      </c>
      <c r="N1258" s="2">
        <f ca="1">E1258*(1-(RANDBETWEEN(1,50)/100))</f>
        <v>102095</v>
      </c>
      <c r="O1258" s="2">
        <f ca="1">N1258/12</f>
        <v>8507.9166666666661</v>
      </c>
      <c r="P1258" s="2">
        <f ca="1">RANDBETWEEN(1,1.5)*((N1258/12)*VLOOKUP(J1258,'Weather by country'!$A$1:$C$5,3,FALSE))</f>
        <v>8507.9166666666661</v>
      </c>
      <c r="Q1258" s="2">
        <f ca="1">(N1258/12)*RANDBETWEEN(60,100)/100</f>
        <v>7912.3625000000002</v>
      </c>
      <c r="R1258" s="2">
        <f ca="1">(N1258/12)*RANDBETWEEN(60,100)/100</f>
        <v>5615.2250000000004</v>
      </c>
      <c r="S1258" t="str">
        <f ca="1">VLOOKUP(J1258,'Weather by country'!$A$1:$C$5,2,FALSE)</f>
        <v>fine</v>
      </c>
      <c r="T1258" t="str">
        <f ca="1">VLOOKUP(RANDBETWEEN(1,5),lookups!$Q$1:$R$5,2,FALSE)</f>
        <v>n</v>
      </c>
      <c r="U1258" t="str">
        <f ca="1">VLOOKUP(RANDBETWEEN(1,5),lookups!$Q$1:$R$5,2,FALSE)</f>
        <v>n</v>
      </c>
      <c r="V1258" t="str">
        <f ca="1">IF(P1258=O1258,"y","n")</f>
        <v>y</v>
      </c>
    </row>
    <row r="1259" spans="1:22" x14ac:dyDescent="0.35">
      <c r="A1259" t="s">
        <v>32</v>
      </c>
      <c r="B1259" t="str">
        <f>TEXT(ROW(A1259),"0000000000")</f>
        <v>0000001259</v>
      </c>
      <c r="C1259">
        <f ca="1">RANDBETWEEN(1,20)</f>
        <v>10</v>
      </c>
      <c r="D1259">
        <f ca="1">RANDBETWEEN(0,C1259)</f>
        <v>4</v>
      </c>
      <c r="E1259" s="2">
        <f ca="1">RANDBETWEEN(50000,100000)</f>
        <v>62644</v>
      </c>
      <c r="F1259">
        <f ca="1">RANDBETWEEN(5,100)</f>
        <v>26</v>
      </c>
      <c r="G1259" t="str">
        <f ca="1">VLOOKUP(RANDBETWEEN(6,12),lookups!$A$1:$B$12,2,FALSE)</f>
        <v xml:space="preserve"> b</v>
      </c>
      <c r="H1259" s="4">
        <f ca="1">IF(ROUNDDOWN(E1259/100000,0)=0,1,ROUNDDOWN(E1259/100000,0))</f>
        <v>1</v>
      </c>
      <c r="I1259" t="s">
        <v>33</v>
      </c>
      <c r="J1259" t="str">
        <f ca="1">VLOOKUP(RANDBETWEEN(1,5),lookups!$C$1:$D$5,2,FALSE)</f>
        <v>norway</v>
      </c>
      <c r="K1259" t="str">
        <f ca="1">VLOOKUP(RANDBETWEEN(1,2),lookups!$G$1:$H$2,2,FALSE)</f>
        <v>pitched</v>
      </c>
      <c r="L1259">
        <v>10</v>
      </c>
      <c r="M1259" t="str">
        <f ca="1">VLOOKUP(RANDBETWEEN(1,7),lookups!$I$1:$J$7,2,FALSE)</f>
        <v>b</v>
      </c>
      <c r="N1259" s="2">
        <f ca="1">E1259*(1-(RANDBETWEEN(1,50)/100))</f>
        <v>33201.32</v>
      </c>
      <c r="O1259" s="2">
        <f ca="1">N1259/12</f>
        <v>2766.7766666666666</v>
      </c>
      <c r="P1259" s="2">
        <f ca="1">RANDBETWEEN(1,1.5)*((N1259/12)*VLOOKUP(J1259,'Weather by country'!$A$1:$C$5,3,FALSE))</f>
        <v>2766.7766666666666</v>
      </c>
      <c r="Q1259" s="2">
        <f ca="1">(N1259/12)*RANDBETWEEN(60,100)/100</f>
        <v>2545.4345333333335</v>
      </c>
      <c r="R1259" s="2">
        <f ca="1">(N1259/12)*RANDBETWEEN(60,100)/100</f>
        <v>2019.7469666666666</v>
      </c>
      <c r="S1259" t="str">
        <f ca="1">VLOOKUP(J1259,'Weather by country'!$A$1:$C$5,2,FALSE)</f>
        <v>fine</v>
      </c>
      <c r="T1259" t="str">
        <f ca="1">VLOOKUP(RANDBETWEEN(1,5),lookups!$Q$1:$R$5,2,FALSE)</f>
        <v>n</v>
      </c>
      <c r="U1259" t="str">
        <f ca="1">VLOOKUP(RANDBETWEEN(1,5),lookups!$Q$1:$R$5,2,FALSE)</f>
        <v>y</v>
      </c>
      <c r="V1259" t="str">
        <f ca="1">IF(P1259=O1259,"y","n")</f>
        <v>y</v>
      </c>
    </row>
    <row r="1260" spans="1:22" x14ac:dyDescent="0.35">
      <c r="A1260" t="s">
        <v>31</v>
      </c>
      <c r="B1260" t="str">
        <f t="shared" si="19"/>
        <v>0000001260</v>
      </c>
      <c r="C1260">
        <f ca="1">RANDBETWEEN(5,20)</f>
        <v>5</v>
      </c>
      <c r="D1260">
        <f ca="1">RANDBETWEEN(0,C1260)</f>
        <v>5</v>
      </c>
      <c r="E1260" s="2">
        <f ca="1">RANDBETWEEN(100000,250000)</f>
        <v>116755</v>
      </c>
      <c r="F1260">
        <f ca="1">RANDBETWEEN(5,100)</f>
        <v>56</v>
      </c>
      <c r="G1260" t="str">
        <f ca="1">VLOOKUP(RANDBETWEEN(6,12),lookups!$A$1:$B$12,2,FALSE)</f>
        <v xml:space="preserve"> b</v>
      </c>
      <c r="H1260" s="4">
        <f ca="1">ROUNDDOWN(E1260/100000,0)</f>
        <v>1</v>
      </c>
      <c r="I1260" t="s">
        <v>33</v>
      </c>
      <c r="J1260" t="str">
        <f ca="1">VLOOKUP(RANDBETWEEN(1,5),lookups!$C$1:$D$5,2,FALSE)</f>
        <v>sweden</v>
      </c>
      <c r="K1260" t="str">
        <f ca="1">VLOOKUP(RANDBETWEEN(1,2),lookups!$G$1:$H$2,2,FALSE)</f>
        <v>flat</v>
      </c>
      <c r="L1260">
        <v>10</v>
      </c>
      <c r="M1260" t="str">
        <f ca="1">VLOOKUP(RANDBETWEEN(1,7),lookups!$I$1:$J$7,2,FALSE)</f>
        <v>b</v>
      </c>
      <c r="N1260" s="2">
        <f ca="1">E1260*(1-(RANDBETWEEN(1,50)/100))</f>
        <v>91068.900000000009</v>
      </c>
      <c r="O1260" s="2">
        <f ca="1">N1260/12</f>
        <v>7589.0750000000007</v>
      </c>
      <c r="P1260" s="2">
        <f ca="1">RANDBETWEEN(1,1.5)*((N1260/12)*VLOOKUP(J1260,'Weather by country'!$A$1:$C$5,3,FALSE))</f>
        <v>7589.0750000000007</v>
      </c>
      <c r="Q1260" s="2">
        <f ca="1">(N1260/12)*RANDBETWEEN(60,100)/100</f>
        <v>6223.0415000000003</v>
      </c>
      <c r="R1260" s="2">
        <f ca="1">(N1260/12)*RANDBETWEEN(60,100)/100</f>
        <v>5160.5709999999999</v>
      </c>
      <c r="S1260" t="str">
        <f ca="1">VLOOKUP(J1260,'Weather by country'!$A$1:$C$5,2,FALSE)</f>
        <v>fine</v>
      </c>
      <c r="T1260" t="str">
        <f ca="1">VLOOKUP(RANDBETWEEN(1,5),lookups!$Q$1:$R$5,2,FALSE)</f>
        <v>y</v>
      </c>
      <c r="U1260" t="str">
        <f ca="1">VLOOKUP(RANDBETWEEN(1,5),lookups!$Q$1:$R$5,2,FALSE)</f>
        <v>y</v>
      </c>
      <c r="V1260" t="str">
        <f ca="1">IF(P1260=O1260,"y","n")</f>
        <v>y</v>
      </c>
    </row>
    <row r="1261" spans="1:22" x14ac:dyDescent="0.35">
      <c r="A1261" t="s">
        <v>32</v>
      </c>
      <c r="B1261" t="str">
        <f>TEXT(ROW(A1261),"0000000000")</f>
        <v>0000001261</v>
      </c>
      <c r="C1261">
        <f ca="1">RANDBETWEEN(1,20)</f>
        <v>14</v>
      </c>
      <c r="D1261">
        <f ca="1">RANDBETWEEN(0,C1261)</f>
        <v>9</v>
      </c>
      <c r="E1261" s="2">
        <f ca="1">RANDBETWEEN(50000,100000)</f>
        <v>52458</v>
      </c>
      <c r="F1261">
        <f ca="1">RANDBETWEEN(5,100)</f>
        <v>100</v>
      </c>
      <c r="G1261" t="str">
        <f ca="1">VLOOKUP(RANDBETWEEN(6,12),lookups!$A$1:$B$12,2,FALSE)</f>
        <v xml:space="preserve"> d</v>
      </c>
      <c r="H1261" s="4">
        <f ca="1">IF(ROUNDDOWN(E1261/100000,0)=0,1,ROUNDDOWN(E1261/100000,0))</f>
        <v>1</v>
      </c>
      <c r="I1261" t="s">
        <v>33</v>
      </c>
      <c r="J1261" t="str">
        <f ca="1">VLOOKUP(RANDBETWEEN(1,5),lookups!$C$1:$D$5,2,FALSE)</f>
        <v>denmark</v>
      </c>
      <c r="K1261" t="str">
        <f ca="1">VLOOKUP(RANDBETWEEN(1,2),lookups!$G$1:$H$2,2,FALSE)</f>
        <v>pitched</v>
      </c>
      <c r="L1261">
        <v>10</v>
      </c>
      <c r="M1261" t="str">
        <f ca="1">VLOOKUP(RANDBETWEEN(1,7),lookups!$I$1:$J$7,2,FALSE)</f>
        <v>b</v>
      </c>
      <c r="N1261" s="2">
        <f ca="1">E1261*(1-(RANDBETWEEN(1,50)/100))</f>
        <v>43015.560000000005</v>
      </c>
      <c r="O1261" s="2">
        <f ca="1">N1261/12</f>
        <v>3584.6300000000006</v>
      </c>
      <c r="P1261" s="2">
        <f ca="1">RANDBETWEEN(1,1.5)*((N1261/12)*VLOOKUP(J1261,'Weather by country'!$A$1:$C$5,3,FALSE))</f>
        <v>3584.6300000000006</v>
      </c>
      <c r="Q1261" s="2">
        <f ca="1">(N1261/12)*RANDBETWEEN(60,100)/100</f>
        <v>2545.0873000000006</v>
      </c>
      <c r="R1261" s="2">
        <f ca="1">(N1261/12)*RANDBETWEEN(60,100)/100</f>
        <v>3262.0133000000005</v>
      </c>
      <c r="S1261" t="str">
        <f ca="1">VLOOKUP(J1261,'Weather by country'!$A$1:$C$5,2,FALSE)</f>
        <v>fine</v>
      </c>
      <c r="T1261" t="str">
        <f ca="1">VLOOKUP(RANDBETWEEN(1,5),lookups!$Q$1:$R$5,2,FALSE)</f>
        <v>y</v>
      </c>
      <c r="U1261" t="str">
        <f ca="1">VLOOKUP(RANDBETWEEN(1,5),lookups!$Q$1:$R$5,2,FALSE)</f>
        <v>n</v>
      </c>
      <c r="V1261" t="str">
        <f ca="1">IF(P1261=O1261,"y","n")</f>
        <v>y</v>
      </c>
    </row>
    <row r="1262" spans="1:22" x14ac:dyDescent="0.35">
      <c r="A1262" t="s">
        <v>31</v>
      </c>
      <c r="B1262" t="str">
        <f t="shared" si="19"/>
        <v>0000001262</v>
      </c>
      <c r="C1262">
        <f ca="1">RANDBETWEEN(5,20)</f>
        <v>17</v>
      </c>
      <c r="D1262">
        <f ca="1">RANDBETWEEN(0,C1262)</f>
        <v>16</v>
      </c>
      <c r="E1262" s="2">
        <f ca="1">RANDBETWEEN(100000,250000)</f>
        <v>169083</v>
      </c>
      <c r="F1262">
        <f ca="1">RANDBETWEEN(5,100)</f>
        <v>79</v>
      </c>
      <c r="G1262" t="str">
        <f ca="1">VLOOKUP(RANDBETWEEN(6,12),lookups!$A$1:$B$12,2,FALSE)</f>
        <v xml:space="preserve"> b</v>
      </c>
      <c r="H1262" s="4">
        <f ca="1">ROUNDDOWN(E1262/100000,0)</f>
        <v>1</v>
      </c>
      <c r="I1262" t="s">
        <v>33</v>
      </c>
      <c r="J1262" t="str">
        <f ca="1">VLOOKUP(RANDBETWEEN(1,5),lookups!$C$1:$D$5,2,FALSE)</f>
        <v>norway</v>
      </c>
      <c r="K1262" t="str">
        <f ca="1">VLOOKUP(RANDBETWEEN(1,2),lookups!$G$1:$H$2,2,FALSE)</f>
        <v>flat</v>
      </c>
      <c r="L1262">
        <v>10</v>
      </c>
      <c r="M1262" t="str">
        <f ca="1">VLOOKUP(RANDBETWEEN(1,7),lookups!$I$1:$J$7,2,FALSE)</f>
        <v>c</v>
      </c>
      <c r="N1262" s="2">
        <f ca="1">E1262*(1-(RANDBETWEEN(1,50)/100))</f>
        <v>148793.04</v>
      </c>
      <c r="O1262" s="2">
        <f ca="1">N1262/12</f>
        <v>12399.42</v>
      </c>
      <c r="P1262" s="2">
        <f ca="1">RANDBETWEEN(1,1.5)*((N1262/12)*VLOOKUP(J1262,'Weather by country'!$A$1:$C$5,3,FALSE))</f>
        <v>12399.42</v>
      </c>
      <c r="Q1262" s="2">
        <f ca="1">(N1262/12)*RANDBETWEEN(60,100)/100</f>
        <v>10539.507</v>
      </c>
      <c r="R1262" s="2">
        <f ca="1">(N1262/12)*RANDBETWEEN(60,100)/100</f>
        <v>12399.42</v>
      </c>
      <c r="S1262" t="str">
        <f ca="1">VLOOKUP(J1262,'Weather by country'!$A$1:$C$5,2,FALSE)</f>
        <v>fine</v>
      </c>
      <c r="T1262" t="str">
        <f ca="1">VLOOKUP(RANDBETWEEN(1,5),lookups!$Q$1:$R$5,2,FALSE)</f>
        <v>y</v>
      </c>
      <c r="U1262" t="str">
        <f ca="1">VLOOKUP(RANDBETWEEN(1,5),lookups!$Q$1:$R$5,2,FALSE)</f>
        <v>n</v>
      </c>
      <c r="V1262" t="str">
        <f ca="1">IF(P1262=O1262,"y","n")</f>
        <v>y</v>
      </c>
    </row>
    <row r="1263" spans="1:22" x14ac:dyDescent="0.35">
      <c r="A1263" t="s">
        <v>32</v>
      </c>
      <c r="B1263" t="str">
        <f>TEXT(ROW(A1263),"0000000000")</f>
        <v>0000001263</v>
      </c>
      <c r="C1263">
        <f ca="1">RANDBETWEEN(1,20)</f>
        <v>11</v>
      </c>
      <c r="D1263">
        <f ca="1">RANDBETWEEN(0,C1263)</f>
        <v>3</v>
      </c>
      <c r="E1263" s="2">
        <f ca="1">RANDBETWEEN(50000,100000)</f>
        <v>90679</v>
      </c>
      <c r="F1263">
        <f ca="1">RANDBETWEEN(5,100)</f>
        <v>65</v>
      </c>
      <c r="G1263" t="str">
        <f ca="1">VLOOKUP(RANDBETWEEN(6,12),lookups!$A$1:$B$12,2,FALSE)</f>
        <v xml:space="preserve"> ccc</v>
      </c>
      <c r="H1263" s="4">
        <f ca="1">IF(ROUNDDOWN(E1263/100000,0)=0,1,ROUNDDOWN(E1263/100000,0))</f>
        <v>1</v>
      </c>
      <c r="I1263" t="s">
        <v>33</v>
      </c>
      <c r="J1263" t="str">
        <f ca="1">VLOOKUP(RANDBETWEEN(1,5),lookups!$C$1:$D$5,2,FALSE)</f>
        <v>norway</v>
      </c>
      <c r="K1263" t="str">
        <f ca="1">VLOOKUP(RANDBETWEEN(1,2),lookups!$G$1:$H$2,2,FALSE)</f>
        <v>pitched</v>
      </c>
      <c r="L1263">
        <v>10</v>
      </c>
      <c r="M1263" t="str">
        <f ca="1">VLOOKUP(RANDBETWEEN(1,7),lookups!$I$1:$J$7,2,FALSE)</f>
        <v>c</v>
      </c>
      <c r="N1263" s="2">
        <f ca="1">E1263*(1-(RANDBETWEEN(1,50)/100))</f>
        <v>47153.08</v>
      </c>
      <c r="O1263" s="2">
        <f ca="1">N1263/12</f>
        <v>3929.4233333333336</v>
      </c>
      <c r="P1263" s="2">
        <f ca="1">RANDBETWEEN(1,1.5)*((N1263/12)*VLOOKUP(J1263,'Weather by country'!$A$1:$C$5,3,FALSE))</f>
        <v>3929.4233333333336</v>
      </c>
      <c r="Q1263" s="2">
        <f ca="1">(N1263/12)*RANDBETWEEN(60,100)/100</f>
        <v>3615.0694666666673</v>
      </c>
      <c r="R1263" s="2">
        <f ca="1">(N1263/12)*RANDBETWEEN(60,100)/100</f>
        <v>3104.2444333333337</v>
      </c>
      <c r="S1263" t="str">
        <f ca="1">VLOOKUP(J1263,'Weather by country'!$A$1:$C$5,2,FALSE)</f>
        <v>fine</v>
      </c>
      <c r="T1263" t="str">
        <f ca="1">VLOOKUP(RANDBETWEEN(1,5),lookups!$Q$1:$R$5,2,FALSE)</f>
        <v>y</v>
      </c>
      <c r="U1263" t="str">
        <f ca="1">VLOOKUP(RANDBETWEEN(1,5),lookups!$Q$1:$R$5,2,FALSE)</f>
        <v>n</v>
      </c>
      <c r="V1263" t="str">
        <f ca="1">IF(P1263=O1263,"y","n")</f>
        <v>y</v>
      </c>
    </row>
    <row r="1264" spans="1:22" x14ac:dyDescent="0.35">
      <c r="A1264" t="s">
        <v>31</v>
      </c>
      <c r="B1264" t="str">
        <f t="shared" si="19"/>
        <v>0000001264</v>
      </c>
      <c r="C1264">
        <f ca="1">RANDBETWEEN(5,20)</f>
        <v>17</v>
      </c>
      <c r="D1264">
        <f ca="1">RANDBETWEEN(0,C1264)</f>
        <v>16</v>
      </c>
      <c r="E1264" s="2">
        <f ca="1">RANDBETWEEN(100000,250000)</f>
        <v>158966</v>
      </c>
      <c r="F1264">
        <f ca="1">RANDBETWEEN(5,100)</f>
        <v>97</v>
      </c>
      <c r="G1264" t="str">
        <f ca="1">VLOOKUP(RANDBETWEEN(6,12),lookups!$A$1:$B$12,2,FALSE)</f>
        <v xml:space="preserve"> c</v>
      </c>
      <c r="H1264" s="4">
        <f ca="1">ROUNDDOWN(E1264/100000,0)</f>
        <v>1</v>
      </c>
      <c r="I1264" t="s">
        <v>33</v>
      </c>
      <c r="J1264" t="str">
        <f ca="1">VLOOKUP(RANDBETWEEN(1,5),lookups!$C$1:$D$5,2,FALSE)</f>
        <v>finland</v>
      </c>
      <c r="K1264" t="str">
        <f ca="1">VLOOKUP(RANDBETWEEN(1,2),lookups!$G$1:$H$2,2,FALSE)</f>
        <v>flat</v>
      </c>
      <c r="L1264">
        <v>10</v>
      </c>
      <c r="M1264" t="str">
        <f ca="1">VLOOKUP(RANDBETWEEN(1,7),lookups!$I$1:$J$7,2,FALSE)</f>
        <v>c</v>
      </c>
      <c r="N1264" s="2">
        <f ca="1">E1264*(1-(RANDBETWEEN(1,50)/100))</f>
        <v>143069.4</v>
      </c>
      <c r="O1264" s="2">
        <f ca="1">N1264/12</f>
        <v>11922.449999999999</v>
      </c>
      <c r="P1264" s="2">
        <f ca="1">RANDBETWEEN(1,1.5)*((N1264/12)*VLOOKUP(J1264,'Weather by country'!$A$1:$C$5,3,FALSE))</f>
        <v>9537.9599999999991</v>
      </c>
      <c r="Q1264" s="2">
        <f ca="1">(N1264/12)*RANDBETWEEN(60,100)/100</f>
        <v>10372.531499999999</v>
      </c>
      <c r="R1264" s="2">
        <f ca="1">(N1264/12)*RANDBETWEEN(60,100)/100</f>
        <v>9299.5109999999986</v>
      </c>
      <c r="S1264" t="str">
        <f ca="1">VLOOKUP(J1264,'Weather by country'!$A$1:$C$5,2,FALSE)</f>
        <v>l-rain</v>
      </c>
      <c r="T1264" t="str">
        <f ca="1">VLOOKUP(RANDBETWEEN(1,5),lookups!$Q$1:$R$5,2,FALSE)</f>
        <v>y</v>
      </c>
      <c r="U1264" t="str">
        <f ca="1">VLOOKUP(RANDBETWEEN(1,5),lookups!$Q$1:$R$5,2,FALSE)</f>
        <v>y</v>
      </c>
      <c r="V1264" t="str">
        <f ca="1">IF(P1264=O1264,"y","n")</f>
        <v>n</v>
      </c>
    </row>
    <row r="1265" spans="1:22" x14ac:dyDescent="0.35">
      <c r="A1265" t="s">
        <v>32</v>
      </c>
      <c r="B1265" t="str">
        <f>TEXT(ROW(A1265),"0000000000")</f>
        <v>0000001265</v>
      </c>
      <c r="C1265">
        <f ca="1">RANDBETWEEN(1,20)</f>
        <v>10</v>
      </c>
      <c r="D1265">
        <f ca="1">RANDBETWEEN(0,C1265)</f>
        <v>10</v>
      </c>
      <c r="E1265" s="2">
        <f ca="1">RANDBETWEEN(50000,100000)</f>
        <v>79421</v>
      </c>
      <c r="F1265">
        <f ca="1">RANDBETWEEN(5,100)</f>
        <v>79</v>
      </c>
      <c r="G1265" t="str">
        <f ca="1">VLOOKUP(RANDBETWEEN(6,12),lookups!$A$1:$B$12,2,FALSE)</f>
        <v xml:space="preserve"> ddd</v>
      </c>
      <c r="H1265" s="4">
        <f ca="1">IF(ROUNDDOWN(E1265/100000,0)=0,1,ROUNDDOWN(E1265/100000,0))</f>
        <v>1</v>
      </c>
      <c r="I1265" t="s">
        <v>33</v>
      </c>
      <c r="J1265" t="str">
        <f ca="1">VLOOKUP(RANDBETWEEN(1,5),lookups!$C$1:$D$5,2,FALSE)</f>
        <v>finland</v>
      </c>
      <c r="K1265" t="str">
        <f ca="1">VLOOKUP(RANDBETWEEN(1,2),lookups!$G$1:$H$2,2,FALSE)</f>
        <v>pitched</v>
      </c>
      <c r="L1265">
        <v>10</v>
      </c>
      <c r="M1265" t="str">
        <f ca="1">VLOOKUP(RANDBETWEEN(1,7),lookups!$I$1:$J$7,2,FALSE)</f>
        <v>a</v>
      </c>
      <c r="N1265" s="2">
        <f ca="1">E1265*(1-(RANDBETWEEN(1,50)/100))</f>
        <v>56388.909999999996</v>
      </c>
      <c r="O1265" s="2">
        <f ca="1">N1265/12</f>
        <v>4699.0758333333333</v>
      </c>
      <c r="P1265" s="2">
        <f ca="1">RANDBETWEEN(1,1.5)*((N1265/12)*VLOOKUP(J1265,'Weather by country'!$A$1:$C$5,3,FALSE))</f>
        <v>3759.260666666667</v>
      </c>
      <c r="Q1265" s="2">
        <f ca="1">(N1265/12)*RANDBETWEEN(60,100)/100</f>
        <v>4041.2052166666667</v>
      </c>
      <c r="R1265" s="2">
        <f ca="1">(N1265/12)*RANDBETWEEN(60,100)/100</f>
        <v>3336.3438416666668</v>
      </c>
      <c r="S1265" t="str">
        <f ca="1">VLOOKUP(J1265,'Weather by country'!$A$1:$C$5,2,FALSE)</f>
        <v>l-rain</v>
      </c>
      <c r="T1265" t="str">
        <f ca="1">VLOOKUP(RANDBETWEEN(1,5),lookups!$Q$1:$R$5,2,FALSE)</f>
        <v>n</v>
      </c>
      <c r="U1265" t="str">
        <f ca="1">VLOOKUP(RANDBETWEEN(1,5),lookups!$Q$1:$R$5,2,FALSE)</f>
        <v>y</v>
      </c>
      <c r="V1265" t="str">
        <f ca="1">IF(P1265=O1265,"y","n")</f>
        <v>n</v>
      </c>
    </row>
    <row r="1266" spans="1:22" x14ac:dyDescent="0.35">
      <c r="A1266" t="s">
        <v>31</v>
      </c>
      <c r="B1266" t="str">
        <f t="shared" si="19"/>
        <v>0000001266</v>
      </c>
      <c r="C1266">
        <f ca="1">RANDBETWEEN(5,20)</f>
        <v>11</v>
      </c>
      <c r="D1266">
        <f ca="1">RANDBETWEEN(0,C1266)</f>
        <v>11</v>
      </c>
      <c r="E1266" s="2">
        <f ca="1">RANDBETWEEN(100000,250000)</f>
        <v>238026</v>
      </c>
      <c r="F1266">
        <f ca="1">RANDBETWEEN(5,100)</f>
        <v>63</v>
      </c>
      <c r="G1266" t="str">
        <f ca="1">VLOOKUP(RANDBETWEEN(6,12),lookups!$A$1:$B$12,2,FALSE)</f>
        <v xml:space="preserve"> dd</v>
      </c>
      <c r="H1266" s="4">
        <f ca="1">ROUNDDOWN(E1266/100000,0)</f>
        <v>2</v>
      </c>
      <c r="I1266" t="s">
        <v>33</v>
      </c>
      <c r="J1266" t="str">
        <f ca="1">VLOOKUP(RANDBETWEEN(1,5),lookups!$C$1:$D$5,2,FALSE)</f>
        <v>denmark</v>
      </c>
      <c r="K1266" t="str">
        <f ca="1">VLOOKUP(RANDBETWEEN(1,2),lookups!$G$1:$H$2,2,FALSE)</f>
        <v>flat</v>
      </c>
      <c r="L1266">
        <v>10</v>
      </c>
      <c r="M1266" t="str">
        <f ca="1">VLOOKUP(RANDBETWEEN(1,7),lookups!$I$1:$J$7,2,FALSE)</f>
        <v>c</v>
      </c>
      <c r="N1266" s="2">
        <f ca="1">E1266*(1-(RANDBETWEEN(1,50)/100))</f>
        <v>164237.93999999997</v>
      </c>
      <c r="O1266" s="2">
        <f ca="1">N1266/12</f>
        <v>13686.494999999997</v>
      </c>
      <c r="P1266" s="2">
        <f ca="1">RANDBETWEEN(1,1.5)*((N1266/12)*VLOOKUP(J1266,'Weather by country'!$A$1:$C$5,3,FALSE))</f>
        <v>13686.494999999997</v>
      </c>
      <c r="Q1266" s="2">
        <f ca="1">(N1266/12)*RANDBETWEEN(60,100)/100</f>
        <v>11633.520749999998</v>
      </c>
      <c r="R1266" s="2">
        <f ca="1">(N1266/12)*RANDBETWEEN(60,100)/100</f>
        <v>8348.7619499999983</v>
      </c>
      <c r="S1266" t="str">
        <f ca="1">VLOOKUP(J1266,'Weather by country'!$A$1:$C$5,2,FALSE)</f>
        <v>fine</v>
      </c>
      <c r="T1266" t="str">
        <f ca="1">VLOOKUP(RANDBETWEEN(1,5),lookups!$Q$1:$R$5,2,FALSE)</f>
        <v>n</v>
      </c>
      <c r="U1266" t="str">
        <f ca="1">VLOOKUP(RANDBETWEEN(1,5),lookups!$Q$1:$R$5,2,FALSE)</f>
        <v>y</v>
      </c>
      <c r="V1266" t="str">
        <f ca="1">IF(P1266=O1266,"y","n")</f>
        <v>y</v>
      </c>
    </row>
    <row r="1267" spans="1:22" x14ac:dyDescent="0.35">
      <c r="A1267" t="s">
        <v>32</v>
      </c>
      <c r="B1267" t="str">
        <f>TEXT(ROW(A1267),"0000000000")</f>
        <v>0000001267</v>
      </c>
      <c r="C1267">
        <f ca="1">RANDBETWEEN(1,20)</f>
        <v>3</v>
      </c>
      <c r="D1267">
        <f ca="1">RANDBETWEEN(0,C1267)</f>
        <v>2</v>
      </c>
      <c r="E1267" s="2">
        <f ca="1">RANDBETWEEN(50000,100000)</f>
        <v>69988</v>
      </c>
      <c r="F1267">
        <f ca="1">RANDBETWEEN(5,100)</f>
        <v>21</v>
      </c>
      <c r="G1267" t="str">
        <f ca="1">VLOOKUP(RANDBETWEEN(6,12),lookups!$A$1:$B$12,2,FALSE)</f>
        <v xml:space="preserve"> ddd</v>
      </c>
      <c r="H1267" s="4">
        <f ca="1">IF(ROUNDDOWN(E1267/100000,0)=0,1,ROUNDDOWN(E1267/100000,0))</f>
        <v>1</v>
      </c>
      <c r="I1267" t="s">
        <v>33</v>
      </c>
      <c r="J1267" t="str">
        <f ca="1">VLOOKUP(RANDBETWEEN(1,5),lookups!$C$1:$D$5,2,FALSE)</f>
        <v>uk</v>
      </c>
      <c r="K1267" t="str">
        <f ca="1">VLOOKUP(RANDBETWEEN(1,2),lookups!$G$1:$H$2,2,FALSE)</f>
        <v>pitched</v>
      </c>
      <c r="L1267">
        <v>10</v>
      </c>
      <c r="M1267" t="str">
        <f ca="1">VLOOKUP(RANDBETWEEN(1,7),lookups!$I$1:$J$7,2,FALSE)</f>
        <v>c</v>
      </c>
      <c r="N1267" s="2">
        <f ca="1">E1267*(1-(RANDBETWEEN(1,50)/100))</f>
        <v>62289.32</v>
      </c>
      <c r="O1267" s="2">
        <f ca="1">N1267/12</f>
        <v>5190.7766666666666</v>
      </c>
      <c r="P1267" s="2">
        <f ca="1">RANDBETWEEN(1,1.5)*((N1267/12)*VLOOKUP(J1267,'Weather by country'!$A$1:$C$5,3,FALSE))</f>
        <v>5190.7766666666666</v>
      </c>
      <c r="Q1267" s="2">
        <f ca="1">(N1267/12)*RANDBETWEEN(60,100)/100</f>
        <v>3581.6359000000002</v>
      </c>
      <c r="R1267" s="2">
        <f ca="1">(N1267/12)*RANDBETWEEN(60,100)/100</f>
        <v>3581.6359000000002</v>
      </c>
      <c r="S1267" t="str">
        <f ca="1">VLOOKUP(J1267,'Weather by country'!$A$1:$C$5,2,FALSE)</f>
        <v>fine</v>
      </c>
      <c r="T1267" t="str">
        <f ca="1">VLOOKUP(RANDBETWEEN(1,5),lookups!$Q$1:$R$5,2,FALSE)</f>
        <v>y</v>
      </c>
      <c r="U1267" t="str">
        <f ca="1">VLOOKUP(RANDBETWEEN(1,5),lookups!$Q$1:$R$5,2,FALSE)</f>
        <v>n</v>
      </c>
      <c r="V1267" t="str">
        <f ca="1">IF(P1267=O1267,"y","n")</f>
        <v>y</v>
      </c>
    </row>
    <row r="1268" spans="1:22" x14ac:dyDescent="0.35">
      <c r="A1268" t="s">
        <v>31</v>
      </c>
      <c r="B1268" t="str">
        <f t="shared" si="19"/>
        <v>0000001268</v>
      </c>
      <c r="C1268">
        <f ca="1">RANDBETWEEN(5,20)</f>
        <v>16</v>
      </c>
      <c r="D1268">
        <f ca="1">RANDBETWEEN(0,C1268)</f>
        <v>15</v>
      </c>
      <c r="E1268" s="2">
        <f ca="1">RANDBETWEEN(100000,250000)</f>
        <v>129526</v>
      </c>
      <c r="F1268">
        <f ca="1">RANDBETWEEN(5,100)</f>
        <v>91</v>
      </c>
      <c r="G1268" t="str">
        <f ca="1">VLOOKUP(RANDBETWEEN(6,12),lookups!$A$1:$B$12,2,FALSE)</f>
        <v xml:space="preserve"> ddd</v>
      </c>
      <c r="H1268" s="4">
        <f ca="1">ROUNDDOWN(E1268/100000,0)</f>
        <v>1</v>
      </c>
      <c r="I1268" t="s">
        <v>33</v>
      </c>
      <c r="J1268" t="str">
        <f ca="1">VLOOKUP(RANDBETWEEN(1,5),lookups!$C$1:$D$5,2,FALSE)</f>
        <v>denmark</v>
      </c>
      <c r="K1268" t="str">
        <f ca="1">VLOOKUP(RANDBETWEEN(1,2),lookups!$G$1:$H$2,2,FALSE)</f>
        <v>flat</v>
      </c>
      <c r="L1268">
        <v>10</v>
      </c>
      <c r="M1268" t="str">
        <f ca="1">VLOOKUP(RANDBETWEEN(1,7),lookups!$I$1:$J$7,2,FALSE)</f>
        <v>c</v>
      </c>
      <c r="N1268" s="2">
        <f ca="1">E1268*(1-(RANDBETWEEN(1,50)/100))</f>
        <v>112687.62</v>
      </c>
      <c r="O1268" s="2">
        <f ca="1">N1268/12</f>
        <v>9390.6350000000002</v>
      </c>
      <c r="P1268" s="2">
        <f ca="1">RANDBETWEEN(1,1.5)*((N1268/12)*VLOOKUP(J1268,'Weather by country'!$A$1:$C$5,3,FALSE))</f>
        <v>9390.6350000000002</v>
      </c>
      <c r="Q1268" s="2">
        <f ca="1">(N1268/12)*RANDBETWEEN(60,100)/100</f>
        <v>8545.4778500000011</v>
      </c>
      <c r="R1268" s="2">
        <f ca="1">(N1268/12)*RANDBETWEEN(60,100)/100</f>
        <v>6479.5381500000003</v>
      </c>
      <c r="S1268" t="str">
        <f ca="1">VLOOKUP(J1268,'Weather by country'!$A$1:$C$5,2,FALSE)</f>
        <v>fine</v>
      </c>
      <c r="T1268" t="str">
        <f ca="1">VLOOKUP(RANDBETWEEN(1,5),lookups!$Q$1:$R$5,2,FALSE)</f>
        <v>y</v>
      </c>
      <c r="U1268" t="str">
        <f ca="1">VLOOKUP(RANDBETWEEN(1,5),lookups!$Q$1:$R$5,2,FALSE)</f>
        <v>n</v>
      </c>
      <c r="V1268" t="str">
        <f ca="1">IF(P1268=O1268,"y","n")</f>
        <v>y</v>
      </c>
    </row>
    <row r="1269" spans="1:22" x14ac:dyDescent="0.35">
      <c r="A1269" t="s">
        <v>32</v>
      </c>
      <c r="B1269" t="str">
        <f>TEXT(ROW(A1269),"0000000000")</f>
        <v>0000001269</v>
      </c>
      <c r="C1269">
        <f ca="1">RANDBETWEEN(1,20)</f>
        <v>18</v>
      </c>
      <c r="D1269">
        <f ca="1">RANDBETWEEN(0,C1269)</f>
        <v>13</v>
      </c>
      <c r="E1269" s="2">
        <f ca="1">RANDBETWEEN(50000,100000)</f>
        <v>63930</v>
      </c>
      <c r="F1269">
        <f ca="1">RANDBETWEEN(5,100)</f>
        <v>32</v>
      </c>
      <c r="G1269" t="str">
        <f ca="1">VLOOKUP(RANDBETWEEN(6,12),lookups!$A$1:$B$12,2,FALSE)</f>
        <v xml:space="preserve"> d</v>
      </c>
      <c r="H1269" s="4">
        <f ca="1">IF(ROUNDDOWN(E1269/100000,0)=0,1,ROUNDDOWN(E1269/100000,0))</f>
        <v>1</v>
      </c>
      <c r="I1269" t="s">
        <v>33</v>
      </c>
      <c r="J1269" t="str">
        <f ca="1">VLOOKUP(RANDBETWEEN(1,5),lookups!$C$1:$D$5,2,FALSE)</f>
        <v>finland</v>
      </c>
      <c r="K1269" t="str">
        <f ca="1">VLOOKUP(RANDBETWEEN(1,2),lookups!$G$1:$H$2,2,FALSE)</f>
        <v>flat</v>
      </c>
      <c r="L1269">
        <v>10</v>
      </c>
      <c r="M1269" t="str">
        <f ca="1">VLOOKUP(RANDBETWEEN(1,7),lookups!$I$1:$J$7,2,FALSE)</f>
        <v>b</v>
      </c>
      <c r="N1269" s="2">
        <f ca="1">E1269*(1-(RANDBETWEEN(1,50)/100))</f>
        <v>53061.899999999994</v>
      </c>
      <c r="O1269" s="2">
        <f ca="1">N1269/12</f>
        <v>4421.8249999999998</v>
      </c>
      <c r="P1269" s="2">
        <f ca="1">RANDBETWEEN(1,1.5)*((N1269/12)*VLOOKUP(J1269,'Weather by country'!$A$1:$C$5,3,FALSE))</f>
        <v>3537.46</v>
      </c>
      <c r="Q1269" s="2">
        <f ca="1">(N1269/12)*RANDBETWEEN(60,100)/100</f>
        <v>3714.3330000000001</v>
      </c>
      <c r="R1269" s="2">
        <f ca="1">(N1269/12)*RANDBETWEEN(60,100)/100</f>
        <v>4289.1702499999992</v>
      </c>
      <c r="S1269" t="str">
        <f ca="1">VLOOKUP(J1269,'Weather by country'!$A$1:$C$5,2,FALSE)</f>
        <v>l-rain</v>
      </c>
      <c r="T1269" t="str">
        <f ca="1">VLOOKUP(RANDBETWEEN(1,5),lookups!$Q$1:$R$5,2,FALSE)</f>
        <v>y</v>
      </c>
      <c r="U1269" t="str">
        <f ca="1">VLOOKUP(RANDBETWEEN(1,5),lookups!$Q$1:$R$5,2,FALSE)</f>
        <v>y</v>
      </c>
      <c r="V1269" t="str">
        <f ca="1">IF(P1269=O1269,"y","n")</f>
        <v>n</v>
      </c>
    </row>
    <row r="1270" spans="1:22" x14ac:dyDescent="0.35">
      <c r="A1270" t="s">
        <v>31</v>
      </c>
      <c r="B1270" t="str">
        <f t="shared" si="19"/>
        <v>0000001270</v>
      </c>
      <c r="C1270">
        <f ca="1">RANDBETWEEN(5,20)</f>
        <v>11</v>
      </c>
      <c r="D1270">
        <f ca="1">RANDBETWEEN(0,C1270)</f>
        <v>5</v>
      </c>
      <c r="E1270" s="2">
        <f ca="1">RANDBETWEEN(100000,250000)</f>
        <v>183954</v>
      </c>
      <c r="F1270">
        <f ca="1">RANDBETWEEN(5,100)</f>
        <v>33</v>
      </c>
      <c r="G1270" t="str">
        <f ca="1">VLOOKUP(RANDBETWEEN(6,12),lookups!$A$1:$B$12,2,FALSE)</f>
        <v xml:space="preserve"> d</v>
      </c>
      <c r="H1270" s="4">
        <f ca="1">ROUNDDOWN(E1270/100000,0)</f>
        <v>1</v>
      </c>
      <c r="I1270" t="s">
        <v>33</v>
      </c>
      <c r="J1270" t="str">
        <f ca="1">VLOOKUP(RANDBETWEEN(1,5),lookups!$C$1:$D$5,2,FALSE)</f>
        <v>uk</v>
      </c>
      <c r="K1270" t="str">
        <f ca="1">VLOOKUP(RANDBETWEEN(1,2),lookups!$G$1:$H$2,2,FALSE)</f>
        <v>flat</v>
      </c>
      <c r="L1270">
        <v>10</v>
      </c>
      <c r="M1270" t="str">
        <f ca="1">VLOOKUP(RANDBETWEEN(1,7),lookups!$I$1:$J$7,2,FALSE)</f>
        <v>c</v>
      </c>
      <c r="N1270" s="2">
        <f ca="1">E1270*(1-(RANDBETWEEN(1,50)/100))</f>
        <v>137965.5</v>
      </c>
      <c r="O1270" s="2">
        <f ca="1">N1270/12</f>
        <v>11497.125</v>
      </c>
      <c r="P1270" s="2">
        <f ca="1">RANDBETWEEN(1,1.5)*((N1270/12)*VLOOKUP(J1270,'Weather by country'!$A$1:$C$5,3,FALSE))</f>
        <v>11497.125</v>
      </c>
      <c r="Q1270" s="2">
        <f ca="1">(N1270/12)*RANDBETWEEN(60,100)/100</f>
        <v>7243.1887500000003</v>
      </c>
      <c r="R1270" s="2">
        <f ca="1">(N1270/12)*RANDBETWEEN(60,100)/100</f>
        <v>9887.5275000000001</v>
      </c>
      <c r="S1270" t="str">
        <f ca="1">VLOOKUP(J1270,'Weather by country'!$A$1:$C$5,2,FALSE)</f>
        <v>fine</v>
      </c>
      <c r="T1270" t="str">
        <f ca="1">VLOOKUP(RANDBETWEEN(1,5),lookups!$Q$1:$R$5,2,FALSE)</f>
        <v>y</v>
      </c>
      <c r="U1270" t="str">
        <f ca="1">VLOOKUP(RANDBETWEEN(1,5),lookups!$Q$1:$R$5,2,FALSE)</f>
        <v>n</v>
      </c>
      <c r="V1270" t="str">
        <f ca="1">IF(P1270=O1270,"y","n")</f>
        <v>y</v>
      </c>
    </row>
    <row r="1271" spans="1:22" x14ac:dyDescent="0.35">
      <c r="A1271" t="s">
        <v>32</v>
      </c>
      <c r="B1271" t="str">
        <f>TEXT(ROW(A1271),"0000000000")</f>
        <v>0000001271</v>
      </c>
      <c r="C1271">
        <f ca="1">RANDBETWEEN(1,20)</f>
        <v>7</v>
      </c>
      <c r="D1271">
        <f ca="1">RANDBETWEEN(0,C1271)</f>
        <v>0</v>
      </c>
      <c r="E1271" s="2">
        <f ca="1">RANDBETWEEN(50000,100000)</f>
        <v>84125</v>
      </c>
      <c r="F1271">
        <f ca="1">RANDBETWEEN(5,100)</f>
        <v>7</v>
      </c>
      <c r="G1271" t="str">
        <f ca="1">VLOOKUP(RANDBETWEEN(6,12),lookups!$A$1:$B$12,2,FALSE)</f>
        <v xml:space="preserve"> ddd</v>
      </c>
      <c r="H1271" s="4">
        <f ca="1">IF(ROUNDDOWN(E1271/100000,0)=0,1,ROUNDDOWN(E1271/100000,0))</f>
        <v>1</v>
      </c>
      <c r="I1271" t="s">
        <v>33</v>
      </c>
      <c r="J1271" t="str">
        <f ca="1">VLOOKUP(RANDBETWEEN(1,5),lookups!$C$1:$D$5,2,FALSE)</f>
        <v>uk</v>
      </c>
      <c r="K1271" t="str">
        <f ca="1">VLOOKUP(RANDBETWEEN(1,2),lookups!$G$1:$H$2,2,FALSE)</f>
        <v>flat</v>
      </c>
      <c r="L1271">
        <v>10</v>
      </c>
      <c r="M1271" t="str">
        <f ca="1">VLOOKUP(RANDBETWEEN(1,7),lookups!$I$1:$J$7,2,FALSE)</f>
        <v>c</v>
      </c>
      <c r="N1271" s="2">
        <f ca="1">E1271*(1-(RANDBETWEEN(1,50)/100))</f>
        <v>47951.250000000007</v>
      </c>
      <c r="O1271" s="2">
        <f ca="1">N1271/12</f>
        <v>3995.9375000000005</v>
      </c>
      <c r="P1271" s="2">
        <f ca="1">RANDBETWEEN(1,1.5)*((N1271/12)*VLOOKUP(J1271,'Weather by country'!$A$1:$C$5,3,FALSE))</f>
        <v>3995.9375000000005</v>
      </c>
      <c r="Q1271" s="2">
        <f ca="1">(N1271/12)*RANDBETWEEN(60,100)/100</f>
        <v>2917.0343750000006</v>
      </c>
      <c r="R1271" s="2">
        <f ca="1">(N1271/12)*RANDBETWEEN(60,100)/100</f>
        <v>3156.7906250000005</v>
      </c>
      <c r="S1271" t="str">
        <f ca="1">VLOOKUP(J1271,'Weather by country'!$A$1:$C$5,2,FALSE)</f>
        <v>fine</v>
      </c>
      <c r="T1271" t="str">
        <f ca="1">VLOOKUP(RANDBETWEEN(1,5),lookups!$Q$1:$R$5,2,FALSE)</f>
        <v>y</v>
      </c>
      <c r="U1271" t="str">
        <f ca="1">VLOOKUP(RANDBETWEEN(1,5),lookups!$Q$1:$R$5,2,FALSE)</f>
        <v>y</v>
      </c>
      <c r="V1271" t="str">
        <f ca="1">IF(P1271=O1271,"y","n")</f>
        <v>y</v>
      </c>
    </row>
    <row r="1272" spans="1:22" x14ac:dyDescent="0.35">
      <c r="A1272" t="s">
        <v>31</v>
      </c>
      <c r="B1272" t="str">
        <f t="shared" si="19"/>
        <v>0000001272</v>
      </c>
      <c r="C1272">
        <f ca="1">RANDBETWEEN(5,20)</f>
        <v>7</v>
      </c>
      <c r="D1272">
        <f ca="1">RANDBETWEEN(0,C1272)</f>
        <v>6</v>
      </c>
      <c r="E1272" s="2">
        <f ca="1">RANDBETWEEN(100000,250000)</f>
        <v>186014</v>
      </c>
      <c r="F1272">
        <f ca="1">RANDBETWEEN(5,100)</f>
        <v>43</v>
      </c>
      <c r="G1272" t="str">
        <f ca="1">VLOOKUP(RANDBETWEEN(6,12),lookups!$A$1:$B$12,2,FALSE)</f>
        <v xml:space="preserve"> cc</v>
      </c>
      <c r="H1272" s="4">
        <f ca="1">ROUNDDOWN(E1272/100000,0)</f>
        <v>1</v>
      </c>
      <c r="I1272" t="s">
        <v>33</v>
      </c>
      <c r="J1272" t="str">
        <f ca="1">VLOOKUP(RANDBETWEEN(1,5),lookups!$C$1:$D$5,2,FALSE)</f>
        <v>denmark</v>
      </c>
      <c r="K1272" t="str">
        <f ca="1">VLOOKUP(RANDBETWEEN(1,2),lookups!$G$1:$H$2,2,FALSE)</f>
        <v>flat</v>
      </c>
      <c r="L1272">
        <v>10</v>
      </c>
      <c r="M1272" t="str">
        <f ca="1">VLOOKUP(RANDBETWEEN(1,7),lookups!$I$1:$J$7,2,FALSE)</f>
        <v>c</v>
      </c>
      <c r="N1272" s="2">
        <f ca="1">E1272*(1-(RANDBETWEEN(1,50)/100))</f>
        <v>119048.96000000001</v>
      </c>
      <c r="O1272" s="2">
        <f ca="1">N1272/12</f>
        <v>9920.7466666666678</v>
      </c>
      <c r="P1272" s="2">
        <f ca="1">RANDBETWEEN(1,1.5)*((N1272/12)*VLOOKUP(J1272,'Weather by country'!$A$1:$C$5,3,FALSE))</f>
        <v>9920.7466666666678</v>
      </c>
      <c r="Q1272" s="2">
        <f ca="1">(N1272/12)*RANDBETWEEN(60,100)/100</f>
        <v>7440.5600000000013</v>
      </c>
      <c r="R1272" s="2">
        <f ca="1">(N1272/12)*RANDBETWEEN(60,100)/100</f>
        <v>8432.6346666666686</v>
      </c>
      <c r="S1272" t="str">
        <f ca="1">VLOOKUP(J1272,'Weather by country'!$A$1:$C$5,2,FALSE)</f>
        <v>fine</v>
      </c>
      <c r="T1272" t="str">
        <f ca="1">VLOOKUP(RANDBETWEEN(1,5),lookups!$Q$1:$R$5,2,FALSE)</f>
        <v>y</v>
      </c>
      <c r="U1272" t="str">
        <f ca="1">VLOOKUP(RANDBETWEEN(1,5),lookups!$Q$1:$R$5,2,FALSE)</f>
        <v>n</v>
      </c>
      <c r="V1272" t="str">
        <f ca="1">IF(P1272=O1272,"y","n")</f>
        <v>y</v>
      </c>
    </row>
    <row r="1273" spans="1:22" x14ac:dyDescent="0.35">
      <c r="A1273" t="s">
        <v>32</v>
      </c>
      <c r="B1273" t="str">
        <f>TEXT(ROW(A1273),"0000000000")</f>
        <v>0000001273</v>
      </c>
      <c r="C1273">
        <f ca="1">RANDBETWEEN(1,20)</f>
        <v>18</v>
      </c>
      <c r="D1273">
        <f ca="1">RANDBETWEEN(0,C1273)</f>
        <v>16</v>
      </c>
      <c r="E1273" s="2">
        <f ca="1">RANDBETWEEN(50000,100000)</f>
        <v>78544</v>
      </c>
      <c r="F1273">
        <f ca="1">RANDBETWEEN(5,100)</f>
        <v>47</v>
      </c>
      <c r="G1273" t="str">
        <f ca="1">VLOOKUP(RANDBETWEEN(6,12),lookups!$A$1:$B$12,2,FALSE)</f>
        <v xml:space="preserve"> dd</v>
      </c>
      <c r="H1273" s="4">
        <f ca="1">IF(ROUNDDOWN(E1273/100000,0)=0,1,ROUNDDOWN(E1273/100000,0))</f>
        <v>1</v>
      </c>
      <c r="I1273" t="s">
        <v>33</v>
      </c>
      <c r="J1273" t="str">
        <f ca="1">VLOOKUP(RANDBETWEEN(1,5),lookups!$C$1:$D$5,2,FALSE)</f>
        <v>finland</v>
      </c>
      <c r="K1273" t="str">
        <f ca="1">VLOOKUP(RANDBETWEEN(1,2),lookups!$G$1:$H$2,2,FALSE)</f>
        <v>pitched</v>
      </c>
      <c r="L1273">
        <v>10</v>
      </c>
      <c r="M1273" t="str">
        <f ca="1">VLOOKUP(RANDBETWEEN(1,7),lookups!$I$1:$J$7,2,FALSE)</f>
        <v>c</v>
      </c>
      <c r="N1273" s="2">
        <f ca="1">E1273*(1-(RANDBETWEEN(1,50)/100))</f>
        <v>66762.399999999994</v>
      </c>
      <c r="O1273" s="2">
        <f ca="1">N1273/12</f>
        <v>5563.5333333333328</v>
      </c>
      <c r="P1273" s="2">
        <f ca="1">RANDBETWEEN(1,1.5)*((N1273/12)*VLOOKUP(J1273,'Weather by country'!$A$1:$C$5,3,FALSE))</f>
        <v>4450.8266666666668</v>
      </c>
      <c r="Q1273" s="2">
        <f ca="1">(N1273/12)*RANDBETWEEN(60,100)/100</f>
        <v>3505.0259999999998</v>
      </c>
      <c r="R1273" s="2">
        <f ca="1">(N1273/12)*RANDBETWEEN(60,100)/100</f>
        <v>3894.4733333333334</v>
      </c>
      <c r="S1273" t="str">
        <f ca="1">VLOOKUP(J1273,'Weather by country'!$A$1:$C$5,2,FALSE)</f>
        <v>l-rain</v>
      </c>
      <c r="T1273" t="str">
        <f ca="1">VLOOKUP(RANDBETWEEN(1,5),lookups!$Q$1:$R$5,2,FALSE)</f>
        <v>y</v>
      </c>
      <c r="U1273" t="str">
        <f ca="1">VLOOKUP(RANDBETWEEN(1,5),lookups!$Q$1:$R$5,2,FALSE)</f>
        <v>n</v>
      </c>
      <c r="V1273" t="str">
        <f ca="1">IF(P1273=O1273,"y","n")</f>
        <v>n</v>
      </c>
    </row>
    <row r="1274" spans="1:22" x14ac:dyDescent="0.35">
      <c r="A1274" t="s">
        <v>31</v>
      </c>
      <c r="B1274" t="str">
        <f t="shared" si="19"/>
        <v>0000001274</v>
      </c>
      <c r="C1274">
        <f ca="1">RANDBETWEEN(5,20)</f>
        <v>6</v>
      </c>
      <c r="D1274">
        <f ca="1">RANDBETWEEN(0,C1274)</f>
        <v>2</v>
      </c>
      <c r="E1274" s="2">
        <f ca="1">RANDBETWEEN(100000,250000)</f>
        <v>187311</v>
      </c>
      <c r="F1274">
        <f ca="1">RANDBETWEEN(5,100)</f>
        <v>25</v>
      </c>
      <c r="G1274" t="str">
        <f ca="1">VLOOKUP(RANDBETWEEN(6,12),lookups!$A$1:$B$12,2,FALSE)</f>
        <v xml:space="preserve"> ddd</v>
      </c>
      <c r="H1274" s="4">
        <f ca="1">ROUNDDOWN(E1274/100000,0)</f>
        <v>1</v>
      </c>
      <c r="I1274" t="s">
        <v>33</v>
      </c>
      <c r="J1274" t="str">
        <f ca="1">VLOOKUP(RANDBETWEEN(1,5),lookups!$C$1:$D$5,2,FALSE)</f>
        <v>sweden</v>
      </c>
      <c r="K1274" t="str">
        <f ca="1">VLOOKUP(RANDBETWEEN(1,2),lookups!$G$1:$H$2,2,FALSE)</f>
        <v>pitched</v>
      </c>
      <c r="L1274">
        <v>10</v>
      </c>
      <c r="M1274" t="str">
        <f ca="1">VLOOKUP(RANDBETWEEN(1,7),lookups!$I$1:$J$7,2,FALSE)</f>
        <v>b</v>
      </c>
      <c r="N1274" s="2">
        <f ca="1">E1274*(1-(RANDBETWEEN(1,50)/100))</f>
        <v>161087.46</v>
      </c>
      <c r="O1274" s="2">
        <f ca="1">N1274/12</f>
        <v>13423.955</v>
      </c>
      <c r="P1274" s="2">
        <f ca="1">RANDBETWEEN(1,1.5)*((N1274/12)*VLOOKUP(J1274,'Weather by country'!$A$1:$C$5,3,FALSE))</f>
        <v>13423.955</v>
      </c>
      <c r="Q1274" s="2">
        <f ca="1">(N1274/12)*RANDBETWEEN(60,100)/100</f>
        <v>11141.88265</v>
      </c>
      <c r="R1274" s="2">
        <f ca="1">(N1274/12)*RANDBETWEEN(60,100)/100</f>
        <v>12752.757250000001</v>
      </c>
      <c r="S1274" t="str">
        <f ca="1">VLOOKUP(J1274,'Weather by country'!$A$1:$C$5,2,FALSE)</f>
        <v>fine</v>
      </c>
      <c r="T1274" t="str">
        <f ca="1">VLOOKUP(RANDBETWEEN(1,5),lookups!$Q$1:$R$5,2,FALSE)</f>
        <v>n</v>
      </c>
      <c r="U1274" t="str">
        <f ca="1">VLOOKUP(RANDBETWEEN(1,5),lookups!$Q$1:$R$5,2,FALSE)</f>
        <v>y</v>
      </c>
      <c r="V1274" t="str">
        <f ca="1">IF(P1274=O1274,"y","n")</f>
        <v>y</v>
      </c>
    </row>
    <row r="1275" spans="1:22" x14ac:dyDescent="0.35">
      <c r="A1275" t="s">
        <v>32</v>
      </c>
      <c r="B1275" t="str">
        <f>TEXT(ROW(A1275),"0000000000")</f>
        <v>0000001275</v>
      </c>
      <c r="C1275">
        <f ca="1">RANDBETWEEN(1,20)</f>
        <v>13</v>
      </c>
      <c r="D1275">
        <f ca="1">RANDBETWEEN(0,C1275)</f>
        <v>13</v>
      </c>
      <c r="E1275" s="2">
        <f ca="1">RANDBETWEEN(50000,100000)</f>
        <v>57844</v>
      </c>
      <c r="F1275">
        <f ca="1">RANDBETWEEN(5,100)</f>
        <v>17</v>
      </c>
      <c r="G1275" t="str">
        <f ca="1">VLOOKUP(RANDBETWEEN(6,12),lookups!$A$1:$B$12,2,FALSE)</f>
        <v xml:space="preserve"> b</v>
      </c>
      <c r="H1275" s="4">
        <f ca="1">IF(ROUNDDOWN(E1275/100000,0)=0,1,ROUNDDOWN(E1275/100000,0))</f>
        <v>1</v>
      </c>
      <c r="I1275" t="s">
        <v>33</v>
      </c>
      <c r="J1275" t="str">
        <f ca="1">VLOOKUP(RANDBETWEEN(1,5),lookups!$C$1:$D$5,2,FALSE)</f>
        <v>uk</v>
      </c>
      <c r="K1275" t="str">
        <f ca="1">VLOOKUP(RANDBETWEEN(1,2),lookups!$G$1:$H$2,2,FALSE)</f>
        <v>flat</v>
      </c>
      <c r="L1275">
        <v>10</v>
      </c>
      <c r="M1275" t="str">
        <f ca="1">VLOOKUP(RANDBETWEEN(1,7),lookups!$I$1:$J$7,2,FALSE)</f>
        <v>a</v>
      </c>
      <c r="N1275" s="2">
        <f ca="1">E1275*(1-(RANDBETWEEN(1,50)/100))</f>
        <v>30078.880000000001</v>
      </c>
      <c r="O1275" s="2">
        <f ca="1">N1275/12</f>
        <v>2506.5733333333333</v>
      </c>
      <c r="P1275" s="2">
        <f ca="1">RANDBETWEEN(1,1.5)*((N1275/12)*VLOOKUP(J1275,'Weather by country'!$A$1:$C$5,3,FALSE))</f>
        <v>2506.5733333333333</v>
      </c>
      <c r="Q1275" s="2">
        <f ca="1">(N1275/12)*RANDBETWEEN(60,100)/100</f>
        <v>2280.9817333333335</v>
      </c>
      <c r="R1275" s="2">
        <f ca="1">(N1275/12)*RANDBETWEEN(60,100)/100</f>
        <v>1629.2726666666667</v>
      </c>
      <c r="S1275" t="str">
        <f ca="1">VLOOKUP(J1275,'Weather by country'!$A$1:$C$5,2,FALSE)</f>
        <v>fine</v>
      </c>
      <c r="T1275" t="str">
        <f ca="1">VLOOKUP(RANDBETWEEN(1,5),lookups!$Q$1:$R$5,2,FALSE)</f>
        <v>y</v>
      </c>
      <c r="U1275" t="str">
        <f ca="1">VLOOKUP(RANDBETWEEN(1,5),lookups!$Q$1:$R$5,2,FALSE)</f>
        <v>y</v>
      </c>
      <c r="V1275" t="str">
        <f ca="1">IF(P1275=O1275,"y","n")</f>
        <v>y</v>
      </c>
    </row>
    <row r="1276" spans="1:22" x14ac:dyDescent="0.35">
      <c r="A1276" t="s">
        <v>31</v>
      </c>
      <c r="B1276" t="str">
        <f t="shared" si="19"/>
        <v>0000001276</v>
      </c>
      <c r="C1276">
        <f ca="1">RANDBETWEEN(5,20)</f>
        <v>20</v>
      </c>
      <c r="D1276">
        <f ca="1">RANDBETWEEN(0,C1276)</f>
        <v>10</v>
      </c>
      <c r="E1276" s="2">
        <f ca="1">RANDBETWEEN(100000,250000)</f>
        <v>237979</v>
      </c>
      <c r="F1276">
        <f ca="1">RANDBETWEEN(5,100)</f>
        <v>5</v>
      </c>
      <c r="G1276" t="str">
        <f ca="1">VLOOKUP(RANDBETWEEN(6,12),lookups!$A$1:$B$12,2,FALSE)</f>
        <v xml:space="preserve"> ccc</v>
      </c>
      <c r="H1276" s="4">
        <f ca="1">ROUNDDOWN(E1276/100000,0)</f>
        <v>2</v>
      </c>
      <c r="I1276" t="s">
        <v>33</v>
      </c>
      <c r="J1276" t="str">
        <f ca="1">VLOOKUP(RANDBETWEEN(1,5),lookups!$C$1:$D$5,2,FALSE)</f>
        <v>norway</v>
      </c>
      <c r="K1276" t="str">
        <f ca="1">VLOOKUP(RANDBETWEEN(1,2),lookups!$G$1:$H$2,2,FALSE)</f>
        <v>flat</v>
      </c>
      <c r="L1276">
        <v>10</v>
      </c>
      <c r="M1276" t="str">
        <f ca="1">VLOOKUP(RANDBETWEEN(1,7),lookups!$I$1:$J$7,2,FALSE)</f>
        <v>b</v>
      </c>
      <c r="N1276" s="2">
        <f ca="1">E1276*(1-(RANDBETWEEN(1,50)/100))</f>
        <v>149926.76999999999</v>
      </c>
      <c r="O1276" s="2">
        <f ca="1">N1276/12</f>
        <v>12493.897499999999</v>
      </c>
      <c r="P1276" s="2">
        <f ca="1">RANDBETWEEN(1,1.5)*((N1276/12)*VLOOKUP(J1276,'Weather by country'!$A$1:$C$5,3,FALSE))</f>
        <v>12493.897499999999</v>
      </c>
      <c r="Q1276" s="2">
        <f ca="1">(N1276/12)*RANDBETWEEN(60,100)/100</f>
        <v>10120.056975</v>
      </c>
      <c r="R1276" s="2">
        <f ca="1">(N1276/12)*RANDBETWEEN(60,100)/100</f>
        <v>9620.3010749999994</v>
      </c>
      <c r="S1276" t="str">
        <f ca="1">VLOOKUP(J1276,'Weather by country'!$A$1:$C$5,2,FALSE)</f>
        <v>fine</v>
      </c>
      <c r="T1276" t="str">
        <f ca="1">VLOOKUP(RANDBETWEEN(1,5),lookups!$Q$1:$R$5,2,FALSE)</f>
        <v>n</v>
      </c>
      <c r="U1276" t="str">
        <f ca="1">VLOOKUP(RANDBETWEEN(1,5),lookups!$Q$1:$R$5,2,FALSE)</f>
        <v>n</v>
      </c>
      <c r="V1276" t="str">
        <f ca="1">IF(P1276=O1276,"y","n")</f>
        <v>y</v>
      </c>
    </row>
    <row r="1277" spans="1:22" x14ac:dyDescent="0.35">
      <c r="A1277" t="s">
        <v>32</v>
      </c>
      <c r="B1277" t="str">
        <f>TEXT(ROW(A1277),"0000000000")</f>
        <v>0000001277</v>
      </c>
      <c r="C1277">
        <f ca="1">RANDBETWEEN(1,20)</f>
        <v>15</v>
      </c>
      <c r="D1277">
        <f ca="1">RANDBETWEEN(0,C1277)</f>
        <v>1</v>
      </c>
      <c r="E1277" s="2">
        <f ca="1">RANDBETWEEN(50000,100000)</f>
        <v>59860</v>
      </c>
      <c r="F1277">
        <f ca="1">RANDBETWEEN(5,100)</f>
        <v>5</v>
      </c>
      <c r="G1277" t="str">
        <f ca="1">VLOOKUP(RANDBETWEEN(6,12),lookups!$A$1:$B$12,2,FALSE)</f>
        <v xml:space="preserve"> cc</v>
      </c>
      <c r="H1277" s="4">
        <f ca="1">IF(ROUNDDOWN(E1277/100000,0)=0,1,ROUNDDOWN(E1277/100000,0))</f>
        <v>1</v>
      </c>
      <c r="I1277" t="s">
        <v>33</v>
      </c>
      <c r="J1277" t="str">
        <f ca="1">VLOOKUP(RANDBETWEEN(1,5),lookups!$C$1:$D$5,2,FALSE)</f>
        <v>denmark</v>
      </c>
      <c r="K1277" t="str">
        <f ca="1">VLOOKUP(RANDBETWEEN(1,2),lookups!$G$1:$H$2,2,FALSE)</f>
        <v>pitched</v>
      </c>
      <c r="L1277">
        <v>10</v>
      </c>
      <c r="M1277" t="str">
        <f ca="1">VLOOKUP(RANDBETWEEN(1,7),lookups!$I$1:$J$7,2,FALSE)</f>
        <v>c</v>
      </c>
      <c r="N1277" s="2">
        <f ca="1">E1277*(1-(RANDBETWEEN(1,50)/100))</f>
        <v>37113.199999999997</v>
      </c>
      <c r="O1277" s="2">
        <f ca="1">N1277/12</f>
        <v>3092.7666666666664</v>
      </c>
      <c r="P1277" s="2">
        <f ca="1">RANDBETWEEN(1,1.5)*((N1277/12)*VLOOKUP(J1277,'Weather by country'!$A$1:$C$5,3,FALSE))</f>
        <v>3092.7666666666664</v>
      </c>
      <c r="Q1277" s="2">
        <f ca="1">(N1277/12)*RANDBETWEEN(60,100)/100</f>
        <v>2103.0813333333331</v>
      </c>
      <c r="R1277" s="2">
        <f ca="1">(N1277/12)*RANDBETWEEN(60,100)/100</f>
        <v>2907.2006666666666</v>
      </c>
      <c r="S1277" t="str">
        <f ca="1">VLOOKUP(J1277,'Weather by country'!$A$1:$C$5,2,FALSE)</f>
        <v>fine</v>
      </c>
      <c r="T1277" t="str">
        <f ca="1">VLOOKUP(RANDBETWEEN(1,5),lookups!$Q$1:$R$5,2,FALSE)</f>
        <v>n</v>
      </c>
      <c r="U1277" t="str">
        <f ca="1">VLOOKUP(RANDBETWEEN(1,5),lookups!$Q$1:$R$5,2,FALSE)</f>
        <v>n</v>
      </c>
      <c r="V1277" t="str">
        <f ca="1">IF(P1277=O1277,"y","n")</f>
        <v>y</v>
      </c>
    </row>
    <row r="1278" spans="1:22" x14ac:dyDescent="0.35">
      <c r="A1278" t="s">
        <v>31</v>
      </c>
      <c r="B1278" t="str">
        <f t="shared" si="19"/>
        <v>0000001278</v>
      </c>
      <c r="C1278">
        <f ca="1">RANDBETWEEN(5,20)</f>
        <v>13</v>
      </c>
      <c r="D1278">
        <f ca="1">RANDBETWEEN(0,C1278)</f>
        <v>2</v>
      </c>
      <c r="E1278" s="2">
        <f ca="1">RANDBETWEEN(100000,250000)</f>
        <v>236834</v>
      </c>
      <c r="F1278">
        <f ca="1">RANDBETWEEN(5,100)</f>
        <v>93</v>
      </c>
      <c r="G1278" t="str">
        <f ca="1">VLOOKUP(RANDBETWEEN(6,12),lookups!$A$1:$B$12,2,FALSE)</f>
        <v xml:space="preserve"> ccc</v>
      </c>
      <c r="H1278" s="4">
        <f ca="1">ROUNDDOWN(E1278/100000,0)</f>
        <v>2</v>
      </c>
      <c r="I1278" t="s">
        <v>33</v>
      </c>
      <c r="J1278" t="str">
        <f ca="1">VLOOKUP(RANDBETWEEN(1,5),lookups!$C$1:$D$5,2,FALSE)</f>
        <v>uk</v>
      </c>
      <c r="K1278" t="str">
        <f ca="1">VLOOKUP(RANDBETWEEN(1,2),lookups!$G$1:$H$2,2,FALSE)</f>
        <v>flat</v>
      </c>
      <c r="L1278">
        <v>10</v>
      </c>
      <c r="M1278" t="str">
        <f ca="1">VLOOKUP(RANDBETWEEN(1,7),lookups!$I$1:$J$7,2,FALSE)</f>
        <v>c</v>
      </c>
      <c r="N1278" s="2">
        <f ca="1">E1278*(1-(RANDBETWEEN(1,50)/100))</f>
        <v>139732.06000000003</v>
      </c>
      <c r="O1278" s="2">
        <f ca="1">N1278/12</f>
        <v>11644.338333333335</v>
      </c>
      <c r="P1278" s="2">
        <f ca="1">RANDBETWEEN(1,1.5)*((N1278/12)*VLOOKUP(J1278,'Weather by country'!$A$1:$C$5,3,FALSE))</f>
        <v>11644.338333333335</v>
      </c>
      <c r="Q1278" s="2">
        <f ca="1">(N1278/12)*RANDBETWEEN(60,100)/100</f>
        <v>6986.6030000000001</v>
      </c>
      <c r="R1278" s="2">
        <f ca="1">(N1278/12)*RANDBETWEEN(60,100)/100</f>
        <v>9664.8008166666677</v>
      </c>
      <c r="S1278" t="str">
        <f ca="1">VLOOKUP(J1278,'Weather by country'!$A$1:$C$5,2,FALSE)</f>
        <v>fine</v>
      </c>
      <c r="T1278" t="str">
        <f ca="1">VLOOKUP(RANDBETWEEN(1,5),lookups!$Q$1:$R$5,2,FALSE)</f>
        <v>y</v>
      </c>
      <c r="U1278" t="str">
        <f ca="1">VLOOKUP(RANDBETWEEN(1,5),lookups!$Q$1:$R$5,2,FALSE)</f>
        <v>n</v>
      </c>
      <c r="V1278" t="str">
        <f ca="1">IF(P1278=O1278,"y","n")</f>
        <v>y</v>
      </c>
    </row>
    <row r="1279" spans="1:22" x14ac:dyDescent="0.35">
      <c r="A1279" t="s">
        <v>32</v>
      </c>
      <c r="B1279" t="str">
        <f>TEXT(ROW(A1279),"0000000000")</f>
        <v>0000001279</v>
      </c>
      <c r="C1279">
        <f ca="1">RANDBETWEEN(1,20)</f>
        <v>12</v>
      </c>
      <c r="D1279">
        <f ca="1">RANDBETWEEN(0,C1279)</f>
        <v>10</v>
      </c>
      <c r="E1279" s="2">
        <f ca="1">RANDBETWEEN(50000,100000)</f>
        <v>55410</v>
      </c>
      <c r="F1279">
        <f ca="1">RANDBETWEEN(5,100)</f>
        <v>87</v>
      </c>
      <c r="G1279" t="str">
        <f ca="1">VLOOKUP(RANDBETWEEN(6,12),lookups!$A$1:$B$12,2,FALSE)</f>
        <v xml:space="preserve"> ddd</v>
      </c>
      <c r="H1279" s="4">
        <f ca="1">IF(ROUNDDOWN(E1279/100000,0)=0,1,ROUNDDOWN(E1279/100000,0))</f>
        <v>1</v>
      </c>
      <c r="I1279" t="s">
        <v>33</v>
      </c>
      <c r="J1279" t="str">
        <f ca="1">VLOOKUP(RANDBETWEEN(1,5),lookups!$C$1:$D$5,2,FALSE)</f>
        <v>sweden</v>
      </c>
      <c r="K1279" t="str">
        <f ca="1">VLOOKUP(RANDBETWEEN(1,2),lookups!$G$1:$H$2,2,FALSE)</f>
        <v>flat</v>
      </c>
      <c r="L1279">
        <v>10</v>
      </c>
      <c r="M1279" t="str">
        <f ca="1">VLOOKUP(RANDBETWEEN(1,7),lookups!$I$1:$J$7,2,FALSE)</f>
        <v>c</v>
      </c>
      <c r="N1279" s="2">
        <f ca="1">E1279*(1-(RANDBETWEEN(1,50)/100))</f>
        <v>48206.7</v>
      </c>
      <c r="O1279" s="2">
        <f ca="1">N1279/12</f>
        <v>4017.2249999999999</v>
      </c>
      <c r="P1279" s="2">
        <f ca="1">RANDBETWEEN(1,1.5)*((N1279/12)*VLOOKUP(J1279,'Weather by country'!$A$1:$C$5,3,FALSE))</f>
        <v>4017.2249999999999</v>
      </c>
      <c r="Q1279" s="2">
        <f ca="1">(N1279/12)*RANDBETWEEN(60,100)/100</f>
        <v>3093.26325</v>
      </c>
      <c r="R1279" s="2">
        <f ca="1">(N1279/12)*RANDBETWEEN(60,100)/100</f>
        <v>3414.6412500000001</v>
      </c>
      <c r="S1279" t="str">
        <f ca="1">VLOOKUP(J1279,'Weather by country'!$A$1:$C$5,2,FALSE)</f>
        <v>fine</v>
      </c>
      <c r="T1279" t="str">
        <f ca="1">VLOOKUP(RANDBETWEEN(1,5),lookups!$Q$1:$R$5,2,FALSE)</f>
        <v>y</v>
      </c>
      <c r="U1279" t="str">
        <f ca="1">VLOOKUP(RANDBETWEEN(1,5),lookups!$Q$1:$R$5,2,FALSE)</f>
        <v>y</v>
      </c>
      <c r="V1279" t="str">
        <f ca="1">IF(P1279=O1279,"y","n")</f>
        <v>y</v>
      </c>
    </row>
    <row r="1280" spans="1:22" x14ac:dyDescent="0.35">
      <c r="A1280" t="s">
        <v>31</v>
      </c>
      <c r="B1280" t="str">
        <f t="shared" si="19"/>
        <v>0000001280</v>
      </c>
      <c r="C1280">
        <f ca="1">RANDBETWEEN(5,20)</f>
        <v>9</v>
      </c>
      <c r="D1280">
        <f ca="1">RANDBETWEEN(0,C1280)</f>
        <v>1</v>
      </c>
      <c r="E1280" s="2">
        <f ca="1">RANDBETWEEN(100000,250000)</f>
        <v>139732</v>
      </c>
      <c r="F1280">
        <f ca="1">RANDBETWEEN(5,100)</f>
        <v>54</v>
      </c>
      <c r="G1280" t="str">
        <f ca="1">VLOOKUP(RANDBETWEEN(6,12),lookups!$A$1:$B$12,2,FALSE)</f>
        <v xml:space="preserve"> ddd</v>
      </c>
      <c r="H1280" s="4">
        <f ca="1">ROUNDDOWN(E1280/100000,0)</f>
        <v>1</v>
      </c>
      <c r="I1280" t="s">
        <v>33</v>
      </c>
      <c r="J1280" t="str">
        <f ca="1">VLOOKUP(RANDBETWEEN(1,5),lookups!$C$1:$D$5,2,FALSE)</f>
        <v>uk</v>
      </c>
      <c r="K1280" t="str">
        <f ca="1">VLOOKUP(RANDBETWEEN(1,2),lookups!$G$1:$H$2,2,FALSE)</f>
        <v>pitched</v>
      </c>
      <c r="L1280">
        <v>10</v>
      </c>
      <c r="M1280" t="str">
        <f ca="1">VLOOKUP(RANDBETWEEN(1,7),lookups!$I$1:$J$7,2,FALSE)</f>
        <v>c</v>
      </c>
      <c r="N1280" s="2">
        <f ca="1">E1280*(1-(RANDBETWEEN(1,50)/100))</f>
        <v>131348.07999999999</v>
      </c>
      <c r="O1280" s="2">
        <f ca="1">N1280/12</f>
        <v>10945.673333333332</v>
      </c>
      <c r="P1280" s="2">
        <f ca="1">RANDBETWEEN(1,1.5)*((N1280/12)*VLOOKUP(J1280,'Weather by country'!$A$1:$C$5,3,FALSE))</f>
        <v>10945.673333333332</v>
      </c>
      <c r="Q1280" s="2">
        <f ca="1">(N1280/12)*RANDBETWEEN(60,100)/100</f>
        <v>7880.8847999999998</v>
      </c>
      <c r="R1280" s="2">
        <f ca="1">(N1280/12)*RANDBETWEEN(60,100)/100</f>
        <v>9522.7358000000004</v>
      </c>
      <c r="S1280" t="str">
        <f ca="1">VLOOKUP(J1280,'Weather by country'!$A$1:$C$5,2,FALSE)</f>
        <v>fine</v>
      </c>
      <c r="T1280" t="str">
        <f ca="1">VLOOKUP(RANDBETWEEN(1,5),lookups!$Q$1:$R$5,2,FALSE)</f>
        <v>y</v>
      </c>
      <c r="U1280" t="str">
        <f ca="1">VLOOKUP(RANDBETWEEN(1,5),lookups!$Q$1:$R$5,2,FALSE)</f>
        <v>n</v>
      </c>
      <c r="V1280" t="str">
        <f ca="1">IF(P1280=O1280,"y","n")</f>
        <v>y</v>
      </c>
    </row>
    <row r="1281" spans="1:22" x14ac:dyDescent="0.35">
      <c r="A1281" t="s">
        <v>32</v>
      </c>
      <c r="B1281" t="str">
        <f>TEXT(ROW(A1281),"0000000000")</f>
        <v>0000001281</v>
      </c>
      <c r="C1281">
        <f ca="1">RANDBETWEEN(1,20)</f>
        <v>1</v>
      </c>
      <c r="D1281">
        <f ca="1">RANDBETWEEN(0,C1281)</f>
        <v>0</v>
      </c>
      <c r="E1281" s="2">
        <f ca="1">RANDBETWEEN(50000,100000)</f>
        <v>71255</v>
      </c>
      <c r="F1281">
        <f ca="1">RANDBETWEEN(5,100)</f>
        <v>24</v>
      </c>
      <c r="G1281" t="str">
        <f ca="1">VLOOKUP(RANDBETWEEN(6,12),lookups!$A$1:$B$12,2,FALSE)</f>
        <v xml:space="preserve"> ccc</v>
      </c>
      <c r="H1281" s="4">
        <f ca="1">IF(ROUNDDOWN(E1281/100000,0)=0,1,ROUNDDOWN(E1281/100000,0))</f>
        <v>1</v>
      </c>
      <c r="I1281" t="s">
        <v>33</v>
      </c>
      <c r="J1281" t="str">
        <f ca="1">VLOOKUP(RANDBETWEEN(1,5),lookups!$C$1:$D$5,2,FALSE)</f>
        <v>denmark</v>
      </c>
      <c r="K1281" t="str">
        <f ca="1">VLOOKUP(RANDBETWEEN(1,2),lookups!$G$1:$H$2,2,FALSE)</f>
        <v>flat</v>
      </c>
      <c r="L1281">
        <v>10</v>
      </c>
      <c r="M1281" t="str">
        <f ca="1">VLOOKUP(RANDBETWEEN(1,7),lookups!$I$1:$J$7,2,FALSE)</f>
        <v>c</v>
      </c>
      <c r="N1281" s="2">
        <f ca="1">E1281*(1-(RANDBETWEEN(1,50)/100))</f>
        <v>64842.05</v>
      </c>
      <c r="O1281" s="2">
        <f ca="1">N1281/12</f>
        <v>5403.5041666666666</v>
      </c>
      <c r="P1281" s="2">
        <f ca="1">RANDBETWEEN(1,1.5)*((N1281/12)*VLOOKUP(J1281,'Weather by country'!$A$1:$C$5,3,FALSE))</f>
        <v>5403.5041666666666</v>
      </c>
      <c r="Q1281" s="2">
        <f ca="1">(N1281/12)*RANDBETWEEN(60,100)/100</f>
        <v>4322.8033333333333</v>
      </c>
      <c r="R1281" s="2">
        <f ca="1">(N1281/12)*RANDBETWEEN(60,100)/100</f>
        <v>3404.207625</v>
      </c>
      <c r="S1281" t="str">
        <f ca="1">VLOOKUP(J1281,'Weather by country'!$A$1:$C$5,2,FALSE)</f>
        <v>fine</v>
      </c>
      <c r="T1281" t="str">
        <f ca="1">VLOOKUP(RANDBETWEEN(1,5),lookups!$Q$1:$R$5,2,FALSE)</f>
        <v>y</v>
      </c>
      <c r="U1281" t="str">
        <f ca="1">VLOOKUP(RANDBETWEEN(1,5),lookups!$Q$1:$R$5,2,FALSE)</f>
        <v>y</v>
      </c>
      <c r="V1281" t="str">
        <f ca="1">IF(P1281=O1281,"y","n")</f>
        <v>y</v>
      </c>
    </row>
    <row r="1282" spans="1:22" x14ac:dyDescent="0.35">
      <c r="A1282" t="s">
        <v>31</v>
      </c>
      <c r="B1282" t="str">
        <f t="shared" ref="B1282:B1344" si="20">TEXT(ROW(A1282),"0000000000")</f>
        <v>0000001282</v>
      </c>
      <c r="C1282">
        <f ca="1">RANDBETWEEN(5,20)</f>
        <v>6</v>
      </c>
      <c r="D1282">
        <f ca="1">RANDBETWEEN(0,C1282)</f>
        <v>6</v>
      </c>
      <c r="E1282" s="2">
        <f ca="1">RANDBETWEEN(100000,250000)</f>
        <v>119553</v>
      </c>
      <c r="F1282">
        <f ca="1">RANDBETWEEN(5,100)</f>
        <v>55</v>
      </c>
      <c r="G1282" t="str">
        <f ca="1">VLOOKUP(RANDBETWEEN(6,12),lookups!$A$1:$B$12,2,FALSE)</f>
        <v xml:space="preserve"> cc</v>
      </c>
      <c r="H1282" s="4">
        <f ca="1">ROUNDDOWN(E1282/100000,0)</f>
        <v>1</v>
      </c>
      <c r="I1282" t="s">
        <v>33</v>
      </c>
      <c r="J1282" t="str">
        <f ca="1">VLOOKUP(RANDBETWEEN(1,5),lookups!$C$1:$D$5,2,FALSE)</f>
        <v>denmark</v>
      </c>
      <c r="K1282" t="str">
        <f ca="1">VLOOKUP(RANDBETWEEN(1,2),lookups!$G$1:$H$2,2,FALSE)</f>
        <v>flat</v>
      </c>
      <c r="L1282">
        <v>10</v>
      </c>
      <c r="M1282" t="str">
        <f ca="1">VLOOKUP(RANDBETWEEN(1,7),lookups!$I$1:$J$7,2,FALSE)</f>
        <v>c</v>
      </c>
      <c r="N1282" s="2">
        <f ca="1">E1282*(1-(RANDBETWEEN(1,50)/100))</f>
        <v>96837.930000000008</v>
      </c>
      <c r="O1282" s="2">
        <f ca="1">N1282/12</f>
        <v>8069.8275000000003</v>
      </c>
      <c r="P1282" s="2">
        <f ca="1">RANDBETWEEN(1,1.5)*((N1282/12)*VLOOKUP(J1282,'Weather by country'!$A$1:$C$5,3,FALSE))</f>
        <v>8069.8275000000003</v>
      </c>
      <c r="Q1282" s="2">
        <f ca="1">(N1282/12)*RANDBETWEEN(60,100)/100</f>
        <v>5083.991325</v>
      </c>
      <c r="R1282" s="2">
        <f ca="1">(N1282/12)*RANDBETWEEN(60,100)/100</f>
        <v>6778.6550999999999</v>
      </c>
      <c r="S1282" t="str">
        <f ca="1">VLOOKUP(J1282,'Weather by country'!$A$1:$C$5,2,FALSE)</f>
        <v>fine</v>
      </c>
      <c r="T1282" t="str">
        <f ca="1">VLOOKUP(RANDBETWEEN(1,5),lookups!$Q$1:$R$5,2,FALSE)</f>
        <v>y</v>
      </c>
      <c r="U1282" t="str">
        <f ca="1">VLOOKUP(RANDBETWEEN(1,5),lookups!$Q$1:$R$5,2,FALSE)</f>
        <v>y</v>
      </c>
      <c r="V1282" t="str">
        <f ca="1">IF(P1282=O1282,"y","n")</f>
        <v>y</v>
      </c>
    </row>
    <row r="1283" spans="1:22" x14ac:dyDescent="0.35">
      <c r="A1283" t="s">
        <v>32</v>
      </c>
      <c r="B1283" t="str">
        <f>TEXT(ROW(A1283),"0000000000")</f>
        <v>0000001283</v>
      </c>
      <c r="C1283">
        <f ca="1">RANDBETWEEN(1,20)</f>
        <v>11</v>
      </c>
      <c r="D1283">
        <f ca="1">RANDBETWEEN(0,C1283)</f>
        <v>10</v>
      </c>
      <c r="E1283" s="2">
        <f ca="1">RANDBETWEEN(50000,100000)</f>
        <v>56943</v>
      </c>
      <c r="F1283">
        <f ca="1">RANDBETWEEN(5,100)</f>
        <v>76</v>
      </c>
      <c r="G1283" t="str">
        <f ca="1">VLOOKUP(RANDBETWEEN(6,12),lookups!$A$1:$B$12,2,FALSE)</f>
        <v xml:space="preserve"> ddd</v>
      </c>
      <c r="H1283" s="4">
        <f ca="1">IF(ROUNDDOWN(E1283/100000,0)=0,1,ROUNDDOWN(E1283/100000,0))</f>
        <v>1</v>
      </c>
      <c r="I1283" t="s">
        <v>33</v>
      </c>
      <c r="J1283" t="str">
        <f ca="1">VLOOKUP(RANDBETWEEN(1,5),lookups!$C$1:$D$5,2,FALSE)</f>
        <v>finland</v>
      </c>
      <c r="K1283" t="str">
        <f ca="1">VLOOKUP(RANDBETWEEN(1,2),lookups!$G$1:$H$2,2,FALSE)</f>
        <v>pitched</v>
      </c>
      <c r="L1283">
        <v>10</v>
      </c>
      <c r="M1283" t="str">
        <f ca="1">VLOOKUP(RANDBETWEEN(1,7),lookups!$I$1:$J$7,2,FALSE)</f>
        <v>c</v>
      </c>
      <c r="N1283" s="2">
        <f ca="1">E1283*(1-(RANDBETWEEN(1,50)/100))</f>
        <v>30179.79</v>
      </c>
      <c r="O1283" s="2">
        <f ca="1">N1283/12</f>
        <v>2514.9825000000001</v>
      </c>
      <c r="P1283" s="2">
        <f ca="1">RANDBETWEEN(1,1.5)*((N1283/12)*VLOOKUP(J1283,'Weather by country'!$A$1:$C$5,3,FALSE))</f>
        <v>2011.9860000000001</v>
      </c>
      <c r="Q1283" s="2">
        <f ca="1">(N1283/12)*RANDBETWEEN(60,100)/100</f>
        <v>1710.1881000000001</v>
      </c>
      <c r="R1283" s="2">
        <f ca="1">(N1283/12)*RANDBETWEEN(60,100)/100</f>
        <v>1685.0382750000001</v>
      </c>
      <c r="S1283" t="str">
        <f ca="1">VLOOKUP(J1283,'Weather by country'!$A$1:$C$5,2,FALSE)</f>
        <v>l-rain</v>
      </c>
      <c r="T1283" t="str">
        <f ca="1">VLOOKUP(RANDBETWEEN(1,5),lookups!$Q$1:$R$5,2,FALSE)</f>
        <v>n</v>
      </c>
      <c r="U1283" t="str">
        <f ca="1">VLOOKUP(RANDBETWEEN(1,5),lookups!$Q$1:$R$5,2,FALSE)</f>
        <v>y</v>
      </c>
      <c r="V1283" t="str">
        <f ca="1">IF(P1283=O1283,"y","n")</f>
        <v>n</v>
      </c>
    </row>
    <row r="1284" spans="1:22" x14ac:dyDescent="0.35">
      <c r="A1284" t="s">
        <v>31</v>
      </c>
      <c r="B1284" t="str">
        <f t="shared" si="20"/>
        <v>0000001284</v>
      </c>
      <c r="C1284">
        <f ca="1">RANDBETWEEN(5,20)</f>
        <v>11</v>
      </c>
      <c r="D1284">
        <f ca="1">RANDBETWEEN(0,C1284)</f>
        <v>2</v>
      </c>
      <c r="E1284" s="2">
        <f ca="1">RANDBETWEEN(100000,250000)</f>
        <v>102920</v>
      </c>
      <c r="F1284">
        <f ca="1">RANDBETWEEN(5,100)</f>
        <v>22</v>
      </c>
      <c r="G1284" t="str">
        <f ca="1">VLOOKUP(RANDBETWEEN(6,12),lookups!$A$1:$B$12,2,FALSE)</f>
        <v xml:space="preserve"> ddd</v>
      </c>
      <c r="H1284" s="4">
        <f ca="1">ROUNDDOWN(E1284/100000,0)</f>
        <v>1</v>
      </c>
      <c r="I1284" t="s">
        <v>33</v>
      </c>
      <c r="J1284" t="str">
        <f ca="1">VLOOKUP(RANDBETWEEN(1,5),lookups!$C$1:$D$5,2,FALSE)</f>
        <v>sweden</v>
      </c>
      <c r="K1284" t="str">
        <f ca="1">VLOOKUP(RANDBETWEEN(1,2),lookups!$G$1:$H$2,2,FALSE)</f>
        <v>pitched</v>
      </c>
      <c r="L1284">
        <v>10</v>
      </c>
      <c r="M1284" t="str">
        <f ca="1">VLOOKUP(RANDBETWEEN(1,7),lookups!$I$1:$J$7,2,FALSE)</f>
        <v>c</v>
      </c>
      <c r="N1284" s="2">
        <f ca="1">E1284*(1-(RANDBETWEEN(1,50)/100))</f>
        <v>96744.799999999988</v>
      </c>
      <c r="O1284" s="2">
        <f ca="1">N1284/12</f>
        <v>8062.0666666666657</v>
      </c>
      <c r="P1284" s="2">
        <f ca="1">RANDBETWEEN(1,1.5)*((N1284/12)*VLOOKUP(J1284,'Weather by country'!$A$1:$C$5,3,FALSE))</f>
        <v>8062.0666666666657</v>
      </c>
      <c r="Q1284" s="2">
        <f ca="1">(N1284/12)*RANDBETWEEN(60,100)/100</f>
        <v>7336.4806666666655</v>
      </c>
      <c r="R1284" s="2">
        <f ca="1">(N1284/12)*RANDBETWEEN(60,100)/100</f>
        <v>6127.1706666666669</v>
      </c>
      <c r="S1284" t="str">
        <f ca="1">VLOOKUP(J1284,'Weather by country'!$A$1:$C$5,2,FALSE)</f>
        <v>fine</v>
      </c>
      <c r="T1284" t="str">
        <f ca="1">VLOOKUP(RANDBETWEEN(1,5),lookups!$Q$1:$R$5,2,FALSE)</f>
        <v>n</v>
      </c>
      <c r="U1284" t="str">
        <f ca="1">VLOOKUP(RANDBETWEEN(1,5),lookups!$Q$1:$R$5,2,FALSE)</f>
        <v>y</v>
      </c>
      <c r="V1284" t="str">
        <f ca="1">IF(P1284=O1284,"y","n")</f>
        <v>y</v>
      </c>
    </row>
    <row r="1285" spans="1:22" x14ac:dyDescent="0.35">
      <c r="A1285" t="s">
        <v>32</v>
      </c>
      <c r="B1285" t="str">
        <f>TEXT(ROW(A1285),"0000000000")</f>
        <v>0000001285</v>
      </c>
      <c r="C1285">
        <f ca="1">RANDBETWEEN(1,20)</f>
        <v>6</v>
      </c>
      <c r="D1285">
        <f ca="1">RANDBETWEEN(0,C1285)</f>
        <v>2</v>
      </c>
      <c r="E1285" s="2">
        <f ca="1">RANDBETWEEN(50000,100000)</f>
        <v>67485</v>
      </c>
      <c r="F1285">
        <f ca="1">RANDBETWEEN(5,100)</f>
        <v>46</v>
      </c>
      <c r="G1285" t="str">
        <f ca="1">VLOOKUP(RANDBETWEEN(6,12),lookups!$A$1:$B$12,2,FALSE)</f>
        <v xml:space="preserve"> d</v>
      </c>
      <c r="H1285" s="4">
        <f ca="1">IF(ROUNDDOWN(E1285/100000,0)=0,1,ROUNDDOWN(E1285/100000,0))</f>
        <v>1</v>
      </c>
      <c r="I1285" t="s">
        <v>33</v>
      </c>
      <c r="J1285" t="str">
        <f ca="1">VLOOKUP(RANDBETWEEN(1,5),lookups!$C$1:$D$5,2,FALSE)</f>
        <v>sweden</v>
      </c>
      <c r="K1285" t="str">
        <f ca="1">VLOOKUP(RANDBETWEEN(1,2),lookups!$G$1:$H$2,2,FALSE)</f>
        <v>pitched</v>
      </c>
      <c r="L1285">
        <v>10</v>
      </c>
      <c r="M1285" t="str">
        <f ca="1">VLOOKUP(RANDBETWEEN(1,7),lookups!$I$1:$J$7,2,FALSE)</f>
        <v>c</v>
      </c>
      <c r="N1285" s="2">
        <f ca="1">E1285*(1-(RANDBETWEEN(1,50)/100))</f>
        <v>56687.4</v>
      </c>
      <c r="O1285" s="2">
        <f ca="1">N1285/12</f>
        <v>4723.95</v>
      </c>
      <c r="P1285" s="2">
        <f ca="1">RANDBETWEEN(1,1.5)*((N1285/12)*VLOOKUP(J1285,'Weather by country'!$A$1:$C$5,3,FALSE))</f>
        <v>4723.95</v>
      </c>
      <c r="Q1285" s="2">
        <f ca="1">(N1285/12)*RANDBETWEEN(60,100)/100</f>
        <v>4251.5550000000003</v>
      </c>
      <c r="R1285" s="2">
        <f ca="1">(N1285/12)*RANDBETWEEN(60,100)/100</f>
        <v>3117.8070000000002</v>
      </c>
      <c r="S1285" t="str">
        <f ca="1">VLOOKUP(J1285,'Weather by country'!$A$1:$C$5,2,FALSE)</f>
        <v>fine</v>
      </c>
      <c r="T1285" t="str">
        <f ca="1">VLOOKUP(RANDBETWEEN(1,5),lookups!$Q$1:$R$5,2,FALSE)</f>
        <v>y</v>
      </c>
      <c r="U1285" t="str">
        <f ca="1">VLOOKUP(RANDBETWEEN(1,5),lookups!$Q$1:$R$5,2,FALSE)</f>
        <v>n</v>
      </c>
      <c r="V1285" t="str">
        <f ca="1">IF(P1285=O1285,"y","n")</f>
        <v>y</v>
      </c>
    </row>
    <row r="1286" spans="1:22" x14ac:dyDescent="0.35">
      <c r="A1286" t="s">
        <v>31</v>
      </c>
      <c r="B1286" t="str">
        <f t="shared" si="20"/>
        <v>0000001286</v>
      </c>
      <c r="C1286">
        <f ca="1">RANDBETWEEN(5,20)</f>
        <v>10</v>
      </c>
      <c r="D1286">
        <f ca="1">RANDBETWEEN(0,C1286)</f>
        <v>3</v>
      </c>
      <c r="E1286" s="2">
        <f ca="1">RANDBETWEEN(100000,250000)</f>
        <v>177782</v>
      </c>
      <c r="F1286">
        <f ca="1">RANDBETWEEN(5,100)</f>
        <v>6</v>
      </c>
      <c r="G1286" t="str">
        <f ca="1">VLOOKUP(RANDBETWEEN(6,12),lookups!$A$1:$B$12,2,FALSE)</f>
        <v xml:space="preserve"> c</v>
      </c>
      <c r="H1286" s="4">
        <f ca="1">ROUNDDOWN(E1286/100000,0)</f>
        <v>1</v>
      </c>
      <c r="I1286" t="s">
        <v>33</v>
      </c>
      <c r="J1286" t="str">
        <f ca="1">VLOOKUP(RANDBETWEEN(1,5),lookups!$C$1:$D$5,2,FALSE)</f>
        <v>denmark</v>
      </c>
      <c r="K1286" t="str">
        <f ca="1">VLOOKUP(RANDBETWEEN(1,2),lookups!$G$1:$H$2,2,FALSE)</f>
        <v>flat</v>
      </c>
      <c r="L1286">
        <v>10</v>
      </c>
      <c r="M1286" t="str">
        <f ca="1">VLOOKUP(RANDBETWEEN(1,7),lookups!$I$1:$J$7,2,FALSE)</f>
        <v>c</v>
      </c>
      <c r="N1286" s="2">
        <f ca="1">E1286*(1-(RANDBETWEEN(1,50)/100))</f>
        <v>115558.3</v>
      </c>
      <c r="O1286" s="2">
        <f ca="1">N1286/12</f>
        <v>9629.8583333333336</v>
      </c>
      <c r="P1286" s="2">
        <f ca="1">RANDBETWEEN(1,1.5)*((N1286/12)*VLOOKUP(J1286,'Weather by country'!$A$1:$C$5,3,FALSE))</f>
        <v>9629.8583333333336</v>
      </c>
      <c r="Q1286" s="2">
        <f ca="1">(N1286/12)*RANDBETWEEN(60,100)/100</f>
        <v>9340.9625833333339</v>
      </c>
      <c r="R1286" s="2">
        <f ca="1">(N1286/12)*RANDBETWEEN(60,100)/100</f>
        <v>9148.3654166666674</v>
      </c>
      <c r="S1286" t="str">
        <f ca="1">VLOOKUP(J1286,'Weather by country'!$A$1:$C$5,2,FALSE)</f>
        <v>fine</v>
      </c>
      <c r="T1286" t="str">
        <f ca="1">VLOOKUP(RANDBETWEEN(1,5),lookups!$Q$1:$R$5,2,FALSE)</f>
        <v>n</v>
      </c>
      <c r="U1286" t="str">
        <f ca="1">VLOOKUP(RANDBETWEEN(1,5),lookups!$Q$1:$R$5,2,FALSE)</f>
        <v>y</v>
      </c>
      <c r="V1286" t="str">
        <f ca="1">IF(P1286=O1286,"y","n")</f>
        <v>y</v>
      </c>
    </row>
    <row r="1287" spans="1:22" x14ac:dyDescent="0.35">
      <c r="A1287" t="s">
        <v>32</v>
      </c>
      <c r="B1287" t="str">
        <f>TEXT(ROW(A1287),"0000000000")</f>
        <v>0000001287</v>
      </c>
      <c r="C1287">
        <f ca="1">RANDBETWEEN(1,20)</f>
        <v>4</v>
      </c>
      <c r="D1287">
        <f ca="1">RANDBETWEEN(0,C1287)</f>
        <v>3</v>
      </c>
      <c r="E1287" s="2">
        <f ca="1">RANDBETWEEN(50000,100000)</f>
        <v>77271</v>
      </c>
      <c r="F1287">
        <f ca="1">RANDBETWEEN(5,100)</f>
        <v>91</v>
      </c>
      <c r="G1287" t="str">
        <f ca="1">VLOOKUP(RANDBETWEEN(6,12),lookups!$A$1:$B$12,2,FALSE)</f>
        <v xml:space="preserve"> c</v>
      </c>
      <c r="H1287" s="4">
        <f ca="1">IF(ROUNDDOWN(E1287/100000,0)=0,1,ROUNDDOWN(E1287/100000,0))</f>
        <v>1</v>
      </c>
      <c r="I1287" t="s">
        <v>33</v>
      </c>
      <c r="J1287" t="str">
        <f ca="1">VLOOKUP(RANDBETWEEN(1,5),lookups!$C$1:$D$5,2,FALSE)</f>
        <v>finland</v>
      </c>
      <c r="K1287" t="str">
        <f ca="1">VLOOKUP(RANDBETWEEN(1,2),lookups!$G$1:$H$2,2,FALSE)</f>
        <v>pitched</v>
      </c>
      <c r="L1287">
        <v>10</v>
      </c>
      <c r="M1287" t="str">
        <f ca="1">VLOOKUP(RANDBETWEEN(1,7),lookups!$I$1:$J$7,2,FALSE)</f>
        <v>a</v>
      </c>
      <c r="N1287" s="2">
        <f ca="1">E1287*(1-(RANDBETWEEN(1,50)/100))</f>
        <v>74952.87</v>
      </c>
      <c r="O1287" s="2">
        <f ca="1">N1287/12</f>
        <v>6246.0724999999993</v>
      </c>
      <c r="P1287" s="2">
        <f ca="1">RANDBETWEEN(1,1.5)*((N1287/12)*VLOOKUP(J1287,'Weather by country'!$A$1:$C$5,3,FALSE))</f>
        <v>4996.8580000000002</v>
      </c>
      <c r="Q1287" s="2">
        <f ca="1">(N1287/12)*RANDBETWEEN(60,100)/100</f>
        <v>5559.0045249999994</v>
      </c>
      <c r="R1287" s="2">
        <f ca="1">(N1287/12)*RANDBETWEEN(60,100)/100</f>
        <v>6058.6903249999996</v>
      </c>
      <c r="S1287" t="str">
        <f ca="1">VLOOKUP(J1287,'Weather by country'!$A$1:$C$5,2,FALSE)</f>
        <v>l-rain</v>
      </c>
      <c r="T1287" t="str">
        <f ca="1">VLOOKUP(RANDBETWEEN(1,5),lookups!$Q$1:$R$5,2,FALSE)</f>
        <v>n</v>
      </c>
      <c r="U1287" t="str">
        <f ca="1">VLOOKUP(RANDBETWEEN(1,5),lookups!$Q$1:$R$5,2,FALSE)</f>
        <v>y</v>
      </c>
      <c r="V1287" t="str">
        <f ca="1">IF(P1287=O1287,"y","n")</f>
        <v>n</v>
      </c>
    </row>
    <row r="1288" spans="1:22" x14ac:dyDescent="0.35">
      <c r="A1288" t="s">
        <v>31</v>
      </c>
      <c r="B1288" t="str">
        <f t="shared" si="20"/>
        <v>0000001288</v>
      </c>
      <c r="C1288">
        <f ca="1">RANDBETWEEN(5,20)</f>
        <v>17</v>
      </c>
      <c r="D1288">
        <f ca="1">RANDBETWEEN(0,C1288)</f>
        <v>8</v>
      </c>
      <c r="E1288" s="2">
        <f ca="1">RANDBETWEEN(100000,250000)</f>
        <v>205387</v>
      </c>
      <c r="F1288">
        <f ca="1">RANDBETWEEN(5,100)</f>
        <v>49</v>
      </c>
      <c r="G1288" t="str">
        <f ca="1">VLOOKUP(RANDBETWEEN(6,12),lookups!$A$1:$B$12,2,FALSE)</f>
        <v xml:space="preserve"> c</v>
      </c>
      <c r="H1288" s="4">
        <f ca="1">ROUNDDOWN(E1288/100000,0)</f>
        <v>2</v>
      </c>
      <c r="I1288" t="s">
        <v>33</v>
      </c>
      <c r="J1288" t="str">
        <f ca="1">VLOOKUP(RANDBETWEEN(1,5),lookups!$C$1:$D$5,2,FALSE)</f>
        <v>norway</v>
      </c>
      <c r="K1288" t="str">
        <f ca="1">VLOOKUP(RANDBETWEEN(1,2),lookups!$G$1:$H$2,2,FALSE)</f>
        <v>pitched</v>
      </c>
      <c r="L1288">
        <v>10</v>
      </c>
      <c r="M1288" t="str">
        <f ca="1">VLOOKUP(RANDBETWEEN(1,7),lookups!$I$1:$J$7,2,FALSE)</f>
        <v>c</v>
      </c>
      <c r="N1288" s="2">
        <f ca="1">E1288*(1-(RANDBETWEEN(1,50)/100))</f>
        <v>110908.98000000001</v>
      </c>
      <c r="O1288" s="2">
        <f ca="1">N1288/12</f>
        <v>9242.4150000000009</v>
      </c>
      <c r="P1288" s="2">
        <f ca="1">RANDBETWEEN(1,1.5)*((N1288/12)*VLOOKUP(J1288,'Weather by country'!$A$1:$C$5,3,FALSE))</f>
        <v>9242.4150000000009</v>
      </c>
      <c r="Q1288" s="2">
        <f ca="1">(N1288/12)*RANDBETWEEN(60,100)/100</f>
        <v>6839.3871000000008</v>
      </c>
      <c r="R1288" s="2">
        <f ca="1">(N1288/12)*RANDBETWEEN(60,100)/100</f>
        <v>7301.50785</v>
      </c>
      <c r="S1288" t="str">
        <f ca="1">VLOOKUP(J1288,'Weather by country'!$A$1:$C$5,2,FALSE)</f>
        <v>fine</v>
      </c>
      <c r="T1288" t="str">
        <f ca="1">VLOOKUP(RANDBETWEEN(1,5),lookups!$Q$1:$R$5,2,FALSE)</f>
        <v>n</v>
      </c>
      <c r="U1288" t="str">
        <f ca="1">VLOOKUP(RANDBETWEEN(1,5),lookups!$Q$1:$R$5,2,FALSE)</f>
        <v>n</v>
      </c>
      <c r="V1288" t="str">
        <f ca="1">IF(P1288=O1288,"y","n")</f>
        <v>y</v>
      </c>
    </row>
    <row r="1289" spans="1:22" x14ac:dyDescent="0.35">
      <c r="A1289" t="s">
        <v>32</v>
      </c>
      <c r="B1289" t="str">
        <f>TEXT(ROW(A1289),"0000000000")</f>
        <v>0000001289</v>
      </c>
      <c r="C1289">
        <f ca="1">RANDBETWEEN(1,20)</f>
        <v>16</v>
      </c>
      <c r="D1289">
        <f ca="1">RANDBETWEEN(0,C1289)</f>
        <v>8</v>
      </c>
      <c r="E1289" s="2">
        <f ca="1">RANDBETWEEN(50000,100000)</f>
        <v>88977</v>
      </c>
      <c r="F1289">
        <f ca="1">RANDBETWEEN(5,100)</f>
        <v>63</v>
      </c>
      <c r="G1289" t="str">
        <f ca="1">VLOOKUP(RANDBETWEEN(6,12),lookups!$A$1:$B$12,2,FALSE)</f>
        <v xml:space="preserve"> dd</v>
      </c>
      <c r="H1289" s="4">
        <f ca="1">IF(ROUNDDOWN(E1289/100000,0)=0,1,ROUNDDOWN(E1289/100000,0))</f>
        <v>1</v>
      </c>
      <c r="I1289" t="s">
        <v>33</v>
      </c>
      <c r="J1289" t="str">
        <f ca="1">VLOOKUP(RANDBETWEEN(1,5),lookups!$C$1:$D$5,2,FALSE)</f>
        <v>finland</v>
      </c>
      <c r="K1289" t="str">
        <f ca="1">VLOOKUP(RANDBETWEEN(1,2),lookups!$G$1:$H$2,2,FALSE)</f>
        <v>pitched</v>
      </c>
      <c r="L1289">
        <v>10</v>
      </c>
      <c r="M1289" t="str">
        <f ca="1">VLOOKUP(RANDBETWEEN(1,7),lookups!$I$1:$J$7,2,FALSE)</f>
        <v>c</v>
      </c>
      <c r="N1289" s="2">
        <f ca="1">E1289*(1-(RANDBETWEEN(1,50)/100))</f>
        <v>48937.350000000006</v>
      </c>
      <c r="O1289" s="2">
        <f ca="1">N1289/12</f>
        <v>4078.1125000000006</v>
      </c>
      <c r="P1289" s="2">
        <f ca="1">RANDBETWEEN(1,1.5)*((N1289/12)*VLOOKUP(J1289,'Weather by country'!$A$1:$C$5,3,FALSE))</f>
        <v>3262.4900000000007</v>
      </c>
      <c r="Q1289" s="2">
        <f ca="1">(N1289/12)*RANDBETWEEN(60,100)/100</f>
        <v>2487.6486250000003</v>
      </c>
      <c r="R1289" s="2">
        <f ca="1">(N1289/12)*RANDBETWEEN(60,100)/100</f>
        <v>3670.3012500000004</v>
      </c>
      <c r="S1289" t="str">
        <f ca="1">VLOOKUP(J1289,'Weather by country'!$A$1:$C$5,2,FALSE)</f>
        <v>l-rain</v>
      </c>
      <c r="T1289" t="str">
        <f ca="1">VLOOKUP(RANDBETWEEN(1,5),lookups!$Q$1:$R$5,2,FALSE)</f>
        <v>n</v>
      </c>
      <c r="U1289" t="str">
        <f ca="1">VLOOKUP(RANDBETWEEN(1,5),lookups!$Q$1:$R$5,2,FALSE)</f>
        <v>y</v>
      </c>
      <c r="V1289" t="str">
        <f ca="1">IF(P1289=O1289,"y","n")</f>
        <v>n</v>
      </c>
    </row>
    <row r="1290" spans="1:22" x14ac:dyDescent="0.35">
      <c r="A1290" t="s">
        <v>31</v>
      </c>
      <c r="B1290" t="str">
        <f t="shared" si="20"/>
        <v>0000001290</v>
      </c>
      <c r="C1290">
        <f ca="1">RANDBETWEEN(5,20)</f>
        <v>10</v>
      </c>
      <c r="D1290">
        <f ca="1">RANDBETWEEN(0,C1290)</f>
        <v>7</v>
      </c>
      <c r="E1290" s="2">
        <f ca="1">RANDBETWEEN(100000,250000)</f>
        <v>218190</v>
      </c>
      <c r="F1290">
        <f ca="1">RANDBETWEEN(5,100)</f>
        <v>73</v>
      </c>
      <c r="G1290" t="str">
        <f ca="1">VLOOKUP(RANDBETWEEN(6,12),lookups!$A$1:$B$12,2,FALSE)</f>
        <v xml:space="preserve"> dd</v>
      </c>
      <c r="H1290" s="4">
        <f ca="1">ROUNDDOWN(E1290/100000,0)</f>
        <v>2</v>
      </c>
      <c r="I1290" t="s">
        <v>33</v>
      </c>
      <c r="J1290" t="str">
        <f ca="1">VLOOKUP(RANDBETWEEN(1,5),lookups!$C$1:$D$5,2,FALSE)</f>
        <v>norway</v>
      </c>
      <c r="K1290" t="str">
        <f ca="1">VLOOKUP(RANDBETWEEN(1,2),lookups!$G$1:$H$2,2,FALSE)</f>
        <v>pitched</v>
      </c>
      <c r="L1290">
        <v>10</v>
      </c>
      <c r="M1290" t="str">
        <f ca="1">VLOOKUP(RANDBETWEEN(1,7),lookups!$I$1:$J$7,2,FALSE)</f>
        <v>b</v>
      </c>
      <c r="N1290" s="2">
        <f ca="1">E1290*(1-(RANDBETWEEN(1,50)/100))</f>
        <v>176733.90000000002</v>
      </c>
      <c r="O1290" s="2">
        <f ca="1">N1290/12</f>
        <v>14727.825000000003</v>
      </c>
      <c r="P1290" s="2">
        <f ca="1">RANDBETWEEN(1,1.5)*((N1290/12)*VLOOKUP(J1290,'Weather by country'!$A$1:$C$5,3,FALSE))</f>
        <v>14727.825000000003</v>
      </c>
      <c r="Q1290" s="2">
        <f ca="1">(N1290/12)*RANDBETWEEN(60,100)/100</f>
        <v>10751.312250000001</v>
      </c>
      <c r="R1290" s="2">
        <f ca="1">(N1290/12)*RANDBETWEEN(60,100)/100</f>
        <v>10309.477500000003</v>
      </c>
      <c r="S1290" t="str">
        <f ca="1">VLOOKUP(J1290,'Weather by country'!$A$1:$C$5,2,FALSE)</f>
        <v>fine</v>
      </c>
      <c r="T1290" t="str">
        <f ca="1">VLOOKUP(RANDBETWEEN(1,5),lookups!$Q$1:$R$5,2,FALSE)</f>
        <v>y</v>
      </c>
      <c r="U1290" t="str">
        <f ca="1">VLOOKUP(RANDBETWEEN(1,5),lookups!$Q$1:$R$5,2,FALSE)</f>
        <v>y</v>
      </c>
      <c r="V1290" t="str">
        <f ca="1">IF(P1290=O1290,"y","n")</f>
        <v>y</v>
      </c>
    </row>
    <row r="1291" spans="1:22" x14ac:dyDescent="0.35">
      <c r="A1291" t="s">
        <v>32</v>
      </c>
      <c r="B1291" t="str">
        <f>TEXT(ROW(A1291),"0000000000")</f>
        <v>0000001291</v>
      </c>
      <c r="C1291">
        <f ca="1">RANDBETWEEN(1,20)</f>
        <v>13</v>
      </c>
      <c r="D1291">
        <f ca="1">RANDBETWEEN(0,C1291)</f>
        <v>9</v>
      </c>
      <c r="E1291" s="2">
        <f ca="1">RANDBETWEEN(50000,100000)</f>
        <v>64446</v>
      </c>
      <c r="F1291">
        <f ca="1">RANDBETWEEN(5,100)</f>
        <v>55</v>
      </c>
      <c r="G1291" t="str">
        <f ca="1">VLOOKUP(RANDBETWEEN(6,12),lookups!$A$1:$B$12,2,FALSE)</f>
        <v xml:space="preserve"> b</v>
      </c>
      <c r="H1291" s="4">
        <f ca="1">IF(ROUNDDOWN(E1291/100000,0)=0,1,ROUNDDOWN(E1291/100000,0))</f>
        <v>1</v>
      </c>
      <c r="I1291" t="s">
        <v>33</v>
      </c>
      <c r="J1291" t="str">
        <f ca="1">VLOOKUP(RANDBETWEEN(1,5),lookups!$C$1:$D$5,2,FALSE)</f>
        <v>uk</v>
      </c>
      <c r="K1291" t="str">
        <f ca="1">VLOOKUP(RANDBETWEEN(1,2),lookups!$G$1:$H$2,2,FALSE)</f>
        <v>flat</v>
      </c>
      <c r="L1291">
        <v>10</v>
      </c>
      <c r="M1291" t="str">
        <f ca="1">VLOOKUP(RANDBETWEEN(1,7),lookups!$I$1:$J$7,2,FALSE)</f>
        <v>c</v>
      </c>
      <c r="N1291" s="2">
        <f ca="1">E1291*(1-(RANDBETWEEN(1,50)/100))</f>
        <v>58001.4</v>
      </c>
      <c r="O1291" s="2">
        <f ca="1">N1291/12</f>
        <v>4833.45</v>
      </c>
      <c r="P1291" s="2">
        <f ca="1">RANDBETWEEN(1,1.5)*((N1291/12)*VLOOKUP(J1291,'Weather by country'!$A$1:$C$5,3,FALSE))</f>
        <v>4833.45</v>
      </c>
      <c r="Q1291" s="2">
        <f ca="1">(N1291/12)*RANDBETWEEN(60,100)/100</f>
        <v>4640.1119999999992</v>
      </c>
      <c r="R1291" s="2">
        <f ca="1">(N1291/12)*RANDBETWEEN(60,100)/100</f>
        <v>3673.422</v>
      </c>
      <c r="S1291" t="str">
        <f ca="1">VLOOKUP(J1291,'Weather by country'!$A$1:$C$5,2,FALSE)</f>
        <v>fine</v>
      </c>
      <c r="T1291" t="str">
        <f ca="1">VLOOKUP(RANDBETWEEN(1,5),lookups!$Q$1:$R$5,2,FALSE)</f>
        <v>n</v>
      </c>
      <c r="U1291" t="str">
        <f ca="1">VLOOKUP(RANDBETWEEN(1,5),lookups!$Q$1:$R$5,2,FALSE)</f>
        <v>n</v>
      </c>
      <c r="V1291" t="str">
        <f ca="1">IF(P1291=O1291,"y","n")</f>
        <v>y</v>
      </c>
    </row>
    <row r="1292" spans="1:22" x14ac:dyDescent="0.35">
      <c r="A1292" t="s">
        <v>31</v>
      </c>
      <c r="B1292" t="str">
        <f t="shared" si="20"/>
        <v>0000001292</v>
      </c>
      <c r="C1292">
        <f ca="1">RANDBETWEEN(5,20)</f>
        <v>9</v>
      </c>
      <c r="D1292">
        <f ca="1">RANDBETWEEN(0,C1292)</f>
        <v>9</v>
      </c>
      <c r="E1292" s="2">
        <f ca="1">RANDBETWEEN(100000,250000)</f>
        <v>173246</v>
      </c>
      <c r="F1292">
        <f ca="1">RANDBETWEEN(5,100)</f>
        <v>67</v>
      </c>
      <c r="G1292" t="str">
        <f ca="1">VLOOKUP(RANDBETWEEN(6,12),lookups!$A$1:$B$12,2,FALSE)</f>
        <v xml:space="preserve"> b</v>
      </c>
      <c r="H1292" s="4">
        <f ca="1">ROUNDDOWN(E1292/100000,0)</f>
        <v>1</v>
      </c>
      <c r="I1292" t="s">
        <v>33</v>
      </c>
      <c r="J1292" t="str">
        <f ca="1">VLOOKUP(RANDBETWEEN(1,5),lookups!$C$1:$D$5,2,FALSE)</f>
        <v>sweden</v>
      </c>
      <c r="K1292" t="str">
        <f ca="1">VLOOKUP(RANDBETWEEN(1,2),lookups!$G$1:$H$2,2,FALSE)</f>
        <v>flat</v>
      </c>
      <c r="L1292">
        <v>10</v>
      </c>
      <c r="M1292" t="str">
        <f ca="1">VLOOKUP(RANDBETWEEN(1,7),lookups!$I$1:$J$7,2,FALSE)</f>
        <v>c</v>
      </c>
      <c r="N1292" s="2">
        <f ca="1">E1292*(1-(RANDBETWEEN(1,50)/100))</f>
        <v>116074.81999999999</v>
      </c>
      <c r="O1292" s="2">
        <f ca="1">N1292/12</f>
        <v>9672.9016666666666</v>
      </c>
      <c r="P1292" s="2">
        <f ca="1">RANDBETWEEN(1,1.5)*((N1292/12)*VLOOKUP(J1292,'Weather by country'!$A$1:$C$5,3,FALSE))</f>
        <v>9672.9016666666666</v>
      </c>
      <c r="Q1292" s="2">
        <f ca="1">(N1292/12)*RANDBETWEEN(60,100)/100</f>
        <v>8318.6954333333342</v>
      </c>
      <c r="R1292" s="2">
        <f ca="1">(N1292/12)*RANDBETWEEN(60,100)/100</f>
        <v>6577.5731333333333</v>
      </c>
      <c r="S1292" t="str">
        <f ca="1">VLOOKUP(J1292,'Weather by country'!$A$1:$C$5,2,FALSE)</f>
        <v>fine</v>
      </c>
      <c r="T1292" t="str">
        <f ca="1">VLOOKUP(RANDBETWEEN(1,5),lookups!$Q$1:$R$5,2,FALSE)</f>
        <v>n</v>
      </c>
      <c r="U1292" t="str">
        <f ca="1">VLOOKUP(RANDBETWEEN(1,5),lookups!$Q$1:$R$5,2,FALSE)</f>
        <v>n</v>
      </c>
      <c r="V1292" t="str">
        <f ca="1">IF(P1292=O1292,"y","n")</f>
        <v>y</v>
      </c>
    </row>
    <row r="1293" spans="1:22" x14ac:dyDescent="0.35">
      <c r="A1293" t="s">
        <v>32</v>
      </c>
      <c r="B1293" t="str">
        <f>TEXT(ROW(A1293),"0000000000")</f>
        <v>0000001293</v>
      </c>
      <c r="C1293">
        <f ca="1">RANDBETWEEN(1,20)</f>
        <v>6</v>
      </c>
      <c r="D1293">
        <f ca="1">RANDBETWEEN(0,C1293)</f>
        <v>4</v>
      </c>
      <c r="E1293" s="2">
        <f ca="1">RANDBETWEEN(50000,100000)</f>
        <v>64140</v>
      </c>
      <c r="F1293">
        <f ca="1">RANDBETWEEN(5,100)</f>
        <v>61</v>
      </c>
      <c r="G1293" t="str">
        <f ca="1">VLOOKUP(RANDBETWEEN(6,12),lookups!$A$1:$B$12,2,FALSE)</f>
        <v xml:space="preserve"> c</v>
      </c>
      <c r="H1293" s="4">
        <f ca="1">IF(ROUNDDOWN(E1293/100000,0)=0,1,ROUNDDOWN(E1293/100000,0))</f>
        <v>1</v>
      </c>
      <c r="I1293" t="s">
        <v>33</v>
      </c>
      <c r="J1293" t="str">
        <f ca="1">VLOOKUP(RANDBETWEEN(1,5),lookups!$C$1:$D$5,2,FALSE)</f>
        <v>denmark</v>
      </c>
      <c r="K1293" t="str">
        <f ca="1">VLOOKUP(RANDBETWEEN(1,2),lookups!$G$1:$H$2,2,FALSE)</f>
        <v>pitched</v>
      </c>
      <c r="L1293">
        <v>10</v>
      </c>
      <c r="M1293" t="str">
        <f ca="1">VLOOKUP(RANDBETWEEN(1,7),lookups!$I$1:$J$7,2,FALSE)</f>
        <v>b</v>
      </c>
      <c r="N1293" s="2">
        <f ca="1">E1293*(1-(RANDBETWEEN(1,50)/100))</f>
        <v>50029.200000000004</v>
      </c>
      <c r="O1293" s="2">
        <f ca="1">N1293/12</f>
        <v>4169.1000000000004</v>
      </c>
      <c r="P1293" s="2">
        <f ca="1">RANDBETWEEN(1,1.5)*((N1293/12)*VLOOKUP(J1293,'Weather by country'!$A$1:$C$5,3,FALSE))</f>
        <v>4169.1000000000004</v>
      </c>
      <c r="Q1293" s="2">
        <f ca="1">(N1293/12)*RANDBETWEEN(60,100)/100</f>
        <v>3752.1900000000005</v>
      </c>
      <c r="R1293" s="2">
        <f ca="1">(N1293/12)*RANDBETWEEN(60,100)/100</f>
        <v>3502.0440000000003</v>
      </c>
      <c r="S1293" t="str">
        <f ca="1">VLOOKUP(J1293,'Weather by country'!$A$1:$C$5,2,FALSE)</f>
        <v>fine</v>
      </c>
      <c r="T1293" t="str">
        <f ca="1">VLOOKUP(RANDBETWEEN(1,5),lookups!$Q$1:$R$5,2,FALSE)</f>
        <v>y</v>
      </c>
      <c r="U1293" t="str">
        <f ca="1">VLOOKUP(RANDBETWEEN(1,5),lookups!$Q$1:$R$5,2,FALSE)</f>
        <v>n</v>
      </c>
      <c r="V1293" t="str">
        <f ca="1">IF(P1293=O1293,"y","n")</f>
        <v>y</v>
      </c>
    </row>
    <row r="1294" spans="1:22" x14ac:dyDescent="0.35">
      <c r="A1294" t="s">
        <v>31</v>
      </c>
      <c r="B1294" t="str">
        <f t="shared" si="20"/>
        <v>0000001294</v>
      </c>
      <c r="C1294">
        <f ca="1">RANDBETWEEN(5,20)</f>
        <v>20</v>
      </c>
      <c r="D1294">
        <f ca="1">RANDBETWEEN(0,C1294)</f>
        <v>19</v>
      </c>
      <c r="E1294" s="2">
        <f ca="1">RANDBETWEEN(100000,250000)</f>
        <v>136489</v>
      </c>
      <c r="F1294">
        <f ca="1">RANDBETWEEN(5,100)</f>
        <v>22</v>
      </c>
      <c r="G1294" t="str">
        <f ca="1">VLOOKUP(RANDBETWEEN(6,12),lookups!$A$1:$B$12,2,FALSE)</f>
        <v xml:space="preserve"> cc</v>
      </c>
      <c r="H1294" s="4">
        <f ca="1">ROUNDDOWN(E1294/100000,0)</f>
        <v>1</v>
      </c>
      <c r="I1294" t="s">
        <v>33</v>
      </c>
      <c r="J1294" t="str">
        <f ca="1">VLOOKUP(RANDBETWEEN(1,5),lookups!$C$1:$D$5,2,FALSE)</f>
        <v>finland</v>
      </c>
      <c r="K1294" t="str">
        <f ca="1">VLOOKUP(RANDBETWEEN(1,2),lookups!$G$1:$H$2,2,FALSE)</f>
        <v>pitched</v>
      </c>
      <c r="L1294">
        <v>10</v>
      </c>
      <c r="M1294" t="str">
        <f ca="1">VLOOKUP(RANDBETWEEN(1,7),lookups!$I$1:$J$7,2,FALSE)</f>
        <v>c</v>
      </c>
      <c r="N1294" s="2">
        <f ca="1">E1294*(1-(RANDBETWEEN(1,50)/100))</f>
        <v>80528.510000000009</v>
      </c>
      <c r="O1294" s="2">
        <f ca="1">N1294/12</f>
        <v>6710.7091666666674</v>
      </c>
      <c r="P1294" s="2">
        <f ca="1">RANDBETWEEN(1,1.5)*((N1294/12)*VLOOKUP(J1294,'Weather by country'!$A$1:$C$5,3,FALSE))</f>
        <v>5368.5673333333343</v>
      </c>
      <c r="Q1294" s="2">
        <f ca="1">(N1294/12)*RANDBETWEEN(60,100)/100</f>
        <v>5636.9957000000004</v>
      </c>
      <c r="R1294" s="2">
        <f ca="1">(N1294/12)*RANDBETWEEN(60,100)/100</f>
        <v>6308.066616666667</v>
      </c>
      <c r="S1294" t="str">
        <f ca="1">VLOOKUP(J1294,'Weather by country'!$A$1:$C$5,2,FALSE)</f>
        <v>l-rain</v>
      </c>
      <c r="T1294" t="str">
        <f ca="1">VLOOKUP(RANDBETWEEN(1,5),lookups!$Q$1:$R$5,2,FALSE)</f>
        <v>n</v>
      </c>
      <c r="U1294" t="str">
        <f ca="1">VLOOKUP(RANDBETWEEN(1,5),lookups!$Q$1:$R$5,2,FALSE)</f>
        <v>n</v>
      </c>
      <c r="V1294" t="str">
        <f ca="1">IF(P1294=O1294,"y","n")</f>
        <v>n</v>
      </c>
    </row>
    <row r="1295" spans="1:22" x14ac:dyDescent="0.35">
      <c r="A1295" t="s">
        <v>32</v>
      </c>
      <c r="B1295" t="str">
        <f>TEXT(ROW(A1295),"0000000000")</f>
        <v>0000001295</v>
      </c>
      <c r="C1295">
        <f ca="1">RANDBETWEEN(1,20)</f>
        <v>18</v>
      </c>
      <c r="D1295">
        <f ca="1">RANDBETWEEN(0,C1295)</f>
        <v>5</v>
      </c>
      <c r="E1295" s="2">
        <f ca="1">RANDBETWEEN(50000,100000)</f>
        <v>90620</v>
      </c>
      <c r="F1295">
        <f ca="1">RANDBETWEEN(5,100)</f>
        <v>14</v>
      </c>
      <c r="G1295" t="str">
        <f ca="1">VLOOKUP(RANDBETWEEN(6,12),lookups!$A$1:$B$12,2,FALSE)</f>
        <v xml:space="preserve"> b</v>
      </c>
      <c r="H1295" s="4">
        <f ca="1">IF(ROUNDDOWN(E1295/100000,0)=0,1,ROUNDDOWN(E1295/100000,0))</f>
        <v>1</v>
      </c>
      <c r="I1295" t="s">
        <v>33</v>
      </c>
      <c r="J1295" t="str">
        <f ca="1">VLOOKUP(RANDBETWEEN(1,5),lookups!$C$1:$D$5,2,FALSE)</f>
        <v>finland</v>
      </c>
      <c r="K1295" t="str">
        <f ca="1">VLOOKUP(RANDBETWEEN(1,2),lookups!$G$1:$H$2,2,FALSE)</f>
        <v>pitched</v>
      </c>
      <c r="L1295">
        <v>10</v>
      </c>
      <c r="M1295" t="str">
        <f ca="1">VLOOKUP(RANDBETWEEN(1,7),lookups!$I$1:$J$7,2,FALSE)</f>
        <v>c</v>
      </c>
      <c r="N1295" s="2">
        <f ca="1">E1295*(1-(RANDBETWEEN(1,50)/100))</f>
        <v>77027</v>
      </c>
      <c r="O1295" s="2">
        <f ca="1">N1295/12</f>
        <v>6418.916666666667</v>
      </c>
      <c r="P1295" s="2">
        <f ca="1">RANDBETWEEN(1,1.5)*((N1295/12)*VLOOKUP(J1295,'Weather by country'!$A$1:$C$5,3,FALSE))</f>
        <v>5135.1333333333341</v>
      </c>
      <c r="Q1295" s="2">
        <f ca="1">(N1295/12)*RANDBETWEEN(60,100)/100</f>
        <v>5648.6466666666674</v>
      </c>
      <c r="R1295" s="2">
        <f ca="1">(N1295/12)*RANDBETWEEN(60,100)/100</f>
        <v>4236.4849999999997</v>
      </c>
      <c r="S1295" t="str">
        <f ca="1">VLOOKUP(J1295,'Weather by country'!$A$1:$C$5,2,FALSE)</f>
        <v>l-rain</v>
      </c>
      <c r="T1295" t="str">
        <f ca="1">VLOOKUP(RANDBETWEEN(1,5),lookups!$Q$1:$R$5,2,FALSE)</f>
        <v>y</v>
      </c>
      <c r="U1295" t="str">
        <f ca="1">VLOOKUP(RANDBETWEEN(1,5),lookups!$Q$1:$R$5,2,FALSE)</f>
        <v>n</v>
      </c>
      <c r="V1295" t="str">
        <f ca="1">IF(P1295=O1295,"y","n")</f>
        <v>n</v>
      </c>
    </row>
    <row r="1296" spans="1:22" x14ac:dyDescent="0.35">
      <c r="A1296" t="s">
        <v>31</v>
      </c>
      <c r="B1296" t="str">
        <f t="shared" si="20"/>
        <v>0000001296</v>
      </c>
      <c r="C1296">
        <f ca="1">RANDBETWEEN(5,20)</f>
        <v>11</v>
      </c>
      <c r="D1296">
        <f ca="1">RANDBETWEEN(0,C1296)</f>
        <v>0</v>
      </c>
      <c r="E1296" s="2">
        <f ca="1">RANDBETWEEN(100000,250000)</f>
        <v>126951</v>
      </c>
      <c r="F1296">
        <f ca="1">RANDBETWEEN(5,100)</f>
        <v>26</v>
      </c>
      <c r="G1296" t="str">
        <f ca="1">VLOOKUP(RANDBETWEEN(6,12),lookups!$A$1:$B$12,2,FALSE)</f>
        <v xml:space="preserve"> ddd</v>
      </c>
      <c r="H1296" s="4">
        <f ca="1">ROUNDDOWN(E1296/100000,0)</f>
        <v>1</v>
      </c>
      <c r="I1296" t="s">
        <v>33</v>
      </c>
      <c r="J1296" t="str">
        <f ca="1">VLOOKUP(RANDBETWEEN(1,5),lookups!$C$1:$D$5,2,FALSE)</f>
        <v>uk</v>
      </c>
      <c r="K1296" t="str">
        <f ca="1">VLOOKUP(RANDBETWEEN(1,2),lookups!$G$1:$H$2,2,FALSE)</f>
        <v>flat</v>
      </c>
      <c r="L1296">
        <v>10</v>
      </c>
      <c r="M1296" t="str">
        <f ca="1">VLOOKUP(RANDBETWEEN(1,7),lookups!$I$1:$J$7,2,FALSE)</f>
        <v>c</v>
      </c>
      <c r="N1296" s="2">
        <f ca="1">E1296*(1-(RANDBETWEEN(1,50)/100))</f>
        <v>95213.25</v>
      </c>
      <c r="O1296" s="2">
        <f ca="1">N1296/12</f>
        <v>7934.4375</v>
      </c>
      <c r="P1296" s="2">
        <f ca="1">RANDBETWEEN(1,1.5)*((N1296/12)*VLOOKUP(J1296,'Weather by country'!$A$1:$C$5,3,FALSE))</f>
        <v>7934.4375</v>
      </c>
      <c r="Q1296" s="2">
        <f ca="1">(N1296/12)*RANDBETWEEN(60,100)/100</f>
        <v>6268.2056249999996</v>
      </c>
      <c r="R1296" s="2">
        <f ca="1">(N1296/12)*RANDBETWEEN(60,100)/100</f>
        <v>7458.3712500000001</v>
      </c>
      <c r="S1296" t="str">
        <f ca="1">VLOOKUP(J1296,'Weather by country'!$A$1:$C$5,2,FALSE)</f>
        <v>fine</v>
      </c>
      <c r="T1296" t="str">
        <f ca="1">VLOOKUP(RANDBETWEEN(1,5),lookups!$Q$1:$R$5,2,FALSE)</f>
        <v>n</v>
      </c>
      <c r="U1296" t="str">
        <f ca="1">VLOOKUP(RANDBETWEEN(1,5),lookups!$Q$1:$R$5,2,FALSE)</f>
        <v>n</v>
      </c>
      <c r="V1296" t="str">
        <f ca="1">IF(P1296=O1296,"y","n")</f>
        <v>y</v>
      </c>
    </row>
    <row r="1297" spans="1:22" x14ac:dyDescent="0.35">
      <c r="A1297" t="s">
        <v>32</v>
      </c>
      <c r="B1297" t="str">
        <f>TEXT(ROW(A1297),"0000000000")</f>
        <v>0000001297</v>
      </c>
      <c r="C1297">
        <f ca="1">RANDBETWEEN(1,20)</f>
        <v>15</v>
      </c>
      <c r="D1297">
        <f ca="1">RANDBETWEEN(0,C1297)</f>
        <v>8</v>
      </c>
      <c r="E1297" s="2">
        <f ca="1">RANDBETWEEN(50000,100000)</f>
        <v>86834</v>
      </c>
      <c r="F1297">
        <f ca="1">RANDBETWEEN(5,100)</f>
        <v>45</v>
      </c>
      <c r="G1297" t="str">
        <f ca="1">VLOOKUP(RANDBETWEEN(6,12),lookups!$A$1:$B$12,2,FALSE)</f>
        <v xml:space="preserve"> cc</v>
      </c>
      <c r="H1297" s="4">
        <f ca="1">IF(ROUNDDOWN(E1297/100000,0)=0,1,ROUNDDOWN(E1297/100000,0))</f>
        <v>1</v>
      </c>
      <c r="I1297" t="s">
        <v>33</v>
      </c>
      <c r="J1297" t="str">
        <f ca="1">VLOOKUP(RANDBETWEEN(1,5),lookups!$C$1:$D$5,2,FALSE)</f>
        <v>denmark</v>
      </c>
      <c r="K1297" t="str">
        <f ca="1">VLOOKUP(RANDBETWEEN(1,2),lookups!$G$1:$H$2,2,FALSE)</f>
        <v>flat</v>
      </c>
      <c r="L1297">
        <v>10</v>
      </c>
      <c r="M1297" t="str">
        <f ca="1">VLOOKUP(RANDBETWEEN(1,7),lookups!$I$1:$J$7,2,FALSE)</f>
        <v>b</v>
      </c>
      <c r="N1297" s="2">
        <f ca="1">E1297*(1-(RANDBETWEEN(1,50)/100))</f>
        <v>52968.74</v>
      </c>
      <c r="O1297" s="2">
        <f ca="1">N1297/12</f>
        <v>4414.0616666666665</v>
      </c>
      <c r="P1297" s="2">
        <f ca="1">RANDBETWEEN(1,1.5)*((N1297/12)*VLOOKUP(J1297,'Weather by country'!$A$1:$C$5,3,FALSE))</f>
        <v>4414.0616666666665</v>
      </c>
      <c r="Q1297" s="2">
        <f ca="1">(N1297/12)*RANDBETWEEN(60,100)/100</f>
        <v>4105.0773499999996</v>
      </c>
      <c r="R1297" s="2">
        <f ca="1">(N1297/12)*RANDBETWEEN(60,100)/100</f>
        <v>4016.7961166666664</v>
      </c>
      <c r="S1297" t="str">
        <f ca="1">VLOOKUP(J1297,'Weather by country'!$A$1:$C$5,2,FALSE)</f>
        <v>fine</v>
      </c>
      <c r="T1297" t="str">
        <f ca="1">VLOOKUP(RANDBETWEEN(1,5),lookups!$Q$1:$R$5,2,FALSE)</f>
        <v>n</v>
      </c>
      <c r="U1297" t="str">
        <f ca="1">VLOOKUP(RANDBETWEEN(1,5),lookups!$Q$1:$R$5,2,FALSE)</f>
        <v>n</v>
      </c>
      <c r="V1297" t="str">
        <f ca="1">IF(P1297=O1297,"y","n")</f>
        <v>y</v>
      </c>
    </row>
    <row r="1298" spans="1:22" x14ac:dyDescent="0.35">
      <c r="A1298" t="s">
        <v>31</v>
      </c>
      <c r="B1298" t="str">
        <f t="shared" si="20"/>
        <v>0000001298</v>
      </c>
      <c r="C1298">
        <f ca="1">RANDBETWEEN(5,20)</f>
        <v>19</v>
      </c>
      <c r="D1298">
        <f ca="1">RANDBETWEEN(0,C1298)</f>
        <v>6</v>
      </c>
      <c r="E1298" s="2">
        <f ca="1">RANDBETWEEN(100000,250000)</f>
        <v>108968</v>
      </c>
      <c r="F1298">
        <f ca="1">RANDBETWEEN(5,100)</f>
        <v>50</v>
      </c>
      <c r="G1298" t="str">
        <f ca="1">VLOOKUP(RANDBETWEEN(6,12),lookups!$A$1:$B$12,2,FALSE)</f>
        <v xml:space="preserve"> cc</v>
      </c>
      <c r="H1298" s="4">
        <f ca="1">ROUNDDOWN(E1298/100000,0)</f>
        <v>1</v>
      </c>
      <c r="I1298" t="s">
        <v>33</v>
      </c>
      <c r="J1298" t="str">
        <f ca="1">VLOOKUP(RANDBETWEEN(1,5),lookups!$C$1:$D$5,2,FALSE)</f>
        <v>sweden</v>
      </c>
      <c r="K1298" t="str">
        <f ca="1">VLOOKUP(RANDBETWEEN(1,2),lookups!$G$1:$H$2,2,FALSE)</f>
        <v>pitched</v>
      </c>
      <c r="L1298">
        <v>10</v>
      </c>
      <c r="M1298" t="str">
        <f ca="1">VLOOKUP(RANDBETWEEN(1,7),lookups!$I$1:$J$7,2,FALSE)</f>
        <v>b</v>
      </c>
      <c r="N1298" s="2">
        <f ca="1">E1298*(1-(RANDBETWEEN(1,50)/100))</f>
        <v>64291.12000000001</v>
      </c>
      <c r="O1298" s="2">
        <f ca="1">N1298/12</f>
        <v>5357.5933333333342</v>
      </c>
      <c r="P1298" s="2">
        <f ca="1">RANDBETWEEN(1,1.5)*((N1298/12)*VLOOKUP(J1298,'Weather by country'!$A$1:$C$5,3,FALSE))</f>
        <v>5357.5933333333342</v>
      </c>
      <c r="Q1298" s="2">
        <f ca="1">(N1298/12)*RANDBETWEEN(60,100)/100</f>
        <v>3321.7078666666675</v>
      </c>
      <c r="R1298" s="2">
        <f ca="1">(N1298/12)*RANDBETWEEN(60,100)/100</f>
        <v>3268.1319333333336</v>
      </c>
      <c r="S1298" t="str">
        <f ca="1">VLOOKUP(J1298,'Weather by country'!$A$1:$C$5,2,FALSE)</f>
        <v>fine</v>
      </c>
      <c r="T1298" t="str">
        <f ca="1">VLOOKUP(RANDBETWEEN(1,5),lookups!$Q$1:$R$5,2,FALSE)</f>
        <v>y</v>
      </c>
      <c r="U1298" t="str">
        <f ca="1">VLOOKUP(RANDBETWEEN(1,5),lookups!$Q$1:$R$5,2,FALSE)</f>
        <v>n</v>
      </c>
      <c r="V1298" t="str">
        <f ca="1">IF(P1298=O1298,"y","n")</f>
        <v>y</v>
      </c>
    </row>
    <row r="1299" spans="1:22" x14ac:dyDescent="0.35">
      <c r="A1299" t="s">
        <v>32</v>
      </c>
      <c r="B1299" t="str">
        <f>TEXT(ROW(A1299),"0000000000")</f>
        <v>0000001299</v>
      </c>
      <c r="C1299">
        <f ca="1">RANDBETWEEN(1,20)</f>
        <v>3</v>
      </c>
      <c r="D1299">
        <f ca="1">RANDBETWEEN(0,C1299)</f>
        <v>3</v>
      </c>
      <c r="E1299" s="2">
        <f ca="1">RANDBETWEEN(50000,100000)</f>
        <v>89949</v>
      </c>
      <c r="F1299">
        <f ca="1">RANDBETWEEN(5,100)</f>
        <v>95</v>
      </c>
      <c r="G1299" t="str">
        <f ca="1">VLOOKUP(RANDBETWEEN(6,12),lookups!$A$1:$B$12,2,FALSE)</f>
        <v xml:space="preserve"> cc</v>
      </c>
      <c r="H1299" s="4">
        <f ca="1">IF(ROUNDDOWN(E1299/100000,0)=0,1,ROUNDDOWN(E1299/100000,0))</f>
        <v>1</v>
      </c>
      <c r="I1299" t="s">
        <v>33</v>
      </c>
      <c r="J1299" t="str">
        <f ca="1">VLOOKUP(RANDBETWEEN(1,5),lookups!$C$1:$D$5,2,FALSE)</f>
        <v>norway</v>
      </c>
      <c r="K1299" t="str">
        <f ca="1">VLOOKUP(RANDBETWEEN(1,2),lookups!$G$1:$H$2,2,FALSE)</f>
        <v>flat</v>
      </c>
      <c r="L1299">
        <v>10</v>
      </c>
      <c r="M1299" t="str">
        <f ca="1">VLOOKUP(RANDBETWEEN(1,7),lookups!$I$1:$J$7,2,FALSE)</f>
        <v>c</v>
      </c>
      <c r="N1299" s="2">
        <f ca="1">E1299*(1-(RANDBETWEEN(1,50)/100))</f>
        <v>78255.63</v>
      </c>
      <c r="O1299" s="2">
        <f ca="1">N1299/12</f>
        <v>6521.3025000000007</v>
      </c>
      <c r="P1299" s="2">
        <f ca="1">RANDBETWEEN(1,1.5)*((N1299/12)*VLOOKUP(J1299,'Weather by country'!$A$1:$C$5,3,FALSE))</f>
        <v>6521.3025000000007</v>
      </c>
      <c r="Q1299" s="2">
        <f ca="1">(N1299/12)*RANDBETWEEN(60,100)/100</f>
        <v>6456.0894750000016</v>
      </c>
      <c r="R1299" s="2">
        <f ca="1">(N1299/12)*RANDBETWEEN(60,100)/100</f>
        <v>5608.3201500000005</v>
      </c>
      <c r="S1299" t="str">
        <f ca="1">VLOOKUP(J1299,'Weather by country'!$A$1:$C$5,2,FALSE)</f>
        <v>fine</v>
      </c>
      <c r="T1299" t="str">
        <f ca="1">VLOOKUP(RANDBETWEEN(1,5),lookups!$Q$1:$R$5,2,FALSE)</f>
        <v>y</v>
      </c>
      <c r="U1299" t="str">
        <f ca="1">VLOOKUP(RANDBETWEEN(1,5),lookups!$Q$1:$R$5,2,FALSE)</f>
        <v>y</v>
      </c>
      <c r="V1299" t="str">
        <f ca="1">IF(P1299=O1299,"y","n")</f>
        <v>y</v>
      </c>
    </row>
    <row r="1300" spans="1:22" x14ac:dyDescent="0.35">
      <c r="A1300" t="s">
        <v>31</v>
      </c>
      <c r="B1300" t="str">
        <f t="shared" si="20"/>
        <v>0000001300</v>
      </c>
      <c r="C1300">
        <f ca="1">RANDBETWEEN(5,20)</f>
        <v>9</v>
      </c>
      <c r="D1300">
        <f ca="1">RANDBETWEEN(0,C1300)</f>
        <v>8</v>
      </c>
      <c r="E1300" s="2">
        <f ca="1">RANDBETWEEN(100000,250000)</f>
        <v>124034</v>
      </c>
      <c r="F1300">
        <f ca="1">RANDBETWEEN(5,100)</f>
        <v>64</v>
      </c>
      <c r="G1300" t="str">
        <f ca="1">VLOOKUP(RANDBETWEEN(6,12),lookups!$A$1:$B$12,2,FALSE)</f>
        <v xml:space="preserve"> c</v>
      </c>
      <c r="H1300" s="4">
        <f ca="1">ROUNDDOWN(E1300/100000,0)</f>
        <v>1</v>
      </c>
      <c r="I1300" t="s">
        <v>33</v>
      </c>
      <c r="J1300" t="str">
        <f ca="1">VLOOKUP(RANDBETWEEN(1,5),lookups!$C$1:$D$5,2,FALSE)</f>
        <v>norway</v>
      </c>
      <c r="K1300" t="str">
        <f ca="1">VLOOKUP(RANDBETWEEN(1,2),lookups!$G$1:$H$2,2,FALSE)</f>
        <v>flat</v>
      </c>
      <c r="L1300">
        <v>10</v>
      </c>
      <c r="M1300" t="str">
        <f ca="1">VLOOKUP(RANDBETWEEN(1,7),lookups!$I$1:$J$7,2,FALSE)</f>
        <v>b</v>
      </c>
      <c r="N1300" s="2">
        <f ca="1">E1300*(1-(RANDBETWEEN(1,50)/100))</f>
        <v>62017</v>
      </c>
      <c r="O1300" s="2">
        <f ca="1">N1300/12</f>
        <v>5168.083333333333</v>
      </c>
      <c r="P1300" s="2">
        <f ca="1">RANDBETWEEN(1,1.5)*((N1300/12)*VLOOKUP(J1300,'Weather by country'!$A$1:$C$5,3,FALSE))</f>
        <v>5168.083333333333</v>
      </c>
      <c r="Q1300" s="2">
        <f ca="1">(N1300/12)*RANDBETWEEN(60,100)/100</f>
        <v>4909.6791666666659</v>
      </c>
      <c r="R1300" s="2">
        <f ca="1">(N1300/12)*RANDBETWEEN(60,100)/100</f>
        <v>4289.5091666666667</v>
      </c>
      <c r="S1300" t="str">
        <f ca="1">VLOOKUP(J1300,'Weather by country'!$A$1:$C$5,2,FALSE)</f>
        <v>fine</v>
      </c>
      <c r="T1300" t="str">
        <f ca="1">VLOOKUP(RANDBETWEEN(1,5),lookups!$Q$1:$R$5,2,FALSE)</f>
        <v>y</v>
      </c>
      <c r="U1300" t="str">
        <f ca="1">VLOOKUP(RANDBETWEEN(1,5),lookups!$Q$1:$R$5,2,FALSE)</f>
        <v>y</v>
      </c>
      <c r="V1300" t="str">
        <f ca="1">IF(P1300=O1300,"y","n")</f>
        <v>y</v>
      </c>
    </row>
    <row r="1301" spans="1:22" x14ac:dyDescent="0.35">
      <c r="A1301" t="s">
        <v>32</v>
      </c>
      <c r="B1301" t="str">
        <f>TEXT(ROW(A1301),"0000000000")</f>
        <v>0000001301</v>
      </c>
      <c r="C1301">
        <f ca="1">RANDBETWEEN(1,20)</f>
        <v>10</v>
      </c>
      <c r="D1301">
        <f ca="1">RANDBETWEEN(0,C1301)</f>
        <v>1</v>
      </c>
      <c r="E1301" s="2">
        <f ca="1">RANDBETWEEN(50000,100000)</f>
        <v>84964</v>
      </c>
      <c r="F1301">
        <f ca="1">RANDBETWEEN(5,100)</f>
        <v>71</v>
      </c>
      <c r="G1301" t="str">
        <f ca="1">VLOOKUP(RANDBETWEEN(6,12),lookups!$A$1:$B$12,2,FALSE)</f>
        <v xml:space="preserve"> d</v>
      </c>
      <c r="H1301" s="4">
        <f ca="1">IF(ROUNDDOWN(E1301/100000,0)=0,1,ROUNDDOWN(E1301/100000,0))</f>
        <v>1</v>
      </c>
      <c r="I1301" t="s">
        <v>33</v>
      </c>
      <c r="J1301" t="str">
        <f ca="1">VLOOKUP(RANDBETWEEN(1,5),lookups!$C$1:$D$5,2,FALSE)</f>
        <v>denmark</v>
      </c>
      <c r="K1301" t="str">
        <f ca="1">VLOOKUP(RANDBETWEEN(1,2),lookups!$G$1:$H$2,2,FALSE)</f>
        <v>pitched</v>
      </c>
      <c r="L1301">
        <v>10</v>
      </c>
      <c r="M1301" t="str">
        <f ca="1">VLOOKUP(RANDBETWEEN(1,7),lookups!$I$1:$J$7,2,FALSE)</f>
        <v>b</v>
      </c>
      <c r="N1301" s="2">
        <f ca="1">E1301*(1-(RANDBETWEEN(1,50)/100))</f>
        <v>61174.079999999994</v>
      </c>
      <c r="O1301" s="2">
        <f ca="1">N1301/12</f>
        <v>5097.8399999999992</v>
      </c>
      <c r="P1301" s="2">
        <f ca="1">RANDBETWEEN(1,1.5)*((N1301/12)*VLOOKUP(J1301,'Weather by country'!$A$1:$C$5,3,FALSE))</f>
        <v>5097.8399999999992</v>
      </c>
      <c r="Q1301" s="2">
        <f ca="1">(N1301/12)*RANDBETWEEN(60,100)/100</f>
        <v>5097.8399999999992</v>
      </c>
      <c r="R1301" s="2">
        <f ca="1">(N1301/12)*RANDBETWEEN(60,100)/100</f>
        <v>5046.8615999999993</v>
      </c>
      <c r="S1301" t="str">
        <f ca="1">VLOOKUP(J1301,'Weather by country'!$A$1:$C$5,2,FALSE)</f>
        <v>fine</v>
      </c>
      <c r="T1301" t="str">
        <f ca="1">VLOOKUP(RANDBETWEEN(1,5),lookups!$Q$1:$R$5,2,FALSE)</f>
        <v>n</v>
      </c>
      <c r="U1301" t="str">
        <f ca="1">VLOOKUP(RANDBETWEEN(1,5),lookups!$Q$1:$R$5,2,FALSE)</f>
        <v>y</v>
      </c>
      <c r="V1301" t="str">
        <f ca="1">IF(P1301=O1301,"y","n")</f>
        <v>y</v>
      </c>
    </row>
    <row r="1302" spans="1:22" x14ac:dyDescent="0.35">
      <c r="A1302" t="s">
        <v>31</v>
      </c>
      <c r="B1302" t="str">
        <f t="shared" si="20"/>
        <v>0000001302</v>
      </c>
      <c r="C1302">
        <f ca="1">RANDBETWEEN(5,20)</f>
        <v>9</v>
      </c>
      <c r="D1302">
        <f ca="1">RANDBETWEEN(0,C1302)</f>
        <v>2</v>
      </c>
      <c r="E1302" s="2">
        <f ca="1">RANDBETWEEN(100000,250000)</f>
        <v>113696</v>
      </c>
      <c r="F1302">
        <f ca="1">RANDBETWEEN(5,100)</f>
        <v>83</v>
      </c>
      <c r="G1302" t="str">
        <f ca="1">VLOOKUP(RANDBETWEEN(6,12),lookups!$A$1:$B$12,2,FALSE)</f>
        <v xml:space="preserve"> ccc</v>
      </c>
      <c r="H1302" s="4">
        <f ca="1">ROUNDDOWN(E1302/100000,0)</f>
        <v>1</v>
      </c>
      <c r="I1302" t="s">
        <v>33</v>
      </c>
      <c r="J1302" t="str">
        <f ca="1">VLOOKUP(RANDBETWEEN(1,5),lookups!$C$1:$D$5,2,FALSE)</f>
        <v>finland</v>
      </c>
      <c r="K1302" t="str">
        <f ca="1">VLOOKUP(RANDBETWEEN(1,2),lookups!$G$1:$H$2,2,FALSE)</f>
        <v>pitched</v>
      </c>
      <c r="L1302">
        <v>10</v>
      </c>
      <c r="M1302" t="str">
        <f ca="1">VLOOKUP(RANDBETWEEN(1,7),lookups!$I$1:$J$7,2,FALSE)</f>
        <v>b</v>
      </c>
      <c r="N1302" s="2">
        <f ca="1">E1302*(1-(RANDBETWEEN(1,50)/100))</f>
        <v>67080.640000000014</v>
      </c>
      <c r="O1302" s="2">
        <f ca="1">N1302/12</f>
        <v>5590.0533333333342</v>
      </c>
      <c r="P1302" s="2">
        <f ca="1">RANDBETWEEN(1,1.5)*((N1302/12)*VLOOKUP(J1302,'Weather by country'!$A$1:$C$5,3,FALSE))</f>
        <v>4472.0426666666672</v>
      </c>
      <c r="Q1302" s="2">
        <f ca="1">(N1302/12)*RANDBETWEEN(60,100)/100</f>
        <v>3354.0320000000006</v>
      </c>
      <c r="R1302" s="2">
        <f ca="1">(N1302/12)*RANDBETWEEN(60,100)/100</f>
        <v>3857.1368000000007</v>
      </c>
      <c r="S1302" t="str">
        <f ca="1">VLOOKUP(J1302,'Weather by country'!$A$1:$C$5,2,FALSE)</f>
        <v>l-rain</v>
      </c>
      <c r="T1302" t="str">
        <f ca="1">VLOOKUP(RANDBETWEEN(1,5),lookups!$Q$1:$R$5,2,FALSE)</f>
        <v>y</v>
      </c>
      <c r="U1302" t="str">
        <f ca="1">VLOOKUP(RANDBETWEEN(1,5),lookups!$Q$1:$R$5,2,FALSE)</f>
        <v>y</v>
      </c>
      <c r="V1302" t="str">
        <f ca="1">IF(P1302=O1302,"y","n")</f>
        <v>n</v>
      </c>
    </row>
    <row r="1303" spans="1:22" x14ac:dyDescent="0.35">
      <c r="A1303" t="s">
        <v>32</v>
      </c>
      <c r="B1303" t="str">
        <f>TEXT(ROW(A1303),"0000000000")</f>
        <v>0000001303</v>
      </c>
      <c r="C1303">
        <f ca="1">RANDBETWEEN(1,20)</f>
        <v>12</v>
      </c>
      <c r="D1303">
        <f ca="1">RANDBETWEEN(0,C1303)</f>
        <v>3</v>
      </c>
      <c r="E1303" s="2">
        <f ca="1">RANDBETWEEN(50000,100000)</f>
        <v>81445</v>
      </c>
      <c r="F1303">
        <f ca="1">RANDBETWEEN(5,100)</f>
        <v>28</v>
      </c>
      <c r="G1303" t="str">
        <f ca="1">VLOOKUP(RANDBETWEEN(6,12),lookups!$A$1:$B$12,2,FALSE)</f>
        <v xml:space="preserve"> ccc</v>
      </c>
      <c r="H1303" s="4">
        <f ca="1">IF(ROUNDDOWN(E1303/100000,0)=0,1,ROUNDDOWN(E1303/100000,0))</f>
        <v>1</v>
      </c>
      <c r="I1303" t="s">
        <v>33</v>
      </c>
      <c r="J1303" t="str">
        <f ca="1">VLOOKUP(RANDBETWEEN(1,5),lookups!$C$1:$D$5,2,FALSE)</f>
        <v>denmark</v>
      </c>
      <c r="K1303" t="str">
        <f ca="1">VLOOKUP(RANDBETWEEN(1,2),lookups!$G$1:$H$2,2,FALSE)</f>
        <v>flat</v>
      </c>
      <c r="L1303">
        <v>10</v>
      </c>
      <c r="M1303" t="str">
        <f ca="1">VLOOKUP(RANDBETWEEN(1,7),lookups!$I$1:$J$7,2,FALSE)</f>
        <v>c</v>
      </c>
      <c r="N1303" s="2">
        <f ca="1">E1303*(1-(RANDBETWEEN(1,50)/100))</f>
        <v>43165.85</v>
      </c>
      <c r="O1303" s="2">
        <f ca="1">N1303/12</f>
        <v>3597.1541666666667</v>
      </c>
      <c r="P1303" s="2">
        <f ca="1">RANDBETWEEN(1,1.5)*((N1303/12)*VLOOKUP(J1303,'Weather by country'!$A$1:$C$5,3,FALSE))</f>
        <v>3597.1541666666667</v>
      </c>
      <c r="Q1303" s="2">
        <f ca="1">(N1303/12)*RANDBETWEEN(60,100)/100</f>
        <v>2553.9794583333332</v>
      </c>
      <c r="R1303" s="2">
        <f ca="1">(N1303/12)*RANDBETWEEN(60,100)/100</f>
        <v>2553.9794583333332</v>
      </c>
      <c r="S1303" t="str">
        <f ca="1">VLOOKUP(J1303,'Weather by country'!$A$1:$C$5,2,FALSE)</f>
        <v>fine</v>
      </c>
      <c r="T1303" t="str">
        <f ca="1">VLOOKUP(RANDBETWEEN(1,5),lookups!$Q$1:$R$5,2,FALSE)</f>
        <v>y</v>
      </c>
      <c r="U1303" t="str">
        <f ca="1">VLOOKUP(RANDBETWEEN(1,5),lookups!$Q$1:$R$5,2,FALSE)</f>
        <v>y</v>
      </c>
      <c r="V1303" t="str">
        <f ca="1">IF(P1303=O1303,"y","n")</f>
        <v>y</v>
      </c>
    </row>
    <row r="1304" spans="1:22" x14ac:dyDescent="0.35">
      <c r="A1304" t="s">
        <v>31</v>
      </c>
      <c r="B1304" t="str">
        <f t="shared" si="20"/>
        <v>0000001304</v>
      </c>
      <c r="C1304">
        <f ca="1">RANDBETWEEN(5,20)</f>
        <v>17</v>
      </c>
      <c r="D1304">
        <f ca="1">RANDBETWEEN(0,C1304)</f>
        <v>15</v>
      </c>
      <c r="E1304" s="2">
        <f ca="1">RANDBETWEEN(100000,250000)</f>
        <v>200029</v>
      </c>
      <c r="F1304">
        <f ca="1">RANDBETWEEN(5,100)</f>
        <v>40</v>
      </c>
      <c r="G1304" t="str">
        <f ca="1">VLOOKUP(RANDBETWEEN(6,12),lookups!$A$1:$B$12,2,FALSE)</f>
        <v xml:space="preserve"> ddd</v>
      </c>
      <c r="H1304" s="4">
        <f ca="1">ROUNDDOWN(E1304/100000,0)</f>
        <v>2</v>
      </c>
      <c r="I1304" t="s">
        <v>33</v>
      </c>
      <c r="J1304" t="str">
        <f ca="1">VLOOKUP(RANDBETWEEN(1,5),lookups!$C$1:$D$5,2,FALSE)</f>
        <v>uk</v>
      </c>
      <c r="K1304" t="str">
        <f ca="1">VLOOKUP(RANDBETWEEN(1,2),lookups!$G$1:$H$2,2,FALSE)</f>
        <v>pitched</v>
      </c>
      <c r="L1304">
        <v>10</v>
      </c>
      <c r="M1304" t="str">
        <f ca="1">VLOOKUP(RANDBETWEEN(1,7),lookups!$I$1:$J$7,2,FALSE)</f>
        <v>b</v>
      </c>
      <c r="N1304" s="2">
        <f ca="1">E1304*(1-(RANDBETWEEN(1,50)/100))</f>
        <v>140020.29999999999</v>
      </c>
      <c r="O1304" s="2">
        <f ca="1">N1304/12</f>
        <v>11668.358333333332</v>
      </c>
      <c r="P1304" s="2">
        <f ca="1">RANDBETWEEN(1,1.5)*((N1304/12)*VLOOKUP(J1304,'Weather by country'!$A$1:$C$5,3,FALSE))</f>
        <v>11668.358333333332</v>
      </c>
      <c r="Q1304" s="2">
        <f ca="1">(N1304/12)*RANDBETWEEN(60,100)/100</f>
        <v>8517.9015833333324</v>
      </c>
      <c r="R1304" s="2">
        <f ca="1">(N1304/12)*RANDBETWEEN(60,100)/100</f>
        <v>9101.3194999999978</v>
      </c>
      <c r="S1304" t="str">
        <f ca="1">VLOOKUP(J1304,'Weather by country'!$A$1:$C$5,2,FALSE)</f>
        <v>fine</v>
      </c>
      <c r="T1304" t="str">
        <f ca="1">VLOOKUP(RANDBETWEEN(1,5),lookups!$Q$1:$R$5,2,FALSE)</f>
        <v>n</v>
      </c>
      <c r="U1304" t="str">
        <f ca="1">VLOOKUP(RANDBETWEEN(1,5),lookups!$Q$1:$R$5,2,FALSE)</f>
        <v>n</v>
      </c>
      <c r="V1304" t="str">
        <f ca="1">IF(P1304=O1304,"y","n")</f>
        <v>y</v>
      </c>
    </row>
    <row r="1305" spans="1:22" x14ac:dyDescent="0.35">
      <c r="A1305" t="s">
        <v>32</v>
      </c>
      <c r="B1305" t="str">
        <f>TEXT(ROW(A1305),"0000000000")</f>
        <v>0000001305</v>
      </c>
      <c r="C1305">
        <f ca="1">RANDBETWEEN(1,20)</f>
        <v>12</v>
      </c>
      <c r="D1305">
        <f ca="1">RANDBETWEEN(0,C1305)</f>
        <v>9</v>
      </c>
      <c r="E1305" s="2">
        <f ca="1">RANDBETWEEN(50000,100000)</f>
        <v>53800</v>
      </c>
      <c r="F1305">
        <f ca="1">RANDBETWEEN(5,100)</f>
        <v>42</v>
      </c>
      <c r="G1305" t="str">
        <f ca="1">VLOOKUP(RANDBETWEEN(6,12),lookups!$A$1:$B$12,2,FALSE)</f>
        <v xml:space="preserve"> ddd</v>
      </c>
      <c r="H1305" s="4">
        <f ca="1">IF(ROUNDDOWN(E1305/100000,0)=0,1,ROUNDDOWN(E1305/100000,0))</f>
        <v>1</v>
      </c>
      <c r="I1305" t="s">
        <v>33</v>
      </c>
      <c r="J1305" t="str">
        <f ca="1">VLOOKUP(RANDBETWEEN(1,5),lookups!$C$1:$D$5,2,FALSE)</f>
        <v>norway</v>
      </c>
      <c r="K1305" t="str">
        <f ca="1">VLOOKUP(RANDBETWEEN(1,2),lookups!$G$1:$H$2,2,FALSE)</f>
        <v>flat</v>
      </c>
      <c r="L1305">
        <v>10</v>
      </c>
      <c r="M1305" t="str">
        <f ca="1">VLOOKUP(RANDBETWEEN(1,7),lookups!$I$1:$J$7,2,FALSE)</f>
        <v>c</v>
      </c>
      <c r="N1305" s="2">
        <f ca="1">E1305*(1-(RANDBETWEEN(1,50)/100))</f>
        <v>52186</v>
      </c>
      <c r="O1305" s="2">
        <f ca="1">N1305/12</f>
        <v>4348.833333333333</v>
      </c>
      <c r="P1305" s="2">
        <f ca="1">RANDBETWEEN(1,1.5)*((N1305/12)*VLOOKUP(J1305,'Weather by country'!$A$1:$C$5,3,FALSE))</f>
        <v>4348.833333333333</v>
      </c>
      <c r="Q1305" s="2">
        <f ca="1">(N1305/12)*RANDBETWEEN(60,100)/100</f>
        <v>3174.6483333333331</v>
      </c>
      <c r="R1305" s="2">
        <f ca="1">(N1305/12)*RANDBETWEEN(60,100)/100</f>
        <v>4000.9266666666663</v>
      </c>
      <c r="S1305" t="str">
        <f ca="1">VLOOKUP(J1305,'Weather by country'!$A$1:$C$5,2,FALSE)</f>
        <v>fine</v>
      </c>
      <c r="T1305" t="str">
        <f ca="1">VLOOKUP(RANDBETWEEN(1,5),lookups!$Q$1:$R$5,2,FALSE)</f>
        <v>y</v>
      </c>
      <c r="U1305" t="str">
        <f ca="1">VLOOKUP(RANDBETWEEN(1,5),lookups!$Q$1:$R$5,2,FALSE)</f>
        <v>y</v>
      </c>
      <c r="V1305" t="str">
        <f ca="1">IF(P1305=O1305,"y","n")</f>
        <v>y</v>
      </c>
    </row>
    <row r="1306" spans="1:22" x14ac:dyDescent="0.35">
      <c r="A1306" t="s">
        <v>31</v>
      </c>
      <c r="B1306" t="str">
        <f t="shared" si="20"/>
        <v>0000001306</v>
      </c>
      <c r="C1306">
        <f ca="1">RANDBETWEEN(5,20)</f>
        <v>19</v>
      </c>
      <c r="D1306">
        <f ca="1">RANDBETWEEN(0,C1306)</f>
        <v>16</v>
      </c>
      <c r="E1306" s="2">
        <f ca="1">RANDBETWEEN(100000,250000)</f>
        <v>235400</v>
      </c>
      <c r="F1306">
        <f ca="1">RANDBETWEEN(5,100)</f>
        <v>42</v>
      </c>
      <c r="G1306" t="str">
        <f ca="1">VLOOKUP(RANDBETWEEN(6,12),lookups!$A$1:$B$12,2,FALSE)</f>
        <v xml:space="preserve"> d</v>
      </c>
      <c r="H1306" s="4">
        <f ca="1">ROUNDDOWN(E1306/100000,0)</f>
        <v>2</v>
      </c>
      <c r="I1306" t="s">
        <v>33</v>
      </c>
      <c r="J1306" t="str">
        <f ca="1">VLOOKUP(RANDBETWEEN(1,5),lookups!$C$1:$D$5,2,FALSE)</f>
        <v>uk</v>
      </c>
      <c r="K1306" t="str">
        <f ca="1">VLOOKUP(RANDBETWEEN(1,2),lookups!$G$1:$H$2,2,FALSE)</f>
        <v>flat</v>
      </c>
      <c r="L1306">
        <v>10</v>
      </c>
      <c r="M1306" t="str">
        <f ca="1">VLOOKUP(RANDBETWEEN(1,7),lookups!$I$1:$J$7,2,FALSE)</f>
        <v>a</v>
      </c>
      <c r="N1306" s="2">
        <f ca="1">E1306*(1-(RANDBETWEEN(1,50)/100))</f>
        <v>197736</v>
      </c>
      <c r="O1306" s="2">
        <f ca="1">N1306/12</f>
        <v>16478</v>
      </c>
      <c r="P1306" s="2">
        <f ca="1">RANDBETWEEN(1,1.5)*((N1306/12)*VLOOKUP(J1306,'Weather by country'!$A$1:$C$5,3,FALSE))</f>
        <v>16478</v>
      </c>
      <c r="Q1306" s="2">
        <f ca="1">(N1306/12)*RANDBETWEEN(60,100)/100</f>
        <v>12028.94</v>
      </c>
      <c r="R1306" s="2">
        <f ca="1">(N1306/12)*RANDBETWEEN(60,100)/100</f>
        <v>15654.1</v>
      </c>
      <c r="S1306" t="str">
        <f ca="1">VLOOKUP(J1306,'Weather by country'!$A$1:$C$5,2,FALSE)</f>
        <v>fine</v>
      </c>
      <c r="T1306" t="str">
        <f ca="1">VLOOKUP(RANDBETWEEN(1,5),lookups!$Q$1:$R$5,2,FALSE)</f>
        <v>n</v>
      </c>
      <c r="U1306" t="str">
        <f ca="1">VLOOKUP(RANDBETWEEN(1,5),lookups!$Q$1:$R$5,2,FALSE)</f>
        <v>n</v>
      </c>
      <c r="V1306" t="str">
        <f ca="1">IF(P1306=O1306,"y","n")</f>
        <v>y</v>
      </c>
    </row>
    <row r="1307" spans="1:22" x14ac:dyDescent="0.35">
      <c r="A1307" t="s">
        <v>32</v>
      </c>
      <c r="B1307" t="str">
        <f>TEXT(ROW(A1307),"0000000000")</f>
        <v>0000001307</v>
      </c>
      <c r="C1307">
        <f ca="1">RANDBETWEEN(1,20)</f>
        <v>15</v>
      </c>
      <c r="D1307">
        <f ca="1">RANDBETWEEN(0,C1307)</f>
        <v>7</v>
      </c>
      <c r="E1307" s="2">
        <f ca="1">RANDBETWEEN(50000,100000)</f>
        <v>97388</v>
      </c>
      <c r="F1307">
        <f ca="1">RANDBETWEEN(5,100)</f>
        <v>44</v>
      </c>
      <c r="G1307" t="str">
        <f ca="1">VLOOKUP(RANDBETWEEN(6,12),lookups!$A$1:$B$12,2,FALSE)</f>
        <v xml:space="preserve"> d</v>
      </c>
      <c r="H1307" s="4">
        <f ca="1">IF(ROUNDDOWN(E1307/100000,0)=0,1,ROUNDDOWN(E1307/100000,0))</f>
        <v>1</v>
      </c>
      <c r="I1307" t="s">
        <v>33</v>
      </c>
      <c r="J1307" t="str">
        <f ca="1">VLOOKUP(RANDBETWEEN(1,5),lookups!$C$1:$D$5,2,FALSE)</f>
        <v>sweden</v>
      </c>
      <c r="K1307" t="str">
        <f ca="1">VLOOKUP(RANDBETWEEN(1,2),lookups!$G$1:$H$2,2,FALSE)</f>
        <v>flat</v>
      </c>
      <c r="L1307">
        <v>10</v>
      </c>
      <c r="M1307" t="str">
        <f ca="1">VLOOKUP(RANDBETWEEN(1,7),lookups!$I$1:$J$7,2,FALSE)</f>
        <v>b</v>
      </c>
      <c r="N1307" s="2">
        <f ca="1">E1307*(1-(RANDBETWEEN(1,50)/100))</f>
        <v>93492.479999999996</v>
      </c>
      <c r="O1307" s="2">
        <f ca="1">N1307/12</f>
        <v>7791.04</v>
      </c>
      <c r="P1307" s="2">
        <f ca="1">RANDBETWEEN(1,1.5)*((N1307/12)*VLOOKUP(J1307,'Weather by country'!$A$1:$C$5,3,FALSE))</f>
        <v>7791.04</v>
      </c>
      <c r="Q1307" s="2">
        <f ca="1">(N1307/12)*RANDBETWEEN(60,100)/100</f>
        <v>5219.9967999999999</v>
      </c>
      <c r="R1307" s="2">
        <f ca="1">(N1307/12)*RANDBETWEEN(60,100)/100</f>
        <v>5453.7280000000001</v>
      </c>
      <c r="S1307" t="str">
        <f ca="1">VLOOKUP(J1307,'Weather by country'!$A$1:$C$5,2,FALSE)</f>
        <v>fine</v>
      </c>
      <c r="T1307" t="str">
        <f ca="1">VLOOKUP(RANDBETWEEN(1,5),lookups!$Q$1:$R$5,2,FALSE)</f>
        <v>y</v>
      </c>
      <c r="U1307" t="str">
        <f ca="1">VLOOKUP(RANDBETWEEN(1,5),lookups!$Q$1:$R$5,2,FALSE)</f>
        <v>n</v>
      </c>
      <c r="V1307" t="str">
        <f ca="1">IF(P1307=O1307,"y","n")</f>
        <v>y</v>
      </c>
    </row>
    <row r="1308" spans="1:22" x14ac:dyDescent="0.35">
      <c r="A1308" t="s">
        <v>31</v>
      </c>
      <c r="B1308" t="str">
        <f t="shared" si="20"/>
        <v>0000001308</v>
      </c>
      <c r="C1308">
        <f ca="1">RANDBETWEEN(5,20)</f>
        <v>20</v>
      </c>
      <c r="D1308">
        <f ca="1">RANDBETWEEN(0,C1308)</f>
        <v>19</v>
      </c>
      <c r="E1308" s="2">
        <f ca="1">RANDBETWEEN(100000,250000)</f>
        <v>179027</v>
      </c>
      <c r="F1308">
        <f ca="1">RANDBETWEEN(5,100)</f>
        <v>67</v>
      </c>
      <c r="G1308" t="str">
        <f ca="1">VLOOKUP(RANDBETWEEN(6,12),lookups!$A$1:$B$12,2,FALSE)</f>
        <v xml:space="preserve"> cc</v>
      </c>
      <c r="H1308" s="4">
        <f ca="1">ROUNDDOWN(E1308/100000,0)</f>
        <v>1</v>
      </c>
      <c r="I1308" t="s">
        <v>33</v>
      </c>
      <c r="J1308" t="str">
        <f ca="1">VLOOKUP(RANDBETWEEN(1,5),lookups!$C$1:$D$5,2,FALSE)</f>
        <v>norway</v>
      </c>
      <c r="K1308" t="str">
        <f ca="1">VLOOKUP(RANDBETWEEN(1,2),lookups!$G$1:$H$2,2,FALSE)</f>
        <v>pitched</v>
      </c>
      <c r="L1308">
        <v>10</v>
      </c>
      <c r="M1308" t="str">
        <f ca="1">VLOOKUP(RANDBETWEEN(1,7),lookups!$I$1:$J$7,2,FALSE)</f>
        <v>c</v>
      </c>
      <c r="N1308" s="2">
        <f ca="1">E1308*(1-(RANDBETWEEN(1,50)/100))</f>
        <v>112787.01</v>
      </c>
      <c r="O1308" s="2">
        <f ca="1">N1308/12</f>
        <v>9398.9174999999996</v>
      </c>
      <c r="P1308" s="2">
        <f ca="1">RANDBETWEEN(1,1.5)*((N1308/12)*VLOOKUP(J1308,'Weather by country'!$A$1:$C$5,3,FALSE))</f>
        <v>9398.9174999999996</v>
      </c>
      <c r="Q1308" s="2">
        <f ca="1">(N1308/12)*RANDBETWEEN(60,100)/100</f>
        <v>5733.3396750000002</v>
      </c>
      <c r="R1308" s="2">
        <f ca="1">(N1308/12)*RANDBETWEEN(60,100)/100</f>
        <v>6579.2422499999993</v>
      </c>
      <c r="S1308" t="str">
        <f ca="1">VLOOKUP(J1308,'Weather by country'!$A$1:$C$5,2,FALSE)</f>
        <v>fine</v>
      </c>
      <c r="T1308" t="str">
        <f ca="1">VLOOKUP(RANDBETWEEN(1,5),lookups!$Q$1:$R$5,2,FALSE)</f>
        <v>y</v>
      </c>
      <c r="U1308" t="str">
        <f ca="1">VLOOKUP(RANDBETWEEN(1,5),lookups!$Q$1:$R$5,2,FALSE)</f>
        <v>y</v>
      </c>
      <c r="V1308" t="str">
        <f ca="1">IF(P1308=O1308,"y","n")</f>
        <v>y</v>
      </c>
    </row>
    <row r="1309" spans="1:22" x14ac:dyDescent="0.35">
      <c r="A1309" t="s">
        <v>32</v>
      </c>
      <c r="B1309" t="str">
        <f>TEXT(ROW(A1309),"0000000000")</f>
        <v>0000001309</v>
      </c>
      <c r="C1309">
        <f ca="1">RANDBETWEEN(1,20)</f>
        <v>3</v>
      </c>
      <c r="D1309">
        <f ca="1">RANDBETWEEN(0,C1309)</f>
        <v>0</v>
      </c>
      <c r="E1309" s="2">
        <f ca="1">RANDBETWEEN(50000,100000)</f>
        <v>90931</v>
      </c>
      <c r="F1309">
        <f ca="1">RANDBETWEEN(5,100)</f>
        <v>57</v>
      </c>
      <c r="G1309" t="str">
        <f ca="1">VLOOKUP(RANDBETWEEN(6,12),lookups!$A$1:$B$12,2,FALSE)</f>
        <v xml:space="preserve"> cc</v>
      </c>
      <c r="H1309" s="4">
        <f ca="1">IF(ROUNDDOWN(E1309/100000,0)=0,1,ROUNDDOWN(E1309/100000,0))</f>
        <v>1</v>
      </c>
      <c r="I1309" t="s">
        <v>33</v>
      </c>
      <c r="J1309" t="str">
        <f ca="1">VLOOKUP(RANDBETWEEN(1,5),lookups!$C$1:$D$5,2,FALSE)</f>
        <v>norway</v>
      </c>
      <c r="K1309" t="str">
        <f ca="1">VLOOKUP(RANDBETWEEN(1,2),lookups!$G$1:$H$2,2,FALSE)</f>
        <v>flat</v>
      </c>
      <c r="L1309">
        <v>10</v>
      </c>
      <c r="M1309" t="str">
        <f ca="1">VLOOKUP(RANDBETWEEN(1,7),lookups!$I$1:$J$7,2,FALSE)</f>
        <v>c</v>
      </c>
      <c r="N1309" s="2">
        <f ca="1">E1309*(1-(RANDBETWEEN(1,50)/100))</f>
        <v>69107.56</v>
      </c>
      <c r="O1309" s="2">
        <f ca="1">N1309/12</f>
        <v>5758.9633333333331</v>
      </c>
      <c r="P1309" s="2">
        <f ca="1">RANDBETWEEN(1,1.5)*((N1309/12)*VLOOKUP(J1309,'Weather by country'!$A$1:$C$5,3,FALSE))</f>
        <v>5758.9633333333331</v>
      </c>
      <c r="Q1309" s="2">
        <f ca="1">(N1309/12)*RANDBETWEEN(60,100)/100</f>
        <v>5528.6048000000001</v>
      </c>
      <c r="R1309" s="2">
        <f ca="1">(N1309/12)*RANDBETWEEN(60,100)/100</f>
        <v>4837.5291999999999</v>
      </c>
      <c r="S1309" t="str">
        <f ca="1">VLOOKUP(J1309,'Weather by country'!$A$1:$C$5,2,FALSE)</f>
        <v>fine</v>
      </c>
      <c r="T1309" t="str">
        <f ca="1">VLOOKUP(RANDBETWEEN(1,5),lookups!$Q$1:$R$5,2,FALSE)</f>
        <v>y</v>
      </c>
      <c r="U1309" t="str">
        <f ca="1">VLOOKUP(RANDBETWEEN(1,5),lookups!$Q$1:$R$5,2,FALSE)</f>
        <v>y</v>
      </c>
      <c r="V1309" t="str">
        <f ca="1">IF(P1309=O1309,"y","n")</f>
        <v>y</v>
      </c>
    </row>
    <row r="1310" spans="1:22" x14ac:dyDescent="0.35">
      <c r="A1310" t="s">
        <v>31</v>
      </c>
      <c r="B1310" t="str">
        <f t="shared" si="20"/>
        <v>0000001310</v>
      </c>
      <c r="C1310">
        <f ca="1">RANDBETWEEN(5,20)</f>
        <v>14</v>
      </c>
      <c r="D1310">
        <f ca="1">RANDBETWEEN(0,C1310)</f>
        <v>4</v>
      </c>
      <c r="E1310" s="2">
        <f ca="1">RANDBETWEEN(100000,250000)</f>
        <v>120431</v>
      </c>
      <c r="F1310">
        <f ca="1">RANDBETWEEN(5,100)</f>
        <v>17</v>
      </c>
      <c r="G1310" t="str">
        <f ca="1">VLOOKUP(RANDBETWEEN(6,12),lookups!$A$1:$B$12,2,FALSE)</f>
        <v xml:space="preserve"> dd</v>
      </c>
      <c r="H1310" s="4">
        <f ca="1">ROUNDDOWN(E1310/100000,0)</f>
        <v>1</v>
      </c>
      <c r="I1310" t="s">
        <v>33</v>
      </c>
      <c r="J1310" t="str">
        <f ca="1">VLOOKUP(RANDBETWEEN(1,5),lookups!$C$1:$D$5,2,FALSE)</f>
        <v>uk</v>
      </c>
      <c r="K1310" t="str">
        <f ca="1">VLOOKUP(RANDBETWEEN(1,2),lookups!$G$1:$H$2,2,FALSE)</f>
        <v>flat</v>
      </c>
      <c r="L1310">
        <v>10</v>
      </c>
      <c r="M1310" t="str">
        <f ca="1">VLOOKUP(RANDBETWEEN(1,7),lookups!$I$1:$J$7,2,FALSE)</f>
        <v>c</v>
      </c>
      <c r="N1310" s="2">
        <f ca="1">E1310*(1-(RANDBETWEEN(1,50)/100))</f>
        <v>75871.53</v>
      </c>
      <c r="O1310" s="2">
        <f ca="1">N1310/12</f>
        <v>6322.6274999999996</v>
      </c>
      <c r="P1310" s="2">
        <f ca="1">RANDBETWEEN(1,1.5)*((N1310/12)*VLOOKUP(J1310,'Weather by country'!$A$1:$C$5,3,FALSE))</f>
        <v>6322.6274999999996</v>
      </c>
      <c r="Q1310" s="2">
        <f ca="1">(N1310/12)*RANDBETWEEN(60,100)/100</f>
        <v>4425.83925</v>
      </c>
      <c r="R1310" s="2">
        <f ca="1">(N1310/12)*RANDBETWEEN(60,100)/100</f>
        <v>4362.612975</v>
      </c>
      <c r="S1310" t="str">
        <f ca="1">VLOOKUP(J1310,'Weather by country'!$A$1:$C$5,2,FALSE)</f>
        <v>fine</v>
      </c>
      <c r="T1310" t="str">
        <f ca="1">VLOOKUP(RANDBETWEEN(1,5),lookups!$Q$1:$R$5,2,FALSE)</f>
        <v>n</v>
      </c>
      <c r="U1310" t="str">
        <f ca="1">VLOOKUP(RANDBETWEEN(1,5),lookups!$Q$1:$R$5,2,FALSE)</f>
        <v>y</v>
      </c>
      <c r="V1310" t="str">
        <f ca="1">IF(P1310=O1310,"y","n")</f>
        <v>y</v>
      </c>
    </row>
    <row r="1311" spans="1:22" x14ac:dyDescent="0.35">
      <c r="A1311" t="s">
        <v>32</v>
      </c>
      <c r="B1311" t="str">
        <f>TEXT(ROW(A1311),"0000000000")</f>
        <v>0000001311</v>
      </c>
      <c r="C1311">
        <f ca="1">RANDBETWEEN(1,20)</f>
        <v>19</v>
      </c>
      <c r="D1311">
        <f ca="1">RANDBETWEEN(0,C1311)</f>
        <v>6</v>
      </c>
      <c r="E1311" s="2">
        <f ca="1">RANDBETWEEN(50000,100000)</f>
        <v>87124</v>
      </c>
      <c r="F1311">
        <f ca="1">RANDBETWEEN(5,100)</f>
        <v>91</v>
      </c>
      <c r="G1311" t="str">
        <f ca="1">VLOOKUP(RANDBETWEEN(6,12),lookups!$A$1:$B$12,2,FALSE)</f>
        <v xml:space="preserve"> cc</v>
      </c>
      <c r="H1311" s="4">
        <f ca="1">IF(ROUNDDOWN(E1311/100000,0)=0,1,ROUNDDOWN(E1311/100000,0))</f>
        <v>1</v>
      </c>
      <c r="I1311" t="s">
        <v>33</v>
      </c>
      <c r="J1311" t="str">
        <f ca="1">VLOOKUP(RANDBETWEEN(1,5),lookups!$C$1:$D$5,2,FALSE)</f>
        <v>sweden</v>
      </c>
      <c r="K1311" t="str">
        <f ca="1">VLOOKUP(RANDBETWEEN(1,2),lookups!$G$1:$H$2,2,FALSE)</f>
        <v>flat</v>
      </c>
      <c r="L1311">
        <v>10</v>
      </c>
      <c r="M1311" t="str">
        <f ca="1">VLOOKUP(RANDBETWEEN(1,7),lookups!$I$1:$J$7,2,FALSE)</f>
        <v>a</v>
      </c>
      <c r="N1311" s="2">
        <f ca="1">E1311*(1-(RANDBETWEEN(1,50)/100))</f>
        <v>50531.920000000006</v>
      </c>
      <c r="O1311" s="2">
        <f ca="1">N1311/12</f>
        <v>4210.9933333333338</v>
      </c>
      <c r="P1311" s="2">
        <f ca="1">RANDBETWEEN(1,1.5)*((N1311/12)*VLOOKUP(J1311,'Weather by country'!$A$1:$C$5,3,FALSE))</f>
        <v>4210.9933333333338</v>
      </c>
      <c r="Q1311" s="2">
        <f ca="1">(N1311/12)*RANDBETWEEN(60,100)/100</f>
        <v>3958.3337333333334</v>
      </c>
      <c r="R1311" s="2">
        <f ca="1">(N1311/12)*RANDBETWEEN(60,100)/100</f>
        <v>4042.5536000000006</v>
      </c>
      <c r="S1311" t="str">
        <f ca="1">VLOOKUP(J1311,'Weather by country'!$A$1:$C$5,2,FALSE)</f>
        <v>fine</v>
      </c>
      <c r="T1311" t="str">
        <f ca="1">VLOOKUP(RANDBETWEEN(1,5),lookups!$Q$1:$R$5,2,FALSE)</f>
        <v>y</v>
      </c>
      <c r="U1311" t="str">
        <f ca="1">VLOOKUP(RANDBETWEEN(1,5),lookups!$Q$1:$R$5,2,FALSE)</f>
        <v>y</v>
      </c>
      <c r="V1311" t="str">
        <f ca="1">IF(P1311=O1311,"y","n")</f>
        <v>y</v>
      </c>
    </row>
    <row r="1312" spans="1:22" x14ac:dyDescent="0.35">
      <c r="A1312" t="s">
        <v>31</v>
      </c>
      <c r="B1312" t="str">
        <f t="shared" si="20"/>
        <v>0000001312</v>
      </c>
      <c r="C1312">
        <f ca="1">RANDBETWEEN(5,20)</f>
        <v>20</v>
      </c>
      <c r="D1312">
        <f ca="1">RANDBETWEEN(0,C1312)</f>
        <v>2</v>
      </c>
      <c r="E1312" s="2">
        <f ca="1">RANDBETWEEN(100000,250000)</f>
        <v>203837</v>
      </c>
      <c r="F1312">
        <f ca="1">RANDBETWEEN(5,100)</f>
        <v>74</v>
      </c>
      <c r="G1312" t="str">
        <f ca="1">VLOOKUP(RANDBETWEEN(6,12),lookups!$A$1:$B$12,2,FALSE)</f>
        <v xml:space="preserve"> ccc</v>
      </c>
      <c r="H1312" s="4">
        <f ca="1">ROUNDDOWN(E1312/100000,0)</f>
        <v>2</v>
      </c>
      <c r="I1312" t="s">
        <v>33</v>
      </c>
      <c r="J1312" t="str">
        <f ca="1">VLOOKUP(RANDBETWEEN(1,5),lookups!$C$1:$D$5,2,FALSE)</f>
        <v>norway</v>
      </c>
      <c r="K1312" t="str">
        <f ca="1">VLOOKUP(RANDBETWEEN(1,2),lookups!$G$1:$H$2,2,FALSE)</f>
        <v>pitched</v>
      </c>
      <c r="L1312">
        <v>10</v>
      </c>
      <c r="M1312" t="str">
        <f ca="1">VLOOKUP(RANDBETWEEN(1,7),lookups!$I$1:$J$7,2,FALSE)</f>
        <v>c</v>
      </c>
      <c r="N1312" s="2">
        <f ca="1">E1312*(1-(RANDBETWEEN(1,50)/100))</f>
        <v>179376.56</v>
      </c>
      <c r="O1312" s="2">
        <f ca="1">N1312/12</f>
        <v>14948.046666666667</v>
      </c>
      <c r="P1312" s="2">
        <f ca="1">RANDBETWEEN(1,1.5)*((N1312/12)*VLOOKUP(J1312,'Weather by country'!$A$1:$C$5,3,FALSE))</f>
        <v>14948.046666666667</v>
      </c>
      <c r="Q1312" s="2">
        <f ca="1">(N1312/12)*RANDBETWEEN(60,100)/100</f>
        <v>11659.476400000001</v>
      </c>
      <c r="R1312" s="2">
        <f ca="1">(N1312/12)*RANDBETWEEN(60,100)/100</f>
        <v>14798.566200000001</v>
      </c>
      <c r="S1312" t="str">
        <f ca="1">VLOOKUP(J1312,'Weather by country'!$A$1:$C$5,2,FALSE)</f>
        <v>fine</v>
      </c>
      <c r="T1312" t="str">
        <f ca="1">VLOOKUP(RANDBETWEEN(1,5),lookups!$Q$1:$R$5,2,FALSE)</f>
        <v>y</v>
      </c>
      <c r="U1312" t="str">
        <f ca="1">VLOOKUP(RANDBETWEEN(1,5),lookups!$Q$1:$R$5,2,FALSE)</f>
        <v>y</v>
      </c>
      <c r="V1312" t="str">
        <f ca="1">IF(P1312=O1312,"y","n")</f>
        <v>y</v>
      </c>
    </row>
    <row r="1313" spans="1:22" x14ac:dyDescent="0.35">
      <c r="A1313" t="s">
        <v>32</v>
      </c>
      <c r="B1313" t="str">
        <f>TEXT(ROW(A1313),"0000000000")</f>
        <v>0000001313</v>
      </c>
      <c r="C1313">
        <f ca="1">RANDBETWEEN(1,20)</f>
        <v>18</v>
      </c>
      <c r="D1313">
        <f ca="1">RANDBETWEEN(0,C1313)</f>
        <v>3</v>
      </c>
      <c r="E1313" s="2">
        <f ca="1">RANDBETWEEN(50000,100000)</f>
        <v>91422</v>
      </c>
      <c r="F1313">
        <f ca="1">RANDBETWEEN(5,100)</f>
        <v>15</v>
      </c>
      <c r="G1313" t="str">
        <f ca="1">VLOOKUP(RANDBETWEEN(6,12),lookups!$A$1:$B$12,2,FALSE)</f>
        <v xml:space="preserve"> cc</v>
      </c>
      <c r="H1313" s="4">
        <f ca="1">IF(ROUNDDOWN(E1313/100000,0)=0,1,ROUNDDOWN(E1313/100000,0))</f>
        <v>1</v>
      </c>
      <c r="I1313" t="s">
        <v>33</v>
      </c>
      <c r="J1313" t="str">
        <f ca="1">VLOOKUP(RANDBETWEEN(1,5),lookups!$C$1:$D$5,2,FALSE)</f>
        <v>finland</v>
      </c>
      <c r="K1313" t="str">
        <f ca="1">VLOOKUP(RANDBETWEEN(1,2),lookups!$G$1:$H$2,2,FALSE)</f>
        <v>flat</v>
      </c>
      <c r="L1313">
        <v>10</v>
      </c>
      <c r="M1313" t="str">
        <f ca="1">VLOOKUP(RANDBETWEEN(1,7),lookups!$I$1:$J$7,2,FALSE)</f>
        <v>c</v>
      </c>
      <c r="N1313" s="2">
        <f ca="1">E1313*(1-(RANDBETWEEN(1,50)/100))</f>
        <v>69480.72</v>
      </c>
      <c r="O1313" s="2">
        <f ca="1">N1313/12</f>
        <v>5790.06</v>
      </c>
      <c r="P1313" s="2">
        <f ca="1">RANDBETWEEN(1,1.5)*((N1313/12)*VLOOKUP(J1313,'Weather by country'!$A$1:$C$5,3,FALSE))</f>
        <v>4632.0480000000007</v>
      </c>
      <c r="Q1313" s="2">
        <f ca="1">(N1313/12)*RANDBETWEEN(60,100)/100</f>
        <v>4168.8432000000003</v>
      </c>
      <c r="R1313" s="2">
        <f ca="1">(N1313/12)*RANDBETWEEN(60,100)/100</f>
        <v>4110.9426000000003</v>
      </c>
      <c r="S1313" t="str">
        <f ca="1">VLOOKUP(J1313,'Weather by country'!$A$1:$C$5,2,FALSE)</f>
        <v>l-rain</v>
      </c>
      <c r="T1313" t="str">
        <f ca="1">VLOOKUP(RANDBETWEEN(1,5),lookups!$Q$1:$R$5,2,FALSE)</f>
        <v>y</v>
      </c>
      <c r="U1313" t="str">
        <f ca="1">VLOOKUP(RANDBETWEEN(1,5),lookups!$Q$1:$R$5,2,FALSE)</f>
        <v>n</v>
      </c>
      <c r="V1313" t="str">
        <f ca="1">IF(P1313=O1313,"y","n")</f>
        <v>n</v>
      </c>
    </row>
    <row r="1314" spans="1:22" x14ac:dyDescent="0.35">
      <c r="A1314" t="s">
        <v>31</v>
      </c>
      <c r="B1314" t="str">
        <f t="shared" si="20"/>
        <v>0000001314</v>
      </c>
      <c r="C1314">
        <f ca="1">RANDBETWEEN(5,20)</f>
        <v>6</v>
      </c>
      <c r="D1314">
        <f ca="1">RANDBETWEEN(0,C1314)</f>
        <v>4</v>
      </c>
      <c r="E1314" s="2">
        <f ca="1">RANDBETWEEN(100000,250000)</f>
        <v>118423</v>
      </c>
      <c r="F1314">
        <f ca="1">RANDBETWEEN(5,100)</f>
        <v>47</v>
      </c>
      <c r="G1314" t="str">
        <f ca="1">VLOOKUP(RANDBETWEEN(6,12),lookups!$A$1:$B$12,2,FALSE)</f>
        <v xml:space="preserve"> ccc</v>
      </c>
      <c r="H1314" s="4">
        <f ca="1">ROUNDDOWN(E1314/100000,0)</f>
        <v>1</v>
      </c>
      <c r="I1314" t="s">
        <v>33</v>
      </c>
      <c r="J1314" t="str">
        <f ca="1">VLOOKUP(RANDBETWEEN(1,5),lookups!$C$1:$D$5,2,FALSE)</f>
        <v>norway</v>
      </c>
      <c r="K1314" t="str">
        <f ca="1">VLOOKUP(RANDBETWEEN(1,2),lookups!$G$1:$H$2,2,FALSE)</f>
        <v>flat</v>
      </c>
      <c r="L1314">
        <v>10</v>
      </c>
      <c r="M1314" t="str">
        <f ca="1">VLOOKUP(RANDBETWEEN(1,7),lookups!$I$1:$J$7,2,FALSE)</f>
        <v>b</v>
      </c>
      <c r="N1314" s="2">
        <f ca="1">E1314*(1-(RANDBETWEEN(1,50)/100))</f>
        <v>60395.73</v>
      </c>
      <c r="O1314" s="2">
        <f ca="1">N1314/12</f>
        <v>5032.9775</v>
      </c>
      <c r="P1314" s="2">
        <f ca="1">RANDBETWEEN(1,1.5)*((N1314/12)*VLOOKUP(J1314,'Weather by country'!$A$1:$C$5,3,FALSE))</f>
        <v>5032.9775</v>
      </c>
      <c r="Q1314" s="2">
        <f ca="1">(N1314/12)*RANDBETWEEN(60,100)/100</f>
        <v>3372.0949249999999</v>
      </c>
      <c r="R1314" s="2">
        <f ca="1">(N1314/12)*RANDBETWEEN(60,100)/100</f>
        <v>3221.1055999999999</v>
      </c>
      <c r="S1314" t="str">
        <f ca="1">VLOOKUP(J1314,'Weather by country'!$A$1:$C$5,2,FALSE)</f>
        <v>fine</v>
      </c>
      <c r="T1314" t="str">
        <f ca="1">VLOOKUP(RANDBETWEEN(1,5),lookups!$Q$1:$R$5,2,FALSE)</f>
        <v>y</v>
      </c>
      <c r="U1314" t="str">
        <f ca="1">VLOOKUP(RANDBETWEEN(1,5),lookups!$Q$1:$R$5,2,FALSE)</f>
        <v>n</v>
      </c>
      <c r="V1314" t="str">
        <f ca="1">IF(P1314=O1314,"y","n")</f>
        <v>y</v>
      </c>
    </row>
    <row r="1315" spans="1:22" x14ac:dyDescent="0.35">
      <c r="A1315" t="s">
        <v>32</v>
      </c>
      <c r="B1315" t="str">
        <f>TEXT(ROW(A1315),"0000000000")</f>
        <v>0000001315</v>
      </c>
      <c r="C1315">
        <f ca="1">RANDBETWEEN(1,20)</f>
        <v>6</v>
      </c>
      <c r="D1315">
        <f ca="1">RANDBETWEEN(0,C1315)</f>
        <v>5</v>
      </c>
      <c r="E1315" s="2">
        <f ca="1">RANDBETWEEN(50000,100000)</f>
        <v>83233</v>
      </c>
      <c r="F1315">
        <f ca="1">RANDBETWEEN(5,100)</f>
        <v>96</v>
      </c>
      <c r="G1315" t="str">
        <f ca="1">VLOOKUP(RANDBETWEEN(6,12),lookups!$A$1:$B$12,2,FALSE)</f>
        <v xml:space="preserve"> dd</v>
      </c>
      <c r="H1315" s="4">
        <f ca="1">IF(ROUNDDOWN(E1315/100000,0)=0,1,ROUNDDOWN(E1315/100000,0))</f>
        <v>1</v>
      </c>
      <c r="I1315" t="s">
        <v>33</v>
      </c>
      <c r="J1315" t="str">
        <f ca="1">VLOOKUP(RANDBETWEEN(1,5),lookups!$C$1:$D$5,2,FALSE)</f>
        <v>sweden</v>
      </c>
      <c r="K1315" t="str">
        <f ca="1">VLOOKUP(RANDBETWEEN(1,2),lookups!$G$1:$H$2,2,FALSE)</f>
        <v>flat</v>
      </c>
      <c r="L1315">
        <v>10</v>
      </c>
      <c r="M1315" t="str">
        <f ca="1">VLOOKUP(RANDBETWEEN(1,7),lookups!$I$1:$J$7,2,FALSE)</f>
        <v>c</v>
      </c>
      <c r="N1315" s="2">
        <f ca="1">E1315*(1-(RANDBETWEEN(1,50)/100))</f>
        <v>74909.7</v>
      </c>
      <c r="O1315" s="2">
        <f ca="1">N1315/12</f>
        <v>6242.4749999999995</v>
      </c>
      <c r="P1315" s="2">
        <f ca="1">RANDBETWEEN(1,1.5)*((N1315/12)*VLOOKUP(J1315,'Weather by country'!$A$1:$C$5,3,FALSE))</f>
        <v>6242.4749999999995</v>
      </c>
      <c r="Q1315" s="2">
        <f ca="1">(N1315/12)*RANDBETWEEN(60,100)/100</f>
        <v>5306.1037500000002</v>
      </c>
      <c r="R1315" s="2">
        <f ca="1">(N1315/12)*RANDBETWEEN(60,100)/100</f>
        <v>5743.0769999999993</v>
      </c>
      <c r="S1315" t="str">
        <f ca="1">VLOOKUP(J1315,'Weather by country'!$A$1:$C$5,2,FALSE)</f>
        <v>fine</v>
      </c>
      <c r="T1315" t="str">
        <f ca="1">VLOOKUP(RANDBETWEEN(1,5),lookups!$Q$1:$R$5,2,FALSE)</f>
        <v>y</v>
      </c>
      <c r="U1315" t="str">
        <f ca="1">VLOOKUP(RANDBETWEEN(1,5),lookups!$Q$1:$R$5,2,FALSE)</f>
        <v>y</v>
      </c>
      <c r="V1315" t="str">
        <f ca="1">IF(P1315=O1315,"y","n")</f>
        <v>y</v>
      </c>
    </row>
    <row r="1316" spans="1:22" x14ac:dyDescent="0.35">
      <c r="A1316" t="s">
        <v>31</v>
      </c>
      <c r="B1316" t="str">
        <f t="shared" si="20"/>
        <v>0000001316</v>
      </c>
      <c r="C1316">
        <f ca="1">RANDBETWEEN(5,20)</f>
        <v>14</v>
      </c>
      <c r="D1316">
        <f ca="1">RANDBETWEEN(0,C1316)</f>
        <v>1</v>
      </c>
      <c r="E1316" s="2">
        <f ca="1">RANDBETWEEN(100000,250000)</f>
        <v>155734</v>
      </c>
      <c r="F1316">
        <f ca="1">RANDBETWEEN(5,100)</f>
        <v>23</v>
      </c>
      <c r="G1316" t="str">
        <f ca="1">VLOOKUP(RANDBETWEEN(6,12),lookups!$A$1:$B$12,2,FALSE)</f>
        <v xml:space="preserve"> ccc</v>
      </c>
      <c r="H1316" s="4">
        <f ca="1">ROUNDDOWN(E1316/100000,0)</f>
        <v>1</v>
      </c>
      <c r="I1316" t="s">
        <v>33</v>
      </c>
      <c r="J1316" t="str">
        <f ca="1">VLOOKUP(RANDBETWEEN(1,5),lookups!$C$1:$D$5,2,FALSE)</f>
        <v>denmark</v>
      </c>
      <c r="K1316" t="str">
        <f ca="1">VLOOKUP(RANDBETWEEN(1,2),lookups!$G$1:$H$2,2,FALSE)</f>
        <v>flat</v>
      </c>
      <c r="L1316">
        <v>10</v>
      </c>
      <c r="M1316" t="str">
        <f ca="1">VLOOKUP(RANDBETWEEN(1,7),lookups!$I$1:$J$7,2,FALSE)</f>
        <v>b</v>
      </c>
      <c r="N1316" s="2">
        <f ca="1">E1316*(1-(RANDBETWEEN(1,50)/100))</f>
        <v>141717.94</v>
      </c>
      <c r="O1316" s="2">
        <f ca="1">N1316/12</f>
        <v>11809.828333333333</v>
      </c>
      <c r="P1316" s="2">
        <f ca="1">RANDBETWEEN(1,1.5)*((N1316/12)*VLOOKUP(J1316,'Weather by country'!$A$1:$C$5,3,FALSE))</f>
        <v>11809.828333333333</v>
      </c>
      <c r="Q1316" s="2">
        <f ca="1">(N1316/12)*RANDBETWEEN(60,100)/100</f>
        <v>11101.238633333332</v>
      </c>
      <c r="R1316" s="2">
        <f ca="1">(N1316/12)*RANDBETWEEN(60,100)/100</f>
        <v>8621.1746833333327</v>
      </c>
      <c r="S1316" t="str">
        <f ca="1">VLOOKUP(J1316,'Weather by country'!$A$1:$C$5,2,FALSE)</f>
        <v>fine</v>
      </c>
      <c r="T1316" t="str">
        <f ca="1">VLOOKUP(RANDBETWEEN(1,5),lookups!$Q$1:$R$5,2,FALSE)</f>
        <v>y</v>
      </c>
      <c r="U1316" t="str">
        <f ca="1">VLOOKUP(RANDBETWEEN(1,5),lookups!$Q$1:$R$5,2,FALSE)</f>
        <v>y</v>
      </c>
      <c r="V1316" t="str">
        <f ca="1">IF(P1316=O1316,"y","n")</f>
        <v>y</v>
      </c>
    </row>
    <row r="1317" spans="1:22" x14ac:dyDescent="0.35">
      <c r="A1317" t="s">
        <v>32</v>
      </c>
      <c r="B1317" t="str">
        <f>TEXT(ROW(A1317),"0000000000")</f>
        <v>0000001317</v>
      </c>
      <c r="C1317">
        <f ca="1">RANDBETWEEN(1,20)</f>
        <v>4</v>
      </c>
      <c r="D1317">
        <f ca="1">RANDBETWEEN(0,C1317)</f>
        <v>3</v>
      </c>
      <c r="E1317" s="2">
        <f ca="1">RANDBETWEEN(50000,100000)</f>
        <v>82278</v>
      </c>
      <c r="F1317">
        <f ca="1">RANDBETWEEN(5,100)</f>
        <v>14</v>
      </c>
      <c r="G1317" t="str">
        <f ca="1">VLOOKUP(RANDBETWEEN(6,12),lookups!$A$1:$B$12,2,FALSE)</f>
        <v xml:space="preserve"> ccc</v>
      </c>
      <c r="H1317" s="4">
        <f ca="1">IF(ROUNDDOWN(E1317/100000,0)=0,1,ROUNDDOWN(E1317/100000,0))</f>
        <v>1</v>
      </c>
      <c r="I1317" t="s">
        <v>33</v>
      </c>
      <c r="J1317" t="str">
        <f ca="1">VLOOKUP(RANDBETWEEN(1,5),lookups!$C$1:$D$5,2,FALSE)</f>
        <v>sweden</v>
      </c>
      <c r="K1317" t="str">
        <f ca="1">VLOOKUP(RANDBETWEEN(1,2),lookups!$G$1:$H$2,2,FALSE)</f>
        <v>flat</v>
      </c>
      <c r="L1317">
        <v>10</v>
      </c>
      <c r="M1317" t="str">
        <f ca="1">VLOOKUP(RANDBETWEEN(1,7),lookups!$I$1:$J$7,2,FALSE)</f>
        <v>c</v>
      </c>
      <c r="N1317" s="2">
        <f ca="1">E1317*(1-(RANDBETWEEN(1,50)/100))</f>
        <v>64999.62</v>
      </c>
      <c r="O1317" s="2">
        <f ca="1">N1317/12</f>
        <v>5416.6350000000002</v>
      </c>
      <c r="P1317" s="2">
        <f ca="1">RANDBETWEEN(1,1.5)*((N1317/12)*VLOOKUP(J1317,'Weather by country'!$A$1:$C$5,3,FALSE))</f>
        <v>5416.6350000000002</v>
      </c>
      <c r="Q1317" s="2">
        <f ca="1">(N1317/12)*RANDBETWEEN(60,100)/100</f>
        <v>4116.6426000000001</v>
      </c>
      <c r="R1317" s="2">
        <f ca="1">(N1317/12)*RANDBETWEEN(60,100)/100</f>
        <v>3520.8127500000001</v>
      </c>
      <c r="S1317" t="str">
        <f ca="1">VLOOKUP(J1317,'Weather by country'!$A$1:$C$5,2,FALSE)</f>
        <v>fine</v>
      </c>
      <c r="T1317" t="str">
        <f ca="1">VLOOKUP(RANDBETWEEN(1,5),lookups!$Q$1:$R$5,2,FALSE)</f>
        <v>y</v>
      </c>
      <c r="U1317" t="str">
        <f ca="1">VLOOKUP(RANDBETWEEN(1,5),lookups!$Q$1:$R$5,2,FALSE)</f>
        <v>y</v>
      </c>
      <c r="V1317" t="str">
        <f ca="1">IF(P1317=O1317,"y","n")</f>
        <v>y</v>
      </c>
    </row>
    <row r="1318" spans="1:22" x14ac:dyDescent="0.35">
      <c r="A1318" t="s">
        <v>31</v>
      </c>
      <c r="B1318" t="str">
        <f t="shared" si="20"/>
        <v>0000001318</v>
      </c>
      <c r="C1318">
        <f ca="1">RANDBETWEEN(5,20)</f>
        <v>11</v>
      </c>
      <c r="D1318">
        <f ca="1">RANDBETWEEN(0,C1318)</f>
        <v>9</v>
      </c>
      <c r="E1318" s="2">
        <f ca="1">RANDBETWEEN(100000,250000)</f>
        <v>224716</v>
      </c>
      <c r="F1318">
        <f ca="1">RANDBETWEEN(5,100)</f>
        <v>15</v>
      </c>
      <c r="G1318" t="str">
        <f ca="1">VLOOKUP(RANDBETWEEN(6,12),lookups!$A$1:$B$12,2,FALSE)</f>
        <v xml:space="preserve"> cc</v>
      </c>
      <c r="H1318" s="4">
        <f ca="1">ROUNDDOWN(E1318/100000,0)</f>
        <v>2</v>
      </c>
      <c r="I1318" t="s">
        <v>33</v>
      </c>
      <c r="J1318" t="str">
        <f ca="1">VLOOKUP(RANDBETWEEN(1,5),lookups!$C$1:$D$5,2,FALSE)</f>
        <v>denmark</v>
      </c>
      <c r="K1318" t="str">
        <f ca="1">VLOOKUP(RANDBETWEEN(1,2),lookups!$G$1:$H$2,2,FALSE)</f>
        <v>flat</v>
      </c>
      <c r="L1318">
        <v>10</v>
      </c>
      <c r="M1318" t="str">
        <f ca="1">VLOOKUP(RANDBETWEEN(1,7),lookups!$I$1:$J$7,2,FALSE)</f>
        <v>c</v>
      </c>
      <c r="N1318" s="2">
        <f ca="1">E1318*(1-(RANDBETWEEN(1,50)/100))</f>
        <v>195502.92</v>
      </c>
      <c r="O1318" s="2">
        <f ca="1">N1318/12</f>
        <v>16291.910000000002</v>
      </c>
      <c r="P1318" s="2">
        <f ca="1">RANDBETWEEN(1,1.5)*((N1318/12)*VLOOKUP(J1318,'Weather by country'!$A$1:$C$5,3,FALSE))</f>
        <v>16291.910000000002</v>
      </c>
      <c r="Q1318" s="2">
        <f ca="1">(N1318/12)*RANDBETWEEN(60,100)/100</f>
        <v>10915.579700000002</v>
      </c>
      <c r="R1318" s="2">
        <f ca="1">(N1318/12)*RANDBETWEEN(60,100)/100</f>
        <v>10752.660600000001</v>
      </c>
      <c r="S1318" t="str">
        <f ca="1">VLOOKUP(J1318,'Weather by country'!$A$1:$C$5,2,FALSE)</f>
        <v>fine</v>
      </c>
      <c r="T1318" t="str">
        <f ca="1">VLOOKUP(RANDBETWEEN(1,5),lookups!$Q$1:$R$5,2,FALSE)</f>
        <v>y</v>
      </c>
      <c r="U1318" t="str">
        <f ca="1">VLOOKUP(RANDBETWEEN(1,5),lookups!$Q$1:$R$5,2,FALSE)</f>
        <v>y</v>
      </c>
      <c r="V1318" t="str">
        <f ca="1">IF(P1318=O1318,"y","n")</f>
        <v>y</v>
      </c>
    </row>
    <row r="1319" spans="1:22" x14ac:dyDescent="0.35">
      <c r="A1319" t="s">
        <v>32</v>
      </c>
      <c r="B1319" t="str">
        <f>TEXT(ROW(A1319),"0000000000")</f>
        <v>0000001319</v>
      </c>
      <c r="C1319">
        <f ca="1">RANDBETWEEN(1,20)</f>
        <v>2</v>
      </c>
      <c r="D1319">
        <f ca="1">RANDBETWEEN(0,C1319)</f>
        <v>1</v>
      </c>
      <c r="E1319" s="2">
        <f ca="1">RANDBETWEEN(50000,100000)</f>
        <v>82846</v>
      </c>
      <c r="F1319">
        <f ca="1">RANDBETWEEN(5,100)</f>
        <v>44</v>
      </c>
      <c r="G1319" t="str">
        <f ca="1">VLOOKUP(RANDBETWEEN(6,12),lookups!$A$1:$B$12,2,FALSE)</f>
        <v xml:space="preserve"> b</v>
      </c>
      <c r="H1319" s="4">
        <f ca="1">IF(ROUNDDOWN(E1319/100000,0)=0,1,ROUNDDOWN(E1319/100000,0))</f>
        <v>1</v>
      </c>
      <c r="I1319" t="s">
        <v>33</v>
      </c>
      <c r="J1319" t="str">
        <f ca="1">VLOOKUP(RANDBETWEEN(1,5),lookups!$C$1:$D$5,2,FALSE)</f>
        <v>uk</v>
      </c>
      <c r="K1319" t="str">
        <f ca="1">VLOOKUP(RANDBETWEEN(1,2),lookups!$G$1:$H$2,2,FALSE)</f>
        <v>flat</v>
      </c>
      <c r="L1319">
        <v>10</v>
      </c>
      <c r="M1319" t="str">
        <f ca="1">VLOOKUP(RANDBETWEEN(1,7),lookups!$I$1:$J$7,2,FALSE)</f>
        <v>c</v>
      </c>
      <c r="N1319" s="2">
        <f ca="1">E1319*(1-(RANDBETWEEN(1,50)/100))</f>
        <v>82017.539999999994</v>
      </c>
      <c r="O1319" s="2">
        <f ca="1">N1319/12</f>
        <v>6834.7949999999992</v>
      </c>
      <c r="P1319" s="2">
        <f ca="1">RANDBETWEEN(1,1.5)*((N1319/12)*VLOOKUP(J1319,'Weather by country'!$A$1:$C$5,3,FALSE))</f>
        <v>6834.7949999999992</v>
      </c>
      <c r="Q1319" s="2">
        <f ca="1">(N1319/12)*RANDBETWEEN(60,100)/100</f>
        <v>4237.5728999999992</v>
      </c>
      <c r="R1319" s="2">
        <f ca="1">(N1319/12)*RANDBETWEEN(60,100)/100</f>
        <v>6698.0990999999995</v>
      </c>
      <c r="S1319" t="str">
        <f ca="1">VLOOKUP(J1319,'Weather by country'!$A$1:$C$5,2,FALSE)</f>
        <v>fine</v>
      </c>
      <c r="T1319" t="str">
        <f ca="1">VLOOKUP(RANDBETWEEN(1,5),lookups!$Q$1:$R$5,2,FALSE)</f>
        <v>y</v>
      </c>
      <c r="U1319" t="str">
        <f ca="1">VLOOKUP(RANDBETWEEN(1,5),lookups!$Q$1:$R$5,2,FALSE)</f>
        <v>y</v>
      </c>
      <c r="V1319" t="str">
        <f ca="1">IF(P1319=O1319,"y","n")</f>
        <v>y</v>
      </c>
    </row>
    <row r="1320" spans="1:22" x14ac:dyDescent="0.35">
      <c r="A1320" t="s">
        <v>31</v>
      </c>
      <c r="B1320" t="str">
        <f t="shared" si="20"/>
        <v>0000001320</v>
      </c>
      <c r="C1320">
        <f ca="1">RANDBETWEEN(5,20)</f>
        <v>9</v>
      </c>
      <c r="D1320">
        <f ca="1">RANDBETWEEN(0,C1320)</f>
        <v>2</v>
      </c>
      <c r="E1320" s="2">
        <f ca="1">RANDBETWEEN(100000,250000)</f>
        <v>175707</v>
      </c>
      <c r="F1320">
        <f ca="1">RANDBETWEEN(5,100)</f>
        <v>11</v>
      </c>
      <c r="G1320" t="str">
        <f ca="1">VLOOKUP(RANDBETWEEN(6,12),lookups!$A$1:$B$12,2,FALSE)</f>
        <v xml:space="preserve"> ddd</v>
      </c>
      <c r="H1320" s="4">
        <f ca="1">ROUNDDOWN(E1320/100000,0)</f>
        <v>1</v>
      </c>
      <c r="I1320" t="s">
        <v>33</v>
      </c>
      <c r="J1320" t="str">
        <f ca="1">VLOOKUP(RANDBETWEEN(1,5),lookups!$C$1:$D$5,2,FALSE)</f>
        <v>finland</v>
      </c>
      <c r="K1320" t="str">
        <f ca="1">VLOOKUP(RANDBETWEEN(1,2),lookups!$G$1:$H$2,2,FALSE)</f>
        <v>pitched</v>
      </c>
      <c r="L1320">
        <v>10</v>
      </c>
      <c r="M1320" t="str">
        <f ca="1">VLOOKUP(RANDBETWEEN(1,7),lookups!$I$1:$J$7,2,FALSE)</f>
        <v>c</v>
      </c>
      <c r="N1320" s="2">
        <f ca="1">E1320*(1-(RANDBETWEEN(1,50)/100))</f>
        <v>144079.74000000002</v>
      </c>
      <c r="O1320" s="2">
        <f ca="1">N1320/12</f>
        <v>12006.645000000002</v>
      </c>
      <c r="P1320" s="2">
        <f ca="1">RANDBETWEEN(1,1.5)*((N1320/12)*VLOOKUP(J1320,'Weather by country'!$A$1:$C$5,3,FALSE))</f>
        <v>9605.3160000000025</v>
      </c>
      <c r="Q1320" s="2">
        <f ca="1">(N1320/12)*RANDBETWEEN(60,100)/100</f>
        <v>8884.9173000000028</v>
      </c>
      <c r="R1320" s="2">
        <f ca="1">(N1320/12)*RANDBETWEEN(60,100)/100</f>
        <v>8884.9173000000028</v>
      </c>
      <c r="S1320" t="str">
        <f ca="1">VLOOKUP(J1320,'Weather by country'!$A$1:$C$5,2,FALSE)</f>
        <v>l-rain</v>
      </c>
      <c r="T1320" t="str">
        <f ca="1">VLOOKUP(RANDBETWEEN(1,5),lookups!$Q$1:$R$5,2,FALSE)</f>
        <v>n</v>
      </c>
      <c r="U1320" t="str">
        <f ca="1">VLOOKUP(RANDBETWEEN(1,5),lookups!$Q$1:$R$5,2,FALSE)</f>
        <v>y</v>
      </c>
      <c r="V1320" t="str">
        <f ca="1">IF(P1320=O1320,"y","n")</f>
        <v>n</v>
      </c>
    </row>
    <row r="1321" spans="1:22" x14ac:dyDescent="0.35">
      <c r="A1321" t="s">
        <v>32</v>
      </c>
      <c r="B1321" t="str">
        <f>TEXT(ROW(A1321),"0000000000")</f>
        <v>0000001321</v>
      </c>
      <c r="C1321">
        <f ca="1">RANDBETWEEN(1,20)</f>
        <v>5</v>
      </c>
      <c r="D1321">
        <f ca="1">RANDBETWEEN(0,C1321)</f>
        <v>3</v>
      </c>
      <c r="E1321" s="2">
        <f ca="1">RANDBETWEEN(50000,100000)</f>
        <v>98340</v>
      </c>
      <c r="F1321">
        <f ca="1">RANDBETWEEN(5,100)</f>
        <v>74</v>
      </c>
      <c r="G1321" t="str">
        <f ca="1">VLOOKUP(RANDBETWEEN(6,12),lookups!$A$1:$B$12,2,FALSE)</f>
        <v xml:space="preserve"> dd</v>
      </c>
      <c r="H1321" s="4">
        <f ca="1">IF(ROUNDDOWN(E1321/100000,0)=0,1,ROUNDDOWN(E1321/100000,0))</f>
        <v>1</v>
      </c>
      <c r="I1321" t="s">
        <v>33</v>
      </c>
      <c r="J1321" t="str">
        <f ca="1">VLOOKUP(RANDBETWEEN(1,5),lookups!$C$1:$D$5,2,FALSE)</f>
        <v>norway</v>
      </c>
      <c r="K1321" t="str">
        <f ca="1">VLOOKUP(RANDBETWEEN(1,2),lookups!$G$1:$H$2,2,FALSE)</f>
        <v>pitched</v>
      </c>
      <c r="L1321">
        <v>10</v>
      </c>
      <c r="M1321" t="str">
        <f ca="1">VLOOKUP(RANDBETWEEN(1,7),lookups!$I$1:$J$7,2,FALSE)</f>
        <v>c</v>
      </c>
      <c r="N1321" s="2">
        <f ca="1">E1321*(1-(RANDBETWEEN(1,50)/100))</f>
        <v>55070.400000000009</v>
      </c>
      <c r="O1321" s="2">
        <f ca="1">N1321/12</f>
        <v>4589.2000000000007</v>
      </c>
      <c r="P1321" s="2">
        <f ca="1">RANDBETWEEN(1,1.5)*((N1321/12)*VLOOKUP(J1321,'Weather by country'!$A$1:$C$5,3,FALSE))</f>
        <v>4589.2000000000007</v>
      </c>
      <c r="Q1321" s="2">
        <f ca="1">(N1321/12)*RANDBETWEEN(60,100)/100</f>
        <v>2799.4120000000007</v>
      </c>
      <c r="R1321" s="2">
        <f ca="1">(N1321/12)*RANDBETWEEN(60,100)/100</f>
        <v>4405.6320000000005</v>
      </c>
      <c r="S1321" t="str">
        <f ca="1">VLOOKUP(J1321,'Weather by country'!$A$1:$C$5,2,FALSE)</f>
        <v>fine</v>
      </c>
      <c r="T1321" t="str">
        <f ca="1">VLOOKUP(RANDBETWEEN(1,5),lookups!$Q$1:$R$5,2,FALSE)</f>
        <v>y</v>
      </c>
      <c r="U1321" t="str">
        <f ca="1">VLOOKUP(RANDBETWEEN(1,5),lookups!$Q$1:$R$5,2,FALSE)</f>
        <v>y</v>
      </c>
      <c r="V1321" t="str">
        <f ca="1">IF(P1321=O1321,"y","n")</f>
        <v>y</v>
      </c>
    </row>
    <row r="1322" spans="1:22" x14ac:dyDescent="0.35">
      <c r="A1322" t="s">
        <v>31</v>
      </c>
      <c r="B1322" t="str">
        <f t="shared" si="20"/>
        <v>0000001322</v>
      </c>
      <c r="C1322">
        <f ca="1">RANDBETWEEN(5,20)</f>
        <v>7</v>
      </c>
      <c r="D1322">
        <f ca="1">RANDBETWEEN(0,C1322)</f>
        <v>0</v>
      </c>
      <c r="E1322" s="2">
        <f ca="1">RANDBETWEEN(100000,250000)</f>
        <v>192621</v>
      </c>
      <c r="F1322">
        <f ca="1">RANDBETWEEN(5,100)</f>
        <v>21</v>
      </c>
      <c r="G1322" t="str">
        <f ca="1">VLOOKUP(RANDBETWEEN(6,12),lookups!$A$1:$B$12,2,FALSE)</f>
        <v xml:space="preserve"> b</v>
      </c>
      <c r="H1322" s="4">
        <f ca="1">ROUNDDOWN(E1322/100000,0)</f>
        <v>1</v>
      </c>
      <c r="I1322" t="s">
        <v>33</v>
      </c>
      <c r="J1322" t="str">
        <f ca="1">VLOOKUP(RANDBETWEEN(1,5),lookups!$C$1:$D$5,2,FALSE)</f>
        <v>uk</v>
      </c>
      <c r="K1322" t="str">
        <f ca="1">VLOOKUP(RANDBETWEEN(1,2),lookups!$G$1:$H$2,2,FALSE)</f>
        <v>flat</v>
      </c>
      <c r="L1322">
        <v>10</v>
      </c>
      <c r="M1322" t="str">
        <f ca="1">VLOOKUP(RANDBETWEEN(1,7),lookups!$I$1:$J$7,2,FALSE)</f>
        <v>c</v>
      </c>
      <c r="N1322" s="2">
        <f ca="1">E1322*(1-(RANDBETWEEN(1,50)/100))</f>
        <v>130982.27999999998</v>
      </c>
      <c r="O1322" s="2">
        <f ca="1">N1322/12</f>
        <v>10915.189999999999</v>
      </c>
      <c r="P1322" s="2">
        <f ca="1">RANDBETWEEN(1,1.5)*((N1322/12)*VLOOKUP(J1322,'Weather by country'!$A$1:$C$5,3,FALSE))</f>
        <v>10915.189999999999</v>
      </c>
      <c r="Q1322" s="2">
        <f ca="1">(N1322/12)*RANDBETWEEN(60,100)/100</f>
        <v>8950.4557999999979</v>
      </c>
      <c r="R1322" s="2">
        <f ca="1">(N1322/12)*RANDBETWEEN(60,100)/100</f>
        <v>9714.5190999999995</v>
      </c>
      <c r="S1322" t="str">
        <f ca="1">VLOOKUP(J1322,'Weather by country'!$A$1:$C$5,2,FALSE)</f>
        <v>fine</v>
      </c>
      <c r="T1322" t="str">
        <f ca="1">VLOOKUP(RANDBETWEEN(1,5),lookups!$Q$1:$R$5,2,FALSE)</f>
        <v>y</v>
      </c>
      <c r="U1322" t="str">
        <f ca="1">VLOOKUP(RANDBETWEEN(1,5),lookups!$Q$1:$R$5,2,FALSE)</f>
        <v>y</v>
      </c>
      <c r="V1322" t="str">
        <f ca="1">IF(P1322=O1322,"y","n")</f>
        <v>y</v>
      </c>
    </row>
    <row r="1323" spans="1:22" x14ac:dyDescent="0.35">
      <c r="A1323" t="s">
        <v>32</v>
      </c>
      <c r="B1323" t="str">
        <f>TEXT(ROW(A1323),"0000000000")</f>
        <v>0000001323</v>
      </c>
      <c r="C1323">
        <f ca="1">RANDBETWEEN(1,20)</f>
        <v>8</v>
      </c>
      <c r="D1323">
        <f ca="1">RANDBETWEEN(0,C1323)</f>
        <v>8</v>
      </c>
      <c r="E1323" s="2">
        <f ca="1">RANDBETWEEN(50000,100000)</f>
        <v>99377</v>
      </c>
      <c r="F1323">
        <f ca="1">RANDBETWEEN(5,100)</f>
        <v>78</v>
      </c>
      <c r="G1323" t="str">
        <f ca="1">VLOOKUP(RANDBETWEEN(6,12),lookups!$A$1:$B$12,2,FALSE)</f>
        <v xml:space="preserve"> d</v>
      </c>
      <c r="H1323" s="4">
        <f ca="1">IF(ROUNDDOWN(E1323/100000,0)=0,1,ROUNDDOWN(E1323/100000,0))</f>
        <v>1</v>
      </c>
      <c r="I1323" t="s">
        <v>33</v>
      </c>
      <c r="J1323" t="str">
        <f ca="1">VLOOKUP(RANDBETWEEN(1,5),lookups!$C$1:$D$5,2,FALSE)</f>
        <v>finland</v>
      </c>
      <c r="K1323" t="str">
        <f ca="1">VLOOKUP(RANDBETWEEN(1,2),lookups!$G$1:$H$2,2,FALSE)</f>
        <v>flat</v>
      </c>
      <c r="L1323">
        <v>10</v>
      </c>
      <c r="M1323" t="str">
        <f ca="1">VLOOKUP(RANDBETWEEN(1,7),lookups!$I$1:$J$7,2,FALSE)</f>
        <v>a</v>
      </c>
      <c r="N1323" s="2">
        <f ca="1">E1323*(1-(RANDBETWEEN(1,50)/100))</f>
        <v>96395.69</v>
      </c>
      <c r="O1323" s="2">
        <f ca="1">N1323/12</f>
        <v>8032.9741666666669</v>
      </c>
      <c r="P1323" s="2">
        <f ca="1">RANDBETWEEN(1,1.5)*((N1323/12)*VLOOKUP(J1323,'Weather by country'!$A$1:$C$5,3,FALSE))</f>
        <v>6426.3793333333342</v>
      </c>
      <c r="Q1323" s="2">
        <f ca="1">(N1323/12)*RANDBETWEEN(60,100)/100</f>
        <v>6024.7306250000001</v>
      </c>
      <c r="R1323" s="2">
        <f ca="1">(N1323/12)*RANDBETWEEN(60,100)/100</f>
        <v>5060.773725</v>
      </c>
      <c r="S1323" t="str">
        <f ca="1">VLOOKUP(J1323,'Weather by country'!$A$1:$C$5,2,FALSE)</f>
        <v>l-rain</v>
      </c>
      <c r="T1323" t="str">
        <f ca="1">VLOOKUP(RANDBETWEEN(1,5),lookups!$Q$1:$R$5,2,FALSE)</f>
        <v>n</v>
      </c>
      <c r="U1323" t="str">
        <f ca="1">VLOOKUP(RANDBETWEEN(1,5),lookups!$Q$1:$R$5,2,FALSE)</f>
        <v>y</v>
      </c>
      <c r="V1323" t="str">
        <f ca="1">IF(P1323=O1323,"y","n")</f>
        <v>n</v>
      </c>
    </row>
    <row r="1324" spans="1:22" x14ac:dyDescent="0.35">
      <c r="A1324" t="s">
        <v>31</v>
      </c>
      <c r="B1324" t="str">
        <f t="shared" si="20"/>
        <v>0000001324</v>
      </c>
      <c r="C1324">
        <f ca="1">RANDBETWEEN(5,20)</f>
        <v>16</v>
      </c>
      <c r="D1324">
        <f ca="1">RANDBETWEEN(0,C1324)</f>
        <v>16</v>
      </c>
      <c r="E1324" s="2">
        <f ca="1">RANDBETWEEN(100000,250000)</f>
        <v>110815</v>
      </c>
      <c r="F1324">
        <f ca="1">RANDBETWEEN(5,100)</f>
        <v>96</v>
      </c>
      <c r="G1324" t="str">
        <f ca="1">VLOOKUP(RANDBETWEEN(6,12),lookups!$A$1:$B$12,2,FALSE)</f>
        <v xml:space="preserve"> dd</v>
      </c>
      <c r="H1324" s="4">
        <f ca="1">ROUNDDOWN(E1324/100000,0)</f>
        <v>1</v>
      </c>
      <c r="I1324" t="s">
        <v>33</v>
      </c>
      <c r="J1324" t="str">
        <f ca="1">VLOOKUP(RANDBETWEEN(1,5),lookups!$C$1:$D$5,2,FALSE)</f>
        <v>sweden</v>
      </c>
      <c r="K1324" t="str">
        <f ca="1">VLOOKUP(RANDBETWEEN(1,2),lookups!$G$1:$H$2,2,FALSE)</f>
        <v>pitched</v>
      </c>
      <c r="L1324">
        <v>10</v>
      </c>
      <c r="M1324" t="str">
        <f ca="1">VLOOKUP(RANDBETWEEN(1,7),lookups!$I$1:$J$7,2,FALSE)</f>
        <v>b</v>
      </c>
      <c r="N1324" s="2">
        <f ca="1">E1324*(1-(RANDBETWEEN(1,50)/100))</f>
        <v>103057.95</v>
      </c>
      <c r="O1324" s="2">
        <f ca="1">N1324/12</f>
        <v>8588.1625000000004</v>
      </c>
      <c r="P1324" s="2">
        <f ca="1">RANDBETWEEN(1,1.5)*((N1324/12)*VLOOKUP(J1324,'Weather by country'!$A$1:$C$5,3,FALSE))</f>
        <v>8588.1625000000004</v>
      </c>
      <c r="Q1324" s="2">
        <f ca="1">(N1324/12)*RANDBETWEEN(60,100)/100</f>
        <v>6097.5953749999999</v>
      </c>
      <c r="R1324" s="2">
        <f ca="1">(N1324/12)*RANDBETWEEN(60,100)/100</f>
        <v>5496.424</v>
      </c>
      <c r="S1324" t="str">
        <f ca="1">VLOOKUP(J1324,'Weather by country'!$A$1:$C$5,2,FALSE)</f>
        <v>fine</v>
      </c>
      <c r="T1324" t="str">
        <f ca="1">VLOOKUP(RANDBETWEEN(1,5),lookups!$Q$1:$R$5,2,FALSE)</f>
        <v>y</v>
      </c>
      <c r="U1324" t="str">
        <f ca="1">VLOOKUP(RANDBETWEEN(1,5),lookups!$Q$1:$R$5,2,FALSE)</f>
        <v>n</v>
      </c>
      <c r="V1324" t="str">
        <f ca="1">IF(P1324=O1324,"y","n")</f>
        <v>y</v>
      </c>
    </row>
    <row r="1325" spans="1:22" x14ac:dyDescent="0.35">
      <c r="A1325" t="s">
        <v>32</v>
      </c>
      <c r="B1325" t="str">
        <f>TEXT(ROW(A1325),"0000000000")</f>
        <v>0000001325</v>
      </c>
      <c r="C1325">
        <f ca="1">RANDBETWEEN(1,20)</f>
        <v>3</v>
      </c>
      <c r="D1325">
        <f ca="1">RANDBETWEEN(0,C1325)</f>
        <v>3</v>
      </c>
      <c r="E1325" s="2">
        <f ca="1">RANDBETWEEN(50000,100000)</f>
        <v>85386</v>
      </c>
      <c r="F1325">
        <f ca="1">RANDBETWEEN(5,100)</f>
        <v>41</v>
      </c>
      <c r="G1325" t="str">
        <f ca="1">VLOOKUP(RANDBETWEEN(6,12),lookups!$A$1:$B$12,2,FALSE)</f>
        <v xml:space="preserve"> c</v>
      </c>
      <c r="H1325" s="4">
        <f ca="1">IF(ROUNDDOWN(E1325/100000,0)=0,1,ROUNDDOWN(E1325/100000,0))</f>
        <v>1</v>
      </c>
      <c r="I1325" t="s">
        <v>33</v>
      </c>
      <c r="J1325" t="str">
        <f ca="1">VLOOKUP(RANDBETWEEN(1,5),lookups!$C$1:$D$5,2,FALSE)</f>
        <v>uk</v>
      </c>
      <c r="K1325" t="str">
        <f ca="1">VLOOKUP(RANDBETWEEN(1,2),lookups!$G$1:$H$2,2,FALSE)</f>
        <v>flat</v>
      </c>
      <c r="L1325">
        <v>10</v>
      </c>
      <c r="M1325" t="str">
        <f ca="1">VLOOKUP(RANDBETWEEN(1,7),lookups!$I$1:$J$7,2,FALSE)</f>
        <v>c</v>
      </c>
      <c r="N1325" s="2">
        <f ca="1">E1325*(1-(RANDBETWEEN(1,50)/100))</f>
        <v>64039.5</v>
      </c>
      <c r="O1325" s="2">
        <f ca="1">N1325/12</f>
        <v>5336.625</v>
      </c>
      <c r="P1325" s="2">
        <f ca="1">RANDBETWEEN(1,1.5)*((N1325/12)*VLOOKUP(J1325,'Weather by country'!$A$1:$C$5,3,FALSE))</f>
        <v>5336.625</v>
      </c>
      <c r="Q1325" s="2">
        <f ca="1">(N1325/12)*RANDBETWEEN(60,100)/100</f>
        <v>4536.1312500000004</v>
      </c>
      <c r="R1325" s="2">
        <f ca="1">(N1325/12)*RANDBETWEEN(60,100)/100</f>
        <v>3308.7075</v>
      </c>
      <c r="S1325" t="str">
        <f ca="1">VLOOKUP(J1325,'Weather by country'!$A$1:$C$5,2,FALSE)</f>
        <v>fine</v>
      </c>
      <c r="T1325" t="str">
        <f ca="1">VLOOKUP(RANDBETWEEN(1,5),lookups!$Q$1:$R$5,2,FALSE)</f>
        <v>y</v>
      </c>
      <c r="U1325" t="str">
        <f ca="1">VLOOKUP(RANDBETWEEN(1,5),lookups!$Q$1:$R$5,2,FALSE)</f>
        <v>n</v>
      </c>
      <c r="V1325" t="str">
        <f ca="1">IF(P1325=O1325,"y","n")</f>
        <v>y</v>
      </c>
    </row>
    <row r="1326" spans="1:22" x14ac:dyDescent="0.35">
      <c r="A1326" t="s">
        <v>31</v>
      </c>
      <c r="B1326" t="str">
        <f t="shared" si="20"/>
        <v>0000001326</v>
      </c>
      <c r="C1326">
        <f ca="1">RANDBETWEEN(5,20)</f>
        <v>8</v>
      </c>
      <c r="D1326">
        <f ca="1">RANDBETWEEN(0,C1326)</f>
        <v>7</v>
      </c>
      <c r="E1326" s="2">
        <f ca="1">RANDBETWEEN(100000,250000)</f>
        <v>146853</v>
      </c>
      <c r="F1326">
        <f ca="1">RANDBETWEEN(5,100)</f>
        <v>22</v>
      </c>
      <c r="G1326" t="str">
        <f ca="1">VLOOKUP(RANDBETWEEN(6,12),lookups!$A$1:$B$12,2,FALSE)</f>
        <v xml:space="preserve"> c</v>
      </c>
      <c r="H1326" s="4">
        <f ca="1">ROUNDDOWN(E1326/100000,0)</f>
        <v>1</v>
      </c>
      <c r="I1326" t="s">
        <v>33</v>
      </c>
      <c r="J1326" t="str">
        <f ca="1">VLOOKUP(RANDBETWEEN(1,5),lookups!$C$1:$D$5,2,FALSE)</f>
        <v>uk</v>
      </c>
      <c r="K1326" t="str">
        <f ca="1">VLOOKUP(RANDBETWEEN(1,2),lookups!$G$1:$H$2,2,FALSE)</f>
        <v>flat</v>
      </c>
      <c r="L1326">
        <v>10</v>
      </c>
      <c r="M1326" t="str">
        <f ca="1">VLOOKUP(RANDBETWEEN(1,7),lookups!$I$1:$J$7,2,FALSE)</f>
        <v>a</v>
      </c>
      <c r="N1326" s="2">
        <f ca="1">E1326*(1-(RANDBETWEEN(1,50)/100))</f>
        <v>145384.47</v>
      </c>
      <c r="O1326" s="2">
        <f ca="1">N1326/12</f>
        <v>12115.372499999999</v>
      </c>
      <c r="P1326" s="2">
        <f ca="1">RANDBETWEEN(1,1.5)*((N1326/12)*VLOOKUP(J1326,'Weather by country'!$A$1:$C$5,3,FALSE))</f>
        <v>12115.372499999999</v>
      </c>
      <c r="Q1326" s="2">
        <f ca="1">(N1326/12)*RANDBETWEEN(60,100)/100</f>
        <v>10903.835249999998</v>
      </c>
      <c r="R1326" s="2">
        <f ca="1">(N1326/12)*RANDBETWEEN(60,100)/100</f>
        <v>8480.7607499999995</v>
      </c>
      <c r="S1326" t="str">
        <f ca="1">VLOOKUP(J1326,'Weather by country'!$A$1:$C$5,2,FALSE)</f>
        <v>fine</v>
      </c>
      <c r="T1326" t="str">
        <f ca="1">VLOOKUP(RANDBETWEEN(1,5),lookups!$Q$1:$R$5,2,FALSE)</f>
        <v>y</v>
      </c>
      <c r="U1326" t="str">
        <f ca="1">VLOOKUP(RANDBETWEEN(1,5),lookups!$Q$1:$R$5,2,FALSE)</f>
        <v>n</v>
      </c>
      <c r="V1326" t="str">
        <f ca="1">IF(P1326=O1326,"y","n")</f>
        <v>y</v>
      </c>
    </row>
    <row r="1327" spans="1:22" x14ac:dyDescent="0.35">
      <c r="A1327" t="s">
        <v>32</v>
      </c>
      <c r="B1327" t="str">
        <f>TEXT(ROW(A1327),"0000000000")</f>
        <v>0000001327</v>
      </c>
      <c r="C1327">
        <f ca="1">RANDBETWEEN(1,20)</f>
        <v>1</v>
      </c>
      <c r="D1327">
        <f ca="1">RANDBETWEEN(0,C1327)</f>
        <v>0</v>
      </c>
      <c r="E1327" s="2">
        <f ca="1">RANDBETWEEN(50000,100000)</f>
        <v>70644</v>
      </c>
      <c r="F1327">
        <f ca="1">RANDBETWEEN(5,100)</f>
        <v>98</v>
      </c>
      <c r="G1327" t="str">
        <f ca="1">VLOOKUP(RANDBETWEEN(6,12),lookups!$A$1:$B$12,2,FALSE)</f>
        <v xml:space="preserve"> ccc</v>
      </c>
      <c r="H1327" s="4">
        <f ca="1">IF(ROUNDDOWN(E1327/100000,0)=0,1,ROUNDDOWN(E1327/100000,0))</f>
        <v>1</v>
      </c>
      <c r="I1327" t="s">
        <v>33</v>
      </c>
      <c r="J1327" t="str">
        <f ca="1">VLOOKUP(RANDBETWEEN(1,5),lookups!$C$1:$D$5,2,FALSE)</f>
        <v>uk</v>
      </c>
      <c r="K1327" t="str">
        <f ca="1">VLOOKUP(RANDBETWEEN(1,2),lookups!$G$1:$H$2,2,FALSE)</f>
        <v>pitched</v>
      </c>
      <c r="L1327">
        <v>10</v>
      </c>
      <c r="M1327" t="str">
        <f ca="1">VLOOKUP(RANDBETWEEN(1,7),lookups!$I$1:$J$7,2,FALSE)</f>
        <v>b</v>
      </c>
      <c r="N1327" s="2">
        <f ca="1">E1327*(1-(RANDBETWEEN(1,50)/100))</f>
        <v>50157.24</v>
      </c>
      <c r="O1327" s="2">
        <f ca="1">N1327/12</f>
        <v>4179.7699999999995</v>
      </c>
      <c r="P1327" s="2">
        <f ca="1">RANDBETWEEN(1,1.5)*((N1327/12)*VLOOKUP(J1327,'Weather by country'!$A$1:$C$5,3,FALSE))</f>
        <v>4179.7699999999995</v>
      </c>
      <c r="Q1327" s="2">
        <f ca="1">(N1327/12)*RANDBETWEEN(60,100)/100</f>
        <v>2842.2435999999998</v>
      </c>
      <c r="R1327" s="2">
        <f ca="1">(N1327/12)*RANDBETWEEN(60,100)/100</f>
        <v>3552.8044999999997</v>
      </c>
      <c r="S1327" t="str">
        <f ca="1">VLOOKUP(J1327,'Weather by country'!$A$1:$C$5,2,FALSE)</f>
        <v>fine</v>
      </c>
      <c r="T1327" t="str">
        <f ca="1">VLOOKUP(RANDBETWEEN(1,5),lookups!$Q$1:$R$5,2,FALSE)</f>
        <v>y</v>
      </c>
      <c r="U1327" t="str">
        <f ca="1">VLOOKUP(RANDBETWEEN(1,5),lookups!$Q$1:$R$5,2,FALSE)</f>
        <v>y</v>
      </c>
      <c r="V1327" t="str">
        <f ca="1">IF(P1327=O1327,"y","n")</f>
        <v>y</v>
      </c>
    </row>
    <row r="1328" spans="1:22" x14ac:dyDescent="0.35">
      <c r="A1328" t="s">
        <v>31</v>
      </c>
      <c r="B1328" t="str">
        <f t="shared" si="20"/>
        <v>0000001328</v>
      </c>
      <c r="C1328">
        <f ca="1">RANDBETWEEN(5,20)</f>
        <v>13</v>
      </c>
      <c r="D1328">
        <f ca="1">RANDBETWEEN(0,C1328)</f>
        <v>12</v>
      </c>
      <c r="E1328" s="2">
        <f ca="1">RANDBETWEEN(100000,250000)</f>
        <v>123002</v>
      </c>
      <c r="F1328">
        <f ca="1">RANDBETWEEN(5,100)</f>
        <v>58</v>
      </c>
      <c r="G1328" t="str">
        <f ca="1">VLOOKUP(RANDBETWEEN(6,12),lookups!$A$1:$B$12,2,FALSE)</f>
        <v xml:space="preserve"> dd</v>
      </c>
      <c r="H1328" s="4">
        <f ca="1">ROUNDDOWN(E1328/100000,0)</f>
        <v>1</v>
      </c>
      <c r="I1328" t="s">
        <v>33</v>
      </c>
      <c r="J1328" t="str">
        <f ca="1">VLOOKUP(RANDBETWEEN(1,5),lookups!$C$1:$D$5,2,FALSE)</f>
        <v>norway</v>
      </c>
      <c r="K1328" t="str">
        <f ca="1">VLOOKUP(RANDBETWEEN(1,2),lookups!$G$1:$H$2,2,FALSE)</f>
        <v>flat</v>
      </c>
      <c r="L1328">
        <v>10</v>
      </c>
      <c r="M1328" t="str">
        <f ca="1">VLOOKUP(RANDBETWEEN(1,7),lookups!$I$1:$J$7,2,FALSE)</f>
        <v>c</v>
      </c>
      <c r="N1328" s="2">
        <f ca="1">E1328*(1-(RANDBETWEEN(1,50)/100))</f>
        <v>67651.100000000006</v>
      </c>
      <c r="O1328" s="2">
        <f ca="1">N1328/12</f>
        <v>5637.5916666666672</v>
      </c>
      <c r="P1328" s="2">
        <f ca="1">RANDBETWEEN(1,1.5)*((N1328/12)*VLOOKUP(J1328,'Weather by country'!$A$1:$C$5,3,FALSE))</f>
        <v>5637.5916666666672</v>
      </c>
      <c r="Q1328" s="2">
        <f ca="1">(N1328/12)*RANDBETWEEN(60,100)/100</f>
        <v>4566.4492500000006</v>
      </c>
      <c r="R1328" s="2">
        <f ca="1">(N1328/12)*RANDBETWEEN(60,100)/100</f>
        <v>4340.9455833333332</v>
      </c>
      <c r="S1328" t="str">
        <f ca="1">VLOOKUP(J1328,'Weather by country'!$A$1:$C$5,2,FALSE)</f>
        <v>fine</v>
      </c>
      <c r="T1328" t="str">
        <f ca="1">VLOOKUP(RANDBETWEEN(1,5),lookups!$Q$1:$R$5,2,FALSE)</f>
        <v>n</v>
      </c>
      <c r="U1328" t="str">
        <f ca="1">VLOOKUP(RANDBETWEEN(1,5),lookups!$Q$1:$R$5,2,FALSE)</f>
        <v>n</v>
      </c>
      <c r="V1328" t="str">
        <f ca="1">IF(P1328=O1328,"y","n")</f>
        <v>y</v>
      </c>
    </row>
    <row r="1329" spans="1:22" x14ac:dyDescent="0.35">
      <c r="A1329" t="s">
        <v>32</v>
      </c>
      <c r="B1329" t="str">
        <f>TEXT(ROW(A1329),"0000000000")</f>
        <v>0000001329</v>
      </c>
      <c r="C1329">
        <f ca="1">RANDBETWEEN(1,20)</f>
        <v>19</v>
      </c>
      <c r="D1329">
        <f ca="1">RANDBETWEEN(0,C1329)</f>
        <v>5</v>
      </c>
      <c r="E1329" s="2">
        <f ca="1">RANDBETWEEN(50000,100000)</f>
        <v>60258</v>
      </c>
      <c r="F1329">
        <f ca="1">RANDBETWEEN(5,100)</f>
        <v>99</v>
      </c>
      <c r="G1329" t="str">
        <f ca="1">VLOOKUP(RANDBETWEEN(6,12),lookups!$A$1:$B$12,2,FALSE)</f>
        <v xml:space="preserve"> ccc</v>
      </c>
      <c r="H1329" s="4">
        <f ca="1">IF(ROUNDDOWN(E1329/100000,0)=0,1,ROUNDDOWN(E1329/100000,0))</f>
        <v>1</v>
      </c>
      <c r="I1329" t="s">
        <v>33</v>
      </c>
      <c r="J1329" t="str">
        <f ca="1">VLOOKUP(RANDBETWEEN(1,5),lookups!$C$1:$D$5,2,FALSE)</f>
        <v>norway</v>
      </c>
      <c r="K1329" t="str">
        <f ca="1">VLOOKUP(RANDBETWEEN(1,2),lookups!$G$1:$H$2,2,FALSE)</f>
        <v>flat</v>
      </c>
      <c r="L1329">
        <v>10</v>
      </c>
      <c r="M1329" t="str">
        <f ca="1">VLOOKUP(RANDBETWEEN(1,7),lookups!$I$1:$J$7,2,FALSE)</f>
        <v>c</v>
      </c>
      <c r="N1329" s="2">
        <f ca="1">E1329*(1-(RANDBETWEEN(1,50)/100))</f>
        <v>50616.72</v>
      </c>
      <c r="O1329" s="2">
        <f ca="1">N1329/12</f>
        <v>4218.0600000000004</v>
      </c>
      <c r="P1329" s="2">
        <f ca="1">RANDBETWEEN(1,1.5)*((N1329/12)*VLOOKUP(J1329,'Weather by country'!$A$1:$C$5,3,FALSE))</f>
        <v>4218.0600000000004</v>
      </c>
      <c r="Q1329" s="2">
        <f ca="1">(N1329/12)*RANDBETWEEN(60,100)/100</f>
        <v>3290.0868000000005</v>
      </c>
      <c r="R1329" s="2">
        <f ca="1">(N1329/12)*RANDBETWEEN(60,100)/100</f>
        <v>3838.4346</v>
      </c>
      <c r="S1329" t="str">
        <f ca="1">VLOOKUP(J1329,'Weather by country'!$A$1:$C$5,2,FALSE)</f>
        <v>fine</v>
      </c>
      <c r="T1329" t="str">
        <f ca="1">VLOOKUP(RANDBETWEEN(1,5),lookups!$Q$1:$R$5,2,FALSE)</f>
        <v>n</v>
      </c>
      <c r="U1329" t="str">
        <f ca="1">VLOOKUP(RANDBETWEEN(1,5),lookups!$Q$1:$R$5,2,FALSE)</f>
        <v>y</v>
      </c>
      <c r="V1329" t="str">
        <f ca="1">IF(P1329=O1329,"y","n")</f>
        <v>y</v>
      </c>
    </row>
    <row r="1330" spans="1:22" x14ac:dyDescent="0.35">
      <c r="A1330" t="s">
        <v>31</v>
      </c>
      <c r="B1330" t="str">
        <f t="shared" si="20"/>
        <v>0000001330</v>
      </c>
      <c r="C1330">
        <f ca="1">RANDBETWEEN(5,20)</f>
        <v>19</v>
      </c>
      <c r="D1330">
        <f ca="1">RANDBETWEEN(0,C1330)</f>
        <v>10</v>
      </c>
      <c r="E1330" s="2">
        <f ca="1">RANDBETWEEN(100000,250000)</f>
        <v>234312</v>
      </c>
      <c r="F1330">
        <f ca="1">RANDBETWEEN(5,100)</f>
        <v>66</v>
      </c>
      <c r="G1330" t="str">
        <f ca="1">VLOOKUP(RANDBETWEEN(6,12),lookups!$A$1:$B$12,2,FALSE)</f>
        <v xml:space="preserve"> ccc</v>
      </c>
      <c r="H1330" s="4">
        <f ca="1">ROUNDDOWN(E1330/100000,0)</f>
        <v>2</v>
      </c>
      <c r="I1330" t="s">
        <v>33</v>
      </c>
      <c r="J1330" t="str">
        <f ca="1">VLOOKUP(RANDBETWEEN(1,5),lookups!$C$1:$D$5,2,FALSE)</f>
        <v>uk</v>
      </c>
      <c r="K1330" t="str">
        <f ca="1">VLOOKUP(RANDBETWEEN(1,2),lookups!$G$1:$H$2,2,FALSE)</f>
        <v>pitched</v>
      </c>
      <c r="L1330">
        <v>10</v>
      </c>
      <c r="M1330" t="str">
        <f ca="1">VLOOKUP(RANDBETWEEN(1,7),lookups!$I$1:$J$7,2,FALSE)</f>
        <v>b</v>
      </c>
      <c r="N1330" s="2">
        <f ca="1">E1330*(1-(RANDBETWEEN(1,50)/100))</f>
        <v>220253.28</v>
      </c>
      <c r="O1330" s="2">
        <f ca="1">N1330/12</f>
        <v>18354.439999999999</v>
      </c>
      <c r="P1330" s="2">
        <f ca="1">RANDBETWEEN(1,1.5)*((N1330/12)*VLOOKUP(J1330,'Weather by country'!$A$1:$C$5,3,FALSE))</f>
        <v>18354.439999999999</v>
      </c>
      <c r="Q1330" s="2">
        <f ca="1">(N1330/12)*RANDBETWEEN(60,100)/100</f>
        <v>13031.652399999999</v>
      </c>
      <c r="R1330" s="2">
        <f ca="1">(N1330/12)*RANDBETWEEN(60,100)/100</f>
        <v>11563.297199999999</v>
      </c>
      <c r="S1330" t="str">
        <f ca="1">VLOOKUP(J1330,'Weather by country'!$A$1:$C$5,2,FALSE)</f>
        <v>fine</v>
      </c>
      <c r="T1330" t="str">
        <f ca="1">VLOOKUP(RANDBETWEEN(1,5),lookups!$Q$1:$R$5,2,FALSE)</f>
        <v>n</v>
      </c>
      <c r="U1330" t="str">
        <f ca="1">VLOOKUP(RANDBETWEEN(1,5),lookups!$Q$1:$R$5,2,FALSE)</f>
        <v>n</v>
      </c>
      <c r="V1330" t="str">
        <f ca="1">IF(P1330=O1330,"y","n")</f>
        <v>y</v>
      </c>
    </row>
    <row r="1331" spans="1:22" x14ac:dyDescent="0.35">
      <c r="A1331" t="s">
        <v>32</v>
      </c>
      <c r="B1331" t="str">
        <f>TEXT(ROW(A1331),"0000000000")</f>
        <v>0000001331</v>
      </c>
      <c r="C1331">
        <f ca="1">RANDBETWEEN(1,20)</f>
        <v>10</v>
      </c>
      <c r="D1331">
        <f ca="1">RANDBETWEEN(0,C1331)</f>
        <v>10</v>
      </c>
      <c r="E1331" s="2">
        <f ca="1">RANDBETWEEN(50000,100000)</f>
        <v>72696</v>
      </c>
      <c r="F1331">
        <f ca="1">RANDBETWEEN(5,100)</f>
        <v>37</v>
      </c>
      <c r="G1331" t="str">
        <f ca="1">VLOOKUP(RANDBETWEEN(6,12),lookups!$A$1:$B$12,2,FALSE)</f>
        <v xml:space="preserve"> ddd</v>
      </c>
      <c r="H1331" s="4">
        <f ca="1">IF(ROUNDDOWN(E1331/100000,0)=0,1,ROUNDDOWN(E1331/100000,0))</f>
        <v>1</v>
      </c>
      <c r="I1331" t="s">
        <v>33</v>
      </c>
      <c r="J1331" t="str">
        <f ca="1">VLOOKUP(RANDBETWEEN(1,5),lookups!$C$1:$D$5,2,FALSE)</f>
        <v>uk</v>
      </c>
      <c r="K1331" t="str">
        <f ca="1">VLOOKUP(RANDBETWEEN(1,2),lookups!$G$1:$H$2,2,FALSE)</f>
        <v>pitched</v>
      </c>
      <c r="L1331">
        <v>10</v>
      </c>
      <c r="M1331" t="str">
        <f ca="1">VLOOKUP(RANDBETWEEN(1,7),lookups!$I$1:$J$7,2,FALSE)</f>
        <v>a</v>
      </c>
      <c r="N1331" s="2">
        <f ca="1">E1331*(1-(RANDBETWEEN(1,50)/100))</f>
        <v>62518.559999999998</v>
      </c>
      <c r="O1331" s="2">
        <f ca="1">N1331/12</f>
        <v>5209.88</v>
      </c>
      <c r="P1331" s="2">
        <f ca="1">RANDBETWEEN(1,1.5)*((N1331/12)*VLOOKUP(J1331,'Weather by country'!$A$1:$C$5,3,FALSE))</f>
        <v>5209.88</v>
      </c>
      <c r="Q1331" s="2">
        <f ca="1">(N1331/12)*RANDBETWEEN(60,100)/100</f>
        <v>4376.2991999999995</v>
      </c>
      <c r="R1331" s="2">
        <f ca="1">(N1331/12)*RANDBETWEEN(60,100)/100</f>
        <v>4063.7064</v>
      </c>
      <c r="S1331" t="str">
        <f ca="1">VLOOKUP(J1331,'Weather by country'!$A$1:$C$5,2,FALSE)</f>
        <v>fine</v>
      </c>
      <c r="T1331" t="str">
        <f ca="1">VLOOKUP(RANDBETWEEN(1,5),lookups!$Q$1:$R$5,2,FALSE)</f>
        <v>n</v>
      </c>
      <c r="U1331" t="str">
        <f ca="1">VLOOKUP(RANDBETWEEN(1,5),lookups!$Q$1:$R$5,2,FALSE)</f>
        <v>y</v>
      </c>
      <c r="V1331" t="str">
        <f ca="1">IF(P1331=O1331,"y","n")</f>
        <v>y</v>
      </c>
    </row>
    <row r="1332" spans="1:22" x14ac:dyDescent="0.35">
      <c r="A1332" t="s">
        <v>31</v>
      </c>
      <c r="B1332" t="str">
        <f t="shared" si="20"/>
        <v>0000001332</v>
      </c>
      <c r="C1332">
        <f ca="1">RANDBETWEEN(5,20)</f>
        <v>20</v>
      </c>
      <c r="D1332">
        <f ca="1">RANDBETWEEN(0,C1332)</f>
        <v>14</v>
      </c>
      <c r="E1332" s="2">
        <f ca="1">RANDBETWEEN(100000,250000)</f>
        <v>147766</v>
      </c>
      <c r="F1332">
        <f ca="1">RANDBETWEEN(5,100)</f>
        <v>92</v>
      </c>
      <c r="G1332" t="str">
        <f ca="1">VLOOKUP(RANDBETWEEN(6,12),lookups!$A$1:$B$12,2,FALSE)</f>
        <v xml:space="preserve"> b</v>
      </c>
      <c r="H1332" s="4">
        <f ca="1">ROUNDDOWN(E1332/100000,0)</f>
        <v>1</v>
      </c>
      <c r="I1332" t="s">
        <v>33</v>
      </c>
      <c r="J1332" t="str">
        <f ca="1">VLOOKUP(RANDBETWEEN(1,5),lookups!$C$1:$D$5,2,FALSE)</f>
        <v>norway</v>
      </c>
      <c r="K1332" t="str">
        <f ca="1">VLOOKUP(RANDBETWEEN(1,2),lookups!$G$1:$H$2,2,FALSE)</f>
        <v>pitched</v>
      </c>
      <c r="L1332">
        <v>10</v>
      </c>
      <c r="M1332" t="str">
        <f ca="1">VLOOKUP(RANDBETWEEN(1,7),lookups!$I$1:$J$7,2,FALSE)</f>
        <v>a</v>
      </c>
      <c r="N1332" s="2">
        <f ca="1">E1332*(1-(RANDBETWEEN(1,50)/100))</f>
        <v>137422.38</v>
      </c>
      <c r="O1332" s="2">
        <f ca="1">N1332/12</f>
        <v>11451.865</v>
      </c>
      <c r="P1332" s="2">
        <f ca="1">RANDBETWEEN(1,1.5)*((N1332/12)*VLOOKUP(J1332,'Weather by country'!$A$1:$C$5,3,FALSE))</f>
        <v>11451.865</v>
      </c>
      <c r="Q1332" s="2">
        <f ca="1">(N1332/12)*RANDBETWEEN(60,100)/100</f>
        <v>9734.0852500000001</v>
      </c>
      <c r="R1332" s="2">
        <f ca="1">(N1332/12)*RANDBETWEEN(60,100)/100</f>
        <v>8245.3428000000004</v>
      </c>
      <c r="S1332" t="str">
        <f ca="1">VLOOKUP(J1332,'Weather by country'!$A$1:$C$5,2,FALSE)</f>
        <v>fine</v>
      </c>
      <c r="T1332" t="str">
        <f ca="1">VLOOKUP(RANDBETWEEN(1,5),lookups!$Q$1:$R$5,2,FALSE)</f>
        <v>n</v>
      </c>
      <c r="U1332" t="str">
        <f ca="1">VLOOKUP(RANDBETWEEN(1,5),lookups!$Q$1:$R$5,2,FALSE)</f>
        <v>n</v>
      </c>
      <c r="V1332" t="str">
        <f ca="1">IF(P1332=O1332,"y","n")</f>
        <v>y</v>
      </c>
    </row>
    <row r="1333" spans="1:22" x14ac:dyDescent="0.35">
      <c r="A1333" t="s">
        <v>32</v>
      </c>
      <c r="B1333" t="str">
        <f>TEXT(ROW(A1333),"0000000000")</f>
        <v>0000001333</v>
      </c>
      <c r="C1333">
        <f ca="1">RANDBETWEEN(1,20)</f>
        <v>19</v>
      </c>
      <c r="D1333">
        <f ca="1">RANDBETWEEN(0,C1333)</f>
        <v>5</v>
      </c>
      <c r="E1333" s="2">
        <f ca="1">RANDBETWEEN(50000,100000)</f>
        <v>61130</v>
      </c>
      <c r="F1333">
        <f ca="1">RANDBETWEEN(5,100)</f>
        <v>63</v>
      </c>
      <c r="G1333" t="str">
        <f ca="1">VLOOKUP(RANDBETWEEN(6,12),lookups!$A$1:$B$12,2,FALSE)</f>
        <v xml:space="preserve"> dd</v>
      </c>
      <c r="H1333" s="4">
        <f ca="1">IF(ROUNDDOWN(E1333/100000,0)=0,1,ROUNDDOWN(E1333/100000,0))</f>
        <v>1</v>
      </c>
      <c r="I1333" t="s">
        <v>33</v>
      </c>
      <c r="J1333" t="str">
        <f ca="1">VLOOKUP(RANDBETWEEN(1,5),lookups!$C$1:$D$5,2,FALSE)</f>
        <v>uk</v>
      </c>
      <c r="K1333" t="str">
        <f ca="1">VLOOKUP(RANDBETWEEN(1,2),lookups!$G$1:$H$2,2,FALSE)</f>
        <v>pitched</v>
      </c>
      <c r="L1333">
        <v>10</v>
      </c>
      <c r="M1333" t="str">
        <f ca="1">VLOOKUP(RANDBETWEEN(1,7),lookups!$I$1:$J$7,2,FALSE)</f>
        <v>a</v>
      </c>
      <c r="N1333" s="2">
        <f ca="1">E1333*(1-(RANDBETWEEN(1,50)/100))</f>
        <v>60518.7</v>
      </c>
      <c r="O1333" s="2">
        <f ca="1">N1333/12</f>
        <v>5043.2249999999995</v>
      </c>
      <c r="P1333" s="2">
        <f ca="1">RANDBETWEEN(1,1.5)*((N1333/12)*VLOOKUP(J1333,'Weather by country'!$A$1:$C$5,3,FALSE))</f>
        <v>5043.2249999999995</v>
      </c>
      <c r="Q1333" s="2">
        <f ca="1">(N1333/12)*RANDBETWEEN(60,100)/100</f>
        <v>3631.1219999999994</v>
      </c>
      <c r="R1333" s="2">
        <f ca="1">(N1333/12)*RANDBETWEEN(60,100)/100</f>
        <v>4085.0122499999998</v>
      </c>
      <c r="S1333" t="str">
        <f ca="1">VLOOKUP(J1333,'Weather by country'!$A$1:$C$5,2,FALSE)</f>
        <v>fine</v>
      </c>
      <c r="T1333" t="str">
        <f ca="1">VLOOKUP(RANDBETWEEN(1,5),lookups!$Q$1:$R$5,2,FALSE)</f>
        <v>n</v>
      </c>
      <c r="U1333" t="str">
        <f ca="1">VLOOKUP(RANDBETWEEN(1,5),lookups!$Q$1:$R$5,2,FALSE)</f>
        <v>y</v>
      </c>
      <c r="V1333" t="str">
        <f ca="1">IF(P1333=O1333,"y","n")</f>
        <v>y</v>
      </c>
    </row>
    <row r="1334" spans="1:22" x14ac:dyDescent="0.35">
      <c r="A1334" t="s">
        <v>31</v>
      </c>
      <c r="B1334" t="str">
        <f t="shared" si="20"/>
        <v>0000001334</v>
      </c>
      <c r="C1334">
        <f ca="1">RANDBETWEEN(5,20)</f>
        <v>6</v>
      </c>
      <c r="D1334">
        <f ca="1">RANDBETWEEN(0,C1334)</f>
        <v>1</v>
      </c>
      <c r="E1334" s="2">
        <f ca="1">RANDBETWEEN(100000,250000)</f>
        <v>130128</v>
      </c>
      <c r="F1334">
        <f ca="1">RANDBETWEEN(5,100)</f>
        <v>60</v>
      </c>
      <c r="G1334" t="str">
        <f ca="1">VLOOKUP(RANDBETWEEN(6,12),lookups!$A$1:$B$12,2,FALSE)</f>
        <v xml:space="preserve"> b</v>
      </c>
      <c r="H1334" s="4">
        <f ca="1">ROUNDDOWN(E1334/100000,0)</f>
        <v>1</v>
      </c>
      <c r="I1334" t="s">
        <v>33</v>
      </c>
      <c r="J1334" t="str">
        <f ca="1">VLOOKUP(RANDBETWEEN(1,5),lookups!$C$1:$D$5,2,FALSE)</f>
        <v>finland</v>
      </c>
      <c r="K1334" t="str">
        <f ca="1">VLOOKUP(RANDBETWEEN(1,2),lookups!$G$1:$H$2,2,FALSE)</f>
        <v>flat</v>
      </c>
      <c r="L1334">
        <v>10</v>
      </c>
      <c r="M1334" t="str">
        <f ca="1">VLOOKUP(RANDBETWEEN(1,7),lookups!$I$1:$J$7,2,FALSE)</f>
        <v>c</v>
      </c>
      <c r="N1334" s="2">
        <f ca="1">E1334*(1-(RANDBETWEEN(1,50)/100))</f>
        <v>98897.279999999999</v>
      </c>
      <c r="O1334" s="2">
        <f ca="1">N1334/12</f>
        <v>8241.44</v>
      </c>
      <c r="P1334" s="2">
        <f ca="1">RANDBETWEEN(1,1.5)*((N1334/12)*VLOOKUP(J1334,'Weather by country'!$A$1:$C$5,3,FALSE))</f>
        <v>6593.152000000001</v>
      </c>
      <c r="Q1334" s="2">
        <f ca="1">(N1334/12)*RANDBETWEEN(60,100)/100</f>
        <v>6016.2511999999997</v>
      </c>
      <c r="R1334" s="2">
        <f ca="1">(N1334/12)*RANDBETWEEN(60,100)/100</f>
        <v>6098.6656000000003</v>
      </c>
      <c r="S1334" t="str">
        <f ca="1">VLOOKUP(J1334,'Weather by country'!$A$1:$C$5,2,FALSE)</f>
        <v>l-rain</v>
      </c>
      <c r="T1334" t="str">
        <f ca="1">VLOOKUP(RANDBETWEEN(1,5),lookups!$Q$1:$R$5,2,FALSE)</f>
        <v>n</v>
      </c>
      <c r="U1334" t="str">
        <f ca="1">VLOOKUP(RANDBETWEEN(1,5),lookups!$Q$1:$R$5,2,FALSE)</f>
        <v>n</v>
      </c>
      <c r="V1334" t="str">
        <f ca="1">IF(P1334=O1334,"y","n")</f>
        <v>n</v>
      </c>
    </row>
    <row r="1335" spans="1:22" x14ac:dyDescent="0.35">
      <c r="A1335" t="s">
        <v>32</v>
      </c>
      <c r="B1335" t="str">
        <f>TEXT(ROW(A1335),"0000000000")</f>
        <v>0000001335</v>
      </c>
      <c r="C1335">
        <f ca="1">RANDBETWEEN(1,20)</f>
        <v>2</v>
      </c>
      <c r="D1335">
        <f ca="1">RANDBETWEEN(0,C1335)</f>
        <v>0</v>
      </c>
      <c r="E1335" s="2">
        <f ca="1">RANDBETWEEN(50000,100000)</f>
        <v>70206</v>
      </c>
      <c r="F1335">
        <f ca="1">RANDBETWEEN(5,100)</f>
        <v>73</v>
      </c>
      <c r="G1335" t="str">
        <f ca="1">VLOOKUP(RANDBETWEEN(6,12),lookups!$A$1:$B$12,2,FALSE)</f>
        <v xml:space="preserve"> cc</v>
      </c>
      <c r="H1335" s="4">
        <f ca="1">IF(ROUNDDOWN(E1335/100000,0)=0,1,ROUNDDOWN(E1335/100000,0))</f>
        <v>1</v>
      </c>
      <c r="I1335" t="s">
        <v>33</v>
      </c>
      <c r="J1335" t="str">
        <f ca="1">VLOOKUP(RANDBETWEEN(1,5),lookups!$C$1:$D$5,2,FALSE)</f>
        <v>norway</v>
      </c>
      <c r="K1335" t="str">
        <f ca="1">VLOOKUP(RANDBETWEEN(1,2),lookups!$G$1:$H$2,2,FALSE)</f>
        <v>pitched</v>
      </c>
      <c r="L1335">
        <v>10</v>
      </c>
      <c r="M1335" t="str">
        <f ca="1">VLOOKUP(RANDBETWEEN(1,7),lookups!$I$1:$J$7,2,FALSE)</f>
        <v>c</v>
      </c>
      <c r="N1335" s="2">
        <f ca="1">E1335*(1-(RANDBETWEEN(1,50)/100))</f>
        <v>53356.56</v>
      </c>
      <c r="O1335" s="2">
        <f ca="1">N1335/12</f>
        <v>4446.38</v>
      </c>
      <c r="P1335" s="2">
        <f ca="1">RANDBETWEEN(1,1.5)*((N1335/12)*VLOOKUP(J1335,'Weather by country'!$A$1:$C$5,3,FALSE))</f>
        <v>4446.38</v>
      </c>
      <c r="Q1335" s="2">
        <f ca="1">(N1335/12)*RANDBETWEEN(60,100)/100</f>
        <v>2890.1469999999999</v>
      </c>
      <c r="R1335" s="2">
        <f ca="1">(N1335/12)*RANDBETWEEN(60,100)/100</f>
        <v>2667.828</v>
      </c>
      <c r="S1335" t="str">
        <f ca="1">VLOOKUP(J1335,'Weather by country'!$A$1:$C$5,2,FALSE)</f>
        <v>fine</v>
      </c>
      <c r="T1335" t="str">
        <f ca="1">VLOOKUP(RANDBETWEEN(1,5),lookups!$Q$1:$R$5,2,FALSE)</f>
        <v>n</v>
      </c>
      <c r="U1335" t="str">
        <f ca="1">VLOOKUP(RANDBETWEEN(1,5),lookups!$Q$1:$R$5,2,FALSE)</f>
        <v>y</v>
      </c>
      <c r="V1335" t="str">
        <f ca="1">IF(P1335=O1335,"y","n")</f>
        <v>y</v>
      </c>
    </row>
    <row r="1336" spans="1:22" x14ac:dyDescent="0.35">
      <c r="A1336" t="s">
        <v>31</v>
      </c>
      <c r="B1336" t="str">
        <f t="shared" si="20"/>
        <v>0000001336</v>
      </c>
      <c r="C1336">
        <f ca="1">RANDBETWEEN(5,20)</f>
        <v>9</v>
      </c>
      <c r="D1336">
        <f ca="1">RANDBETWEEN(0,C1336)</f>
        <v>8</v>
      </c>
      <c r="E1336" s="2">
        <f ca="1">RANDBETWEEN(100000,250000)</f>
        <v>243443</v>
      </c>
      <c r="F1336">
        <f ca="1">RANDBETWEEN(5,100)</f>
        <v>20</v>
      </c>
      <c r="G1336" t="str">
        <f ca="1">VLOOKUP(RANDBETWEEN(6,12),lookups!$A$1:$B$12,2,FALSE)</f>
        <v xml:space="preserve"> cc</v>
      </c>
      <c r="H1336" s="4">
        <f ca="1">ROUNDDOWN(E1336/100000,0)</f>
        <v>2</v>
      </c>
      <c r="I1336" t="s">
        <v>33</v>
      </c>
      <c r="J1336" t="str">
        <f ca="1">VLOOKUP(RANDBETWEEN(1,5),lookups!$C$1:$D$5,2,FALSE)</f>
        <v>uk</v>
      </c>
      <c r="K1336" t="str">
        <f ca="1">VLOOKUP(RANDBETWEEN(1,2),lookups!$G$1:$H$2,2,FALSE)</f>
        <v>flat</v>
      </c>
      <c r="L1336">
        <v>10</v>
      </c>
      <c r="M1336" t="str">
        <f ca="1">VLOOKUP(RANDBETWEEN(1,7),lookups!$I$1:$J$7,2,FALSE)</f>
        <v>c</v>
      </c>
      <c r="N1336" s="2">
        <f ca="1">E1336*(1-(RANDBETWEEN(1,50)/100))</f>
        <v>223967.56</v>
      </c>
      <c r="O1336" s="2">
        <f ca="1">N1336/12</f>
        <v>18663.963333333333</v>
      </c>
      <c r="P1336" s="2">
        <f ca="1">RANDBETWEEN(1,1.5)*((N1336/12)*VLOOKUP(J1336,'Weather by country'!$A$1:$C$5,3,FALSE))</f>
        <v>18663.963333333333</v>
      </c>
      <c r="Q1336" s="2">
        <f ca="1">(N1336/12)*RANDBETWEEN(60,100)/100</f>
        <v>16424.287733333334</v>
      </c>
      <c r="R1336" s="2">
        <f ca="1">(N1336/12)*RANDBETWEEN(60,100)/100</f>
        <v>11571.657266666665</v>
      </c>
      <c r="S1336" t="str">
        <f ca="1">VLOOKUP(J1336,'Weather by country'!$A$1:$C$5,2,FALSE)</f>
        <v>fine</v>
      </c>
      <c r="T1336" t="str">
        <f ca="1">VLOOKUP(RANDBETWEEN(1,5),lookups!$Q$1:$R$5,2,FALSE)</f>
        <v>y</v>
      </c>
      <c r="U1336" t="str">
        <f ca="1">VLOOKUP(RANDBETWEEN(1,5),lookups!$Q$1:$R$5,2,FALSE)</f>
        <v>y</v>
      </c>
      <c r="V1336" t="str">
        <f ca="1">IF(P1336=O1336,"y","n")</f>
        <v>y</v>
      </c>
    </row>
    <row r="1337" spans="1:22" x14ac:dyDescent="0.35">
      <c r="A1337" t="s">
        <v>32</v>
      </c>
      <c r="B1337" t="str">
        <f>TEXT(ROW(A1337),"0000000000")</f>
        <v>0000001337</v>
      </c>
      <c r="C1337">
        <f ca="1">RANDBETWEEN(1,20)</f>
        <v>13</v>
      </c>
      <c r="D1337">
        <f ca="1">RANDBETWEEN(0,C1337)</f>
        <v>4</v>
      </c>
      <c r="E1337" s="2">
        <f ca="1">RANDBETWEEN(50000,100000)</f>
        <v>88255</v>
      </c>
      <c r="F1337">
        <f ca="1">RANDBETWEEN(5,100)</f>
        <v>79</v>
      </c>
      <c r="G1337" t="str">
        <f ca="1">VLOOKUP(RANDBETWEEN(6,12),lookups!$A$1:$B$12,2,FALSE)</f>
        <v xml:space="preserve"> d</v>
      </c>
      <c r="H1337" s="4">
        <f ca="1">IF(ROUNDDOWN(E1337/100000,0)=0,1,ROUNDDOWN(E1337/100000,0))</f>
        <v>1</v>
      </c>
      <c r="I1337" t="s">
        <v>33</v>
      </c>
      <c r="J1337" t="str">
        <f ca="1">VLOOKUP(RANDBETWEEN(1,5),lookups!$C$1:$D$5,2,FALSE)</f>
        <v>denmark</v>
      </c>
      <c r="K1337" t="str">
        <f ca="1">VLOOKUP(RANDBETWEEN(1,2),lookups!$G$1:$H$2,2,FALSE)</f>
        <v>flat</v>
      </c>
      <c r="L1337">
        <v>10</v>
      </c>
      <c r="M1337" t="str">
        <f ca="1">VLOOKUP(RANDBETWEEN(1,7),lookups!$I$1:$J$7,2,FALSE)</f>
        <v>c</v>
      </c>
      <c r="N1337" s="2">
        <f ca="1">E1337*(1-(RANDBETWEEN(1,50)/100))</f>
        <v>72369.100000000006</v>
      </c>
      <c r="O1337" s="2">
        <f ca="1">N1337/12</f>
        <v>6030.7583333333341</v>
      </c>
      <c r="P1337" s="2">
        <f ca="1">RANDBETWEEN(1,1.5)*((N1337/12)*VLOOKUP(J1337,'Weather by country'!$A$1:$C$5,3,FALSE))</f>
        <v>6030.7583333333341</v>
      </c>
      <c r="Q1337" s="2">
        <f ca="1">(N1337/12)*RANDBETWEEN(60,100)/100</f>
        <v>4703.991500000001</v>
      </c>
      <c r="R1337" s="2">
        <f ca="1">(N1337/12)*RANDBETWEEN(60,100)/100</f>
        <v>5789.5280000000002</v>
      </c>
      <c r="S1337" t="str">
        <f ca="1">VLOOKUP(J1337,'Weather by country'!$A$1:$C$5,2,FALSE)</f>
        <v>fine</v>
      </c>
      <c r="T1337" t="str">
        <f ca="1">VLOOKUP(RANDBETWEEN(1,5),lookups!$Q$1:$R$5,2,FALSE)</f>
        <v>n</v>
      </c>
      <c r="U1337" t="str">
        <f ca="1">VLOOKUP(RANDBETWEEN(1,5),lookups!$Q$1:$R$5,2,FALSE)</f>
        <v>y</v>
      </c>
      <c r="V1337" t="str">
        <f ca="1">IF(P1337=O1337,"y","n")</f>
        <v>y</v>
      </c>
    </row>
    <row r="1338" spans="1:22" x14ac:dyDescent="0.35">
      <c r="A1338" t="s">
        <v>31</v>
      </c>
      <c r="B1338" t="str">
        <f t="shared" si="20"/>
        <v>0000001338</v>
      </c>
      <c r="C1338">
        <f ca="1">RANDBETWEEN(5,20)</f>
        <v>16</v>
      </c>
      <c r="D1338">
        <f ca="1">RANDBETWEEN(0,C1338)</f>
        <v>0</v>
      </c>
      <c r="E1338" s="2">
        <f ca="1">RANDBETWEEN(100000,250000)</f>
        <v>183079</v>
      </c>
      <c r="F1338">
        <f ca="1">RANDBETWEEN(5,100)</f>
        <v>49</v>
      </c>
      <c r="G1338" t="str">
        <f ca="1">VLOOKUP(RANDBETWEEN(6,12),lookups!$A$1:$B$12,2,FALSE)</f>
        <v xml:space="preserve"> d</v>
      </c>
      <c r="H1338" s="4">
        <f ca="1">ROUNDDOWN(E1338/100000,0)</f>
        <v>1</v>
      </c>
      <c r="I1338" t="s">
        <v>33</v>
      </c>
      <c r="J1338" t="str">
        <f ca="1">VLOOKUP(RANDBETWEEN(1,5),lookups!$C$1:$D$5,2,FALSE)</f>
        <v>denmark</v>
      </c>
      <c r="K1338" t="str">
        <f ca="1">VLOOKUP(RANDBETWEEN(1,2),lookups!$G$1:$H$2,2,FALSE)</f>
        <v>pitched</v>
      </c>
      <c r="L1338">
        <v>10</v>
      </c>
      <c r="M1338" t="str">
        <f ca="1">VLOOKUP(RANDBETWEEN(1,7),lookups!$I$1:$J$7,2,FALSE)</f>
        <v>c</v>
      </c>
      <c r="N1338" s="2">
        <f ca="1">E1338*(1-(RANDBETWEEN(1,50)/100))</f>
        <v>120832.13999999998</v>
      </c>
      <c r="O1338" s="2">
        <f ca="1">N1338/12</f>
        <v>10069.344999999999</v>
      </c>
      <c r="P1338" s="2">
        <f ca="1">RANDBETWEEN(1,1.5)*((N1338/12)*VLOOKUP(J1338,'Weather by country'!$A$1:$C$5,3,FALSE))</f>
        <v>10069.344999999999</v>
      </c>
      <c r="Q1338" s="2">
        <f ca="1">(N1338/12)*RANDBETWEEN(60,100)/100</f>
        <v>8558.9432500000003</v>
      </c>
      <c r="R1338" s="2">
        <f ca="1">(N1338/12)*RANDBETWEEN(60,100)/100</f>
        <v>7552.00875</v>
      </c>
      <c r="S1338" t="str">
        <f ca="1">VLOOKUP(J1338,'Weather by country'!$A$1:$C$5,2,FALSE)</f>
        <v>fine</v>
      </c>
      <c r="T1338" t="str">
        <f ca="1">VLOOKUP(RANDBETWEEN(1,5),lookups!$Q$1:$R$5,2,FALSE)</f>
        <v>y</v>
      </c>
      <c r="U1338" t="str">
        <f ca="1">VLOOKUP(RANDBETWEEN(1,5),lookups!$Q$1:$R$5,2,FALSE)</f>
        <v>y</v>
      </c>
      <c r="V1338" t="str">
        <f ca="1">IF(P1338=O1338,"y","n")</f>
        <v>y</v>
      </c>
    </row>
    <row r="1339" spans="1:22" x14ac:dyDescent="0.35">
      <c r="A1339" t="s">
        <v>32</v>
      </c>
      <c r="B1339" t="str">
        <f>TEXT(ROW(A1339),"0000000000")</f>
        <v>0000001339</v>
      </c>
      <c r="C1339">
        <f ca="1">RANDBETWEEN(1,20)</f>
        <v>18</v>
      </c>
      <c r="D1339">
        <f ca="1">RANDBETWEEN(0,C1339)</f>
        <v>14</v>
      </c>
      <c r="E1339" s="2">
        <f ca="1">RANDBETWEEN(50000,100000)</f>
        <v>81780</v>
      </c>
      <c r="F1339">
        <f ca="1">RANDBETWEEN(5,100)</f>
        <v>42</v>
      </c>
      <c r="G1339" t="str">
        <f ca="1">VLOOKUP(RANDBETWEEN(6,12),lookups!$A$1:$B$12,2,FALSE)</f>
        <v xml:space="preserve"> ccc</v>
      </c>
      <c r="H1339" s="4">
        <f ca="1">IF(ROUNDDOWN(E1339/100000,0)=0,1,ROUNDDOWN(E1339/100000,0))</f>
        <v>1</v>
      </c>
      <c r="I1339" t="s">
        <v>33</v>
      </c>
      <c r="J1339" t="str">
        <f ca="1">VLOOKUP(RANDBETWEEN(1,5),lookups!$C$1:$D$5,2,FALSE)</f>
        <v>norway</v>
      </c>
      <c r="K1339" t="str">
        <f ca="1">VLOOKUP(RANDBETWEEN(1,2),lookups!$G$1:$H$2,2,FALSE)</f>
        <v>pitched</v>
      </c>
      <c r="L1339">
        <v>10</v>
      </c>
      <c r="M1339" t="str">
        <f ca="1">VLOOKUP(RANDBETWEEN(1,7),lookups!$I$1:$J$7,2,FALSE)</f>
        <v>c</v>
      </c>
      <c r="N1339" s="2">
        <f ca="1">E1339*(1-(RANDBETWEEN(1,50)/100))</f>
        <v>68695.199999999997</v>
      </c>
      <c r="O1339" s="2">
        <f ca="1">N1339/12</f>
        <v>5724.5999999999995</v>
      </c>
      <c r="P1339" s="2">
        <f ca="1">RANDBETWEEN(1,1.5)*((N1339/12)*VLOOKUP(J1339,'Weather by country'!$A$1:$C$5,3,FALSE))</f>
        <v>5724.5999999999995</v>
      </c>
      <c r="Q1339" s="2">
        <f ca="1">(N1339/12)*RANDBETWEEN(60,100)/100</f>
        <v>3434.7599999999993</v>
      </c>
      <c r="R1339" s="2">
        <f ca="1">(N1339/12)*RANDBETWEEN(60,100)/100</f>
        <v>5323.8779999999997</v>
      </c>
      <c r="S1339" t="str">
        <f ca="1">VLOOKUP(J1339,'Weather by country'!$A$1:$C$5,2,FALSE)</f>
        <v>fine</v>
      </c>
      <c r="T1339" t="str">
        <f ca="1">VLOOKUP(RANDBETWEEN(1,5),lookups!$Q$1:$R$5,2,FALSE)</f>
        <v>n</v>
      </c>
      <c r="U1339" t="str">
        <f ca="1">VLOOKUP(RANDBETWEEN(1,5),lookups!$Q$1:$R$5,2,FALSE)</f>
        <v>n</v>
      </c>
      <c r="V1339" t="str">
        <f ca="1">IF(P1339=O1339,"y","n")</f>
        <v>y</v>
      </c>
    </row>
    <row r="1340" spans="1:22" x14ac:dyDescent="0.35">
      <c r="A1340" t="s">
        <v>31</v>
      </c>
      <c r="B1340" t="str">
        <f t="shared" si="20"/>
        <v>0000001340</v>
      </c>
      <c r="C1340">
        <f ca="1">RANDBETWEEN(5,20)</f>
        <v>6</v>
      </c>
      <c r="D1340">
        <f ca="1">RANDBETWEEN(0,C1340)</f>
        <v>2</v>
      </c>
      <c r="E1340" s="2">
        <f ca="1">RANDBETWEEN(100000,250000)</f>
        <v>188514</v>
      </c>
      <c r="F1340">
        <f ca="1">RANDBETWEEN(5,100)</f>
        <v>24</v>
      </c>
      <c r="G1340" t="str">
        <f ca="1">VLOOKUP(RANDBETWEEN(6,12),lookups!$A$1:$B$12,2,FALSE)</f>
        <v xml:space="preserve"> ccc</v>
      </c>
      <c r="H1340" s="4">
        <f ca="1">ROUNDDOWN(E1340/100000,0)</f>
        <v>1</v>
      </c>
      <c r="I1340" t="s">
        <v>33</v>
      </c>
      <c r="J1340" t="str">
        <f ca="1">VLOOKUP(RANDBETWEEN(1,5),lookups!$C$1:$D$5,2,FALSE)</f>
        <v>sweden</v>
      </c>
      <c r="K1340" t="str">
        <f ca="1">VLOOKUP(RANDBETWEEN(1,2),lookups!$G$1:$H$2,2,FALSE)</f>
        <v>flat</v>
      </c>
      <c r="L1340">
        <v>10</v>
      </c>
      <c r="M1340" t="str">
        <f ca="1">VLOOKUP(RANDBETWEEN(1,7),lookups!$I$1:$J$7,2,FALSE)</f>
        <v>c</v>
      </c>
      <c r="N1340" s="2">
        <f ca="1">E1340*(1-(RANDBETWEEN(1,50)/100))</f>
        <v>184743.72</v>
      </c>
      <c r="O1340" s="2">
        <f ca="1">N1340/12</f>
        <v>15395.31</v>
      </c>
      <c r="P1340" s="2">
        <f ca="1">RANDBETWEEN(1,1.5)*((N1340/12)*VLOOKUP(J1340,'Weather by country'!$A$1:$C$5,3,FALSE))</f>
        <v>15395.31</v>
      </c>
      <c r="Q1340" s="2">
        <f ca="1">(N1340/12)*RANDBETWEEN(60,100)/100</f>
        <v>14625.5445</v>
      </c>
      <c r="R1340" s="2">
        <f ca="1">(N1340/12)*RANDBETWEEN(60,100)/100</f>
        <v>15087.403799999998</v>
      </c>
      <c r="S1340" t="str">
        <f ca="1">VLOOKUP(J1340,'Weather by country'!$A$1:$C$5,2,FALSE)</f>
        <v>fine</v>
      </c>
      <c r="T1340" t="str">
        <f ca="1">VLOOKUP(RANDBETWEEN(1,5),lookups!$Q$1:$R$5,2,FALSE)</f>
        <v>n</v>
      </c>
      <c r="U1340" t="str">
        <f ca="1">VLOOKUP(RANDBETWEEN(1,5),lookups!$Q$1:$R$5,2,FALSE)</f>
        <v>n</v>
      </c>
      <c r="V1340" t="str">
        <f ca="1">IF(P1340=O1340,"y","n")</f>
        <v>y</v>
      </c>
    </row>
    <row r="1341" spans="1:22" x14ac:dyDescent="0.35">
      <c r="A1341" t="s">
        <v>32</v>
      </c>
      <c r="B1341" t="str">
        <f>TEXT(ROW(A1341),"0000000000")</f>
        <v>0000001341</v>
      </c>
      <c r="C1341">
        <f ca="1">RANDBETWEEN(1,20)</f>
        <v>16</v>
      </c>
      <c r="D1341">
        <f ca="1">RANDBETWEEN(0,C1341)</f>
        <v>8</v>
      </c>
      <c r="E1341" s="2">
        <f ca="1">RANDBETWEEN(50000,100000)</f>
        <v>81331</v>
      </c>
      <c r="F1341">
        <f ca="1">RANDBETWEEN(5,100)</f>
        <v>84</v>
      </c>
      <c r="G1341" t="str">
        <f ca="1">VLOOKUP(RANDBETWEEN(6,12),lookups!$A$1:$B$12,2,FALSE)</f>
        <v xml:space="preserve"> ccc</v>
      </c>
      <c r="H1341" s="4">
        <f ca="1">IF(ROUNDDOWN(E1341/100000,0)=0,1,ROUNDDOWN(E1341/100000,0))</f>
        <v>1</v>
      </c>
      <c r="I1341" t="s">
        <v>33</v>
      </c>
      <c r="J1341" t="str">
        <f ca="1">VLOOKUP(RANDBETWEEN(1,5),lookups!$C$1:$D$5,2,FALSE)</f>
        <v>denmark</v>
      </c>
      <c r="K1341" t="str">
        <f ca="1">VLOOKUP(RANDBETWEEN(1,2),lookups!$G$1:$H$2,2,FALSE)</f>
        <v>pitched</v>
      </c>
      <c r="L1341">
        <v>10</v>
      </c>
      <c r="M1341" t="str">
        <f ca="1">VLOOKUP(RANDBETWEEN(1,7),lookups!$I$1:$J$7,2,FALSE)</f>
        <v>b</v>
      </c>
      <c r="N1341" s="2">
        <f ca="1">E1341*(1-(RANDBETWEEN(1,50)/100))</f>
        <v>41478.81</v>
      </c>
      <c r="O1341" s="2">
        <f ca="1">N1341/12</f>
        <v>3456.5674999999997</v>
      </c>
      <c r="P1341" s="2">
        <f ca="1">RANDBETWEEN(1,1.5)*((N1341/12)*VLOOKUP(J1341,'Weather by country'!$A$1:$C$5,3,FALSE))</f>
        <v>3456.5674999999997</v>
      </c>
      <c r="Q1341" s="2">
        <f ca="1">(N1341/12)*RANDBETWEEN(60,100)/100</f>
        <v>2765.2539999999995</v>
      </c>
      <c r="R1341" s="2">
        <f ca="1">(N1341/12)*RANDBETWEEN(60,100)/100</f>
        <v>2799.8196749999997</v>
      </c>
      <c r="S1341" t="str">
        <f ca="1">VLOOKUP(J1341,'Weather by country'!$A$1:$C$5,2,FALSE)</f>
        <v>fine</v>
      </c>
      <c r="T1341" t="str">
        <f ca="1">VLOOKUP(RANDBETWEEN(1,5),lookups!$Q$1:$R$5,2,FALSE)</f>
        <v>y</v>
      </c>
      <c r="U1341" t="str">
        <f ca="1">VLOOKUP(RANDBETWEEN(1,5),lookups!$Q$1:$R$5,2,FALSE)</f>
        <v>y</v>
      </c>
      <c r="V1341" t="str">
        <f ca="1">IF(P1341=O1341,"y","n")</f>
        <v>y</v>
      </c>
    </row>
    <row r="1342" spans="1:22" x14ac:dyDescent="0.35">
      <c r="A1342" t="s">
        <v>31</v>
      </c>
      <c r="B1342" t="str">
        <f t="shared" si="20"/>
        <v>0000001342</v>
      </c>
      <c r="C1342">
        <f ca="1">RANDBETWEEN(5,20)</f>
        <v>17</v>
      </c>
      <c r="D1342">
        <f ca="1">RANDBETWEEN(0,C1342)</f>
        <v>3</v>
      </c>
      <c r="E1342" s="2">
        <f ca="1">RANDBETWEEN(100000,250000)</f>
        <v>198984</v>
      </c>
      <c r="F1342">
        <f ca="1">RANDBETWEEN(5,100)</f>
        <v>63</v>
      </c>
      <c r="G1342" t="str">
        <f ca="1">VLOOKUP(RANDBETWEEN(6,12),lookups!$A$1:$B$12,2,FALSE)</f>
        <v xml:space="preserve"> ddd</v>
      </c>
      <c r="H1342" s="4">
        <f ca="1">ROUNDDOWN(E1342/100000,0)</f>
        <v>1</v>
      </c>
      <c r="I1342" t="s">
        <v>33</v>
      </c>
      <c r="J1342" t="str">
        <f ca="1">VLOOKUP(RANDBETWEEN(1,5),lookups!$C$1:$D$5,2,FALSE)</f>
        <v>denmark</v>
      </c>
      <c r="K1342" t="str">
        <f ca="1">VLOOKUP(RANDBETWEEN(1,2),lookups!$G$1:$H$2,2,FALSE)</f>
        <v>flat</v>
      </c>
      <c r="L1342">
        <v>10</v>
      </c>
      <c r="M1342" t="str">
        <f ca="1">VLOOKUP(RANDBETWEEN(1,7),lookups!$I$1:$J$7,2,FALSE)</f>
        <v>c</v>
      </c>
      <c r="N1342" s="2">
        <f ca="1">E1342*(1-(RANDBETWEEN(1,50)/100))</f>
        <v>185055.12</v>
      </c>
      <c r="O1342" s="2">
        <f ca="1">N1342/12</f>
        <v>15421.26</v>
      </c>
      <c r="P1342" s="2">
        <f ca="1">RANDBETWEEN(1,1.5)*((N1342/12)*VLOOKUP(J1342,'Weather by country'!$A$1:$C$5,3,FALSE))</f>
        <v>15421.26</v>
      </c>
      <c r="Q1342" s="2">
        <f ca="1">(N1342/12)*RANDBETWEEN(60,100)/100</f>
        <v>12799.6458</v>
      </c>
      <c r="R1342" s="2">
        <f ca="1">(N1342/12)*RANDBETWEEN(60,100)/100</f>
        <v>12182.795400000001</v>
      </c>
      <c r="S1342" t="str">
        <f ca="1">VLOOKUP(J1342,'Weather by country'!$A$1:$C$5,2,FALSE)</f>
        <v>fine</v>
      </c>
      <c r="T1342" t="str">
        <f ca="1">VLOOKUP(RANDBETWEEN(1,5),lookups!$Q$1:$R$5,2,FALSE)</f>
        <v>y</v>
      </c>
      <c r="U1342" t="str">
        <f ca="1">VLOOKUP(RANDBETWEEN(1,5),lookups!$Q$1:$R$5,2,FALSE)</f>
        <v>y</v>
      </c>
      <c r="V1342" t="str">
        <f ca="1">IF(P1342=O1342,"y","n")</f>
        <v>y</v>
      </c>
    </row>
    <row r="1343" spans="1:22" x14ac:dyDescent="0.35">
      <c r="A1343" t="s">
        <v>32</v>
      </c>
      <c r="B1343" t="str">
        <f>TEXT(ROW(A1343),"0000000000")</f>
        <v>0000001343</v>
      </c>
      <c r="C1343">
        <f ca="1">RANDBETWEEN(1,20)</f>
        <v>1</v>
      </c>
      <c r="D1343">
        <f ca="1">RANDBETWEEN(0,C1343)</f>
        <v>1</v>
      </c>
      <c r="E1343" s="2">
        <f ca="1">RANDBETWEEN(50000,100000)</f>
        <v>63141</v>
      </c>
      <c r="F1343">
        <f ca="1">RANDBETWEEN(5,100)</f>
        <v>90</v>
      </c>
      <c r="G1343" t="str">
        <f ca="1">VLOOKUP(RANDBETWEEN(6,12),lookups!$A$1:$B$12,2,FALSE)</f>
        <v xml:space="preserve"> ccc</v>
      </c>
      <c r="H1343" s="4">
        <f ca="1">IF(ROUNDDOWN(E1343/100000,0)=0,1,ROUNDDOWN(E1343/100000,0))</f>
        <v>1</v>
      </c>
      <c r="I1343" t="s">
        <v>33</v>
      </c>
      <c r="J1343" t="str">
        <f ca="1">VLOOKUP(RANDBETWEEN(1,5),lookups!$C$1:$D$5,2,FALSE)</f>
        <v>finland</v>
      </c>
      <c r="K1343" t="str">
        <f ca="1">VLOOKUP(RANDBETWEEN(1,2),lookups!$G$1:$H$2,2,FALSE)</f>
        <v>pitched</v>
      </c>
      <c r="L1343">
        <v>10</v>
      </c>
      <c r="M1343" t="str">
        <f ca="1">VLOOKUP(RANDBETWEEN(1,7),lookups!$I$1:$J$7,2,FALSE)</f>
        <v>c</v>
      </c>
      <c r="N1343" s="2">
        <f ca="1">E1343*(1-(RANDBETWEEN(1,50)/100))</f>
        <v>44830.11</v>
      </c>
      <c r="O1343" s="2">
        <f ca="1">N1343/12</f>
        <v>3735.8425000000002</v>
      </c>
      <c r="P1343" s="2">
        <f ca="1">RANDBETWEEN(1,1.5)*((N1343/12)*VLOOKUP(J1343,'Weather by country'!$A$1:$C$5,3,FALSE))</f>
        <v>2988.6740000000004</v>
      </c>
      <c r="Q1343" s="2">
        <f ca="1">(N1343/12)*RANDBETWEEN(60,100)/100</f>
        <v>3436.9751000000001</v>
      </c>
      <c r="R1343" s="2">
        <f ca="1">(N1343/12)*RANDBETWEEN(60,100)/100</f>
        <v>2727.1650250000002</v>
      </c>
      <c r="S1343" t="str">
        <f ca="1">VLOOKUP(J1343,'Weather by country'!$A$1:$C$5,2,FALSE)</f>
        <v>l-rain</v>
      </c>
      <c r="T1343" t="str">
        <f ca="1">VLOOKUP(RANDBETWEEN(1,5),lookups!$Q$1:$R$5,2,FALSE)</f>
        <v>y</v>
      </c>
      <c r="U1343" t="str">
        <f ca="1">VLOOKUP(RANDBETWEEN(1,5),lookups!$Q$1:$R$5,2,FALSE)</f>
        <v>y</v>
      </c>
      <c r="V1343" t="str">
        <f ca="1">IF(P1343=O1343,"y","n")</f>
        <v>n</v>
      </c>
    </row>
    <row r="1344" spans="1:22" x14ac:dyDescent="0.35">
      <c r="A1344" t="s">
        <v>31</v>
      </c>
      <c r="B1344" t="str">
        <f t="shared" si="20"/>
        <v>0000001344</v>
      </c>
      <c r="C1344">
        <f ca="1">RANDBETWEEN(5,20)</f>
        <v>15</v>
      </c>
      <c r="D1344">
        <f ca="1">RANDBETWEEN(0,C1344)</f>
        <v>6</v>
      </c>
      <c r="E1344" s="2">
        <f ca="1">RANDBETWEEN(100000,250000)</f>
        <v>131275</v>
      </c>
      <c r="F1344">
        <f ca="1">RANDBETWEEN(5,100)</f>
        <v>68</v>
      </c>
      <c r="G1344" t="str">
        <f ca="1">VLOOKUP(RANDBETWEEN(6,12),lookups!$A$1:$B$12,2,FALSE)</f>
        <v xml:space="preserve"> b</v>
      </c>
      <c r="H1344" s="4">
        <f ca="1">ROUNDDOWN(E1344/100000,0)</f>
        <v>1</v>
      </c>
      <c r="I1344" t="s">
        <v>33</v>
      </c>
      <c r="J1344" t="str">
        <f ca="1">VLOOKUP(RANDBETWEEN(1,5),lookups!$C$1:$D$5,2,FALSE)</f>
        <v>finland</v>
      </c>
      <c r="K1344" t="str">
        <f ca="1">VLOOKUP(RANDBETWEEN(1,2),lookups!$G$1:$H$2,2,FALSE)</f>
        <v>flat</v>
      </c>
      <c r="L1344">
        <v>10</v>
      </c>
      <c r="M1344" t="str">
        <f ca="1">VLOOKUP(RANDBETWEEN(1,7),lookups!$I$1:$J$7,2,FALSE)</f>
        <v>c</v>
      </c>
      <c r="N1344" s="2">
        <f ca="1">E1344*(1-(RANDBETWEEN(1,50)/100))</f>
        <v>116834.75</v>
      </c>
      <c r="O1344" s="2">
        <f ca="1">N1344/12</f>
        <v>9736.2291666666661</v>
      </c>
      <c r="P1344" s="2">
        <f ca="1">RANDBETWEEN(1,1.5)*((N1344/12)*VLOOKUP(J1344,'Weather by country'!$A$1:$C$5,3,FALSE))</f>
        <v>7788.9833333333336</v>
      </c>
      <c r="Q1344" s="2">
        <f ca="1">(N1344/12)*RANDBETWEEN(60,100)/100</f>
        <v>9152.0554166666661</v>
      </c>
      <c r="R1344" s="2">
        <f ca="1">(N1344/12)*RANDBETWEEN(60,100)/100</f>
        <v>9444.142291666667</v>
      </c>
      <c r="S1344" t="str">
        <f ca="1">VLOOKUP(J1344,'Weather by country'!$A$1:$C$5,2,FALSE)</f>
        <v>l-rain</v>
      </c>
      <c r="T1344" t="str">
        <f ca="1">VLOOKUP(RANDBETWEEN(1,5),lookups!$Q$1:$R$5,2,FALSE)</f>
        <v>y</v>
      </c>
      <c r="U1344" t="str">
        <f ca="1">VLOOKUP(RANDBETWEEN(1,5),lookups!$Q$1:$R$5,2,FALSE)</f>
        <v>n</v>
      </c>
      <c r="V1344" t="str">
        <f ca="1">IF(P1344=O1344,"y","n")</f>
        <v>n</v>
      </c>
    </row>
    <row r="1345" spans="1:22" x14ac:dyDescent="0.35">
      <c r="A1345" t="s">
        <v>32</v>
      </c>
      <c r="B1345" t="str">
        <f>TEXT(ROW(A1345),"0000000000")</f>
        <v>0000001345</v>
      </c>
      <c r="C1345">
        <f ca="1">RANDBETWEEN(1,20)</f>
        <v>11</v>
      </c>
      <c r="D1345">
        <f ca="1">RANDBETWEEN(0,C1345)</f>
        <v>0</v>
      </c>
      <c r="E1345" s="2">
        <f ca="1">RANDBETWEEN(50000,100000)</f>
        <v>51280</v>
      </c>
      <c r="F1345">
        <f ca="1">RANDBETWEEN(5,100)</f>
        <v>40</v>
      </c>
      <c r="G1345" t="str">
        <f ca="1">VLOOKUP(RANDBETWEEN(6,12),lookups!$A$1:$B$12,2,FALSE)</f>
        <v xml:space="preserve"> ddd</v>
      </c>
      <c r="H1345" s="4">
        <f ca="1">IF(ROUNDDOWN(E1345/100000,0)=0,1,ROUNDDOWN(E1345/100000,0))</f>
        <v>1</v>
      </c>
      <c r="I1345" t="s">
        <v>33</v>
      </c>
      <c r="J1345" t="str">
        <f ca="1">VLOOKUP(RANDBETWEEN(1,5),lookups!$C$1:$D$5,2,FALSE)</f>
        <v>denmark</v>
      </c>
      <c r="K1345" t="str">
        <f ca="1">VLOOKUP(RANDBETWEEN(1,2),lookups!$G$1:$H$2,2,FALSE)</f>
        <v>flat</v>
      </c>
      <c r="L1345">
        <v>10</v>
      </c>
      <c r="M1345" t="str">
        <f ca="1">VLOOKUP(RANDBETWEEN(1,7),lookups!$I$1:$J$7,2,FALSE)</f>
        <v>c</v>
      </c>
      <c r="N1345" s="2">
        <f ca="1">E1345*(1-(RANDBETWEEN(1,50)/100))</f>
        <v>36921.599999999999</v>
      </c>
      <c r="O1345" s="2">
        <f ca="1">N1345/12</f>
        <v>3076.7999999999997</v>
      </c>
      <c r="P1345" s="2">
        <f ca="1">RANDBETWEEN(1,1.5)*((N1345/12)*VLOOKUP(J1345,'Weather by country'!$A$1:$C$5,3,FALSE))</f>
        <v>3076.7999999999997</v>
      </c>
      <c r="Q1345" s="2">
        <f ca="1">(N1345/12)*RANDBETWEEN(60,100)/100</f>
        <v>1846.0799999999997</v>
      </c>
      <c r="R1345" s="2">
        <f ca="1">(N1345/12)*RANDBETWEEN(60,100)/100</f>
        <v>2399.9039999999995</v>
      </c>
      <c r="S1345" t="str">
        <f ca="1">VLOOKUP(J1345,'Weather by country'!$A$1:$C$5,2,FALSE)</f>
        <v>fine</v>
      </c>
      <c r="T1345" t="str">
        <f ca="1">VLOOKUP(RANDBETWEEN(1,5),lookups!$Q$1:$R$5,2,FALSE)</f>
        <v>y</v>
      </c>
      <c r="U1345" t="str">
        <f ca="1">VLOOKUP(RANDBETWEEN(1,5),lookups!$Q$1:$R$5,2,FALSE)</f>
        <v>n</v>
      </c>
      <c r="V1345" t="str">
        <f ca="1">IF(P1345=O1345,"y","n")</f>
        <v>y</v>
      </c>
    </row>
    <row r="1346" spans="1:22" x14ac:dyDescent="0.35">
      <c r="A1346" t="s">
        <v>31</v>
      </c>
      <c r="B1346" t="str">
        <f t="shared" ref="B1346:B1408" si="21">TEXT(ROW(A1346),"0000000000")</f>
        <v>0000001346</v>
      </c>
      <c r="C1346">
        <f ca="1">RANDBETWEEN(5,20)</f>
        <v>7</v>
      </c>
      <c r="D1346">
        <f ca="1">RANDBETWEEN(0,C1346)</f>
        <v>4</v>
      </c>
      <c r="E1346" s="2">
        <f ca="1">RANDBETWEEN(100000,250000)</f>
        <v>170370</v>
      </c>
      <c r="F1346">
        <f ca="1">RANDBETWEEN(5,100)</f>
        <v>83</v>
      </c>
      <c r="G1346" t="str">
        <f ca="1">VLOOKUP(RANDBETWEEN(6,12),lookups!$A$1:$B$12,2,FALSE)</f>
        <v xml:space="preserve"> dd</v>
      </c>
      <c r="H1346" s="4">
        <f ca="1">ROUNDDOWN(E1346/100000,0)</f>
        <v>1</v>
      </c>
      <c r="I1346" t="s">
        <v>33</v>
      </c>
      <c r="J1346" t="str">
        <f ca="1">VLOOKUP(RANDBETWEEN(1,5),lookups!$C$1:$D$5,2,FALSE)</f>
        <v>sweden</v>
      </c>
      <c r="K1346" t="str">
        <f ca="1">VLOOKUP(RANDBETWEEN(1,2),lookups!$G$1:$H$2,2,FALSE)</f>
        <v>pitched</v>
      </c>
      <c r="L1346">
        <v>10</v>
      </c>
      <c r="M1346" t="str">
        <f ca="1">VLOOKUP(RANDBETWEEN(1,7),lookups!$I$1:$J$7,2,FALSE)</f>
        <v>c</v>
      </c>
      <c r="N1346" s="2">
        <f ca="1">E1346*(1-(RANDBETWEEN(1,50)/100))</f>
        <v>102222</v>
      </c>
      <c r="O1346" s="2">
        <f ca="1">N1346/12</f>
        <v>8518.5</v>
      </c>
      <c r="P1346" s="2">
        <f ca="1">RANDBETWEEN(1,1.5)*((N1346/12)*VLOOKUP(J1346,'Weather by country'!$A$1:$C$5,3,FALSE))</f>
        <v>8518.5</v>
      </c>
      <c r="Q1346" s="2">
        <f ca="1">(N1346/12)*RANDBETWEEN(60,100)/100</f>
        <v>5792.58</v>
      </c>
      <c r="R1346" s="2">
        <f ca="1">(N1346/12)*RANDBETWEEN(60,100)/100</f>
        <v>6985.17</v>
      </c>
      <c r="S1346" t="str">
        <f ca="1">VLOOKUP(J1346,'Weather by country'!$A$1:$C$5,2,FALSE)</f>
        <v>fine</v>
      </c>
      <c r="T1346" t="str">
        <f ca="1">VLOOKUP(RANDBETWEEN(1,5),lookups!$Q$1:$R$5,2,FALSE)</f>
        <v>y</v>
      </c>
      <c r="U1346" t="str">
        <f ca="1">VLOOKUP(RANDBETWEEN(1,5),lookups!$Q$1:$R$5,2,FALSE)</f>
        <v>n</v>
      </c>
      <c r="V1346" t="str">
        <f ca="1">IF(P1346=O1346,"y","n")</f>
        <v>y</v>
      </c>
    </row>
    <row r="1347" spans="1:22" x14ac:dyDescent="0.35">
      <c r="A1347" t="s">
        <v>32</v>
      </c>
      <c r="B1347" t="str">
        <f>TEXT(ROW(A1347),"0000000000")</f>
        <v>0000001347</v>
      </c>
      <c r="C1347">
        <f ca="1">RANDBETWEEN(1,20)</f>
        <v>6</v>
      </c>
      <c r="D1347">
        <f ca="1">RANDBETWEEN(0,C1347)</f>
        <v>6</v>
      </c>
      <c r="E1347" s="2">
        <f ca="1">RANDBETWEEN(50000,100000)</f>
        <v>58971</v>
      </c>
      <c r="F1347">
        <f ca="1">RANDBETWEEN(5,100)</f>
        <v>39</v>
      </c>
      <c r="G1347" t="str">
        <f ca="1">VLOOKUP(RANDBETWEEN(6,12),lookups!$A$1:$B$12,2,FALSE)</f>
        <v xml:space="preserve"> dd</v>
      </c>
      <c r="H1347" s="4">
        <f ca="1">IF(ROUNDDOWN(E1347/100000,0)=0,1,ROUNDDOWN(E1347/100000,0))</f>
        <v>1</v>
      </c>
      <c r="I1347" t="s">
        <v>33</v>
      </c>
      <c r="J1347" t="str">
        <f ca="1">VLOOKUP(RANDBETWEEN(1,5),lookups!$C$1:$D$5,2,FALSE)</f>
        <v>denmark</v>
      </c>
      <c r="K1347" t="str">
        <f ca="1">VLOOKUP(RANDBETWEEN(1,2),lookups!$G$1:$H$2,2,FALSE)</f>
        <v>pitched</v>
      </c>
      <c r="L1347">
        <v>10</v>
      </c>
      <c r="M1347" t="str">
        <f ca="1">VLOOKUP(RANDBETWEEN(1,7),lookups!$I$1:$J$7,2,FALSE)</f>
        <v>b</v>
      </c>
      <c r="N1347" s="2">
        <f ca="1">E1347*(1-(RANDBETWEEN(1,50)/100))</f>
        <v>47766.51</v>
      </c>
      <c r="O1347" s="2">
        <f ca="1">N1347/12</f>
        <v>3980.5425</v>
      </c>
      <c r="P1347" s="2">
        <f ca="1">RANDBETWEEN(1,1.5)*((N1347/12)*VLOOKUP(J1347,'Weather by country'!$A$1:$C$5,3,FALSE))</f>
        <v>3980.5425</v>
      </c>
      <c r="Q1347" s="2">
        <f ca="1">(N1347/12)*RANDBETWEEN(60,100)/100</f>
        <v>3900.93165</v>
      </c>
      <c r="R1347" s="2">
        <f ca="1">(N1347/12)*RANDBETWEEN(60,100)/100</f>
        <v>3025.2122999999997</v>
      </c>
      <c r="S1347" t="str">
        <f ca="1">VLOOKUP(J1347,'Weather by country'!$A$1:$C$5,2,FALSE)</f>
        <v>fine</v>
      </c>
      <c r="T1347" t="str">
        <f ca="1">VLOOKUP(RANDBETWEEN(1,5),lookups!$Q$1:$R$5,2,FALSE)</f>
        <v>n</v>
      </c>
      <c r="U1347" t="str">
        <f ca="1">VLOOKUP(RANDBETWEEN(1,5),lookups!$Q$1:$R$5,2,FALSE)</f>
        <v>y</v>
      </c>
      <c r="V1347" t="str">
        <f ca="1">IF(P1347=O1347,"y","n")</f>
        <v>y</v>
      </c>
    </row>
    <row r="1348" spans="1:22" x14ac:dyDescent="0.35">
      <c r="A1348" t="s">
        <v>31</v>
      </c>
      <c r="B1348" t="str">
        <f t="shared" si="21"/>
        <v>0000001348</v>
      </c>
      <c r="C1348">
        <f ca="1">RANDBETWEEN(5,20)</f>
        <v>17</v>
      </c>
      <c r="D1348">
        <f ca="1">RANDBETWEEN(0,C1348)</f>
        <v>9</v>
      </c>
      <c r="E1348" s="2">
        <f ca="1">RANDBETWEEN(100000,250000)</f>
        <v>138490</v>
      </c>
      <c r="F1348">
        <f ca="1">RANDBETWEEN(5,100)</f>
        <v>82</v>
      </c>
      <c r="G1348" t="str">
        <f ca="1">VLOOKUP(RANDBETWEEN(6,12),lookups!$A$1:$B$12,2,FALSE)</f>
        <v xml:space="preserve"> ddd</v>
      </c>
      <c r="H1348" s="4">
        <f ca="1">ROUNDDOWN(E1348/100000,0)</f>
        <v>1</v>
      </c>
      <c r="I1348" t="s">
        <v>33</v>
      </c>
      <c r="J1348" t="str">
        <f ca="1">VLOOKUP(RANDBETWEEN(1,5),lookups!$C$1:$D$5,2,FALSE)</f>
        <v>norway</v>
      </c>
      <c r="K1348" t="str">
        <f ca="1">VLOOKUP(RANDBETWEEN(1,2),lookups!$G$1:$H$2,2,FALSE)</f>
        <v>flat</v>
      </c>
      <c r="L1348">
        <v>10</v>
      </c>
      <c r="M1348" t="str">
        <f ca="1">VLOOKUP(RANDBETWEEN(1,7),lookups!$I$1:$J$7,2,FALSE)</f>
        <v>b</v>
      </c>
      <c r="N1348" s="2">
        <f ca="1">E1348*(1-(RANDBETWEEN(1,50)/100))</f>
        <v>103867.5</v>
      </c>
      <c r="O1348" s="2">
        <f ca="1">N1348/12</f>
        <v>8655.625</v>
      </c>
      <c r="P1348" s="2">
        <f ca="1">RANDBETWEEN(1,1.5)*((N1348/12)*VLOOKUP(J1348,'Weather by country'!$A$1:$C$5,3,FALSE))</f>
        <v>8655.625</v>
      </c>
      <c r="Q1348" s="2">
        <f ca="1">(N1348/12)*RANDBETWEEN(60,100)/100</f>
        <v>5193.375</v>
      </c>
      <c r="R1348" s="2">
        <f ca="1">(N1348/12)*RANDBETWEEN(60,100)/100</f>
        <v>8309.4</v>
      </c>
      <c r="S1348" t="str">
        <f ca="1">VLOOKUP(J1348,'Weather by country'!$A$1:$C$5,2,FALSE)</f>
        <v>fine</v>
      </c>
      <c r="T1348" t="str">
        <f ca="1">VLOOKUP(RANDBETWEEN(1,5),lookups!$Q$1:$R$5,2,FALSE)</f>
        <v>n</v>
      </c>
      <c r="U1348" t="str">
        <f ca="1">VLOOKUP(RANDBETWEEN(1,5),lookups!$Q$1:$R$5,2,FALSE)</f>
        <v>y</v>
      </c>
      <c r="V1348" t="str">
        <f ca="1">IF(P1348=O1348,"y","n")</f>
        <v>y</v>
      </c>
    </row>
    <row r="1349" spans="1:22" x14ac:dyDescent="0.35">
      <c r="A1349" t="s">
        <v>32</v>
      </c>
      <c r="B1349" t="str">
        <f>TEXT(ROW(A1349),"0000000000")</f>
        <v>0000001349</v>
      </c>
      <c r="C1349">
        <f ca="1">RANDBETWEEN(1,20)</f>
        <v>17</v>
      </c>
      <c r="D1349">
        <f ca="1">RANDBETWEEN(0,C1349)</f>
        <v>0</v>
      </c>
      <c r="E1349" s="2">
        <f ca="1">RANDBETWEEN(50000,100000)</f>
        <v>97189</v>
      </c>
      <c r="F1349">
        <f ca="1">RANDBETWEEN(5,100)</f>
        <v>79</v>
      </c>
      <c r="G1349" t="str">
        <f ca="1">VLOOKUP(RANDBETWEEN(6,12),lookups!$A$1:$B$12,2,FALSE)</f>
        <v xml:space="preserve"> cc</v>
      </c>
      <c r="H1349" s="4">
        <f ca="1">IF(ROUNDDOWN(E1349/100000,0)=0,1,ROUNDDOWN(E1349/100000,0))</f>
        <v>1</v>
      </c>
      <c r="I1349" t="s">
        <v>33</v>
      </c>
      <c r="J1349" t="str">
        <f ca="1">VLOOKUP(RANDBETWEEN(1,5),lookups!$C$1:$D$5,2,FALSE)</f>
        <v>finland</v>
      </c>
      <c r="K1349" t="str">
        <f ca="1">VLOOKUP(RANDBETWEEN(1,2),lookups!$G$1:$H$2,2,FALSE)</f>
        <v>pitched</v>
      </c>
      <c r="L1349">
        <v>10</v>
      </c>
      <c r="M1349" t="str">
        <f ca="1">VLOOKUP(RANDBETWEEN(1,7),lookups!$I$1:$J$7,2,FALSE)</f>
        <v>b</v>
      </c>
      <c r="N1349" s="2">
        <f ca="1">E1349*(1-(RANDBETWEEN(1,50)/100))</f>
        <v>85526.32</v>
      </c>
      <c r="O1349" s="2">
        <f ca="1">N1349/12</f>
        <v>7127.1933333333336</v>
      </c>
      <c r="P1349" s="2">
        <f ca="1">RANDBETWEEN(1,1.5)*((N1349/12)*VLOOKUP(J1349,'Weather by country'!$A$1:$C$5,3,FALSE))</f>
        <v>5701.7546666666676</v>
      </c>
      <c r="Q1349" s="2">
        <f ca="1">(N1349/12)*RANDBETWEEN(60,100)/100</f>
        <v>7055.9214000000002</v>
      </c>
      <c r="R1349" s="2">
        <f ca="1">(N1349/12)*RANDBETWEEN(60,100)/100</f>
        <v>5202.8511333333336</v>
      </c>
      <c r="S1349" t="str">
        <f ca="1">VLOOKUP(J1349,'Weather by country'!$A$1:$C$5,2,FALSE)</f>
        <v>l-rain</v>
      </c>
      <c r="T1349" t="str">
        <f ca="1">VLOOKUP(RANDBETWEEN(1,5),lookups!$Q$1:$R$5,2,FALSE)</f>
        <v>n</v>
      </c>
      <c r="U1349" t="str">
        <f ca="1">VLOOKUP(RANDBETWEEN(1,5),lookups!$Q$1:$R$5,2,FALSE)</f>
        <v>y</v>
      </c>
      <c r="V1349" t="str">
        <f ca="1">IF(P1349=O1349,"y","n")</f>
        <v>n</v>
      </c>
    </row>
    <row r="1350" spans="1:22" x14ac:dyDescent="0.35">
      <c r="A1350" t="s">
        <v>31</v>
      </c>
      <c r="B1350" t="str">
        <f t="shared" si="21"/>
        <v>0000001350</v>
      </c>
      <c r="C1350">
        <f ca="1">RANDBETWEEN(5,20)</f>
        <v>9</v>
      </c>
      <c r="D1350">
        <f ca="1">RANDBETWEEN(0,C1350)</f>
        <v>7</v>
      </c>
      <c r="E1350" s="2">
        <f ca="1">RANDBETWEEN(100000,250000)</f>
        <v>231689</v>
      </c>
      <c r="F1350">
        <f ca="1">RANDBETWEEN(5,100)</f>
        <v>22</v>
      </c>
      <c r="G1350" t="str">
        <f ca="1">VLOOKUP(RANDBETWEEN(6,12),lookups!$A$1:$B$12,2,FALSE)</f>
        <v xml:space="preserve"> cc</v>
      </c>
      <c r="H1350" s="4">
        <f ca="1">ROUNDDOWN(E1350/100000,0)</f>
        <v>2</v>
      </c>
      <c r="I1350" t="s">
        <v>33</v>
      </c>
      <c r="J1350" t="str">
        <f ca="1">VLOOKUP(RANDBETWEEN(1,5),lookups!$C$1:$D$5,2,FALSE)</f>
        <v>finland</v>
      </c>
      <c r="K1350" t="str">
        <f ca="1">VLOOKUP(RANDBETWEEN(1,2),lookups!$G$1:$H$2,2,FALSE)</f>
        <v>pitched</v>
      </c>
      <c r="L1350">
        <v>10</v>
      </c>
      <c r="M1350" t="str">
        <f ca="1">VLOOKUP(RANDBETWEEN(1,7),lookups!$I$1:$J$7,2,FALSE)</f>
        <v>b</v>
      </c>
      <c r="N1350" s="2">
        <f ca="1">E1350*(1-(RANDBETWEEN(1,50)/100))</f>
        <v>189984.98</v>
      </c>
      <c r="O1350" s="2">
        <f ca="1">N1350/12</f>
        <v>15832.081666666667</v>
      </c>
      <c r="P1350" s="2">
        <f ca="1">RANDBETWEEN(1,1.5)*((N1350/12)*VLOOKUP(J1350,'Weather by country'!$A$1:$C$5,3,FALSE))</f>
        <v>12665.665333333334</v>
      </c>
      <c r="Q1350" s="2">
        <f ca="1">(N1350/12)*RANDBETWEEN(60,100)/100</f>
        <v>13298.948600000002</v>
      </c>
      <c r="R1350" s="2">
        <f ca="1">(N1350/12)*RANDBETWEEN(60,100)/100</f>
        <v>12190.702883333333</v>
      </c>
      <c r="S1350" t="str">
        <f ca="1">VLOOKUP(J1350,'Weather by country'!$A$1:$C$5,2,FALSE)</f>
        <v>l-rain</v>
      </c>
      <c r="T1350" t="str">
        <f ca="1">VLOOKUP(RANDBETWEEN(1,5),lookups!$Q$1:$R$5,2,FALSE)</f>
        <v>n</v>
      </c>
      <c r="U1350" t="str">
        <f ca="1">VLOOKUP(RANDBETWEEN(1,5),lookups!$Q$1:$R$5,2,FALSE)</f>
        <v>y</v>
      </c>
      <c r="V1350" t="str">
        <f ca="1">IF(P1350=O1350,"y","n")</f>
        <v>n</v>
      </c>
    </row>
    <row r="1351" spans="1:22" x14ac:dyDescent="0.35">
      <c r="A1351" t="s">
        <v>32</v>
      </c>
      <c r="B1351" t="str">
        <f>TEXT(ROW(A1351),"0000000000")</f>
        <v>0000001351</v>
      </c>
      <c r="C1351">
        <f ca="1">RANDBETWEEN(1,20)</f>
        <v>8</v>
      </c>
      <c r="D1351">
        <f ca="1">RANDBETWEEN(0,C1351)</f>
        <v>1</v>
      </c>
      <c r="E1351" s="2">
        <f ca="1">RANDBETWEEN(50000,100000)</f>
        <v>64827</v>
      </c>
      <c r="F1351">
        <f ca="1">RANDBETWEEN(5,100)</f>
        <v>27</v>
      </c>
      <c r="G1351" t="str">
        <f ca="1">VLOOKUP(RANDBETWEEN(6,12),lookups!$A$1:$B$12,2,FALSE)</f>
        <v xml:space="preserve"> c</v>
      </c>
      <c r="H1351" s="4">
        <f ca="1">IF(ROUNDDOWN(E1351/100000,0)=0,1,ROUNDDOWN(E1351/100000,0))</f>
        <v>1</v>
      </c>
      <c r="I1351" t="s">
        <v>33</v>
      </c>
      <c r="J1351" t="str">
        <f ca="1">VLOOKUP(RANDBETWEEN(1,5),lookups!$C$1:$D$5,2,FALSE)</f>
        <v>denmark</v>
      </c>
      <c r="K1351" t="str">
        <f ca="1">VLOOKUP(RANDBETWEEN(1,2),lookups!$G$1:$H$2,2,FALSE)</f>
        <v>flat</v>
      </c>
      <c r="L1351">
        <v>10</v>
      </c>
      <c r="M1351" t="str">
        <f ca="1">VLOOKUP(RANDBETWEEN(1,7),lookups!$I$1:$J$7,2,FALSE)</f>
        <v>c</v>
      </c>
      <c r="N1351" s="2">
        <f ca="1">E1351*(1-(RANDBETWEEN(1,50)/100))</f>
        <v>50565.060000000005</v>
      </c>
      <c r="O1351" s="2">
        <f ca="1">N1351/12</f>
        <v>4213.7550000000001</v>
      </c>
      <c r="P1351" s="2">
        <f ca="1">RANDBETWEEN(1,1.5)*((N1351/12)*VLOOKUP(J1351,'Weather by country'!$A$1:$C$5,3,FALSE))</f>
        <v>4213.7550000000001</v>
      </c>
      <c r="Q1351" s="2">
        <f ca="1">(N1351/12)*RANDBETWEEN(60,100)/100</f>
        <v>4171.6174499999997</v>
      </c>
      <c r="R1351" s="2">
        <f ca="1">(N1351/12)*RANDBETWEEN(60,100)/100</f>
        <v>3834.5170500000004</v>
      </c>
      <c r="S1351" t="str">
        <f ca="1">VLOOKUP(J1351,'Weather by country'!$A$1:$C$5,2,FALSE)</f>
        <v>fine</v>
      </c>
      <c r="T1351" t="str">
        <f ca="1">VLOOKUP(RANDBETWEEN(1,5),lookups!$Q$1:$R$5,2,FALSE)</f>
        <v>n</v>
      </c>
      <c r="U1351" t="str">
        <f ca="1">VLOOKUP(RANDBETWEEN(1,5),lookups!$Q$1:$R$5,2,FALSE)</f>
        <v>n</v>
      </c>
      <c r="V1351" t="str">
        <f ca="1">IF(P1351=O1351,"y","n")</f>
        <v>y</v>
      </c>
    </row>
    <row r="1352" spans="1:22" x14ac:dyDescent="0.35">
      <c r="A1352" t="s">
        <v>31</v>
      </c>
      <c r="B1352" t="str">
        <f t="shared" si="21"/>
        <v>0000001352</v>
      </c>
      <c r="C1352">
        <f ca="1">RANDBETWEEN(5,20)</f>
        <v>15</v>
      </c>
      <c r="D1352">
        <f ca="1">RANDBETWEEN(0,C1352)</f>
        <v>12</v>
      </c>
      <c r="E1352" s="2">
        <f ca="1">RANDBETWEEN(100000,250000)</f>
        <v>235236</v>
      </c>
      <c r="F1352">
        <f ca="1">RANDBETWEEN(5,100)</f>
        <v>72</v>
      </c>
      <c r="G1352" t="str">
        <f ca="1">VLOOKUP(RANDBETWEEN(6,12),lookups!$A$1:$B$12,2,FALSE)</f>
        <v xml:space="preserve"> cc</v>
      </c>
      <c r="H1352" s="4">
        <f ca="1">ROUNDDOWN(E1352/100000,0)</f>
        <v>2</v>
      </c>
      <c r="I1352" t="s">
        <v>33</v>
      </c>
      <c r="J1352" t="str">
        <f ca="1">VLOOKUP(RANDBETWEEN(1,5),lookups!$C$1:$D$5,2,FALSE)</f>
        <v>sweden</v>
      </c>
      <c r="K1352" t="str">
        <f ca="1">VLOOKUP(RANDBETWEEN(1,2),lookups!$G$1:$H$2,2,FALSE)</f>
        <v>flat</v>
      </c>
      <c r="L1352">
        <v>10</v>
      </c>
      <c r="M1352" t="str">
        <f ca="1">VLOOKUP(RANDBETWEEN(1,7),lookups!$I$1:$J$7,2,FALSE)</f>
        <v>c</v>
      </c>
      <c r="N1352" s="2">
        <f ca="1">E1352*(1-(RANDBETWEEN(1,50)/100))</f>
        <v>162312.84</v>
      </c>
      <c r="O1352" s="2">
        <f ca="1">N1352/12</f>
        <v>13526.07</v>
      </c>
      <c r="P1352" s="2">
        <f ca="1">RANDBETWEEN(1,1.5)*((N1352/12)*VLOOKUP(J1352,'Weather by country'!$A$1:$C$5,3,FALSE))</f>
        <v>13526.07</v>
      </c>
      <c r="Q1352" s="2">
        <f ca="1">(N1352/12)*RANDBETWEEN(60,100)/100</f>
        <v>11361.898799999999</v>
      </c>
      <c r="R1352" s="2">
        <f ca="1">(N1352/12)*RANDBETWEEN(60,100)/100</f>
        <v>13120.287900000001</v>
      </c>
      <c r="S1352" t="str">
        <f ca="1">VLOOKUP(J1352,'Weather by country'!$A$1:$C$5,2,FALSE)</f>
        <v>fine</v>
      </c>
      <c r="T1352" t="str">
        <f ca="1">VLOOKUP(RANDBETWEEN(1,5),lookups!$Q$1:$R$5,2,FALSE)</f>
        <v>y</v>
      </c>
      <c r="U1352" t="str">
        <f ca="1">VLOOKUP(RANDBETWEEN(1,5),lookups!$Q$1:$R$5,2,FALSE)</f>
        <v>n</v>
      </c>
      <c r="V1352" t="str">
        <f ca="1">IF(P1352=O1352,"y","n")</f>
        <v>y</v>
      </c>
    </row>
    <row r="1353" spans="1:22" x14ac:dyDescent="0.35">
      <c r="A1353" t="s">
        <v>32</v>
      </c>
      <c r="B1353" t="str">
        <f>TEXT(ROW(A1353),"0000000000")</f>
        <v>0000001353</v>
      </c>
      <c r="C1353">
        <f ca="1">RANDBETWEEN(1,20)</f>
        <v>8</v>
      </c>
      <c r="D1353">
        <f ca="1">RANDBETWEEN(0,C1353)</f>
        <v>0</v>
      </c>
      <c r="E1353" s="2">
        <f ca="1">RANDBETWEEN(50000,100000)</f>
        <v>53815</v>
      </c>
      <c r="F1353">
        <f ca="1">RANDBETWEEN(5,100)</f>
        <v>70</v>
      </c>
      <c r="G1353" t="str">
        <f ca="1">VLOOKUP(RANDBETWEEN(6,12),lookups!$A$1:$B$12,2,FALSE)</f>
        <v xml:space="preserve"> ccc</v>
      </c>
      <c r="H1353" s="4">
        <f ca="1">IF(ROUNDDOWN(E1353/100000,0)=0,1,ROUNDDOWN(E1353/100000,0))</f>
        <v>1</v>
      </c>
      <c r="I1353" t="s">
        <v>33</v>
      </c>
      <c r="J1353" t="str">
        <f ca="1">VLOOKUP(RANDBETWEEN(1,5),lookups!$C$1:$D$5,2,FALSE)</f>
        <v>denmark</v>
      </c>
      <c r="K1353" t="str">
        <f ca="1">VLOOKUP(RANDBETWEEN(1,2),lookups!$G$1:$H$2,2,FALSE)</f>
        <v>pitched</v>
      </c>
      <c r="L1353">
        <v>10</v>
      </c>
      <c r="M1353" t="str">
        <f ca="1">VLOOKUP(RANDBETWEEN(1,7),lookups!$I$1:$J$7,2,FALSE)</f>
        <v>c</v>
      </c>
      <c r="N1353" s="2">
        <f ca="1">E1353*(1-(RANDBETWEEN(1,50)/100))</f>
        <v>32289</v>
      </c>
      <c r="O1353" s="2">
        <f ca="1">N1353/12</f>
        <v>2690.75</v>
      </c>
      <c r="P1353" s="2">
        <f ca="1">RANDBETWEEN(1,1.5)*((N1353/12)*VLOOKUP(J1353,'Weather by country'!$A$1:$C$5,3,FALSE))</f>
        <v>2690.75</v>
      </c>
      <c r="Q1353" s="2">
        <f ca="1">(N1353/12)*RANDBETWEEN(60,100)/100</f>
        <v>1883.5250000000001</v>
      </c>
      <c r="R1353" s="2">
        <f ca="1">(N1353/12)*RANDBETWEEN(60,100)/100</f>
        <v>2098.7849999999999</v>
      </c>
      <c r="S1353" t="str">
        <f ca="1">VLOOKUP(J1353,'Weather by country'!$A$1:$C$5,2,FALSE)</f>
        <v>fine</v>
      </c>
      <c r="T1353" t="str">
        <f ca="1">VLOOKUP(RANDBETWEEN(1,5),lookups!$Q$1:$R$5,2,FALSE)</f>
        <v>n</v>
      </c>
      <c r="U1353" t="str">
        <f ca="1">VLOOKUP(RANDBETWEEN(1,5),lookups!$Q$1:$R$5,2,FALSE)</f>
        <v>y</v>
      </c>
      <c r="V1353" t="str">
        <f ca="1">IF(P1353=O1353,"y","n")</f>
        <v>y</v>
      </c>
    </row>
    <row r="1354" spans="1:22" x14ac:dyDescent="0.35">
      <c r="A1354" t="s">
        <v>31</v>
      </c>
      <c r="B1354" t="str">
        <f t="shared" si="21"/>
        <v>0000001354</v>
      </c>
      <c r="C1354">
        <f ca="1">RANDBETWEEN(5,20)</f>
        <v>5</v>
      </c>
      <c r="D1354">
        <f ca="1">RANDBETWEEN(0,C1354)</f>
        <v>5</v>
      </c>
      <c r="E1354" s="2">
        <f ca="1">RANDBETWEEN(100000,250000)</f>
        <v>141557</v>
      </c>
      <c r="F1354">
        <f ca="1">RANDBETWEEN(5,100)</f>
        <v>11</v>
      </c>
      <c r="G1354" t="str">
        <f ca="1">VLOOKUP(RANDBETWEEN(6,12),lookups!$A$1:$B$12,2,FALSE)</f>
        <v xml:space="preserve"> b</v>
      </c>
      <c r="H1354" s="4">
        <f ca="1">ROUNDDOWN(E1354/100000,0)</f>
        <v>1</v>
      </c>
      <c r="I1354" t="s">
        <v>33</v>
      </c>
      <c r="J1354" t="str">
        <f ca="1">VLOOKUP(RANDBETWEEN(1,5),lookups!$C$1:$D$5,2,FALSE)</f>
        <v>uk</v>
      </c>
      <c r="K1354" t="str">
        <f ca="1">VLOOKUP(RANDBETWEEN(1,2),lookups!$G$1:$H$2,2,FALSE)</f>
        <v>flat</v>
      </c>
      <c r="L1354">
        <v>10</v>
      </c>
      <c r="M1354" t="str">
        <f ca="1">VLOOKUP(RANDBETWEEN(1,7),lookups!$I$1:$J$7,2,FALSE)</f>
        <v>a</v>
      </c>
      <c r="N1354" s="2">
        <f ca="1">E1354*(1-(RANDBETWEEN(1,50)/100))</f>
        <v>128816.87000000001</v>
      </c>
      <c r="O1354" s="2">
        <f ca="1">N1354/12</f>
        <v>10734.739166666668</v>
      </c>
      <c r="P1354" s="2">
        <f ca="1">RANDBETWEEN(1,1.5)*((N1354/12)*VLOOKUP(J1354,'Weather by country'!$A$1:$C$5,3,FALSE))</f>
        <v>10734.739166666668</v>
      </c>
      <c r="Q1354" s="2">
        <f ca="1">(N1354/12)*RANDBETWEEN(60,100)/100</f>
        <v>6548.1908916666671</v>
      </c>
      <c r="R1354" s="2">
        <f ca="1">(N1354/12)*RANDBETWEEN(60,100)/100</f>
        <v>10627.391775000002</v>
      </c>
      <c r="S1354" t="str">
        <f ca="1">VLOOKUP(J1354,'Weather by country'!$A$1:$C$5,2,FALSE)</f>
        <v>fine</v>
      </c>
      <c r="T1354" t="str">
        <f ca="1">VLOOKUP(RANDBETWEEN(1,5),lookups!$Q$1:$R$5,2,FALSE)</f>
        <v>y</v>
      </c>
      <c r="U1354" t="str">
        <f ca="1">VLOOKUP(RANDBETWEEN(1,5),lookups!$Q$1:$R$5,2,FALSE)</f>
        <v>y</v>
      </c>
      <c r="V1354" t="str">
        <f ca="1">IF(P1354=O1354,"y","n")</f>
        <v>y</v>
      </c>
    </row>
    <row r="1355" spans="1:22" x14ac:dyDescent="0.35">
      <c r="A1355" t="s">
        <v>32</v>
      </c>
      <c r="B1355" t="str">
        <f>TEXT(ROW(A1355),"0000000000")</f>
        <v>0000001355</v>
      </c>
      <c r="C1355">
        <f ca="1">RANDBETWEEN(1,20)</f>
        <v>19</v>
      </c>
      <c r="D1355">
        <f ca="1">RANDBETWEEN(0,C1355)</f>
        <v>12</v>
      </c>
      <c r="E1355" s="2">
        <f ca="1">RANDBETWEEN(50000,100000)</f>
        <v>64642</v>
      </c>
      <c r="F1355">
        <f ca="1">RANDBETWEEN(5,100)</f>
        <v>14</v>
      </c>
      <c r="G1355" t="str">
        <f ca="1">VLOOKUP(RANDBETWEEN(6,12),lookups!$A$1:$B$12,2,FALSE)</f>
        <v xml:space="preserve"> b</v>
      </c>
      <c r="H1355" s="4">
        <f ca="1">IF(ROUNDDOWN(E1355/100000,0)=0,1,ROUNDDOWN(E1355/100000,0))</f>
        <v>1</v>
      </c>
      <c r="I1355" t="s">
        <v>33</v>
      </c>
      <c r="J1355" t="str">
        <f ca="1">VLOOKUP(RANDBETWEEN(1,5),lookups!$C$1:$D$5,2,FALSE)</f>
        <v>sweden</v>
      </c>
      <c r="K1355" t="str">
        <f ca="1">VLOOKUP(RANDBETWEEN(1,2),lookups!$G$1:$H$2,2,FALSE)</f>
        <v>pitched</v>
      </c>
      <c r="L1355">
        <v>10</v>
      </c>
      <c r="M1355" t="str">
        <f ca="1">VLOOKUP(RANDBETWEEN(1,7),lookups!$I$1:$J$7,2,FALSE)</f>
        <v>c</v>
      </c>
      <c r="N1355" s="2">
        <f ca="1">E1355*(1-(RANDBETWEEN(1,50)/100))</f>
        <v>38785.199999999997</v>
      </c>
      <c r="O1355" s="2">
        <f ca="1">N1355/12</f>
        <v>3232.1</v>
      </c>
      <c r="P1355" s="2">
        <f ca="1">RANDBETWEEN(1,1.5)*((N1355/12)*VLOOKUP(J1355,'Weather by country'!$A$1:$C$5,3,FALSE))</f>
        <v>3232.1</v>
      </c>
      <c r="Q1355" s="2">
        <f ca="1">(N1355/12)*RANDBETWEEN(60,100)/100</f>
        <v>2488.7169999999996</v>
      </c>
      <c r="R1355" s="2">
        <f ca="1">(N1355/12)*RANDBETWEEN(60,100)/100</f>
        <v>1939.26</v>
      </c>
      <c r="S1355" t="str">
        <f ca="1">VLOOKUP(J1355,'Weather by country'!$A$1:$C$5,2,FALSE)</f>
        <v>fine</v>
      </c>
      <c r="T1355" t="str">
        <f ca="1">VLOOKUP(RANDBETWEEN(1,5),lookups!$Q$1:$R$5,2,FALSE)</f>
        <v>y</v>
      </c>
      <c r="U1355" t="str">
        <f ca="1">VLOOKUP(RANDBETWEEN(1,5),lookups!$Q$1:$R$5,2,FALSE)</f>
        <v>n</v>
      </c>
      <c r="V1355" t="str">
        <f ca="1">IF(P1355=O1355,"y","n")</f>
        <v>y</v>
      </c>
    </row>
    <row r="1356" spans="1:22" x14ac:dyDescent="0.35">
      <c r="A1356" t="s">
        <v>31</v>
      </c>
      <c r="B1356" t="str">
        <f t="shared" si="21"/>
        <v>0000001356</v>
      </c>
      <c r="C1356">
        <f ca="1">RANDBETWEEN(5,20)</f>
        <v>13</v>
      </c>
      <c r="D1356">
        <f ca="1">RANDBETWEEN(0,C1356)</f>
        <v>10</v>
      </c>
      <c r="E1356" s="2">
        <f ca="1">RANDBETWEEN(100000,250000)</f>
        <v>112121</v>
      </c>
      <c r="F1356">
        <f ca="1">RANDBETWEEN(5,100)</f>
        <v>51</v>
      </c>
      <c r="G1356" t="str">
        <f ca="1">VLOOKUP(RANDBETWEEN(6,12),lookups!$A$1:$B$12,2,FALSE)</f>
        <v xml:space="preserve"> d</v>
      </c>
      <c r="H1356" s="4">
        <f ca="1">ROUNDDOWN(E1356/100000,0)</f>
        <v>1</v>
      </c>
      <c r="I1356" t="s">
        <v>33</v>
      </c>
      <c r="J1356" t="str">
        <f ca="1">VLOOKUP(RANDBETWEEN(1,5),lookups!$C$1:$D$5,2,FALSE)</f>
        <v>sweden</v>
      </c>
      <c r="K1356" t="str">
        <f ca="1">VLOOKUP(RANDBETWEEN(1,2),lookups!$G$1:$H$2,2,FALSE)</f>
        <v>pitched</v>
      </c>
      <c r="L1356">
        <v>10</v>
      </c>
      <c r="M1356" t="str">
        <f ca="1">VLOOKUP(RANDBETWEEN(1,7),lookups!$I$1:$J$7,2,FALSE)</f>
        <v>b</v>
      </c>
      <c r="N1356" s="2">
        <f ca="1">E1356*(1-(RANDBETWEEN(1,50)/100))</f>
        <v>104272.53</v>
      </c>
      <c r="O1356" s="2">
        <f ca="1">N1356/12</f>
        <v>8689.3775000000005</v>
      </c>
      <c r="P1356" s="2">
        <f ca="1">RANDBETWEEN(1,1.5)*((N1356/12)*VLOOKUP(J1356,'Weather by country'!$A$1:$C$5,3,FALSE))</f>
        <v>8689.3775000000005</v>
      </c>
      <c r="Q1356" s="2">
        <f ca="1">(N1356/12)*RANDBETWEEN(60,100)/100</f>
        <v>8254.908625</v>
      </c>
      <c r="R1356" s="2">
        <f ca="1">(N1356/12)*RANDBETWEEN(60,100)/100</f>
        <v>7646.6522000000004</v>
      </c>
      <c r="S1356" t="str">
        <f ca="1">VLOOKUP(J1356,'Weather by country'!$A$1:$C$5,2,FALSE)</f>
        <v>fine</v>
      </c>
      <c r="T1356" t="str">
        <f ca="1">VLOOKUP(RANDBETWEEN(1,5),lookups!$Q$1:$R$5,2,FALSE)</f>
        <v>n</v>
      </c>
      <c r="U1356" t="str">
        <f ca="1">VLOOKUP(RANDBETWEEN(1,5),lookups!$Q$1:$R$5,2,FALSE)</f>
        <v>y</v>
      </c>
      <c r="V1356" t="str">
        <f ca="1">IF(P1356=O1356,"y","n")</f>
        <v>y</v>
      </c>
    </row>
    <row r="1357" spans="1:22" x14ac:dyDescent="0.35">
      <c r="A1357" t="s">
        <v>32</v>
      </c>
      <c r="B1357" t="str">
        <f>TEXT(ROW(A1357),"0000000000")</f>
        <v>0000001357</v>
      </c>
      <c r="C1357">
        <f ca="1">RANDBETWEEN(1,20)</f>
        <v>7</v>
      </c>
      <c r="D1357">
        <f ca="1">RANDBETWEEN(0,C1357)</f>
        <v>3</v>
      </c>
      <c r="E1357" s="2">
        <f ca="1">RANDBETWEEN(50000,100000)</f>
        <v>93308</v>
      </c>
      <c r="F1357">
        <f ca="1">RANDBETWEEN(5,100)</f>
        <v>80</v>
      </c>
      <c r="G1357" t="str">
        <f ca="1">VLOOKUP(RANDBETWEEN(6,12),lookups!$A$1:$B$12,2,FALSE)</f>
        <v xml:space="preserve"> b</v>
      </c>
      <c r="H1357" s="4">
        <f ca="1">IF(ROUNDDOWN(E1357/100000,0)=0,1,ROUNDDOWN(E1357/100000,0))</f>
        <v>1</v>
      </c>
      <c r="I1357" t="s">
        <v>33</v>
      </c>
      <c r="J1357" t="str">
        <f ca="1">VLOOKUP(RANDBETWEEN(1,5),lookups!$C$1:$D$5,2,FALSE)</f>
        <v>finland</v>
      </c>
      <c r="K1357" t="str">
        <f ca="1">VLOOKUP(RANDBETWEEN(1,2),lookups!$G$1:$H$2,2,FALSE)</f>
        <v>pitched</v>
      </c>
      <c r="L1357">
        <v>10</v>
      </c>
      <c r="M1357" t="str">
        <f ca="1">VLOOKUP(RANDBETWEEN(1,7),lookups!$I$1:$J$7,2,FALSE)</f>
        <v>c</v>
      </c>
      <c r="N1357" s="2">
        <f ca="1">E1357*(1-(RANDBETWEEN(1,50)/100))</f>
        <v>49453.240000000005</v>
      </c>
      <c r="O1357" s="2">
        <f ca="1">N1357/12</f>
        <v>4121.1033333333335</v>
      </c>
      <c r="P1357" s="2">
        <f ca="1">RANDBETWEEN(1,1.5)*((N1357/12)*VLOOKUP(J1357,'Weather by country'!$A$1:$C$5,3,FALSE))</f>
        <v>3296.8826666666669</v>
      </c>
      <c r="Q1357" s="2">
        <f ca="1">(N1357/12)*RANDBETWEEN(60,100)/100</f>
        <v>3915.0481666666665</v>
      </c>
      <c r="R1357" s="2">
        <f ca="1">(N1357/12)*RANDBETWEEN(60,100)/100</f>
        <v>2884.7723333333333</v>
      </c>
      <c r="S1357" t="str">
        <f ca="1">VLOOKUP(J1357,'Weather by country'!$A$1:$C$5,2,FALSE)</f>
        <v>l-rain</v>
      </c>
      <c r="T1357" t="str">
        <f ca="1">VLOOKUP(RANDBETWEEN(1,5),lookups!$Q$1:$R$5,2,FALSE)</f>
        <v>y</v>
      </c>
      <c r="U1357" t="str">
        <f ca="1">VLOOKUP(RANDBETWEEN(1,5),lookups!$Q$1:$R$5,2,FALSE)</f>
        <v>y</v>
      </c>
      <c r="V1357" t="str">
        <f ca="1">IF(P1357=O1357,"y","n")</f>
        <v>n</v>
      </c>
    </row>
    <row r="1358" spans="1:22" x14ac:dyDescent="0.35">
      <c r="A1358" t="s">
        <v>31</v>
      </c>
      <c r="B1358" t="str">
        <f t="shared" si="21"/>
        <v>0000001358</v>
      </c>
      <c r="C1358">
        <f ca="1">RANDBETWEEN(5,20)</f>
        <v>19</v>
      </c>
      <c r="D1358">
        <f ca="1">RANDBETWEEN(0,C1358)</f>
        <v>8</v>
      </c>
      <c r="E1358" s="2">
        <f ca="1">RANDBETWEEN(100000,250000)</f>
        <v>142817</v>
      </c>
      <c r="F1358">
        <f ca="1">RANDBETWEEN(5,100)</f>
        <v>52</v>
      </c>
      <c r="G1358" t="str">
        <f ca="1">VLOOKUP(RANDBETWEEN(6,12),lookups!$A$1:$B$12,2,FALSE)</f>
        <v xml:space="preserve"> d</v>
      </c>
      <c r="H1358" s="4">
        <f ca="1">ROUNDDOWN(E1358/100000,0)</f>
        <v>1</v>
      </c>
      <c r="I1358" t="s">
        <v>33</v>
      </c>
      <c r="J1358" t="str">
        <f ca="1">VLOOKUP(RANDBETWEEN(1,5),lookups!$C$1:$D$5,2,FALSE)</f>
        <v>denmark</v>
      </c>
      <c r="K1358" t="str">
        <f ca="1">VLOOKUP(RANDBETWEEN(1,2),lookups!$G$1:$H$2,2,FALSE)</f>
        <v>pitched</v>
      </c>
      <c r="L1358">
        <v>10</v>
      </c>
      <c r="M1358" t="str">
        <f ca="1">VLOOKUP(RANDBETWEEN(1,7),lookups!$I$1:$J$7,2,FALSE)</f>
        <v>c</v>
      </c>
      <c r="N1358" s="2">
        <f ca="1">E1358*(1-(RANDBETWEEN(1,50)/100))</f>
        <v>87118.37</v>
      </c>
      <c r="O1358" s="2">
        <f ca="1">N1358/12</f>
        <v>7259.8641666666663</v>
      </c>
      <c r="P1358" s="2">
        <f ca="1">RANDBETWEEN(1,1.5)*((N1358/12)*VLOOKUP(J1358,'Weather by country'!$A$1:$C$5,3,FALSE))</f>
        <v>7259.8641666666663</v>
      </c>
      <c r="Q1358" s="2">
        <f ca="1">(N1358/12)*RANDBETWEEN(60,100)/100</f>
        <v>7187.2655249999998</v>
      </c>
      <c r="R1358" s="2">
        <f ca="1">(N1358/12)*RANDBETWEEN(60,100)/100</f>
        <v>5517.4967666666662</v>
      </c>
      <c r="S1358" t="str">
        <f ca="1">VLOOKUP(J1358,'Weather by country'!$A$1:$C$5,2,FALSE)</f>
        <v>fine</v>
      </c>
      <c r="T1358" t="str">
        <f ca="1">VLOOKUP(RANDBETWEEN(1,5),lookups!$Q$1:$R$5,2,FALSE)</f>
        <v>y</v>
      </c>
      <c r="U1358" t="str">
        <f ca="1">VLOOKUP(RANDBETWEEN(1,5),lookups!$Q$1:$R$5,2,FALSE)</f>
        <v>n</v>
      </c>
      <c r="V1358" t="str">
        <f ca="1">IF(P1358=O1358,"y","n")</f>
        <v>y</v>
      </c>
    </row>
    <row r="1359" spans="1:22" x14ac:dyDescent="0.35">
      <c r="A1359" t="s">
        <v>32</v>
      </c>
      <c r="B1359" t="str">
        <f>TEXT(ROW(A1359),"0000000000")</f>
        <v>0000001359</v>
      </c>
      <c r="C1359">
        <f ca="1">RANDBETWEEN(1,20)</f>
        <v>9</v>
      </c>
      <c r="D1359">
        <f ca="1">RANDBETWEEN(0,C1359)</f>
        <v>2</v>
      </c>
      <c r="E1359" s="2">
        <f ca="1">RANDBETWEEN(50000,100000)</f>
        <v>75400</v>
      </c>
      <c r="F1359">
        <f ca="1">RANDBETWEEN(5,100)</f>
        <v>74</v>
      </c>
      <c r="G1359" t="str">
        <f ca="1">VLOOKUP(RANDBETWEEN(6,12),lookups!$A$1:$B$12,2,FALSE)</f>
        <v xml:space="preserve"> ccc</v>
      </c>
      <c r="H1359" s="4">
        <f ca="1">IF(ROUNDDOWN(E1359/100000,0)=0,1,ROUNDDOWN(E1359/100000,0))</f>
        <v>1</v>
      </c>
      <c r="I1359" t="s">
        <v>33</v>
      </c>
      <c r="J1359" t="str">
        <f ca="1">VLOOKUP(RANDBETWEEN(1,5),lookups!$C$1:$D$5,2,FALSE)</f>
        <v>denmark</v>
      </c>
      <c r="K1359" t="str">
        <f ca="1">VLOOKUP(RANDBETWEEN(1,2),lookups!$G$1:$H$2,2,FALSE)</f>
        <v>flat</v>
      </c>
      <c r="L1359">
        <v>10</v>
      </c>
      <c r="M1359" t="str">
        <f ca="1">VLOOKUP(RANDBETWEEN(1,7),lookups!$I$1:$J$7,2,FALSE)</f>
        <v>a</v>
      </c>
      <c r="N1359" s="2">
        <f ca="1">E1359*(1-(RANDBETWEEN(1,50)/100))</f>
        <v>70122</v>
      </c>
      <c r="O1359" s="2">
        <f ca="1">N1359/12</f>
        <v>5843.5</v>
      </c>
      <c r="P1359" s="2">
        <f ca="1">RANDBETWEEN(1,1.5)*((N1359/12)*VLOOKUP(J1359,'Weather by country'!$A$1:$C$5,3,FALSE))</f>
        <v>5843.5</v>
      </c>
      <c r="Q1359" s="2">
        <f ca="1">(N1359/12)*RANDBETWEEN(60,100)/100</f>
        <v>5142.28</v>
      </c>
      <c r="R1359" s="2">
        <f ca="1">(N1359/12)*RANDBETWEEN(60,100)/100</f>
        <v>5200.7150000000001</v>
      </c>
      <c r="S1359" t="str">
        <f ca="1">VLOOKUP(J1359,'Weather by country'!$A$1:$C$5,2,FALSE)</f>
        <v>fine</v>
      </c>
      <c r="T1359" t="str">
        <f ca="1">VLOOKUP(RANDBETWEEN(1,5),lookups!$Q$1:$R$5,2,FALSE)</f>
        <v>y</v>
      </c>
      <c r="U1359" t="str">
        <f ca="1">VLOOKUP(RANDBETWEEN(1,5),lookups!$Q$1:$R$5,2,FALSE)</f>
        <v>y</v>
      </c>
      <c r="V1359" t="str">
        <f ca="1">IF(P1359=O1359,"y","n")</f>
        <v>y</v>
      </c>
    </row>
    <row r="1360" spans="1:22" x14ac:dyDescent="0.35">
      <c r="A1360" t="s">
        <v>31</v>
      </c>
      <c r="B1360" t="str">
        <f t="shared" si="21"/>
        <v>0000001360</v>
      </c>
      <c r="C1360">
        <f ca="1">RANDBETWEEN(5,20)</f>
        <v>15</v>
      </c>
      <c r="D1360">
        <f ca="1">RANDBETWEEN(0,C1360)</f>
        <v>12</v>
      </c>
      <c r="E1360" s="2">
        <f ca="1">RANDBETWEEN(100000,250000)</f>
        <v>204345</v>
      </c>
      <c r="F1360">
        <f ca="1">RANDBETWEEN(5,100)</f>
        <v>5</v>
      </c>
      <c r="G1360" t="str">
        <f ca="1">VLOOKUP(RANDBETWEEN(6,12),lookups!$A$1:$B$12,2,FALSE)</f>
        <v xml:space="preserve"> ddd</v>
      </c>
      <c r="H1360" s="4">
        <f ca="1">ROUNDDOWN(E1360/100000,0)</f>
        <v>2</v>
      </c>
      <c r="I1360" t="s">
        <v>33</v>
      </c>
      <c r="J1360" t="str">
        <f ca="1">VLOOKUP(RANDBETWEEN(1,5),lookups!$C$1:$D$5,2,FALSE)</f>
        <v>finland</v>
      </c>
      <c r="K1360" t="str">
        <f ca="1">VLOOKUP(RANDBETWEEN(1,2),lookups!$G$1:$H$2,2,FALSE)</f>
        <v>pitched</v>
      </c>
      <c r="L1360">
        <v>10</v>
      </c>
      <c r="M1360" t="str">
        <f ca="1">VLOOKUP(RANDBETWEEN(1,7),lookups!$I$1:$J$7,2,FALSE)</f>
        <v>c</v>
      </c>
      <c r="N1360" s="2">
        <f ca="1">E1360*(1-(RANDBETWEEN(1,50)/100))</f>
        <v>183910.5</v>
      </c>
      <c r="O1360" s="2">
        <f ca="1">N1360/12</f>
        <v>15325.875</v>
      </c>
      <c r="P1360" s="2">
        <f ca="1">RANDBETWEEN(1,1.5)*((N1360/12)*VLOOKUP(J1360,'Weather by country'!$A$1:$C$5,3,FALSE))</f>
        <v>12260.7</v>
      </c>
      <c r="Q1360" s="2">
        <f ca="1">(N1360/12)*RANDBETWEEN(60,100)/100</f>
        <v>15325.875</v>
      </c>
      <c r="R1360" s="2">
        <f ca="1">(N1360/12)*RANDBETWEEN(60,100)/100</f>
        <v>12107.44125</v>
      </c>
      <c r="S1360" t="str">
        <f ca="1">VLOOKUP(J1360,'Weather by country'!$A$1:$C$5,2,FALSE)</f>
        <v>l-rain</v>
      </c>
      <c r="T1360" t="str">
        <f ca="1">VLOOKUP(RANDBETWEEN(1,5),lookups!$Q$1:$R$5,2,FALSE)</f>
        <v>y</v>
      </c>
      <c r="U1360" t="str">
        <f ca="1">VLOOKUP(RANDBETWEEN(1,5),lookups!$Q$1:$R$5,2,FALSE)</f>
        <v>y</v>
      </c>
      <c r="V1360" t="str">
        <f ca="1">IF(P1360=O1360,"y","n")</f>
        <v>n</v>
      </c>
    </row>
    <row r="1361" spans="1:22" x14ac:dyDescent="0.35">
      <c r="A1361" t="s">
        <v>32</v>
      </c>
      <c r="B1361" t="str">
        <f>TEXT(ROW(A1361),"0000000000")</f>
        <v>0000001361</v>
      </c>
      <c r="C1361">
        <f ca="1">RANDBETWEEN(1,20)</f>
        <v>19</v>
      </c>
      <c r="D1361">
        <f ca="1">RANDBETWEEN(0,C1361)</f>
        <v>6</v>
      </c>
      <c r="E1361" s="2">
        <f ca="1">RANDBETWEEN(50000,100000)</f>
        <v>66870</v>
      </c>
      <c r="F1361">
        <f ca="1">RANDBETWEEN(5,100)</f>
        <v>94</v>
      </c>
      <c r="G1361" t="str">
        <f ca="1">VLOOKUP(RANDBETWEEN(6,12),lookups!$A$1:$B$12,2,FALSE)</f>
        <v xml:space="preserve"> c</v>
      </c>
      <c r="H1361" s="4">
        <f ca="1">IF(ROUNDDOWN(E1361/100000,0)=0,1,ROUNDDOWN(E1361/100000,0))</f>
        <v>1</v>
      </c>
      <c r="I1361" t="s">
        <v>33</v>
      </c>
      <c r="J1361" t="str">
        <f ca="1">VLOOKUP(RANDBETWEEN(1,5),lookups!$C$1:$D$5,2,FALSE)</f>
        <v>uk</v>
      </c>
      <c r="K1361" t="str">
        <f ca="1">VLOOKUP(RANDBETWEEN(1,2),lookups!$G$1:$H$2,2,FALSE)</f>
        <v>pitched</v>
      </c>
      <c r="L1361">
        <v>10</v>
      </c>
      <c r="M1361" t="str">
        <f ca="1">VLOOKUP(RANDBETWEEN(1,7),lookups!$I$1:$J$7,2,FALSE)</f>
        <v>c</v>
      </c>
      <c r="N1361" s="2">
        <f ca="1">E1361*(1-(RANDBETWEEN(1,50)/100))</f>
        <v>44134.2</v>
      </c>
      <c r="O1361" s="2">
        <f ca="1">N1361/12</f>
        <v>3677.85</v>
      </c>
      <c r="P1361" s="2">
        <f ca="1">RANDBETWEEN(1,1.5)*((N1361/12)*VLOOKUP(J1361,'Weather by country'!$A$1:$C$5,3,FALSE))</f>
        <v>3677.85</v>
      </c>
      <c r="Q1361" s="2">
        <f ca="1">(N1361/12)*RANDBETWEEN(60,100)/100</f>
        <v>3604.2929999999997</v>
      </c>
      <c r="R1361" s="2">
        <f ca="1">(N1361/12)*RANDBETWEEN(60,100)/100</f>
        <v>3420.4004999999997</v>
      </c>
      <c r="S1361" t="str">
        <f ca="1">VLOOKUP(J1361,'Weather by country'!$A$1:$C$5,2,FALSE)</f>
        <v>fine</v>
      </c>
      <c r="T1361" t="str">
        <f ca="1">VLOOKUP(RANDBETWEEN(1,5),lookups!$Q$1:$R$5,2,FALSE)</f>
        <v>n</v>
      </c>
      <c r="U1361" t="str">
        <f ca="1">VLOOKUP(RANDBETWEEN(1,5),lookups!$Q$1:$R$5,2,FALSE)</f>
        <v>y</v>
      </c>
      <c r="V1361" t="str">
        <f ca="1">IF(P1361=O1361,"y","n")</f>
        <v>y</v>
      </c>
    </row>
    <row r="1362" spans="1:22" x14ac:dyDescent="0.35">
      <c r="A1362" t="s">
        <v>31</v>
      </c>
      <c r="B1362" t="str">
        <f t="shared" si="21"/>
        <v>0000001362</v>
      </c>
      <c r="C1362">
        <f ca="1">RANDBETWEEN(5,20)</f>
        <v>18</v>
      </c>
      <c r="D1362">
        <f ca="1">RANDBETWEEN(0,C1362)</f>
        <v>18</v>
      </c>
      <c r="E1362" s="2">
        <f ca="1">RANDBETWEEN(100000,250000)</f>
        <v>136037</v>
      </c>
      <c r="F1362">
        <f ca="1">RANDBETWEEN(5,100)</f>
        <v>17</v>
      </c>
      <c r="G1362" t="str">
        <f ca="1">VLOOKUP(RANDBETWEEN(6,12),lookups!$A$1:$B$12,2,FALSE)</f>
        <v xml:space="preserve"> dd</v>
      </c>
      <c r="H1362" s="4">
        <f ca="1">ROUNDDOWN(E1362/100000,0)</f>
        <v>1</v>
      </c>
      <c r="I1362" t="s">
        <v>33</v>
      </c>
      <c r="J1362" t="str">
        <f ca="1">VLOOKUP(RANDBETWEEN(1,5),lookups!$C$1:$D$5,2,FALSE)</f>
        <v>sweden</v>
      </c>
      <c r="K1362" t="str">
        <f ca="1">VLOOKUP(RANDBETWEEN(1,2),lookups!$G$1:$H$2,2,FALSE)</f>
        <v>pitched</v>
      </c>
      <c r="L1362">
        <v>10</v>
      </c>
      <c r="M1362" t="str">
        <f ca="1">VLOOKUP(RANDBETWEEN(1,7),lookups!$I$1:$J$7,2,FALSE)</f>
        <v>a</v>
      </c>
      <c r="N1362" s="2">
        <f ca="1">E1362*(1-(RANDBETWEEN(1,50)/100))</f>
        <v>74820.350000000006</v>
      </c>
      <c r="O1362" s="2">
        <f ca="1">N1362/12</f>
        <v>6235.0291666666672</v>
      </c>
      <c r="P1362" s="2">
        <f ca="1">RANDBETWEEN(1,1.5)*((N1362/12)*VLOOKUP(J1362,'Weather by country'!$A$1:$C$5,3,FALSE))</f>
        <v>6235.0291666666672</v>
      </c>
      <c r="Q1362" s="2">
        <f ca="1">(N1362/12)*RANDBETWEEN(60,100)/100</f>
        <v>5985.6280000000006</v>
      </c>
      <c r="R1362" s="2">
        <f ca="1">(N1362/12)*RANDBETWEEN(60,100)/100</f>
        <v>3928.0683750000003</v>
      </c>
      <c r="S1362" t="str">
        <f ca="1">VLOOKUP(J1362,'Weather by country'!$A$1:$C$5,2,FALSE)</f>
        <v>fine</v>
      </c>
      <c r="T1362" t="str">
        <f ca="1">VLOOKUP(RANDBETWEEN(1,5),lookups!$Q$1:$R$5,2,FALSE)</f>
        <v>n</v>
      </c>
      <c r="U1362" t="str">
        <f ca="1">VLOOKUP(RANDBETWEEN(1,5),lookups!$Q$1:$R$5,2,FALSE)</f>
        <v>y</v>
      </c>
      <c r="V1362" t="str">
        <f ca="1">IF(P1362=O1362,"y","n")</f>
        <v>y</v>
      </c>
    </row>
    <row r="1363" spans="1:22" x14ac:dyDescent="0.35">
      <c r="A1363" t="s">
        <v>32</v>
      </c>
      <c r="B1363" t="str">
        <f>TEXT(ROW(A1363),"0000000000")</f>
        <v>0000001363</v>
      </c>
      <c r="C1363">
        <f ca="1">RANDBETWEEN(1,20)</f>
        <v>20</v>
      </c>
      <c r="D1363">
        <f ca="1">RANDBETWEEN(0,C1363)</f>
        <v>1</v>
      </c>
      <c r="E1363" s="2">
        <f ca="1">RANDBETWEEN(50000,100000)</f>
        <v>70685</v>
      </c>
      <c r="F1363">
        <f ca="1">RANDBETWEEN(5,100)</f>
        <v>18</v>
      </c>
      <c r="G1363" t="str">
        <f ca="1">VLOOKUP(RANDBETWEEN(6,12),lookups!$A$1:$B$12,2,FALSE)</f>
        <v xml:space="preserve"> cc</v>
      </c>
      <c r="H1363" s="4">
        <f ca="1">IF(ROUNDDOWN(E1363/100000,0)=0,1,ROUNDDOWN(E1363/100000,0))</f>
        <v>1</v>
      </c>
      <c r="I1363" t="s">
        <v>33</v>
      </c>
      <c r="J1363" t="str">
        <f ca="1">VLOOKUP(RANDBETWEEN(1,5),lookups!$C$1:$D$5,2,FALSE)</f>
        <v>finland</v>
      </c>
      <c r="K1363" t="str">
        <f ca="1">VLOOKUP(RANDBETWEEN(1,2),lookups!$G$1:$H$2,2,FALSE)</f>
        <v>flat</v>
      </c>
      <c r="L1363">
        <v>10</v>
      </c>
      <c r="M1363" t="str">
        <f ca="1">VLOOKUP(RANDBETWEEN(1,7),lookups!$I$1:$J$7,2,FALSE)</f>
        <v>a</v>
      </c>
      <c r="N1363" s="2">
        <f ca="1">E1363*(1-(RANDBETWEEN(1,50)/100))</f>
        <v>43824.7</v>
      </c>
      <c r="O1363" s="2">
        <f ca="1">N1363/12</f>
        <v>3652.0583333333329</v>
      </c>
      <c r="P1363" s="2">
        <f ca="1">RANDBETWEEN(1,1.5)*((N1363/12)*VLOOKUP(J1363,'Weather by country'!$A$1:$C$5,3,FALSE))</f>
        <v>2921.6466666666665</v>
      </c>
      <c r="Q1363" s="2">
        <f ca="1">(N1363/12)*RANDBETWEEN(60,100)/100</f>
        <v>2446.8790833333328</v>
      </c>
      <c r="R1363" s="2">
        <f ca="1">(N1363/12)*RANDBETWEEN(60,100)/100</f>
        <v>3177.2907499999997</v>
      </c>
      <c r="S1363" t="str">
        <f ca="1">VLOOKUP(J1363,'Weather by country'!$A$1:$C$5,2,FALSE)</f>
        <v>l-rain</v>
      </c>
      <c r="T1363" t="str">
        <f ca="1">VLOOKUP(RANDBETWEEN(1,5),lookups!$Q$1:$R$5,2,FALSE)</f>
        <v>n</v>
      </c>
      <c r="U1363" t="str">
        <f ca="1">VLOOKUP(RANDBETWEEN(1,5),lookups!$Q$1:$R$5,2,FALSE)</f>
        <v>y</v>
      </c>
      <c r="V1363" t="str">
        <f ca="1">IF(P1363=O1363,"y","n")</f>
        <v>n</v>
      </c>
    </row>
    <row r="1364" spans="1:22" x14ac:dyDescent="0.35">
      <c r="A1364" t="s">
        <v>31</v>
      </c>
      <c r="B1364" t="str">
        <f t="shared" si="21"/>
        <v>0000001364</v>
      </c>
      <c r="C1364">
        <f ca="1">RANDBETWEEN(5,20)</f>
        <v>11</v>
      </c>
      <c r="D1364">
        <f ca="1">RANDBETWEEN(0,C1364)</f>
        <v>9</v>
      </c>
      <c r="E1364" s="2">
        <f ca="1">RANDBETWEEN(100000,250000)</f>
        <v>192708</v>
      </c>
      <c r="F1364">
        <f ca="1">RANDBETWEEN(5,100)</f>
        <v>97</v>
      </c>
      <c r="G1364" t="str">
        <f ca="1">VLOOKUP(RANDBETWEEN(6,12),lookups!$A$1:$B$12,2,FALSE)</f>
        <v xml:space="preserve"> ccc</v>
      </c>
      <c r="H1364" s="4">
        <f ca="1">ROUNDDOWN(E1364/100000,0)</f>
        <v>1</v>
      </c>
      <c r="I1364" t="s">
        <v>33</v>
      </c>
      <c r="J1364" t="str">
        <f ca="1">VLOOKUP(RANDBETWEEN(1,5),lookups!$C$1:$D$5,2,FALSE)</f>
        <v>finland</v>
      </c>
      <c r="K1364" t="str">
        <f ca="1">VLOOKUP(RANDBETWEEN(1,2),lookups!$G$1:$H$2,2,FALSE)</f>
        <v>pitched</v>
      </c>
      <c r="L1364">
        <v>10</v>
      </c>
      <c r="M1364" t="str">
        <f ca="1">VLOOKUP(RANDBETWEEN(1,7),lookups!$I$1:$J$7,2,FALSE)</f>
        <v>a</v>
      </c>
      <c r="N1364" s="2">
        <f ca="1">E1364*(1-(RANDBETWEEN(1,50)/100))</f>
        <v>146458.07999999999</v>
      </c>
      <c r="O1364" s="2">
        <f ca="1">N1364/12</f>
        <v>12204.839999999998</v>
      </c>
      <c r="P1364" s="2">
        <f ca="1">RANDBETWEEN(1,1.5)*((N1364/12)*VLOOKUP(J1364,'Weather by country'!$A$1:$C$5,3,FALSE))</f>
        <v>9763.8719999999994</v>
      </c>
      <c r="Q1364" s="2">
        <f ca="1">(N1364/12)*RANDBETWEEN(60,100)/100</f>
        <v>8177.2427999999991</v>
      </c>
      <c r="R1364" s="2">
        <f ca="1">(N1364/12)*RANDBETWEEN(60,100)/100</f>
        <v>9275.6783999999989</v>
      </c>
      <c r="S1364" t="str">
        <f ca="1">VLOOKUP(J1364,'Weather by country'!$A$1:$C$5,2,FALSE)</f>
        <v>l-rain</v>
      </c>
      <c r="T1364" t="str">
        <f ca="1">VLOOKUP(RANDBETWEEN(1,5),lookups!$Q$1:$R$5,2,FALSE)</f>
        <v>n</v>
      </c>
      <c r="U1364" t="str">
        <f ca="1">VLOOKUP(RANDBETWEEN(1,5),lookups!$Q$1:$R$5,2,FALSE)</f>
        <v>y</v>
      </c>
      <c r="V1364" t="str">
        <f ca="1">IF(P1364=O1364,"y","n")</f>
        <v>n</v>
      </c>
    </row>
    <row r="1365" spans="1:22" x14ac:dyDescent="0.35">
      <c r="A1365" t="s">
        <v>32</v>
      </c>
      <c r="B1365" t="str">
        <f>TEXT(ROW(A1365),"0000000000")</f>
        <v>0000001365</v>
      </c>
      <c r="C1365">
        <f ca="1">RANDBETWEEN(1,20)</f>
        <v>14</v>
      </c>
      <c r="D1365">
        <f ca="1">RANDBETWEEN(0,C1365)</f>
        <v>11</v>
      </c>
      <c r="E1365" s="2">
        <f ca="1">RANDBETWEEN(50000,100000)</f>
        <v>79273</v>
      </c>
      <c r="F1365">
        <f ca="1">RANDBETWEEN(5,100)</f>
        <v>57</v>
      </c>
      <c r="G1365" t="str">
        <f ca="1">VLOOKUP(RANDBETWEEN(6,12),lookups!$A$1:$B$12,2,FALSE)</f>
        <v xml:space="preserve"> b</v>
      </c>
      <c r="H1365" s="4">
        <f ca="1">IF(ROUNDDOWN(E1365/100000,0)=0,1,ROUNDDOWN(E1365/100000,0))</f>
        <v>1</v>
      </c>
      <c r="I1365" t="s">
        <v>33</v>
      </c>
      <c r="J1365" t="str">
        <f ca="1">VLOOKUP(RANDBETWEEN(1,5),lookups!$C$1:$D$5,2,FALSE)</f>
        <v>denmark</v>
      </c>
      <c r="K1365" t="str">
        <f ca="1">VLOOKUP(RANDBETWEEN(1,2),lookups!$G$1:$H$2,2,FALSE)</f>
        <v>flat</v>
      </c>
      <c r="L1365">
        <v>10</v>
      </c>
      <c r="M1365" t="str">
        <f ca="1">VLOOKUP(RANDBETWEEN(1,7),lookups!$I$1:$J$7,2,FALSE)</f>
        <v>a</v>
      </c>
      <c r="N1365" s="2">
        <f ca="1">E1365*(1-(RANDBETWEEN(1,50)/100))</f>
        <v>60247.48</v>
      </c>
      <c r="O1365" s="2">
        <f ca="1">N1365/12</f>
        <v>5020.6233333333339</v>
      </c>
      <c r="P1365" s="2">
        <f ca="1">RANDBETWEEN(1,1.5)*((N1365/12)*VLOOKUP(J1365,'Weather by country'!$A$1:$C$5,3,FALSE))</f>
        <v>5020.6233333333339</v>
      </c>
      <c r="Q1365" s="2">
        <f ca="1">(N1365/12)*RANDBETWEEN(60,100)/100</f>
        <v>4719.3859333333339</v>
      </c>
      <c r="R1365" s="2">
        <f ca="1">(N1365/12)*RANDBETWEEN(60,100)/100</f>
        <v>4016.4986666666668</v>
      </c>
      <c r="S1365" t="str">
        <f ca="1">VLOOKUP(J1365,'Weather by country'!$A$1:$C$5,2,FALSE)</f>
        <v>fine</v>
      </c>
      <c r="T1365" t="str">
        <f ca="1">VLOOKUP(RANDBETWEEN(1,5),lookups!$Q$1:$R$5,2,FALSE)</f>
        <v>y</v>
      </c>
      <c r="U1365" t="str">
        <f ca="1">VLOOKUP(RANDBETWEEN(1,5),lookups!$Q$1:$R$5,2,FALSE)</f>
        <v>y</v>
      </c>
      <c r="V1365" t="str">
        <f ca="1">IF(P1365=O1365,"y","n")</f>
        <v>y</v>
      </c>
    </row>
    <row r="1366" spans="1:22" x14ac:dyDescent="0.35">
      <c r="A1366" t="s">
        <v>31</v>
      </c>
      <c r="B1366" t="str">
        <f t="shared" si="21"/>
        <v>0000001366</v>
      </c>
      <c r="C1366">
        <f ca="1">RANDBETWEEN(5,20)</f>
        <v>9</v>
      </c>
      <c r="D1366">
        <f ca="1">RANDBETWEEN(0,C1366)</f>
        <v>3</v>
      </c>
      <c r="E1366" s="2">
        <f ca="1">RANDBETWEEN(100000,250000)</f>
        <v>170909</v>
      </c>
      <c r="F1366">
        <f ca="1">RANDBETWEEN(5,100)</f>
        <v>59</v>
      </c>
      <c r="G1366" t="str">
        <f ca="1">VLOOKUP(RANDBETWEEN(6,12),lookups!$A$1:$B$12,2,FALSE)</f>
        <v xml:space="preserve"> b</v>
      </c>
      <c r="H1366" s="4">
        <f ca="1">ROUNDDOWN(E1366/100000,0)</f>
        <v>1</v>
      </c>
      <c r="I1366" t="s">
        <v>33</v>
      </c>
      <c r="J1366" t="str">
        <f ca="1">VLOOKUP(RANDBETWEEN(1,5),lookups!$C$1:$D$5,2,FALSE)</f>
        <v>uk</v>
      </c>
      <c r="K1366" t="str">
        <f ca="1">VLOOKUP(RANDBETWEEN(1,2),lookups!$G$1:$H$2,2,FALSE)</f>
        <v>flat</v>
      </c>
      <c r="L1366">
        <v>10</v>
      </c>
      <c r="M1366" t="str">
        <f ca="1">VLOOKUP(RANDBETWEEN(1,7),lookups!$I$1:$J$7,2,FALSE)</f>
        <v>c</v>
      </c>
      <c r="N1366" s="2">
        <f ca="1">E1366*(1-(RANDBETWEEN(1,50)/100))</f>
        <v>164072.63999999998</v>
      </c>
      <c r="O1366" s="2">
        <f ca="1">N1366/12</f>
        <v>13672.72</v>
      </c>
      <c r="P1366" s="2">
        <f ca="1">RANDBETWEEN(1,1.5)*((N1366/12)*VLOOKUP(J1366,'Weather by country'!$A$1:$C$5,3,FALSE))</f>
        <v>13672.72</v>
      </c>
      <c r="Q1366" s="2">
        <f ca="1">(N1366/12)*RANDBETWEEN(60,100)/100</f>
        <v>12852.3568</v>
      </c>
      <c r="R1366" s="2">
        <f ca="1">(N1366/12)*RANDBETWEEN(60,100)/100</f>
        <v>12031.993599999998</v>
      </c>
      <c r="S1366" t="str">
        <f ca="1">VLOOKUP(J1366,'Weather by country'!$A$1:$C$5,2,FALSE)</f>
        <v>fine</v>
      </c>
      <c r="T1366" t="str">
        <f ca="1">VLOOKUP(RANDBETWEEN(1,5),lookups!$Q$1:$R$5,2,FALSE)</f>
        <v>y</v>
      </c>
      <c r="U1366" t="str">
        <f ca="1">VLOOKUP(RANDBETWEEN(1,5),lookups!$Q$1:$R$5,2,FALSE)</f>
        <v>y</v>
      </c>
      <c r="V1366" t="str">
        <f ca="1">IF(P1366=O1366,"y","n")</f>
        <v>y</v>
      </c>
    </row>
    <row r="1367" spans="1:22" x14ac:dyDescent="0.35">
      <c r="A1367" t="s">
        <v>32</v>
      </c>
      <c r="B1367" t="str">
        <f>TEXT(ROW(A1367),"0000000000")</f>
        <v>0000001367</v>
      </c>
      <c r="C1367">
        <f ca="1">RANDBETWEEN(1,20)</f>
        <v>9</v>
      </c>
      <c r="D1367">
        <f ca="1">RANDBETWEEN(0,C1367)</f>
        <v>9</v>
      </c>
      <c r="E1367" s="2">
        <f ca="1">RANDBETWEEN(50000,100000)</f>
        <v>67330</v>
      </c>
      <c r="F1367">
        <f ca="1">RANDBETWEEN(5,100)</f>
        <v>51</v>
      </c>
      <c r="G1367" t="str">
        <f ca="1">VLOOKUP(RANDBETWEEN(6,12),lookups!$A$1:$B$12,2,FALSE)</f>
        <v xml:space="preserve"> ccc</v>
      </c>
      <c r="H1367" s="4">
        <f ca="1">IF(ROUNDDOWN(E1367/100000,0)=0,1,ROUNDDOWN(E1367/100000,0))</f>
        <v>1</v>
      </c>
      <c r="I1367" t="s">
        <v>33</v>
      </c>
      <c r="J1367" t="str">
        <f ca="1">VLOOKUP(RANDBETWEEN(1,5),lookups!$C$1:$D$5,2,FALSE)</f>
        <v>uk</v>
      </c>
      <c r="K1367" t="str">
        <f ca="1">VLOOKUP(RANDBETWEEN(1,2),lookups!$G$1:$H$2,2,FALSE)</f>
        <v>flat</v>
      </c>
      <c r="L1367">
        <v>10</v>
      </c>
      <c r="M1367" t="str">
        <f ca="1">VLOOKUP(RANDBETWEEN(1,7),lookups!$I$1:$J$7,2,FALSE)</f>
        <v>c</v>
      </c>
      <c r="N1367" s="2">
        <f ca="1">E1367*(1-(RANDBETWEEN(1,50)/100))</f>
        <v>41071.299999999996</v>
      </c>
      <c r="O1367" s="2">
        <f ca="1">N1367/12</f>
        <v>3422.6083333333331</v>
      </c>
      <c r="P1367" s="2">
        <f ca="1">RANDBETWEEN(1,1.5)*((N1367/12)*VLOOKUP(J1367,'Weather by country'!$A$1:$C$5,3,FALSE))</f>
        <v>3422.6083333333331</v>
      </c>
      <c r="Q1367" s="2">
        <f ca="1">(N1367/12)*RANDBETWEEN(60,100)/100</f>
        <v>2464.2779999999998</v>
      </c>
      <c r="R1367" s="2">
        <f ca="1">(N1367/12)*RANDBETWEEN(60,100)/100</f>
        <v>2361.5997499999999</v>
      </c>
      <c r="S1367" t="str">
        <f ca="1">VLOOKUP(J1367,'Weather by country'!$A$1:$C$5,2,FALSE)</f>
        <v>fine</v>
      </c>
      <c r="T1367" t="str">
        <f ca="1">VLOOKUP(RANDBETWEEN(1,5),lookups!$Q$1:$R$5,2,FALSE)</f>
        <v>n</v>
      </c>
      <c r="U1367" t="str">
        <f ca="1">VLOOKUP(RANDBETWEEN(1,5),lookups!$Q$1:$R$5,2,FALSE)</f>
        <v>y</v>
      </c>
      <c r="V1367" t="str">
        <f ca="1">IF(P1367=O1367,"y","n")</f>
        <v>y</v>
      </c>
    </row>
    <row r="1368" spans="1:22" x14ac:dyDescent="0.35">
      <c r="A1368" t="s">
        <v>31</v>
      </c>
      <c r="B1368" t="str">
        <f t="shared" si="21"/>
        <v>0000001368</v>
      </c>
      <c r="C1368">
        <f ca="1">RANDBETWEEN(5,20)</f>
        <v>6</v>
      </c>
      <c r="D1368">
        <f ca="1">RANDBETWEEN(0,C1368)</f>
        <v>0</v>
      </c>
      <c r="E1368" s="2">
        <f ca="1">RANDBETWEEN(100000,250000)</f>
        <v>187858</v>
      </c>
      <c r="F1368">
        <f ca="1">RANDBETWEEN(5,100)</f>
        <v>22</v>
      </c>
      <c r="G1368" t="str">
        <f ca="1">VLOOKUP(RANDBETWEEN(6,12),lookups!$A$1:$B$12,2,FALSE)</f>
        <v xml:space="preserve"> dd</v>
      </c>
      <c r="H1368" s="4">
        <f ca="1">ROUNDDOWN(E1368/100000,0)</f>
        <v>1</v>
      </c>
      <c r="I1368" t="s">
        <v>33</v>
      </c>
      <c r="J1368" t="str">
        <f ca="1">VLOOKUP(RANDBETWEEN(1,5),lookups!$C$1:$D$5,2,FALSE)</f>
        <v>finland</v>
      </c>
      <c r="K1368" t="str">
        <f ca="1">VLOOKUP(RANDBETWEEN(1,2),lookups!$G$1:$H$2,2,FALSE)</f>
        <v>flat</v>
      </c>
      <c r="L1368">
        <v>10</v>
      </c>
      <c r="M1368" t="str">
        <f ca="1">VLOOKUP(RANDBETWEEN(1,7),lookups!$I$1:$J$7,2,FALSE)</f>
        <v>b</v>
      </c>
      <c r="N1368" s="2">
        <f ca="1">E1368*(1-(RANDBETWEEN(1,50)/100))</f>
        <v>95807.58</v>
      </c>
      <c r="O1368" s="2">
        <f ca="1">N1368/12</f>
        <v>7983.9650000000001</v>
      </c>
      <c r="P1368" s="2">
        <f ca="1">RANDBETWEEN(1,1.5)*((N1368/12)*VLOOKUP(J1368,'Weather by country'!$A$1:$C$5,3,FALSE))</f>
        <v>6387.1720000000005</v>
      </c>
      <c r="Q1368" s="2">
        <f ca="1">(N1368/12)*RANDBETWEEN(60,100)/100</f>
        <v>6387.1719999999996</v>
      </c>
      <c r="R1368" s="2">
        <f ca="1">(N1368/12)*RANDBETWEEN(60,100)/100</f>
        <v>5987.9737500000001</v>
      </c>
      <c r="S1368" t="str">
        <f ca="1">VLOOKUP(J1368,'Weather by country'!$A$1:$C$5,2,FALSE)</f>
        <v>l-rain</v>
      </c>
      <c r="T1368" t="str">
        <f ca="1">VLOOKUP(RANDBETWEEN(1,5),lookups!$Q$1:$R$5,2,FALSE)</f>
        <v>n</v>
      </c>
      <c r="U1368" t="str">
        <f ca="1">VLOOKUP(RANDBETWEEN(1,5),lookups!$Q$1:$R$5,2,FALSE)</f>
        <v>y</v>
      </c>
      <c r="V1368" t="str">
        <f ca="1">IF(P1368=O1368,"y","n")</f>
        <v>n</v>
      </c>
    </row>
    <row r="1369" spans="1:22" x14ac:dyDescent="0.35">
      <c r="A1369" t="s">
        <v>32</v>
      </c>
      <c r="B1369" t="str">
        <f>TEXT(ROW(A1369),"0000000000")</f>
        <v>0000001369</v>
      </c>
      <c r="C1369">
        <f ca="1">RANDBETWEEN(1,20)</f>
        <v>20</v>
      </c>
      <c r="D1369">
        <f ca="1">RANDBETWEEN(0,C1369)</f>
        <v>9</v>
      </c>
      <c r="E1369" s="2">
        <f ca="1">RANDBETWEEN(50000,100000)</f>
        <v>99329</v>
      </c>
      <c r="F1369">
        <f ca="1">RANDBETWEEN(5,100)</f>
        <v>39</v>
      </c>
      <c r="G1369" t="str">
        <f ca="1">VLOOKUP(RANDBETWEEN(6,12),lookups!$A$1:$B$12,2,FALSE)</f>
        <v xml:space="preserve"> b</v>
      </c>
      <c r="H1369" s="4">
        <f ca="1">IF(ROUNDDOWN(E1369/100000,0)=0,1,ROUNDDOWN(E1369/100000,0))</f>
        <v>1</v>
      </c>
      <c r="I1369" t="s">
        <v>33</v>
      </c>
      <c r="J1369" t="str">
        <f ca="1">VLOOKUP(RANDBETWEEN(1,5),lookups!$C$1:$D$5,2,FALSE)</f>
        <v>denmark</v>
      </c>
      <c r="K1369" t="str">
        <f ca="1">VLOOKUP(RANDBETWEEN(1,2),lookups!$G$1:$H$2,2,FALSE)</f>
        <v>pitched</v>
      </c>
      <c r="L1369">
        <v>10</v>
      </c>
      <c r="M1369" t="str">
        <f ca="1">VLOOKUP(RANDBETWEEN(1,7),lookups!$I$1:$J$7,2,FALSE)</f>
        <v>c</v>
      </c>
      <c r="N1369" s="2">
        <f ca="1">E1369*(1-(RANDBETWEEN(1,50)/100))</f>
        <v>53637.66</v>
      </c>
      <c r="O1369" s="2">
        <f ca="1">N1369/12</f>
        <v>4469.8050000000003</v>
      </c>
      <c r="P1369" s="2">
        <f ca="1">RANDBETWEEN(1,1.5)*((N1369/12)*VLOOKUP(J1369,'Weather by country'!$A$1:$C$5,3,FALSE))</f>
        <v>4469.8050000000003</v>
      </c>
      <c r="Q1369" s="2">
        <f ca="1">(N1369/12)*RANDBETWEEN(60,100)/100</f>
        <v>3039.4674</v>
      </c>
      <c r="R1369" s="2">
        <f ca="1">(N1369/12)*RANDBETWEEN(60,100)/100</f>
        <v>3307.6557000000003</v>
      </c>
      <c r="S1369" t="str">
        <f ca="1">VLOOKUP(J1369,'Weather by country'!$A$1:$C$5,2,FALSE)</f>
        <v>fine</v>
      </c>
      <c r="T1369" t="str">
        <f ca="1">VLOOKUP(RANDBETWEEN(1,5),lookups!$Q$1:$R$5,2,FALSE)</f>
        <v>n</v>
      </c>
      <c r="U1369" t="str">
        <f ca="1">VLOOKUP(RANDBETWEEN(1,5),lookups!$Q$1:$R$5,2,FALSE)</f>
        <v>y</v>
      </c>
      <c r="V1369" t="str">
        <f ca="1">IF(P1369=O1369,"y","n")</f>
        <v>y</v>
      </c>
    </row>
    <row r="1370" spans="1:22" x14ac:dyDescent="0.35">
      <c r="A1370" t="s">
        <v>31</v>
      </c>
      <c r="B1370" t="str">
        <f t="shared" si="21"/>
        <v>0000001370</v>
      </c>
      <c r="C1370">
        <f ca="1">RANDBETWEEN(5,20)</f>
        <v>10</v>
      </c>
      <c r="D1370">
        <f ca="1">RANDBETWEEN(0,C1370)</f>
        <v>9</v>
      </c>
      <c r="E1370" s="2">
        <f ca="1">RANDBETWEEN(100000,250000)</f>
        <v>159783</v>
      </c>
      <c r="F1370">
        <f ca="1">RANDBETWEEN(5,100)</f>
        <v>58</v>
      </c>
      <c r="G1370" t="str">
        <f ca="1">VLOOKUP(RANDBETWEEN(6,12),lookups!$A$1:$B$12,2,FALSE)</f>
        <v xml:space="preserve"> ddd</v>
      </c>
      <c r="H1370" s="4">
        <f ca="1">ROUNDDOWN(E1370/100000,0)</f>
        <v>1</v>
      </c>
      <c r="I1370" t="s">
        <v>33</v>
      </c>
      <c r="J1370" t="str">
        <f ca="1">VLOOKUP(RANDBETWEEN(1,5),lookups!$C$1:$D$5,2,FALSE)</f>
        <v>denmark</v>
      </c>
      <c r="K1370" t="str">
        <f ca="1">VLOOKUP(RANDBETWEEN(1,2),lookups!$G$1:$H$2,2,FALSE)</f>
        <v>pitched</v>
      </c>
      <c r="L1370">
        <v>10</v>
      </c>
      <c r="M1370" t="str">
        <f ca="1">VLOOKUP(RANDBETWEEN(1,7),lookups!$I$1:$J$7,2,FALSE)</f>
        <v>a</v>
      </c>
      <c r="N1370" s="2">
        <f ca="1">E1370*(1-(RANDBETWEEN(1,50)/100))</f>
        <v>97467.63</v>
      </c>
      <c r="O1370" s="2">
        <f ca="1">N1370/12</f>
        <v>8122.3025000000007</v>
      </c>
      <c r="P1370" s="2">
        <f ca="1">RANDBETWEEN(1,1.5)*((N1370/12)*VLOOKUP(J1370,'Weather by country'!$A$1:$C$5,3,FALSE))</f>
        <v>8122.3025000000007</v>
      </c>
      <c r="Q1370" s="2">
        <f ca="1">(N1370/12)*RANDBETWEEN(60,100)/100</f>
        <v>5117.0505750000002</v>
      </c>
      <c r="R1370" s="2">
        <f ca="1">(N1370/12)*RANDBETWEEN(60,100)/100</f>
        <v>4954.6045249999997</v>
      </c>
      <c r="S1370" t="str">
        <f ca="1">VLOOKUP(J1370,'Weather by country'!$A$1:$C$5,2,FALSE)</f>
        <v>fine</v>
      </c>
      <c r="T1370" t="str">
        <f ca="1">VLOOKUP(RANDBETWEEN(1,5),lookups!$Q$1:$R$5,2,FALSE)</f>
        <v>n</v>
      </c>
      <c r="U1370" t="str">
        <f ca="1">VLOOKUP(RANDBETWEEN(1,5),lookups!$Q$1:$R$5,2,FALSE)</f>
        <v>n</v>
      </c>
      <c r="V1370" t="str">
        <f ca="1">IF(P1370=O1370,"y","n")</f>
        <v>y</v>
      </c>
    </row>
    <row r="1371" spans="1:22" x14ac:dyDescent="0.35">
      <c r="A1371" t="s">
        <v>32</v>
      </c>
      <c r="B1371" t="str">
        <f>TEXT(ROW(A1371),"0000000000")</f>
        <v>0000001371</v>
      </c>
      <c r="C1371">
        <f ca="1">RANDBETWEEN(1,20)</f>
        <v>4</v>
      </c>
      <c r="D1371">
        <f ca="1">RANDBETWEEN(0,C1371)</f>
        <v>0</v>
      </c>
      <c r="E1371" s="2">
        <f ca="1">RANDBETWEEN(50000,100000)</f>
        <v>69590</v>
      </c>
      <c r="F1371">
        <f ca="1">RANDBETWEEN(5,100)</f>
        <v>97</v>
      </c>
      <c r="G1371" t="str">
        <f ca="1">VLOOKUP(RANDBETWEEN(6,12),lookups!$A$1:$B$12,2,FALSE)</f>
        <v xml:space="preserve"> b</v>
      </c>
      <c r="H1371" s="4">
        <f ca="1">IF(ROUNDDOWN(E1371/100000,0)=0,1,ROUNDDOWN(E1371/100000,0))</f>
        <v>1</v>
      </c>
      <c r="I1371" t="s">
        <v>33</v>
      </c>
      <c r="J1371" t="str">
        <f ca="1">VLOOKUP(RANDBETWEEN(1,5),lookups!$C$1:$D$5,2,FALSE)</f>
        <v>sweden</v>
      </c>
      <c r="K1371" t="str">
        <f ca="1">VLOOKUP(RANDBETWEEN(1,2),lookups!$G$1:$H$2,2,FALSE)</f>
        <v>pitched</v>
      </c>
      <c r="L1371">
        <v>10</v>
      </c>
      <c r="M1371" t="str">
        <f ca="1">VLOOKUP(RANDBETWEEN(1,7),lookups!$I$1:$J$7,2,FALSE)</f>
        <v>c</v>
      </c>
      <c r="N1371" s="2">
        <f ca="1">E1371*(1-(RANDBETWEEN(1,50)/100))</f>
        <v>55672</v>
      </c>
      <c r="O1371" s="2">
        <f ca="1">N1371/12</f>
        <v>4639.333333333333</v>
      </c>
      <c r="P1371" s="2">
        <f ca="1">RANDBETWEEN(1,1.5)*((N1371/12)*VLOOKUP(J1371,'Weather by country'!$A$1:$C$5,3,FALSE))</f>
        <v>4639.333333333333</v>
      </c>
      <c r="Q1371" s="2">
        <f ca="1">(N1371/12)*RANDBETWEEN(60,100)/100</f>
        <v>4407.3666666666659</v>
      </c>
      <c r="R1371" s="2">
        <f ca="1">(N1371/12)*RANDBETWEEN(60,100)/100</f>
        <v>4500.1533333333327</v>
      </c>
      <c r="S1371" t="str">
        <f ca="1">VLOOKUP(J1371,'Weather by country'!$A$1:$C$5,2,FALSE)</f>
        <v>fine</v>
      </c>
      <c r="T1371" t="str">
        <f ca="1">VLOOKUP(RANDBETWEEN(1,5),lookups!$Q$1:$R$5,2,FALSE)</f>
        <v>n</v>
      </c>
      <c r="U1371" t="str">
        <f ca="1">VLOOKUP(RANDBETWEEN(1,5),lookups!$Q$1:$R$5,2,FALSE)</f>
        <v>y</v>
      </c>
      <c r="V1371" t="str">
        <f ca="1">IF(P1371=O1371,"y","n")</f>
        <v>y</v>
      </c>
    </row>
    <row r="1372" spans="1:22" x14ac:dyDescent="0.35">
      <c r="A1372" t="s">
        <v>31</v>
      </c>
      <c r="B1372" t="str">
        <f t="shared" si="21"/>
        <v>0000001372</v>
      </c>
      <c r="C1372">
        <f ca="1">RANDBETWEEN(5,20)</f>
        <v>17</v>
      </c>
      <c r="D1372">
        <f ca="1">RANDBETWEEN(0,C1372)</f>
        <v>1</v>
      </c>
      <c r="E1372" s="2">
        <f ca="1">RANDBETWEEN(100000,250000)</f>
        <v>165171</v>
      </c>
      <c r="F1372">
        <f ca="1">RANDBETWEEN(5,100)</f>
        <v>17</v>
      </c>
      <c r="G1372" t="str">
        <f ca="1">VLOOKUP(RANDBETWEEN(6,12),lookups!$A$1:$B$12,2,FALSE)</f>
        <v xml:space="preserve"> c</v>
      </c>
      <c r="H1372" s="4">
        <f ca="1">ROUNDDOWN(E1372/100000,0)</f>
        <v>1</v>
      </c>
      <c r="I1372" t="s">
        <v>33</v>
      </c>
      <c r="J1372" t="str">
        <f ca="1">VLOOKUP(RANDBETWEEN(1,5),lookups!$C$1:$D$5,2,FALSE)</f>
        <v>sweden</v>
      </c>
      <c r="K1372" t="str">
        <f ca="1">VLOOKUP(RANDBETWEEN(1,2),lookups!$G$1:$H$2,2,FALSE)</f>
        <v>pitched</v>
      </c>
      <c r="L1372">
        <v>10</v>
      </c>
      <c r="M1372" t="str">
        <f ca="1">VLOOKUP(RANDBETWEEN(1,7),lookups!$I$1:$J$7,2,FALSE)</f>
        <v>c</v>
      </c>
      <c r="N1372" s="2">
        <f ca="1">E1372*(1-(RANDBETWEEN(1,50)/100))</f>
        <v>109012.85999999999</v>
      </c>
      <c r="O1372" s="2">
        <f ca="1">N1372/12</f>
        <v>9084.4049999999988</v>
      </c>
      <c r="P1372" s="2">
        <f ca="1">RANDBETWEEN(1,1.5)*((N1372/12)*VLOOKUP(J1372,'Weather by country'!$A$1:$C$5,3,FALSE))</f>
        <v>9084.4049999999988</v>
      </c>
      <c r="Q1372" s="2">
        <f ca="1">(N1372/12)*RANDBETWEEN(60,100)/100</f>
        <v>8630.1847499999985</v>
      </c>
      <c r="R1372" s="2">
        <f ca="1">(N1372/12)*RANDBETWEEN(60,100)/100</f>
        <v>8993.5609499999991</v>
      </c>
      <c r="S1372" t="str">
        <f ca="1">VLOOKUP(J1372,'Weather by country'!$A$1:$C$5,2,FALSE)</f>
        <v>fine</v>
      </c>
      <c r="T1372" t="str">
        <f ca="1">VLOOKUP(RANDBETWEEN(1,5),lookups!$Q$1:$R$5,2,FALSE)</f>
        <v>y</v>
      </c>
      <c r="U1372" t="str">
        <f ca="1">VLOOKUP(RANDBETWEEN(1,5),lookups!$Q$1:$R$5,2,FALSE)</f>
        <v>y</v>
      </c>
      <c r="V1372" t="str">
        <f ca="1">IF(P1372=O1372,"y","n")</f>
        <v>y</v>
      </c>
    </row>
    <row r="1373" spans="1:22" x14ac:dyDescent="0.35">
      <c r="A1373" t="s">
        <v>32</v>
      </c>
      <c r="B1373" t="str">
        <f>TEXT(ROW(A1373),"0000000000")</f>
        <v>0000001373</v>
      </c>
      <c r="C1373">
        <f ca="1">RANDBETWEEN(1,20)</f>
        <v>19</v>
      </c>
      <c r="D1373">
        <f ca="1">RANDBETWEEN(0,C1373)</f>
        <v>7</v>
      </c>
      <c r="E1373" s="2">
        <f ca="1">RANDBETWEEN(50000,100000)</f>
        <v>94928</v>
      </c>
      <c r="F1373">
        <f ca="1">RANDBETWEEN(5,100)</f>
        <v>43</v>
      </c>
      <c r="G1373" t="str">
        <f ca="1">VLOOKUP(RANDBETWEEN(6,12),lookups!$A$1:$B$12,2,FALSE)</f>
        <v xml:space="preserve"> ddd</v>
      </c>
      <c r="H1373" s="4">
        <f ca="1">IF(ROUNDDOWN(E1373/100000,0)=0,1,ROUNDDOWN(E1373/100000,0))</f>
        <v>1</v>
      </c>
      <c r="I1373" t="s">
        <v>33</v>
      </c>
      <c r="J1373" t="str">
        <f ca="1">VLOOKUP(RANDBETWEEN(1,5),lookups!$C$1:$D$5,2,FALSE)</f>
        <v>norway</v>
      </c>
      <c r="K1373" t="str">
        <f ca="1">VLOOKUP(RANDBETWEEN(1,2),lookups!$G$1:$H$2,2,FALSE)</f>
        <v>pitched</v>
      </c>
      <c r="L1373">
        <v>10</v>
      </c>
      <c r="M1373" t="str">
        <f ca="1">VLOOKUP(RANDBETWEEN(1,7),lookups!$I$1:$J$7,2,FALSE)</f>
        <v>a</v>
      </c>
      <c r="N1373" s="2">
        <f ca="1">E1373*(1-(RANDBETWEEN(1,50)/100))</f>
        <v>49362.560000000005</v>
      </c>
      <c r="O1373" s="2">
        <f ca="1">N1373/12</f>
        <v>4113.5466666666671</v>
      </c>
      <c r="P1373" s="2">
        <f ca="1">RANDBETWEEN(1,1.5)*((N1373/12)*VLOOKUP(J1373,'Weather by country'!$A$1:$C$5,3,FALSE))</f>
        <v>4113.5466666666671</v>
      </c>
      <c r="Q1373" s="2">
        <f ca="1">(N1373/12)*RANDBETWEEN(60,100)/100</f>
        <v>3167.430933333334</v>
      </c>
      <c r="R1373" s="2">
        <f ca="1">(N1373/12)*RANDBETWEEN(60,100)/100</f>
        <v>3126.2954666666669</v>
      </c>
      <c r="S1373" t="str">
        <f ca="1">VLOOKUP(J1373,'Weather by country'!$A$1:$C$5,2,FALSE)</f>
        <v>fine</v>
      </c>
      <c r="T1373" t="str">
        <f ca="1">VLOOKUP(RANDBETWEEN(1,5),lookups!$Q$1:$R$5,2,FALSE)</f>
        <v>n</v>
      </c>
      <c r="U1373" t="str">
        <f ca="1">VLOOKUP(RANDBETWEEN(1,5),lookups!$Q$1:$R$5,2,FALSE)</f>
        <v>y</v>
      </c>
      <c r="V1373" t="str">
        <f ca="1">IF(P1373=O1373,"y","n")</f>
        <v>y</v>
      </c>
    </row>
    <row r="1374" spans="1:22" x14ac:dyDescent="0.35">
      <c r="A1374" t="s">
        <v>31</v>
      </c>
      <c r="B1374" t="str">
        <f t="shared" si="21"/>
        <v>0000001374</v>
      </c>
      <c r="C1374">
        <f ca="1">RANDBETWEEN(5,20)</f>
        <v>20</v>
      </c>
      <c r="D1374">
        <f ca="1">RANDBETWEEN(0,C1374)</f>
        <v>10</v>
      </c>
      <c r="E1374" s="2">
        <f ca="1">RANDBETWEEN(100000,250000)</f>
        <v>167887</v>
      </c>
      <c r="F1374">
        <f ca="1">RANDBETWEEN(5,100)</f>
        <v>10</v>
      </c>
      <c r="G1374" t="str">
        <f ca="1">VLOOKUP(RANDBETWEEN(6,12),lookups!$A$1:$B$12,2,FALSE)</f>
        <v xml:space="preserve"> ccc</v>
      </c>
      <c r="H1374" s="4">
        <f ca="1">ROUNDDOWN(E1374/100000,0)</f>
        <v>1</v>
      </c>
      <c r="I1374" t="s">
        <v>33</v>
      </c>
      <c r="J1374" t="str">
        <f ca="1">VLOOKUP(RANDBETWEEN(1,5),lookups!$C$1:$D$5,2,FALSE)</f>
        <v>finland</v>
      </c>
      <c r="K1374" t="str">
        <f ca="1">VLOOKUP(RANDBETWEEN(1,2),lookups!$G$1:$H$2,2,FALSE)</f>
        <v>pitched</v>
      </c>
      <c r="L1374">
        <v>10</v>
      </c>
      <c r="M1374" t="str">
        <f ca="1">VLOOKUP(RANDBETWEEN(1,7),lookups!$I$1:$J$7,2,FALSE)</f>
        <v>c</v>
      </c>
      <c r="N1374" s="2">
        <f ca="1">E1374*(1-(RANDBETWEEN(1,50)/100))</f>
        <v>105768.81</v>
      </c>
      <c r="O1374" s="2">
        <f ca="1">N1374/12</f>
        <v>8814.0674999999992</v>
      </c>
      <c r="P1374" s="2">
        <f ca="1">RANDBETWEEN(1,1.5)*((N1374/12)*VLOOKUP(J1374,'Weather by country'!$A$1:$C$5,3,FALSE))</f>
        <v>7051.2539999999999</v>
      </c>
      <c r="Q1374" s="2">
        <f ca="1">(N1374/12)*RANDBETWEEN(60,100)/100</f>
        <v>5552.8625249999996</v>
      </c>
      <c r="R1374" s="2">
        <f ca="1">(N1374/12)*RANDBETWEEN(60,100)/100</f>
        <v>7932.6607499999991</v>
      </c>
      <c r="S1374" t="str">
        <f ca="1">VLOOKUP(J1374,'Weather by country'!$A$1:$C$5,2,FALSE)</f>
        <v>l-rain</v>
      </c>
      <c r="T1374" t="str">
        <f ca="1">VLOOKUP(RANDBETWEEN(1,5),lookups!$Q$1:$R$5,2,FALSE)</f>
        <v>y</v>
      </c>
      <c r="U1374" t="str">
        <f ca="1">VLOOKUP(RANDBETWEEN(1,5),lookups!$Q$1:$R$5,2,FALSE)</f>
        <v>y</v>
      </c>
      <c r="V1374" t="str">
        <f ca="1">IF(P1374=O1374,"y","n")</f>
        <v>n</v>
      </c>
    </row>
    <row r="1375" spans="1:22" x14ac:dyDescent="0.35">
      <c r="A1375" t="s">
        <v>32</v>
      </c>
      <c r="B1375" t="str">
        <f>TEXT(ROW(A1375),"0000000000")</f>
        <v>0000001375</v>
      </c>
      <c r="C1375">
        <f ca="1">RANDBETWEEN(1,20)</f>
        <v>15</v>
      </c>
      <c r="D1375">
        <f ca="1">RANDBETWEEN(0,C1375)</f>
        <v>9</v>
      </c>
      <c r="E1375" s="2">
        <f ca="1">RANDBETWEEN(50000,100000)</f>
        <v>80634</v>
      </c>
      <c r="F1375">
        <f ca="1">RANDBETWEEN(5,100)</f>
        <v>34</v>
      </c>
      <c r="G1375" t="str">
        <f ca="1">VLOOKUP(RANDBETWEEN(6,12),lookups!$A$1:$B$12,2,FALSE)</f>
        <v xml:space="preserve"> b</v>
      </c>
      <c r="H1375" s="4">
        <f ca="1">IF(ROUNDDOWN(E1375/100000,0)=0,1,ROUNDDOWN(E1375/100000,0))</f>
        <v>1</v>
      </c>
      <c r="I1375" t="s">
        <v>33</v>
      </c>
      <c r="J1375" t="str">
        <f ca="1">VLOOKUP(RANDBETWEEN(1,5),lookups!$C$1:$D$5,2,FALSE)</f>
        <v>sweden</v>
      </c>
      <c r="K1375" t="str">
        <f ca="1">VLOOKUP(RANDBETWEEN(1,2),lookups!$G$1:$H$2,2,FALSE)</f>
        <v>flat</v>
      </c>
      <c r="L1375">
        <v>10</v>
      </c>
      <c r="M1375" t="str">
        <f ca="1">VLOOKUP(RANDBETWEEN(1,7),lookups!$I$1:$J$7,2,FALSE)</f>
        <v>c</v>
      </c>
      <c r="N1375" s="2">
        <f ca="1">E1375*(1-(RANDBETWEEN(1,50)/100))</f>
        <v>69345.240000000005</v>
      </c>
      <c r="O1375" s="2">
        <f ca="1">N1375/12</f>
        <v>5778.77</v>
      </c>
      <c r="P1375" s="2">
        <f ca="1">RANDBETWEEN(1,1.5)*((N1375/12)*VLOOKUP(J1375,'Weather by country'!$A$1:$C$5,3,FALSE))</f>
        <v>5778.77</v>
      </c>
      <c r="Q1375" s="2">
        <f ca="1">(N1375/12)*RANDBETWEEN(60,100)/100</f>
        <v>4507.4406000000008</v>
      </c>
      <c r="R1375" s="2">
        <f ca="1">(N1375/12)*RANDBETWEEN(60,100)/100</f>
        <v>4854.1668000000009</v>
      </c>
      <c r="S1375" t="str">
        <f ca="1">VLOOKUP(J1375,'Weather by country'!$A$1:$C$5,2,FALSE)</f>
        <v>fine</v>
      </c>
      <c r="T1375" t="str">
        <f ca="1">VLOOKUP(RANDBETWEEN(1,5),lookups!$Q$1:$R$5,2,FALSE)</f>
        <v>n</v>
      </c>
      <c r="U1375" t="str">
        <f ca="1">VLOOKUP(RANDBETWEEN(1,5),lookups!$Q$1:$R$5,2,FALSE)</f>
        <v>y</v>
      </c>
      <c r="V1375" t="str">
        <f ca="1">IF(P1375=O1375,"y","n")</f>
        <v>y</v>
      </c>
    </row>
    <row r="1376" spans="1:22" x14ac:dyDescent="0.35">
      <c r="A1376" t="s">
        <v>31</v>
      </c>
      <c r="B1376" t="str">
        <f t="shared" si="21"/>
        <v>0000001376</v>
      </c>
      <c r="C1376">
        <f ca="1">RANDBETWEEN(5,20)</f>
        <v>11</v>
      </c>
      <c r="D1376">
        <f ca="1">RANDBETWEEN(0,C1376)</f>
        <v>10</v>
      </c>
      <c r="E1376" s="2">
        <f ca="1">RANDBETWEEN(100000,250000)</f>
        <v>151837</v>
      </c>
      <c r="F1376">
        <f ca="1">RANDBETWEEN(5,100)</f>
        <v>98</v>
      </c>
      <c r="G1376" t="str">
        <f ca="1">VLOOKUP(RANDBETWEEN(6,12),lookups!$A$1:$B$12,2,FALSE)</f>
        <v xml:space="preserve"> ccc</v>
      </c>
      <c r="H1376" s="4">
        <f ca="1">ROUNDDOWN(E1376/100000,0)</f>
        <v>1</v>
      </c>
      <c r="I1376" t="s">
        <v>33</v>
      </c>
      <c r="J1376" t="str">
        <f ca="1">VLOOKUP(RANDBETWEEN(1,5),lookups!$C$1:$D$5,2,FALSE)</f>
        <v>sweden</v>
      </c>
      <c r="K1376" t="str">
        <f ca="1">VLOOKUP(RANDBETWEEN(1,2),lookups!$G$1:$H$2,2,FALSE)</f>
        <v>flat</v>
      </c>
      <c r="L1376">
        <v>10</v>
      </c>
      <c r="M1376" t="str">
        <f ca="1">VLOOKUP(RANDBETWEEN(1,7),lookups!$I$1:$J$7,2,FALSE)</f>
        <v>b</v>
      </c>
      <c r="N1376" s="2">
        <f ca="1">E1376*(1-(RANDBETWEEN(1,50)/100))</f>
        <v>97175.680000000008</v>
      </c>
      <c r="O1376" s="2">
        <f ca="1">N1376/12</f>
        <v>8097.9733333333343</v>
      </c>
      <c r="P1376" s="2">
        <f ca="1">RANDBETWEEN(1,1.5)*((N1376/12)*VLOOKUP(J1376,'Weather by country'!$A$1:$C$5,3,FALSE))</f>
        <v>8097.9733333333343</v>
      </c>
      <c r="Q1376" s="2">
        <f ca="1">(N1376/12)*RANDBETWEEN(60,100)/100</f>
        <v>6802.2976000000017</v>
      </c>
      <c r="R1376" s="2">
        <f ca="1">(N1376/12)*RANDBETWEEN(60,100)/100</f>
        <v>5911.5205333333333</v>
      </c>
      <c r="S1376" t="str">
        <f ca="1">VLOOKUP(J1376,'Weather by country'!$A$1:$C$5,2,FALSE)</f>
        <v>fine</v>
      </c>
      <c r="T1376" t="str">
        <f ca="1">VLOOKUP(RANDBETWEEN(1,5),lookups!$Q$1:$R$5,2,FALSE)</f>
        <v>y</v>
      </c>
      <c r="U1376" t="str">
        <f ca="1">VLOOKUP(RANDBETWEEN(1,5),lookups!$Q$1:$R$5,2,FALSE)</f>
        <v>y</v>
      </c>
      <c r="V1376" t="str">
        <f ca="1">IF(P1376=O1376,"y","n")</f>
        <v>y</v>
      </c>
    </row>
    <row r="1377" spans="1:22" x14ac:dyDescent="0.35">
      <c r="A1377" t="s">
        <v>32</v>
      </c>
      <c r="B1377" t="str">
        <f>TEXT(ROW(A1377),"0000000000")</f>
        <v>0000001377</v>
      </c>
      <c r="C1377">
        <f ca="1">RANDBETWEEN(1,20)</f>
        <v>7</v>
      </c>
      <c r="D1377">
        <f ca="1">RANDBETWEEN(0,C1377)</f>
        <v>7</v>
      </c>
      <c r="E1377" s="2">
        <f ca="1">RANDBETWEEN(50000,100000)</f>
        <v>61384</v>
      </c>
      <c r="F1377">
        <f ca="1">RANDBETWEEN(5,100)</f>
        <v>83</v>
      </c>
      <c r="G1377" t="str">
        <f ca="1">VLOOKUP(RANDBETWEEN(6,12),lookups!$A$1:$B$12,2,FALSE)</f>
        <v xml:space="preserve"> c</v>
      </c>
      <c r="H1377" s="4">
        <f ca="1">IF(ROUNDDOWN(E1377/100000,0)=0,1,ROUNDDOWN(E1377/100000,0))</f>
        <v>1</v>
      </c>
      <c r="I1377" t="s">
        <v>33</v>
      </c>
      <c r="J1377" t="str">
        <f ca="1">VLOOKUP(RANDBETWEEN(1,5),lookups!$C$1:$D$5,2,FALSE)</f>
        <v>finland</v>
      </c>
      <c r="K1377" t="str">
        <f ca="1">VLOOKUP(RANDBETWEEN(1,2),lookups!$G$1:$H$2,2,FALSE)</f>
        <v>pitched</v>
      </c>
      <c r="L1377">
        <v>10</v>
      </c>
      <c r="M1377" t="str">
        <f ca="1">VLOOKUP(RANDBETWEEN(1,7),lookups!$I$1:$J$7,2,FALSE)</f>
        <v>c</v>
      </c>
      <c r="N1377" s="2">
        <f ca="1">E1377*(1-(RANDBETWEEN(1,50)/100))</f>
        <v>56473.279999999999</v>
      </c>
      <c r="O1377" s="2">
        <f ca="1">N1377/12</f>
        <v>4706.1066666666666</v>
      </c>
      <c r="P1377" s="2">
        <f ca="1">RANDBETWEEN(1,1.5)*((N1377/12)*VLOOKUP(J1377,'Weather by country'!$A$1:$C$5,3,FALSE))</f>
        <v>3764.8853333333336</v>
      </c>
      <c r="Q1377" s="2">
        <f ca="1">(N1377/12)*RANDBETWEEN(60,100)/100</f>
        <v>4329.6181333333334</v>
      </c>
      <c r="R1377" s="2">
        <f ca="1">(N1377/12)*RANDBETWEEN(60,100)/100</f>
        <v>3294.2746666666667</v>
      </c>
      <c r="S1377" t="str">
        <f ca="1">VLOOKUP(J1377,'Weather by country'!$A$1:$C$5,2,FALSE)</f>
        <v>l-rain</v>
      </c>
      <c r="T1377" t="str">
        <f ca="1">VLOOKUP(RANDBETWEEN(1,5),lookups!$Q$1:$R$5,2,FALSE)</f>
        <v>y</v>
      </c>
      <c r="U1377" t="str">
        <f ca="1">VLOOKUP(RANDBETWEEN(1,5),lookups!$Q$1:$R$5,2,FALSE)</f>
        <v>y</v>
      </c>
      <c r="V1377" t="str">
        <f ca="1">IF(P1377=O1377,"y","n")</f>
        <v>n</v>
      </c>
    </row>
    <row r="1378" spans="1:22" x14ac:dyDescent="0.35">
      <c r="A1378" t="s">
        <v>31</v>
      </c>
      <c r="B1378" t="str">
        <f t="shared" si="21"/>
        <v>0000001378</v>
      </c>
      <c r="C1378">
        <f ca="1">RANDBETWEEN(5,20)</f>
        <v>18</v>
      </c>
      <c r="D1378">
        <f ca="1">RANDBETWEEN(0,C1378)</f>
        <v>13</v>
      </c>
      <c r="E1378" s="2">
        <f ca="1">RANDBETWEEN(100000,250000)</f>
        <v>209539</v>
      </c>
      <c r="F1378">
        <f ca="1">RANDBETWEEN(5,100)</f>
        <v>43</v>
      </c>
      <c r="G1378" t="str">
        <f ca="1">VLOOKUP(RANDBETWEEN(6,12),lookups!$A$1:$B$12,2,FALSE)</f>
        <v xml:space="preserve"> dd</v>
      </c>
      <c r="H1378" s="4">
        <f ca="1">ROUNDDOWN(E1378/100000,0)</f>
        <v>2</v>
      </c>
      <c r="I1378" t="s">
        <v>33</v>
      </c>
      <c r="J1378" t="str">
        <f ca="1">VLOOKUP(RANDBETWEEN(1,5),lookups!$C$1:$D$5,2,FALSE)</f>
        <v>sweden</v>
      </c>
      <c r="K1378" t="str">
        <f ca="1">VLOOKUP(RANDBETWEEN(1,2),lookups!$G$1:$H$2,2,FALSE)</f>
        <v>flat</v>
      </c>
      <c r="L1378">
        <v>10</v>
      </c>
      <c r="M1378" t="str">
        <f ca="1">VLOOKUP(RANDBETWEEN(1,7),lookups!$I$1:$J$7,2,FALSE)</f>
        <v>c</v>
      </c>
      <c r="N1378" s="2">
        <f ca="1">E1378*(1-(RANDBETWEEN(1,50)/100))</f>
        <v>178108.15</v>
      </c>
      <c r="O1378" s="2">
        <f ca="1">N1378/12</f>
        <v>14842.345833333333</v>
      </c>
      <c r="P1378" s="2">
        <f ca="1">RANDBETWEEN(1,1.5)*((N1378/12)*VLOOKUP(J1378,'Weather by country'!$A$1:$C$5,3,FALSE))</f>
        <v>14842.345833333333</v>
      </c>
      <c r="Q1378" s="2">
        <f ca="1">(N1378/12)*RANDBETWEEN(60,100)/100</f>
        <v>11577.029749999998</v>
      </c>
      <c r="R1378" s="2">
        <f ca="1">(N1378/12)*RANDBETWEEN(60,100)/100</f>
        <v>13951.805083333333</v>
      </c>
      <c r="S1378" t="str">
        <f ca="1">VLOOKUP(J1378,'Weather by country'!$A$1:$C$5,2,FALSE)</f>
        <v>fine</v>
      </c>
      <c r="T1378" t="str">
        <f ca="1">VLOOKUP(RANDBETWEEN(1,5),lookups!$Q$1:$R$5,2,FALSE)</f>
        <v>y</v>
      </c>
      <c r="U1378" t="str">
        <f ca="1">VLOOKUP(RANDBETWEEN(1,5),lookups!$Q$1:$R$5,2,FALSE)</f>
        <v>y</v>
      </c>
      <c r="V1378" t="str">
        <f ca="1">IF(P1378=O1378,"y","n")</f>
        <v>y</v>
      </c>
    </row>
    <row r="1379" spans="1:22" x14ac:dyDescent="0.35">
      <c r="A1379" t="s">
        <v>32</v>
      </c>
      <c r="B1379" t="str">
        <f>TEXT(ROW(A1379),"0000000000")</f>
        <v>0000001379</v>
      </c>
      <c r="C1379">
        <f ca="1">RANDBETWEEN(1,20)</f>
        <v>14</v>
      </c>
      <c r="D1379">
        <f ca="1">RANDBETWEEN(0,C1379)</f>
        <v>11</v>
      </c>
      <c r="E1379" s="2">
        <f ca="1">RANDBETWEEN(50000,100000)</f>
        <v>77520</v>
      </c>
      <c r="F1379">
        <f ca="1">RANDBETWEEN(5,100)</f>
        <v>72</v>
      </c>
      <c r="G1379" t="str">
        <f ca="1">VLOOKUP(RANDBETWEEN(6,12),lookups!$A$1:$B$12,2,FALSE)</f>
        <v xml:space="preserve"> dd</v>
      </c>
      <c r="H1379" s="4">
        <f ca="1">IF(ROUNDDOWN(E1379/100000,0)=0,1,ROUNDDOWN(E1379/100000,0))</f>
        <v>1</v>
      </c>
      <c r="I1379" t="s">
        <v>33</v>
      </c>
      <c r="J1379" t="str">
        <f ca="1">VLOOKUP(RANDBETWEEN(1,5),lookups!$C$1:$D$5,2,FALSE)</f>
        <v>denmark</v>
      </c>
      <c r="K1379" t="str">
        <f ca="1">VLOOKUP(RANDBETWEEN(1,2),lookups!$G$1:$H$2,2,FALSE)</f>
        <v>flat</v>
      </c>
      <c r="L1379">
        <v>10</v>
      </c>
      <c r="M1379" t="str">
        <f ca="1">VLOOKUP(RANDBETWEEN(1,7),lookups!$I$1:$J$7,2,FALSE)</f>
        <v>b</v>
      </c>
      <c r="N1379" s="2">
        <f ca="1">E1379*(1-(RANDBETWEEN(1,50)/100))</f>
        <v>39535.199999999997</v>
      </c>
      <c r="O1379" s="2">
        <f ca="1">N1379/12</f>
        <v>3294.6</v>
      </c>
      <c r="P1379" s="2">
        <f ca="1">RANDBETWEEN(1,1.5)*((N1379/12)*VLOOKUP(J1379,'Weather by country'!$A$1:$C$5,3,FALSE))</f>
        <v>3294.6</v>
      </c>
      <c r="Q1379" s="2">
        <f ca="1">(N1379/12)*RANDBETWEEN(60,100)/100</f>
        <v>2800.41</v>
      </c>
      <c r="R1379" s="2">
        <f ca="1">(N1379/12)*RANDBETWEEN(60,100)/100</f>
        <v>2866.3020000000001</v>
      </c>
      <c r="S1379" t="str">
        <f ca="1">VLOOKUP(J1379,'Weather by country'!$A$1:$C$5,2,FALSE)</f>
        <v>fine</v>
      </c>
      <c r="T1379" t="str">
        <f ca="1">VLOOKUP(RANDBETWEEN(1,5),lookups!$Q$1:$R$5,2,FALSE)</f>
        <v>y</v>
      </c>
      <c r="U1379" t="str">
        <f ca="1">VLOOKUP(RANDBETWEEN(1,5),lookups!$Q$1:$R$5,2,FALSE)</f>
        <v>y</v>
      </c>
      <c r="V1379" t="str">
        <f ca="1">IF(P1379=O1379,"y","n")</f>
        <v>y</v>
      </c>
    </row>
    <row r="1380" spans="1:22" x14ac:dyDescent="0.35">
      <c r="A1380" t="s">
        <v>31</v>
      </c>
      <c r="B1380" t="str">
        <f t="shared" si="21"/>
        <v>0000001380</v>
      </c>
      <c r="C1380">
        <f ca="1">RANDBETWEEN(5,20)</f>
        <v>18</v>
      </c>
      <c r="D1380">
        <f ca="1">RANDBETWEEN(0,C1380)</f>
        <v>3</v>
      </c>
      <c r="E1380" s="2">
        <f ca="1">RANDBETWEEN(100000,250000)</f>
        <v>108021</v>
      </c>
      <c r="F1380">
        <f ca="1">RANDBETWEEN(5,100)</f>
        <v>92</v>
      </c>
      <c r="G1380" t="str">
        <f ca="1">VLOOKUP(RANDBETWEEN(6,12),lookups!$A$1:$B$12,2,FALSE)</f>
        <v xml:space="preserve"> d</v>
      </c>
      <c r="H1380" s="4">
        <f ca="1">ROUNDDOWN(E1380/100000,0)</f>
        <v>1</v>
      </c>
      <c r="I1380" t="s">
        <v>33</v>
      </c>
      <c r="J1380" t="str">
        <f ca="1">VLOOKUP(RANDBETWEEN(1,5),lookups!$C$1:$D$5,2,FALSE)</f>
        <v>finland</v>
      </c>
      <c r="K1380" t="str">
        <f ca="1">VLOOKUP(RANDBETWEEN(1,2),lookups!$G$1:$H$2,2,FALSE)</f>
        <v>flat</v>
      </c>
      <c r="L1380">
        <v>10</v>
      </c>
      <c r="M1380" t="str">
        <f ca="1">VLOOKUP(RANDBETWEEN(1,7),lookups!$I$1:$J$7,2,FALSE)</f>
        <v>b</v>
      </c>
      <c r="N1380" s="2">
        <f ca="1">E1380*(1-(RANDBETWEEN(1,50)/100))</f>
        <v>89657.43</v>
      </c>
      <c r="O1380" s="2">
        <f ca="1">N1380/12</f>
        <v>7471.4524999999994</v>
      </c>
      <c r="P1380" s="2">
        <f ca="1">RANDBETWEEN(1,1.5)*((N1380/12)*VLOOKUP(J1380,'Weather by country'!$A$1:$C$5,3,FALSE))</f>
        <v>5977.1620000000003</v>
      </c>
      <c r="Q1380" s="2">
        <f ca="1">(N1380/12)*RANDBETWEEN(60,100)/100</f>
        <v>5753.0184249999993</v>
      </c>
      <c r="R1380" s="2">
        <f ca="1">(N1380/12)*RANDBETWEEN(60,100)/100</f>
        <v>6724.3072499999998</v>
      </c>
      <c r="S1380" t="str">
        <f ca="1">VLOOKUP(J1380,'Weather by country'!$A$1:$C$5,2,FALSE)</f>
        <v>l-rain</v>
      </c>
      <c r="T1380" t="str">
        <f ca="1">VLOOKUP(RANDBETWEEN(1,5),lookups!$Q$1:$R$5,2,FALSE)</f>
        <v>y</v>
      </c>
      <c r="U1380" t="str">
        <f ca="1">VLOOKUP(RANDBETWEEN(1,5),lookups!$Q$1:$R$5,2,FALSE)</f>
        <v>y</v>
      </c>
      <c r="V1380" t="str">
        <f ca="1">IF(P1380=O1380,"y","n")</f>
        <v>n</v>
      </c>
    </row>
    <row r="1381" spans="1:22" x14ac:dyDescent="0.35">
      <c r="A1381" t="s">
        <v>32</v>
      </c>
      <c r="B1381" t="str">
        <f>TEXT(ROW(A1381),"0000000000")</f>
        <v>0000001381</v>
      </c>
      <c r="C1381">
        <f ca="1">RANDBETWEEN(1,20)</f>
        <v>8</v>
      </c>
      <c r="D1381">
        <f ca="1">RANDBETWEEN(0,C1381)</f>
        <v>5</v>
      </c>
      <c r="E1381" s="2">
        <f ca="1">RANDBETWEEN(50000,100000)</f>
        <v>80593</v>
      </c>
      <c r="F1381">
        <f ca="1">RANDBETWEEN(5,100)</f>
        <v>68</v>
      </c>
      <c r="G1381" t="str">
        <f ca="1">VLOOKUP(RANDBETWEEN(6,12),lookups!$A$1:$B$12,2,FALSE)</f>
        <v xml:space="preserve"> dd</v>
      </c>
      <c r="H1381" s="4">
        <f ca="1">IF(ROUNDDOWN(E1381/100000,0)=0,1,ROUNDDOWN(E1381/100000,0))</f>
        <v>1</v>
      </c>
      <c r="I1381" t="s">
        <v>33</v>
      </c>
      <c r="J1381" t="str">
        <f ca="1">VLOOKUP(RANDBETWEEN(1,5),lookups!$C$1:$D$5,2,FALSE)</f>
        <v>sweden</v>
      </c>
      <c r="K1381" t="str">
        <f ca="1">VLOOKUP(RANDBETWEEN(1,2),lookups!$G$1:$H$2,2,FALSE)</f>
        <v>pitched</v>
      </c>
      <c r="L1381">
        <v>10</v>
      </c>
      <c r="M1381" t="str">
        <f ca="1">VLOOKUP(RANDBETWEEN(1,7),lookups!$I$1:$J$7,2,FALSE)</f>
        <v>c</v>
      </c>
      <c r="N1381" s="2">
        <f ca="1">E1381*(1-(RANDBETWEEN(1,50)/100))</f>
        <v>62056.61</v>
      </c>
      <c r="O1381" s="2">
        <f ca="1">N1381/12</f>
        <v>5171.3841666666667</v>
      </c>
      <c r="P1381" s="2">
        <f ca="1">RANDBETWEEN(1,1.5)*((N1381/12)*VLOOKUP(J1381,'Weather by country'!$A$1:$C$5,3,FALSE))</f>
        <v>5171.3841666666667</v>
      </c>
      <c r="Q1381" s="2">
        <f ca="1">(N1381/12)*RANDBETWEEN(60,100)/100</f>
        <v>4654.24575</v>
      </c>
      <c r="R1381" s="2">
        <f ca="1">(N1381/12)*RANDBETWEEN(60,100)/100</f>
        <v>4188.821175</v>
      </c>
      <c r="S1381" t="str">
        <f ca="1">VLOOKUP(J1381,'Weather by country'!$A$1:$C$5,2,FALSE)</f>
        <v>fine</v>
      </c>
      <c r="T1381" t="str">
        <f ca="1">VLOOKUP(RANDBETWEEN(1,5),lookups!$Q$1:$R$5,2,FALSE)</f>
        <v>n</v>
      </c>
      <c r="U1381" t="str">
        <f ca="1">VLOOKUP(RANDBETWEEN(1,5),lookups!$Q$1:$R$5,2,FALSE)</f>
        <v>y</v>
      </c>
      <c r="V1381" t="str">
        <f ca="1">IF(P1381=O1381,"y","n")</f>
        <v>y</v>
      </c>
    </row>
    <row r="1382" spans="1:22" x14ac:dyDescent="0.35">
      <c r="A1382" t="s">
        <v>31</v>
      </c>
      <c r="B1382" t="str">
        <f t="shared" si="21"/>
        <v>0000001382</v>
      </c>
      <c r="C1382">
        <f ca="1">RANDBETWEEN(5,20)</f>
        <v>17</v>
      </c>
      <c r="D1382">
        <f ca="1">RANDBETWEEN(0,C1382)</f>
        <v>16</v>
      </c>
      <c r="E1382" s="2">
        <f ca="1">RANDBETWEEN(100000,250000)</f>
        <v>194782</v>
      </c>
      <c r="F1382">
        <f ca="1">RANDBETWEEN(5,100)</f>
        <v>61</v>
      </c>
      <c r="G1382" t="str">
        <f ca="1">VLOOKUP(RANDBETWEEN(6,12),lookups!$A$1:$B$12,2,FALSE)</f>
        <v xml:space="preserve"> ddd</v>
      </c>
      <c r="H1382" s="4">
        <f ca="1">ROUNDDOWN(E1382/100000,0)</f>
        <v>1</v>
      </c>
      <c r="I1382" t="s">
        <v>33</v>
      </c>
      <c r="J1382" t="str">
        <f ca="1">VLOOKUP(RANDBETWEEN(1,5),lookups!$C$1:$D$5,2,FALSE)</f>
        <v>sweden</v>
      </c>
      <c r="K1382" t="str">
        <f ca="1">VLOOKUP(RANDBETWEEN(1,2),lookups!$G$1:$H$2,2,FALSE)</f>
        <v>flat</v>
      </c>
      <c r="L1382">
        <v>10</v>
      </c>
      <c r="M1382" t="str">
        <f ca="1">VLOOKUP(RANDBETWEEN(1,7),lookups!$I$1:$J$7,2,FALSE)</f>
        <v>c</v>
      </c>
      <c r="N1382" s="2">
        <f ca="1">E1382*(1-(RANDBETWEEN(1,50)/100))</f>
        <v>118817.02</v>
      </c>
      <c r="O1382" s="2">
        <f ca="1">N1382/12</f>
        <v>9901.4183333333331</v>
      </c>
      <c r="P1382" s="2">
        <f ca="1">RANDBETWEEN(1,1.5)*((N1382/12)*VLOOKUP(J1382,'Weather by country'!$A$1:$C$5,3,FALSE))</f>
        <v>9901.4183333333331</v>
      </c>
      <c r="Q1382" s="2">
        <f ca="1">(N1382/12)*RANDBETWEEN(60,100)/100</f>
        <v>9703.3899666666657</v>
      </c>
      <c r="R1382" s="2">
        <f ca="1">(N1382/12)*RANDBETWEEN(60,100)/100</f>
        <v>9109.3048666666673</v>
      </c>
      <c r="S1382" t="str">
        <f ca="1">VLOOKUP(J1382,'Weather by country'!$A$1:$C$5,2,FALSE)</f>
        <v>fine</v>
      </c>
      <c r="T1382" t="str">
        <f ca="1">VLOOKUP(RANDBETWEEN(1,5),lookups!$Q$1:$R$5,2,FALSE)</f>
        <v>y</v>
      </c>
      <c r="U1382" t="str">
        <f ca="1">VLOOKUP(RANDBETWEEN(1,5),lookups!$Q$1:$R$5,2,FALSE)</f>
        <v>y</v>
      </c>
      <c r="V1382" t="str">
        <f ca="1">IF(P1382=O1382,"y","n")</f>
        <v>y</v>
      </c>
    </row>
    <row r="1383" spans="1:22" x14ac:dyDescent="0.35">
      <c r="A1383" t="s">
        <v>32</v>
      </c>
      <c r="B1383" t="str">
        <f>TEXT(ROW(A1383),"0000000000")</f>
        <v>0000001383</v>
      </c>
      <c r="C1383">
        <f ca="1">RANDBETWEEN(1,20)</f>
        <v>3</v>
      </c>
      <c r="D1383">
        <f ca="1">RANDBETWEEN(0,C1383)</f>
        <v>0</v>
      </c>
      <c r="E1383" s="2">
        <f ca="1">RANDBETWEEN(50000,100000)</f>
        <v>97773</v>
      </c>
      <c r="F1383">
        <f ca="1">RANDBETWEEN(5,100)</f>
        <v>38</v>
      </c>
      <c r="G1383" t="str">
        <f ca="1">VLOOKUP(RANDBETWEEN(6,12),lookups!$A$1:$B$12,2,FALSE)</f>
        <v xml:space="preserve"> cc</v>
      </c>
      <c r="H1383" s="4">
        <f ca="1">IF(ROUNDDOWN(E1383/100000,0)=0,1,ROUNDDOWN(E1383/100000,0))</f>
        <v>1</v>
      </c>
      <c r="I1383" t="s">
        <v>33</v>
      </c>
      <c r="J1383" t="str">
        <f ca="1">VLOOKUP(RANDBETWEEN(1,5),lookups!$C$1:$D$5,2,FALSE)</f>
        <v>finland</v>
      </c>
      <c r="K1383" t="str">
        <f ca="1">VLOOKUP(RANDBETWEEN(1,2),lookups!$G$1:$H$2,2,FALSE)</f>
        <v>pitched</v>
      </c>
      <c r="L1383">
        <v>10</v>
      </c>
      <c r="M1383" t="str">
        <f ca="1">VLOOKUP(RANDBETWEEN(1,7),lookups!$I$1:$J$7,2,FALSE)</f>
        <v>c</v>
      </c>
      <c r="N1383" s="2">
        <f ca="1">E1383*(1-(RANDBETWEEN(1,50)/100))</f>
        <v>65507.909999999996</v>
      </c>
      <c r="O1383" s="2">
        <f ca="1">N1383/12</f>
        <v>5458.9924999999994</v>
      </c>
      <c r="P1383" s="2">
        <f ca="1">RANDBETWEEN(1,1.5)*((N1383/12)*VLOOKUP(J1383,'Weather by country'!$A$1:$C$5,3,FALSE))</f>
        <v>4367.1939999999995</v>
      </c>
      <c r="Q1383" s="2">
        <f ca="1">(N1383/12)*RANDBETWEEN(60,100)/100</f>
        <v>4585.5536999999995</v>
      </c>
      <c r="R1383" s="2">
        <f ca="1">(N1383/12)*RANDBETWEEN(60,100)/100</f>
        <v>4367.1939999999995</v>
      </c>
      <c r="S1383" t="str">
        <f ca="1">VLOOKUP(J1383,'Weather by country'!$A$1:$C$5,2,FALSE)</f>
        <v>l-rain</v>
      </c>
      <c r="T1383" t="str">
        <f ca="1">VLOOKUP(RANDBETWEEN(1,5),lookups!$Q$1:$R$5,2,FALSE)</f>
        <v>y</v>
      </c>
      <c r="U1383" t="str">
        <f ca="1">VLOOKUP(RANDBETWEEN(1,5),lookups!$Q$1:$R$5,2,FALSE)</f>
        <v>y</v>
      </c>
      <c r="V1383" t="str">
        <f ca="1">IF(P1383=O1383,"y","n")</f>
        <v>n</v>
      </c>
    </row>
    <row r="1384" spans="1:22" x14ac:dyDescent="0.35">
      <c r="A1384" t="s">
        <v>31</v>
      </c>
      <c r="B1384" t="str">
        <f t="shared" si="21"/>
        <v>0000001384</v>
      </c>
      <c r="C1384">
        <f ca="1">RANDBETWEEN(5,20)</f>
        <v>6</v>
      </c>
      <c r="D1384">
        <f ca="1">RANDBETWEEN(0,C1384)</f>
        <v>5</v>
      </c>
      <c r="E1384" s="2">
        <f ca="1">RANDBETWEEN(100000,250000)</f>
        <v>153295</v>
      </c>
      <c r="F1384">
        <f ca="1">RANDBETWEEN(5,100)</f>
        <v>76</v>
      </c>
      <c r="G1384" t="str">
        <f ca="1">VLOOKUP(RANDBETWEEN(6,12),lookups!$A$1:$B$12,2,FALSE)</f>
        <v xml:space="preserve"> ccc</v>
      </c>
      <c r="H1384" s="4">
        <f ca="1">ROUNDDOWN(E1384/100000,0)</f>
        <v>1</v>
      </c>
      <c r="I1384" t="s">
        <v>33</v>
      </c>
      <c r="J1384" t="str">
        <f ca="1">VLOOKUP(RANDBETWEEN(1,5),lookups!$C$1:$D$5,2,FALSE)</f>
        <v>denmark</v>
      </c>
      <c r="K1384" t="str">
        <f ca="1">VLOOKUP(RANDBETWEEN(1,2),lookups!$G$1:$H$2,2,FALSE)</f>
        <v>flat</v>
      </c>
      <c r="L1384">
        <v>10</v>
      </c>
      <c r="M1384" t="str">
        <f ca="1">VLOOKUP(RANDBETWEEN(1,7),lookups!$I$1:$J$7,2,FALSE)</f>
        <v>c</v>
      </c>
      <c r="N1384" s="2">
        <f ca="1">E1384*(1-(RANDBETWEEN(1,50)/100))</f>
        <v>128767.79999999999</v>
      </c>
      <c r="O1384" s="2">
        <f ca="1">N1384/12</f>
        <v>10730.65</v>
      </c>
      <c r="P1384" s="2">
        <f ca="1">RANDBETWEEN(1,1.5)*((N1384/12)*VLOOKUP(J1384,'Weather by country'!$A$1:$C$5,3,FALSE))</f>
        <v>10730.65</v>
      </c>
      <c r="Q1384" s="2">
        <f ca="1">(N1384/12)*RANDBETWEEN(60,100)/100</f>
        <v>9657.5849999999991</v>
      </c>
      <c r="R1384" s="2">
        <f ca="1">(N1384/12)*RANDBETWEEN(60,100)/100</f>
        <v>10301.423999999999</v>
      </c>
      <c r="S1384" t="str">
        <f ca="1">VLOOKUP(J1384,'Weather by country'!$A$1:$C$5,2,FALSE)</f>
        <v>fine</v>
      </c>
      <c r="T1384" t="str">
        <f ca="1">VLOOKUP(RANDBETWEEN(1,5),lookups!$Q$1:$R$5,2,FALSE)</f>
        <v>n</v>
      </c>
      <c r="U1384" t="str">
        <f ca="1">VLOOKUP(RANDBETWEEN(1,5),lookups!$Q$1:$R$5,2,FALSE)</f>
        <v>y</v>
      </c>
      <c r="V1384" t="str">
        <f ca="1">IF(P1384=O1384,"y","n")</f>
        <v>y</v>
      </c>
    </row>
    <row r="1385" spans="1:22" x14ac:dyDescent="0.35">
      <c r="A1385" t="s">
        <v>32</v>
      </c>
      <c r="B1385" t="str">
        <f>TEXT(ROW(A1385),"0000000000")</f>
        <v>0000001385</v>
      </c>
      <c r="C1385">
        <f ca="1">RANDBETWEEN(1,20)</f>
        <v>20</v>
      </c>
      <c r="D1385">
        <f ca="1">RANDBETWEEN(0,C1385)</f>
        <v>7</v>
      </c>
      <c r="E1385" s="2">
        <f ca="1">RANDBETWEEN(50000,100000)</f>
        <v>75787</v>
      </c>
      <c r="F1385">
        <f ca="1">RANDBETWEEN(5,100)</f>
        <v>7</v>
      </c>
      <c r="G1385" t="str">
        <f ca="1">VLOOKUP(RANDBETWEEN(6,12),lookups!$A$1:$B$12,2,FALSE)</f>
        <v xml:space="preserve"> c</v>
      </c>
      <c r="H1385" s="4">
        <f ca="1">IF(ROUNDDOWN(E1385/100000,0)=0,1,ROUNDDOWN(E1385/100000,0))</f>
        <v>1</v>
      </c>
      <c r="I1385" t="s">
        <v>33</v>
      </c>
      <c r="J1385" t="str">
        <f ca="1">VLOOKUP(RANDBETWEEN(1,5),lookups!$C$1:$D$5,2,FALSE)</f>
        <v>denmark</v>
      </c>
      <c r="K1385" t="str">
        <f ca="1">VLOOKUP(RANDBETWEEN(1,2),lookups!$G$1:$H$2,2,FALSE)</f>
        <v>flat</v>
      </c>
      <c r="L1385">
        <v>10</v>
      </c>
      <c r="M1385" t="str">
        <f ca="1">VLOOKUP(RANDBETWEEN(1,7),lookups!$I$1:$J$7,2,FALSE)</f>
        <v>b</v>
      </c>
      <c r="N1385" s="2">
        <f ca="1">E1385*(1-(RANDBETWEEN(1,50)/100))</f>
        <v>42440.72</v>
      </c>
      <c r="O1385" s="2">
        <f ca="1">N1385/12</f>
        <v>3536.7266666666669</v>
      </c>
      <c r="P1385" s="2">
        <f ca="1">RANDBETWEEN(1,1.5)*((N1385/12)*VLOOKUP(J1385,'Weather by country'!$A$1:$C$5,3,FALSE))</f>
        <v>3536.7266666666669</v>
      </c>
      <c r="Q1385" s="2">
        <f ca="1">(N1385/12)*RANDBETWEEN(60,100)/100</f>
        <v>2794.0140666666666</v>
      </c>
      <c r="R1385" s="2">
        <f ca="1">(N1385/12)*RANDBETWEEN(60,100)/100</f>
        <v>2687.9122666666667</v>
      </c>
      <c r="S1385" t="str">
        <f ca="1">VLOOKUP(J1385,'Weather by country'!$A$1:$C$5,2,FALSE)</f>
        <v>fine</v>
      </c>
      <c r="T1385" t="str">
        <f ca="1">VLOOKUP(RANDBETWEEN(1,5),lookups!$Q$1:$R$5,2,FALSE)</f>
        <v>y</v>
      </c>
      <c r="U1385" t="str">
        <f ca="1">VLOOKUP(RANDBETWEEN(1,5),lookups!$Q$1:$R$5,2,FALSE)</f>
        <v>y</v>
      </c>
      <c r="V1385" t="str">
        <f ca="1">IF(P1385=O1385,"y","n")</f>
        <v>y</v>
      </c>
    </row>
    <row r="1386" spans="1:22" x14ac:dyDescent="0.35">
      <c r="A1386" t="s">
        <v>31</v>
      </c>
      <c r="B1386" t="str">
        <f t="shared" si="21"/>
        <v>0000001386</v>
      </c>
      <c r="C1386">
        <f ca="1">RANDBETWEEN(5,20)</f>
        <v>6</v>
      </c>
      <c r="D1386">
        <f ca="1">RANDBETWEEN(0,C1386)</f>
        <v>4</v>
      </c>
      <c r="E1386" s="2">
        <f ca="1">RANDBETWEEN(100000,250000)</f>
        <v>187805</v>
      </c>
      <c r="F1386">
        <f ca="1">RANDBETWEEN(5,100)</f>
        <v>22</v>
      </c>
      <c r="G1386" t="str">
        <f ca="1">VLOOKUP(RANDBETWEEN(6,12),lookups!$A$1:$B$12,2,FALSE)</f>
        <v xml:space="preserve"> d</v>
      </c>
      <c r="H1386" s="4">
        <f ca="1">ROUNDDOWN(E1386/100000,0)</f>
        <v>1</v>
      </c>
      <c r="I1386" t="s">
        <v>33</v>
      </c>
      <c r="J1386" t="str">
        <f ca="1">VLOOKUP(RANDBETWEEN(1,5),lookups!$C$1:$D$5,2,FALSE)</f>
        <v>norway</v>
      </c>
      <c r="K1386" t="str">
        <f ca="1">VLOOKUP(RANDBETWEEN(1,2),lookups!$G$1:$H$2,2,FALSE)</f>
        <v>pitched</v>
      </c>
      <c r="L1386">
        <v>10</v>
      </c>
      <c r="M1386" t="str">
        <f ca="1">VLOOKUP(RANDBETWEEN(1,7),lookups!$I$1:$J$7,2,FALSE)</f>
        <v>a</v>
      </c>
      <c r="N1386" s="2">
        <f ca="1">E1386*(1-(RANDBETWEEN(1,50)/100))</f>
        <v>137097.65</v>
      </c>
      <c r="O1386" s="2">
        <f ca="1">N1386/12</f>
        <v>11424.804166666667</v>
      </c>
      <c r="P1386" s="2">
        <f ca="1">RANDBETWEEN(1,1.5)*((N1386/12)*VLOOKUP(J1386,'Weather by country'!$A$1:$C$5,3,FALSE))</f>
        <v>11424.804166666667</v>
      </c>
      <c r="Q1386" s="2">
        <f ca="1">(N1386/12)*RANDBETWEEN(60,100)/100</f>
        <v>7997.362916666666</v>
      </c>
      <c r="R1386" s="2">
        <f ca="1">(N1386/12)*RANDBETWEEN(60,100)/100</f>
        <v>10510.819833333335</v>
      </c>
      <c r="S1386" t="str">
        <f ca="1">VLOOKUP(J1386,'Weather by country'!$A$1:$C$5,2,FALSE)</f>
        <v>fine</v>
      </c>
      <c r="T1386" t="str">
        <f ca="1">VLOOKUP(RANDBETWEEN(1,5),lookups!$Q$1:$R$5,2,FALSE)</f>
        <v>y</v>
      </c>
      <c r="U1386" t="str">
        <f ca="1">VLOOKUP(RANDBETWEEN(1,5),lookups!$Q$1:$R$5,2,FALSE)</f>
        <v>y</v>
      </c>
      <c r="V1386" t="str">
        <f ca="1">IF(P1386=O1386,"y","n")</f>
        <v>y</v>
      </c>
    </row>
    <row r="1387" spans="1:22" x14ac:dyDescent="0.35">
      <c r="A1387" t="s">
        <v>32</v>
      </c>
      <c r="B1387" t="str">
        <f>TEXT(ROW(A1387),"0000000000")</f>
        <v>0000001387</v>
      </c>
      <c r="C1387">
        <f ca="1">RANDBETWEEN(1,20)</f>
        <v>10</v>
      </c>
      <c r="D1387">
        <f ca="1">RANDBETWEEN(0,C1387)</f>
        <v>8</v>
      </c>
      <c r="E1387" s="2">
        <f ca="1">RANDBETWEEN(50000,100000)</f>
        <v>91678</v>
      </c>
      <c r="F1387">
        <f ca="1">RANDBETWEEN(5,100)</f>
        <v>35</v>
      </c>
      <c r="G1387" t="str">
        <f ca="1">VLOOKUP(RANDBETWEEN(6,12),lookups!$A$1:$B$12,2,FALSE)</f>
        <v xml:space="preserve"> dd</v>
      </c>
      <c r="H1387" s="4">
        <f ca="1">IF(ROUNDDOWN(E1387/100000,0)=0,1,ROUNDDOWN(E1387/100000,0))</f>
        <v>1</v>
      </c>
      <c r="I1387" t="s">
        <v>33</v>
      </c>
      <c r="J1387" t="str">
        <f ca="1">VLOOKUP(RANDBETWEEN(1,5),lookups!$C$1:$D$5,2,FALSE)</f>
        <v>finland</v>
      </c>
      <c r="K1387" t="str">
        <f ca="1">VLOOKUP(RANDBETWEEN(1,2),lookups!$G$1:$H$2,2,FALSE)</f>
        <v>pitched</v>
      </c>
      <c r="L1387">
        <v>10</v>
      </c>
      <c r="M1387" t="str">
        <f ca="1">VLOOKUP(RANDBETWEEN(1,7),lookups!$I$1:$J$7,2,FALSE)</f>
        <v>b</v>
      </c>
      <c r="N1387" s="2">
        <f ca="1">E1387*(1-(RANDBETWEEN(1,50)/100))</f>
        <v>73342.400000000009</v>
      </c>
      <c r="O1387" s="2">
        <f ca="1">N1387/12</f>
        <v>6111.8666666666677</v>
      </c>
      <c r="P1387" s="2">
        <f ca="1">RANDBETWEEN(1,1.5)*((N1387/12)*VLOOKUP(J1387,'Weather by country'!$A$1:$C$5,3,FALSE))</f>
        <v>4889.4933333333347</v>
      </c>
      <c r="Q1387" s="2">
        <f ca="1">(N1387/12)*RANDBETWEEN(60,100)/100</f>
        <v>4767.2560000000012</v>
      </c>
      <c r="R1387" s="2">
        <f ca="1">(N1387/12)*RANDBETWEEN(60,100)/100</f>
        <v>4889.4933333333347</v>
      </c>
      <c r="S1387" t="str">
        <f ca="1">VLOOKUP(J1387,'Weather by country'!$A$1:$C$5,2,FALSE)</f>
        <v>l-rain</v>
      </c>
      <c r="T1387" t="str">
        <f ca="1">VLOOKUP(RANDBETWEEN(1,5),lookups!$Q$1:$R$5,2,FALSE)</f>
        <v>n</v>
      </c>
      <c r="U1387" t="str">
        <f ca="1">VLOOKUP(RANDBETWEEN(1,5),lookups!$Q$1:$R$5,2,FALSE)</f>
        <v>y</v>
      </c>
      <c r="V1387" t="str">
        <f ca="1">IF(P1387=O1387,"y","n")</f>
        <v>n</v>
      </c>
    </row>
    <row r="1388" spans="1:22" x14ac:dyDescent="0.35">
      <c r="A1388" t="s">
        <v>31</v>
      </c>
      <c r="B1388" t="str">
        <f t="shared" si="21"/>
        <v>0000001388</v>
      </c>
      <c r="C1388">
        <f ca="1">RANDBETWEEN(5,20)</f>
        <v>5</v>
      </c>
      <c r="D1388">
        <f ca="1">RANDBETWEEN(0,C1388)</f>
        <v>3</v>
      </c>
      <c r="E1388" s="2">
        <f ca="1">RANDBETWEEN(100000,250000)</f>
        <v>165194</v>
      </c>
      <c r="F1388">
        <f ca="1">RANDBETWEEN(5,100)</f>
        <v>12</v>
      </c>
      <c r="G1388" t="str">
        <f ca="1">VLOOKUP(RANDBETWEEN(6,12),lookups!$A$1:$B$12,2,FALSE)</f>
        <v xml:space="preserve"> b</v>
      </c>
      <c r="H1388" s="4">
        <f ca="1">ROUNDDOWN(E1388/100000,0)</f>
        <v>1</v>
      </c>
      <c r="I1388" t="s">
        <v>33</v>
      </c>
      <c r="J1388" t="str">
        <f ca="1">VLOOKUP(RANDBETWEEN(1,5),lookups!$C$1:$D$5,2,FALSE)</f>
        <v>finland</v>
      </c>
      <c r="K1388" t="str">
        <f ca="1">VLOOKUP(RANDBETWEEN(1,2),lookups!$G$1:$H$2,2,FALSE)</f>
        <v>pitched</v>
      </c>
      <c r="L1388">
        <v>10</v>
      </c>
      <c r="M1388" t="str">
        <f ca="1">VLOOKUP(RANDBETWEEN(1,7),lookups!$I$1:$J$7,2,FALSE)</f>
        <v>c</v>
      </c>
      <c r="N1388" s="2">
        <f ca="1">E1388*(1-(RANDBETWEEN(1,50)/100))</f>
        <v>104072.22</v>
      </c>
      <c r="O1388" s="2">
        <f ca="1">N1388/12</f>
        <v>8672.6849999999995</v>
      </c>
      <c r="P1388" s="2">
        <f ca="1">RANDBETWEEN(1,1.5)*((N1388/12)*VLOOKUP(J1388,'Weather by country'!$A$1:$C$5,3,FALSE))</f>
        <v>6938.1480000000001</v>
      </c>
      <c r="Q1388" s="2">
        <f ca="1">(N1388/12)*RANDBETWEEN(60,100)/100</f>
        <v>7371.7822500000002</v>
      </c>
      <c r="R1388" s="2">
        <f ca="1">(N1388/12)*RANDBETWEEN(60,100)/100</f>
        <v>7371.7822500000002</v>
      </c>
      <c r="S1388" t="str">
        <f ca="1">VLOOKUP(J1388,'Weather by country'!$A$1:$C$5,2,FALSE)</f>
        <v>l-rain</v>
      </c>
      <c r="T1388" t="str">
        <f ca="1">VLOOKUP(RANDBETWEEN(1,5),lookups!$Q$1:$R$5,2,FALSE)</f>
        <v>y</v>
      </c>
      <c r="U1388" t="str">
        <f ca="1">VLOOKUP(RANDBETWEEN(1,5),lookups!$Q$1:$R$5,2,FALSE)</f>
        <v>y</v>
      </c>
      <c r="V1388" t="str">
        <f ca="1">IF(P1388=O1388,"y","n")</f>
        <v>n</v>
      </c>
    </row>
    <row r="1389" spans="1:22" x14ac:dyDescent="0.35">
      <c r="A1389" t="s">
        <v>32</v>
      </c>
      <c r="B1389" t="str">
        <f>TEXT(ROW(A1389),"0000000000")</f>
        <v>0000001389</v>
      </c>
      <c r="C1389">
        <f ca="1">RANDBETWEEN(1,20)</f>
        <v>17</v>
      </c>
      <c r="D1389">
        <f ca="1">RANDBETWEEN(0,C1389)</f>
        <v>14</v>
      </c>
      <c r="E1389" s="2">
        <f ca="1">RANDBETWEEN(50000,100000)</f>
        <v>81078</v>
      </c>
      <c r="F1389">
        <f ca="1">RANDBETWEEN(5,100)</f>
        <v>38</v>
      </c>
      <c r="G1389" t="str">
        <f ca="1">VLOOKUP(RANDBETWEEN(6,12),lookups!$A$1:$B$12,2,FALSE)</f>
        <v xml:space="preserve"> c</v>
      </c>
      <c r="H1389" s="4">
        <f ca="1">IF(ROUNDDOWN(E1389/100000,0)=0,1,ROUNDDOWN(E1389/100000,0))</f>
        <v>1</v>
      </c>
      <c r="I1389" t="s">
        <v>33</v>
      </c>
      <c r="J1389" t="str">
        <f ca="1">VLOOKUP(RANDBETWEEN(1,5),lookups!$C$1:$D$5,2,FALSE)</f>
        <v>denmark</v>
      </c>
      <c r="K1389" t="str">
        <f ca="1">VLOOKUP(RANDBETWEEN(1,2),lookups!$G$1:$H$2,2,FALSE)</f>
        <v>flat</v>
      </c>
      <c r="L1389">
        <v>10</v>
      </c>
      <c r="M1389" t="str">
        <f ca="1">VLOOKUP(RANDBETWEEN(1,7),lookups!$I$1:$J$7,2,FALSE)</f>
        <v>b</v>
      </c>
      <c r="N1389" s="2">
        <f ca="1">E1389*(1-(RANDBETWEEN(1,50)/100))</f>
        <v>56754.6</v>
      </c>
      <c r="O1389" s="2">
        <f ca="1">N1389/12</f>
        <v>4729.55</v>
      </c>
      <c r="P1389" s="2">
        <f ca="1">RANDBETWEEN(1,1.5)*((N1389/12)*VLOOKUP(J1389,'Weather by country'!$A$1:$C$5,3,FALSE))</f>
        <v>4729.55</v>
      </c>
      <c r="Q1389" s="2">
        <f ca="1">(N1389/12)*RANDBETWEEN(60,100)/100</f>
        <v>4729.55</v>
      </c>
      <c r="R1389" s="2">
        <f ca="1">(N1389/12)*RANDBETWEEN(60,100)/100</f>
        <v>4067.413</v>
      </c>
      <c r="S1389" t="str">
        <f ca="1">VLOOKUP(J1389,'Weather by country'!$A$1:$C$5,2,FALSE)</f>
        <v>fine</v>
      </c>
      <c r="T1389" t="str">
        <f ca="1">VLOOKUP(RANDBETWEEN(1,5),lookups!$Q$1:$R$5,2,FALSE)</f>
        <v>y</v>
      </c>
      <c r="U1389" t="str">
        <f ca="1">VLOOKUP(RANDBETWEEN(1,5),lookups!$Q$1:$R$5,2,FALSE)</f>
        <v>y</v>
      </c>
      <c r="V1389" t="str">
        <f ca="1">IF(P1389=O1389,"y","n")</f>
        <v>y</v>
      </c>
    </row>
    <row r="1390" spans="1:22" x14ac:dyDescent="0.35">
      <c r="A1390" t="s">
        <v>31</v>
      </c>
      <c r="B1390" t="str">
        <f t="shared" si="21"/>
        <v>0000001390</v>
      </c>
      <c r="C1390">
        <f ca="1">RANDBETWEEN(5,20)</f>
        <v>7</v>
      </c>
      <c r="D1390">
        <f ca="1">RANDBETWEEN(0,C1390)</f>
        <v>0</v>
      </c>
      <c r="E1390" s="2">
        <f ca="1">RANDBETWEEN(100000,250000)</f>
        <v>222457</v>
      </c>
      <c r="F1390">
        <f ca="1">RANDBETWEEN(5,100)</f>
        <v>6</v>
      </c>
      <c r="G1390" t="str">
        <f ca="1">VLOOKUP(RANDBETWEEN(6,12),lookups!$A$1:$B$12,2,FALSE)</f>
        <v xml:space="preserve"> dd</v>
      </c>
      <c r="H1390" s="4">
        <f ca="1">ROUNDDOWN(E1390/100000,0)</f>
        <v>2</v>
      </c>
      <c r="I1390" t="s">
        <v>33</v>
      </c>
      <c r="J1390" t="str">
        <f ca="1">VLOOKUP(RANDBETWEEN(1,5),lookups!$C$1:$D$5,2,FALSE)</f>
        <v>sweden</v>
      </c>
      <c r="K1390" t="str">
        <f ca="1">VLOOKUP(RANDBETWEEN(1,2),lookups!$G$1:$H$2,2,FALSE)</f>
        <v>flat</v>
      </c>
      <c r="L1390">
        <v>10</v>
      </c>
      <c r="M1390" t="str">
        <f ca="1">VLOOKUP(RANDBETWEEN(1,7),lookups!$I$1:$J$7,2,FALSE)</f>
        <v>b</v>
      </c>
      <c r="N1390" s="2">
        <f ca="1">E1390*(1-(RANDBETWEEN(1,50)/100))</f>
        <v>200211.30000000002</v>
      </c>
      <c r="O1390" s="2">
        <f ca="1">N1390/12</f>
        <v>16684.275000000001</v>
      </c>
      <c r="P1390" s="2">
        <f ca="1">RANDBETWEEN(1,1.5)*((N1390/12)*VLOOKUP(J1390,'Weather by country'!$A$1:$C$5,3,FALSE))</f>
        <v>16684.275000000001</v>
      </c>
      <c r="Q1390" s="2">
        <f ca="1">(N1390/12)*RANDBETWEEN(60,100)/100</f>
        <v>12513.206249999999</v>
      </c>
      <c r="R1390" s="2">
        <f ca="1">(N1390/12)*RANDBETWEEN(60,100)/100</f>
        <v>16684.275000000001</v>
      </c>
      <c r="S1390" t="str">
        <f ca="1">VLOOKUP(J1390,'Weather by country'!$A$1:$C$5,2,FALSE)</f>
        <v>fine</v>
      </c>
      <c r="T1390" t="str">
        <f ca="1">VLOOKUP(RANDBETWEEN(1,5),lookups!$Q$1:$R$5,2,FALSE)</f>
        <v>y</v>
      </c>
      <c r="U1390" t="str">
        <f ca="1">VLOOKUP(RANDBETWEEN(1,5),lookups!$Q$1:$R$5,2,FALSE)</f>
        <v>y</v>
      </c>
      <c r="V1390" t="str">
        <f ca="1">IF(P1390=O1390,"y","n")</f>
        <v>y</v>
      </c>
    </row>
    <row r="1391" spans="1:22" x14ac:dyDescent="0.35">
      <c r="A1391" t="s">
        <v>32</v>
      </c>
      <c r="B1391" t="str">
        <f>TEXT(ROW(A1391),"0000000000")</f>
        <v>0000001391</v>
      </c>
      <c r="C1391">
        <f ca="1">RANDBETWEEN(1,20)</f>
        <v>18</v>
      </c>
      <c r="D1391">
        <f ca="1">RANDBETWEEN(0,C1391)</f>
        <v>17</v>
      </c>
      <c r="E1391" s="2">
        <f ca="1">RANDBETWEEN(50000,100000)</f>
        <v>60235</v>
      </c>
      <c r="F1391">
        <f ca="1">RANDBETWEEN(5,100)</f>
        <v>20</v>
      </c>
      <c r="G1391" t="str">
        <f ca="1">VLOOKUP(RANDBETWEEN(6,12),lookups!$A$1:$B$12,2,FALSE)</f>
        <v xml:space="preserve"> c</v>
      </c>
      <c r="H1391" s="4">
        <f ca="1">IF(ROUNDDOWN(E1391/100000,0)=0,1,ROUNDDOWN(E1391/100000,0))</f>
        <v>1</v>
      </c>
      <c r="I1391" t="s">
        <v>33</v>
      </c>
      <c r="J1391" t="str">
        <f ca="1">VLOOKUP(RANDBETWEEN(1,5),lookups!$C$1:$D$5,2,FALSE)</f>
        <v>norway</v>
      </c>
      <c r="K1391" t="str">
        <f ca="1">VLOOKUP(RANDBETWEEN(1,2),lookups!$G$1:$H$2,2,FALSE)</f>
        <v>flat</v>
      </c>
      <c r="L1391">
        <v>10</v>
      </c>
      <c r="M1391" t="str">
        <f ca="1">VLOOKUP(RANDBETWEEN(1,7),lookups!$I$1:$J$7,2,FALSE)</f>
        <v>c</v>
      </c>
      <c r="N1391" s="2">
        <f ca="1">E1391*(1-(RANDBETWEEN(1,50)/100))</f>
        <v>49995.049999999996</v>
      </c>
      <c r="O1391" s="2">
        <f ca="1">N1391/12</f>
        <v>4166.2541666666666</v>
      </c>
      <c r="P1391" s="2">
        <f ca="1">RANDBETWEEN(1,1.5)*((N1391/12)*VLOOKUP(J1391,'Weather by country'!$A$1:$C$5,3,FALSE))</f>
        <v>4166.2541666666666</v>
      </c>
      <c r="Q1391" s="2">
        <f ca="1">(N1391/12)*RANDBETWEEN(60,100)/100</f>
        <v>3874.6163750000001</v>
      </c>
      <c r="R1391" s="2">
        <f ca="1">(N1391/12)*RANDBETWEEN(60,100)/100</f>
        <v>3249.6782499999999</v>
      </c>
      <c r="S1391" t="str">
        <f ca="1">VLOOKUP(J1391,'Weather by country'!$A$1:$C$5,2,FALSE)</f>
        <v>fine</v>
      </c>
      <c r="T1391" t="str">
        <f ca="1">VLOOKUP(RANDBETWEEN(1,5),lookups!$Q$1:$R$5,2,FALSE)</f>
        <v>n</v>
      </c>
      <c r="U1391" t="str">
        <f ca="1">VLOOKUP(RANDBETWEEN(1,5),lookups!$Q$1:$R$5,2,FALSE)</f>
        <v>y</v>
      </c>
      <c r="V1391" t="str">
        <f ca="1">IF(P1391=O1391,"y","n")</f>
        <v>y</v>
      </c>
    </row>
    <row r="1392" spans="1:22" x14ac:dyDescent="0.35">
      <c r="A1392" t="s">
        <v>31</v>
      </c>
      <c r="B1392" t="str">
        <f t="shared" si="21"/>
        <v>0000001392</v>
      </c>
      <c r="C1392">
        <f ca="1">RANDBETWEEN(5,20)</f>
        <v>7</v>
      </c>
      <c r="D1392">
        <f ca="1">RANDBETWEEN(0,C1392)</f>
        <v>7</v>
      </c>
      <c r="E1392" s="2">
        <f ca="1">RANDBETWEEN(100000,250000)</f>
        <v>172577</v>
      </c>
      <c r="F1392">
        <f ca="1">RANDBETWEEN(5,100)</f>
        <v>37</v>
      </c>
      <c r="G1392" t="str">
        <f ca="1">VLOOKUP(RANDBETWEEN(6,12),lookups!$A$1:$B$12,2,FALSE)</f>
        <v xml:space="preserve"> d</v>
      </c>
      <c r="H1392" s="4">
        <f ca="1">ROUNDDOWN(E1392/100000,0)</f>
        <v>1</v>
      </c>
      <c r="I1392" t="s">
        <v>33</v>
      </c>
      <c r="J1392" t="str">
        <f ca="1">VLOOKUP(RANDBETWEEN(1,5),lookups!$C$1:$D$5,2,FALSE)</f>
        <v>sweden</v>
      </c>
      <c r="K1392" t="str">
        <f ca="1">VLOOKUP(RANDBETWEEN(1,2),lookups!$G$1:$H$2,2,FALSE)</f>
        <v>pitched</v>
      </c>
      <c r="L1392">
        <v>10</v>
      </c>
      <c r="M1392" t="str">
        <f ca="1">VLOOKUP(RANDBETWEEN(1,7),lookups!$I$1:$J$7,2,FALSE)</f>
        <v>c</v>
      </c>
      <c r="N1392" s="2">
        <f ca="1">E1392*(1-(RANDBETWEEN(1,50)/100))</f>
        <v>120803.9</v>
      </c>
      <c r="O1392" s="2">
        <f ca="1">N1392/12</f>
        <v>10066.991666666667</v>
      </c>
      <c r="P1392" s="2">
        <f ca="1">RANDBETWEEN(1,1.5)*((N1392/12)*VLOOKUP(J1392,'Weather by country'!$A$1:$C$5,3,FALSE))</f>
        <v>10066.991666666667</v>
      </c>
      <c r="Q1392" s="2">
        <f ca="1">(N1392/12)*RANDBETWEEN(60,100)/100</f>
        <v>8657.6128333333327</v>
      </c>
      <c r="R1392" s="2">
        <f ca="1">(N1392/12)*RANDBETWEEN(60,100)/100</f>
        <v>7751.583583333334</v>
      </c>
      <c r="S1392" t="str">
        <f ca="1">VLOOKUP(J1392,'Weather by country'!$A$1:$C$5,2,FALSE)</f>
        <v>fine</v>
      </c>
      <c r="T1392" t="str">
        <f ca="1">VLOOKUP(RANDBETWEEN(1,5),lookups!$Q$1:$R$5,2,FALSE)</f>
        <v>y</v>
      </c>
      <c r="U1392" t="str">
        <f ca="1">VLOOKUP(RANDBETWEEN(1,5),lookups!$Q$1:$R$5,2,FALSE)</f>
        <v>n</v>
      </c>
      <c r="V1392" t="str">
        <f ca="1">IF(P1392=O1392,"y","n")</f>
        <v>y</v>
      </c>
    </row>
    <row r="1393" spans="1:22" x14ac:dyDescent="0.35">
      <c r="A1393" t="s">
        <v>32</v>
      </c>
      <c r="B1393" t="str">
        <f>TEXT(ROW(A1393),"0000000000")</f>
        <v>0000001393</v>
      </c>
      <c r="C1393">
        <f ca="1">RANDBETWEEN(1,20)</f>
        <v>6</v>
      </c>
      <c r="D1393">
        <f ca="1">RANDBETWEEN(0,C1393)</f>
        <v>1</v>
      </c>
      <c r="E1393" s="2">
        <f ca="1">RANDBETWEEN(50000,100000)</f>
        <v>79415</v>
      </c>
      <c r="F1393">
        <f ca="1">RANDBETWEEN(5,100)</f>
        <v>5</v>
      </c>
      <c r="G1393" t="str">
        <f ca="1">VLOOKUP(RANDBETWEEN(6,12),lookups!$A$1:$B$12,2,FALSE)</f>
        <v xml:space="preserve"> d</v>
      </c>
      <c r="H1393" s="4">
        <f ca="1">IF(ROUNDDOWN(E1393/100000,0)=0,1,ROUNDDOWN(E1393/100000,0))</f>
        <v>1</v>
      </c>
      <c r="I1393" t="s">
        <v>33</v>
      </c>
      <c r="J1393" t="str">
        <f ca="1">VLOOKUP(RANDBETWEEN(1,5),lookups!$C$1:$D$5,2,FALSE)</f>
        <v>sweden</v>
      </c>
      <c r="K1393" t="str">
        <f ca="1">VLOOKUP(RANDBETWEEN(1,2),lookups!$G$1:$H$2,2,FALSE)</f>
        <v>flat</v>
      </c>
      <c r="L1393">
        <v>10</v>
      </c>
      <c r="M1393" t="str">
        <f ca="1">VLOOKUP(RANDBETWEEN(1,7),lookups!$I$1:$J$7,2,FALSE)</f>
        <v>a</v>
      </c>
      <c r="N1393" s="2">
        <f ca="1">E1393*(1-(RANDBETWEEN(1,50)/100))</f>
        <v>51619.75</v>
      </c>
      <c r="O1393" s="2">
        <f ca="1">N1393/12</f>
        <v>4301.645833333333</v>
      </c>
      <c r="P1393" s="2">
        <f ca="1">RANDBETWEEN(1,1.5)*((N1393/12)*VLOOKUP(J1393,'Weather by country'!$A$1:$C$5,3,FALSE))</f>
        <v>4301.645833333333</v>
      </c>
      <c r="Q1393" s="2">
        <f ca="1">(N1393/12)*RANDBETWEEN(60,100)/100</f>
        <v>2753.0533333333333</v>
      </c>
      <c r="R1393" s="2">
        <f ca="1">(N1393/12)*RANDBETWEEN(60,100)/100</f>
        <v>3011.1520833333329</v>
      </c>
      <c r="S1393" t="str">
        <f ca="1">VLOOKUP(J1393,'Weather by country'!$A$1:$C$5,2,FALSE)</f>
        <v>fine</v>
      </c>
      <c r="T1393" t="str">
        <f ca="1">VLOOKUP(RANDBETWEEN(1,5),lookups!$Q$1:$R$5,2,FALSE)</f>
        <v>n</v>
      </c>
      <c r="U1393" t="str">
        <f ca="1">VLOOKUP(RANDBETWEEN(1,5),lookups!$Q$1:$R$5,2,FALSE)</f>
        <v>n</v>
      </c>
      <c r="V1393" t="str">
        <f ca="1">IF(P1393=O1393,"y","n")</f>
        <v>y</v>
      </c>
    </row>
    <row r="1394" spans="1:22" x14ac:dyDescent="0.35">
      <c r="A1394" t="s">
        <v>31</v>
      </c>
      <c r="B1394" t="str">
        <f t="shared" si="21"/>
        <v>0000001394</v>
      </c>
      <c r="C1394">
        <f ca="1">RANDBETWEEN(5,20)</f>
        <v>14</v>
      </c>
      <c r="D1394">
        <f ca="1">RANDBETWEEN(0,C1394)</f>
        <v>4</v>
      </c>
      <c r="E1394" s="2">
        <f ca="1">RANDBETWEEN(100000,250000)</f>
        <v>218837</v>
      </c>
      <c r="F1394">
        <f ca="1">RANDBETWEEN(5,100)</f>
        <v>28</v>
      </c>
      <c r="G1394" t="str">
        <f ca="1">VLOOKUP(RANDBETWEEN(6,12),lookups!$A$1:$B$12,2,FALSE)</f>
        <v xml:space="preserve"> d</v>
      </c>
      <c r="H1394" s="4">
        <f ca="1">ROUNDDOWN(E1394/100000,0)</f>
        <v>2</v>
      </c>
      <c r="I1394" t="s">
        <v>33</v>
      </c>
      <c r="J1394" t="str">
        <f ca="1">VLOOKUP(RANDBETWEEN(1,5),lookups!$C$1:$D$5,2,FALSE)</f>
        <v>norway</v>
      </c>
      <c r="K1394" t="str">
        <f ca="1">VLOOKUP(RANDBETWEEN(1,2),lookups!$G$1:$H$2,2,FALSE)</f>
        <v>pitched</v>
      </c>
      <c r="L1394">
        <v>10</v>
      </c>
      <c r="M1394" t="str">
        <f ca="1">VLOOKUP(RANDBETWEEN(1,7),lookups!$I$1:$J$7,2,FALSE)</f>
        <v>c</v>
      </c>
      <c r="N1394" s="2">
        <f ca="1">E1394*(1-(RANDBETWEEN(1,50)/100))</f>
        <v>216648.63</v>
      </c>
      <c r="O1394" s="2">
        <f ca="1">N1394/12</f>
        <v>18054.052500000002</v>
      </c>
      <c r="P1394" s="2">
        <f ca="1">RANDBETWEEN(1,1.5)*((N1394/12)*VLOOKUP(J1394,'Weather by country'!$A$1:$C$5,3,FALSE))</f>
        <v>18054.052500000002</v>
      </c>
      <c r="Q1394" s="2">
        <f ca="1">(N1394/12)*RANDBETWEEN(60,100)/100</f>
        <v>14804.323050000001</v>
      </c>
      <c r="R1394" s="2">
        <f ca="1">(N1394/12)*RANDBETWEEN(60,100)/100</f>
        <v>13721.079900000002</v>
      </c>
      <c r="S1394" t="str">
        <f ca="1">VLOOKUP(J1394,'Weather by country'!$A$1:$C$5,2,FALSE)</f>
        <v>fine</v>
      </c>
      <c r="T1394" t="str">
        <f ca="1">VLOOKUP(RANDBETWEEN(1,5),lookups!$Q$1:$R$5,2,FALSE)</f>
        <v>n</v>
      </c>
      <c r="U1394" t="str">
        <f ca="1">VLOOKUP(RANDBETWEEN(1,5),lookups!$Q$1:$R$5,2,FALSE)</f>
        <v>y</v>
      </c>
      <c r="V1394" t="str">
        <f ca="1">IF(P1394=O1394,"y","n")</f>
        <v>y</v>
      </c>
    </row>
    <row r="1395" spans="1:22" x14ac:dyDescent="0.35">
      <c r="A1395" t="s">
        <v>32</v>
      </c>
      <c r="B1395" t="str">
        <f>TEXT(ROW(A1395),"0000000000")</f>
        <v>0000001395</v>
      </c>
      <c r="C1395">
        <f ca="1">RANDBETWEEN(1,20)</f>
        <v>10</v>
      </c>
      <c r="D1395">
        <f ca="1">RANDBETWEEN(0,C1395)</f>
        <v>1</v>
      </c>
      <c r="E1395" s="2">
        <f ca="1">RANDBETWEEN(50000,100000)</f>
        <v>99749</v>
      </c>
      <c r="F1395">
        <f ca="1">RANDBETWEEN(5,100)</f>
        <v>74</v>
      </c>
      <c r="G1395" t="str">
        <f ca="1">VLOOKUP(RANDBETWEEN(6,12),lookups!$A$1:$B$12,2,FALSE)</f>
        <v xml:space="preserve"> d</v>
      </c>
      <c r="H1395" s="4">
        <f ca="1">IF(ROUNDDOWN(E1395/100000,0)=0,1,ROUNDDOWN(E1395/100000,0))</f>
        <v>1</v>
      </c>
      <c r="I1395" t="s">
        <v>33</v>
      </c>
      <c r="J1395" t="str">
        <f ca="1">VLOOKUP(RANDBETWEEN(1,5),lookups!$C$1:$D$5,2,FALSE)</f>
        <v>uk</v>
      </c>
      <c r="K1395" t="str">
        <f ca="1">VLOOKUP(RANDBETWEEN(1,2),lookups!$G$1:$H$2,2,FALSE)</f>
        <v>flat</v>
      </c>
      <c r="L1395">
        <v>10</v>
      </c>
      <c r="M1395" t="str">
        <f ca="1">VLOOKUP(RANDBETWEEN(1,7),lookups!$I$1:$J$7,2,FALSE)</f>
        <v>c</v>
      </c>
      <c r="N1395" s="2">
        <f ca="1">E1395*(1-(RANDBETWEEN(1,50)/100))</f>
        <v>62841.87</v>
      </c>
      <c r="O1395" s="2">
        <f ca="1">N1395/12</f>
        <v>5236.8225000000002</v>
      </c>
      <c r="P1395" s="2">
        <f ca="1">RANDBETWEEN(1,1.5)*((N1395/12)*VLOOKUP(J1395,'Weather by country'!$A$1:$C$5,3,FALSE))</f>
        <v>5236.8225000000002</v>
      </c>
      <c r="Q1395" s="2">
        <f ca="1">(N1395/12)*RANDBETWEEN(60,100)/100</f>
        <v>4922.6131500000001</v>
      </c>
      <c r="R1395" s="2">
        <f ca="1">(N1395/12)*RANDBETWEEN(60,100)/100</f>
        <v>3927.6168750000002</v>
      </c>
      <c r="S1395" t="str">
        <f ca="1">VLOOKUP(J1395,'Weather by country'!$A$1:$C$5,2,FALSE)</f>
        <v>fine</v>
      </c>
      <c r="T1395" t="str">
        <f ca="1">VLOOKUP(RANDBETWEEN(1,5),lookups!$Q$1:$R$5,2,FALSE)</f>
        <v>y</v>
      </c>
      <c r="U1395" t="str">
        <f ca="1">VLOOKUP(RANDBETWEEN(1,5),lookups!$Q$1:$R$5,2,FALSE)</f>
        <v>y</v>
      </c>
      <c r="V1395" t="str">
        <f ca="1">IF(P1395=O1395,"y","n")</f>
        <v>y</v>
      </c>
    </row>
    <row r="1396" spans="1:22" x14ac:dyDescent="0.35">
      <c r="A1396" t="s">
        <v>31</v>
      </c>
      <c r="B1396" t="str">
        <f t="shared" si="21"/>
        <v>0000001396</v>
      </c>
      <c r="C1396">
        <f ca="1">RANDBETWEEN(5,20)</f>
        <v>8</v>
      </c>
      <c r="D1396">
        <f ca="1">RANDBETWEEN(0,C1396)</f>
        <v>3</v>
      </c>
      <c r="E1396" s="2">
        <f ca="1">RANDBETWEEN(100000,250000)</f>
        <v>140421</v>
      </c>
      <c r="F1396">
        <f ca="1">RANDBETWEEN(5,100)</f>
        <v>81</v>
      </c>
      <c r="G1396" t="str">
        <f ca="1">VLOOKUP(RANDBETWEEN(6,12),lookups!$A$1:$B$12,2,FALSE)</f>
        <v xml:space="preserve"> ccc</v>
      </c>
      <c r="H1396" s="4">
        <f ca="1">ROUNDDOWN(E1396/100000,0)</f>
        <v>1</v>
      </c>
      <c r="I1396" t="s">
        <v>33</v>
      </c>
      <c r="J1396" t="str">
        <f ca="1">VLOOKUP(RANDBETWEEN(1,5),lookups!$C$1:$D$5,2,FALSE)</f>
        <v>uk</v>
      </c>
      <c r="K1396" t="str">
        <f ca="1">VLOOKUP(RANDBETWEEN(1,2),lookups!$G$1:$H$2,2,FALSE)</f>
        <v>flat</v>
      </c>
      <c r="L1396">
        <v>10</v>
      </c>
      <c r="M1396" t="str">
        <f ca="1">VLOOKUP(RANDBETWEEN(1,7),lookups!$I$1:$J$7,2,FALSE)</f>
        <v>a</v>
      </c>
      <c r="N1396" s="2">
        <f ca="1">E1396*(1-(RANDBETWEEN(1,50)/100))</f>
        <v>85656.81</v>
      </c>
      <c r="O1396" s="2">
        <f ca="1">N1396/12</f>
        <v>7138.0675000000001</v>
      </c>
      <c r="P1396" s="2">
        <f ca="1">RANDBETWEEN(1,1.5)*((N1396/12)*VLOOKUP(J1396,'Weather by country'!$A$1:$C$5,3,FALSE))</f>
        <v>7138.0675000000001</v>
      </c>
      <c r="Q1396" s="2">
        <f ca="1">(N1396/12)*RANDBETWEEN(60,100)/100</f>
        <v>6923.925475</v>
      </c>
      <c r="R1396" s="2">
        <f ca="1">(N1396/12)*RANDBETWEEN(60,100)/100</f>
        <v>4711.1245500000005</v>
      </c>
      <c r="S1396" t="str">
        <f ca="1">VLOOKUP(J1396,'Weather by country'!$A$1:$C$5,2,FALSE)</f>
        <v>fine</v>
      </c>
      <c r="T1396" t="str">
        <f ca="1">VLOOKUP(RANDBETWEEN(1,5),lookups!$Q$1:$R$5,2,FALSE)</f>
        <v>y</v>
      </c>
      <c r="U1396" t="str">
        <f ca="1">VLOOKUP(RANDBETWEEN(1,5),lookups!$Q$1:$R$5,2,FALSE)</f>
        <v>y</v>
      </c>
      <c r="V1396" t="str">
        <f ca="1">IF(P1396=O1396,"y","n")</f>
        <v>y</v>
      </c>
    </row>
    <row r="1397" spans="1:22" x14ac:dyDescent="0.35">
      <c r="A1397" t="s">
        <v>32</v>
      </c>
      <c r="B1397" t="str">
        <f>TEXT(ROW(A1397),"0000000000")</f>
        <v>0000001397</v>
      </c>
      <c r="C1397">
        <f ca="1">RANDBETWEEN(1,20)</f>
        <v>16</v>
      </c>
      <c r="D1397">
        <f ca="1">RANDBETWEEN(0,C1397)</f>
        <v>12</v>
      </c>
      <c r="E1397" s="2">
        <f ca="1">RANDBETWEEN(50000,100000)</f>
        <v>68013</v>
      </c>
      <c r="F1397">
        <f ca="1">RANDBETWEEN(5,100)</f>
        <v>26</v>
      </c>
      <c r="G1397" t="str">
        <f ca="1">VLOOKUP(RANDBETWEEN(6,12),lookups!$A$1:$B$12,2,FALSE)</f>
        <v xml:space="preserve"> b</v>
      </c>
      <c r="H1397" s="4">
        <f ca="1">IF(ROUNDDOWN(E1397/100000,0)=0,1,ROUNDDOWN(E1397/100000,0))</f>
        <v>1</v>
      </c>
      <c r="I1397" t="s">
        <v>33</v>
      </c>
      <c r="J1397" t="str">
        <f ca="1">VLOOKUP(RANDBETWEEN(1,5),lookups!$C$1:$D$5,2,FALSE)</f>
        <v>uk</v>
      </c>
      <c r="K1397" t="str">
        <f ca="1">VLOOKUP(RANDBETWEEN(1,2),lookups!$G$1:$H$2,2,FALSE)</f>
        <v>pitched</v>
      </c>
      <c r="L1397">
        <v>10</v>
      </c>
      <c r="M1397" t="str">
        <f ca="1">VLOOKUP(RANDBETWEEN(1,7),lookups!$I$1:$J$7,2,FALSE)</f>
        <v>c</v>
      </c>
      <c r="N1397" s="2">
        <f ca="1">E1397*(1-(RANDBETWEEN(1,50)/100))</f>
        <v>58491.18</v>
      </c>
      <c r="O1397" s="2">
        <f ca="1">N1397/12</f>
        <v>4874.2650000000003</v>
      </c>
      <c r="P1397" s="2">
        <f ca="1">RANDBETWEEN(1,1.5)*((N1397/12)*VLOOKUP(J1397,'Weather by country'!$A$1:$C$5,3,FALSE))</f>
        <v>4874.2650000000003</v>
      </c>
      <c r="Q1397" s="2">
        <f ca="1">(N1397/12)*RANDBETWEEN(60,100)/100</f>
        <v>4630.5517500000005</v>
      </c>
      <c r="R1397" s="2">
        <f ca="1">(N1397/12)*RANDBETWEEN(60,100)/100</f>
        <v>4338.0958500000006</v>
      </c>
      <c r="S1397" t="str">
        <f ca="1">VLOOKUP(J1397,'Weather by country'!$A$1:$C$5,2,FALSE)</f>
        <v>fine</v>
      </c>
      <c r="T1397" t="str">
        <f ca="1">VLOOKUP(RANDBETWEEN(1,5),lookups!$Q$1:$R$5,2,FALSE)</f>
        <v>n</v>
      </c>
      <c r="U1397" t="str">
        <f ca="1">VLOOKUP(RANDBETWEEN(1,5),lookups!$Q$1:$R$5,2,FALSE)</f>
        <v>y</v>
      </c>
      <c r="V1397" t="str">
        <f ca="1">IF(P1397=O1397,"y","n")</f>
        <v>y</v>
      </c>
    </row>
    <row r="1398" spans="1:22" x14ac:dyDescent="0.35">
      <c r="A1398" t="s">
        <v>31</v>
      </c>
      <c r="B1398" t="str">
        <f t="shared" si="21"/>
        <v>0000001398</v>
      </c>
      <c r="C1398">
        <f ca="1">RANDBETWEEN(5,20)</f>
        <v>13</v>
      </c>
      <c r="D1398">
        <f ca="1">RANDBETWEEN(0,C1398)</f>
        <v>11</v>
      </c>
      <c r="E1398" s="2">
        <f ca="1">RANDBETWEEN(100000,250000)</f>
        <v>159500</v>
      </c>
      <c r="F1398">
        <f ca="1">RANDBETWEEN(5,100)</f>
        <v>57</v>
      </c>
      <c r="G1398" t="str">
        <f ca="1">VLOOKUP(RANDBETWEEN(6,12),lookups!$A$1:$B$12,2,FALSE)</f>
        <v xml:space="preserve"> cc</v>
      </c>
      <c r="H1398" s="4">
        <f ca="1">ROUNDDOWN(E1398/100000,0)</f>
        <v>1</v>
      </c>
      <c r="I1398" t="s">
        <v>33</v>
      </c>
      <c r="J1398" t="str">
        <f ca="1">VLOOKUP(RANDBETWEEN(1,5),lookups!$C$1:$D$5,2,FALSE)</f>
        <v>uk</v>
      </c>
      <c r="K1398" t="str">
        <f ca="1">VLOOKUP(RANDBETWEEN(1,2),lookups!$G$1:$H$2,2,FALSE)</f>
        <v>pitched</v>
      </c>
      <c r="L1398">
        <v>10</v>
      </c>
      <c r="M1398" t="str">
        <f ca="1">VLOOKUP(RANDBETWEEN(1,7),lookups!$I$1:$J$7,2,FALSE)</f>
        <v>c</v>
      </c>
      <c r="N1398" s="2">
        <f ca="1">E1398*(1-(RANDBETWEEN(1,50)/100))</f>
        <v>143550</v>
      </c>
      <c r="O1398" s="2">
        <f ca="1">N1398/12</f>
        <v>11962.5</v>
      </c>
      <c r="P1398" s="2">
        <f ca="1">RANDBETWEEN(1,1.5)*((N1398/12)*VLOOKUP(J1398,'Weather by country'!$A$1:$C$5,3,FALSE))</f>
        <v>11962.5</v>
      </c>
      <c r="Q1398" s="2">
        <f ca="1">(N1398/12)*RANDBETWEEN(60,100)/100</f>
        <v>7656</v>
      </c>
      <c r="R1398" s="2">
        <f ca="1">(N1398/12)*RANDBETWEEN(60,100)/100</f>
        <v>9928.875</v>
      </c>
      <c r="S1398" t="str">
        <f ca="1">VLOOKUP(J1398,'Weather by country'!$A$1:$C$5,2,FALSE)</f>
        <v>fine</v>
      </c>
      <c r="T1398" t="str">
        <f ca="1">VLOOKUP(RANDBETWEEN(1,5),lookups!$Q$1:$R$5,2,FALSE)</f>
        <v>y</v>
      </c>
      <c r="U1398" t="str">
        <f ca="1">VLOOKUP(RANDBETWEEN(1,5),lookups!$Q$1:$R$5,2,FALSE)</f>
        <v>y</v>
      </c>
      <c r="V1398" t="str">
        <f ca="1">IF(P1398=O1398,"y","n")</f>
        <v>y</v>
      </c>
    </row>
    <row r="1399" spans="1:22" x14ac:dyDescent="0.35">
      <c r="A1399" t="s">
        <v>32</v>
      </c>
      <c r="B1399" t="str">
        <f>TEXT(ROW(A1399),"0000000000")</f>
        <v>0000001399</v>
      </c>
      <c r="C1399">
        <f ca="1">RANDBETWEEN(1,20)</f>
        <v>9</v>
      </c>
      <c r="D1399">
        <f ca="1">RANDBETWEEN(0,C1399)</f>
        <v>6</v>
      </c>
      <c r="E1399" s="2">
        <f ca="1">RANDBETWEEN(50000,100000)</f>
        <v>93137</v>
      </c>
      <c r="F1399">
        <f ca="1">RANDBETWEEN(5,100)</f>
        <v>87</v>
      </c>
      <c r="G1399" t="str">
        <f ca="1">VLOOKUP(RANDBETWEEN(6,12),lookups!$A$1:$B$12,2,FALSE)</f>
        <v xml:space="preserve"> cc</v>
      </c>
      <c r="H1399" s="4">
        <f ca="1">IF(ROUNDDOWN(E1399/100000,0)=0,1,ROUNDDOWN(E1399/100000,0))</f>
        <v>1</v>
      </c>
      <c r="I1399" t="s">
        <v>33</v>
      </c>
      <c r="J1399" t="str">
        <f ca="1">VLOOKUP(RANDBETWEEN(1,5),lookups!$C$1:$D$5,2,FALSE)</f>
        <v>finland</v>
      </c>
      <c r="K1399" t="str">
        <f ca="1">VLOOKUP(RANDBETWEEN(1,2),lookups!$G$1:$H$2,2,FALSE)</f>
        <v>pitched</v>
      </c>
      <c r="L1399">
        <v>10</v>
      </c>
      <c r="M1399" t="str">
        <f ca="1">VLOOKUP(RANDBETWEEN(1,7),lookups!$I$1:$J$7,2,FALSE)</f>
        <v>c</v>
      </c>
      <c r="N1399" s="2">
        <f ca="1">E1399*(1-(RANDBETWEEN(1,50)/100))</f>
        <v>66127.26999999999</v>
      </c>
      <c r="O1399" s="2">
        <f ca="1">N1399/12</f>
        <v>5510.6058333333322</v>
      </c>
      <c r="P1399" s="2">
        <f ca="1">RANDBETWEEN(1,1.5)*((N1399/12)*VLOOKUP(J1399,'Weather by country'!$A$1:$C$5,3,FALSE))</f>
        <v>4408.4846666666663</v>
      </c>
      <c r="Q1399" s="2">
        <f ca="1">(N1399/12)*RANDBETWEEN(60,100)/100</f>
        <v>5510.6058333333322</v>
      </c>
      <c r="R1399" s="2">
        <f ca="1">(N1399/12)*RANDBETWEEN(60,100)/100</f>
        <v>5345.2876583333327</v>
      </c>
      <c r="S1399" t="str">
        <f ca="1">VLOOKUP(J1399,'Weather by country'!$A$1:$C$5,2,FALSE)</f>
        <v>l-rain</v>
      </c>
      <c r="T1399" t="str">
        <f ca="1">VLOOKUP(RANDBETWEEN(1,5),lookups!$Q$1:$R$5,2,FALSE)</f>
        <v>n</v>
      </c>
      <c r="U1399" t="str">
        <f ca="1">VLOOKUP(RANDBETWEEN(1,5),lookups!$Q$1:$R$5,2,FALSE)</f>
        <v>n</v>
      </c>
      <c r="V1399" t="str">
        <f ca="1">IF(P1399=O1399,"y","n")</f>
        <v>n</v>
      </c>
    </row>
    <row r="1400" spans="1:22" x14ac:dyDescent="0.35">
      <c r="A1400" t="s">
        <v>31</v>
      </c>
      <c r="B1400" t="str">
        <f t="shared" si="21"/>
        <v>0000001400</v>
      </c>
      <c r="C1400">
        <f ca="1">RANDBETWEEN(5,20)</f>
        <v>5</v>
      </c>
      <c r="D1400">
        <f ca="1">RANDBETWEEN(0,C1400)</f>
        <v>0</v>
      </c>
      <c r="E1400" s="2">
        <f ca="1">RANDBETWEEN(100000,250000)</f>
        <v>209259</v>
      </c>
      <c r="F1400">
        <f ca="1">RANDBETWEEN(5,100)</f>
        <v>13</v>
      </c>
      <c r="G1400" t="str">
        <f ca="1">VLOOKUP(RANDBETWEEN(6,12),lookups!$A$1:$B$12,2,FALSE)</f>
        <v xml:space="preserve"> b</v>
      </c>
      <c r="H1400" s="4">
        <f ca="1">ROUNDDOWN(E1400/100000,0)</f>
        <v>2</v>
      </c>
      <c r="I1400" t="s">
        <v>33</v>
      </c>
      <c r="J1400" t="str">
        <f ca="1">VLOOKUP(RANDBETWEEN(1,5),lookups!$C$1:$D$5,2,FALSE)</f>
        <v>norway</v>
      </c>
      <c r="K1400" t="str">
        <f ca="1">VLOOKUP(RANDBETWEEN(1,2),lookups!$G$1:$H$2,2,FALSE)</f>
        <v>flat</v>
      </c>
      <c r="L1400">
        <v>10</v>
      </c>
      <c r="M1400" t="str">
        <f ca="1">VLOOKUP(RANDBETWEEN(1,7),lookups!$I$1:$J$7,2,FALSE)</f>
        <v>a</v>
      </c>
      <c r="N1400" s="2">
        <f ca="1">E1400*(1-(RANDBETWEEN(1,50)/100))</f>
        <v>106722.09</v>
      </c>
      <c r="O1400" s="2">
        <f ca="1">N1400/12</f>
        <v>8893.5074999999997</v>
      </c>
      <c r="P1400" s="2">
        <f ca="1">RANDBETWEEN(1,1.5)*((N1400/12)*VLOOKUP(J1400,'Weather by country'!$A$1:$C$5,3,FALSE))</f>
        <v>8893.5074999999997</v>
      </c>
      <c r="Q1400" s="2">
        <f ca="1">(N1400/12)*RANDBETWEEN(60,100)/100</f>
        <v>8804.5724249999985</v>
      </c>
      <c r="R1400" s="2">
        <f ca="1">(N1400/12)*RANDBETWEEN(60,100)/100</f>
        <v>6314.3903249999994</v>
      </c>
      <c r="S1400" t="str">
        <f ca="1">VLOOKUP(J1400,'Weather by country'!$A$1:$C$5,2,FALSE)</f>
        <v>fine</v>
      </c>
      <c r="T1400" t="str">
        <f ca="1">VLOOKUP(RANDBETWEEN(1,5),lookups!$Q$1:$R$5,2,FALSE)</f>
        <v>y</v>
      </c>
      <c r="U1400" t="str">
        <f ca="1">VLOOKUP(RANDBETWEEN(1,5),lookups!$Q$1:$R$5,2,FALSE)</f>
        <v>y</v>
      </c>
      <c r="V1400" t="str">
        <f ca="1">IF(P1400=O1400,"y","n")</f>
        <v>y</v>
      </c>
    </row>
    <row r="1401" spans="1:22" x14ac:dyDescent="0.35">
      <c r="A1401" t="s">
        <v>32</v>
      </c>
      <c r="B1401" t="str">
        <f>TEXT(ROW(A1401),"0000000000")</f>
        <v>0000001401</v>
      </c>
      <c r="C1401">
        <f ca="1">RANDBETWEEN(1,20)</f>
        <v>6</v>
      </c>
      <c r="D1401">
        <f ca="1">RANDBETWEEN(0,C1401)</f>
        <v>5</v>
      </c>
      <c r="E1401" s="2">
        <f ca="1">RANDBETWEEN(50000,100000)</f>
        <v>79716</v>
      </c>
      <c r="F1401">
        <f ca="1">RANDBETWEEN(5,100)</f>
        <v>28</v>
      </c>
      <c r="G1401" t="str">
        <f ca="1">VLOOKUP(RANDBETWEEN(6,12),lookups!$A$1:$B$12,2,FALSE)</f>
        <v xml:space="preserve"> d</v>
      </c>
      <c r="H1401" s="4">
        <f ca="1">IF(ROUNDDOWN(E1401/100000,0)=0,1,ROUNDDOWN(E1401/100000,0))</f>
        <v>1</v>
      </c>
      <c r="I1401" t="s">
        <v>33</v>
      </c>
      <c r="J1401" t="str">
        <f ca="1">VLOOKUP(RANDBETWEEN(1,5),lookups!$C$1:$D$5,2,FALSE)</f>
        <v>norway</v>
      </c>
      <c r="K1401" t="str">
        <f ca="1">VLOOKUP(RANDBETWEEN(1,2),lookups!$G$1:$H$2,2,FALSE)</f>
        <v>flat</v>
      </c>
      <c r="L1401">
        <v>10</v>
      </c>
      <c r="M1401" t="str">
        <f ca="1">VLOOKUP(RANDBETWEEN(1,7),lookups!$I$1:$J$7,2,FALSE)</f>
        <v>c</v>
      </c>
      <c r="N1401" s="2">
        <f ca="1">E1401*(1-(RANDBETWEEN(1,50)/100))</f>
        <v>51018.239999999998</v>
      </c>
      <c r="O1401" s="2">
        <f ca="1">N1401/12</f>
        <v>4251.5199999999995</v>
      </c>
      <c r="P1401" s="2">
        <f ca="1">RANDBETWEEN(1,1.5)*((N1401/12)*VLOOKUP(J1401,'Weather by country'!$A$1:$C$5,3,FALSE))</f>
        <v>4251.5199999999995</v>
      </c>
      <c r="Q1401" s="2">
        <f ca="1">(N1401/12)*RANDBETWEEN(60,100)/100</f>
        <v>4081.4591999999993</v>
      </c>
      <c r="R1401" s="2">
        <f ca="1">(N1401/12)*RANDBETWEEN(60,100)/100</f>
        <v>3273.6704</v>
      </c>
      <c r="S1401" t="str">
        <f ca="1">VLOOKUP(J1401,'Weather by country'!$A$1:$C$5,2,FALSE)</f>
        <v>fine</v>
      </c>
      <c r="T1401" t="str">
        <f ca="1">VLOOKUP(RANDBETWEEN(1,5),lookups!$Q$1:$R$5,2,FALSE)</f>
        <v>y</v>
      </c>
      <c r="U1401" t="str">
        <f ca="1">VLOOKUP(RANDBETWEEN(1,5),lookups!$Q$1:$R$5,2,FALSE)</f>
        <v>y</v>
      </c>
      <c r="V1401" t="str">
        <f ca="1">IF(P1401=O1401,"y","n")</f>
        <v>y</v>
      </c>
    </row>
    <row r="1402" spans="1:22" x14ac:dyDescent="0.35">
      <c r="A1402" t="s">
        <v>31</v>
      </c>
      <c r="B1402" t="str">
        <f t="shared" si="21"/>
        <v>0000001402</v>
      </c>
      <c r="C1402">
        <f ca="1">RANDBETWEEN(5,20)</f>
        <v>7</v>
      </c>
      <c r="D1402">
        <f ca="1">RANDBETWEEN(0,C1402)</f>
        <v>5</v>
      </c>
      <c r="E1402" s="2">
        <f ca="1">RANDBETWEEN(100000,250000)</f>
        <v>115997</v>
      </c>
      <c r="F1402">
        <f ca="1">RANDBETWEEN(5,100)</f>
        <v>71</v>
      </c>
      <c r="G1402" t="str">
        <f ca="1">VLOOKUP(RANDBETWEEN(6,12),lookups!$A$1:$B$12,2,FALSE)</f>
        <v xml:space="preserve"> ccc</v>
      </c>
      <c r="H1402" s="4">
        <f ca="1">ROUNDDOWN(E1402/100000,0)</f>
        <v>1</v>
      </c>
      <c r="I1402" t="s">
        <v>33</v>
      </c>
      <c r="J1402" t="str">
        <f ca="1">VLOOKUP(RANDBETWEEN(1,5),lookups!$C$1:$D$5,2,FALSE)</f>
        <v>uk</v>
      </c>
      <c r="K1402" t="str">
        <f ca="1">VLOOKUP(RANDBETWEEN(1,2),lookups!$G$1:$H$2,2,FALSE)</f>
        <v>flat</v>
      </c>
      <c r="L1402">
        <v>10</v>
      </c>
      <c r="M1402" t="str">
        <f ca="1">VLOOKUP(RANDBETWEEN(1,7),lookups!$I$1:$J$7,2,FALSE)</f>
        <v>b</v>
      </c>
      <c r="N1402" s="2">
        <f ca="1">E1402*(1-(RANDBETWEEN(1,50)/100))</f>
        <v>76558.01999999999</v>
      </c>
      <c r="O1402" s="2">
        <f ca="1">N1402/12</f>
        <v>6379.8349999999991</v>
      </c>
      <c r="P1402" s="2">
        <f ca="1">RANDBETWEEN(1,1.5)*((N1402/12)*VLOOKUP(J1402,'Weather by country'!$A$1:$C$5,3,FALSE))</f>
        <v>6379.8349999999991</v>
      </c>
      <c r="Q1402" s="2">
        <f ca="1">(N1402/12)*RANDBETWEEN(60,100)/100</f>
        <v>5486.6580999999996</v>
      </c>
      <c r="R1402" s="2">
        <f ca="1">(N1402/12)*RANDBETWEEN(60,100)/100</f>
        <v>6188.439949999999</v>
      </c>
      <c r="S1402" t="str">
        <f ca="1">VLOOKUP(J1402,'Weather by country'!$A$1:$C$5,2,FALSE)</f>
        <v>fine</v>
      </c>
      <c r="T1402" t="str">
        <f ca="1">VLOOKUP(RANDBETWEEN(1,5),lookups!$Q$1:$R$5,2,FALSE)</f>
        <v>n</v>
      </c>
      <c r="U1402" t="str">
        <f ca="1">VLOOKUP(RANDBETWEEN(1,5),lookups!$Q$1:$R$5,2,FALSE)</f>
        <v>n</v>
      </c>
      <c r="V1402" t="str">
        <f ca="1">IF(P1402=O1402,"y","n")</f>
        <v>y</v>
      </c>
    </row>
    <row r="1403" spans="1:22" x14ac:dyDescent="0.35">
      <c r="A1403" t="s">
        <v>32</v>
      </c>
      <c r="B1403" t="str">
        <f>TEXT(ROW(A1403),"0000000000")</f>
        <v>0000001403</v>
      </c>
      <c r="C1403">
        <f ca="1">RANDBETWEEN(1,20)</f>
        <v>14</v>
      </c>
      <c r="D1403">
        <f ca="1">RANDBETWEEN(0,C1403)</f>
        <v>6</v>
      </c>
      <c r="E1403" s="2">
        <f ca="1">RANDBETWEEN(50000,100000)</f>
        <v>51184</v>
      </c>
      <c r="F1403">
        <f ca="1">RANDBETWEEN(5,100)</f>
        <v>61</v>
      </c>
      <c r="G1403" t="str">
        <f ca="1">VLOOKUP(RANDBETWEEN(6,12),lookups!$A$1:$B$12,2,FALSE)</f>
        <v xml:space="preserve"> cc</v>
      </c>
      <c r="H1403" s="4">
        <f ca="1">IF(ROUNDDOWN(E1403/100000,0)=0,1,ROUNDDOWN(E1403/100000,0))</f>
        <v>1</v>
      </c>
      <c r="I1403" t="s">
        <v>33</v>
      </c>
      <c r="J1403" t="str">
        <f ca="1">VLOOKUP(RANDBETWEEN(1,5),lookups!$C$1:$D$5,2,FALSE)</f>
        <v>finland</v>
      </c>
      <c r="K1403" t="str">
        <f ca="1">VLOOKUP(RANDBETWEEN(1,2),lookups!$G$1:$H$2,2,FALSE)</f>
        <v>pitched</v>
      </c>
      <c r="L1403">
        <v>10</v>
      </c>
      <c r="M1403" t="str">
        <f ca="1">VLOOKUP(RANDBETWEEN(1,7),lookups!$I$1:$J$7,2,FALSE)</f>
        <v>b</v>
      </c>
      <c r="N1403" s="2">
        <f ca="1">E1403*(1-(RANDBETWEEN(1,50)/100))</f>
        <v>31734.079999999998</v>
      </c>
      <c r="O1403" s="2">
        <f ca="1">N1403/12</f>
        <v>2644.5066666666667</v>
      </c>
      <c r="P1403" s="2">
        <f ca="1">RANDBETWEEN(1,1.5)*((N1403/12)*VLOOKUP(J1403,'Weather by country'!$A$1:$C$5,3,FALSE))</f>
        <v>2115.6053333333334</v>
      </c>
      <c r="Q1403" s="2">
        <f ca="1">(N1403/12)*RANDBETWEEN(60,100)/100</f>
        <v>2089.1602666666668</v>
      </c>
      <c r="R1403" s="2">
        <f ca="1">(N1403/12)*RANDBETWEEN(60,100)/100</f>
        <v>2591.6165333333333</v>
      </c>
      <c r="S1403" t="str">
        <f ca="1">VLOOKUP(J1403,'Weather by country'!$A$1:$C$5,2,FALSE)</f>
        <v>l-rain</v>
      </c>
      <c r="T1403" t="str">
        <f ca="1">VLOOKUP(RANDBETWEEN(1,5),lookups!$Q$1:$R$5,2,FALSE)</f>
        <v>y</v>
      </c>
      <c r="U1403" t="str">
        <f ca="1">VLOOKUP(RANDBETWEEN(1,5),lookups!$Q$1:$R$5,2,FALSE)</f>
        <v>y</v>
      </c>
      <c r="V1403" t="str">
        <f ca="1">IF(P1403=O1403,"y","n")</f>
        <v>n</v>
      </c>
    </row>
    <row r="1404" spans="1:22" x14ac:dyDescent="0.35">
      <c r="A1404" t="s">
        <v>31</v>
      </c>
      <c r="B1404" t="str">
        <f t="shared" si="21"/>
        <v>0000001404</v>
      </c>
      <c r="C1404">
        <f ca="1">RANDBETWEEN(5,20)</f>
        <v>9</v>
      </c>
      <c r="D1404">
        <f ca="1">RANDBETWEEN(0,C1404)</f>
        <v>2</v>
      </c>
      <c r="E1404" s="2">
        <f ca="1">RANDBETWEEN(100000,250000)</f>
        <v>155360</v>
      </c>
      <c r="F1404">
        <f ca="1">RANDBETWEEN(5,100)</f>
        <v>27</v>
      </c>
      <c r="G1404" t="str">
        <f ca="1">VLOOKUP(RANDBETWEEN(6,12),lookups!$A$1:$B$12,2,FALSE)</f>
        <v xml:space="preserve"> d</v>
      </c>
      <c r="H1404" s="4">
        <f ca="1">ROUNDDOWN(E1404/100000,0)</f>
        <v>1</v>
      </c>
      <c r="I1404" t="s">
        <v>33</v>
      </c>
      <c r="J1404" t="str">
        <f ca="1">VLOOKUP(RANDBETWEEN(1,5),lookups!$C$1:$D$5,2,FALSE)</f>
        <v>uk</v>
      </c>
      <c r="K1404" t="str">
        <f ca="1">VLOOKUP(RANDBETWEEN(1,2),lookups!$G$1:$H$2,2,FALSE)</f>
        <v>flat</v>
      </c>
      <c r="L1404">
        <v>10</v>
      </c>
      <c r="M1404" t="str">
        <f ca="1">VLOOKUP(RANDBETWEEN(1,7),lookups!$I$1:$J$7,2,FALSE)</f>
        <v>c</v>
      </c>
      <c r="N1404" s="2">
        <f ca="1">E1404*(1-(RANDBETWEEN(1,50)/100))</f>
        <v>110305.59999999999</v>
      </c>
      <c r="O1404" s="2">
        <f ca="1">N1404/12</f>
        <v>9192.1333333333332</v>
      </c>
      <c r="P1404" s="2">
        <f ca="1">RANDBETWEEN(1,1.5)*((N1404/12)*VLOOKUP(J1404,'Weather by country'!$A$1:$C$5,3,FALSE))</f>
        <v>9192.1333333333332</v>
      </c>
      <c r="Q1404" s="2">
        <f ca="1">(N1404/12)*RANDBETWEEN(60,100)/100</f>
        <v>5882.9653333333335</v>
      </c>
      <c r="R1404" s="2">
        <f ca="1">(N1404/12)*RANDBETWEEN(60,100)/100</f>
        <v>7813.3133333333335</v>
      </c>
      <c r="S1404" t="str">
        <f ca="1">VLOOKUP(J1404,'Weather by country'!$A$1:$C$5,2,FALSE)</f>
        <v>fine</v>
      </c>
      <c r="T1404" t="str">
        <f ca="1">VLOOKUP(RANDBETWEEN(1,5),lookups!$Q$1:$R$5,2,FALSE)</f>
        <v>n</v>
      </c>
      <c r="U1404" t="str">
        <f ca="1">VLOOKUP(RANDBETWEEN(1,5),lookups!$Q$1:$R$5,2,FALSE)</f>
        <v>y</v>
      </c>
      <c r="V1404" t="str">
        <f ca="1">IF(P1404=O1404,"y","n")</f>
        <v>y</v>
      </c>
    </row>
    <row r="1405" spans="1:22" x14ac:dyDescent="0.35">
      <c r="A1405" t="s">
        <v>32</v>
      </c>
      <c r="B1405" t="str">
        <f>TEXT(ROW(A1405),"0000000000")</f>
        <v>0000001405</v>
      </c>
      <c r="C1405">
        <f ca="1">RANDBETWEEN(1,20)</f>
        <v>15</v>
      </c>
      <c r="D1405">
        <f ca="1">RANDBETWEEN(0,C1405)</f>
        <v>2</v>
      </c>
      <c r="E1405" s="2">
        <f ca="1">RANDBETWEEN(50000,100000)</f>
        <v>67892</v>
      </c>
      <c r="F1405">
        <f ca="1">RANDBETWEEN(5,100)</f>
        <v>46</v>
      </c>
      <c r="G1405" t="str">
        <f ca="1">VLOOKUP(RANDBETWEEN(6,12),lookups!$A$1:$B$12,2,FALSE)</f>
        <v xml:space="preserve"> b</v>
      </c>
      <c r="H1405" s="4">
        <f ca="1">IF(ROUNDDOWN(E1405/100000,0)=0,1,ROUNDDOWN(E1405/100000,0))</f>
        <v>1</v>
      </c>
      <c r="I1405" t="s">
        <v>33</v>
      </c>
      <c r="J1405" t="str">
        <f ca="1">VLOOKUP(RANDBETWEEN(1,5),lookups!$C$1:$D$5,2,FALSE)</f>
        <v>denmark</v>
      </c>
      <c r="K1405" t="str">
        <f ca="1">VLOOKUP(RANDBETWEEN(1,2),lookups!$G$1:$H$2,2,FALSE)</f>
        <v>flat</v>
      </c>
      <c r="L1405">
        <v>10</v>
      </c>
      <c r="M1405" t="str">
        <f ca="1">VLOOKUP(RANDBETWEEN(1,7),lookups!$I$1:$J$7,2,FALSE)</f>
        <v>c</v>
      </c>
      <c r="N1405" s="2">
        <f ca="1">E1405*(1-(RANDBETWEEN(1,50)/100))</f>
        <v>38698.44</v>
      </c>
      <c r="O1405" s="2">
        <f ca="1">N1405/12</f>
        <v>3224.8700000000003</v>
      </c>
      <c r="P1405" s="2">
        <f ca="1">RANDBETWEEN(1,1.5)*((N1405/12)*VLOOKUP(J1405,'Weather by country'!$A$1:$C$5,3,FALSE))</f>
        <v>3224.8700000000003</v>
      </c>
      <c r="Q1405" s="2">
        <f ca="1">(N1405/12)*RANDBETWEEN(60,100)/100</f>
        <v>2096.1655000000001</v>
      </c>
      <c r="R1405" s="2">
        <f ca="1">(N1405/12)*RANDBETWEEN(60,100)/100</f>
        <v>2902.3830000000003</v>
      </c>
      <c r="S1405" t="str">
        <f ca="1">VLOOKUP(J1405,'Weather by country'!$A$1:$C$5,2,FALSE)</f>
        <v>fine</v>
      </c>
      <c r="T1405" t="str">
        <f ca="1">VLOOKUP(RANDBETWEEN(1,5),lookups!$Q$1:$R$5,2,FALSE)</f>
        <v>n</v>
      </c>
      <c r="U1405" t="str">
        <f ca="1">VLOOKUP(RANDBETWEEN(1,5),lookups!$Q$1:$R$5,2,FALSE)</f>
        <v>n</v>
      </c>
      <c r="V1405" t="str">
        <f ca="1">IF(P1405=O1405,"y","n")</f>
        <v>y</v>
      </c>
    </row>
    <row r="1406" spans="1:22" x14ac:dyDescent="0.35">
      <c r="A1406" t="s">
        <v>31</v>
      </c>
      <c r="B1406" t="str">
        <f t="shared" si="21"/>
        <v>0000001406</v>
      </c>
      <c r="C1406">
        <f ca="1">RANDBETWEEN(5,20)</f>
        <v>18</v>
      </c>
      <c r="D1406">
        <f ca="1">RANDBETWEEN(0,C1406)</f>
        <v>15</v>
      </c>
      <c r="E1406" s="2">
        <f ca="1">RANDBETWEEN(100000,250000)</f>
        <v>203072</v>
      </c>
      <c r="F1406">
        <f ca="1">RANDBETWEEN(5,100)</f>
        <v>66</v>
      </c>
      <c r="G1406" t="str">
        <f ca="1">VLOOKUP(RANDBETWEEN(6,12),lookups!$A$1:$B$12,2,FALSE)</f>
        <v xml:space="preserve"> dd</v>
      </c>
      <c r="H1406" s="4">
        <f ca="1">ROUNDDOWN(E1406/100000,0)</f>
        <v>2</v>
      </c>
      <c r="I1406" t="s">
        <v>33</v>
      </c>
      <c r="J1406" t="str">
        <f ca="1">VLOOKUP(RANDBETWEEN(1,5),lookups!$C$1:$D$5,2,FALSE)</f>
        <v>denmark</v>
      </c>
      <c r="K1406" t="str">
        <f ca="1">VLOOKUP(RANDBETWEEN(1,2),lookups!$G$1:$H$2,2,FALSE)</f>
        <v>flat</v>
      </c>
      <c r="L1406">
        <v>10</v>
      </c>
      <c r="M1406" t="str">
        <f ca="1">VLOOKUP(RANDBETWEEN(1,7),lookups!$I$1:$J$7,2,FALSE)</f>
        <v>b</v>
      </c>
      <c r="N1406" s="2">
        <f ca="1">E1406*(1-(RANDBETWEEN(1,50)/100))</f>
        <v>115751.04000000001</v>
      </c>
      <c r="O1406" s="2">
        <f ca="1">N1406/12</f>
        <v>9645.92</v>
      </c>
      <c r="P1406" s="2">
        <f ca="1">RANDBETWEEN(1,1.5)*((N1406/12)*VLOOKUP(J1406,'Weather by country'!$A$1:$C$5,3,FALSE))</f>
        <v>9645.92</v>
      </c>
      <c r="Q1406" s="2">
        <f ca="1">(N1406/12)*RANDBETWEEN(60,100)/100</f>
        <v>6366.3071999999993</v>
      </c>
      <c r="R1406" s="2">
        <f ca="1">(N1406/12)*RANDBETWEEN(60,100)/100</f>
        <v>6752.1440000000002</v>
      </c>
      <c r="S1406" t="str">
        <f ca="1">VLOOKUP(J1406,'Weather by country'!$A$1:$C$5,2,FALSE)</f>
        <v>fine</v>
      </c>
      <c r="T1406" t="str">
        <f ca="1">VLOOKUP(RANDBETWEEN(1,5),lookups!$Q$1:$R$5,2,FALSE)</f>
        <v>n</v>
      </c>
      <c r="U1406" t="str">
        <f ca="1">VLOOKUP(RANDBETWEEN(1,5),lookups!$Q$1:$R$5,2,FALSE)</f>
        <v>y</v>
      </c>
      <c r="V1406" t="str">
        <f ca="1">IF(P1406=O1406,"y","n")</f>
        <v>y</v>
      </c>
    </row>
    <row r="1407" spans="1:22" x14ac:dyDescent="0.35">
      <c r="A1407" t="s">
        <v>32</v>
      </c>
      <c r="B1407" t="str">
        <f>TEXT(ROW(A1407),"0000000000")</f>
        <v>0000001407</v>
      </c>
      <c r="C1407">
        <f ca="1">RANDBETWEEN(1,20)</f>
        <v>10</v>
      </c>
      <c r="D1407">
        <f ca="1">RANDBETWEEN(0,C1407)</f>
        <v>0</v>
      </c>
      <c r="E1407" s="2">
        <f ca="1">RANDBETWEEN(50000,100000)</f>
        <v>91890</v>
      </c>
      <c r="F1407">
        <f ca="1">RANDBETWEEN(5,100)</f>
        <v>38</v>
      </c>
      <c r="G1407" t="str">
        <f ca="1">VLOOKUP(RANDBETWEEN(6,12),lookups!$A$1:$B$12,2,FALSE)</f>
        <v xml:space="preserve"> ccc</v>
      </c>
      <c r="H1407" s="4">
        <f ca="1">IF(ROUNDDOWN(E1407/100000,0)=0,1,ROUNDDOWN(E1407/100000,0))</f>
        <v>1</v>
      </c>
      <c r="I1407" t="s">
        <v>33</v>
      </c>
      <c r="J1407" t="str">
        <f ca="1">VLOOKUP(RANDBETWEEN(1,5),lookups!$C$1:$D$5,2,FALSE)</f>
        <v>norway</v>
      </c>
      <c r="K1407" t="str">
        <f ca="1">VLOOKUP(RANDBETWEEN(1,2),lookups!$G$1:$H$2,2,FALSE)</f>
        <v>flat</v>
      </c>
      <c r="L1407">
        <v>10</v>
      </c>
      <c r="M1407" t="str">
        <f ca="1">VLOOKUP(RANDBETWEEN(1,7),lookups!$I$1:$J$7,2,FALSE)</f>
        <v>c</v>
      </c>
      <c r="N1407" s="2">
        <f ca="1">E1407*(1-(RANDBETWEEN(1,50)/100))</f>
        <v>82701</v>
      </c>
      <c r="O1407" s="2">
        <f ca="1">N1407/12</f>
        <v>6891.75</v>
      </c>
      <c r="P1407" s="2">
        <f ca="1">RANDBETWEEN(1,1.5)*((N1407/12)*VLOOKUP(J1407,'Weather by country'!$A$1:$C$5,3,FALSE))</f>
        <v>6891.75</v>
      </c>
      <c r="Q1407" s="2">
        <f ca="1">(N1407/12)*RANDBETWEEN(60,100)/100</f>
        <v>4617.4724999999999</v>
      </c>
      <c r="R1407" s="2">
        <f ca="1">(N1407/12)*RANDBETWEEN(60,100)/100</f>
        <v>6202.5749999999998</v>
      </c>
      <c r="S1407" t="str">
        <f ca="1">VLOOKUP(J1407,'Weather by country'!$A$1:$C$5,2,FALSE)</f>
        <v>fine</v>
      </c>
      <c r="T1407" t="str">
        <f ca="1">VLOOKUP(RANDBETWEEN(1,5),lookups!$Q$1:$R$5,2,FALSE)</f>
        <v>n</v>
      </c>
      <c r="U1407" t="str">
        <f ca="1">VLOOKUP(RANDBETWEEN(1,5),lookups!$Q$1:$R$5,2,FALSE)</f>
        <v>y</v>
      </c>
      <c r="V1407" t="str">
        <f ca="1">IF(P1407=O1407,"y","n")</f>
        <v>y</v>
      </c>
    </row>
    <row r="1408" spans="1:22" x14ac:dyDescent="0.35">
      <c r="A1408" t="s">
        <v>31</v>
      </c>
      <c r="B1408" t="str">
        <f t="shared" si="21"/>
        <v>0000001408</v>
      </c>
      <c r="C1408">
        <f ca="1">RANDBETWEEN(5,20)</f>
        <v>15</v>
      </c>
      <c r="D1408">
        <f ca="1">RANDBETWEEN(0,C1408)</f>
        <v>2</v>
      </c>
      <c r="E1408" s="2">
        <f ca="1">RANDBETWEEN(100000,250000)</f>
        <v>168746</v>
      </c>
      <c r="F1408">
        <f ca="1">RANDBETWEEN(5,100)</f>
        <v>9</v>
      </c>
      <c r="G1408" t="str">
        <f ca="1">VLOOKUP(RANDBETWEEN(6,12),lookups!$A$1:$B$12,2,FALSE)</f>
        <v xml:space="preserve"> b</v>
      </c>
      <c r="H1408" s="4">
        <f ca="1">ROUNDDOWN(E1408/100000,0)</f>
        <v>1</v>
      </c>
      <c r="I1408" t="s">
        <v>33</v>
      </c>
      <c r="J1408" t="str">
        <f ca="1">VLOOKUP(RANDBETWEEN(1,5),lookups!$C$1:$D$5,2,FALSE)</f>
        <v>norway</v>
      </c>
      <c r="K1408" t="str">
        <f ca="1">VLOOKUP(RANDBETWEEN(1,2),lookups!$G$1:$H$2,2,FALSE)</f>
        <v>pitched</v>
      </c>
      <c r="L1408">
        <v>10</v>
      </c>
      <c r="M1408" t="str">
        <f ca="1">VLOOKUP(RANDBETWEEN(1,7),lookups!$I$1:$J$7,2,FALSE)</f>
        <v>c</v>
      </c>
      <c r="N1408" s="2">
        <f ca="1">E1408*(1-(RANDBETWEEN(1,50)/100))</f>
        <v>146809.01999999999</v>
      </c>
      <c r="O1408" s="2">
        <f ca="1">N1408/12</f>
        <v>12234.084999999999</v>
      </c>
      <c r="P1408" s="2">
        <f ca="1">RANDBETWEEN(1,1.5)*((N1408/12)*VLOOKUP(J1408,'Weather by country'!$A$1:$C$5,3,FALSE))</f>
        <v>12234.084999999999</v>
      </c>
      <c r="Q1408" s="2">
        <f ca="1">(N1408/12)*RANDBETWEEN(60,100)/100</f>
        <v>9053.2228999999988</v>
      </c>
      <c r="R1408" s="2">
        <f ca="1">(N1408/12)*RANDBETWEEN(60,100)/100</f>
        <v>10643.65395</v>
      </c>
      <c r="S1408" t="str">
        <f ca="1">VLOOKUP(J1408,'Weather by country'!$A$1:$C$5,2,FALSE)</f>
        <v>fine</v>
      </c>
      <c r="T1408" t="str">
        <f ca="1">VLOOKUP(RANDBETWEEN(1,5),lookups!$Q$1:$R$5,2,FALSE)</f>
        <v>y</v>
      </c>
      <c r="U1408" t="str">
        <f ca="1">VLOOKUP(RANDBETWEEN(1,5),lookups!$Q$1:$R$5,2,FALSE)</f>
        <v>n</v>
      </c>
      <c r="V1408" t="str">
        <f ca="1">IF(P1408=O1408,"y","n")</f>
        <v>y</v>
      </c>
    </row>
    <row r="1409" spans="1:22" x14ac:dyDescent="0.35">
      <c r="A1409" t="s">
        <v>32</v>
      </c>
      <c r="B1409" t="str">
        <f>TEXT(ROW(A1409),"0000000000")</f>
        <v>0000001409</v>
      </c>
      <c r="C1409">
        <f ca="1">RANDBETWEEN(1,20)</f>
        <v>6</v>
      </c>
      <c r="D1409">
        <f ca="1">RANDBETWEEN(0,C1409)</f>
        <v>6</v>
      </c>
      <c r="E1409" s="2">
        <f ca="1">RANDBETWEEN(50000,100000)</f>
        <v>54088</v>
      </c>
      <c r="F1409">
        <f ca="1">RANDBETWEEN(5,100)</f>
        <v>93</v>
      </c>
      <c r="G1409" t="str">
        <f ca="1">VLOOKUP(RANDBETWEEN(6,12),lookups!$A$1:$B$12,2,FALSE)</f>
        <v xml:space="preserve"> ddd</v>
      </c>
      <c r="H1409" s="4">
        <f ca="1">IF(ROUNDDOWN(E1409/100000,0)=0,1,ROUNDDOWN(E1409/100000,0))</f>
        <v>1</v>
      </c>
      <c r="I1409" t="s">
        <v>33</v>
      </c>
      <c r="J1409" t="str">
        <f ca="1">VLOOKUP(RANDBETWEEN(1,5),lookups!$C$1:$D$5,2,FALSE)</f>
        <v>uk</v>
      </c>
      <c r="K1409" t="str">
        <f ca="1">VLOOKUP(RANDBETWEEN(1,2),lookups!$G$1:$H$2,2,FALSE)</f>
        <v>flat</v>
      </c>
      <c r="L1409">
        <v>10</v>
      </c>
      <c r="M1409" t="str">
        <f ca="1">VLOOKUP(RANDBETWEEN(1,7),lookups!$I$1:$J$7,2,FALSE)</f>
        <v>c</v>
      </c>
      <c r="N1409" s="2">
        <f ca="1">E1409*(1-(RANDBETWEEN(1,50)/100))</f>
        <v>42188.639999999999</v>
      </c>
      <c r="O1409" s="2">
        <f ca="1">N1409/12</f>
        <v>3515.72</v>
      </c>
      <c r="P1409" s="2">
        <f ca="1">RANDBETWEEN(1,1.5)*((N1409/12)*VLOOKUP(J1409,'Weather by country'!$A$1:$C$5,3,FALSE))</f>
        <v>3515.72</v>
      </c>
      <c r="Q1409" s="2">
        <f ca="1">(N1409/12)*RANDBETWEEN(60,100)/100</f>
        <v>2285.2179999999998</v>
      </c>
      <c r="R1409" s="2">
        <f ca="1">(N1409/12)*RANDBETWEEN(60,100)/100</f>
        <v>2144.5891999999999</v>
      </c>
      <c r="S1409" t="str">
        <f ca="1">VLOOKUP(J1409,'Weather by country'!$A$1:$C$5,2,FALSE)</f>
        <v>fine</v>
      </c>
      <c r="T1409" t="str">
        <f ca="1">VLOOKUP(RANDBETWEEN(1,5),lookups!$Q$1:$R$5,2,FALSE)</f>
        <v>n</v>
      </c>
      <c r="U1409" t="str">
        <f ca="1">VLOOKUP(RANDBETWEEN(1,5),lookups!$Q$1:$R$5,2,FALSE)</f>
        <v>y</v>
      </c>
      <c r="V1409" t="str">
        <f ca="1">IF(P1409=O1409,"y","n")</f>
        <v>y</v>
      </c>
    </row>
    <row r="1410" spans="1:22" x14ac:dyDescent="0.35">
      <c r="A1410" t="s">
        <v>31</v>
      </c>
      <c r="B1410" t="str">
        <f t="shared" ref="B1410:B1472" si="22">TEXT(ROW(A1410),"0000000000")</f>
        <v>0000001410</v>
      </c>
      <c r="C1410">
        <f ca="1">RANDBETWEEN(5,20)</f>
        <v>12</v>
      </c>
      <c r="D1410">
        <f ca="1">RANDBETWEEN(0,C1410)</f>
        <v>8</v>
      </c>
      <c r="E1410" s="2">
        <f ca="1">RANDBETWEEN(100000,250000)</f>
        <v>168474</v>
      </c>
      <c r="F1410">
        <f ca="1">RANDBETWEEN(5,100)</f>
        <v>72</v>
      </c>
      <c r="G1410" t="str">
        <f ca="1">VLOOKUP(RANDBETWEEN(6,12),lookups!$A$1:$B$12,2,FALSE)</f>
        <v xml:space="preserve"> b</v>
      </c>
      <c r="H1410" s="4">
        <f ca="1">ROUNDDOWN(E1410/100000,0)</f>
        <v>1</v>
      </c>
      <c r="I1410" t="s">
        <v>33</v>
      </c>
      <c r="J1410" t="str">
        <f ca="1">VLOOKUP(RANDBETWEEN(1,5),lookups!$C$1:$D$5,2,FALSE)</f>
        <v>sweden</v>
      </c>
      <c r="K1410" t="str">
        <f ca="1">VLOOKUP(RANDBETWEEN(1,2),lookups!$G$1:$H$2,2,FALSE)</f>
        <v>pitched</v>
      </c>
      <c r="L1410">
        <v>10</v>
      </c>
      <c r="M1410" t="str">
        <f ca="1">VLOOKUP(RANDBETWEEN(1,7),lookups!$I$1:$J$7,2,FALSE)</f>
        <v>b</v>
      </c>
      <c r="N1410" s="2">
        <f ca="1">E1410*(1-(RANDBETWEEN(1,50)/100))</f>
        <v>149941.86000000002</v>
      </c>
      <c r="O1410" s="2">
        <f ca="1">N1410/12</f>
        <v>12495.155000000001</v>
      </c>
      <c r="P1410" s="2">
        <f ca="1">RANDBETWEEN(1,1.5)*((N1410/12)*VLOOKUP(J1410,'Weather by country'!$A$1:$C$5,3,FALSE))</f>
        <v>12495.155000000001</v>
      </c>
      <c r="Q1410" s="2">
        <f ca="1">(N1410/12)*RANDBETWEEN(60,100)/100</f>
        <v>7871.9476500000001</v>
      </c>
      <c r="R1410" s="2">
        <f ca="1">(N1410/12)*RANDBETWEEN(60,100)/100</f>
        <v>11120.687950000001</v>
      </c>
      <c r="S1410" t="str">
        <f ca="1">VLOOKUP(J1410,'Weather by country'!$A$1:$C$5,2,FALSE)</f>
        <v>fine</v>
      </c>
      <c r="T1410" t="str">
        <f ca="1">VLOOKUP(RANDBETWEEN(1,5),lookups!$Q$1:$R$5,2,FALSE)</f>
        <v>y</v>
      </c>
      <c r="U1410" t="str">
        <f ca="1">VLOOKUP(RANDBETWEEN(1,5),lookups!$Q$1:$R$5,2,FALSE)</f>
        <v>y</v>
      </c>
      <c r="V1410" t="str">
        <f ca="1">IF(P1410=O1410,"y","n")</f>
        <v>y</v>
      </c>
    </row>
    <row r="1411" spans="1:22" x14ac:dyDescent="0.35">
      <c r="A1411" t="s">
        <v>32</v>
      </c>
      <c r="B1411" t="str">
        <f>TEXT(ROW(A1411),"0000000000")</f>
        <v>0000001411</v>
      </c>
      <c r="C1411">
        <f ca="1">RANDBETWEEN(1,20)</f>
        <v>10</v>
      </c>
      <c r="D1411">
        <f ca="1">RANDBETWEEN(0,C1411)</f>
        <v>9</v>
      </c>
      <c r="E1411" s="2">
        <f ca="1">RANDBETWEEN(50000,100000)</f>
        <v>76008</v>
      </c>
      <c r="F1411">
        <f ca="1">RANDBETWEEN(5,100)</f>
        <v>87</v>
      </c>
      <c r="G1411" t="str">
        <f ca="1">VLOOKUP(RANDBETWEEN(6,12),lookups!$A$1:$B$12,2,FALSE)</f>
        <v xml:space="preserve"> ccc</v>
      </c>
      <c r="H1411" s="4">
        <f ca="1">IF(ROUNDDOWN(E1411/100000,0)=0,1,ROUNDDOWN(E1411/100000,0))</f>
        <v>1</v>
      </c>
      <c r="I1411" t="s">
        <v>33</v>
      </c>
      <c r="J1411" t="str">
        <f ca="1">VLOOKUP(RANDBETWEEN(1,5),lookups!$C$1:$D$5,2,FALSE)</f>
        <v>uk</v>
      </c>
      <c r="K1411" t="str">
        <f ca="1">VLOOKUP(RANDBETWEEN(1,2),lookups!$G$1:$H$2,2,FALSE)</f>
        <v>flat</v>
      </c>
      <c r="L1411">
        <v>10</v>
      </c>
      <c r="M1411" t="str">
        <f ca="1">VLOOKUP(RANDBETWEEN(1,7),lookups!$I$1:$J$7,2,FALSE)</f>
        <v>b</v>
      </c>
      <c r="N1411" s="2">
        <f ca="1">E1411*(1-(RANDBETWEEN(1,50)/100))</f>
        <v>44084.640000000007</v>
      </c>
      <c r="O1411" s="2">
        <f ca="1">N1411/12</f>
        <v>3673.7200000000007</v>
      </c>
      <c r="P1411" s="2">
        <f ca="1">RANDBETWEEN(1,1.5)*((N1411/12)*VLOOKUP(J1411,'Weather by country'!$A$1:$C$5,3,FALSE))</f>
        <v>3673.7200000000007</v>
      </c>
      <c r="Q1411" s="2">
        <f ca="1">(N1411/12)*RANDBETWEEN(60,100)/100</f>
        <v>2351.1808000000005</v>
      </c>
      <c r="R1411" s="2">
        <f ca="1">(N1411/12)*RANDBETWEEN(60,100)/100</f>
        <v>3526.7712000000006</v>
      </c>
      <c r="S1411" t="str">
        <f ca="1">VLOOKUP(J1411,'Weather by country'!$A$1:$C$5,2,FALSE)</f>
        <v>fine</v>
      </c>
      <c r="T1411" t="str">
        <f ca="1">VLOOKUP(RANDBETWEEN(1,5),lookups!$Q$1:$R$5,2,FALSE)</f>
        <v>n</v>
      </c>
      <c r="U1411" t="str">
        <f ca="1">VLOOKUP(RANDBETWEEN(1,5),lookups!$Q$1:$R$5,2,FALSE)</f>
        <v>y</v>
      </c>
      <c r="V1411" t="str">
        <f ca="1">IF(P1411=O1411,"y","n")</f>
        <v>y</v>
      </c>
    </row>
    <row r="1412" spans="1:22" x14ac:dyDescent="0.35">
      <c r="A1412" t="s">
        <v>31</v>
      </c>
      <c r="B1412" t="str">
        <f t="shared" si="22"/>
        <v>0000001412</v>
      </c>
      <c r="C1412">
        <f ca="1">RANDBETWEEN(5,20)</f>
        <v>11</v>
      </c>
      <c r="D1412">
        <f ca="1">RANDBETWEEN(0,C1412)</f>
        <v>5</v>
      </c>
      <c r="E1412" s="2">
        <f ca="1">RANDBETWEEN(100000,250000)</f>
        <v>133359</v>
      </c>
      <c r="F1412">
        <f ca="1">RANDBETWEEN(5,100)</f>
        <v>16</v>
      </c>
      <c r="G1412" t="str">
        <f ca="1">VLOOKUP(RANDBETWEEN(6,12),lookups!$A$1:$B$12,2,FALSE)</f>
        <v xml:space="preserve"> d</v>
      </c>
      <c r="H1412" s="4">
        <f ca="1">ROUNDDOWN(E1412/100000,0)</f>
        <v>1</v>
      </c>
      <c r="I1412" t="s">
        <v>33</v>
      </c>
      <c r="J1412" t="str">
        <f ca="1">VLOOKUP(RANDBETWEEN(1,5),lookups!$C$1:$D$5,2,FALSE)</f>
        <v>uk</v>
      </c>
      <c r="K1412" t="str">
        <f ca="1">VLOOKUP(RANDBETWEEN(1,2),lookups!$G$1:$H$2,2,FALSE)</f>
        <v>pitched</v>
      </c>
      <c r="L1412">
        <v>10</v>
      </c>
      <c r="M1412" t="str">
        <f ca="1">VLOOKUP(RANDBETWEEN(1,7),lookups!$I$1:$J$7,2,FALSE)</f>
        <v>c</v>
      </c>
      <c r="N1412" s="2">
        <f ca="1">E1412*(1-(RANDBETWEEN(1,50)/100))</f>
        <v>128024.64</v>
      </c>
      <c r="O1412" s="2">
        <f ca="1">N1412/12</f>
        <v>10668.72</v>
      </c>
      <c r="P1412" s="2">
        <f ca="1">RANDBETWEEN(1,1.5)*((N1412/12)*VLOOKUP(J1412,'Weather by country'!$A$1:$C$5,3,FALSE))</f>
        <v>10668.72</v>
      </c>
      <c r="Q1412" s="2">
        <f ca="1">(N1412/12)*RANDBETWEEN(60,100)/100</f>
        <v>10241.971199999998</v>
      </c>
      <c r="R1412" s="2">
        <f ca="1">(N1412/12)*RANDBETWEEN(60,100)/100</f>
        <v>8534.9760000000006</v>
      </c>
      <c r="S1412" t="str">
        <f ca="1">VLOOKUP(J1412,'Weather by country'!$A$1:$C$5,2,FALSE)</f>
        <v>fine</v>
      </c>
      <c r="T1412" t="str">
        <f ca="1">VLOOKUP(RANDBETWEEN(1,5),lookups!$Q$1:$R$5,2,FALSE)</f>
        <v>y</v>
      </c>
      <c r="U1412" t="str">
        <f ca="1">VLOOKUP(RANDBETWEEN(1,5),lookups!$Q$1:$R$5,2,FALSE)</f>
        <v>y</v>
      </c>
      <c r="V1412" t="str">
        <f ca="1">IF(P1412=O1412,"y","n")</f>
        <v>y</v>
      </c>
    </row>
    <row r="1413" spans="1:22" x14ac:dyDescent="0.35">
      <c r="A1413" t="s">
        <v>32</v>
      </c>
      <c r="B1413" t="str">
        <f>TEXT(ROW(A1413),"0000000000")</f>
        <v>0000001413</v>
      </c>
      <c r="C1413">
        <f ca="1">RANDBETWEEN(1,20)</f>
        <v>12</v>
      </c>
      <c r="D1413">
        <f ca="1">RANDBETWEEN(0,C1413)</f>
        <v>12</v>
      </c>
      <c r="E1413" s="2">
        <f ca="1">RANDBETWEEN(50000,100000)</f>
        <v>99118</v>
      </c>
      <c r="F1413">
        <f ca="1">RANDBETWEEN(5,100)</f>
        <v>18</v>
      </c>
      <c r="G1413" t="str">
        <f ca="1">VLOOKUP(RANDBETWEEN(6,12),lookups!$A$1:$B$12,2,FALSE)</f>
        <v xml:space="preserve"> cc</v>
      </c>
      <c r="H1413" s="4">
        <f ca="1">IF(ROUNDDOWN(E1413/100000,0)=0,1,ROUNDDOWN(E1413/100000,0))</f>
        <v>1</v>
      </c>
      <c r="I1413" t="s">
        <v>33</v>
      </c>
      <c r="J1413" t="str">
        <f ca="1">VLOOKUP(RANDBETWEEN(1,5),lookups!$C$1:$D$5,2,FALSE)</f>
        <v>norway</v>
      </c>
      <c r="K1413" t="str">
        <f ca="1">VLOOKUP(RANDBETWEEN(1,2),lookups!$G$1:$H$2,2,FALSE)</f>
        <v>flat</v>
      </c>
      <c r="L1413">
        <v>10</v>
      </c>
      <c r="M1413" t="str">
        <f ca="1">VLOOKUP(RANDBETWEEN(1,7),lookups!$I$1:$J$7,2,FALSE)</f>
        <v>a</v>
      </c>
      <c r="N1413" s="2">
        <f ca="1">E1413*(1-(RANDBETWEEN(1,50)/100))</f>
        <v>61453.159999999996</v>
      </c>
      <c r="O1413" s="2">
        <f ca="1">N1413/12</f>
        <v>5121.0966666666664</v>
      </c>
      <c r="P1413" s="2">
        <f ca="1">RANDBETWEEN(1,1.5)*((N1413/12)*VLOOKUP(J1413,'Weather by country'!$A$1:$C$5,3,FALSE))</f>
        <v>5121.0966666666664</v>
      </c>
      <c r="Q1413" s="2">
        <f ca="1">(N1413/12)*RANDBETWEEN(60,100)/100</f>
        <v>3789.6115333333332</v>
      </c>
      <c r="R1413" s="2">
        <f ca="1">(N1413/12)*RANDBETWEEN(60,100)/100</f>
        <v>3789.6115333333332</v>
      </c>
      <c r="S1413" t="str">
        <f ca="1">VLOOKUP(J1413,'Weather by country'!$A$1:$C$5,2,FALSE)</f>
        <v>fine</v>
      </c>
      <c r="T1413" t="str">
        <f ca="1">VLOOKUP(RANDBETWEEN(1,5),lookups!$Q$1:$R$5,2,FALSE)</f>
        <v>y</v>
      </c>
      <c r="U1413" t="str">
        <f ca="1">VLOOKUP(RANDBETWEEN(1,5),lookups!$Q$1:$R$5,2,FALSE)</f>
        <v>n</v>
      </c>
      <c r="V1413" t="str">
        <f ca="1">IF(P1413=O1413,"y","n")</f>
        <v>y</v>
      </c>
    </row>
    <row r="1414" spans="1:22" x14ac:dyDescent="0.35">
      <c r="A1414" t="s">
        <v>31</v>
      </c>
      <c r="B1414" t="str">
        <f t="shared" si="22"/>
        <v>0000001414</v>
      </c>
      <c r="C1414">
        <f ca="1">RANDBETWEEN(5,20)</f>
        <v>13</v>
      </c>
      <c r="D1414">
        <f ca="1">RANDBETWEEN(0,C1414)</f>
        <v>10</v>
      </c>
      <c r="E1414" s="2">
        <f ca="1">RANDBETWEEN(100000,250000)</f>
        <v>108543</v>
      </c>
      <c r="F1414">
        <f ca="1">RANDBETWEEN(5,100)</f>
        <v>63</v>
      </c>
      <c r="G1414" t="str">
        <f ca="1">VLOOKUP(RANDBETWEEN(6,12),lookups!$A$1:$B$12,2,FALSE)</f>
        <v xml:space="preserve"> ccc</v>
      </c>
      <c r="H1414" s="4">
        <f ca="1">ROUNDDOWN(E1414/100000,0)</f>
        <v>1</v>
      </c>
      <c r="I1414" t="s">
        <v>33</v>
      </c>
      <c r="J1414" t="str">
        <f ca="1">VLOOKUP(RANDBETWEEN(1,5),lookups!$C$1:$D$5,2,FALSE)</f>
        <v>uk</v>
      </c>
      <c r="K1414" t="str">
        <f ca="1">VLOOKUP(RANDBETWEEN(1,2),lookups!$G$1:$H$2,2,FALSE)</f>
        <v>flat</v>
      </c>
      <c r="L1414">
        <v>10</v>
      </c>
      <c r="M1414" t="str">
        <f ca="1">VLOOKUP(RANDBETWEEN(1,7),lookups!$I$1:$J$7,2,FALSE)</f>
        <v>c</v>
      </c>
      <c r="N1414" s="2">
        <f ca="1">E1414*(1-(RANDBETWEEN(1,50)/100))</f>
        <v>65125.799999999996</v>
      </c>
      <c r="O1414" s="2">
        <f ca="1">N1414/12</f>
        <v>5427.15</v>
      </c>
      <c r="P1414" s="2">
        <f ca="1">RANDBETWEEN(1,1.5)*((N1414/12)*VLOOKUP(J1414,'Weather by country'!$A$1:$C$5,3,FALSE))</f>
        <v>5427.15</v>
      </c>
      <c r="Q1414" s="2">
        <f ca="1">(N1414/12)*RANDBETWEEN(60,100)/100</f>
        <v>3744.7334999999998</v>
      </c>
      <c r="R1414" s="2">
        <f ca="1">(N1414/12)*RANDBETWEEN(60,100)/100</f>
        <v>4721.6205</v>
      </c>
      <c r="S1414" t="str">
        <f ca="1">VLOOKUP(J1414,'Weather by country'!$A$1:$C$5,2,FALSE)</f>
        <v>fine</v>
      </c>
      <c r="T1414" t="str">
        <f ca="1">VLOOKUP(RANDBETWEEN(1,5),lookups!$Q$1:$R$5,2,FALSE)</f>
        <v>n</v>
      </c>
      <c r="U1414" t="str">
        <f ca="1">VLOOKUP(RANDBETWEEN(1,5),lookups!$Q$1:$R$5,2,FALSE)</f>
        <v>y</v>
      </c>
      <c r="V1414" t="str">
        <f ca="1">IF(P1414=O1414,"y","n")</f>
        <v>y</v>
      </c>
    </row>
    <row r="1415" spans="1:22" x14ac:dyDescent="0.35">
      <c r="A1415" t="s">
        <v>32</v>
      </c>
      <c r="B1415" t="str">
        <f>TEXT(ROW(A1415),"0000000000")</f>
        <v>0000001415</v>
      </c>
      <c r="C1415">
        <f ca="1">RANDBETWEEN(1,20)</f>
        <v>20</v>
      </c>
      <c r="D1415">
        <f ca="1">RANDBETWEEN(0,C1415)</f>
        <v>13</v>
      </c>
      <c r="E1415" s="2">
        <f ca="1">RANDBETWEEN(50000,100000)</f>
        <v>53721</v>
      </c>
      <c r="F1415">
        <f ca="1">RANDBETWEEN(5,100)</f>
        <v>57</v>
      </c>
      <c r="G1415" t="str">
        <f ca="1">VLOOKUP(RANDBETWEEN(6,12),lookups!$A$1:$B$12,2,FALSE)</f>
        <v xml:space="preserve"> b</v>
      </c>
      <c r="H1415" s="4">
        <f ca="1">IF(ROUNDDOWN(E1415/100000,0)=0,1,ROUNDDOWN(E1415/100000,0))</f>
        <v>1</v>
      </c>
      <c r="I1415" t="s">
        <v>33</v>
      </c>
      <c r="J1415" t="str">
        <f ca="1">VLOOKUP(RANDBETWEEN(1,5),lookups!$C$1:$D$5,2,FALSE)</f>
        <v>uk</v>
      </c>
      <c r="K1415" t="str">
        <f ca="1">VLOOKUP(RANDBETWEEN(1,2),lookups!$G$1:$H$2,2,FALSE)</f>
        <v>pitched</v>
      </c>
      <c r="L1415">
        <v>10</v>
      </c>
      <c r="M1415" t="str">
        <f ca="1">VLOOKUP(RANDBETWEEN(1,7),lookups!$I$1:$J$7,2,FALSE)</f>
        <v>c</v>
      </c>
      <c r="N1415" s="2">
        <f ca="1">E1415*(1-(RANDBETWEEN(1,50)/100))</f>
        <v>34381.440000000002</v>
      </c>
      <c r="O1415" s="2">
        <f ca="1">N1415/12</f>
        <v>2865.1200000000003</v>
      </c>
      <c r="P1415" s="2">
        <f ca="1">RANDBETWEEN(1,1.5)*((N1415/12)*VLOOKUP(J1415,'Weather by country'!$A$1:$C$5,3,FALSE))</f>
        <v>2865.1200000000003</v>
      </c>
      <c r="Q1415" s="2">
        <f ca="1">(N1415/12)*RANDBETWEEN(60,100)/100</f>
        <v>2177.4912000000004</v>
      </c>
      <c r="R1415" s="2">
        <f ca="1">(N1415/12)*RANDBETWEEN(60,100)/100</f>
        <v>1862.3280000000002</v>
      </c>
      <c r="S1415" t="str">
        <f ca="1">VLOOKUP(J1415,'Weather by country'!$A$1:$C$5,2,FALSE)</f>
        <v>fine</v>
      </c>
      <c r="T1415" t="str">
        <f ca="1">VLOOKUP(RANDBETWEEN(1,5),lookups!$Q$1:$R$5,2,FALSE)</f>
        <v>y</v>
      </c>
      <c r="U1415" t="str">
        <f ca="1">VLOOKUP(RANDBETWEEN(1,5),lookups!$Q$1:$R$5,2,FALSE)</f>
        <v>y</v>
      </c>
      <c r="V1415" t="str">
        <f ca="1">IF(P1415=O1415,"y","n")</f>
        <v>y</v>
      </c>
    </row>
    <row r="1416" spans="1:22" x14ac:dyDescent="0.35">
      <c r="A1416" t="s">
        <v>31</v>
      </c>
      <c r="B1416" t="str">
        <f t="shared" si="22"/>
        <v>0000001416</v>
      </c>
      <c r="C1416">
        <f ca="1">RANDBETWEEN(5,20)</f>
        <v>15</v>
      </c>
      <c r="D1416">
        <f ca="1">RANDBETWEEN(0,C1416)</f>
        <v>0</v>
      </c>
      <c r="E1416" s="2">
        <f ca="1">RANDBETWEEN(100000,250000)</f>
        <v>137599</v>
      </c>
      <c r="F1416">
        <f ca="1">RANDBETWEEN(5,100)</f>
        <v>45</v>
      </c>
      <c r="G1416" t="str">
        <f ca="1">VLOOKUP(RANDBETWEEN(6,12),lookups!$A$1:$B$12,2,FALSE)</f>
        <v xml:space="preserve"> b</v>
      </c>
      <c r="H1416" s="4">
        <f ca="1">ROUNDDOWN(E1416/100000,0)</f>
        <v>1</v>
      </c>
      <c r="I1416" t="s">
        <v>33</v>
      </c>
      <c r="J1416" t="str">
        <f ca="1">VLOOKUP(RANDBETWEEN(1,5),lookups!$C$1:$D$5,2,FALSE)</f>
        <v>finland</v>
      </c>
      <c r="K1416" t="str">
        <f ca="1">VLOOKUP(RANDBETWEEN(1,2),lookups!$G$1:$H$2,2,FALSE)</f>
        <v>pitched</v>
      </c>
      <c r="L1416">
        <v>10</v>
      </c>
      <c r="M1416" t="str">
        <f ca="1">VLOOKUP(RANDBETWEEN(1,7),lookups!$I$1:$J$7,2,FALSE)</f>
        <v>c</v>
      </c>
      <c r="N1416" s="2">
        <f ca="1">E1416*(1-(RANDBETWEEN(1,50)/100))</f>
        <v>93567.319999999992</v>
      </c>
      <c r="O1416" s="2">
        <f ca="1">N1416/12</f>
        <v>7797.2766666666657</v>
      </c>
      <c r="P1416" s="2">
        <f ca="1">RANDBETWEEN(1,1.5)*((N1416/12)*VLOOKUP(J1416,'Weather by country'!$A$1:$C$5,3,FALSE))</f>
        <v>6237.8213333333333</v>
      </c>
      <c r="Q1416" s="2">
        <f ca="1">(N1416/12)*RANDBETWEEN(60,100)/100</f>
        <v>7797.2766666666666</v>
      </c>
      <c r="R1416" s="2">
        <f ca="1">(N1416/12)*RANDBETWEEN(60,100)/100</f>
        <v>7797.2766666666666</v>
      </c>
      <c r="S1416" t="str">
        <f ca="1">VLOOKUP(J1416,'Weather by country'!$A$1:$C$5,2,FALSE)</f>
        <v>l-rain</v>
      </c>
      <c r="T1416" t="str">
        <f ca="1">VLOOKUP(RANDBETWEEN(1,5),lookups!$Q$1:$R$5,2,FALSE)</f>
        <v>y</v>
      </c>
      <c r="U1416" t="str">
        <f ca="1">VLOOKUP(RANDBETWEEN(1,5),lookups!$Q$1:$R$5,2,FALSE)</f>
        <v>y</v>
      </c>
      <c r="V1416" t="str">
        <f ca="1">IF(P1416=O1416,"y","n")</f>
        <v>n</v>
      </c>
    </row>
    <row r="1417" spans="1:22" x14ac:dyDescent="0.35">
      <c r="A1417" t="s">
        <v>32</v>
      </c>
      <c r="B1417" t="str">
        <f>TEXT(ROW(A1417),"0000000000")</f>
        <v>0000001417</v>
      </c>
      <c r="C1417">
        <f ca="1">RANDBETWEEN(1,20)</f>
        <v>3</v>
      </c>
      <c r="D1417">
        <f ca="1">RANDBETWEEN(0,C1417)</f>
        <v>0</v>
      </c>
      <c r="E1417" s="2">
        <f ca="1">RANDBETWEEN(50000,100000)</f>
        <v>67234</v>
      </c>
      <c r="F1417">
        <f ca="1">RANDBETWEEN(5,100)</f>
        <v>86</v>
      </c>
      <c r="G1417" t="str">
        <f ca="1">VLOOKUP(RANDBETWEEN(6,12),lookups!$A$1:$B$12,2,FALSE)</f>
        <v xml:space="preserve"> cc</v>
      </c>
      <c r="H1417" s="4">
        <f ca="1">IF(ROUNDDOWN(E1417/100000,0)=0,1,ROUNDDOWN(E1417/100000,0))</f>
        <v>1</v>
      </c>
      <c r="I1417" t="s">
        <v>33</v>
      </c>
      <c r="J1417" t="str">
        <f ca="1">VLOOKUP(RANDBETWEEN(1,5),lookups!$C$1:$D$5,2,FALSE)</f>
        <v>norway</v>
      </c>
      <c r="K1417" t="str">
        <f ca="1">VLOOKUP(RANDBETWEEN(1,2),lookups!$G$1:$H$2,2,FALSE)</f>
        <v>flat</v>
      </c>
      <c r="L1417">
        <v>10</v>
      </c>
      <c r="M1417" t="str">
        <f ca="1">VLOOKUP(RANDBETWEEN(1,7),lookups!$I$1:$J$7,2,FALSE)</f>
        <v>c</v>
      </c>
      <c r="N1417" s="2">
        <f ca="1">E1417*(1-(RANDBETWEEN(1,50)/100))</f>
        <v>51097.840000000004</v>
      </c>
      <c r="O1417" s="2">
        <f ca="1">N1417/12</f>
        <v>4258.1533333333336</v>
      </c>
      <c r="P1417" s="2">
        <f ca="1">RANDBETWEEN(1,1.5)*((N1417/12)*VLOOKUP(J1417,'Weather by country'!$A$1:$C$5,3,FALSE))</f>
        <v>4258.1533333333336</v>
      </c>
      <c r="Q1417" s="2">
        <f ca="1">(N1417/12)*RANDBETWEEN(60,100)/100</f>
        <v>3747.1749333333337</v>
      </c>
      <c r="R1417" s="2">
        <f ca="1">(N1417/12)*RANDBETWEEN(60,100)/100</f>
        <v>2980.7073333333333</v>
      </c>
      <c r="S1417" t="str">
        <f ca="1">VLOOKUP(J1417,'Weather by country'!$A$1:$C$5,2,FALSE)</f>
        <v>fine</v>
      </c>
      <c r="T1417" t="str">
        <f ca="1">VLOOKUP(RANDBETWEEN(1,5),lookups!$Q$1:$R$5,2,FALSE)</f>
        <v>y</v>
      </c>
      <c r="U1417" t="str">
        <f ca="1">VLOOKUP(RANDBETWEEN(1,5),lookups!$Q$1:$R$5,2,FALSE)</f>
        <v>y</v>
      </c>
      <c r="V1417" t="str">
        <f ca="1">IF(P1417=O1417,"y","n")</f>
        <v>y</v>
      </c>
    </row>
    <row r="1418" spans="1:22" x14ac:dyDescent="0.35">
      <c r="A1418" t="s">
        <v>31</v>
      </c>
      <c r="B1418" t="str">
        <f t="shared" si="22"/>
        <v>0000001418</v>
      </c>
      <c r="C1418">
        <f ca="1">RANDBETWEEN(5,20)</f>
        <v>9</v>
      </c>
      <c r="D1418">
        <f ca="1">RANDBETWEEN(0,C1418)</f>
        <v>0</v>
      </c>
      <c r="E1418" s="2">
        <f ca="1">RANDBETWEEN(100000,250000)</f>
        <v>216891</v>
      </c>
      <c r="F1418">
        <f ca="1">RANDBETWEEN(5,100)</f>
        <v>21</v>
      </c>
      <c r="G1418" t="str">
        <f ca="1">VLOOKUP(RANDBETWEEN(6,12),lookups!$A$1:$B$12,2,FALSE)</f>
        <v xml:space="preserve"> dd</v>
      </c>
      <c r="H1418" s="4">
        <f ca="1">ROUNDDOWN(E1418/100000,0)</f>
        <v>2</v>
      </c>
      <c r="I1418" t="s">
        <v>33</v>
      </c>
      <c r="J1418" t="str">
        <f ca="1">VLOOKUP(RANDBETWEEN(1,5),lookups!$C$1:$D$5,2,FALSE)</f>
        <v>sweden</v>
      </c>
      <c r="K1418" t="str">
        <f ca="1">VLOOKUP(RANDBETWEEN(1,2),lookups!$G$1:$H$2,2,FALSE)</f>
        <v>flat</v>
      </c>
      <c r="L1418">
        <v>10</v>
      </c>
      <c r="M1418" t="str">
        <f ca="1">VLOOKUP(RANDBETWEEN(1,7),lookups!$I$1:$J$7,2,FALSE)</f>
        <v>c</v>
      </c>
      <c r="N1418" s="2">
        <f ca="1">E1418*(1-(RANDBETWEEN(1,50)/100))</f>
        <v>151823.69999999998</v>
      </c>
      <c r="O1418" s="2">
        <f ca="1">N1418/12</f>
        <v>12651.974999999999</v>
      </c>
      <c r="P1418" s="2">
        <f ca="1">RANDBETWEEN(1,1.5)*((N1418/12)*VLOOKUP(J1418,'Weather by country'!$A$1:$C$5,3,FALSE))</f>
        <v>12651.974999999999</v>
      </c>
      <c r="Q1418" s="2">
        <f ca="1">(N1418/12)*RANDBETWEEN(60,100)/100</f>
        <v>10248.099749999999</v>
      </c>
      <c r="R1418" s="2">
        <f ca="1">(N1418/12)*RANDBETWEEN(60,100)/100</f>
        <v>10754.178749999997</v>
      </c>
      <c r="S1418" t="str">
        <f ca="1">VLOOKUP(J1418,'Weather by country'!$A$1:$C$5,2,FALSE)</f>
        <v>fine</v>
      </c>
      <c r="T1418" t="str">
        <f ca="1">VLOOKUP(RANDBETWEEN(1,5),lookups!$Q$1:$R$5,2,FALSE)</f>
        <v>y</v>
      </c>
      <c r="U1418" t="str">
        <f ca="1">VLOOKUP(RANDBETWEEN(1,5),lookups!$Q$1:$R$5,2,FALSE)</f>
        <v>n</v>
      </c>
      <c r="V1418" t="str">
        <f ca="1">IF(P1418=O1418,"y","n")</f>
        <v>y</v>
      </c>
    </row>
    <row r="1419" spans="1:22" x14ac:dyDescent="0.35">
      <c r="A1419" t="s">
        <v>32</v>
      </c>
      <c r="B1419" t="str">
        <f>TEXT(ROW(A1419),"0000000000")</f>
        <v>0000001419</v>
      </c>
      <c r="C1419">
        <f ca="1">RANDBETWEEN(1,20)</f>
        <v>11</v>
      </c>
      <c r="D1419">
        <f ca="1">RANDBETWEEN(0,C1419)</f>
        <v>2</v>
      </c>
      <c r="E1419" s="2">
        <f ca="1">RANDBETWEEN(50000,100000)</f>
        <v>87323</v>
      </c>
      <c r="F1419">
        <f ca="1">RANDBETWEEN(5,100)</f>
        <v>64</v>
      </c>
      <c r="G1419" t="str">
        <f ca="1">VLOOKUP(RANDBETWEEN(6,12),lookups!$A$1:$B$12,2,FALSE)</f>
        <v xml:space="preserve"> ddd</v>
      </c>
      <c r="H1419" s="4">
        <f ca="1">IF(ROUNDDOWN(E1419/100000,0)=0,1,ROUNDDOWN(E1419/100000,0))</f>
        <v>1</v>
      </c>
      <c r="I1419" t="s">
        <v>33</v>
      </c>
      <c r="J1419" t="str">
        <f ca="1">VLOOKUP(RANDBETWEEN(1,5),lookups!$C$1:$D$5,2,FALSE)</f>
        <v>denmark</v>
      </c>
      <c r="K1419" t="str">
        <f ca="1">VLOOKUP(RANDBETWEEN(1,2),lookups!$G$1:$H$2,2,FALSE)</f>
        <v>flat</v>
      </c>
      <c r="L1419">
        <v>10</v>
      </c>
      <c r="M1419" t="str">
        <f ca="1">VLOOKUP(RANDBETWEEN(1,7),lookups!$I$1:$J$7,2,FALSE)</f>
        <v>c</v>
      </c>
      <c r="N1419" s="2">
        <f ca="1">E1419*(1-(RANDBETWEEN(1,50)/100))</f>
        <v>68111.94</v>
      </c>
      <c r="O1419" s="2">
        <f ca="1">N1419/12</f>
        <v>5675.9949999999999</v>
      </c>
      <c r="P1419" s="2">
        <f ca="1">RANDBETWEEN(1,1.5)*((N1419/12)*VLOOKUP(J1419,'Weather by country'!$A$1:$C$5,3,FALSE))</f>
        <v>5675.9949999999999</v>
      </c>
      <c r="Q1419" s="2">
        <f ca="1">(N1419/12)*RANDBETWEEN(60,100)/100</f>
        <v>3916.4365499999999</v>
      </c>
      <c r="R1419" s="2">
        <f ca="1">(N1419/12)*RANDBETWEEN(60,100)/100</f>
        <v>4824.5957500000004</v>
      </c>
      <c r="S1419" t="str">
        <f ca="1">VLOOKUP(J1419,'Weather by country'!$A$1:$C$5,2,FALSE)</f>
        <v>fine</v>
      </c>
      <c r="T1419" t="str">
        <f ca="1">VLOOKUP(RANDBETWEEN(1,5),lookups!$Q$1:$R$5,2,FALSE)</f>
        <v>y</v>
      </c>
      <c r="U1419" t="str">
        <f ca="1">VLOOKUP(RANDBETWEEN(1,5),lookups!$Q$1:$R$5,2,FALSE)</f>
        <v>y</v>
      </c>
      <c r="V1419" t="str">
        <f ca="1">IF(P1419=O1419,"y","n")</f>
        <v>y</v>
      </c>
    </row>
    <row r="1420" spans="1:22" x14ac:dyDescent="0.35">
      <c r="A1420" t="s">
        <v>31</v>
      </c>
      <c r="B1420" t="str">
        <f t="shared" si="22"/>
        <v>0000001420</v>
      </c>
      <c r="C1420">
        <f ca="1">RANDBETWEEN(5,20)</f>
        <v>6</v>
      </c>
      <c r="D1420">
        <f ca="1">RANDBETWEEN(0,C1420)</f>
        <v>3</v>
      </c>
      <c r="E1420" s="2">
        <f ca="1">RANDBETWEEN(100000,250000)</f>
        <v>168748</v>
      </c>
      <c r="F1420">
        <f ca="1">RANDBETWEEN(5,100)</f>
        <v>26</v>
      </c>
      <c r="G1420" t="str">
        <f ca="1">VLOOKUP(RANDBETWEEN(6,12),lookups!$A$1:$B$12,2,FALSE)</f>
        <v xml:space="preserve"> c</v>
      </c>
      <c r="H1420" s="4">
        <f ca="1">ROUNDDOWN(E1420/100000,0)</f>
        <v>1</v>
      </c>
      <c r="I1420" t="s">
        <v>33</v>
      </c>
      <c r="J1420" t="str">
        <f ca="1">VLOOKUP(RANDBETWEEN(1,5),lookups!$C$1:$D$5,2,FALSE)</f>
        <v>finland</v>
      </c>
      <c r="K1420" t="str">
        <f ca="1">VLOOKUP(RANDBETWEEN(1,2),lookups!$G$1:$H$2,2,FALSE)</f>
        <v>pitched</v>
      </c>
      <c r="L1420">
        <v>10</v>
      </c>
      <c r="M1420" t="str">
        <f ca="1">VLOOKUP(RANDBETWEEN(1,7),lookups!$I$1:$J$7,2,FALSE)</f>
        <v>a</v>
      </c>
      <c r="N1420" s="2">
        <f ca="1">E1420*(1-(RANDBETWEEN(1,50)/100))</f>
        <v>113061.15999999999</v>
      </c>
      <c r="O1420" s="2">
        <f ca="1">N1420/12</f>
        <v>9421.7633333333324</v>
      </c>
      <c r="P1420" s="2">
        <f ca="1">RANDBETWEEN(1,1.5)*((N1420/12)*VLOOKUP(J1420,'Weather by country'!$A$1:$C$5,3,FALSE))</f>
        <v>7537.4106666666667</v>
      </c>
      <c r="Q1420" s="2">
        <f ca="1">(N1420/12)*RANDBETWEEN(60,100)/100</f>
        <v>8291.1517333333322</v>
      </c>
      <c r="R1420" s="2">
        <f ca="1">(N1420/12)*RANDBETWEEN(60,100)/100</f>
        <v>9327.5456999999988</v>
      </c>
      <c r="S1420" t="str">
        <f ca="1">VLOOKUP(J1420,'Weather by country'!$A$1:$C$5,2,FALSE)</f>
        <v>l-rain</v>
      </c>
      <c r="T1420" t="str">
        <f ca="1">VLOOKUP(RANDBETWEEN(1,5),lookups!$Q$1:$R$5,2,FALSE)</f>
        <v>n</v>
      </c>
      <c r="U1420" t="str">
        <f ca="1">VLOOKUP(RANDBETWEEN(1,5),lookups!$Q$1:$R$5,2,FALSE)</f>
        <v>y</v>
      </c>
      <c r="V1420" t="str">
        <f ca="1">IF(P1420=O1420,"y","n")</f>
        <v>n</v>
      </c>
    </row>
    <row r="1421" spans="1:22" x14ac:dyDescent="0.35">
      <c r="A1421" t="s">
        <v>32</v>
      </c>
      <c r="B1421" t="str">
        <f>TEXT(ROW(A1421),"0000000000")</f>
        <v>0000001421</v>
      </c>
      <c r="C1421">
        <f ca="1">RANDBETWEEN(1,20)</f>
        <v>6</v>
      </c>
      <c r="D1421">
        <f ca="1">RANDBETWEEN(0,C1421)</f>
        <v>4</v>
      </c>
      <c r="E1421" s="2">
        <f ca="1">RANDBETWEEN(50000,100000)</f>
        <v>79876</v>
      </c>
      <c r="F1421">
        <f ca="1">RANDBETWEEN(5,100)</f>
        <v>59</v>
      </c>
      <c r="G1421" t="str">
        <f ca="1">VLOOKUP(RANDBETWEEN(6,12),lookups!$A$1:$B$12,2,FALSE)</f>
        <v xml:space="preserve"> ccc</v>
      </c>
      <c r="H1421" s="4">
        <f ca="1">IF(ROUNDDOWN(E1421/100000,0)=0,1,ROUNDDOWN(E1421/100000,0))</f>
        <v>1</v>
      </c>
      <c r="I1421" t="s">
        <v>33</v>
      </c>
      <c r="J1421" t="str">
        <f ca="1">VLOOKUP(RANDBETWEEN(1,5),lookups!$C$1:$D$5,2,FALSE)</f>
        <v>sweden</v>
      </c>
      <c r="K1421" t="str">
        <f ca="1">VLOOKUP(RANDBETWEEN(1,2),lookups!$G$1:$H$2,2,FALSE)</f>
        <v>flat</v>
      </c>
      <c r="L1421">
        <v>10</v>
      </c>
      <c r="M1421" t="str">
        <f ca="1">VLOOKUP(RANDBETWEEN(1,7),lookups!$I$1:$J$7,2,FALSE)</f>
        <v>c</v>
      </c>
      <c r="N1421" s="2">
        <f ca="1">E1421*(1-(RANDBETWEEN(1,50)/100))</f>
        <v>60705.760000000002</v>
      </c>
      <c r="O1421" s="2">
        <f ca="1">N1421/12</f>
        <v>5058.8133333333335</v>
      </c>
      <c r="P1421" s="2">
        <f ca="1">RANDBETWEEN(1,1.5)*((N1421/12)*VLOOKUP(J1421,'Weather by country'!$A$1:$C$5,3,FALSE))</f>
        <v>5058.8133333333335</v>
      </c>
      <c r="Q1421" s="2">
        <f ca="1">(N1421/12)*RANDBETWEEN(60,100)/100</f>
        <v>3389.4049333333332</v>
      </c>
      <c r="R1421" s="2">
        <f ca="1">(N1421/12)*RANDBETWEEN(60,100)/100</f>
        <v>4552.9319999999998</v>
      </c>
      <c r="S1421" t="str">
        <f ca="1">VLOOKUP(J1421,'Weather by country'!$A$1:$C$5,2,FALSE)</f>
        <v>fine</v>
      </c>
      <c r="T1421" t="str">
        <f ca="1">VLOOKUP(RANDBETWEEN(1,5),lookups!$Q$1:$R$5,2,FALSE)</f>
        <v>y</v>
      </c>
      <c r="U1421" t="str">
        <f ca="1">VLOOKUP(RANDBETWEEN(1,5),lookups!$Q$1:$R$5,2,FALSE)</f>
        <v>y</v>
      </c>
      <c r="V1421" t="str">
        <f ca="1">IF(P1421=O1421,"y","n")</f>
        <v>y</v>
      </c>
    </row>
    <row r="1422" spans="1:22" x14ac:dyDescent="0.35">
      <c r="A1422" t="s">
        <v>31</v>
      </c>
      <c r="B1422" t="str">
        <f t="shared" si="22"/>
        <v>0000001422</v>
      </c>
      <c r="C1422">
        <f ca="1">RANDBETWEEN(5,20)</f>
        <v>8</v>
      </c>
      <c r="D1422">
        <f ca="1">RANDBETWEEN(0,C1422)</f>
        <v>2</v>
      </c>
      <c r="E1422" s="2">
        <f ca="1">RANDBETWEEN(100000,250000)</f>
        <v>210647</v>
      </c>
      <c r="F1422">
        <f ca="1">RANDBETWEEN(5,100)</f>
        <v>43</v>
      </c>
      <c r="G1422" t="str">
        <f ca="1">VLOOKUP(RANDBETWEEN(6,12),lookups!$A$1:$B$12,2,FALSE)</f>
        <v xml:space="preserve"> cc</v>
      </c>
      <c r="H1422" s="4">
        <f ca="1">ROUNDDOWN(E1422/100000,0)</f>
        <v>2</v>
      </c>
      <c r="I1422" t="s">
        <v>33</v>
      </c>
      <c r="J1422" t="str">
        <f ca="1">VLOOKUP(RANDBETWEEN(1,5),lookups!$C$1:$D$5,2,FALSE)</f>
        <v>denmark</v>
      </c>
      <c r="K1422" t="str">
        <f ca="1">VLOOKUP(RANDBETWEEN(1,2),lookups!$G$1:$H$2,2,FALSE)</f>
        <v>flat</v>
      </c>
      <c r="L1422">
        <v>10</v>
      </c>
      <c r="M1422" t="str">
        <f ca="1">VLOOKUP(RANDBETWEEN(1,7),lookups!$I$1:$J$7,2,FALSE)</f>
        <v>b</v>
      </c>
      <c r="N1422" s="2">
        <f ca="1">E1422*(1-(RANDBETWEEN(1,50)/100))</f>
        <v>179049.94999999998</v>
      </c>
      <c r="O1422" s="2">
        <f ca="1">N1422/12</f>
        <v>14920.829166666665</v>
      </c>
      <c r="P1422" s="2">
        <f ca="1">RANDBETWEEN(1,1.5)*((N1422/12)*VLOOKUP(J1422,'Weather by country'!$A$1:$C$5,3,FALSE))</f>
        <v>14920.829166666665</v>
      </c>
      <c r="Q1422" s="2">
        <f ca="1">(N1422/12)*RANDBETWEEN(60,100)/100</f>
        <v>11190.621874999997</v>
      </c>
      <c r="R1422" s="2">
        <f ca="1">(N1422/12)*RANDBETWEEN(60,100)/100</f>
        <v>14025.579416666664</v>
      </c>
      <c r="S1422" t="str">
        <f ca="1">VLOOKUP(J1422,'Weather by country'!$A$1:$C$5,2,FALSE)</f>
        <v>fine</v>
      </c>
      <c r="T1422" t="str">
        <f ca="1">VLOOKUP(RANDBETWEEN(1,5),lookups!$Q$1:$R$5,2,FALSE)</f>
        <v>y</v>
      </c>
      <c r="U1422" t="str">
        <f ca="1">VLOOKUP(RANDBETWEEN(1,5),lookups!$Q$1:$R$5,2,FALSE)</f>
        <v>y</v>
      </c>
      <c r="V1422" t="str">
        <f ca="1">IF(P1422=O1422,"y","n")</f>
        <v>y</v>
      </c>
    </row>
    <row r="1423" spans="1:22" x14ac:dyDescent="0.35">
      <c r="A1423" t="s">
        <v>32</v>
      </c>
      <c r="B1423" t="str">
        <f>TEXT(ROW(A1423),"0000000000")</f>
        <v>0000001423</v>
      </c>
      <c r="C1423">
        <f ca="1">RANDBETWEEN(1,20)</f>
        <v>12</v>
      </c>
      <c r="D1423">
        <f ca="1">RANDBETWEEN(0,C1423)</f>
        <v>5</v>
      </c>
      <c r="E1423" s="2">
        <f ca="1">RANDBETWEEN(50000,100000)</f>
        <v>73045</v>
      </c>
      <c r="F1423">
        <f ca="1">RANDBETWEEN(5,100)</f>
        <v>31</v>
      </c>
      <c r="G1423" t="str">
        <f ca="1">VLOOKUP(RANDBETWEEN(6,12),lookups!$A$1:$B$12,2,FALSE)</f>
        <v xml:space="preserve"> d</v>
      </c>
      <c r="H1423" s="4">
        <f ca="1">IF(ROUNDDOWN(E1423/100000,0)=0,1,ROUNDDOWN(E1423/100000,0))</f>
        <v>1</v>
      </c>
      <c r="I1423" t="s">
        <v>33</v>
      </c>
      <c r="J1423" t="str">
        <f ca="1">VLOOKUP(RANDBETWEEN(1,5),lookups!$C$1:$D$5,2,FALSE)</f>
        <v>denmark</v>
      </c>
      <c r="K1423" t="str">
        <f ca="1">VLOOKUP(RANDBETWEEN(1,2),lookups!$G$1:$H$2,2,FALSE)</f>
        <v>pitched</v>
      </c>
      <c r="L1423">
        <v>10</v>
      </c>
      <c r="M1423" t="str">
        <f ca="1">VLOOKUP(RANDBETWEEN(1,7),lookups!$I$1:$J$7,2,FALSE)</f>
        <v>b</v>
      </c>
      <c r="N1423" s="2">
        <f ca="1">E1423*(1-(RANDBETWEEN(1,50)/100))</f>
        <v>37983.4</v>
      </c>
      <c r="O1423" s="2">
        <f ca="1">N1423/12</f>
        <v>3165.2833333333333</v>
      </c>
      <c r="P1423" s="2">
        <f ca="1">RANDBETWEEN(1,1.5)*((N1423/12)*VLOOKUP(J1423,'Weather by country'!$A$1:$C$5,3,FALSE))</f>
        <v>3165.2833333333333</v>
      </c>
      <c r="Q1423" s="2">
        <f ca="1">(N1423/12)*RANDBETWEEN(60,100)/100</f>
        <v>3101.9776666666667</v>
      </c>
      <c r="R1423" s="2">
        <f ca="1">(N1423/12)*RANDBETWEEN(60,100)/100</f>
        <v>2310.656833333333</v>
      </c>
      <c r="S1423" t="str">
        <f ca="1">VLOOKUP(J1423,'Weather by country'!$A$1:$C$5,2,FALSE)</f>
        <v>fine</v>
      </c>
      <c r="T1423" t="str">
        <f ca="1">VLOOKUP(RANDBETWEEN(1,5),lookups!$Q$1:$R$5,2,FALSE)</f>
        <v>y</v>
      </c>
      <c r="U1423" t="str">
        <f ca="1">VLOOKUP(RANDBETWEEN(1,5),lookups!$Q$1:$R$5,2,FALSE)</f>
        <v>y</v>
      </c>
      <c r="V1423" t="str">
        <f ca="1">IF(P1423=O1423,"y","n")</f>
        <v>y</v>
      </c>
    </row>
    <row r="1424" spans="1:22" x14ac:dyDescent="0.35">
      <c r="A1424" t="s">
        <v>31</v>
      </c>
      <c r="B1424" t="str">
        <f t="shared" si="22"/>
        <v>0000001424</v>
      </c>
      <c r="C1424">
        <f ca="1">RANDBETWEEN(5,20)</f>
        <v>18</v>
      </c>
      <c r="D1424">
        <f ca="1">RANDBETWEEN(0,C1424)</f>
        <v>15</v>
      </c>
      <c r="E1424" s="2">
        <f ca="1">RANDBETWEEN(100000,250000)</f>
        <v>160068</v>
      </c>
      <c r="F1424">
        <f ca="1">RANDBETWEEN(5,100)</f>
        <v>63</v>
      </c>
      <c r="G1424" t="str">
        <f ca="1">VLOOKUP(RANDBETWEEN(6,12),lookups!$A$1:$B$12,2,FALSE)</f>
        <v xml:space="preserve"> cc</v>
      </c>
      <c r="H1424" s="4">
        <f ca="1">ROUNDDOWN(E1424/100000,0)</f>
        <v>1</v>
      </c>
      <c r="I1424" t="s">
        <v>33</v>
      </c>
      <c r="J1424" t="str">
        <f ca="1">VLOOKUP(RANDBETWEEN(1,5),lookups!$C$1:$D$5,2,FALSE)</f>
        <v>finland</v>
      </c>
      <c r="K1424" t="str">
        <f ca="1">VLOOKUP(RANDBETWEEN(1,2),lookups!$G$1:$H$2,2,FALSE)</f>
        <v>flat</v>
      </c>
      <c r="L1424">
        <v>10</v>
      </c>
      <c r="M1424" t="str">
        <f ca="1">VLOOKUP(RANDBETWEEN(1,7),lookups!$I$1:$J$7,2,FALSE)</f>
        <v>c</v>
      </c>
      <c r="N1424" s="2">
        <f ca="1">E1424*(1-(RANDBETWEEN(1,50)/100))</f>
        <v>107245.55999999998</v>
      </c>
      <c r="O1424" s="2">
        <f ca="1">N1424/12</f>
        <v>8937.1299999999992</v>
      </c>
      <c r="P1424" s="2">
        <f ca="1">RANDBETWEEN(1,1.5)*((N1424/12)*VLOOKUP(J1424,'Weather by country'!$A$1:$C$5,3,FALSE))</f>
        <v>7149.7039999999997</v>
      </c>
      <c r="Q1424" s="2">
        <f ca="1">(N1424/12)*RANDBETWEEN(60,100)/100</f>
        <v>7775.3030999999992</v>
      </c>
      <c r="R1424" s="2">
        <f ca="1">(N1424/12)*RANDBETWEEN(60,100)/100</f>
        <v>6166.6196999999993</v>
      </c>
      <c r="S1424" t="str">
        <f ca="1">VLOOKUP(J1424,'Weather by country'!$A$1:$C$5,2,FALSE)</f>
        <v>l-rain</v>
      </c>
      <c r="T1424" t="str">
        <f ca="1">VLOOKUP(RANDBETWEEN(1,5),lookups!$Q$1:$R$5,2,FALSE)</f>
        <v>y</v>
      </c>
      <c r="U1424" t="str">
        <f ca="1">VLOOKUP(RANDBETWEEN(1,5),lookups!$Q$1:$R$5,2,FALSE)</f>
        <v>y</v>
      </c>
      <c r="V1424" t="str">
        <f ca="1">IF(P1424=O1424,"y","n")</f>
        <v>n</v>
      </c>
    </row>
    <row r="1425" spans="1:22" x14ac:dyDescent="0.35">
      <c r="A1425" t="s">
        <v>32</v>
      </c>
      <c r="B1425" t="str">
        <f>TEXT(ROW(A1425),"0000000000")</f>
        <v>0000001425</v>
      </c>
      <c r="C1425">
        <f ca="1">RANDBETWEEN(1,20)</f>
        <v>2</v>
      </c>
      <c r="D1425">
        <f ca="1">RANDBETWEEN(0,C1425)</f>
        <v>0</v>
      </c>
      <c r="E1425" s="2">
        <f ca="1">RANDBETWEEN(50000,100000)</f>
        <v>74760</v>
      </c>
      <c r="F1425">
        <f ca="1">RANDBETWEEN(5,100)</f>
        <v>52</v>
      </c>
      <c r="G1425" t="str">
        <f ca="1">VLOOKUP(RANDBETWEEN(6,12),lookups!$A$1:$B$12,2,FALSE)</f>
        <v xml:space="preserve"> c</v>
      </c>
      <c r="H1425" s="4">
        <f ca="1">IF(ROUNDDOWN(E1425/100000,0)=0,1,ROUNDDOWN(E1425/100000,0))</f>
        <v>1</v>
      </c>
      <c r="I1425" t="s">
        <v>33</v>
      </c>
      <c r="J1425" t="str">
        <f ca="1">VLOOKUP(RANDBETWEEN(1,5),lookups!$C$1:$D$5,2,FALSE)</f>
        <v>finland</v>
      </c>
      <c r="K1425" t="str">
        <f ca="1">VLOOKUP(RANDBETWEEN(1,2),lookups!$G$1:$H$2,2,FALSE)</f>
        <v>flat</v>
      </c>
      <c r="L1425">
        <v>10</v>
      </c>
      <c r="M1425" t="str">
        <f ca="1">VLOOKUP(RANDBETWEEN(1,7),lookups!$I$1:$J$7,2,FALSE)</f>
        <v>a</v>
      </c>
      <c r="N1425" s="2">
        <f ca="1">E1425*(1-(RANDBETWEEN(1,50)/100))</f>
        <v>57565.200000000004</v>
      </c>
      <c r="O1425" s="2">
        <f ca="1">N1425/12</f>
        <v>4797.1000000000004</v>
      </c>
      <c r="P1425" s="2">
        <f ca="1">RANDBETWEEN(1,1.5)*((N1425/12)*VLOOKUP(J1425,'Weather by country'!$A$1:$C$5,3,FALSE))</f>
        <v>3837.6800000000003</v>
      </c>
      <c r="Q1425" s="2">
        <f ca="1">(N1425/12)*RANDBETWEEN(60,100)/100</f>
        <v>4125.5060000000003</v>
      </c>
      <c r="R1425" s="2">
        <f ca="1">(N1425/12)*RANDBETWEEN(60,100)/100</f>
        <v>3885.6510000000003</v>
      </c>
      <c r="S1425" t="str">
        <f ca="1">VLOOKUP(J1425,'Weather by country'!$A$1:$C$5,2,FALSE)</f>
        <v>l-rain</v>
      </c>
      <c r="T1425" t="str">
        <f ca="1">VLOOKUP(RANDBETWEEN(1,5),lookups!$Q$1:$R$5,2,FALSE)</f>
        <v>y</v>
      </c>
      <c r="U1425" t="str">
        <f ca="1">VLOOKUP(RANDBETWEEN(1,5),lookups!$Q$1:$R$5,2,FALSE)</f>
        <v>n</v>
      </c>
      <c r="V1425" t="str">
        <f ca="1">IF(P1425=O1425,"y","n")</f>
        <v>n</v>
      </c>
    </row>
    <row r="1426" spans="1:22" x14ac:dyDescent="0.35">
      <c r="A1426" t="s">
        <v>31</v>
      </c>
      <c r="B1426" t="str">
        <f t="shared" si="22"/>
        <v>0000001426</v>
      </c>
      <c r="C1426">
        <f ca="1">RANDBETWEEN(5,20)</f>
        <v>7</v>
      </c>
      <c r="D1426">
        <f ca="1">RANDBETWEEN(0,C1426)</f>
        <v>3</v>
      </c>
      <c r="E1426" s="2">
        <f ca="1">RANDBETWEEN(100000,250000)</f>
        <v>175170</v>
      </c>
      <c r="F1426">
        <f ca="1">RANDBETWEEN(5,100)</f>
        <v>83</v>
      </c>
      <c r="G1426" t="str">
        <f ca="1">VLOOKUP(RANDBETWEEN(6,12),lookups!$A$1:$B$12,2,FALSE)</f>
        <v xml:space="preserve"> ddd</v>
      </c>
      <c r="H1426" s="4">
        <f ca="1">ROUNDDOWN(E1426/100000,0)</f>
        <v>1</v>
      </c>
      <c r="I1426" t="s">
        <v>33</v>
      </c>
      <c r="J1426" t="str">
        <f ca="1">VLOOKUP(RANDBETWEEN(1,5),lookups!$C$1:$D$5,2,FALSE)</f>
        <v>norway</v>
      </c>
      <c r="K1426" t="str">
        <f ca="1">VLOOKUP(RANDBETWEEN(1,2),lookups!$G$1:$H$2,2,FALSE)</f>
        <v>pitched</v>
      </c>
      <c r="L1426">
        <v>10</v>
      </c>
      <c r="M1426" t="str">
        <f ca="1">VLOOKUP(RANDBETWEEN(1,7),lookups!$I$1:$J$7,2,FALSE)</f>
        <v>b</v>
      </c>
      <c r="N1426" s="2">
        <f ca="1">E1426*(1-(RANDBETWEEN(1,50)/100))</f>
        <v>148894.5</v>
      </c>
      <c r="O1426" s="2">
        <f ca="1">N1426/12</f>
        <v>12407.875</v>
      </c>
      <c r="P1426" s="2">
        <f ca="1">RANDBETWEEN(1,1.5)*((N1426/12)*VLOOKUP(J1426,'Weather by country'!$A$1:$C$5,3,FALSE))</f>
        <v>12407.875</v>
      </c>
      <c r="Q1426" s="2">
        <f ca="1">(N1426/12)*RANDBETWEEN(60,100)/100</f>
        <v>12159.717500000001</v>
      </c>
      <c r="R1426" s="2">
        <f ca="1">(N1426/12)*RANDBETWEEN(60,100)/100</f>
        <v>8933.67</v>
      </c>
      <c r="S1426" t="str">
        <f ca="1">VLOOKUP(J1426,'Weather by country'!$A$1:$C$5,2,FALSE)</f>
        <v>fine</v>
      </c>
      <c r="T1426" t="str">
        <f ca="1">VLOOKUP(RANDBETWEEN(1,5),lookups!$Q$1:$R$5,2,FALSE)</f>
        <v>n</v>
      </c>
      <c r="U1426" t="str">
        <f ca="1">VLOOKUP(RANDBETWEEN(1,5),lookups!$Q$1:$R$5,2,FALSE)</f>
        <v>y</v>
      </c>
      <c r="V1426" t="str">
        <f ca="1">IF(P1426=O1426,"y","n")</f>
        <v>y</v>
      </c>
    </row>
    <row r="1427" spans="1:22" x14ac:dyDescent="0.35">
      <c r="A1427" t="s">
        <v>32</v>
      </c>
      <c r="B1427" t="str">
        <f>TEXT(ROW(A1427),"0000000000")</f>
        <v>0000001427</v>
      </c>
      <c r="C1427">
        <f ca="1">RANDBETWEEN(1,20)</f>
        <v>1</v>
      </c>
      <c r="D1427">
        <f ca="1">RANDBETWEEN(0,C1427)</f>
        <v>0</v>
      </c>
      <c r="E1427" s="2">
        <f ca="1">RANDBETWEEN(50000,100000)</f>
        <v>84220</v>
      </c>
      <c r="F1427">
        <f ca="1">RANDBETWEEN(5,100)</f>
        <v>34</v>
      </c>
      <c r="G1427" t="str">
        <f ca="1">VLOOKUP(RANDBETWEEN(6,12),lookups!$A$1:$B$12,2,FALSE)</f>
        <v xml:space="preserve"> d</v>
      </c>
      <c r="H1427" s="4">
        <f ca="1">IF(ROUNDDOWN(E1427/100000,0)=0,1,ROUNDDOWN(E1427/100000,0))</f>
        <v>1</v>
      </c>
      <c r="I1427" t="s">
        <v>33</v>
      </c>
      <c r="J1427" t="str">
        <f ca="1">VLOOKUP(RANDBETWEEN(1,5),lookups!$C$1:$D$5,2,FALSE)</f>
        <v>norway</v>
      </c>
      <c r="K1427" t="str">
        <f ca="1">VLOOKUP(RANDBETWEEN(1,2),lookups!$G$1:$H$2,2,FALSE)</f>
        <v>pitched</v>
      </c>
      <c r="L1427">
        <v>10</v>
      </c>
      <c r="M1427" t="str">
        <f ca="1">VLOOKUP(RANDBETWEEN(1,7),lookups!$I$1:$J$7,2,FALSE)</f>
        <v>c</v>
      </c>
      <c r="N1427" s="2">
        <f ca="1">E1427*(1-(RANDBETWEEN(1,50)/100))</f>
        <v>82535.599999999991</v>
      </c>
      <c r="O1427" s="2">
        <f ca="1">N1427/12</f>
        <v>6877.9666666666662</v>
      </c>
      <c r="P1427" s="2">
        <f ca="1">RANDBETWEEN(1,1.5)*((N1427/12)*VLOOKUP(J1427,'Weather by country'!$A$1:$C$5,3,FALSE))</f>
        <v>6877.9666666666662</v>
      </c>
      <c r="Q1427" s="2">
        <f ca="1">(N1427/12)*RANDBETWEEN(60,100)/100</f>
        <v>5983.8310000000001</v>
      </c>
      <c r="R1427" s="2">
        <f ca="1">(N1427/12)*RANDBETWEEN(60,100)/100</f>
        <v>6877.9666666666662</v>
      </c>
      <c r="S1427" t="str">
        <f ca="1">VLOOKUP(J1427,'Weather by country'!$A$1:$C$5,2,FALSE)</f>
        <v>fine</v>
      </c>
      <c r="T1427" t="str">
        <f ca="1">VLOOKUP(RANDBETWEEN(1,5),lookups!$Q$1:$R$5,2,FALSE)</f>
        <v>n</v>
      </c>
      <c r="U1427" t="str">
        <f ca="1">VLOOKUP(RANDBETWEEN(1,5),lookups!$Q$1:$R$5,2,FALSE)</f>
        <v>n</v>
      </c>
      <c r="V1427" t="str">
        <f ca="1">IF(P1427=O1427,"y","n")</f>
        <v>y</v>
      </c>
    </row>
    <row r="1428" spans="1:22" x14ac:dyDescent="0.35">
      <c r="A1428" t="s">
        <v>31</v>
      </c>
      <c r="B1428" t="str">
        <f t="shared" si="22"/>
        <v>0000001428</v>
      </c>
      <c r="C1428">
        <f ca="1">RANDBETWEEN(5,20)</f>
        <v>9</v>
      </c>
      <c r="D1428">
        <f ca="1">RANDBETWEEN(0,C1428)</f>
        <v>0</v>
      </c>
      <c r="E1428" s="2">
        <f ca="1">RANDBETWEEN(100000,250000)</f>
        <v>122528</v>
      </c>
      <c r="F1428">
        <f ca="1">RANDBETWEEN(5,100)</f>
        <v>52</v>
      </c>
      <c r="G1428" t="str">
        <f ca="1">VLOOKUP(RANDBETWEEN(6,12),lookups!$A$1:$B$12,2,FALSE)</f>
        <v xml:space="preserve"> b</v>
      </c>
      <c r="H1428" s="4">
        <f ca="1">ROUNDDOWN(E1428/100000,0)</f>
        <v>1</v>
      </c>
      <c r="I1428" t="s">
        <v>33</v>
      </c>
      <c r="J1428" t="str">
        <f ca="1">VLOOKUP(RANDBETWEEN(1,5),lookups!$C$1:$D$5,2,FALSE)</f>
        <v>uk</v>
      </c>
      <c r="K1428" t="str">
        <f ca="1">VLOOKUP(RANDBETWEEN(1,2),lookups!$G$1:$H$2,2,FALSE)</f>
        <v>flat</v>
      </c>
      <c r="L1428">
        <v>10</v>
      </c>
      <c r="M1428" t="str">
        <f ca="1">VLOOKUP(RANDBETWEEN(1,7),lookups!$I$1:$J$7,2,FALSE)</f>
        <v>a</v>
      </c>
      <c r="N1428" s="2">
        <f ca="1">E1428*(1-(RANDBETWEEN(1,50)/100))</f>
        <v>75967.360000000001</v>
      </c>
      <c r="O1428" s="2">
        <f ca="1">N1428/12</f>
        <v>6330.6133333333337</v>
      </c>
      <c r="P1428" s="2">
        <f ca="1">RANDBETWEEN(1,1.5)*((N1428/12)*VLOOKUP(J1428,'Weather by country'!$A$1:$C$5,3,FALSE))</f>
        <v>6330.6133333333337</v>
      </c>
      <c r="Q1428" s="2">
        <f ca="1">(N1428/12)*RANDBETWEEN(60,100)/100</f>
        <v>4937.8784000000005</v>
      </c>
      <c r="R1428" s="2">
        <f ca="1">(N1428/12)*RANDBETWEEN(60,100)/100</f>
        <v>4304.8170666666665</v>
      </c>
      <c r="S1428" t="str">
        <f ca="1">VLOOKUP(J1428,'Weather by country'!$A$1:$C$5,2,FALSE)</f>
        <v>fine</v>
      </c>
      <c r="T1428" t="str">
        <f ca="1">VLOOKUP(RANDBETWEEN(1,5),lookups!$Q$1:$R$5,2,FALSE)</f>
        <v>n</v>
      </c>
      <c r="U1428" t="str">
        <f ca="1">VLOOKUP(RANDBETWEEN(1,5),lookups!$Q$1:$R$5,2,FALSE)</f>
        <v>y</v>
      </c>
      <c r="V1428" t="str">
        <f ca="1">IF(P1428=O1428,"y","n")</f>
        <v>y</v>
      </c>
    </row>
    <row r="1429" spans="1:22" x14ac:dyDescent="0.35">
      <c r="A1429" t="s">
        <v>32</v>
      </c>
      <c r="B1429" t="str">
        <f>TEXT(ROW(A1429),"0000000000")</f>
        <v>0000001429</v>
      </c>
      <c r="C1429">
        <f ca="1">RANDBETWEEN(1,20)</f>
        <v>11</v>
      </c>
      <c r="D1429">
        <f ca="1">RANDBETWEEN(0,C1429)</f>
        <v>1</v>
      </c>
      <c r="E1429" s="2">
        <f ca="1">RANDBETWEEN(50000,100000)</f>
        <v>80540</v>
      </c>
      <c r="F1429">
        <f ca="1">RANDBETWEEN(5,100)</f>
        <v>77</v>
      </c>
      <c r="G1429" t="str">
        <f ca="1">VLOOKUP(RANDBETWEEN(6,12),lookups!$A$1:$B$12,2,FALSE)</f>
        <v xml:space="preserve"> c</v>
      </c>
      <c r="H1429" s="4">
        <f ca="1">IF(ROUNDDOWN(E1429/100000,0)=0,1,ROUNDDOWN(E1429/100000,0))</f>
        <v>1</v>
      </c>
      <c r="I1429" t="s">
        <v>33</v>
      </c>
      <c r="J1429" t="str">
        <f ca="1">VLOOKUP(RANDBETWEEN(1,5),lookups!$C$1:$D$5,2,FALSE)</f>
        <v>finland</v>
      </c>
      <c r="K1429" t="str">
        <f ca="1">VLOOKUP(RANDBETWEEN(1,2),lookups!$G$1:$H$2,2,FALSE)</f>
        <v>pitched</v>
      </c>
      <c r="L1429">
        <v>10</v>
      </c>
      <c r="M1429" t="str">
        <f ca="1">VLOOKUP(RANDBETWEEN(1,7),lookups!$I$1:$J$7,2,FALSE)</f>
        <v>a</v>
      </c>
      <c r="N1429" s="2">
        <f ca="1">E1429*(1-(RANDBETWEEN(1,50)/100))</f>
        <v>48324</v>
      </c>
      <c r="O1429" s="2">
        <f ca="1">N1429/12</f>
        <v>4027</v>
      </c>
      <c r="P1429" s="2">
        <f ca="1">RANDBETWEEN(1,1.5)*((N1429/12)*VLOOKUP(J1429,'Weather by country'!$A$1:$C$5,3,FALSE))</f>
        <v>3221.6000000000004</v>
      </c>
      <c r="Q1429" s="2">
        <f ca="1">(N1429/12)*RANDBETWEEN(60,100)/100</f>
        <v>2657.82</v>
      </c>
      <c r="R1429" s="2">
        <f ca="1">(N1429/12)*RANDBETWEEN(60,100)/100</f>
        <v>3986.73</v>
      </c>
      <c r="S1429" t="str">
        <f ca="1">VLOOKUP(J1429,'Weather by country'!$A$1:$C$5,2,FALSE)</f>
        <v>l-rain</v>
      </c>
      <c r="T1429" t="str">
        <f ca="1">VLOOKUP(RANDBETWEEN(1,5),lookups!$Q$1:$R$5,2,FALSE)</f>
        <v>n</v>
      </c>
      <c r="U1429" t="str">
        <f ca="1">VLOOKUP(RANDBETWEEN(1,5),lookups!$Q$1:$R$5,2,FALSE)</f>
        <v>n</v>
      </c>
      <c r="V1429" t="str">
        <f ca="1">IF(P1429=O1429,"y","n")</f>
        <v>n</v>
      </c>
    </row>
    <row r="1430" spans="1:22" x14ac:dyDescent="0.35">
      <c r="A1430" t="s">
        <v>31</v>
      </c>
      <c r="B1430" t="str">
        <f t="shared" si="22"/>
        <v>0000001430</v>
      </c>
      <c r="C1430">
        <f ca="1">RANDBETWEEN(5,20)</f>
        <v>7</v>
      </c>
      <c r="D1430">
        <f ca="1">RANDBETWEEN(0,C1430)</f>
        <v>3</v>
      </c>
      <c r="E1430" s="2">
        <f ca="1">RANDBETWEEN(100000,250000)</f>
        <v>163492</v>
      </c>
      <c r="F1430">
        <f ca="1">RANDBETWEEN(5,100)</f>
        <v>75</v>
      </c>
      <c r="G1430" t="str">
        <f ca="1">VLOOKUP(RANDBETWEEN(6,12),lookups!$A$1:$B$12,2,FALSE)</f>
        <v xml:space="preserve"> ccc</v>
      </c>
      <c r="H1430" s="4">
        <f ca="1">ROUNDDOWN(E1430/100000,0)</f>
        <v>1</v>
      </c>
      <c r="I1430" t="s">
        <v>33</v>
      </c>
      <c r="J1430" t="str">
        <f ca="1">VLOOKUP(RANDBETWEEN(1,5),lookups!$C$1:$D$5,2,FALSE)</f>
        <v>denmark</v>
      </c>
      <c r="K1430" t="str">
        <f ca="1">VLOOKUP(RANDBETWEEN(1,2),lookups!$G$1:$H$2,2,FALSE)</f>
        <v>pitched</v>
      </c>
      <c r="L1430">
        <v>10</v>
      </c>
      <c r="M1430" t="str">
        <f ca="1">VLOOKUP(RANDBETWEEN(1,7),lookups!$I$1:$J$7,2,FALSE)</f>
        <v>c</v>
      </c>
      <c r="N1430" s="2">
        <f ca="1">E1430*(1-(RANDBETWEEN(1,50)/100))</f>
        <v>152047.56</v>
      </c>
      <c r="O1430" s="2">
        <f ca="1">N1430/12</f>
        <v>12670.63</v>
      </c>
      <c r="P1430" s="2">
        <f ca="1">RANDBETWEEN(1,1.5)*((N1430/12)*VLOOKUP(J1430,'Weather by country'!$A$1:$C$5,3,FALSE))</f>
        <v>12670.63</v>
      </c>
      <c r="Q1430" s="2">
        <f ca="1">(N1430/12)*RANDBETWEEN(60,100)/100</f>
        <v>10263.210299999999</v>
      </c>
      <c r="R1430" s="2">
        <f ca="1">(N1430/12)*RANDBETWEEN(60,100)/100</f>
        <v>11783.685899999999</v>
      </c>
      <c r="S1430" t="str">
        <f ca="1">VLOOKUP(J1430,'Weather by country'!$A$1:$C$5,2,FALSE)</f>
        <v>fine</v>
      </c>
      <c r="T1430" t="str">
        <f ca="1">VLOOKUP(RANDBETWEEN(1,5),lookups!$Q$1:$R$5,2,FALSE)</f>
        <v>y</v>
      </c>
      <c r="U1430" t="str">
        <f ca="1">VLOOKUP(RANDBETWEEN(1,5),lookups!$Q$1:$R$5,2,FALSE)</f>
        <v>y</v>
      </c>
      <c r="V1430" t="str">
        <f ca="1">IF(P1430=O1430,"y","n")</f>
        <v>y</v>
      </c>
    </row>
    <row r="1431" spans="1:22" x14ac:dyDescent="0.35">
      <c r="A1431" t="s">
        <v>32</v>
      </c>
      <c r="B1431" t="str">
        <f>TEXT(ROW(A1431),"0000000000")</f>
        <v>0000001431</v>
      </c>
      <c r="C1431">
        <f ca="1">RANDBETWEEN(1,20)</f>
        <v>11</v>
      </c>
      <c r="D1431">
        <f ca="1">RANDBETWEEN(0,C1431)</f>
        <v>5</v>
      </c>
      <c r="E1431" s="2">
        <f ca="1">RANDBETWEEN(50000,100000)</f>
        <v>96583</v>
      </c>
      <c r="F1431">
        <f ca="1">RANDBETWEEN(5,100)</f>
        <v>64</v>
      </c>
      <c r="G1431" t="str">
        <f ca="1">VLOOKUP(RANDBETWEEN(6,12),lookups!$A$1:$B$12,2,FALSE)</f>
        <v xml:space="preserve"> d</v>
      </c>
      <c r="H1431" s="4">
        <f ca="1">IF(ROUNDDOWN(E1431/100000,0)=0,1,ROUNDDOWN(E1431/100000,0))</f>
        <v>1</v>
      </c>
      <c r="I1431" t="s">
        <v>33</v>
      </c>
      <c r="J1431" t="str">
        <f ca="1">VLOOKUP(RANDBETWEEN(1,5),lookups!$C$1:$D$5,2,FALSE)</f>
        <v>uk</v>
      </c>
      <c r="K1431" t="str">
        <f ca="1">VLOOKUP(RANDBETWEEN(1,2),lookups!$G$1:$H$2,2,FALSE)</f>
        <v>pitched</v>
      </c>
      <c r="L1431">
        <v>10</v>
      </c>
      <c r="M1431" t="str">
        <f ca="1">VLOOKUP(RANDBETWEEN(1,7),lookups!$I$1:$J$7,2,FALSE)</f>
        <v>c</v>
      </c>
      <c r="N1431" s="2">
        <f ca="1">E1431*(1-(RANDBETWEEN(1,50)/100))</f>
        <v>65676.439999999988</v>
      </c>
      <c r="O1431" s="2">
        <f ca="1">N1431/12</f>
        <v>5473.036666666666</v>
      </c>
      <c r="P1431" s="2">
        <f ca="1">RANDBETWEEN(1,1.5)*((N1431/12)*VLOOKUP(J1431,'Weather by country'!$A$1:$C$5,3,FALSE))</f>
        <v>5473.036666666666</v>
      </c>
      <c r="Q1431" s="2">
        <f ca="1">(N1431/12)*RANDBETWEEN(60,100)/100</f>
        <v>3393.282733333333</v>
      </c>
      <c r="R1431" s="2">
        <f ca="1">(N1431/12)*RANDBETWEEN(60,100)/100</f>
        <v>5363.5759333333326</v>
      </c>
      <c r="S1431" t="str">
        <f ca="1">VLOOKUP(J1431,'Weather by country'!$A$1:$C$5,2,FALSE)</f>
        <v>fine</v>
      </c>
      <c r="T1431" t="str">
        <f ca="1">VLOOKUP(RANDBETWEEN(1,5),lookups!$Q$1:$R$5,2,FALSE)</f>
        <v>n</v>
      </c>
      <c r="U1431" t="str">
        <f ca="1">VLOOKUP(RANDBETWEEN(1,5),lookups!$Q$1:$R$5,2,FALSE)</f>
        <v>n</v>
      </c>
      <c r="V1431" t="str">
        <f ca="1">IF(P1431=O1431,"y","n")</f>
        <v>y</v>
      </c>
    </row>
    <row r="1432" spans="1:22" x14ac:dyDescent="0.35">
      <c r="A1432" t="s">
        <v>31</v>
      </c>
      <c r="B1432" t="str">
        <f t="shared" si="22"/>
        <v>0000001432</v>
      </c>
      <c r="C1432">
        <f ca="1">RANDBETWEEN(5,20)</f>
        <v>15</v>
      </c>
      <c r="D1432">
        <f ca="1">RANDBETWEEN(0,C1432)</f>
        <v>1</v>
      </c>
      <c r="E1432" s="2">
        <f ca="1">RANDBETWEEN(100000,250000)</f>
        <v>208298</v>
      </c>
      <c r="F1432">
        <f ca="1">RANDBETWEEN(5,100)</f>
        <v>91</v>
      </c>
      <c r="G1432" t="str">
        <f ca="1">VLOOKUP(RANDBETWEEN(6,12),lookups!$A$1:$B$12,2,FALSE)</f>
        <v xml:space="preserve"> ccc</v>
      </c>
      <c r="H1432" s="4">
        <f ca="1">ROUNDDOWN(E1432/100000,0)</f>
        <v>2</v>
      </c>
      <c r="I1432" t="s">
        <v>33</v>
      </c>
      <c r="J1432" t="str">
        <f ca="1">VLOOKUP(RANDBETWEEN(1,5),lookups!$C$1:$D$5,2,FALSE)</f>
        <v>uk</v>
      </c>
      <c r="K1432" t="str">
        <f ca="1">VLOOKUP(RANDBETWEEN(1,2),lookups!$G$1:$H$2,2,FALSE)</f>
        <v>pitched</v>
      </c>
      <c r="L1432">
        <v>10</v>
      </c>
      <c r="M1432" t="str">
        <f ca="1">VLOOKUP(RANDBETWEEN(1,7),lookups!$I$1:$J$7,2,FALSE)</f>
        <v>b</v>
      </c>
      <c r="N1432" s="2">
        <f ca="1">E1432*(1-(RANDBETWEEN(1,50)/100))</f>
        <v>145808.59999999998</v>
      </c>
      <c r="O1432" s="2">
        <f ca="1">N1432/12</f>
        <v>12150.716666666665</v>
      </c>
      <c r="P1432" s="2">
        <f ca="1">RANDBETWEEN(1,1.5)*((N1432/12)*VLOOKUP(J1432,'Weather by country'!$A$1:$C$5,3,FALSE))</f>
        <v>12150.716666666665</v>
      </c>
      <c r="Q1432" s="2">
        <f ca="1">(N1432/12)*RANDBETWEEN(60,100)/100</f>
        <v>9356.051833333333</v>
      </c>
      <c r="R1432" s="2">
        <f ca="1">(N1432/12)*RANDBETWEEN(60,100)/100</f>
        <v>11057.152166666665</v>
      </c>
      <c r="S1432" t="str">
        <f ca="1">VLOOKUP(J1432,'Weather by country'!$A$1:$C$5,2,FALSE)</f>
        <v>fine</v>
      </c>
      <c r="T1432" t="str">
        <f ca="1">VLOOKUP(RANDBETWEEN(1,5),lookups!$Q$1:$R$5,2,FALSE)</f>
        <v>y</v>
      </c>
      <c r="U1432" t="str">
        <f ca="1">VLOOKUP(RANDBETWEEN(1,5),lookups!$Q$1:$R$5,2,FALSE)</f>
        <v>y</v>
      </c>
      <c r="V1432" t="str">
        <f ca="1">IF(P1432=O1432,"y","n")</f>
        <v>y</v>
      </c>
    </row>
    <row r="1433" spans="1:22" x14ac:dyDescent="0.35">
      <c r="A1433" t="s">
        <v>32</v>
      </c>
      <c r="B1433" t="str">
        <f>TEXT(ROW(A1433),"0000000000")</f>
        <v>0000001433</v>
      </c>
      <c r="C1433">
        <f ca="1">RANDBETWEEN(1,20)</f>
        <v>12</v>
      </c>
      <c r="D1433">
        <f ca="1">RANDBETWEEN(0,C1433)</f>
        <v>7</v>
      </c>
      <c r="E1433" s="2">
        <f ca="1">RANDBETWEEN(50000,100000)</f>
        <v>76089</v>
      </c>
      <c r="F1433">
        <f ca="1">RANDBETWEEN(5,100)</f>
        <v>20</v>
      </c>
      <c r="G1433" t="str">
        <f ca="1">VLOOKUP(RANDBETWEEN(6,12),lookups!$A$1:$B$12,2,FALSE)</f>
        <v xml:space="preserve"> cc</v>
      </c>
      <c r="H1433" s="4">
        <f ca="1">IF(ROUNDDOWN(E1433/100000,0)=0,1,ROUNDDOWN(E1433/100000,0))</f>
        <v>1</v>
      </c>
      <c r="I1433" t="s">
        <v>33</v>
      </c>
      <c r="J1433" t="str">
        <f ca="1">VLOOKUP(RANDBETWEEN(1,5),lookups!$C$1:$D$5,2,FALSE)</f>
        <v>sweden</v>
      </c>
      <c r="K1433" t="str">
        <f ca="1">VLOOKUP(RANDBETWEEN(1,2),lookups!$G$1:$H$2,2,FALSE)</f>
        <v>flat</v>
      </c>
      <c r="L1433">
        <v>10</v>
      </c>
      <c r="M1433" t="str">
        <f ca="1">VLOOKUP(RANDBETWEEN(1,7),lookups!$I$1:$J$7,2,FALSE)</f>
        <v>b</v>
      </c>
      <c r="N1433" s="2">
        <f ca="1">E1433*(1-(RANDBETWEEN(1,50)/100))</f>
        <v>54784.079999999994</v>
      </c>
      <c r="O1433" s="2">
        <f ca="1">N1433/12</f>
        <v>4565.3399999999992</v>
      </c>
      <c r="P1433" s="2">
        <f ca="1">RANDBETWEEN(1,1.5)*((N1433/12)*VLOOKUP(J1433,'Weather by country'!$A$1:$C$5,3,FALSE))</f>
        <v>4565.3399999999992</v>
      </c>
      <c r="Q1433" s="2">
        <f ca="1">(N1433/12)*RANDBETWEEN(60,100)/100</f>
        <v>3743.5787999999993</v>
      </c>
      <c r="R1433" s="2">
        <f ca="1">(N1433/12)*RANDBETWEEN(60,100)/100</f>
        <v>4382.7263999999986</v>
      </c>
      <c r="S1433" t="str">
        <f ca="1">VLOOKUP(J1433,'Weather by country'!$A$1:$C$5,2,FALSE)</f>
        <v>fine</v>
      </c>
      <c r="T1433" t="str">
        <f ca="1">VLOOKUP(RANDBETWEEN(1,5),lookups!$Q$1:$R$5,2,FALSE)</f>
        <v>y</v>
      </c>
      <c r="U1433" t="str">
        <f ca="1">VLOOKUP(RANDBETWEEN(1,5),lookups!$Q$1:$R$5,2,FALSE)</f>
        <v>y</v>
      </c>
      <c r="V1433" t="str">
        <f ca="1">IF(P1433=O1433,"y","n")</f>
        <v>y</v>
      </c>
    </row>
    <row r="1434" spans="1:22" x14ac:dyDescent="0.35">
      <c r="A1434" t="s">
        <v>31</v>
      </c>
      <c r="B1434" t="str">
        <f t="shared" si="22"/>
        <v>0000001434</v>
      </c>
      <c r="C1434">
        <f ca="1">RANDBETWEEN(5,20)</f>
        <v>5</v>
      </c>
      <c r="D1434">
        <f ca="1">RANDBETWEEN(0,C1434)</f>
        <v>4</v>
      </c>
      <c r="E1434" s="2">
        <f ca="1">RANDBETWEEN(100000,250000)</f>
        <v>111686</v>
      </c>
      <c r="F1434">
        <f ca="1">RANDBETWEEN(5,100)</f>
        <v>88</v>
      </c>
      <c r="G1434" t="str">
        <f ca="1">VLOOKUP(RANDBETWEEN(6,12),lookups!$A$1:$B$12,2,FALSE)</f>
        <v xml:space="preserve"> cc</v>
      </c>
      <c r="H1434" s="4">
        <f ca="1">ROUNDDOWN(E1434/100000,0)</f>
        <v>1</v>
      </c>
      <c r="I1434" t="s">
        <v>33</v>
      </c>
      <c r="J1434" t="str">
        <f ca="1">VLOOKUP(RANDBETWEEN(1,5),lookups!$C$1:$D$5,2,FALSE)</f>
        <v>finland</v>
      </c>
      <c r="K1434" t="str">
        <f ca="1">VLOOKUP(RANDBETWEEN(1,2),lookups!$G$1:$H$2,2,FALSE)</f>
        <v>pitched</v>
      </c>
      <c r="L1434">
        <v>10</v>
      </c>
      <c r="M1434" t="str">
        <f ca="1">VLOOKUP(RANDBETWEEN(1,7),lookups!$I$1:$J$7,2,FALSE)</f>
        <v>c</v>
      </c>
      <c r="N1434" s="2">
        <f ca="1">E1434*(1-(RANDBETWEEN(1,50)/100))</f>
        <v>104984.84</v>
      </c>
      <c r="O1434" s="2">
        <f ca="1">N1434/12</f>
        <v>8748.7366666666658</v>
      </c>
      <c r="P1434" s="2">
        <f ca="1">RANDBETWEEN(1,1.5)*((N1434/12)*VLOOKUP(J1434,'Weather by country'!$A$1:$C$5,3,FALSE))</f>
        <v>6998.989333333333</v>
      </c>
      <c r="Q1434" s="2">
        <f ca="1">(N1434/12)*RANDBETWEEN(60,100)/100</f>
        <v>6911.5019666666658</v>
      </c>
      <c r="R1434" s="2">
        <f ca="1">(N1434/12)*RANDBETWEEN(60,100)/100</f>
        <v>8748.7366666666658</v>
      </c>
      <c r="S1434" t="str">
        <f ca="1">VLOOKUP(J1434,'Weather by country'!$A$1:$C$5,2,FALSE)</f>
        <v>l-rain</v>
      </c>
      <c r="T1434" t="str">
        <f ca="1">VLOOKUP(RANDBETWEEN(1,5),lookups!$Q$1:$R$5,2,FALSE)</f>
        <v>y</v>
      </c>
      <c r="U1434" t="str">
        <f ca="1">VLOOKUP(RANDBETWEEN(1,5),lookups!$Q$1:$R$5,2,FALSE)</f>
        <v>y</v>
      </c>
      <c r="V1434" t="str">
        <f ca="1">IF(P1434=O1434,"y","n")</f>
        <v>n</v>
      </c>
    </row>
    <row r="1435" spans="1:22" x14ac:dyDescent="0.35">
      <c r="A1435" t="s">
        <v>32</v>
      </c>
      <c r="B1435" t="str">
        <f>TEXT(ROW(A1435),"0000000000")</f>
        <v>0000001435</v>
      </c>
      <c r="C1435">
        <f ca="1">RANDBETWEEN(1,20)</f>
        <v>9</v>
      </c>
      <c r="D1435">
        <f ca="1">RANDBETWEEN(0,C1435)</f>
        <v>3</v>
      </c>
      <c r="E1435" s="2">
        <f ca="1">RANDBETWEEN(50000,100000)</f>
        <v>52537</v>
      </c>
      <c r="F1435">
        <f ca="1">RANDBETWEEN(5,100)</f>
        <v>31</v>
      </c>
      <c r="G1435" t="str">
        <f ca="1">VLOOKUP(RANDBETWEEN(6,12),lookups!$A$1:$B$12,2,FALSE)</f>
        <v xml:space="preserve"> ccc</v>
      </c>
      <c r="H1435" s="4">
        <f ca="1">IF(ROUNDDOWN(E1435/100000,0)=0,1,ROUNDDOWN(E1435/100000,0))</f>
        <v>1</v>
      </c>
      <c r="I1435" t="s">
        <v>33</v>
      </c>
      <c r="J1435" t="str">
        <f ca="1">VLOOKUP(RANDBETWEEN(1,5),lookups!$C$1:$D$5,2,FALSE)</f>
        <v>sweden</v>
      </c>
      <c r="K1435" t="str">
        <f ca="1">VLOOKUP(RANDBETWEEN(1,2),lookups!$G$1:$H$2,2,FALSE)</f>
        <v>pitched</v>
      </c>
      <c r="L1435">
        <v>10</v>
      </c>
      <c r="M1435" t="str">
        <f ca="1">VLOOKUP(RANDBETWEEN(1,7),lookups!$I$1:$J$7,2,FALSE)</f>
        <v>a</v>
      </c>
      <c r="N1435" s="2">
        <f ca="1">E1435*(1-(RANDBETWEEN(1,50)/100))</f>
        <v>33098.31</v>
      </c>
      <c r="O1435" s="2">
        <f ca="1">N1435/12</f>
        <v>2758.1924999999997</v>
      </c>
      <c r="P1435" s="2">
        <f ca="1">RANDBETWEEN(1,1.5)*((N1435/12)*VLOOKUP(J1435,'Weather by country'!$A$1:$C$5,3,FALSE))</f>
        <v>2758.1924999999997</v>
      </c>
      <c r="Q1435" s="2">
        <f ca="1">(N1435/12)*RANDBETWEEN(60,100)/100</f>
        <v>1958.3166749999998</v>
      </c>
      <c r="R1435" s="2">
        <f ca="1">(N1435/12)*RANDBETWEEN(60,100)/100</f>
        <v>1710.0793499999997</v>
      </c>
      <c r="S1435" t="str">
        <f ca="1">VLOOKUP(J1435,'Weather by country'!$A$1:$C$5,2,FALSE)</f>
        <v>fine</v>
      </c>
      <c r="T1435" t="str">
        <f ca="1">VLOOKUP(RANDBETWEEN(1,5),lookups!$Q$1:$R$5,2,FALSE)</f>
        <v>y</v>
      </c>
      <c r="U1435" t="str">
        <f ca="1">VLOOKUP(RANDBETWEEN(1,5),lookups!$Q$1:$R$5,2,FALSE)</f>
        <v>y</v>
      </c>
      <c r="V1435" t="str">
        <f ca="1">IF(P1435=O1435,"y","n")</f>
        <v>y</v>
      </c>
    </row>
    <row r="1436" spans="1:22" x14ac:dyDescent="0.35">
      <c r="A1436" t="s">
        <v>31</v>
      </c>
      <c r="B1436" t="str">
        <f t="shared" si="22"/>
        <v>0000001436</v>
      </c>
      <c r="C1436">
        <f ca="1">RANDBETWEEN(5,20)</f>
        <v>20</v>
      </c>
      <c r="D1436">
        <f ca="1">RANDBETWEEN(0,C1436)</f>
        <v>18</v>
      </c>
      <c r="E1436" s="2">
        <f ca="1">RANDBETWEEN(100000,250000)</f>
        <v>160817</v>
      </c>
      <c r="F1436">
        <f ca="1">RANDBETWEEN(5,100)</f>
        <v>21</v>
      </c>
      <c r="G1436" t="str">
        <f ca="1">VLOOKUP(RANDBETWEEN(6,12),lookups!$A$1:$B$12,2,FALSE)</f>
        <v xml:space="preserve"> ddd</v>
      </c>
      <c r="H1436" s="4">
        <f ca="1">ROUNDDOWN(E1436/100000,0)</f>
        <v>1</v>
      </c>
      <c r="I1436" t="s">
        <v>33</v>
      </c>
      <c r="J1436" t="str">
        <f ca="1">VLOOKUP(RANDBETWEEN(1,5),lookups!$C$1:$D$5,2,FALSE)</f>
        <v>norway</v>
      </c>
      <c r="K1436" t="str">
        <f ca="1">VLOOKUP(RANDBETWEEN(1,2),lookups!$G$1:$H$2,2,FALSE)</f>
        <v>pitched</v>
      </c>
      <c r="L1436">
        <v>10</v>
      </c>
      <c r="M1436" t="str">
        <f ca="1">VLOOKUP(RANDBETWEEN(1,7),lookups!$I$1:$J$7,2,FALSE)</f>
        <v>b</v>
      </c>
      <c r="N1436" s="2">
        <f ca="1">E1436*(1-(RANDBETWEEN(1,50)/100))</f>
        <v>125437.26000000001</v>
      </c>
      <c r="O1436" s="2">
        <f ca="1">N1436/12</f>
        <v>10453.105000000001</v>
      </c>
      <c r="P1436" s="2">
        <f ca="1">RANDBETWEEN(1,1.5)*((N1436/12)*VLOOKUP(J1436,'Weather by country'!$A$1:$C$5,3,FALSE))</f>
        <v>10453.105000000001</v>
      </c>
      <c r="Q1436" s="2">
        <f ca="1">(N1436/12)*RANDBETWEEN(60,100)/100</f>
        <v>8989.6703000000016</v>
      </c>
      <c r="R1436" s="2">
        <f ca="1">(N1436/12)*RANDBETWEEN(60,100)/100</f>
        <v>9303.2634500000004</v>
      </c>
      <c r="S1436" t="str">
        <f ca="1">VLOOKUP(J1436,'Weather by country'!$A$1:$C$5,2,FALSE)</f>
        <v>fine</v>
      </c>
      <c r="T1436" t="str">
        <f ca="1">VLOOKUP(RANDBETWEEN(1,5),lookups!$Q$1:$R$5,2,FALSE)</f>
        <v>n</v>
      </c>
      <c r="U1436" t="str">
        <f ca="1">VLOOKUP(RANDBETWEEN(1,5),lookups!$Q$1:$R$5,2,FALSE)</f>
        <v>n</v>
      </c>
      <c r="V1436" t="str">
        <f ca="1">IF(P1436=O1436,"y","n")</f>
        <v>y</v>
      </c>
    </row>
    <row r="1437" spans="1:22" x14ac:dyDescent="0.35">
      <c r="A1437" t="s">
        <v>32</v>
      </c>
      <c r="B1437" t="str">
        <f>TEXT(ROW(A1437),"0000000000")</f>
        <v>0000001437</v>
      </c>
      <c r="C1437">
        <f ca="1">RANDBETWEEN(1,20)</f>
        <v>12</v>
      </c>
      <c r="D1437">
        <f ca="1">RANDBETWEEN(0,C1437)</f>
        <v>8</v>
      </c>
      <c r="E1437" s="2">
        <f ca="1">RANDBETWEEN(50000,100000)</f>
        <v>76536</v>
      </c>
      <c r="F1437">
        <f ca="1">RANDBETWEEN(5,100)</f>
        <v>93</v>
      </c>
      <c r="G1437" t="str">
        <f ca="1">VLOOKUP(RANDBETWEEN(6,12),lookups!$A$1:$B$12,2,FALSE)</f>
        <v xml:space="preserve"> b</v>
      </c>
      <c r="H1437" s="4">
        <f ca="1">IF(ROUNDDOWN(E1437/100000,0)=0,1,ROUNDDOWN(E1437/100000,0))</f>
        <v>1</v>
      </c>
      <c r="I1437" t="s">
        <v>33</v>
      </c>
      <c r="J1437" t="str">
        <f ca="1">VLOOKUP(RANDBETWEEN(1,5),lookups!$C$1:$D$5,2,FALSE)</f>
        <v>uk</v>
      </c>
      <c r="K1437" t="str">
        <f ca="1">VLOOKUP(RANDBETWEEN(1,2),lookups!$G$1:$H$2,2,FALSE)</f>
        <v>flat</v>
      </c>
      <c r="L1437">
        <v>10</v>
      </c>
      <c r="M1437" t="str">
        <f ca="1">VLOOKUP(RANDBETWEEN(1,7),lookups!$I$1:$J$7,2,FALSE)</f>
        <v>c</v>
      </c>
      <c r="N1437" s="2">
        <f ca="1">E1437*(1-(RANDBETWEEN(1,50)/100))</f>
        <v>64290.239999999998</v>
      </c>
      <c r="O1437" s="2">
        <f ca="1">N1437/12</f>
        <v>5357.5199999999995</v>
      </c>
      <c r="P1437" s="2">
        <f ca="1">RANDBETWEEN(1,1.5)*((N1437/12)*VLOOKUP(J1437,'Weather by country'!$A$1:$C$5,3,FALSE))</f>
        <v>5357.5199999999995</v>
      </c>
      <c r="Q1437" s="2">
        <f ca="1">(N1437/12)*RANDBETWEEN(60,100)/100</f>
        <v>3535.9631999999997</v>
      </c>
      <c r="R1437" s="2">
        <f ca="1">(N1437/12)*RANDBETWEEN(60,100)/100</f>
        <v>3482.3879999999999</v>
      </c>
      <c r="S1437" t="str">
        <f ca="1">VLOOKUP(J1437,'Weather by country'!$A$1:$C$5,2,FALSE)</f>
        <v>fine</v>
      </c>
      <c r="T1437" t="str">
        <f ca="1">VLOOKUP(RANDBETWEEN(1,5),lookups!$Q$1:$R$5,2,FALSE)</f>
        <v>y</v>
      </c>
      <c r="U1437" t="str">
        <f ca="1">VLOOKUP(RANDBETWEEN(1,5),lookups!$Q$1:$R$5,2,FALSE)</f>
        <v>y</v>
      </c>
      <c r="V1437" t="str">
        <f ca="1">IF(P1437=O1437,"y","n")</f>
        <v>y</v>
      </c>
    </row>
    <row r="1438" spans="1:22" x14ac:dyDescent="0.35">
      <c r="A1438" t="s">
        <v>31</v>
      </c>
      <c r="B1438" t="str">
        <f t="shared" si="22"/>
        <v>0000001438</v>
      </c>
      <c r="C1438">
        <f ca="1">RANDBETWEEN(5,20)</f>
        <v>18</v>
      </c>
      <c r="D1438">
        <f ca="1">RANDBETWEEN(0,C1438)</f>
        <v>9</v>
      </c>
      <c r="E1438" s="2">
        <f ca="1">RANDBETWEEN(100000,250000)</f>
        <v>116265</v>
      </c>
      <c r="F1438">
        <f ca="1">RANDBETWEEN(5,100)</f>
        <v>84</v>
      </c>
      <c r="G1438" t="str">
        <f ca="1">VLOOKUP(RANDBETWEEN(6,12),lookups!$A$1:$B$12,2,FALSE)</f>
        <v xml:space="preserve"> ddd</v>
      </c>
      <c r="H1438" s="4">
        <f ca="1">ROUNDDOWN(E1438/100000,0)</f>
        <v>1</v>
      </c>
      <c r="I1438" t="s">
        <v>33</v>
      </c>
      <c r="J1438" t="str">
        <f ca="1">VLOOKUP(RANDBETWEEN(1,5),lookups!$C$1:$D$5,2,FALSE)</f>
        <v>finland</v>
      </c>
      <c r="K1438" t="str">
        <f ca="1">VLOOKUP(RANDBETWEEN(1,2),lookups!$G$1:$H$2,2,FALSE)</f>
        <v>flat</v>
      </c>
      <c r="L1438">
        <v>10</v>
      </c>
      <c r="M1438" t="str">
        <f ca="1">VLOOKUP(RANDBETWEEN(1,7),lookups!$I$1:$J$7,2,FALSE)</f>
        <v>c</v>
      </c>
      <c r="N1438" s="2">
        <f ca="1">E1438*(1-(RANDBETWEEN(1,50)/100))</f>
        <v>68596.350000000006</v>
      </c>
      <c r="O1438" s="2">
        <f ca="1">N1438/12</f>
        <v>5716.3625000000002</v>
      </c>
      <c r="P1438" s="2">
        <f ca="1">RANDBETWEEN(1,1.5)*((N1438/12)*VLOOKUP(J1438,'Weather by country'!$A$1:$C$5,3,FALSE))</f>
        <v>4573.09</v>
      </c>
      <c r="Q1438" s="2">
        <f ca="1">(N1438/12)*RANDBETWEEN(60,100)/100</f>
        <v>4058.6173749999998</v>
      </c>
      <c r="R1438" s="2">
        <f ca="1">(N1438/12)*RANDBETWEEN(60,100)/100</f>
        <v>4744.5808750000006</v>
      </c>
      <c r="S1438" t="str">
        <f ca="1">VLOOKUP(J1438,'Weather by country'!$A$1:$C$5,2,FALSE)</f>
        <v>l-rain</v>
      </c>
      <c r="T1438" t="str">
        <f ca="1">VLOOKUP(RANDBETWEEN(1,5),lookups!$Q$1:$R$5,2,FALSE)</f>
        <v>y</v>
      </c>
      <c r="U1438" t="str">
        <f ca="1">VLOOKUP(RANDBETWEEN(1,5),lookups!$Q$1:$R$5,2,FALSE)</f>
        <v>n</v>
      </c>
      <c r="V1438" t="str">
        <f ca="1">IF(P1438=O1438,"y","n")</f>
        <v>n</v>
      </c>
    </row>
    <row r="1439" spans="1:22" x14ac:dyDescent="0.35">
      <c r="A1439" t="s">
        <v>32</v>
      </c>
      <c r="B1439" t="str">
        <f>TEXT(ROW(A1439),"0000000000")</f>
        <v>0000001439</v>
      </c>
      <c r="C1439">
        <f ca="1">RANDBETWEEN(1,20)</f>
        <v>18</v>
      </c>
      <c r="D1439">
        <f ca="1">RANDBETWEEN(0,C1439)</f>
        <v>10</v>
      </c>
      <c r="E1439" s="2">
        <f ca="1">RANDBETWEEN(50000,100000)</f>
        <v>86055</v>
      </c>
      <c r="F1439">
        <f ca="1">RANDBETWEEN(5,100)</f>
        <v>15</v>
      </c>
      <c r="G1439" t="str">
        <f ca="1">VLOOKUP(RANDBETWEEN(6,12),lookups!$A$1:$B$12,2,FALSE)</f>
        <v xml:space="preserve"> ccc</v>
      </c>
      <c r="H1439" s="4">
        <f ca="1">IF(ROUNDDOWN(E1439/100000,0)=0,1,ROUNDDOWN(E1439/100000,0))</f>
        <v>1</v>
      </c>
      <c r="I1439" t="s">
        <v>33</v>
      </c>
      <c r="J1439" t="str">
        <f ca="1">VLOOKUP(RANDBETWEEN(1,5),lookups!$C$1:$D$5,2,FALSE)</f>
        <v>norway</v>
      </c>
      <c r="K1439" t="str">
        <f ca="1">VLOOKUP(RANDBETWEEN(1,2),lookups!$G$1:$H$2,2,FALSE)</f>
        <v>pitched</v>
      </c>
      <c r="L1439">
        <v>10</v>
      </c>
      <c r="M1439" t="str">
        <f ca="1">VLOOKUP(RANDBETWEEN(1,7),lookups!$I$1:$J$7,2,FALSE)</f>
        <v>c</v>
      </c>
      <c r="N1439" s="2">
        <f ca="1">E1439*(1-(RANDBETWEEN(1,50)/100))</f>
        <v>81752.25</v>
      </c>
      <c r="O1439" s="2">
        <f ca="1">N1439/12</f>
        <v>6812.6875</v>
      </c>
      <c r="P1439" s="2">
        <f ca="1">RANDBETWEEN(1,1.5)*((N1439/12)*VLOOKUP(J1439,'Weather by country'!$A$1:$C$5,3,FALSE))</f>
        <v>6812.6875</v>
      </c>
      <c r="Q1439" s="2">
        <f ca="1">(N1439/12)*RANDBETWEEN(60,100)/100</f>
        <v>5927.038125</v>
      </c>
      <c r="R1439" s="2">
        <f ca="1">(N1439/12)*RANDBETWEEN(60,100)/100</f>
        <v>5586.4037500000004</v>
      </c>
      <c r="S1439" t="str">
        <f ca="1">VLOOKUP(J1439,'Weather by country'!$A$1:$C$5,2,FALSE)</f>
        <v>fine</v>
      </c>
      <c r="T1439" t="str">
        <f ca="1">VLOOKUP(RANDBETWEEN(1,5),lookups!$Q$1:$R$5,2,FALSE)</f>
        <v>n</v>
      </c>
      <c r="U1439" t="str">
        <f ca="1">VLOOKUP(RANDBETWEEN(1,5),lookups!$Q$1:$R$5,2,FALSE)</f>
        <v>n</v>
      </c>
      <c r="V1439" t="str">
        <f ca="1">IF(P1439=O1439,"y","n")</f>
        <v>y</v>
      </c>
    </row>
    <row r="1440" spans="1:22" x14ac:dyDescent="0.35">
      <c r="A1440" t="s">
        <v>31</v>
      </c>
      <c r="B1440" t="str">
        <f t="shared" si="22"/>
        <v>0000001440</v>
      </c>
      <c r="C1440">
        <f ca="1">RANDBETWEEN(5,20)</f>
        <v>17</v>
      </c>
      <c r="D1440">
        <f ca="1">RANDBETWEEN(0,C1440)</f>
        <v>16</v>
      </c>
      <c r="E1440" s="2">
        <f ca="1">RANDBETWEEN(100000,250000)</f>
        <v>194788</v>
      </c>
      <c r="F1440">
        <f ca="1">RANDBETWEEN(5,100)</f>
        <v>39</v>
      </c>
      <c r="G1440" t="str">
        <f ca="1">VLOOKUP(RANDBETWEEN(6,12),lookups!$A$1:$B$12,2,FALSE)</f>
        <v xml:space="preserve"> cc</v>
      </c>
      <c r="H1440" s="4">
        <f ca="1">ROUNDDOWN(E1440/100000,0)</f>
        <v>1</v>
      </c>
      <c r="I1440" t="s">
        <v>33</v>
      </c>
      <c r="J1440" t="str">
        <f ca="1">VLOOKUP(RANDBETWEEN(1,5),lookups!$C$1:$D$5,2,FALSE)</f>
        <v>uk</v>
      </c>
      <c r="K1440" t="str">
        <f ca="1">VLOOKUP(RANDBETWEEN(1,2),lookups!$G$1:$H$2,2,FALSE)</f>
        <v>flat</v>
      </c>
      <c r="L1440">
        <v>10</v>
      </c>
      <c r="M1440" t="str">
        <f ca="1">VLOOKUP(RANDBETWEEN(1,7),lookups!$I$1:$J$7,2,FALSE)</f>
        <v>c</v>
      </c>
      <c r="N1440" s="2">
        <f ca="1">E1440*(1-(RANDBETWEEN(1,50)/100))</f>
        <v>148038.88</v>
      </c>
      <c r="O1440" s="2">
        <f ca="1">N1440/12</f>
        <v>12336.573333333334</v>
      </c>
      <c r="P1440" s="2">
        <f ca="1">RANDBETWEEN(1,1.5)*((N1440/12)*VLOOKUP(J1440,'Weather by country'!$A$1:$C$5,3,FALSE))</f>
        <v>12336.573333333334</v>
      </c>
      <c r="Q1440" s="2">
        <f ca="1">(N1440/12)*RANDBETWEEN(60,100)/100</f>
        <v>10979.550266666665</v>
      </c>
      <c r="R1440" s="2">
        <f ca="1">(N1440/12)*RANDBETWEEN(60,100)/100</f>
        <v>9745.8929333333326</v>
      </c>
      <c r="S1440" t="str">
        <f ca="1">VLOOKUP(J1440,'Weather by country'!$A$1:$C$5,2,FALSE)</f>
        <v>fine</v>
      </c>
      <c r="T1440" t="str">
        <f ca="1">VLOOKUP(RANDBETWEEN(1,5),lookups!$Q$1:$R$5,2,FALSE)</f>
        <v>y</v>
      </c>
      <c r="U1440" t="str">
        <f ca="1">VLOOKUP(RANDBETWEEN(1,5),lookups!$Q$1:$R$5,2,FALSE)</f>
        <v>n</v>
      </c>
      <c r="V1440" t="str">
        <f ca="1">IF(P1440=O1440,"y","n")</f>
        <v>y</v>
      </c>
    </row>
    <row r="1441" spans="1:22" x14ac:dyDescent="0.35">
      <c r="A1441" t="s">
        <v>32</v>
      </c>
      <c r="B1441" t="str">
        <f>TEXT(ROW(A1441),"0000000000")</f>
        <v>0000001441</v>
      </c>
      <c r="C1441">
        <f ca="1">RANDBETWEEN(1,20)</f>
        <v>15</v>
      </c>
      <c r="D1441">
        <f ca="1">RANDBETWEEN(0,C1441)</f>
        <v>4</v>
      </c>
      <c r="E1441" s="2">
        <f ca="1">RANDBETWEEN(50000,100000)</f>
        <v>68726</v>
      </c>
      <c r="F1441">
        <f ca="1">RANDBETWEEN(5,100)</f>
        <v>67</v>
      </c>
      <c r="G1441" t="str">
        <f ca="1">VLOOKUP(RANDBETWEEN(6,12),lookups!$A$1:$B$12,2,FALSE)</f>
        <v xml:space="preserve"> c</v>
      </c>
      <c r="H1441" s="4">
        <f ca="1">IF(ROUNDDOWN(E1441/100000,0)=0,1,ROUNDDOWN(E1441/100000,0))</f>
        <v>1</v>
      </c>
      <c r="I1441" t="s">
        <v>33</v>
      </c>
      <c r="J1441" t="str">
        <f ca="1">VLOOKUP(RANDBETWEEN(1,5),lookups!$C$1:$D$5,2,FALSE)</f>
        <v>finland</v>
      </c>
      <c r="K1441" t="str">
        <f ca="1">VLOOKUP(RANDBETWEEN(1,2),lookups!$G$1:$H$2,2,FALSE)</f>
        <v>pitched</v>
      </c>
      <c r="L1441">
        <v>10</v>
      </c>
      <c r="M1441" t="str">
        <f ca="1">VLOOKUP(RANDBETWEEN(1,7),lookups!$I$1:$J$7,2,FALSE)</f>
        <v>b</v>
      </c>
      <c r="N1441" s="2">
        <f ca="1">E1441*(1-(RANDBETWEEN(1,50)/100))</f>
        <v>56355.320000000007</v>
      </c>
      <c r="O1441" s="2">
        <f ca="1">N1441/12</f>
        <v>4696.2766666666676</v>
      </c>
      <c r="P1441" s="2">
        <f ca="1">RANDBETWEEN(1,1.5)*((N1441/12)*VLOOKUP(J1441,'Weather by country'!$A$1:$C$5,3,FALSE))</f>
        <v>3757.021333333334</v>
      </c>
      <c r="Q1441" s="2">
        <f ca="1">(N1441/12)*RANDBETWEEN(60,100)/100</f>
        <v>4461.4628333333349</v>
      </c>
      <c r="R1441" s="2">
        <f ca="1">(N1441/12)*RANDBETWEEN(60,100)/100</f>
        <v>4085.7607000000007</v>
      </c>
      <c r="S1441" t="str">
        <f ca="1">VLOOKUP(J1441,'Weather by country'!$A$1:$C$5,2,FALSE)</f>
        <v>l-rain</v>
      </c>
      <c r="T1441" t="str">
        <f ca="1">VLOOKUP(RANDBETWEEN(1,5),lookups!$Q$1:$R$5,2,FALSE)</f>
        <v>n</v>
      </c>
      <c r="U1441" t="str">
        <f ca="1">VLOOKUP(RANDBETWEEN(1,5),lookups!$Q$1:$R$5,2,FALSE)</f>
        <v>y</v>
      </c>
      <c r="V1441" t="str">
        <f ca="1">IF(P1441=O1441,"y","n")</f>
        <v>n</v>
      </c>
    </row>
    <row r="1442" spans="1:22" x14ac:dyDescent="0.35">
      <c r="A1442" t="s">
        <v>31</v>
      </c>
      <c r="B1442" t="str">
        <f t="shared" si="22"/>
        <v>0000001442</v>
      </c>
      <c r="C1442">
        <f ca="1">RANDBETWEEN(5,20)</f>
        <v>12</v>
      </c>
      <c r="D1442">
        <f ca="1">RANDBETWEEN(0,C1442)</f>
        <v>12</v>
      </c>
      <c r="E1442" s="2">
        <f ca="1">RANDBETWEEN(100000,250000)</f>
        <v>194247</v>
      </c>
      <c r="F1442">
        <f ca="1">RANDBETWEEN(5,100)</f>
        <v>39</v>
      </c>
      <c r="G1442" t="str">
        <f ca="1">VLOOKUP(RANDBETWEEN(6,12),lookups!$A$1:$B$12,2,FALSE)</f>
        <v xml:space="preserve"> cc</v>
      </c>
      <c r="H1442" s="4">
        <f ca="1">ROUNDDOWN(E1442/100000,0)</f>
        <v>1</v>
      </c>
      <c r="I1442" t="s">
        <v>33</v>
      </c>
      <c r="J1442" t="str">
        <f ca="1">VLOOKUP(RANDBETWEEN(1,5),lookups!$C$1:$D$5,2,FALSE)</f>
        <v>norway</v>
      </c>
      <c r="K1442" t="str">
        <f ca="1">VLOOKUP(RANDBETWEEN(1,2),lookups!$G$1:$H$2,2,FALSE)</f>
        <v>pitched</v>
      </c>
      <c r="L1442">
        <v>10</v>
      </c>
      <c r="M1442" t="str">
        <f ca="1">VLOOKUP(RANDBETWEEN(1,7),lookups!$I$1:$J$7,2,FALSE)</f>
        <v>c</v>
      </c>
      <c r="N1442" s="2">
        <f ca="1">E1442*(1-(RANDBETWEEN(1,50)/100))</f>
        <v>168994.88999999998</v>
      </c>
      <c r="O1442" s="2">
        <f ca="1">N1442/12</f>
        <v>14082.907499999999</v>
      </c>
      <c r="P1442" s="2">
        <f ca="1">RANDBETWEEN(1,1.5)*((N1442/12)*VLOOKUP(J1442,'Weather by country'!$A$1:$C$5,3,FALSE))</f>
        <v>14082.907499999999</v>
      </c>
      <c r="Q1442" s="2">
        <f ca="1">(N1442/12)*RANDBETWEEN(60,100)/100</f>
        <v>8590.5735749999985</v>
      </c>
      <c r="R1442" s="2">
        <f ca="1">(N1442/12)*RANDBETWEEN(60,100)/100</f>
        <v>13519.591199999999</v>
      </c>
      <c r="S1442" t="str">
        <f ca="1">VLOOKUP(J1442,'Weather by country'!$A$1:$C$5,2,FALSE)</f>
        <v>fine</v>
      </c>
      <c r="T1442" t="str">
        <f ca="1">VLOOKUP(RANDBETWEEN(1,5),lookups!$Q$1:$R$5,2,FALSE)</f>
        <v>n</v>
      </c>
      <c r="U1442" t="str">
        <f ca="1">VLOOKUP(RANDBETWEEN(1,5),lookups!$Q$1:$R$5,2,FALSE)</f>
        <v>y</v>
      </c>
      <c r="V1442" t="str">
        <f ca="1">IF(P1442=O1442,"y","n")</f>
        <v>y</v>
      </c>
    </row>
    <row r="1443" spans="1:22" x14ac:dyDescent="0.35">
      <c r="A1443" t="s">
        <v>32</v>
      </c>
      <c r="B1443" t="str">
        <f>TEXT(ROW(A1443),"0000000000")</f>
        <v>0000001443</v>
      </c>
      <c r="C1443">
        <f ca="1">RANDBETWEEN(1,20)</f>
        <v>9</v>
      </c>
      <c r="D1443">
        <f ca="1">RANDBETWEEN(0,C1443)</f>
        <v>1</v>
      </c>
      <c r="E1443" s="2">
        <f ca="1">RANDBETWEEN(50000,100000)</f>
        <v>83643</v>
      </c>
      <c r="F1443">
        <f ca="1">RANDBETWEEN(5,100)</f>
        <v>10</v>
      </c>
      <c r="G1443" t="str">
        <f ca="1">VLOOKUP(RANDBETWEEN(6,12),lookups!$A$1:$B$12,2,FALSE)</f>
        <v xml:space="preserve"> d</v>
      </c>
      <c r="H1443" s="4">
        <f ca="1">IF(ROUNDDOWN(E1443/100000,0)=0,1,ROUNDDOWN(E1443/100000,0))</f>
        <v>1</v>
      </c>
      <c r="I1443" t="s">
        <v>33</v>
      </c>
      <c r="J1443" t="str">
        <f ca="1">VLOOKUP(RANDBETWEEN(1,5),lookups!$C$1:$D$5,2,FALSE)</f>
        <v>sweden</v>
      </c>
      <c r="K1443" t="str">
        <f ca="1">VLOOKUP(RANDBETWEEN(1,2),lookups!$G$1:$H$2,2,FALSE)</f>
        <v>flat</v>
      </c>
      <c r="L1443">
        <v>10</v>
      </c>
      <c r="M1443" t="str">
        <f ca="1">VLOOKUP(RANDBETWEEN(1,7),lookups!$I$1:$J$7,2,FALSE)</f>
        <v>c</v>
      </c>
      <c r="N1443" s="2">
        <f ca="1">E1443*(1-(RANDBETWEEN(1,50)/100))</f>
        <v>55204.37999999999</v>
      </c>
      <c r="O1443" s="2">
        <f ca="1">N1443/12</f>
        <v>4600.3649999999989</v>
      </c>
      <c r="P1443" s="2">
        <f ca="1">RANDBETWEEN(1,1.5)*((N1443/12)*VLOOKUP(J1443,'Weather by country'!$A$1:$C$5,3,FALSE))</f>
        <v>4600.3649999999989</v>
      </c>
      <c r="Q1443" s="2">
        <f ca="1">(N1443/12)*RANDBETWEEN(60,100)/100</f>
        <v>3634.2883499999989</v>
      </c>
      <c r="R1443" s="2">
        <f ca="1">(N1443/12)*RANDBETWEEN(60,100)/100</f>
        <v>4186.3321499999993</v>
      </c>
      <c r="S1443" t="str">
        <f ca="1">VLOOKUP(J1443,'Weather by country'!$A$1:$C$5,2,FALSE)</f>
        <v>fine</v>
      </c>
      <c r="T1443" t="str">
        <f ca="1">VLOOKUP(RANDBETWEEN(1,5),lookups!$Q$1:$R$5,2,FALSE)</f>
        <v>y</v>
      </c>
      <c r="U1443" t="str">
        <f ca="1">VLOOKUP(RANDBETWEEN(1,5),lookups!$Q$1:$R$5,2,FALSE)</f>
        <v>y</v>
      </c>
      <c r="V1443" t="str">
        <f ca="1">IF(P1443=O1443,"y","n")</f>
        <v>y</v>
      </c>
    </row>
    <row r="1444" spans="1:22" x14ac:dyDescent="0.35">
      <c r="A1444" t="s">
        <v>31</v>
      </c>
      <c r="B1444" t="str">
        <f t="shared" si="22"/>
        <v>0000001444</v>
      </c>
      <c r="C1444">
        <f ca="1">RANDBETWEEN(5,20)</f>
        <v>7</v>
      </c>
      <c r="D1444">
        <f ca="1">RANDBETWEEN(0,C1444)</f>
        <v>6</v>
      </c>
      <c r="E1444" s="2">
        <f ca="1">RANDBETWEEN(100000,250000)</f>
        <v>194361</v>
      </c>
      <c r="F1444">
        <f ca="1">RANDBETWEEN(5,100)</f>
        <v>91</v>
      </c>
      <c r="G1444" t="str">
        <f ca="1">VLOOKUP(RANDBETWEEN(6,12),lookups!$A$1:$B$12,2,FALSE)</f>
        <v xml:space="preserve"> c</v>
      </c>
      <c r="H1444" s="4">
        <f ca="1">ROUNDDOWN(E1444/100000,0)</f>
        <v>1</v>
      </c>
      <c r="I1444" t="s">
        <v>33</v>
      </c>
      <c r="J1444" t="str">
        <f ca="1">VLOOKUP(RANDBETWEEN(1,5),lookups!$C$1:$D$5,2,FALSE)</f>
        <v>norway</v>
      </c>
      <c r="K1444" t="str">
        <f ca="1">VLOOKUP(RANDBETWEEN(1,2),lookups!$G$1:$H$2,2,FALSE)</f>
        <v>pitched</v>
      </c>
      <c r="L1444">
        <v>10</v>
      </c>
      <c r="M1444" t="str">
        <f ca="1">VLOOKUP(RANDBETWEEN(1,7),lookups!$I$1:$J$7,2,FALSE)</f>
        <v>c</v>
      </c>
      <c r="N1444" s="2">
        <f ca="1">E1444*(1-(RANDBETWEEN(1,50)/100))</f>
        <v>161319.63</v>
      </c>
      <c r="O1444" s="2">
        <f ca="1">N1444/12</f>
        <v>13443.3025</v>
      </c>
      <c r="P1444" s="2">
        <f ca="1">RANDBETWEEN(1,1.5)*((N1444/12)*VLOOKUP(J1444,'Weather by country'!$A$1:$C$5,3,FALSE))</f>
        <v>13443.3025</v>
      </c>
      <c r="Q1444" s="2">
        <f ca="1">(N1444/12)*RANDBETWEEN(60,100)/100</f>
        <v>12098.972250000001</v>
      </c>
      <c r="R1444" s="2">
        <f ca="1">(N1444/12)*RANDBETWEEN(60,100)/100</f>
        <v>12771.137375</v>
      </c>
      <c r="S1444" t="str">
        <f ca="1">VLOOKUP(J1444,'Weather by country'!$A$1:$C$5,2,FALSE)</f>
        <v>fine</v>
      </c>
      <c r="T1444" t="str">
        <f ca="1">VLOOKUP(RANDBETWEEN(1,5),lookups!$Q$1:$R$5,2,FALSE)</f>
        <v>y</v>
      </c>
      <c r="U1444" t="str">
        <f ca="1">VLOOKUP(RANDBETWEEN(1,5),lookups!$Q$1:$R$5,2,FALSE)</f>
        <v>y</v>
      </c>
      <c r="V1444" t="str">
        <f ca="1">IF(P1444=O1444,"y","n")</f>
        <v>y</v>
      </c>
    </row>
    <row r="1445" spans="1:22" x14ac:dyDescent="0.35">
      <c r="A1445" t="s">
        <v>32</v>
      </c>
      <c r="B1445" t="str">
        <f>TEXT(ROW(A1445),"0000000000")</f>
        <v>0000001445</v>
      </c>
      <c r="C1445">
        <f ca="1">RANDBETWEEN(1,20)</f>
        <v>1</v>
      </c>
      <c r="D1445">
        <f ca="1">RANDBETWEEN(0,C1445)</f>
        <v>0</v>
      </c>
      <c r="E1445" s="2">
        <f ca="1">RANDBETWEEN(50000,100000)</f>
        <v>86812</v>
      </c>
      <c r="F1445">
        <f ca="1">RANDBETWEEN(5,100)</f>
        <v>25</v>
      </c>
      <c r="G1445" t="str">
        <f ca="1">VLOOKUP(RANDBETWEEN(6,12),lookups!$A$1:$B$12,2,FALSE)</f>
        <v xml:space="preserve"> dd</v>
      </c>
      <c r="H1445" s="4">
        <f ca="1">IF(ROUNDDOWN(E1445/100000,0)=0,1,ROUNDDOWN(E1445/100000,0))</f>
        <v>1</v>
      </c>
      <c r="I1445" t="s">
        <v>33</v>
      </c>
      <c r="J1445" t="str">
        <f ca="1">VLOOKUP(RANDBETWEEN(1,5),lookups!$C$1:$D$5,2,FALSE)</f>
        <v>finland</v>
      </c>
      <c r="K1445" t="str">
        <f ca="1">VLOOKUP(RANDBETWEEN(1,2),lookups!$G$1:$H$2,2,FALSE)</f>
        <v>pitched</v>
      </c>
      <c r="L1445">
        <v>10</v>
      </c>
      <c r="M1445" t="str">
        <f ca="1">VLOOKUP(RANDBETWEEN(1,7),lookups!$I$1:$J$7,2,FALSE)</f>
        <v>c</v>
      </c>
      <c r="N1445" s="2">
        <f ca="1">E1445*(1-(RANDBETWEEN(1,50)/100))</f>
        <v>72053.959999999992</v>
      </c>
      <c r="O1445" s="2">
        <f ca="1">N1445/12</f>
        <v>6004.496666666666</v>
      </c>
      <c r="P1445" s="2">
        <f ca="1">RANDBETWEEN(1,1.5)*((N1445/12)*VLOOKUP(J1445,'Weather by country'!$A$1:$C$5,3,FALSE))</f>
        <v>4803.5973333333332</v>
      </c>
      <c r="Q1445" s="2">
        <f ca="1">(N1445/12)*RANDBETWEEN(60,100)/100</f>
        <v>3962.9677999999999</v>
      </c>
      <c r="R1445" s="2">
        <f ca="1">(N1445/12)*RANDBETWEEN(60,100)/100</f>
        <v>4023.0127666666663</v>
      </c>
      <c r="S1445" t="str">
        <f ca="1">VLOOKUP(J1445,'Weather by country'!$A$1:$C$5,2,FALSE)</f>
        <v>l-rain</v>
      </c>
      <c r="T1445" t="str">
        <f ca="1">VLOOKUP(RANDBETWEEN(1,5),lookups!$Q$1:$R$5,2,FALSE)</f>
        <v>n</v>
      </c>
      <c r="U1445" t="str">
        <f ca="1">VLOOKUP(RANDBETWEEN(1,5),lookups!$Q$1:$R$5,2,FALSE)</f>
        <v>n</v>
      </c>
      <c r="V1445" t="str">
        <f ca="1">IF(P1445=O1445,"y","n")</f>
        <v>n</v>
      </c>
    </row>
    <row r="1446" spans="1:22" x14ac:dyDescent="0.35">
      <c r="A1446" t="s">
        <v>31</v>
      </c>
      <c r="B1446" t="str">
        <f t="shared" si="22"/>
        <v>0000001446</v>
      </c>
      <c r="C1446">
        <f ca="1">RANDBETWEEN(5,20)</f>
        <v>15</v>
      </c>
      <c r="D1446">
        <f ca="1">RANDBETWEEN(0,C1446)</f>
        <v>15</v>
      </c>
      <c r="E1446" s="2">
        <f ca="1">RANDBETWEEN(100000,250000)</f>
        <v>145960</v>
      </c>
      <c r="F1446">
        <f ca="1">RANDBETWEEN(5,100)</f>
        <v>81</v>
      </c>
      <c r="G1446" t="str">
        <f ca="1">VLOOKUP(RANDBETWEEN(6,12),lookups!$A$1:$B$12,2,FALSE)</f>
        <v xml:space="preserve"> ddd</v>
      </c>
      <c r="H1446" s="4">
        <f ca="1">ROUNDDOWN(E1446/100000,0)</f>
        <v>1</v>
      </c>
      <c r="I1446" t="s">
        <v>33</v>
      </c>
      <c r="J1446" t="str">
        <f ca="1">VLOOKUP(RANDBETWEEN(1,5),lookups!$C$1:$D$5,2,FALSE)</f>
        <v>sweden</v>
      </c>
      <c r="K1446" t="str">
        <f ca="1">VLOOKUP(RANDBETWEEN(1,2),lookups!$G$1:$H$2,2,FALSE)</f>
        <v>flat</v>
      </c>
      <c r="L1446">
        <v>10</v>
      </c>
      <c r="M1446" t="str">
        <f ca="1">VLOOKUP(RANDBETWEEN(1,7),lookups!$I$1:$J$7,2,FALSE)</f>
        <v>c</v>
      </c>
      <c r="N1446" s="2">
        <f ca="1">E1446*(1-(RANDBETWEEN(1,50)/100))</f>
        <v>119687.20000000001</v>
      </c>
      <c r="O1446" s="2">
        <f ca="1">N1446/12</f>
        <v>9973.9333333333343</v>
      </c>
      <c r="P1446" s="2">
        <f ca="1">RANDBETWEEN(1,1.5)*((N1446/12)*VLOOKUP(J1446,'Weather by country'!$A$1:$C$5,3,FALSE))</f>
        <v>9973.9333333333343</v>
      </c>
      <c r="Q1446" s="2">
        <f ca="1">(N1446/12)*RANDBETWEEN(60,100)/100</f>
        <v>6183.8386666666665</v>
      </c>
      <c r="R1446" s="2">
        <f ca="1">(N1446/12)*RANDBETWEEN(60,100)/100</f>
        <v>9973.9333333333343</v>
      </c>
      <c r="S1446" t="str">
        <f ca="1">VLOOKUP(J1446,'Weather by country'!$A$1:$C$5,2,FALSE)</f>
        <v>fine</v>
      </c>
      <c r="T1446" t="str">
        <f ca="1">VLOOKUP(RANDBETWEEN(1,5),lookups!$Q$1:$R$5,2,FALSE)</f>
        <v>n</v>
      </c>
      <c r="U1446" t="str">
        <f ca="1">VLOOKUP(RANDBETWEEN(1,5),lookups!$Q$1:$R$5,2,FALSE)</f>
        <v>y</v>
      </c>
      <c r="V1446" t="str">
        <f ca="1">IF(P1446=O1446,"y","n")</f>
        <v>y</v>
      </c>
    </row>
    <row r="1447" spans="1:22" x14ac:dyDescent="0.35">
      <c r="A1447" t="s">
        <v>32</v>
      </c>
      <c r="B1447" t="str">
        <f>TEXT(ROW(A1447),"0000000000")</f>
        <v>0000001447</v>
      </c>
      <c r="C1447">
        <f ca="1">RANDBETWEEN(1,20)</f>
        <v>20</v>
      </c>
      <c r="D1447">
        <f ca="1">RANDBETWEEN(0,C1447)</f>
        <v>6</v>
      </c>
      <c r="E1447" s="2">
        <f ca="1">RANDBETWEEN(50000,100000)</f>
        <v>94077</v>
      </c>
      <c r="F1447">
        <f ca="1">RANDBETWEEN(5,100)</f>
        <v>9</v>
      </c>
      <c r="G1447" t="str">
        <f ca="1">VLOOKUP(RANDBETWEEN(6,12),lookups!$A$1:$B$12,2,FALSE)</f>
        <v xml:space="preserve"> ccc</v>
      </c>
      <c r="H1447" s="4">
        <f ca="1">IF(ROUNDDOWN(E1447/100000,0)=0,1,ROUNDDOWN(E1447/100000,0))</f>
        <v>1</v>
      </c>
      <c r="I1447" t="s">
        <v>33</v>
      </c>
      <c r="J1447" t="str">
        <f ca="1">VLOOKUP(RANDBETWEEN(1,5),lookups!$C$1:$D$5,2,FALSE)</f>
        <v>sweden</v>
      </c>
      <c r="K1447" t="str">
        <f ca="1">VLOOKUP(RANDBETWEEN(1,2),lookups!$G$1:$H$2,2,FALSE)</f>
        <v>pitched</v>
      </c>
      <c r="L1447">
        <v>10</v>
      </c>
      <c r="M1447" t="str">
        <f ca="1">VLOOKUP(RANDBETWEEN(1,7),lookups!$I$1:$J$7,2,FALSE)</f>
        <v>b</v>
      </c>
      <c r="N1447" s="2">
        <f ca="1">E1447*(1-(RANDBETWEEN(1,50)/100))</f>
        <v>93136.23</v>
      </c>
      <c r="O1447" s="2">
        <f ca="1">N1447/12</f>
        <v>7761.3525</v>
      </c>
      <c r="P1447" s="2">
        <f ca="1">RANDBETWEEN(1,1.5)*((N1447/12)*VLOOKUP(J1447,'Weather by country'!$A$1:$C$5,3,FALSE))</f>
        <v>7761.3525</v>
      </c>
      <c r="Q1447" s="2">
        <f ca="1">(N1447/12)*RANDBETWEEN(60,100)/100</f>
        <v>5665.7873250000002</v>
      </c>
      <c r="R1447" s="2">
        <f ca="1">(N1447/12)*RANDBETWEEN(60,100)/100</f>
        <v>7761.3525</v>
      </c>
      <c r="S1447" t="str">
        <f ca="1">VLOOKUP(J1447,'Weather by country'!$A$1:$C$5,2,FALSE)</f>
        <v>fine</v>
      </c>
      <c r="T1447" t="str">
        <f ca="1">VLOOKUP(RANDBETWEEN(1,5),lookups!$Q$1:$R$5,2,FALSE)</f>
        <v>n</v>
      </c>
      <c r="U1447" t="str">
        <f ca="1">VLOOKUP(RANDBETWEEN(1,5),lookups!$Q$1:$R$5,2,FALSE)</f>
        <v>y</v>
      </c>
      <c r="V1447" t="str">
        <f ca="1">IF(P1447=O1447,"y","n")</f>
        <v>y</v>
      </c>
    </row>
    <row r="1448" spans="1:22" x14ac:dyDescent="0.35">
      <c r="A1448" t="s">
        <v>31</v>
      </c>
      <c r="B1448" t="str">
        <f t="shared" si="22"/>
        <v>0000001448</v>
      </c>
      <c r="C1448">
        <f ca="1">RANDBETWEEN(5,20)</f>
        <v>17</v>
      </c>
      <c r="D1448">
        <f ca="1">RANDBETWEEN(0,C1448)</f>
        <v>6</v>
      </c>
      <c r="E1448" s="2">
        <f ca="1">RANDBETWEEN(100000,250000)</f>
        <v>206051</v>
      </c>
      <c r="F1448">
        <f ca="1">RANDBETWEEN(5,100)</f>
        <v>31</v>
      </c>
      <c r="G1448" t="str">
        <f ca="1">VLOOKUP(RANDBETWEEN(6,12),lookups!$A$1:$B$12,2,FALSE)</f>
        <v xml:space="preserve"> ccc</v>
      </c>
      <c r="H1448" s="4">
        <f ca="1">ROUNDDOWN(E1448/100000,0)</f>
        <v>2</v>
      </c>
      <c r="I1448" t="s">
        <v>33</v>
      </c>
      <c r="J1448" t="str">
        <f ca="1">VLOOKUP(RANDBETWEEN(1,5),lookups!$C$1:$D$5,2,FALSE)</f>
        <v>uk</v>
      </c>
      <c r="K1448" t="str">
        <f ca="1">VLOOKUP(RANDBETWEEN(1,2),lookups!$G$1:$H$2,2,FALSE)</f>
        <v>flat</v>
      </c>
      <c r="L1448">
        <v>10</v>
      </c>
      <c r="M1448" t="str">
        <f ca="1">VLOOKUP(RANDBETWEEN(1,7),lookups!$I$1:$J$7,2,FALSE)</f>
        <v>c</v>
      </c>
      <c r="N1448" s="2">
        <f ca="1">E1448*(1-(RANDBETWEEN(1,50)/100))</f>
        <v>154538.25</v>
      </c>
      <c r="O1448" s="2">
        <f ca="1">N1448/12</f>
        <v>12878.1875</v>
      </c>
      <c r="P1448" s="2">
        <f ca="1">RANDBETWEEN(1,1.5)*((N1448/12)*VLOOKUP(J1448,'Weather by country'!$A$1:$C$5,3,FALSE))</f>
        <v>12878.1875</v>
      </c>
      <c r="Q1448" s="2">
        <f ca="1">(N1448/12)*RANDBETWEEN(60,100)/100</f>
        <v>9529.8587499999994</v>
      </c>
      <c r="R1448" s="2">
        <f ca="1">(N1448/12)*RANDBETWEEN(60,100)/100</f>
        <v>12363.06</v>
      </c>
      <c r="S1448" t="str">
        <f ca="1">VLOOKUP(J1448,'Weather by country'!$A$1:$C$5,2,FALSE)</f>
        <v>fine</v>
      </c>
      <c r="T1448" t="str">
        <f ca="1">VLOOKUP(RANDBETWEEN(1,5),lookups!$Q$1:$R$5,2,FALSE)</f>
        <v>n</v>
      </c>
      <c r="U1448" t="str">
        <f ca="1">VLOOKUP(RANDBETWEEN(1,5),lookups!$Q$1:$R$5,2,FALSE)</f>
        <v>y</v>
      </c>
      <c r="V1448" t="str">
        <f ca="1">IF(P1448=O1448,"y","n")</f>
        <v>y</v>
      </c>
    </row>
    <row r="1449" spans="1:22" x14ac:dyDescent="0.35">
      <c r="A1449" t="s">
        <v>32</v>
      </c>
      <c r="B1449" t="str">
        <f>TEXT(ROW(A1449),"0000000000")</f>
        <v>0000001449</v>
      </c>
      <c r="C1449">
        <f ca="1">RANDBETWEEN(1,20)</f>
        <v>14</v>
      </c>
      <c r="D1449">
        <f ca="1">RANDBETWEEN(0,C1449)</f>
        <v>3</v>
      </c>
      <c r="E1449" s="2">
        <f ca="1">RANDBETWEEN(50000,100000)</f>
        <v>88927</v>
      </c>
      <c r="F1449">
        <f ca="1">RANDBETWEEN(5,100)</f>
        <v>96</v>
      </c>
      <c r="G1449" t="str">
        <f ca="1">VLOOKUP(RANDBETWEEN(6,12),lookups!$A$1:$B$12,2,FALSE)</f>
        <v xml:space="preserve"> dd</v>
      </c>
      <c r="H1449" s="4">
        <f ca="1">IF(ROUNDDOWN(E1449/100000,0)=0,1,ROUNDDOWN(E1449/100000,0))</f>
        <v>1</v>
      </c>
      <c r="I1449" t="s">
        <v>33</v>
      </c>
      <c r="J1449" t="str">
        <f ca="1">VLOOKUP(RANDBETWEEN(1,5),lookups!$C$1:$D$5,2,FALSE)</f>
        <v>uk</v>
      </c>
      <c r="K1449" t="str">
        <f ca="1">VLOOKUP(RANDBETWEEN(1,2),lookups!$G$1:$H$2,2,FALSE)</f>
        <v>flat</v>
      </c>
      <c r="L1449">
        <v>10</v>
      </c>
      <c r="M1449" t="str">
        <f ca="1">VLOOKUP(RANDBETWEEN(1,7),lookups!$I$1:$J$7,2,FALSE)</f>
        <v>b</v>
      </c>
      <c r="N1449" s="2">
        <f ca="1">E1449*(1-(RANDBETWEEN(1,50)/100))</f>
        <v>48020.58</v>
      </c>
      <c r="O1449" s="2">
        <f ca="1">N1449/12</f>
        <v>4001.7150000000001</v>
      </c>
      <c r="P1449" s="2">
        <f ca="1">RANDBETWEEN(1,1.5)*((N1449/12)*VLOOKUP(J1449,'Weather by country'!$A$1:$C$5,3,FALSE))</f>
        <v>4001.7150000000001</v>
      </c>
      <c r="Q1449" s="2">
        <f ca="1">(N1449/12)*RANDBETWEEN(60,100)/100</f>
        <v>4001.7150000000001</v>
      </c>
      <c r="R1449" s="2">
        <f ca="1">(N1449/12)*RANDBETWEEN(60,100)/100</f>
        <v>3601.5435000000002</v>
      </c>
      <c r="S1449" t="str">
        <f ca="1">VLOOKUP(J1449,'Weather by country'!$A$1:$C$5,2,FALSE)</f>
        <v>fine</v>
      </c>
      <c r="T1449" t="str">
        <f ca="1">VLOOKUP(RANDBETWEEN(1,5),lookups!$Q$1:$R$5,2,FALSE)</f>
        <v>y</v>
      </c>
      <c r="U1449" t="str">
        <f ca="1">VLOOKUP(RANDBETWEEN(1,5),lookups!$Q$1:$R$5,2,FALSE)</f>
        <v>y</v>
      </c>
      <c r="V1449" t="str">
        <f ca="1">IF(P1449=O1449,"y","n")</f>
        <v>y</v>
      </c>
    </row>
    <row r="1450" spans="1:22" x14ac:dyDescent="0.35">
      <c r="A1450" t="s">
        <v>31</v>
      </c>
      <c r="B1450" t="str">
        <f t="shared" si="22"/>
        <v>0000001450</v>
      </c>
      <c r="C1450">
        <f ca="1">RANDBETWEEN(5,20)</f>
        <v>8</v>
      </c>
      <c r="D1450">
        <f ca="1">RANDBETWEEN(0,C1450)</f>
        <v>8</v>
      </c>
      <c r="E1450" s="2">
        <f ca="1">RANDBETWEEN(100000,250000)</f>
        <v>168444</v>
      </c>
      <c r="F1450">
        <f ca="1">RANDBETWEEN(5,100)</f>
        <v>53</v>
      </c>
      <c r="G1450" t="str">
        <f ca="1">VLOOKUP(RANDBETWEEN(6,12),lookups!$A$1:$B$12,2,FALSE)</f>
        <v xml:space="preserve"> ccc</v>
      </c>
      <c r="H1450" s="4">
        <f ca="1">ROUNDDOWN(E1450/100000,0)</f>
        <v>1</v>
      </c>
      <c r="I1450" t="s">
        <v>33</v>
      </c>
      <c r="J1450" t="str">
        <f ca="1">VLOOKUP(RANDBETWEEN(1,5),lookups!$C$1:$D$5,2,FALSE)</f>
        <v>finland</v>
      </c>
      <c r="K1450" t="str">
        <f ca="1">VLOOKUP(RANDBETWEEN(1,2),lookups!$G$1:$H$2,2,FALSE)</f>
        <v>pitched</v>
      </c>
      <c r="L1450">
        <v>10</v>
      </c>
      <c r="M1450" t="str">
        <f ca="1">VLOOKUP(RANDBETWEEN(1,7),lookups!$I$1:$J$7,2,FALSE)</f>
        <v>a</v>
      </c>
      <c r="N1450" s="2">
        <f ca="1">E1450*(1-(RANDBETWEEN(1,50)/100))</f>
        <v>143177.4</v>
      </c>
      <c r="O1450" s="2">
        <f ca="1">N1450/12</f>
        <v>11931.449999999999</v>
      </c>
      <c r="P1450" s="2">
        <f ca="1">RANDBETWEEN(1,1.5)*((N1450/12)*VLOOKUP(J1450,'Weather by country'!$A$1:$C$5,3,FALSE))</f>
        <v>9545.16</v>
      </c>
      <c r="Q1450" s="2">
        <f ca="1">(N1450/12)*RANDBETWEEN(60,100)/100</f>
        <v>8590.6439999999984</v>
      </c>
      <c r="R1450" s="2">
        <f ca="1">(N1450/12)*RANDBETWEEN(60,100)/100</f>
        <v>7636.1279999999997</v>
      </c>
      <c r="S1450" t="str">
        <f ca="1">VLOOKUP(J1450,'Weather by country'!$A$1:$C$5,2,FALSE)</f>
        <v>l-rain</v>
      </c>
      <c r="T1450" t="str">
        <f ca="1">VLOOKUP(RANDBETWEEN(1,5),lookups!$Q$1:$R$5,2,FALSE)</f>
        <v>y</v>
      </c>
      <c r="U1450" t="str">
        <f ca="1">VLOOKUP(RANDBETWEEN(1,5),lookups!$Q$1:$R$5,2,FALSE)</f>
        <v>n</v>
      </c>
      <c r="V1450" t="str">
        <f ca="1">IF(P1450=O1450,"y","n")</f>
        <v>n</v>
      </c>
    </row>
    <row r="1451" spans="1:22" x14ac:dyDescent="0.35">
      <c r="A1451" t="s">
        <v>32</v>
      </c>
      <c r="B1451" t="str">
        <f>TEXT(ROW(A1451),"0000000000")</f>
        <v>0000001451</v>
      </c>
      <c r="C1451">
        <f ca="1">RANDBETWEEN(1,20)</f>
        <v>12</v>
      </c>
      <c r="D1451">
        <f ca="1">RANDBETWEEN(0,C1451)</f>
        <v>12</v>
      </c>
      <c r="E1451" s="2">
        <f ca="1">RANDBETWEEN(50000,100000)</f>
        <v>65314</v>
      </c>
      <c r="F1451">
        <f ca="1">RANDBETWEEN(5,100)</f>
        <v>74</v>
      </c>
      <c r="G1451" t="str">
        <f ca="1">VLOOKUP(RANDBETWEEN(6,12),lookups!$A$1:$B$12,2,FALSE)</f>
        <v xml:space="preserve"> ccc</v>
      </c>
      <c r="H1451" s="4">
        <f ca="1">IF(ROUNDDOWN(E1451/100000,0)=0,1,ROUNDDOWN(E1451/100000,0))</f>
        <v>1</v>
      </c>
      <c r="I1451" t="s">
        <v>33</v>
      </c>
      <c r="J1451" t="str">
        <f ca="1">VLOOKUP(RANDBETWEEN(1,5),lookups!$C$1:$D$5,2,FALSE)</f>
        <v>denmark</v>
      </c>
      <c r="K1451" t="str">
        <f ca="1">VLOOKUP(RANDBETWEEN(1,2),lookups!$G$1:$H$2,2,FALSE)</f>
        <v>flat</v>
      </c>
      <c r="L1451">
        <v>10</v>
      </c>
      <c r="M1451" t="str">
        <f ca="1">VLOOKUP(RANDBETWEEN(1,7),lookups!$I$1:$J$7,2,FALSE)</f>
        <v>c</v>
      </c>
      <c r="N1451" s="2">
        <f ca="1">E1451*(1-(RANDBETWEEN(1,50)/100))</f>
        <v>54210.619999999995</v>
      </c>
      <c r="O1451" s="2">
        <f ca="1">N1451/12</f>
        <v>4517.5516666666663</v>
      </c>
      <c r="P1451" s="2">
        <f ca="1">RANDBETWEEN(1,1.5)*((N1451/12)*VLOOKUP(J1451,'Weather by country'!$A$1:$C$5,3,FALSE))</f>
        <v>4517.5516666666663</v>
      </c>
      <c r="Q1451" s="2">
        <f ca="1">(N1451/12)*RANDBETWEEN(60,100)/100</f>
        <v>4020.6209833333328</v>
      </c>
      <c r="R1451" s="2">
        <f ca="1">(N1451/12)*RANDBETWEEN(60,100)/100</f>
        <v>3975.4454666666661</v>
      </c>
      <c r="S1451" t="str">
        <f ca="1">VLOOKUP(J1451,'Weather by country'!$A$1:$C$5,2,FALSE)</f>
        <v>fine</v>
      </c>
      <c r="T1451" t="str">
        <f ca="1">VLOOKUP(RANDBETWEEN(1,5),lookups!$Q$1:$R$5,2,FALSE)</f>
        <v>n</v>
      </c>
      <c r="U1451" t="str">
        <f ca="1">VLOOKUP(RANDBETWEEN(1,5),lookups!$Q$1:$R$5,2,FALSE)</f>
        <v>y</v>
      </c>
      <c r="V1451" t="str">
        <f ca="1">IF(P1451=O1451,"y","n")</f>
        <v>y</v>
      </c>
    </row>
    <row r="1452" spans="1:22" x14ac:dyDescent="0.35">
      <c r="A1452" t="s">
        <v>31</v>
      </c>
      <c r="B1452" t="str">
        <f t="shared" si="22"/>
        <v>0000001452</v>
      </c>
      <c r="C1452">
        <f ca="1">RANDBETWEEN(5,20)</f>
        <v>20</v>
      </c>
      <c r="D1452">
        <f ca="1">RANDBETWEEN(0,C1452)</f>
        <v>18</v>
      </c>
      <c r="E1452" s="2">
        <f ca="1">RANDBETWEEN(100000,250000)</f>
        <v>112771</v>
      </c>
      <c r="F1452">
        <f ca="1">RANDBETWEEN(5,100)</f>
        <v>14</v>
      </c>
      <c r="G1452" t="str">
        <f ca="1">VLOOKUP(RANDBETWEEN(6,12),lookups!$A$1:$B$12,2,FALSE)</f>
        <v xml:space="preserve"> b</v>
      </c>
      <c r="H1452" s="4">
        <f ca="1">ROUNDDOWN(E1452/100000,0)</f>
        <v>1</v>
      </c>
      <c r="I1452" t="s">
        <v>33</v>
      </c>
      <c r="J1452" t="str">
        <f ca="1">VLOOKUP(RANDBETWEEN(1,5),lookups!$C$1:$D$5,2,FALSE)</f>
        <v>norway</v>
      </c>
      <c r="K1452" t="str">
        <f ca="1">VLOOKUP(RANDBETWEEN(1,2),lookups!$G$1:$H$2,2,FALSE)</f>
        <v>flat</v>
      </c>
      <c r="L1452">
        <v>10</v>
      </c>
      <c r="M1452" t="str">
        <f ca="1">VLOOKUP(RANDBETWEEN(1,7),lookups!$I$1:$J$7,2,FALSE)</f>
        <v>c</v>
      </c>
      <c r="N1452" s="2">
        <f ca="1">E1452*(1-(RANDBETWEEN(1,50)/100))</f>
        <v>90216.8</v>
      </c>
      <c r="O1452" s="2">
        <f ca="1">N1452/12</f>
        <v>7518.0666666666666</v>
      </c>
      <c r="P1452" s="2">
        <f ca="1">RANDBETWEEN(1,1.5)*((N1452/12)*VLOOKUP(J1452,'Weather by country'!$A$1:$C$5,3,FALSE))</f>
        <v>7518.0666666666666</v>
      </c>
      <c r="Q1452" s="2">
        <f ca="1">(N1452/12)*RANDBETWEEN(60,100)/100</f>
        <v>6239.9953333333333</v>
      </c>
      <c r="R1452" s="2">
        <f ca="1">(N1452/12)*RANDBETWEEN(60,100)/100</f>
        <v>5939.2726666666658</v>
      </c>
      <c r="S1452" t="str">
        <f ca="1">VLOOKUP(J1452,'Weather by country'!$A$1:$C$5,2,FALSE)</f>
        <v>fine</v>
      </c>
      <c r="T1452" t="str">
        <f ca="1">VLOOKUP(RANDBETWEEN(1,5),lookups!$Q$1:$R$5,2,FALSE)</f>
        <v>y</v>
      </c>
      <c r="U1452" t="str">
        <f ca="1">VLOOKUP(RANDBETWEEN(1,5),lookups!$Q$1:$R$5,2,FALSE)</f>
        <v>y</v>
      </c>
      <c r="V1452" t="str">
        <f ca="1">IF(P1452=O1452,"y","n")</f>
        <v>y</v>
      </c>
    </row>
    <row r="1453" spans="1:22" x14ac:dyDescent="0.35">
      <c r="A1453" t="s">
        <v>32</v>
      </c>
      <c r="B1453" t="str">
        <f>TEXT(ROW(A1453),"0000000000")</f>
        <v>0000001453</v>
      </c>
      <c r="C1453">
        <f ca="1">RANDBETWEEN(1,20)</f>
        <v>18</v>
      </c>
      <c r="D1453">
        <f ca="1">RANDBETWEEN(0,C1453)</f>
        <v>15</v>
      </c>
      <c r="E1453" s="2">
        <f ca="1">RANDBETWEEN(50000,100000)</f>
        <v>91864</v>
      </c>
      <c r="F1453">
        <f ca="1">RANDBETWEEN(5,100)</f>
        <v>64</v>
      </c>
      <c r="G1453" t="str">
        <f ca="1">VLOOKUP(RANDBETWEEN(6,12),lookups!$A$1:$B$12,2,FALSE)</f>
        <v xml:space="preserve"> ddd</v>
      </c>
      <c r="H1453" s="4">
        <f ca="1">IF(ROUNDDOWN(E1453/100000,0)=0,1,ROUNDDOWN(E1453/100000,0))</f>
        <v>1</v>
      </c>
      <c r="I1453" t="s">
        <v>33</v>
      </c>
      <c r="J1453" t="str">
        <f ca="1">VLOOKUP(RANDBETWEEN(1,5),lookups!$C$1:$D$5,2,FALSE)</f>
        <v>sweden</v>
      </c>
      <c r="K1453" t="str">
        <f ca="1">VLOOKUP(RANDBETWEEN(1,2),lookups!$G$1:$H$2,2,FALSE)</f>
        <v>flat</v>
      </c>
      <c r="L1453">
        <v>10</v>
      </c>
      <c r="M1453" t="str">
        <f ca="1">VLOOKUP(RANDBETWEEN(1,7),lookups!$I$1:$J$7,2,FALSE)</f>
        <v>c</v>
      </c>
      <c r="N1453" s="2">
        <f ca="1">E1453*(1-(RANDBETWEEN(1,50)/100))</f>
        <v>46850.64</v>
      </c>
      <c r="O1453" s="2">
        <f ca="1">N1453/12</f>
        <v>3904.22</v>
      </c>
      <c r="P1453" s="2">
        <f ca="1">RANDBETWEEN(1,1.5)*((N1453/12)*VLOOKUP(J1453,'Weather by country'!$A$1:$C$5,3,FALSE))</f>
        <v>3904.22</v>
      </c>
      <c r="Q1453" s="2">
        <f ca="1">(N1453/12)*RANDBETWEEN(60,100)/100</f>
        <v>3513.7979999999998</v>
      </c>
      <c r="R1453" s="2">
        <f ca="1">(N1453/12)*RANDBETWEEN(60,100)/100</f>
        <v>3357.6291999999999</v>
      </c>
      <c r="S1453" t="str">
        <f ca="1">VLOOKUP(J1453,'Weather by country'!$A$1:$C$5,2,FALSE)</f>
        <v>fine</v>
      </c>
      <c r="T1453" t="str">
        <f ca="1">VLOOKUP(RANDBETWEEN(1,5),lookups!$Q$1:$R$5,2,FALSE)</f>
        <v>y</v>
      </c>
      <c r="U1453" t="str">
        <f ca="1">VLOOKUP(RANDBETWEEN(1,5),lookups!$Q$1:$R$5,2,FALSE)</f>
        <v>y</v>
      </c>
      <c r="V1453" t="str">
        <f ca="1">IF(P1453=O1453,"y","n")</f>
        <v>y</v>
      </c>
    </row>
    <row r="1454" spans="1:22" x14ac:dyDescent="0.35">
      <c r="A1454" t="s">
        <v>31</v>
      </c>
      <c r="B1454" t="str">
        <f t="shared" si="22"/>
        <v>0000001454</v>
      </c>
      <c r="C1454">
        <f ca="1">RANDBETWEEN(5,20)</f>
        <v>9</v>
      </c>
      <c r="D1454">
        <f ca="1">RANDBETWEEN(0,C1454)</f>
        <v>8</v>
      </c>
      <c r="E1454" s="2">
        <f ca="1">RANDBETWEEN(100000,250000)</f>
        <v>137572</v>
      </c>
      <c r="F1454">
        <f ca="1">RANDBETWEEN(5,100)</f>
        <v>71</v>
      </c>
      <c r="G1454" t="str">
        <f ca="1">VLOOKUP(RANDBETWEEN(6,12),lookups!$A$1:$B$12,2,FALSE)</f>
        <v xml:space="preserve"> cc</v>
      </c>
      <c r="H1454" s="4">
        <f ca="1">ROUNDDOWN(E1454/100000,0)</f>
        <v>1</v>
      </c>
      <c r="I1454" t="s">
        <v>33</v>
      </c>
      <c r="J1454" t="str">
        <f ca="1">VLOOKUP(RANDBETWEEN(1,5),lookups!$C$1:$D$5,2,FALSE)</f>
        <v>finland</v>
      </c>
      <c r="K1454" t="str">
        <f ca="1">VLOOKUP(RANDBETWEEN(1,2),lookups!$G$1:$H$2,2,FALSE)</f>
        <v>pitched</v>
      </c>
      <c r="L1454">
        <v>10</v>
      </c>
      <c r="M1454" t="str">
        <f ca="1">VLOOKUP(RANDBETWEEN(1,7),lookups!$I$1:$J$7,2,FALSE)</f>
        <v>c</v>
      </c>
      <c r="N1454" s="2">
        <f ca="1">E1454*(1-(RANDBETWEEN(1,50)/100))</f>
        <v>136196.28</v>
      </c>
      <c r="O1454" s="2">
        <f ca="1">N1454/12</f>
        <v>11349.69</v>
      </c>
      <c r="P1454" s="2">
        <f ca="1">RANDBETWEEN(1,1.5)*((N1454/12)*VLOOKUP(J1454,'Weather by country'!$A$1:$C$5,3,FALSE))</f>
        <v>9079.7520000000004</v>
      </c>
      <c r="Q1454" s="2">
        <f ca="1">(N1454/12)*RANDBETWEEN(60,100)/100</f>
        <v>7944.7830000000004</v>
      </c>
      <c r="R1454" s="2">
        <f ca="1">(N1454/12)*RANDBETWEEN(60,100)/100</f>
        <v>10782.2055</v>
      </c>
      <c r="S1454" t="str">
        <f ca="1">VLOOKUP(J1454,'Weather by country'!$A$1:$C$5,2,FALSE)</f>
        <v>l-rain</v>
      </c>
      <c r="T1454" t="str">
        <f ca="1">VLOOKUP(RANDBETWEEN(1,5),lookups!$Q$1:$R$5,2,FALSE)</f>
        <v>n</v>
      </c>
      <c r="U1454" t="str">
        <f ca="1">VLOOKUP(RANDBETWEEN(1,5),lookups!$Q$1:$R$5,2,FALSE)</f>
        <v>y</v>
      </c>
      <c r="V1454" t="str">
        <f ca="1">IF(P1454=O1454,"y","n")</f>
        <v>n</v>
      </c>
    </row>
    <row r="1455" spans="1:22" x14ac:dyDescent="0.35">
      <c r="A1455" t="s">
        <v>32</v>
      </c>
      <c r="B1455" t="str">
        <f>TEXT(ROW(A1455),"0000000000")</f>
        <v>0000001455</v>
      </c>
      <c r="C1455">
        <f ca="1">RANDBETWEEN(1,20)</f>
        <v>20</v>
      </c>
      <c r="D1455">
        <f ca="1">RANDBETWEEN(0,C1455)</f>
        <v>16</v>
      </c>
      <c r="E1455" s="2">
        <f ca="1">RANDBETWEEN(50000,100000)</f>
        <v>80126</v>
      </c>
      <c r="F1455">
        <f ca="1">RANDBETWEEN(5,100)</f>
        <v>90</v>
      </c>
      <c r="G1455" t="str">
        <f ca="1">VLOOKUP(RANDBETWEEN(6,12),lookups!$A$1:$B$12,2,FALSE)</f>
        <v xml:space="preserve"> ddd</v>
      </c>
      <c r="H1455" s="4">
        <f ca="1">IF(ROUNDDOWN(E1455/100000,0)=0,1,ROUNDDOWN(E1455/100000,0))</f>
        <v>1</v>
      </c>
      <c r="I1455" t="s">
        <v>33</v>
      </c>
      <c r="J1455" t="str">
        <f ca="1">VLOOKUP(RANDBETWEEN(1,5),lookups!$C$1:$D$5,2,FALSE)</f>
        <v>sweden</v>
      </c>
      <c r="K1455" t="str">
        <f ca="1">VLOOKUP(RANDBETWEEN(1,2),lookups!$G$1:$H$2,2,FALSE)</f>
        <v>pitched</v>
      </c>
      <c r="L1455">
        <v>10</v>
      </c>
      <c r="M1455" t="str">
        <f ca="1">VLOOKUP(RANDBETWEEN(1,7),lookups!$I$1:$J$7,2,FALSE)</f>
        <v>c</v>
      </c>
      <c r="N1455" s="2">
        <f ca="1">E1455*(1-(RANDBETWEEN(1,50)/100))</f>
        <v>49678.12</v>
      </c>
      <c r="O1455" s="2">
        <f ca="1">N1455/12</f>
        <v>4139.8433333333332</v>
      </c>
      <c r="P1455" s="2">
        <f ca="1">RANDBETWEEN(1,1.5)*((N1455/12)*VLOOKUP(J1455,'Weather by country'!$A$1:$C$5,3,FALSE))</f>
        <v>4139.8433333333332</v>
      </c>
      <c r="Q1455" s="2">
        <f ca="1">(N1455/12)*RANDBETWEEN(60,100)/100</f>
        <v>3767.2574333333337</v>
      </c>
      <c r="R1455" s="2">
        <f ca="1">(N1455/12)*RANDBETWEEN(60,100)/100</f>
        <v>3725.8589999999995</v>
      </c>
      <c r="S1455" t="str">
        <f ca="1">VLOOKUP(J1455,'Weather by country'!$A$1:$C$5,2,FALSE)</f>
        <v>fine</v>
      </c>
      <c r="T1455" t="str">
        <f ca="1">VLOOKUP(RANDBETWEEN(1,5),lookups!$Q$1:$R$5,2,FALSE)</f>
        <v>n</v>
      </c>
      <c r="U1455" t="str">
        <f ca="1">VLOOKUP(RANDBETWEEN(1,5),lookups!$Q$1:$R$5,2,FALSE)</f>
        <v>y</v>
      </c>
      <c r="V1455" t="str">
        <f ca="1">IF(P1455=O1455,"y","n")</f>
        <v>y</v>
      </c>
    </row>
    <row r="1456" spans="1:22" x14ac:dyDescent="0.35">
      <c r="A1456" t="s">
        <v>31</v>
      </c>
      <c r="B1456" t="str">
        <f t="shared" si="22"/>
        <v>0000001456</v>
      </c>
      <c r="C1456">
        <f ca="1">RANDBETWEEN(5,20)</f>
        <v>16</v>
      </c>
      <c r="D1456">
        <f ca="1">RANDBETWEEN(0,C1456)</f>
        <v>1</v>
      </c>
      <c r="E1456" s="2">
        <f ca="1">RANDBETWEEN(100000,250000)</f>
        <v>200613</v>
      </c>
      <c r="F1456">
        <f ca="1">RANDBETWEEN(5,100)</f>
        <v>46</v>
      </c>
      <c r="G1456" t="str">
        <f ca="1">VLOOKUP(RANDBETWEEN(6,12),lookups!$A$1:$B$12,2,FALSE)</f>
        <v xml:space="preserve"> b</v>
      </c>
      <c r="H1456" s="4">
        <f ca="1">ROUNDDOWN(E1456/100000,0)</f>
        <v>2</v>
      </c>
      <c r="I1456" t="s">
        <v>33</v>
      </c>
      <c r="J1456" t="str">
        <f ca="1">VLOOKUP(RANDBETWEEN(1,5),lookups!$C$1:$D$5,2,FALSE)</f>
        <v>sweden</v>
      </c>
      <c r="K1456" t="str">
        <f ca="1">VLOOKUP(RANDBETWEEN(1,2),lookups!$G$1:$H$2,2,FALSE)</f>
        <v>flat</v>
      </c>
      <c r="L1456">
        <v>10</v>
      </c>
      <c r="M1456" t="str">
        <f ca="1">VLOOKUP(RANDBETWEEN(1,7),lookups!$I$1:$J$7,2,FALSE)</f>
        <v>b</v>
      </c>
      <c r="N1456" s="2">
        <f ca="1">E1456*(1-(RANDBETWEEN(1,50)/100))</f>
        <v>102312.63</v>
      </c>
      <c r="O1456" s="2">
        <f ca="1">N1456/12</f>
        <v>8526.0524999999998</v>
      </c>
      <c r="P1456" s="2">
        <f ca="1">RANDBETWEEN(1,1.5)*((N1456/12)*VLOOKUP(J1456,'Weather by country'!$A$1:$C$5,3,FALSE))</f>
        <v>8526.0524999999998</v>
      </c>
      <c r="Q1456" s="2">
        <f ca="1">(N1456/12)*RANDBETWEEN(60,100)/100</f>
        <v>6820.8419999999996</v>
      </c>
      <c r="R1456" s="2">
        <f ca="1">(N1456/12)*RANDBETWEEN(60,100)/100</f>
        <v>7502.9261999999999</v>
      </c>
      <c r="S1456" t="str">
        <f ca="1">VLOOKUP(J1456,'Weather by country'!$A$1:$C$5,2,FALSE)</f>
        <v>fine</v>
      </c>
      <c r="T1456" t="str">
        <f ca="1">VLOOKUP(RANDBETWEEN(1,5),lookups!$Q$1:$R$5,2,FALSE)</f>
        <v>n</v>
      </c>
      <c r="U1456" t="str">
        <f ca="1">VLOOKUP(RANDBETWEEN(1,5),lookups!$Q$1:$R$5,2,FALSE)</f>
        <v>y</v>
      </c>
      <c r="V1456" t="str">
        <f ca="1">IF(P1456=O1456,"y","n")</f>
        <v>y</v>
      </c>
    </row>
    <row r="1457" spans="1:22" x14ac:dyDescent="0.35">
      <c r="A1457" t="s">
        <v>32</v>
      </c>
      <c r="B1457" t="str">
        <f>TEXT(ROW(A1457),"0000000000")</f>
        <v>0000001457</v>
      </c>
      <c r="C1457">
        <f ca="1">RANDBETWEEN(1,20)</f>
        <v>6</v>
      </c>
      <c r="D1457">
        <f ca="1">RANDBETWEEN(0,C1457)</f>
        <v>0</v>
      </c>
      <c r="E1457" s="2">
        <f ca="1">RANDBETWEEN(50000,100000)</f>
        <v>58711</v>
      </c>
      <c r="F1457">
        <f ca="1">RANDBETWEEN(5,100)</f>
        <v>31</v>
      </c>
      <c r="G1457" t="str">
        <f ca="1">VLOOKUP(RANDBETWEEN(6,12),lookups!$A$1:$B$12,2,FALSE)</f>
        <v xml:space="preserve"> dd</v>
      </c>
      <c r="H1457" s="4">
        <f ca="1">IF(ROUNDDOWN(E1457/100000,0)=0,1,ROUNDDOWN(E1457/100000,0))</f>
        <v>1</v>
      </c>
      <c r="I1457" t="s">
        <v>33</v>
      </c>
      <c r="J1457" t="str">
        <f ca="1">VLOOKUP(RANDBETWEEN(1,5),lookups!$C$1:$D$5,2,FALSE)</f>
        <v>denmark</v>
      </c>
      <c r="K1457" t="str">
        <f ca="1">VLOOKUP(RANDBETWEEN(1,2),lookups!$G$1:$H$2,2,FALSE)</f>
        <v>pitched</v>
      </c>
      <c r="L1457">
        <v>10</v>
      </c>
      <c r="M1457" t="str">
        <f ca="1">VLOOKUP(RANDBETWEEN(1,7),lookups!$I$1:$J$7,2,FALSE)</f>
        <v>a</v>
      </c>
      <c r="N1457" s="2">
        <f ca="1">E1457*(1-(RANDBETWEEN(1,50)/100))</f>
        <v>38749.259999999995</v>
      </c>
      <c r="O1457" s="2">
        <f ca="1">N1457/12</f>
        <v>3229.1049999999996</v>
      </c>
      <c r="P1457" s="2">
        <f ca="1">RANDBETWEEN(1,1.5)*((N1457/12)*VLOOKUP(J1457,'Weather by country'!$A$1:$C$5,3,FALSE))</f>
        <v>3229.1049999999996</v>
      </c>
      <c r="Q1457" s="2">
        <f ca="1">(N1457/12)*RANDBETWEEN(60,100)/100</f>
        <v>2809.3213499999997</v>
      </c>
      <c r="R1457" s="2">
        <f ca="1">(N1457/12)*RANDBETWEEN(60,100)/100</f>
        <v>3067.6497499999996</v>
      </c>
      <c r="S1457" t="str">
        <f ca="1">VLOOKUP(J1457,'Weather by country'!$A$1:$C$5,2,FALSE)</f>
        <v>fine</v>
      </c>
      <c r="T1457" t="str">
        <f ca="1">VLOOKUP(RANDBETWEEN(1,5),lookups!$Q$1:$R$5,2,FALSE)</f>
        <v>n</v>
      </c>
      <c r="U1457" t="str">
        <f ca="1">VLOOKUP(RANDBETWEEN(1,5),lookups!$Q$1:$R$5,2,FALSE)</f>
        <v>y</v>
      </c>
      <c r="V1457" t="str">
        <f ca="1">IF(P1457=O1457,"y","n")</f>
        <v>y</v>
      </c>
    </row>
    <row r="1458" spans="1:22" x14ac:dyDescent="0.35">
      <c r="A1458" t="s">
        <v>31</v>
      </c>
      <c r="B1458" t="str">
        <f t="shared" si="22"/>
        <v>0000001458</v>
      </c>
      <c r="C1458">
        <f ca="1">RANDBETWEEN(5,20)</f>
        <v>6</v>
      </c>
      <c r="D1458">
        <f ca="1">RANDBETWEEN(0,C1458)</f>
        <v>0</v>
      </c>
      <c r="E1458" s="2">
        <f ca="1">RANDBETWEEN(100000,250000)</f>
        <v>139147</v>
      </c>
      <c r="F1458">
        <f ca="1">RANDBETWEEN(5,100)</f>
        <v>29</v>
      </c>
      <c r="G1458" t="str">
        <f ca="1">VLOOKUP(RANDBETWEEN(6,12),lookups!$A$1:$B$12,2,FALSE)</f>
        <v xml:space="preserve"> c</v>
      </c>
      <c r="H1458" s="4">
        <f ca="1">ROUNDDOWN(E1458/100000,0)</f>
        <v>1</v>
      </c>
      <c r="I1458" t="s">
        <v>33</v>
      </c>
      <c r="J1458" t="str">
        <f ca="1">VLOOKUP(RANDBETWEEN(1,5),lookups!$C$1:$D$5,2,FALSE)</f>
        <v>uk</v>
      </c>
      <c r="K1458" t="str">
        <f ca="1">VLOOKUP(RANDBETWEEN(1,2),lookups!$G$1:$H$2,2,FALSE)</f>
        <v>pitched</v>
      </c>
      <c r="L1458">
        <v>10</v>
      </c>
      <c r="M1458" t="str">
        <f ca="1">VLOOKUP(RANDBETWEEN(1,7),lookups!$I$1:$J$7,2,FALSE)</f>
        <v>c</v>
      </c>
      <c r="N1458" s="2">
        <f ca="1">E1458*(1-(RANDBETWEEN(1,50)/100))</f>
        <v>83488.2</v>
      </c>
      <c r="O1458" s="2">
        <f ca="1">N1458/12</f>
        <v>6957.3499999999995</v>
      </c>
      <c r="P1458" s="2">
        <f ca="1">RANDBETWEEN(1,1.5)*((N1458/12)*VLOOKUP(J1458,'Weather by country'!$A$1:$C$5,3,FALSE))</f>
        <v>6957.3499999999995</v>
      </c>
      <c r="Q1458" s="2">
        <f ca="1">(N1458/12)*RANDBETWEEN(60,100)/100</f>
        <v>4730.9979999999996</v>
      </c>
      <c r="R1458" s="2">
        <f ca="1">(N1458/12)*RANDBETWEEN(60,100)/100</f>
        <v>6957.35</v>
      </c>
      <c r="S1458" t="str">
        <f ca="1">VLOOKUP(J1458,'Weather by country'!$A$1:$C$5,2,FALSE)</f>
        <v>fine</v>
      </c>
      <c r="T1458" t="str">
        <f ca="1">VLOOKUP(RANDBETWEEN(1,5),lookups!$Q$1:$R$5,2,FALSE)</f>
        <v>n</v>
      </c>
      <c r="U1458" t="str">
        <f ca="1">VLOOKUP(RANDBETWEEN(1,5),lookups!$Q$1:$R$5,2,FALSE)</f>
        <v>n</v>
      </c>
      <c r="V1458" t="str">
        <f ca="1">IF(P1458=O1458,"y","n")</f>
        <v>y</v>
      </c>
    </row>
    <row r="1459" spans="1:22" x14ac:dyDescent="0.35">
      <c r="A1459" t="s">
        <v>32</v>
      </c>
      <c r="B1459" t="str">
        <f>TEXT(ROW(A1459),"0000000000")</f>
        <v>0000001459</v>
      </c>
      <c r="C1459">
        <f ca="1">RANDBETWEEN(1,20)</f>
        <v>5</v>
      </c>
      <c r="D1459">
        <f ca="1">RANDBETWEEN(0,C1459)</f>
        <v>5</v>
      </c>
      <c r="E1459" s="2">
        <f ca="1">RANDBETWEEN(50000,100000)</f>
        <v>79806</v>
      </c>
      <c r="F1459">
        <f ca="1">RANDBETWEEN(5,100)</f>
        <v>67</v>
      </c>
      <c r="G1459" t="str">
        <f ca="1">VLOOKUP(RANDBETWEEN(6,12),lookups!$A$1:$B$12,2,FALSE)</f>
        <v xml:space="preserve"> dd</v>
      </c>
      <c r="H1459" s="4">
        <f ca="1">IF(ROUNDDOWN(E1459/100000,0)=0,1,ROUNDDOWN(E1459/100000,0))</f>
        <v>1</v>
      </c>
      <c r="I1459" t="s">
        <v>33</v>
      </c>
      <c r="J1459" t="str">
        <f ca="1">VLOOKUP(RANDBETWEEN(1,5),lookups!$C$1:$D$5,2,FALSE)</f>
        <v>sweden</v>
      </c>
      <c r="K1459" t="str">
        <f ca="1">VLOOKUP(RANDBETWEEN(1,2),lookups!$G$1:$H$2,2,FALSE)</f>
        <v>pitched</v>
      </c>
      <c r="L1459">
        <v>10</v>
      </c>
      <c r="M1459" t="str">
        <f ca="1">VLOOKUP(RANDBETWEEN(1,7),lookups!$I$1:$J$7,2,FALSE)</f>
        <v>c</v>
      </c>
      <c r="N1459" s="2">
        <f ca="1">E1459*(1-(RANDBETWEEN(1,50)/100))</f>
        <v>43893.3</v>
      </c>
      <c r="O1459" s="2">
        <f ca="1">N1459/12</f>
        <v>3657.7750000000001</v>
      </c>
      <c r="P1459" s="2">
        <f ca="1">RANDBETWEEN(1,1.5)*((N1459/12)*VLOOKUP(J1459,'Weather by country'!$A$1:$C$5,3,FALSE))</f>
        <v>3657.7750000000001</v>
      </c>
      <c r="Q1459" s="2">
        <f ca="1">(N1459/12)*RANDBETWEEN(60,100)/100</f>
        <v>2743.3312500000002</v>
      </c>
      <c r="R1459" s="2">
        <f ca="1">(N1459/12)*RANDBETWEEN(60,100)/100</f>
        <v>3145.6865000000003</v>
      </c>
      <c r="S1459" t="str">
        <f ca="1">VLOOKUP(J1459,'Weather by country'!$A$1:$C$5,2,FALSE)</f>
        <v>fine</v>
      </c>
      <c r="T1459" t="str">
        <f ca="1">VLOOKUP(RANDBETWEEN(1,5),lookups!$Q$1:$R$5,2,FALSE)</f>
        <v>y</v>
      </c>
      <c r="U1459" t="str">
        <f ca="1">VLOOKUP(RANDBETWEEN(1,5),lookups!$Q$1:$R$5,2,FALSE)</f>
        <v>n</v>
      </c>
      <c r="V1459" t="str">
        <f ca="1">IF(P1459=O1459,"y","n")</f>
        <v>y</v>
      </c>
    </row>
    <row r="1460" spans="1:22" x14ac:dyDescent="0.35">
      <c r="A1460" t="s">
        <v>31</v>
      </c>
      <c r="B1460" t="str">
        <f t="shared" si="22"/>
        <v>0000001460</v>
      </c>
      <c r="C1460">
        <f ca="1">RANDBETWEEN(5,20)</f>
        <v>17</v>
      </c>
      <c r="D1460">
        <f ca="1">RANDBETWEEN(0,C1460)</f>
        <v>5</v>
      </c>
      <c r="E1460" s="2">
        <f ca="1">RANDBETWEEN(100000,250000)</f>
        <v>161883</v>
      </c>
      <c r="F1460">
        <f ca="1">RANDBETWEEN(5,100)</f>
        <v>64</v>
      </c>
      <c r="G1460" t="str">
        <f ca="1">VLOOKUP(RANDBETWEEN(6,12),lookups!$A$1:$B$12,2,FALSE)</f>
        <v xml:space="preserve"> d</v>
      </c>
      <c r="H1460" s="4">
        <f ca="1">ROUNDDOWN(E1460/100000,0)</f>
        <v>1</v>
      </c>
      <c r="I1460" t="s">
        <v>33</v>
      </c>
      <c r="J1460" t="str">
        <f ca="1">VLOOKUP(RANDBETWEEN(1,5),lookups!$C$1:$D$5,2,FALSE)</f>
        <v>finland</v>
      </c>
      <c r="K1460" t="str">
        <f ca="1">VLOOKUP(RANDBETWEEN(1,2),lookups!$G$1:$H$2,2,FALSE)</f>
        <v>flat</v>
      </c>
      <c r="L1460">
        <v>10</v>
      </c>
      <c r="M1460" t="str">
        <f ca="1">VLOOKUP(RANDBETWEEN(1,7),lookups!$I$1:$J$7,2,FALSE)</f>
        <v>b</v>
      </c>
      <c r="N1460" s="2">
        <f ca="1">E1460*(1-(RANDBETWEEN(1,50)/100))</f>
        <v>87416.82</v>
      </c>
      <c r="O1460" s="2">
        <f ca="1">N1460/12</f>
        <v>7284.7350000000006</v>
      </c>
      <c r="P1460" s="2">
        <f ca="1">RANDBETWEEN(1,1.5)*((N1460/12)*VLOOKUP(J1460,'Weather by country'!$A$1:$C$5,3,FALSE))</f>
        <v>5827.7880000000005</v>
      </c>
      <c r="Q1460" s="2">
        <f ca="1">(N1460/12)*RANDBETWEEN(60,100)/100</f>
        <v>5609.2459500000004</v>
      </c>
      <c r="R1460" s="2">
        <f ca="1">(N1460/12)*RANDBETWEEN(60,100)/100</f>
        <v>6920.4982500000006</v>
      </c>
      <c r="S1460" t="str">
        <f ca="1">VLOOKUP(J1460,'Weather by country'!$A$1:$C$5,2,FALSE)</f>
        <v>l-rain</v>
      </c>
      <c r="T1460" t="str">
        <f ca="1">VLOOKUP(RANDBETWEEN(1,5),lookups!$Q$1:$R$5,2,FALSE)</f>
        <v>y</v>
      </c>
      <c r="U1460" t="str">
        <f ca="1">VLOOKUP(RANDBETWEEN(1,5),lookups!$Q$1:$R$5,2,FALSE)</f>
        <v>y</v>
      </c>
      <c r="V1460" t="str">
        <f ca="1">IF(P1460=O1460,"y","n")</f>
        <v>n</v>
      </c>
    </row>
    <row r="1461" spans="1:22" x14ac:dyDescent="0.35">
      <c r="A1461" t="s">
        <v>32</v>
      </c>
      <c r="B1461" t="str">
        <f>TEXT(ROW(A1461),"0000000000")</f>
        <v>0000001461</v>
      </c>
      <c r="C1461">
        <f ca="1">RANDBETWEEN(1,20)</f>
        <v>8</v>
      </c>
      <c r="D1461">
        <f ca="1">RANDBETWEEN(0,C1461)</f>
        <v>3</v>
      </c>
      <c r="E1461" s="2">
        <f ca="1">RANDBETWEEN(50000,100000)</f>
        <v>72656</v>
      </c>
      <c r="F1461">
        <f ca="1">RANDBETWEEN(5,100)</f>
        <v>23</v>
      </c>
      <c r="G1461" t="str">
        <f ca="1">VLOOKUP(RANDBETWEEN(6,12),lookups!$A$1:$B$12,2,FALSE)</f>
        <v xml:space="preserve"> c</v>
      </c>
      <c r="H1461" s="4">
        <f ca="1">IF(ROUNDDOWN(E1461/100000,0)=0,1,ROUNDDOWN(E1461/100000,0))</f>
        <v>1</v>
      </c>
      <c r="I1461" t="s">
        <v>33</v>
      </c>
      <c r="J1461" t="str">
        <f ca="1">VLOOKUP(RANDBETWEEN(1,5),lookups!$C$1:$D$5,2,FALSE)</f>
        <v>sweden</v>
      </c>
      <c r="K1461" t="str">
        <f ca="1">VLOOKUP(RANDBETWEEN(1,2),lookups!$G$1:$H$2,2,FALSE)</f>
        <v>pitched</v>
      </c>
      <c r="L1461">
        <v>10</v>
      </c>
      <c r="M1461" t="str">
        <f ca="1">VLOOKUP(RANDBETWEEN(1,7),lookups!$I$1:$J$7,2,FALSE)</f>
        <v>c</v>
      </c>
      <c r="N1461" s="2">
        <f ca="1">E1461*(1-(RANDBETWEEN(1,50)/100))</f>
        <v>50859.199999999997</v>
      </c>
      <c r="O1461" s="2">
        <f ca="1">N1461/12</f>
        <v>4238.2666666666664</v>
      </c>
      <c r="P1461" s="2">
        <f ca="1">RANDBETWEEN(1,1.5)*((N1461/12)*VLOOKUP(J1461,'Weather by country'!$A$1:$C$5,3,FALSE))</f>
        <v>4238.2666666666664</v>
      </c>
      <c r="Q1461" s="2">
        <f ca="1">(N1461/12)*RANDBETWEEN(60,100)/100</f>
        <v>4238.2666666666664</v>
      </c>
      <c r="R1461" s="2">
        <f ca="1">(N1461/12)*RANDBETWEEN(60,100)/100</f>
        <v>3475.3786666666665</v>
      </c>
      <c r="S1461" t="str">
        <f ca="1">VLOOKUP(J1461,'Weather by country'!$A$1:$C$5,2,FALSE)</f>
        <v>fine</v>
      </c>
      <c r="T1461" t="str">
        <f ca="1">VLOOKUP(RANDBETWEEN(1,5),lookups!$Q$1:$R$5,2,FALSE)</f>
        <v>n</v>
      </c>
      <c r="U1461" t="str">
        <f ca="1">VLOOKUP(RANDBETWEEN(1,5),lookups!$Q$1:$R$5,2,FALSE)</f>
        <v>n</v>
      </c>
      <c r="V1461" t="str">
        <f ca="1">IF(P1461=O1461,"y","n")</f>
        <v>y</v>
      </c>
    </row>
    <row r="1462" spans="1:22" x14ac:dyDescent="0.35">
      <c r="A1462" t="s">
        <v>31</v>
      </c>
      <c r="B1462" t="str">
        <f t="shared" si="22"/>
        <v>0000001462</v>
      </c>
      <c r="C1462">
        <f ca="1">RANDBETWEEN(5,20)</f>
        <v>19</v>
      </c>
      <c r="D1462">
        <f ca="1">RANDBETWEEN(0,C1462)</f>
        <v>3</v>
      </c>
      <c r="E1462" s="2">
        <f ca="1">RANDBETWEEN(100000,250000)</f>
        <v>244909</v>
      </c>
      <c r="F1462">
        <f ca="1">RANDBETWEEN(5,100)</f>
        <v>41</v>
      </c>
      <c r="G1462" t="str">
        <f ca="1">VLOOKUP(RANDBETWEEN(6,12),lookups!$A$1:$B$12,2,FALSE)</f>
        <v xml:space="preserve"> c</v>
      </c>
      <c r="H1462" s="4">
        <f ca="1">ROUNDDOWN(E1462/100000,0)</f>
        <v>2</v>
      </c>
      <c r="I1462" t="s">
        <v>33</v>
      </c>
      <c r="J1462" t="str">
        <f ca="1">VLOOKUP(RANDBETWEEN(1,5),lookups!$C$1:$D$5,2,FALSE)</f>
        <v>norway</v>
      </c>
      <c r="K1462" t="str">
        <f ca="1">VLOOKUP(RANDBETWEEN(1,2),lookups!$G$1:$H$2,2,FALSE)</f>
        <v>pitched</v>
      </c>
      <c r="L1462">
        <v>10</v>
      </c>
      <c r="M1462" t="str">
        <f ca="1">VLOOKUP(RANDBETWEEN(1,7),lookups!$I$1:$J$7,2,FALSE)</f>
        <v>c</v>
      </c>
      <c r="N1462" s="2">
        <f ca="1">E1462*(1-(RANDBETWEEN(1,50)/100))</f>
        <v>159190.85</v>
      </c>
      <c r="O1462" s="2">
        <f ca="1">N1462/12</f>
        <v>13265.904166666667</v>
      </c>
      <c r="P1462" s="2">
        <f ca="1">RANDBETWEEN(1,1.5)*((N1462/12)*VLOOKUP(J1462,'Weather by country'!$A$1:$C$5,3,FALSE))</f>
        <v>13265.904166666667</v>
      </c>
      <c r="Q1462" s="2">
        <f ca="1">(N1462/12)*RANDBETWEEN(60,100)/100</f>
        <v>10214.746208333334</v>
      </c>
      <c r="R1462" s="2">
        <f ca="1">(N1462/12)*RANDBETWEEN(60,100)/100</f>
        <v>10745.382375000001</v>
      </c>
      <c r="S1462" t="str">
        <f ca="1">VLOOKUP(J1462,'Weather by country'!$A$1:$C$5,2,FALSE)</f>
        <v>fine</v>
      </c>
      <c r="T1462" t="str">
        <f ca="1">VLOOKUP(RANDBETWEEN(1,5),lookups!$Q$1:$R$5,2,FALSE)</f>
        <v>n</v>
      </c>
      <c r="U1462" t="str">
        <f ca="1">VLOOKUP(RANDBETWEEN(1,5),lookups!$Q$1:$R$5,2,FALSE)</f>
        <v>n</v>
      </c>
      <c r="V1462" t="str">
        <f ca="1">IF(P1462=O1462,"y","n")</f>
        <v>y</v>
      </c>
    </row>
    <row r="1463" spans="1:22" x14ac:dyDescent="0.35">
      <c r="A1463" t="s">
        <v>32</v>
      </c>
      <c r="B1463" t="str">
        <f>TEXT(ROW(A1463),"0000000000")</f>
        <v>0000001463</v>
      </c>
      <c r="C1463">
        <f ca="1">RANDBETWEEN(1,20)</f>
        <v>2</v>
      </c>
      <c r="D1463">
        <f ca="1">RANDBETWEEN(0,C1463)</f>
        <v>0</v>
      </c>
      <c r="E1463" s="2">
        <f ca="1">RANDBETWEEN(50000,100000)</f>
        <v>74190</v>
      </c>
      <c r="F1463">
        <f ca="1">RANDBETWEEN(5,100)</f>
        <v>18</v>
      </c>
      <c r="G1463" t="str">
        <f ca="1">VLOOKUP(RANDBETWEEN(6,12),lookups!$A$1:$B$12,2,FALSE)</f>
        <v xml:space="preserve"> ccc</v>
      </c>
      <c r="H1463" s="4">
        <f ca="1">IF(ROUNDDOWN(E1463/100000,0)=0,1,ROUNDDOWN(E1463/100000,0))</f>
        <v>1</v>
      </c>
      <c r="I1463" t="s">
        <v>33</v>
      </c>
      <c r="J1463" t="str">
        <f ca="1">VLOOKUP(RANDBETWEEN(1,5),lookups!$C$1:$D$5,2,FALSE)</f>
        <v>norway</v>
      </c>
      <c r="K1463" t="str">
        <f ca="1">VLOOKUP(RANDBETWEEN(1,2),lookups!$G$1:$H$2,2,FALSE)</f>
        <v>flat</v>
      </c>
      <c r="L1463">
        <v>10</v>
      </c>
      <c r="M1463" t="str">
        <f ca="1">VLOOKUP(RANDBETWEEN(1,7),lookups!$I$1:$J$7,2,FALSE)</f>
        <v>c</v>
      </c>
      <c r="N1463" s="2">
        <f ca="1">E1463*(1-(RANDBETWEEN(1,50)/100))</f>
        <v>68254.8</v>
      </c>
      <c r="O1463" s="2">
        <f ca="1">N1463/12</f>
        <v>5687.9000000000005</v>
      </c>
      <c r="P1463" s="2">
        <f ca="1">RANDBETWEEN(1,1.5)*((N1463/12)*VLOOKUP(J1463,'Weather by country'!$A$1:$C$5,3,FALSE))</f>
        <v>5687.9000000000005</v>
      </c>
      <c r="Q1463" s="2">
        <f ca="1">(N1463/12)*RANDBETWEEN(60,100)/100</f>
        <v>3412.7400000000007</v>
      </c>
      <c r="R1463" s="2">
        <f ca="1">(N1463/12)*RANDBETWEEN(60,100)/100</f>
        <v>4322.8040000000001</v>
      </c>
      <c r="S1463" t="str">
        <f ca="1">VLOOKUP(J1463,'Weather by country'!$A$1:$C$5,2,FALSE)</f>
        <v>fine</v>
      </c>
      <c r="T1463" t="str">
        <f ca="1">VLOOKUP(RANDBETWEEN(1,5),lookups!$Q$1:$R$5,2,FALSE)</f>
        <v>y</v>
      </c>
      <c r="U1463" t="str">
        <f ca="1">VLOOKUP(RANDBETWEEN(1,5),lookups!$Q$1:$R$5,2,FALSE)</f>
        <v>y</v>
      </c>
      <c r="V1463" t="str">
        <f ca="1">IF(P1463=O1463,"y","n")</f>
        <v>y</v>
      </c>
    </row>
    <row r="1464" spans="1:22" x14ac:dyDescent="0.35">
      <c r="A1464" t="s">
        <v>31</v>
      </c>
      <c r="B1464" t="str">
        <f t="shared" si="22"/>
        <v>0000001464</v>
      </c>
      <c r="C1464">
        <f ca="1">RANDBETWEEN(5,20)</f>
        <v>17</v>
      </c>
      <c r="D1464">
        <f ca="1">RANDBETWEEN(0,C1464)</f>
        <v>5</v>
      </c>
      <c r="E1464" s="2">
        <f ca="1">RANDBETWEEN(100000,250000)</f>
        <v>192246</v>
      </c>
      <c r="F1464">
        <f ca="1">RANDBETWEEN(5,100)</f>
        <v>87</v>
      </c>
      <c r="G1464" t="str">
        <f ca="1">VLOOKUP(RANDBETWEEN(6,12),lookups!$A$1:$B$12,2,FALSE)</f>
        <v xml:space="preserve"> cc</v>
      </c>
      <c r="H1464" s="4">
        <f ca="1">ROUNDDOWN(E1464/100000,0)</f>
        <v>1</v>
      </c>
      <c r="I1464" t="s">
        <v>33</v>
      </c>
      <c r="J1464" t="str">
        <f ca="1">VLOOKUP(RANDBETWEEN(1,5),lookups!$C$1:$D$5,2,FALSE)</f>
        <v>norway</v>
      </c>
      <c r="K1464" t="str">
        <f ca="1">VLOOKUP(RANDBETWEEN(1,2),lookups!$G$1:$H$2,2,FALSE)</f>
        <v>pitched</v>
      </c>
      <c r="L1464">
        <v>10</v>
      </c>
      <c r="M1464" t="str">
        <f ca="1">VLOOKUP(RANDBETWEEN(1,7),lookups!$I$1:$J$7,2,FALSE)</f>
        <v>c</v>
      </c>
      <c r="N1464" s="2">
        <f ca="1">E1464*(1-(RANDBETWEEN(1,50)/100))</f>
        <v>184556.16</v>
      </c>
      <c r="O1464" s="2">
        <f ca="1">N1464/12</f>
        <v>15379.68</v>
      </c>
      <c r="P1464" s="2">
        <f ca="1">RANDBETWEEN(1,1.5)*((N1464/12)*VLOOKUP(J1464,'Weather by country'!$A$1:$C$5,3,FALSE))</f>
        <v>15379.68</v>
      </c>
      <c r="Q1464" s="2">
        <f ca="1">(N1464/12)*RANDBETWEEN(60,100)/100</f>
        <v>13687.915199999999</v>
      </c>
      <c r="R1464" s="2">
        <f ca="1">(N1464/12)*RANDBETWEEN(60,100)/100</f>
        <v>14303.1024</v>
      </c>
      <c r="S1464" t="str">
        <f ca="1">VLOOKUP(J1464,'Weather by country'!$A$1:$C$5,2,FALSE)</f>
        <v>fine</v>
      </c>
      <c r="T1464" t="str">
        <f ca="1">VLOOKUP(RANDBETWEEN(1,5),lookups!$Q$1:$R$5,2,FALSE)</f>
        <v>n</v>
      </c>
      <c r="U1464" t="str">
        <f ca="1">VLOOKUP(RANDBETWEEN(1,5),lookups!$Q$1:$R$5,2,FALSE)</f>
        <v>y</v>
      </c>
      <c r="V1464" t="str">
        <f ca="1">IF(P1464=O1464,"y","n")</f>
        <v>y</v>
      </c>
    </row>
    <row r="1465" spans="1:22" x14ac:dyDescent="0.35">
      <c r="A1465" t="s">
        <v>32</v>
      </c>
      <c r="B1465" t="str">
        <f>TEXT(ROW(A1465),"0000000000")</f>
        <v>0000001465</v>
      </c>
      <c r="C1465">
        <f ca="1">RANDBETWEEN(1,20)</f>
        <v>3</v>
      </c>
      <c r="D1465">
        <f ca="1">RANDBETWEEN(0,C1465)</f>
        <v>3</v>
      </c>
      <c r="E1465" s="2">
        <f ca="1">RANDBETWEEN(50000,100000)</f>
        <v>71361</v>
      </c>
      <c r="F1465">
        <f ca="1">RANDBETWEEN(5,100)</f>
        <v>61</v>
      </c>
      <c r="G1465" t="str">
        <f ca="1">VLOOKUP(RANDBETWEEN(6,12),lookups!$A$1:$B$12,2,FALSE)</f>
        <v xml:space="preserve"> c</v>
      </c>
      <c r="H1465" s="4">
        <f ca="1">IF(ROUNDDOWN(E1465/100000,0)=0,1,ROUNDDOWN(E1465/100000,0))</f>
        <v>1</v>
      </c>
      <c r="I1465" t="s">
        <v>33</v>
      </c>
      <c r="J1465" t="str">
        <f ca="1">VLOOKUP(RANDBETWEEN(1,5),lookups!$C$1:$D$5,2,FALSE)</f>
        <v>uk</v>
      </c>
      <c r="K1465" t="str">
        <f ca="1">VLOOKUP(RANDBETWEEN(1,2),lookups!$G$1:$H$2,2,FALSE)</f>
        <v>pitched</v>
      </c>
      <c r="L1465">
        <v>10</v>
      </c>
      <c r="M1465" t="str">
        <f ca="1">VLOOKUP(RANDBETWEEN(1,7),lookups!$I$1:$J$7,2,FALSE)</f>
        <v>c</v>
      </c>
      <c r="N1465" s="2">
        <f ca="1">E1465*(1-(RANDBETWEEN(1,50)/100))</f>
        <v>52807.14</v>
      </c>
      <c r="O1465" s="2">
        <f ca="1">N1465/12</f>
        <v>4400.5950000000003</v>
      </c>
      <c r="P1465" s="2">
        <f ca="1">RANDBETWEEN(1,1.5)*((N1465/12)*VLOOKUP(J1465,'Weather by country'!$A$1:$C$5,3,FALSE))</f>
        <v>4400.5950000000003</v>
      </c>
      <c r="Q1465" s="2">
        <f ca="1">(N1465/12)*RANDBETWEEN(60,100)/100</f>
        <v>3212.43435</v>
      </c>
      <c r="R1465" s="2">
        <f ca="1">(N1465/12)*RANDBETWEEN(60,100)/100</f>
        <v>2816.3808000000004</v>
      </c>
      <c r="S1465" t="str">
        <f ca="1">VLOOKUP(J1465,'Weather by country'!$A$1:$C$5,2,FALSE)</f>
        <v>fine</v>
      </c>
      <c r="T1465" t="str">
        <f ca="1">VLOOKUP(RANDBETWEEN(1,5),lookups!$Q$1:$R$5,2,FALSE)</f>
        <v>n</v>
      </c>
      <c r="U1465" t="str">
        <f ca="1">VLOOKUP(RANDBETWEEN(1,5),lookups!$Q$1:$R$5,2,FALSE)</f>
        <v>n</v>
      </c>
      <c r="V1465" t="str">
        <f ca="1">IF(P1465=O1465,"y","n")</f>
        <v>y</v>
      </c>
    </row>
    <row r="1466" spans="1:22" x14ac:dyDescent="0.35">
      <c r="A1466" t="s">
        <v>31</v>
      </c>
      <c r="B1466" t="str">
        <f t="shared" si="22"/>
        <v>0000001466</v>
      </c>
      <c r="C1466">
        <f ca="1">RANDBETWEEN(5,20)</f>
        <v>17</v>
      </c>
      <c r="D1466">
        <f ca="1">RANDBETWEEN(0,C1466)</f>
        <v>1</v>
      </c>
      <c r="E1466" s="2">
        <f ca="1">RANDBETWEEN(100000,250000)</f>
        <v>179833</v>
      </c>
      <c r="F1466">
        <f ca="1">RANDBETWEEN(5,100)</f>
        <v>80</v>
      </c>
      <c r="G1466" t="str">
        <f ca="1">VLOOKUP(RANDBETWEEN(6,12),lookups!$A$1:$B$12,2,FALSE)</f>
        <v xml:space="preserve"> ddd</v>
      </c>
      <c r="H1466" s="4">
        <f ca="1">ROUNDDOWN(E1466/100000,0)</f>
        <v>1</v>
      </c>
      <c r="I1466" t="s">
        <v>33</v>
      </c>
      <c r="J1466" t="str">
        <f ca="1">VLOOKUP(RANDBETWEEN(1,5),lookups!$C$1:$D$5,2,FALSE)</f>
        <v>sweden</v>
      </c>
      <c r="K1466" t="str">
        <f ca="1">VLOOKUP(RANDBETWEEN(1,2),lookups!$G$1:$H$2,2,FALSE)</f>
        <v>pitched</v>
      </c>
      <c r="L1466">
        <v>10</v>
      </c>
      <c r="M1466" t="str">
        <f ca="1">VLOOKUP(RANDBETWEEN(1,7),lookups!$I$1:$J$7,2,FALSE)</f>
        <v>b</v>
      </c>
      <c r="N1466" s="2">
        <f ca="1">E1466*(1-(RANDBETWEEN(1,50)/100))</f>
        <v>111496.46</v>
      </c>
      <c r="O1466" s="2">
        <f ca="1">N1466/12</f>
        <v>9291.3716666666678</v>
      </c>
      <c r="P1466" s="2">
        <f ca="1">RANDBETWEEN(1,1.5)*((N1466/12)*VLOOKUP(J1466,'Weather by country'!$A$1:$C$5,3,FALSE))</f>
        <v>9291.3716666666678</v>
      </c>
      <c r="Q1466" s="2">
        <f ca="1">(N1466/12)*RANDBETWEEN(60,100)/100</f>
        <v>6782.7013166666675</v>
      </c>
      <c r="R1466" s="2">
        <f ca="1">(N1466/12)*RANDBETWEEN(60,100)/100</f>
        <v>5574.8230000000003</v>
      </c>
      <c r="S1466" t="str">
        <f ca="1">VLOOKUP(J1466,'Weather by country'!$A$1:$C$5,2,FALSE)</f>
        <v>fine</v>
      </c>
      <c r="T1466" t="str">
        <f ca="1">VLOOKUP(RANDBETWEEN(1,5),lookups!$Q$1:$R$5,2,FALSE)</f>
        <v>y</v>
      </c>
      <c r="U1466" t="str">
        <f ca="1">VLOOKUP(RANDBETWEEN(1,5),lookups!$Q$1:$R$5,2,FALSE)</f>
        <v>y</v>
      </c>
      <c r="V1466" t="str">
        <f ca="1">IF(P1466=O1466,"y","n")</f>
        <v>y</v>
      </c>
    </row>
    <row r="1467" spans="1:22" x14ac:dyDescent="0.35">
      <c r="A1467" t="s">
        <v>32</v>
      </c>
      <c r="B1467" t="str">
        <f>TEXT(ROW(A1467),"0000000000")</f>
        <v>0000001467</v>
      </c>
      <c r="C1467">
        <f ca="1">RANDBETWEEN(1,20)</f>
        <v>2</v>
      </c>
      <c r="D1467">
        <f ca="1">RANDBETWEEN(0,C1467)</f>
        <v>1</v>
      </c>
      <c r="E1467" s="2">
        <f ca="1">RANDBETWEEN(50000,100000)</f>
        <v>88053</v>
      </c>
      <c r="F1467">
        <f ca="1">RANDBETWEEN(5,100)</f>
        <v>89</v>
      </c>
      <c r="G1467" t="str">
        <f ca="1">VLOOKUP(RANDBETWEEN(6,12),lookups!$A$1:$B$12,2,FALSE)</f>
        <v xml:space="preserve"> d</v>
      </c>
      <c r="H1467" s="4">
        <f ca="1">IF(ROUNDDOWN(E1467/100000,0)=0,1,ROUNDDOWN(E1467/100000,0))</f>
        <v>1</v>
      </c>
      <c r="I1467" t="s">
        <v>33</v>
      </c>
      <c r="J1467" t="str">
        <f ca="1">VLOOKUP(RANDBETWEEN(1,5),lookups!$C$1:$D$5,2,FALSE)</f>
        <v>finland</v>
      </c>
      <c r="K1467" t="str">
        <f ca="1">VLOOKUP(RANDBETWEEN(1,2),lookups!$G$1:$H$2,2,FALSE)</f>
        <v>pitched</v>
      </c>
      <c r="L1467">
        <v>10</v>
      </c>
      <c r="M1467" t="str">
        <f ca="1">VLOOKUP(RANDBETWEEN(1,7),lookups!$I$1:$J$7,2,FALSE)</f>
        <v>c</v>
      </c>
      <c r="N1467" s="2">
        <f ca="1">E1467*(1-(RANDBETWEEN(1,50)/100))</f>
        <v>50190.210000000006</v>
      </c>
      <c r="O1467" s="2">
        <f ca="1">N1467/12</f>
        <v>4182.5175000000008</v>
      </c>
      <c r="P1467" s="2">
        <f ca="1">RANDBETWEEN(1,1.5)*((N1467/12)*VLOOKUP(J1467,'Weather by country'!$A$1:$C$5,3,FALSE))</f>
        <v>3346.014000000001</v>
      </c>
      <c r="Q1467" s="2">
        <f ca="1">(N1467/12)*RANDBETWEEN(60,100)/100</f>
        <v>3722.4405750000005</v>
      </c>
      <c r="R1467" s="2">
        <f ca="1">(N1467/12)*RANDBETWEEN(60,100)/100</f>
        <v>3471.4895250000009</v>
      </c>
      <c r="S1467" t="str">
        <f ca="1">VLOOKUP(J1467,'Weather by country'!$A$1:$C$5,2,FALSE)</f>
        <v>l-rain</v>
      </c>
      <c r="T1467" t="str">
        <f ca="1">VLOOKUP(RANDBETWEEN(1,5),lookups!$Q$1:$R$5,2,FALSE)</f>
        <v>n</v>
      </c>
      <c r="U1467" t="str">
        <f ca="1">VLOOKUP(RANDBETWEEN(1,5),lookups!$Q$1:$R$5,2,FALSE)</f>
        <v>y</v>
      </c>
      <c r="V1467" t="str">
        <f ca="1">IF(P1467=O1467,"y","n")</f>
        <v>n</v>
      </c>
    </row>
    <row r="1468" spans="1:22" x14ac:dyDescent="0.35">
      <c r="A1468" t="s">
        <v>31</v>
      </c>
      <c r="B1468" t="str">
        <f t="shared" si="22"/>
        <v>0000001468</v>
      </c>
      <c r="C1468">
        <f ca="1">RANDBETWEEN(5,20)</f>
        <v>17</v>
      </c>
      <c r="D1468">
        <f ca="1">RANDBETWEEN(0,C1468)</f>
        <v>5</v>
      </c>
      <c r="E1468" s="2">
        <f ca="1">RANDBETWEEN(100000,250000)</f>
        <v>152123</v>
      </c>
      <c r="F1468">
        <f ca="1">RANDBETWEEN(5,100)</f>
        <v>9</v>
      </c>
      <c r="G1468" t="str">
        <f ca="1">VLOOKUP(RANDBETWEEN(6,12),lookups!$A$1:$B$12,2,FALSE)</f>
        <v xml:space="preserve"> dd</v>
      </c>
      <c r="H1468" s="4">
        <f ca="1">ROUNDDOWN(E1468/100000,0)</f>
        <v>1</v>
      </c>
      <c r="I1468" t="s">
        <v>33</v>
      </c>
      <c r="J1468" t="str">
        <f ca="1">VLOOKUP(RANDBETWEEN(1,5),lookups!$C$1:$D$5,2,FALSE)</f>
        <v>finland</v>
      </c>
      <c r="K1468" t="str">
        <f ca="1">VLOOKUP(RANDBETWEEN(1,2),lookups!$G$1:$H$2,2,FALSE)</f>
        <v>pitched</v>
      </c>
      <c r="L1468">
        <v>10</v>
      </c>
      <c r="M1468" t="str">
        <f ca="1">VLOOKUP(RANDBETWEEN(1,7),lookups!$I$1:$J$7,2,FALSE)</f>
        <v>b</v>
      </c>
      <c r="N1468" s="2">
        <f ca="1">E1468*(1-(RANDBETWEEN(1,50)/100))</f>
        <v>88231.340000000011</v>
      </c>
      <c r="O1468" s="2">
        <f ca="1">N1468/12</f>
        <v>7352.6116666666676</v>
      </c>
      <c r="P1468" s="2">
        <f ca="1">RANDBETWEEN(1,1.5)*((N1468/12)*VLOOKUP(J1468,'Weather by country'!$A$1:$C$5,3,FALSE))</f>
        <v>5882.0893333333343</v>
      </c>
      <c r="Q1468" s="2">
        <f ca="1">(N1468/12)*RANDBETWEEN(60,100)/100</f>
        <v>5293.8804</v>
      </c>
      <c r="R1468" s="2">
        <f ca="1">(N1468/12)*RANDBETWEEN(60,100)/100</f>
        <v>4779.1975833333345</v>
      </c>
      <c r="S1468" t="str">
        <f ca="1">VLOOKUP(J1468,'Weather by country'!$A$1:$C$5,2,FALSE)</f>
        <v>l-rain</v>
      </c>
      <c r="T1468" t="str">
        <f ca="1">VLOOKUP(RANDBETWEEN(1,5),lookups!$Q$1:$R$5,2,FALSE)</f>
        <v>y</v>
      </c>
      <c r="U1468" t="str">
        <f ca="1">VLOOKUP(RANDBETWEEN(1,5),lookups!$Q$1:$R$5,2,FALSE)</f>
        <v>y</v>
      </c>
      <c r="V1468" t="str">
        <f ca="1">IF(P1468=O1468,"y","n")</f>
        <v>n</v>
      </c>
    </row>
    <row r="1469" spans="1:22" x14ac:dyDescent="0.35">
      <c r="A1469" t="s">
        <v>32</v>
      </c>
      <c r="B1469" t="str">
        <f>TEXT(ROW(A1469),"0000000000")</f>
        <v>0000001469</v>
      </c>
      <c r="C1469">
        <f ca="1">RANDBETWEEN(1,20)</f>
        <v>13</v>
      </c>
      <c r="D1469">
        <f ca="1">RANDBETWEEN(0,C1469)</f>
        <v>8</v>
      </c>
      <c r="E1469" s="2">
        <f ca="1">RANDBETWEEN(50000,100000)</f>
        <v>67903</v>
      </c>
      <c r="F1469">
        <f ca="1">RANDBETWEEN(5,100)</f>
        <v>91</v>
      </c>
      <c r="G1469" t="str">
        <f ca="1">VLOOKUP(RANDBETWEEN(6,12),lookups!$A$1:$B$12,2,FALSE)</f>
        <v xml:space="preserve"> cc</v>
      </c>
      <c r="H1469" s="4">
        <f ca="1">IF(ROUNDDOWN(E1469/100000,0)=0,1,ROUNDDOWN(E1469/100000,0))</f>
        <v>1</v>
      </c>
      <c r="I1469" t="s">
        <v>33</v>
      </c>
      <c r="J1469" t="str">
        <f ca="1">VLOOKUP(RANDBETWEEN(1,5),lookups!$C$1:$D$5,2,FALSE)</f>
        <v>uk</v>
      </c>
      <c r="K1469" t="str">
        <f ca="1">VLOOKUP(RANDBETWEEN(1,2),lookups!$G$1:$H$2,2,FALSE)</f>
        <v>flat</v>
      </c>
      <c r="L1469">
        <v>10</v>
      </c>
      <c r="M1469" t="str">
        <f ca="1">VLOOKUP(RANDBETWEEN(1,7),lookups!$I$1:$J$7,2,FALSE)</f>
        <v>b</v>
      </c>
      <c r="N1469" s="2">
        <f ca="1">E1469*(1-(RANDBETWEEN(1,50)/100))</f>
        <v>33951.5</v>
      </c>
      <c r="O1469" s="2">
        <f ca="1">N1469/12</f>
        <v>2829.2916666666665</v>
      </c>
      <c r="P1469" s="2">
        <f ca="1">RANDBETWEEN(1,1.5)*((N1469/12)*VLOOKUP(J1469,'Weather by country'!$A$1:$C$5,3,FALSE))</f>
        <v>2829.2916666666665</v>
      </c>
      <c r="Q1469" s="2">
        <f ca="1">(N1469/12)*RANDBETWEEN(60,100)/100</f>
        <v>1725.8679166666666</v>
      </c>
      <c r="R1469" s="2">
        <f ca="1">(N1469/12)*RANDBETWEEN(60,100)/100</f>
        <v>2489.7766666666666</v>
      </c>
      <c r="S1469" t="str">
        <f ca="1">VLOOKUP(J1469,'Weather by country'!$A$1:$C$5,2,FALSE)</f>
        <v>fine</v>
      </c>
      <c r="T1469" t="str">
        <f ca="1">VLOOKUP(RANDBETWEEN(1,5),lookups!$Q$1:$R$5,2,FALSE)</f>
        <v>y</v>
      </c>
      <c r="U1469" t="str">
        <f ca="1">VLOOKUP(RANDBETWEEN(1,5),lookups!$Q$1:$R$5,2,FALSE)</f>
        <v>y</v>
      </c>
      <c r="V1469" t="str">
        <f ca="1">IF(P1469=O1469,"y","n")</f>
        <v>y</v>
      </c>
    </row>
    <row r="1470" spans="1:22" x14ac:dyDescent="0.35">
      <c r="A1470" t="s">
        <v>31</v>
      </c>
      <c r="B1470" t="str">
        <f t="shared" si="22"/>
        <v>0000001470</v>
      </c>
      <c r="C1470">
        <f ca="1">RANDBETWEEN(5,20)</f>
        <v>15</v>
      </c>
      <c r="D1470">
        <f ca="1">RANDBETWEEN(0,C1470)</f>
        <v>8</v>
      </c>
      <c r="E1470" s="2">
        <f ca="1">RANDBETWEEN(100000,250000)</f>
        <v>241859</v>
      </c>
      <c r="F1470">
        <f ca="1">RANDBETWEEN(5,100)</f>
        <v>63</v>
      </c>
      <c r="G1470" t="str">
        <f ca="1">VLOOKUP(RANDBETWEEN(6,12),lookups!$A$1:$B$12,2,FALSE)</f>
        <v xml:space="preserve"> cc</v>
      </c>
      <c r="H1470" s="4">
        <f ca="1">ROUNDDOWN(E1470/100000,0)</f>
        <v>2</v>
      </c>
      <c r="I1470" t="s">
        <v>33</v>
      </c>
      <c r="J1470" t="str">
        <f ca="1">VLOOKUP(RANDBETWEEN(1,5),lookups!$C$1:$D$5,2,FALSE)</f>
        <v>uk</v>
      </c>
      <c r="K1470" t="str">
        <f ca="1">VLOOKUP(RANDBETWEEN(1,2),lookups!$G$1:$H$2,2,FALSE)</f>
        <v>pitched</v>
      </c>
      <c r="L1470">
        <v>10</v>
      </c>
      <c r="M1470" t="str">
        <f ca="1">VLOOKUP(RANDBETWEEN(1,7),lookups!$I$1:$J$7,2,FALSE)</f>
        <v>c</v>
      </c>
      <c r="N1470" s="2">
        <f ca="1">E1470*(1-(RANDBETWEEN(1,50)/100))</f>
        <v>237021.82</v>
      </c>
      <c r="O1470" s="2">
        <f ca="1">N1470/12</f>
        <v>19751.818333333333</v>
      </c>
      <c r="P1470" s="2">
        <f ca="1">RANDBETWEEN(1,1.5)*((N1470/12)*VLOOKUP(J1470,'Weather by country'!$A$1:$C$5,3,FALSE))</f>
        <v>19751.818333333333</v>
      </c>
      <c r="Q1470" s="2">
        <f ca="1">(N1470/12)*RANDBETWEEN(60,100)/100</f>
        <v>15801.454666666665</v>
      </c>
      <c r="R1470" s="2">
        <f ca="1">(N1470/12)*RANDBETWEEN(60,100)/100</f>
        <v>14221.3092</v>
      </c>
      <c r="S1470" t="str">
        <f ca="1">VLOOKUP(J1470,'Weather by country'!$A$1:$C$5,2,FALSE)</f>
        <v>fine</v>
      </c>
      <c r="T1470" t="str">
        <f ca="1">VLOOKUP(RANDBETWEEN(1,5),lookups!$Q$1:$R$5,2,FALSE)</f>
        <v>n</v>
      </c>
      <c r="U1470" t="str">
        <f ca="1">VLOOKUP(RANDBETWEEN(1,5),lookups!$Q$1:$R$5,2,FALSE)</f>
        <v>y</v>
      </c>
      <c r="V1470" t="str">
        <f ca="1">IF(P1470=O1470,"y","n")</f>
        <v>y</v>
      </c>
    </row>
    <row r="1471" spans="1:22" x14ac:dyDescent="0.35">
      <c r="A1471" t="s">
        <v>32</v>
      </c>
      <c r="B1471" t="str">
        <f>TEXT(ROW(A1471),"0000000000")</f>
        <v>0000001471</v>
      </c>
      <c r="C1471">
        <f ca="1">RANDBETWEEN(1,20)</f>
        <v>10</v>
      </c>
      <c r="D1471">
        <f ca="1">RANDBETWEEN(0,C1471)</f>
        <v>1</v>
      </c>
      <c r="E1471" s="2">
        <f ca="1">RANDBETWEEN(50000,100000)</f>
        <v>73516</v>
      </c>
      <c r="F1471">
        <f ca="1">RANDBETWEEN(5,100)</f>
        <v>46</v>
      </c>
      <c r="G1471" t="str">
        <f ca="1">VLOOKUP(RANDBETWEEN(6,12),lookups!$A$1:$B$12,2,FALSE)</f>
        <v xml:space="preserve"> cc</v>
      </c>
      <c r="H1471" s="4">
        <f ca="1">IF(ROUNDDOWN(E1471/100000,0)=0,1,ROUNDDOWN(E1471/100000,0))</f>
        <v>1</v>
      </c>
      <c r="I1471" t="s">
        <v>33</v>
      </c>
      <c r="J1471" t="str">
        <f ca="1">VLOOKUP(RANDBETWEEN(1,5),lookups!$C$1:$D$5,2,FALSE)</f>
        <v>denmark</v>
      </c>
      <c r="K1471" t="str">
        <f ca="1">VLOOKUP(RANDBETWEEN(1,2),lookups!$G$1:$H$2,2,FALSE)</f>
        <v>pitched</v>
      </c>
      <c r="L1471">
        <v>10</v>
      </c>
      <c r="M1471" t="str">
        <f ca="1">VLOOKUP(RANDBETWEEN(1,7),lookups!$I$1:$J$7,2,FALSE)</f>
        <v>b</v>
      </c>
      <c r="N1471" s="2">
        <f ca="1">E1471*(1-(RANDBETWEEN(1,50)/100))</f>
        <v>41168.960000000006</v>
      </c>
      <c r="O1471" s="2">
        <f ca="1">N1471/12</f>
        <v>3430.7466666666674</v>
      </c>
      <c r="P1471" s="2">
        <f ca="1">RANDBETWEEN(1,1.5)*((N1471/12)*VLOOKUP(J1471,'Weather by country'!$A$1:$C$5,3,FALSE))</f>
        <v>3430.7466666666674</v>
      </c>
      <c r="Q1471" s="2">
        <f ca="1">(N1471/12)*RANDBETWEEN(60,100)/100</f>
        <v>2573.0600000000004</v>
      </c>
      <c r="R1471" s="2">
        <f ca="1">(N1471/12)*RANDBETWEEN(60,100)/100</f>
        <v>2504.4450666666671</v>
      </c>
      <c r="S1471" t="str">
        <f ca="1">VLOOKUP(J1471,'Weather by country'!$A$1:$C$5,2,FALSE)</f>
        <v>fine</v>
      </c>
      <c r="T1471" t="str">
        <f ca="1">VLOOKUP(RANDBETWEEN(1,5),lookups!$Q$1:$R$5,2,FALSE)</f>
        <v>y</v>
      </c>
      <c r="U1471" t="str">
        <f ca="1">VLOOKUP(RANDBETWEEN(1,5),lookups!$Q$1:$R$5,2,FALSE)</f>
        <v>y</v>
      </c>
      <c r="V1471" t="str">
        <f ca="1">IF(P1471=O1471,"y","n")</f>
        <v>y</v>
      </c>
    </row>
    <row r="1472" spans="1:22" x14ac:dyDescent="0.35">
      <c r="A1472" t="s">
        <v>31</v>
      </c>
      <c r="B1472" t="str">
        <f t="shared" si="22"/>
        <v>0000001472</v>
      </c>
      <c r="C1472">
        <f ca="1">RANDBETWEEN(5,20)</f>
        <v>6</v>
      </c>
      <c r="D1472">
        <f ca="1">RANDBETWEEN(0,C1472)</f>
        <v>3</v>
      </c>
      <c r="E1472" s="2">
        <f ca="1">RANDBETWEEN(100000,250000)</f>
        <v>126379</v>
      </c>
      <c r="F1472">
        <f ca="1">RANDBETWEEN(5,100)</f>
        <v>24</v>
      </c>
      <c r="G1472" t="str">
        <f ca="1">VLOOKUP(RANDBETWEEN(6,12),lookups!$A$1:$B$12,2,FALSE)</f>
        <v xml:space="preserve"> d</v>
      </c>
      <c r="H1472" s="4">
        <f ca="1">ROUNDDOWN(E1472/100000,0)</f>
        <v>1</v>
      </c>
      <c r="I1472" t="s">
        <v>33</v>
      </c>
      <c r="J1472" t="str">
        <f ca="1">VLOOKUP(RANDBETWEEN(1,5),lookups!$C$1:$D$5,2,FALSE)</f>
        <v>uk</v>
      </c>
      <c r="K1472" t="str">
        <f ca="1">VLOOKUP(RANDBETWEEN(1,2),lookups!$G$1:$H$2,2,FALSE)</f>
        <v>pitched</v>
      </c>
      <c r="L1472">
        <v>10</v>
      </c>
      <c r="M1472" t="str">
        <f ca="1">VLOOKUP(RANDBETWEEN(1,7),lookups!$I$1:$J$7,2,FALSE)</f>
        <v>c</v>
      </c>
      <c r="N1472" s="2">
        <f ca="1">E1472*(1-(RANDBETWEEN(1,50)/100))</f>
        <v>99839.41</v>
      </c>
      <c r="O1472" s="2">
        <f ca="1">N1472/12</f>
        <v>8319.9508333333342</v>
      </c>
      <c r="P1472" s="2">
        <f ca="1">RANDBETWEEN(1,1.5)*((N1472/12)*VLOOKUP(J1472,'Weather by country'!$A$1:$C$5,3,FALSE))</f>
        <v>8319.9508333333342</v>
      </c>
      <c r="Q1472" s="2">
        <f ca="1">(N1472/12)*RANDBETWEEN(60,100)/100</f>
        <v>5907.1650916666676</v>
      </c>
      <c r="R1472" s="2">
        <f ca="1">(N1472/12)*RANDBETWEEN(60,100)/100</f>
        <v>8070.3523083333348</v>
      </c>
      <c r="S1472" t="str">
        <f ca="1">VLOOKUP(J1472,'Weather by country'!$A$1:$C$5,2,FALSE)</f>
        <v>fine</v>
      </c>
      <c r="T1472" t="str">
        <f ca="1">VLOOKUP(RANDBETWEEN(1,5),lookups!$Q$1:$R$5,2,FALSE)</f>
        <v>n</v>
      </c>
      <c r="U1472" t="str">
        <f ca="1">VLOOKUP(RANDBETWEEN(1,5),lookups!$Q$1:$R$5,2,FALSE)</f>
        <v>y</v>
      </c>
      <c r="V1472" t="str">
        <f ca="1">IF(P1472=O1472,"y","n")</f>
        <v>y</v>
      </c>
    </row>
    <row r="1473" spans="1:22" x14ac:dyDescent="0.35">
      <c r="A1473" t="s">
        <v>32</v>
      </c>
      <c r="B1473" t="str">
        <f>TEXT(ROW(A1473),"0000000000")</f>
        <v>0000001473</v>
      </c>
      <c r="C1473">
        <f ca="1">RANDBETWEEN(1,20)</f>
        <v>6</v>
      </c>
      <c r="D1473">
        <f ca="1">RANDBETWEEN(0,C1473)</f>
        <v>0</v>
      </c>
      <c r="E1473" s="2">
        <f ca="1">RANDBETWEEN(50000,100000)</f>
        <v>58441</v>
      </c>
      <c r="F1473">
        <f ca="1">RANDBETWEEN(5,100)</f>
        <v>100</v>
      </c>
      <c r="G1473" t="str">
        <f ca="1">VLOOKUP(RANDBETWEEN(6,12),lookups!$A$1:$B$12,2,FALSE)</f>
        <v xml:space="preserve"> ccc</v>
      </c>
      <c r="H1473" s="4">
        <f ca="1">IF(ROUNDDOWN(E1473/100000,0)=0,1,ROUNDDOWN(E1473/100000,0))</f>
        <v>1</v>
      </c>
      <c r="I1473" t="s">
        <v>33</v>
      </c>
      <c r="J1473" t="str">
        <f ca="1">VLOOKUP(RANDBETWEEN(1,5),lookups!$C$1:$D$5,2,FALSE)</f>
        <v>finland</v>
      </c>
      <c r="K1473" t="str">
        <f ca="1">VLOOKUP(RANDBETWEEN(1,2),lookups!$G$1:$H$2,2,FALSE)</f>
        <v>pitched</v>
      </c>
      <c r="L1473">
        <v>10</v>
      </c>
      <c r="M1473" t="str">
        <f ca="1">VLOOKUP(RANDBETWEEN(1,7),lookups!$I$1:$J$7,2,FALSE)</f>
        <v>c</v>
      </c>
      <c r="N1473" s="2">
        <f ca="1">E1473*(1-(RANDBETWEEN(1,50)/100))</f>
        <v>50843.67</v>
      </c>
      <c r="O1473" s="2">
        <f ca="1">N1473/12</f>
        <v>4236.9724999999999</v>
      </c>
      <c r="P1473" s="2">
        <f ca="1">RANDBETWEEN(1,1.5)*((N1473/12)*VLOOKUP(J1473,'Weather by country'!$A$1:$C$5,3,FALSE))</f>
        <v>3389.578</v>
      </c>
      <c r="Q1473" s="2">
        <f ca="1">(N1473/12)*RANDBETWEEN(60,100)/100</f>
        <v>3770.9055250000001</v>
      </c>
      <c r="R1473" s="2">
        <f ca="1">(N1473/12)*RANDBETWEEN(60,100)/100</f>
        <v>3855.6449750000002</v>
      </c>
      <c r="S1473" t="str">
        <f ca="1">VLOOKUP(J1473,'Weather by country'!$A$1:$C$5,2,FALSE)</f>
        <v>l-rain</v>
      </c>
      <c r="T1473" t="str">
        <f ca="1">VLOOKUP(RANDBETWEEN(1,5),lookups!$Q$1:$R$5,2,FALSE)</f>
        <v>y</v>
      </c>
      <c r="U1473" t="str">
        <f ca="1">VLOOKUP(RANDBETWEEN(1,5),lookups!$Q$1:$R$5,2,FALSE)</f>
        <v>n</v>
      </c>
      <c r="V1473" t="str">
        <f ca="1">IF(P1473=O1473,"y","n")</f>
        <v>n</v>
      </c>
    </row>
    <row r="1474" spans="1:22" x14ac:dyDescent="0.35">
      <c r="A1474" t="s">
        <v>31</v>
      </c>
      <c r="B1474" t="str">
        <f t="shared" ref="B1474:B1536" si="23">TEXT(ROW(A1474),"0000000000")</f>
        <v>0000001474</v>
      </c>
      <c r="C1474">
        <f ca="1">RANDBETWEEN(5,20)</f>
        <v>10</v>
      </c>
      <c r="D1474">
        <f ca="1">RANDBETWEEN(0,C1474)</f>
        <v>1</v>
      </c>
      <c r="E1474" s="2">
        <f ca="1">RANDBETWEEN(100000,250000)</f>
        <v>174817</v>
      </c>
      <c r="F1474">
        <f ca="1">RANDBETWEEN(5,100)</f>
        <v>48</v>
      </c>
      <c r="G1474" t="str">
        <f ca="1">VLOOKUP(RANDBETWEEN(6,12),lookups!$A$1:$B$12,2,FALSE)</f>
        <v xml:space="preserve"> c</v>
      </c>
      <c r="H1474" s="4">
        <f ca="1">ROUNDDOWN(E1474/100000,0)</f>
        <v>1</v>
      </c>
      <c r="I1474" t="s">
        <v>33</v>
      </c>
      <c r="J1474" t="str">
        <f ca="1">VLOOKUP(RANDBETWEEN(1,5),lookups!$C$1:$D$5,2,FALSE)</f>
        <v>finland</v>
      </c>
      <c r="K1474" t="str">
        <f ca="1">VLOOKUP(RANDBETWEEN(1,2),lookups!$G$1:$H$2,2,FALSE)</f>
        <v>flat</v>
      </c>
      <c r="L1474">
        <v>10</v>
      </c>
      <c r="M1474" t="str">
        <f ca="1">VLOOKUP(RANDBETWEEN(1,7),lookups!$I$1:$J$7,2,FALSE)</f>
        <v>b</v>
      </c>
      <c r="N1474" s="2">
        <f ca="1">E1474*(1-(RANDBETWEEN(1,50)/100))</f>
        <v>117127.38999999998</v>
      </c>
      <c r="O1474" s="2">
        <f ca="1">N1474/12</f>
        <v>9760.6158333333315</v>
      </c>
      <c r="P1474" s="2">
        <f ca="1">RANDBETWEEN(1,1.5)*((N1474/12)*VLOOKUP(J1474,'Weather by country'!$A$1:$C$5,3,FALSE))</f>
        <v>7808.4926666666652</v>
      </c>
      <c r="Q1474" s="2">
        <f ca="1">(N1474/12)*RANDBETWEEN(60,100)/100</f>
        <v>6539.6126083333329</v>
      </c>
      <c r="R1474" s="2">
        <f ca="1">(N1474/12)*RANDBETWEEN(60,100)/100</f>
        <v>9663.0096749999975</v>
      </c>
      <c r="S1474" t="str">
        <f ca="1">VLOOKUP(J1474,'Weather by country'!$A$1:$C$5,2,FALSE)</f>
        <v>l-rain</v>
      </c>
      <c r="T1474" t="str">
        <f ca="1">VLOOKUP(RANDBETWEEN(1,5),lookups!$Q$1:$R$5,2,FALSE)</f>
        <v>y</v>
      </c>
      <c r="U1474" t="str">
        <f ca="1">VLOOKUP(RANDBETWEEN(1,5),lookups!$Q$1:$R$5,2,FALSE)</f>
        <v>n</v>
      </c>
      <c r="V1474" t="str">
        <f ca="1">IF(P1474=O1474,"y","n")</f>
        <v>n</v>
      </c>
    </row>
    <row r="1475" spans="1:22" x14ac:dyDescent="0.35">
      <c r="A1475" t="s">
        <v>32</v>
      </c>
      <c r="B1475" t="str">
        <f>TEXT(ROW(A1475),"0000000000")</f>
        <v>0000001475</v>
      </c>
      <c r="C1475">
        <f ca="1">RANDBETWEEN(1,20)</f>
        <v>19</v>
      </c>
      <c r="D1475">
        <f ca="1">RANDBETWEEN(0,C1475)</f>
        <v>6</v>
      </c>
      <c r="E1475" s="2">
        <f ca="1">RANDBETWEEN(50000,100000)</f>
        <v>64277</v>
      </c>
      <c r="F1475">
        <f ca="1">RANDBETWEEN(5,100)</f>
        <v>95</v>
      </c>
      <c r="G1475" t="str">
        <f ca="1">VLOOKUP(RANDBETWEEN(6,12),lookups!$A$1:$B$12,2,FALSE)</f>
        <v xml:space="preserve"> c</v>
      </c>
      <c r="H1475" s="4">
        <f ca="1">IF(ROUNDDOWN(E1475/100000,0)=0,1,ROUNDDOWN(E1475/100000,0))</f>
        <v>1</v>
      </c>
      <c r="I1475" t="s">
        <v>33</v>
      </c>
      <c r="J1475" t="str">
        <f ca="1">VLOOKUP(RANDBETWEEN(1,5),lookups!$C$1:$D$5,2,FALSE)</f>
        <v>uk</v>
      </c>
      <c r="K1475" t="str">
        <f ca="1">VLOOKUP(RANDBETWEEN(1,2),lookups!$G$1:$H$2,2,FALSE)</f>
        <v>flat</v>
      </c>
      <c r="L1475">
        <v>10</v>
      </c>
      <c r="M1475" t="str">
        <f ca="1">VLOOKUP(RANDBETWEEN(1,7),lookups!$I$1:$J$7,2,FALSE)</f>
        <v>c</v>
      </c>
      <c r="N1475" s="2">
        <f ca="1">E1475*(1-(RANDBETWEEN(1,50)/100))</f>
        <v>57206.53</v>
      </c>
      <c r="O1475" s="2">
        <f ca="1">N1475/12</f>
        <v>4767.2108333333335</v>
      </c>
      <c r="P1475" s="2">
        <f ca="1">RANDBETWEEN(1,1.5)*((N1475/12)*VLOOKUP(J1475,'Weather by country'!$A$1:$C$5,3,FALSE))</f>
        <v>4767.2108333333335</v>
      </c>
      <c r="Q1475" s="2">
        <f ca="1">(N1475/12)*RANDBETWEEN(60,100)/100</f>
        <v>4099.8013166666669</v>
      </c>
      <c r="R1475" s="2">
        <f ca="1">(N1475/12)*RANDBETWEEN(60,100)/100</f>
        <v>3718.42445</v>
      </c>
      <c r="S1475" t="str">
        <f ca="1">VLOOKUP(J1475,'Weather by country'!$A$1:$C$5,2,FALSE)</f>
        <v>fine</v>
      </c>
      <c r="T1475" t="str">
        <f ca="1">VLOOKUP(RANDBETWEEN(1,5),lookups!$Q$1:$R$5,2,FALSE)</f>
        <v>y</v>
      </c>
      <c r="U1475" t="str">
        <f ca="1">VLOOKUP(RANDBETWEEN(1,5),lookups!$Q$1:$R$5,2,FALSE)</f>
        <v>n</v>
      </c>
      <c r="V1475" t="str">
        <f ca="1">IF(P1475=O1475,"y","n")</f>
        <v>y</v>
      </c>
    </row>
    <row r="1476" spans="1:22" x14ac:dyDescent="0.35">
      <c r="A1476" t="s">
        <v>31</v>
      </c>
      <c r="B1476" t="str">
        <f t="shared" si="23"/>
        <v>0000001476</v>
      </c>
      <c r="C1476">
        <f ca="1">RANDBETWEEN(5,20)</f>
        <v>19</v>
      </c>
      <c r="D1476">
        <f ca="1">RANDBETWEEN(0,C1476)</f>
        <v>10</v>
      </c>
      <c r="E1476" s="2">
        <f ca="1">RANDBETWEEN(100000,250000)</f>
        <v>198853</v>
      </c>
      <c r="F1476">
        <f ca="1">RANDBETWEEN(5,100)</f>
        <v>59</v>
      </c>
      <c r="G1476" t="str">
        <f ca="1">VLOOKUP(RANDBETWEEN(6,12),lookups!$A$1:$B$12,2,FALSE)</f>
        <v xml:space="preserve"> ddd</v>
      </c>
      <c r="H1476" s="4">
        <f ca="1">ROUNDDOWN(E1476/100000,0)</f>
        <v>1</v>
      </c>
      <c r="I1476" t="s">
        <v>33</v>
      </c>
      <c r="J1476" t="str">
        <f ca="1">VLOOKUP(RANDBETWEEN(1,5),lookups!$C$1:$D$5,2,FALSE)</f>
        <v>uk</v>
      </c>
      <c r="K1476" t="str">
        <f ca="1">VLOOKUP(RANDBETWEEN(1,2),lookups!$G$1:$H$2,2,FALSE)</f>
        <v>pitched</v>
      </c>
      <c r="L1476">
        <v>10</v>
      </c>
      <c r="M1476" t="str">
        <f ca="1">VLOOKUP(RANDBETWEEN(1,7),lookups!$I$1:$J$7,2,FALSE)</f>
        <v>c</v>
      </c>
      <c r="N1476" s="2">
        <f ca="1">E1476*(1-(RANDBETWEEN(1,50)/100))</f>
        <v>117323.27000000002</v>
      </c>
      <c r="O1476" s="2">
        <f ca="1">N1476/12</f>
        <v>9776.9391666666688</v>
      </c>
      <c r="P1476" s="2">
        <f ca="1">RANDBETWEEN(1,1.5)*((N1476/12)*VLOOKUP(J1476,'Weather by country'!$A$1:$C$5,3,FALSE))</f>
        <v>9776.9391666666688</v>
      </c>
      <c r="Q1476" s="2">
        <f ca="1">(N1476/12)*RANDBETWEEN(60,100)/100</f>
        <v>8799.2452500000018</v>
      </c>
      <c r="R1476" s="2">
        <f ca="1">(N1476/12)*RANDBETWEEN(60,100)/100</f>
        <v>6746.0880250000009</v>
      </c>
      <c r="S1476" t="str">
        <f ca="1">VLOOKUP(J1476,'Weather by country'!$A$1:$C$5,2,FALSE)</f>
        <v>fine</v>
      </c>
      <c r="T1476" t="str">
        <f ca="1">VLOOKUP(RANDBETWEEN(1,5),lookups!$Q$1:$R$5,2,FALSE)</f>
        <v>n</v>
      </c>
      <c r="U1476" t="str">
        <f ca="1">VLOOKUP(RANDBETWEEN(1,5),lookups!$Q$1:$R$5,2,FALSE)</f>
        <v>y</v>
      </c>
      <c r="V1476" t="str">
        <f ca="1">IF(P1476=O1476,"y","n")</f>
        <v>y</v>
      </c>
    </row>
    <row r="1477" spans="1:22" x14ac:dyDescent="0.35">
      <c r="A1477" t="s">
        <v>32</v>
      </c>
      <c r="B1477" t="str">
        <f>TEXT(ROW(A1477),"0000000000")</f>
        <v>0000001477</v>
      </c>
      <c r="C1477">
        <f ca="1">RANDBETWEEN(1,20)</f>
        <v>14</v>
      </c>
      <c r="D1477">
        <f ca="1">RANDBETWEEN(0,C1477)</f>
        <v>7</v>
      </c>
      <c r="E1477" s="2">
        <f ca="1">RANDBETWEEN(50000,100000)</f>
        <v>88994</v>
      </c>
      <c r="F1477">
        <f ca="1">RANDBETWEEN(5,100)</f>
        <v>43</v>
      </c>
      <c r="G1477" t="str">
        <f ca="1">VLOOKUP(RANDBETWEEN(6,12),lookups!$A$1:$B$12,2,FALSE)</f>
        <v xml:space="preserve"> c</v>
      </c>
      <c r="H1477" s="4">
        <f ca="1">IF(ROUNDDOWN(E1477/100000,0)=0,1,ROUNDDOWN(E1477/100000,0))</f>
        <v>1</v>
      </c>
      <c r="I1477" t="s">
        <v>33</v>
      </c>
      <c r="J1477" t="str">
        <f ca="1">VLOOKUP(RANDBETWEEN(1,5),lookups!$C$1:$D$5,2,FALSE)</f>
        <v>finland</v>
      </c>
      <c r="K1477" t="str">
        <f ca="1">VLOOKUP(RANDBETWEEN(1,2),lookups!$G$1:$H$2,2,FALSE)</f>
        <v>pitched</v>
      </c>
      <c r="L1477">
        <v>10</v>
      </c>
      <c r="M1477" t="str">
        <f ca="1">VLOOKUP(RANDBETWEEN(1,7),lookups!$I$1:$J$7,2,FALSE)</f>
        <v>c</v>
      </c>
      <c r="N1477" s="2">
        <f ca="1">E1477*(1-(RANDBETWEEN(1,50)/100))</f>
        <v>73865.01999999999</v>
      </c>
      <c r="O1477" s="2">
        <f ca="1">N1477/12</f>
        <v>6155.4183333333322</v>
      </c>
      <c r="P1477" s="2">
        <f ca="1">RANDBETWEEN(1,1.5)*((N1477/12)*VLOOKUP(J1477,'Weather by country'!$A$1:$C$5,3,FALSE))</f>
        <v>4924.3346666666657</v>
      </c>
      <c r="Q1477" s="2">
        <f ca="1">(N1477/12)*RANDBETWEEN(60,100)/100</f>
        <v>5909.2015999999994</v>
      </c>
      <c r="R1477" s="2">
        <f ca="1">(N1477/12)*RANDBETWEEN(60,100)/100</f>
        <v>4431.9011999999993</v>
      </c>
      <c r="S1477" t="str">
        <f ca="1">VLOOKUP(J1477,'Weather by country'!$A$1:$C$5,2,FALSE)</f>
        <v>l-rain</v>
      </c>
      <c r="T1477" t="str">
        <f ca="1">VLOOKUP(RANDBETWEEN(1,5),lookups!$Q$1:$R$5,2,FALSE)</f>
        <v>y</v>
      </c>
      <c r="U1477" t="str">
        <f ca="1">VLOOKUP(RANDBETWEEN(1,5),lookups!$Q$1:$R$5,2,FALSE)</f>
        <v>y</v>
      </c>
      <c r="V1477" t="str">
        <f ca="1">IF(P1477=O1477,"y","n")</f>
        <v>n</v>
      </c>
    </row>
    <row r="1478" spans="1:22" x14ac:dyDescent="0.35">
      <c r="A1478" t="s">
        <v>31</v>
      </c>
      <c r="B1478" t="str">
        <f t="shared" si="23"/>
        <v>0000001478</v>
      </c>
      <c r="C1478">
        <f ca="1">RANDBETWEEN(5,20)</f>
        <v>10</v>
      </c>
      <c r="D1478">
        <f ca="1">RANDBETWEEN(0,C1478)</f>
        <v>6</v>
      </c>
      <c r="E1478" s="2">
        <f ca="1">RANDBETWEEN(100000,250000)</f>
        <v>205127</v>
      </c>
      <c r="F1478">
        <f ca="1">RANDBETWEEN(5,100)</f>
        <v>71</v>
      </c>
      <c r="G1478" t="str">
        <f ca="1">VLOOKUP(RANDBETWEEN(6,12),lookups!$A$1:$B$12,2,FALSE)</f>
        <v xml:space="preserve"> c</v>
      </c>
      <c r="H1478" s="4">
        <f ca="1">ROUNDDOWN(E1478/100000,0)</f>
        <v>2</v>
      </c>
      <c r="I1478" t="s">
        <v>33</v>
      </c>
      <c r="J1478" t="str">
        <f ca="1">VLOOKUP(RANDBETWEEN(1,5),lookups!$C$1:$D$5,2,FALSE)</f>
        <v>denmark</v>
      </c>
      <c r="K1478" t="str">
        <f ca="1">VLOOKUP(RANDBETWEEN(1,2),lookups!$G$1:$H$2,2,FALSE)</f>
        <v>pitched</v>
      </c>
      <c r="L1478">
        <v>10</v>
      </c>
      <c r="M1478" t="str">
        <f ca="1">VLOOKUP(RANDBETWEEN(1,7),lookups!$I$1:$J$7,2,FALSE)</f>
        <v>c</v>
      </c>
      <c r="N1478" s="2">
        <f ca="1">E1478*(1-(RANDBETWEEN(1,50)/100))</f>
        <v>201024.46</v>
      </c>
      <c r="O1478" s="2">
        <f ca="1">N1478/12</f>
        <v>16752.038333333334</v>
      </c>
      <c r="P1478" s="2">
        <f ca="1">RANDBETWEEN(1,1.5)*((N1478/12)*VLOOKUP(J1478,'Weather by country'!$A$1:$C$5,3,FALSE))</f>
        <v>16752.038333333334</v>
      </c>
      <c r="Q1478" s="2">
        <f ca="1">(N1478/12)*RANDBETWEEN(60,100)/100</f>
        <v>15914.436416666666</v>
      </c>
      <c r="R1478" s="2">
        <f ca="1">(N1478/12)*RANDBETWEEN(60,100)/100</f>
        <v>10386.263766666667</v>
      </c>
      <c r="S1478" t="str">
        <f ca="1">VLOOKUP(J1478,'Weather by country'!$A$1:$C$5,2,FALSE)</f>
        <v>fine</v>
      </c>
      <c r="T1478" t="str">
        <f ca="1">VLOOKUP(RANDBETWEEN(1,5),lookups!$Q$1:$R$5,2,FALSE)</f>
        <v>n</v>
      </c>
      <c r="U1478" t="str">
        <f ca="1">VLOOKUP(RANDBETWEEN(1,5),lookups!$Q$1:$R$5,2,FALSE)</f>
        <v>n</v>
      </c>
      <c r="V1478" t="str">
        <f ca="1">IF(P1478=O1478,"y","n")</f>
        <v>y</v>
      </c>
    </row>
    <row r="1479" spans="1:22" x14ac:dyDescent="0.35">
      <c r="A1479" t="s">
        <v>32</v>
      </c>
      <c r="B1479" t="str">
        <f>TEXT(ROW(A1479),"0000000000")</f>
        <v>0000001479</v>
      </c>
      <c r="C1479">
        <f ca="1">RANDBETWEEN(1,20)</f>
        <v>5</v>
      </c>
      <c r="D1479">
        <f ca="1">RANDBETWEEN(0,C1479)</f>
        <v>3</v>
      </c>
      <c r="E1479" s="2">
        <f ca="1">RANDBETWEEN(50000,100000)</f>
        <v>60528</v>
      </c>
      <c r="F1479">
        <f ca="1">RANDBETWEEN(5,100)</f>
        <v>37</v>
      </c>
      <c r="G1479" t="str">
        <f ca="1">VLOOKUP(RANDBETWEEN(6,12),lookups!$A$1:$B$12,2,FALSE)</f>
        <v xml:space="preserve"> ccc</v>
      </c>
      <c r="H1479" s="4">
        <f ca="1">IF(ROUNDDOWN(E1479/100000,0)=0,1,ROUNDDOWN(E1479/100000,0))</f>
        <v>1</v>
      </c>
      <c r="I1479" t="s">
        <v>33</v>
      </c>
      <c r="J1479" t="str">
        <f ca="1">VLOOKUP(RANDBETWEEN(1,5),lookups!$C$1:$D$5,2,FALSE)</f>
        <v>uk</v>
      </c>
      <c r="K1479" t="str">
        <f ca="1">VLOOKUP(RANDBETWEEN(1,2),lookups!$G$1:$H$2,2,FALSE)</f>
        <v>flat</v>
      </c>
      <c r="L1479">
        <v>10</v>
      </c>
      <c r="M1479" t="str">
        <f ca="1">VLOOKUP(RANDBETWEEN(1,7),lookups!$I$1:$J$7,2,FALSE)</f>
        <v>b</v>
      </c>
      <c r="N1479" s="2">
        <f ca="1">E1479*(1-(RANDBETWEEN(1,50)/100))</f>
        <v>41159.039999999994</v>
      </c>
      <c r="O1479" s="2">
        <f ca="1">N1479/12</f>
        <v>3429.9199999999996</v>
      </c>
      <c r="P1479" s="2">
        <f ca="1">RANDBETWEEN(1,1.5)*((N1479/12)*VLOOKUP(J1479,'Weather by country'!$A$1:$C$5,3,FALSE))</f>
        <v>3429.9199999999996</v>
      </c>
      <c r="Q1479" s="2">
        <f ca="1">(N1479/12)*RANDBETWEEN(60,100)/100</f>
        <v>2057.9519999999998</v>
      </c>
      <c r="R1479" s="2">
        <f ca="1">(N1479/12)*RANDBETWEEN(60,100)/100</f>
        <v>2915.4319999999993</v>
      </c>
      <c r="S1479" t="str">
        <f ca="1">VLOOKUP(J1479,'Weather by country'!$A$1:$C$5,2,FALSE)</f>
        <v>fine</v>
      </c>
      <c r="T1479" t="str">
        <f ca="1">VLOOKUP(RANDBETWEEN(1,5),lookups!$Q$1:$R$5,2,FALSE)</f>
        <v>y</v>
      </c>
      <c r="U1479" t="str">
        <f ca="1">VLOOKUP(RANDBETWEEN(1,5),lookups!$Q$1:$R$5,2,FALSE)</f>
        <v>y</v>
      </c>
      <c r="V1479" t="str">
        <f ca="1">IF(P1479=O1479,"y","n")</f>
        <v>y</v>
      </c>
    </row>
    <row r="1480" spans="1:22" x14ac:dyDescent="0.35">
      <c r="A1480" t="s">
        <v>31</v>
      </c>
      <c r="B1480" t="str">
        <f t="shared" si="23"/>
        <v>0000001480</v>
      </c>
      <c r="C1480">
        <f ca="1">RANDBETWEEN(5,20)</f>
        <v>8</v>
      </c>
      <c r="D1480">
        <f ca="1">RANDBETWEEN(0,C1480)</f>
        <v>8</v>
      </c>
      <c r="E1480" s="2">
        <f ca="1">RANDBETWEEN(100000,250000)</f>
        <v>205717</v>
      </c>
      <c r="F1480">
        <f ca="1">RANDBETWEEN(5,100)</f>
        <v>54</v>
      </c>
      <c r="G1480" t="str">
        <f ca="1">VLOOKUP(RANDBETWEEN(6,12),lookups!$A$1:$B$12,2,FALSE)</f>
        <v xml:space="preserve"> cc</v>
      </c>
      <c r="H1480" s="4">
        <f ca="1">ROUNDDOWN(E1480/100000,0)</f>
        <v>2</v>
      </c>
      <c r="I1480" t="s">
        <v>33</v>
      </c>
      <c r="J1480" t="str">
        <f ca="1">VLOOKUP(RANDBETWEEN(1,5),lookups!$C$1:$D$5,2,FALSE)</f>
        <v>uk</v>
      </c>
      <c r="K1480" t="str">
        <f ca="1">VLOOKUP(RANDBETWEEN(1,2),lookups!$G$1:$H$2,2,FALSE)</f>
        <v>flat</v>
      </c>
      <c r="L1480">
        <v>10</v>
      </c>
      <c r="M1480" t="str">
        <f ca="1">VLOOKUP(RANDBETWEEN(1,7),lookups!$I$1:$J$7,2,FALSE)</f>
        <v>c</v>
      </c>
      <c r="N1480" s="2">
        <f ca="1">E1480*(1-(RANDBETWEEN(1,50)/100))</f>
        <v>146059.07</v>
      </c>
      <c r="O1480" s="2">
        <f ca="1">N1480/12</f>
        <v>12171.589166666667</v>
      </c>
      <c r="P1480" s="2">
        <f ca="1">RANDBETWEEN(1,1.5)*((N1480/12)*VLOOKUP(J1480,'Weather by country'!$A$1:$C$5,3,FALSE))</f>
        <v>12171.589166666667</v>
      </c>
      <c r="Q1480" s="2">
        <f ca="1">(N1480/12)*RANDBETWEEN(60,100)/100</f>
        <v>11197.862033333333</v>
      </c>
      <c r="R1480" s="2">
        <f ca="1">(N1480/12)*RANDBETWEEN(60,100)/100</f>
        <v>11441.293816666666</v>
      </c>
      <c r="S1480" t="str">
        <f ca="1">VLOOKUP(J1480,'Weather by country'!$A$1:$C$5,2,FALSE)</f>
        <v>fine</v>
      </c>
      <c r="T1480" t="str">
        <f ca="1">VLOOKUP(RANDBETWEEN(1,5),lookups!$Q$1:$R$5,2,FALSE)</f>
        <v>y</v>
      </c>
      <c r="U1480" t="str">
        <f ca="1">VLOOKUP(RANDBETWEEN(1,5),lookups!$Q$1:$R$5,2,FALSE)</f>
        <v>y</v>
      </c>
      <c r="V1480" t="str">
        <f ca="1">IF(P1480=O1480,"y","n")</f>
        <v>y</v>
      </c>
    </row>
    <row r="1481" spans="1:22" x14ac:dyDescent="0.35">
      <c r="A1481" t="s">
        <v>32</v>
      </c>
      <c r="B1481" t="str">
        <f>TEXT(ROW(A1481),"0000000000")</f>
        <v>0000001481</v>
      </c>
      <c r="C1481">
        <f ca="1">RANDBETWEEN(1,20)</f>
        <v>14</v>
      </c>
      <c r="D1481">
        <f ca="1">RANDBETWEEN(0,C1481)</f>
        <v>13</v>
      </c>
      <c r="E1481" s="2">
        <f ca="1">RANDBETWEEN(50000,100000)</f>
        <v>89836</v>
      </c>
      <c r="F1481">
        <f ca="1">RANDBETWEEN(5,100)</f>
        <v>92</v>
      </c>
      <c r="G1481" t="str">
        <f ca="1">VLOOKUP(RANDBETWEEN(6,12),lookups!$A$1:$B$12,2,FALSE)</f>
        <v xml:space="preserve"> ccc</v>
      </c>
      <c r="H1481" s="4">
        <f ca="1">IF(ROUNDDOWN(E1481/100000,0)=0,1,ROUNDDOWN(E1481/100000,0))</f>
        <v>1</v>
      </c>
      <c r="I1481" t="s">
        <v>33</v>
      </c>
      <c r="J1481" t="str">
        <f ca="1">VLOOKUP(RANDBETWEEN(1,5),lookups!$C$1:$D$5,2,FALSE)</f>
        <v>denmark</v>
      </c>
      <c r="K1481" t="str">
        <f ca="1">VLOOKUP(RANDBETWEEN(1,2),lookups!$G$1:$H$2,2,FALSE)</f>
        <v>pitched</v>
      </c>
      <c r="L1481">
        <v>10</v>
      </c>
      <c r="M1481" t="str">
        <f ca="1">VLOOKUP(RANDBETWEEN(1,7),lookups!$I$1:$J$7,2,FALSE)</f>
        <v>b</v>
      </c>
      <c r="N1481" s="2">
        <f ca="1">E1481*(1-(RANDBETWEEN(1,50)/100))</f>
        <v>78157.319999999992</v>
      </c>
      <c r="O1481" s="2">
        <f ca="1">N1481/12</f>
        <v>6513.11</v>
      </c>
      <c r="P1481" s="2">
        <f ca="1">RANDBETWEEN(1,1.5)*((N1481/12)*VLOOKUP(J1481,'Weather by country'!$A$1:$C$5,3,FALSE))</f>
        <v>6513.11</v>
      </c>
      <c r="Q1481" s="2">
        <f ca="1">(N1481/12)*RANDBETWEEN(60,100)/100</f>
        <v>6317.716699999999</v>
      </c>
      <c r="R1481" s="2">
        <f ca="1">(N1481/12)*RANDBETWEEN(60,100)/100</f>
        <v>5731.5367999999989</v>
      </c>
      <c r="S1481" t="str">
        <f ca="1">VLOOKUP(J1481,'Weather by country'!$A$1:$C$5,2,FALSE)</f>
        <v>fine</v>
      </c>
      <c r="T1481" t="str">
        <f ca="1">VLOOKUP(RANDBETWEEN(1,5),lookups!$Q$1:$R$5,2,FALSE)</f>
        <v>n</v>
      </c>
      <c r="U1481" t="str">
        <f ca="1">VLOOKUP(RANDBETWEEN(1,5),lookups!$Q$1:$R$5,2,FALSE)</f>
        <v>y</v>
      </c>
      <c r="V1481" t="str">
        <f ca="1">IF(P1481=O1481,"y","n")</f>
        <v>y</v>
      </c>
    </row>
    <row r="1482" spans="1:22" x14ac:dyDescent="0.35">
      <c r="A1482" t="s">
        <v>31</v>
      </c>
      <c r="B1482" t="str">
        <f t="shared" si="23"/>
        <v>0000001482</v>
      </c>
      <c r="C1482">
        <f ca="1">RANDBETWEEN(5,20)</f>
        <v>10</v>
      </c>
      <c r="D1482">
        <f ca="1">RANDBETWEEN(0,C1482)</f>
        <v>1</v>
      </c>
      <c r="E1482" s="2">
        <f ca="1">RANDBETWEEN(100000,250000)</f>
        <v>245409</v>
      </c>
      <c r="F1482">
        <f ca="1">RANDBETWEEN(5,100)</f>
        <v>85</v>
      </c>
      <c r="G1482" t="str">
        <f ca="1">VLOOKUP(RANDBETWEEN(6,12),lookups!$A$1:$B$12,2,FALSE)</f>
        <v xml:space="preserve"> ddd</v>
      </c>
      <c r="H1482" s="4">
        <f ca="1">ROUNDDOWN(E1482/100000,0)</f>
        <v>2</v>
      </c>
      <c r="I1482" t="s">
        <v>33</v>
      </c>
      <c r="J1482" t="str">
        <f ca="1">VLOOKUP(RANDBETWEEN(1,5),lookups!$C$1:$D$5,2,FALSE)</f>
        <v>sweden</v>
      </c>
      <c r="K1482" t="str">
        <f ca="1">VLOOKUP(RANDBETWEEN(1,2),lookups!$G$1:$H$2,2,FALSE)</f>
        <v>flat</v>
      </c>
      <c r="L1482">
        <v>10</v>
      </c>
      <c r="M1482" t="str">
        <f ca="1">VLOOKUP(RANDBETWEEN(1,7),lookups!$I$1:$J$7,2,FALSE)</f>
        <v>a</v>
      </c>
      <c r="N1482" s="2">
        <f ca="1">E1482*(1-(RANDBETWEEN(1,50)/100))</f>
        <v>235592.63999999998</v>
      </c>
      <c r="O1482" s="2">
        <f ca="1">N1482/12</f>
        <v>19632.719999999998</v>
      </c>
      <c r="P1482" s="2">
        <f ca="1">RANDBETWEEN(1,1.5)*((N1482/12)*VLOOKUP(J1482,'Weather by country'!$A$1:$C$5,3,FALSE))</f>
        <v>19632.719999999998</v>
      </c>
      <c r="Q1482" s="2">
        <f ca="1">(N1482/12)*RANDBETWEEN(60,100)/100</f>
        <v>17080.466399999998</v>
      </c>
      <c r="R1482" s="2">
        <f ca="1">(N1482/12)*RANDBETWEEN(60,100)/100</f>
        <v>19436.392799999998</v>
      </c>
      <c r="S1482" t="str">
        <f ca="1">VLOOKUP(J1482,'Weather by country'!$A$1:$C$5,2,FALSE)</f>
        <v>fine</v>
      </c>
      <c r="T1482" t="str">
        <f ca="1">VLOOKUP(RANDBETWEEN(1,5),lookups!$Q$1:$R$5,2,FALSE)</f>
        <v>n</v>
      </c>
      <c r="U1482" t="str">
        <f ca="1">VLOOKUP(RANDBETWEEN(1,5),lookups!$Q$1:$R$5,2,FALSE)</f>
        <v>n</v>
      </c>
      <c r="V1482" t="str">
        <f ca="1">IF(P1482=O1482,"y","n")</f>
        <v>y</v>
      </c>
    </row>
    <row r="1483" spans="1:22" x14ac:dyDescent="0.35">
      <c r="A1483" t="s">
        <v>32</v>
      </c>
      <c r="B1483" t="str">
        <f>TEXT(ROW(A1483),"0000000000")</f>
        <v>0000001483</v>
      </c>
      <c r="C1483">
        <f ca="1">RANDBETWEEN(1,20)</f>
        <v>19</v>
      </c>
      <c r="D1483">
        <f ca="1">RANDBETWEEN(0,C1483)</f>
        <v>14</v>
      </c>
      <c r="E1483" s="2">
        <f ca="1">RANDBETWEEN(50000,100000)</f>
        <v>59367</v>
      </c>
      <c r="F1483">
        <f ca="1">RANDBETWEEN(5,100)</f>
        <v>91</v>
      </c>
      <c r="G1483" t="str">
        <f ca="1">VLOOKUP(RANDBETWEEN(6,12),lookups!$A$1:$B$12,2,FALSE)</f>
        <v xml:space="preserve"> ccc</v>
      </c>
      <c r="H1483" s="4">
        <f ca="1">IF(ROUNDDOWN(E1483/100000,0)=0,1,ROUNDDOWN(E1483/100000,0))</f>
        <v>1</v>
      </c>
      <c r="I1483" t="s">
        <v>33</v>
      </c>
      <c r="J1483" t="str">
        <f ca="1">VLOOKUP(RANDBETWEEN(1,5),lookups!$C$1:$D$5,2,FALSE)</f>
        <v>denmark</v>
      </c>
      <c r="K1483" t="str">
        <f ca="1">VLOOKUP(RANDBETWEEN(1,2),lookups!$G$1:$H$2,2,FALSE)</f>
        <v>flat</v>
      </c>
      <c r="L1483">
        <v>10</v>
      </c>
      <c r="M1483" t="str">
        <f ca="1">VLOOKUP(RANDBETWEEN(1,7),lookups!$I$1:$J$7,2,FALSE)</f>
        <v>b</v>
      </c>
      <c r="N1483" s="2">
        <f ca="1">E1483*(1-(RANDBETWEEN(1,50)/100))</f>
        <v>47493.600000000006</v>
      </c>
      <c r="O1483" s="2">
        <f ca="1">N1483/12</f>
        <v>3957.8000000000006</v>
      </c>
      <c r="P1483" s="2">
        <f ca="1">RANDBETWEEN(1,1.5)*((N1483/12)*VLOOKUP(J1483,'Weather by country'!$A$1:$C$5,3,FALSE))</f>
        <v>3957.8000000000006</v>
      </c>
      <c r="Q1483" s="2">
        <f ca="1">(N1483/12)*RANDBETWEEN(60,100)/100</f>
        <v>3364.1300000000006</v>
      </c>
      <c r="R1483" s="2">
        <f ca="1">(N1483/12)*RANDBETWEEN(60,100)/100</f>
        <v>2651.7260000000006</v>
      </c>
      <c r="S1483" t="str">
        <f ca="1">VLOOKUP(J1483,'Weather by country'!$A$1:$C$5,2,FALSE)</f>
        <v>fine</v>
      </c>
      <c r="T1483" t="str">
        <f ca="1">VLOOKUP(RANDBETWEEN(1,5),lookups!$Q$1:$R$5,2,FALSE)</f>
        <v>n</v>
      </c>
      <c r="U1483" t="str">
        <f ca="1">VLOOKUP(RANDBETWEEN(1,5),lookups!$Q$1:$R$5,2,FALSE)</f>
        <v>y</v>
      </c>
      <c r="V1483" t="str">
        <f ca="1">IF(P1483=O1483,"y","n")</f>
        <v>y</v>
      </c>
    </row>
    <row r="1484" spans="1:22" x14ac:dyDescent="0.35">
      <c r="A1484" t="s">
        <v>31</v>
      </c>
      <c r="B1484" t="str">
        <f t="shared" si="23"/>
        <v>0000001484</v>
      </c>
      <c r="C1484">
        <f ca="1">RANDBETWEEN(5,20)</f>
        <v>6</v>
      </c>
      <c r="D1484">
        <f ca="1">RANDBETWEEN(0,C1484)</f>
        <v>2</v>
      </c>
      <c r="E1484" s="2">
        <f ca="1">RANDBETWEEN(100000,250000)</f>
        <v>166033</v>
      </c>
      <c r="F1484">
        <f ca="1">RANDBETWEEN(5,100)</f>
        <v>59</v>
      </c>
      <c r="G1484" t="str">
        <f ca="1">VLOOKUP(RANDBETWEEN(6,12),lookups!$A$1:$B$12,2,FALSE)</f>
        <v xml:space="preserve"> d</v>
      </c>
      <c r="H1484" s="4">
        <f ca="1">ROUNDDOWN(E1484/100000,0)</f>
        <v>1</v>
      </c>
      <c r="I1484" t="s">
        <v>33</v>
      </c>
      <c r="J1484" t="str">
        <f ca="1">VLOOKUP(RANDBETWEEN(1,5),lookups!$C$1:$D$5,2,FALSE)</f>
        <v>denmark</v>
      </c>
      <c r="K1484" t="str">
        <f ca="1">VLOOKUP(RANDBETWEEN(1,2),lookups!$G$1:$H$2,2,FALSE)</f>
        <v>pitched</v>
      </c>
      <c r="L1484">
        <v>10</v>
      </c>
      <c r="M1484" t="str">
        <f ca="1">VLOOKUP(RANDBETWEEN(1,7),lookups!$I$1:$J$7,2,FALSE)</f>
        <v>b</v>
      </c>
      <c r="N1484" s="2">
        <f ca="1">E1484*(1-(RANDBETWEEN(1,50)/100))</f>
        <v>162712.34</v>
      </c>
      <c r="O1484" s="2">
        <f ca="1">N1484/12</f>
        <v>13559.361666666666</v>
      </c>
      <c r="P1484" s="2">
        <f ca="1">RANDBETWEEN(1,1.5)*((N1484/12)*VLOOKUP(J1484,'Weather by country'!$A$1:$C$5,3,FALSE))</f>
        <v>13559.361666666666</v>
      </c>
      <c r="Q1484" s="2">
        <f ca="1">(N1484/12)*RANDBETWEEN(60,100)/100</f>
        <v>10440.708483333332</v>
      </c>
      <c r="R1484" s="2">
        <f ca="1">(N1484/12)*RANDBETWEEN(60,100)/100</f>
        <v>9355.9595499999996</v>
      </c>
      <c r="S1484" t="str">
        <f ca="1">VLOOKUP(J1484,'Weather by country'!$A$1:$C$5,2,FALSE)</f>
        <v>fine</v>
      </c>
      <c r="T1484" t="str">
        <f ca="1">VLOOKUP(RANDBETWEEN(1,5),lookups!$Q$1:$R$5,2,FALSE)</f>
        <v>n</v>
      </c>
      <c r="U1484" t="str">
        <f ca="1">VLOOKUP(RANDBETWEEN(1,5),lookups!$Q$1:$R$5,2,FALSE)</f>
        <v>y</v>
      </c>
      <c r="V1484" t="str">
        <f ca="1">IF(P1484=O1484,"y","n")</f>
        <v>y</v>
      </c>
    </row>
    <row r="1485" spans="1:22" x14ac:dyDescent="0.35">
      <c r="A1485" t="s">
        <v>32</v>
      </c>
      <c r="B1485" t="str">
        <f>TEXT(ROW(A1485),"0000000000")</f>
        <v>0000001485</v>
      </c>
      <c r="C1485">
        <f ca="1">RANDBETWEEN(1,20)</f>
        <v>18</v>
      </c>
      <c r="D1485">
        <f ca="1">RANDBETWEEN(0,C1485)</f>
        <v>3</v>
      </c>
      <c r="E1485" s="2">
        <f ca="1">RANDBETWEEN(50000,100000)</f>
        <v>92624</v>
      </c>
      <c r="F1485">
        <f ca="1">RANDBETWEEN(5,100)</f>
        <v>92</v>
      </c>
      <c r="G1485" t="str">
        <f ca="1">VLOOKUP(RANDBETWEEN(6,12),lookups!$A$1:$B$12,2,FALSE)</f>
        <v xml:space="preserve"> ccc</v>
      </c>
      <c r="H1485" s="4">
        <f ca="1">IF(ROUNDDOWN(E1485/100000,0)=0,1,ROUNDDOWN(E1485/100000,0))</f>
        <v>1</v>
      </c>
      <c r="I1485" t="s">
        <v>33</v>
      </c>
      <c r="J1485" t="str">
        <f ca="1">VLOOKUP(RANDBETWEEN(1,5),lookups!$C$1:$D$5,2,FALSE)</f>
        <v>uk</v>
      </c>
      <c r="K1485" t="str">
        <f ca="1">VLOOKUP(RANDBETWEEN(1,2),lookups!$G$1:$H$2,2,FALSE)</f>
        <v>pitched</v>
      </c>
      <c r="L1485">
        <v>10</v>
      </c>
      <c r="M1485" t="str">
        <f ca="1">VLOOKUP(RANDBETWEEN(1,7),lookups!$I$1:$J$7,2,FALSE)</f>
        <v>b</v>
      </c>
      <c r="N1485" s="2">
        <f ca="1">E1485*(1-(RANDBETWEEN(1,50)/100))</f>
        <v>47238.239999999998</v>
      </c>
      <c r="O1485" s="2">
        <f ca="1">N1485/12</f>
        <v>3936.52</v>
      </c>
      <c r="P1485" s="2">
        <f ca="1">RANDBETWEEN(1,1.5)*((N1485/12)*VLOOKUP(J1485,'Weather by country'!$A$1:$C$5,3,FALSE))</f>
        <v>3936.52</v>
      </c>
      <c r="Q1485" s="2">
        <f ca="1">(N1485/12)*RANDBETWEEN(60,100)/100</f>
        <v>3227.9464000000003</v>
      </c>
      <c r="R1485" s="2">
        <f ca="1">(N1485/12)*RANDBETWEEN(60,100)/100</f>
        <v>2361.9120000000003</v>
      </c>
      <c r="S1485" t="str">
        <f ca="1">VLOOKUP(J1485,'Weather by country'!$A$1:$C$5,2,FALSE)</f>
        <v>fine</v>
      </c>
      <c r="T1485" t="str">
        <f ca="1">VLOOKUP(RANDBETWEEN(1,5),lookups!$Q$1:$R$5,2,FALSE)</f>
        <v>y</v>
      </c>
      <c r="U1485" t="str">
        <f ca="1">VLOOKUP(RANDBETWEEN(1,5),lookups!$Q$1:$R$5,2,FALSE)</f>
        <v>y</v>
      </c>
      <c r="V1485" t="str">
        <f ca="1">IF(P1485=O1485,"y","n")</f>
        <v>y</v>
      </c>
    </row>
    <row r="1486" spans="1:22" x14ac:dyDescent="0.35">
      <c r="A1486" t="s">
        <v>31</v>
      </c>
      <c r="B1486" t="str">
        <f t="shared" si="23"/>
        <v>0000001486</v>
      </c>
      <c r="C1486">
        <f ca="1">RANDBETWEEN(5,20)</f>
        <v>12</v>
      </c>
      <c r="D1486">
        <f ca="1">RANDBETWEEN(0,C1486)</f>
        <v>10</v>
      </c>
      <c r="E1486" s="2">
        <f ca="1">RANDBETWEEN(100000,250000)</f>
        <v>164006</v>
      </c>
      <c r="F1486">
        <f ca="1">RANDBETWEEN(5,100)</f>
        <v>58</v>
      </c>
      <c r="G1486" t="str">
        <f ca="1">VLOOKUP(RANDBETWEEN(6,12),lookups!$A$1:$B$12,2,FALSE)</f>
        <v xml:space="preserve"> cc</v>
      </c>
      <c r="H1486" s="4">
        <f ca="1">ROUNDDOWN(E1486/100000,0)</f>
        <v>1</v>
      </c>
      <c r="I1486" t="s">
        <v>33</v>
      </c>
      <c r="J1486" t="str">
        <f ca="1">VLOOKUP(RANDBETWEEN(1,5),lookups!$C$1:$D$5,2,FALSE)</f>
        <v>uk</v>
      </c>
      <c r="K1486" t="str">
        <f ca="1">VLOOKUP(RANDBETWEEN(1,2),lookups!$G$1:$H$2,2,FALSE)</f>
        <v>pitched</v>
      </c>
      <c r="L1486">
        <v>10</v>
      </c>
      <c r="M1486" t="str">
        <f ca="1">VLOOKUP(RANDBETWEEN(1,7),lookups!$I$1:$J$7,2,FALSE)</f>
        <v>a</v>
      </c>
      <c r="N1486" s="2">
        <f ca="1">E1486*(1-(RANDBETWEEN(1,50)/100))</f>
        <v>132844.86000000002</v>
      </c>
      <c r="O1486" s="2">
        <f ca="1">N1486/12</f>
        <v>11070.405000000001</v>
      </c>
      <c r="P1486" s="2">
        <f ca="1">RANDBETWEEN(1,1.5)*((N1486/12)*VLOOKUP(J1486,'Weather by country'!$A$1:$C$5,3,FALSE))</f>
        <v>11070.405000000001</v>
      </c>
      <c r="Q1486" s="2">
        <f ca="1">(N1486/12)*RANDBETWEEN(60,100)/100</f>
        <v>7970.6916000000001</v>
      </c>
      <c r="R1486" s="2">
        <f ca="1">(N1486/12)*RANDBETWEEN(60,100)/100</f>
        <v>9520.5483000000004</v>
      </c>
      <c r="S1486" t="str">
        <f ca="1">VLOOKUP(J1486,'Weather by country'!$A$1:$C$5,2,FALSE)</f>
        <v>fine</v>
      </c>
      <c r="T1486" t="str">
        <f ca="1">VLOOKUP(RANDBETWEEN(1,5),lookups!$Q$1:$R$5,2,FALSE)</f>
        <v>y</v>
      </c>
      <c r="U1486" t="str">
        <f ca="1">VLOOKUP(RANDBETWEEN(1,5),lookups!$Q$1:$R$5,2,FALSE)</f>
        <v>y</v>
      </c>
      <c r="V1486" t="str">
        <f ca="1">IF(P1486=O1486,"y","n")</f>
        <v>y</v>
      </c>
    </row>
    <row r="1487" spans="1:22" x14ac:dyDescent="0.35">
      <c r="A1487" t="s">
        <v>32</v>
      </c>
      <c r="B1487" t="str">
        <f>TEXT(ROW(A1487),"0000000000")</f>
        <v>0000001487</v>
      </c>
      <c r="C1487">
        <f ca="1">RANDBETWEEN(1,20)</f>
        <v>5</v>
      </c>
      <c r="D1487">
        <f ca="1">RANDBETWEEN(0,C1487)</f>
        <v>0</v>
      </c>
      <c r="E1487" s="2">
        <f ca="1">RANDBETWEEN(50000,100000)</f>
        <v>73982</v>
      </c>
      <c r="F1487">
        <f ca="1">RANDBETWEEN(5,100)</f>
        <v>68</v>
      </c>
      <c r="G1487" t="str">
        <f ca="1">VLOOKUP(RANDBETWEEN(6,12),lookups!$A$1:$B$12,2,FALSE)</f>
        <v xml:space="preserve"> ccc</v>
      </c>
      <c r="H1487" s="4">
        <f ca="1">IF(ROUNDDOWN(E1487/100000,0)=0,1,ROUNDDOWN(E1487/100000,0))</f>
        <v>1</v>
      </c>
      <c r="I1487" t="s">
        <v>33</v>
      </c>
      <c r="J1487" t="str">
        <f ca="1">VLOOKUP(RANDBETWEEN(1,5),lookups!$C$1:$D$5,2,FALSE)</f>
        <v>finland</v>
      </c>
      <c r="K1487" t="str">
        <f ca="1">VLOOKUP(RANDBETWEEN(1,2),lookups!$G$1:$H$2,2,FALSE)</f>
        <v>flat</v>
      </c>
      <c r="L1487">
        <v>10</v>
      </c>
      <c r="M1487" t="str">
        <f ca="1">VLOOKUP(RANDBETWEEN(1,7),lookups!$I$1:$J$7,2,FALSE)</f>
        <v>c</v>
      </c>
      <c r="N1487" s="2">
        <f ca="1">E1487*(1-(RANDBETWEEN(1,50)/100))</f>
        <v>66583.8</v>
      </c>
      <c r="O1487" s="2">
        <f ca="1">N1487/12</f>
        <v>5548.6500000000005</v>
      </c>
      <c r="P1487" s="2">
        <f ca="1">RANDBETWEEN(1,1.5)*((N1487/12)*VLOOKUP(J1487,'Weather by country'!$A$1:$C$5,3,FALSE))</f>
        <v>4438.920000000001</v>
      </c>
      <c r="Q1487" s="2">
        <f ca="1">(N1487/12)*RANDBETWEEN(60,100)/100</f>
        <v>5382.1905000000006</v>
      </c>
      <c r="R1487" s="2">
        <f ca="1">(N1487/12)*RANDBETWEEN(60,100)/100</f>
        <v>5437.6770000000006</v>
      </c>
      <c r="S1487" t="str">
        <f ca="1">VLOOKUP(J1487,'Weather by country'!$A$1:$C$5,2,FALSE)</f>
        <v>l-rain</v>
      </c>
      <c r="T1487" t="str">
        <f ca="1">VLOOKUP(RANDBETWEEN(1,5),lookups!$Q$1:$R$5,2,FALSE)</f>
        <v>y</v>
      </c>
      <c r="U1487" t="str">
        <f ca="1">VLOOKUP(RANDBETWEEN(1,5),lookups!$Q$1:$R$5,2,FALSE)</f>
        <v>n</v>
      </c>
      <c r="V1487" t="str">
        <f ca="1">IF(P1487=O1487,"y","n")</f>
        <v>n</v>
      </c>
    </row>
    <row r="1488" spans="1:22" x14ac:dyDescent="0.35">
      <c r="A1488" t="s">
        <v>31</v>
      </c>
      <c r="B1488" t="str">
        <f t="shared" si="23"/>
        <v>0000001488</v>
      </c>
      <c r="C1488">
        <f ca="1">RANDBETWEEN(5,20)</f>
        <v>17</v>
      </c>
      <c r="D1488">
        <f ca="1">RANDBETWEEN(0,C1488)</f>
        <v>11</v>
      </c>
      <c r="E1488" s="2">
        <f ca="1">RANDBETWEEN(100000,250000)</f>
        <v>248299</v>
      </c>
      <c r="F1488">
        <f ca="1">RANDBETWEEN(5,100)</f>
        <v>50</v>
      </c>
      <c r="G1488" t="str">
        <f ca="1">VLOOKUP(RANDBETWEEN(6,12),lookups!$A$1:$B$12,2,FALSE)</f>
        <v xml:space="preserve"> c</v>
      </c>
      <c r="H1488" s="4">
        <f ca="1">ROUNDDOWN(E1488/100000,0)</f>
        <v>2</v>
      </c>
      <c r="I1488" t="s">
        <v>33</v>
      </c>
      <c r="J1488" t="str">
        <f ca="1">VLOOKUP(RANDBETWEEN(1,5),lookups!$C$1:$D$5,2,FALSE)</f>
        <v>sweden</v>
      </c>
      <c r="K1488" t="str">
        <f ca="1">VLOOKUP(RANDBETWEEN(1,2),lookups!$G$1:$H$2,2,FALSE)</f>
        <v>flat</v>
      </c>
      <c r="L1488">
        <v>10</v>
      </c>
      <c r="M1488" t="str">
        <f ca="1">VLOOKUP(RANDBETWEEN(1,7),lookups!$I$1:$J$7,2,FALSE)</f>
        <v>c</v>
      </c>
      <c r="N1488" s="2">
        <f ca="1">E1488*(1-(RANDBETWEEN(1,50)/100))</f>
        <v>178775.28</v>
      </c>
      <c r="O1488" s="2">
        <f ca="1">N1488/12</f>
        <v>14897.94</v>
      </c>
      <c r="P1488" s="2">
        <f ca="1">RANDBETWEEN(1,1.5)*((N1488/12)*VLOOKUP(J1488,'Weather by country'!$A$1:$C$5,3,FALSE))</f>
        <v>14897.94</v>
      </c>
      <c r="Q1488" s="2">
        <f ca="1">(N1488/12)*RANDBETWEEN(60,100)/100</f>
        <v>13408.146000000001</v>
      </c>
      <c r="R1488" s="2">
        <f ca="1">(N1488/12)*RANDBETWEEN(60,100)/100</f>
        <v>11322.4344</v>
      </c>
      <c r="S1488" t="str">
        <f ca="1">VLOOKUP(J1488,'Weather by country'!$A$1:$C$5,2,FALSE)</f>
        <v>fine</v>
      </c>
      <c r="T1488" t="str">
        <f ca="1">VLOOKUP(RANDBETWEEN(1,5),lookups!$Q$1:$R$5,2,FALSE)</f>
        <v>y</v>
      </c>
      <c r="U1488" t="str">
        <f ca="1">VLOOKUP(RANDBETWEEN(1,5),lookups!$Q$1:$R$5,2,FALSE)</f>
        <v>y</v>
      </c>
      <c r="V1488" t="str">
        <f ca="1">IF(P1488=O1488,"y","n")</f>
        <v>y</v>
      </c>
    </row>
    <row r="1489" spans="1:22" x14ac:dyDescent="0.35">
      <c r="A1489" t="s">
        <v>32</v>
      </c>
      <c r="B1489" t="str">
        <f>TEXT(ROW(A1489),"0000000000")</f>
        <v>0000001489</v>
      </c>
      <c r="C1489">
        <f ca="1">RANDBETWEEN(1,20)</f>
        <v>16</v>
      </c>
      <c r="D1489">
        <f ca="1">RANDBETWEEN(0,C1489)</f>
        <v>9</v>
      </c>
      <c r="E1489" s="2">
        <f ca="1">RANDBETWEEN(50000,100000)</f>
        <v>64456</v>
      </c>
      <c r="F1489">
        <f ca="1">RANDBETWEEN(5,100)</f>
        <v>18</v>
      </c>
      <c r="G1489" t="str">
        <f ca="1">VLOOKUP(RANDBETWEEN(6,12),lookups!$A$1:$B$12,2,FALSE)</f>
        <v xml:space="preserve"> ddd</v>
      </c>
      <c r="H1489" s="4">
        <f ca="1">IF(ROUNDDOWN(E1489/100000,0)=0,1,ROUNDDOWN(E1489/100000,0))</f>
        <v>1</v>
      </c>
      <c r="I1489" t="s">
        <v>33</v>
      </c>
      <c r="J1489" t="str">
        <f ca="1">VLOOKUP(RANDBETWEEN(1,5),lookups!$C$1:$D$5,2,FALSE)</f>
        <v>denmark</v>
      </c>
      <c r="K1489" t="str">
        <f ca="1">VLOOKUP(RANDBETWEEN(1,2),lookups!$G$1:$H$2,2,FALSE)</f>
        <v>flat</v>
      </c>
      <c r="L1489">
        <v>10</v>
      </c>
      <c r="M1489" t="str">
        <f ca="1">VLOOKUP(RANDBETWEEN(1,7),lookups!$I$1:$J$7,2,FALSE)</f>
        <v>b</v>
      </c>
      <c r="N1489" s="2">
        <f ca="1">E1489*(1-(RANDBETWEEN(1,50)/100))</f>
        <v>63166.879999999997</v>
      </c>
      <c r="O1489" s="2">
        <f ca="1">N1489/12</f>
        <v>5263.9066666666668</v>
      </c>
      <c r="P1489" s="2">
        <f ca="1">RANDBETWEEN(1,1.5)*((N1489/12)*VLOOKUP(J1489,'Weather by country'!$A$1:$C$5,3,FALSE))</f>
        <v>5263.9066666666668</v>
      </c>
      <c r="Q1489" s="2">
        <f ca="1">(N1489/12)*RANDBETWEEN(60,100)/100</f>
        <v>3421.5393333333336</v>
      </c>
      <c r="R1489" s="2">
        <f ca="1">(N1489/12)*RANDBETWEEN(60,100)/100</f>
        <v>5263.9066666666658</v>
      </c>
      <c r="S1489" t="str">
        <f ca="1">VLOOKUP(J1489,'Weather by country'!$A$1:$C$5,2,FALSE)</f>
        <v>fine</v>
      </c>
      <c r="T1489" t="str">
        <f ca="1">VLOOKUP(RANDBETWEEN(1,5),lookups!$Q$1:$R$5,2,FALSE)</f>
        <v>y</v>
      </c>
      <c r="U1489" t="str">
        <f ca="1">VLOOKUP(RANDBETWEEN(1,5),lookups!$Q$1:$R$5,2,FALSE)</f>
        <v>y</v>
      </c>
      <c r="V1489" t="str">
        <f ca="1">IF(P1489=O1489,"y","n")</f>
        <v>y</v>
      </c>
    </row>
    <row r="1490" spans="1:22" x14ac:dyDescent="0.35">
      <c r="A1490" t="s">
        <v>31</v>
      </c>
      <c r="B1490" t="str">
        <f t="shared" si="23"/>
        <v>0000001490</v>
      </c>
      <c r="C1490">
        <f ca="1">RANDBETWEEN(5,20)</f>
        <v>10</v>
      </c>
      <c r="D1490">
        <f ca="1">RANDBETWEEN(0,C1490)</f>
        <v>3</v>
      </c>
      <c r="E1490" s="2">
        <f ca="1">RANDBETWEEN(100000,250000)</f>
        <v>124389</v>
      </c>
      <c r="F1490">
        <f ca="1">RANDBETWEEN(5,100)</f>
        <v>84</v>
      </c>
      <c r="G1490" t="str">
        <f ca="1">VLOOKUP(RANDBETWEEN(6,12),lookups!$A$1:$B$12,2,FALSE)</f>
        <v xml:space="preserve"> b</v>
      </c>
      <c r="H1490" s="4">
        <f ca="1">ROUNDDOWN(E1490/100000,0)</f>
        <v>1</v>
      </c>
      <c r="I1490" t="s">
        <v>33</v>
      </c>
      <c r="J1490" t="str">
        <f ca="1">VLOOKUP(RANDBETWEEN(1,5),lookups!$C$1:$D$5,2,FALSE)</f>
        <v>uk</v>
      </c>
      <c r="K1490" t="str">
        <f ca="1">VLOOKUP(RANDBETWEEN(1,2),lookups!$G$1:$H$2,2,FALSE)</f>
        <v>pitched</v>
      </c>
      <c r="L1490">
        <v>10</v>
      </c>
      <c r="M1490" t="str">
        <f ca="1">VLOOKUP(RANDBETWEEN(1,7),lookups!$I$1:$J$7,2,FALSE)</f>
        <v>c</v>
      </c>
      <c r="N1490" s="2">
        <f ca="1">E1490*(1-(RANDBETWEEN(1,50)/100))</f>
        <v>79608.960000000006</v>
      </c>
      <c r="O1490" s="2">
        <f ca="1">N1490/12</f>
        <v>6634.0800000000008</v>
      </c>
      <c r="P1490" s="2">
        <f ca="1">RANDBETWEEN(1,1.5)*((N1490/12)*VLOOKUP(J1490,'Weather by country'!$A$1:$C$5,3,FALSE))</f>
        <v>6634.0800000000008</v>
      </c>
      <c r="Q1490" s="2">
        <f ca="1">(N1490/12)*RANDBETWEEN(60,100)/100</f>
        <v>6368.7168000000001</v>
      </c>
      <c r="R1490" s="2">
        <f ca="1">(N1490/12)*RANDBETWEEN(60,100)/100</f>
        <v>4577.5152000000007</v>
      </c>
      <c r="S1490" t="str">
        <f ca="1">VLOOKUP(J1490,'Weather by country'!$A$1:$C$5,2,FALSE)</f>
        <v>fine</v>
      </c>
      <c r="T1490" t="str">
        <f ca="1">VLOOKUP(RANDBETWEEN(1,5),lookups!$Q$1:$R$5,2,FALSE)</f>
        <v>y</v>
      </c>
      <c r="U1490" t="str">
        <f ca="1">VLOOKUP(RANDBETWEEN(1,5),lookups!$Q$1:$R$5,2,FALSE)</f>
        <v>n</v>
      </c>
      <c r="V1490" t="str">
        <f ca="1">IF(P1490=O1490,"y","n")</f>
        <v>y</v>
      </c>
    </row>
    <row r="1491" spans="1:22" x14ac:dyDescent="0.35">
      <c r="A1491" t="s">
        <v>32</v>
      </c>
      <c r="B1491" t="str">
        <f>TEXT(ROW(A1491),"0000000000")</f>
        <v>0000001491</v>
      </c>
      <c r="C1491">
        <f ca="1">RANDBETWEEN(1,20)</f>
        <v>12</v>
      </c>
      <c r="D1491">
        <f ca="1">RANDBETWEEN(0,C1491)</f>
        <v>9</v>
      </c>
      <c r="E1491" s="2">
        <f ca="1">RANDBETWEEN(50000,100000)</f>
        <v>81436</v>
      </c>
      <c r="F1491">
        <f ca="1">RANDBETWEEN(5,100)</f>
        <v>56</v>
      </c>
      <c r="G1491" t="str">
        <f ca="1">VLOOKUP(RANDBETWEEN(6,12),lookups!$A$1:$B$12,2,FALSE)</f>
        <v xml:space="preserve"> ccc</v>
      </c>
      <c r="H1491" s="4">
        <f ca="1">IF(ROUNDDOWN(E1491/100000,0)=0,1,ROUNDDOWN(E1491/100000,0))</f>
        <v>1</v>
      </c>
      <c r="I1491" t="s">
        <v>33</v>
      </c>
      <c r="J1491" t="str">
        <f ca="1">VLOOKUP(RANDBETWEEN(1,5),lookups!$C$1:$D$5,2,FALSE)</f>
        <v>uk</v>
      </c>
      <c r="K1491" t="str">
        <f ca="1">VLOOKUP(RANDBETWEEN(1,2),lookups!$G$1:$H$2,2,FALSE)</f>
        <v>flat</v>
      </c>
      <c r="L1491">
        <v>10</v>
      </c>
      <c r="M1491" t="str">
        <f ca="1">VLOOKUP(RANDBETWEEN(1,7),lookups!$I$1:$J$7,2,FALSE)</f>
        <v>c</v>
      </c>
      <c r="N1491" s="2">
        <f ca="1">E1491*(1-(RANDBETWEEN(1,50)/100))</f>
        <v>60262.64</v>
      </c>
      <c r="O1491" s="2">
        <f ca="1">N1491/12</f>
        <v>5021.8866666666663</v>
      </c>
      <c r="P1491" s="2">
        <f ca="1">RANDBETWEEN(1,1.5)*((N1491/12)*VLOOKUP(J1491,'Weather by country'!$A$1:$C$5,3,FALSE))</f>
        <v>5021.8866666666663</v>
      </c>
      <c r="Q1491" s="2">
        <f ca="1">(N1491/12)*RANDBETWEEN(60,100)/100</f>
        <v>3113.5697333333333</v>
      </c>
      <c r="R1491" s="2">
        <f ca="1">(N1491/12)*RANDBETWEEN(60,100)/100</f>
        <v>3414.8829333333333</v>
      </c>
      <c r="S1491" t="str">
        <f ca="1">VLOOKUP(J1491,'Weather by country'!$A$1:$C$5,2,FALSE)</f>
        <v>fine</v>
      </c>
      <c r="T1491" t="str">
        <f ca="1">VLOOKUP(RANDBETWEEN(1,5),lookups!$Q$1:$R$5,2,FALSE)</f>
        <v>y</v>
      </c>
      <c r="U1491" t="str">
        <f ca="1">VLOOKUP(RANDBETWEEN(1,5),lookups!$Q$1:$R$5,2,FALSE)</f>
        <v>y</v>
      </c>
      <c r="V1491" t="str">
        <f ca="1">IF(P1491=O1491,"y","n")</f>
        <v>y</v>
      </c>
    </row>
    <row r="1492" spans="1:22" x14ac:dyDescent="0.35">
      <c r="A1492" t="s">
        <v>31</v>
      </c>
      <c r="B1492" t="str">
        <f t="shared" si="23"/>
        <v>0000001492</v>
      </c>
      <c r="C1492">
        <f ca="1">RANDBETWEEN(5,20)</f>
        <v>15</v>
      </c>
      <c r="D1492">
        <f ca="1">RANDBETWEEN(0,C1492)</f>
        <v>4</v>
      </c>
      <c r="E1492" s="2">
        <f ca="1">RANDBETWEEN(100000,250000)</f>
        <v>121853</v>
      </c>
      <c r="F1492">
        <f ca="1">RANDBETWEEN(5,100)</f>
        <v>32</v>
      </c>
      <c r="G1492" t="str">
        <f ca="1">VLOOKUP(RANDBETWEEN(6,12),lookups!$A$1:$B$12,2,FALSE)</f>
        <v xml:space="preserve"> b</v>
      </c>
      <c r="H1492" s="4">
        <f ca="1">ROUNDDOWN(E1492/100000,0)</f>
        <v>1</v>
      </c>
      <c r="I1492" t="s">
        <v>33</v>
      </c>
      <c r="J1492" t="str">
        <f ca="1">VLOOKUP(RANDBETWEEN(1,5),lookups!$C$1:$D$5,2,FALSE)</f>
        <v>norway</v>
      </c>
      <c r="K1492" t="str">
        <f ca="1">VLOOKUP(RANDBETWEEN(1,2),lookups!$G$1:$H$2,2,FALSE)</f>
        <v>pitched</v>
      </c>
      <c r="L1492">
        <v>10</v>
      </c>
      <c r="M1492" t="str">
        <f ca="1">VLOOKUP(RANDBETWEEN(1,7),lookups!$I$1:$J$7,2,FALSE)</f>
        <v>c</v>
      </c>
      <c r="N1492" s="2">
        <f ca="1">E1492*(1-(RANDBETWEEN(1,50)/100))</f>
        <v>86515.62999999999</v>
      </c>
      <c r="O1492" s="2">
        <f ca="1">N1492/12</f>
        <v>7209.6358333333328</v>
      </c>
      <c r="P1492" s="2">
        <f ca="1">RANDBETWEEN(1,1.5)*((N1492/12)*VLOOKUP(J1492,'Weather by country'!$A$1:$C$5,3,FALSE))</f>
        <v>7209.6358333333328</v>
      </c>
      <c r="Q1492" s="2">
        <f ca="1">(N1492/12)*RANDBETWEEN(60,100)/100</f>
        <v>5263.0341583333329</v>
      </c>
      <c r="R1492" s="2">
        <f ca="1">(N1492/12)*RANDBETWEEN(60,100)/100</f>
        <v>7065.4431166666664</v>
      </c>
      <c r="S1492" t="str">
        <f ca="1">VLOOKUP(J1492,'Weather by country'!$A$1:$C$5,2,FALSE)</f>
        <v>fine</v>
      </c>
      <c r="T1492" t="str">
        <f ca="1">VLOOKUP(RANDBETWEEN(1,5),lookups!$Q$1:$R$5,2,FALSE)</f>
        <v>y</v>
      </c>
      <c r="U1492" t="str">
        <f ca="1">VLOOKUP(RANDBETWEEN(1,5),lookups!$Q$1:$R$5,2,FALSE)</f>
        <v>n</v>
      </c>
      <c r="V1492" t="str">
        <f ca="1">IF(P1492=O1492,"y","n")</f>
        <v>y</v>
      </c>
    </row>
    <row r="1493" spans="1:22" x14ac:dyDescent="0.35">
      <c r="A1493" t="s">
        <v>32</v>
      </c>
      <c r="B1493" t="str">
        <f>TEXT(ROW(A1493),"0000000000")</f>
        <v>0000001493</v>
      </c>
      <c r="C1493">
        <f ca="1">RANDBETWEEN(1,20)</f>
        <v>13</v>
      </c>
      <c r="D1493">
        <f ca="1">RANDBETWEEN(0,C1493)</f>
        <v>3</v>
      </c>
      <c r="E1493" s="2">
        <f ca="1">RANDBETWEEN(50000,100000)</f>
        <v>80506</v>
      </c>
      <c r="F1493">
        <f ca="1">RANDBETWEEN(5,100)</f>
        <v>11</v>
      </c>
      <c r="G1493" t="str">
        <f ca="1">VLOOKUP(RANDBETWEEN(6,12),lookups!$A$1:$B$12,2,FALSE)</f>
        <v xml:space="preserve"> ccc</v>
      </c>
      <c r="H1493" s="4">
        <f ca="1">IF(ROUNDDOWN(E1493/100000,0)=0,1,ROUNDDOWN(E1493/100000,0))</f>
        <v>1</v>
      </c>
      <c r="I1493" t="s">
        <v>33</v>
      </c>
      <c r="J1493" t="str">
        <f ca="1">VLOOKUP(RANDBETWEEN(1,5),lookups!$C$1:$D$5,2,FALSE)</f>
        <v>sweden</v>
      </c>
      <c r="K1493" t="str">
        <f ca="1">VLOOKUP(RANDBETWEEN(1,2),lookups!$G$1:$H$2,2,FALSE)</f>
        <v>flat</v>
      </c>
      <c r="L1493">
        <v>10</v>
      </c>
      <c r="M1493" t="str">
        <f ca="1">VLOOKUP(RANDBETWEEN(1,7),lookups!$I$1:$J$7,2,FALSE)</f>
        <v>c</v>
      </c>
      <c r="N1493" s="2">
        <f ca="1">E1493*(1-(RANDBETWEEN(1,50)/100))</f>
        <v>72455.400000000009</v>
      </c>
      <c r="O1493" s="2">
        <f ca="1">N1493/12</f>
        <v>6037.9500000000007</v>
      </c>
      <c r="P1493" s="2">
        <f ca="1">RANDBETWEEN(1,1.5)*((N1493/12)*VLOOKUP(J1493,'Weather by country'!$A$1:$C$5,3,FALSE))</f>
        <v>6037.9500000000007</v>
      </c>
      <c r="Q1493" s="2">
        <f ca="1">(N1493/12)*RANDBETWEEN(60,100)/100</f>
        <v>4528.4625000000005</v>
      </c>
      <c r="R1493" s="2">
        <f ca="1">(N1493/12)*RANDBETWEEN(60,100)/100</f>
        <v>3622.7700000000004</v>
      </c>
      <c r="S1493" t="str">
        <f ca="1">VLOOKUP(J1493,'Weather by country'!$A$1:$C$5,2,FALSE)</f>
        <v>fine</v>
      </c>
      <c r="T1493" t="str">
        <f ca="1">VLOOKUP(RANDBETWEEN(1,5),lookups!$Q$1:$R$5,2,FALSE)</f>
        <v>n</v>
      </c>
      <c r="U1493" t="str">
        <f ca="1">VLOOKUP(RANDBETWEEN(1,5),lookups!$Q$1:$R$5,2,FALSE)</f>
        <v>y</v>
      </c>
      <c r="V1493" t="str">
        <f ca="1">IF(P1493=O1493,"y","n")</f>
        <v>y</v>
      </c>
    </row>
    <row r="1494" spans="1:22" x14ac:dyDescent="0.35">
      <c r="A1494" t="s">
        <v>31</v>
      </c>
      <c r="B1494" t="str">
        <f t="shared" si="23"/>
        <v>0000001494</v>
      </c>
      <c r="C1494">
        <f ca="1">RANDBETWEEN(5,20)</f>
        <v>20</v>
      </c>
      <c r="D1494">
        <f ca="1">RANDBETWEEN(0,C1494)</f>
        <v>16</v>
      </c>
      <c r="E1494" s="2">
        <f ca="1">RANDBETWEEN(100000,250000)</f>
        <v>234468</v>
      </c>
      <c r="F1494">
        <f ca="1">RANDBETWEEN(5,100)</f>
        <v>23</v>
      </c>
      <c r="G1494" t="str">
        <f ca="1">VLOOKUP(RANDBETWEEN(6,12),lookups!$A$1:$B$12,2,FALSE)</f>
        <v xml:space="preserve"> b</v>
      </c>
      <c r="H1494" s="4">
        <f ca="1">ROUNDDOWN(E1494/100000,0)</f>
        <v>2</v>
      </c>
      <c r="I1494" t="s">
        <v>33</v>
      </c>
      <c r="J1494" t="str">
        <f ca="1">VLOOKUP(RANDBETWEEN(1,5),lookups!$C$1:$D$5,2,FALSE)</f>
        <v>denmark</v>
      </c>
      <c r="K1494" t="str">
        <f ca="1">VLOOKUP(RANDBETWEEN(1,2),lookups!$G$1:$H$2,2,FALSE)</f>
        <v>flat</v>
      </c>
      <c r="L1494">
        <v>10</v>
      </c>
      <c r="M1494" t="str">
        <f ca="1">VLOOKUP(RANDBETWEEN(1,7),lookups!$I$1:$J$7,2,FALSE)</f>
        <v>c</v>
      </c>
      <c r="N1494" s="2">
        <f ca="1">E1494*(1-(RANDBETWEEN(1,50)/100))</f>
        <v>211021.2</v>
      </c>
      <c r="O1494" s="2">
        <f ca="1">N1494/12</f>
        <v>17585.100000000002</v>
      </c>
      <c r="P1494" s="2">
        <f ca="1">RANDBETWEEN(1,1.5)*((N1494/12)*VLOOKUP(J1494,'Weather by country'!$A$1:$C$5,3,FALSE))</f>
        <v>17585.100000000002</v>
      </c>
      <c r="Q1494" s="2">
        <f ca="1">(N1494/12)*RANDBETWEEN(60,100)/100</f>
        <v>15650.739000000001</v>
      </c>
      <c r="R1494" s="2">
        <f ca="1">(N1494/12)*RANDBETWEEN(60,100)/100</f>
        <v>14419.782000000001</v>
      </c>
      <c r="S1494" t="str">
        <f ca="1">VLOOKUP(J1494,'Weather by country'!$A$1:$C$5,2,FALSE)</f>
        <v>fine</v>
      </c>
      <c r="T1494" t="str">
        <f ca="1">VLOOKUP(RANDBETWEEN(1,5),lookups!$Q$1:$R$5,2,FALSE)</f>
        <v>y</v>
      </c>
      <c r="U1494" t="str">
        <f ca="1">VLOOKUP(RANDBETWEEN(1,5),lookups!$Q$1:$R$5,2,FALSE)</f>
        <v>n</v>
      </c>
      <c r="V1494" t="str">
        <f ca="1">IF(P1494=O1494,"y","n")</f>
        <v>y</v>
      </c>
    </row>
    <row r="1495" spans="1:22" x14ac:dyDescent="0.35">
      <c r="A1495" t="s">
        <v>32</v>
      </c>
      <c r="B1495" t="str">
        <f>TEXT(ROW(A1495),"0000000000")</f>
        <v>0000001495</v>
      </c>
      <c r="C1495">
        <f ca="1">RANDBETWEEN(1,20)</f>
        <v>7</v>
      </c>
      <c r="D1495">
        <f ca="1">RANDBETWEEN(0,C1495)</f>
        <v>2</v>
      </c>
      <c r="E1495" s="2">
        <f ca="1">RANDBETWEEN(50000,100000)</f>
        <v>81214</v>
      </c>
      <c r="F1495">
        <f ca="1">RANDBETWEEN(5,100)</f>
        <v>24</v>
      </c>
      <c r="G1495" t="str">
        <f ca="1">VLOOKUP(RANDBETWEEN(6,12),lookups!$A$1:$B$12,2,FALSE)</f>
        <v xml:space="preserve"> cc</v>
      </c>
      <c r="H1495" s="4">
        <f ca="1">IF(ROUNDDOWN(E1495/100000,0)=0,1,ROUNDDOWN(E1495/100000,0))</f>
        <v>1</v>
      </c>
      <c r="I1495" t="s">
        <v>33</v>
      </c>
      <c r="J1495" t="str">
        <f ca="1">VLOOKUP(RANDBETWEEN(1,5),lookups!$C$1:$D$5,2,FALSE)</f>
        <v>finland</v>
      </c>
      <c r="K1495" t="str">
        <f ca="1">VLOOKUP(RANDBETWEEN(1,2),lookups!$G$1:$H$2,2,FALSE)</f>
        <v>pitched</v>
      </c>
      <c r="L1495">
        <v>10</v>
      </c>
      <c r="M1495" t="str">
        <f ca="1">VLOOKUP(RANDBETWEEN(1,7),lookups!$I$1:$J$7,2,FALSE)</f>
        <v>b</v>
      </c>
      <c r="N1495" s="2">
        <f ca="1">E1495*(1-(RANDBETWEEN(1,50)/100))</f>
        <v>71468.320000000007</v>
      </c>
      <c r="O1495" s="2">
        <f ca="1">N1495/12</f>
        <v>5955.6933333333336</v>
      </c>
      <c r="P1495" s="2">
        <f ca="1">RANDBETWEEN(1,1.5)*((N1495/12)*VLOOKUP(J1495,'Weather by country'!$A$1:$C$5,3,FALSE))</f>
        <v>4764.5546666666669</v>
      </c>
      <c r="Q1495" s="2">
        <f ca="1">(N1495/12)*RANDBETWEEN(60,100)/100</f>
        <v>5419.680933333334</v>
      </c>
      <c r="R1495" s="2">
        <f ca="1">(N1495/12)*RANDBETWEEN(60,100)/100</f>
        <v>5598.351733333333</v>
      </c>
      <c r="S1495" t="str">
        <f ca="1">VLOOKUP(J1495,'Weather by country'!$A$1:$C$5,2,FALSE)</f>
        <v>l-rain</v>
      </c>
      <c r="T1495" t="str">
        <f ca="1">VLOOKUP(RANDBETWEEN(1,5),lookups!$Q$1:$R$5,2,FALSE)</f>
        <v>y</v>
      </c>
      <c r="U1495" t="str">
        <f ca="1">VLOOKUP(RANDBETWEEN(1,5),lookups!$Q$1:$R$5,2,FALSE)</f>
        <v>y</v>
      </c>
      <c r="V1495" t="str">
        <f ca="1">IF(P1495=O1495,"y","n")</f>
        <v>n</v>
      </c>
    </row>
    <row r="1496" spans="1:22" x14ac:dyDescent="0.35">
      <c r="A1496" t="s">
        <v>31</v>
      </c>
      <c r="B1496" t="str">
        <f t="shared" si="23"/>
        <v>0000001496</v>
      </c>
      <c r="C1496">
        <f ca="1">RANDBETWEEN(5,20)</f>
        <v>14</v>
      </c>
      <c r="D1496">
        <f ca="1">RANDBETWEEN(0,C1496)</f>
        <v>11</v>
      </c>
      <c r="E1496" s="2">
        <f ca="1">RANDBETWEEN(100000,250000)</f>
        <v>157245</v>
      </c>
      <c r="F1496">
        <f ca="1">RANDBETWEEN(5,100)</f>
        <v>55</v>
      </c>
      <c r="G1496" t="str">
        <f ca="1">VLOOKUP(RANDBETWEEN(6,12),lookups!$A$1:$B$12,2,FALSE)</f>
        <v xml:space="preserve"> d</v>
      </c>
      <c r="H1496" s="4">
        <f ca="1">ROUNDDOWN(E1496/100000,0)</f>
        <v>1</v>
      </c>
      <c r="I1496" t="s">
        <v>33</v>
      </c>
      <c r="J1496" t="str">
        <f ca="1">VLOOKUP(RANDBETWEEN(1,5),lookups!$C$1:$D$5,2,FALSE)</f>
        <v>finland</v>
      </c>
      <c r="K1496" t="str">
        <f ca="1">VLOOKUP(RANDBETWEEN(1,2),lookups!$G$1:$H$2,2,FALSE)</f>
        <v>flat</v>
      </c>
      <c r="L1496">
        <v>10</v>
      </c>
      <c r="M1496" t="str">
        <f ca="1">VLOOKUP(RANDBETWEEN(1,7),lookups!$I$1:$J$7,2,FALSE)</f>
        <v>b</v>
      </c>
      <c r="N1496" s="2">
        <f ca="1">E1496*(1-(RANDBETWEEN(1,50)/100))</f>
        <v>138375.6</v>
      </c>
      <c r="O1496" s="2">
        <f ca="1">N1496/12</f>
        <v>11531.300000000001</v>
      </c>
      <c r="P1496" s="2">
        <f ca="1">RANDBETWEEN(1,1.5)*((N1496/12)*VLOOKUP(J1496,'Weather by country'!$A$1:$C$5,3,FALSE))</f>
        <v>9225.0400000000009</v>
      </c>
      <c r="Q1496" s="2">
        <f ca="1">(N1496/12)*RANDBETWEEN(60,100)/100</f>
        <v>9455.6660000000011</v>
      </c>
      <c r="R1496" s="2">
        <f ca="1">(N1496/12)*RANDBETWEEN(60,100)/100</f>
        <v>7380.0320000000011</v>
      </c>
      <c r="S1496" t="str">
        <f ca="1">VLOOKUP(J1496,'Weather by country'!$A$1:$C$5,2,FALSE)</f>
        <v>l-rain</v>
      </c>
      <c r="T1496" t="str">
        <f ca="1">VLOOKUP(RANDBETWEEN(1,5),lookups!$Q$1:$R$5,2,FALSE)</f>
        <v>n</v>
      </c>
      <c r="U1496" t="str">
        <f ca="1">VLOOKUP(RANDBETWEEN(1,5),lookups!$Q$1:$R$5,2,FALSE)</f>
        <v>n</v>
      </c>
      <c r="V1496" t="str">
        <f ca="1">IF(P1496=O1496,"y","n")</f>
        <v>n</v>
      </c>
    </row>
    <row r="1497" spans="1:22" x14ac:dyDescent="0.35">
      <c r="A1497" t="s">
        <v>32</v>
      </c>
      <c r="B1497" t="str">
        <f>TEXT(ROW(A1497),"0000000000")</f>
        <v>0000001497</v>
      </c>
      <c r="C1497">
        <f ca="1">RANDBETWEEN(1,20)</f>
        <v>5</v>
      </c>
      <c r="D1497">
        <f ca="1">RANDBETWEEN(0,C1497)</f>
        <v>0</v>
      </c>
      <c r="E1497" s="2">
        <f ca="1">RANDBETWEEN(50000,100000)</f>
        <v>61420</v>
      </c>
      <c r="F1497">
        <f ca="1">RANDBETWEEN(5,100)</f>
        <v>39</v>
      </c>
      <c r="G1497" t="str">
        <f ca="1">VLOOKUP(RANDBETWEEN(6,12),lookups!$A$1:$B$12,2,FALSE)</f>
        <v xml:space="preserve"> b</v>
      </c>
      <c r="H1497" s="4">
        <f ca="1">IF(ROUNDDOWN(E1497/100000,0)=0,1,ROUNDDOWN(E1497/100000,0))</f>
        <v>1</v>
      </c>
      <c r="I1497" t="s">
        <v>33</v>
      </c>
      <c r="J1497" t="str">
        <f ca="1">VLOOKUP(RANDBETWEEN(1,5),lookups!$C$1:$D$5,2,FALSE)</f>
        <v>denmark</v>
      </c>
      <c r="K1497" t="str">
        <f ca="1">VLOOKUP(RANDBETWEEN(1,2),lookups!$G$1:$H$2,2,FALSE)</f>
        <v>pitched</v>
      </c>
      <c r="L1497">
        <v>10</v>
      </c>
      <c r="M1497" t="str">
        <f ca="1">VLOOKUP(RANDBETWEEN(1,7),lookups!$I$1:$J$7,2,FALSE)</f>
        <v>c</v>
      </c>
      <c r="N1497" s="2">
        <f ca="1">E1497*(1-(RANDBETWEEN(1,50)/100))</f>
        <v>45450.8</v>
      </c>
      <c r="O1497" s="2">
        <f ca="1">N1497/12</f>
        <v>3787.5666666666671</v>
      </c>
      <c r="P1497" s="2">
        <f ca="1">RANDBETWEEN(1,1.5)*((N1497/12)*VLOOKUP(J1497,'Weather by country'!$A$1:$C$5,3,FALSE))</f>
        <v>3787.5666666666671</v>
      </c>
      <c r="Q1497" s="2">
        <f ca="1">(N1497/12)*RANDBETWEEN(60,100)/100</f>
        <v>3067.9290000000001</v>
      </c>
      <c r="R1497" s="2">
        <f ca="1">(N1497/12)*RANDBETWEEN(60,100)/100</f>
        <v>2424.0426666666667</v>
      </c>
      <c r="S1497" t="str">
        <f ca="1">VLOOKUP(J1497,'Weather by country'!$A$1:$C$5,2,FALSE)</f>
        <v>fine</v>
      </c>
      <c r="T1497" t="str">
        <f ca="1">VLOOKUP(RANDBETWEEN(1,5),lookups!$Q$1:$R$5,2,FALSE)</f>
        <v>n</v>
      </c>
      <c r="U1497" t="str">
        <f ca="1">VLOOKUP(RANDBETWEEN(1,5),lookups!$Q$1:$R$5,2,FALSE)</f>
        <v>n</v>
      </c>
      <c r="V1497" t="str">
        <f ca="1">IF(P1497=O1497,"y","n")</f>
        <v>y</v>
      </c>
    </row>
    <row r="1498" spans="1:22" x14ac:dyDescent="0.35">
      <c r="A1498" t="s">
        <v>31</v>
      </c>
      <c r="B1498" t="str">
        <f t="shared" si="23"/>
        <v>0000001498</v>
      </c>
      <c r="C1498">
        <f ca="1">RANDBETWEEN(5,20)</f>
        <v>15</v>
      </c>
      <c r="D1498">
        <f ca="1">RANDBETWEEN(0,C1498)</f>
        <v>9</v>
      </c>
      <c r="E1498" s="2">
        <f ca="1">RANDBETWEEN(100000,250000)</f>
        <v>213100</v>
      </c>
      <c r="F1498">
        <f ca="1">RANDBETWEEN(5,100)</f>
        <v>40</v>
      </c>
      <c r="G1498" t="str">
        <f ca="1">VLOOKUP(RANDBETWEEN(6,12),lookups!$A$1:$B$12,2,FALSE)</f>
        <v xml:space="preserve"> dd</v>
      </c>
      <c r="H1498" s="4">
        <f ca="1">ROUNDDOWN(E1498/100000,0)</f>
        <v>2</v>
      </c>
      <c r="I1498" t="s">
        <v>33</v>
      </c>
      <c r="J1498" t="str">
        <f ca="1">VLOOKUP(RANDBETWEEN(1,5),lookups!$C$1:$D$5,2,FALSE)</f>
        <v>sweden</v>
      </c>
      <c r="K1498" t="str">
        <f ca="1">VLOOKUP(RANDBETWEEN(1,2),lookups!$G$1:$H$2,2,FALSE)</f>
        <v>flat</v>
      </c>
      <c r="L1498">
        <v>10</v>
      </c>
      <c r="M1498" t="str">
        <f ca="1">VLOOKUP(RANDBETWEEN(1,7),lookups!$I$1:$J$7,2,FALSE)</f>
        <v>c</v>
      </c>
      <c r="N1498" s="2">
        <f ca="1">E1498*(1-(RANDBETWEEN(1,50)/100))</f>
        <v>198183</v>
      </c>
      <c r="O1498" s="2">
        <f ca="1">N1498/12</f>
        <v>16515.25</v>
      </c>
      <c r="P1498" s="2">
        <f ca="1">RANDBETWEEN(1,1.5)*((N1498/12)*VLOOKUP(J1498,'Weather by country'!$A$1:$C$5,3,FALSE))</f>
        <v>16515.25</v>
      </c>
      <c r="Q1498" s="2">
        <f ca="1">(N1498/12)*RANDBETWEEN(60,100)/100</f>
        <v>11725.827499999999</v>
      </c>
      <c r="R1498" s="2">
        <f ca="1">(N1498/12)*RANDBETWEEN(60,100)/100</f>
        <v>10239.455</v>
      </c>
      <c r="S1498" t="str">
        <f ca="1">VLOOKUP(J1498,'Weather by country'!$A$1:$C$5,2,FALSE)</f>
        <v>fine</v>
      </c>
      <c r="T1498" t="str">
        <f ca="1">VLOOKUP(RANDBETWEEN(1,5),lookups!$Q$1:$R$5,2,FALSE)</f>
        <v>y</v>
      </c>
      <c r="U1498" t="str">
        <f ca="1">VLOOKUP(RANDBETWEEN(1,5),lookups!$Q$1:$R$5,2,FALSE)</f>
        <v>n</v>
      </c>
      <c r="V1498" t="str">
        <f ca="1">IF(P1498=O1498,"y","n")</f>
        <v>y</v>
      </c>
    </row>
    <row r="1499" spans="1:22" x14ac:dyDescent="0.35">
      <c r="A1499" t="s">
        <v>32</v>
      </c>
      <c r="B1499" t="str">
        <f>TEXT(ROW(A1499),"0000000000")</f>
        <v>0000001499</v>
      </c>
      <c r="C1499">
        <f ca="1">RANDBETWEEN(1,20)</f>
        <v>4</v>
      </c>
      <c r="D1499">
        <f ca="1">RANDBETWEEN(0,C1499)</f>
        <v>3</v>
      </c>
      <c r="E1499" s="2">
        <f ca="1">RANDBETWEEN(50000,100000)</f>
        <v>98906</v>
      </c>
      <c r="F1499">
        <f ca="1">RANDBETWEEN(5,100)</f>
        <v>34</v>
      </c>
      <c r="G1499" t="str">
        <f ca="1">VLOOKUP(RANDBETWEEN(6,12),lookups!$A$1:$B$12,2,FALSE)</f>
        <v xml:space="preserve"> dd</v>
      </c>
      <c r="H1499" s="4">
        <f ca="1">IF(ROUNDDOWN(E1499/100000,0)=0,1,ROUNDDOWN(E1499/100000,0))</f>
        <v>1</v>
      </c>
      <c r="I1499" t="s">
        <v>33</v>
      </c>
      <c r="J1499" t="str">
        <f ca="1">VLOOKUP(RANDBETWEEN(1,5),lookups!$C$1:$D$5,2,FALSE)</f>
        <v>denmark</v>
      </c>
      <c r="K1499" t="str">
        <f ca="1">VLOOKUP(RANDBETWEEN(1,2),lookups!$G$1:$H$2,2,FALSE)</f>
        <v>pitched</v>
      </c>
      <c r="L1499">
        <v>10</v>
      </c>
      <c r="M1499" t="str">
        <f ca="1">VLOOKUP(RANDBETWEEN(1,7),lookups!$I$1:$J$7,2,FALSE)</f>
        <v>c</v>
      </c>
      <c r="N1499" s="2">
        <f ca="1">E1499*(1-(RANDBETWEEN(1,50)/100))</f>
        <v>96927.88</v>
      </c>
      <c r="O1499" s="2">
        <f ca="1">N1499/12</f>
        <v>8077.3233333333337</v>
      </c>
      <c r="P1499" s="2">
        <f ca="1">RANDBETWEEN(1,1.5)*((N1499/12)*VLOOKUP(J1499,'Weather by country'!$A$1:$C$5,3,FALSE))</f>
        <v>8077.3233333333337</v>
      </c>
      <c r="Q1499" s="2">
        <f ca="1">(N1499/12)*RANDBETWEEN(60,100)/100</f>
        <v>5573.3531000000003</v>
      </c>
      <c r="R1499" s="2">
        <f ca="1">(N1499/12)*RANDBETWEEN(60,100)/100</f>
        <v>7350.3642333333337</v>
      </c>
      <c r="S1499" t="str">
        <f ca="1">VLOOKUP(J1499,'Weather by country'!$A$1:$C$5,2,FALSE)</f>
        <v>fine</v>
      </c>
      <c r="T1499" t="str">
        <f ca="1">VLOOKUP(RANDBETWEEN(1,5),lookups!$Q$1:$R$5,2,FALSE)</f>
        <v>n</v>
      </c>
      <c r="U1499" t="str">
        <f ca="1">VLOOKUP(RANDBETWEEN(1,5),lookups!$Q$1:$R$5,2,FALSE)</f>
        <v>y</v>
      </c>
      <c r="V1499" t="str">
        <f ca="1">IF(P1499=O1499,"y","n")</f>
        <v>y</v>
      </c>
    </row>
    <row r="1500" spans="1:22" x14ac:dyDescent="0.35">
      <c r="A1500" t="s">
        <v>31</v>
      </c>
      <c r="B1500" t="str">
        <f t="shared" si="23"/>
        <v>0000001500</v>
      </c>
      <c r="C1500">
        <f ca="1">RANDBETWEEN(5,20)</f>
        <v>7</v>
      </c>
      <c r="D1500">
        <f ca="1">RANDBETWEEN(0,C1500)</f>
        <v>4</v>
      </c>
      <c r="E1500" s="2">
        <f ca="1">RANDBETWEEN(100000,250000)</f>
        <v>124171</v>
      </c>
      <c r="F1500">
        <f ca="1">RANDBETWEEN(5,100)</f>
        <v>31</v>
      </c>
      <c r="G1500" t="str">
        <f ca="1">VLOOKUP(RANDBETWEEN(6,12),lookups!$A$1:$B$12,2,FALSE)</f>
        <v xml:space="preserve"> b</v>
      </c>
      <c r="H1500" s="4">
        <f ca="1">ROUNDDOWN(E1500/100000,0)</f>
        <v>1</v>
      </c>
      <c r="I1500" t="s">
        <v>33</v>
      </c>
      <c r="J1500" t="str">
        <f ca="1">VLOOKUP(RANDBETWEEN(1,5),lookups!$C$1:$D$5,2,FALSE)</f>
        <v>uk</v>
      </c>
      <c r="K1500" t="str">
        <f ca="1">VLOOKUP(RANDBETWEEN(1,2),lookups!$G$1:$H$2,2,FALSE)</f>
        <v>pitched</v>
      </c>
      <c r="L1500">
        <v>10</v>
      </c>
      <c r="M1500" t="str">
        <f ca="1">VLOOKUP(RANDBETWEEN(1,7),lookups!$I$1:$J$7,2,FALSE)</f>
        <v>a</v>
      </c>
      <c r="N1500" s="2">
        <f ca="1">E1500*(1-(RANDBETWEEN(1,50)/100))</f>
        <v>90644.83</v>
      </c>
      <c r="O1500" s="2">
        <f ca="1">N1500/12</f>
        <v>7553.7358333333332</v>
      </c>
      <c r="P1500" s="2">
        <f ca="1">RANDBETWEEN(1,1.5)*((N1500/12)*VLOOKUP(J1500,'Weather by country'!$A$1:$C$5,3,FALSE))</f>
        <v>7553.7358333333332</v>
      </c>
      <c r="Q1500" s="2">
        <f ca="1">(N1500/12)*RANDBETWEEN(60,100)/100</f>
        <v>6949.4369666666662</v>
      </c>
      <c r="R1500" s="2">
        <f ca="1">(N1500/12)*RANDBETWEEN(60,100)/100</f>
        <v>5891.9139500000001</v>
      </c>
      <c r="S1500" t="str">
        <f ca="1">VLOOKUP(J1500,'Weather by country'!$A$1:$C$5,2,FALSE)</f>
        <v>fine</v>
      </c>
      <c r="T1500" t="str">
        <f ca="1">VLOOKUP(RANDBETWEEN(1,5),lookups!$Q$1:$R$5,2,FALSE)</f>
        <v>n</v>
      </c>
      <c r="U1500" t="str">
        <f ca="1">VLOOKUP(RANDBETWEEN(1,5),lookups!$Q$1:$R$5,2,FALSE)</f>
        <v>n</v>
      </c>
      <c r="V1500" t="str">
        <f ca="1">IF(P1500=O1500,"y","n")</f>
        <v>y</v>
      </c>
    </row>
    <row r="1501" spans="1:22" x14ac:dyDescent="0.35">
      <c r="A1501" t="s">
        <v>32</v>
      </c>
      <c r="B1501" t="str">
        <f>TEXT(ROW(A1501),"0000000000")</f>
        <v>0000001501</v>
      </c>
      <c r="C1501">
        <f ca="1">RANDBETWEEN(1,20)</f>
        <v>8</v>
      </c>
      <c r="D1501">
        <f ca="1">RANDBETWEEN(0,C1501)</f>
        <v>8</v>
      </c>
      <c r="E1501" s="2">
        <f ca="1">RANDBETWEEN(50000,100000)</f>
        <v>55498</v>
      </c>
      <c r="F1501">
        <f ca="1">RANDBETWEEN(5,100)</f>
        <v>20</v>
      </c>
      <c r="G1501" t="str">
        <f ca="1">VLOOKUP(RANDBETWEEN(6,12),lookups!$A$1:$B$12,2,FALSE)</f>
        <v xml:space="preserve"> c</v>
      </c>
      <c r="H1501" s="4">
        <f ca="1">IF(ROUNDDOWN(E1501/100000,0)=0,1,ROUNDDOWN(E1501/100000,0))</f>
        <v>1</v>
      </c>
      <c r="I1501" t="s">
        <v>33</v>
      </c>
      <c r="J1501" t="str">
        <f ca="1">VLOOKUP(RANDBETWEEN(1,5),lookups!$C$1:$D$5,2,FALSE)</f>
        <v>sweden</v>
      </c>
      <c r="K1501" t="str">
        <f ca="1">VLOOKUP(RANDBETWEEN(1,2),lookups!$G$1:$H$2,2,FALSE)</f>
        <v>flat</v>
      </c>
      <c r="L1501">
        <v>10</v>
      </c>
      <c r="M1501" t="str">
        <f ca="1">VLOOKUP(RANDBETWEEN(1,7),lookups!$I$1:$J$7,2,FALSE)</f>
        <v>b</v>
      </c>
      <c r="N1501" s="2">
        <f ca="1">E1501*(1-(RANDBETWEEN(1,50)/100))</f>
        <v>34408.76</v>
      </c>
      <c r="O1501" s="2">
        <f ca="1">N1501/12</f>
        <v>2867.396666666667</v>
      </c>
      <c r="P1501" s="2">
        <f ca="1">RANDBETWEEN(1,1.5)*((N1501/12)*VLOOKUP(J1501,'Weather by country'!$A$1:$C$5,3,FALSE))</f>
        <v>2867.396666666667</v>
      </c>
      <c r="Q1501" s="2">
        <f ca="1">(N1501/12)*RANDBETWEEN(60,100)/100</f>
        <v>2265.243366666667</v>
      </c>
      <c r="R1501" s="2">
        <f ca="1">(N1501/12)*RANDBETWEEN(60,100)/100</f>
        <v>1892.4818000000002</v>
      </c>
      <c r="S1501" t="str">
        <f ca="1">VLOOKUP(J1501,'Weather by country'!$A$1:$C$5,2,FALSE)</f>
        <v>fine</v>
      </c>
      <c r="T1501" t="str">
        <f ca="1">VLOOKUP(RANDBETWEEN(1,5),lookups!$Q$1:$R$5,2,FALSE)</f>
        <v>n</v>
      </c>
      <c r="U1501" t="str">
        <f ca="1">VLOOKUP(RANDBETWEEN(1,5),lookups!$Q$1:$R$5,2,FALSE)</f>
        <v>y</v>
      </c>
      <c r="V1501" t="str">
        <f ca="1">IF(P1501=O1501,"y","n")</f>
        <v>y</v>
      </c>
    </row>
    <row r="1502" spans="1:22" x14ac:dyDescent="0.35">
      <c r="A1502" t="s">
        <v>31</v>
      </c>
      <c r="B1502" t="str">
        <f t="shared" si="23"/>
        <v>0000001502</v>
      </c>
      <c r="C1502">
        <f ca="1">RANDBETWEEN(5,20)</f>
        <v>6</v>
      </c>
      <c r="D1502">
        <f ca="1">RANDBETWEEN(0,C1502)</f>
        <v>4</v>
      </c>
      <c r="E1502" s="2">
        <f ca="1">RANDBETWEEN(100000,250000)</f>
        <v>195019</v>
      </c>
      <c r="F1502">
        <f ca="1">RANDBETWEEN(5,100)</f>
        <v>38</v>
      </c>
      <c r="G1502" t="str">
        <f ca="1">VLOOKUP(RANDBETWEEN(6,12),lookups!$A$1:$B$12,2,FALSE)</f>
        <v xml:space="preserve"> d</v>
      </c>
      <c r="H1502" s="4">
        <f ca="1">ROUNDDOWN(E1502/100000,0)</f>
        <v>1</v>
      </c>
      <c r="I1502" t="s">
        <v>33</v>
      </c>
      <c r="J1502" t="str">
        <f ca="1">VLOOKUP(RANDBETWEEN(1,5),lookups!$C$1:$D$5,2,FALSE)</f>
        <v>sweden</v>
      </c>
      <c r="K1502" t="str">
        <f ca="1">VLOOKUP(RANDBETWEEN(1,2),lookups!$G$1:$H$2,2,FALSE)</f>
        <v>pitched</v>
      </c>
      <c r="L1502">
        <v>10</v>
      </c>
      <c r="M1502" t="str">
        <f ca="1">VLOOKUP(RANDBETWEEN(1,7),lookups!$I$1:$J$7,2,FALSE)</f>
        <v>c</v>
      </c>
      <c r="N1502" s="2">
        <f ca="1">E1502*(1-(RANDBETWEEN(1,50)/100))</f>
        <v>187218.24</v>
      </c>
      <c r="O1502" s="2">
        <f ca="1">N1502/12</f>
        <v>15601.519999999999</v>
      </c>
      <c r="P1502" s="2">
        <f ca="1">RANDBETWEEN(1,1.5)*((N1502/12)*VLOOKUP(J1502,'Weather by country'!$A$1:$C$5,3,FALSE))</f>
        <v>15601.519999999999</v>
      </c>
      <c r="Q1502" s="2">
        <f ca="1">(N1502/12)*RANDBETWEEN(60,100)/100</f>
        <v>9516.9272000000001</v>
      </c>
      <c r="R1502" s="2">
        <f ca="1">(N1502/12)*RANDBETWEEN(60,100)/100</f>
        <v>15445.504799999997</v>
      </c>
      <c r="S1502" t="str">
        <f ca="1">VLOOKUP(J1502,'Weather by country'!$A$1:$C$5,2,FALSE)</f>
        <v>fine</v>
      </c>
      <c r="T1502" t="str">
        <f ca="1">VLOOKUP(RANDBETWEEN(1,5),lookups!$Q$1:$R$5,2,FALSE)</f>
        <v>n</v>
      </c>
      <c r="U1502" t="str">
        <f ca="1">VLOOKUP(RANDBETWEEN(1,5),lookups!$Q$1:$R$5,2,FALSE)</f>
        <v>n</v>
      </c>
      <c r="V1502" t="str">
        <f ca="1">IF(P1502=O1502,"y","n")</f>
        <v>y</v>
      </c>
    </row>
    <row r="1503" spans="1:22" x14ac:dyDescent="0.35">
      <c r="A1503" t="s">
        <v>32</v>
      </c>
      <c r="B1503" t="str">
        <f>TEXT(ROW(A1503),"0000000000")</f>
        <v>0000001503</v>
      </c>
      <c r="C1503">
        <f ca="1">RANDBETWEEN(1,20)</f>
        <v>8</v>
      </c>
      <c r="D1503">
        <f ca="1">RANDBETWEEN(0,C1503)</f>
        <v>8</v>
      </c>
      <c r="E1503" s="2">
        <f ca="1">RANDBETWEEN(50000,100000)</f>
        <v>66525</v>
      </c>
      <c r="F1503">
        <f ca="1">RANDBETWEEN(5,100)</f>
        <v>16</v>
      </c>
      <c r="G1503" t="str">
        <f ca="1">VLOOKUP(RANDBETWEEN(6,12),lookups!$A$1:$B$12,2,FALSE)</f>
        <v xml:space="preserve"> ccc</v>
      </c>
      <c r="H1503" s="4">
        <f ca="1">IF(ROUNDDOWN(E1503/100000,0)=0,1,ROUNDDOWN(E1503/100000,0))</f>
        <v>1</v>
      </c>
      <c r="I1503" t="s">
        <v>33</v>
      </c>
      <c r="J1503" t="str">
        <f ca="1">VLOOKUP(RANDBETWEEN(1,5),lookups!$C$1:$D$5,2,FALSE)</f>
        <v>sweden</v>
      </c>
      <c r="K1503" t="str">
        <f ca="1">VLOOKUP(RANDBETWEEN(1,2),lookups!$G$1:$H$2,2,FALSE)</f>
        <v>flat</v>
      </c>
      <c r="L1503">
        <v>10</v>
      </c>
      <c r="M1503" t="str">
        <f ca="1">VLOOKUP(RANDBETWEEN(1,7),lookups!$I$1:$J$7,2,FALSE)</f>
        <v>a</v>
      </c>
      <c r="N1503" s="2">
        <f ca="1">E1503*(1-(RANDBETWEEN(1,50)/100))</f>
        <v>47232.75</v>
      </c>
      <c r="O1503" s="2">
        <f ca="1">N1503/12</f>
        <v>3936.0625</v>
      </c>
      <c r="P1503" s="2">
        <f ca="1">RANDBETWEEN(1,1.5)*((N1503/12)*VLOOKUP(J1503,'Weather by country'!$A$1:$C$5,3,FALSE))</f>
        <v>3936.0625</v>
      </c>
      <c r="Q1503" s="2">
        <f ca="1">(N1503/12)*RANDBETWEEN(60,100)/100</f>
        <v>3385.0137500000001</v>
      </c>
      <c r="R1503" s="2">
        <f ca="1">(N1503/12)*RANDBETWEEN(60,100)/100</f>
        <v>3542.4562500000002</v>
      </c>
      <c r="S1503" t="str">
        <f ca="1">VLOOKUP(J1503,'Weather by country'!$A$1:$C$5,2,FALSE)</f>
        <v>fine</v>
      </c>
      <c r="T1503" t="str">
        <f ca="1">VLOOKUP(RANDBETWEEN(1,5),lookups!$Q$1:$R$5,2,FALSE)</f>
        <v>n</v>
      </c>
      <c r="U1503" t="str">
        <f ca="1">VLOOKUP(RANDBETWEEN(1,5),lookups!$Q$1:$R$5,2,FALSE)</f>
        <v>y</v>
      </c>
      <c r="V1503" t="str">
        <f ca="1">IF(P1503=O1503,"y","n")</f>
        <v>y</v>
      </c>
    </row>
    <row r="1504" spans="1:22" x14ac:dyDescent="0.35">
      <c r="A1504" t="s">
        <v>31</v>
      </c>
      <c r="B1504" t="str">
        <f t="shared" si="23"/>
        <v>0000001504</v>
      </c>
      <c r="C1504">
        <f ca="1">RANDBETWEEN(5,20)</f>
        <v>14</v>
      </c>
      <c r="D1504">
        <f ca="1">RANDBETWEEN(0,C1504)</f>
        <v>10</v>
      </c>
      <c r="E1504" s="2">
        <f ca="1">RANDBETWEEN(100000,250000)</f>
        <v>120260</v>
      </c>
      <c r="F1504">
        <f ca="1">RANDBETWEEN(5,100)</f>
        <v>92</v>
      </c>
      <c r="G1504" t="str">
        <f ca="1">VLOOKUP(RANDBETWEEN(6,12),lookups!$A$1:$B$12,2,FALSE)</f>
        <v xml:space="preserve"> dd</v>
      </c>
      <c r="H1504" s="4">
        <f ca="1">ROUNDDOWN(E1504/100000,0)</f>
        <v>1</v>
      </c>
      <c r="I1504" t="s">
        <v>33</v>
      </c>
      <c r="J1504" t="str">
        <f ca="1">VLOOKUP(RANDBETWEEN(1,5),lookups!$C$1:$D$5,2,FALSE)</f>
        <v>sweden</v>
      </c>
      <c r="K1504" t="str">
        <f ca="1">VLOOKUP(RANDBETWEEN(1,2),lookups!$G$1:$H$2,2,FALSE)</f>
        <v>pitched</v>
      </c>
      <c r="L1504">
        <v>10</v>
      </c>
      <c r="M1504" t="str">
        <f ca="1">VLOOKUP(RANDBETWEEN(1,7),lookups!$I$1:$J$7,2,FALSE)</f>
        <v>c</v>
      </c>
      <c r="N1504" s="2">
        <f ca="1">E1504*(1-(RANDBETWEEN(1,50)/100))</f>
        <v>116652.2</v>
      </c>
      <c r="O1504" s="2">
        <f ca="1">N1504/12</f>
        <v>9721.0166666666664</v>
      </c>
      <c r="P1504" s="2">
        <f ca="1">RANDBETWEEN(1,1.5)*((N1504/12)*VLOOKUP(J1504,'Weather by country'!$A$1:$C$5,3,FALSE))</f>
        <v>9721.0166666666664</v>
      </c>
      <c r="Q1504" s="2">
        <f ca="1">(N1504/12)*RANDBETWEEN(60,100)/100</f>
        <v>5929.8201666666664</v>
      </c>
      <c r="R1504" s="2">
        <f ca="1">(N1504/12)*RANDBETWEEN(60,100)/100</f>
        <v>5929.8201666666664</v>
      </c>
      <c r="S1504" t="str">
        <f ca="1">VLOOKUP(J1504,'Weather by country'!$A$1:$C$5,2,FALSE)</f>
        <v>fine</v>
      </c>
      <c r="T1504" t="str">
        <f ca="1">VLOOKUP(RANDBETWEEN(1,5),lookups!$Q$1:$R$5,2,FALSE)</f>
        <v>n</v>
      </c>
      <c r="U1504" t="str">
        <f ca="1">VLOOKUP(RANDBETWEEN(1,5),lookups!$Q$1:$R$5,2,FALSE)</f>
        <v>n</v>
      </c>
      <c r="V1504" t="str">
        <f ca="1">IF(P1504=O1504,"y","n")</f>
        <v>y</v>
      </c>
    </row>
    <row r="1505" spans="1:22" x14ac:dyDescent="0.35">
      <c r="A1505" t="s">
        <v>32</v>
      </c>
      <c r="B1505" t="str">
        <f>TEXT(ROW(A1505),"0000000000")</f>
        <v>0000001505</v>
      </c>
      <c r="C1505">
        <f ca="1">RANDBETWEEN(1,20)</f>
        <v>4</v>
      </c>
      <c r="D1505">
        <f ca="1">RANDBETWEEN(0,C1505)</f>
        <v>2</v>
      </c>
      <c r="E1505" s="2">
        <f ca="1">RANDBETWEEN(50000,100000)</f>
        <v>70437</v>
      </c>
      <c r="F1505">
        <f ca="1">RANDBETWEEN(5,100)</f>
        <v>61</v>
      </c>
      <c r="G1505" t="str">
        <f ca="1">VLOOKUP(RANDBETWEEN(6,12),lookups!$A$1:$B$12,2,FALSE)</f>
        <v xml:space="preserve"> b</v>
      </c>
      <c r="H1505" s="4">
        <f ca="1">IF(ROUNDDOWN(E1505/100000,0)=0,1,ROUNDDOWN(E1505/100000,0))</f>
        <v>1</v>
      </c>
      <c r="I1505" t="s">
        <v>33</v>
      </c>
      <c r="J1505" t="str">
        <f ca="1">VLOOKUP(RANDBETWEEN(1,5),lookups!$C$1:$D$5,2,FALSE)</f>
        <v>finland</v>
      </c>
      <c r="K1505" t="str">
        <f ca="1">VLOOKUP(RANDBETWEEN(1,2),lookups!$G$1:$H$2,2,FALSE)</f>
        <v>flat</v>
      </c>
      <c r="L1505">
        <v>10</v>
      </c>
      <c r="M1505" t="str">
        <f ca="1">VLOOKUP(RANDBETWEEN(1,7),lookups!$I$1:$J$7,2,FALSE)</f>
        <v>c</v>
      </c>
      <c r="N1505" s="2">
        <f ca="1">E1505*(1-(RANDBETWEEN(1,50)/100))</f>
        <v>66915.149999999994</v>
      </c>
      <c r="O1505" s="2">
        <f ca="1">N1505/12</f>
        <v>5576.2624999999998</v>
      </c>
      <c r="P1505" s="2">
        <f ca="1">RANDBETWEEN(1,1.5)*((N1505/12)*VLOOKUP(J1505,'Weather by country'!$A$1:$C$5,3,FALSE))</f>
        <v>4461.01</v>
      </c>
      <c r="Q1505" s="2">
        <f ca="1">(N1505/12)*RANDBETWEEN(60,100)/100</f>
        <v>4461.01</v>
      </c>
      <c r="R1505" s="2">
        <f ca="1">(N1505/12)*RANDBETWEEN(60,100)/100</f>
        <v>3847.6211249999997</v>
      </c>
      <c r="S1505" t="str">
        <f ca="1">VLOOKUP(J1505,'Weather by country'!$A$1:$C$5,2,FALSE)</f>
        <v>l-rain</v>
      </c>
      <c r="T1505" t="str">
        <f ca="1">VLOOKUP(RANDBETWEEN(1,5),lookups!$Q$1:$R$5,2,FALSE)</f>
        <v>y</v>
      </c>
      <c r="U1505" t="str">
        <f ca="1">VLOOKUP(RANDBETWEEN(1,5),lookups!$Q$1:$R$5,2,FALSE)</f>
        <v>n</v>
      </c>
      <c r="V1505" t="str">
        <f ca="1">IF(P1505=O1505,"y","n")</f>
        <v>n</v>
      </c>
    </row>
    <row r="1506" spans="1:22" x14ac:dyDescent="0.35">
      <c r="A1506" t="s">
        <v>31</v>
      </c>
      <c r="B1506" t="str">
        <f t="shared" si="23"/>
        <v>0000001506</v>
      </c>
      <c r="C1506">
        <f ca="1">RANDBETWEEN(5,20)</f>
        <v>17</v>
      </c>
      <c r="D1506">
        <f ca="1">RANDBETWEEN(0,C1506)</f>
        <v>15</v>
      </c>
      <c r="E1506" s="2">
        <f ca="1">RANDBETWEEN(100000,250000)</f>
        <v>123467</v>
      </c>
      <c r="F1506">
        <f ca="1">RANDBETWEEN(5,100)</f>
        <v>40</v>
      </c>
      <c r="G1506" t="str">
        <f ca="1">VLOOKUP(RANDBETWEEN(6,12),lookups!$A$1:$B$12,2,FALSE)</f>
        <v xml:space="preserve"> ccc</v>
      </c>
      <c r="H1506" s="4">
        <f ca="1">ROUNDDOWN(E1506/100000,0)</f>
        <v>1</v>
      </c>
      <c r="I1506" t="s">
        <v>33</v>
      </c>
      <c r="J1506" t="str">
        <f ca="1">VLOOKUP(RANDBETWEEN(1,5),lookups!$C$1:$D$5,2,FALSE)</f>
        <v>norway</v>
      </c>
      <c r="K1506" t="str">
        <f ca="1">VLOOKUP(RANDBETWEEN(1,2),lookups!$G$1:$H$2,2,FALSE)</f>
        <v>pitched</v>
      </c>
      <c r="L1506">
        <v>10</v>
      </c>
      <c r="M1506" t="str">
        <f ca="1">VLOOKUP(RANDBETWEEN(1,7),lookups!$I$1:$J$7,2,FALSE)</f>
        <v>a</v>
      </c>
      <c r="N1506" s="2">
        <f ca="1">E1506*(1-(RANDBETWEEN(1,50)/100))</f>
        <v>113589.64</v>
      </c>
      <c r="O1506" s="2">
        <f ca="1">N1506/12</f>
        <v>9465.8033333333333</v>
      </c>
      <c r="P1506" s="2">
        <f ca="1">RANDBETWEEN(1,1.5)*((N1506/12)*VLOOKUP(J1506,'Weather by country'!$A$1:$C$5,3,FALSE))</f>
        <v>9465.8033333333333</v>
      </c>
      <c r="Q1506" s="2">
        <f ca="1">(N1506/12)*RANDBETWEEN(60,100)/100</f>
        <v>9465.8033333333333</v>
      </c>
      <c r="R1506" s="2">
        <f ca="1">(N1506/12)*RANDBETWEEN(60,100)/100</f>
        <v>6342.0882333333338</v>
      </c>
      <c r="S1506" t="str">
        <f ca="1">VLOOKUP(J1506,'Weather by country'!$A$1:$C$5,2,FALSE)</f>
        <v>fine</v>
      </c>
      <c r="T1506" t="str">
        <f ca="1">VLOOKUP(RANDBETWEEN(1,5),lookups!$Q$1:$R$5,2,FALSE)</f>
        <v>n</v>
      </c>
      <c r="U1506" t="str">
        <f ca="1">VLOOKUP(RANDBETWEEN(1,5),lookups!$Q$1:$R$5,2,FALSE)</f>
        <v>y</v>
      </c>
      <c r="V1506" t="str">
        <f ca="1">IF(P1506=O1506,"y","n")</f>
        <v>y</v>
      </c>
    </row>
    <row r="1507" spans="1:22" x14ac:dyDescent="0.35">
      <c r="A1507" t="s">
        <v>32</v>
      </c>
      <c r="B1507" t="str">
        <f>TEXT(ROW(A1507),"0000000000")</f>
        <v>0000001507</v>
      </c>
      <c r="C1507">
        <f ca="1">RANDBETWEEN(1,20)</f>
        <v>8</v>
      </c>
      <c r="D1507">
        <f ca="1">RANDBETWEEN(0,C1507)</f>
        <v>7</v>
      </c>
      <c r="E1507" s="2">
        <f ca="1">RANDBETWEEN(50000,100000)</f>
        <v>57723</v>
      </c>
      <c r="F1507">
        <f ca="1">RANDBETWEEN(5,100)</f>
        <v>59</v>
      </c>
      <c r="G1507" t="str">
        <f ca="1">VLOOKUP(RANDBETWEEN(6,12),lookups!$A$1:$B$12,2,FALSE)</f>
        <v xml:space="preserve"> ccc</v>
      </c>
      <c r="H1507" s="4">
        <f ca="1">IF(ROUNDDOWN(E1507/100000,0)=0,1,ROUNDDOWN(E1507/100000,0))</f>
        <v>1</v>
      </c>
      <c r="I1507" t="s">
        <v>33</v>
      </c>
      <c r="J1507" t="str">
        <f ca="1">VLOOKUP(RANDBETWEEN(1,5),lookups!$C$1:$D$5,2,FALSE)</f>
        <v>sweden</v>
      </c>
      <c r="K1507" t="str">
        <f ca="1">VLOOKUP(RANDBETWEEN(1,2),lookups!$G$1:$H$2,2,FALSE)</f>
        <v>flat</v>
      </c>
      <c r="L1507">
        <v>10</v>
      </c>
      <c r="M1507" t="str">
        <f ca="1">VLOOKUP(RANDBETWEEN(1,7),lookups!$I$1:$J$7,2,FALSE)</f>
        <v>c</v>
      </c>
      <c r="N1507" s="2">
        <f ca="1">E1507*(1-(RANDBETWEEN(1,50)/100))</f>
        <v>47332.86</v>
      </c>
      <c r="O1507" s="2">
        <f ca="1">N1507/12</f>
        <v>3944.4050000000002</v>
      </c>
      <c r="P1507" s="2">
        <f ca="1">RANDBETWEEN(1,1.5)*((N1507/12)*VLOOKUP(J1507,'Weather by country'!$A$1:$C$5,3,FALSE))</f>
        <v>3944.4050000000002</v>
      </c>
      <c r="Q1507" s="2">
        <f ca="1">(N1507/12)*RANDBETWEEN(60,100)/100</f>
        <v>2761.0835000000002</v>
      </c>
      <c r="R1507" s="2">
        <f ca="1">(N1507/12)*RANDBETWEEN(60,100)/100</f>
        <v>3352.7442499999997</v>
      </c>
      <c r="S1507" t="str">
        <f ca="1">VLOOKUP(J1507,'Weather by country'!$A$1:$C$5,2,FALSE)</f>
        <v>fine</v>
      </c>
      <c r="T1507" t="str">
        <f ca="1">VLOOKUP(RANDBETWEEN(1,5),lookups!$Q$1:$R$5,2,FALSE)</f>
        <v>n</v>
      </c>
      <c r="U1507" t="str">
        <f ca="1">VLOOKUP(RANDBETWEEN(1,5),lookups!$Q$1:$R$5,2,FALSE)</f>
        <v>y</v>
      </c>
      <c r="V1507" t="str">
        <f ca="1">IF(P1507=O1507,"y","n")</f>
        <v>y</v>
      </c>
    </row>
    <row r="1508" spans="1:22" x14ac:dyDescent="0.35">
      <c r="A1508" t="s">
        <v>31</v>
      </c>
      <c r="B1508" t="str">
        <f t="shared" si="23"/>
        <v>0000001508</v>
      </c>
      <c r="C1508">
        <f ca="1">RANDBETWEEN(5,20)</f>
        <v>7</v>
      </c>
      <c r="D1508">
        <f ca="1">RANDBETWEEN(0,C1508)</f>
        <v>6</v>
      </c>
      <c r="E1508" s="2">
        <f ca="1">RANDBETWEEN(100000,250000)</f>
        <v>161495</v>
      </c>
      <c r="F1508">
        <f ca="1">RANDBETWEEN(5,100)</f>
        <v>57</v>
      </c>
      <c r="G1508" t="str">
        <f ca="1">VLOOKUP(RANDBETWEEN(6,12),lookups!$A$1:$B$12,2,FALSE)</f>
        <v xml:space="preserve"> b</v>
      </c>
      <c r="H1508" s="4">
        <f ca="1">ROUNDDOWN(E1508/100000,0)</f>
        <v>1</v>
      </c>
      <c r="I1508" t="s">
        <v>33</v>
      </c>
      <c r="J1508" t="str">
        <f ca="1">VLOOKUP(RANDBETWEEN(1,5),lookups!$C$1:$D$5,2,FALSE)</f>
        <v>sweden</v>
      </c>
      <c r="K1508" t="str">
        <f ca="1">VLOOKUP(RANDBETWEEN(1,2),lookups!$G$1:$H$2,2,FALSE)</f>
        <v>flat</v>
      </c>
      <c r="L1508">
        <v>10</v>
      </c>
      <c r="M1508" t="str">
        <f ca="1">VLOOKUP(RANDBETWEEN(1,7),lookups!$I$1:$J$7,2,FALSE)</f>
        <v>c</v>
      </c>
      <c r="N1508" s="2">
        <f ca="1">E1508*(1-(RANDBETWEEN(1,50)/100))</f>
        <v>122736.2</v>
      </c>
      <c r="O1508" s="2">
        <f ca="1">N1508/12</f>
        <v>10228.016666666666</v>
      </c>
      <c r="P1508" s="2">
        <f ca="1">RANDBETWEEN(1,1.5)*((N1508/12)*VLOOKUP(J1508,'Weather by country'!$A$1:$C$5,3,FALSE))</f>
        <v>10228.016666666666</v>
      </c>
      <c r="Q1508" s="2">
        <f ca="1">(N1508/12)*RANDBETWEEN(60,100)/100</f>
        <v>8182.413333333333</v>
      </c>
      <c r="R1508" s="2">
        <f ca="1">(N1508/12)*RANDBETWEEN(60,100)/100</f>
        <v>6852.7711666666673</v>
      </c>
      <c r="S1508" t="str">
        <f ca="1">VLOOKUP(J1508,'Weather by country'!$A$1:$C$5,2,FALSE)</f>
        <v>fine</v>
      </c>
      <c r="T1508" t="str">
        <f ca="1">VLOOKUP(RANDBETWEEN(1,5),lookups!$Q$1:$R$5,2,FALSE)</f>
        <v>y</v>
      </c>
      <c r="U1508" t="str">
        <f ca="1">VLOOKUP(RANDBETWEEN(1,5),lookups!$Q$1:$R$5,2,FALSE)</f>
        <v>y</v>
      </c>
      <c r="V1508" t="str">
        <f ca="1">IF(P1508=O1508,"y","n")</f>
        <v>y</v>
      </c>
    </row>
    <row r="1509" spans="1:22" x14ac:dyDescent="0.35">
      <c r="A1509" t="s">
        <v>32</v>
      </c>
      <c r="B1509" t="str">
        <f>TEXT(ROW(A1509),"0000000000")</f>
        <v>0000001509</v>
      </c>
      <c r="C1509">
        <f ca="1">RANDBETWEEN(1,20)</f>
        <v>14</v>
      </c>
      <c r="D1509">
        <f ca="1">RANDBETWEEN(0,C1509)</f>
        <v>1</v>
      </c>
      <c r="E1509" s="2">
        <f ca="1">RANDBETWEEN(50000,100000)</f>
        <v>68837</v>
      </c>
      <c r="F1509">
        <f ca="1">RANDBETWEEN(5,100)</f>
        <v>40</v>
      </c>
      <c r="G1509" t="str">
        <f ca="1">VLOOKUP(RANDBETWEEN(6,12),lookups!$A$1:$B$12,2,FALSE)</f>
        <v xml:space="preserve"> d</v>
      </c>
      <c r="H1509" s="4">
        <f ca="1">IF(ROUNDDOWN(E1509/100000,0)=0,1,ROUNDDOWN(E1509/100000,0))</f>
        <v>1</v>
      </c>
      <c r="I1509" t="s">
        <v>33</v>
      </c>
      <c r="J1509" t="str">
        <f ca="1">VLOOKUP(RANDBETWEEN(1,5),lookups!$C$1:$D$5,2,FALSE)</f>
        <v>norway</v>
      </c>
      <c r="K1509" t="str">
        <f ca="1">VLOOKUP(RANDBETWEEN(1,2),lookups!$G$1:$H$2,2,FALSE)</f>
        <v>flat</v>
      </c>
      <c r="L1509">
        <v>10</v>
      </c>
      <c r="M1509" t="str">
        <f ca="1">VLOOKUP(RANDBETWEEN(1,7),lookups!$I$1:$J$7,2,FALSE)</f>
        <v>c</v>
      </c>
      <c r="N1509" s="2">
        <f ca="1">E1509*(1-(RANDBETWEEN(1,50)/100))</f>
        <v>64018.409999999996</v>
      </c>
      <c r="O1509" s="2">
        <f ca="1">N1509/12</f>
        <v>5334.8674999999994</v>
      </c>
      <c r="P1509" s="2">
        <f ca="1">RANDBETWEEN(1,1.5)*((N1509/12)*VLOOKUP(J1509,'Weather by country'!$A$1:$C$5,3,FALSE))</f>
        <v>5334.8674999999994</v>
      </c>
      <c r="Q1509" s="2">
        <f ca="1">(N1509/12)*RANDBETWEEN(60,100)/100</f>
        <v>5281.5188249999992</v>
      </c>
      <c r="R1509" s="2">
        <f ca="1">(N1509/12)*RANDBETWEEN(60,100)/100</f>
        <v>4001.1506249999993</v>
      </c>
      <c r="S1509" t="str">
        <f ca="1">VLOOKUP(J1509,'Weather by country'!$A$1:$C$5,2,FALSE)</f>
        <v>fine</v>
      </c>
      <c r="T1509" t="str">
        <f ca="1">VLOOKUP(RANDBETWEEN(1,5),lookups!$Q$1:$R$5,2,FALSE)</f>
        <v>y</v>
      </c>
      <c r="U1509" t="str">
        <f ca="1">VLOOKUP(RANDBETWEEN(1,5),lookups!$Q$1:$R$5,2,FALSE)</f>
        <v>n</v>
      </c>
      <c r="V1509" t="str">
        <f ca="1">IF(P1509=O1509,"y","n")</f>
        <v>y</v>
      </c>
    </row>
    <row r="1510" spans="1:22" x14ac:dyDescent="0.35">
      <c r="A1510" t="s">
        <v>31</v>
      </c>
      <c r="B1510" t="str">
        <f t="shared" si="23"/>
        <v>0000001510</v>
      </c>
      <c r="C1510">
        <f ca="1">RANDBETWEEN(5,20)</f>
        <v>10</v>
      </c>
      <c r="D1510">
        <f ca="1">RANDBETWEEN(0,C1510)</f>
        <v>4</v>
      </c>
      <c r="E1510" s="2">
        <f ca="1">RANDBETWEEN(100000,250000)</f>
        <v>161458</v>
      </c>
      <c r="F1510">
        <f ca="1">RANDBETWEEN(5,100)</f>
        <v>44</v>
      </c>
      <c r="G1510" t="str">
        <f ca="1">VLOOKUP(RANDBETWEEN(6,12),lookups!$A$1:$B$12,2,FALSE)</f>
        <v xml:space="preserve"> dd</v>
      </c>
      <c r="H1510" s="4">
        <f ca="1">ROUNDDOWN(E1510/100000,0)</f>
        <v>1</v>
      </c>
      <c r="I1510" t="s">
        <v>33</v>
      </c>
      <c r="J1510" t="str">
        <f ca="1">VLOOKUP(RANDBETWEEN(1,5),lookups!$C$1:$D$5,2,FALSE)</f>
        <v>finland</v>
      </c>
      <c r="K1510" t="str">
        <f ca="1">VLOOKUP(RANDBETWEEN(1,2),lookups!$G$1:$H$2,2,FALSE)</f>
        <v>flat</v>
      </c>
      <c r="L1510">
        <v>10</v>
      </c>
      <c r="M1510" t="str">
        <f ca="1">VLOOKUP(RANDBETWEEN(1,7),lookups!$I$1:$J$7,2,FALSE)</f>
        <v>c</v>
      </c>
      <c r="N1510" s="2">
        <f ca="1">E1510*(1-(RANDBETWEEN(1,50)/100))</f>
        <v>129166.40000000001</v>
      </c>
      <c r="O1510" s="2">
        <f ca="1">N1510/12</f>
        <v>10763.866666666667</v>
      </c>
      <c r="P1510" s="2">
        <f ca="1">RANDBETWEEN(1,1.5)*((N1510/12)*VLOOKUP(J1510,'Weather by country'!$A$1:$C$5,3,FALSE))</f>
        <v>8611.0933333333342</v>
      </c>
      <c r="Q1510" s="2">
        <f ca="1">(N1510/12)*RANDBETWEEN(60,100)/100</f>
        <v>8288.1773333333331</v>
      </c>
      <c r="R1510" s="2">
        <f ca="1">(N1510/12)*RANDBETWEEN(60,100)/100</f>
        <v>10656.228000000001</v>
      </c>
      <c r="S1510" t="str">
        <f ca="1">VLOOKUP(J1510,'Weather by country'!$A$1:$C$5,2,FALSE)</f>
        <v>l-rain</v>
      </c>
      <c r="T1510" t="str">
        <f ca="1">VLOOKUP(RANDBETWEEN(1,5),lookups!$Q$1:$R$5,2,FALSE)</f>
        <v>y</v>
      </c>
      <c r="U1510" t="str">
        <f ca="1">VLOOKUP(RANDBETWEEN(1,5),lookups!$Q$1:$R$5,2,FALSE)</f>
        <v>y</v>
      </c>
      <c r="V1510" t="str">
        <f ca="1">IF(P1510=O1510,"y","n")</f>
        <v>n</v>
      </c>
    </row>
    <row r="1511" spans="1:22" x14ac:dyDescent="0.35">
      <c r="A1511" t="s">
        <v>32</v>
      </c>
      <c r="B1511" t="str">
        <f>TEXT(ROW(A1511),"0000000000")</f>
        <v>0000001511</v>
      </c>
      <c r="C1511">
        <f ca="1">RANDBETWEEN(1,20)</f>
        <v>8</v>
      </c>
      <c r="D1511">
        <f ca="1">RANDBETWEEN(0,C1511)</f>
        <v>8</v>
      </c>
      <c r="E1511" s="2">
        <f ca="1">RANDBETWEEN(50000,100000)</f>
        <v>71025</v>
      </c>
      <c r="F1511">
        <f ca="1">RANDBETWEEN(5,100)</f>
        <v>36</v>
      </c>
      <c r="G1511" t="str">
        <f ca="1">VLOOKUP(RANDBETWEEN(6,12),lookups!$A$1:$B$12,2,FALSE)</f>
        <v xml:space="preserve"> b</v>
      </c>
      <c r="H1511" s="4">
        <f ca="1">IF(ROUNDDOWN(E1511/100000,0)=0,1,ROUNDDOWN(E1511/100000,0))</f>
        <v>1</v>
      </c>
      <c r="I1511" t="s">
        <v>33</v>
      </c>
      <c r="J1511" t="str">
        <f ca="1">VLOOKUP(RANDBETWEEN(1,5),lookups!$C$1:$D$5,2,FALSE)</f>
        <v>uk</v>
      </c>
      <c r="K1511" t="str">
        <f ca="1">VLOOKUP(RANDBETWEEN(1,2),lookups!$G$1:$H$2,2,FALSE)</f>
        <v>pitched</v>
      </c>
      <c r="L1511">
        <v>10</v>
      </c>
      <c r="M1511" t="str">
        <f ca="1">VLOOKUP(RANDBETWEEN(1,7),lookups!$I$1:$J$7,2,FALSE)</f>
        <v>c</v>
      </c>
      <c r="N1511" s="2">
        <f ca="1">E1511*(1-(RANDBETWEEN(1,50)/100))</f>
        <v>38353.5</v>
      </c>
      <c r="O1511" s="2">
        <f ca="1">N1511/12</f>
        <v>3196.125</v>
      </c>
      <c r="P1511" s="2">
        <f ca="1">RANDBETWEEN(1,1.5)*((N1511/12)*VLOOKUP(J1511,'Weather by country'!$A$1:$C$5,3,FALSE))</f>
        <v>3196.125</v>
      </c>
      <c r="Q1511" s="2">
        <f ca="1">(N1511/12)*RANDBETWEEN(60,100)/100</f>
        <v>3164.1637500000002</v>
      </c>
      <c r="R1511" s="2">
        <f ca="1">(N1511/12)*RANDBETWEEN(60,100)/100</f>
        <v>2524.9387499999998</v>
      </c>
      <c r="S1511" t="str">
        <f ca="1">VLOOKUP(J1511,'Weather by country'!$A$1:$C$5,2,FALSE)</f>
        <v>fine</v>
      </c>
      <c r="T1511" t="str">
        <f ca="1">VLOOKUP(RANDBETWEEN(1,5),lookups!$Q$1:$R$5,2,FALSE)</f>
        <v>y</v>
      </c>
      <c r="U1511" t="str">
        <f ca="1">VLOOKUP(RANDBETWEEN(1,5),lookups!$Q$1:$R$5,2,FALSE)</f>
        <v>n</v>
      </c>
      <c r="V1511" t="str">
        <f ca="1">IF(P1511=O1511,"y","n")</f>
        <v>y</v>
      </c>
    </row>
    <row r="1512" spans="1:22" x14ac:dyDescent="0.35">
      <c r="A1512" t="s">
        <v>31</v>
      </c>
      <c r="B1512" t="str">
        <f t="shared" si="23"/>
        <v>0000001512</v>
      </c>
      <c r="C1512">
        <f ca="1">RANDBETWEEN(5,20)</f>
        <v>20</v>
      </c>
      <c r="D1512">
        <f ca="1">RANDBETWEEN(0,C1512)</f>
        <v>1</v>
      </c>
      <c r="E1512" s="2">
        <f ca="1">RANDBETWEEN(100000,250000)</f>
        <v>141177</v>
      </c>
      <c r="F1512">
        <f ca="1">RANDBETWEEN(5,100)</f>
        <v>70</v>
      </c>
      <c r="G1512" t="str">
        <f ca="1">VLOOKUP(RANDBETWEEN(6,12),lookups!$A$1:$B$12,2,FALSE)</f>
        <v xml:space="preserve"> cc</v>
      </c>
      <c r="H1512" s="4">
        <f ca="1">ROUNDDOWN(E1512/100000,0)</f>
        <v>1</v>
      </c>
      <c r="I1512" t="s">
        <v>33</v>
      </c>
      <c r="J1512" t="str">
        <f ca="1">VLOOKUP(RANDBETWEEN(1,5),lookups!$C$1:$D$5,2,FALSE)</f>
        <v>norway</v>
      </c>
      <c r="K1512" t="str">
        <f ca="1">VLOOKUP(RANDBETWEEN(1,2),lookups!$G$1:$H$2,2,FALSE)</f>
        <v>flat</v>
      </c>
      <c r="L1512">
        <v>10</v>
      </c>
      <c r="M1512" t="str">
        <f ca="1">VLOOKUP(RANDBETWEEN(1,7),lookups!$I$1:$J$7,2,FALSE)</f>
        <v>a</v>
      </c>
      <c r="N1512" s="2">
        <f ca="1">E1512*(1-(RANDBETWEEN(1,50)/100))</f>
        <v>118588.68</v>
      </c>
      <c r="O1512" s="2">
        <f ca="1">N1512/12</f>
        <v>9882.39</v>
      </c>
      <c r="P1512" s="2">
        <f ca="1">RANDBETWEEN(1,1.5)*((N1512/12)*VLOOKUP(J1512,'Weather by country'!$A$1:$C$5,3,FALSE))</f>
        <v>9882.39</v>
      </c>
      <c r="Q1512" s="2">
        <f ca="1">(N1512/12)*RANDBETWEEN(60,100)/100</f>
        <v>9388.2704999999987</v>
      </c>
      <c r="R1512" s="2">
        <f ca="1">(N1512/12)*RANDBETWEEN(60,100)/100</f>
        <v>6522.3774000000003</v>
      </c>
      <c r="S1512" t="str">
        <f ca="1">VLOOKUP(J1512,'Weather by country'!$A$1:$C$5,2,FALSE)</f>
        <v>fine</v>
      </c>
      <c r="T1512" t="str">
        <f ca="1">VLOOKUP(RANDBETWEEN(1,5),lookups!$Q$1:$R$5,2,FALSE)</f>
        <v>y</v>
      </c>
      <c r="U1512" t="str">
        <f ca="1">VLOOKUP(RANDBETWEEN(1,5),lookups!$Q$1:$R$5,2,FALSE)</f>
        <v>y</v>
      </c>
      <c r="V1512" t="str">
        <f ca="1">IF(P1512=O1512,"y","n")</f>
        <v>y</v>
      </c>
    </row>
    <row r="1513" spans="1:22" x14ac:dyDescent="0.35">
      <c r="A1513" t="s">
        <v>32</v>
      </c>
      <c r="B1513" t="str">
        <f>TEXT(ROW(A1513),"0000000000")</f>
        <v>0000001513</v>
      </c>
      <c r="C1513">
        <f ca="1">RANDBETWEEN(1,20)</f>
        <v>3</v>
      </c>
      <c r="D1513">
        <f ca="1">RANDBETWEEN(0,C1513)</f>
        <v>2</v>
      </c>
      <c r="E1513" s="2">
        <f ca="1">RANDBETWEEN(50000,100000)</f>
        <v>84953</v>
      </c>
      <c r="F1513">
        <f ca="1">RANDBETWEEN(5,100)</f>
        <v>11</v>
      </c>
      <c r="G1513" t="str">
        <f ca="1">VLOOKUP(RANDBETWEEN(6,12),lookups!$A$1:$B$12,2,FALSE)</f>
        <v xml:space="preserve"> d</v>
      </c>
      <c r="H1513" s="4">
        <f ca="1">IF(ROUNDDOWN(E1513/100000,0)=0,1,ROUNDDOWN(E1513/100000,0))</f>
        <v>1</v>
      </c>
      <c r="I1513" t="s">
        <v>33</v>
      </c>
      <c r="J1513" t="str">
        <f ca="1">VLOOKUP(RANDBETWEEN(1,5),lookups!$C$1:$D$5,2,FALSE)</f>
        <v>denmark</v>
      </c>
      <c r="K1513" t="str">
        <f ca="1">VLOOKUP(RANDBETWEEN(1,2),lookups!$G$1:$H$2,2,FALSE)</f>
        <v>pitched</v>
      </c>
      <c r="L1513">
        <v>10</v>
      </c>
      <c r="M1513" t="str">
        <f ca="1">VLOOKUP(RANDBETWEEN(1,7),lookups!$I$1:$J$7,2,FALSE)</f>
        <v>b</v>
      </c>
      <c r="N1513" s="2">
        <f ca="1">E1513*(1-(RANDBETWEEN(1,50)/100))</f>
        <v>49272.740000000005</v>
      </c>
      <c r="O1513" s="2">
        <f ca="1">N1513/12</f>
        <v>4106.0616666666674</v>
      </c>
      <c r="P1513" s="2">
        <f ca="1">RANDBETWEEN(1,1.5)*((N1513/12)*VLOOKUP(J1513,'Weather by country'!$A$1:$C$5,3,FALSE))</f>
        <v>4106.0616666666674</v>
      </c>
      <c r="Q1513" s="2">
        <f ca="1">(N1513/12)*RANDBETWEEN(60,100)/100</f>
        <v>2874.2431666666671</v>
      </c>
      <c r="R1513" s="2">
        <f ca="1">(N1513/12)*RANDBETWEEN(60,100)/100</f>
        <v>2874.2431666666671</v>
      </c>
      <c r="S1513" t="str">
        <f ca="1">VLOOKUP(J1513,'Weather by country'!$A$1:$C$5,2,FALSE)</f>
        <v>fine</v>
      </c>
      <c r="T1513" t="str">
        <f ca="1">VLOOKUP(RANDBETWEEN(1,5),lookups!$Q$1:$R$5,2,FALSE)</f>
        <v>y</v>
      </c>
      <c r="U1513" t="str">
        <f ca="1">VLOOKUP(RANDBETWEEN(1,5),lookups!$Q$1:$R$5,2,FALSE)</f>
        <v>n</v>
      </c>
      <c r="V1513" t="str">
        <f ca="1">IF(P1513=O1513,"y","n")</f>
        <v>y</v>
      </c>
    </row>
    <row r="1514" spans="1:22" x14ac:dyDescent="0.35">
      <c r="A1514" t="s">
        <v>31</v>
      </c>
      <c r="B1514" t="str">
        <f t="shared" si="23"/>
        <v>0000001514</v>
      </c>
      <c r="C1514">
        <f ca="1">RANDBETWEEN(5,20)</f>
        <v>5</v>
      </c>
      <c r="D1514">
        <f ca="1">RANDBETWEEN(0,C1514)</f>
        <v>0</v>
      </c>
      <c r="E1514" s="2">
        <f ca="1">RANDBETWEEN(100000,250000)</f>
        <v>179084</v>
      </c>
      <c r="F1514">
        <f ca="1">RANDBETWEEN(5,100)</f>
        <v>65</v>
      </c>
      <c r="G1514" t="str">
        <f ca="1">VLOOKUP(RANDBETWEEN(6,12),lookups!$A$1:$B$12,2,FALSE)</f>
        <v xml:space="preserve"> dd</v>
      </c>
      <c r="H1514" s="4">
        <f ca="1">ROUNDDOWN(E1514/100000,0)</f>
        <v>1</v>
      </c>
      <c r="I1514" t="s">
        <v>33</v>
      </c>
      <c r="J1514" t="str">
        <f ca="1">VLOOKUP(RANDBETWEEN(1,5),lookups!$C$1:$D$5,2,FALSE)</f>
        <v>denmark</v>
      </c>
      <c r="K1514" t="str">
        <f ca="1">VLOOKUP(RANDBETWEEN(1,2),lookups!$G$1:$H$2,2,FALSE)</f>
        <v>flat</v>
      </c>
      <c r="L1514">
        <v>10</v>
      </c>
      <c r="M1514" t="str">
        <f ca="1">VLOOKUP(RANDBETWEEN(1,7),lookups!$I$1:$J$7,2,FALSE)</f>
        <v>c</v>
      </c>
      <c r="N1514" s="2">
        <f ca="1">E1514*(1-(RANDBETWEEN(1,50)/100))</f>
        <v>100287.04000000001</v>
      </c>
      <c r="O1514" s="2">
        <f ca="1">N1514/12</f>
        <v>8357.253333333334</v>
      </c>
      <c r="P1514" s="2">
        <f ca="1">RANDBETWEEN(1,1.5)*((N1514/12)*VLOOKUP(J1514,'Weather by country'!$A$1:$C$5,3,FALSE))</f>
        <v>8357.253333333334</v>
      </c>
      <c r="Q1514" s="2">
        <f ca="1">(N1514/12)*RANDBETWEEN(60,100)/100</f>
        <v>5599.3597333333337</v>
      </c>
      <c r="R1514" s="2">
        <f ca="1">(N1514/12)*RANDBETWEEN(60,100)/100</f>
        <v>6685.8026666666674</v>
      </c>
      <c r="S1514" t="str">
        <f ca="1">VLOOKUP(J1514,'Weather by country'!$A$1:$C$5,2,FALSE)</f>
        <v>fine</v>
      </c>
      <c r="T1514" t="str">
        <f ca="1">VLOOKUP(RANDBETWEEN(1,5),lookups!$Q$1:$R$5,2,FALSE)</f>
        <v>y</v>
      </c>
      <c r="U1514" t="str">
        <f ca="1">VLOOKUP(RANDBETWEEN(1,5),lookups!$Q$1:$R$5,2,FALSE)</f>
        <v>y</v>
      </c>
      <c r="V1514" t="str">
        <f ca="1">IF(P1514=O1514,"y","n")</f>
        <v>y</v>
      </c>
    </row>
    <row r="1515" spans="1:22" x14ac:dyDescent="0.35">
      <c r="A1515" t="s">
        <v>32</v>
      </c>
      <c r="B1515" t="str">
        <f>TEXT(ROW(A1515),"0000000000")</f>
        <v>0000001515</v>
      </c>
      <c r="C1515">
        <f ca="1">RANDBETWEEN(1,20)</f>
        <v>6</v>
      </c>
      <c r="D1515">
        <f ca="1">RANDBETWEEN(0,C1515)</f>
        <v>1</v>
      </c>
      <c r="E1515" s="2">
        <f ca="1">RANDBETWEEN(50000,100000)</f>
        <v>68479</v>
      </c>
      <c r="F1515">
        <f ca="1">RANDBETWEEN(5,100)</f>
        <v>10</v>
      </c>
      <c r="G1515" t="str">
        <f ca="1">VLOOKUP(RANDBETWEEN(6,12),lookups!$A$1:$B$12,2,FALSE)</f>
        <v xml:space="preserve"> ddd</v>
      </c>
      <c r="H1515" s="4">
        <f ca="1">IF(ROUNDDOWN(E1515/100000,0)=0,1,ROUNDDOWN(E1515/100000,0))</f>
        <v>1</v>
      </c>
      <c r="I1515" t="s">
        <v>33</v>
      </c>
      <c r="J1515" t="str">
        <f ca="1">VLOOKUP(RANDBETWEEN(1,5),lookups!$C$1:$D$5,2,FALSE)</f>
        <v>uk</v>
      </c>
      <c r="K1515" t="str">
        <f ca="1">VLOOKUP(RANDBETWEEN(1,2),lookups!$G$1:$H$2,2,FALSE)</f>
        <v>pitched</v>
      </c>
      <c r="L1515">
        <v>10</v>
      </c>
      <c r="M1515" t="str">
        <f ca="1">VLOOKUP(RANDBETWEEN(1,7),lookups!$I$1:$J$7,2,FALSE)</f>
        <v>b</v>
      </c>
      <c r="N1515" s="2">
        <f ca="1">E1515*(1-(RANDBETWEEN(1,50)/100))</f>
        <v>62315.89</v>
      </c>
      <c r="O1515" s="2">
        <f ca="1">N1515/12</f>
        <v>5192.9908333333333</v>
      </c>
      <c r="P1515" s="2">
        <f ca="1">RANDBETWEEN(1,1.5)*((N1515/12)*VLOOKUP(J1515,'Weather by country'!$A$1:$C$5,3,FALSE))</f>
        <v>5192.9908333333333</v>
      </c>
      <c r="Q1515" s="2">
        <f ca="1">(N1515/12)*RANDBETWEEN(60,100)/100</f>
        <v>3583.1636749999998</v>
      </c>
      <c r="R1515" s="2">
        <f ca="1">(N1515/12)*RANDBETWEEN(60,100)/100</f>
        <v>3894.743125</v>
      </c>
      <c r="S1515" t="str">
        <f ca="1">VLOOKUP(J1515,'Weather by country'!$A$1:$C$5,2,FALSE)</f>
        <v>fine</v>
      </c>
      <c r="T1515" t="str">
        <f ca="1">VLOOKUP(RANDBETWEEN(1,5),lookups!$Q$1:$R$5,2,FALSE)</f>
        <v>n</v>
      </c>
      <c r="U1515" t="str">
        <f ca="1">VLOOKUP(RANDBETWEEN(1,5),lookups!$Q$1:$R$5,2,FALSE)</f>
        <v>y</v>
      </c>
      <c r="V1515" t="str">
        <f ca="1">IF(P1515=O1515,"y","n")</f>
        <v>y</v>
      </c>
    </row>
    <row r="1516" spans="1:22" x14ac:dyDescent="0.35">
      <c r="A1516" t="s">
        <v>31</v>
      </c>
      <c r="B1516" t="str">
        <f t="shared" si="23"/>
        <v>0000001516</v>
      </c>
      <c r="C1516">
        <f ca="1">RANDBETWEEN(5,20)</f>
        <v>14</v>
      </c>
      <c r="D1516">
        <f ca="1">RANDBETWEEN(0,C1516)</f>
        <v>12</v>
      </c>
      <c r="E1516" s="2">
        <f ca="1">RANDBETWEEN(100000,250000)</f>
        <v>116271</v>
      </c>
      <c r="F1516">
        <f ca="1">RANDBETWEEN(5,100)</f>
        <v>35</v>
      </c>
      <c r="G1516" t="str">
        <f ca="1">VLOOKUP(RANDBETWEEN(6,12),lookups!$A$1:$B$12,2,FALSE)</f>
        <v xml:space="preserve"> c</v>
      </c>
      <c r="H1516" s="4">
        <f ca="1">ROUNDDOWN(E1516/100000,0)</f>
        <v>1</v>
      </c>
      <c r="I1516" t="s">
        <v>33</v>
      </c>
      <c r="J1516" t="str">
        <f ca="1">VLOOKUP(RANDBETWEEN(1,5),lookups!$C$1:$D$5,2,FALSE)</f>
        <v>finland</v>
      </c>
      <c r="K1516" t="str">
        <f ca="1">VLOOKUP(RANDBETWEEN(1,2),lookups!$G$1:$H$2,2,FALSE)</f>
        <v>flat</v>
      </c>
      <c r="L1516">
        <v>10</v>
      </c>
      <c r="M1516" t="str">
        <f ca="1">VLOOKUP(RANDBETWEEN(1,7),lookups!$I$1:$J$7,2,FALSE)</f>
        <v>b</v>
      </c>
      <c r="N1516" s="2">
        <f ca="1">E1516*(1-(RANDBETWEEN(1,50)/100))</f>
        <v>75576.150000000009</v>
      </c>
      <c r="O1516" s="2">
        <f ca="1">N1516/12</f>
        <v>6298.0125000000007</v>
      </c>
      <c r="P1516" s="2">
        <f ca="1">RANDBETWEEN(1,1.5)*((N1516/12)*VLOOKUP(J1516,'Weather by country'!$A$1:$C$5,3,FALSE))</f>
        <v>5038.4100000000008</v>
      </c>
      <c r="Q1516" s="2">
        <f ca="1">(N1516/12)*RANDBETWEEN(60,100)/100</f>
        <v>3967.7478750000005</v>
      </c>
      <c r="R1516" s="2">
        <f ca="1">(N1516/12)*RANDBETWEEN(60,100)/100</f>
        <v>5479.2708750000002</v>
      </c>
      <c r="S1516" t="str">
        <f ca="1">VLOOKUP(J1516,'Weather by country'!$A$1:$C$5,2,FALSE)</f>
        <v>l-rain</v>
      </c>
      <c r="T1516" t="str">
        <f ca="1">VLOOKUP(RANDBETWEEN(1,5),lookups!$Q$1:$R$5,2,FALSE)</f>
        <v>n</v>
      </c>
      <c r="U1516" t="str">
        <f ca="1">VLOOKUP(RANDBETWEEN(1,5),lookups!$Q$1:$R$5,2,FALSE)</f>
        <v>n</v>
      </c>
      <c r="V1516" t="str">
        <f ca="1">IF(P1516=O1516,"y","n")</f>
        <v>n</v>
      </c>
    </row>
    <row r="1517" spans="1:22" x14ac:dyDescent="0.35">
      <c r="A1517" t="s">
        <v>32</v>
      </c>
      <c r="B1517" t="str">
        <f>TEXT(ROW(A1517),"0000000000")</f>
        <v>0000001517</v>
      </c>
      <c r="C1517">
        <f ca="1">RANDBETWEEN(1,20)</f>
        <v>9</v>
      </c>
      <c r="D1517">
        <f ca="1">RANDBETWEEN(0,C1517)</f>
        <v>2</v>
      </c>
      <c r="E1517" s="2">
        <f ca="1">RANDBETWEEN(50000,100000)</f>
        <v>93758</v>
      </c>
      <c r="F1517">
        <f ca="1">RANDBETWEEN(5,100)</f>
        <v>63</v>
      </c>
      <c r="G1517" t="str">
        <f ca="1">VLOOKUP(RANDBETWEEN(6,12),lookups!$A$1:$B$12,2,FALSE)</f>
        <v xml:space="preserve"> c</v>
      </c>
      <c r="H1517" s="4">
        <f ca="1">IF(ROUNDDOWN(E1517/100000,0)=0,1,ROUNDDOWN(E1517/100000,0))</f>
        <v>1</v>
      </c>
      <c r="I1517" t="s">
        <v>33</v>
      </c>
      <c r="J1517" t="str">
        <f ca="1">VLOOKUP(RANDBETWEEN(1,5),lookups!$C$1:$D$5,2,FALSE)</f>
        <v>denmark</v>
      </c>
      <c r="K1517" t="str">
        <f ca="1">VLOOKUP(RANDBETWEEN(1,2),lookups!$G$1:$H$2,2,FALSE)</f>
        <v>pitched</v>
      </c>
      <c r="L1517">
        <v>10</v>
      </c>
      <c r="M1517" t="str">
        <f ca="1">VLOOKUP(RANDBETWEEN(1,7),lookups!$I$1:$J$7,2,FALSE)</f>
        <v>c</v>
      </c>
      <c r="N1517" s="2">
        <f ca="1">E1517*(1-(RANDBETWEEN(1,50)/100))</f>
        <v>76881.560000000012</v>
      </c>
      <c r="O1517" s="2">
        <f ca="1">N1517/12</f>
        <v>6406.796666666668</v>
      </c>
      <c r="P1517" s="2">
        <f ca="1">RANDBETWEEN(1,1.5)*((N1517/12)*VLOOKUP(J1517,'Weather by country'!$A$1:$C$5,3,FALSE))</f>
        <v>6406.796666666668</v>
      </c>
      <c r="Q1517" s="2">
        <f ca="1">(N1517/12)*RANDBETWEEN(60,100)/100</f>
        <v>6022.388866666668</v>
      </c>
      <c r="R1517" s="2">
        <f ca="1">(N1517/12)*RANDBETWEEN(60,100)/100</f>
        <v>3908.1459666666674</v>
      </c>
      <c r="S1517" t="str">
        <f ca="1">VLOOKUP(J1517,'Weather by country'!$A$1:$C$5,2,FALSE)</f>
        <v>fine</v>
      </c>
      <c r="T1517" t="str">
        <f ca="1">VLOOKUP(RANDBETWEEN(1,5),lookups!$Q$1:$R$5,2,FALSE)</f>
        <v>y</v>
      </c>
      <c r="U1517" t="str">
        <f ca="1">VLOOKUP(RANDBETWEEN(1,5),lookups!$Q$1:$R$5,2,FALSE)</f>
        <v>y</v>
      </c>
      <c r="V1517" t="str">
        <f ca="1">IF(P1517=O1517,"y","n")</f>
        <v>y</v>
      </c>
    </row>
    <row r="1518" spans="1:22" x14ac:dyDescent="0.35">
      <c r="A1518" t="s">
        <v>31</v>
      </c>
      <c r="B1518" t="str">
        <f t="shared" si="23"/>
        <v>0000001518</v>
      </c>
      <c r="C1518">
        <f ca="1">RANDBETWEEN(5,20)</f>
        <v>8</v>
      </c>
      <c r="D1518">
        <f ca="1">RANDBETWEEN(0,C1518)</f>
        <v>8</v>
      </c>
      <c r="E1518" s="2">
        <f ca="1">RANDBETWEEN(100000,250000)</f>
        <v>130714</v>
      </c>
      <c r="F1518">
        <f ca="1">RANDBETWEEN(5,100)</f>
        <v>100</v>
      </c>
      <c r="G1518" t="str">
        <f ca="1">VLOOKUP(RANDBETWEEN(6,12),lookups!$A$1:$B$12,2,FALSE)</f>
        <v xml:space="preserve"> ddd</v>
      </c>
      <c r="H1518" s="4">
        <f ca="1">ROUNDDOWN(E1518/100000,0)</f>
        <v>1</v>
      </c>
      <c r="I1518" t="s">
        <v>33</v>
      </c>
      <c r="J1518" t="str">
        <f ca="1">VLOOKUP(RANDBETWEEN(1,5),lookups!$C$1:$D$5,2,FALSE)</f>
        <v>uk</v>
      </c>
      <c r="K1518" t="str">
        <f ca="1">VLOOKUP(RANDBETWEEN(1,2),lookups!$G$1:$H$2,2,FALSE)</f>
        <v>flat</v>
      </c>
      <c r="L1518">
        <v>10</v>
      </c>
      <c r="M1518" t="str">
        <f ca="1">VLOOKUP(RANDBETWEEN(1,7),lookups!$I$1:$J$7,2,FALSE)</f>
        <v>a</v>
      </c>
      <c r="N1518" s="2">
        <f ca="1">E1518*(1-(RANDBETWEEN(1,50)/100))</f>
        <v>121564.01999999999</v>
      </c>
      <c r="O1518" s="2">
        <f ca="1">N1518/12</f>
        <v>10130.334999999999</v>
      </c>
      <c r="P1518" s="2">
        <f ca="1">RANDBETWEEN(1,1.5)*((N1518/12)*VLOOKUP(J1518,'Weather by country'!$A$1:$C$5,3,FALSE))</f>
        <v>10130.334999999999</v>
      </c>
      <c r="Q1518" s="2">
        <f ca="1">(N1518/12)*RANDBETWEEN(60,100)/100</f>
        <v>9927.7282999999989</v>
      </c>
      <c r="R1518" s="2">
        <f ca="1">(N1518/12)*RANDBETWEEN(60,100)/100</f>
        <v>7800.3579499999996</v>
      </c>
      <c r="S1518" t="str">
        <f ca="1">VLOOKUP(J1518,'Weather by country'!$A$1:$C$5,2,FALSE)</f>
        <v>fine</v>
      </c>
      <c r="T1518" t="str">
        <f ca="1">VLOOKUP(RANDBETWEEN(1,5),lookups!$Q$1:$R$5,2,FALSE)</f>
        <v>n</v>
      </c>
      <c r="U1518" t="str">
        <f ca="1">VLOOKUP(RANDBETWEEN(1,5),lookups!$Q$1:$R$5,2,FALSE)</f>
        <v>n</v>
      </c>
      <c r="V1518" t="str">
        <f ca="1">IF(P1518=O1518,"y","n")</f>
        <v>y</v>
      </c>
    </row>
    <row r="1519" spans="1:22" x14ac:dyDescent="0.35">
      <c r="A1519" t="s">
        <v>32</v>
      </c>
      <c r="B1519" t="str">
        <f>TEXT(ROW(A1519),"0000000000")</f>
        <v>0000001519</v>
      </c>
      <c r="C1519">
        <f ca="1">RANDBETWEEN(1,20)</f>
        <v>13</v>
      </c>
      <c r="D1519">
        <f ca="1">RANDBETWEEN(0,C1519)</f>
        <v>7</v>
      </c>
      <c r="E1519" s="2">
        <f ca="1">RANDBETWEEN(50000,100000)</f>
        <v>74991</v>
      </c>
      <c r="F1519">
        <f ca="1">RANDBETWEEN(5,100)</f>
        <v>67</v>
      </c>
      <c r="G1519" t="str">
        <f ca="1">VLOOKUP(RANDBETWEEN(6,12),lookups!$A$1:$B$12,2,FALSE)</f>
        <v xml:space="preserve"> c</v>
      </c>
      <c r="H1519" s="4">
        <f ca="1">IF(ROUNDDOWN(E1519/100000,0)=0,1,ROUNDDOWN(E1519/100000,0))</f>
        <v>1</v>
      </c>
      <c r="I1519" t="s">
        <v>33</v>
      </c>
      <c r="J1519" t="str">
        <f ca="1">VLOOKUP(RANDBETWEEN(1,5),lookups!$C$1:$D$5,2,FALSE)</f>
        <v>denmark</v>
      </c>
      <c r="K1519" t="str">
        <f ca="1">VLOOKUP(RANDBETWEEN(1,2),lookups!$G$1:$H$2,2,FALSE)</f>
        <v>flat</v>
      </c>
      <c r="L1519">
        <v>10</v>
      </c>
      <c r="M1519" t="str">
        <f ca="1">VLOOKUP(RANDBETWEEN(1,7),lookups!$I$1:$J$7,2,FALSE)</f>
        <v>b</v>
      </c>
      <c r="N1519" s="2">
        <f ca="1">E1519*(1-(RANDBETWEEN(1,50)/100))</f>
        <v>55493.34</v>
      </c>
      <c r="O1519" s="2">
        <f ca="1">N1519/12</f>
        <v>4624.4449999999997</v>
      </c>
      <c r="P1519" s="2">
        <f ca="1">RANDBETWEEN(1,1.5)*((N1519/12)*VLOOKUP(J1519,'Weather by country'!$A$1:$C$5,3,FALSE))</f>
        <v>4624.4449999999997</v>
      </c>
      <c r="Q1519" s="2">
        <f ca="1">(N1519/12)*RANDBETWEEN(60,100)/100</f>
        <v>2867.1558999999997</v>
      </c>
      <c r="R1519" s="2">
        <f ca="1">(N1519/12)*RANDBETWEEN(60,100)/100</f>
        <v>3283.3559499999997</v>
      </c>
      <c r="S1519" t="str">
        <f ca="1">VLOOKUP(J1519,'Weather by country'!$A$1:$C$5,2,FALSE)</f>
        <v>fine</v>
      </c>
      <c r="T1519" t="str">
        <f ca="1">VLOOKUP(RANDBETWEEN(1,5),lookups!$Q$1:$R$5,2,FALSE)</f>
        <v>y</v>
      </c>
      <c r="U1519" t="str">
        <f ca="1">VLOOKUP(RANDBETWEEN(1,5),lookups!$Q$1:$R$5,2,FALSE)</f>
        <v>y</v>
      </c>
      <c r="V1519" t="str">
        <f ca="1">IF(P1519=O1519,"y","n")</f>
        <v>y</v>
      </c>
    </row>
    <row r="1520" spans="1:22" x14ac:dyDescent="0.35">
      <c r="A1520" t="s">
        <v>31</v>
      </c>
      <c r="B1520" t="str">
        <f t="shared" si="23"/>
        <v>0000001520</v>
      </c>
      <c r="C1520">
        <f ca="1">RANDBETWEEN(5,20)</f>
        <v>13</v>
      </c>
      <c r="D1520">
        <f ca="1">RANDBETWEEN(0,C1520)</f>
        <v>11</v>
      </c>
      <c r="E1520" s="2">
        <f ca="1">RANDBETWEEN(100000,250000)</f>
        <v>243695</v>
      </c>
      <c r="F1520">
        <f ca="1">RANDBETWEEN(5,100)</f>
        <v>37</v>
      </c>
      <c r="G1520" t="str">
        <f ca="1">VLOOKUP(RANDBETWEEN(6,12),lookups!$A$1:$B$12,2,FALSE)</f>
        <v xml:space="preserve"> ddd</v>
      </c>
      <c r="H1520" s="4">
        <f ca="1">ROUNDDOWN(E1520/100000,0)</f>
        <v>2</v>
      </c>
      <c r="I1520" t="s">
        <v>33</v>
      </c>
      <c r="J1520" t="str">
        <f ca="1">VLOOKUP(RANDBETWEEN(1,5),lookups!$C$1:$D$5,2,FALSE)</f>
        <v>finland</v>
      </c>
      <c r="K1520" t="str">
        <f ca="1">VLOOKUP(RANDBETWEEN(1,2),lookups!$G$1:$H$2,2,FALSE)</f>
        <v>flat</v>
      </c>
      <c r="L1520">
        <v>10</v>
      </c>
      <c r="M1520" t="str">
        <f ca="1">VLOOKUP(RANDBETWEEN(1,7),lookups!$I$1:$J$7,2,FALSE)</f>
        <v>b</v>
      </c>
      <c r="N1520" s="2">
        <f ca="1">E1520*(1-(RANDBETWEEN(1,50)/100))</f>
        <v>158401.75</v>
      </c>
      <c r="O1520" s="2">
        <f ca="1">N1520/12</f>
        <v>13200.145833333334</v>
      </c>
      <c r="P1520" s="2">
        <f ca="1">RANDBETWEEN(1,1.5)*((N1520/12)*VLOOKUP(J1520,'Weather by country'!$A$1:$C$5,3,FALSE))</f>
        <v>10560.116666666669</v>
      </c>
      <c r="Q1520" s="2">
        <f ca="1">(N1520/12)*RANDBETWEEN(60,100)/100</f>
        <v>12012.132708333334</v>
      </c>
      <c r="R1520" s="2">
        <f ca="1">(N1520/12)*RANDBETWEEN(60,100)/100</f>
        <v>9900.109375</v>
      </c>
      <c r="S1520" t="str">
        <f ca="1">VLOOKUP(J1520,'Weather by country'!$A$1:$C$5,2,FALSE)</f>
        <v>l-rain</v>
      </c>
      <c r="T1520" t="str">
        <f ca="1">VLOOKUP(RANDBETWEEN(1,5),lookups!$Q$1:$R$5,2,FALSE)</f>
        <v>y</v>
      </c>
      <c r="U1520" t="str">
        <f ca="1">VLOOKUP(RANDBETWEEN(1,5),lookups!$Q$1:$R$5,2,FALSE)</f>
        <v>y</v>
      </c>
      <c r="V1520" t="str">
        <f ca="1">IF(P1520=O1520,"y","n")</f>
        <v>n</v>
      </c>
    </row>
    <row r="1521" spans="1:22" x14ac:dyDescent="0.35">
      <c r="A1521" t="s">
        <v>32</v>
      </c>
      <c r="B1521" t="str">
        <f>TEXT(ROW(A1521),"0000000000")</f>
        <v>0000001521</v>
      </c>
      <c r="C1521">
        <f ca="1">RANDBETWEEN(1,20)</f>
        <v>14</v>
      </c>
      <c r="D1521">
        <f ca="1">RANDBETWEEN(0,C1521)</f>
        <v>3</v>
      </c>
      <c r="E1521" s="2">
        <f ca="1">RANDBETWEEN(50000,100000)</f>
        <v>53958</v>
      </c>
      <c r="F1521">
        <f ca="1">RANDBETWEEN(5,100)</f>
        <v>69</v>
      </c>
      <c r="G1521" t="str">
        <f ca="1">VLOOKUP(RANDBETWEEN(6,12),lookups!$A$1:$B$12,2,FALSE)</f>
        <v xml:space="preserve"> cc</v>
      </c>
      <c r="H1521" s="4">
        <f ca="1">IF(ROUNDDOWN(E1521/100000,0)=0,1,ROUNDDOWN(E1521/100000,0))</f>
        <v>1</v>
      </c>
      <c r="I1521" t="s">
        <v>33</v>
      </c>
      <c r="J1521" t="str">
        <f ca="1">VLOOKUP(RANDBETWEEN(1,5),lookups!$C$1:$D$5,2,FALSE)</f>
        <v>norway</v>
      </c>
      <c r="K1521" t="str">
        <f ca="1">VLOOKUP(RANDBETWEEN(1,2),lookups!$G$1:$H$2,2,FALSE)</f>
        <v>flat</v>
      </c>
      <c r="L1521">
        <v>10</v>
      </c>
      <c r="M1521" t="str">
        <f ca="1">VLOOKUP(RANDBETWEEN(1,7),lookups!$I$1:$J$7,2,FALSE)</f>
        <v>a</v>
      </c>
      <c r="N1521" s="2">
        <f ca="1">E1521*(1-(RANDBETWEEN(1,50)/100))</f>
        <v>43705.98</v>
      </c>
      <c r="O1521" s="2">
        <f ca="1">N1521/12</f>
        <v>3642.1650000000004</v>
      </c>
      <c r="P1521" s="2">
        <f ca="1">RANDBETWEEN(1,1.5)*((N1521/12)*VLOOKUP(J1521,'Weather by country'!$A$1:$C$5,3,FALSE))</f>
        <v>3642.1650000000004</v>
      </c>
      <c r="Q1521" s="2">
        <f ca="1">(N1521/12)*RANDBETWEEN(60,100)/100</f>
        <v>2549.5155</v>
      </c>
      <c r="R1521" s="2">
        <f ca="1">(N1521/12)*RANDBETWEEN(60,100)/100</f>
        <v>3605.7433500000002</v>
      </c>
      <c r="S1521" t="str">
        <f ca="1">VLOOKUP(J1521,'Weather by country'!$A$1:$C$5,2,FALSE)</f>
        <v>fine</v>
      </c>
      <c r="T1521" t="str">
        <f ca="1">VLOOKUP(RANDBETWEEN(1,5),lookups!$Q$1:$R$5,2,FALSE)</f>
        <v>n</v>
      </c>
      <c r="U1521" t="str">
        <f ca="1">VLOOKUP(RANDBETWEEN(1,5),lookups!$Q$1:$R$5,2,FALSE)</f>
        <v>y</v>
      </c>
      <c r="V1521" t="str">
        <f ca="1">IF(P1521=O1521,"y","n")</f>
        <v>y</v>
      </c>
    </row>
    <row r="1522" spans="1:22" x14ac:dyDescent="0.35">
      <c r="A1522" t="s">
        <v>31</v>
      </c>
      <c r="B1522" t="str">
        <f t="shared" si="23"/>
        <v>0000001522</v>
      </c>
      <c r="C1522">
        <f ca="1">RANDBETWEEN(5,20)</f>
        <v>6</v>
      </c>
      <c r="D1522">
        <f ca="1">RANDBETWEEN(0,C1522)</f>
        <v>4</v>
      </c>
      <c r="E1522" s="2">
        <f ca="1">RANDBETWEEN(100000,250000)</f>
        <v>131013</v>
      </c>
      <c r="F1522">
        <f ca="1">RANDBETWEEN(5,100)</f>
        <v>78</v>
      </c>
      <c r="G1522" t="str">
        <f ca="1">VLOOKUP(RANDBETWEEN(6,12),lookups!$A$1:$B$12,2,FALSE)</f>
        <v xml:space="preserve"> dd</v>
      </c>
      <c r="H1522" s="4">
        <f ca="1">ROUNDDOWN(E1522/100000,0)</f>
        <v>1</v>
      </c>
      <c r="I1522" t="s">
        <v>33</v>
      </c>
      <c r="J1522" t="str">
        <f ca="1">VLOOKUP(RANDBETWEEN(1,5),lookups!$C$1:$D$5,2,FALSE)</f>
        <v>sweden</v>
      </c>
      <c r="K1522" t="str">
        <f ca="1">VLOOKUP(RANDBETWEEN(1,2),lookups!$G$1:$H$2,2,FALSE)</f>
        <v>pitched</v>
      </c>
      <c r="L1522">
        <v>10</v>
      </c>
      <c r="M1522" t="str">
        <f ca="1">VLOOKUP(RANDBETWEEN(1,7),lookups!$I$1:$J$7,2,FALSE)</f>
        <v>c</v>
      </c>
      <c r="N1522" s="2">
        <f ca="1">E1522*(1-(RANDBETWEEN(1,50)/100))</f>
        <v>120531.96</v>
      </c>
      <c r="O1522" s="2">
        <f ca="1">N1522/12</f>
        <v>10044.33</v>
      </c>
      <c r="P1522" s="2">
        <f ca="1">RANDBETWEEN(1,1.5)*((N1522/12)*VLOOKUP(J1522,'Weather by country'!$A$1:$C$5,3,FALSE))</f>
        <v>10044.33</v>
      </c>
      <c r="Q1522" s="2">
        <f ca="1">(N1522/12)*RANDBETWEEN(60,100)/100</f>
        <v>9140.3402999999998</v>
      </c>
      <c r="R1522" s="2">
        <f ca="1">(N1522/12)*RANDBETWEEN(60,100)/100</f>
        <v>7834.5774000000001</v>
      </c>
      <c r="S1522" t="str">
        <f ca="1">VLOOKUP(J1522,'Weather by country'!$A$1:$C$5,2,FALSE)</f>
        <v>fine</v>
      </c>
      <c r="T1522" t="str">
        <f ca="1">VLOOKUP(RANDBETWEEN(1,5),lookups!$Q$1:$R$5,2,FALSE)</f>
        <v>y</v>
      </c>
      <c r="U1522" t="str">
        <f ca="1">VLOOKUP(RANDBETWEEN(1,5),lookups!$Q$1:$R$5,2,FALSE)</f>
        <v>y</v>
      </c>
      <c r="V1522" t="str">
        <f ca="1">IF(P1522=O1522,"y","n")</f>
        <v>y</v>
      </c>
    </row>
    <row r="1523" spans="1:22" x14ac:dyDescent="0.35">
      <c r="A1523" t="s">
        <v>32</v>
      </c>
      <c r="B1523" t="str">
        <f>TEXT(ROW(A1523),"0000000000")</f>
        <v>0000001523</v>
      </c>
      <c r="C1523">
        <f ca="1">RANDBETWEEN(1,20)</f>
        <v>18</v>
      </c>
      <c r="D1523">
        <f ca="1">RANDBETWEEN(0,C1523)</f>
        <v>8</v>
      </c>
      <c r="E1523" s="2">
        <f ca="1">RANDBETWEEN(50000,100000)</f>
        <v>84944</v>
      </c>
      <c r="F1523">
        <f ca="1">RANDBETWEEN(5,100)</f>
        <v>25</v>
      </c>
      <c r="G1523" t="str">
        <f ca="1">VLOOKUP(RANDBETWEEN(6,12),lookups!$A$1:$B$12,2,FALSE)</f>
        <v xml:space="preserve"> dd</v>
      </c>
      <c r="H1523" s="4">
        <f ca="1">IF(ROUNDDOWN(E1523/100000,0)=0,1,ROUNDDOWN(E1523/100000,0))</f>
        <v>1</v>
      </c>
      <c r="I1523" t="s">
        <v>33</v>
      </c>
      <c r="J1523" t="str">
        <f ca="1">VLOOKUP(RANDBETWEEN(1,5),lookups!$C$1:$D$5,2,FALSE)</f>
        <v>uk</v>
      </c>
      <c r="K1523" t="str">
        <f ca="1">VLOOKUP(RANDBETWEEN(1,2),lookups!$G$1:$H$2,2,FALSE)</f>
        <v>flat</v>
      </c>
      <c r="L1523">
        <v>10</v>
      </c>
      <c r="M1523" t="str">
        <f ca="1">VLOOKUP(RANDBETWEEN(1,7),lookups!$I$1:$J$7,2,FALSE)</f>
        <v>b</v>
      </c>
      <c r="N1523" s="2">
        <f ca="1">E1523*(1-(RANDBETWEEN(1,50)/100))</f>
        <v>82395.679999999993</v>
      </c>
      <c r="O1523" s="2">
        <f ca="1">N1523/12</f>
        <v>6866.3066666666664</v>
      </c>
      <c r="P1523" s="2">
        <f ca="1">RANDBETWEEN(1,1.5)*((N1523/12)*VLOOKUP(J1523,'Weather by country'!$A$1:$C$5,3,FALSE))</f>
        <v>6866.3066666666664</v>
      </c>
      <c r="Q1523" s="2">
        <f ca="1">(N1523/12)*RANDBETWEEN(60,100)/100</f>
        <v>6042.3498666666674</v>
      </c>
      <c r="R1523" s="2">
        <f ca="1">(N1523/12)*RANDBETWEEN(60,100)/100</f>
        <v>6042.3498666666674</v>
      </c>
      <c r="S1523" t="str">
        <f ca="1">VLOOKUP(J1523,'Weather by country'!$A$1:$C$5,2,FALSE)</f>
        <v>fine</v>
      </c>
      <c r="T1523" t="str">
        <f ca="1">VLOOKUP(RANDBETWEEN(1,5),lookups!$Q$1:$R$5,2,FALSE)</f>
        <v>n</v>
      </c>
      <c r="U1523" t="str">
        <f ca="1">VLOOKUP(RANDBETWEEN(1,5),lookups!$Q$1:$R$5,2,FALSE)</f>
        <v>y</v>
      </c>
      <c r="V1523" t="str">
        <f ca="1">IF(P1523=O1523,"y","n")</f>
        <v>y</v>
      </c>
    </row>
    <row r="1524" spans="1:22" x14ac:dyDescent="0.35">
      <c r="A1524" t="s">
        <v>31</v>
      </c>
      <c r="B1524" t="str">
        <f t="shared" si="23"/>
        <v>0000001524</v>
      </c>
      <c r="C1524">
        <f ca="1">RANDBETWEEN(5,20)</f>
        <v>14</v>
      </c>
      <c r="D1524">
        <f ca="1">RANDBETWEEN(0,C1524)</f>
        <v>7</v>
      </c>
      <c r="E1524" s="2">
        <f ca="1">RANDBETWEEN(100000,250000)</f>
        <v>107407</v>
      </c>
      <c r="F1524">
        <f ca="1">RANDBETWEEN(5,100)</f>
        <v>52</v>
      </c>
      <c r="G1524" t="str">
        <f ca="1">VLOOKUP(RANDBETWEEN(6,12),lookups!$A$1:$B$12,2,FALSE)</f>
        <v xml:space="preserve"> ddd</v>
      </c>
      <c r="H1524" s="4">
        <f ca="1">ROUNDDOWN(E1524/100000,0)</f>
        <v>1</v>
      </c>
      <c r="I1524" t="s">
        <v>33</v>
      </c>
      <c r="J1524" t="str">
        <f ca="1">VLOOKUP(RANDBETWEEN(1,5),lookups!$C$1:$D$5,2,FALSE)</f>
        <v>denmark</v>
      </c>
      <c r="K1524" t="str">
        <f ca="1">VLOOKUP(RANDBETWEEN(1,2),lookups!$G$1:$H$2,2,FALSE)</f>
        <v>flat</v>
      </c>
      <c r="L1524">
        <v>10</v>
      </c>
      <c r="M1524" t="str">
        <f ca="1">VLOOKUP(RANDBETWEEN(1,7),lookups!$I$1:$J$7,2,FALSE)</f>
        <v>b</v>
      </c>
      <c r="N1524" s="2">
        <f ca="1">E1524*(1-(RANDBETWEEN(1,50)/100))</f>
        <v>57999.780000000006</v>
      </c>
      <c r="O1524" s="2">
        <f ca="1">N1524/12</f>
        <v>4833.3150000000005</v>
      </c>
      <c r="P1524" s="2">
        <f ca="1">RANDBETWEEN(1,1.5)*((N1524/12)*VLOOKUP(J1524,'Weather by country'!$A$1:$C$5,3,FALSE))</f>
        <v>4833.3150000000005</v>
      </c>
      <c r="Q1524" s="2">
        <f ca="1">(N1524/12)*RANDBETWEEN(60,100)/100</f>
        <v>4156.6509000000005</v>
      </c>
      <c r="R1524" s="2">
        <f ca="1">(N1524/12)*RANDBETWEEN(60,100)/100</f>
        <v>4494.9829500000005</v>
      </c>
      <c r="S1524" t="str">
        <f ca="1">VLOOKUP(J1524,'Weather by country'!$A$1:$C$5,2,FALSE)</f>
        <v>fine</v>
      </c>
      <c r="T1524" t="str">
        <f ca="1">VLOOKUP(RANDBETWEEN(1,5),lookups!$Q$1:$R$5,2,FALSE)</f>
        <v>y</v>
      </c>
      <c r="U1524" t="str">
        <f ca="1">VLOOKUP(RANDBETWEEN(1,5),lookups!$Q$1:$R$5,2,FALSE)</f>
        <v>y</v>
      </c>
      <c r="V1524" t="str">
        <f ca="1">IF(P1524=O1524,"y","n")</f>
        <v>y</v>
      </c>
    </row>
    <row r="1525" spans="1:22" x14ac:dyDescent="0.35">
      <c r="A1525" t="s">
        <v>32</v>
      </c>
      <c r="B1525" t="str">
        <f>TEXT(ROW(A1525),"0000000000")</f>
        <v>0000001525</v>
      </c>
      <c r="C1525">
        <f ca="1">RANDBETWEEN(1,20)</f>
        <v>17</v>
      </c>
      <c r="D1525">
        <f ca="1">RANDBETWEEN(0,C1525)</f>
        <v>15</v>
      </c>
      <c r="E1525" s="2">
        <f ca="1">RANDBETWEEN(50000,100000)</f>
        <v>86451</v>
      </c>
      <c r="F1525">
        <f ca="1">RANDBETWEEN(5,100)</f>
        <v>54</v>
      </c>
      <c r="G1525" t="str">
        <f ca="1">VLOOKUP(RANDBETWEEN(6,12),lookups!$A$1:$B$12,2,FALSE)</f>
        <v xml:space="preserve"> cc</v>
      </c>
      <c r="H1525" s="4">
        <f ca="1">IF(ROUNDDOWN(E1525/100000,0)=0,1,ROUNDDOWN(E1525/100000,0))</f>
        <v>1</v>
      </c>
      <c r="I1525" t="s">
        <v>33</v>
      </c>
      <c r="J1525" t="str">
        <f ca="1">VLOOKUP(RANDBETWEEN(1,5),lookups!$C$1:$D$5,2,FALSE)</f>
        <v>uk</v>
      </c>
      <c r="K1525" t="str">
        <f ca="1">VLOOKUP(RANDBETWEEN(1,2),lookups!$G$1:$H$2,2,FALSE)</f>
        <v>flat</v>
      </c>
      <c r="L1525">
        <v>10</v>
      </c>
      <c r="M1525" t="str">
        <f ca="1">VLOOKUP(RANDBETWEEN(1,7),lookups!$I$1:$J$7,2,FALSE)</f>
        <v>c</v>
      </c>
      <c r="N1525" s="2">
        <f ca="1">E1525*(1-(RANDBETWEEN(1,50)/100))</f>
        <v>73483.349999999991</v>
      </c>
      <c r="O1525" s="2">
        <f ca="1">N1525/12</f>
        <v>6123.6124999999993</v>
      </c>
      <c r="P1525" s="2">
        <f ca="1">RANDBETWEEN(1,1.5)*((N1525/12)*VLOOKUP(J1525,'Weather by country'!$A$1:$C$5,3,FALSE))</f>
        <v>6123.6124999999993</v>
      </c>
      <c r="Q1525" s="2">
        <f ca="1">(N1525/12)*RANDBETWEEN(60,100)/100</f>
        <v>4409.0010000000002</v>
      </c>
      <c r="R1525" s="2">
        <f ca="1">(N1525/12)*RANDBETWEEN(60,100)/100</f>
        <v>4470.2371249999997</v>
      </c>
      <c r="S1525" t="str">
        <f ca="1">VLOOKUP(J1525,'Weather by country'!$A$1:$C$5,2,FALSE)</f>
        <v>fine</v>
      </c>
      <c r="T1525" t="str">
        <f ca="1">VLOOKUP(RANDBETWEEN(1,5),lookups!$Q$1:$R$5,2,FALSE)</f>
        <v>y</v>
      </c>
      <c r="U1525" t="str">
        <f ca="1">VLOOKUP(RANDBETWEEN(1,5),lookups!$Q$1:$R$5,2,FALSE)</f>
        <v>n</v>
      </c>
      <c r="V1525" t="str">
        <f ca="1">IF(P1525=O1525,"y","n")</f>
        <v>y</v>
      </c>
    </row>
    <row r="1526" spans="1:22" x14ac:dyDescent="0.35">
      <c r="A1526" t="s">
        <v>31</v>
      </c>
      <c r="B1526" t="str">
        <f t="shared" si="23"/>
        <v>0000001526</v>
      </c>
      <c r="C1526">
        <f ca="1">RANDBETWEEN(5,20)</f>
        <v>14</v>
      </c>
      <c r="D1526">
        <f ca="1">RANDBETWEEN(0,C1526)</f>
        <v>11</v>
      </c>
      <c r="E1526" s="2">
        <f ca="1">RANDBETWEEN(100000,250000)</f>
        <v>115492</v>
      </c>
      <c r="F1526">
        <f ca="1">RANDBETWEEN(5,100)</f>
        <v>38</v>
      </c>
      <c r="G1526" t="str">
        <f ca="1">VLOOKUP(RANDBETWEEN(6,12),lookups!$A$1:$B$12,2,FALSE)</f>
        <v xml:space="preserve"> dd</v>
      </c>
      <c r="H1526" s="4">
        <f ca="1">ROUNDDOWN(E1526/100000,0)</f>
        <v>1</v>
      </c>
      <c r="I1526" t="s">
        <v>33</v>
      </c>
      <c r="J1526" t="str">
        <f ca="1">VLOOKUP(RANDBETWEEN(1,5),lookups!$C$1:$D$5,2,FALSE)</f>
        <v>finland</v>
      </c>
      <c r="K1526" t="str">
        <f ca="1">VLOOKUP(RANDBETWEEN(1,2),lookups!$G$1:$H$2,2,FALSE)</f>
        <v>pitched</v>
      </c>
      <c r="L1526">
        <v>10</v>
      </c>
      <c r="M1526" t="str">
        <f ca="1">VLOOKUP(RANDBETWEEN(1,7),lookups!$I$1:$J$7,2,FALSE)</f>
        <v>c</v>
      </c>
      <c r="N1526" s="2">
        <f ca="1">E1526*(1-(RANDBETWEEN(1,50)/100))</f>
        <v>61210.76</v>
      </c>
      <c r="O1526" s="2">
        <f ca="1">N1526/12</f>
        <v>5100.8966666666665</v>
      </c>
      <c r="P1526" s="2">
        <f ca="1">RANDBETWEEN(1,1.5)*((N1526/12)*VLOOKUP(J1526,'Weather by country'!$A$1:$C$5,3,FALSE))</f>
        <v>4080.7173333333335</v>
      </c>
      <c r="Q1526" s="2">
        <f ca="1">(N1526/12)*RANDBETWEEN(60,100)/100</f>
        <v>3876.6814666666669</v>
      </c>
      <c r="R1526" s="2">
        <f ca="1">(N1526/12)*RANDBETWEEN(60,100)/100</f>
        <v>3825.6725000000001</v>
      </c>
      <c r="S1526" t="str">
        <f ca="1">VLOOKUP(J1526,'Weather by country'!$A$1:$C$5,2,FALSE)</f>
        <v>l-rain</v>
      </c>
      <c r="T1526" t="str">
        <f ca="1">VLOOKUP(RANDBETWEEN(1,5),lookups!$Q$1:$R$5,2,FALSE)</f>
        <v>y</v>
      </c>
      <c r="U1526" t="str">
        <f ca="1">VLOOKUP(RANDBETWEEN(1,5),lookups!$Q$1:$R$5,2,FALSE)</f>
        <v>n</v>
      </c>
      <c r="V1526" t="str">
        <f ca="1">IF(P1526=O1526,"y","n")</f>
        <v>n</v>
      </c>
    </row>
    <row r="1527" spans="1:22" x14ac:dyDescent="0.35">
      <c r="A1527" t="s">
        <v>32</v>
      </c>
      <c r="B1527" t="str">
        <f>TEXT(ROW(A1527),"0000000000")</f>
        <v>0000001527</v>
      </c>
      <c r="C1527">
        <f ca="1">RANDBETWEEN(1,20)</f>
        <v>12</v>
      </c>
      <c r="D1527">
        <f ca="1">RANDBETWEEN(0,C1527)</f>
        <v>0</v>
      </c>
      <c r="E1527" s="2">
        <f ca="1">RANDBETWEEN(50000,100000)</f>
        <v>61488</v>
      </c>
      <c r="F1527">
        <f ca="1">RANDBETWEEN(5,100)</f>
        <v>72</v>
      </c>
      <c r="G1527" t="str">
        <f ca="1">VLOOKUP(RANDBETWEEN(6,12),lookups!$A$1:$B$12,2,FALSE)</f>
        <v xml:space="preserve"> ddd</v>
      </c>
      <c r="H1527" s="4">
        <f ca="1">IF(ROUNDDOWN(E1527/100000,0)=0,1,ROUNDDOWN(E1527/100000,0))</f>
        <v>1</v>
      </c>
      <c r="I1527" t="s">
        <v>33</v>
      </c>
      <c r="J1527" t="str">
        <f ca="1">VLOOKUP(RANDBETWEEN(1,5),lookups!$C$1:$D$5,2,FALSE)</f>
        <v>norway</v>
      </c>
      <c r="K1527" t="str">
        <f ca="1">VLOOKUP(RANDBETWEEN(1,2),lookups!$G$1:$H$2,2,FALSE)</f>
        <v>flat</v>
      </c>
      <c r="L1527">
        <v>10</v>
      </c>
      <c r="M1527" t="str">
        <f ca="1">VLOOKUP(RANDBETWEEN(1,7),lookups!$I$1:$J$7,2,FALSE)</f>
        <v>c</v>
      </c>
      <c r="N1527" s="2">
        <f ca="1">E1527*(1-(RANDBETWEEN(1,50)/100))</f>
        <v>30744</v>
      </c>
      <c r="O1527" s="2">
        <f ca="1">N1527/12</f>
        <v>2562</v>
      </c>
      <c r="P1527" s="2">
        <f ca="1">RANDBETWEEN(1,1.5)*((N1527/12)*VLOOKUP(J1527,'Weather by country'!$A$1:$C$5,3,FALSE))</f>
        <v>2562</v>
      </c>
      <c r="Q1527" s="2">
        <f ca="1">(N1527/12)*RANDBETWEEN(60,100)/100</f>
        <v>1562.82</v>
      </c>
      <c r="R1527" s="2">
        <f ca="1">(N1527/12)*RANDBETWEEN(60,100)/100</f>
        <v>2562</v>
      </c>
      <c r="S1527" t="str">
        <f ca="1">VLOOKUP(J1527,'Weather by country'!$A$1:$C$5,2,FALSE)</f>
        <v>fine</v>
      </c>
      <c r="T1527" t="str">
        <f ca="1">VLOOKUP(RANDBETWEEN(1,5),lookups!$Q$1:$R$5,2,FALSE)</f>
        <v>n</v>
      </c>
      <c r="U1527" t="str">
        <f ca="1">VLOOKUP(RANDBETWEEN(1,5),lookups!$Q$1:$R$5,2,FALSE)</f>
        <v>y</v>
      </c>
      <c r="V1527" t="str">
        <f ca="1">IF(P1527=O1527,"y","n")</f>
        <v>y</v>
      </c>
    </row>
    <row r="1528" spans="1:22" x14ac:dyDescent="0.35">
      <c r="A1528" t="s">
        <v>31</v>
      </c>
      <c r="B1528" t="str">
        <f t="shared" si="23"/>
        <v>0000001528</v>
      </c>
      <c r="C1528">
        <f ca="1">RANDBETWEEN(5,20)</f>
        <v>15</v>
      </c>
      <c r="D1528">
        <f ca="1">RANDBETWEEN(0,C1528)</f>
        <v>14</v>
      </c>
      <c r="E1528" s="2">
        <f ca="1">RANDBETWEEN(100000,250000)</f>
        <v>244784</v>
      </c>
      <c r="F1528">
        <f ca="1">RANDBETWEEN(5,100)</f>
        <v>52</v>
      </c>
      <c r="G1528" t="str">
        <f ca="1">VLOOKUP(RANDBETWEEN(6,12),lookups!$A$1:$B$12,2,FALSE)</f>
        <v xml:space="preserve"> cc</v>
      </c>
      <c r="H1528" s="4">
        <f ca="1">ROUNDDOWN(E1528/100000,0)</f>
        <v>2</v>
      </c>
      <c r="I1528" t="s">
        <v>33</v>
      </c>
      <c r="J1528" t="str">
        <f ca="1">VLOOKUP(RANDBETWEEN(1,5),lookups!$C$1:$D$5,2,FALSE)</f>
        <v>denmark</v>
      </c>
      <c r="K1528" t="str">
        <f ca="1">VLOOKUP(RANDBETWEEN(1,2),lookups!$G$1:$H$2,2,FALSE)</f>
        <v>flat</v>
      </c>
      <c r="L1528">
        <v>10</v>
      </c>
      <c r="M1528" t="str">
        <f ca="1">VLOOKUP(RANDBETWEEN(1,7),lookups!$I$1:$J$7,2,FALSE)</f>
        <v>b</v>
      </c>
      <c r="N1528" s="2">
        <f ca="1">E1528*(1-(RANDBETWEEN(1,50)/100))</f>
        <v>159109.6</v>
      </c>
      <c r="O1528" s="2">
        <f ca="1">N1528/12</f>
        <v>13259.133333333333</v>
      </c>
      <c r="P1528" s="2">
        <f ca="1">RANDBETWEEN(1,1.5)*((N1528/12)*VLOOKUP(J1528,'Weather by country'!$A$1:$C$5,3,FALSE))</f>
        <v>13259.133333333333</v>
      </c>
      <c r="Q1528" s="2">
        <f ca="1">(N1528/12)*RANDBETWEEN(60,100)/100</f>
        <v>8353.2540000000008</v>
      </c>
      <c r="R1528" s="2">
        <f ca="1">(N1528/12)*RANDBETWEEN(60,100)/100</f>
        <v>9281.3933333333334</v>
      </c>
      <c r="S1528" t="str">
        <f ca="1">VLOOKUP(J1528,'Weather by country'!$A$1:$C$5,2,FALSE)</f>
        <v>fine</v>
      </c>
      <c r="T1528" t="str">
        <f ca="1">VLOOKUP(RANDBETWEEN(1,5),lookups!$Q$1:$R$5,2,FALSE)</f>
        <v>y</v>
      </c>
      <c r="U1528" t="str">
        <f ca="1">VLOOKUP(RANDBETWEEN(1,5),lookups!$Q$1:$R$5,2,FALSE)</f>
        <v>y</v>
      </c>
      <c r="V1528" t="str">
        <f ca="1">IF(P1528=O1528,"y","n")</f>
        <v>y</v>
      </c>
    </row>
    <row r="1529" spans="1:22" x14ac:dyDescent="0.35">
      <c r="A1529" t="s">
        <v>32</v>
      </c>
      <c r="B1529" t="str">
        <f>TEXT(ROW(A1529),"0000000000")</f>
        <v>0000001529</v>
      </c>
      <c r="C1529">
        <f ca="1">RANDBETWEEN(1,20)</f>
        <v>5</v>
      </c>
      <c r="D1529">
        <f ca="1">RANDBETWEEN(0,C1529)</f>
        <v>0</v>
      </c>
      <c r="E1529" s="2">
        <f ca="1">RANDBETWEEN(50000,100000)</f>
        <v>90445</v>
      </c>
      <c r="F1529">
        <f ca="1">RANDBETWEEN(5,100)</f>
        <v>77</v>
      </c>
      <c r="G1529" t="str">
        <f ca="1">VLOOKUP(RANDBETWEEN(6,12),lookups!$A$1:$B$12,2,FALSE)</f>
        <v xml:space="preserve"> ccc</v>
      </c>
      <c r="H1529" s="4">
        <f ca="1">IF(ROUNDDOWN(E1529/100000,0)=0,1,ROUNDDOWN(E1529/100000,0))</f>
        <v>1</v>
      </c>
      <c r="I1529" t="s">
        <v>33</v>
      </c>
      <c r="J1529" t="str">
        <f ca="1">VLOOKUP(RANDBETWEEN(1,5),lookups!$C$1:$D$5,2,FALSE)</f>
        <v>finland</v>
      </c>
      <c r="K1529" t="str">
        <f ca="1">VLOOKUP(RANDBETWEEN(1,2),lookups!$G$1:$H$2,2,FALSE)</f>
        <v>flat</v>
      </c>
      <c r="L1529">
        <v>10</v>
      </c>
      <c r="M1529" t="str">
        <f ca="1">VLOOKUP(RANDBETWEEN(1,7),lookups!$I$1:$J$7,2,FALSE)</f>
        <v>c</v>
      </c>
      <c r="N1529" s="2">
        <f ca="1">E1529*(1-(RANDBETWEEN(1,50)/100))</f>
        <v>74164.900000000009</v>
      </c>
      <c r="O1529" s="2">
        <f ca="1">N1529/12</f>
        <v>6180.4083333333338</v>
      </c>
      <c r="P1529" s="2">
        <f ca="1">RANDBETWEEN(1,1.5)*((N1529/12)*VLOOKUP(J1529,'Weather by country'!$A$1:$C$5,3,FALSE))</f>
        <v>4944.3266666666677</v>
      </c>
      <c r="Q1529" s="2">
        <f ca="1">(N1529/12)*RANDBETWEEN(60,100)/100</f>
        <v>5191.5430000000006</v>
      </c>
      <c r="R1529" s="2">
        <f ca="1">(N1529/12)*RANDBETWEEN(60,100)/100</f>
        <v>4758.9144166666674</v>
      </c>
      <c r="S1529" t="str">
        <f ca="1">VLOOKUP(J1529,'Weather by country'!$A$1:$C$5,2,FALSE)</f>
        <v>l-rain</v>
      </c>
      <c r="T1529" t="str">
        <f ca="1">VLOOKUP(RANDBETWEEN(1,5),lookups!$Q$1:$R$5,2,FALSE)</f>
        <v>n</v>
      </c>
      <c r="U1529" t="str">
        <f ca="1">VLOOKUP(RANDBETWEEN(1,5),lookups!$Q$1:$R$5,2,FALSE)</f>
        <v>n</v>
      </c>
      <c r="V1529" t="str">
        <f ca="1">IF(P1529=O1529,"y","n")</f>
        <v>n</v>
      </c>
    </row>
    <row r="1530" spans="1:22" x14ac:dyDescent="0.35">
      <c r="A1530" t="s">
        <v>31</v>
      </c>
      <c r="B1530" t="str">
        <f t="shared" si="23"/>
        <v>0000001530</v>
      </c>
      <c r="C1530">
        <f ca="1">RANDBETWEEN(5,20)</f>
        <v>10</v>
      </c>
      <c r="D1530">
        <f ca="1">RANDBETWEEN(0,C1530)</f>
        <v>5</v>
      </c>
      <c r="E1530" s="2">
        <f ca="1">RANDBETWEEN(100000,250000)</f>
        <v>160252</v>
      </c>
      <c r="F1530">
        <f ca="1">RANDBETWEEN(5,100)</f>
        <v>92</v>
      </c>
      <c r="G1530" t="str">
        <f ca="1">VLOOKUP(RANDBETWEEN(6,12),lookups!$A$1:$B$12,2,FALSE)</f>
        <v xml:space="preserve"> ccc</v>
      </c>
      <c r="H1530" s="4">
        <f ca="1">ROUNDDOWN(E1530/100000,0)</f>
        <v>1</v>
      </c>
      <c r="I1530" t="s">
        <v>33</v>
      </c>
      <c r="J1530" t="str">
        <f ca="1">VLOOKUP(RANDBETWEEN(1,5),lookups!$C$1:$D$5,2,FALSE)</f>
        <v>norway</v>
      </c>
      <c r="K1530" t="str">
        <f ca="1">VLOOKUP(RANDBETWEEN(1,2),lookups!$G$1:$H$2,2,FALSE)</f>
        <v>flat</v>
      </c>
      <c r="L1530">
        <v>10</v>
      </c>
      <c r="M1530" t="str">
        <f ca="1">VLOOKUP(RANDBETWEEN(1,7),lookups!$I$1:$J$7,2,FALSE)</f>
        <v>b</v>
      </c>
      <c r="N1530" s="2">
        <f ca="1">E1530*(1-(RANDBETWEEN(1,50)/100))</f>
        <v>100958.76</v>
      </c>
      <c r="O1530" s="2">
        <f ca="1">N1530/12</f>
        <v>8413.23</v>
      </c>
      <c r="P1530" s="2">
        <f ca="1">RANDBETWEEN(1,1.5)*((N1530/12)*VLOOKUP(J1530,'Weather by country'!$A$1:$C$5,3,FALSE))</f>
        <v>8413.23</v>
      </c>
      <c r="Q1530" s="2">
        <f ca="1">(N1530/12)*RANDBETWEEN(60,100)/100</f>
        <v>5973.3932999999997</v>
      </c>
      <c r="R1530" s="2">
        <f ca="1">(N1530/12)*RANDBETWEEN(60,100)/100</f>
        <v>7487.7746999999999</v>
      </c>
      <c r="S1530" t="str">
        <f ca="1">VLOOKUP(J1530,'Weather by country'!$A$1:$C$5,2,FALSE)</f>
        <v>fine</v>
      </c>
      <c r="T1530" t="str">
        <f ca="1">VLOOKUP(RANDBETWEEN(1,5),lookups!$Q$1:$R$5,2,FALSE)</f>
        <v>n</v>
      </c>
      <c r="U1530" t="str">
        <f ca="1">VLOOKUP(RANDBETWEEN(1,5),lookups!$Q$1:$R$5,2,FALSE)</f>
        <v>y</v>
      </c>
      <c r="V1530" t="str">
        <f ca="1">IF(P1530=O1530,"y","n")</f>
        <v>y</v>
      </c>
    </row>
    <row r="1531" spans="1:22" x14ac:dyDescent="0.35">
      <c r="A1531" t="s">
        <v>32</v>
      </c>
      <c r="B1531" t="str">
        <f>TEXT(ROW(A1531),"0000000000")</f>
        <v>0000001531</v>
      </c>
      <c r="C1531">
        <f ca="1">RANDBETWEEN(1,20)</f>
        <v>20</v>
      </c>
      <c r="D1531">
        <f ca="1">RANDBETWEEN(0,C1531)</f>
        <v>19</v>
      </c>
      <c r="E1531" s="2">
        <f ca="1">RANDBETWEEN(50000,100000)</f>
        <v>53974</v>
      </c>
      <c r="F1531">
        <f ca="1">RANDBETWEEN(5,100)</f>
        <v>21</v>
      </c>
      <c r="G1531" t="str">
        <f ca="1">VLOOKUP(RANDBETWEEN(6,12),lookups!$A$1:$B$12,2,FALSE)</f>
        <v xml:space="preserve"> dd</v>
      </c>
      <c r="H1531" s="4">
        <f ca="1">IF(ROUNDDOWN(E1531/100000,0)=0,1,ROUNDDOWN(E1531/100000,0))</f>
        <v>1</v>
      </c>
      <c r="I1531" t="s">
        <v>33</v>
      </c>
      <c r="J1531" t="str">
        <f ca="1">VLOOKUP(RANDBETWEEN(1,5),lookups!$C$1:$D$5,2,FALSE)</f>
        <v>finland</v>
      </c>
      <c r="K1531" t="str">
        <f ca="1">VLOOKUP(RANDBETWEEN(1,2),lookups!$G$1:$H$2,2,FALSE)</f>
        <v>flat</v>
      </c>
      <c r="L1531">
        <v>10</v>
      </c>
      <c r="M1531" t="str">
        <f ca="1">VLOOKUP(RANDBETWEEN(1,7),lookups!$I$1:$J$7,2,FALSE)</f>
        <v>b</v>
      </c>
      <c r="N1531" s="2">
        <f ca="1">E1531*(1-(RANDBETWEEN(1,50)/100))</f>
        <v>29685.7</v>
      </c>
      <c r="O1531" s="2">
        <f ca="1">N1531/12</f>
        <v>2473.8083333333334</v>
      </c>
      <c r="P1531" s="2">
        <f ca="1">RANDBETWEEN(1,1.5)*((N1531/12)*VLOOKUP(J1531,'Weather by country'!$A$1:$C$5,3,FALSE))</f>
        <v>1979.0466666666669</v>
      </c>
      <c r="Q1531" s="2">
        <f ca="1">(N1531/12)*RANDBETWEEN(60,100)/100</f>
        <v>1558.4992500000001</v>
      </c>
      <c r="R1531" s="2">
        <f ca="1">(N1531/12)*RANDBETWEEN(60,100)/100</f>
        <v>2350.117916666667</v>
      </c>
      <c r="S1531" t="str">
        <f ca="1">VLOOKUP(J1531,'Weather by country'!$A$1:$C$5,2,FALSE)</f>
        <v>l-rain</v>
      </c>
      <c r="T1531" t="str">
        <f ca="1">VLOOKUP(RANDBETWEEN(1,5),lookups!$Q$1:$R$5,2,FALSE)</f>
        <v>y</v>
      </c>
      <c r="U1531" t="str">
        <f ca="1">VLOOKUP(RANDBETWEEN(1,5),lookups!$Q$1:$R$5,2,FALSE)</f>
        <v>n</v>
      </c>
      <c r="V1531" t="str">
        <f ca="1">IF(P1531=O1531,"y","n")</f>
        <v>n</v>
      </c>
    </row>
    <row r="1532" spans="1:22" x14ac:dyDescent="0.35">
      <c r="A1532" t="s">
        <v>31</v>
      </c>
      <c r="B1532" t="str">
        <f t="shared" si="23"/>
        <v>0000001532</v>
      </c>
      <c r="C1532">
        <f ca="1">RANDBETWEEN(5,20)</f>
        <v>19</v>
      </c>
      <c r="D1532">
        <f ca="1">RANDBETWEEN(0,C1532)</f>
        <v>6</v>
      </c>
      <c r="E1532" s="2">
        <f ca="1">RANDBETWEEN(100000,250000)</f>
        <v>200052</v>
      </c>
      <c r="F1532">
        <f ca="1">RANDBETWEEN(5,100)</f>
        <v>76</v>
      </c>
      <c r="G1532" t="str">
        <f ca="1">VLOOKUP(RANDBETWEEN(6,12),lookups!$A$1:$B$12,2,FALSE)</f>
        <v xml:space="preserve"> ddd</v>
      </c>
      <c r="H1532" s="4">
        <f ca="1">ROUNDDOWN(E1532/100000,0)</f>
        <v>2</v>
      </c>
      <c r="I1532" t="s">
        <v>33</v>
      </c>
      <c r="J1532" t="str">
        <f ca="1">VLOOKUP(RANDBETWEEN(1,5),lookups!$C$1:$D$5,2,FALSE)</f>
        <v>sweden</v>
      </c>
      <c r="K1532" t="str">
        <f ca="1">VLOOKUP(RANDBETWEEN(1,2),lookups!$G$1:$H$2,2,FALSE)</f>
        <v>flat</v>
      </c>
      <c r="L1532">
        <v>10</v>
      </c>
      <c r="M1532" t="str">
        <f ca="1">VLOOKUP(RANDBETWEEN(1,7),lookups!$I$1:$J$7,2,FALSE)</f>
        <v>b</v>
      </c>
      <c r="N1532" s="2">
        <f ca="1">E1532*(1-(RANDBETWEEN(1,50)/100))</f>
        <v>138035.87999999998</v>
      </c>
      <c r="O1532" s="2">
        <f ca="1">N1532/12</f>
        <v>11502.989999999998</v>
      </c>
      <c r="P1532" s="2">
        <f ca="1">RANDBETWEEN(1,1.5)*((N1532/12)*VLOOKUP(J1532,'Weather by country'!$A$1:$C$5,3,FALSE))</f>
        <v>11502.989999999998</v>
      </c>
      <c r="Q1532" s="2">
        <f ca="1">(N1532/12)*RANDBETWEEN(60,100)/100</f>
        <v>9892.5713999999971</v>
      </c>
      <c r="R1532" s="2">
        <f ca="1">(N1532/12)*RANDBETWEEN(60,100)/100</f>
        <v>7476.9434999999985</v>
      </c>
      <c r="S1532" t="str">
        <f ca="1">VLOOKUP(J1532,'Weather by country'!$A$1:$C$5,2,FALSE)</f>
        <v>fine</v>
      </c>
      <c r="T1532" t="str">
        <f ca="1">VLOOKUP(RANDBETWEEN(1,5),lookups!$Q$1:$R$5,2,FALSE)</f>
        <v>y</v>
      </c>
      <c r="U1532" t="str">
        <f ca="1">VLOOKUP(RANDBETWEEN(1,5),lookups!$Q$1:$R$5,2,FALSE)</f>
        <v>y</v>
      </c>
      <c r="V1532" t="str">
        <f ca="1">IF(P1532=O1532,"y","n")</f>
        <v>y</v>
      </c>
    </row>
    <row r="1533" spans="1:22" x14ac:dyDescent="0.35">
      <c r="A1533" t="s">
        <v>32</v>
      </c>
      <c r="B1533" t="str">
        <f>TEXT(ROW(A1533),"0000000000")</f>
        <v>0000001533</v>
      </c>
      <c r="C1533">
        <f ca="1">RANDBETWEEN(1,20)</f>
        <v>5</v>
      </c>
      <c r="D1533">
        <f ca="1">RANDBETWEEN(0,C1533)</f>
        <v>1</v>
      </c>
      <c r="E1533" s="2">
        <f ca="1">RANDBETWEEN(50000,100000)</f>
        <v>71133</v>
      </c>
      <c r="F1533">
        <f ca="1">RANDBETWEEN(5,100)</f>
        <v>26</v>
      </c>
      <c r="G1533" t="str">
        <f ca="1">VLOOKUP(RANDBETWEEN(6,12),lookups!$A$1:$B$12,2,FALSE)</f>
        <v xml:space="preserve"> cc</v>
      </c>
      <c r="H1533" s="4">
        <f ca="1">IF(ROUNDDOWN(E1533/100000,0)=0,1,ROUNDDOWN(E1533/100000,0))</f>
        <v>1</v>
      </c>
      <c r="I1533" t="s">
        <v>33</v>
      </c>
      <c r="J1533" t="str">
        <f ca="1">VLOOKUP(RANDBETWEEN(1,5),lookups!$C$1:$D$5,2,FALSE)</f>
        <v>norway</v>
      </c>
      <c r="K1533" t="str">
        <f ca="1">VLOOKUP(RANDBETWEEN(1,2),lookups!$G$1:$H$2,2,FALSE)</f>
        <v>flat</v>
      </c>
      <c r="L1533">
        <v>10</v>
      </c>
      <c r="M1533" t="str">
        <f ca="1">VLOOKUP(RANDBETWEEN(1,7),lookups!$I$1:$J$7,2,FALSE)</f>
        <v>c</v>
      </c>
      <c r="N1533" s="2">
        <f ca="1">E1533*(1-(RANDBETWEEN(1,50)/100))</f>
        <v>62597.04</v>
      </c>
      <c r="O1533" s="2">
        <f ca="1">N1533/12</f>
        <v>5216.42</v>
      </c>
      <c r="P1533" s="2">
        <f ca="1">RANDBETWEEN(1,1.5)*((N1533/12)*VLOOKUP(J1533,'Weather by country'!$A$1:$C$5,3,FALSE))</f>
        <v>5216.42</v>
      </c>
      <c r="Q1533" s="2">
        <f ca="1">(N1533/12)*RANDBETWEEN(60,100)/100</f>
        <v>4486.1211999999996</v>
      </c>
      <c r="R1533" s="2">
        <f ca="1">(N1533/12)*RANDBETWEEN(60,100)/100</f>
        <v>4746.9422000000004</v>
      </c>
      <c r="S1533" t="str">
        <f ca="1">VLOOKUP(J1533,'Weather by country'!$A$1:$C$5,2,FALSE)</f>
        <v>fine</v>
      </c>
      <c r="T1533" t="str">
        <f ca="1">VLOOKUP(RANDBETWEEN(1,5),lookups!$Q$1:$R$5,2,FALSE)</f>
        <v>y</v>
      </c>
      <c r="U1533" t="str">
        <f ca="1">VLOOKUP(RANDBETWEEN(1,5),lookups!$Q$1:$R$5,2,FALSE)</f>
        <v>n</v>
      </c>
      <c r="V1533" t="str">
        <f ca="1">IF(P1533=O1533,"y","n")</f>
        <v>y</v>
      </c>
    </row>
    <row r="1534" spans="1:22" x14ac:dyDescent="0.35">
      <c r="A1534" t="s">
        <v>31</v>
      </c>
      <c r="B1534" t="str">
        <f t="shared" si="23"/>
        <v>0000001534</v>
      </c>
      <c r="C1534">
        <f ca="1">RANDBETWEEN(5,20)</f>
        <v>13</v>
      </c>
      <c r="D1534">
        <f ca="1">RANDBETWEEN(0,C1534)</f>
        <v>2</v>
      </c>
      <c r="E1534" s="2">
        <f ca="1">RANDBETWEEN(100000,250000)</f>
        <v>215733</v>
      </c>
      <c r="F1534">
        <f ca="1">RANDBETWEEN(5,100)</f>
        <v>8</v>
      </c>
      <c r="G1534" t="str">
        <f ca="1">VLOOKUP(RANDBETWEEN(6,12),lookups!$A$1:$B$12,2,FALSE)</f>
        <v xml:space="preserve"> b</v>
      </c>
      <c r="H1534" s="4">
        <f ca="1">ROUNDDOWN(E1534/100000,0)</f>
        <v>2</v>
      </c>
      <c r="I1534" t="s">
        <v>33</v>
      </c>
      <c r="J1534" t="str">
        <f ca="1">VLOOKUP(RANDBETWEEN(1,5),lookups!$C$1:$D$5,2,FALSE)</f>
        <v>uk</v>
      </c>
      <c r="K1534" t="str">
        <f ca="1">VLOOKUP(RANDBETWEEN(1,2),lookups!$G$1:$H$2,2,FALSE)</f>
        <v>pitched</v>
      </c>
      <c r="L1534">
        <v>10</v>
      </c>
      <c r="M1534" t="str">
        <f ca="1">VLOOKUP(RANDBETWEEN(1,7),lookups!$I$1:$J$7,2,FALSE)</f>
        <v>c</v>
      </c>
      <c r="N1534" s="2">
        <f ca="1">E1534*(1-(RANDBETWEEN(1,50)/100))</f>
        <v>209261.00999999998</v>
      </c>
      <c r="O1534" s="2">
        <f ca="1">N1534/12</f>
        <v>17438.4175</v>
      </c>
      <c r="P1534" s="2">
        <f ca="1">RANDBETWEEN(1,1.5)*((N1534/12)*VLOOKUP(J1534,'Weather by country'!$A$1:$C$5,3,FALSE))</f>
        <v>17438.4175</v>
      </c>
      <c r="Q1534" s="2">
        <f ca="1">(N1534/12)*RANDBETWEEN(60,100)/100</f>
        <v>13601.96565</v>
      </c>
      <c r="R1534" s="2">
        <f ca="1">(N1534/12)*RANDBETWEEN(60,100)/100</f>
        <v>13601.96565</v>
      </c>
      <c r="S1534" t="str">
        <f ca="1">VLOOKUP(J1534,'Weather by country'!$A$1:$C$5,2,FALSE)</f>
        <v>fine</v>
      </c>
      <c r="T1534" t="str">
        <f ca="1">VLOOKUP(RANDBETWEEN(1,5),lookups!$Q$1:$R$5,2,FALSE)</f>
        <v>y</v>
      </c>
      <c r="U1534" t="str">
        <f ca="1">VLOOKUP(RANDBETWEEN(1,5),lookups!$Q$1:$R$5,2,FALSE)</f>
        <v>n</v>
      </c>
      <c r="V1534" t="str">
        <f ca="1">IF(P1534=O1534,"y","n")</f>
        <v>y</v>
      </c>
    </row>
    <row r="1535" spans="1:22" x14ac:dyDescent="0.35">
      <c r="A1535" t="s">
        <v>32</v>
      </c>
      <c r="B1535" t="str">
        <f>TEXT(ROW(A1535),"0000000000")</f>
        <v>0000001535</v>
      </c>
      <c r="C1535">
        <f ca="1">RANDBETWEEN(1,20)</f>
        <v>2</v>
      </c>
      <c r="D1535">
        <f ca="1">RANDBETWEEN(0,C1535)</f>
        <v>0</v>
      </c>
      <c r="E1535" s="2">
        <f ca="1">RANDBETWEEN(50000,100000)</f>
        <v>85445</v>
      </c>
      <c r="F1535">
        <f ca="1">RANDBETWEEN(5,100)</f>
        <v>96</v>
      </c>
      <c r="G1535" t="str">
        <f ca="1">VLOOKUP(RANDBETWEEN(6,12),lookups!$A$1:$B$12,2,FALSE)</f>
        <v xml:space="preserve"> b</v>
      </c>
      <c r="H1535" s="4">
        <f ca="1">IF(ROUNDDOWN(E1535/100000,0)=0,1,ROUNDDOWN(E1535/100000,0))</f>
        <v>1</v>
      </c>
      <c r="I1535" t="s">
        <v>33</v>
      </c>
      <c r="J1535" t="str">
        <f ca="1">VLOOKUP(RANDBETWEEN(1,5),lookups!$C$1:$D$5,2,FALSE)</f>
        <v>uk</v>
      </c>
      <c r="K1535" t="str">
        <f ca="1">VLOOKUP(RANDBETWEEN(1,2),lookups!$G$1:$H$2,2,FALSE)</f>
        <v>pitched</v>
      </c>
      <c r="L1535">
        <v>10</v>
      </c>
      <c r="M1535" t="str">
        <f ca="1">VLOOKUP(RANDBETWEEN(1,7),lookups!$I$1:$J$7,2,FALSE)</f>
        <v>a</v>
      </c>
      <c r="N1535" s="2">
        <f ca="1">E1535*(1-(RANDBETWEEN(1,50)/100))</f>
        <v>58957.049999999996</v>
      </c>
      <c r="O1535" s="2">
        <f ca="1">N1535/12</f>
        <v>4913.0874999999996</v>
      </c>
      <c r="P1535" s="2">
        <f ca="1">RANDBETWEEN(1,1.5)*((N1535/12)*VLOOKUP(J1535,'Weather by country'!$A$1:$C$5,3,FALSE))</f>
        <v>4913.0874999999996</v>
      </c>
      <c r="Q1535" s="2">
        <f ca="1">(N1535/12)*RANDBETWEEN(60,100)/100</f>
        <v>3733.9464999999996</v>
      </c>
      <c r="R1535" s="2">
        <f ca="1">(N1535/12)*RANDBETWEEN(60,100)/100</f>
        <v>4716.5639999999994</v>
      </c>
      <c r="S1535" t="str">
        <f ca="1">VLOOKUP(J1535,'Weather by country'!$A$1:$C$5,2,FALSE)</f>
        <v>fine</v>
      </c>
      <c r="T1535" t="str">
        <f ca="1">VLOOKUP(RANDBETWEEN(1,5),lookups!$Q$1:$R$5,2,FALSE)</f>
        <v>y</v>
      </c>
      <c r="U1535" t="str">
        <f ca="1">VLOOKUP(RANDBETWEEN(1,5),lookups!$Q$1:$R$5,2,FALSE)</f>
        <v>n</v>
      </c>
      <c r="V1535" t="str">
        <f ca="1">IF(P1535=O1535,"y","n")</f>
        <v>y</v>
      </c>
    </row>
    <row r="1536" spans="1:22" x14ac:dyDescent="0.35">
      <c r="A1536" t="s">
        <v>31</v>
      </c>
      <c r="B1536" t="str">
        <f t="shared" si="23"/>
        <v>0000001536</v>
      </c>
      <c r="C1536">
        <f ca="1">RANDBETWEEN(5,20)</f>
        <v>11</v>
      </c>
      <c r="D1536">
        <f ca="1">RANDBETWEEN(0,C1536)</f>
        <v>10</v>
      </c>
      <c r="E1536" s="2">
        <f ca="1">RANDBETWEEN(100000,250000)</f>
        <v>220365</v>
      </c>
      <c r="F1536">
        <f ca="1">RANDBETWEEN(5,100)</f>
        <v>74</v>
      </c>
      <c r="G1536" t="str">
        <f ca="1">VLOOKUP(RANDBETWEEN(6,12),lookups!$A$1:$B$12,2,FALSE)</f>
        <v xml:space="preserve"> b</v>
      </c>
      <c r="H1536" s="4">
        <f ca="1">ROUNDDOWN(E1536/100000,0)</f>
        <v>2</v>
      </c>
      <c r="I1536" t="s">
        <v>33</v>
      </c>
      <c r="J1536" t="str">
        <f ca="1">VLOOKUP(RANDBETWEEN(1,5),lookups!$C$1:$D$5,2,FALSE)</f>
        <v>sweden</v>
      </c>
      <c r="K1536" t="str">
        <f ca="1">VLOOKUP(RANDBETWEEN(1,2),lookups!$G$1:$H$2,2,FALSE)</f>
        <v>flat</v>
      </c>
      <c r="L1536">
        <v>10</v>
      </c>
      <c r="M1536" t="str">
        <f ca="1">VLOOKUP(RANDBETWEEN(1,7),lookups!$I$1:$J$7,2,FALSE)</f>
        <v>b</v>
      </c>
      <c r="N1536" s="2">
        <f ca="1">E1536*(1-(RANDBETWEEN(1,50)/100))</f>
        <v>130015.35000000002</v>
      </c>
      <c r="O1536" s="2">
        <f ca="1">N1536/12</f>
        <v>10834.612500000001</v>
      </c>
      <c r="P1536" s="2">
        <f ca="1">RANDBETWEEN(1,1.5)*((N1536/12)*VLOOKUP(J1536,'Weather by country'!$A$1:$C$5,3,FALSE))</f>
        <v>10834.612500000001</v>
      </c>
      <c r="Q1536" s="2">
        <f ca="1">(N1536/12)*RANDBETWEEN(60,100)/100</f>
        <v>8884.3822500000006</v>
      </c>
      <c r="R1536" s="2">
        <f ca="1">(N1536/12)*RANDBETWEEN(60,100)/100</f>
        <v>6717.4597500000009</v>
      </c>
      <c r="S1536" t="str">
        <f ca="1">VLOOKUP(J1536,'Weather by country'!$A$1:$C$5,2,FALSE)</f>
        <v>fine</v>
      </c>
      <c r="T1536" t="str">
        <f ca="1">VLOOKUP(RANDBETWEEN(1,5),lookups!$Q$1:$R$5,2,FALSE)</f>
        <v>y</v>
      </c>
      <c r="U1536" t="str">
        <f ca="1">VLOOKUP(RANDBETWEEN(1,5),lookups!$Q$1:$R$5,2,FALSE)</f>
        <v>n</v>
      </c>
      <c r="V1536" t="str">
        <f ca="1">IF(P1536=O1536,"y","n")</f>
        <v>y</v>
      </c>
    </row>
    <row r="1537" spans="1:22" x14ac:dyDescent="0.35">
      <c r="A1537" t="s">
        <v>32</v>
      </c>
      <c r="B1537" t="str">
        <f>TEXT(ROW(A1537),"0000000000")</f>
        <v>0000001537</v>
      </c>
      <c r="C1537">
        <f ca="1">RANDBETWEEN(1,20)</f>
        <v>12</v>
      </c>
      <c r="D1537">
        <f ca="1">RANDBETWEEN(0,C1537)</f>
        <v>9</v>
      </c>
      <c r="E1537" s="2">
        <f ca="1">RANDBETWEEN(50000,100000)</f>
        <v>67229</v>
      </c>
      <c r="F1537">
        <f ca="1">RANDBETWEEN(5,100)</f>
        <v>30</v>
      </c>
      <c r="G1537" t="str">
        <f ca="1">VLOOKUP(RANDBETWEEN(6,12),lookups!$A$1:$B$12,2,FALSE)</f>
        <v xml:space="preserve"> d</v>
      </c>
      <c r="H1537" s="4">
        <f ca="1">IF(ROUNDDOWN(E1537/100000,0)=0,1,ROUNDDOWN(E1537/100000,0))</f>
        <v>1</v>
      </c>
      <c r="I1537" t="s">
        <v>33</v>
      </c>
      <c r="J1537" t="str">
        <f ca="1">VLOOKUP(RANDBETWEEN(1,5),lookups!$C$1:$D$5,2,FALSE)</f>
        <v>sweden</v>
      </c>
      <c r="K1537" t="str">
        <f ca="1">VLOOKUP(RANDBETWEEN(1,2),lookups!$G$1:$H$2,2,FALSE)</f>
        <v>pitched</v>
      </c>
      <c r="L1537">
        <v>10</v>
      </c>
      <c r="M1537" t="str">
        <f ca="1">VLOOKUP(RANDBETWEEN(1,7),lookups!$I$1:$J$7,2,FALSE)</f>
        <v>b</v>
      </c>
      <c r="N1537" s="2">
        <f ca="1">E1537*(1-(RANDBETWEEN(1,50)/100))</f>
        <v>37648.240000000005</v>
      </c>
      <c r="O1537" s="2">
        <f ca="1">N1537/12</f>
        <v>3137.3533333333339</v>
      </c>
      <c r="P1537" s="2">
        <f ca="1">RANDBETWEEN(1,1.5)*((N1537/12)*VLOOKUP(J1537,'Weather by country'!$A$1:$C$5,3,FALSE))</f>
        <v>3137.3533333333339</v>
      </c>
      <c r="Q1537" s="2">
        <f ca="1">(N1537/12)*RANDBETWEEN(60,100)/100</f>
        <v>3043.2327333333337</v>
      </c>
      <c r="R1537" s="2">
        <f ca="1">(N1537/12)*RANDBETWEEN(60,100)/100</f>
        <v>3137.3533333333339</v>
      </c>
      <c r="S1537" t="str">
        <f ca="1">VLOOKUP(J1537,'Weather by country'!$A$1:$C$5,2,FALSE)</f>
        <v>fine</v>
      </c>
      <c r="T1537" t="str">
        <f ca="1">VLOOKUP(RANDBETWEEN(1,5),lookups!$Q$1:$R$5,2,FALSE)</f>
        <v>y</v>
      </c>
      <c r="U1537" t="str">
        <f ca="1">VLOOKUP(RANDBETWEEN(1,5),lookups!$Q$1:$R$5,2,FALSE)</f>
        <v>y</v>
      </c>
      <c r="V1537" t="str">
        <f ca="1">IF(P1537=O1537,"y","n")</f>
        <v>y</v>
      </c>
    </row>
    <row r="1538" spans="1:22" x14ac:dyDescent="0.35">
      <c r="A1538" t="s">
        <v>31</v>
      </c>
      <c r="B1538" t="str">
        <f t="shared" ref="B1538:B1600" si="24">TEXT(ROW(A1538),"0000000000")</f>
        <v>0000001538</v>
      </c>
      <c r="C1538">
        <f ca="1">RANDBETWEEN(5,20)</f>
        <v>17</v>
      </c>
      <c r="D1538">
        <f ca="1">RANDBETWEEN(0,C1538)</f>
        <v>17</v>
      </c>
      <c r="E1538" s="2">
        <f ca="1">RANDBETWEEN(100000,250000)</f>
        <v>220102</v>
      </c>
      <c r="F1538">
        <f ca="1">RANDBETWEEN(5,100)</f>
        <v>38</v>
      </c>
      <c r="G1538" t="str">
        <f ca="1">VLOOKUP(RANDBETWEEN(6,12),lookups!$A$1:$B$12,2,FALSE)</f>
        <v xml:space="preserve"> dd</v>
      </c>
      <c r="H1538" s="4">
        <f ca="1">ROUNDDOWN(E1538/100000,0)</f>
        <v>2</v>
      </c>
      <c r="I1538" t="s">
        <v>33</v>
      </c>
      <c r="J1538" t="str">
        <f ca="1">VLOOKUP(RANDBETWEEN(1,5),lookups!$C$1:$D$5,2,FALSE)</f>
        <v>sweden</v>
      </c>
      <c r="K1538" t="str">
        <f ca="1">VLOOKUP(RANDBETWEEN(1,2),lookups!$G$1:$H$2,2,FALSE)</f>
        <v>flat</v>
      </c>
      <c r="L1538">
        <v>10</v>
      </c>
      <c r="M1538" t="str">
        <f ca="1">VLOOKUP(RANDBETWEEN(1,7),lookups!$I$1:$J$7,2,FALSE)</f>
        <v>c</v>
      </c>
      <c r="N1538" s="2">
        <f ca="1">E1538*(1-(RANDBETWEEN(1,50)/100))</f>
        <v>171679.56</v>
      </c>
      <c r="O1538" s="2">
        <f ca="1">N1538/12</f>
        <v>14306.63</v>
      </c>
      <c r="P1538" s="2">
        <f ca="1">RANDBETWEEN(1,1.5)*((N1538/12)*VLOOKUP(J1538,'Weather by country'!$A$1:$C$5,3,FALSE))</f>
        <v>14306.63</v>
      </c>
      <c r="Q1538" s="2">
        <f ca="1">(N1538/12)*RANDBETWEEN(60,100)/100</f>
        <v>12017.5692</v>
      </c>
      <c r="R1538" s="2">
        <f ca="1">(N1538/12)*RANDBETWEEN(60,100)/100</f>
        <v>10300.7736</v>
      </c>
      <c r="S1538" t="str">
        <f ca="1">VLOOKUP(J1538,'Weather by country'!$A$1:$C$5,2,FALSE)</f>
        <v>fine</v>
      </c>
      <c r="T1538" t="str">
        <f ca="1">VLOOKUP(RANDBETWEEN(1,5),lookups!$Q$1:$R$5,2,FALSE)</f>
        <v>y</v>
      </c>
      <c r="U1538" t="str">
        <f ca="1">VLOOKUP(RANDBETWEEN(1,5),lookups!$Q$1:$R$5,2,FALSE)</f>
        <v>n</v>
      </c>
      <c r="V1538" t="str">
        <f ca="1">IF(P1538=O1538,"y","n")</f>
        <v>y</v>
      </c>
    </row>
    <row r="1539" spans="1:22" x14ac:dyDescent="0.35">
      <c r="A1539" t="s">
        <v>32</v>
      </c>
      <c r="B1539" t="str">
        <f>TEXT(ROW(A1539),"0000000000")</f>
        <v>0000001539</v>
      </c>
      <c r="C1539">
        <f ca="1">RANDBETWEEN(1,20)</f>
        <v>6</v>
      </c>
      <c r="D1539">
        <f ca="1">RANDBETWEEN(0,C1539)</f>
        <v>4</v>
      </c>
      <c r="E1539" s="2">
        <f ca="1">RANDBETWEEN(50000,100000)</f>
        <v>98664</v>
      </c>
      <c r="F1539">
        <f ca="1">RANDBETWEEN(5,100)</f>
        <v>26</v>
      </c>
      <c r="G1539" t="str">
        <f ca="1">VLOOKUP(RANDBETWEEN(6,12),lookups!$A$1:$B$12,2,FALSE)</f>
        <v xml:space="preserve"> d</v>
      </c>
      <c r="H1539" s="4">
        <f ca="1">IF(ROUNDDOWN(E1539/100000,0)=0,1,ROUNDDOWN(E1539/100000,0))</f>
        <v>1</v>
      </c>
      <c r="I1539" t="s">
        <v>33</v>
      </c>
      <c r="J1539" t="str">
        <f ca="1">VLOOKUP(RANDBETWEEN(1,5),lookups!$C$1:$D$5,2,FALSE)</f>
        <v>finland</v>
      </c>
      <c r="K1539" t="str">
        <f ca="1">VLOOKUP(RANDBETWEEN(1,2),lookups!$G$1:$H$2,2,FALSE)</f>
        <v>pitched</v>
      </c>
      <c r="L1539">
        <v>10</v>
      </c>
      <c r="M1539" t="str">
        <f ca="1">VLOOKUP(RANDBETWEEN(1,7),lookups!$I$1:$J$7,2,FALSE)</f>
        <v>c</v>
      </c>
      <c r="N1539" s="2">
        <f ca="1">E1539*(1-(RANDBETWEEN(1,50)/100))</f>
        <v>79917.840000000011</v>
      </c>
      <c r="O1539" s="2">
        <f ca="1">N1539/12</f>
        <v>6659.8200000000006</v>
      </c>
      <c r="P1539" s="2">
        <f ca="1">RANDBETWEEN(1,1.5)*((N1539/12)*VLOOKUP(J1539,'Weather by country'!$A$1:$C$5,3,FALSE))</f>
        <v>5327.8560000000007</v>
      </c>
      <c r="Q1539" s="2">
        <f ca="1">(N1539/12)*RANDBETWEEN(60,100)/100</f>
        <v>5128.0614000000005</v>
      </c>
      <c r="R1539" s="2">
        <f ca="1">(N1539/12)*RANDBETWEEN(60,100)/100</f>
        <v>5061.4632000000011</v>
      </c>
      <c r="S1539" t="str">
        <f ca="1">VLOOKUP(J1539,'Weather by country'!$A$1:$C$5,2,FALSE)</f>
        <v>l-rain</v>
      </c>
      <c r="T1539" t="str">
        <f ca="1">VLOOKUP(RANDBETWEEN(1,5),lookups!$Q$1:$R$5,2,FALSE)</f>
        <v>y</v>
      </c>
      <c r="U1539" t="str">
        <f ca="1">VLOOKUP(RANDBETWEEN(1,5),lookups!$Q$1:$R$5,2,FALSE)</f>
        <v>n</v>
      </c>
      <c r="V1539" t="str">
        <f ca="1">IF(P1539=O1539,"y","n")</f>
        <v>n</v>
      </c>
    </row>
    <row r="1540" spans="1:22" x14ac:dyDescent="0.35">
      <c r="A1540" t="s">
        <v>31</v>
      </c>
      <c r="B1540" t="str">
        <f t="shared" si="24"/>
        <v>0000001540</v>
      </c>
      <c r="C1540">
        <f ca="1">RANDBETWEEN(5,20)</f>
        <v>11</v>
      </c>
      <c r="D1540">
        <f ca="1">RANDBETWEEN(0,C1540)</f>
        <v>10</v>
      </c>
      <c r="E1540" s="2">
        <f ca="1">RANDBETWEEN(100000,250000)</f>
        <v>176413</v>
      </c>
      <c r="F1540">
        <f ca="1">RANDBETWEEN(5,100)</f>
        <v>42</v>
      </c>
      <c r="G1540" t="str">
        <f ca="1">VLOOKUP(RANDBETWEEN(6,12),lookups!$A$1:$B$12,2,FALSE)</f>
        <v xml:space="preserve"> d</v>
      </c>
      <c r="H1540" s="4">
        <f ca="1">ROUNDDOWN(E1540/100000,0)</f>
        <v>1</v>
      </c>
      <c r="I1540" t="s">
        <v>33</v>
      </c>
      <c r="J1540" t="str">
        <f ca="1">VLOOKUP(RANDBETWEEN(1,5),lookups!$C$1:$D$5,2,FALSE)</f>
        <v>uk</v>
      </c>
      <c r="K1540" t="str">
        <f ca="1">VLOOKUP(RANDBETWEEN(1,2),lookups!$G$1:$H$2,2,FALSE)</f>
        <v>flat</v>
      </c>
      <c r="L1540">
        <v>10</v>
      </c>
      <c r="M1540" t="str">
        <f ca="1">VLOOKUP(RANDBETWEEN(1,7),lookups!$I$1:$J$7,2,FALSE)</f>
        <v>c</v>
      </c>
      <c r="N1540" s="2">
        <f ca="1">E1540*(1-(RANDBETWEEN(1,50)/100))</f>
        <v>98791.280000000013</v>
      </c>
      <c r="O1540" s="2">
        <f ca="1">N1540/12</f>
        <v>8232.6066666666684</v>
      </c>
      <c r="P1540" s="2">
        <f ca="1">RANDBETWEEN(1,1.5)*((N1540/12)*VLOOKUP(J1540,'Weather by country'!$A$1:$C$5,3,FALSE))</f>
        <v>8232.6066666666684</v>
      </c>
      <c r="Q1540" s="2">
        <f ca="1">(N1540/12)*RANDBETWEEN(60,100)/100</f>
        <v>5598.1725333333343</v>
      </c>
      <c r="R1540" s="2">
        <f ca="1">(N1540/12)*RANDBETWEEN(60,100)/100</f>
        <v>7080.0417333333344</v>
      </c>
      <c r="S1540" t="str">
        <f ca="1">VLOOKUP(J1540,'Weather by country'!$A$1:$C$5,2,FALSE)</f>
        <v>fine</v>
      </c>
      <c r="T1540" t="str">
        <f ca="1">VLOOKUP(RANDBETWEEN(1,5),lookups!$Q$1:$R$5,2,FALSE)</f>
        <v>n</v>
      </c>
      <c r="U1540" t="str">
        <f ca="1">VLOOKUP(RANDBETWEEN(1,5),lookups!$Q$1:$R$5,2,FALSE)</f>
        <v>y</v>
      </c>
      <c r="V1540" t="str">
        <f ca="1">IF(P1540=O1540,"y","n")</f>
        <v>y</v>
      </c>
    </row>
    <row r="1541" spans="1:22" x14ac:dyDescent="0.35">
      <c r="A1541" t="s">
        <v>32</v>
      </c>
      <c r="B1541" t="str">
        <f>TEXT(ROW(A1541),"0000000000")</f>
        <v>0000001541</v>
      </c>
      <c r="C1541">
        <f ca="1">RANDBETWEEN(1,20)</f>
        <v>15</v>
      </c>
      <c r="D1541">
        <f ca="1">RANDBETWEEN(0,C1541)</f>
        <v>8</v>
      </c>
      <c r="E1541" s="2">
        <f ca="1">RANDBETWEEN(50000,100000)</f>
        <v>50526</v>
      </c>
      <c r="F1541">
        <f ca="1">RANDBETWEEN(5,100)</f>
        <v>92</v>
      </c>
      <c r="G1541" t="str">
        <f ca="1">VLOOKUP(RANDBETWEEN(6,12),lookups!$A$1:$B$12,2,FALSE)</f>
        <v xml:space="preserve"> d</v>
      </c>
      <c r="H1541" s="4">
        <f ca="1">IF(ROUNDDOWN(E1541/100000,0)=0,1,ROUNDDOWN(E1541/100000,0))</f>
        <v>1</v>
      </c>
      <c r="I1541" t="s">
        <v>33</v>
      </c>
      <c r="J1541" t="str">
        <f ca="1">VLOOKUP(RANDBETWEEN(1,5),lookups!$C$1:$D$5,2,FALSE)</f>
        <v>uk</v>
      </c>
      <c r="K1541" t="str">
        <f ca="1">VLOOKUP(RANDBETWEEN(1,2),lookups!$G$1:$H$2,2,FALSE)</f>
        <v>flat</v>
      </c>
      <c r="L1541">
        <v>10</v>
      </c>
      <c r="M1541" t="str">
        <f ca="1">VLOOKUP(RANDBETWEEN(1,7),lookups!$I$1:$J$7,2,FALSE)</f>
        <v>c</v>
      </c>
      <c r="N1541" s="2">
        <f ca="1">E1541*(1-(RANDBETWEEN(1,50)/100))</f>
        <v>27789.300000000003</v>
      </c>
      <c r="O1541" s="2">
        <f ca="1">N1541/12</f>
        <v>2315.7750000000001</v>
      </c>
      <c r="P1541" s="2">
        <f ca="1">RANDBETWEEN(1,1.5)*((N1541/12)*VLOOKUP(J1541,'Weather by country'!$A$1:$C$5,3,FALSE))</f>
        <v>2315.7750000000001</v>
      </c>
      <c r="Q1541" s="2">
        <f ca="1">(N1541/12)*RANDBETWEEN(60,100)/100</f>
        <v>2130.5130000000004</v>
      </c>
      <c r="R1541" s="2">
        <f ca="1">(N1541/12)*RANDBETWEEN(60,100)/100</f>
        <v>1991.5664999999999</v>
      </c>
      <c r="S1541" t="str">
        <f ca="1">VLOOKUP(J1541,'Weather by country'!$A$1:$C$5,2,FALSE)</f>
        <v>fine</v>
      </c>
      <c r="T1541" t="str">
        <f ca="1">VLOOKUP(RANDBETWEEN(1,5),lookups!$Q$1:$R$5,2,FALSE)</f>
        <v>y</v>
      </c>
      <c r="U1541" t="str">
        <f ca="1">VLOOKUP(RANDBETWEEN(1,5),lookups!$Q$1:$R$5,2,FALSE)</f>
        <v>y</v>
      </c>
      <c r="V1541" t="str">
        <f ca="1">IF(P1541=O1541,"y","n")</f>
        <v>y</v>
      </c>
    </row>
    <row r="1542" spans="1:22" x14ac:dyDescent="0.35">
      <c r="A1542" t="s">
        <v>31</v>
      </c>
      <c r="B1542" t="str">
        <f t="shared" si="24"/>
        <v>0000001542</v>
      </c>
      <c r="C1542">
        <f ca="1">RANDBETWEEN(5,20)</f>
        <v>19</v>
      </c>
      <c r="D1542">
        <f ca="1">RANDBETWEEN(0,C1542)</f>
        <v>0</v>
      </c>
      <c r="E1542" s="2">
        <f ca="1">RANDBETWEEN(100000,250000)</f>
        <v>102860</v>
      </c>
      <c r="F1542">
        <f ca="1">RANDBETWEEN(5,100)</f>
        <v>84</v>
      </c>
      <c r="G1542" t="str">
        <f ca="1">VLOOKUP(RANDBETWEEN(6,12),lookups!$A$1:$B$12,2,FALSE)</f>
        <v xml:space="preserve"> cc</v>
      </c>
      <c r="H1542" s="4">
        <f ca="1">ROUNDDOWN(E1542/100000,0)</f>
        <v>1</v>
      </c>
      <c r="I1542" t="s">
        <v>33</v>
      </c>
      <c r="J1542" t="str">
        <f ca="1">VLOOKUP(RANDBETWEEN(1,5),lookups!$C$1:$D$5,2,FALSE)</f>
        <v>norway</v>
      </c>
      <c r="K1542" t="str">
        <f ca="1">VLOOKUP(RANDBETWEEN(1,2),lookups!$G$1:$H$2,2,FALSE)</f>
        <v>flat</v>
      </c>
      <c r="L1542">
        <v>10</v>
      </c>
      <c r="M1542" t="str">
        <f ca="1">VLOOKUP(RANDBETWEEN(1,7),lookups!$I$1:$J$7,2,FALSE)</f>
        <v>b</v>
      </c>
      <c r="N1542" s="2">
        <f ca="1">E1542*(1-(RANDBETWEEN(1,50)/100))</f>
        <v>56573.000000000007</v>
      </c>
      <c r="O1542" s="2">
        <f ca="1">N1542/12</f>
        <v>4714.416666666667</v>
      </c>
      <c r="P1542" s="2">
        <f ca="1">RANDBETWEEN(1,1.5)*((N1542/12)*VLOOKUP(J1542,'Weather by country'!$A$1:$C$5,3,FALSE))</f>
        <v>4714.416666666667</v>
      </c>
      <c r="Q1542" s="2">
        <f ca="1">(N1542/12)*RANDBETWEEN(60,100)/100</f>
        <v>2922.9383333333335</v>
      </c>
      <c r="R1542" s="2">
        <f ca="1">(N1542/12)*RANDBETWEEN(60,100)/100</f>
        <v>3205.8033333333337</v>
      </c>
      <c r="S1542" t="str">
        <f ca="1">VLOOKUP(J1542,'Weather by country'!$A$1:$C$5,2,FALSE)</f>
        <v>fine</v>
      </c>
      <c r="T1542" t="str">
        <f ca="1">VLOOKUP(RANDBETWEEN(1,5),lookups!$Q$1:$R$5,2,FALSE)</f>
        <v>n</v>
      </c>
      <c r="U1542" t="str">
        <f ca="1">VLOOKUP(RANDBETWEEN(1,5),lookups!$Q$1:$R$5,2,FALSE)</f>
        <v>y</v>
      </c>
      <c r="V1542" t="str">
        <f ca="1">IF(P1542=O1542,"y","n")</f>
        <v>y</v>
      </c>
    </row>
    <row r="1543" spans="1:22" x14ac:dyDescent="0.35">
      <c r="A1543" t="s">
        <v>32</v>
      </c>
      <c r="B1543" t="str">
        <f>TEXT(ROW(A1543),"0000000000")</f>
        <v>0000001543</v>
      </c>
      <c r="C1543">
        <f ca="1">RANDBETWEEN(1,20)</f>
        <v>15</v>
      </c>
      <c r="D1543">
        <f ca="1">RANDBETWEEN(0,C1543)</f>
        <v>8</v>
      </c>
      <c r="E1543" s="2">
        <f ca="1">RANDBETWEEN(50000,100000)</f>
        <v>83342</v>
      </c>
      <c r="F1543">
        <f ca="1">RANDBETWEEN(5,100)</f>
        <v>74</v>
      </c>
      <c r="G1543" t="str">
        <f ca="1">VLOOKUP(RANDBETWEEN(6,12),lookups!$A$1:$B$12,2,FALSE)</f>
        <v xml:space="preserve"> c</v>
      </c>
      <c r="H1543" s="4">
        <f ca="1">IF(ROUNDDOWN(E1543/100000,0)=0,1,ROUNDDOWN(E1543/100000,0))</f>
        <v>1</v>
      </c>
      <c r="I1543" t="s">
        <v>33</v>
      </c>
      <c r="J1543" t="str">
        <f ca="1">VLOOKUP(RANDBETWEEN(1,5),lookups!$C$1:$D$5,2,FALSE)</f>
        <v>denmark</v>
      </c>
      <c r="K1543" t="str">
        <f ca="1">VLOOKUP(RANDBETWEEN(1,2),lookups!$G$1:$H$2,2,FALSE)</f>
        <v>pitched</v>
      </c>
      <c r="L1543">
        <v>10</v>
      </c>
      <c r="M1543" t="str">
        <f ca="1">VLOOKUP(RANDBETWEEN(1,7),lookups!$I$1:$J$7,2,FALSE)</f>
        <v>c</v>
      </c>
      <c r="N1543" s="2">
        <f ca="1">E1543*(1-(RANDBETWEEN(1,50)/100))</f>
        <v>73340.960000000006</v>
      </c>
      <c r="O1543" s="2">
        <f ca="1">N1543/12</f>
        <v>6111.7466666666669</v>
      </c>
      <c r="P1543" s="2">
        <f ca="1">RANDBETWEEN(1,1.5)*((N1543/12)*VLOOKUP(J1543,'Weather by country'!$A$1:$C$5,3,FALSE))</f>
        <v>6111.7466666666669</v>
      </c>
      <c r="Q1543" s="2">
        <f ca="1">(N1543/12)*RANDBETWEEN(60,100)/100</f>
        <v>3972.6353333333332</v>
      </c>
      <c r="R1543" s="2">
        <f ca="1">(N1543/12)*RANDBETWEEN(60,100)/100</f>
        <v>6050.6292000000003</v>
      </c>
      <c r="S1543" t="str">
        <f ca="1">VLOOKUP(J1543,'Weather by country'!$A$1:$C$5,2,FALSE)</f>
        <v>fine</v>
      </c>
      <c r="T1543" t="str">
        <f ca="1">VLOOKUP(RANDBETWEEN(1,5),lookups!$Q$1:$R$5,2,FALSE)</f>
        <v>n</v>
      </c>
      <c r="U1543" t="str">
        <f ca="1">VLOOKUP(RANDBETWEEN(1,5),lookups!$Q$1:$R$5,2,FALSE)</f>
        <v>n</v>
      </c>
      <c r="V1543" t="str">
        <f ca="1">IF(P1543=O1543,"y","n")</f>
        <v>y</v>
      </c>
    </row>
    <row r="1544" spans="1:22" x14ac:dyDescent="0.35">
      <c r="A1544" t="s">
        <v>31</v>
      </c>
      <c r="B1544" t="str">
        <f t="shared" si="24"/>
        <v>0000001544</v>
      </c>
      <c r="C1544">
        <f ca="1">RANDBETWEEN(5,20)</f>
        <v>12</v>
      </c>
      <c r="D1544">
        <f ca="1">RANDBETWEEN(0,C1544)</f>
        <v>5</v>
      </c>
      <c r="E1544" s="2">
        <f ca="1">RANDBETWEEN(100000,250000)</f>
        <v>175567</v>
      </c>
      <c r="F1544">
        <f ca="1">RANDBETWEEN(5,100)</f>
        <v>60</v>
      </c>
      <c r="G1544" t="str">
        <f ca="1">VLOOKUP(RANDBETWEEN(6,12),lookups!$A$1:$B$12,2,FALSE)</f>
        <v xml:space="preserve"> d</v>
      </c>
      <c r="H1544" s="4">
        <f ca="1">ROUNDDOWN(E1544/100000,0)</f>
        <v>1</v>
      </c>
      <c r="I1544" t="s">
        <v>33</v>
      </c>
      <c r="J1544" t="str">
        <f ca="1">VLOOKUP(RANDBETWEEN(1,5),lookups!$C$1:$D$5,2,FALSE)</f>
        <v>uk</v>
      </c>
      <c r="K1544" t="str">
        <f ca="1">VLOOKUP(RANDBETWEEN(1,2),lookups!$G$1:$H$2,2,FALSE)</f>
        <v>flat</v>
      </c>
      <c r="L1544">
        <v>10</v>
      </c>
      <c r="M1544" t="str">
        <f ca="1">VLOOKUP(RANDBETWEEN(1,7),lookups!$I$1:$J$7,2,FALSE)</f>
        <v>c</v>
      </c>
      <c r="N1544" s="2">
        <f ca="1">E1544*(1-(RANDBETWEEN(1,50)/100))</f>
        <v>133430.92000000001</v>
      </c>
      <c r="O1544" s="2">
        <f ca="1">N1544/12</f>
        <v>11119.243333333334</v>
      </c>
      <c r="P1544" s="2">
        <f ca="1">RANDBETWEEN(1,1.5)*((N1544/12)*VLOOKUP(J1544,'Weather by country'!$A$1:$C$5,3,FALSE))</f>
        <v>11119.243333333334</v>
      </c>
      <c r="Q1544" s="2">
        <f ca="1">(N1544/12)*RANDBETWEEN(60,100)/100</f>
        <v>9117.7795333333343</v>
      </c>
      <c r="R1544" s="2">
        <f ca="1">(N1544/12)*RANDBETWEEN(60,100)/100</f>
        <v>9896.1265666666677</v>
      </c>
      <c r="S1544" t="str">
        <f ca="1">VLOOKUP(J1544,'Weather by country'!$A$1:$C$5,2,FALSE)</f>
        <v>fine</v>
      </c>
      <c r="T1544" t="str">
        <f ca="1">VLOOKUP(RANDBETWEEN(1,5),lookups!$Q$1:$R$5,2,FALSE)</f>
        <v>n</v>
      </c>
      <c r="U1544" t="str">
        <f ca="1">VLOOKUP(RANDBETWEEN(1,5),lookups!$Q$1:$R$5,2,FALSE)</f>
        <v>n</v>
      </c>
      <c r="V1544" t="str">
        <f ca="1">IF(P1544=O1544,"y","n")</f>
        <v>y</v>
      </c>
    </row>
    <row r="1545" spans="1:22" x14ac:dyDescent="0.35">
      <c r="A1545" t="s">
        <v>32</v>
      </c>
      <c r="B1545" t="str">
        <f>TEXT(ROW(A1545),"0000000000")</f>
        <v>0000001545</v>
      </c>
      <c r="C1545">
        <f ca="1">RANDBETWEEN(1,20)</f>
        <v>20</v>
      </c>
      <c r="D1545">
        <f ca="1">RANDBETWEEN(0,C1545)</f>
        <v>7</v>
      </c>
      <c r="E1545" s="2">
        <f ca="1">RANDBETWEEN(50000,100000)</f>
        <v>56659</v>
      </c>
      <c r="F1545">
        <f ca="1">RANDBETWEEN(5,100)</f>
        <v>41</v>
      </c>
      <c r="G1545" t="str">
        <f ca="1">VLOOKUP(RANDBETWEEN(6,12),lookups!$A$1:$B$12,2,FALSE)</f>
        <v xml:space="preserve"> dd</v>
      </c>
      <c r="H1545" s="4">
        <f ca="1">IF(ROUNDDOWN(E1545/100000,0)=0,1,ROUNDDOWN(E1545/100000,0))</f>
        <v>1</v>
      </c>
      <c r="I1545" t="s">
        <v>33</v>
      </c>
      <c r="J1545" t="str">
        <f ca="1">VLOOKUP(RANDBETWEEN(1,5),lookups!$C$1:$D$5,2,FALSE)</f>
        <v>finland</v>
      </c>
      <c r="K1545" t="str">
        <f ca="1">VLOOKUP(RANDBETWEEN(1,2),lookups!$G$1:$H$2,2,FALSE)</f>
        <v>flat</v>
      </c>
      <c r="L1545">
        <v>10</v>
      </c>
      <c r="M1545" t="str">
        <f ca="1">VLOOKUP(RANDBETWEEN(1,7),lookups!$I$1:$J$7,2,FALSE)</f>
        <v>c</v>
      </c>
      <c r="N1545" s="2">
        <f ca="1">E1545*(1-(RANDBETWEEN(1,50)/100))</f>
        <v>36261.760000000002</v>
      </c>
      <c r="O1545" s="2">
        <f ca="1">N1545/12</f>
        <v>3021.8133333333335</v>
      </c>
      <c r="P1545" s="2">
        <f ca="1">RANDBETWEEN(1,1.5)*((N1545/12)*VLOOKUP(J1545,'Weather by country'!$A$1:$C$5,3,FALSE))</f>
        <v>2417.4506666666671</v>
      </c>
      <c r="Q1545" s="2">
        <f ca="1">(N1545/12)*RANDBETWEEN(60,100)/100</f>
        <v>2719.6320000000001</v>
      </c>
      <c r="R1545" s="2">
        <f ca="1">(N1545/12)*RANDBETWEEN(60,100)/100</f>
        <v>2719.6320000000001</v>
      </c>
      <c r="S1545" t="str">
        <f ca="1">VLOOKUP(J1545,'Weather by country'!$A$1:$C$5,2,FALSE)</f>
        <v>l-rain</v>
      </c>
      <c r="T1545" t="str">
        <f ca="1">VLOOKUP(RANDBETWEEN(1,5),lookups!$Q$1:$R$5,2,FALSE)</f>
        <v>y</v>
      </c>
      <c r="U1545" t="str">
        <f ca="1">VLOOKUP(RANDBETWEEN(1,5),lookups!$Q$1:$R$5,2,FALSE)</f>
        <v>y</v>
      </c>
      <c r="V1545" t="str">
        <f ca="1">IF(P1545=O1545,"y","n")</f>
        <v>n</v>
      </c>
    </row>
    <row r="1546" spans="1:22" x14ac:dyDescent="0.35">
      <c r="A1546" t="s">
        <v>31</v>
      </c>
      <c r="B1546" t="str">
        <f t="shared" si="24"/>
        <v>0000001546</v>
      </c>
      <c r="C1546">
        <f ca="1">RANDBETWEEN(5,20)</f>
        <v>12</v>
      </c>
      <c r="D1546">
        <f ca="1">RANDBETWEEN(0,C1546)</f>
        <v>1</v>
      </c>
      <c r="E1546" s="2">
        <f ca="1">RANDBETWEEN(100000,250000)</f>
        <v>213889</v>
      </c>
      <c r="F1546">
        <f ca="1">RANDBETWEEN(5,100)</f>
        <v>46</v>
      </c>
      <c r="G1546" t="str">
        <f ca="1">VLOOKUP(RANDBETWEEN(6,12),lookups!$A$1:$B$12,2,FALSE)</f>
        <v xml:space="preserve"> b</v>
      </c>
      <c r="H1546" s="4">
        <f ca="1">ROUNDDOWN(E1546/100000,0)</f>
        <v>2</v>
      </c>
      <c r="I1546" t="s">
        <v>33</v>
      </c>
      <c r="J1546" t="str">
        <f ca="1">VLOOKUP(RANDBETWEEN(1,5),lookups!$C$1:$D$5,2,FALSE)</f>
        <v>norway</v>
      </c>
      <c r="K1546" t="str">
        <f ca="1">VLOOKUP(RANDBETWEEN(1,2),lookups!$G$1:$H$2,2,FALSE)</f>
        <v>pitched</v>
      </c>
      <c r="L1546">
        <v>10</v>
      </c>
      <c r="M1546" t="str">
        <f ca="1">VLOOKUP(RANDBETWEEN(1,7),lookups!$I$1:$J$7,2,FALSE)</f>
        <v>b</v>
      </c>
      <c r="N1546" s="2">
        <f ca="1">E1546*(1-(RANDBETWEEN(1,50)/100))</f>
        <v>188222.32</v>
      </c>
      <c r="O1546" s="2">
        <f ca="1">N1546/12</f>
        <v>15685.193333333335</v>
      </c>
      <c r="P1546" s="2">
        <f ca="1">RANDBETWEEN(1,1.5)*((N1546/12)*VLOOKUP(J1546,'Weather by country'!$A$1:$C$5,3,FALSE))</f>
        <v>15685.193333333335</v>
      </c>
      <c r="Q1546" s="2">
        <f ca="1">(N1546/12)*RANDBETWEEN(60,100)/100</f>
        <v>12234.450800000001</v>
      </c>
      <c r="R1546" s="2">
        <f ca="1">(N1546/12)*RANDBETWEEN(60,100)/100</f>
        <v>13489.266266666667</v>
      </c>
      <c r="S1546" t="str">
        <f ca="1">VLOOKUP(J1546,'Weather by country'!$A$1:$C$5,2,FALSE)</f>
        <v>fine</v>
      </c>
      <c r="T1546" t="str">
        <f ca="1">VLOOKUP(RANDBETWEEN(1,5),lookups!$Q$1:$R$5,2,FALSE)</f>
        <v>n</v>
      </c>
      <c r="U1546" t="str">
        <f ca="1">VLOOKUP(RANDBETWEEN(1,5),lookups!$Q$1:$R$5,2,FALSE)</f>
        <v>y</v>
      </c>
      <c r="V1546" t="str">
        <f ca="1">IF(P1546=O1546,"y","n")</f>
        <v>y</v>
      </c>
    </row>
    <row r="1547" spans="1:22" x14ac:dyDescent="0.35">
      <c r="A1547" t="s">
        <v>32</v>
      </c>
      <c r="B1547" t="str">
        <f>TEXT(ROW(A1547),"0000000000")</f>
        <v>0000001547</v>
      </c>
      <c r="C1547">
        <f ca="1">RANDBETWEEN(1,20)</f>
        <v>12</v>
      </c>
      <c r="D1547">
        <f ca="1">RANDBETWEEN(0,C1547)</f>
        <v>1</v>
      </c>
      <c r="E1547" s="2">
        <f ca="1">RANDBETWEEN(50000,100000)</f>
        <v>99088</v>
      </c>
      <c r="F1547">
        <f ca="1">RANDBETWEEN(5,100)</f>
        <v>15</v>
      </c>
      <c r="G1547" t="str">
        <f ca="1">VLOOKUP(RANDBETWEEN(6,12),lookups!$A$1:$B$12,2,FALSE)</f>
        <v xml:space="preserve"> cc</v>
      </c>
      <c r="H1547" s="4">
        <f ca="1">IF(ROUNDDOWN(E1547/100000,0)=0,1,ROUNDDOWN(E1547/100000,0))</f>
        <v>1</v>
      </c>
      <c r="I1547" t="s">
        <v>33</v>
      </c>
      <c r="J1547" t="str">
        <f ca="1">VLOOKUP(RANDBETWEEN(1,5),lookups!$C$1:$D$5,2,FALSE)</f>
        <v>finland</v>
      </c>
      <c r="K1547" t="str">
        <f ca="1">VLOOKUP(RANDBETWEEN(1,2),lookups!$G$1:$H$2,2,FALSE)</f>
        <v>flat</v>
      </c>
      <c r="L1547">
        <v>10</v>
      </c>
      <c r="M1547" t="str">
        <f ca="1">VLOOKUP(RANDBETWEEN(1,7),lookups!$I$1:$J$7,2,FALSE)</f>
        <v>c</v>
      </c>
      <c r="N1547" s="2">
        <f ca="1">E1547*(1-(RANDBETWEEN(1,50)/100))</f>
        <v>91160.960000000006</v>
      </c>
      <c r="O1547" s="2">
        <f ca="1">N1547/12</f>
        <v>7596.7466666666669</v>
      </c>
      <c r="P1547" s="2">
        <f ca="1">RANDBETWEEN(1,1.5)*((N1547/12)*VLOOKUP(J1547,'Weather by country'!$A$1:$C$5,3,FALSE))</f>
        <v>6077.3973333333342</v>
      </c>
      <c r="Q1547" s="2">
        <f ca="1">(N1547/12)*RANDBETWEEN(60,100)/100</f>
        <v>4709.9829333333337</v>
      </c>
      <c r="R1547" s="2">
        <f ca="1">(N1547/12)*RANDBETWEEN(60,100)/100</f>
        <v>5013.8528000000006</v>
      </c>
      <c r="S1547" t="str">
        <f ca="1">VLOOKUP(J1547,'Weather by country'!$A$1:$C$5,2,FALSE)</f>
        <v>l-rain</v>
      </c>
      <c r="T1547" t="str">
        <f ca="1">VLOOKUP(RANDBETWEEN(1,5),lookups!$Q$1:$R$5,2,FALSE)</f>
        <v>y</v>
      </c>
      <c r="U1547" t="str">
        <f ca="1">VLOOKUP(RANDBETWEEN(1,5),lookups!$Q$1:$R$5,2,FALSE)</f>
        <v>n</v>
      </c>
      <c r="V1547" t="str">
        <f ca="1">IF(P1547=O1547,"y","n")</f>
        <v>n</v>
      </c>
    </row>
    <row r="1548" spans="1:22" x14ac:dyDescent="0.35">
      <c r="A1548" t="s">
        <v>31</v>
      </c>
      <c r="B1548" t="str">
        <f t="shared" si="24"/>
        <v>0000001548</v>
      </c>
      <c r="C1548">
        <f ca="1">RANDBETWEEN(5,20)</f>
        <v>11</v>
      </c>
      <c r="D1548">
        <f ca="1">RANDBETWEEN(0,C1548)</f>
        <v>7</v>
      </c>
      <c r="E1548" s="2">
        <f ca="1">RANDBETWEEN(100000,250000)</f>
        <v>157914</v>
      </c>
      <c r="F1548">
        <f ca="1">RANDBETWEEN(5,100)</f>
        <v>97</v>
      </c>
      <c r="G1548" t="str">
        <f ca="1">VLOOKUP(RANDBETWEEN(6,12),lookups!$A$1:$B$12,2,FALSE)</f>
        <v xml:space="preserve"> cc</v>
      </c>
      <c r="H1548" s="4">
        <f ca="1">ROUNDDOWN(E1548/100000,0)</f>
        <v>1</v>
      </c>
      <c r="I1548" t="s">
        <v>33</v>
      </c>
      <c r="J1548" t="str">
        <f ca="1">VLOOKUP(RANDBETWEEN(1,5),lookups!$C$1:$D$5,2,FALSE)</f>
        <v>denmark</v>
      </c>
      <c r="K1548" t="str">
        <f ca="1">VLOOKUP(RANDBETWEEN(1,2),lookups!$G$1:$H$2,2,FALSE)</f>
        <v>pitched</v>
      </c>
      <c r="L1548">
        <v>10</v>
      </c>
      <c r="M1548" t="str">
        <f ca="1">VLOOKUP(RANDBETWEEN(1,7),lookups!$I$1:$J$7,2,FALSE)</f>
        <v>a</v>
      </c>
      <c r="N1548" s="2">
        <f ca="1">E1548*(1-(RANDBETWEEN(1,50)/100))</f>
        <v>99485.82</v>
      </c>
      <c r="O1548" s="2">
        <f ca="1">N1548/12</f>
        <v>8290.4850000000006</v>
      </c>
      <c r="P1548" s="2">
        <f ca="1">RANDBETWEEN(1,1.5)*((N1548/12)*VLOOKUP(J1548,'Weather by country'!$A$1:$C$5,3,FALSE))</f>
        <v>8290.4850000000006</v>
      </c>
      <c r="Q1548" s="2">
        <f ca="1">(N1548/12)*RANDBETWEEN(60,100)/100</f>
        <v>5388.8152500000006</v>
      </c>
      <c r="R1548" s="2">
        <f ca="1">(N1548/12)*RANDBETWEEN(60,100)/100</f>
        <v>6881.1025499999996</v>
      </c>
      <c r="S1548" t="str">
        <f ca="1">VLOOKUP(J1548,'Weather by country'!$A$1:$C$5,2,FALSE)</f>
        <v>fine</v>
      </c>
      <c r="T1548" t="str">
        <f ca="1">VLOOKUP(RANDBETWEEN(1,5),lookups!$Q$1:$R$5,2,FALSE)</f>
        <v>y</v>
      </c>
      <c r="U1548" t="str">
        <f ca="1">VLOOKUP(RANDBETWEEN(1,5),lookups!$Q$1:$R$5,2,FALSE)</f>
        <v>y</v>
      </c>
      <c r="V1548" t="str">
        <f ca="1">IF(P1548=O1548,"y","n")</f>
        <v>y</v>
      </c>
    </row>
    <row r="1549" spans="1:22" x14ac:dyDescent="0.35">
      <c r="A1549" t="s">
        <v>32</v>
      </c>
      <c r="B1549" t="str">
        <f>TEXT(ROW(A1549),"0000000000")</f>
        <v>0000001549</v>
      </c>
      <c r="C1549">
        <f ca="1">RANDBETWEEN(1,20)</f>
        <v>8</v>
      </c>
      <c r="D1549">
        <f ca="1">RANDBETWEEN(0,C1549)</f>
        <v>3</v>
      </c>
      <c r="E1549" s="2">
        <f ca="1">RANDBETWEEN(50000,100000)</f>
        <v>98372</v>
      </c>
      <c r="F1549">
        <f ca="1">RANDBETWEEN(5,100)</f>
        <v>48</v>
      </c>
      <c r="G1549" t="str">
        <f ca="1">VLOOKUP(RANDBETWEEN(6,12),lookups!$A$1:$B$12,2,FALSE)</f>
        <v xml:space="preserve"> c</v>
      </c>
      <c r="H1549" s="4">
        <f ca="1">IF(ROUNDDOWN(E1549/100000,0)=0,1,ROUNDDOWN(E1549/100000,0))</f>
        <v>1</v>
      </c>
      <c r="I1549" t="s">
        <v>33</v>
      </c>
      <c r="J1549" t="str">
        <f ca="1">VLOOKUP(RANDBETWEEN(1,5),lookups!$C$1:$D$5,2,FALSE)</f>
        <v>finland</v>
      </c>
      <c r="K1549" t="str">
        <f ca="1">VLOOKUP(RANDBETWEEN(1,2),lookups!$G$1:$H$2,2,FALSE)</f>
        <v>flat</v>
      </c>
      <c r="L1549">
        <v>10</v>
      </c>
      <c r="M1549" t="str">
        <f ca="1">VLOOKUP(RANDBETWEEN(1,7),lookups!$I$1:$J$7,2,FALSE)</f>
        <v>c</v>
      </c>
      <c r="N1549" s="2">
        <f ca="1">E1549*(1-(RANDBETWEEN(1,50)/100))</f>
        <v>76730.16</v>
      </c>
      <c r="O1549" s="2">
        <f ca="1">N1549/12</f>
        <v>6394.18</v>
      </c>
      <c r="P1549" s="2">
        <f ca="1">RANDBETWEEN(1,1.5)*((N1549/12)*VLOOKUP(J1549,'Weather by country'!$A$1:$C$5,3,FALSE))</f>
        <v>5115.344000000001</v>
      </c>
      <c r="Q1549" s="2">
        <f ca="1">(N1549/12)*RANDBETWEEN(60,100)/100</f>
        <v>4348.0424000000003</v>
      </c>
      <c r="R1549" s="2">
        <f ca="1">(N1549/12)*RANDBETWEEN(60,100)/100</f>
        <v>5690.8202000000001</v>
      </c>
      <c r="S1549" t="str">
        <f ca="1">VLOOKUP(J1549,'Weather by country'!$A$1:$C$5,2,FALSE)</f>
        <v>l-rain</v>
      </c>
      <c r="T1549" t="str">
        <f ca="1">VLOOKUP(RANDBETWEEN(1,5),lookups!$Q$1:$R$5,2,FALSE)</f>
        <v>n</v>
      </c>
      <c r="U1549" t="str">
        <f ca="1">VLOOKUP(RANDBETWEEN(1,5),lookups!$Q$1:$R$5,2,FALSE)</f>
        <v>n</v>
      </c>
      <c r="V1549" t="str">
        <f ca="1">IF(P1549=O1549,"y","n")</f>
        <v>n</v>
      </c>
    </row>
    <row r="1550" spans="1:22" x14ac:dyDescent="0.35">
      <c r="A1550" t="s">
        <v>31</v>
      </c>
      <c r="B1550" t="str">
        <f t="shared" si="24"/>
        <v>0000001550</v>
      </c>
      <c r="C1550">
        <f ca="1">RANDBETWEEN(5,20)</f>
        <v>18</v>
      </c>
      <c r="D1550">
        <f ca="1">RANDBETWEEN(0,C1550)</f>
        <v>11</v>
      </c>
      <c r="E1550" s="2">
        <f ca="1">RANDBETWEEN(100000,250000)</f>
        <v>131261</v>
      </c>
      <c r="F1550">
        <f ca="1">RANDBETWEEN(5,100)</f>
        <v>7</v>
      </c>
      <c r="G1550" t="str">
        <f ca="1">VLOOKUP(RANDBETWEEN(6,12),lookups!$A$1:$B$12,2,FALSE)</f>
        <v xml:space="preserve"> d</v>
      </c>
      <c r="H1550" s="4">
        <f ca="1">ROUNDDOWN(E1550/100000,0)</f>
        <v>1</v>
      </c>
      <c r="I1550" t="s">
        <v>33</v>
      </c>
      <c r="J1550" t="str">
        <f ca="1">VLOOKUP(RANDBETWEEN(1,5),lookups!$C$1:$D$5,2,FALSE)</f>
        <v>uk</v>
      </c>
      <c r="K1550" t="str">
        <f ca="1">VLOOKUP(RANDBETWEEN(1,2),lookups!$G$1:$H$2,2,FALSE)</f>
        <v>flat</v>
      </c>
      <c r="L1550">
        <v>10</v>
      </c>
      <c r="M1550" t="str">
        <f ca="1">VLOOKUP(RANDBETWEEN(1,7),lookups!$I$1:$J$7,2,FALSE)</f>
        <v>c</v>
      </c>
      <c r="N1550" s="2">
        <f ca="1">E1550*(1-(RANDBETWEEN(1,50)/100))</f>
        <v>118134.90000000001</v>
      </c>
      <c r="O1550" s="2">
        <f ca="1">N1550/12</f>
        <v>9844.5750000000007</v>
      </c>
      <c r="P1550" s="2">
        <f ca="1">RANDBETWEEN(1,1.5)*((N1550/12)*VLOOKUP(J1550,'Weather by country'!$A$1:$C$5,3,FALSE))</f>
        <v>9844.5750000000007</v>
      </c>
      <c r="Q1550" s="2">
        <f ca="1">(N1550/12)*RANDBETWEEN(60,100)/100</f>
        <v>7186.5397500000008</v>
      </c>
      <c r="R1550" s="2">
        <f ca="1">(N1550/12)*RANDBETWEEN(60,100)/100</f>
        <v>6989.6482500000011</v>
      </c>
      <c r="S1550" t="str">
        <f ca="1">VLOOKUP(J1550,'Weather by country'!$A$1:$C$5,2,FALSE)</f>
        <v>fine</v>
      </c>
      <c r="T1550" t="str">
        <f ca="1">VLOOKUP(RANDBETWEEN(1,5),lookups!$Q$1:$R$5,2,FALSE)</f>
        <v>n</v>
      </c>
      <c r="U1550" t="str">
        <f ca="1">VLOOKUP(RANDBETWEEN(1,5),lookups!$Q$1:$R$5,2,FALSE)</f>
        <v>n</v>
      </c>
      <c r="V1550" t="str">
        <f ca="1">IF(P1550=O1550,"y","n")</f>
        <v>y</v>
      </c>
    </row>
    <row r="1551" spans="1:22" x14ac:dyDescent="0.35">
      <c r="A1551" t="s">
        <v>32</v>
      </c>
      <c r="B1551" t="str">
        <f>TEXT(ROW(A1551),"0000000000")</f>
        <v>0000001551</v>
      </c>
      <c r="C1551">
        <f ca="1">RANDBETWEEN(1,20)</f>
        <v>9</v>
      </c>
      <c r="D1551">
        <f ca="1">RANDBETWEEN(0,C1551)</f>
        <v>5</v>
      </c>
      <c r="E1551" s="2">
        <f ca="1">RANDBETWEEN(50000,100000)</f>
        <v>82706</v>
      </c>
      <c r="F1551">
        <f ca="1">RANDBETWEEN(5,100)</f>
        <v>38</v>
      </c>
      <c r="G1551" t="str">
        <f ca="1">VLOOKUP(RANDBETWEEN(6,12),lookups!$A$1:$B$12,2,FALSE)</f>
        <v xml:space="preserve"> b</v>
      </c>
      <c r="H1551" s="4">
        <f ca="1">IF(ROUNDDOWN(E1551/100000,0)=0,1,ROUNDDOWN(E1551/100000,0))</f>
        <v>1</v>
      </c>
      <c r="I1551" t="s">
        <v>33</v>
      </c>
      <c r="J1551" t="str">
        <f ca="1">VLOOKUP(RANDBETWEEN(1,5),lookups!$C$1:$D$5,2,FALSE)</f>
        <v>norway</v>
      </c>
      <c r="K1551" t="str">
        <f ca="1">VLOOKUP(RANDBETWEEN(1,2),lookups!$G$1:$H$2,2,FALSE)</f>
        <v>pitched</v>
      </c>
      <c r="L1551">
        <v>10</v>
      </c>
      <c r="M1551" t="str">
        <f ca="1">VLOOKUP(RANDBETWEEN(1,7),lookups!$I$1:$J$7,2,FALSE)</f>
        <v>b</v>
      </c>
      <c r="N1551" s="2">
        <f ca="1">E1551*(1-(RANDBETWEEN(1,50)/100))</f>
        <v>66164.800000000003</v>
      </c>
      <c r="O1551" s="2">
        <f ca="1">N1551/12</f>
        <v>5513.7333333333336</v>
      </c>
      <c r="P1551" s="2">
        <f ca="1">RANDBETWEEN(1,1.5)*((N1551/12)*VLOOKUP(J1551,'Weather by country'!$A$1:$C$5,3,FALSE))</f>
        <v>5513.7333333333336</v>
      </c>
      <c r="Q1551" s="2">
        <f ca="1">(N1551/12)*RANDBETWEEN(60,100)/100</f>
        <v>3914.7506666666673</v>
      </c>
      <c r="R1551" s="2">
        <f ca="1">(N1551/12)*RANDBETWEEN(60,100)/100</f>
        <v>5017.4973333333337</v>
      </c>
      <c r="S1551" t="str">
        <f ca="1">VLOOKUP(J1551,'Weather by country'!$A$1:$C$5,2,FALSE)</f>
        <v>fine</v>
      </c>
      <c r="T1551" t="str">
        <f ca="1">VLOOKUP(RANDBETWEEN(1,5),lookups!$Q$1:$R$5,2,FALSE)</f>
        <v>n</v>
      </c>
      <c r="U1551" t="str">
        <f ca="1">VLOOKUP(RANDBETWEEN(1,5),lookups!$Q$1:$R$5,2,FALSE)</f>
        <v>y</v>
      </c>
      <c r="V1551" t="str">
        <f ca="1">IF(P1551=O1551,"y","n")</f>
        <v>y</v>
      </c>
    </row>
    <row r="1552" spans="1:22" x14ac:dyDescent="0.35">
      <c r="A1552" t="s">
        <v>31</v>
      </c>
      <c r="B1552" t="str">
        <f t="shared" si="24"/>
        <v>0000001552</v>
      </c>
      <c r="C1552">
        <f ca="1">RANDBETWEEN(5,20)</f>
        <v>12</v>
      </c>
      <c r="D1552">
        <f ca="1">RANDBETWEEN(0,C1552)</f>
        <v>0</v>
      </c>
      <c r="E1552" s="2">
        <f ca="1">RANDBETWEEN(100000,250000)</f>
        <v>195254</v>
      </c>
      <c r="F1552">
        <f ca="1">RANDBETWEEN(5,100)</f>
        <v>90</v>
      </c>
      <c r="G1552" t="str">
        <f ca="1">VLOOKUP(RANDBETWEEN(6,12),lookups!$A$1:$B$12,2,FALSE)</f>
        <v xml:space="preserve"> d</v>
      </c>
      <c r="H1552" s="4">
        <f ca="1">ROUNDDOWN(E1552/100000,0)</f>
        <v>1</v>
      </c>
      <c r="I1552" t="s">
        <v>33</v>
      </c>
      <c r="J1552" t="str">
        <f ca="1">VLOOKUP(RANDBETWEEN(1,5),lookups!$C$1:$D$5,2,FALSE)</f>
        <v>sweden</v>
      </c>
      <c r="K1552" t="str">
        <f ca="1">VLOOKUP(RANDBETWEEN(1,2),lookups!$G$1:$H$2,2,FALSE)</f>
        <v>flat</v>
      </c>
      <c r="L1552">
        <v>10</v>
      </c>
      <c r="M1552" t="str">
        <f ca="1">VLOOKUP(RANDBETWEEN(1,7),lookups!$I$1:$J$7,2,FALSE)</f>
        <v>c</v>
      </c>
      <c r="N1552" s="2">
        <f ca="1">E1552*(1-(RANDBETWEEN(1,50)/100))</f>
        <v>105437.16</v>
      </c>
      <c r="O1552" s="2">
        <f ca="1">N1552/12</f>
        <v>8786.43</v>
      </c>
      <c r="P1552" s="2">
        <f ca="1">RANDBETWEEN(1,1.5)*((N1552/12)*VLOOKUP(J1552,'Weather by country'!$A$1:$C$5,3,FALSE))</f>
        <v>8786.43</v>
      </c>
      <c r="Q1552" s="2">
        <f ca="1">(N1552/12)*RANDBETWEEN(60,100)/100</f>
        <v>6589.8225000000002</v>
      </c>
      <c r="R1552" s="2">
        <f ca="1">(N1552/12)*RANDBETWEEN(60,100)/100</f>
        <v>5535.4508999999998</v>
      </c>
      <c r="S1552" t="str">
        <f ca="1">VLOOKUP(J1552,'Weather by country'!$A$1:$C$5,2,FALSE)</f>
        <v>fine</v>
      </c>
      <c r="T1552" t="str">
        <f ca="1">VLOOKUP(RANDBETWEEN(1,5),lookups!$Q$1:$R$5,2,FALSE)</f>
        <v>n</v>
      </c>
      <c r="U1552" t="str">
        <f ca="1">VLOOKUP(RANDBETWEEN(1,5),lookups!$Q$1:$R$5,2,FALSE)</f>
        <v>n</v>
      </c>
      <c r="V1552" t="str">
        <f ca="1">IF(P1552=O1552,"y","n")</f>
        <v>y</v>
      </c>
    </row>
    <row r="1553" spans="1:22" x14ac:dyDescent="0.35">
      <c r="A1553" t="s">
        <v>32</v>
      </c>
      <c r="B1553" t="str">
        <f>TEXT(ROW(A1553),"0000000000")</f>
        <v>0000001553</v>
      </c>
      <c r="C1553">
        <f ca="1">RANDBETWEEN(1,20)</f>
        <v>18</v>
      </c>
      <c r="D1553">
        <f ca="1">RANDBETWEEN(0,C1553)</f>
        <v>16</v>
      </c>
      <c r="E1553" s="2">
        <f ca="1">RANDBETWEEN(50000,100000)</f>
        <v>67839</v>
      </c>
      <c r="F1553">
        <f ca="1">RANDBETWEEN(5,100)</f>
        <v>79</v>
      </c>
      <c r="G1553" t="str">
        <f ca="1">VLOOKUP(RANDBETWEEN(6,12),lookups!$A$1:$B$12,2,FALSE)</f>
        <v xml:space="preserve"> c</v>
      </c>
      <c r="H1553" s="4">
        <f ca="1">IF(ROUNDDOWN(E1553/100000,0)=0,1,ROUNDDOWN(E1553/100000,0))</f>
        <v>1</v>
      </c>
      <c r="I1553" t="s">
        <v>33</v>
      </c>
      <c r="J1553" t="str">
        <f ca="1">VLOOKUP(RANDBETWEEN(1,5),lookups!$C$1:$D$5,2,FALSE)</f>
        <v>finland</v>
      </c>
      <c r="K1553" t="str">
        <f ca="1">VLOOKUP(RANDBETWEEN(1,2),lookups!$G$1:$H$2,2,FALSE)</f>
        <v>flat</v>
      </c>
      <c r="L1553">
        <v>10</v>
      </c>
      <c r="M1553" t="str">
        <f ca="1">VLOOKUP(RANDBETWEEN(1,7),lookups!$I$1:$J$7,2,FALSE)</f>
        <v>b</v>
      </c>
      <c r="N1553" s="2">
        <f ca="1">E1553*(1-(RANDBETWEEN(1,50)/100))</f>
        <v>59019.93</v>
      </c>
      <c r="O1553" s="2">
        <f ca="1">N1553/12</f>
        <v>4918.3275000000003</v>
      </c>
      <c r="P1553" s="2">
        <f ca="1">RANDBETWEEN(1,1.5)*((N1553/12)*VLOOKUP(J1553,'Weather by country'!$A$1:$C$5,3,FALSE))</f>
        <v>3934.6620000000003</v>
      </c>
      <c r="Q1553" s="2">
        <f ca="1">(N1553/12)*RANDBETWEEN(60,100)/100</f>
        <v>4475.6780250000002</v>
      </c>
      <c r="R1553" s="2">
        <f ca="1">(N1553/12)*RANDBETWEEN(60,100)/100</f>
        <v>4721.5944000000009</v>
      </c>
      <c r="S1553" t="str">
        <f ca="1">VLOOKUP(J1553,'Weather by country'!$A$1:$C$5,2,FALSE)</f>
        <v>l-rain</v>
      </c>
      <c r="T1553" t="str">
        <f ca="1">VLOOKUP(RANDBETWEEN(1,5),lookups!$Q$1:$R$5,2,FALSE)</f>
        <v>n</v>
      </c>
      <c r="U1553" t="str">
        <f ca="1">VLOOKUP(RANDBETWEEN(1,5),lookups!$Q$1:$R$5,2,FALSE)</f>
        <v>y</v>
      </c>
      <c r="V1553" t="str">
        <f ca="1">IF(P1553=O1553,"y","n")</f>
        <v>n</v>
      </c>
    </row>
    <row r="1554" spans="1:22" x14ac:dyDescent="0.35">
      <c r="A1554" t="s">
        <v>31</v>
      </c>
      <c r="B1554" t="str">
        <f t="shared" si="24"/>
        <v>0000001554</v>
      </c>
      <c r="C1554">
        <f ca="1">RANDBETWEEN(5,20)</f>
        <v>10</v>
      </c>
      <c r="D1554">
        <f ca="1">RANDBETWEEN(0,C1554)</f>
        <v>9</v>
      </c>
      <c r="E1554" s="2">
        <f ca="1">RANDBETWEEN(100000,250000)</f>
        <v>147113</v>
      </c>
      <c r="F1554">
        <f ca="1">RANDBETWEEN(5,100)</f>
        <v>12</v>
      </c>
      <c r="G1554" t="str">
        <f ca="1">VLOOKUP(RANDBETWEEN(6,12),lookups!$A$1:$B$12,2,FALSE)</f>
        <v xml:space="preserve"> cc</v>
      </c>
      <c r="H1554" s="4">
        <f ca="1">ROUNDDOWN(E1554/100000,0)</f>
        <v>1</v>
      </c>
      <c r="I1554" t="s">
        <v>33</v>
      </c>
      <c r="J1554" t="str">
        <f ca="1">VLOOKUP(RANDBETWEEN(1,5),lookups!$C$1:$D$5,2,FALSE)</f>
        <v>sweden</v>
      </c>
      <c r="K1554" t="str">
        <f ca="1">VLOOKUP(RANDBETWEEN(1,2),lookups!$G$1:$H$2,2,FALSE)</f>
        <v>pitched</v>
      </c>
      <c r="L1554">
        <v>10</v>
      </c>
      <c r="M1554" t="str">
        <f ca="1">VLOOKUP(RANDBETWEEN(1,7),lookups!$I$1:$J$7,2,FALSE)</f>
        <v>a</v>
      </c>
      <c r="N1554" s="2">
        <f ca="1">E1554*(1-(RANDBETWEEN(1,50)/100))</f>
        <v>122103.79</v>
      </c>
      <c r="O1554" s="2">
        <f ca="1">N1554/12</f>
        <v>10175.315833333332</v>
      </c>
      <c r="P1554" s="2">
        <f ca="1">RANDBETWEEN(1,1.5)*((N1554/12)*VLOOKUP(J1554,'Weather by country'!$A$1:$C$5,3,FALSE))</f>
        <v>10175.315833333332</v>
      </c>
      <c r="Q1554" s="2">
        <f ca="1">(N1554/12)*RANDBETWEEN(60,100)/100</f>
        <v>8649.0184583333321</v>
      </c>
      <c r="R1554" s="2">
        <f ca="1">(N1554/12)*RANDBETWEEN(60,100)/100</f>
        <v>6308.6958166666655</v>
      </c>
      <c r="S1554" t="str">
        <f ca="1">VLOOKUP(J1554,'Weather by country'!$A$1:$C$5,2,FALSE)</f>
        <v>fine</v>
      </c>
      <c r="T1554" t="str">
        <f ca="1">VLOOKUP(RANDBETWEEN(1,5),lookups!$Q$1:$R$5,2,FALSE)</f>
        <v>y</v>
      </c>
      <c r="U1554" t="str">
        <f ca="1">VLOOKUP(RANDBETWEEN(1,5),lookups!$Q$1:$R$5,2,FALSE)</f>
        <v>n</v>
      </c>
      <c r="V1554" t="str">
        <f ca="1">IF(P1554=O1554,"y","n")</f>
        <v>y</v>
      </c>
    </row>
    <row r="1555" spans="1:22" x14ac:dyDescent="0.35">
      <c r="A1555" t="s">
        <v>32</v>
      </c>
      <c r="B1555" t="str">
        <f>TEXT(ROW(A1555),"0000000000")</f>
        <v>0000001555</v>
      </c>
      <c r="C1555">
        <f ca="1">RANDBETWEEN(1,20)</f>
        <v>16</v>
      </c>
      <c r="D1555">
        <f ca="1">RANDBETWEEN(0,C1555)</f>
        <v>14</v>
      </c>
      <c r="E1555" s="2">
        <f ca="1">RANDBETWEEN(50000,100000)</f>
        <v>61923</v>
      </c>
      <c r="F1555">
        <f ca="1">RANDBETWEEN(5,100)</f>
        <v>21</v>
      </c>
      <c r="G1555" t="str">
        <f ca="1">VLOOKUP(RANDBETWEEN(6,12),lookups!$A$1:$B$12,2,FALSE)</f>
        <v xml:space="preserve"> d</v>
      </c>
      <c r="H1555" s="4">
        <f ca="1">IF(ROUNDDOWN(E1555/100000,0)=0,1,ROUNDDOWN(E1555/100000,0))</f>
        <v>1</v>
      </c>
      <c r="I1555" t="s">
        <v>33</v>
      </c>
      <c r="J1555" t="str">
        <f ca="1">VLOOKUP(RANDBETWEEN(1,5),lookups!$C$1:$D$5,2,FALSE)</f>
        <v>sweden</v>
      </c>
      <c r="K1555" t="str">
        <f ca="1">VLOOKUP(RANDBETWEEN(1,2),lookups!$G$1:$H$2,2,FALSE)</f>
        <v>flat</v>
      </c>
      <c r="L1555">
        <v>10</v>
      </c>
      <c r="M1555" t="str">
        <f ca="1">VLOOKUP(RANDBETWEEN(1,7),lookups!$I$1:$J$7,2,FALSE)</f>
        <v>b</v>
      </c>
      <c r="N1555" s="2">
        <f ca="1">E1555*(1-(RANDBETWEEN(1,50)/100))</f>
        <v>55111.47</v>
      </c>
      <c r="O1555" s="2">
        <f ca="1">N1555/12</f>
        <v>4592.6225000000004</v>
      </c>
      <c r="P1555" s="2">
        <f ca="1">RANDBETWEEN(1,1.5)*((N1555/12)*VLOOKUP(J1555,'Weather by country'!$A$1:$C$5,3,FALSE))</f>
        <v>4592.6225000000004</v>
      </c>
      <c r="Q1555" s="2">
        <f ca="1">(N1555/12)*RANDBETWEEN(60,100)/100</f>
        <v>3628.1717750000007</v>
      </c>
      <c r="R1555" s="2">
        <f ca="1">(N1555/12)*RANDBETWEEN(60,100)/100</f>
        <v>3077.0570750000002</v>
      </c>
      <c r="S1555" t="str">
        <f ca="1">VLOOKUP(J1555,'Weather by country'!$A$1:$C$5,2,FALSE)</f>
        <v>fine</v>
      </c>
      <c r="T1555" t="str">
        <f ca="1">VLOOKUP(RANDBETWEEN(1,5),lookups!$Q$1:$R$5,2,FALSE)</f>
        <v>y</v>
      </c>
      <c r="U1555" t="str">
        <f ca="1">VLOOKUP(RANDBETWEEN(1,5),lookups!$Q$1:$R$5,2,FALSE)</f>
        <v>n</v>
      </c>
      <c r="V1555" t="str">
        <f ca="1">IF(P1555=O1555,"y","n")</f>
        <v>y</v>
      </c>
    </row>
    <row r="1556" spans="1:22" x14ac:dyDescent="0.35">
      <c r="A1556" t="s">
        <v>31</v>
      </c>
      <c r="B1556" t="str">
        <f t="shared" si="24"/>
        <v>0000001556</v>
      </c>
      <c r="C1556">
        <f ca="1">RANDBETWEEN(5,20)</f>
        <v>7</v>
      </c>
      <c r="D1556">
        <f ca="1">RANDBETWEEN(0,C1556)</f>
        <v>4</v>
      </c>
      <c r="E1556" s="2">
        <f ca="1">RANDBETWEEN(100000,250000)</f>
        <v>230715</v>
      </c>
      <c r="F1556">
        <f ca="1">RANDBETWEEN(5,100)</f>
        <v>52</v>
      </c>
      <c r="G1556" t="str">
        <f ca="1">VLOOKUP(RANDBETWEEN(6,12),lookups!$A$1:$B$12,2,FALSE)</f>
        <v xml:space="preserve"> b</v>
      </c>
      <c r="H1556" s="4">
        <f ca="1">ROUNDDOWN(E1556/100000,0)</f>
        <v>2</v>
      </c>
      <c r="I1556" t="s">
        <v>33</v>
      </c>
      <c r="J1556" t="str">
        <f ca="1">VLOOKUP(RANDBETWEEN(1,5),lookups!$C$1:$D$5,2,FALSE)</f>
        <v>sweden</v>
      </c>
      <c r="K1556" t="str">
        <f ca="1">VLOOKUP(RANDBETWEEN(1,2),lookups!$G$1:$H$2,2,FALSE)</f>
        <v>flat</v>
      </c>
      <c r="L1556">
        <v>10</v>
      </c>
      <c r="M1556" t="str">
        <f ca="1">VLOOKUP(RANDBETWEEN(1,7),lookups!$I$1:$J$7,2,FALSE)</f>
        <v>a</v>
      </c>
      <c r="N1556" s="2">
        <f ca="1">E1556*(1-(RANDBETWEEN(1,50)/100))</f>
        <v>228407.85</v>
      </c>
      <c r="O1556" s="2">
        <f ca="1">N1556/12</f>
        <v>19033.987499999999</v>
      </c>
      <c r="P1556" s="2">
        <f ca="1">RANDBETWEEN(1,1.5)*((N1556/12)*VLOOKUP(J1556,'Weather by country'!$A$1:$C$5,3,FALSE))</f>
        <v>19033.987499999999</v>
      </c>
      <c r="Q1556" s="2">
        <f ca="1">(N1556/12)*RANDBETWEEN(60,100)/100</f>
        <v>16559.569124999998</v>
      </c>
      <c r="R1556" s="2">
        <f ca="1">(N1556/12)*RANDBETWEEN(60,100)/100</f>
        <v>19033.987499999999</v>
      </c>
      <c r="S1556" t="str">
        <f ca="1">VLOOKUP(J1556,'Weather by country'!$A$1:$C$5,2,FALSE)</f>
        <v>fine</v>
      </c>
      <c r="T1556" t="str">
        <f ca="1">VLOOKUP(RANDBETWEEN(1,5),lookups!$Q$1:$R$5,2,FALSE)</f>
        <v>y</v>
      </c>
      <c r="U1556" t="str">
        <f ca="1">VLOOKUP(RANDBETWEEN(1,5),lookups!$Q$1:$R$5,2,FALSE)</f>
        <v>n</v>
      </c>
      <c r="V1556" t="str">
        <f ca="1">IF(P1556=O1556,"y","n")</f>
        <v>y</v>
      </c>
    </row>
    <row r="1557" spans="1:22" x14ac:dyDescent="0.35">
      <c r="A1557" t="s">
        <v>32</v>
      </c>
      <c r="B1557" t="str">
        <f>TEXT(ROW(A1557),"0000000000")</f>
        <v>0000001557</v>
      </c>
      <c r="C1557">
        <f ca="1">RANDBETWEEN(1,20)</f>
        <v>14</v>
      </c>
      <c r="D1557">
        <f ca="1">RANDBETWEEN(0,C1557)</f>
        <v>12</v>
      </c>
      <c r="E1557" s="2">
        <f ca="1">RANDBETWEEN(50000,100000)</f>
        <v>58473</v>
      </c>
      <c r="F1557">
        <f ca="1">RANDBETWEEN(5,100)</f>
        <v>35</v>
      </c>
      <c r="G1557" t="str">
        <f ca="1">VLOOKUP(RANDBETWEEN(6,12),lookups!$A$1:$B$12,2,FALSE)</f>
        <v xml:space="preserve"> ccc</v>
      </c>
      <c r="H1557" s="4">
        <f ca="1">IF(ROUNDDOWN(E1557/100000,0)=0,1,ROUNDDOWN(E1557/100000,0))</f>
        <v>1</v>
      </c>
      <c r="I1557" t="s">
        <v>33</v>
      </c>
      <c r="J1557" t="str">
        <f ca="1">VLOOKUP(RANDBETWEEN(1,5),lookups!$C$1:$D$5,2,FALSE)</f>
        <v>uk</v>
      </c>
      <c r="K1557" t="str">
        <f ca="1">VLOOKUP(RANDBETWEEN(1,2),lookups!$G$1:$H$2,2,FALSE)</f>
        <v>pitched</v>
      </c>
      <c r="L1557">
        <v>10</v>
      </c>
      <c r="M1557" t="str">
        <f ca="1">VLOOKUP(RANDBETWEEN(1,7),lookups!$I$1:$J$7,2,FALSE)</f>
        <v>a</v>
      </c>
      <c r="N1557" s="2">
        <f ca="1">E1557*(1-(RANDBETWEEN(1,50)/100))</f>
        <v>53795.16</v>
      </c>
      <c r="O1557" s="2">
        <f ca="1">N1557/12</f>
        <v>4482.93</v>
      </c>
      <c r="P1557" s="2">
        <f ca="1">RANDBETWEEN(1,1.5)*((N1557/12)*VLOOKUP(J1557,'Weather by country'!$A$1:$C$5,3,FALSE))</f>
        <v>4482.93</v>
      </c>
      <c r="Q1557" s="2">
        <f ca="1">(N1557/12)*RANDBETWEEN(60,100)/100</f>
        <v>3362.1975000000002</v>
      </c>
      <c r="R1557" s="2">
        <f ca="1">(N1557/12)*RANDBETWEEN(60,100)/100</f>
        <v>4169.1249000000007</v>
      </c>
      <c r="S1557" t="str">
        <f ca="1">VLOOKUP(J1557,'Weather by country'!$A$1:$C$5,2,FALSE)</f>
        <v>fine</v>
      </c>
      <c r="T1557" t="str">
        <f ca="1">VLOOKUP(RANDBETWEEN(1,5),lookups!$Q$1:$R$5,2,FALSE)</f>
        <v>y</v>
      </c>
      <c r="U1557" t="str">
        <f ca="1">VLOOKUP(RANDBETWEEN(1,5),lookups!$Q$1:$R$5,2,FALSE)</f>
        <v>n</v>
      </c>
      <c r="V1557" t="str">
        <f ca="1">IF(P1557=O1557,"y","n")</f>
        <v>y</v>
      </c>
    </row>
    <row r="1558" spans="1:22" x14ac:dyDescent="0.35">
      <c r="A1558" t="s">
        <v>31</v>
      </c>
      <c r="B1558" t="str">
        <f t="shared" si="24"/>
        <v>0000001558</v>
      </c>
      <c r="C1558">
        <f ca="1">RANDBETWEEN(5,20)</f>
        <v>9</v>
      </c>
      <c r="D1558">
        <f ca="1">RANDBETWEEN(0,C1558)</f>
        <v>3</v>
      </c>
      <c r="E1558" s="2">
        <f ca="1">RANDBETWEEN(100000,250000)</f>
        <v>146213</v>
      </c>
      <c r="F1558">
        <f ca="1">RANDBETWEEN(5,100)</f>
        <v>76</v>
      </c>
      <c r="G1558" t="str">
        <f ca="1">VLOOKUP(RANDBETWEEN(6,12),lookups!$A$1:$B$12,2,FALSE)</f>
        <v xml:space="preserve"> ccc</v>
      </c>
      <c r="H1558" s="4">
        <f ca="1">ROUNDDOWN(E1558/100000,0)</f>
        <v>1</v>
      </c>
      <c r="I1558" t="s">
        <v>33</v>
      </c>
      <c r="J1558" t="str">
        <f ca="1">VLOOKUP(RANDBETWEEN(1,5),lookups!$C$1:$D$5,2,FALSE)</f>
        <v>sweden</v>
      </c>
      <c r="K1558" t="str">
        <f ca="1">VLOOKUP(RANDBETWEEN(1,2),lookups!$G$1:$H$2,2,FALSE)</f>
        <v>flat</v>
      </c>
      <c r="L1558">
        <v>10</v>
      </c>
      <c r="M1558" t="str">
        <f ca="1">VLOOKUP(RANDBETWEEN(1,7),lookups!$I$1:$J$7,2,FALSE)</f>
        <v>c</v>
      </c>
      <c r="N1558" s="2">
        <f ca="1">E1558*(1-(RANDBETWEEN(1,50)/100))</f>
        <v>127205.31</v>
      </c>
      <c r="O1558" s="2">
        <f ca="1">N1558/12</f>
        <v>10600.442499999999</v>
      </c>
      <c r="P1558" s="2">
        <f ca="1">RANDBETWEEN(1,1.5)*((N1558/12)*VLOOKUP(J1558,'Weather by country'!$A$1:$C$5,3,FALSE))</f>
        <v>10600.442499999999</v>
      </c>
      <c r="Q1558" s="2">
        <f ca="1">(N1558/12)*RANDBETWEEN(60,100)/100</f>
        <v>6996.29205</v>
      </c>
      <c r="R1558" s="2">
        <f ca="1">(N1558/12)*RANDBETWEEN(60,100)/100</f>
        <v>8056.336299999999</v>
      </c>
      <c r="S1558" t="str">
        <f ca="1">VLOOKUP(J1558,'Weather by country'!$A$1:$C$5,2,FALSE)</f>
        <v>fine</v>
      </c>
      <c r="T1558" t="str">
        <f ca="1">VLOOKUP(RANDBETWEEN(1,5),lookups!$Q$1:$R$5,2,FALSE)</f>
        <v>y</v>
      </c>
      <c r="U1558" t="str">
        <f ca="1">VLOOKUP(RANDBETWEEN(1,5),lookups!$Q$1:$R$5,2,FALSE)</f>
        <v>n</v>
      </c>
      <c r="V1558" t="str">
        <f ca="1">IF(P1558=O1558,"y","n")</f>
        <v>y</v>
      </c>
    </row>
    <row r="1559" spans="1:22" x14ac:dyDescent="0.35">
      <c r="A1559" t="s">
        <v>32</v>
      </c>
      <c r="B1559" t="str">
        <f>TEXT(ROW(A1559),"0000000000")</f>
        <v>0000001559</v>
      </c>
      <c r="C1559">
        <f ca="1">RANDBETWEEN(1,20)</f>
        <v>8</v>
      </c>
      <c r="D1559">
        <f ca="1">RANDBETWEEN(0,C1559)</f>
        <v>7</v>
      </c>
      <c r="E1559" s="2">
        <f ca="1">RANDBETWEEN(50000,100000)</f>
        <v>64707</v>
      </c>
      <c r="F1559">
        <f ca="1">RANDBETWEEN(5,100)</f>
        <v>71</v>
      </c>
      <c r="G1559" t="str">
        <f ca="1">VLOOKUP(RANDBETWEEN(6,12),lookups!$A$1:$B$12,2,FALSE)</f>
        <v xml:space="preserve"> b</v>
      </c>
      <c r="H1559" s="4">
        <f ca="1">IF(ROUNDDOWN(E1559/100000,0)=0,1,ROUNDDOWN(E1559/100000,0))</f>
        <v>1</v>
      </c>
      <c r="I1559" t="s">
        <v>33</v>
      </c>
      <c r="J1559" t="str">
        <f ca="1">VLOOKUP(RANDBETWEEN(1,5),lookups!$C$1:$D$5,2,FALSE)</f>
        <v>finland</v>
      </c>
      <c r="K1559" t="str">
        <f ca="1">VLOOKUP(RANDBETWEEN(1,2),lookups!$G$1:$H$2,2,FALSE)</f>
        <v>pitched</v>
      </c>
      <c r="L1559">
        <v>10</v>
      </c>
      <c r="M1559" t="str">
        <f ca="1">VLOOKUP(RANDBETWEEN(1,7),lookups!$I$1:$J$7,2,FALSE)</f>
        <v>b</v>
      </c>
      <c r="N1559" s="2">
        <f ca="1">E1559*(1-(RANDBETWEEN(1,50)/100))</f>
        <v>33647.64</v>
      </c>
      <c r="O1559" s="2">
        <f ca="1">N1559/12</f>
        <v>2803.97</v>
      </c>
      <c r="P1559" s="2">
        <f ca="1">RANDBETWEEN(1,1.5)*((N1559/12)*VLOOKUP(J1559,'Weather by country'!$A$1:$C$5,3,FALSE))</f>
        <v>2243.1759999999999</v>
      </c>
      <c r="Q1559" s="2">
        <f ca="1">(N1559/12)*RANDBETWEEN(60,100)/100</f>
        <v>2131.0171999999998</v>
      </c>
      <c r="R1559" s="2">
        <f ca="1">(N1559/12)*RANDBETWEEN(60,100)/100</f>
        <v>2551.6126999999997</v>
      </c>
      <c r="S1559" t="str">
        <f ca="1">VLOOKUP(J1559,'Weather by country'!$A$1:$C$5,2,FALSE)</f>
        <v>l-rain</v>
      </c>
      <c r="T1559" t="str">
        <f ca="1">VLOOKUP(RANDBETWEEN(1,5),lookups!$Q$1:$R$5,2,FALSE)</f>
        <v>n</v>
      </c>
      <c r="U1559" t="str">
        <f ca="1">VLOOKUP(RANDBETWEEN(1,5),lookups!$Q$1:$R$5,2,FALSE)</f>
        <v>n</v>
      </c>
      <c r="V1559" t="str">
        <f ca="1">IF(P1559=O1559,"y","n")</f>
        <v>n</v>
      </c>
    </row>
    <row r="1560" spans="1:22" x14ac:dyDescent="0.35">
      <c r="A1560" t="s">
        <v>31</v>
      </c>
      <c r="B1560" t="str">
        <f t="shared" si="24"/>
        <v>0000001560</v>
      </c>
      <c r="C1560">
        <f ca="1">RANDBETWEEN(5,20)</f>
        <v>17</v>
      </c>
      <c r="D1560">
        <f ca="1">RANDBETWEEN(0,C1560)</f>
        <v>16</v>
      </c>
      <c r="E1560" s="2">
        <f ca="1">RANDBETWEEN(100000,250000)</f>
        <v>226312</v>
      </c>
      <c r="F1560">
        <f ca="1">RANDBETWEEN(5,100)</f>
        <v>5</v>
      </c>
      <c r="G1560" t="str">
        <f ca="1">VLOOKUP(RANDBETWEEN(6,12),lookups!$A$1:$B$12,2,FALSE)</f>
        <v xml:space="preserve"> cc</v>
      </c>
      <c r="H1560" s="4">
        <f ca="1">ROUNDDOWN(E1560/100000,0)</f>
        <v>2</v>
      </c>
      <c r="I1560" t="s">
        <v>33</v>
      </c>
      <c r="J1560" t="str">
        <f ca="1">VLOOKUP(RANDBETWEEN(1,5),lookups!$C$1:$D$5,2,FALSE)</f>
        <v>uk</v>
      </c>
      <c r="K1560" t="str">
        <f ca="1">VLOOKUP(RANDBETWEEN(1,2),lookups!$G$1:$H$2,2,FALSE)</f>
        <v>pitched</v>
      </c>
      <c r="L1560">
        <v>10</v>
      </c>
      <c r="M1560" t="str">
        <f ca="1">VLOOKUP(RANDBETWEEN(1,7),lookups!$I$1:$J$7,2,FALSE)</f>
        <v>c</v>
      </c>
      <c r="N1560" s="2">
        <f ca="1">E1560*(1-(RANDBETWEEN(1,50)/100))</f>
        <v>185575.84000000003</v>
      </c>
      <c r="O1560" s="2">
        <f ca="1">N1560/12</f>
        <v>15464.653333333335</v>
      </c>
      <c r="P1560" s="2">
        <f ca="1">RANDBETWEEN(1,1.5)*((N1560/12)*VLOOKUP(J1560,'Weather by country'!$A$1:$C$5,3,FALSE))</f>
        <v>15464.653333333335</v>
      </c>
      <c r="Q1560" s="2">
        <f ca="1">(N1560/12)*RANDBETWEEN(60,100)/100</f>
        <v>9742.731600000001</v>
      </c>
      <c r="R1560" s="2">
        <f ca="1">(N1560/12)*RANDBETWEEN(60,100)/100</f>
        <v>13299.601866666668</v>
      </c>
      <c r="S1560" t="str">
        <f ca="1">VLOOKUP(J1560,'Weather by country'!$A$1:$C$5,2,FALSE)</f>
        <v>fine</v>
      </c>
      <c r="T1560" t="str">
        <f ca="1">VLOOKUP(RANDBETWEEN(1,5),lookups!$Q$1:$R$5,2,FALSE)</f>
        <v>n</v>
      </c>
      <c r="U1560" t="str">
        <f ca="1">VLOOKUP(RANDBETWEEN(1,5),lookups!$Q$1:$R$5,2,FALSE)</f>
        <v>y</v>
      </c>
      <c r="V1560" t="str">
        <f ca="1">IF(P1560=O1560,"y","n")</f>
        <v>y</v>
      </c>
    </row>
    <row r="1561" spans="1:22" x14ac:dyDescent="0.35">
      <c r="A1561" t="s">
        <v>32</v>
      </c>
      <c r="B1561" t="str">
        <f>TEXT(ROW(A1561),"0000000000")</f>
        <v>0000001561</v>
      </c>
      <c r="C1561">
        <f ca="1">RANDBETWEEN(1,20)</f>
        <v>13</v>
      </c>
      <c r="D1561">
        <f ca="1">RANDBETWEEN(0,C1561)</f>
        <v>6</v>
      </c>
      <c r="E1561" s="2">
        <f ca="1">RANDBETWEEN(50000,100000)</f>
        <v>75266</v>
      </c>
      <c r="F1561">
        <f ca="1">RANDBETWEEN(5,100)</f>
        <v>5</v>
      </c>
      <c r="G1561" t="str">
        <f ca="1">VLOOKUP(RANDBETWEEN(6,12),lookups!$A$1:$B$12,2,FALSE)</f>
        <v xml:space="preserve"> c</v>
      </c>
      <c r="H1561" s="4">
        <f ca="1">IF(ROUNDDOWN(E1561/100000,0)=0,1,ROUNDDOWN(E1561/100000,0))</f>
        <v>1</v>
      </c>
      <c r="I1561" t="s">
        <v>33</v>
      </c>
      <c r="J1561" t="str">
        <f ca="1">VLOOKUP(RANDBETWEEN(1,5),lookups!$C$1:$D$5,2,FALSE)</f>
        <v>sweden</v>
      </c>
      <c r="K1561" t="str">
        <f ca="1">VLOOKUP(RANDBETWEEN(1,2),lookups!$G$1:$H$2,2,FALSE)</f>
        <v>pitched</v>
      </c>
      <c r="L1561">
        <v>10</v>
      </c>
      <c r="M1561" t="str">
        <f ca="1">VLOOKUP(RANDBETWEEN(1,7),lookups!$I$1:$J$7,2,FALSE)</f>
        <v>c</v>
      </c>
      <c r="N1561" s="2">
        <f ca="1">E1561*(1-(RANDBETWEEN(1,50)/100))</f>
        <v>69244.72</v>
      </c>
      <c r="O1561" s="2">
        <f ca="1">N1561/12</f>
        <v>5770.3933333333334</v>
      </c>
      <c r="P1561" s="2">
        <f ca="1">RANDBETWEEN(1,1.5)*((N1561/12)*VLOOKUP(J1561,'Weather by country'!$A$1:$C$5,3,FALSE))</f>
        <v>5770.3933333333334</v>
      </c>
      <c r="Q1561" s="2">
        <f ca="1">(N1561/12)*RANDBETWEEN(60,100)/100</f>
        <v>4616.3146666666671</v>
      </c>
      <c r="R1561" s="2">
        <f ca="1">(N1561/12)*RANDBETWEEN(60,100)/100</f>
        <v>3635.3478000000005</v>
      </c>
      <c r="S1561" t="str">
        <f ca="1">VLOOKUP(J1561,'Weather by country'!$A$1:$C$5,2,FALSE)</f>
        <v>fine</v>
      </c>
      <c r="T1561" t="str">
        <f ca="1">VLOOKUP(RANDBETWEEN(1,5),lookups!$Q$1:$R$5,2,FALSE)</f>
        <v>n</v>
      </c>
      <c r="U1561" t="str">
        <f ca="1">VLOOKUP(RANDBETWEEN(1,5),lookups!$Q$1:$R$5,2,FALSE)</f>
        <v>y</v>
      </c>
      <c r="V1561" t="str">
        <f ca="1">IF(P1561=O1561,"y","n")</f>
        <v>y</v>
      </c>
    </row>
    <row r="1562" spans="1:22" x14ac:dyDescent="0.35">
      <c r="A1562" t="s">
        <v>31</v>
      </c>
      <c r="B1562" t="str">
        <f t="shared" si="24"/>
        <v>0000001562</v>
      </c>
      <c r="C1562">
        <f ca="1">RANDBETWEEN(5,20)</f>
        <v>7</v>
      </c>
      <c r="D1562">
        <f ca="1">RANDBETWEEN(0,C1562)</f>
        <v>2</v>
      </c>
      <c r="E1562" s="2">
        <f ca="1">RANDBETWEEN(100000,250000)</f>
        <v>132234</v>
      </c>
      <c r="F1562">
        <f ca="1">RANDBETWEEN(5,100)</f>
        <v>50</v>
      </c>
      <c r="G1562" t="str">
        <f ca="1">VLOOKUP(RANDBETWEEN(6,12),lookups!$A$1:$B$12,2,FALSE)</f>
        <v xml:space="preserve"> b</v>
      </c>
      <c r="H1562" s="4">
        <f ca="1">ROUNDDOWN(E1562/100000,0)</f>
        <v>1</v>
      </c>
      <c r="I1562" t="s">
        <v>33</v>
      </c>
      <c r="J1562" t="str">
        <f ca="1">VLOOKUP(RANDBETWEEN(1,5),lookups!$C$1:$D$5,2,FALSE)</f>
        <v>uk</v>
      </c>
      <c r="K1562" t="str">
        <f ca="1">VLOOKUP(RANDBETWEEN(1,2),lookups!$G$1:$H$2,2,FALSE)</f>
        <v>pitched</v>
      </c>
      <c r="L1562">
        <v>10</v>
      </c>
      <c r="M1562" t="str">
        <f ca="1">VLOOKUP(RANDBETWEEN(1,7),lookups!$I$1:$J$7,2,FALSE)</f>
        <v>b</v>
      </c>
      <c r="N1562" s="2">
        <f ca="1">E1562*(1-(RANDBETWEEN(1,50)/100))</f>
        <v>121655.28</v>
      </c>
      <c r="O1562" s="2">
        <f ca="1">N1562/12</f>
        <v>10137.94</v>
      </c>
      <c r="P1562" s="2">
        <f ca="1">RANDBETWEEN(1,1.5)*((N1562/12)*VLOOKUP(J1562,'Weather by country'!$A$1:$C$5,3,FALSE))</f>
        <v>10137.94</v>
      </c>
      <c r="Q1562" s="2">
        <f ca="1">(N1562/12)*RANDBETWEEN(60,100)/100</f>
        <v>7603.4549999999999</v>
      </c>
      <c r="R1562" s="2">
        <f ca="1">(N1562/12)*RANDBETWEEN(60,100)/100</f>
        <v>10137.94</v>
      </c>
      <c r="S1562" t="str">
        <f ca="1">VLOOKUP(J1562,'Weather by country'!$A$1:$C$5,2,FALSE)</f>
        <v>fine</v>
      </c>
      <c r="T1562" t="str">
        <f ca="1">VLOOKUP(RANDBETWEEN(1,5),lookups!$Q$1:$R$5,2,FALSE)</f>
        <v>y</v>
      </c>
      <c r="U1562" t="str">
        <f ca="1">VLOOKUP(RANDBETWEEN(1,5),lookups!$Q$1:$R$5,2,FALSE)</f>
        <v>y</v>
      </c>
      <c r="V1562" t="str">
        <f ca="1">IF(P1562=O1562,"y","n")</f>
        <v>y</v>
      </c>
    </row>
    <row r="1563" spans="1:22" x14ac:dyDescent="0.35">
      <c r="A1563" t="s">
        <v>32</v>
      </c>
      <c r="B1563" t="str">
        <f>TEXT(ROW(A1563),"0000000000")</f>
        <v>0000001563</v>
      </c>
      <c r="C1563">
        <f ca="1">RANDBETWEEN(1,20)</f>
        <v>13</v>
      </c>
      <c r="D1563">
        <f ca="1">RANDBETWEEN(0,C1563)</f>
        <v>12</v>
      </c>
      <c r="E1563" s="2">
        <f ca="1">RANDBETWEEN(50000,100000)</f>
        <v>75253</v>
      </c>
      <c r="F1563">
        <f ca="1">RANDBETWEEN(5,100)</f>
        <v>59</v>
      </c>
      <c r="G1563" t="str">
        <f ca="1">VLOOKUP(RANDBETWEEN(6,12),lookups!$A$1:$B$12,2,FALSE)</f>
        <v xml:space="preserve"> ddd</v>
      </c>
      <c r="H1563" s="4">
        <f ca="1">IF(ROUNDDOWN(E1563/100000,0)=0,1,ROUNDDOWN(E1563/100000,0))</f>
        <v>1</v>
      </c>
      <c r="I1563" t="s">
        <v>33</v>
      </c>
      <c r="J1563" t="str">
        <f ca="1">VLOOKUP(RANDBETWEEN(1,5),lookups!$C$1:$D$5,2,FALSE)</f>
        <v>sweden</v>
      </c>
      <c r="K1563" t="str">
        <f ca="1">VLOOKUP(RANDBETWEEN(1,2),lookups!$G$1:$H$2,2,FALSE)</f>
        <v>flat</v>
      </c>
      <c r="L1563">
        <v>10</v>
      </c>
      <c r="M1563" t="str">
        <f ca="1">VLOOKUP(RANDBETWEEN(1,7),lookups!$I$1:$J$7,2,FALSE)</f>
        <v>c</v>
      </c>
      <c r="N1563" s="2">
        <f ca="1">E1563*(1-(RANDBETWEEN(1,50)/100))</f>
        <v>40636.620000000003</v>
      </c>
      <c r="O1563" s="2">
        <f ca="1">N1563/12</f>
        <v>3386.3850000000002</v>
      </c>
      <c r="P1563" s="2">
        <f ca="1">RANDBETWEEN(1,1.5)*((N1563/12)*VLOOKUP(J1563,'Weather by country'!$A$1:$C$5,3,FALSE))</f>
        <v>3386.3850000000002</v>
      </c>
      <c r="Q1563" s="2">
        <f ca="1">(N1563/12)*RANDBETWEEN(60,100)/100</f>
        <v>3318.6573000000003</v>
      </c>
      <c r="R1563" s="2">
        <f ca="1">(N1563/12)*RANDBETWEEN(60,100)/100</f>
        <v>3318.6573000000003</v>
      </c>
      <c r="S1563" t="str">
        <f ca="1">VLOOKUP(J1563,'Weather by country'!$A$1:$C$5,2,FALSE)</f>
        <v>fine</v>
      </c>
      <c r="T1563" t="str">
        <f ca="1">VLOOKUP(RANDBETWEEN(1,5),lookups!$Q$1:$R$5,2,FALSE)</f>
        <v>n</v>
      </c>
      <c r="U1563" t="str">
        <f ca="1">VLOOKUP(RANDBETWEEN(1,5),lookups!$Q$1:$R$5,2,FALSE)</f>
        <v>y</v>
      </c>
      <c r="V1563" t="str">
        <f ca="1">IF(P1563=O1563,"y","n")</f>
        <v>y</v>
      </c>
    </row>
    <row r="1564" spans="1:22" x14ac:dyDescent="0.35">
      <c r="A1564" t="s">
        <v>31</v>
      </c>
      <c r="B1564" t="str">
        <f t="shared" si="24"/>
        <v>0000001564</v>
      </c>
      <c r="C1564">
        <f ca="1">RANDBETWEEN(5,20)</f>
        <v>11</v>
      </c>
      <c r="D1564">
        <f ca="1">RANDBETWEEN(0,C1564)</f>
        <v>11</v>
      </c>
      <c r="E1564" s="2">
        <f ca="1">RANDBETWEEN(100000,250000)</f>
        <v>154129</v>
      </c>
      <c r="F1564">
        <f ca="1">RANDBETWEEN(5,100)</f>
        <v>6</v>
      </c>
      <c r="G1564" t="str">
        <f ca="1">VLOOKUP(RANDBETWEEN(6,12),lookups!$A$1:$B$12,2,FALSE)</f>
        <v xml:space="preserve"> b</v>
      </c>
      <c r="H1564" s="4">
        <f ca="1">ROUNDDOWN(E1564/100000,0)</f>
        <v>1</v>
      </c>
      <c r="I1564" t="s">
        <v>33</v>
      </c>
      <c r="J1564" t="str">
        <f ca="1">VLOOKUP(RANDBETWEEN(1,5),lookups!$C$1:$D$5,2,FALSE)</f>
        <v>sweden</v>
      </c>
      <c r="K1564" t="str">
        <f ca="1">VLOOKUP(RANDBETWEEN(1,2),lookups!$G$1:$H$2,2,FALSE)</f>
        <v>pitched</v>
      </c>
      <c r="L1564">
        <v>10</v>
      </c>
      <c r="M1564" t="str">
        <f ca="1">VLOOKUP(RANDBETWEEN(1,7),lookups!$I$1:$J$7,2,FALSE)</f>
        <v>c</v>
      </c>
      <c r="N1564" s="2">
        <f ca="1">E1564*(1-(RANDBETWEEN(1,50)/100))</f>
        <v>94018.69</v>
      </c>
      <c r="O1564" s="2">
        <f ca="1">N1564/12</f>
        <v>7834.8908333333338</v>
      </c>
      <c r="P1564" s="2">
        <f ca="1">RANDBETWEEN(1,1.5)*((N1564/12)*VLOOKUP(J1564,'Weather by country'!$A$1:$C$5,3,FALSE))</f>
        <v>7834.8908333333338</v>
      </c>
      <c r="Q1564" s="2">
        <f ca="1">(N1564/12)*RANDBETWEEN(60,100)/100</f>
        <v>4857.6323166666671</v>
      </c>
      <c r="R1564" s="2">
        <f ca="1">(N1564/12)*RANDBETWEEN(60,100)/100</f>
        <v>6816.3550250000008</v>
      </c>
      <c r="S1564" t="str">
        <f ca="1">VLOOKUP(J1564,'Weather by country'!$A$1:$C$5,2,FALSE)</f>
        <v>fine</v>
      </c>
      <c r="T1564" t="str">
        <f ca="1">VLOOKUP(RANDBETWEEN(1,5),lookups!$Q$1:$R$5,2,FALSE)</f>
        <v>y</v>
      </c>
      <c r="U1564" t="str">
        <f ca="1">VLOOKUP(RANDBETWEEN(1,5),lookups!$Q$1:$R$5,2,FALSE)</f>
        <v>y</v>
      </c>
      <c r="V1564" t="str">
        <f ca="1">IF(P1564=O1564,"y","n")</f>
        <v>y</v>
      </c>
    </row>
    <row r="1565" spans="1:22" x14ac:dyDescent="0.35">
      <c r="A1565" t="s">
        <v>32</v>
      </c>
      <c r="B1565" t="str">
        <f>TEXT(ROW(A1565),"0000000000")</f>
        <v>0000001565</v>
      </c>
      <c r="C1565">
        <f ca="1">RANDBETWEEN(1,20)</f>
        <v>14</v>
      </c>
      <c r="D1565">
        <f ca="1">RANDBETWEEN(0,C1565)</f>
        <v>7</v>
      </c>
      <c r="E1565" s="2">
        <f ca="1">RANDBETWEEN(50000,100000)</f>
        <v>90961</v>
      </c>
      <c r="F1565">
        <f ca="1">RANDBETWEEN(5,100)</f>
        <v>72</v>
      </c>
      <c r="G1565" t="str">
        <f ca="1">VLOOKUP(RANDBETWEEN(6,12),lookups!$A$1:$B$12,2,FALSE)</f>
        <v xml:space="preserve"> cc</v>
      </c>
      <c r="H1565" s="4">
        <f ca="1">IF(ROUNDDOWN(E1565/100000,0)=0,1,ROUNDDOWN(E1565/100000,0))</f>
        <v>1</v>
      </c>
      <c r="I1565" t="s">
        <v>33</v>
      </c>
      <c r="J1565" t="str">
        <f ca="1">VLOOKUP(RANDBETWEEN(1,5),lookups!$C$1:$D$5,2,FALSE)</f>
        <v>uk</v>
      </c>
      <c r="K1565" t="str">
        <f ca="1">VLOOKUP(RANDBETWEEN(1,2),lookups!$G$1:$H$2,2,FALSE)</f>
        <v>pitched</v>
      </c>
      <c r="L1565">
        <v>10</v>
      </c>
      <c r="M1565" t="str">
        <f ca="1">VLOOKUP(RANDBETWEEN(1,7),lookups!$I$1:$J$7,2,FALSE)</f>
        <v>c</v>
      </c>
      <c r="N1565" s="2">
        <f ca="1">E1565*(1-(RANDBETWEEN(1,50)/100))</f>
        <v>49118.94</v>
      </c>
      <c r="O1565" s="2">
        <f ca="1">N1565/12</f>
        <v>4093.2450000000003</v>
      </c>
      <c r="P1565" s="2">
        <f ca="1">RANDBETWEEN(1,1.5)*((N1565/12)*VLOOKUP(J1565,'Weather by country'!$A$1:$C$5,3,FALSE))</f>
        <v>4093.2450000000003</v>
      </c>
      <c r="Q1565" s="2">
        <f ca="1">(N1565/12)*RANDBETWEEN(60,100)/100</f>
        <v>3274.5960000000005</v>
      </c>
      <c r="R1565" s="2">
        <f ca="1">(N1565/12)*RANDBETWEEN(60,100)/100</f>
        <v>2537.8119000000002</v>
      </c>
      <c r="S1565" t="str">
        <f ca="1">VLOOKUP(J1565,'Weather by country'!$A$1:$C$5,2,FALSE)</f>
        <v>fine</v>
      </c>
      <c r="T1565" t="str">
        <f ca="1">VLOOKUP(RANDBETWEEN(1,5),lookups!$Q$1:$R$5,2,FALSE)</f>
        <v>y</v>
      </c>
      <c r="U1565" t="str">
        <f ca="1">VLOOKUP(RANDBETWEEN(1,5),lookups!$Q$1:$R$5,2,FALSE)</f>
        <v>y</v>
      </c>
      <c r="V1565" t="str">
        <f ca="1">IF(P1565=O1565,"y","n")</f>
        <v>y</v>
      </c>
    </row>
    <row r="1566" spans="1:22" x14ac:dyDescent="0.35">
      <c r="A1566" t="s">
        <v>31</v>
      </c>
      <c r="B1566" t="str">
        <f t="shared" si="24"/>
        <v>0000001566</v>
      </c>
      <c r="C1566">
        <f ca="1">RANDBETWEEN(5,20)</f>
        <v>14</v>
      </c>
      <c r="D1566">
        <f ca="1">RANDBETWEEN(0,C1566)</f>
        <v>1</v>
      </c>
      <c r="E1566" s="2">
        <f ca="1">RANDBETWEEN(100000,250000)</f>
        <v>151360</v>
      </c>
      <c r="F1566">
        <f ca="1">RANDBETWEEN(5,100)</f>
        <v>24</v>
      </c>
      <c r="G1566" t="str">
        <f ca="1">VLOOKUP(RANDBETWEEN(6,12),lookups!$A$1:$B$12,2,FALSE)</f>
        <v xml:space="preserve"> cc</v>
      </c>
      <c r="H1566" s="4">
        <f ca="1">ROUNDDOWN(E1566/100000,0)</f>
        <v>1</v>
      </c>
      <c r="I1566" t="s">
        <v>33</v>
      </c>
      <c r="J1566" t="str">
        <f ca="1">VLOOKUP(RANDBETWEEN(1,5),lookups!$C$1:$D$5,2,FALSE)</f>
        <v>sweden</v>
      </c>
      <c r="K1566" t="str">
        <f ca="1">VLOOKUP(RANDBETWEEN(1,2),lookups!$G$1:$H$2,2,FALSE)</f>
        <v>flat</v>
      </c>
      <c r="L1566">
        <v>10</v>
      </c>
      <c r="M1566" t="str">
        <f ca="1">VLOOKUP(RANDBETWEEN(1,7),lookups!$I$1:$J$7,2,FALSE)</f>
        <v>b</v>
      </c>
      <c r="N1566" s="2">
        <f ca="1">E1566*(1-(RANDBETWEEN(1,50)/100))</f>
        <v>81734.400000000009</v>
      </c>
      <c r="O1566" s="2">
        <f ca="1">N1566/12</f>
        <v>6811.2000000000007</v>
      </c>
      <c r="P1566" s="2">
        <f ca="1">RANDBETWEEN(1,1.5)*((N1566/12)*VLOOKUP(J1566,'Weather by country'!$A$1:$C$5,3,FALSE))</f>
        <v>6811.2000000000007</v>
      </c>
      <c r="Q1566" s="2">
        <f ca="1">(N1566/12)*RANDBETWEEN(60,100)/100</f>
        <v>4427.2800000000007</v>
      </c>
      <c r="R1566" s="2">
        <f ca="1">(N1566/12)*RANDBETWEEN(60,100)/100</f>
        <v>4699.7280000000001</v>
      </c>
      <c r="S1566" t="str">
        <f ca="1">VLOOKUP(J1566,'Weather by country'!$A$1:$C$5,2,FALSE)</f>
        <v>fine</v>
      </c>
      <c r="T1566" t="str">
        <f ca="1">VLOOKUP(RANDBETWEEN(1,5),lookups!$Q$1:$R$5,2,FALSE)</f>
        <v>y</v>
      </c>
      <c r="U1566" t="str">
        <f ca="1">VLOOKUP(RANDBETWEEN(1,5),lookups!$Q$1:$R$5,2,FALSE)</f>
        <v>n</v>
      </c>
      <c r="V1566" t="str">
        <f ca="1">IF(P1566=O1566,"y","n")</f>
        <v>y</v>
      </c>
    </row>
    <row r="1567" spans="1:22" x14ac:dyDescent="0.35">
      <c r="A1567" t="s">
        <v>32</v>
      </c>
      <c r="B1567" t="str">
        <f>TEXT(ROW(A1567),"0000000000")</f>
        <v>0000001567</v>
      </c>
      <c r="C1567">
        <f ca="1">RANDBETWEEN(1,20)</f>
        <v>15</v>
      </c>
      <c r="D1567">
        <f ca="1">RANDBETWEEN(0,C1567)</f>
        <v>13</v>
      </c>
      <c r="E1567" s="2">
        <f ca="1">RANDBETWEEN(50000,100000)</f>
        <v>98034</v>
      </c>
      <c r="F1567">
        <f ca="1">RANDBETWEEN(5,100)</f>
        <v>50</v>
      </c>
      <c r="G1567" t="str">
        <f ca="1">VLOOKUP(RANDBETWEEN(6,12),lookups!$A$1:$B$12,2,FALSE)</f>
        <v xml:space="preserve"> cc</v>
      </c>
      <c r="H1567" s="4">
        <f ca="1">IF(ROUNDDOWN(E1567/100000,0)=0,1,ROUNDDOWN(E1567/100000,0))</f>
        <v>1</v>
      </c>
      <c r="I1567" t="s">
        <v>33</v>
      </c>
      <c r="J1567" t="str">
        <f ca="1">VLOOKUP(RANDBETWEEN(1,5),lookups!$C$1:$D$5,2,FALSE)</f>
        <v>denmark</v>
      </c>
      <c r="K1567" t="str">
        <f ca="1">VLOOKUP(RANDBETWEEN(1,2),lookups!$G$1:$H$2,2,FALSE)</f>
        <v>pitched</v>
      </c>
      <c r="L1567">
        <v>10</v>
      </c>
      <c r="M1567" t="str">
        <f ca="1">VLOOKUP(RANDBETWEEN(1,7),lookups!$I$1:$J$7,2,FALSE)</f>
        <v>c</v>
      </c>
      <c r="N1567" s="2">
        <f ca="1">E1567*(1-(RANDBETWEEN(1,50)/100))</f>
        <v>76466.52</v>
      </c>
      <c r="O1567" s="2">
        <f ca="1">N1567/12</f>
        <v>6372.21</v>
      </c>
      <c r="P1567" s="2">
        <f ca="1">RANDBETWEEN(1,1.5)*((N1567/12)*VLOOKUP(J1567,'Weather by country'!$A$1:$C$5,3,FALSE))</f>
        <v>6372.21</v>
      </c>
      <c r="Q1567" s="2">
        <f ca="1">(N1567/12)*RANDBETWEEN(60,100)/100</f>
        <v>5480.1006000000007</v>
      </c>
      <c r="R1567" s="2">
        <f ca="1">(N1567/12)*RANDBETWEEN(60,100)/100</f>
        <v>4715.4353999999994</v>
      </c>
      <c r="S1567" t="str">
        <f ca="1">VLOOKUP(J1567,'Weather by country'!$A$1:$C$5,2,FALSE)</f>
        <v>fine</v>
      </c>
      <c r="T1567" t="str">
        <f ca="1">VLOOKUP(RANDBETWEEN(1,5),lookups!$Q$1:$R$5,2,FALSE)</f>
        <v>y</v>
      </c>
      <c r="U1567" t="str">
        <f ca="1">VLOOKUP(RANDBETWEEN(1,5),lookups!$Q$1:$R$5,2,FALSE)</f>
        <v>y</v>
      </c>
      <c r="V1567" t="str">
        <f ca="1">IF(P1567=O1567,"y","n")</f>
        <v>y</v>
      </c>
    </row>
    <row r="1568" spans="1:22" x14ac:dyDescent="0.35">
      <c r="A1568" t="s">
        <v>31</v>
      </c>
      <c r="B1568" t="str">
        <f t="shared" si="24"/>
        <v>0000001568</v>
      </c>
      <c r="C1568">
        <f ca="1">RANDBETWEEN(5,20)</f>
        <v>14</v>
      </c>
      <c r="D1568">
        <f ca="1">RANDBETWEEN(0,C1568)</f>
        <v>1</v>
      </c>
      <c r="E1568" s="2">
        <f ca="1">RANDBETWEEN(100000,250000)</f>
        <v>164830</v>
      </c>
      <c r="F1568">
        <f ca="1">RANDBETWEEN(5,100)</f>
        <v>50</v>
      </c>
      <c r="G1568" t="str">
        <f ca="1">VLOOKUP(RANDBETWEEN(6,12),lookups!$A$1:$B$12,2,FALSE)</f>
        <v xml:space="preserve"> ccc</v>
      </c>
      <c r="H1568" s="4">
        <f ca="1">ROUNDDOWN(E1568/100000,0)</f>
        <v>1</v>
      </c>
      <c r="I1568" t="s">
        <v>33</v>
      </c>
      <c r="J1568" t="str">
        <f ca="1">VLOOKUP(RANDBETWEEN(1,5),lookups!$C$1:$D$5,2,FALSE)</f>
        <v>sweden</v>
      </c>
      <c r="K1568" t="str">
        <f ca="1">VLOOKUP(RANDBETWEEN(1,2),lookups!$G$1:$H$2,2,FALSE)</f>
        <v>flat</v>
      </c>
      <c r="L1568">
        <v>10</v>
      </c>
      <c r="M1568" t="str">
        <f ca="1">VLOOKUP(RANDBETWEEN(1,7),lookups!$I$1:$J$7,2,FALSE)</f>
        <v>a</v>
      </c>
      <c r="N1568" s="2">
        <f ca="1">E1568*(1-(RANDBETWEEN(1,50)/100))</f>
        <v>87359.900000000009</v>
      </c>
      <c r="O1568" s="2">
        <f ca="1">N1568/12</f>
        <v>7279.9916666666677</v>
      </c>
      <c r="P1568" s="2">
        <f ca="1">RANDBETWEEN(1,1.5)*((N1568/12)*VLOOKUP(J1568,'Weather by country'!$A$1:$C$5,3,FALSE))</f>
        <v>7279.9916666666677</v>
      </c>
      <c r="Q1568" s="2">
        <f ca="1">(N1568/12)*RANDBETWEEN(60,100)/100</f>
        <v>6624.792416666668</v>
      </c>
      <c r="R1568" s="2">
        <f ca="1">(N1568/12)*RANDBETWEEN(60,100)/100</f>
        <v>7279.9916666666677</v>
      </c>
      <c r="S1568" t="str">
        <f ca="1">VLOOKUP(J1568,'Weather by country'!$A$1:$C$5,2,FALSE)</f>
        <v>fine</v>
      </c>
      <c r="T1568" t="str">
        <f ca="1">VLOOKUP(RANDBETWEEN(1,5),lookups!$Q$1:$R$5,2,FALSE)</f>
        <v>y</v>
      </c>
      <c r="U1568" t="str">
        <f ca="1">VLOOKUP(RANDBETWEEN(1,5),lookups!$Q$1:$R$5,2,FALSE)</f>
        <v>y</v>
      </c>
      <c r="V1568" t="str">
        <f ca="1">IF(P1568=O1568,"y","n")</f>
        <v>y</v>
      </c>
    </row>
    <row r="1569" spans="1:22" x14ac:dyDescent="0.35">
      <c r="A1569" t="s">
        <v>32</v>
      </c>
      <c r="B1569" t="str">
        <f>TEXT(ROW(A1569),"0000000000")</f>
        <v>0000001569</v>
      </c>
      <c r="C1569">
        <f ca="1">RANDBETWEEN(1,20)</f>
        <v>15</v>
      </c>
      <c r="D1569">
        <f ca="1">RANDBETWEEN(0,C1569)</f>
        <v>10</v>
      </c>
      <c r="E1569" s="2">
        <f ca="1">RANDBETWEEN(50000,100000)</f>
        <v>75179</v>
      </c>
      <c r="F1569">
        <f ca="1">RANDBETWEEN(5,100)</f>
        <v>76</v>
      </c>
      <c r="G1569" t="str">
        <f ca="1">VLOOKUP(RANDBETWEEN(6,12),lookups!$A$1:$B$12,2,FALSE)</f>
        <v xml:space="preserve"> ddd</v>
      </c>
      <c r="H1569" s="4">
        <f ca="1">IF(ROUNDDOWN(E1569/100000,0)=0,1,ROUNDDOWN(E1569/100000,0))</f>
        <v>1</v>
      </c>
      <c r="I1569" t="s">
        <v>33</v>
      </c>
      <c r="J1569" t="str">
        <f ca="1">VLOOKUP(RANDBETWEEN(1,5),lookups!$C$1:$D$5,2,FALSE)</f>
        <v>finland</v>
      </c>
      <c r="K1569" t="str">
        <f ca="1">VLOOKUP(RANDBETWEEN(1,2),lookups!$G$1:$H$2,2,FALSE)</f>
        <v>flat</v>
      </c>
      <c r="L1569">
        <v>10</v>
      </c>
      <c r="M1569" t="str">
        <f ca="1">VLOOKUP(RANDBETWEEN(1,7),lookups!$I$1:$J$7,2,FALSE)</f>
        <v>c</v>
      </c>
      <c r="N1569" s="2">
        <f ca="1">E1569*(1-(RANDBETWEEN(1,50)/100))</f>
        <v>69916.47</v>
      </c>
      <c r="O1569" s="2">
        <f ca="1">N1569/12</f>
        <v>5826.3725000000004</v>
      </c>
      <c r="P1569" s="2">
        <f ca="1">RANDBETWEEN(1,1.5)*((N1569/12)*VLOOKUP(J1569,'Weather by country'!$A$1:$C$5,3,FALSE))</f>
        <v>4661.0980000000009</v>
      </c>
      <c r="Q1569" s="2">
        <f ca="1">(N1569/12)*RANDBETWEEN(60,100)/100</f>
        <v>3728.8784000000001</v>
      </c>
      <c r="R1569" s="2">
        <f ca="1">(N1569/12)*RANDBETWEEN(60,100)/100</f>
        <v>3612.3509500000005</v>
      </c>
      <c r="S1569" t="str">
        <f ca="1">VLOOKUP(J1569,'Weather by country'!$A$1:$C$5,2,FALSE)</f>
        <v>l-rain</v>
      </c>
      <c r="T1569" t="str">
        <f ca="1">VLOOKUP(RANDBETWEEN(1,5),lookups!$Q$1:$R$5,2,FALSE)</f>
        <v>y</v>
      </c>
      <c r="U1569" t="str">
        <f ca="1">VLOOKUP(RANDBETWEEN(1,5),lookups!$Q$1:$R$5,2,FALSE)</f>
        <v>y</v>
      </c>
      <c r="V1569" t="str">
        <f ca="1">IF(P1569=O1569,"y","n")</f>
        <v>n</v>
      </c>
    </row>
    <row r="1570" spans="1:22" x14ac:dyDescent="0.35">
      <c r="A1570" t="s">
        <v>31</v>
      </c>
      <c r="B1570" t="str">
        <f t="shared" si="24"/>
        <v>0000001570</v>
      </c>
      <c r="C1570">
        <f ca="1">RANDBETWEEN(5,20)</f>
        <v>13</v>
      </c>
      <c r="D1570">
        <f ca="1">RANDBETWEEN(0,C1570)</f>
        <v>6</v>
      </c>
      <c r="E1570" s="2">
        <f ca="1">RANDBETWEEN(100000,250000)</f>
        <v>159962</v>
      </c>
      <c r="F1570">
        <f ca="1">RANDBETWEEN(5,100)</f>
        <v>69</v>
      </c>
      <c r="G1570" t="str">
        <f ca="1">VLOOKUP(RANDBETWEEN(6,12),lookups!$A$1:$B$12,2,FALSE)</f>
        <v xml:space="preserve"> cc</v>
      </c>
      <c r="H1570" s="4">
        <f ca="1">ROUNDDOWN(E1570/100000,0)</f>
        <v>1</v>
      </c>
      <c r="I1570" t="s">
        <v>33</v>
      </c>
      <c r="J1570" t="str">
        <f ca="1">VLOOKUP(RANDBETWEEN(1,5),lookups!$C$1:$D$5,2,FALSE)</f>
        <v>norway</v>
      </c>
      <c r="K1570" t="str">
        <f ca="1">VLOOKUP(RANDBETWEEN(1,2),lookups!$G$1:$H$2,2,FALSE)</f>
        <v>flat</v>
      </c>
      <c r="L1570">
        <v>10</v>
      </c>
      <c r="M1570" t="str">
        <f ca="1">VLOOKUP(RANDBETWEEN(1,7),lookups!$I$1:$J$7,2,FALSE)</f>
        <v>b</v>
      </c>
      <c r="N1570" s="2">
        <f ca="1">E1570*(1-(RANDBETWEEN(1,50)/100))</f>
        <v>127969.60000000001</v>
      </c>
      <c r="O1570" s="2">
        <f ca="1">N1570/12</f>
        <v>10664.133333333333</v>
      </c>
      <c r="P1570" s="2">
        <f ca="1">RANDBETWEEN(1,1.5)*((N1570/12)*VLOOKUP(J1570,'Weather by country'!$A$1:$C$5,3,FALSE))</f>
        <v>10664.133333333333</v>
      </c>
      <c r="Q1570" s="2">
        <f ca="1">(N1570/12)*RANDBETWEEN(60,100)/100</f>
        <v>6931.6866666666665</v>
      </c>
      <c r="R1570" s="2">
        <f ca="1">(N1570/12)*RANDBETWEEN(60,100)/100</f>
        <v>9384.4373333333333</v>
      </c>
      <c r="S1570" t="str">
        <f ca="1">VLOOKUP(J1570,'Weather by country'!$A$1:$C$5,2,FALSE)</f>
        <v>fine</v>
      </c>
      <c r="T1570" t="str">
        <f ca="1">VLOOKUP(RANDBETWEEN(1,5),lookups!$Q$1:$R$5,2,FALSE)</f>
        <v>n</v>
      </c>
      <c r="U1570" t="str">
        <f ca="1">VLOOKUP(RANDBETWEEN(1,5),lookups!$Q$1:$R$5,2,FALSE)</f>
        <v>n</v>
      </c>
      <c r="V1570" t="str">
        <f ca="1">IF(P1570=O1570,"y","n")</f>
        <v>y</v>
      </c>
    </row>
    <row r="1571" spans="1:22" x14ac:dyDescent="0.35">
      <c r="A1571" t="s">
        <v>32</v>
      </c>
      <c r="B1571" t="str">
        <f>TEXT(ROW(A1571),"0000000000")</f>
        <v>0000001571</v>
      </c>
      <c r="C1571">
        <f ca="1">RANDBETWEEN(1,20)</f>
        <v>10</v>
      </c>
      <c r="D1571">
        <f ca="1">RANDBETWEEN(0,C1571)</f>
        <v>4</v>
      </c>
      <c r="E1571" s="2">
        <f ca="1">RANDBETWEEN(50000,100000)</f>
        <v>54361</v>
      </c>
      <c r="F1571">
        <f ca="1">RANDBETWEEN(5,100)</f>
        <v>81</v>
      </c>
      <c r="G1571" t="str">
        <f ca="1">VLOOKUP(RANDBETWEEN(6,12),lookups!$A$1:$B$12,2,FALSE)</f>
        <v xml:space="preserve"> b</v>
      </c>
      <c r="H1571" s="4">
        <f ca="1">IF(ROUNDDOWN(E1571/100000,0)=0,1,ROUNDDOWN(E1571/100000,0))</f>
        <v>1</v>
      </c>
      <c r="I1571" t="s">
        <v>33</v>
      </c>
      <c r="J1571" t="str">
        <f ca="1">VLOOKUP(RANDBETWEEN(1,5),lookups!$C$1:$D$5,2,FALSE)</f>
        <v>norway</v>
      </c>
      <c r="K1571" t="str">
        <f ca="1">VLOOKUP(RANDBETWEEN(1,2),lookups!$G$1:$H$2,2,FALSE)</f>
        <v>pitched</v>
      </c>
      <c r="L1571">
        <v>10</v>
      </c>
      <c r="M1571" t="str">
        <f ca="1">VLOOKUP(RANDBETWEEN(1,7),lookups!$I$1:$J$7,2,FALSE)</f>
        <v>c</v>
      </c>
      <c r="N1571" s="2">
        <f ca="1">E1571*(1-(RANDBETWEEN(1,50)/100))</f>
        <v>29898.550000000003</v>
      </c>
      <c r="O1571" s="2">
        <f ca="1">N1571/12</f>
        <v>2491.5458333333336</v>
      </c>
      <c r="P1571" s="2">
        <f ca="1">RANDBETWEEN(1,1.5)*((N1571/12)*VLOOKUP(J1571,'Weather by country'!$A$1:$C$5,3,FALSE))</f>
        <v>2491.5458333333336</v>
      </c>
      <c r="Q1571" s="2">
        <f ca="1">(N1571/12)*RANDBETWEEN(60,100)/100</f>
        <v>1868.6593750000002</v>
      </c>
      <c r="R1571" s="2">
        <f ca="1">(N1571/12)*RANDBETWEEN(60,100)/100</f>
        <v>2491.5458333333336</v>
      </c>
      <c r="S1571" t="str">
        <f ca="1">VLOOKUP(J1571,'Weather by country'!$A$1:$C$5,2,FALSE)</f>
        <v>fine</v>
      </c>
      <c r="T1571" t="str">
        <f ca="1">VLOOKUP(RANDBETWEEN(1,5),lookups!$Q$1:$R$5,2,FALSE)</f>
        <v>y</v>
      </c>
      <c r="U1571" t="str">
        <f ca="1">VLOOKUP(RANDBETWEEN(1,5),lookups!$Q$1:$R$5,2,FALSE)</f>
        <v>y</v>
      </c>
      <c r="V1571" t="str">
        <f ca="1">IF(P1571=O1571,"y","n")</f>
        <v>y</v>
      </c>
    </row>
    <row r="1572" spans="1:22" x14ac:dyDescent="0.35">
      <c r="A1572" t="s">
        <v>31</v>
      </c>
      <c r="B1572" t="str">
        <f t="shared" si="24"/>
        <v>0000001572</v>
      </c>
      <c r="C1572">
        <f ca="1">RANDBETWEEN(5,20)</f>
        <v>7</v>
      </c>
      <c r="D1572">
        <f ca="1">RANDBETWEEN(0,C1572)</f>
        <v>4</v>
      </c>
      <c r="E1572" s="2">
        <f ca="1">RANDBETWEEN(100000,250000)</f>
        <v>140297</v>
      </c>
      <c r="F1572">
        <f ca="1">RANDBETWEEN(5,100)</f>
        <v>82</v>
      </c>
      <c r="G1572" t="str">
        <f ca="1">VLOOKUP(RANDBETWEEN(6,12),lookups!$A$1:$B$12,2,FALSE)</f>
        <v xml:space="preserve"> ccc</v>
      </c>
      <c r="H1572" s="4">
        <f ca="1">ROUNDDOWN(E1572/100000,0)</f>
        <v>1</v>
      </c>
      <c r="I1572" t="s">
        <v>33</v>
      </c>
      <c r="J1572" t="str">
        <f ca="1">VLOOKUP(RANDBETWEEN(1,5),lookups!$C$1:$D$5,2,FALSE)</f>
        <v>norway</v>
      </c>
      <c r="K1572" t="str">
        <f ca="1">VLOOKUP(RANDBETWEEN(1,2),lookups!$G$1:$H$2,2,FALSE)</f>
        <v>flat</v>
      </c>
      <c r="L1572">
        <v>10</v>
      </c>
      <c r="M1572" t="str">
        <f ca="1">VLOOKUP(RANDBETWEEN(1,7),lookups!$I$1:$J$7,2,FALSE)</f>
        <v>b</v>
      </c>
      <c r="N1572" s="2">
        <f ca="1">E1572*(1-(RANDBETWEEN(1,50)/100))</f>
        <v>120655.42</v>
      </c>
      <c r="O1572" s="2">
        <f ca="1">N1572/12</f>
        <v>10054.618333333334</v>
      </c>
      <c r="P1572" s="2">
        <f ca="1">RANDBETWEEN(1,1.5)*((N1572/12)*VLOOKUP(J1572,'Weather by country'!$A$1:$C$5,3,FALSE))</f>
        <v>10054.618333333334</v>
      </c>
      <c r="Q1572" s="2">
        <f ca="1">(N1572/12)*RANDBETWEEN(60,100)/100</f>
        <v>9350.7950500000006</v>
      </c>
      <c r="R1572" s="2">
        <f ca="1">(N1572/12)*RANDBETWEEN(60,100)/100</f>
        <v>6133.3171833333336</v>
      </c>
      <c r="S1572" t="str">
        <f ca="1">VLOOKUP(J1572,'Weather by country'!$A$1:$C$5,2,FALSE)</f>
        <v>fine</v>
      </c>
      <c r="T1572" t="str">
        <f ca="1">VLOOKUP(RANDBETWEEN(1,5),lookups!$Q$1:$R$5,2,FALSE)</f>
        <v>n</v>
      </c>
      <c r="U1572" t="str">
        <f ca="1">VLOOKUP(RANDBETWEEN(1,5),lookups!$Q$1:$R$5,2,FALSE)</f>
        <v>y</v>
      </c>
      <c r="V1572" t="str">
        <f ca="1">IF(P1572=O1572,"y","n")</f>
        <v>y</v>
      </c>
    </row>
    <row r="1573" spans="1:22" x14ac:dyDescent="0.35">
      <c r="A1573" t="s">
        <v>32</v>
      </c>
      <c r="B1573" t="str">
        <f>TEXT(ROW(A1573),"0000000000")</f>
        <v>0000001573</v>
      </c>
      <c r="C1573">
        <f ca="1">RANDBETWEEN(1,20)</f>
        <v>10</v>
      </c>
      <c r="D1573">
        <f ca="1">RANDBETWEEN(0,C1573)</f>
        <v>9</v>
      </c>
      <c r="E1573" s="2">
        <f ca="1">RANDBETWEEN(50000,100000)</f>
        <v>50084</v>
      </c>
      <c r="F1573">
        <f ca="1">RANDBETWEEN(5,100)</f>
        <v>55</v>
      </c>
      <c r="G1573" t="str">
        <f ca="1">VLOOKUP(RANDBETWEEN(6,12),lookups!$A$1:$B$12,2,FALSE)</f>
        <v xml:space="preserve"> cc</v>
      </c>
      <c r="H1573" s="4">
        <f ca="1">IF(ROUNDDOWN(E1573/100000,0)=0,1,ROUNDDOWN(E1573/100000,0))</f>
        <v>1</v>
      </c>
      <c r="I1573" t="s">
        <v>33</v>
      </c>
      <c r="J1573" t="str">
        <f ca="1">VLOOKUP(RANDBETWEEN(1,5),lookups!$C$1:$D$5,2,FALSE)</f>
        <v>denmark</v>
      </c>
      <c r="K1573" t="str">
        <f ca="1">VLOOKUP(RANDBETWEEN(1,2),lookups!$G$1:$H$2,2,FALSE)</f>
        <v>flat</v>
      </c>
      <c r="L1573">
        <v>10</v>
      </c>
      <c r="M1573" t="str">
        <f ca="1">VLOOKUP(RANDBETWEEN(1,7),lookups!$I$1:$J$7,2,FALSE)</f>
        <v>a</v>
      </c>
      <c r="N1573" s="2">
        <f ca="1">E1573*(1-(RANDBETWEEN(1,50)/100))</f>
        <v>38063.840000000004</v>
      </c>
      <c r="O1573" s="2">
        <f ca="1">N1573/12</f>
        <v>3171.9866666666671</v>
      </c>
      <c r="P1573" s="2">
        <f ca="1">RANDBETWEEN(1,1.5)*((N1573/12)*VLOOKUP(J1573,'Weather by country'!$A$1:$C$5,3,FALSE))</f>
        <v>3171.9866666666671</v>
      </c>
      <c r="Q1573" s="2">
        <f ca="1">(N1573/12)*RANDBETWEEN(60,100)/100</f>
        <v>2823.0681333333337</v>
      </c>
      <c r="R1573" s="2">
        <f ca="1">(N1573/12)*RANDBETWEEN(60,100)/100</f>
        <v>2315.5502666666671</v>
      </c>
      <c r="S1573" t="str">
        <f ca="1">VLOOKUP(J1573,'Weather by country'!$A$1:$C$5,2,FALSE)</f>
        <v>fine</v>
      </c>
      <c r="T1573" t="str">
        <f ca="1">VLOOKUP(RANDBETWEEN(1,5),lookups!$Q$1:$R$5,2,FALSE)</f>
        <v>y</v>
      </c>
      <c r="U1573" t="str">
        <f ca="1">VLOOKUP(RANDBETWEEN(1,5),lookups!$Q$1:$R$5,2,FALSE)</f>
        <v>n</v>
      </c>
      <c r="V1573" t="str">
        <f ca="1">IF(P1573=O1573,"y","n")</f>
        <v>y</v>
      </c>
    </row>
    <row r="1574" spans="1:22" x14ac:dyDescent="0.35">
      <c r="A1574" t="s">
        <v>31</v>
      </c>
      <c r="B1574" t="str">
        <f t="shared" si="24"/>
        <v>0000001574</v>
      </c>
      <c r="C1574">
        <f ca="1">RANDBETWEEN(5,20)</f>
        <v>11</v>
      </c>
      <c r="D1574">
        <f ca="1">RANDBETWEEN(0,C1574)</f>
        <v>10</v>
      </c>
      <c r="E1574" s="2">
        <f ca="1">RANDBETWEEN(100000,250000)</f>
        <v>132327</v>
      </c>
      <c r="F1574">
        <f ca="1">RANDBETWEEN(5,100)</f>
        <v>59</v>
      </c>
      <c r="G1574" t="str">
        <f ca="1">VLOOKUP(RANDBETWEEN(6,12),lookups!$A$1:$B$12,2,FALSE)</f>
        <v xml:space="preserve"> d</v>
      </c>
      <c r="H1574" s="4">
        <f ca="1">ROUNDDOWN(E1574/100000,0)</f>
        <v>1</v>
      </c>
      <c r="I1574" t="s">
        <v>33</v>
      </c>
      <c r="J1574" t="str">
        <f ca="1">VLOOKUP(RANDBETWEEN(1,5),lookups!$C$1:$D$5,2,FALSE)</f>
        <v>finland</v>
      </c>
      <c r="K1574" t="str">
        <f ca="1">VLOOKUP(RANDBETWEEN(1,2),lookups!$G$1:$H$2,2,FALSE)</f>
        <v>pitched</v>
      </c>
      <c r="L1574">
        <v>10</v>
      </c>
      <c r="M1574" t="str">
        <f ca="1">VLOOKUP(RANDBETWEEN(1,7),lookups!$I$1:$J$7,2,FALSE)</f>
        <v>c</v>
      </c>
      <c r="N1574" s="2">
        <f ca="1">E1574*(1-(RANDBETWEEN(1,50)/100))</f>
        <v>109831.40999999999</v>
      </c>
      <c r="O1574" s="2">
        <f ca="1">N1574/12</f>
        <v>9152.6174999999985</v>
      </c>
      <c r="P1574" s="2">
        <f ca="1">RANDBETWEEN(1,1.5)*((N1574/12)*VLOOKUP(J1574,'Weather by country'!$A$1:$C$5,3,FALSE))</f>
        <v>7322.0939999999991</v>
      </c>
      <c r="Q1574" s="2">
        <f ca="1">(N1574/12)*RANDBETWEEN(60,100)/100</f>
        <v>5766.1490249999988</v>
      </c>
      <c r="R1574" s="2">
        <f ca="1">(N1574/12)*RANDBETWEEN(60,100)/100</f>
        <v>7413.6201749999982</v>
      </c>
      <c r="S1574" t="str">
        <f ca="1">VLOOKUP(J1574,'Weather by country'!$A$1:$C$5,2,FALSE)</f>
        <v>l-rain</v>
      </c>
      <c r="T1574" t="str">
        <f ca="1">VLOOKUP(RANDBETWEEN(1,5),lookups!$Q$1:$R$5,2,FALSE)</f>
        <v>y</v>
      </c>
      <c r="U1574" t="str">
        <f ca="1">VLOOKUP(RANDBETWEEN(1,5),lookups!$Q$1:$R$5,2,FALSE)</f>
        <v>n</v>
      </c>
      <c r="V1574" t="str">
        <f ca="1">IF(P1574=O1574,"y","n")</f>
        <v>n</v>
      </c>
    </row>
    <row r="1575" spans="1:22" x14ac:dyDescent="0.35">
      <c r="A1575" t="s">
        <v>32</v>
      </c>
      <c r="B1575" t="str">
        <f>TEXT(ROW(A1575),"0000000000")</f>
        <v>0000001575</v>
      </c>
      <c r="C1575">
        <f ca="1">RANDBETWEEN(1,20)</f>
        <v>4</v>
      </c>
      <c r="D1575">
        <f ca="1">RANDBETWEEN(0,C1575)</f>
        <v>0</v>
      </c>
      <c r="E1575" s="2">
        <f ca="1">RANDBETWEEN(50000,100000)</f>
        <v>77344</v>
      </c>
      <c r="F1575">
        <f ca="1">RANDBETWEEN(5,100)</f>
        <v>6</v>
      </c>
      <c r="G1575" t="str">
        <f ca="1">VLOOKUP(RANDBETWEEN(6,12),lookups!$A$1:$B$12,2,FALSE)</f>
        <v xml:space="preserve"> d</v>
      </c>
      <c r="H1575" s="4">
        <f ca="1">IF(ROUNDDOWN(E1575/100000,0)=0,1,ROUNDDOWN(E1575/100000,0))</f>
        <v>1</v>
      </c>
      <c r="I1575" t="s">
        <v>33</v>
      </c>
      <c r="J1575" t="str">
        <f ca="1">VLOOKUP(RANDBETWEEN(1,5),lookups!$C$1:$D$5,2,FALSE)</f>
        <v>uk</v>
      </c>
      <c r="K1575" t="str">
        <f ca="1">VLOOKUP(RANDBETWEEN(1,2),lookups!$G$1:$H$2,2,FALSE)</f>
        <v>pitched</v>
      </c>
      <c r="L1575">
        <v>10</v>
      </c>
      <c r="M1575" t="str">
        <f ca="1">VLOOKUP(RANDBETWEEN(1,7),lookups!$I$1:$J$7,2,FALSE)</f>
        <v>c</v>
      </c>
      <c r="N1575" s="2">
        <f ca="1">E1575*(1-(RANDBETWEEN(1,50)/100))</f>
        <v>42539.200000000004</v>
      </c>
      <c r="O1575" s="2">
        <f ca="1">N1575/12</f>
        <v>3544.9333333333338</v>
      </c>
      <c r="P1575" s="2">
        <f ca="1">RANDBETWEEN(1,1.5)*((N1575/12)*VLOOKUP(J1575,'Weather by country'!$A$1:$C$5,3,FALSE))</f>
        <v>3544.9333333333338</v>
      </c>
      <c r="Q1575" s="2">
        <f ca="1">(N1575/12)*RANDBETWEEN(60,100)/100</f>
        <v>3013.1933333333336</v>
      </c>
      <c r="R1575" s="2">
        <f ca="1">(N1575/12)*RANDBETWEEN(60,100)/100</f>
        <v>3261.338666666667</v>
      </c>
      <c r="S1575" t="str">
        <f ca="1">VLOOKUP(J1575,'Weather by country'!$A$1:$C$5,2,FALSE)</f>
        <v>fine</v>
      </c>
      <c r="T1575" t="str">
        <f ca="1">VLOOKUP(RANDBETWEEN(1,5),lookups!$Q$1:$R$5,2,FALSE)</f>
        <v>y</v>
      </c>
      <c r="U1575" t="str">
        <f ca="1">VLOOKUP(RANDBETWEEN(1,5),lookups!$Q$1:$R$5,2,FALSE)</f>
        <v>y</v>
      </c>
      <c r="V1575" t="str">
        <f ca="1">IF(P1575=O1575,"y","n")</f>
        <v>y</v>
      </c>
    </row>
    <row r="1576" spans="1:22" x14ac:dyDescent="0.35">
      <c r="A1576" t="s">
        <v>31</v>
      </c>
      <c r="B1576" t="str">
        <f t="shared" si="24"/>
        <v>0000001576</v>
      </c>
      <c r="C1576">
        <f ca="1">RANDBETWEEN(5,20)</f>
        <v>20</v>
      </c>
      <c r="D1576">
        <f ca="1">RANDBETWEEN(0,C1576)</f>
        <v>7</v>
      </c>
      <c r="E1576" s="2">
        <f ca="1">RANDBETWEEN(100000,250000)</f>
        <v>133231</v>
      </c>
      <c r="F1576">
        <f ca="1">RANDBETWEEN(5,100)</f>
        <v>12</v>
      </c>
      <c r="G1576" t="str">
        <f ca="1">VLOOKUP(RANDBETWEEN(6,12),lookups!$A$1:$B$12,2,FALSE)</f>
        <v xml:space="preserve"> cc</v>
      </c>
      <c r="H1576" s="4">
        <f ca="1">ROUNDDOWN(E1576/100000,0)</f>
        <v>1</v>
      </c>
      <c r="I1576" t="s">
        <v>33</v>
      </c>
      <c r="J1576" t="str">
        <f ca="1">VLOOKUP(RANDBETWEEN(1,5),lookups!$C$1:$D$5,2,FALSE)</f>
        <v>sweden</v>
      </c>
      <c r="K1576" t="str">
        <f ca="1">VLOOKUP(RANDBETWEEN(1,2),lookups!$G$1:$H$2,2,FALSE)</f>
        <v>flat</v>
      </c>
      <c r="L1576">
        <v>10</v>
      </c>
      <c r="M1576" t="str">
        <f ca="1">VLOOKUP(RANDBETWEEN(1,7),lookups!$I$1:$J$7,2,FALSE)</f>
        <v>c</v>
      </c>
      <c r="N1576" s="2">
        <f ca="1">E1576*(1-(RANDBETWEEN(1,50)/100))</f>
        <v>103920.18000000001</v>
      </c>
      <c r="O1576" s="2">
        <f ca="1">N1576/12</f>
        <v>8660.0150000000012</v>
      </c>
      <c r="P1576" s="2">
        <f ca="1">RANDBETWEEN(1,1.5)*((N1576/12)*VLOOKUP(J1576,'Weather by country'!$A$1:$C$5,3,FALSE))</f>
        <v>8660.0150000000012</v>
      </c>
      <c r="Q1576" s="2">
        <f ca="1">(N1576/12)*RANDBETWEEN(60,100)/100</f>
        <v>7101.2123000000011</v>
      </c>
      <c r="R1576" s="2">
        <f ca="1">(N1576/12)*RANDBETWEEN(60,100)/100</f>
        <v>6495.0112500000014</v>
      </c>
      <c r="S1576" t="str">
        <f ca="1">VLOOKUP(J1576,'Weather by country'!$A$1:$C$5,2,FALSE)</f>
        <v>fine</v>
      </c>
      <c r="T1576" t="str">
        <f ca="1">VLOOKUP(RANDBETWEEN(1,5),lookups!$Q$1:$R$5,2,FALSE)</f>
        <v>n</v>
      </c>
      <c r="U1576" t="str">
        <f ca="1">VLOOKUP(RANDBETWEEN(1,5),lookups!$Q$1:$R$5,2,FALSE)</f>
        <v>n</v>
      </c>
      <c r="V1576" t="str">
        <f ca="1">IF(P1576=O1576,"y","n")</f>
        <v>y</v>
      </c>
    </row>
    <row r="1577" spans="1:22" x14ac:dyDescent="0.35">
      <c r="A1577" t="s">
        <v>32</v>
      </c>
      <c r="B1577" t="str">
        <f>TEXT(ROW(A1577),"0000000000")</f>
        <v>0000001577</v>
      </c>
      <c r="C1577">
        <f ca="1">RANDBETWEEN(1,20)</f>
        <v>7</v>
      </c>
      <c r="D1577">
        <f ca="1">RANDBETWEEN(0,C1577)</f>
        <v>6</v>
      </c>
      <c r="E1577" s="2">
        <f ca="1">RANDBETWEEN(50000,100000)</f>
        <v>56791</v>
      </c>
      <c r="F1577">
        <f ca="1">RANDBETWEEN(5,100)</f>
        <v>97</v>
      </c>
      <c r="G1577" t="str">
        <f ca="1">VLOOKUP(RANDBETWEEN(6,12),lookups!$A$1:$B$12,2,FALSE)</f>
        <v xml:space="preserve"> cc</v>
      </c>
      <c r="H1577" s="4">
        <f ca="1">IF(ROUNDDOWN(E1577/100000,0)=0,1,ROUNDDOWN(E1577/100000,0))</f>
        <v>1</v>
      </c>
      <c r="I1577" t="s">
        <v>33</v>
      </c>
      <c r="J1577" t="str">
        <f ca="1">VLOOKUP(RANDBETWEEN(1,5),lookups!$C$1:$D$5,2,FALSE)</f>
        <v>norway</v>
      </c>
      <c r="K1577" t="str">
        <f ca="1">VLOOKUP(RANDBETWEEN(1,2),lookups!$G$1:$H$2,2,FALSE)</f>
        <v>flat</v>
      </c>
      <c r="L1577">
        <v>10</v>
      </c>
      <c r="M1577" t="str">
        <f ca="1">VLOOKUP(RANDBETWEEN(1,7),lookups!$I$1:$J$7,2,FALSE)</f>
        <v>c</v>
      </c>
      <c r="N1577" s="2">
        <f ca="1">E1577*(1-(RANDBETWEEN(1,50)/100))</f>
        <v>42593.25</v>
      </c>
      <c r="O1577" s="2">
        <f ca="1">N1577/12</f>
        <v>3549.4375</v>
      </c>
      <c r="P1577" s="2">
        <f ca="1">RANDBETWEEN(1,1.5)*((N1577/12)*VLOOKUP(J1577,'Weather by country'!$A$1:$C$5,3,FALSE))</f>
        <v>3549.4375</v>
      </c>
      <c r="Q1577" s="2">
        <f ca="1">(N1577/12)*RANDBETWEEN(60,100)/100</f>
        <v>2342.6287499999999</v>
      </c>
      <c r="R1577" s="2">
        <f ca="1">(N1577/12)*RANDBETWEEN(60,100)/100</f>
        <v>3513.9431249999998</v>
      </c>
      <c r="S1577" t="str">
        <f ca="1">VLOOKUP(J1577,'Weather by country'!$A$1:$C$5,2,FALSE)</f>
        <v>fine</v>
      </c>
      <c r="T1577" t="str">
        <f ca="1">VLOOKUP(RANDBETWEEN(1,5),lookups!$Q$1:$R$5,2,FALSE)</f>
        <v>y</v>
      </c>
      <c r="U1577" t="str">
        <f ca="1">VLOOKUP(RANDBETWEEN(1,5),lookups!$Q$1:$R$5,2,FALSE)</f>
        <v>y</v>
      </c>
      <c r="V1577" t="str">
        <f ca="1">IF(P1577=O1577,"y","n")</f>
        <v>y</v>
      </c>
    </row>
    <row r="1578" spans="1:22" x14ac:dyDescent="0.35">
      <c r="A1578" t="s">
        <v>31</v>
      </c>
      <c r="B1578" t="str">
        <f t="shared" si="24"/>
        <v>0000001578</v>
      </c>
      <c r="C1578">
        <f ca="1">RANDBETWEEN(5,20)</f>
        <v>8</v>
      </c>
      <c r="D1578">
        <f ca="1">RANDBETWEEN(0,C1578)</f>
        <v>5</v>
      </c>
      <c r="E1578" s="2">
        <f ca="1">RANDBETWEEN(100000,250000)</f>
        <v>220690</v>
      </c>
      <c r="F1578">
        <f ca="1">RANDBETWEEN(5,100)</f>
        <v>56</v>
      </c>
      <c r="G1578" t="str">
        <f ca="1">VLOOKUP(RANDBETWEEN(6,12),lookups!$A$1:$B$12,2,FALSE)</f>
        <v xml:space="preserve"> ddd</v>
      </c>
      <c r="H1578" s="4">
        <f ca="1">ROUNDDOWN(E1578/100000,0)</f>
        <v>2</v>
      </c>
      <c r="I1578" t="s">
        <v>33</v>
      </c>
      <c r="J1578" t="str">
        <f ca="1">VLOOKUP(RANDBETWEEN(1,5),lookups!$C$1:$D$5,2,FALSE)</f>
        <v>finland</v>
      </c>
      <c r="K1578" t="str">
        <f ca="1">VLOOKUP(RANDBETWEEN(1,2),lookups!$G$1:$H$2,2,FALSE)</f>
        <v>flat</v>
      </c>
      <c r="L1578">
        <v>10</v>
      </c>
      <c r="M1578" t="str">
        <f ca="1">VLOOKUP(RANDBETWEEN(1,7),lookups!$I$1:$J$7,2,FALSE)</f>
        <v>c</v>
      </c>
      <c r="N1578" s="2">
        <f ca="1">E1578*(1-(RANDBETWEEN(1,50)/100))</f>
        <v>136827.79999999999</v>
      </c>
      <c r="O1578" s="2">
        <f ca="1">N1578/12</f>
        <v>11402.316666666666</v>
      </c>
      <c r="P1578" s="2">
        <f ca="1">RANDBETWEEN(1,1.5)*((N1578/12)*VLOOKUP(J1578,'Weather by country'!$A$1:$C$5,3,FALSE))</f>
        <v>9121.8533333333326</v>
      </c>
      <c r="Q1578" s="2">
        <f ca="1">(N1578/12)*RANDBETWEEN(60,100)/100</f>
        <v>10832.200833333332</v>
      </c>
      <c r="R1578" s="2">
        <f ca="1">(N1578/12)*RANDBETWEEN(60,100)/100</f>
        <v>8323.6911666666656</v>
      </c>
      <c r="S1578" t="str">
        <f ca="1">VLOOKUP(J1578,'Weather by country'!$A$1:$C$5,2,FALSE)</f>
        <v>l-rain</v>
      </c>
      <c r="T1578" t="str">
        <f ca="1">VLOOKUP(RANDBETWEEN(1,5),lookups!$Q$1:$R$5,2,FALSE)</f>
        <v>y</v>
      </c>
      <c r="U1578" t="str">
        <f ca="1">VLOOKUP(RANDBETWEEN(1,5),lookups!$Q$1:$R$5,2,FALSE)</f>
        <v>n</v>
      </c>
      <c r="V1578" t="str">
        <f ca="1">IF(P1578=O1578,"y","n")</f>
        <v>n</v>
      </c>
    </row>
    <row r="1579" spans="1:22" x14ac:dyDescent="0.35">
      <c r="A1579" t="s">
        <v>32</v>
      </c>
      <c r="B1579" t="str">
        <f>TEXT(ROW(A1579),"0000000000")</f>
        <v>0000001579</v>
      </c>
      <c r="C1579">
        <f ca="1">RANDBETWEEN(1,20)</f>
        <v>14</v>
      </c>
      <c r="D1579">
        <f ca="1">RANDBETWEEN(0,C1579)</f>
        <v>14</v>
      </c>
      <c r="E1579" s="2">
        <f ca="1">RANDBETWEEN(50000,100000)</f>
        <v>65849</v>
      </c>
      <c r="F1579">
        <f ca="1">RANDBETWEEN(5,100)</f>
        <v>90</v>
      </c>
      <c r="G1579" t="str">
        <f ca="1">VLOOKUP(RANDBETWEEN(6,12),lookups!$A$1:$B$12,2,FALSE)</f>
        <v xml:space="preserve"> ccc</v>
      </c>
      <c r="H1579" s="4">
        <f ca="1">IF(ROUNDDOWN(E1579/100000,0)=0,1,ROUNDDOWN(E1579/100000,0))</f>
        <v>1</v>
      </c>
      <c r="I1579" t="s">
        <v>33</v>
      </c>
      <c r="J1579" t="str">
        <f ca="1">VLOOKUP(RANDBETWEEN(1,5),lookups!$C$1:$D$5,2,FALSE)</f>
        <v>sweden</v>
      </c>
      <c r="K1579" t="str">
        <f ca="1">VLOOKUP(RANDBETWEEN(1,2),lookups!$G$1:$H$2,2,FALSE)</f>
        <v>pitched</v>
      </c>
      <c r="L1579">
        <v>10</v>
      </c>
      <c r="M1579" t="str">
        <f ca="1">VLOOKUP(RANDBETWEEN(1,7),lookups!$I$1:$J$7,2,FALSE)</f>
        <v>b</v>
      </c>
      <c r="N1579" s="2">
        <f ca="1">E1579*(1-(RANDBETWEEN(1,50)/100))</f>
        <v>46752.79</v>
      </c>
      <c r="O1579" s="2">
        <f ca="1">N1579/12</f>
        <v>3896.0658333333336</v>
      </c>
      <c r="P1579" s="2">
        <f ca="1">RANDBETWEEN(1,1.5)*((N1579/12)*VLOOKUP(J1579,'Weather by country'!$A$1:$C$5,3,FALSE))</f>
        <v>3896.0658333333336</v>
      </c>
      <c r="Q1579" s="2">
        <f ca="1">(N1579/12)*RANDBETWEEN(60,100)/100</f>
        <v>2649.3247666666666</v>
      </c>
      <c r="R1579" s="2">
        <f ca="1">(N1579/12)*RANDBETWEEN(60,100)/100</f>
        <v>3077.8920083333337</v>
      </c>
      <c r="S1579" t="str">
        <f ca="1">VLOOKUP(J1579,'Weather by country'!$A$1:$C$5,2,FALSE)</f>
        <v>fine</v>
      </c>
      <c r="T1579" t="str">
        <f ca="1">VLOOKUP(RANDBETWEEN(1,5),lookups!$Q$1:$R$5,2,FALSE)</f>
        <v>y</v>
      </c>
      <c r="U1579" t="str">
        <f ca="1">VLOOKUP(RANDBETWEEN(1,5),lookups!$Q$1:$R$5,2,FALSE)</f>
        <v>n</v>
      </c>
      <c r="V1579" t="str">
        <f ca="1">IF(P1579=O1579,"y","n")</f>
        <v>y</v>
      </c>
    </row>
    <row r="1580" spans="1:22" x14ac:dyDescent="0.35">
      <c r="A1580" t="s">
        <v>31</v>
      </c>
      <c r="B1580" t="str">
        <f t="shared" si="24"/>
        <v>0000001580</v>
      </c>
      <c r="C1580">
        <f ca="1">RANDBETWEEN(5,20)</f>
        <v>15</v>
      </c>
      <c r="D1580">
        <f ca="1">RANDBETWEEN(0,C1580)</f>
        <v>2</v>
      </c>
      <c r="E1580" s="2">
        <f ca="1">RANDBETWEEN(100000,250000)</f>
        <v>197466</v>
      </c>
      <c r="F1580">
        <f ca="1">RANDBETWEEN(5,100)</f>
        <v>67</v>
      </c>
      <c r="G1580" t="str">
        <f ca="1">VLOOKUP(RANDBETWEEN(6,12),lookups!$A$1:$B$12,2,FALSE)</f>
        <v xml:space="preserve"> cc</v>
      </c>
      <c r="H1580" s="4">
        <f ca="1">ROUNDDOWN(E1580/100000,0)</f>
        <v>1</v>
      </c>
      <c r="I1580" t="s">
        <v>33</v>
      </c>
      <c r="J1580" t="str">
        <f ca="1">VLOOKUP(RANDBETWEEN(1,5),lookups!$C$1:$D$5,2,FALSE)</f>
        <v>finland</v>
      </c>
      <c r="K1580" t="str">
        <f ca="1">VLOOKUP(RANDBETWEEN(1,2),lookups!$G$1:$H$2,2,FALSE)</f>
        <v>pitched</v>
      </c>
      <c r="L1580">
        <v>10</v>
      </c>
      <c r="M1580" t="str">
        <f ca="1">VLOOKUP(RANDBETWEEN(1,7),lookups!$I$1:$J$7,2,FALSE)</f>
        <v>a</v>
      </c>
      <c r="N1580" s="2">
        <f ca="1">E1580*(1-(RANDBETWEEN(1,50)/100))</f>
        <v>126378.24000000001</v>
      </c>
      <c r="O1580" s="2">
        <f ca="1">N1580/12</f>
        <v>10531.52</v>
      </c>
      <c r="P1580" s="2">
        <f ca="1">RANDBETWEEN(1,1.5)*((N1580/12)*VLOOKUP(J1580,'Weather by country'!$A$1:$C$5,3,FALSE))</f>
        <v>8425.2160000000003</v>
      </c>
      <c r="Q1580" s="2">
        <f ca="1">(N1580/12)*RANDBETWEEN(60,100)/100</f>
        <v>10531.52</v>
      </c>
      <c r="R1580" s="2">
        <f ca="1">(N1580/12)*RANDBETWEEN(60,100)/100</f>
        <v>8846.4768000000004</v>
      </c>
      <c r="S1580" t="str">
        <f ca="1">VLOOKUP(J1580,'Weather by country'!$A$1:$C$5,2,FALSE)</f>
        <v>l-rain</v>
      </c>
      <c r="T1580" t="str">
        <f ca="1">VLOOKUP(RANDBETWEEN(1,5),lookups!$Q$1:$R$5,2,FALSE)</f>
        <v>y</v>
      </c>
      <c r="U1580" t="str">
        <f ca="1">VLOOKUP(RANDBETWEEN(1,5),lookups!$Q$1:$R$5,2,FALSE)</f>
        <v>y</v>
      </c>
      <c r="V1580" t="str">
        <f ca="1">IF(P1580=O1580,"y","n")</f>
        <v>n</v>
      </c>
    </row>
    <row r="1581" spans="1:22" x14ac:dyDescent="0.35">
      <c r="A1581" t="s">
        <v>32</v>
      </c>
      <c r="B1581" t="str">
        <f>TEXT(ROW(A1581),"0000000000")</f>
        <v>0000001581</v>
      </c>
      <c r="C1581">
        <f ca="1">RANDBETWEEN(1,20)</f>
        <v>6</v>
      </c>
      <c r="D1581">
        <f ca="1">RANDBETWEEN(0,C1581)</f>
        <v>4</v>
      </c>
      <c r="E1581" s="2">
        <f ca="1">RANDBETWEEN(50000,100000)</f>
        <v>64024</v>
      </c>
      <c r="F1581">
        <f ca="1">RANDBETWEEN(5,100)</f>
        <v>77</v>
      </c>
      <c r="G1581" t="str">
        <f ca="1">VLOOKUP(RANDBETWEEN(6,12),lookups!$A$1:$B$12,2,FALSE)</f>
        <v xml:space="preserve"> d</v>
      </c>
      <c r="H1581" s="4">
        <f ca="1">IF(ROUNDDOWN(E1581/100000,0)=0,1,ROUNDDOWN(E1581/100000,0))</f>
        <v>1</v>
      </c>
      <c r="I1581" t="s">
        <v>33</v>
      </c>
      <c r="J1581" t="str">
        <f ca="1">VLOOKUP(RANDBETWEEN(1,5),lookups!$C$1:$D$5,2,FALSE)</f>
        <v>norway</v>
      </c>
      <c r="K1581" t="str">
        <f ca="1">VLOOKUP(RANDBETWEEN(1,2),lookups!$G$1:$H$2,2,FALSE)</f>
        <v>pitched</v>
      </c>
      <c r="L1581">
        <v>10</v>
      </c>
      <c r="M1581" t="str">
        <f ca="1">VLOOKUP(RANDBETWEEN(1,7),lookups!$I$1:$J$7,2,FALSE)</f>
        <v>c</v>
      </c>
      <c r="N1581" s="2">
        <f ca="1">E1581*(1-(RANDBETWEEN(1,50)/100))</f>
        <v>36493.680000000008</v>
      </c>
      <c r="O1581" s="2">
        <f ca="1">N1581/12</f>
        <v>3041.1400000000008</v>
      </c>
      <c r="P1581" s="2">
        <f ca="1">RANDBETWEEN(1,1.5)*((N1581/12)*VLOOKUP(J1581,'Weather by country'!$A$1:$C$5,3,FALSE))</f>
        <v>3041.1400000000008</v>
      </c>
      <c r="Q1581" s="2">
        <f ca="1">(N1581/12)*RANDBETWEEN(60,100)/100</f>
        <v>2220.0322000000006</v>
      </c>
      <c r="R1581" s="2">
        <f ca="1">(N1581/12)*RANDBETWEEN(60,100)/100</f>
        <v>2037.5638000000006</v>
      </c>
      <c r="S1581" t="str">
        <f ca="1">VLOOKUP(J1581,'Weather by country'!$A$1:$C$5,2,FALSE)</f>
        <v>fine</v>
      </c>
      <c r="T1581" t="str">
        <f ca="1">VLOOKUP(RANDBETWEEN(1,5),lookups!$Q$1:$R$5,2,FALSE)</f>
        <v>n</v>
      </c>
      <c r="U1581" t="str">
        <f ca="1">VLOOKUP(RANDBETWEEN(1,5),lookups!$Q$1:$R$5,2,FALSE)</f>
        <v>y</v>
      </c>
      <c r="V1581" t="str">
        <f ca="1">IF(P1581=O1581,"y","n")</f>
        <v>y</v>
      </c>
    </row>
    <row r="1582" spans="1:22" x14ac:dyDescent="0.35">
      <c r="A1582" t="s">
        <v>31</v>
      </c>
      <c r="B1582" t="str">
        <f t="shared" si="24"/>
        <v>0000001582</v>
      </c>
      <c r="C1582">
        <f ca="1">RANDBETWEEN(5,20)</f>
        <v>15</v>
      </c>
      <c r="D1582">
        <f ca="1">RANDBETWEEN(0,C1582)</f>
        <v>9</v>
      </c>
      <c r="E1582" s="2">
        <f ca="1">RANDBETWEEN(100000,250000)</f>
        <v>232627</v>
      </c>
      <c r="F1582">
        <f ca="1">RANDBETWEEN(5,100)</f>
        <v>31</v>
      </c>
      <c r="G1582" t="str">
        <f ca="1">VLOOKUP(RANDBETWEEN(6,12),lookups!$A$1:$B$12,2,FALSE)</f>
        <v xml:space="preserve"> dd</v>
      </c>
      <c r="H1582" s="4">
        <f ca="1">ROUNDDOWN(E1582/100000,0)</f>
        <v>2</v>
      </c>
      <c r="I1582" t="s">
        <v>33</v>
      </c>
      <c r="J1582" t="str">
        <f ca="1">VLOOKUP(RANDBETWEEN(1,5),lookups!$C$1:$D$5,2,FALSE)</f>
        <v>norway</v>
      </c>
      <c r="K1582" t="str">
        <f ca="1">VLOOKUP(RANDBETWEEN(1,2),lookups!$G$1:$H$2,2,FALSE)</f>
        <v>flat</v>
      </c>
      <c r="L1582">
        <v>10</v>
      </c>
      <c r="M1582" t="str">
        <f ca="1">VLOOKUP(RANDBETWEEN(1,7),lookups!$I$1:$J$7,2,FALSE)</f>
        <v>c</v>
      </c>
      <c r="N1582" s="2">
        <f ca="1">E1582*(1-(RANDBETWEEN(1,50)/100))</f>
        <v>200059.22</v>
      </c>
      <c r="O1582" s="2">
        <f ca="1">N1582/12</f>
        <v>16671.601666666666</v>
      </c>
      <c r="P1582" s="2">
        <f ca="1">RANDBETWEEN(1,1.5)*((N1582/12)*VLOOKUP(J1582,'Weather by country'!$A$1:$C$5,3,FALSE))</f>
        <v>16671.601666666666</v>
      </c>
      <c r="Q1582" s="2">
        <f ca="1">(N1582/12)*RANDBETWEEN(60,100)/100</f>
        <v>12503.70125</v>
      </c>
      <c r="R1582" s="2">
        <f ca="1">(N1582/12)*RANDBETWEEN(60,100)/100</f>
        <v>11336.689133333333</v>
      </c>
      <c r="S1582" t="str">
        <f ca="1">VLOOKUP(J1582,'Weather by country'!$A$1:$C$5,2,FALSE)</f>
        <v>fine</v>
      </c>
      <c r="T1582" t="str">
        <f ca="1">VLOOKUP(RANDBETWEEN(1,5),lookups!$Q$1:$R$5,2,FALSE)</f>
        <v>n</v>
      </c>
      <c r="U1582" t="str">
        <f ca="1">VLOOKUP(RANDBETWEEN(1,5),lookups!$Q$1:$R$5,2,FALSE)</f>
        <v>y</v>
      </c>
      <c r="V1582" t="str">
        <f ca="1">IF(P1582=O1582,"y","n")</f>
        <v>y</v>
      </c>
    </row>
    <row r="1583" spans="1:22" x14ac:dyDescent="0.35">
      <c r="A1583" t="s">
        <v>32</v>
      </c>
      <c r="B1583" t="str">
        <f>TEXT(ROW(A1583),"0000000000")</f>
        <v>0000001583</v>
      </c>
      <c r="C1583">
        <f ca="1">RANDBETWEEN(1,20)</f>
        <v>18</v>
      </c>
      <c r="D1583">
        <f ca="1">RANDBETWEEN(0,C1583)</f>
        <v>18</v>
      </c>
      <c r="E1583" s="2">
        <f ca="1">RANDBETWEEN(50000,100000)</f>
        <v>84049</v>
      </c>
      <c r="F1583">
        <f ca="1">RANDBETWEEN(5,100)</f>
        <v>74</v>
      </c>
      <c r="G1583" t="str">
        <f ca="1">VLOOKUP(RANDBETWEEN(6,12),lookups!$A$1:$B$12,2,FALSE)</f>
        <v xml:space="preserve"> ccc</v>
      </c>
      <c r="H1583" s="4">
        <f ca="1">IF(ROUNDDOWN(E1583/100000,0)=0,1,ROUNDDOWN(E1583/100000,0))</f>
        <v>1</v>
      </c>
      <c r="I1583" t="s">
        <v>33</v>
      </c>
      <c r="J1583" t="str">
        <f ca="1">VLOOKUP(RANDBETWEEN(1,5),lookups!$C$1:$D$5,2,FALSE)</f>
        <v>norway</v>
      </c>
      <c r="K1583" t="str">
        <f ca="1">VLOOKUP(RANDBETWEEN(1,2),lookups!$G$1:$H$2,2,FALSE)</f>
        <v>pitched</v>
      </c>
      <c r="L1583">
        <v>10</v>
      </c>
      <c r="M1583" t="str">
        <f ca="1">VLOOKUP(RANDBETWEEN(1,7),lookups!$I$1:$J$7,2,FALSE)</f>
        <v>c</v>
      </c>
      <c r="N1583" s="2">
        <f ca="1">E1583*(1-(RANDBETWEEN(1,50)/100))</f>
        <v>79846.55</v>
      </c>
      <c r="O1583" s="2">
        <f ca="1">N1583/12</f>
        <v>6653.8791666666666</v>
      </c>
      <c r="P1583" s="2">
        <f ca="1">RANDBETWEEN(1,1.5)*((N1583/12)*VLOOKUP(J1583,'Weather by country'!$A$1:$C$5,3,FALSE))</f>
        <v>6653.8791666666666</v>
      </c>
      <c r="Q1583" s="2">
        <f ca="1">(N1583/12)*RANDBETWEEN(60,100)/100</f>
        <v>4857.3317916666665</v>
      </c>
      <c r="R1583" s="2">
        <f ca="1">(N1583/12)*RANDBETWEEN(60,100)/100</f>
        <v>5456.1809166666671</v>
      </c>
      <c r="S1583" t="str">
        <f ca="1">VLOOKUP(J1583,'Weather by country'!$A$1:$C$5,2,FALSE)</f>
        <v>fine</v>
      </c>
      <c r="T1583" t="str">
        <f ca="1">VLOOKUP(RANDBETWEEN(1,5),lookups!$Q$1:$R$5,2,FALSE)</f>
        <v>y</v>
      </c>
      <c r="U1583" t="str">
        <f ca="1">VLOOKUP(RANDBETWEEN(1,5),lookups!$Q$1:$R$5,2,FALSE)</f>
        <v>y</v>
      </c>
      <c r="V1583" t="str">
        <f ca="1">IF(P1583=O1583,"y","n")</f>
        <v>y</v>
      </c>
    </row>
    <row r="1584" spans="1:22" x14ac:dyDescent="0.35">
      <c r="A1584" t="s">
        <v>31</v>
      </c>
      <c r="B1584" t="str">
        <f t="shared" si="24"/>
        <v>0000001584</v>
      </c>
      <c r="C1584">
        <f ca="1">RANDBETWEEN(5,20)</f>
        <v>20</v>
      </c>
      <c r="D1584">
        <f ca="1">RANDBETWEEN(0,C1584)</f>
        <v>3</v>
      </c>
      <c r="E1584" s="2">
        <f ca="1">RANDBETWEEN(100000,250000)</f>
        <v>212399</v>
      </c>
      <c r="F1584">
        <f ca="1">RANDBETWEEN(5,100)</f>
        <v>63</v>
      </c>
      <c r="G1584" t="str">
        <f ca="1">VLOOKUP(RANDBETWEEN(6,12),lookups!$A$1:$B$12,2,FALSE)</f>
        <v xml:space="preserve"> ccc</v>
      </c>
      <c r="H1584" s="4">
        <f ca="1">ROUNDDOWN(E1584/100000,0)</f>
        <v>2</v>
      </c>
      <c r="I1584" t="s">
        <v>33</v>
      </c>
      <c r="J1584" t="str">
        <f ca="1">VLOOKUP(RANDBETWEEN(1,5),lookups!$C$1:$D$5,2,FALSE)</f>
        <v>denmark</v>
      </c>
      <c r="K1584" t="str">
        <f ca="1">VLOOKUP(RANDBETWEEN(1,2),lookups!$G$1:$H$2,2,FALSE)</f>
        <v>pitched</v>
      </c>
      <c r="L1584">
        <v>10</v>
      </c>
      <c r="M1584" t="str">
        <f ca="1">VLOOKUP(RANDBETWEEN(1,7),lookups!$I$1:$J$7,2,FALSE)</f>
        <v>c</v>
      </c>
      <c r="N1584" s="2">
        <f ca="1">E1584*(1-(RANDBETWEEN(1,50)/100))</f>
        <v>174167.18000000002</v>
      </c>
      <c r="O1584" s="2">
        <f ca="1">N1584/12</f>
        <v>14513.931666666669</v>
      </c>
      <c r="P1584" s="2">
        <f ca="1">RANDBETWEEN(1,1.5)*((N1584/12)*VLOOKUP(J1584,'Weather by country'!$A$1:$C$5,3,FALSE))</f>
        <v>14513.931666666669</v>
      </c>
      <c r="Q1584" s="2">
        <f ca="1">(N1584/12)*RANDBETWEEN(60,100)/100</f>
        <v>11466.006016666668</v>
      </c>
      <c r="R1584" s="2">
        <f ca="1">(N1584/12)*RANDBETWEEN(60,100)/100</f>
        <v>12627.120550000001</v>
      </c>
      <c r="S1584" t="str">
        <f ca="1">VLOOKUP(J1584,'Weather by country'!$A$1:$C$5,2,FALSE)</f>
        <v>fine</v>
      </c>
      <c r="T1584" t="str">
        <f ca="1">VLOOKUP(RANDBETWEEN(1,5),lookups!$Q$1:$R$5,2,FALSE)</f>
        <v>y</v>
      </c>
      <c r="U1584" t="str">
        <f ca="1">VLOOKUP(RANDBETWEEN(1,5),lookups!$Q$1:$R$5,2,FALSE)</f>
        <v>y</v>
      </c>
      <c r="V1584" t="str">
        <f ca="1">IF(P1584=O1584,"y","n")</f>
        <v>y</v>
      </c>
    </row>
    <row r="1585" spans="1:22" x14ac:dyDescent="0.35">
      <c r="A1585" t="s">
        <v>32</v>
      </c>
      <c r="B1585" t="str">
        <f>TEXT(ROW(A1585),"0000000000")</f>
        <v>0000001585</v>
      </c>
      <c r="C1585">
        <f ca="1">RANDBETWEEN(1,20)</f>
        <v>16</v>
      </c>
      <c r="D1585">
        <f ca="1">RANDBETWEEN(0,C1585)</f>
        <v>13</v>
      </c>
      <c r="E1585" s="2">
        <f ca="1">RANDBETWEEN(50000,100000)</f>
        <v>54313</v>
      </c>
      <c r="F1585">
        <f ca="1">RANDBETWEEN(5,100)</f>
        <v>90</v>
      </c>
      <c r="G1585" t="str">
        <f ca="1">VLOOKUP(RANDBETWEEN(6,12),lookups!$A$1:$B$12,2,FALSE)</f>
        <v xml:space="preserve"> b</v>
      </c>
      <c r="H1585" s="4">
        <f ca="1">IF(ROUNDDOWN(E1585/100000,0)=0,1,ROUNDDOWN(E1585/100000,0))</f>
        <v>1</v>
      </c>
      <c r="I1585" t="s">
        <v>33</v>
      </c>
      <c r="J1585" t="str">
        <f ca="1">VLOOKUP(RANDBETWEEN(1,5),lookups!$C$1:$D$5,2,FALSE)</f>
        <v>uk</v>
      </c>
      <c r="K1585" t="str">
        <f ca="1">VLOOKUP(RANDBETWEEN(1,2),lookups!$G$1:$H$2,2,FALSE)</f>
        <v>flat</v>
      </c>
      <c r="L1585">
        <v>10</v>
      </c>
      <c r="M1585" t="str">
        <f ca="1">VLOOKUP(RANDBETWEEN(1,7),lookups!$I$1:$J$7,2,FALSE)</f>
        <v>c</v>
      </c>
      <c r="N1585" s="2">
        <f ca="1">E1585*(1-(RANDBETWEEN(1,50)/100))</f>
        <v>38019.1</v>
      </c>
      <c r="O1585" s="2">
        <f ca="1">N1585/12</f>
        <v>3168.2583333333332</v>
      </c>
      <c r="P1585" s="2">
        <f ca="1">RANDBETWEEN(1,1.5)*((N1585/12)*VLOOKUP(J1585,'Weather by country'!$A$1:$C$5,3,FALSE))</f>
        <v>3168.2583333333332</v>
      </c>
      <c r="Q1585" s="2">
        <f ca="1">(N1585/12)*RANDBETWEEN(60,100)/100</f>
        <v>2724.7021666666669</v>
      </c>
      <c r="R1585" s="2">
        <f ca="1">(N1585/12)*RANDBETWEEN(60,100)/100</f>
        <v>2407.8763333333332</v>
      </c>
      <c r="S1585" t="str">
        <f ca="1">VLOOKUP(J1585,'Weather by country'!$A$1:$C$5,2,FALSE)</f>
        <v>fine</v>
      </c>
      <c r="T1585" t="str">
        <f ca="1">VLOOKUP(RANDBETWEEN(1,5),lookups!$Q$1:$R$5,2,FALSE)</f>
        <v>n</v>
      </c>
      <c r="U1585" t="str">
        <f ca="1">VLOOKUP(RANDBETWEEN(1,5),lookups!$Q$1:$R$5,2,FALSE)</f>
        <v>y</v>
      </c>
      <c r="V1585" t="str">
        <f ca="1">IF(P1585=O1585,"y","n")</f>
        <v>y</v>
      </c>
    </row>
    <row r="1586" spans="1:22" x14ac:dyDescent="0.35">
      <c r="A1586" t="s">
        <v>31</v>
      </c>
      <c r="B1586" t="str">
        <f t="shared" si="24"/>
        <v>0000001586</v>
      </c>
      <c r="C1586">
        <f ca="1">RANDBETWEEN(5,20)</f>
        <v>14</v>
      </c>
      <c r="D1586">
        <f ca="1">RANDBETWEEN(0,C1586)</f>
        <v>7</v>
      </c>
      <c r="E1586" s="2">
        <f ca="1">RANDBETWEEN(100000,250000)</f>
        <v>135491</v>
      </c>
      <c r="F1586">
        <f ca="1">RANDBETWEEN(5,100)</f>
        <v>53</v>
      </c>
      <c r="G1586" t="str">
        <f ca="1">VLOOKUP(RANDBETWEEN(6,12),lookups!$A$1:$B$12,2,FALSE)</f>
        <v xml:space="preserve"> ccc</v>
      </c>
      <c r="H1586" s="4">
        <f ca="1">ROUNDDOWN(E1586/100000,0)</f>
        <v>1</v>
      </c>
      <c r="I1586" t="s">
        <v>33</v>
      </c>
      <c r="J1586" t="str">
        <f ca="1">VLOOKUP(RANDBETWEEN(1,5),lookups!$C$1:$D$5,2,FALSE)</f>
        <v>uk</v>
      </c>
      <c r="K1586" t="str">
        <f ca="1">VLOOKUP(RANDBETWEEN(1,2),lookups!$G$1:$H$2,2,FALSE)</f>
        <v>pitched</v>
      </c>
      <c r="L1586">
        <v>10</v>
      </c>
      <c r="M1586" t="str">
        <f ca="1">VLOOKUP(RANDBETWEEN(1,7),lookups!$I$1:$J$7,2,FALSE)</f>
        <v>a</v>
      </c>
      <c r="N1586" s="2">
        <f ca="1">E1586*(1-(RANDBETWEEN(1,50)/100))</f>
        <v>131426.26999999999</v>
      </c>
      <c r="O1586" s="2">
        <f ca="1">N1586/12</f>
        <v>10952.189166666665</v>
      </c>
      <c r="P1586" s="2">
        <f ca="1">RANDBETWEEN(1,1.5)*((N1586/12)*VLOOKUP(J1586,'Weather by country'!$A$1:$C$5,3,FALSE))</f>
        <v>10952.189166666665</v>
      </c>
      <c r="Q1586" s="2">
        <f ca="1">(N1586/12)*RANDBETWEEN(60,100)/100</f>
        <v>9309.3607916666642</v>
      </c>
      <c r="R1586" s="2">
        <f ca="1">(N1586/12)*RANDBETWEEN(60,100)/100</f>
        <v>6790.3572833333328</v>
      </c>
      <c r="S1586" t="str">
        <f ca="1">VLOOKUP(J1586,'Weather by country'!$A$1:$C$5,2,FALSE)</f>
        <v>fine</v>
      </c>
      <c r="T1586" t="str">
        <f ca="1">VLOOKUP(RANDBETWEEN(1,5),lookups!$Q$1:$R$5,2,FALSE)</f>
        <v>y</v>
      </c>
      <c r="U1586" t="str">
        <f ca="1">VLOOKUP(RANDBETWEEN(1,5),lookups!$Q$1:$R$5,2,FALSE)</f>
        <v>y</v>
      </c>
      <c r="V1586" t="str">
        <f ca="1">IF(P1586=O1586,"y","n")</f>
        <v>y</v>
      </c>
    </row>
    <row r="1587" spans="1:22" x14ac:dyDescent="0.35">
      <c r="A1587" t="s">
        <v>32</v>
      </c>
      <c r="B1587" t="str">
        <f>TEXT(ROW(A1587),"0000000000")</f>
        <v>0000001587</v>
      </c>
      <c r="C1587">
        <f ca="1">RANDBETWEEN(1,20)</f>
        <v>12</v>
      </c>
      <c r="D1587">
        <f ca="1">RANDBETWEEN(0,C1587)</f>
        <v>5</v>
      </c>
      <c r="E1587" s="2">
        <f ca="1">RANDBETWEEN(50000,100000)</f>
        <v>81016</v>
      </c>
      <c r="F1587">
        <f ca="1">RANDBETWEEN(5,100)</f>
        <v>77</v>
      </c>
      <c r="G1587" t="str">
        <f ca="1">VLOOKUP(RANDBETWEEN(6,12),lookups!$A$1:$B$12,2,FALSE)</f>
        <v xml:space="preserve"> ccc</v>
      </c>
      <c r="H1587" s="4">
        <f ca="1">IF(ROUNDDOWN(E1587/100000,0)=0,1,ROUNDDOWN(E1587/100000,0))</f>
        <v>1</v>
      </c>
      <c r="I1587" t="s">
        <v>33</v>
      </c>
      <c r="J1587" t="str">
        <f ca="1">VLOOKUP(RANDBETWEEN(1,5),lookups!$C$1:$D$5,2,FALSE)</f>
        <v>sweden</v>
      </c>
      <c r="K1587" t="str">
        <f ca="1">VLOOKUP(RANDBETWEEN(1,2),lookups!$G$1:$H$2,2,FALSE)</f>
        <v>pitched</v>
      </c>
      <c r="L1587">
        <v>10</v>
      </c>
      <c r="M1587" t="str">
        <f ca="1">VLOOKUP(RANDBETWEEN(1,7),lookups!$I$1:$J$7,2,FALSE)</f>
        <v>c</v>
      </c>
      <c r="N1587" s="2">
        <f ca="1">E1587*(1-(RANDBETWEEN(1,50)/100))</f>
        <v>74534.720000000001</v>
      </c>
      <c r="O1587" s="2">
        <f ca="1">N1587/12</f>
        <v>6211.2266666666665</v>
      </c>
      <c r="P1587" s="2">
        <f ca="1">RANDBETWEEN(1,1.5)*((N1587/12)*VLOOKUP(J1587,'Weather by country'!$A$1:$C$5,3,FALSE))</f>
        <v>6211.2266666666665</v>
      </c>
      <c r="Q1587" s="2">
        <f ca="1">(N1587/12)*RANDBETWEEN(60,100)/100</f>
        <v>3975.1850666666664</v>
      </c>
      <c r="R1587" s="2">
        <f ca="1">(N1587/12)*RANDBETWEEN(60,100)/100</f>
        <v>4720.5322666666661</v>
      </c>
      <c r="S1587" t="str">
        <f ca="1">VLOOKUP(J1587,'Weather by country'!$A$1:$C$5,2,FALSE)</f>
        <v>fine</v>
      </c>
      <c r="T1587" t="str">
        <f ca="1">VLOOKUP(RANDBETWEEN(1,5),lookups!$Q$1:$R$5,2,FALSE)</f>
        <v>n</v>
      </c>
      <c r="U1587" t="str">
        <f ca="1">VLOOKUP(RANDBETWEEN(1,5),lookups!$Q$1:$R$5,2,FALSE)</f>
        <v>n</v>
      </c>
      <c r="V1587" t="str">
        <f ca="1">IF(P1587=O1587,"y","n")</f>
        <v>y</v>
      </c>
    </row>
    <row r="1588" spans="1:22" x14ac:dyDescent="0.35">
      <c r="A1588" t="s">
        <v>31</v>
      </c>
      <c r="B1588" t="str">
        <f t="shared" si="24"/>
        <v>0000001588</v>
      </c>
      <c r="C1588">
        <f ca="1">RANDBETWEEN(5,20)</f>
        <v>15</v>
      </c>
      <c r="D1588">
        <f ca="1">RANDBETWEEN(0,C1588)</f>
        <v>2</v>
      </c>
      <c r="E1588" s="2">
        <f ca="1">RANDBETWEEN(100000,250000)</f>
        <v>178839</v>
      </c>
      <c r="F1588">
        <f ca="1">RANDBETWEEN(5,100)</f>
        <v>47</v>
      </c>
      <c r="G1588" t="str">
        <f ca="1">VLOOKUP(RANDBETWEEN(6,12),lookups!$A$1:$B$12,2,FALSE)</f>
        <v xml:space="preserve"> dd</v>
      </c>
      <c r="H1588" s="4">
        <f ca="1">ROUNDDOWN(E1588/100000,0)</f>
        <v>1</v>
      </c>
      <c r="I1588" t="s">
        <v>33</v>
      </c>
      <c r="J1588" t="str">
        <f ca="1">VLOOKUP(RANDBETWEEN(1,5),lookups!$C$1:$D$5,2,FALSE)</f>
        <v>denmark</v>
      </c>
      <c r="K1588" t="str">
        <f ca="1">VLOOKUP(RANDBETWEEN(1,2),lookups!$G$1:$H$2,2,FALSE)</f>
        <v>flat</v>
      </c>
      <c r="L1588">
        <v>10</v>
      </c>
      <c r="M1588" t="str">
        <f ca="1">VLOOKUP(RANDBETWEEN(1,7),lookups!$I$1:$J$7,2,FALSE)</f>
        <v>a</v>
      </c>
      <c r="N1588" s="2">
        <f ca="1">E1588*(1-(RANDBETWEEN(1,50)/100))</f>
        <v>114456.96000000001</v>
      </c>
      <c r="O1588" s="2">
        <f ca="1">N1588/12</f>
        <v>9538.08</v>
      </c>
      <c r="P1588" s="2">
        <f ca="1">RANDBETWEEN(1,1.5)*((N1588/12)*VLOOKUP(J1588,'Weather by country'!$A$1:$C$5,3,FALSE))</f>
        <v>9538.08</v>
      </c>
      <c r="Q1588" s="2">
        <f ca="1">(N1588/12)*RANDBETWEEN(60,100)/100</f>
        <v>7916.6064000000006</v>
      </c>
      <c r="R1588" s="2">
        <f ca="1">(N1588/12)*RANDBETWEEN(60,100)/100</f>
        <v>7439.7024000000001</v>
      </c>
      <c r="S1588" t="str">
        <f ca="1">VLOOKUP(J1588,'Weather by country'!$A$1:$C$5,2,FALSE)</f>
        <v>fine</v>
      </c>
      <c r="T1588" t="str">
        <f ca="1">VLOOKUP(RANDBETWEEN(1,5),lookups!$Q$1:$R$5,2,FALSE)</f>
        <v>y</v>
      </c>
      <c r="U1588" t="str">
        <f ca="1">VLOOKUP(RANDBETWEEN(1,5),lookups!$Q$1:$R$5,2,FALSE)</f>
        <v>n</v>
      </c>
      <c r="V1588" t="str">
        <f ca="1">IF(P1588=O1588,"y","n")</f>
        <v>y</v>
      </c>
    </row>
    <row r="1589" spans="1:22" x14ac:dyDescent="0.35">
      <c r="A1589" t="s">
        <v>32</v>
      </c>
      <c r="B1589" t="str">
        <f>TEXT(ROW(A1589),"0000000000")</f>
        <v>0000001589</v>
      </c>
      <c r="C1589">
        <f ca="1">RANDBETWEEN(1,20)</f>
        <v>7</v>
      </c>
      <c r="D1589">
        <f ca="1">RANDBETWEEN(0,C1589)</f>
        <v>2</v>
      </c>
      <c r="E1589" s="2">
        <f ca="1">RANDBETWEEN(50000,100000)</f>
        <v>62381</v>
      </c>
      <c r="F1589">
        <f ca="1">RANDBETWEEN(5,100)</f>
        <v>20</v>
      </c>
      <c r="G1589" t="str">
        <f ca="1">VLOOKUP(RANDBETWEEN(6,12),lookups!$A$1:$B$12,2,FALSE)</f>
        <v xml:space="preserve"> b</v>
      </c>
      <c r="H1589" s="4">
        <f ca="1">IF(ROUNDDOWN(E1589/100000,0)=0,1,ROUNDDOWN(E1589/100000,0))</f>
        <v>1</v>
      </c>
      <c r="I1589" t="s">
        <v>33</v>
      </c>
      <c r="J1589" t="str">
        <f ca="1">VLOOKUP(RANDBETWEEN(1,5),lookups!$C$1:$D$5,2,FALSE)</f>
        <v>norway</v>
      </c>
      <c r="K1589" t="str">
        <f ca="1">VLOOKUP(RANDBETWEEN(1,2),lookups!$G$1:$H$2,2,FALSE)</f>
        <v>flat</v>
      </c>
      <c r="L1589">
        <v>10</v>
      </c>
      <c r="M1589" t="str">
        <f ca="1">VLOOKUP(RANDBETWEEN(1,7),lookups!$I$1:$J$7,2,FALSE)</f>
        <v>c</v>
      </c>
      <c r="N1589" s="2">
        <f ca="1">E1589*(1-(RANDBETWEEN(1,50)/100))</f>
        <v>32438.120000000003</v>
      </c>
      <c r="O1589" s="2">
        <f ca="1">N1589/12</f>
        <v>2703.1766666666667</v>
      </c>
      <c r="P1589" s="2">
        <f ca="1">RANDBETWEEN(1,1.5)*((N1589/12)*VLOOKUP(J1589,'Weather by country'!$A$1:$C$5,3,FALSE))</f>
        <v>2703.1766666666667</v>
      </c>
      <c r="Q1589" s="2">
        <f ca="1">(N1589/12)*RANDBETWEEN(60,100)/100</f>
        <v>2027.3824999999999</v>
      </c>
      <c r="R1589" s="2">
        <f ca="1">(N1589/12)*RANDBETWEEN(60,100)/100</f>
        <v>2486.9225333333334</v>
      </c>
      <c r="S1589" t="str">
        <f ca="1">VLOOKUP(J1589,'Weather by country'!$A$1:$C$5,2,FALSE)</f>
        <v>fine</v>
      </c>
      <c r="T1589" t="str">
        <f ca="1">VLOOKUP(RANDBETWEEN(1,5),lookups!$Q$1:$R$5,2,FALSE)</f>
        <v>y</v>
      </c>
      <c r="U1589" t="str">
        <f ca="1">VLOOKUP(RANDBETWEEN(1,5),lookups!$Q$1:$R$5,2,FALSE)</f>
        <v>y</v>
      </c>
      <c r="V1589" t="str">
        <f ca="1">IF(P1589=O1589,"y","n")</f>
        <v>y</v>
      </c>
    </row>
    <row r="1590" spans="1:22" x14ac:dyDescent="0.35">
      <c r="A1590" t="s">
        <v>31</v>
      </c>
      <c r="B1590" t="str">
        <f t="shared" si="24"/>
        <v>0000001590</v>
      </c>
      <c r="C1590">
        <f ca="1">RANDBETWEEN(5,20)</f>
        <v>9</v>
      </c>
      <c r="D1590">
        <f ca="1">RANDBETWEEN(0,C1590)</f>
        <v>5</v>
      </c>
      <c r="E1590" s="2">
        <f ca="1">RANDBETWEEN(100000,250000)</f>
        <v>150827</v>
      </c>
      <c r="F1590">
        <f ca="1">RANDBETWEEN(5,100)</f>
        <v>93</v>
      </c>
      <c r="G1590" t="str">
        <f ca="1">VLOOKUP(RANDBETWEEN(6,12),lookups!$A$1:$B$12,2,FALSE)</f>
        <v xml:space="preserve"> b</v>
      </c>
      <c r="H1590" s="4">
        <f ca="1">ROUNDDOWN(E1590/100000,0)</f>
        <v>1</v>
      </c>
      <c r="I1590" t="s">
        <v>33</v>
      </c>
      <c r="J1590" t="str">
        <f ca="1">VLOOKUP(RANDBETWEEN(1,5),lookups!$C$1:$D$5,2,FALSE)</f>
        <v>denmark</v>
      </c>
      <c r="K1590" t="str">
        <f ca="1">VLOOKUP(RANDBETWEEN(1,2),lookups!$G$1:$H$2,2,FALSE)</f>
        <v>pitched</v>
      </c>
      <c r="L1590">
        <v>10</v>
      </c>
      <c r="M1590" t="str">
        <f ca="1">VLOOKUP(RANDBETWEEN(1,7),lookups!$I$1:$J$7,2,FALSE)</f>
        <v>b</v>
      </c>
      <c r="N1590" s="2">
        <f ca="1">E1590*(1-(RANDBETWEEN(1,50)/100))</f>
        <v>88987.930000000008</v>
      </c>
      <c r="O1590" s="2">
        <f ca="1">N1590/12</f>
        <v>7415.6608333333343</v>
      </c>
      <c r="P1590" s="2">
        <f ca="1">RANDBETWEEN(1,1.5)*((N1590/12)*VLOOKUP(J1590,'Weather by country'!$A$1:$C$5,3,FALSE))</f>
        <v>7415.6608333333343</v>
      </c>
      <c r="Q1590" s="2">
        <f ca="1">(N1590/12)*RANDBETWEEN(60,100)/100</f>
        <v>7415.6608333333334</v>
      </c>
      <c r="R1590" s="2">
        <f ca="1">(N1590/12)*RANDBETWEEN(60,100)/100</f>
        <v>5190.9625833333339</v>
      </c>
      <c r="S1590" t="str">
        <f ca="1">VLOOKUP(J1590,'Weather by country'!$A$1:$C$5,2,FALSE)</f>
        <v>fine</v>
      </c>
      <c r="T1590" t="str">
        <f ca="1">VLOOKUP(RANDBETWEEN(1,5),lookups!$Q$1:$R$5,2,FALSE)</f>
        <v>y</v>
      </c>
      <c r="U1590" t="str">
        <f ca="1">VLOOKUP(RANDBETWEEN(1,5),lookups!$Q$1:$R$5,2,FALSE)</f>
        <v>n</v>
      </c>
      <c r="V1590" t="str">
        <f ca="1">IF(P1590=O1590,"y","n")</f>
        <v>y</v>
      </c>
    </row>
    <row r="1591" spans="1:22" x14ac:dyDescent="0.35">
      <c r="A1591" t="s">
        <v>32</v>
      </c>
      <c r="B1591" t="str">
        <f>TEXT(ROW(A1591),"0000000000")</f>
        <v>0000001591</v>
      </c>
      <c r="C1591">
        <f ca="1">RANDBETWEEN(1,20)</f>
        <v>16</v>
      </c>
      <c r="D1591">
        <f ca="1">RANDBETWEEN(0,C1591)</f>
        <v>16</v>
      </c>
      <c r="E1591" s="2">
        <f ca="1">RANDBETWEEN(50000,100000)</f>
        <v>91417</v>
      </c>
      <c r="F1591">
        <f ca="1">RANDBETWEEN(5,100)</f>
        <v>35</v>
      </c>
      <c r="G1591" t="str">
        <f ca="1">VLOOKUP(RANDBETWEEN(6,12),lookups!$A$1:$B$12,2,FALSE)</f>
        <v xml:space="preserve"> c</v>
      </c>
      <c r="H1591" s="4">
        <f ca="1">IF(ROUNDDOWN(E1591/100000,0)=0,1,ROUNDDOWN(E1591/100000,0))</f>
        <v>1</v>
      </c>
      <c r="I1591" t="s">
        <v>33</v>
      </c>
      <c r="J1591" t="str">
        <f ca="1">VLOOKUP(RANDBETWEEN(1,5),lookups!$C$1:$D$5,2,FALSE)</f>
        <v>denmark</v>
      </c>
      <c r="K1591" t="str">
        <f ca="1">VLOOKUP(RANDBETWEEN(1,2),lookups!$G$1:$H$2,2,FALSE)</f>
        <v>pitched</v>
      </c>
      <c r="L1591">
        <v>10</v>
      </c>
      <c r="M1591" t="str">
        <f ca="1">VLOOKUP(RANDBETWEEN(1,7),lookups!$I$1:$J$7,2,FALSE)</f>
        <v>b</v>
      </c>
      <c r="N1591" s="2">
        <f ca="1">E1591*(1-(RANDBETWEEN(1,50)/100))</f>
        <v>59421.05</v>
      </c>
      <c r="O1591" s="2">
        <f ca="1">N1591/12</f>
        <v>4951.7541666666666</v>
      </c>
      <c r="P1591" s="2">
        <f ca="1">RANDBETWEEN(1,1.5)*((N1591/12)*VLOOKUP(J1591,'Weather by country'!$A$1:$C$5,3,FALSE))</f>
        <v>4951.7541666666666</v>
      </c>
      <c r="Q1591" s="2">
        <f ca="1">(N1591/12)*RANDBETWEEN(60,100)/100</f>
        <v>4852.7190833333334</v>
      </c>
      <c r="R1591" s="2">
        <f ca="1">(N1591/12)*RANDBETWEEN(60,100)/100</f>
        <v>4555.6138333333329</v>
      </c>
      <c r="S1591" t="str">
        <f ca="1">VLOOKUP(J1591,'Weather by country'!$A$1:$C$5,2,FALSE)</f>
        <v>fine</v>
      </c>
      <c r="T1591" t="str">
        <f ca="1">VLOOKUP(RANDBETWEEN(1,5),lookups!$Q$1:$R$5,2,FALSE)</f>
        <v>y</v>
      </c>
      <c r="U1591" t="str">
        <f ca="1">VLOOKUP(RANDBETWEEN(1,5),lookups!$Q$1:$R$5,2,FALSE)</f>
        <v>y</v>
      </c>
      <c r="V1591" t="str">
        <f ca="1">IF(P1591=O1591,"y","n")</f>
        <v>y</v>
      </c>
    </row>
    <row r="1592" spans="1:22" x14ac:dyDescent="0.35">
      <c r="A1592" t="s">
        <v>31</v>
      </c>
      <c r="B1592" t="str">
        <f t="shared" si="24"/>
        <v>0000001592</v>
      </c>
      <c r="C1592">
        <f ca="1">RANDBETWEEN(5,20)</f>
        <v>13</v>
      </c>
      <c r="D1592">
        <f ca="1">RANDBETWEEN(0,C1592)</f>
        <v>8</v>
      </c>
      <c r="E1592" s="2">
        <f ca="1">RANDBETWEEN(100000,250000)</f>
        <v>109277</v>
      </c>
      <c r="F1592">
        <f ca="1">RANDBETWEEN(5,100)</f>
        <v>98</v>
      </c>
      <c r="G1592" t="str">
        <f ca="1">VLOOKUP(RANDBETWEEN(6,12),lookups!$A$1:$B$12,2,FALSE)</f>
        <v xml:space="preserve"> ccc</v>
      </c>
      <c r="H1592" s="4">
        <f ca="1">ROUNDDOWN(E1592/100000,0)</f>
        <v>1</v>
      </c>
      <c r="I1592" t="s">
        <v>33</v>
      </c>
      <c r="J1592" t="str">
        <f ca="1">VLOOKUP(RANDBETWEEN(1,5),lookups!$C$1:$D$5,2,FALSE)</f>
        <v>uk</v>
      </c>
      <c r="K1592" t="str">
        <f ca="1">VLOOKUP(RANDBETWEEN(1,2),lookups!$G$1:$H$2,2,FALSE)</f>
        <v>flat</v>
      </c>
      <c r="L1592">
        <v>10</v>
      </c>
      <c r="M1592" t="str">
        <f ca="1">VLOOKUP(RANDBETWEEN(1,7),lookups!$I$1:$J$7,2,FALSE)</f>
        <v>c</v>
      </c>
      <c r="N1592" s="2">
        <f ca="1">E1592*(1-(RANDBETWEEN(1,50)/100))</f>
        <v>74308.359999999986</v>
      </c>
      <c r="O1592" s="2">
        <f ca="1">N1592/12</f>
        <v>6192.3633333333319</v>
      </c>
      <c r="P1592" s="2">
        <f ca="1">RANDBETWEEN(1,1.5)*((N1592/12)*VLOOKUP(J1592,'Weather by country'!$A$1:$C$5,3,FALSE))</f>
        <v>6192.3633333333319</v>
      </c>
      <c r="Q1592" s="2">
        <f ca="1">(N1592/12)*RANDBETWEEN(60,100)/100</f>
        <v>5696.9742666666652</v>
      </c>
      <c r="R1592" s="2">
        <f ca="1">(N1592/12)*RANDBETWEEN(60,100)/100</f>
        <v>3963.1125333333325</v>
      </c>
      <c r="S1592" t="str">
        <f ca="1">VLOOKUP(J1592,'Weather by country'!$A$1:$C$5,2,FALSE)</f>
        <v>fine</v>
      </c>
      <c r="T1592" t="str">
        <f ca="1">VLOOKUP(RANDBETWEEN(1,5),lookups!$Q$1:$R$5,2,FALSE)</f>
        <v>y</v>
      </c>
      <c r="U1592" t="str">
        <f ca="1">VLOOKUP(RANDBETWEEN(1,5),lookups!$Q$1:$R$5,2,FALSE)</f>
        <v>y</v>
      </c>
      <c r="V1592" t="str">
        <f ca="1">IF(P1592=O1592,"y","n")</f>
        <v>y</v>
      </c>
    </row>
    <row r="1593" spans="1:22" x14ac:dyDescent="0.35">
      <c r="A1593" t="s">
        <v>32</v>
      </c>
      <c r="B1593" t="str">
        <f>TEXT(ROW(A1593),"0000000000")</f>
        <v>0000001593</v>
      </c>
      <c r="C1593">
        <f ca="1">RANDBETWEEN(1,20)</f>
        <v>12</v>
      </c>
      <c r="D1593">
        <f ca="1">RANDBETWEEN(0,C1593)</f>
        <v>11</v>
      </c>
      <c r="E1593" s="2">
        <f ca="1">RANDBETWEEN(50000,100000)</f>
        <v>55206</v>
      </c>
      <c r="F1593">
        <f ca="1">RANDBETWEEN(5,100)</f>
        <v>17</v>
      </c>
      <c r="G1593" t="str">
        <f ca="1">VLOOKUP(RANDBETWEEN(6,12),lookups!$A$1:$B$12,2,FALSE)</f>
        <v xml:space="preserve"> b</v>
      </c>
      <c r="H1593" s="4">
        <f ca="1">IF(ROUNDDOWN(E1593/100000,0)=0,1,ROUNDDOWN(E1593/100000,0))</f>
        <v>1</v>
      </c>
      <c r="I1593" t="s">
        <v>33</v>
      </c>
      <c r="J1593" t="str">
        <f ca="1">VLOOKUP(RANDBETWEEN(1,5),lookups!$C$1:$D$5,2,FALSE)</f>
        <v>uk</v>
      </c>
      <c r="K1593" t="str">
        <f ca="1">VLOOKUP(RANDBETWEEN(1,2),lookups!$G$1:$H$2,2,FALSE)</f>
        <v>pitched</v>
      </c>
      <c r="L1593">
        <v>10</v>
      </c>
      <c r="M1593" t="str">
        <f ca="1">VLOOKUP(RANDBETWEEN(1,7),lookups!$I$1:$J$7,2,FALSE)</f>
        <v>c</v>
      </c>
      <c r="N1593" s="2">
        <f ca="1">E1593*(1-(RANDBETWEEN(1,50)/100))</f>
        <v>43060.68</v>
      </c>
      <c r="O1593" s="2">
        <f ca="1">N1593/12</f>
        <v>3588.39</v>
      </c>
      <c r="P1593" s="2">
        <f ca="1">RANDBETWEEN(1,1.5)*((N1593/12)*VLOOKUP(J1593,'Weather by country'!$A$1:$C$5,3,FALSE))</f>
        <v>3588.39</v>
      </c>
      <c r="Q1593" s="2">
        <f ca="1">(N1593/12)*RANDBETWEEN(60,100)/100</f>
        <v>3588.39</v>
      </c>
      <c r="R1593" s="2">
        <f ca="1">(N1593/12)*RANDBETWEEN(60,100)/100</f>
        <v>2763.0602999999996</v>
      </c>
      <c r="S1593" t="str">
        <f ca="1">VLOOKUP(J1593,'Weather by country'!$A$1:$C$5,2,FALSE)</f>
        <v>fine</v>
      </c>
      <c r="T1593" t="str">
        <f ca="1">VLOOKUP(RANDBETWEEN(1,5),lookups!$Q$1:$R$5,2,FALSE)</f>
        <v>y</v>
      </c>
      <c r="U1593" t="str">
        <f ca="1">VLOOKUP(RANDBETWEEN(1,5),lookups!$Q$1:$R$5,2,FALSE)</f>
        <v>n</v>
      </c>
      <c r="V1593" t="str">
        <f ca="1">IF(P1593=O1593,"y","n")</f>
        <v>y</v>
      </c>
    </row>
    <row r="1594" spans="1:22" x14ac:dyDescent="0.35">
      <c r="A1594" t="s">
        <v>31</v>
      </c>
      <c r="B1594" t="str">
        <f t="shared" si="24"/>
        <v>0000001594</v>
      </c>
      <c r="C1594">
        <f ca="1">RANDBETWEEN(5,20)</f>
        <v>20</v>
      </c>
      <c r="D1594">
        <f ca="1">RANDBETWEEN(0,C1594)</f>
        <v>0</v>
      </c>
      <c r="E1594" s="2">
        <f ca="1">RANDBETWEEN(100000,250000)</f>
        <v>211576</v>
      </c>
      <c r="F1594">
        <f ca="1">RANDBETWEEN(5,100)</f>
        <v>32</v>
      </c>
      <c r="G1594" t="str">
        <f ca="1">VLOOKUP(RANDBETWEEN(6,12),lookups!$A$1:$B$12,2,FALSE)</f>
        <v xml:space="preserve"> ccc</v>
      </c>
      <c r="H1594" s="4">
        <f ca="1">ROUNDDOWN(E1594/100000,0)</f>
        <v>2</v>
      </c>
      <c r="I1594" t="s">
        <v>33</v>
      </c>
      <c r="J1594" t="str">
        <f ca="1">VLOOKUP(RANDBETWEEN(1,5),lookups!$C$1:$D$5,2,FALSE)</f>
        <v>denmark</v>
      </c>
      <c r="K1594" t="str">
        <f ca="1">VLOOKUP(RANDBETWEEN(1,2),lookups!$G$1:$H$2,2,FALSE)</f>
        <v>flat</v>
      </c>
      <c r="L1594">
        <v>10</v>
      </c>
      <c r="M1594" t="str">
        <f ca="1">VLOOKUP(RANDBETWEEN(1,7),lookups!$I$1:$J$7,2,FALSE)</f>
        <v>b</v>
      </c>
      <c r="N1594" s="2">
        <f ca="1">E1594*(1-(RANDBETWEEN(1,50)/100))</f>
        <v>133292.88</v>
      </c>
      <c r="O1594" s="2">
        <f ca="1">N1594/12</f>
        <v>11107.74</v>
      </c>
      <c r="P1594" s="2">
        <f ca="1">RANDBETWEEN(1,1.5)*((N1594/12)*VLOOKUP(J1594,'Weather by country'!$A$1:$C$5,3,FALSE))</f>
        <v>11107.74</v>
      </c>
      <c r="Q1594" s="2">
        <f ca="1">(N1594/12)*RANDBETWEEN(60,100)/100</f>
        <v>7220.0309999999999</v>
      </c>
      <c r="R1594" s="2">
        <f ca="1">(N1594/12)*RANDBETWEEN(60,100)/100</f>
        <v>8664.0371999999988</v>
      </c>
      <c r="S1594" t="str">
        <f ca="1">VLOOKUP(J1594,'Weather by country'!$A$1:$C$5,2,FALSE)</f>
        <v>fine</v>
      </c>
      <c r="T1594" t="str">
        <f ca="1">VLOOKUP(RANDBETWEEN(1,5),lookups!$Q$1:$R$5,2,FALSE)</f>
        <v>y</v>
      </c>
      <c r="U1594" t="str">
        <f ca="1">VLOOKUP(RANDBETWEEN(1,5),lookups!$Q$1:$R$5,2,FALSE)</f>
        <v>y</v>
      </c>
      <c r="V1594" t="str">
        <f ca="1">IF(P1594=O1594,"y","n")</f>
        <v>y</v>
      </c>
    </row>
    <row r="1595" spans="1:22" x14ac:dyDescent="0.35">
      <c r="A1595" t="s">
        <v>32</v>
      </c>
      <c r="B1595" t="str">
        <f>TEXT(ROW(A1595),"0000000000")</f>
        <v>0000001595</v>
      </c>
      <c r="C1595">
        <f ca="1">RANDBETWEEN(1,20)</f>
        <v>16</v>
      </c>
      <c r="D1595">
        <f ca="1">RANDBETWEEN(0,C1595)</f>
        <v>16</v>
      </c>
      <c r="E1595" s="2">
        <f ca="1">RANDBETWEEN(50000,100000)</f>
        <v>60567</v>
      </c>
      <c r="F1595">
        <f ca="1">RANDBETWEEN(5,100)</f>
        <v>95</v>
      </c>
      <c r="G1595" t="str">
        <f ca="1">VLOOKUP(RANDBETWEEN(6,12),lookups!$A$1:$B$12,2,FALSE)</f>
        <v xml:space="preserve"> ddd</v>
      </c>
      <c r="H1595" s="4">
        <f ca="1">IF(ROUNDDOWN(E1595/100000,0)=0,1,ROUNDDOWN(E1595/100000,0))</f>
        <v>1</v>
      </c>
      <c r="I1595" t="s">
        <v>33</v>
      </c>
      <c r="J1595" t="str">
        <f ca="1">VLOOKUP(RANDBETWEEN(1,5),lookups!$C$1:$D$5,2,FALSE)</f>
        <v>finland</v>
      </c>
      <c r="K1595" t="str">
        <f ca="1">VLOOKUP(RANDBETWEEN(1,2),lookups!$G$1:$H$2,2,FALSE)</f>
        <v>flat</v>
      </c>
      <c r="L1595">
        <v>10</v>
      </c>
      <c r="M1595" t="str">
        <f ca="1">VLOOKUP(RANDBETWEEN(1,7),lookups!$I$1:$J$7,2,FALSE)</f>
        <v>c</v>
      </c>
      <c r="N1595" s="2">
        <f ca="1">E1595*(1-(RANDBETWEEN(1,50)/100))</f>
        <v>44819.58</v>
      </c>
      <c r="O1595" s="2">
        <f ca="1">N1595/12</f>
        <v>3734.9650000000001</v>
      </c>
      <c r="P1595" s="2">
        <f ca="1">RANDBETWEEN(1,1.5)*((N1595/12)*VLOOKUP(J1595,'Weather by country'!$A$1:$C$5,3,FALSE))</f>
        <v>2987.9720000000002</v>
      </c>
      <c r="Q1595" s="2">
        <f ca="1">(N1595/12)*RANDBETWEEN(60,100)/100</f>
        <v>2577.1258500000004</v>
      </c>
      <c r="R1595" s="2">
        <f ca="1">(N1595/12)*RANDBETWEEN(60,100)/100</f>
        <v>3062.6713</v>
      </c>
      <c r="S1595" t="str">
        <f ca="1">VLOOKUP(J1595,'Weather by country'!$A$1:$C$5,2,FALSE)</f>
        <v>l-rain</v>
      </c>
      <c r="T1595" t="str">
        <f ca="1">VLOOKUP(RANDBETWEEN(1,5),lookups!$Q$1:$R$5,2,FALSE)</f>
        <v>y</v>
      </c>
      <c r="U1595" t="str">
        <f ca="1">VLOOKUP(RANDBETWEEN(1,5),lookups!$Q$1:$R$5,2,FALSE)</f>
        <v>y</v>
      </c>
      <c r="V1595" t="str">
        <f ca="1">IF(P1595=O1595,"y","n")</f>
        <v>n</v>
      </c>
    </row>
    <row r="1596" spans="1:22" x14ac:dyDescent="0.35">
      <c r="A1596" t="s">
        <v>31</v>
      </c>
      <c r="B1596" t="str">
        <f t="shared" si="24"/>
        <v>0000001596</v>
      </c>
      <c r="C1596">
        <f ca="1">RANDBETWEEN(5,20)</f>
        <v>8</v>
      </c>
      <c r="D1596">
        <f ca="1">RANDBETWEEN(0,C1596)</f>
        <v>4</v>
      </c>
      <c r="E1596" s="2">
        <f ca="1">RANDBETWEEN(100000,250000)</f>
        <v>235705</v>
      </c>
      <c r="F1596">
        <f ca="1">RANDBETWEEN(5,100)</f>
        <v>72</v>
      </c>
      <c r="G1596" t="str">
        <f ca="1">VLOOKUP(RANDBETWEEN(6,12),lookups!$A$1:$B$12,2,FALSE)</f>
        <v xml:space="preserve"> dd</v>
      </c>
      <c r="H1596" s="4">
        <f ca="1">ROUNDDOWN(E1596/100000,0)</f>
        <v>2</v>
      </c>
      <c r="I1596" t="s">
        <v>33</v>
      </c>
      <c r="J1596" t="str">
        <f ca="1">VLOOKUP(RANDBETWEEN(1,5),lookups!$C$1:$D$5,2,FALSE)</f>
        <v>finland</v>
      </c>
      <c r="K1596" t="str">
        <f ca="1">VLOOKUP(RANDBETWEEN(1,2),lookups!$G$1:$H$2,2,FALSE)</f>
        <v>flat</v>
      </c>
      <c r="L1596">
        <v>10</v>
      </c>
      <c r="M1596" t="str">
        <f ca="1">VLOOKUP(RANDBETWEEN(1,7),lookups!$I$1:$J$7,2,FALSE)</f>
        <v>b</v>
      </c>
      <c r="N1596" s="2">
        <f ca="1">E1596*(1-(RANDBETWEEN(1,50)/100))</f>
        <v>139065.95000000001</v>
      </c>
      <c r="O1596" s="2">
        <f ca="1">N1596/12</f>
        <v>11588.829166666668</v>
      </c>
      <c r="P1596" s="2">
        <f ca="1">RANDBETWEEN(1,1.5)*((N1596/12)*VLOOKUP(J1596,'Weather by country'!$A$1:$C$5,3,FALSE))</f>
        <v>9271.0633333333353</v>
      </c>
      <c r="Q1596" s="2">
        <f ca="1">(N1596/12)*RANDBETWEEN(60,100)/100</f>
        <v>9502.8399166666677</v>
      </c>
      <c r="R1596" s="2">
        <f ca="1">(N1596/12)*RANDBETWEEN(60,100)/100</f>
        <v>9155.1750416666673</v>
      </c>
      <c r="S1596" t="str">
        <f ca="1">VLOOKUP(J1596,'Weather by country'!$A$1:$C$5,2,FALSE)</f>
        <v>l-rain</v>
      </c>
      <c r="T1596" t="str">
        <f ca="1">VLOOKUP(RANDBETWEEN(1,5),lookups!$Q$1:$R$5,2,FALSE)</f>
        <v>n</v>
      </c>
      <c r="U1596" t="str">
        <f ca="1">VLOOKUP(RANDBETWEEN(1,5),lookups!$Q$1:$R$5,2,FALSE)</f>
        <v>y</v>
      </c>
      <c r="V1596" t="str">
        <f ca="1">IF(P1596=O1596,"y","n")</f>
        <v>n</v>
      </c>
    </row>
    <row r="1597" spans="1:22" x14ac:dyDescent="0.35">
      <c r="A1597" t="s">
        <v>32</v>
      </c>
      <c r="B1597" t="str">
        <f>TEXT(ROW(A1597),"0000000000")</f>
        <v>0000001597</v>
      </c>
      <c r="C1597">
        <f ca="1">RANDBETWEEN(1,20)</f>
        <v>9</v>
      </c>
      <c r="D1597">
        <f ca="1">RANDBETWEEN(0,C1597)</f>
        <v>6</v>
      </c>
      <c r="E1597" s="2">
        <f ca="1">RANDBETWEEN(50000,100000)</f>
        <v>93907</v>
      </c>
      <c r="F1597">
        <f ca="1">RANDBETWEEN(5,100)</f>
        <v>45</v>
      </c>
      <c r="G1597" t="str">
        <f ca="1">VLOOKUP(RANDBETWEEN(6,12),lookups!$A$1:$B$12,2,FALSE)</f>
        <v xml:space="preserve"> dd</v>
      </c>
      <c r="H1597" s="4">
        <f ca="1">IF(ROUNDDOWN(E1597/100000,0)=0,1,ROUNDDOWN(E1597/100000,0))</f>
        <v>1</v>
      </c>
      <c r="I1597" t="s">
        <v>33</v>
      </c>
      <c r="J1597" t="str">
        <f ca="1">VLOOKUP(RANDBETWEEN(1,5),lookups!$C$1:$D$5,2,FALSE)</f>
        <v>sweden</v>
      </c>
      <c r="K1597" t="str">
        <f ca="1">VLOOKUP(RANDBETWEEN(1,2),lookups!$G$1:$H$2,2,FALSE)</f>
        <v>pitched</v>
      </c>
      <c r="L1597">
        <v>10</v>
      </c>
      <c r="M1597" t="str">
        <f ca="1">VLOOKUP(RANDBETWEEN(1,7),lookups!$I$1:$J$7,2,FALSE)</f>
        <v>a</v>
      </c>
      <c r="N1597" s="2">
        <f ca="1">E1597*(1-(RANDBETWEEN(1,50)/100))</f>
        <v>63856.759999999995</v>
      </c>
      <c r="O1597" s="2">
        <f ca="1">N1597/12</f>
        <v>5321.3966666666665</v>
      </c>
      <c r="P1597" s="2">
        <f ca="1">RANDBETWEEN(1,1.5)*((N1597/12)*VLOOKUP(J1597,'Weather by country'!$A$1:$C$5,3,FALSE))</f>
        <v>5321.3966666666665</v>
      </c>
      <c r="Q1597" s="2">
        <f ca="1">(N1597/12)*RANDBETWEEN(60,100)/100</f>
        <v>4044.2614666666668</v>
      </c>
      <c r="R1597" s="2">
        <f ca="1">(N1597/12)*RANDBETWEEN(60,100)/100</f>
        <v>4310.3312999999998</v>
      </c>
      <c r="S1597" t="str">
        <f ca="1">VLOOKUP(J1597,'Weather by country'!$A$1:$C$5,2,FALSE)</f>
        <v>fine</v>
      </c>
      <c r="T1597" t="str">
        <f ca="1">VLOOKUP(RANDBETWEEN(1,5),lookups!$Q$1:$R$5,2,FALSE)</f>
        <v>y</v>
      </c>
      <c r="U1597" t="str">
        <f ca="1">VLOOKUP(RANDBETWEEN(1,5),lookups!$Q$1:$R$5,2,FALSE)</f>
        <v>n</v>
      </c>
      <c r="V1597" t="str">
        <f ca="1">IF(P1597=O1597,"y","n")</f>
        <v>y</v>
      </c>
    </row>
    <row r="1598" spans="1:22" x14ac:dyDescent="0.35">
      <c r="A1598" t="s">
        <v>31</v>
      </c>
      <c r="B1598" t="str">
        <f t="shared" si="24"/>
        <v>0000001598</v>
      </c>
      <c r="C1598">
        <f ca="1">RANDBETWEEN(5,20)</f>
        <v>13</v>
      </c>
      <c r="D1598">
        <f ca="1">RANDBETWEEN(0,C1598)</f>
        <v>4</v>
      </c>
      <c r="E1598" s="2">
        <f ca="1">RANDBETWEEN(100000,250000)</f>
        <v>204403</v>
      </c>
      <c r="F1598">
        <f ca="1">RANDBETWEEN(5,100)</f>
        <v>85</v>
      </c>
      <c r="G1598" t="str">
        <f ca="1">VLOOKUP(RANDBETWEEN(6,12),lookups!$A$1:$B$12,2,FALSE)</f>
        <v xml:space="preserve"> cc</v>
      </c>
      <c r="H1598" s="4">
        <f ca="1">ROUNDDOWN(E1598/100000,0)</f>
        <v>2</v>
      </c>
      <c r="I1598" t="s">
        <v>33</v>
      </c>
      <c r="J1598" t="str">
        <f ca="1">VLOOKUP(RANDBETWEEN(1,5),lookups!$C$1:$D$5,2,FALSE)</f>
        <v>denmark</v>
      </c>
      <c r="K1598" t="str">
        <f ca="1">VLOOKUP(RANDBETWEEN(1,2),lookups!$G$1:$H$2,2,FALSE)</f>
        <v>flat</v>
      </c>
      <c r="L1598">
        <v>10</v>
      </c>
      <c r="M1598" t="str">
        <f ca="1">VLOOKUP(RANDBETWEEN(1,7),lookups!$I$1:$J$7,2,FALSE)</f>
        <v>b</v>
      </c>
      <c r="N1598" s="2">
        <f ca="1">E1598*(1-(RANDBETWEEN(1,50)/100))</f>
        <v>126729.86</v>
      </c>
      <c r="O1598" s="2">
        <f ca="1">N1598/12</f>
        <v>10560.821666666667</v>
      </c>
      <c r="P1598" s="2">
        <f ca="1">RANDBETWEEN(1,1.5)*((N1598/12)*VLOOKUP(J1598,'Weather by country'!$A$1:$C$5,3,FALSE))</f>
        <v>10560.821666666667</v>
      </c>
      <c r="Q1598" s="2">
        <f ca="1">(N1598/12)*RANDBETWEEN(60,100)/100</f>
        <v>10349.605233333334</v>
      </c>
      <c r="R1598" s="2">
        <f ca="1">(N1598/12)*RANDBETWEEN(60,100)/100</f>
        <v>8237.4408999999996</v>
      </c>
      <c r="S1598" t="str">
        <f ca="1">VLOOKUP(J1598,'Weather by country'!$A$1:$C$5,2,FALSE)</f>
        <v>fine</v>
      </c>
      <c r="T1598" t="str">
        <f ca="1">VLOOKUP(RANDBETWEEN(1,5),lookups!$Q$1:$R$5,2,FALSE)</f>
        <v>n</v>
      </c>
      <c r="U1598" t="str">
        <f ca="1">VLOOKUP(RANDBETWEEN(1,5),lookups!$Q$1:$R$5,2,FALSE)</f>
        <v>y</v>
      </c>
      <c r="V1598" t="str">
        <f ca="1">IF(P1598=O1598,"y","n")</f>
        <v>y</v>
      </c>
    </row>
    <row r="1599" spans="1:22" x14ac:dyDescent="0.35">
      <c r="A1599" t="s">
        <v>32</v>
      </c>
      <c r="B1599" t="str">
        <f>TEXT(ROW(A1599),"0000000000")</f>
        <v>0000001599</v>
      </c>
      <c r="C1599">
        <f ca="1">RANDBETWEEN(1,20)</f>
        <v>9</v>
      </c>
      <c r="D1599">
        <f ca="1">RANDBETWEEN(0,C1599)</f>
        <v>8</v>
      </c>
      <c r="E1599" s="2">
        <f ca="1">RANDBETWEEN(50000,100000)</f>
        <v>74558</v>
      </c>
      <c r="F1599">
        <f ca="1">RANDBETWEEN(5,100)</f>
        <v>99</v>
      </c>
      <c r="G1599" t="str">
        <f ca="1">VLOOKUP(RANDBETWEEN(6,12),lookups!$A$1:$B$12,2,FALSE)</f>
        <v xml:space="preserve"> dd</v>
      </c>
      <c r="H1599" s="4">
        <f ca="1">IF(ROUNDDOWN(E1599/100000,0)=0,1,ROUNDDOWN(E1599/100000,0))</f>
        <v>1</v>
      </c>
      <c r="I1599" t="s">
        <v>33</v>
      </c>
      <c r="J1599" t="str">
        <f ca="1">VLOOKUP(RANDBETWEEN(1,5),lookups!$C$1:$D$5,2,FALSE)</f>
        <v>norway</v>
      </c>
      <c r="K1599" t="str">
        <f ca="1">VLOOKUP(RANDBETWEEN(1,2),lookups!$G$1:$H$2,2,FALSE)</f>
        <v>pitched</v>
      </c>
      <c r="L1599">
        <v>10</v>
      </c>
      <c r="M1599" t="str">
        <f ca="1">VLOOKUP(RANDBETWEEN(1,7),lookups!$I$1:$J$7,2,FALSE)</f>
        <v>c</v>
      </c>
      <c r="N1599" s="2">
        <f ca="1">E1599*(1-(RANDBETWEEN(1,50)/100))</f>
        <v>59646.400000000001</v>
      </c>
      <c r="O1599" s="2">
        <f ca="1">N1599/12</f>
        <v>4970.5333333333338</v>
      </c>
      <c r="P1599" s="2">
        <f ca="1">RANDBETWEEN(1,1.5)*((N1599/12)*VLOOKUP(J1599,'Weather by country'!$A$1:$C$5,3,FALSE))</f>
        <v>4970.5333333333338</v>
      </c>
      <c r="Q1599" s="2">
        <f ca="1">(N1599/12)*RANDBETWEEN(60,100)/100</f>
        <v>3777.6053333333339</v>
      </c>
      <c r="R1599" s="2">
        <f ca="1">(N1599/12)*RANDBETWEEN(60,100)/100</f>
        <v>4026.1320000000001</v>
      </c>
      <c r="S1599" t="str">
        <f ca="1">VLOOKUP(J1599,'Weather by country'!$A$1:$C$5,2,FALSE)</f>
        <v>fine</v>
      </c>
      <c r="T1599" t="str">
        <f ca="1">VLOOKUP(RANDBETWEEN(1,5),lookups!$Q$1:$R$5,2,FALSE)</f>
        <v>y</v>
      </c>
      <c r="U1599" t="str">
        <f ca="1">VLOOKUP(RANDBETWEEN(1,5),lookups!$Q$1:$R$5,2,FALSE)</f>
        <v>n</v>
      </c>
      <c r="V1599" t="str">
        <f ca="1">IF(P1599=O1599,"y","n")</f>
        <v>y</v>
      </c>
    </row>
    <row r="1600" spans="1:22" x14ac:dyDescent="0.35">
      <c r="A1600" t="s">
        <v>31</v>
      </c>
      <c r="B1600" t="str">
        <f t="shared" si="24"/>
        <v>0000001600</v>
      </c>
      <c r="C1600">
        <f ca="1">RANDBETWEEN(5,20)</f>
        <v>9</v>
      </c>
      <c r="D1600">
        <f ca="1">RANDBETWEEN(0,C1600)</f>
        <v>6</v>
      </c>
      <c r="E1600" s="2">
        <f ca="1">RANDBETWEEN(100000,250000)</f>
        <v>224647</v>
      </c>
      <c r="F1600">
        <f ca="1">RANDBETWEEN(5,100)</f>
        <v>43</v>
      </c>
      <c r="G1600" t="str">
        <f ca="1">VLOOKUP(RANDBETWEEN(6,12),lookups!$A$1:$B$12,2,FALSE)</f>
        <v xml:space="preserve"> b</v>
      </c>
      <c r="H1600" s="4">
        <f ca="1">ROUNDDOWN(E1600/100000,0)</f>
        <v>2</v>
      </c>
      <c r="I1600" t="s">
        <v>33</v>
      </c>
      <c r="J1600" t="str">
        <f ca="1">VLOOKUP(RANDBETWEEN(1,5),lookups!$C$1:$D$5,2,FALSE)</f>
        <v>denmark</v>
      </c>
      <c r="K1600" t="str">
        <f ca="1">VLOOKUP(RANDBETWEEN(1,2),lookups!$G$1:$H$2,2,FALSE)</f>
        <v>flat</v>
      </c>
      <c r="L1600">
        <v>10</v>
      </c>
      <c r="M1600" t="str">
        <f ca="1">VLOOKUP(RANDBETWEEN(1,7),lookups!$I$1:$J$7,2,FALSE)</f>
        <v>c</v>
      </c>
      <c r="N1600" s="2">
        <f ca="1">E1600*(1-(RANDBETWEEN(1,50)/100))</f>
        <v>204428.77000000002</v>
      </c>
      <c r="O1600" s="2">
        <f ca="1">N1600/12</f>
        <v>17035.730833333335</v>
      </c>
      <c r="P1600" s="2">
        <f ca="1">RANDBETWEEN(1,1.5)*((N1600/12)*VLOOKUP(J1600,'Weather by country'!$A$1:$C$5,3,FALSE))</f>
        <v>17035.730833333335</v>
      </c>
      <c r="Q1600" s="2">
        <f ca="1">(N1600/12)*RANDBETWEEN(60,100)/100</f>
        <v>11073.225041666668</v>
      </c>
      <c r="R1600" s="2">
        <f ca="1">(N1600/12)*RANDBETWEEN(60,100)/100</f>
        <v>10221.4385</v>
      </c>
      <c r="S1600" t="str">
        <f ca="1">VLOOKUP(J1600,'Weather by country'!$A$1:$C$5,2,FALSE)</f>
        <v>fine</v>
      </c>
      <c r="T1600" t="str">
        <f ca="1">VLOOKUP(RANDBETWEEN(1,5),lookups!$Q$1:$R$5,2,FALSE)</f>
        <v>y</v>
      </c>
      <c r="U1600" t="str">
        <f ca="1">VLOOKUP(RANDBETWEEN(1,5),lookups!$Q$1:$R$5,2,FALSE)</f>
        <v>y</v>
      </c>
      <c r="V1600" t="str">
        <f ca="1">IF(P1600=O1600,"y","n")</f>
        <v>y</v>
      </c>
    </row>
    <row r="1601" spans="1:22" x14ac:dyDescent="0.35">
      <c r="A1601" t="s">
        <v>32</v>
      </c>
      <c r="B1601" t="str">
        <f>TEXT(ROW(A1601),"0000000000")</f>
        <v>0000001601</v>
      </c>
      <c r="C1601">
        <f ca="1">RANDBETWEEN(1,20)</f>
        <v>10</v>
      </c>
      <c r="D1601">
        <f ca="1">RANDBETWEEN(0,C1601)</f>
        <v>0</v>
      </c>
      <c r="E1601" s="2">
        <f ca="1">RANDBETWEEN(50000,100000)</f>
        <v>86707</v>
      </c>
      <c r="F1601">
        <f ca="1">RANDBETWEEN(5,100)</f>
        <v>79</v>
      </c>
      <c r="G1601" t="str">
        <f ca="1">VLOOKUP(RANDBETWEEN(6,12),lookups!$A$1:$B$12,2,FALSE)</f>
        <v xml:space="preserve"> dd</v>
      </c>
      <c r="H1601" s="4">
        <f ca="1">IF(ROUNDDOWN(E1601/100000,0)=0,1,ROUNDDOWN(E1601/100000,0))</f>
        <v>1</v>
      </c>
      <c r="I1601" t="s">
        <v>33</v>
      </c>
      <c r="J1601" t="str">
        <f ca="1">VLOOKUP(RANDBETWEEN(1,5),lookups!$C$1:$D$5,2,FALSE)</f>
        <v>uk</v>
      </c>
      <c r="K1601" t="str">
        <f ca="1">VLOOKUP(RANDBETWEEN(1,2),lookups!$G$1:$H$2,2,FALSE)</f>
        <v>flat</v>
      </c>
      <c r="L1601">
        <v>10</v>
      </c>
      <c r="M1601" t="str">
        <f ca="1">VLOOKUP(RANDBETWEEN(1,7),lookups!$I$1:$J$7,2,FALSE)</f>
        <v>b</v>
      </c>
      <c r="N1601" s="2">
        <f ca="1">E1601*(1-(RANDBETWEEN(1,50)/100))</f>
        <v>77169.23</v>
      </c>
      <c r="O1601" s="2">
        <f ca="1">N1601/12</f>
        <v>6430.769166666666</v>
      </c>
      <c r="P1601" s="2">
        <f ca="1">RANDBETWEEN(1,1.5)*((N1601/12)*VLOOKUP(J1601,'Weather by country'!$A$1:$C$5,3,FALSE))</f>
        <v>6430.769166666666</v>
      </c>
      <c r="Q1601" s="2">
        <f ca="1">(N1601/12)*RANDBETWEEN(60,100)/100</f>
        <v>3987.0768833333332</v>
      </c>
      <c r="R1601" s="2">
        <f ca="1">(N1601/12)*RANDBETWEEN(60,100)/100</f>
        <v>5530.4614833333335</v>
      </c>
      <c r="S1601" t="str">
        <f ca="1">VLOOKUP(J1601,'Weather by country'!$A$1:$C$5,2,FALSE)</f>
        <v>fine</v>
      </c>
      <c r="T1601" t="str">
        <f ca="1">VLOOKUP(RANDBETWEEN(1,5),lookups!$Q$1:$R$5,2,FALSE)</f>
        <v>y</v>
      </c>
      <c r="U1601" t="str">
        <f ca="1">VLOOKUP(RANDBETWEEN(1,5),lookups!$Q$1:$R$5,2,FALSE)</f>
        <v>y</v>
      </c>
      <c r="V1601" t="str">
        <f ca="1">IF(P1601=O1601,"y","n")</f>
        <v>y</v>
      </c>
    </row>
    <row r="1602" spans="1:22" x14ac:dyDescent="0.35">
      <c r="A1602" t="s">
        <v>31</v>
      </c>
      <c r="B1602" t="str">
        <f t="shared" ref="B1602:B1664" si="25">TEXT(ROW(A1602),"0000000000")</f>
        <v>0000001602</v>
      </c>
      <c r="C1602">
        <f ca="1">RANDBETWEEN(5,20)</f>
        <v>9</v>
      </c>
      <c r="D1602">
        <f ca="1">RANDBETWEEN(0,C1602)</f>
        <v>2</v>
      </c>
      <c r="E1602" s="2">
        <f ca="1">RANDBETWEEN(100000,250000)</f>
        <v>226844</v>
      </c>
      <c r="F1602">
        <f ca="1">RANDBETWEEN(5,100)</f>
        <v>80</v>
      </c>
      <c r="G1602" t="str">
        <f ca="1">VLOOKUP(RANDBETWEEN(6,12),lookups!$A$1:$B$12,2,FALSE)</f>
        <v xml:space="preserve"> ccc</v>
      </c>
      <c r="H1602" s="4">
        <f ca="1">ROUNDDOWN(E1602/100000,0)</f>
        <v>2</v>
      </c>
      <c r="I1602" t="s">
        <v>33</v>
      </c>
      <c r="J1602" t="str">
        <f ca="1">VLOOKUP(RANDBETWEEN(1,5),lookups!$C$1:$D$5,2,FALSE)</f>
        <v>norway</v>
      </c>
      <c r="K1602" t="str">
        <f ca="1">VLOOKUP(RANDBETWEEN(1,2),lookups!$G$1:$H$2,2,FALSE)</f>
        <v>flat</v>
      </c>
      <c r="L1602">
        <v>10</v>
      </c>
      <c r="M1602" t="str">
        <f ca="1">VLOOKUP(RANDBETWEEN(1,7),lookups!$I$1:$J$7,2,FALSE)</f>
        <v>c</v>
      </c>
      <c r="N1602" s="2">
        <f ca="1">E1602*(1-(RANDBETWEEN(1,50)/100))</f>
        <v>172401.44</v>
      </c>
      <c r="O1602" s="2">
        <f ca="1">N1602/12</f>
        <v>14366.786666666667</v>
      </c>
      <c r="P1602" s="2">
        <f ca="1">RANDBETWEEN(1,1.5)*((N1602/12)*VLOOKUP(J1602,'Weather by country'!$A$1:$C$5,3,FALSE))</f>
        <v>14366.786666666667</v>
      </c>
      <c r="Q1602" s="2">
        <f ca="1">(N1602/12)*RANDBETWEEN(60,100)/100</f>
        <v>10918.757866666667</v>
      </c>
      <c r="R1602" s="2">
        <f ca="1">(N1602/12)*RANDBETWEEN(60,100)/100</f>
        <v>11637.0972</v>
      </c>
      <c r="S1602" t="str">
        <f ca="1">VLOOKUP(J1602,'Weather by country'!$A$1:$C$5,2,FALSE)</f>
        <v>fine</v>
      </c>
      <c r="T1602" t="str">
        <f ca="1">VLOOKUP(RANDBETWEEN(1,5),lookups!$Q$1:$R$5,2,FALSE)</f>
        <v>n</v>
      </c>
      <c r="U1602" t="str">
        <f ca="1">VLOOKUP(RANDBETWEEN(1,5),lookups!$Q$1:$R$5,2,FALSE)</f>
        <v>n</v>
      </c>
      <c r="V1602" t="str">
        <f ca="1">IF(P1602=O1602,"y","n")</f>
        <v>y</v>
      </c>
    </row>
    <row r="1603" spans="1:22" x14ac:dyDescent="0.35">
      <c r="A1603" t="s">
        <v>32</v>
      </c>
      <c r="B1603" t="str">
        <f>TEXT(ROW(A1603),"0000000000")</f>
        <v>0000001603</v>
      </c>
      <c r="C1603">
        <f ca="1">RANDBETWEEN(1,20)</f>
        <v>4</v>
      </c>
      <c r="D1603">
        <f ca="1">RANDBETWEEN(0,C1603)</f>
        <v>4</v>
      </c>
      <c r="E1603" s="2">
        <f ca="1">RANDBETWEEN(50000,100000)</f>
        <v>78623</v>
      </c>
      <c r="F1603">
        <f ca="1">RANDBETWEEN(5,100)</f>
        <v>24</v>
      </c>
      <c r="G1603" t="str">
        <f ca="1">VLOOKUP(RANDBETWEEN(6,12),lookups!$A$1:$B$12,2,FALSE)</f>
        <v xml:space="preserve"> ddd</v>
      </c>
      <c r="H1603" s="4">
        <f ca="1">IF(ROUNDDOWN(E1603/100000,0)=0,1,ROUNDDOWN(E1603/100000,0))</f>
        <v>1</v>
      </c>
      <c r="I1603" t="s">
        <v>33</v>
      </c>
      <c r="J1603" t="str">
        <f ca="1">VLOOKUP(RANDBETWEEN(1,5),lookups!$C$1:$D$5,2,FALSE)</f>
        <v>uk</v>
      </c>
      <c r="K1603" t="str">
        <f ca="1">VLOOKUP(RANDBETWEEN(1,2),lookups!$G$1:$H$2,2,FALSE)</f>
        <v>pitched</v>
      </c>
      <c r="L1603">
        <v>10</v>
      </c>
      <c r="M1603" t="str">
        <f ca="1">VLOOKUP(RANDBETWEEN(1,7),lookups!$I$1:$J$7,2,FALSE)</f>
        <v>c</v>
      </c>
      <c r="N1603" s="2">
        <f ca="1">E1603*(1-(RANDBETWEEN(1,50)/100))</f>
        <v>51104.950000000004</v>
      </c>
      <c r="O1603" s="2">
        <f ca="1">N1603/12</f>
        <v>4258.7458333333334</v>
      </c>
      <c r="P1603" s="2">
        <f ca="1">RANDBETWEEN(1,1.5)*((N1603/12)*VLOOKUP(J1603,'Weather by country'!$A$1:$C$5,3,FALSE))</f>
        <v>4258.7458333333334</v>
      </c>
      <c r="Q1603" s="2">
        <f ca="1">(N1603/12)*RANDBETWEEN(60,100)/100</f>
        <v>2683.0098749999997</v>
      </c>
      <c r="R1603" s="2">
        <f ca="1">(N1603/12)*RANDBETWEEN(60,100)/100</f>
        <v>3577.3465000000001</v>
      </c>
      <c r="S1603" t="str">
        <f ca="1">VLOOKUP(J1603,'Weather by country'!$A$1:$C$5,2,FALSE)</f>
        <v>fine</v>
      </c>
      <c r="T1603" t="str">
        <f ca="1">VLOOKUP(RANDBETWEEN(1,5),lookups!$Q$1:$R$5,2,FALSE)</f>
        <v>y</v>
      </c>
      <c r="U1603" t="str">
        <f ca="1">VLOOKUP(RANDBETWEEN(1,5),lookups!$Q$1:$R$5,2,FALSE)</f>
        <v>n</v>
      </c>
      <c r="V1603" t="str">
        <f ca="1">IF(P1603=O1603,"y","n")</f>
        <v>y</v>
      </c>
    </row>
    <row r="1604" spans="1:22" x14ac:dyDescent="0.35">
      <c r="A1604" t="s">
        <v>31</v>
      </c>
      <c r="B1604" t="str">
        <f t="shared" si="25"/>
        <v>0000001604</v>
      </c>
      <c r="C1604">
        <f ca="1">RANDBETWEEN(5,20)</f>
        <v>10</v>
      </c>
      <c r="D1604">
        <f ca="1">RANDBETWEEN(0,C1604)</f>
        <v>5</v>
      </c>
      <c r="E1604" s="2">
        <f ca="1">RANDBETWEEN(100000,250000)</f>
        <v>164577</v>
      </c>
      <c r="F1604">
        <f ca="1">RANDBETWEEN(5,100)</f>
        <v>38</v>
      </c>
      <c r="G1604" t="str">
        <f ca="1">VLOOKUP(RANDBETWEEN(6,12),lookups!$A$1:$B$12,2,FALSE)</f>
        <v xml:space="preserve"> b</v>
      </c>
      <c r="H1604" s="4">
        <f ca="1">ROUNDDOWN(E1604/100000,0)</f>
        <v>1</v>
      </c>
      <c r="I1604" t="s">
        <v>33</v>
      </c>
      <c r="J1604" t="str">
        <f ca="1">VLOOKUP(RANDBETWEEN(1,5),lookups!$C$1:$D$5,2,FALSE)</f>
        <v>denmark</v>
      </c>
      <c r="K1604" t="str">
        <f ca="1">VLOOKUP(RANDBETWEEN(1,2),lookups!$G$1:$H$2,2,FALSE)</f>
        <v>pitched</v>
      </c>
      <c r="L1604">
        <v>10</v>
      </c>
      <c r="M1604" t="str">
        <f ca="1">VLOOKUP(RANDBETWEEN(1,7),lookups!$I$1:$J$7,2,FALSE)</f>
        <v>c</v>
      </c>
      <c r="N1604" s="2">
        <f ca="1">E1604*(1-(RANDBETWEEN(1,50)/100))</f>
        <v>93808.890000000014</v>
      </c>
      <c r="O1604" s="2">
        <f ca="1">N1604/12</f>
        <v>7817.4075000000012</v>
      </c>
      <c r="P1604" s="2">
        <f ca="1">RANDBETWEEN(1,1.5)*((N1604/12)*VLOOKUP(J1604,'Weather by country'!$A$1:$C$5,3,FALSE))</f>
        <v>7817.4075000000012</v>
      </c>
      <c r="Q1604" s="2">
        <f ca="1">(N1604/12)*RANDBETWEEN(60,100)/100</f>
        <v>5315.8371000000006</v>
      </c>
      <c r="R1604" s="2">
        <f ca="1">(N1604/12)*RANDBETWEEN(60,100)/100</f>
        <v>6801.1445250000015</v>
      </c>
      <c r="S1604" t="str">
        <f ca="1">VLOOKUP(J1604,'Weather by country'!$A$1:$C$5,2,FALSE)</f>
        <v>fine</v>
      </c>
      <c r="T1604" t="str">
        <f ca="1">VLOOKUP(RANDBETWEEN(1,5),lookups!$Q$1:$R$5,2,FALSE)</f>
        <v>n</v>
      </c>
      <c r="U1604" t="str">
        <f ca="1">VLOOKUP(RANDBETWEEN(1,5),lookups!$Q$1:$R$5,2,FALSE)</f>
        <v>y</v>
      </c>
      <c r="V1604" t="str">
        <f ca="1">IF(P1604=O1604,"y","n")</f>
        <v>y</v>
      </c>
    </row>
    <row r="1605" spans="1:22" x14ac:dyDescent="0.35">
      <c r="A1605" t="s">
        <v>32</v>
      </c>
      <c r="B1605" t="str">
        <f>TEXT(ROW(A1605),"0000000000")</f>
        <v>0000001605</v>
      </c>
      <c r="C1605">
        <f ca="1">RANDBETWEEN(1,20)</f>
        <v>5</v>
      </c>
      <c r="D1605">
        <f ca="1">RANDBETWEEN(0,C1605)</f>
        <v>3</v>
      </c>
      <c r="E1605" s="2">
        <f ca="1">RANDBETWEEN(50000,100000)</f>
        <v>82771</v>
      </c>
      <c r="F1605">
        <f ca="1">RANDBETWEEN(5,100)</f>
        <v>70</v>
      </c>
      <c r="G1605" t="str">
        <f ca="1">VLOOKUP(RANDBETWEEN(6,12),lookups!$A$1:$B$12,2,FALSE)</f>
        <v xml:space="preserve"> d</v>
      </c>
      <c r="H1605" s="4">
        <f ca="1">IF(ROUNDDOWN(E1605/100000,0)=0,1,ROUNDDOWN(E1605/100000,0))</f>
        <v>1</v>
      </c>
      <c r="I1605" t="s">
        <v>33</v>
      </c>
      <c r="J1605" t="str">
        <f ca="1">VLOOKUP(RANDBETWEEN(1,5),lookups!$C$1:$D$5,2,FALSE)</f>
        <v>finland</v>
      </c>
      <c r="K1605" t="str">
        <f ca="1">VLOOKUP(RANDBETWEEN(1,2),lookups!$G$1:$H$2,2,FALSE)</f>
        <v>pitched</v>
      </c>
      <c r="L1605">
        <v>10</v>
      </c>
      <c r="M1605" t="str">
        <f ca="1">VLOOKUP(RANDBETWEEN(1,7),lookups!$I$1:$J$7,2,FALSE)</f>
        <v>b</v>
      </c>
      <c r="N1605" s="2">
        <f ca="1">E1605*(1-(RANDBETWEEN(1,50)/100))</f>
        <v>50490.31</v>
      </c>
      <c r="O1605" s="2">
        <f ca="1">N1605/12</f>
        <v>4207.5258333333331</v>
      </c>
      <c r="P1605" s="2">
        <f ca="1">RANDBETWEEN(1,1.5)*((N1605/12)*VLOOKUP(J1605,'Weather by country'!$A$1:$C$5,3,FALSE))</f>
        <v>3366.0206666666668</v>
      </c>
      <c r="Q1605" s="2">
        <f ca="1">(N1605/12)*RANDBETWEEN(60,100)/100</f>
        <v>2776.9670499999997</v>
      </c>
      <c r="R1605" s="2">
        <f ca="1">(N1605/12)*RANDBETWEEN(60,100)/100</f>
        <v>3702.6227333333331</v>
      </c>
      <c r="S1605" t="str">
        <f ca="1">VLOOKUP(J1605,'Weather by country'!$A$1:$C$5,2,FALSE)</f>
        <v>l-rain</v>
      </c>
      <c r="T1605" t="str">
        <f ca="1">VLOOKUP(RANDBETWEEN(1,5),lookups!$Q$1:$R$5,2,FALSE)</f>
        <v>y</v>
      </c>
      <c r="U1605" t="str">
        <f ca="1">VLOOKUP(RANDBETWEEN(1,5),lookups!$Q$1:$R$5,2,FALSE)</f>
        <v>n</v>
      </c>
      <c r="V1605" t="str">
        <f ca="1">IF(P1605=O1605,"y","n")</f>
        <v>n</v>
      </c>
    </row>
    <row r="1606" spans="1:22" x14ac:dyDescent="0.35">
      <c r="A1606" t="s">
        <v>31</v>
      </c>
      <c r="B1606" t="str">
        <f t="shared" si="25"/>
        <v>0000001606</v>
      </c>
      <c r="C1606">
        <f ca="1">RANDBETWEEN(5,20)</f>
        <v>5</v>
      </c>
      <c r="D1606">
        <f ca="1">RANDBETWEEN(0,C1606)</f>
        <v>4</v>
      </c>
      <c r="E1606" s="2">
        <f ca="1">RANDBETWEEN(100000,250000)</f>
        <v>149727</v>
      </c>
      <c r="F1606">
        <f ca="1">RANDBETWEEN(5,100)</f>
        <v>70</v>
      </c>
      <c r="G1606" t="str">
        <f ca="1">VLOOKUP(RANDBETWEEN(6,12),lookups!$A$1:$B$12,2,FALSE)</f>
        <v xml:space="preserve"> c</v>
      </c>
      <c r="H1606" s="4">
        <f ca="1">ROUNDDOWN(E1606/100000,0)</f>
        <v>1</v>
      </c>
      <c r="I1606" t="s">
        <v>33</v>
      </c>
      <c r="J1606" t="str">
        <f ca="1">VLOOKUP(RANDBETWEEN(1,5),lookups!$C$1:$D$5,2,FALSE)</f>
        <v>sweden</v>
      </c>
      <c r="K1606" t="str">
        <f ca="1">VLOOKUP(RANDBETWEEN(1,2),lookups!$G$1:$H$2,2,FALSE)</f>
        <v>pitched</v>
      </c>
      <c r="L1606">
        <v>10</v>
      </c>
      <c r="M1606" t="str">
        <f ca="1">VLOOKUP(RANDBETWEEN(1,7),lookups!$I$1:$J$7,2,FALSE)</f>
        <v>c</v>
      </c>
      <c r="N1606" s="2">
        <f ca="1">E1606*(1-(RANDBETWEEN(1,50)/100))</f>
        <v>130262.49</v>
      </c>
      <c r="O1606" s="2">
        <f ca="1">N1606/12</f>
        <v>10855.2075</v>
      </c>
      <c r="P1606" s="2">
        <f ca="1">RANDBETWEEN(1,1.5)*((N1606/12)*VLOOKUP(J1606,'Weather by country'!$A$1:$C$5,3,FALSE))</f>
        <v>10855.2075</v>
      </c>
      <c r="Q1606" s="2">
        <f ca="1">(N1606/12)*RANDBETWEEN(60,100)/100</f>
        <v>7598.6452500000005</v>
      </c>
      <c r="R1606" s="2">
        <f ca="1">(N1606/12)*RANDBETWEEN(60,100)/100</f>
        <v>10312.447125000001</v>
      </c>
      <c r="S1606" t="str">
        <f ca="1">VLOOKUP(J1606,'Weather by country'!$A$1:$C$5,2,FALSE)</f>
        <v>fine</v>
      </c>
      <c r="T1606" t="str">
        <f ca="1">VLOOKUP(RANDBETWEEN(1,5),lookups!$Q$1:$R$5,2,FALSE)</f>
        <v>y</v>
      </c>
      <c r="U1606" t="str">
        <f ca="1">VLOOKUP(RANDBETWEEN(1,5),lookups!$Q$1:$R$5,2,FALSE)</f>
        <v>y</v>
      </c>
      <c r="V1606" t="str">
        <f ca="1">IF(P1606=O1606,"y","n")</f>
        <v>y</v>
      </c>
    </row>
    <row r="1607" spans="1:22" x14ac:dyDescent="0.35">
      <c r="A1607" t="s">
        <v>32</v>
      </c>
      <c r="B1607" t="str">
        <f>TEXT(ROW(A1607),"0000000000")</f>
        <v>0000001607</v>
      </c>
      <c r="C1607">
        <f ca="1">RANDBETWEEN(1,20)</f>
        <v>13</v>
      </c>
      <c r="D1607">
        <f ca="1">RANDBETWEEN(0,C1607)</f>
        <v>10</v>
      </c>
      <c r="E1607" s="2">
        <f ca="1">RANDBETWEEN(50000,100000)</f>
        <v>90578</v>
      </c>
      <c r="F1607">
        <f ca="1">RANDBETWEEN(5,100)</f>
        <v>58</v>
      </c>
      <c r="G1607" t="str">
        <f ca="1">VLOOKUP(RANDBETWEEN(6,12),lookups!$A$1:$B$12,2,FALSE)</f>
        <v xml:space="preserve"> c</v>
      </c>
      <c r="H1607" s="4">
        <f ca="1">IF(ROUNDDOWN(E1607/100000,0)=0,1,ROUNDDOWN(E1607/100000,0))</f>
        <v>1</v>
      </c>
      <c r="I1607" t="s">
        <v>33</v>
      </c>
      <c r="J1607" t="str">
        <f ca="1">VLOOKUP(RANDBETWEEN(1,5),lookups!$C$1:$D$5,2,FALSE)</f>
        <v>uk</v>
      </c>
      <c r="K1607" t="str">
        <f ca="1">VLOOKUP(RANDBETWEEN(1,2),lookups!$G$1:$H$2,2,FALSE)</f>
        <v>flat</v>
      </c>
      <c r="L1607">
        <v>10</v>
      </c>
      <c r="M1607" t="str">
        <f ca="1">VLOOKUP(RANDBETWEEN(1,7),lookups!$I$1:$J$7,2,FALSE)</f>
        <v>c</v>
      </c>
      <c r="N1607" s="2">
        <f ca="1">E1607*(1-(RANDBETWEEN(1,50)/100))</f>
        <v>82425.98</v>
      </c>
      <c r="O1607" s="2">
        <f ca="1">N1607/12</f>
        <v>6868.831666666666</v>
      </c>
      <c r="P1607" s="2">
        <f ca="1">RANDBETWEEN(1,1.5)*((N1607/12)*VLOOKUP(J1607,'Weather by country'!$A$1:$C$5,3,FALSE))</f>
        <v>6868.831666666666</v>
      </c>
      <c r="Q1607" s="2">
        <f ca="1">(N1607/12)*RANDBETWEEN(60,100)/100</f>
        <v>5426.3770166666663</v>
      </c>
      <c r="R1607" s="2">
        <f ca="1">(N1607/12)*RANDBETWEEN(60,100)/100</f>
        <v>4876.8704833333331</v>
      </c>
      <c r="S1607" t="str">
        <f ca="1">VLOOKUP(J1607,'Weather by country'!$A$1:$C$5,2,FALSE)</f>
        <v>fine</v>
      </c>
      <c r="T1607" t="str">
        <f ca="1">VLOOKUP(RANDBETWEEN(1,5),lookups!$Q$1:$R$5,2,FALSE)</f>
        <v>n</v>
      </c>
      <c r="U1607" t="str">
        <f ca="1">VLOOKUP(RANDBETWEEN(1,5),lookups!$Q$1:$R$5,2,FALSE)</f>
        <v>n</v>
      </c>
      <c r="V1607" t="str">
        <f ca="1">IF(P1607=O1607,"y","n")</f>
        <v>y</v>
      </c>
    </row>
    <row r="1608" spans="1:22" x14ac:dyDescent="0.35">
      <c r="A1608" t="s">
        <v>31</v>
      </c>
      <c r="B1608" t="str">
        <f t="shared" si="25"/>
        <v>0000001608</v>
      </c>
      <c r="C1608">
        <f ca="1">RANDBETWEEN(5,20)</f>
        <v>5</v>
      </c>
      <c r="D1608">
        <f ca="1">RANDBETWEEN(0,C1608)</f>
        <v>3</v>
      </c>
      <c r="E1608" s="2">
        <f ca="1">RANDBETWEEN(100000,250000)</f>
        <v>111552</v>
      </c>
      <c r="F1608">
        <f ca="1">RANDBETWEEN(5,100)</f>
        <v>59</v>
      </c>
      <c r="G1608" t="str">
        <f ca="1">VLOOKUP(RANDBETWEEN(6,12),lookups!$A$1:$B$12,2,FALSE)</f>
        <v xml:space="preserve"> ccc</v>
      </c>
      <c r="H1608" s="4">
        <f ca="1">ROUNDDOWN(E1608/100000,0)</f>
        <v>1</v>
      </c>
      <c r="I1608" t="s">
        <v>33</v>
      </c>
      <c r="J1608" t="str">
        <f ca="1">VLOOKUP(RANDBETWEEN(1,5),lookups!$C$1:$D$5,2,FALSE)</f>
        <v>denmark</v>
      </c>
      <c r="K1608" t="str">
        <f ca="1">VLOOKUP(RANDBETWEEN(1,2),lookups!$G$1:$H$2,2,FALSE)</f>
        <v>flat</v>
      </c>
      <c r="L1608">
        <v>10</v>
      </c>
      <c r="M1608" t="str">
        <f ca="1">VLOOKUP(RANDBETWEEN(1,7),lookups!$I$1:$J$7,2,FALSE)</f>
        <v>c</v>
      </c>
      <c r="N1608" s="2">
        <f ca="1">E1608*(1-(RANDBETWEEN(1,50)/100))</f>
        <v>93703.679999999993</v>
      </c>
      <c r="O1608" s="2">
        <f ca="1">N1608/12</f>
        <v>7808.6399999999994</v>
      </c>
      <c r="P1608" s="2">
        <f ca="1">RANDBETWEEN(1,1.5)*((N1608/12)*VLOOKUP(J1608,'Weather by country'!$A$1:$C$5,3,FALSE))</f>
        <v>7808.6399999999994</v>
      </c>
      <c r="Q1608" s="2">
        <f ca="1">(N1608/12)*RANDBETWEEN(60,100)/100</f>
        <v>7418.2079999999996</v>
      </c>
      <c r="R1608" s="2">
        <f ca="1">(N1608/12)*RANDBETWEEN(60,100)/100</f>
        <v>4997.5295999999998</v>
      </c>
      <c r="S1608" t="str">
        <f ca="1">VLOOKUP(J1608,'Weather by country'!$A$1:$C$5,2,FALSE)</f>
        <v>fine</v>
      </c>
      <c r="T1608" t="str">
        <f ca="1">VLOOKUP(RANDBETWEEN(1,5),lookups!$Q$1:$R$5,2,FALSE)</f>
        <v>n</v>
      </c>
      <c r="U1608" t="str">
        <f ca="1">VLOOKUP(RANDBETWEEN(1,5),lookups!$Q$1:$R$5,2,FALSE)</f>
        <v>y</v>
      </c>
      <c r="V1608" t="str">
        <f ca="1">IF(P1608=O1608,"y","n")</f>
        <v>y</v>
      </c>
    </row>
    <row r="1609" spans="1:22" x14ac:dyDescent="0.35">
      <c r="A1609" t="s">
        <v>32</v>
      </c>
      <c r="B1609" t="str">
        <f>TEXT(ROW(A1609),"0000000000")</f>
        <v>0000001609</v>
      </c>
      <c r="C1609">
        <f ca="1">RANDBETWEEN(1,20)</f>
        <v>4</v>
      </c>
      <c r="D1609">
        <f ca="1">RANDBETWEEN(0,C1609)</f>
        <v>3</v>
      </c>
      <c r="E1609" s="2">
        <f ca="1">RANDBETWEEN(50000,100000)</f>
        <v>67992</v>
      </c>
      <c r="F1609">
        <f ca="1">RANDBETWEEN(5,100)</f>
        <v>36</v>
      </c>
      <c r="G1609" t="str">
        <f ca="1">VLOOKUP(RANDBETWEEN(6,12),lookups!$A$1:$B$12,2,FALSE)</f>
        <v xml:space="preserve"> b</v>
      </c>
      <c r="H1609" s="4">
        <f ca="1">IF(ROUNDDOWN(E1609/100000,0)=0,1,ROUNDDOWN(E1609/100000,0))</f>
        <v>1</v>
      </c>
      <c r="I1609" t="s">
        <v>33</v>
      </c>
      <c r="J1609" t="str">
        <f ca="1">VLOOKUP(RANDBETWEEN(1,5),lookups!$C$1:$D$5,2,FALSE)</f>
        <v>norway</v>
      </c>
      <c r="K1609" t="str">
        <f ca="1">VLOOKUP(RANDBETWEEN(1,2),lookups!$G$1:$H$2,2,FALSE)</f>
        <v>pitched</v>
      </c>
      <c r="L1609">
        <v>10</v>
      </c>
      <c r="M1609" t="str">
        <f ca="1">VLOOKUP(RANDBETWEEN(1,7),lookups!$I$1:$J$7,2,FALSE)</f>
        <v>a</v>
      </c>
      <c r="N1609" s="2">
        <f ca="1">E1609*(1-(RANDBETWEEN(1,50)/100))</f>
        <v>53713.68</v>
      </c>
      <c r="O1609" s="2">
        <f ca="1">N1609/12</f>
        <v>4476.1400000000003</v>
      </c>
      <c r="P1609" s="2">
        <f ca="1">RANDBETWEEN(1,1.5)*((N1609/12)*VLOOKUP(J1609,'Weather by country'!$A$1:$C$5,3,FALSE))</f>
        <v>4476.1400000000003</v>
      </c>
      <c r="Q1609" s="2">
        <f ca="1">(N1609/12)*RANDBETWEEN(60,100)/100</f>
        <v>4207.5716000000002</v>
      </c>
      <c r="R1609" s="2">
        <f ca="1">(N1609/12)*RANDBETWEEN(60,100)/100</f>
        <v>3894.2418000000007</v>
      </c>
      <c r="S1609" t="str">
        <f ca="1">VLOOKUP(J1609,'Weather by country'!$A$1:$C$5,2,FALSE)</f>
        <v>fine</v>
      </c>
      <c r="T1609" t="str">
        <f ca="1">VLOOKUP(RANDBETWEEN(1,5),lookups!$Q$1:$R$5,2,FALSE)</f>
        <v>y</v>
      </c>
      <c r="U1609" t="str">
        <f ca="1">VLOOKUP(RANDBETWEEN(1,5),lookups!$Q$1:$R$5,2,FALSE)</f>
        <v>n</v>
      </c>
      <c r="V1609" t="str">
        <f ca="1">IF(P1609=O1609,"y","n")</f>
        <v>y</v>
      </c>
    </row>
    <row r="1610" spans="1:22" x14ac:dyDescent="0.35">
      <c r="A1610" t="s">
        <v>31</v>
      </c>
      <c r="B1610" t="str">
        <f t="shared" si="25"/>
        <v>0000001610</v>
      </c>
      <c r="C1610">
        <f ca="1">RANDBETWEEN(5,20)</f>
        <v>17</v>
      </c>
      <c r="D1610">
        <f ca="1">RANDBETWEEN(0,C1610)</f>
        <v>4</v>
      </c>
      <c r="E1610" s="2">
        <f ca="1">RANDBETWEEN(100000,250000)</f>
        <v>178769</v>
      </c>
      <c r="F1610">
        <f ca="1">RANDBETWEEN(5,100)</f>
        <v>52</v>
      </c>
      <c r="G1610" t="str">
        <f ca="1">VLOOKUP(RANDBETWEEN(6,12),lookups!$A$1:$B$12,2,FALSE)</f>
        <v xml:space="preserve"> ddd</v>
      </c>
      <c r="H1610" s="4">
        <f ca="1">ROUNDDOWN(E1610/100000,0)</f>
        <v>1</v>
      </c>
      <c r="I1610" t="s">
        <v>33</v>
      </c>
      <c r="J1610" t="str">
        <f ca="1">VLOOKUP(RANDBETWEEN(1,5),lookups!$C$1:$D$5,2,FALSE)</f>
        <v>norway</v>
      </c>
      <c r="K1610" t="str">
        <f ca="1">VLOOKUP(RANDBETWEEN(1,2),lookups!$G$1:$H$2,2,FALSE)</f>
        <v>pitched</v>
      </c>
      <c r="L1610">
        <v>10</v>
      </c>
      <c r="M1610" t="str">
        <f ca="1">VLOOKUP(RANDBETWEEN(1,7),lookups!$I$1:$J$7,2,FALSE)</f>
        <v>c</v>
      </c>
      <c r="N1610" s="2">
        <f ca="1">E1610*(1-(RANDBETWEEN(1,50)/100))</f>
        <v>96535.260000000009</v>
      </c>
      <c r="O1610" s="2">
        <f ca="1">N1610/12</f>
        <v>8044.6050000000005</v>
      </c>
      <c r="P1610" s="2">
        <f ca="1">RANDBETWEEN(1,1.5)*((N1610/12)*VLOOKUP(J1610,'Weather by country'!$A$1:$C$5,3,FALSE))</f>
        <v>8044.6050000000005</v>
      </c>
      <c r="Q1610" s="2">
        <f ca="1">(N1610/12)*RANDBETWEEN(60,100)/100</f>
        <v>7561.9287000000004</v>
      </c>
      <c r="R1610" s="2">
        <f ca="1">(N1610/12)*RANDBETWEEN(60,100)/100</f>
        <v>5711.6695500000005</v>
      </c>
      <c r="S1610" t="str">
        <f ca="1">VLOOKUP(J1610,'Weather by country'!$A$1:$C$5,2,FALSE)</f>
        <v>fine</v>
      </c>
      <c r="T1610" t="str">
        <f ca="1">VLOOKUP(RANDBETWEEN(1,5),lookups!$Q$1:$R$5,2,FALSE)</f>
        <v>y</v>
      </c>
      <c r="U1610" t="str">
        <f ca="1">VLOOKUP(RANDBETWEEN(1,5),lookups!$Q$1:$R$5,2,FALSE)</f>
        <v>n</v>
      </c>
      <c r="V1610" t="str">
        <f ca="1">IF(P1610=O1610,"y","n")</f>
        <v>y</v>
      </c>
    </row>
    <row r="1611" spans="1:22" x14ac:dyDescent="0.35">
      <c r="A1611" t="s">
        <v>32</v>
      </c>
      <c r="B1611" t="str">
        <f>TEXT(ROW(A1611),"0000000000")</f>
        <v>0000001611</v>
      </c>
      <c r="C1611">
        <f ca="1">RANDBETWEEN(1,20)</f>
        <v>20</v>
      </c>
      <c r="D1611">
        <f ca="1">RANDBETWEEN(0,C1611)</f>
        <v>17</v>
      </c>
      <c r="E1611" s="2">
        <f ca="1">RANDBETWEEN(50000,100000)</f>
        <v>53530</v>
      </c>
      <c r="F1611">
        <f ca="1">RANDBETWEEN(5,100)</f>
        <v>96</v>
      </c>
      <c r="G1611" t="str">
        <f ca="1">VLOOKUP(RANDBETWEEN(6,12),lookups!$A$1:$B$12,2,FALSE)</f>
        <v xml:space="preserve"> d</v>
      </c>
      <c r="H1611" s="4">
        <f ca="1">IF(ROUNDDOWN(E1611/100000,0)=0,1,ROUNDDOWN(E1611/100000,0))</f>
        <v>1</v>
      </c>
      <c r="I1611" t="s">
        <v>33</v>
      </c>
      <c r="J1611" t="str">
        <f ca="1">VLOOKUP(RANDBETWEEN(1,5),lookups!$C$1:$D$5,2,FALSE)</f>
        <v>finland</v>
      </c>
      <c r="K1611" t="str">
        <f ca="1">VLOOKUP(RANDBETWEEN(1,2),lookups!$G$1:$H$2,2,FALSE)</f>
        <v>flat</v>
      </c>
      <c r="L1611">
        <v>10</v>
      </c>
      <c r="M1611" t="str">
        <f ca="1">VLOOKUP(RANDBETWEEN(1,7),lookups!$I$1:$J$7,2,FALSE)</f>
        <v>c</v>
      </c>
      <c r="N1611" s="2">
        <f ca="1">E1611*(1-(RANDBETWEEN(1,50)/100))</f>
        <v>29976.800000000003</v>
      </c>
      <c r="O1611" s="2">
        <f ca="1">N1611/12</f>
        <v>2498.0666666666671</v>
      </c>
      <c r="P1611" s="2">
        <f ca="1">RANDBETWEEN(1,1.5)*((N1611/12)*VLOOKUP(J1611,'Weather by country'!$A$1:$C$5,3,FALSE))</f>
        <v>1998.4533333333338</v>
      </c>
      <c r="Q1611" s="2">
        <f ca="1">(N1611/12)*RANDBETWEEN(60,100)/100</f>
        <v>1848.5693333333336</v>
      </c>
      <c r="R1611" s="2">
        <f ca="1">(N1611/12)*RANDBETWEEN(60,100)/100</f>
        <v>1848.5693333333336</v>
      </c>
      <c r="S1611" t="str">
        <f ca="1">VLOOKUP(J1611,'Weather by country'!$A$1:$C$5,2,FALSE)</f>
        <v>l-rain</v>
      </c>
      <c r="T1611" t="str">
        <f ca="1">VLOOKUP(RANDBETWEEN(1,5),lookups!$Q$1:$R$5,2,FALSE)</f>
        <v>y</v>
      </c>
      <c r="U1611" t="str">
        <f ca="1">VLOOKUP(RANDBETWEEN(1,5),lookups!$Q$1:$R$5,2,FALSE)</f>
        <v>n</v>
      </c>
      <c r="V1611" t="str">
        <f ca="1">IF(P1611=O1611,"y","n")</f>
        <v>n</v>
      </c>
    </row>
    <row r="1612" spans="1:22" x14ac:dyDescent="0.35">
      <c r="A1612" t="s">
        <v>31</v>
      </c>
      <c r="B1612" t="str">
        <f t="shared" si="25"/>
        <v>0000001612</v>
      </c>
      <c r="C1612">
        <f ca="1">RANDBETWEEN(5,20)</f>
        <v>9</v>
      </c>
      <c r="D1612">
        <f ca="1">RANDBETWEEN(0,C1612)</f>
        <v>7</v>
      </c>
      <c r="E1612" s="2">
        <f ca="1">RANDBETWEEN(100000,250000)</f>
        <v>126120</v>
      </c>
      <c r="F1612">
        <f ca="1">RANDBETWEEN(5,100)</f>
        <v>85</v>
      </c>
      <c r="G1612" t="str">
        <f ca="1">VLOOKUP(RANDBETWEEN(6,12),lookups!$A$1:$B$12,2,FALSE)</f>
        <v xml:space="preserve"> d</v>
      </c>
      <c r="H1612" s="4">
        <f ca="1">ROUNDDOWN(E1612/100000,0)</f>
        <v>1</v>
      </c>
      <c r="I1612" t="s">
        <v>33</v>
      </c>
      <c r="J1612" t="str">
        <f ca="1">VLOOKUP(RANDBETWEEN(1,5),lookups!$C$1:$D$5,2,FALSE)</f>
        <v>sweden</v>
      </c>
      <c r="K1612" t="str">
        <f ca="1">VLOOKUP(RANDBETWEEN(1,2),lookups!$G$1:$H$2,2,FALSE)</f>
        <v>pitched</v>
      </c>
      <c r="L1612">
        <v>10</v>
      </c>
      <c r="M1612" t="str">
        <f ca="1">VLOOKUP(RANDBETWEEN(1,7),lookups!$I$1:$J$7,2,FALSE)</f>
        <v>b</v>
      </c>
      <c r="N1612" s="2">
        <f ca="1">E1612*(1-(RANDBETWEEN(1,50)/100))</f>
        <v>71888.400000000009</v>
      </c>
      <c r="O1612" s="2">
        <f ca="1">N1612/12</f>
        <v>5990.7000000000007</v>
      </c>
      <c r="P1612" s="2">
        <f ca="1">RANDBETWEEN(1,1.5)*((N1612/12)*VLOOKUP(J1612,'Weather by country'!$A$1:$C$5,3,FALSE))</f>
        <v>5990.7000000000007</v>
      </c>
      <c r="Q1612" s="2">
        <f ca="1">(N1612/12)*RANDBETWEEN(60,100)/100</f>
        <v>4433.1180000000004</v>
      </c>
      <c r="R1612" s="2">
        <f ca="1">(N1612/12)*RANDBETWEEN(60,100)/100</f>
        <v>5571.3510000000006</v>
      </c>
      <c r="S1612" t="str">
        <f ca="1">VLOOKUP(J1612,'Weather by country'!$A$1:$C$5,2,FALSE)</f>
        <v>fine</v>
      </c>
      <c r="T1612" t="str">
        <f ca="1">VLOOKUP(RANDBETWEEN(1,5),lookups!$Q$1:$R$5,2,FALSE)</f>
        <v>n</v>
      </c>
      <c r="U1612" t="str">
        <f ca="1">VLOOKUP(RANDBETWEEN(1,5),lookups!$Q$1:$R$5,2,FALSE)</f>
        <v>n</v>
      </c>
      <c r="V1612" t="str">
        <f ca="1">IF(P1612=O1612,"y","n")</f>
        <v>y</v>
      </c>
    </row>
    <row r="1613" spans="1:22" x14ac:dyDescent="0.35">
      <c r="A1613" t="s">
        <v>32</v>
      </c>
      <c r="B1613" t="str">
        <f>TEXT(ROW(A1613),"0000000000")</f>
        <v>0000001613</v>
      </c>
      <c r="C1613">
        <f ca="1">RANDBETWEEN(1,20)</f>
        <v>19</v>
      </c>
      <c r="D1613">
        <f ca="1">RANDBETWEEN(0,C1613)</f>
        <v>12</v>
      </c>
      <c r="E1613" s="2">
        <f ca="1">RANDBETWEEN(50000,100000)</f>
        <v>55839</v>
      </c>
      <c r="F1613">
        <f ca="1">RANDBETWEEN(5,100)</f>
        <v>82</v>
      </c>
      <c r="G1613" t="str">
        <f ca="1">VLOOKUP(RANDBETWEEN(6,12),lookups!$A$1:$B$12,2,FALSE)</f>
        <v xml:space="preserve"> d</v>
      </c>
      <c r="H1613" s="4">
        <f ca="1">IF(ROUNDDOWN(E1613/100000,0)=0,1,ROUNDDOWN(E1613/100000,0))</f>
        <v>1</v>
      </c>
      <c r="I1613" t="s">
        <v>33</v>
      </c>
      <c r="J1613" t="str">
        <f ca="1">VLOOKUP(RANDBETWEEN(1,5),lookups!$C$1:$D$5,2,FALSE)</f>
        <v>sweden</v>
      </c>
      <c r="K1613" t="str">
        <f ca="1">VLOOKUP(RANDBETWEEN(1,2),lookups!$G$1:$H$2,2,FALSE)</f>
        <v>flat</v>
      </c>
      <c r="L1613">
        <v>10</v>
      </c>
      <c r="M1613" t="str">
        <f ca="1">VLOOKUP(RANDBETWEEN(1,7),lookups!$I$1:$J$7,2,FALSE)</f>
        <v>c</v>
      </c>
      <c r="N1613" s="2">
        <f ca="1">E1613*(1-(RANDBETWEEN(1,50)/100))</f>
        <v>31828.230000000003</v>
      </c>
      <c r="O1613" s="2">
        <f ca="1">N1613/12</f>
        <v>2652.3525000000004</v>
      </c>
      <c r="P1613" s="2">
        <f ca="1">RANDBETWEEN(1,1.5)*((N1613/12)*VLOOKUP(J1613,'Weather by country'!$A$1:$C$5,3,FALSE))</f>
        <v>2652.3525000000004</v>
      </c>
      <c r="Q1613" s="2">
        <f ca="1">(N1613/12)*RANDBETWEEN(60,100)/100</f>
        <v>2254.4996250000004</v>
      </c>
      <c r="R1613" s="2">
        <f ca="1">(N1613/12)*RANDBETWEEN(60,100)/100</f>
        <v>2440.1643000000004</v>
      </c>
      <c r="S1613" t="str">
        <f ca="1">VLOOKUP(J1613,'Weather by country'!$A$1:$C$5,2,FALSE)</f>
        <v>fine</v>
      </c>
      <c r="T1613" t="str">
        <f ca="1">VLOOKUP(RANDBETWEEN(1,5),lookups!$Q$1:$R$5,2,FALSE)</f>
        <v>n</v>
      </c>
      <c r="U1613" t="str">
        <f ca="1">VLOOKUP(RANDBETWEEN(1,5),lookups!$Q$1:$R$5,2,FALSE)</f>
        <v>y</v>
      </c>
      <c r="V1613" t="str">
        <f ca="1">IF(P1613=O1613,"y","n")</f>
        <v>y</v>
      </c>
    </row>
    <row r="1614" spans="1:22" x14ac:dyDescent="0.35">
      <c r="A1614" t="s">
        <v>31</v>
      </c>
      <c r="B1614" t="str">
        <f t="shared" si="25"/>
        <v>0000001614</v>
      </c>
      <c r="C1614">
        <f ca="1">RANDBETWEEN(5,20)</f>
        <v>11</v>
      </c>
      <c r="D1614">
        <f ca="1">RANDBETWEEN(0,C1614)</f>
        <v>1</v>
      </c>
      <c r="E1614" s="2">
        <f ca="1">RANDBETWEEN(100000,250000)</f>
        <v>167826</v>
      </c>
      <c r="F1614">
        <f ca="1">RANDBETWEEN(5,100)</f>
        <v>54</v>
      </c>
      <c r="G1614" t="str">
        <f ca="1">VLOOKUP(RANDBETWEEN(6,12),lookups!$A$1:$B$12,2,FALSE)</f>
        <v xml:space="preserve"> ccc</v>
      </c>
      <c r="H1614" s="4">
        <f ca="1">ROUNDDOWN(E1614/100000,0)</f>
        <v>1</v>
      </c>
      <c r="I1614" t="s">
        <v>33</v>
      </c>
      <c r="J1614" t="str">
        <f ca="1">VLOOKUP(RANDBETWEEN(1,5),lookups!$C$1:$D$5,2,FALSE)</f>
        <v>sweden</v>
      </c>
      <c r="K1614" t="str">
        <f ca="1">VLOOKUP(RANDBETWEEN(1,2),lookups!$G$1:$H$2,2,FALSE)</f>
        <v>pitched</v>
      </c>
      <c r="L1614">
        <v>10</v>
      </c>
      <c r="M1614" t="str">
        <f ca="1">VLOOKUP(RANDBETWEEN(1,7),lookups!$I$1:$J$7,2,FALSE)</f>
        <v>b</v>
      </c>
      <c r="N1614" s="2">
        <f ca="1">E1614*(1-(RANDBETWEEN(1,50)/100))</f>
        <v>122512.98</v>
      </c>
      <c r="O1614" s="2">
        <f ca="1">N1614/12</f>
        <v>10209.414999999999</v>
      </c>
      <c r="P1614" s="2">
        <f ca="1">RANDBETWEEN(1,1.5)*((N1614/12)*VLOOKUP(J1614,'Weather by country'!$A$1:$C$5,3,FALSE))</f>
        <v>10209.414999999999</v>
      </c>
      <c r="Q1614" s="2">
        <f ca="1">(N1614/12)*RANDBETWEEN(60,100)/100</f>
        <v>9801.0383999999976</v>
      </c>
      <c r="R1614" s="2">
        <f ca="1">(N1614/12)*RANDBETWEEN(60,100)/100</f>
        <v>9494.7559499999988</v>
      </c>
      <c r="S1614" t="str">
        <f ca="1">VLOOKUP(J1614,'Weather by country'!$A$1:$C$5,2,FALSE)</f>
        <v>fine</v>
      </c>
      <c r="T1614" t="str">
        <f ca="1">VLOOKUP(RANDBETWEEN(1,5),lookups!$Q$1:$R$5,2,FALSE)</f>
        <v>n</v>
      </c>
      <c r="U1614" t="str">
        <f ca="1">VLOOKUP(RANDBETWEEN(1,5),lookups!$Q$1:$R$5,2,FALSE)</f>
        <v>n</v>
      </c>
      <c r="V1614" t="str">
        <f ca="1">IF(P1614=O1614,"y","n")</f>
        <v>y</v>
      </c>
    </row>
    <row r="1615" spans="1:22" x14ac:dyDescent="0.35">
      <c r="A1615" t="s">
        <v>32</v>
      </c>
      <c r="B1615" t="str">
        <f>TEXT(ROW(A1615),"0000000000")</f>
        <v>0000001615</v>
      </c>
      <c r="C1615">
        <f ca="1">RANDBETWEEN(1,20)</f>
        <v>13</v>
      </c>
      <c r="D1615">
        <f ca="1">RANDBETWEEN(0,C1615)</f>
        <v>6</v>
      </c>
      <c r="E1615" s="2">
        <f ca="1">RANDBETWEEN(50000,100000)</f>
        <v>54397</v>
      </c>
      <c r="F1615">
        <f ca="1">RANDBETWEEN(5,100)</f>
        <v>26</v>
      </c>
      <c r="G1615" t="str">
        <f ca="1">VLOOKUP(RANDBETWEEN(6,12),lookups!$A$1:$B$12,2,FALSE)</f>
        <v xml:space="preserve"> dd</v>
      </c>
      <c r="H1615" s="4">
        <f ca="1">IF(ROUNDDOWN(E1615/100000,0)=0,1,ROUNDDOWN(E1615/100000,0))</f>
        <v>1</v>
      </c>
      <c r="I1615" t="s">
        <v>33</v>
      </c>
      <c r="J1615" t="str">
        <f ca="1">VLOOKUP(RANDBETWEEN(1,5),lookups!$C$1:$D$5,2,FALSE)</f>
        <v>uk</v>
      </c>
      <c r="K1615" t="str">
        <f ca="1">VLOOKUP(RANDBETWEEN(1,2),lookups!$G$1:$H$2,2,FALSE)</f>
        <v>flat</v>
      </c>
      <c r="L1615">
        <v>10</v>
      </c>
      <c r="M1615" t="str">
        <f ca="1">VLOOKUP(RANDBETWEEN(1,7),lookups!$I$1:$J$7,2,FALSE)</f>
        <v>a</v>
      </c>
      <c r="N1615" s="2">
        <f ca="1">E1615*(1-(RANDBETWEEN(1,50)/100))</f>
        <v>49501.270000000004</v>
      </c>
      <c r="O1615" s="2">
        <f ca="1">N1615/12</f>
        <v>4125.105833333334</v>
      </c>
      <c r="P1615" s="2">
        <f ca="1">RANDBETWEEN(1,1.5)*((N1615/12)*VLOOKUP(J1615,'Weather by country'!$A$1:$C$5,3,FALSE))</f>
        <v>4125.105833333334</v>
      </c>
      <c r="Q1615" s="2">
        <f ca="1">(N1615/12)*RANDBETWEEN(60,100)/100</f>
        <v>3795.0973666666673</v>
      </c>
      <c r="R1615" s="2">
        <f ca="1">(N1615/12)*RANDBETWEEN(60,100)/100</f>
        <v>4001.3526583333337</v>
      </c>
      <c r="S1615" t="str">
        <f ca="1">VLOOKUP(J1615,'Weather by country'!$A$1:$C$5,2,FALSE)</f>
        <v>fine</v>
      </c>
      <c r="T1615" t="str">
        <f ca="1">VLOOKUP(RANDBETWEEN(1,5),lookups!$Q$1:$R$5,2,FALSE)</f>
        <v>n</v>
      </c>
      <c r="U1615" t="str">
        <f ca="1">VLOOKUP(RANDBETWEEN(1,5),lookups!$Q$1:$R$5,2,FALSE)</f>
        <v>y</v>
      </c>
      <c r="V1615" t="str">
        <f ca="1">IF(P1615=O1615,"y","n")</f>
        <v>y</v>
      </c>
    </row>
    <row r="1616" spans="1:22" x14ac:dyDescent="0.35">
      <c r="A1616" t="s">
        <v>31</v>
      </c>
      <c r="B1616" t="str">
        <f t="shared" si="25"/>
        <v>0000001616</v>
      </c>
      <c r="C1616">
        <f ca="1">RANDBETWEEN(5,20)</f>
        <v>5</v>
      </c>
      <c r="D1616">
        <f ca="1">RANDBETWEEN(0,C1616)</f>
        <v>3</v>
      </c>
      <c r="E1616" s="2">
        <f ca="1">RANDBETWEEN(100000,250000)</f>
        <v>141078</v>
      </c>
      <c r="F1616">
        <f ca="1">RANDBETWEEN(5,100)</f>
        <v>61</v>
      </c>
      <c r="G1616" t="str">
        <f ca="1">VLOOKUP(RANDBETWEEN(6,12),lookups!$A$1:$B$12,2,FALSE)</f>
        <v xml:space="preserve"> c</v>
      </c>
      <c r="H1616" s="4">
        <f ca="1">ROUNDDOWN(E1616/100000,0)</f>
        <v>1</v>
      </c>
      <c r="I1616" t="s">
        <v>33</v>
      </c>
      <c r="J1616" t="str">
        <f ca="1">VLOOKUP(RANDBETWEEN(1,5),lookups!$C$1:$D$5,2,FALSE)</f>
        <v>denmark</v>
      </c>
      <c r="K1616" t="str">
        <f ca="1">VLOOKUP(RANDBETWEEN(1,2),lookups!$G$1:$H$2,2,FALSE)</f>
        <v>pitched</v>
      </c>
      <c r="L1616">
        <v>10</v>
      </c>
      <c r="M1616" t="str">
        <f ca="1">VLOOKUP(RANDBETWEEN(1,7),lookups!$I$1:$J$7,2,FALSE)</f>
        <v>b</v>
      </c>
      <c r="N1616" s="2">
        <f ca="1">E1616*(1-(RANDBETWEEN(1,50)/100))</f>
        <v>117094.73999999999</v>
      </c>
      <c r="O1616" s="2">
        <f ca="1">N1616/12</f>
        <v>9757.8949999999986</v>
      </c>
      <c r="P1616" s="2">
        <f ca="1">RANDBETWEEN(1,1.5)*((N1616/12)*VLOOKUP(J1616,'Weather by country'!$A$1:$C$5,3,FALSE))</f>
        <v>9757.8949999999986</v>
      </c>
      <c r="Q1616" s="2">
        <f ca="1">(N1616/12)*RANDBETWEEN(60,100)/100</f>
        <v>9074.842349999999</v>
      </c>
      <c r="R1616" s="2">
        <f ca="1">(N1616/12)*RANDBETWEEN(60,100)/100</f>
        <v>9465.1581499999975</v>
      </c>
      <c r="S1616" t="str">
        <f ca="1">VLOOKUP(J1616,'Weather by country'!$A$1:$C$5,2,FALSE)</f>
        <v>fine</v>
      </c>
      <c r="T1616" t="str">
        <f ca="1">VLOOKUP(RANDBETWEEN(1,5),lookups!$Q$1:$R$5,2,FALSE)</f>
        <v>y</v>
      </c>
      <c r="U1616" t="str">
        <f ca="1">VLOOKUP(RANDBETWEEN(1,5),lookups!$Q$1:$R$5,2,FALSE)</f>
        <v>n</v>
      </c>
      <c r="V1616" t="str">
        <f ca="1">IF(P1616=O1616,"y","n")</f>
        <v>y</v>
      </c>
    </row>
    <row r="1617" spans="1:22" x14ac:dyDescent="0.35">
      <c r="A1617" t="s">
        <v>32</v>
      </c>
      <c r="B1617" t="str">
        <f>TEXT(ROW(A1617),"0000000000")</f>
        <v>0000001617</v>
      </c>
      <c r="C1617">
        <f ca="1">RANDBETWEEN(1,20)</f>
        <v>16</v>
      </c>
      <c r="D1617">
        <f ca="1">RANDBETWEEN(0,C1617)</f>
        <v>3</v>
      </c>
      <c r="E1617" s="2">
        <f ca="1">RANDBETWEEN(50000,100000)</f>
        <v>82022</v>
      </c>
      <c r="F1617">
        <f ca="1">RANDBETWEEN(5,100)</f>
        <v>57</v>
      </c>
      <c r="G1617" t="str">
        <f ca="1">VLOOKUP(RANDBETWEEN(6,12),lookups!$A$1:$B$12,2,FALSE)</f>
        <v xml:space="preserve"> c</v>
      </c>
      <c r="H1617" s="4">
        <f ca="1">IF(ROUNDDOWN(E1617/100000,0)=0,1,ROUNDDOWN(E1617/100000,0))</f>
        <v>1</v>
      </c>
      <c r="I1617" t="s">
        <v>33</v>
      </c>
      <c r="J1617" t="str">
        <f ca="1">VLOOKUP(RANDBETWEEN(1,5),lookups!$C$1:$D$5,2,FALSE)</f>
        <v>norway</v>
      </c>
      <c r="K1617" t="str">
        <f ca="1">VLOOKUP(RANDBETWEEN(1,2),lookups!$G$1:$H$2,2,FALSE)</f>
        <v>flat</v>
      </c>
      <c r="L1617">
        <v>10</v>
      </c>
      <c r="M1617" t="str">
        <f ca="1">VLOOKUP(RANDBETWEEN(1,7),lookups!$I$1:$J$7,2,FALSE)</f>
        <v>c</v>
      </c>
      <c r="N1617" s="2">
        <f ca="1">E1617*(1-(RANDBETWEEN(1,50)/100))</f>
        <v>76280.459999999992</v>
      </c>
      <c r="O1617" s="2">
        <f ca="1">N1617/12</f>
        <v>6356.704999999999</v>
      </c>
      <c r="P1617" s="2">
        <f ca="1">RANDBETWEEN(1,1.5)*((N1617/12)*VLOOKUP(J1617,'Weather by country'!$A$1:$C$5,3,FALSE))</f>
        <v>6356.704999999999</v>
      </c>
      <c r="Q1617" s="2">
        <f ca="1">(N1617/12)*RANDBETWEEN(60,100)/100</f>
        <v>6166.0038499999991</v>
      </c>
      <c r="R1617" s="2">
        <f ca="1">(N1617/12)*RANDBETWEEN(60,100)/100</f>
        <v>4004.7241499999991</v>
      </c>
      <c r="S1617" t="str">
        <f ca="1">VLOOKUP(J1617,'Weather by country'!$A$1:$C$5,2,FALSE)</f>
        <v>fine</v>
      </c>
      <c r="T1617" t="str">
        <f ca="1">VLOOKUP(RANDBETWEEN(1,5),lookups!$Q$1:$R$5,2,FALSE)</f>
        <v>y</v>
      </c>
      <c r="U1617" t="str">
        <f ca="1">VLOOKUP(RANDBETWEEN(1,5),lookups!$Q$1:$R$5,2,FALSE)</f>
        <v>y</v>
      </c>
      <c r="V1617" t="str">
        <f ca="1">IF(P1617=O1617,"y","n")</f>
        <v>y</v>
      </c>
    </row>
    <row r="1618" spans="1:22" x14ac:dyDescent="0.35">
      <c r="A1618" t="s">
        <v>31</v>
      </c>
      <c r="B1618" t="str">
        <f t="shared" si="25"/>
        <v>0000001618</v>
      </c>
      <c r="C1618">
        <f ca="1">RANDBETWEEN(5,20)</f>
        <v>15</v>
      </c>
      <c r="D1618">
        <f ca="1">RANDBETWEEN(0,C1618)</f>
        <v>13</v>
      </c>
      <c r="E1618" s="2">
        <f ca="1">RANDBETWEEN(100000,250000)</f>
        <v>135911</v>
      </c>
      <c r="F1618">
        <f ca="1">RANDBETWEEN(5,100)</f>
        <v>64</v>
      </c>
      <c r="G1618" t="str">
        <f ca="1">VLOOKUP(RANDBETWEEN(6,12),lookups!$A$1:$B$12,2,FALSE)</f>
        <v xml:space="preserve"> dd</v>
      </c>
      <c r="H1618" s="4">
        <f ca="1">ROUNDDOWN(E1618/100000,0)</f>
        <v>1</v>
      </c>
      <c r="I1618" t="s">
        <v>33</v>
      </c>
      <c r="J1618" t="str">
        <f ca="1">VLOOKUP(RANDBETWEEN(1,5),lookups!$C$1:$D$5,2,FALSE)</f>
        <v>denmark</v>
      </c>
      <c r="K1618" t="str">
        <f ca="1">VLOOKUP(RANDBETWEEN(1,2),lookups!$G$1:$H$2,2,FALSE)</f>
        <v>pitched</v>
      </c>
      <c r="L1618">
        <v>10</v>
      </c>
      <c r="M1618" t="str">
        <f ca="1">VLOOKUP(RANDBETWEEN(1,7),lookups!$I$1:$J$7,2,FALSE)</f>
        <v>b</v>
      </c>
      <c r="N1618" s="2">
        <f ca="1">E1618*(1-(RANDBETWEEN(1,50)/100))</f>
        <v>120960.79000000001</v>
      </c>
      <c r="O1618" s="2">
        <f ca="1">N1618/12</f>
        <v>10080.065833333334</v>
      </c>
      <c r="P1618" s="2">
        <f ca="1">RANDBETWEEN(1,1.5)*((N1618/12)*VLOOKUP(J1618,'Weather by country'!$A$1:$C$5,3,FALSE))</f>
        <v>10080.065833333334</v>
      </c>
      <c r="Q1618" s="2">
        <f ca="1">(N1618/12)*RANDBETWEEN(60,100)/100</f>
        <v>7257.6473999999998</v>
      </c>
      <c r="R1618" s="2">
        <f ca="1">(N1618/12)*RANDBETWEEN(60,100)/100</f>
        <v>9374.4612250000009</v>
      </c>
      <c r="S1618" t="str">
        <f ca="1">VLOOKUP(J1618,'Weather by country'!$A$1:$C$5,2,FALSE)</f>
        <v>fine</v>
      </c>
      <c r="T1618" t="str">
        <f ca="1">VLOOKUP(RANDBETWEEN(1,5),lookups!$Q$1:$R$5,2,FALSE)</f>
        <v>y</v>
      </c>
      <c r="U1618" t="str">
        <f ca="1">VLOOKUP(RANDBETWEEN(1,5),lookups!$Q$1:$R$5,2,FALSE)</f>
        <v>y</v>
      </c>
      <c r="V1618" t="str">
        <f ca="1">IF(P1618=O1618,"y","n")</f>
        <v>y</v>
      </c>
    </row>
    <row r="1619" spans="1:22" x14ac:dyDescent="0.35">
      <c r="A1619" t="s">
        <v>32</v>
      </c>
      <c r="B1619" t="str">
        <f>TEXT(ROW(A1619),"0000000000")</f>
        <v>0000001619</v>
      </c>
      <c r="C1619">
        <f ca="1">RANDBETWEEN(1,20)</f>
        <v>3</v>
      </c>
      <c r="D1619">
        <f ca="1">RANDBETWEEN(0,C1619)</f>
        <v>1</v>
      </c>
      <c r="E1619" s="2">
        <f ca="1">RANDBETWEEN(50000,100000)</f>
        <v>91175</v>
      </c>
      <c r="F1619">
        <f ca="1">RANDBETWEEN(5,100)</f>
        <v>96</v>
      </c>
      <c r="G1619" t="str">
        <f ca="1">VLOOKUP(RANDBETWEEN(6,12),lookups!$A$1:$B$12,2,FALSE)</f>
        <v xml:space="preserve"> b</v>
      </c>
      <c r="H1619" s="4">
        <f ca="1">IF(ROUNDDOWN(E1619/100000,0)=0,1,ROUNDDOWN(E1619/100000,0))</f>
        <v>1</v>
      </c>
      <c r="I1619" t="s">
        <v>33</v>
      </c>
      <c r="J1619" t="str">
        <f ca="1">VLOOKUP(RANDBETWEEN(1,5),lookups!$C$1:$D$5,2,FALSE)</f>
        <v>sweden</v>
      </c>
      <c r="K1619" t="str">
        <f ca="1">VLOOKUP(RANDBETWEEN(1,2),lookups!$G$1:$H$2,2,FALSE)</f>
        <v>flat</v>
      </c>
      <c r="L1619">
        <v>10</v>
      </c>
      <c r="M1619" t="str">
        <f ca="1">VLOOKUP(RANDBETWEEN(1,7),lookups!$I$1:$J$7,2,FALSE)</f>
        <v>c</v>
      </c>
      <c r="N1619" s="2">
        <f ca="1">E1619*(1-(RANDBETWEEN(1,50)/100))</f>
        <v>64734.25</v>
      </c>
      <c r="O1619" s="2">
        <f ca="1">N1619/12</f>
        <v>5394.520833333333</v>
      </c>
      <c r="P1619" s="2">
        <f ca="1">RANDBETWEEN(1,1.5)*((N1619/12)*VLOOKUP(J1619,'Weather by country'!$A$1:$C$5,3,FALSE))</f>
        <v>5394.520833333333</v>
      </c>
      <c r="Q1619" s="2">
        <f ca="1">(N1619/12)*RANDBETWEEN(60,100)/100</f>
        <v>4962.9591666666665</v>
      </c>
      <c r="R1619" s="2">
        <f ca="1">(N1619/12)*RANDBETWEEN(60,100)/100</f>
        <v>5178.74</v>
      </c>
      <c r="S1619" t="str">
        <f ca="1">VLOOKUP(J1619,'Weather by country'!$A$1:$C$5,2,FALSE)</f>
        <v>fine</v>
      </c>
      <c r="T1619" t="str">
        <f ca="1">VLOOKUP(RANDBETWEEN(1,5),lookups!$Q$1:$R$5,2,FALSE)</f>
        <v>n</v>
      </c>
      <c r="U1619" t="str">
        <f ca="1">VLOOKUP(RANDBETWEEN(1,5),lookups!$Q$1:$R$5,2,FALSE)</f>
        <v>y</v>
      </c>
      <c r="V1619" t="str">
        <f ca="1">IF(P1619=O1619,"y","n")</f>
        <v>y</v>
      </c>
    </row>
    <row r="1620" spans="1:22" x14ac:dyDescent="0.35">
      <c r="A1620" t="s">
        <v>31</v>
      </c>
      <c r="B1620" t="str">
        <f t="shared" si="25"/>
        <v>0000001620</v>
      </c>
      <c r="C1620">
        <f ca="1">RANDBETWEEN(5,20)</f>
        <v>19</v>
      </c>
      <c r="D1620">
        <f ca="1">RANDBETWEEN(0,C1620)</f>
        <v>9</v>
      </c>
      <c r="E1620" s="2">
        <f ca="1">RANDBETWEEN(100000,250000)</f>
        <v>105727</v>
      </c>
      <c r="F1620">
        <f ca="1">RANDBETWEEN(5,100)</f>
        <v>76</v>
      </c>
      <c r="G1620" t="str">
        <f ca="1">VLOOKUP(RANDBETWEEN(6,12),lookups!$A$1:$B$12,2,FALSE)</f>
        <v xml:space="preserve"> b</v>
      </c>
      <c r="H1620" s="4">
        <f ca="1">ROUNDDOWN(E1620/100000,0)</f>
        <v>1</v>
      </c>
      <c r="I1620" t="s">
        <v>33</v>
      </c>
      <c r="J1620" t="str">
        <f ca="1">VLOOKUP(RANDBETWEEN(1,5),lookups!$C$1:$D$5,2,FALSE)</f>
        <v>norway</v>
      </c>
      <c r="K1620" t="str">
        <f ca="1">VLOOKUP(RANDBETWEEN(1,2),lookups!$G$1:$H$2,2,FALSE)</f>
        <v>flat</v>
      </c>
      <c r="L1620">
        <v>10</v>
      </c>
      <c r="M1620" t="str">
        <f ca="1">VLOOKUP(RANDBETWEEN(1,7),lookups!$I$1:$J$7,2,FALSE)</f>
        <v>c</v>
      </c>
      <c r="N1620" s="2">
        <f ca="1">E1620*(1-(RANDBETWEEN(1,50)/100))</f>
        <v>56035.310000000005</v>
      </c>
      <c r="O1620" s="2">
        <f ca="1">N1620/12</f>
        <v>4669.6091666666671</v>
      </c>
      <c r="P1620" s="2">
        <f ca="1">RANDBETWEEN(1,1.5)*((N1620/12)*VLOOKUP(J1620,'Weather by country'!$A$1:$C$5,3,FALSE))</f>
        <v>4669.6091666666671</v>
      </c>
      <c r="Q1620" s="2">
        <f ca="1">(N1620/12)*RANDBETWEEN(60,100)/100</f>
        <v>3222.0303250000002</v>
      </c>
      <c r="R1620" s="2">
        <f ca="1">(N1620/12)*RANDBETWEEN(60,100)/100</f>
        <v>4296.0404333333336</v>
      </c>
      <c r="S1620" t="str">
        <f ca="1">VLOOKUP(J1620,'Weather by country'!$A$1:$C$5,2,FALSE)</f>
        <v>fine</v>
      </c>
      <c r="T1620" t="str">
        <f ca="1">VLOOKUP(RANDBETWEEN(1,5),lookups!$Q$1:$R$5,2,FALSE)</f>
        <v>y</v>
      </c>
      <c r="U1620" t="str">
        <f ca="1">VLOOKUP(RANDBETWEEN(1,5),lookups!$Q$1:$R$5,2,FALSE)</f>
        <v>y</v>
      </c>
      <c r="V1620" t="str">
        <f ca="1">IF(P1620=O1620,"y","n")</f>
        <v>y</v>
      </c>
    </row>
    <row r="1621" spans="1:22" x14ac:dyDescent="0.35">
      <c r="A1621" t="s">
        <v>32</v>
      </c>
      <c r="B1621" t="str">
        <f>TEXT(ROW(A1621),"0000000000")</f>
        <v>0000001621</v>
      </c>
      <c r="C1621">
        <f ca="1">RANDBETWEEN(1,20)</f>
        <v>18</v>
      </c>
      <c r="D1621">
        <f ca="1">RANDBETWEEN(0,C1621)</f>
        <v>16</v>
      </c>
      <c r="E1621" s="2">
        <f ca="1">RANDBETWEEN(50000,100000)</f>
        <v>65939</v>
      </c>
      <c r="F1621">
        <f ca="1">RANDBETWEEN(5,100)</f>
        <v>52</v>
      </c>
      <c r="G1621" t="str">
        <f ca="1">VLOOKUP(RANDBETWEEN(6,12),lookups!$A$1:$B$12,2,FALSE)</f>
        <v xml:space="preserve"> ddd</v>
      </c>
      <c r="H1621" s="4">
        <f ca="1">IF(ROUNDDOWN(E1621/100000,0)=0,1,ROUNDDOWN(E1621/100000,0))</f>
        <v>1</v>
      </c>
      <c r="I1621" t="s">
        <v>33</v>
      </c>
      <c r="J1621" t="str">
        <f ca="1">VLOOKUP(RANDBETWEEN(1,5),lookups!$C$1:$D$5,2,FALSE)</f>
        <v>uk</v>
      </c>
      <c r="K1621" t="str">
        <f ca="1">VLOOKUP(RANDBETWEEN(1,2),lookups!$G$1:$H$2,2,FALSE)</f>
        <v>flat</v>
      </c>
      <c r="L1621">
        <v>10</v>
      </c>
      <c r="M1621" t="str">
        <f ca="1">VLOOKUP(RANDBETWEEN(1,7),lookups!$I$1:$J$7,2,FALSE)</f>
        <v>c</v>
      </c>
      <c r="N1621" s="2">
        <f ca="1">E1621*(1-(RANDBETWEEN(1,50)/100))</f>
        <v>46816.689999999995</v>
      </c>
      <c r="O1621" s="2">
        <f ca="1">N1621/12</f>
        <v>3901.3908333333329</v>
      </c>
      <c r="P1621" s="2">
        <f ca="1">RANDBETWEEN(1,1.5)*((N1621/12)*VLOOKUP(J1621,'Weather by country'!$A$1:$C$5,3,FALSE))</f>
        <v>3901.3908333333329</v>
      </c>
      <c r="Q1621" s="2">
        <f ca="1">(N1621/12)*RANDBETWEEN(60,100)/100</f>
        <v>3199.1404833333327</v>
      </c>
      <c r="R1621" s="2">
        <f ca="1">(N1621/12)*RANDBETWEEN(60,100)/100</f>
        <v>3472.2378416666661</v>
      </c>
      <c r="S1621" t="str">
        <f ca="1">VLOOKUP(J1621,'Weather by country'!$A$1:$C$5,2,FALSE)</f>
        <v>fine</v>
      </c>
      <c r="T1621" t="str">
        <f ca="1">VLOOKUP(RANDBETWEEN(1,5),lookups!$Q$1:$R$5,2,FALSE)</f>
        <v>n</v>
      </c>
      <c r="U1621" t="str">
        <f ca="1">VLOOKUP(RANDBETWEEN(1,5),lookups!$Q$1:$R$5,2,FALSE)</f>
        <v>y</v>
      </c>
      <c r="V1621" t="str">
        <f ca="1">IF(P1621=O1621,"y","n")</f>
        <v>y</v>
      </c>
    </row>
    <row r="1622" spans="1:22" x14ac:dyDescent="0.35">
      <c r="A1622" t="s">
        <v>31</v>
      </c>
      <c r="B1622" t="str">
        <f t="shared" si="25"/>
        <v>0000001622</v>
      </c>
      <c r="C1622">
        <f ca="1">RANDBETWEEN(5,20)</f>
        <v>18</v>
      </c>
      <c r="D1622">
        <f ca="1">RANDBETWEEN(0,C1622)</f>
        <v>14</v>
      </c>
      <c r="E1622" s="2">
        <f ca="1">RANDBETWEEN(100000,250000)</f>
        <v>242456</v>
      </c>
      <c r="F1622">
        <f ca="1">RANDBETWEEN(5,100)</f>
        <v>35</v>
      </c>
      <c r="G1622" t="str">
        <f ca="1">VLOOKUP(RANDBETWEEN(6,12),lookups!$A$1:$B$12,2,FALSE)</f>
        <v xml:space="preserve"> d</v>
      </c>
      <c r="H1622" s="4">
        <f ca="1">ROUNDDOWN(E1622/100000,0)</f>
        <v>2</v>
      </c>
      <c r="I1622" t="s">
        <v>33</v>
      </c>
      <c r="J1622" t="str">
        <f ca="1">VLOOKUP(RANDBETWEEN(1,5),lookups!$C$1:$D$5,2,FALSE)</f>
        <v>uk</v>
      </c>
      <c r="K1622" t="str">
        <f ca="1">VLOOKUP(RANDBETWEEN(1,2),lookups!$G$1:$H$2,2,FALSE)</f>
        <v>pitched</v>
      </c>
      <c r="L1622">
        <v>10</v>
      </c>
      <c r="M1622" t="str">
        <f ca="1">VLOOKUP(RANDBETWEEN(1,7),lookups!$I$1:$J$7,2,FALSE)</f>
        <v>a</v>
      </c>
      <c r="N1622" s="2">
        <f ca="1">E1622*(1-(RANDBETWEEN(1,50)/100))</f>
        <v>130926.24</v>
      </c>
      <c r="O1622" s="2">
        <f ca="1">N1622/12</f>
        <v>10910.52</v>
      </c>
      <c r="P1622" s="2">
        <f ca="1">RANDBETWEEN(1,1.5)*((N1622/12)*VLOOKUP(J1622,'Weather by country'!$A$1:$C$5,3,FALSE))</f>
        <v>10910.52</v>
      </c>
      <c r="Q1622" s="2">
        <f ca="1">(N1622/12)*RANDBETWEEN(60,100)/100</f>
        <v>8837.5211999999992</v>
      </c>
      <c r="R1622" s="2">
        <f ca="1">(N1622/12)*RANDBETWEEN(60,100)/100</f>
        <v>7637.3640000000005</v>
      </c>
      <c r="S1622" t="str">
        <f ca="1">VLOOKUP(J1622,'Weather by country'!$A$1:$C$5,2,FALSE)</f>
        <v>fine</v>
      </c>
      <c r="T1622" t="str">
        <f ca="1">VLOOKUP(RANDBETWEEN(1,5),lookups!$Q$1:$R$5,2,FALSE)</f>
        <v>n</v>
      </c>
      <c r="U1622" t="str">
        <f ca="1">VLOOKUP(RANDBETWEEN(1,5),lookups!$Q$1:$R$5,2,FALSE)</f>
        <v>y</v>
      </c>
      <c r="V1622" t="str">
        <f ca="1">IF(P1622=O1622,"y","n")</f>
        <v>y</v>
      </c>
    </row>
    <row r="1623" spans="1:22" x14ac:dyDescent="0.35">
      <c r="A1623" t="s">
        <v>32</v>
      </c>
      <c r="B1623" t="str">
        <f>TEXT(ROW(A1623),"0000000000")</f>
        <v>0000001623</v>
      </c>
      <c r="C1623">
        <f ca="1">RANDBETWEEN(1,20)</f>
        <v>17</v>
      </c>
      <c r="D1623">
        <f ca="1">RANDBETWEEN(0,C1623)</f>
        <v>14</v>
      </c>
      <c r="E1623" s="2">
        <f ca="1">RANDBETWEEN(50000,100000)</f>
        <v>79642</v>
      </c>
      <c r="F1623">
        <f ca="1">RANDBETWEEN(5,100)</f>
        <v>85</v>
      </c>
      <c r="G1623" t="str">
        <f ca="1">VLOOKUP(RANDBETWEEN(6,12),lookups!$A$1:$B$12,2,FALSE)</f>
        <v xml:space="preserve"> ccc</v>
      </c>
      <c r="H1623" s="4">
        <f ca="1">IF(ROUNDDOWN(E1623/100000,0)=0,1,ROUNDDOWN(E1623/100000,0))</f>
        <v>1</v>
      </c>
      <c r="I1623" t="s">
        <v>33</v>
      </c>
      <c r="J1623" t="str">
        <f ca="1">VLOOKUP(RANDBETWEEN(1,5),lookups!$C$1:$D$5,2,FALSE)</f>
        <v>norway</v>
      </c>
      <c r="K1623" t="str">
        <f ca="1">VLOOKUP(RANDBETWEEN(1,2),lookups!$G$1:$H$2,2,FALSE)</f>
        <v>pitched</v>
      </c>
      <c r="L1623">
        <v>10</v>
      </c>
      <c r="M1623" t="str">
        <f ca="1">VLOOKUP(RANDBETWEEN(1,7),lookups!$I$1:$J$7,2,FALSE)</f>
        <v>c</v>
      </c>
      <c r="N1623" s="2">
        <f ca="1">E1623*(1-(RANDBETWEEN(1,50)/100))</f>
        <v>74863.48</v>
      </c>
      <c r="O1623" s="2">
        <f ca="1">N1623/12</f>
        <v>6238.623333333333</v>
      </c>
      <c r="P1623" s="2">
        <f ca="1">RANDBETWEEN(1,1.5)*((N1623/12)*VLOOKUP(J1623,'Weather by country'!$A$1:$C$5,3,FALSE))</f>
        <v>6238.623333333333</v>
      </c>
      <c r="Q1623" s="2">
        <f ca="1">(N1623/12)*RANDBETWEEN(60,100)/100</f>
        <v>5677.1472333333331</v>
      </c>
      <c r="R1623" s="2">
        <f ca="1">(N1623/12)*RANDBETWEEN(60,100)/100</f>
        <v>5302.8298333333332</v>
      </c>
      <c r="S1623" t="str">
        <f ca="1">VLOOKUP(J1623,'Weather by country'!$A$1:$C$5,2,FALSE)</f>
        <v>fine</v>
      </c>
      <c r="T1623" t="str">
        <f ca="1">VLOOKUP(RANDBETWEEN(1,5),lookups!$Q$1:$R$5,2,FALSE)</f>
        <v>y</v>
      </c>
      <c r="U1623" t="str">
        <f ca="1">VLOOKUP(RANDBETWEEN(1,5),lookups!$Q$1:$R$5,2,FALSE)</f>
        <v>n</v>
      </c>
      <c r="V1623" t="str">
        <f ca="1">IF(P1623=O1623,"y","n")</f>
        <v>y</v>
      </c>
    </row>
    <row r="1624" spans="1:22" x14ac:dyDescent="0.35">
      <c r="A1624" t="s">
        <v>31</v>
      </c>
      <c r="B1624" t="str">
        <f t="shared" si="25"/>
        <v>0000001624</v>
      </c>
      <c r="C1624">
        <f ca="1">RANDBETWEEN(5,20)</f>
        <v>11</v>
      </c>
      <c r="D1624">
        <f ca="1">RANDBETWEEN(0,C1624)</f>
        <v>4</v>
      </c>
      <c r="E1624" s="2">
        <f ca="1">RANDBETWEEN(100000,250000)</f>
        <v>199767</v>
      </c>
      <c r="F1624">
        <f ca="1">RANDBETWEEN(5,100)</f>
        <v>19</v>
      </c>
      <c r="G1624" t="str">
        <f ca="1">VLOOKUP(RANDBETWEEN(6,12),lookups!$A$1:$B$12,2,FALSE)</f>
        <v xml:space="preserve"> d</v>
      </c>
      <c r="H1624" s="4">
        <f ca="1">ROUNDDOWN(E1624/100000,0)</f>
        <v>1</v>
      </c>
      <c r="I1624" t="s">
        <v>33</v>
      </c>
      <c r="J1624" t="str">
        <f ca="1">VLOOKUP(RANDBETWEEN(1,5),lookups!$C$1:$D$5,2,FALSE)</f>
        <v>uk</v>
      </c>
      <c r="K1624" t="str">
        <f ca="1">VLOOKUP(RANDBETWEEN(1,2),lookups!$G$1:$H$2,2,FALSE)</f>
        <v>flat</v>
      </c>
      <c r="L1624">
        <v>10</v>
      </c>
      <c r="M1624" t="str">
        <f ca="1">VLOOKUP(RANDBETWEEN(1,7),lookups!$I$1:$J$7,2,FALSE)</f>
        <v>a</v>
      </c>
      <c r="N1624" s="2">
        <f ca="1">E1624*(1-(RANDBETWEEN(1,50)/100))</f>
        <v>143832.24</v>
      </c>
      <c r="O1624" s="2">
        <f ca="1">N1624/12</f>
        <v>11986.019999999999</v>
      </c>
      <c r="P1624" s="2">
        <f ca="1">RANDBETWEEN(1,1.5)*((N1624/12)*VLOOKUP(J1624,'Weather by country'!$A$1:$C$5,3,FALSE))</f>
        <v>11986.019999999999</v>
      </c>
      <c r="Q1624" s="2">
        <f ca="1">(N1624/12)*RANDBETWEEN(60,100)/100</f>
        <v>10547.697599999998</v>
      </c>
      <c r="R1624" s="2">
        <f ca="1">(N1624/12)*RANDBETWEEN(60,100)/100</f>
        <v>11986.019999999997</v>
      </c>
      <c r="S1624" t="str">
        <f ca="1">VLOOKUP(J1624,'Weather by country'!$A$1:$C$5,2,FALSE)</f>
        <v>fine</v>
      </c>
      <c r="T1624" t="str">
        <f ca="1">VLOOKUP(RANDBETWEEN(1,5),lookups!$Q$1:$R$5,2,FALSE)</f>
        <v>n</v>
      </c>
      <c r="U1624" t="str">
        <f ca="1">VLOOKUP(RANDBETWEEN(1,5),lookups!$Q$1:$R$5,2,FALSE)</f>
        <v>n</v>
      </c>
      <c r="V1624" t="str">
        <f ca="1">IF(P1624=O1624,"y","n")</f>
        <v>y</v>
      </c>
    </row>
    <row r="1625" spans="1:22" x14ac:dyDescent="0.35">
      <c r="A1625" t="s">
        <v>32</v>
      </c>
      <c r="B1625" t="str">
        <f>TEXT(ROW(A1625),"0000000000")</f>
        <v>0000001625</v>
      </c>
      <c r="C1625">
        <f ca="1">RANDBETWEEN(1,20)</f>
        <v>11</v>
      </c>
      <c r="D1625">
        <f ca="1">RANDBETWEEN(0,C1625)</f>
        <v>3</v>
      </c>
      <c r="E1625" s="2">
        <f ca="1">RANDBETWEEN(50000,100000)</f>
        <v>70022</v>
      </c>
      <c r="F1625">
        <f ca="1">RANDBETWEEN(5,100)</f>
        <v>26</v>
      </c>
      <c r="G1625" t="str">
        <f ca="1">VLOOKUP(RANDBETWEEN(6,12),lookups!$A$1:$B$12,2,FALSE)</f>
        <v xml:space="preserve"> dd</v>
      </c>
      <c r="H1625" s="4">
        <f ca="1">IF(ROUNDDOWN(E1625/100000,0)=0,1,ROUNDDOWN(E1625/100000,0))</f>
        <v>1</v>
      </c>
      <c r="I1625" t="s">
        <v>33</v>
      </c>
      <c r="J1625" t="str">
        <f ca="1">VLOOKUP(RANDBETWEEN(1,5),lookups!$C$1:$D$5,2,FALSE)</f>
        <v>norway</v>
      </c>
      <c r="K1625" t="str">
        <f ca="1">VLOOKUP(RANDBETWEEN(1,2),lookups!$G$1:$H$2,2,FALSE)</f>
        <v>pitched</v>
      </c>
      <c r="L1625">
        <v>10</v>
      </c>
      <c r="M1625" t="str">
        <f ca="1">VLOOKUP(RANDBETWEEN(1,7),lookups!$I$1:$J$7,2,FALSE)</f>
        <v>c</v>
      </c>
      <c r="N1625" s="2">
        <f ca="1">E1625*(1-(RANDBETWEEN(1,50)/100))</f>
        <v>49715.619999999995</v>
      </c>
      <c r="O1625" s="2">
        <f ca="1">N1625/12</f>
        <v>4142.9683333333332</v>
      </c>
      <c r="P1625" s="2">
        <f ca="1">RANDBETWEEN(1,1.5)*((N1625/12)*VLOOKUP(J1625,'Weather by country'!$A$1:$C$5,3,FALSE))</f>
        <v>4142.9683333333332</v>
      </c>
      <c r="Q1625" s="2">
        <f ca="1">(N1625/12)*RANDBETWEEN(60,100)/100</f>
        <v>2734.3590999999997</v>
      </c>
      <c r="R1625" s="2">
        <f ca="1">(N1625/12)*RANDBETWEEN(60,100)/100</f>
        <v>2734.3590999999997</v>
      </c>
      <c r="S1625" t="str">
        <f ca="1">VLOOKUP(J1625,'Weather by country'!$A$1:$C$5,2,FALSE)</f>
        <v>fine</v>
      </c>
      <c r="T1625" t="str">
        <f ca="1">VLOOKUP(RANDBETWEEN(1,5),lookups!$Q$1:$R$5,2,FALSE)</f>
        <v>y</v>
      </c>
      <c r="U1625" t="str">
        <f ca="1">VLOOKUP(RANDBETWEEN(1,5),lookups!$Q$1:$R$5,2,FALSE)</f>
        <v>y</v>
      </c>
      <c r="V1625" t="str">
        <f ca="1">IF(P1625=O1625,"y","n")</f>
        <v>y</v>
      </c>
    </row>
    <row r="1626" spans="1:22" x14ac:dyDescent="0.35">
      <c r="A1626" t="s">
        <v>31</v>
      </c>
      <c r="B1626" t="str">
        <f t="shared" si="25"/>
        <v>0000001626</v>
      </c>
      <c r="C1626">
        <f ca="1">RANDBETWEEN(5,20)</f>
        <v>5</v>
      </c>
      <c r="D1626">
        <f ca="1">RANDBETWEEN(0,C1626)</f>
        <v>5</v>
      </c>
      <c r="E1626" s="2">
        <f ca="1">RANDBETWEEN(100000,250000)</f>
        <v>241273</v>
      </c>
      <c r="F1626">
        <f ca="1">RANDBETWEEN(5,100)</f>
        <v>58</v>
      </c>
      <c r="G1626" t="str">
        <f ca="1">VLOOKUP(RANDBETWEEN(6,12),lookups!$A$1:$B$12,2,FALSE)</f>
        <v xml:space="preserve"> ddd</v>
      </c>
      <c r="H1626" s="4">
        <f ca="1">ROUNDDOWN(E1626/100000,0)</f>
        <v>2</v>
      </c>
      <c r="I1626" t="s">
        <v>33</v>
      </c>
      <c r="J1626" t="str">
        <f ca="1">VLOOKUP(RANDBETWEEN(1,5),lookups!$C$1:$D$5,2,FALSE)</f>
        <v>sweden</v>
      </c>
      <c r="K1626" t="str">
        <f ca="1">VLOOKUP(RANDBETWEEN(1,2),lookups!$G$1:$H$2,2,FALSE)</f>
        <v>flat</v>
      </c>
      <c r="L1626">
        <v>10</v>
      </c>
      <c r="M1626" t="str">
        <f ca="1">VLOOKUP(RANDBETWEEN(1,7),lookups!$I$1:$J$7,2,FALSE)</f>
        <v>c</v>
      </c>
      <c r="N1626" s="2">
        <f ca="1">E1626*(1-(RANDBETWEEN(1,50)/100))</f>
        <v>120636.5</v>
      </c>
      <c r="O1626" s="2">
        <f ca="1">N1626/12</f>
        <v>10053.041666666666</v>
      </c>
      <c r="P1626" s="2">
        <f ca="1">RANDBETWEEN(1,1.5)*((N1626/12)*VLOOKUP(J1626,'Weather by country'!$A$1:$C$5,3,FALSE))</f>
        <v>10053.041666666666</v>
      </c>
      <c r="Q1626" s="2">
        <f ca="1">(N1626/12)*RANDBETWEEN(60,100)/100</f>
        <v>7338.7204166666661</v>
      </c>
      <c r="R1626" s="2">
        <f ca="1">(N1626/12)*RANDBETWEEN(60,100)/100</f>
        <v>9148.2679166666658</v>
      </c>
      <c r="S1626" t="str">
        <f ca="1">VLOOKUP(J1626,'Weather by country'!$A$1:$C$5,2,FALSE)</f>
        <v>fine</v>
      </c>
      <c r="T1626" t="str">
        <f ca="1">VLOOKUP(RANDBETWEEN(1,5),lookups!$Q$1:$R$5,2,FALSE)</f>
        <v>y</v>
      </c>
      <c r="U1626" t="str">
        <f ca="1">VLOOKUP(RANDBETWEEN(1,5),lookups!$Q$1:$R$5,2,FALSE)</f>
        <v>y</v>
      </c>
      <c r="V1626" t="str">
        <f ca="1">IF(P1626=O1626,"y","n")</f>
        <v>y</v>
      </c>
    </row>
    <row r="1627" spans="1:22" x14ac:dyDescent="0.35">
      <c r="A1627" t="s">
        <v>32</v>
      </c>
      <c r="B1627" t="str">
        <f>TEXT(ROW(A1627),"0000000000")</f>
        <v>0000001627</v>
      </c>
      <c r="C1627">
        <f ca="1">RANDBETWEEN(1,20)</f>
        <v>2</v>
      </c>
      <c r="D1627">
        <f ca="1">RANDBETWEEN(0,C1627)</f>
        <v>0</v>
      </c>
      <c r="E1627" s="2">
        <f ca="1">RANDBETWEEN(50000,100000)</f>
        <v>60806</v>
      </c>
      <c r="F1627">
        <f ca="1">RANDBETWEEN(5,100)</f>
        <v>31</v>
      </c>
      <c r="G1627" t="str">
        <f ca="1">VLOOKUP(RANDBETWEEN(6,12),lookups!$A$1:$B$12,2,FALSE)</f>
        <v xml:space="preserve"> ddd</v>
      </c>
      <c r="H1627" s="4">
        <f ca="1">IF(ROUNDDOWN(E1627/100000,0)=0,1,ROUNDDOWN(E1627/100000,0))</f>
        <v>1</v>
      </c>
      <c r="I1627" t="s">
        <v>33</v>
      </c>
      <c r="J1627" t="str">
        <f ca="1">VLOOKUP(RANDBETWEEN(1,5),lookups!$C$1:$D$5,2,FALSE)</f>
        <v>uk</v>
      </c>
      <c r="K1627" t="str">
        <f ca="1">VLOOKUP(RANDBETWEEN(1,2),lookups!$G$1:$H$2,2,FALSE)</f>
        <v>flat</v>
      </c>
      <c r="L1627">
        <v>10</v>
      </c>
      <c r="M1627" t="str">
        <f ca="1">VLOOKUP(RANDBETWEEN(1,7),lookups!$I$1:$J$7,2,FALSE)</f>
        <v>a</v>
      </c>
      <c r="N1627" s="2">
        <f ca="1">E1627*(1-(RANDBETWEEN(1,50)/100))</f>
        <v>40740.019999999997</v>
      </c>
      <c r="O1627" s="2">
        <f ca="1">N1627/12</f>
        <v>3395.0016666666666</v>
      </c>
      <c r="P1627" s="2">
        <f ca="1">RANDBETWEEN(1,1.5)*((N1627/12)*VLOOKUP(J1627,'Weather by country'!$A$1:$C$5,3,FALSE))</f>
        <v>3395.0016666666666</v>
      </c>
      <c r="Q1627" s="2">
        <f ca="1">(N1627/12)*RANDBETWEEN(60,100)/100</f>
        <v>2953.6514500000003</v>
      </c>
      <c r="R1627" s="2">
        <f ca="1">(N1627/12)*RANDBETWEEN(60,100)/100</f>
        <v>2138.8510499999998</v>
      </c>
      <c r="S1627" t="str">
        <f ca="1">VLOOKUP(J1627,'Weather by country'!$A$1:$C$5,2,FALSE)</f>
        <v>fine</v>
      </c>
      <c r="T1627" t="str">
        <f ca="1">VLOOKUP(RANDBETWEEN(1,5),lookups!$Q$1:$R$5,2,FALSE)</f>
        <v>y</v>
      </c>
      <c r="U1627" t="str">
        <f ca="1">VLOOKUP(RANDBETWEEN(1,5),lookups!$Q$1:$R$5,2,FALSE)</f>
        <v>y</v>
      </c>
      <c r="V1627" t="str">
        <f ca="1">IF(P1627=O1627,"y","n")</f>
        <v>y</v>
      </c>
    </row>
    <row r="1628" spans="1:22" x14ac:dyDescent="0.35">
      <c r="A1628" t="s">
        <v>31</v>
      </c>
      <c r="B1628" t="str">
        <f t="shared" si="25"/>
        <v>0000001628</v>
      </c>
      <c r="C1628">
        <f ca="1">RANDBETWEEN(5,20)</f>
        <v>8</v>
      </c>
      <c r="D1628">
        <f ca="1">RANDBETWEEN(0,C1628)</f>
        <v>5</v>
      </c>
      <c r="E1628" s="2">
        <f ca="1">RANDBETWEEN(100000,250000)</f>
        <v>157945</v>
      </c>
      <c r="F1628">
        <f ca="1">RANDBETWEEN(5,100)</f>
        <v>91</v>
      </c>
      <c r="G1628" t="str">
        <f ca="1">VLOOKUP(RANDBETWEEN(6,12),lookups!$A$1:$B$12,2,FALSE)</f>
        <v xml:space="preserve"> d</v>
      </c>
      <c r="H1628" s="4">
        <f ca="1">ROUNDDOWN(E1628/100000,0)</f>
        <v>1</v>
      </c>
      <c r="I1628" t="s">
        <v>33</v>
      </c>
      <c r="J1628" t="str">
        <f ca="1">VLOOKUP(RANDBETWEEN(1,5),lookups!$C$1:$D$5,2,FALSE)</f>
        <v>denmark</v>
      </c>
      <c r="K1628" t="str">
        <f ca="1">VLOOKUP(RANDBETWEEN(1,2),lookups!$G$1:$H$2,2,FALSE)</f>
        <v>flat</v>
      </c>
      <c r="L1628">
        <v>10</v>
      </c>
      <c r="M1628" t="str">
        <f ca="1">VLOOKUP(RANDBETWEEN(1,7),lookups!$I$1:$J$7,2,FALSE)</f>
        <v>b</v>
      </c>
      <c r="N1628" s="2">
        <f ca="1">E1628*(1-(RANDBETWEEN(1,50)/100))</f>
        <v>153206.65</v>
      </c>
      <c r="O1628" s="2">
        <f ca="1">N1628/12</f>
        <v>12767.220833333333</v>
      </c>
      <c r="P1628" s="2">
        <f ca="1">RANDBETWEEN(1,1.5)*((N1628/12)*VLOOKUP(J1628,'Weather by country'!$A$1:$C$5,3,FALSE))</f>
        <v>12767.220833333333</v>
      </c>
      <c r="Q1628" s="2">
        <f ca="1">(N1628/12)*RANDBETWEEN(60,100)/100</f>
        <v>11745.843166666666</v>
      </c>
      <c r="R1628" s="2">
        <f ca="1">(N1628/12)*RANDBETWEEN(60,100)/100</f>
        <v>11490.498750000001</v>
      </c>
      <c r="S1628" t="str">
        <f ca="1">VLOOKUP(J1628,'Weather by country'!$A$1:$C$5,2,FALSE)</f>
        <v>fine</v>
      </c>
      <c r="T1628" t="str">
        <f ca="1">VLOOKUP(RANDBETWEEN(1,5),lookups!$Q$1:$R$5,2,FALSE)</f>
        <v>y</v>
      </c>
      <c r="U1628" t="str">
        <f ca="1">VLOOKUP(RANDBETWEEN(1,5),lookups!$Q$1:$R$5,2,FALSE)</f>
        <v>n</v>
      </c>
      <c r="V1628" t="str">
        <f ca="1">IF(P1628=O1628,"y","n")</f>
        <v>y</v>
      </c>
    </row>
    <row r="1629" spans="1:22" x14ac:dyDescent="0.35">
      <c r="A1629" t="s">
        <v>32</v>
      </c>
      <c r="B1629" t="str">
        <f>TEXT(ROW(A1629),"0000000000")</f>
        <v>0000001629</v>
      </c>
      <c r="C1629">
        <f ca="1">RANDBETWEEN(1,20)</f>
        <v>8</v>
      </c>
      <c r="D1629">
        <f ca="1">RANDBETWEEN(0,C1629)</f>
        <v>7</v>
      </c>
      <c r="E1629" s="2">
        <f ca="1">RANDBETWEEN(50000,100000)</f>
        <v>51173</v>
      </c>
      <c r="F1629">
        <f ca="1">RANDBETWEEN(5,100)</f>
        <v>78</v>
      </c>
      <c r="G1629" t="str">
        <f ca="1">VLOOKUP(RANDBETWEEN(6,12),lookups!$A$1:$B$12,2,FALSE)</f>
        <v xml:space="preserve"> ddd</v>
      </c>
      <c r="H1629" s="4">
        <f ca="1">IF(ROUNDDOWN(E1629/100000,0)=0,1,ROUNDDOWN(E1629/100000,0))</f>
        <v>1</v>
      </c>
      <c r="I1629" t="s">
        <v>33</v>
      </c>
      <c r="J1629" t="str">
        <f ca="1">VLOOKUP(RANDBETWEEN(1,5),lookups!$C$1:$D$5,2,FALSE)</f>
        <v>denmark</v>
      </c>
      <c r="K1629" t="str">
        <f ca="1">VLOOKUP(RANDBETWEEN(1,2),lookups!$G$1:$H$2,2,FALSE)</f>
        <v>flat</v>
      </c>
      <c r="L1629">
        <v>10</v>
      </c>
      <c r="M1629" t="str">
        <f ca="1">VLOOKUP(RANDBETWEEN(1,7),lookups!$I$1:$J$7,2,FALSE)</f>
        <v>c</v>
      </c>
      <c r="N1629" s="2">
        <f ca="1">E1629*(1-(RANDBETWEEN(1,50)/100))</f>
        <v>35309.369999999995</v>
      </c>
      <c r="O1629" s="2">
        <f ca="1">N1629/12</f>
        <v>2942.4474999999998</v>
      </c>
      <c r="P1629" s="2">
        <f ca="1">RANDBETWEEN(1,1.5)*((N1629/12)*VLOOKUP(J1629,'Weather by country'!$A$1:$C$5,3,FALSE))</f>
        <v>2942.4474999999998</v>
      </c>
      <c r="Q1629" s="2">
        <f ca="1">(N1629/12)*RANDBETWEEN(60,100)/100</f>
        <v>2736.4761749999998</v>
      </c>
      <c r="R1629" s="2">
        <f ca="1">(N1629/12)*RANDBETWEEN(60,100)/100</f>
        <v>1883.1663999999998</v>
      </c>
      <c r="S1629" t="str">
        <f ca="1">VLOOKUP(J1629,'Weather by country'!$A$1:$C$5,2,FALSE)</f>
        <v>fine</v>
      </c>
      <c r="T1629" t="str">
        <f ca="1">VLOOKUP(RANDBETWEEN(1,5),lookups!$Q$1:$R$5,2,FALSE)</f>
        <v>y</v>
      </c>
      <c r="U1629" t="str">
        <f ca="1">VLOOKUP(RANDBETWEEN(1,5),lookups!$Q$1:$R$5,2,FALSE)</f>
        <v>n</v>
      </c>
      <c r="V1629" t="str">
        <f ca="1">IF(P1629=O1629,"y","n")</f>
        <v>y</v>
      </c>
    </row>
    <row r="1630" spans="1:22" x14ac:dyDescent="0.35">
      <c r="A1630" t="s">
        <v>31</v>
      </c>
      <c r="B1630" t="str">
        <f t="shared" si="25"/>
        <v>0000001630</v>
      </c>
      <c r="C1630">
        <f ca="1">RANDBETWEEN(5,20)</f>
        <v>6</v>
      </c>
      <c r="D1630">
        <f ca="1">RANDBETWEEN(0,C1630)</f>
        <v>0</v>
      </c>
      <c r="E1630" s="2">
        <f ca="1">RANDBETWEEN(100000,250000)</f>
        <v>245036</v>
      </c>
      <c r="F1630">
        <f ca="1">RANDBETWEEN(5,100)</f>
        <v>84</v>
      </c>
      <c r="G1630" t="str">
        <f ca="1">VLOOKUP(RANDBETWEEN(6,12),lookups!$A$1:$B$12,2,FALSE)</f>
        <v xml:space="preserve"> ccc</v>
      </c>
      <c r="H1630" s="4">
        <f ca="1">ROUNDDOWN(E1630/100000,0)</f>
        <v>2</v>
      </c>
      <c r="I1630" t="s">
        <v>33</v>
      </c>
      <c r="J1630" t="str">
        <f ca="1">VLOOKUP(RANDBETWEEN(1,5),lookups!$C$1:$D$5,2,FALSE)</f>
        <v>norway</v>
      </c>
      <c r="K1630" t="str">
        <f ca="1">VLOOKUP(RANDBETWEEN(1,2),lookups!$G$1:$H$2,2,FALSE)</f>
        <v>pitched</v>
      </c>
      <c r="L1630">
        <v>10</v>
      </c>
      <c r="M1630" t="str">
        <f ca="1">VLOOKUP(RANDBETWEEN(1,7),lookups!$I$1:$J$7,2,FALSE)</f>
        <v>c</v>
      </c>
      <c r="N1630" s="2">
        <f ca="1">E1630*(1-(RANDBETWEEN(1,50)/100))</f>
        <v>242585.63999999998</v>
      </c>
      <c r="O1630" s="2">
        <f ca="1">N1630/12</f>
        <v>20215.469999999998</v>
      </c>
      <c r="P1630" s="2">
        <f ca="1">RANDBETWEEN(1,1.5)*((N1630/12)*VLOOKUP(J1630,'Weather by country'!$A$1:$C$5,3,FALSE))</f>
        <v>20215.469999999998</v>
      </c>
      <c r="Q1630" s="2">
        <f ca="1">(N1630/12)*RANDBETWEEN(60,100)/100</f>
        <v>14959.447799999998</v>
      </c>
      <c r="R1630" s="2">
        <f ca="1">(N1630/12)*RANDBETWEEN(60,100)/100</f>
        <v>16576.685399999998</v>
      </c>
      <c r="S1630" t="str">
        <f ca="1">VLOOKUP(J1630,'Weather by country'!$A$1:$C$5,2,FALSE)</f>
        <v>fine</v>
      </c>
      <c r="T1630" t="str">
        <f ca="1">VLOOKUP(RANDBETWEEN(1,5),lookups!$Q$1:$R$5,2,FALSE)</f>
        <v>y</v>
      </c>
      <c r="U1630" t="str">
        <f ca="1">VLOOKUP(RANDBETWEEN(1,5),lookups!$Q$1:$R$5,2,FALSE)</f>
        <v>n</v>
      </c>
      <c r="V1630" t="str">
        <f ca="1">IF(P1630=O1630,"y","n")</f>
        <v>y</v>
      </c>
    </row>
    <row r="1631" spans="1:22" x14ac:dyDescent="0.35">
      <c r="A1631" t="s">
        <v>32</v>
      </c>
      <c r="B1631" t="str">
        <f>TEXT(ROW(A1631),"0000000000")</f>
        <v>0000001631</v>
      </c>
      <c r="C1631">
        <f ca="1">RANDBETWEEN(1,20)</f>
        <v>15</v>
      </c>
      <c r="D1631">
        <f ca="1">RANDBETWEEN(0,C1631)</f>
        <v>7</v>
      </c>
      <c r="E1631" s="2">
        <f ca="1">RANDBETWEEN(50000,100000)</f>
        <v>95692</v>
      </c>
      <c r="F1631">
        <f ca="1">RANDBETWEEN(5,100)</f>
        <v>87</v>
      </c>
      <c r="G1631" t="str">
        <f ca="1">VLOOKUP(RANDBETWEEN(6,12),lookups!$A$1:$B$12,2,FALSE)</f>
        <v xml:space="preserve"> dd</v>
      </c>
      <c r="H1631" s="4">
        <f ca="1">IF(ROUNDDOWN(E1631/100000,0)=0,1,ROUNDDOWN(E1631/100000,0))</f>
        <v>1</v>
      </c>
      <c r="I1631" t="s">
        <v>33</v>
      </c>
      <c r="J1631" t="str">
        <f ca="1">VLOOKUP(RANDBETWEEN(1,5),lookups!$C$1:$D$5,2,FALSE)</f>
        <v>norway</v>
      </c>
      <c r="K1631" t="str">
        <f ca="1">VLOOKUP(RANDBETWEEN(1,2),lookups!$G$1:$H$2,2,FALSE)</f>
        <v>flat</v>
      </c>
      <c r="L1631">
        <v>10</v>
      </c>
      <c r="M1631" t="str">
        <f ca="1">VLOOKUP(RANDBETWEEN(1,7),lookups!$I$1:$J$7,2,FALSE)</f>
        <v>c</v>
      </c>
      <c r="N1631" s="2">
        <f ca="1">E1631*(1-(RANDBETWEEN(1,50)/100))</f>
        <v>74639.760000000009</v>
      </c>
      <c r="O1631" s="2">
        <f ca="1">N1631/12</f>
        <v>6219.9800000000005</v>
      </c>
      <c r="P1631" s="2">
        <f ca="1">RANDBETWEEN(1,1.5)*((N1631/12)*VLOOKUP(J1631,'Weather by country'!$A$1:$C$5,3,FALSE))</f>
        <v>6219.9800000000005</v>
      </c>
      <c r="Q1631" s="2">
        <f ca="1">(N1631/12)*RANDBETWEEN(60,100)/100</f>
        <v>5846.7812000000004</v>
      </c>
      <c r="R1631" s="2">
        <f ca="1">(N1631/12)*RANDBETWEEN(60,100)/100</f>
        <v>6033.3806000000004</v>
      </c>
      <c r="S1631" t="str">
        <f ca="1">VLOOKUP(J1631,'Weather by country'!$A$1:$C$5,2,FALSE)</f>
        <v>fine</v>
      </c>
      <c r="T1631" t="str">
        <f ca="1">VLOOKUP(RANDBETWEEN(1,5),lookups!$Q$1:$R$5,2,FALSE)</f>
        <v>n</v>
      </c>
      <c r="U1631" t="str">
        <f ca="1">VLOOKUP(RANDBETWEEN(1,5),lookups!$Q$1:$R$5,2,FALSE)</f>
        <v>n</v>
      </c>
      <c r="V1631" t="str">
        <f ca="1">IF(P1631=O1631,"y","n")</f>
        <v>y</v>
      </c>
    </row>
    <row r="1632" spans="1:22" x14ac:dyDescent="0.35">
      <c r="A1632" t="s">
        <v>31</v>
      </c>
      <c r="B1632" t="str">
        <f t="shared" si="25"/>
        <v>0000001632</v>
      </c>
      <c r="C1632">
        <f ca="1">RANDBETWEEN(5,20)</f>
        <v>17</v>
      </c>
      <c r="D1632">
        <f ca="1">RANDBETWEEN(0,C1632)</f>
        <v>15</v>
      </c>
      <c r="E1632" s="2">
        <f ca="1">RANDBETWEEN(100000,250000)</f>
        <v>135173</v>
      </c>
      <c r="F1632">
        <f ca="1">RANDBETWEEN(5,100)</f>
        <v>35</v>
      </c>
      <c r="G1632" t="str">
        <f ca="1">VLOOKUP(RANDBETWEEN(6,12),lookups!$A$1:$B$12,2,FALSE)</f>
        <v xml:space="preserve"> b</v>
      </c>
      <c r="H1632" s="4">
        <f ca="1">ROUNDDOWN(E1632/100000,0)</f>
        <v>1</v>
      </c>
      <c r="I1632" t="s">
        <v>33</v>
      </c>
      <c r="J1632" t="str">
        <f ca="1">VLOOKUP(RANDBETWEEN(1,5),lookups!$C$1:$D$5,2,FALSE)</f>
        <v>uk</v>
      </c>
      <c r="K1632" t="str">
        <f ca="1">VLOOKUP(RANDBETWEEN(1,2),lookups!$G$1:$H$2,2,FALSE)</f>
        <v>flat</v>
      </c>
      <c r="L1632">
        <v>10</v>
      </c>
      <c r="M1632" t="str">
        <f ca="1">VLOOKUP(RANDBETWEEN(1,7),lookups!$I$1:$J$7,2,FALSE)</f>
        <v>c</v>
      </c>
      <c r="N1632" s="2">
        <f ca="1">E1632*(1-(RANDBETWEEN(1,50)/100))</f>
        <v>74345.150000000009</v>
      </c>
      <c r="O1632" s="2">
        <f ca="1">N1632/12</f>
        <v>6195.4291666666677</v>
      </c>
      <c r="P1632" s="2">
        <f ca="1">RANDBETWEEN(1,1.5)*((N1632/12)*VLOOKUP(J1632,'Weather by country'!$A$1:$C$5,3,FALSE))</f>
        <v>6195.4291666666677</v>
      </c>
      <c r="Q1632" s="2">
        <f ca="1">(N1632/12)*RANDBETWEEN(60,100)/100</f>
        <v>4398.7547083333338</v>
      </c>
      <c r="R1632" s="2">
        <f ca="1">(N1632/12)*RANDBETWEEN(60,100)/100</f>
        <v>5390.0233750000016</v>
      </c>
      <c r="S1632" t="str">
        <f ca="1">VLOOKUP(J1632,'Weather by country'!$A$1:$C$5,2,FALSE)</f>
        <v>fine</v>
      </c>
      <c r="T1632" t="str">
        <f ca="1">VLOOKUP(RANDBETWEEN(1,5),lookups!$Q$1:$R$5,2,FALSE)</f>
        <v>n</v>
      </c>
      <c r="U1632" t="str">
        <f ca="1">VLOOKUP(RANDBETWEEN(1,5),lookups!$Q$1:$R$5,2,FALSE)</f>
        <v>n</v>
      </c>
      <c r="V1632" t="str">
        <f ca="1">IF(P1632=O1632,"y","n")</f>
        <v>y</v>
      </c>
    </row>
    <row r="1633" spans="1:22" x14ac:dyDescent="0.35">
      <c r="A1633" t="s">
        <v>32</v>
      </c>
      <c r="B1633" t="str">
        <f>TEXT(ROW(A1633),"0000000000")</f>
        <v>0000001633</v>
      </c>
      <c r="C1633">
        <f ca="1">RANDBETWEEN(1,20)</f>
        <v>3</v>
      </c>
      <c r="D1633">
        <f ca="1">RANDBETWEEN(0,C1633)</f>
        <v>3</v>
      </c>
      <c r="E1633" s="2">
        <f ca="1">RANDBETWEEN(50000,100000)</f>
        <v>56015</v>
      </c>
      <c r="F1633">
        <f ca="1">RANDBETWEEN(5,100)</f>
        <v>44</v>
      </c>
      <c r="G1633" t="str">
        <f ca="1">VLOOKUP(RANDBETWEEN(6,12),lookups!$A$1:$B$12,2,FALSE)</f>
        <v xml:space="preserve"> c</v>
      </c>
      <c r="H1633" s="4">
        <f ca="1">IF(ROUNDDOWN(E1633/100000,0)=0,1,ROUNDDOWN(E1633/100000,0))</f>
        <v>1</v>
      </c>
      <c r="I1633" t="s">
        <v>33</v>
      </c>
      <c r="J1633" t="str">
        <f ca="1">VLOOKUP(RANDBETWEEN(1,5),lookups!$C$1:$D$5,2,FALSE)</f>
        <v>finland</v>
      </c>
      <c r="K1633" t="str">
        <f ca="1">VLOOKUP(RANDBETWEEN(1,2),lookups!$G$1:$H$2,2,FALSE)</f>
        <v>pitched</v>
      </c>
      <c r="L1633">
        <v>10</v>
      </c>
      <c r="M1633" t="str">
        <f ca="1">VLOOKUP(RANDBETWEEN(1,7),lookups!$I$1:$J$7,2,FALSE)</f>
        <v>c</v>
      </c>
      <c r="N1633" s="2">
        <f ca="1">E1633*(1-(RANDBETWEEN(1,50)/100))</f>
        <v>44812</v>
      </c>
      <c r="O1633" s="2">
        <f ca="1">N1633/12</f>
        <v>3734.3333333333335</v>
      </c>
      <c r="P1633" s="2">
        <f ca="1">RANDBETWEEN(1,1.5)*((N1633/12)*VLOOKUP(J1633,'Weather by country'!$A$1:$C$5,3,FALSE))</f>
        <v>2987.4666666666672</v>
      </c>
      <c r="Q1633" s="2">
        <f ca="1">(N1633/12)*RANDBETWEEN(60,100)/100</f>
        <v>2987.4666666666667</v>
      </c>
      <c r="R1633" s="2">
        <f ca="1">(N1633/12)*RANDBETWEEN(60,100)/100</f>
        <v>3622.3033333333337</v>
      </c>
      <c r="S1633" t="str">
        <f ca="1">VLOOKUP(J1633,'Weather by country'!$A$1:$C$5,2,FALSE)</f>
        <v>l-rain</v>
      </c>
      <c r="T1633" t="str">
        <f ca="1">VLOOKUP(RANDBETWEEN(1,5),lookups!$Q$1:$R$5,2,FALSE)</f>
        <v>y</v>
      </c>
      <c r="U1633" t="str">
        <f ca="1">VLOOKUP(RANDBETWEEN(1,5),lookups!$Q$1:$R$5,2,FALSE)</f>
        <v>y</v>
      </c>
      <c r="V1633" t="str">
        <f ca="1">IF(P1633=O1633,"y","n")</f>
        <v>n</v>
      </c>
    </row>
    <row r="1634" spans="1:22" x14ac:dyDescent="0.35">
      <c r="A1634" t="s">
        <v>31</v>
      </c>
      <c r="B1634" t="str">
        <f t="shared" si="25"/>
        <v>0000001634</v>
      </c>
      <c r="C1634">
        <f ca="1">RANDBETWEEN(5,20)</f>
        <v>12</v>
      </c>
      <c r="D1634">
        <f ca="1">RANDBETWEEN(0,C1634)</f>
        <v>2</v>
      </c>
      <c r="E1634" s="2">
        <f ca="1">RANDBETWEEN(100000,250000)</f>
        <v>162516</v>
      </c>
      <c r="F1634">
        <f ca="1">RANDBETWEEN(5,100)</f>
        <v>59</v>
      </c>
      <c r="G1634" t="str">
        <f ca="1">VLOOKUP(RANDBETWEEN(6,12),lookups!$A$1:$B$12,2,FALSE)</f>
        <v xml:space="preserve"> d</v>
      </c>
      <c r="H1634" s="4">
        <f ca="1">ROUNDDOWN(E1634/100000,0)</f>
        <v>1</v>
      </c>
      <c r="I1634" t="s">
        <v>33</v>
      </c>
      <c r="J1634" t="str">
        <f ca="1">VLOOKUP(RANDBETWEEN(1,5),lookups!$C$1:$D$5,2,FALSE)</f>
        <v>uk</v>
      </c>
      <c r="K1634" t="str">
        <f ca="1">VLOOKUP(RANDBETWEEN(1,2),lookups!$G$1:$H$2,2,FALSE)</f>
        <v>flat</v>
      </c>
      <c r="L1634">
        <v>10</v>
      </c>
      <c r="M1634" t="str">
        <f ca="1">VLOOKUP(RANDBETWEEN(1,7),lookups!$I$1:$J$7,2,FALSE)</f>
        <v>b</v>
      </c>
      <c r="N1634" s="2">
        <f ca="1">E1634*(1-(RANDBETWEEN(1,50)/100))</f>
        <v>84508.32</v>
      </c>
      <c r="O1634" s="2">
        <f ca="1">N1634/12</f>
        <v>7042.3600000000006</v>
      </c>
      <c r="P1634" s="2">
        <f ca="1">RANDBETWEEN(1,1.5)*((N1634/12)*VLOOKUP(J1634,'Weather by country'!$A$1:$C$5,3,FALSE))</f>
        <v>7042.3600000000006</v>
      </c>
      <c r="Q1634" s="2">
        <f ca="1">(N1634/12)*RANDBETWEEN(60,100)/100</f>
        <v>6197.2768000000005</v>
      </c>
      <c r="R1634" s="2">
        <f ca="1">(N1634/12)*RANDBETWEEN(60,100)/100</f>
        <v>6267.7004000000006</v>
      </c>
      <c r="S1634" t="str">
        <f ca="1">VLOOKUP(J1634,'Weather by country'!$A$1:$C$5,2,FALSE)</f>
        <v>fine</v>
      </c>
      <c r="T1634" t="str">
        <f ca="1">VLOOKUP(RANDBETWEEN(1,5),lookups!$Q$1:$R$5,2,FALSE)</f>
        <v>y</v>
      </c>
      <c r="U1634" t="str">
        <f ca="1">VLOOKUP(RANDBETWEEN(1,5),lookups!$Q$1:$R$5,2,FALSE)</f>
        <v>n</v>
      </c>
      <c r="V1634" t="str">
        <f ca="1">IF(P1634=O1634,"y","n")</f>
        <v>y</v>
      </c>
    </row>
    <row r="1635" spans="1:22" x14ac:dyDescent="0.35">
      <c r="A1635" t="s">
        <v>32</v>
      </c>
      <c r="B1635" t="str">
        <f>TEXT(ROW(A1635),"0000000000")</f>
        <v>0000001635</v>
      </c>
      <c r="C1635">
        <f ca="1">RANDBETWEEN(1,20)</f>
        <v>2</v>
      </c>
      <c r="D1635">
        <f ca="1">RANDBETWEEN(0,C1635)</f>
        <v>1</v>
      </c>
      <c r="E1635" s="2">
        <f ca="1">RANDBETWEEN(50000,100000)</f>
        <v>77881</v>
      </c>
      <c r="F1635">
        <f ca="1">RANDBETWEEN(5,100)</f>
        <v>43</v>
      </c>
      <c r="G1635" t="str">
        <f ca="1">VLOOKUP(RANDBETWEEN(6,12),lookups!$A$1:$B$12,2,FALSE)</f>
        <v xml:space="preserve"> d</v>
      </c>
      <c r="H1635" s="4">
        <f ca="1">IF(ROUNDDOWN(E1635/100000,0)=0,1,ROUNDDOWN(E1635/100000,0))</f>
        <v>1</v>
      </c>
      <c r="I1635" t="s">
        <v>33</v>
      </c>
      <c r="J1635" t="str">
        <f ca="1">VLOOKUP(RANDBETWEEN(1,5),lookups!$C$1:$D$5,2,FALSE)</f>
        <v>norway</v>
      </c>
      <c r="K1635" t="str">
        <f ca="1">VLOOKUP(RANDBETWEEN(1,2),lookups!$G$1:$H$2,2,FALSE)</f>
        <v>flat</v>
      </c>
      <c r="L1635">
        <v>10</v>
      </c>
      <c r="M1635" t="str">
        <f ca="1">VLOOKUP(RANDBETWEEN(1,7),lookups!$I$1:$J$7,2,FALSE)</f>
        <v>c</v>
      </c>
      <c r="N1635" s="2">
        <f ca="1">E1635*(1-(RANDBETWEEN(1,50)/100))</f>
        <v>40498.120000000003</v>
      </c>
      <c r="O1635" s="2">
        <f ca="1">N1635/12</f>
        <v>3374.8433333333337</v>
      </c>
      <c r="P1635" s="2">
        <f ca="1">RANDBETWEEN(1,1.5)*((N1635/12)*VLOOKUP(J1635,'Weather by country'!$A$1:$C$5,3,FALSE))</f>
        <v>3374.8433333333337</v>
      </c>
      <c r="Q1635" s="2">
        <f ca="1">(N1635/12)*RANDBETWEEN(60,100)/100</f>
        <v>2969.862133333334</v>
      </c>
      <c r="R1635" s="2">
        <f ca="1">(N1635/12)*RANDBETWEEN(60,100)/100</f>
        <v>2092.4028666666668</v>
      </c>
      <c r="S1635" t="str">
        <f ca="1">VLOOKUP(J1635,'Weather by country'!$A$1:$C$5,2,FALSE)</f>
        <v>fine</v>
      </c>
      <c r="T1635" t="str">
        <f ca="1">VLOOKUP(RANDBETWEEN(1,5),lookups!$Q$1:$R$5,2,FALSE)</f>
        <v>n</v>
      </c>
      <c r="U1635" t="str">
        <f ca="1">VLOOKUP(RANDBETWEEN(1,5),lookups!$Q$1:$R$5,2,FALSE)</f>
        <v>y</v>
      </c>
      <c r="V1635" t="str">
        <f ca="1">IF(P1635=O1635,"y","n")</f>
        <v>y</v>
      </c>
    </row>
    <row r="1636" spans="1:22" x14ac:dyDescent="0.35">
      <c r="A1636" t="s">
        <v>31</v>
      </c>
      <c r="B1636" t="str">
        <f t="shared" si="25"/>
        <v>0000001636</v>
      </c>
      <c r="C1636">
        <f ca="1">RANDBETWEEN(5,20)</f>
        <v>11</v>
      </c>
      <c r="D1636">
        <f ca="1">RANDBETWEEN(0,C1636)</f>
        <v>6</v>
      </c>
      <c r="E1636" s="2">
        <f ca="1">RANDBETWEEN(100000,250000)</f>
        <v>103141</v>
      </c>
      <c r="F1636">
        <f ca="1">RANDBETWEEN(5,100)</f>
        <v>19</v>
      </c>
      <c r="G1636" t="str">
        <f ca="1">VLOOKUP(RANDBETWEEN(6,12),lookups!$A$1:$B$12,2,FALSE)</f>
        <v xml:space="preserve"> ccc</v>
      </c>
      <c r="H1636" s="4">
        <f ca="1">ROUNDDOWN(E1636/100000,0)</f>
        <v>1</v>
      </c>
      <c r="I1636" t="s">
        <v>33</v>
      </c>
      <c r="J1636" t="str">
        <f ca="1">VLOOKUP(RANDBETWEEN(1,5),lookups!$C$1:$D$5,2,FALSE)</f>
        <v>finland</v>
      </c>
      <c r="K1636" t="str">
        <f ca="1">VLOOKUP(RANDBETWEEN(1,2),lookups!$G$1:$H$2,2,FALSE)</f>
        <v>pitched</v>
      </c>
      <c r="L1636">
        <v>10</v>
      </c>
      <c r="M1636" t="str">
        <f ca="1">VLOOKUP(RANDBETWEEN(1,7),lookups!$I$1:$J$7,2,FALSE)</f>
        <v>b</v>
      </c>
      <c r="N1636" s="2">
        <f ca="1">E1636*(1-(RANDBETWEEN(1,50)/100))</f>
        <v>78387.16</v>
      </c>
      <c r="O1636" s="2">
        <f ca="1">N1636/12</f>
        <v>6532.2633333333333</v>
      </c>
      <c r="P1636" s="2">
        <f ca="1">RANDBETWEEN(1,1.5)*((N1636/12)*VLOOKUP(J1636,'Weather by country'!$A$1:$C$5,3,FALSE))</f>
        <v>5225.8106666666672</v>
      </c>
      <c r="Q1636" s="2">
        <f ca="1">(N1636/12)*RANDBETWEEN(60,100)/100</f>
        <v>6532.2633333333333</v>
      </c>
      <c r="R1636" s="2">
        <f ca="1">(N1636/12)*RANDBETWEEN(60,100)/100</f>
        <v>4833.874866666667</v>
      </c>
      <c r="S1636" t="str">
        <f ca="1">VLOOKUP(J1636,'Weather by country'!$A$1:$C$5,2,FALSE)</f>
        <v>l-rain</v>
      </c>
      <c r="T1636" t="str">
        <f ca="1">VLOOKUP(RANDBETWEEN(1,5),lookups!$Q$1:$R$5,2,FALSE)</f>
        <v>n</v>
      </c>
      <c r="U1636" t="str">
        <f ca="1">VLOOKUP(RANDBETWEEN(1,5),lookups!$Q$1:$R$5,2,FALSE)</f>
        <v>y</v>
      </c>
      <c r="V1636" t="str">
        <f ca="1">IF(P1636=O1636,"y","n")</f>
        <v>n</v>
      </c>
    </row>
    <row r="1637" spans="1:22" x14ac:dyDescent="0.35">
      <c r="A1637" t="s">
        <v>32</v>
      </c>
      <c r="B1637" t="str">
        <f>TEXT(ROW(A1637),"0000000000")</f>
        <v>0000001637</v>
      </c>
      <c r="C1637">
        <f ca="1">RANDBETWEEN(1,20)</f>
        <v>8</v>
      </c>
      <c r="D1637">
        <f ca="1">RANDBETWEEN(0,C1637)</f>
        <v>4</v>
      </c>
      <c r="E1637" s="2">
        <f ca="1">RANDBETWEEN(50000,100000)</f>
        <v>98940</v>
      </c>
      <c r="F1637">
        <f ca="1">RANDBETWEEN(5,100)</f>
        <v>91</v>
      </c>
      <c r="G1637" t="str">
        <f ca="1">VLOOKUP(RANDBETWEEN(6,12),lookups!$A$1:$B$12,2,FALSE)</f>
        <v xml:space="preserve"> dd</v>
      </c>
      <c r="H1637" s="4">
        <f ca="1">IF(ROUNDDOWN(E1637/100000,0)=0,1,ROUNDDOWN(E1637/100000,0))</f>
        <v>1</v>
      </c>
      <c r="I1637" t="s">
        <v>33</v>
      </c>
      <c r="J1637" t="str">
        <f ca="1">VLOOKUP(RANDBETWEEN(1,5),lookups!$C$1:$D$5,2,FALSE)</f>
        <v>norway</v>
      </c>
      <c r="K1637" t="str">
        <f ca="1">VLOOKUP(RANDBETWEEN(1,2),lookups!$G$1:$H$2,2,FALSE)</f>
        <v>flat</v>
      </c>
      <c r="L1637">
        <v>10</v>
      </c>
      <c r="M1637" t="str">
        <f ca="1">VLOOKUP(RANDBETWEEN(1,7),lookups!$I$1:$J$7,2,FALSE)</f>
        <v>b</v>
      </c>
      <c r="N1637" s="2">
        <f ca="1">E1637*(1-(RANDBETWEEN(1,50)/100))</f>
        <v>56395.8</v>
      </c>
      <c r="O1637" s="2">
        <f ca="1">N1637/12</f>
        <v>4699.6500000000005</v>
      </c>
      <c r="P1637" s="2">
        <f ca="1">RANDBETWEEN(1,1.5)*((N1637/12)*VLOOKUP(J1637,'Weather by country'!$A$1:$C$5,3,FALSE))</f>
        <v>4699.6500000000005</v>
      </c>
      <c r="Q1637" s="2">
        <f ca="1">(N1637/12)*RANDBETWEEN(60,100)/100</f>
        <v>3054.7725000000005</v>
      </c>
      <c r="R1637" s="2">
        <f ca="1">(N1637/12)*RANDBETWEEN(60,100)/100</f>
        <v>4652.6535000000003</v>
      </c>
      <c r="S1637" t="str">
        <f ca="1">VLOOKUP(J1637,'Weather by country'!$A$1:$C$5,2,FALSE)</f>
        <v>fine</v>
      </c>
      <c r="T1637" t="str">
        <f ca="1">VLOOKUP(RANDBETWEEN(1,5),lookups!$Q$1:$R$5,2,FALSE)</f>
        <v>y</v>
      </c>
      <c r="U1637" t="str">
        <f ca="1">VLOOKUP(RANDBETWEEN(1,5),lookups!$Q$1:$R$5,2,FALSE)</f>
        <v>y</v>
      </c>
      <c r="V1637" t="str">
        <f ca="1">IF(P1637=O1637,"y","n")</f>
        <v>y</v>
      </c>
    </row>
    <row r="1638" spans="1:22" x14ac:dyDescent="0.35">
      <c r="A1638" t="s">
        <v>31</v>
      </c>
      <c r="B1638" t="str">
        <f t="shared" si="25"/>
        <v>0000001638</v>
      </c>
      <c r="C1638">
        <f ca="1">RANDBETWEEN(5,20)</f>
        <v>12</v>
      </c>
      <c r="D1638">
        <f ca="1">RANDBETWEEN(0,C1638)</f>
        <v>11</v>
      </c>
      <c r="E1638" s="2">
        <f ca="1">RANDBETWEEN(100000,250000)</f>
        <v>162180</v>
      </c>
      <c r="F1638">
        <f ca="1">RANDBETWEEN(5,100)</f>
        <v>55</v>
      </c>
      <c r="G1638" t="str">
        <f ca="1">VLOOKUP(RANDBETWEEN(6,12),lookups!$A$1:$B$12,2,FALSE)</f>
        <v xml:space="preserve"> b</v>
      </c>
      <c r="H1638" s="4">
        <f ca="1">ROUNDDOWN(E1638/100000,0)</f>
        <v>1</v>
      </c>
      <c r="I1638" t="s">
        <v>33</v>
      </c>
      <c r="J1638" t="str">
        <f ca="1">VLOOKUP(RANDBETWEEN(1,5),lookups!$C$1:$D$5,2,FALSE)</f>
        <v>norway</v>
      </c>
      <c r="K1638" t="str">
        <f ca="1">VLOOKUP(RANDBETWEEN(1,2),lookups!$G$1:$H$2,2,FALSE)</f>
        <v>flat</v>
      </c>
      <c r="L1638">
        <v>10</v>
      </c>
      <c r="M1638" t="str">
        <f ca="1">VLOOKUP(RANDBETWEEN(1,7),lookups!$I$1:$J$7,2,FALSE)</f>
        <v>c</v>
      </c>
      <c r="N1638" s="2">
        <f ca="1">E1638*(1-(RANDBETWEEN(1,50)/100))</f>
        <v>87577.200000000012</v>
      </c>
      <c r="O1638" s="2">
        <f ca="1">N1638/12</f>
        <v>7298.1000000000013</v>
      </c>
      <c r="P1638" s="2">
        <f ca="1">RANDBETWEEN(1,1.5)*((N1638/12)*VLOOKUP(J1638,'Weather by country'!$A$1:$C$5,3,FALSE))</f>
        <v>7298.1000000000013</v>
      </c>
      <c r="Q1638" s="2">
        <f ca="1">(N1638/12)*RANDBETWEEN(60,100)/100</f>
        <v>4743.7650000000003</v>
      </c>
      <c r="R1638" s="2">
        <f ca="1">(N1638/12)*RANDBETWEEN(60,100)/100</f>
        <v>6787.233000000002</v>
      </c>
      <c r="S1638" t="str">
        <f ca="1">VLOOKUP(J1638,'Weather by country'!$A$1:$C$5,2,FALSE)</f>
        <v>fine</v>
      </c>
      <c r="T1638" t="str">
        <f ca="1">VLOOKUP(RANDBETWEEN(1,5),lookups!$Q$1:$R$5,2,FALSE)</f>
        <v>y</v>
      </c>
      <c r="U1638" t="str">
        <f ca="1">VLOOKUP(RANDBETWEEN(1,5),lookups!$Q$1:$R$5,2,FALSE)</f>
        <v>y</v>
      </c>
      <c r="V1638" t="str">
        <f ca="1">IF(P1638=O1638,"y","n")</f>
        <v>y</v>
      </c>
    </row>
    <row r="1639" spans="1:22" x14ac:dyDescent="0.35">
      <c r="A1639" t="s">
        <v>32</v>
      </c>
      <c r="B1639" t="str">
        <f>TEXT(ROW(A1639),"0000000000")</f>
        <v>0000001639</v>
      </c>
      <c r="C1639">
        <f ca="1">RANDBETWEEN(1,20)</f>
        <v>18</v>
      </c>
      <c r="D1639">
        <f ca="1">RANDBETWEEN(0,C1639)</f>
        <v>1</v>
      </c>
      <c r="E1639" s="2">
        <f ca="1">RANDBETWEEN(50000,100000)</f>
        <v>78151</v>
      </c>
      <c r="F1639">
        <f ca="1">RANDBETWEEN(5,100)</f>
        <v>79</v>
      </c>
      <c r="G1639" t="str">
        <f ca="1">VLOOKUP(RANDBETWEEN(6,12),lookups!$A$1:$B$12,2,FALSE)</f>
        <v xml:space="preserve"> d</v>
      </c>
      <c r="H1639" s="4">
        <f ca="1">IF(ROUNDDOWN(E1639/100000,0)=0,1,ROUNDDOWN(E1639/100000,0))</f>
        <v>1</v>
      </c>
      <c r="I1639" t="s">
        <v>33</v>
      </c>
      <c r="J1639" t="str">
        <f ca="1">VLOOKUP(RANDBETWEEN(1,5),lookups!$C$1:$D$5,2,FALSE)</f>
        <v>sweden</v>
      </c>
      <c r="K1639" t="str">
        <f ca="1">VLOOKUP(RANDBETWEEN(1,2),lookups!$G$1:$H$2,2,FALSE)</f>
        <v>pitched</v>
      </c>
      <c r="L1639">
        <v>10</v>
      </c>
      <c r="M1639" t="str">
        <f ca="1">VLOOKUP(RANDBETWEEN(1,7),lookups!$I$1:$J$7,2,FALSE)</f>
        <v>c</v>
      </c>
      <c r="N1639" s="2">
        <f ca="1">E1639*(1-(RANDBETWEEN(1,50)/100))</f>
        <v>63302.310000000005</v>
      </c>
      <c r="O1639" s="2">
        <f ca="1">N1639/12</f>
        <v>5275.1925000000001</v>
      </c>
      <c r="P1639" s="2">
        <f ca="1">RANDBETWEEN(1,1.5)*((N1639/12)*VLOOKUP(J1639,'Weather by country'!$A$1:$C$5,3,FALSE))</f>
        <v>5275.1925000000001</v>
      </c>
      <c r="Q1639" s="2">
        <f ca="1">(N1639/12)*RANDBETWEEN(60,100)/100</f>
        <v>4958.6809499999999</v>
      </c>
      <c r="R1639" s="2">
        <f ca="1">(N1639/12)*RANDBETWEEN(60,100)/100</f>
        <v>5222.4405749999996</v>
      </c>
      <c r="S1639" t="str">
        <f ca="1">VLOOKUP(J1639,'Weather by country'!$A$1:$C$5,2,FALSE)</f>
        <v>fine</v>
      </c>
      <c r="T1639" t="str">
        <f ca="1">VLOOKUP(RANDBETWEEN(1,5),lookups!$Q$1:$R$5,2,FALSE)</f>
        <v>n</v>
      </c>
      <c r="U1639" t="str">
        <f ca="1">VLOOKUP(RANDBETWEEN(1,5),lookups!$Q$1:$R$5,2,FALSE)</f>
        <v>y</v>
      </c>
      <c r="V1639" t="str">
        <f ca="1">IF(P1639=O1639,"y","n")</f>
        <v>y</v>
      </c>
    </row>
    <row r="1640" spans="1:22" x14ac:dyDescent="0.35">
      <c r="A1640" t="s">
        <v>31</v>
      </c>
      <c r="B1640" t="str">
        <f t="shared" si="25"/>
        <v>0000001640</v>
      </c>
      <c r="C1640">
        <f ca="1">RANDBETWEEN(5,20)</f>
        <v>9</v>
      </c>
      <c r="D1640">
        <f ca="1">RANDBETWEEN(0,C1640)</f>
        <v>3</v>
      </c>
      <c r="E1640" s="2">
        <f ca="1">RANDBETWEEN(100000,250000)</f>
        <v>163321</v>
      </c>
      <c r="F1640">
        <f ca="1">RANDBETWEEN(5,100)</f>
        <v>81</v>
      </c>
      <c r="G1640" t="str">
        <f ca="1">VLOOKUP(RANDBETWEEN(6,12),lookups!$A$1:$B$12,2,FALSE)</f>
        <v xml:space="preserve"> c</v>
      </c>
      <c r="H1640" s="4">
        <f ca="1">ROUNDDOWN(E1640/100000,0)</f>
        <v>1</v>
      </c>
      <c r="I1640" t="s">
        <v>33</v>
      </c>
      <c r="J1640" t="str">
        <f ca="1">VLOOKUP(RANDBETWEEN(1,5),lookups!$C$1:$D$5,2,FALSE)</f>
        <v>denmark</v>
      </c>
      <c r="K1640" t="str">
        <f ca="1">VLOOKUP(RANDBETWEEN(1,2),lookups!$G$1:$H$2,2,FALSE)</f>
        <v>pitched</v>
      </c>
      <c r="L1640">
        <v>10</v>
      </c>
      <c r="M1640" t="str">
        <f ca="1">VLOOKUP(RANDBETWEEN(1,7),lookups!$I$1:$J$7,2,FALSE)</f>
        <v>b</v>
      </c>
      <c r="N1640" s="2">
        <f ca="1">E1640*(1-(RANDBETWEEN(1,50)/100))</f>
        <v>156788.16</v>
      </c>
      <c r="O1640" s="2">
        <f ca="1">N1640/12</f>
        <v>13065.68</v>
      </c>
      <c r="P1640" s="2">
        <f ca="1">RANDBETWEEN(1,1.5)*((N1640/12)*VLOOKUP(J1640,'Weather by country'!$A$1:$C$5,3,FALSE))</f>
        <v>13065.68</v>
      </c>
      <c r="Q1640" s="2">
        <f ca="1">(N1640/12)*RANDBETWEEN(60,100)/100</f>
        <v>11105.828000000001</v>
      </c>
      <c r="R1640" s="2">
        <f ca="1">(N1640/12)*RANDBETWEEN(60,100)/100</f>
        <v>7839.4080000000004</v>
      </c>
      <c r="S1640" t="str">
        <f ca="1">VLOOKUP(J1640,'Weather by country'!$A$1:$C$5,2,FALSE)</f>
        <v>fine</v>
      </c>
      <c r="T1640" t="str">
        <f ca="1">VLOOKUP(RANDBETWEEN(1,5),lookups!$Q$1:$R$5,2,FALSE)</f>
        <v>y</v>
      </c>
      <c r="U1640" t="str">
        <f ca="1">VLOOKUP(RANDBETWEEN(1,5),lookups!$Q$1:$R$5,2,FALSE)</f>
        <v>y</v>
      </c>
      <c r="V1640" t="str">
        <f ca="1">IF(P1640=O1640,"y","n")</f>
        <v>y</v>
      </c>
    </row>
    <row r="1641" spans="1:22" x14ac:dyDescent="0.35">
      <c r="A1641" t="s">
        <v>32</v>
      </c>
      <c r="B1641" t="str">
        <f>TEXT(ROW(A1641),"0000000000")</f>
        <v>0000001641</v>
      </c>
      <c r="C1641">
        <f ca="1">RANDBETWEEN(1,20)</f>
        <v>2</v>
      </c>
      <c r="D1641">
        <f ca="1">RANDBETWEEN(0,C1641)</f>
        <v>1</v>
      </c>
      <c r="E1641" s="2">
        <f ca="1">RANDBETWEEN(50000,100000)</f>
        <v>81687</v>
      </c>
      <c r="F1641">
        <f ca="1">RANDBETWEEN(5,100)</f>
        <v>65</v>
      </c>
      <c r="G1641" t="str">
        <f ca="1">VLOOKUP(RANDBETWEEN(6,12),lookups!$A$1:$B$12,2,FALSE)</f>
        <v xml:space="preserve"> cc</v>
      </c>
      <c r="H1641" s="4">
        <f ca="1">IF(ROUNDDOWN(E1641/100000,0)=0,1,ROUNDDOWN(E1641/100000,0))</f>
        <v>1</v>
      </c>
      <c r="I1641" t="s">
        <v>33</v>
      </c>
      <c r="J1641" t="str">
        <f ca="1">VLOOKUP(RANDBETWEEN(1,5),lookups!$C$1:$D$5,2,FALSE)</f>
        <v>denmark</v>
      </c>
      <c r="K1641" t="str">
        <f ca="1">VLOOKUP(RANDBETWEEN(1,2),lookups!$G$1:$H$2,2,FALSE)</f>
        <v>pitched</v>
      </c>
      <c r="L1641">
        <v>10</v>
      </c>
      <c r="M1641" t="str">
        <f ca="1">VLOOKUP(RANDBETWEEN(1,7),lookups!$I$1:$J$7,2,FALSE)</f>
        <v>a</v>
      </c>
      <c r="N1641" s="2">
        <f ca="1">E1641*(1-(RANDBETWEEN(1,50)/100))</f>
        <v>72701.430000000008</v>
      </c>
      <c r="O1641" s="2">
        <f ca="1">N1641/12</f>
        <v>6058.4525000000003</v>
      </c>
      <c r="P1641" s="2">
        <f ca="1">RANDBETWEEN(1,1.5)*((N1641/12)*VLOOKUP(J1641,'Weather by country'!$A$1:$C$5,3,FALSE))</f>
        <v>6058.4525000000003</v>
      </c>
      <c r="Q1641" s="2">
        <f ca="1">(N1641/12)*RANDBETWEEN(60,100)/100</f>
        <v>5634.3608249999997</v>
      </c>
      <c r="R1641" s="2">
        <f ca="1">(N1641/12)*RANDBETWEEN(60,100)/100</f>
        <v>5876.6989250000006</v>
      </c>
      <c r="S1641" t="str">
        <f ca="1">VLOOKUP(J1641,'Weather by country'!$A$1:$C$5,2,FALSE)</f>
        <v>fine</v>
      </c>
      <c r="T1641" t="str">
        <f ca="1">VLOOKUP(RANDBETWEEN(1,5),lookups!$Q$1:$R$5,2,FALSE)</f>
        <v>n</v>
      </c>
      <c r="U1641" t="str">
        <f ca="1">VLOOKUP(RANDBETWEEN(1,5),lookups!$Q$1:$R$5,2,FALSE)</f>
        <v>y</v>
      </c>
      <c r="V1641" t="str">
        <f ca="1">IF(P1641=O1641,"y","n")</f>
        <v>y</v>
      </c>
    </row>
    <row r="1642" spans="1:22" x14ac:dyDescent="0.35">
      <c r="A1642" t="s">
        <v>31</v>
      </c>
      <c r="B1642" t="str">
        <f t="shared" si="25"/>
        <v>0000001642</v>
      </c>
      <c r="C1642">
        <f ca="1">RANDBETWEEN(5,20)</f>
        <v>20</v>
      </c>
      <c r="D1642">
        <f ca="1">RANDBETWEEN(0,C1642)</f>
        <v>19</v>
      </c>
      <c r="E1642" s="2">
        <f ca="1">RANDBETWEEN(100000,250000)</f>
        <v>194112</v>
      </c>
      <c r="F1642">
        <f ca="1">RANDBETWEEN(5,100)</f>
        <v>50</v>
      </c>
      <c r="G1642" t="str">
        <f ca="1">VLOOKUP(RANDBETWEEN(6,12),lookups!$A$1:$B$12,2,FALSE)</f>
        <v xml:space="preserve"> ccc</v>
      </c>
      <c r="H1642" s="4">
        <f ca="1">ROUNDDOWN(E1642/100000,0)</f>
        <v>1</v>
      </c>
      <c r="I1642" t="s">
        <v>33</v>
      </c>
      <c r="J1642" t="str">
        <f ca="1">VLOOKUP(RANDBETWEEN(1,5),lookups!$C$1:$D$5,2,FALSE)</f>
        <v>finland</v>
      </c>
      <c r="K1642" t="str">
        <f ca="1">VLOOKUP(RANDBETWEEN(1,2),lookups!$G$1:$H$2,2,FALSE)</f>
        <v>flat</v>
      </c>
      <c r="L1642">
        <v>10</v>
      </c>
      <c r="M1642" t="str">
        <f ca="1">VLOOKUP(RANDBETWEEN(1,7),lookups!$I$1:$J$7,2,FALSE)</f>
        <v>c</v>
      </c>
      <c r="N1642" s="2">
        <f ca="1">E1642*(1-(RANDBETWEEN(1,50)/100))</f>
        <v>190229.76000000001</v>
      </c>
      <c r="O1642" s="2">
        <f ca="1">N1642/12</f>
        <v>15852.480000000001</v>
      </c>
      <c r="P1642" s="2">
        <f ca="1">RANDBETWEEN(1,1.5)*((N1642/12)*VLOOKUP(J1642,'Weather by country'!$A$1:$C$5,3,FALSE))</f>
        <v>12681.984000000002</v>
      </c>
      <c r="Q1642" s="2">
        <f ca="1">(N1642/12)*RANDBETWEEN(60,100)/100</f>
        <v>11096.736000000001</v>
      </c>
      <c r="R1642" s="2">
        <f ca="1">(N1642/12)*RANDBETWEEN(60,100)/100</f>
        <v>15693.955200000002</v>
      </c>
      <c r="S1642" t="str">
        <f ca="1">VLOOKUP(J1642,'Weather by country'!$A$1:$C$5,2,FALSE)</f>
        <v>l-rain</v>
      </c>
      <c r="T1642" t="str">
        <f ca="1">VLOOKUP(RANDBETWEEN(1,5),lookups!$Q$1:$R$5,2,FALSE)</f>
        <v>y</v>
      </c>
      <c r="U1642" t="str">
        <f ca="1">VLOOKUP(RANDBETWEEN(1,5),lookups!$Q$1:$R$5,2,FALSE)</f>
        <v>n</v>
      </c>
      <c r="V1642" t="str">
        <f ca="1">IF(P1642=O1642,"y","n")</f>
        <v>n</v>
      </c>
    </row>
    <row r="1643" spans="1:22" x14ac:dyDescent="0.35">
      <c r="A1643" t="s">
        <v>32</v>
      </c>
      <c r="B1643" t="str">
        <f>TEXT(ROW(A1643),"0000000000")</f>
        <v>0000001643</v>
      </c>
      <c r="C1643">
        <f ca="1">RANDBETWEEN(1,20)</f>
        <v>14</v>
      </c>
      <c r="D1643">
        <f ca="1">RANDBETWEEN(0,C1643)</f>
        <v>11</v>
      </c>
      <c r="E1643" s="2">
        <f ca="1">RANDBETWEEN(50000,100000)</f>
        <v>61911</v>
      </c>
      <c r="F1643">
        <f ca="1">RANDBETWEEN(5,100)</f>
        <v>6</v>
      </c>
      <c r="G1643" t="str">
        <f ca="1">VLOOKUP(RANDBETWEEN(6,12),lookups!$A$1:$B$12,2,FALSE)</f>
        <v xml:space="preserve"> d</v>
      </c>
      <c r="H1643" s="4">
        <f ca="1">IF(ROUNDDOWN(E1643/100000,0)=0,1,ROUNDDOWN(E1643/100000,0))</f>
        <v>1</v>
      </c>
      <c r="I1643" t="s">
        <v>33</v>
      </c>
      <c r="J1643" t="str">
        <f ca="1">VLOOKUP(RANDBETWEEN(1,5),lookups!$C$1:$D$5,2,FALSE)</f>
        <v>uk</v>
      </c>
      <c r="K1643" t="str">
        <f ca="1">VLOOKUP(RANDBETWEEN(1,2),lookups!$G$1:$H$2,2,FALSE)</f>
        <v>flat</v>
      </c>
      <c r="L1643">
        <v>10</v>
      </c>
      <c r="M1643" t="str">
        <f ca="1">VLOOKUP(RANDBETWEEN(1,7),lookups!$I$1:$J$7,2,FALSE)</f>
        <v>c</v>
      </c>
      <c r="N1643" s="2">
        <f ca="1">E1643*(1-(RANDBETWEEN(1,50)/100))</f>
        <v>42099.479999999996</v>
      </c>
      <c r="O1643" s="2">
        <f ca="1">N1643/12</f>
        <v>3508.2899999999995</v>
      </c>
      <c r="P1643" s="2">
        <f ca="1">RANDBETWEEN(1,1.5)*((N1643/12)*VLOOKUP(J1643,'Weather by country'!$A$1:$C$5,3,FALSE))</f>
        <v>3508.2899999999995</v>
      </c>
      <c r="Q1643" s="2">
        <f ca="1">(N1643/12)*RANDBETWEEN(60,100)/100</f>
        <v>3052.2122999999997</v>
      </c>
      <c r="R1643" s="2">
        <f ca="1">(N1643/12)*RANDBETWEEN(60,100)/100</f>
        <v>2385.6371999999997</v>
      </c>
      <c r="S1643" t="str">
        <f ca="1">VLOOKUP(J1643,'Weather by country'!$A$1:$C$5,2,FALSE)</f>
        <v>fine</v>
      </c>
      <c r="T1643" t="str">
        <f ca="1">VLOOKUP(RANDBETWEEN(1,5),lookups!$Q$1:$R$5,2,FALSE)</f>
        <v>n</v>
      </c>
      <c r="U1643" t="str">
        <f ca="1">VLOOKUP(RANDBETWEEN(1,5),lookups!$Q$1:$R$5,2,FALSE)</f>
        <v>y</v>
      </c>
      <c r="V1643" t="str">
        <f ca="1">IF(P1643=O1643,"y","n")</f>
        <v>y</v>
      </c>
    </row>
    <row r="1644" spans="1:22" x14ac:dyDescent="0.35">
      <c r="A1644" t="s">
        <v>31</v>
      </c>
      <c r="B1644" t="str">
        <f t="shared" si="25"/>
        <v>0000001644</v>
      </c>
      <c r="C1644">
        <f ca="1">RANDBETWEEN(5,20)</f>
        <v>7</v>
      </c>
      <c r="D1644">
        <f ca="1">RANDBETWEEN(0,C1644)</f>
        <v>7</v>
      </c>
      <c r="E1644" s="2">
        <f ca="1">RANDBETWEEN(100000,250000)</f>
        <v>160522</v>
      </c>
      <c r="F1644">
        <f ca="1">RANDBETWEEN(5,100)</f>
        <v>53</v>
      </c>
      <c r="G1644" t="str">
        <f ca="1">VLOOKUP(RANDBETWEEN(6,12),lookups!$A$1:$B$12,2,FALSE)</f>
        <v xml:space="preserve"> dd</v>
      </c>
      <c r="H1644" s="4">
        <f ca="1">ROUNDDOWN(E1644/100000,0)</f>
        <v>1</v>
      </c>
      <c r="I1644" t="s">
        <v>33</v>
      </c>
      <c r="J1644" t="str">
        <f ca="1">VLOOKUP(RANDBETWEEN(1,5),lookups!$C$1:$D$5,2,FALSE)</f>
        <v>uk</v>
      </c>
      <c r="K1644" t="str">
        <f ca="1">VLOOKUP(RANDBETWEEN(1,2),lookups!$G$1:$H$2,2,FALSE)</f>
        <v>flat</v>
      </c>
      <c r="L1644">
        <v>10</v>
      </c>
      <c r="M1644" t="str">
        <f ca="1">VLOOKUP(RANDBETWEEN(1,7),lookups!$I$1:$J$7,2,FALSE)</f>
        <v>c</v>
      </c>
      <c r="N1644" s="2">
        <f ca="1">E1644*(1-(RANDBETWEEN(1,50)/100))</f>
        <v>94707.98000000001</v>
      </c>
      <c r="O1644" s="2">
        <f ca="1">N1644/12</f>
        <v>7892.3316666666678</v>
      </c>
      <c r="P1644" s="2">
        <f ca="1">RANDBETWEEN(1,1.5)*((N1644/12)*VLOOKUP(J1644,'Weather by country'!$A$1:$C$5,3,FALSE))</f>
        <v>7892.3316666666678</v>
      </c>
      <c r="Q1644" s="2">
        <f ca="1">(N1644/12)*RANDBETWEEN(60,100)/100</f>
        <v>7182.0218166666673</v>
      </c>
      <c r="R1644" s="2">
        <f ca="1">(N1644/12)*RANDBETWEEN(60,100)/100</f>
        <v>7576.6384000000007</v>
      </c>
      <c r="S1644" t="str">
        <f ca="1">VLOOKUP(J1644,'Weather by country'!$A$1:$C$5,2,FALSE)</f>
        <v>fine</v>
      </c>
      <c r="T1644" t="str">
        <f ca="1">VLOOKUP(RANDBETWEEN(1,5),lookups!$Q$1:$R$5,2,FALSE)</f>
        <v>n</v>
      </c>
      <c r="U1644" t="str">
        <f ca="1">VLOOKUP(RANDBETWEEN(1,5),lookups!$Q$1:$R$5,2,FALSE)</f>
        <v>y</v>
      </c>
      <c r="V1644" t="str">
        <f ca="1">IF(P1644=O1644,"y","n")</f>
        <v>y</v>
      </c>
    </row>
    <row r="1645" spans="1:22" x14ac:dyDescent="0.35">
      <c r="A1645" t="s">
        <v>32</v>
      </c>
      <c r="B1645" t="str">
        <f>TEXT(ROW(A1645),"0000000000")</f>
        <v>0000001645</v>
      </c>
      <c r="C1645">
        <f ca="1">RANDBETWEEN(1,20)</f>
        <v>4</v>
      </c>
      <c r="D1645">
        <f ca="1">RANDBETWEEN(0,C1645)</f>
        <v>4</v>
      </c>
      <c r="E1645" s="2">
        <f ca="1">RANDBETWEEN(50000,100000)</f>
        <v>96918</v>
      </c>
      <c r="F1645">
        <f ca="1">RANDBETWEEN(5,100)</f>
        <v>99</v>
      </c>
      <c r="G1645" t="str">
        <f ca="1">VLOOKUP(RANDBETWEEN(6,12),lookups!$A$1:$B$12,2,FALSE)</f>
        <v xml:space="preserve"> c</v>
      </c>
      <c r="H1645" s="4">
        <f ca="1">IF(ROUNDDOWN(E1645/100000,0)=0,1,ROUNDDOWN(E1645/100000,0))</f>
        <v>1</v>
      </c>
      <c r="I1645" t="s">
        <v>33</v>
      </c>
      <c r="J1645" t="str">
        <f ca="1">VLOOKUP(RANDBETWEEN(1,5),lookups!$C$1:$D$5,2,FALSE)</f>
        <v>uk</v>
      </c>
      <c r="K1645" t="str">
        <f ca="1">VLOOKUP(RANDBETWEEN(1,2),lookups!$G$1:$H$2,2,FALSE)</f>
        <v>pitched</v>
      </c>
      <c r="L1645">
        <v>10</v>
      </c>
      <c r="M1645" t="str">
        <f ca="1">VLOOKUP(RANDBETWEEN(1,7),lookups!$I$1:$J$7,2,FALSE)</f>
        <v>c</v>
      </c>
      <c r="N1645" s="2">
        <f ca="1">E1645*(1-(RANDBETWEEN(1,50)/100))</f>
        <v>54274.080000000002</v>
      </c>
      <c r="O1645" s="2">
        <f ca="1">N1645/12</f>
        <v>4522.84</v>
      </c>
      <c r="P1645" s="2">
        <f ca="1">RANDBETWEEN(1,1.5)*((N1645/12)*VLOOKUP(J1645,'Weather by country'!$A$1:$C$5,3,FALSE))</f>
        <v>4522.84</v>
      </c>
      <c r="Q1645" s="2">
        <f ca="1">(N1645/12)*RANDBETWEEN(60,100)/100</f>
        <v>4161.0128000000004</v>
      </c>
      <c r="R1645" s="2">
        <f ca="1">(N1645/12)*RANDBETWEEN(60,100)/100</f>
        <v>4477.6116000000002</v>
      </c>
      <c r="S1645" t="str">
        <f ca="1">VLOOKUP(J1645,'Weather by country'!$A$1:$C$5,2,FALSE)</f>
        <v>fine</v>
      </c>
      <c r="T1645" t="str">
        <f ca="1">VLOOKUP(RANDBETWEEN(1,5),lookups!$Q$1:$R$5,2,FALSE)</f>
        <v>y</v>
      </c>
      <c r="U1645" t="str">
        <f ca="1">VLOOKUP(RANDBETWEEN(1,5),lookups!$Q$1:$R$5,2,FALSE)</f>
        <v>n</v>
      </c>
      <c r="V1645" t="str">
        <f ca="1">IF(P1645=O1645,"y","n")</f>
        <v>y</v>
      </c>
    </row>
    <row r="1646" spans="1:22" x14ac:dyDescent="0.35">
      <c r="A1646" t="s">
        <v>31</v>
      </c>
      <c r="B1646" t="str">
        <f t="shared" si="25"/>
        <v>0000001646</v>
      </c>
      <c r="C1646">
        <f ca="1">RANDBETWEEN(5,20)</f>
        <v>13</v>
      </c>
      <c r="D1646">
        <f ca="1">RANDBETWEEN(0,C1646)</f>
        <v>8</v>
      </c>
      <c r="E1646" s="2">
        <f ca="1">RANDBETWEEN(100000,250000)</f>
        <v>109564</v>
      </c>
      <c r="F1646">
        <f ca="1">RANDBETWEEN(5,100)</f>
        <v>10</v>
      </c>
      <c r="G1646" t="str">
        <f ca="1">VLOOKUP(RANDBETWEEN(6,12),lookups!$A$1:$B$12,2,FALSE)</f>
        <v xml:space="preserve"> ccc</v>
      </c>
      <c r="H1646" s="4">
        <f ca="1">ROUNDDOWN(E1646/100000,0)</f>
        <v>1</v>
      </c>
      <c r="I1646" t="s">
        <v>33</v>
      </c>
      <c r="J1646" t="str">
        <f ca="1">VLOOKUP(RANDBETWEEN(1,5),lookups!$C$1:$D$5,2,FALSE)</f>
        <v>denmark</v>
      </c>
      <c r="K1646" t="str">
        <f ca="1">VLOOKUP(RANDBETWEEN(1,2),lookups!$G$1:$H$2,2,FALSE)</f>
        <v>flat</v>
      </c>
      <c r="L1646">
        <v>10</v>
      </c>
      <c r="M1646" t="str">
        <f ca="1">VLOOKUP(RANDBETWEEN(1,7),lookups!$I$1:$J$7,2,FALSE)</f>
        <v>c</v>
      </c>
      <c r="N1646" s="2">
        <f ca="1">E1646*(1-(RANDBETWEEN(1,50)/100))</f>
        <v>100798.88</v>
      </c>
      <c r="O1646" s="2">
        <f ca="1">N1646/12</f>
        <v>8399.9066666666677</v>
      </c>
      <c r="P1646" s="2">
        <f ca="1">RANDBETWEEN(1,1.5)*((N1646/12)*VLOOKUP(J1646,'Weather by country'!$A$1:$C$5,3,FALSE))</f>
        <v>8399.9066666666677</v>
      </c>
      <c r="Q1646" s="2">
        <f ca="1">(N1646/12)*RANDBETWEEN(60,100)/100</f>
        <v>7811.9132000000009</v>
      </c>
      <c r="R1646" s="2">
        <f ca="1">(N1646/12)*RANDBETWEEN(60,100)/100</f>
        <v>7139.9206666666678</v>
      </c>
      <c r="S1646" t="str">
        <f ca="1">VLOOKUP(J1646,'Weather by country'!$A$1:$C$5,2,FALSE)</f>
        <v>fine</v>
      </c>
      <c r="T1646" t="str">
        <f ca="1">VLOOKUP(RANDBETWEEN(1,5),lookups!$Q$1:$R$5,2,FALSE)</f>
        <v>n</v>
      </c>
      <c r="U1646" t="str">
        <f ca="1">VLOOKUP(RANDBETWEEN(1,5),lookups!$Q$1:$R$5,2,FALSE)</f>
        <v>y</v>
      </c>
      <c r="V1646" t="str">
        <f ca="1">IF(P1646=O1646,"y","n")</f>
        <v>y</v>
      </c>
    </row>
    <row r="1647" spans="1:22" x14ac:dyDescent="0.35">
      <c r="A1647" t="s">
        <v>32</v>
      </c>
      <c r="B1647" t="str">
        <f>TEXT(ROW(A1647),"0000000000")</f>
        <v>0000001647</v>
      </c>
      <c r="C1647">
        <f ca="1">RANDBETWEEN(1,20)</f>
        <v>11</v>
      </c>
      <c r="D1647">
        <f ca="1">RANDBETWEEN(0,C1647)</f>
        <v>6</v>
      </c>
      <c r="E1647" s="2">
        <f ca="1">RANDBETWEEN(50000,100000)</f>
        <v>71003</v>
      </c>
      <c r="F1647">
        <f ca="1">RANDBETWEEN(5,100)</f>
        <v>31</v>
      </c>
      <c r="G1647" t="str">
        <f ca="1">VLOOKUP(RANDBETWEEN(6,12),lookups!$A$1:$B$12,2,FALSE)</f>
        <v xml:space="preserve"> ddd</v>
      </c>
      <c r="H1647" s="4">
        <f ca="1">IF(ROUNDDOWN(E1647/100000,0)=0,1,ROUNDDOWN(E1647/100000,0))</f>
        <v>1</v>
      </c>
      <c r="I1647" t="s">
        <v>33</v>
      </c>
      <c r="J1647" t="str">
        <f ca="1">VLOOKUP(RANDBETWEEN(1,5),lookups!$C$1:$D$5,2,FALSE)</f>
        <v>sweden</v>
      </c>
      <c r="K1647" t="str">
        <f ca="1">VLOOKUP(RANDBETWEEN(1,2),lookups!$G$1:$H$2,2,FALSE)</f>
        <v>pitched</v>
      </c>
      <c r="L1647">
        <v>10</v>
      </c>
      <c r="M1647" t="str">
        <f ca="1">VLOOKUP(RANDBETWEEN(1,7),lookups!$I$1:$J$7,2,FALSE)</f>
        <v>c</v>
      </c>
      <c r="N1647" s="2">
        <f ca="1">E1647*(1-(RANDBETWEEN(1,50)/100))</f>
        <v>56802.400000000001</v>
      </c>
      <c r="O1647" s="2">
        <f ca="1">N1647/12</f>
        <v>4733.5333333333338</v>
      </c>
      <c r="P1647" s="2">
        <f ca="1">RANDBETWEEN(1,1.5)*((N1647/12)*VLOOKUP(J1647,'Weather by country'!$A$1:$C$5,3,FALSE))</f>
        <v>4733.5333333333338</v>
      </c>
      <c r="Q1647" s="2">
        <f ca="1">(N1647/12)*RANDBETWEEN(60,100)/100</f>
        <v>4733.5333333333338</v>
      </c>
      <c r="R1647" s="2">
        <f ca="1">(N1647/12)*RANDBETWEEN(60,100)/100</f>
        <v>3313.4733333333338</v>
      </c>
      <c r="S1647" t="str">
        <f ca="1">VLOOKUP(J1647,'Weather by country'!$A$1:$C$5,2,FALSE)</f>
        <v>fine</v>
      </c>
      <c r="T1647" t="str">
        <f ca="1">VLOOKUP(RANDBETWEEN(1,5),lookups!$Q$1:$R$5,2,FALSE)</f>
        <v>y</v>
      </c>
      <c r="U1647" t="str">
        <f ca="1">VLOOKUP(RANDBETWEEN(1,5),lookups!$Q$1:$R$5,2,FALSE)</f>
        <v>y</v>
      </c>
      <c r="V1647" t="str">
        <f ca="1">IF(P1647=O1647,"y","n")</f>
        <v>y</v>
      </c>
    </row>
    <row r="1648" spans="1:22" x14ac:dyDescent="0.35">
      <c r="A1648" t="s">
        <v>31</v>
      </c>
      <c r="B1648" t="str">
        <f t="shared" si="25"/>
        <v>0000001648</v>
      </c>
      <c r="C1648">
        <f ca="1">RANDBETWEEN(5,20)</f>
        <v>10</v>
      </c>
      <c r="D1648">
        <f ca="1">RANDBETWEEN(0,C1648)</f>
        <v>10</v>
      </c>
      <c r="E1648" s="2">
        <f ca="1">RANDBETWEEN(100000,250000)</f>
        <v>243429</v>
      </c>
      <c r="F1648">
        <f ca="1">RANDBETWEEN(5,100)</f>
        <v>88</v>
      </c>
      <c r="G1648" t="str">
        <f ca="1">VLOOKUP(RANDBETWEEN(6,12),lookups!$A$1:$B$12,2,FALSE)</f>
        <v xml:space="preserve"> d</v>
      </c>
      <c r="H1648" s="4">
        <f ca="1">ROUNDDOWN(E1648/100000,0)</f>
        <v>2</v>
      </c>
      <c r="I1648" t="s">
        <v>33</v>
      </c>
      <c r="J1648" t="str">
        <f ca="1">VLOOKUP(RANDBETWEEN(1,5),lookups!$C$1:$D$5,2,FALSE)</f>
        <v>denmark</v>
      </c>
      <c r="K1648" t="str">
        <f ca="1">VLOOKUP(RANDBETWEEN(1,2),lookups!$G$1:$H$2,2,FALSE)</f>
        <v>pitched</v>
      </c>
      <c r="L1648">
        <v>10</v>
      </c>
      <c r="M1648" t="str">
        <f ca="1">VLOOKUP(RANDBETWEEN(1,7),lookups!$I$1:$J$7,2,FALSE)</f>
        <v>c</v>
      </c>
      <c r="N1648" s="2">
        <f ca="1">E1648*(1-(RANDBETWEEN(1,50)/100))</f>
        <v>141188.82</v>
      </c>
      <c r="O1648" s="2">
        <f ca="1">N1648/12</f>
        <v>11765.735000000001</v>
      </c>
      <c r="P1648" s="2">
        <f ca="1">RANDBETWEEN(1,1.5)*((N1648/12)*VLOOKUP(J1648,'Weather by country'!$A$1:$C$5,3,FALSE))</f>
        <v>11765.735000000001</v>
      </c>
      <c r="Q1648" s="2">
        <f ca="1">(N1648/12)*RANDBETWEEN(60,100)/100</f>
        <v>10000.874750000001</v>
      </c>
      <c r="R1648" s="2">
        <f ca="1">(N1648/12)*RANDBETWEEN(60,100)/100</f>
        <v>7530.0704000000005</v>
      </c>
      <c r="S1648" t="str">
        <f ca="1">VLOOKUP(J1648,'Weather by country'!$A$1:$C$5,2,FALSE)</f>
        <v>fine</v>
      </c>
      <c r="T1648" t="str">
        <f ca="1">VLOOKUP(RANDBETWEEN(1,5),lookups!$Q$1:$R$5,2,FALSE)</f>
        <v>n</v>
      </c>
      <c r="U1648" t="str">
        <f ca="1">VLOOKUP(RANDBETWEEN(1,5),lookups!$Q$1:$R$5,2,FALSE)</f>
        <v>n</v>
      </c>
      <c r="V1648" t="str">
        <f ca="1">IF(P1648=O1648,"y","n")</f>
        <v>y</v>
      </c>
    </row>
    <row r="1649" spans="1:22" x14ac:dyDescent="0.35">
      <c r="A1649" t="s">
        <v>32</v>
      </c>
      <c r="B1649" t="str">
        <f>TEXT(ROW(A1649),"0000000000")</f>
        <v>0000001649</v>
      </c>
      <c r="C1649">
        <f ca="1">RANDBETWEEN(1,20)</f>
        <v>14</v>
      </c>
      <c r="D1649">
        <f ca="1">RANDBETWEEN(0,C1649)</f>
        <v>9</v>
      </c>
      <c r="E1649" s="2">
        <f ca="1">RANDBETWEEN(50000,100000)</f>
        <v>78543</v>
      </c>
      <c r="F1649">
        <f ca="1">RANDBETWEEN(5,100)</f>
        <v>49</v>
      </c>
      <c r="G1649" t="str">
        <f ca="1">VLOOKUP(RANDBETWEEN(6,12),lookups!$A$1:$B$12,2,FALSE)</f>
        <v xml:space="preserve"> ccc</v>
      </c>
      <c r="H1649" s="4">
        <f ca="1">IF(ROUNDDOWN(E1649/100000,0)=0,1,ROUNDDOWN(E1649/100000,0))</f>
        <v>1</v>
      </c>
      <c r="I1649" t="s">
        <v>33</v>
      </c>
      <c r="J1649" t="str">
        <f ca="1">VLOOKUP(RANDBETWEEN(1,5),lookups!$C$1:$D$5,2,FALSE)</f>
        <v>finland</v>
      </c>
      <c r="K1649" t="str">
        <f ca="1">VLOOKUP(RANDBETWEEN(1,2),lookups!$G$1:$H$2,2,FALSE)</f>
        <v>pitched</v>
      </c>
      <c r="L1649">
        <v>10</v>
      </c>
      <c r="M1649" t="str">
        <f ca="1">VLOOKUP(RANDBETWEEN(1,7),lookups!$I$1:$J$7,2,FALSE)</f>
        <v>b</v>
      </c>
      <c r="N1649" s="2">
        <f ca="1">E1649*(1-(RANDBETWEEN(1,50)/100))</f>
        <v>53409.24</v>
      </c>
      <c r="O1649" s="2">
        <f ca="1">N1649/12</f>
        <v>4450.7699999999995</v>
      </c>
      <c r="P1649" s="2">
        <f ca="1">RANDBETWEEN(1,1.5)*((N1649/12)*VLOOKUP(J1649,'Weather by country'!$A$1:$C$5,3,FALSE))</f>
        <v>3560.616</v>
      </c>
      <c r="Q1649" s="2">
        <f ca="1">(N1649/12)*RANDBETWEEN(60,100)/100</f>
        <v>4228.2314999999999</v>
      </c>
      <c r="R1649" s="2">
        <f ca="1">(N1649/12)*RANDBETWEEN(60,100)/100</f>
        <v>2893.0005000000001</v>
      </c>
      <c r="S1649" t="str">
        <f ca="1">VLOOKUP(J1649,'Weather by country'!$A$1:$C$5,2,FALSE)</f>
        <v>l-rain</v>
      </c>
      <c r="T1649" t="str">
        <f ca="1">VLOOKUP(RANDBETWEEN(1,5),lookups!$Q$1:$R$5,2,FALSE)</f>
        <v>y</v>
      </c>
      <c r="U1649" t="str">
        <f ca="1">VLOOKUP(RANDBETWEEN(1,5),lookups!$Q$1:$R$5,2,FALSE)</f>
        <v>y</v>
      </c>
      <c r="V1649" t="str">
        <f ca="1">IF(P1649=O1649,"y","n")</f>
        <v>n</v>
      </c>
    </row>
    <row r="1650" spans="1:22" x14ac:dyDescent="0.35">
      <c r="A1650" t="s">
        <v>31</v>
      </c>
      <c r="B1650" t="str">
        <f t="shared" si="25"/>
        <v>0000001650</v>
      </c>
      <c r="C1650">
        <f ca="1">RANDBETWEEN(5,20)</f>
        <v>19</v>
      </c>
      <c r="D1650">
        <f ca="1">RANDBETWEEN(0,C1650)</f>
        <v>1</v>
      </c>
      <c r="E1650" s="2">
        <f ca="1">RANDBETWEEN(100000,250000)</f>
        <v>110780</v>
      </c>
      <c r="F1650">
        <f ca="1">RANDBETWEEN(5,100)</f>
        <v>47</v>
      </c>
      <c r="G1650" t="str">
        <f ca="1">VLOOKUP(RANDBETWEEN(6,12),lookups!$A$1:$B$12,2,FALSE)</f>
        <v xml:space="preserve"> d</v>
      </c>
      <c r="H1650" s="4">
        <f ca="1">ROUNDDOWN(E1650/100000,0)</f>
        <v>1</v>
      </c>
      <c r="I1650" t="s">
        <v>33</v>
      </c>
      <c r="J1650" t="str">
        <f ca="1">VLOOKUP(RANDBETWEEN(1,5),lookups!$C$1:$D$5,2,FALSE)</f>
        <v>finland</v>
      </c>
      <c r="K1650" t="str">
        <f ca="1">VLOOKUP(RANDBETWEEN(1,2),lookups!$G$1:$H$2,2,FALSE)</f>
        <v>pitched</v>
      </c>
      <c r="L1650">
        <v>10</v>
      </c>
      <c r="M1650" t="str">
        <f ca="1">VLOOKUP(RANDBETWEEN(1,7),lookups!$I$1:$J$7,2,FALSE)</f>
        <v>c</v>
      </c>
      <c r="N1650" s="2">
        <f ca="1">E1650*(1-(RANDBETWEEN(1,50)/100))</f>
        <v>103025.4</v>
      </c>
      <c r="O1650" s="2">
        <f ca="1">N1650/12</f>
        <v>8585.4499999999989</v>
      </c>
      <c r="P1650" s="2">
        <f ca="1">RANDBETWEEN(1,1.5)*((N1650/12)*VLOOKUP(J1650,'Weather by country'!$A$1:$C$5,3,FALSE))</f>
        <v>6868.36</v>
      </c>
      <c r="Q1650" s="2">
        <f ca="1">(N1650/12)*RANDBETWEEN(60,100)/100</f>
        <v>5322.9789999999994</v>
      </c>
      <c r="R1650" s="2">
        <f ca="1">(N1650/12)*RANDBETWEEN(60,100)/100</f>
        <v>8499.5954999999994</v>
      </c>
      <c r="S1650" t="str">
        <f ca="1">VLOOKUP(J1650,'Weather by country'!$A$1:$C$5,2,FALSE)</f>
        <v>l-rain</v>
      </c>
      <c r="T1650" t="str">
        <f ca="1">VLOOKUP(RANDBETWEEN(1,5),lookups!$Q$1:$R$5,2,FALSE)</f>
        <v>y</v>
      </c>
      <c r="U1650" t="str">
        <f ca="1">VLOOKUP(RANDBETWEEN(1,5),lookups!$Q$1:$R$5,2,FALSE)</f>
        <v>n</v>
      </c>
      <c r="V1650" t="str">
        <f ca="1">IF(P1650=O1650,"y","n")</f>
        <v>n</v>
      </c>
    </row>
    <row r="1651" spans="1:22" x14ac:dyDescent="0.35">
      <c r="A1651" t="s">
        <v>32</v>
      </c>
      <c r="B1651" t="str">
        <f>TEXT(ROW(A1651),"0000000000")</f>
        <v>0000001651</v>
      </c>
      <c r="C1651">
        <f ca="1">RANDBETWEEN(1,20)</f>
        <v>3</v>
      </c>
      <c r="D1651">
        <f ca="1">RANDBETWEEN(0,C1651)</f>
        <v>0</v>
      </c>
      <c r="E1651" s="2">
        <f ca="1">RANDBETWEEN(50000,100000)</f>
        <v>86372</v>
      </c>
      <c r="F1651">
        <f ca="1">RANDBETWEEN(5,100)</f>
        <v>91</v>
      </c>
      <c r="G1651" t="str">
        <f ca="1">VLOOKUP(RANDBETWEEN(6,12),lookups!$A$1:$B$12,2,FALSE)</f>
        <v xml:space="preserve"> ccc</v>
      </c>
      <c r="H1651" s="4">
        <f ca="1">IF(ROUNDDOWN(E1651/100000,0)=0,1,ROUNDDOWN(E1651/100000,0))</f>
        <v>1</v>
      </c>
      <c r="I1651" t="s">
        <v>33</v>
      </c>
      <c r="J1651" t="str">
        <f ca="1">VLOOKUP(RANDBETWEEN(1,5),lookups!$C$1:$D$5,2,FALSE)</f>
        <v>denmark</v>
      </c>
      <c r="K1651" t="str">
        <f ca="1">VLOOKUP(RANDBETWEEN(1,2),lookups!$G$1:$H$2,2,FALSE)</f>
        <v>pitched</v>
      </c>
      <c r="L1651">
        <v>10</v>
      </c>
      <c r="M1651" t="str">
        <f ca="1">VLOOKUP(RANDBETWEEN(1,7),lookups!$I$1:$J$7,2,FALSE)</f>
        <v>c</v>
      </c>
      <c r="N1651" s="2">
        <f ca="1">E1651*(1-(RANDBETWEEN(1,50)/100))</f>
        <v>66506.44</v>
      </c>
      <c r="O1651" s="2">
        <f ca="1">N1651/12</f>
        <v>5542.2033333333338</v>
      </c>
      <c r="P1651" s="2">
        <f ca="1">RANDBETWEEN(1,1.5)*((N1651/12)*VLOOKUP(J1651,'Weather by country'!$A$1:$C$5,3,FALSE))</f>
        <v>5542.2033333333338</v>
      </c>
      <c r="Q1651" s="2">
        <f ca="1">(N1651/12)*RANDBETWEEN(60,100)/100</f>
        <v>5431.3592666666673</v>
      </c>
      <c r="R1651" s="2">
        <f ca="1">(N1651/12)*RANDBETWEEN(60,100)/100</f>
        <v>3602.4321666666669</v>
      </c>
      <c r="S1651" t="str">
        <f ca="1">VLOOKUP(J1651,'Weather by country'!$A$1:$C$5,2,FALSE)</f>
        <v>fine</v>
      </c>
      <c r="T1651" t="str">
        <f ca="1">VLOOKUP(RANDBETWEEN(1,5),lookups!$Q$1:$R$5,2,FALSE)</f>
        <v>n</v>
      </c>
      <c r="U1651" t="str">
        <f ca="1">VLOOKUP(RANDBETWEEN(1,5),lookups!$Q$1:$R$5,2,FALSE)</f>
        <v>y</v>
      </c>
      <c r="V1651" t="str">
        <f ca="1">IF(P1651=O1651,"y","n")</f>
        <v>y</v>
      </c>
    </row>
    <row r="1652" spans="1:22" x14ac:dyDescent="0.35">
      <c r="A1652" t="s">
        <v>31</v>
      </c>
      <c r="B1652" t="str">
        <f t="shared" si="25"/>
        <v>0000001652</v>
      </c>
      <c r="C1652">
        <f ca="1">RANDBETWEEN(5,20)</f>
        <v>9</v>
      </c>
      <c r="D1652">
        <f ca="1">RANDBETWEEN(0,C1652)</f>
        <v>1</v>
      </c>
      <c r="E1652" s="2">
        <f ca="1">RANDBETWEEN(100000,250000)</f>
        <v>189529</v>
      </c>
      <c r="F1652">
        <f ca="1">RANDBETWEEN(5,100)</f>
        <v>63</v>
      </c>
      <c r="G1652" t="str">
        <f ca="1">VLOOKUP(RANDBETWEEN(6,12),lookups!$A$1:$B$12,2,FALSE)</f>
        <v xml:space="preserve"> c</v>
      </c>
      <c r="H1652" s="4">
        <f ca="1">ROUNDDOWN(E1652/100000,0)</f>
        <v>1</v>
      </c>
      <c r="I1652" t="s">
        <v>33</v>
      </c>
      <c r="J1652" t="str">
        <f ca="1">VLOOKUP(RANDBETWEEN(1,5),lookups!$C$1:$D$5,2,FALSE)</f>
        <v>finland</v>
      </c>
      <c r="K1652" t="str">
        <f ca="1">VLOOKUP(RANDBETWEEN(1,2),lookups!$G$1:$H$2,2,FALSE)</f>
        <v>flat</v>
      </c>
      <c r="L1652">
        <v>10</v>
      </c>
      <c r="M1652" t="str">
        <f ca="1">VLOOKUP(RANDBETWEEN(1,7),lookups!$I$1:$J$7,2,FALSE)</f>
        <v>b</v>
      </c>
      <c r="N1652" s="2">
        <f ca="1">E1652*(1-(RANDBETWEEN(1,50)/100))</f>
        <v>100450.37000000001</v>
      </c>
      <c r="O1652" s="2">
        <f ca="1">N1652/12</f>
        <v>8370.8641666666681</v>
      </c>
      <c r="P1652" s="2">
        <f ca="1">RANDBETWEEN(1,1.5)*((N1652/12)*VLOOKUP(J1652,'Weather by country'!$A$1:$C$5,3,FALSE))</f>
        <v>6696.691333333335</v>
      </c>
      <c r="Q1652" s="2">
        <f ca="1">(N1652/12)*RANDBETWEEN(60,100)/100</f>
        <v>5441.0617083333336</v>
      </c>
      <c r="R1652" s="2">
        <f ca="1">(N1652/12)*RANDBETWEEN(60,100)/100</f>
        <v>7868.6123166666684</v>
      </c>
      <c r="S1652" t="str">
        <f ca="1">VLOOKUP(J1652,'Weather by country'!$A$1:$C$5,2,FALSE)</f>
        <v>l-rain</v>
      </c>
      <c r="T1652" t="str">
        <f ca="1">VLOOKUP(RANDBETWEEN(1,5),lookups!$Q$1:$R$5,2,FALSE)</f>
        <v>y</v>
      </c>
      <c r="U1652" t="str">
        <f ca="1">VLOOKUP(RANDBETWEEN(1,5),lookups!$Q$1:$R$5,2,FALSE)</f>
        <v>n</v>
      </c>
      <c r="V1652" t="str">
        <f ca="1">IF(P1652=O1652,"y","n")</f>
        <v>n</v>
      </c>
    </row>
    <row r="1653" spans="1:22" x14ac:dyDescent="0.35">
      <c r="A1653" t="s">
        <v>32</v>
      </c>
      <c r="B1653" t="str">
        <f>TEXT(ROW(A1653),"0000000000")</f>
        <v>0000001653</v>
      </c>
      <c r="C1653">
        <f ca="1">RANDBETWEEN(1,20)</f>
        <v>4</v>
      </c>
      <c r="D1653">
        <f ca="1">RANDBETWEEN(0,C1653)</f>
        <v>2</v>
      </c>
      <c r="E1653" s="2">
        <f ca="1">RANDBETWEEN(50000,100000)</f>
        <v>89691</v>
      </c>
      <c r="F1653">
        <f ca="1">RANDBETWEEN(5,100)</f>
        <v>75</v>
      </c>
      <c r="G1653" t="str">
        <f ca="1">VLOOKUP(RANDBETWEEN(6,12),lookups!$A$1:$B$12,2,FALSE)</f>
        <v xml:space="preserve"> ddd</v>
      </c>
      <c r="H1653" s="4">
        <f ca="1">IF(ROUNDDOWN(E1653/100000,0)=0,1,ROUNDDOWN(E1653/100000,0))</f>
        <v>1</v>
      </c>
      <c r="I1653" t="s">
        <v>33</v>
      </c>
      <c r="J1653" t="str">
        <f ca="1">VLOOKUP(RANDBETWEEN(1,5),lookups!$C$1:$D$5,2,FALSE)</f>
        <v>finland</v>
      </c>
      <c r="K1653" t="str">
        <f ca="1">VLOOKUP(RANDBETWEEN(1,2),lookups!$G$1:$H$2,2,FALSE)</f>
        <v>pitched</v>
      </c>
      <c r="L1653">
        <v>10</v>
      </c>
      <c r="M1653" t="str">
        <f ca="1">VLOOKUP(RANDBETWEEN(1,7),lookups!$I$1:$J$7,2,FALSE)</f>
        <v>c</v>
      </c>
      <c r="N1653" s="2">
        <f ca="1">E1653*(1-(RANDBETWEEN(1,50)/100))</f>
        <v>71752.800000000003</v>
      </c>
      <c r="O1653" s="2">
        <f ca="1">N1653/12</f>
        <v>5979.4000000000005</v>
      </c>
      <c r="P1653" s="2">
        <f ca="1">RANDBETWEEN(1,1.5)*((N1653/12)*VLOOKUP(J1653,'Weather by country'!$A$1:$C$5,3,FALSE))</f>
        <v>4783.5200000000004</v>
      </c>
      <c r="Q1653" s="2">
        <f ca="1">(N1653/12)*RANDBETWEEN(60,100)/100</f>
        <v>3587.6400000000008</v>
      </c>
      <c r="R1653" s="2">
        <f ca="1">(N1653/12)*RANDBETWEEN(60,100)/100</f>
        <v>4364.9620000000004</v>
      </c>
      <c r="S1653" t="str">
        <f ca="1">VLOOKUP(J1653,'Weather by country'!$A$1:$C$5,2,FALSE)</f>
        <v>l-rain</v>
      </c>
      <c r="T1653" t="str">
        <f ca="1">VLOOKUP(RANDBETWEEN(1,5),lookups!$Q$1:$R$5,2,FALSE)</f>
        <v>n</v>
      </c>
      <c r="U1653" t="str">
        <f ca="1">VLOOKUP(RANDBETWEEN(1,5),lookups!$Q$1:$R$5,2,FALSE)</f>
        <v>y</v>
      </c>
      <c r="V1653" t="str">
        <f ca="1">IF(P1653=O1653,"y","n")</f>
        <v>n</v>
      </c>
    </row>
    <row r="1654" spans="1:22" x14ac:dyDescent="0.35">
      <c r="A1654" t="s">
        <v>31</v>
      </c>
      <c r="B1654" t="str">
        <f t="shared" si="25"/>
        <v>0000001654</v>
      </c>
      <c r="C1654">
        <f ca="1">RANDBETWEEN(5,20)</f>
        <v>10</v>
      </c>
      <c r="D1654">
        <f ca="1">RANDBETWEEN(0,C1654)</f>
        <v>7</v>
      </c>
      <c r="E1654" s="2">
        <f ca="1">RANDBETWEEN(100000,250000)</f>
        <v>147383</v>
      </c>
      <c r="F1654">
        <f ca="1">RANDBETWEEN(5,100)</f>
        <v>13</v>
      </c>
      <c r="G1654" t="str">
        <f ca="1">VLOOKUP(RANDBETWEEN(6,12),lookups!$A$1:$B$12,2,FALSE)</f>
        <v xml:space="preserve"> ddd</v>
      </c>
      <c r="H1654" s="4">
        <f ca="1">ROUNDDOWN(E1654/100000,0)</f>
        <v>1</v>
      </c>
      <c r="I1654" t="s">
        <v>33</v>
      </c>
      <c r="J1654" t="str">
        <f ca="1">VLOOKUP(RANDBETWEEN(1,5),lookups!$C$1:$D$5,2,FALSE)</f>
        <v>sweden</v>
      </c>
      <c r="K1654" t="str">
        <f ca="1">VLOOKUP(RANDBETWEEN(1,2),lookups!$G$1:$H$2,2,FALSE)</f>
        <v>pitched</v>
      </c>
      <c r="L1654">
        <v>10</v>
      </c>
      <c r="M1654" t="str">
        <f ca="1">VLOOKUP(RANDBETWEEN(1,7),lookups!$I$1:$J$7,2,FALSE)</f>
        <v>c</v>
      </c>
      <c r="N1654" s="2">
        <f ca="1">E1654*(1-(RANDBETWEEN(1,50)/100))</f>
        <v>122327.89</v>
      </c>
      <c r="O1654" s="2">
        <f ca="1">N1654/12</f>
        <v>10193.990833333333</v>
      </c>
      <c r="P1654" s="2">
        <f ca="1">RANDBETWEEN(1,1.5)*((N1654/12)*VLOOKUP(J1654,'Weather by country'!$A$1:$C$5,3,FALSE))</f>
        <v>10193.990833333333</v>
      </c>
      <c r="Q1654" s="2">
        <f ca="1">(N1654/12)*RANDBETWEEN(60,100)/100</f>
        <v>9072.6518416666677</v>
      </c>
      <c r="R1654" s="2">
        <f ca="1">(N1654/12)*RANDBETWEEN(60,100)/100</f>
        <v>10092.050925</v>
      </c>
      <c r="S1654" t="str">
        <f ca="1">VLOOKUP(J1654,'Weather by country'!$A$1:$C$5,2,FALSE)</f>
        <v>fine</v>
      </c>
      <c r="T1654" t="str">
        <f ca="1">VLOOKUP(RANDBETWEEN(1,5),lookups!$Q$1:$R$5,2,FALSE)</f>
        <v>y</v>
      </c>
      <c r="U1654" t="str">
        <f ca="1">VLOOKUP(RANDBETWEEN(1,5),lookups!$Q$1:$R$5,2,FALSE)</f>
        <v>n</v>
      </c>
      <c r="V1654" t="str">
        <f ca="1">IF(P1654=O1654,"y","n")</f>
        <v>y</v>
      </c>
    </row>
    <row r="1655" spans="1:22" x14ac:dyDescent="0.35">
      <c r="A1655" t="s">
        <v>32</v>
      </c>
      <c r="B1655" t="str">
        <f>TEXT(ROW(A1655),"0000000000")</f>
        <v>0000001655</v>
      </c>
      <c r="C1655">
        <f ca="1">RANDBETWEEN(1,20)</f>
        <v>20</v>
      </c>
      <c r="D1655">
        <f ca="1">RANDBETWEEN(0,C1655)</f>
        <v>1</v>
      </c>
      <c r="E1655" s="2">
        <f ca="1">RANDBETWEEN(50000,100000)</f>
        <v>92131</v>
      </c>
      <c r="F1655">
        <f ca="1">RANDBETWEEN(5,100)</f>
        <v>14</v>
      </c>
      <c r="G1655" t="str">
        <f ca="1">VLOOKUP(RANDBETWEEN(6,12),lookups!$A$1:$B$12,2,FALSE)</f>
        <v xml:space="preserve"> c</v>
      </c>
      <c r="H1655" s="4">
        <f ca="1">IF(ROUNDDOWN(E1655/100000,0)=0,1,ROUNDDOWN(E1655/100000,0))</f>
        <v>1</v>
      </c>
      <c r="I1655" t="s">
        <v>33</v>
      </c>
      <c r="J1655" t="str">
        <f ca="1">VLOOKUP(RANDBETWEEN(1,5),lookups!$C$1:$D$5,2,FALSE)</f>
        <v>uk</v>
      </c>
      <c r="K1655" t="str">
        <f ca="1">VLOOKUP(RANDBETWEEN(1,2),lookups!$G$1:$H$2,2,FALSE)</f>
        <v>flat</v>
      </c>
      <c r="L1655">
        <v>10</v>
      </c>
      <c r="M1655" t="str">
        <f ca="1">VLOOKUP(RANDBETWEEN(1,7),lookups!$I$1:$J$7,2,FALSE)</f>
        <v>a</v>
      </c>
      <c r="N1655" s="2">
        <f ca="1">E1655*(1-(RANDBETWEEN(1,50)/100))</f>
        <v>69098.25</v>
      </c>
      <c r="O1655" s="2">
        <f ca="1">N1655/12</f>
        <v>5758.1875</v>
      </c>
      <c r="P1655" s="2">
        <f ca="1">RANDBETWEEN(1,1.5)*((N1655/12)*VLOOKUP(J1655,'Weather by country'!$A$1:$C$5,3,FALSE))</f>
        <v>5758.1875</v>
      </c>
      <c r="Q1655" s="2">
        <f ca="1">(N1655/12)*RANDBETWEEN(60,100)/100</f>
        <v>4261.0587500000001</v>
      </c>
      <c r="R1655" s="2">
        <f ca="1">(N1655/12)*RANDBETWEEN(60,100)/100</f>
        <v>3857.9856249999998</v>
      </c>
      <c r="S1655" t="str">
        <f ca="1">VLOOKUP(J1655,'Weather by country'!$A$1:$C$5,2,FALSE)</f>
        <v>fine</v>
      </c>
      <c r="T1655" t="str">
        <f ca="1">VLOOKUP(RANDBETWEEN(1,5),lookups!$Q$1:$R$5,2,FALSE)</f>
        <v>n</v>
      </c>
      <c r="U1655" t="str">
        <f ca="1">VLOOKUP(RANDBETWEEN(1,5),lookups!$Q$1:$R$5,2,FALSE)</f>
        <v>y</v>
      </c>
      <c r="V1655" t="str">
        <f ca="1">IF(P1655=O1655,"y","n")</f>
        <v>y</v>
      </c>
    </row>
    <row r="1656" spans="1:22" x14ac:dyDescent="0.35">
      <c r="A1656" t="s">
        <v>31</v>
      </c>
      <c r="B1656" t="str">
        <f t="shared" si="25"/>
        <v>0000001656</v>
      </c>
      <c r="C1656">
        <f ca="1">RANDBETWEEN(5,20)</f>
        <v>9</v>
      </c>
      <c r="D1656">
        <f ca="1">RANDBETWEEN(0,C1656)</f>
        <v>9</v>
      </c>
      <c r="E1656" s="2">
        <f ca="1">RANDBETWEEN(100000,250000)</f>
        <v>133431</v>
      </c>
      <c r="F1656">
        <f ca="1">RANDBETWEEN(5,100)</f>
        <v>81</v>
      </c>
      <c r="G1656" t="str">
        <f ca="1">VLOOKUP(RANDBETWEEN(6,12),lookups!$A$1:$B$12,2,FALSE)</f>
        <v xml:space="preserve"> cc</v>
      </c>
      <c r="H1656" s="4">
        <f ca="1">ROUNDDOWN(E1656/100000,0)</f>
        <v>1</v>
      </c>
      <c r="I1656" t="s">
        <v>33</v>
      </c>
      <c r="J1656" t="str">
        <f ca="1">VLOOKUP(RANDBETWEEN(1,5),lookups!$C$1:$D$5,2,FALSE)</f>
        <v>denmark</v>
      </c>
      <c r="K1656" t="str">
        <f ca="1">VLOOKUP(RANDBETWEEN(1,2),lookups!$G$1:$H$2,2,FALSE)</f>
        <v>flat</v>
      </c>
      <c r="L1656">
        <v>10</v>
      </c>
      <c r="M1656" t="str">
        <f ca="1">VLOOKUP(RANDBETWEEN(1,7),lookups!$I$1:$J$7,2,FALSE)</f>
        <v>c</v>
      </c>
      <c r="N1656" s="2">
        <f ca="1">E1656*(1-(RANDBETWEEN(1,50)/100))</f>
        <v>98738.94</v>
      </c>
      <c r="O1656" s="2">
        <f ca="1">N1656/12</f>
        <v>8228.2450000000008</v>
      </c>
      <c r="P1656" s="2">
        <f ca="1">RANDBETWEEN(1,1.5)*((N1656/12)*VLOOKUP(J1656,'Weather by country'!$A$1:$C$5,3,FALSE))</f>
        <v>8228.2450000000008</v>
      </c>
      <c r="Q1656" s="2">
        <f ca="1">(N1656/12)*RANDBETWEEN(60,100)/100</f>
        <v>6418.0311000000011</v>
      </c>
      <c r="R1656" s="2">
        <f ca="1">(N1656/12)*RANDBETWEEN(60,100)/100</f>
        <v>7569.9854000000005</v>
      </c>
      <c r="S1656" t="str">
        <f ca="1">VLOOKUP(J1656,'Weather by country'!$A$1:$C$5,2,FALSE)</f>
        <v>fine</v>
      </c>
      <c r="T1656" t="str">
        <f ca="1">VLOOKUP(RANDBETWEEN(1,5),lookups!$Q$1:$R$5,2,FALSE)</f>
        <v>n</v>
      </c>
      <c r="U1656" t="str">
        <f ca="1">VLOOKUP(RANDBETWEEN(1,5),lookups!$Q$1:$R$5,2,FALSE)</f>
        <v>y</v>
      </c>
      <c r="V1656" t="str">
        <f ca="1">IF(P1656=O1656,"y","n")</f>
        <v>y</v>
      </c>
    </row>
    <row r="1657" spans="1:22" x14ac:dyDescent="0.35">
      <c r="A1657" t="s">
        <v>32</v>
      </c>
      <c r="B1657" t="str">
        <f>TEXT(ROW(A1657),"0000000000")</f>
        <v>0000001657</v>
      </c>
      <c r="C1657">
        <f ca="1">RANDBETWEEN(1,20)</f>
        <v>8</v>
      </c>
      <c r="D1657">
        <f ca="1">RANDBETWEEN(0,C1657)</f>
        <v>3</v>
      </c>
      <c r="E1657" s="2">
        <f ca="1">RANDBETWEEN(50000,100000)</f>
        <v>76913</v>
      </c>
      <c r="F1657">
        <f ca="1">RANDBETWEEN(5,100)</f>
        <v>67</v>
      </c>
      <c r="G1657" t="str">
        <f ca="1">VLOOKUP(RANDBETWEEN(6,12),lookups!$A$1:$B$12,2,FALSE)</f>
        <v xml:space="preserve"> b</v>
      </c>
      <c r="H1657" s="4">
        <f ca="1">IF(ROUNDDOWN(E1657/100000,0)=0,1,ROUNDDOWN(E1657/100000,0))</f>
        <v>1</v>
      </c>
      <c r="I1657" t="s">
        <v>33</v>
      </c>
      <c r="J1657" t="str">
        <f ca="1">VLOOKUP(RANDBETWEEN(1,5),lookups!$C$1:$D$5,2,FALSE)</f>
        <v>sweden</v>
      </c>
      <c r="K1657" t="str">
        <f ca="1">VLOOKUP(RANDBETWEEN(1,2),lookups!$G$1:$H$2,2,FALSE)</f>
        <v>pitched</v>
      </c>
      <c r="L1657">
        <v>10</v>
      </c>
      <c r="M1657" t="str">
        <f ca="1">VLOOKUP(RANDBETWEEN(1,7),lookups!$I$1:$J$7,2,FALSE)</f>
        <v>c</v>
      </c>
      <c r="N1657" s="2">
        <f ca="1">E1657*(1-(RANDBETWEEN(1,50)/100))</f>
        <v>56146.49</v>
      </c>
      <c r="O1657" s="2">
        <f ca="1">N1657/12</f>
        <v>4678.8741666666665</v>
      </c>
      <c r="P1657" s="2">
        <f ca="1">RANDBETWEEN(1,1.5)*((N1657/12)*VLOOKUP(J1657,'Weather by country'!$A$1:$C$5,3,FALSE))</f>
        <v>4678.8741666666665</v>
      </c>
      <c r="Q1657" s="2">
        <f ca="1">(N1657/12)*RANDBETWEEN(60,100)/100</f>
        <v>3088.0569500000001</v>
      </c>
      <c r="R1657" s="2">
        <f ca="1">(N1657/12)*RANDBETWEEN(60,100)/100</f>
        <v>4678.8741666666665</v>
      </c>
      <c r="S1657" t="str">
        <f ca="1">VLOOKUP(J1657,'Weather by country'!$A$1:$C$5,2,FALSE)</f>
        <v>fine</v>
      </c>
      <c r="T1657" t="str">
        <f ca="1">VLOOKUP(RANDBETWEEN(1,5),lookups!$Q$1:$R$5,2,FALSE)</f>
        <v>y</v>
      </c>
      <c r="U1657" t="str">
        <f ca="1">VLOOKUP(RANDBETWEEN(1,5),lookups!$Q$1:$R$5,2,FALSE)</f>
        <v>n</v>
      </c>
      <c r="V1657" t="str">
        <f ca="1">IF(P1657=O1657,"y","n")</f>
        <v>y</v>
      </c>
    </row>
    <row r="1658" spans="1:22" x14ac:dyDescent="0.35">
      <c r="A1658" t="s">
        <v>31</v>
      </c>
      <c r="B1658" t="str">
        <f t="shared" si="25"/>
        <v>0000001658</v>
      </c>
      <c r="C1658">
        <f ca="1">RANDBETWEEN(5,20)</f>
        <v>14</v>
      </c>
      <c r="D1658">
        <f ca="1">RANDBETWEEN(0,C1658)</f>
        <v>7</v>
      </c>
      <c r="E1658" s="2">
        <f ca="1">RANDBETWEEN(100000,250000)</f>
        <v>184216</v>
      </c>
      <c r="F1658">
        <f ca="1">RANDBETWEEN(5,100)</f>
        <v>19</v>
      </c>
      <c r="G1658" t="str">
        <f ca="1">VLOOKUP(RANDBETWEEN(6,12),lookups!$A$1:$B$12,2,FALSE)</f>
        <v xml:space="preserve"> ccc</v>
      </c>
      <c r="H1658" s="4">
        <f ca="1">ROUNDDOWN(E1658/100000,0)</f>
        <v>1</v>
      </c>
      <c r="I1658" t="s">
        <v>33</v>
      </c>
      <c r="J1658" t="str">
        <f ca="1">VLOOKUP(RANDBETWEEN(1,5),lookups!$C$1:$D$5,2,FALSE)</f>
        <v>finland</v>
      </c>
      <c r="K1658" t="str">
        <f ca="1">VLOOKUP(RANDBETWEEN(1,2),lookups!$G$1:$H$2,2,FALSE)</f>
        <v>pitched</v>
      </c>
      <c r="L1658">
        <v>10</v>
      </c>
      <c r="M1658" t="str">
        <f ca="1">VLOOKUP(RANDBETWEEN(1,7),lookups!$I$1:$J$7,2,FALSE)</f>
        <v>a</v>
      </c>
      <c r="N1658" s="2">
        <f ca="1">E1658*(1-(RANDBETWEEN(1,50)/100))</f>
        <v>99476.64</v>
      </c>
      <c r="O1658" s="2">
        <f ca="1">N1658/12</f>
        <v>8289.7199999999993</v>
      </c>
      <c r="P1658" s="2">
        <f ca="1">RANDBETWEEN(1,1.5)*((N1658/12)*VLOOKUP(J1658,'Weather by country'!$A$1:$C$5,3,FALSE))</f>
        <v>6631.7759999999998</v>
      </c>
      <c r="Q1658" s="2">
        <f ca="1">(N1658/12)*RANDBETWEEN(60,100)/100</f>
        <v>5885.7011999999995</v>
      </c>
      <c r="R1658" s="2">
        <f ca="1">(N1658/12)*RANDBETWEEN(60,100)/100</f>
        <v>6714.6731999999993</v>
      </c>
      <c r="S1658" t="str">
        <f ca="1">VLOOKUP(J1658,'Weather by country'!$A$1:$C$5,2,FALSE)</f>
        <v>l-rain</v>
      </c>
      <c r="T1658" t="str">
        <f ca="1">VLOOKUP(RANDBETWEEN(1,5),lookups!$Q$1:$R$5,2,FALSE)</f>
        <v>y</v>
      </c>
      <c r="U1658" t="str">
        <f ca="1">VLOOKUP(RANDBETWEEN(1,5),lookups!$Q$1:$R$5,2,FALSE)</f>
        <v>n</v>
      </c>
      <c r="V1658" t="str">
        <f ca="1">IF(P1658=O1658,"y","n")</f>
        <v>n</v>
      </c>
    </row>
    <row r="1659" spans="1:22" x14ac:dyDescent="0.35">
      <c r="A1659" t="s">
        <v>32</v>
      </c>
      <c r="B1659" t="str">
        <f>TEXT(ROW(A1659),"0000000000")</f>
        <v>0000001659</v>
      </c>
      <c r="C1659">
        <f ca="1">RANDBETWEEN(1,20)</f>
        <v>15</v>
      </c>
      <c r="D1659">
        <f ca="1">RANDBETWEEN(0,C1659)</f>
        <v>1</v>
      </c>
      <c r="E1659" s="2">
        <f ca="1">RANDBETWEEN(50000,100000)</f>
        <v>73911</v>
      </c>
      <c r="F1659">
        <f ca="1">RANDBETWEEN(5,100)</f>
        <v>82</v>
      </c>
      <c r="G1659" t="str">
        <f ca="1">VLOOKUP(RANDBETWEEN(6,12),lookups!$A$1:$B$12,2,FALSE)</f>
        <v xml:space="preserve"> ddd</v>
      </c>
      <c r="H1659" s="4">
        <f ca="1">IF(ROUNDDOWN(E1659/100000,0)=0,1,ROUNDDOWN(E1659/100000,0))</f>
        <v>1</v>
      </c>
      <c r="I1659" t="s">
        <v>33</v>
      </c>
      <c r="J1659" t="str">
        <f ca="1">VLOOKUP(RANDBETWEEN(1,5),lookups!$C$1:$D$5,2,FALSE)</f>
        <v>denmark</v>
      </c>
      <c r="K1659" t="str">
        <f ca="1">VLOOKUP(RANDBETWEEN(1,2),lookups!$G$1:$H$2,2,FALSE)</f>
        <v>flat</v>
      </c>
      <c r="L1659">
        <v>10</v>
      </c>
      <c r="M1659" t="str">
        <f ca="1">VLOOKUP(RANDBETWEEN(1,7),lookups!$I$1:$J$7,2,FALSE)</f>
        <v>b</v>
      </c>
      <c r="N1659" s="2">
        <f ca="1">E1659*(1-(RANDBETWEEN(1,50)/100))</f>
        <v>50998.59</v>
      </c>
      <c r="O1659" s="2">
        <f ca="1">N1659/12</f>
        <v>4249.8824999999997</v>
      </c>
      <c r="P1659" s="2">
        <f ca="1">RANDBETWEEN(1,1.5)*((N1659/12)*VLOOKUP(J1659,'Weather by country'!$A$1:$C$5,3,FALSE))</f>
        <v>4249.8824999999997</v>
      </c>
      <c r="Q1659" s="2">
        <f ca="1">(N1659/12)*RANDBETWEEN(60,100)/100</f>
        <v>2677.4259749999997</v>
      </c>
      <c r="R1659" s="2">
        <f ca="1">(N1659/12)*RANDBETWEEN(60,100)/100</f>
        <v>2889.9201000000003</v>
      </c>
      <c r="S1659" t="str">
        <f ca="1">VLOOKUP(J1659,'Weather by country'!$A$1:$C$5,2,FALSE)</f>
        <v>fine</v>
      </c>
      <c r="T1659" t="str">
        <f ca="1">VLOOKUP(RANDBETWEEN(1,5),lookups!$Q$1:$R$5,2,FALSE)</f>
        <v>y</v>
      </c>
      <c r="U1659" t="str">
        <f ca="1">VLOOKUP(RANDBETWEEN(1,5),lookups!$Q$1:$R$5,2,FALSE)</f>
        <v>y</v>
      </c>
      <c r="V1659" t="str">
        <f ca="1">IF(P1659=O1659,"y","n")</f>
        <v>y</v>
      </c>
    </row>
    <row r="1660" spans="1:22" x14ac:dyDescent="0.35">
      <c r="A1660" t="s">
        <v>31</v>
      </c>
      <c r="B1660" t="str">
        <f t="shared" si="25"/>
        <v>0000001660</v>
      </c>
      <c r="C1660">
        <f ca="1">RANDBETWEEN(5,20)</f>
        <v>14</v>
      </c>
      <c r="D1660">
        <f ca="1">RANDBETWEEN(0,C1660)</f>
        <v>6</v>
      </c>
      <c r="E1660" s="2">
        <f ca="1">RANDBETWEEN(100000,250000)</f>
        <v>113160</v>
      </c>
      <c r="F1660">
        <f ca="1">RANDBETWEEN(5,100)</f>
        <v>54</v>
      </c>
      <c r="G1660" t="str">
        <f ca="1">VLOOKUP(RANDBETWEEN(6,12),lookups!$A$1:$B$12,2,FALSE)</f>
        <v xml:space="preserve"> cc</v>
      </c>
      <c r="H1660" s="4">
        <f ca="1">ROUNDDOWN(E1660/100000,0)</f>
        <v>1</v>
      </c>
      <c r="I1660" t="s">
        <v>33</v>
      </c>
      <c r="J1660" t="str">
        <f ca="1">VLOOKUP(RANDBETWEEN(1,5),lookups!$C$1:$D$5,2,FALSE)</f>
        <v>sweden</v>
      </c>
      <c r="K1660" t="str">
        <f ca="1">VLOOKUP(RANDBETWEEN(1,2),lookups!$G$1:$H$2,2,FALSE)</f>
        <v>pitched</v>
      </c>
      <c r="L1660">
        <v>10</v>
      </c>
      <c r="M1660" t="str">
        <f ca="1">VLOOKUP(RANDBETWEEN(1,7),lookups!$I$1:$J$7,2,FALSE)</f>
        <v>b</v>
      </c>
      <c r="N1660" s="2">
        <f ca="1">E1660*(1-(RANDBETWEEN(1,50)/100))</f>
        <v>57711.6</v>
      </c>
      <c r="O1660" s="2">
        <f ca="1">N1660/12</f>
        <v>4809.3</v>
      </c>
      <c r="P1660" s="2">
        <f ca="1">RANDBETWEEN(1,1.5)*((N1660/12)*VLOOKUP(J1660,'Weather by country'!$A$1:$C$5,3,FALSE))</f>
        <v>4809.3</v>
      </c>
      <c r="Q1660" s="2">
        <f ca="1">(N1660/12)*RANDBETWEEN(60,100)/100</f>
        <v>4424.5560000000005</v>
      </c>
      <c r="R1660" s="2">
        <f ca="1">(N1660/12)*RANDBETWEEN(60,100)/100</f>
        <v>4376.4629999999997</v>
      </c>
      <c r="S1660" t="str">
        <f ca="1">VLOOKUP(J1660,'Weather by country'!$A$1:$C$5,2,FALSE)</f>
        <v>fine</v>
      </c>
      <c r="T1660" t="str">
        <f ca="1">VLOOKUP(RANDBETWEEN(1,5),lookups!$Q$1:$R$5,2,FALSE)</f>
        <v>y</v>
      </c>
      <c r="U1660" t="str">
        <f ca="1">VLOOKUP(RANDBETWEEN(1,5),lookups!$Q$1:$R$5,2,FALSE)</f>
        <v>y</v>
      </c>
      <c r="V1660" t="str">
        <f ca="1">IF(P1660=O1660,"y","n")</f>
        <v>y</v>
      </c>
    </row>
    <row r="1661" spans="1:22" x14ac:dyDescent="0.35">
      <c r="A1661" t="s">
        <v>32</v>
      </c>
      <c r="B1661" t="str">
        <f>TEXT(ROW(A1661),"0000000000")</f>
        <v>0000001661</v>
      </c>
      <c r="C1661">
        <f ca="1">RANDBETWEEN(1,20)</f>
        <v>8</v>
      </c>
      <c r="D1661">
        <f ca="1">RANDBETWEEN(0,C1661)</f>
        <v>8</v>
      </c>
      <c r="E1661" s="2">
        <f ca="1">RANDBETWEEN(50000,100000)</f>
        <v>87299</v>
      </c>
      <c r="F1661">
        <f ca="1">RANDBETWEEN(5,100)</f>
        <v>98</v>
      </c>
      <c r="G1661" t="str">
        <f ca="1">VLOOKUP(RANDBETWEEN(6,12),lookups!$A$1:$B$12,2,FALSE)</f>
        <v xml:space="preserve"> b</v>
      </c>
      <c r="H1661" s="4">
        <f ca="1">IF(ROUNDDOWN(E1661/100000,0)=0,1,ROUNDDOWN(E1661/100000,0))</f>
        <v>1</v>
      </c>
      <c r="I1661" t="s">
        <v>33</v>
      </c>
      <c r="J1661" t="str">
        <f ca="1">VLOOKUP(RANDBETWEEN(1,5),lookups!$C$1:$D$5,2,FALSE)</f>
        <v>denmark</v>
      </c>
      <c r="K1661" t="str">
        <f ca="1">VLOOKUP(RANDBETWEEN(1,2),lookups!$G$1:$H$2,2,FALSE)</f>
        <v>flat</v>
      </c>
      <c r="L1661">
        <v>10</v>
      </c>
      <c r="M1661" t="str">
        <f ca="1">VLOOKUP(RANDBETWEEN(1,7),lookups!$I$1:$J$7,2,FALSE)</f>
        <v>c</v>
      </c>
      <c r="N1661" s="2">
        <f ca="1">E1661*(1-(RANDBETWEEN(1,50)/100))</f>
        <v>86426.01</v>
      </c>
      <c r="O1661" s="2">
        <f ca="1">N1661/12</f>
        <v>7202.1674999999996</v>
      </c>
      <c r="P1661" s="2">
        <f ca="1">RANDBETWEEN(1,1.5)*((N1661/12)*VLOOKUP(J1661,'Weather by country'!$A$1:$C$5,3,FALSE))</f>
        <v>7202.1674999999996</v>
      </c>
      <c r="Q1661" s="2">
        <f ca="1">(N1661/12)*RANDBETWEEN(60,100)/100</f>
        <v>5401.6256249999997</v>
      </c>
      <c r="R1661" s="2">
        <f ca="1">(N1661/12)*RANDBETWEEN(60,100)/100</f>
        <v>5185.5605999999998</v>
      </c>
      <c r="S1661" t="str">
        <f ca="1">VLOOKUP(J1661,'Weather by country'!$A$1:$C$5,2,FALSE)</f>
        <v>fine</v>
      </c>
      <c r="T1661" t="str">
        <f ca="1">VLOOKUP(RANDBETWEEN(1,5),lookups!$Q$1:$R$5,2,FALSE)</f>
        <v>y</v>
      </c>
      <c r="U1661" t="str">
        <f ca="1">VLOOKUP(RANDBETWEEN(1,5),lookups!$Q$1:$R$5,2,FALSE)</f>
        <v>y</v>
      </c>
      <c r="V1661" t="str">
        <f ca="1">IF(P1661=O1661,"y","n")</f>
        <v>y</v>
      </c>
    </row>
    <row r="1662" spans="1:22" x14ac:dyDescent="0.35">
      <c r="A1662" t="s">
        <v>31</v>
      </c>
      <c r="B1662" t="str">
        <f t="shared" si="25"/>
        <v>0000001662</v>
      </c>
      <c r="C1662">
        <f ca="1">RANDBETWEEN(5,20)</f>
        <v>14</v>
      </c>
      <c r="D1662">
        <f ca="1">RANDBETWEEN(0,C1662)</f>
        <v>8</v>
      </c>
      <c r="E1662" s="2">
        <f ca="1">RANDBETWEEN(100000,250000)</f>
        <v>170555</v>
      </c>
      <c r="F1662">
        <f ca="1">RANDBETWEEN(5,100)</f>
        <v>48</v>
      </c>
      <c r="G1662" t="str">
        <f ca="1">VLOOKUP(RANDBETWEEN(6,12),lookups!$A$1:$B$12,2,FALSE)</f>
        <v xml:space="preserve"> dd</v>
      </c>
      <c r="H1662" s="4">
        <f ca="1">ROUNDDOWN(E1662/100000,0)</f>
        <v>1</v>
      </c>
      <c r="I1662" t="s">
        <v>33</v>
      </c>
      <c r="J1662" t="str">
        <f ca="1">VLOOKUP(RANDBETWEEN(1,5),lookups!$C$1:$D$5,2,FALSE)</f>
        <v>sweden</v>
      </c>
      <c r="K1662" t="str">
        <f ca="1">VLOOKUP(RANDBETWEEN(1,2),lookups!$G$1:$H$2,2,FALSE)</f>
        <v>pitched</v>
      </c>
      <c r="L1662">
        <v>10</v>
      </c>
      <c r="M1662" t="str">
        <f ca="1">VLOOKUP(RANDBETWEEN(1,7),lookups!$I$1:$J$7,2,FALSE)</f>
        <v>b</v>
      </c>
      <c r="N1662" s="2">
        <f ca="1">E1662*(1-(RANDBETWEEN(1,50)/100))</f>
        <v>109155.2</v>
      </c>
      <c r="O1662" s="2">
        <f ca="1">N1662/12</f>
        <v>9096.2666666666664</v>
      </c>
      <c r="P1662" s="2">
        <f ca="1">RANDBETWEEN(1,1.5)*((N1662/12)*VLOOKUP(J1662,'Weather by country'!$A$1:$C$5,3,FALSE))</f>
        <v>9096.2666666666664</v>
      </c>
      <c r="Q1662" s="2">
        <f ca="1">(N1662/12)*RANDBETWEEN(60,100)/100</f>
        <v>7822.7893333333332</v>
      </c>
      <c r="R1662" s="2">
        <f ca="1">(N1662/12)*RANDBETWEEN(60,100)/100</f>
        <v>8914.3413333333338</v>
      </c>
      <c r="S1662" t="str">
        <f ca="1">VLOOKUP(J1662,'Weather by country'!$A$1:$C$5,2,FALSE)</f>
        <v>fine</v>
      </c>
      <c r="T1662" t="str">
        <f ca="1">VLOOKUP(RANDBETWEEN(1,5),lookups!$Q$1:$R$5,2,FALSE)</f>
        <v>y</v>
      </c>
      <c r="U1662" t="str">
        <f ca="1">VLOOKUP(RANDBETWEEN(1,5),lookups!$Q$1:$R$5,2,FALSE)</f>
        <v>n</v>
      </c>
      <c r="V1662" t="str">
        <f ca="1">IF(P1662=O1662,"y","n")</f>
        <v>y</v>
      </c>
    </row>
    <row r="1663" spans="1:22" x14ac:dyDescent="0.35">
      <c r="A1663" t="s">
        <v>32</v>
      </c>
      <c r="B1663" t="str">
        <f>TEXT(ROW(A1663),"0000000000")</f>
        <v>0000001663</v>
      </c>
      <c r="C1663">
        <f ca="1">RANDBETWEEN(1,20)</f>
        <v>9</v>
      </c>
      <c r="D1663">
        <f ca="1">RANDBETWEEN(0,C1663)</f>
        <v>6</v>
      </c>
      <c r="E1663" s="2">
        <f ca="1">RANDBETWEEN(50000,100000)</f>
        <v>71166</v>
      </c>
      <c r="F1663">
        <f ca="1">RANDBETWEEN(5,100)</f>
        <v>24</v>
      </c>
      <c r="G1663" t="str">
        <f ca="1">VLOOKUP(RANDBETWEEN(6,12),lookups!$A$1:$B$12,2,FALSE)</f>
        <v xml:space="preserve"> d</v>
      </c>
      <c r="H1663" s="4">
        <f ca="1">IF(ROUNDDOWN(E1663/100000,0)=0,1,ROUNDDOWN(E1663/100000,0))</f>
        <v>1</v>
      </c>
      <c r="I1663" t="s">
        <v>33</v>
      </c>
      <c r="J1663" t="str">
        <f ca="1">VLOOKUP(RANDBETWEEN(1,5),lookups!$C$1:$D$5,2,FALSE)</f>
        <v>sweden</v>
      </c>
      <c r="K1663" t="str">
        <f ca="1">VLOOKUP(RANDBETWEEN(1,2),lookups!$G$1:$H$2,2,FALSE)</f>
        <v>pitched</v>
      </c>
      <c r="L1663">
        <v>10</v>
      </c>
      <c r="M1663" t="str">
        <f ca="1">VLOOKUP(RANDBETWEEN(1,7),lookups!$I$1:$J$7,2,FALSE)</f>
        <v>c</v>
      </c>
      <c r="N1663" s="2">
        <f ca="1">E1663*(1-(RANDBETWEEN(1,50)/100))</f>
        <v>39141.300000000003</v>
      </c>
      <c r="O1663" s="2">
        <f ca="1">N1663/12</f>
        <v>3261.7750000000001</v>
      </c>
      <c r="P1663" s="2">
        <f ca="1">RANDBETWEEN(1,1.5)*((N1663/12)*VLOOKUP(J1663,'Weather by country'!$A$1:$C$5,3,FALSE))</f>
        <v>3261.7750000000001</v>
      </c>
      <c r="Q1663" s="2">
        <f ca="1">(N1663/12)*RANDBETWEEN(60,100)/100</f>
        <v>3000.8330000000001</v>
      </c>
      <c r="R1663" s="2">
        <f ca="1">(N1663/12)*RANDBETWEEN(60,100)/100</f>
        <v>2707.2732500000002</v>
      </c>
      <c r="S1663" t="str">
        <f ca="1">VLOOKUP(J1663,'Weather by country'!$A$1:$C$5,2,FALSE)</f>
        <v>fine</v>
      </c>
      <c r="T1663" t="str">
        <f ca="1">VLOOKUP(RANDBETWEEN(1,5),lookups!$Q$1:$R$5,2,FALSE)</f>
        <v>y</v>
      </c>
      <c r="U1663" t="str">
        <f ca="1">VLOOKUP(RANDBETWEEN(1,5),lookups!$Q$1:$R$5,2,FALSE)</f>
        <v>y</v>
      </c>
      <c r="V1663" t="str">
        <f ca="1">IF(P1663=O1663,"y","n")</f>
        <v>y</v>
      </c>
    </row>
    <row r="1664" spans="1:22" x14ac:dyDescent="0.35">
      <c r="A1664" t="s">
        <v>31</v>
      </c>
      <c r="B1664" t="str">
        <f t="shared" si="25"/>
        <v>0000001664</v>
      </c>
      <c r="C1664">
        <f ca="1">RANDBETWEEN(5,20)</f>
        <v>13</v>
      </c>
      <c r="D1664">
        <f ca="1">RANDBETWEEN(0,C1664)</f>
        <v>2</v>
      </c>
      <c r="E1664" s="2">
        <f ca="1">RANDBETWEEN(100000,250000)</f>
        <v>105168</v>
      </c>
      <c r="F1664">
        <f ca="1">RANDBETWEEN(5,100)</f>
        <v>32</v>
      </c>
      <c r="G1664" t="str">
        <f ca="1">VLOOKUP(RANDBETWEEN(6,12),lookups!$A$1:$B$12,2,FALSE)</f>
        <v xml:space="preserve"> dd</v>
      </c>
      <c r="H1664" s="4">
        <f ca="1">ROUNDDOWN(E1664/100000,0)</f>
        <v>1</v>
      </c>
      <c r="I1664" t="s">
        <v>33</v>
      </c>
      <c r="J1664" t="str">
        <f ca="1">VLOOKUP(RANDBETWEEN(1,5),lookups!$C$1:$D$5,2,FALSE)</f>
        <v>denmark</v>
      </c>
      <c r="K1664" t="str">
        <f ca="1">VLOOKUP(RANDBETWEEN(1,2),lookups!$G$1:$H$2,2,FALSE)</f>
        <v>flat</v>
      </c>
      <c r="L1664">
        <v>10</v>
      </c>
      <c r="M1664" t="str">
        <f ca="1">VLOOKUP(RANDBETWEEN(1,7),lookups!$I$1:$J$7,2,FALSE)</f>
        <v>c</v>
      </c>
      <c r="N1664" s="2">
        <f ca="1">E1664*(1-(RANDBETWEEN(1,50)/100))</f>
        <v>88341.119999999995</v>
      </c>
      <c r="O1664" s="2">
        <f ca="1">N1664/12</f>
        <v>7361.7599999999993</v>
      </c>
      <c r="P1664" s="2">
        <f ca="1">RANDBETWEEN(1,1.5)*((N1664/12)*VLOOKUP(J1664,'Weather by country'!$A$1:$C$5,3,FALSE))</f>
        <v>7361.7599999999993</v>
      </c>
      <c r="Q1664" s="2">
        <f ca="1">(N1664/12)*RANDBETWEEN(60,100)/100</f>
        <v>6993.6719999999996</v>
      </c>
      <c r="R1664" s="2">
        <f ca="1">(N1664/12)*RANDBETWEEN(60,100)/100</f>
        <v>6625.5839999999989</v>
      </c>
      <c r="S1664" t="str">
        <f ca="1">VLOOKUP(J1664,'Weather by country'!$A$1:$C$5,2,FALSE)</f>
        <v>fine</v>
      </c>
      <c r="T1664" t="str">
        <f ca="1">VLOOKUP(RANDBETWEEN(1,5),lookups!$Q$1:$R$5,2,FALSE)</f>
        <v>y</v>
      </c>
      <c r="U1664" t="str">
        <f ca="1">VLOOKUP(RANDBETWEEN(1,5),lookups!$Q$1:$R$5,2,FALSE)</f>
        <v>y</v>
      </c>
      <c r="V1664" t="str">
        <f ca="1">IF(P1664=O1664,"y","n")</f>
        <v>y</v>
      </c>
    </row>
    <row r="1665" spans="1:22" x14ac:dyDescent="0.35">
      <c r="A1665" t="s">
        <v>32</v>
      </c>
      <c r="B1665" t="str">
        <f>TEXT(ROW(A1665),"0000000000")</f>
        <v>0000001665</v>
      </c>
      <c r="C1665">
        <f ca="1">RANDBETWEEN(1,20)</f>
        <v>8</v>
      </c>
      <c r="D1665">
        <f ca="1">RANDBETWEEN(0,C1665)</f>
        <v>7</v>
      </c>
      <c r="E1665" s="2">
        <f ca="1">RANDBETWEEN(50000,100000)</f>
        <v>65415</v>
      </c>
      <c r="F1665">
        <f ca="1">RANDBETWEEN(5,100)</f>
        <v>43</v>
      </c>
      <c r="G1665" t="str">
        <f ca="1">VLOOKUP(RANDBETWEEN(6,12),lookups!$A$1:$B$12,2,FALSE)</f>
        <v xml:space="preserve"> ccc</v>
      </c>
      <c r="H1665" s="4">
        <f ca="1">IF(ROUNDDOWN(E1665/100000,0)=0,1,ROUNDDOWN(E1665/100000,0))</f>
        <v>1</v>
      </c>
      <c r="I1665" t="s">
        <v>33</v>
      </c>
      <c r="J1665" t="str">
        <f ca="1">VLOOKUP(RANDBETWEEN(1,5),lookups!$C$1:$D$5,2,FALSE)</f>
        <v>finland</v>
      </c>
      <c r="K1665" t="str">
        <f ca="1">VLOOKUP(RANDBETWEEN(1,2),lookups!$G$1:$H$2,2,FALSE)</f>
        <v>pitched</v>
      </c>
      <c r="L1665">
        <v>10</v>
      </c>
      <c r="M1665" t="str">
        <f ca="1">VLOOKUP(RANDBETWEEN(1,7),lookups!$I$1:$J$7,2,FALSE)</f>
        <v>c</v>
      </c>
      <c r="N1665" s="2">
        <f ca="1">E1665*(1-(RANDBETWEEN(1,50)/100))</f>
        <v>48407.1</v>
      </c>
      <c r="O1665" s="2">
        <f ca="1">N1665/12</f>
        <v>4033.9249999999997</v>
      </c>
      <c r="P1665" s="2">
        <f ca="1">RANDBETWEEN(1,1.5)*((N1665/12)*VLOOKUP(J1665,'Weather by country'!$A$1:$C$5,3,FALSE))</f>
        <v>3227.14</v>
      </c>
      <c r="Q1665" s="2">
        <f ca="1">(N1665/12)*RANDBETWEEN(60,100)/100</f>
        <v>3025.4437499999999</v>
      </c>
      <c r="R1665" s="2">
        <f ca="1">(N1665/12)*RANDBETWEEN(60,100)/100</f>
        <v>3025.4437499999999</v>
      </c>
      <c r="S1665" t="str">
        <f ca="1">VLOOKUP(J1665,'Weather by country'!$A$1:$C$5,2,FALSE)</f>
        <v>l-rain</v>
      </c>
      <c r="T1665" t="str">
        <f ca="1">VLOOKUP(RANDBETWEEN(1,5),lookups!$Q$1:$R$5,2,FALSE)</f>
        <v>y</v>
      </c>
      <c r="U1665" t="str">
        <f ca="1">VLOOKUP(RANDBETWEEN(1,5),lookups!$Q$1:$R$5,2,FALSE)</f>
        <v>y</v>
      </c>
      <c r="V1665" t="str">
        <f ca="1">IF(P1665=O1665,"y","n")</f>
        <v>n</v>
      </c>
    </row>
    <row r="1666" spans="1:22" x14ac:dyDescent="0.35">
      <c r="A1666" t="s">
        <v>31</v>
      </c>
      <c r="B1666" t="str">
        <f t="shared" ref="B1666:B1728" si="26">TEXT(ROW(A1666),"0000000000")</f>
        <v>0000001666</v>
      </c>
      <c r="C1666">
        <f ca="1">RANDBETWEEN(5,20)</f>
        <v>19</v>
      </c>
      <c r="D1666">
        <f ca="1">RANDBETWEEN(0,C1666)</f>
        <v>17</v>
      </c>
      <c r="E1666" s="2">
        <f ca="1">RANDBETWEEN(100000,250000)</f>
        <v>144773</v>
      </c>
      <c r="F1666">
        <f ca="1">RANDBETWEEN(5,100)</f>
        <v>88</v>
      </c>
      <c r="G1666" t="str">
        <f ca="1">VLOOKUP(RANDBETWEEN(6,12),lookups!$A$1:$B$12,2,FALSE)</f>
        <v xml:space="preserve"> dd</v>
      </c>
      <c r="H1666" s="4">
        <f ca="1">ROUNDDOWN(E1666/100000,0)</f>
        <v>1</v>
      </c>
      <c r="I1666" t="s">
        <v>33</v>
      </c>
      <c r="J1666" t="str">
        <f ca="1">VLOOKUP(RANDBETWEEN(1,5),lookups!$C$1:$D$5,2,FALSE)</f>
        <v>norway</v>
      </c>
      <c r="K1666" t="str">
        <f ca="1">VLOOKUP(RANDBETWEEN(1,2),lookups!$G$1:$H$2,2,FALSE)</f>
        <v>pitched</v>
      </c>
      <c r="L1666">
        <v>10</v>
      </c>
      <c r="M1666" t="str">
        <f ca="1">VLOOKUP(RANDBETWEEN(1,7),lookups!$I$1:$J$7,2,FALSE)</f>
        <v>b</v>
      </c>
      <c r="N1666" s="2">
        <f ca="1">E1666*(1-(RANDBETWEEN(1,50)/100))</f>
        <v>75281.960000000006</v>
      </c>
      <c r="O1666" s="2">
        <f ca="1">N1666/12</f>
        <v>6273.4966666666669</v>
      </c>
      <c r="P1666" s="2">
        <f ca="1">RANDBETWEEN(1,1.5)*((N1666/12)*VLOOKUP(J1666,'Weather by country'!$A$1:$C$5,3,FALSE))</f>
        <v>6273.4966666666669</v>
      </c>
      <c r="Q1666" s="2">
        <f ca="1">(N1666/12)*RANDBETWEEN(60,100)/100</f>
        <v>4830.5924333333332</v>
      </c>
      <c r="R1666" s="2">
        <f ca="1">(N1666/12)*RANDBETWEEN(60,100)/100</f>
        <v>3764.098</v>
      </c>
      <c r="S1666" t="str">
        <f ca="1">VLOOKUP(J1666,'Weather by country'!$A$1:$C$5,2,FALSE)</f>
        <v>fine</v>
      </c>
      <c r="T1666" t="str">
        <f ca="1">VLOOKUP(RANDBETWEEN(1,5),lookups!$Q$1:$R$5,2,FALSE)</f>
        <v>n</v>
      </c>
      <c r="U1666" t="str">
        <f ca="1">VLOOKUP(RANDBETWEEN(1,5),lookups!$Q$1:$R$5,2,FALSE)</f>
        <v>y</v>
      </c>
      <c r="V1666" t="str">
        <f ca="1">IF(P1666=O1666,"y","n")</f>
        <v>y</v>
      </c>
    </row>
    <row r="1667" spans="1:22" x14ac:dyDescent="0.35">
      <c r="A1667" t="s">
        <v>32</v>
      </c>
      <c r="B1667" t="str">
        <f>TEXT(ROW(A1667),"0000000000")</f>
        <v>0000001667</v>
      </c>
      <c r="C1667">
        <f ca="1">RANDBETWEEN(1,20)</f>
        <v>11</v>
      </c>
      <c r="D1667">
        <f ca="1">RANDBETWEEN(0,C1667)</f>
        <v>1</v>
      </c>
      <c r="E1667" s="2">
        <f ca="1">RANDBETWEEN(50000,100000)</f>
        <v>69886</v>
      </c>
      <c r="F1667">
        <f ca="1">RANDBETWEEN(5,100)</f>
        <v>13</v>
      </c>
      <c r="G1667" t="str">
        <f ca="1">VLOOKUP(RANDBETWEEN(6,12),lookups!$A$1:$B$12,2,FALSE)</f>
        <v xml:space="preserve"> ddd</v>
      </c>
      <c r="H1667" s="4">
        <f ca="1">IF(ROUNDDOWN(E1667/100000,0)=0,1,ROUNDDOWN(E1667/100000,0))</f>
        <v>1</v>
      </c>
      <c r="I1667" t="s">
        <v>33</v>
      </c>
      <c r="J1667" t="str">
        <f ca="1">VLOOKUP(RANDBETWEEN(1,5),lookups!$C$1:$D$5,2,FALSE)</f>
        <v>uk</v>
      </c>
      <c r="K1667" t="str">
        <f ca="1">VLOOKUP(RANDBETWEEN(1,2),lookups!$G$1:$H$2,2,FALSE)</f>
        <v>pitched</v>
      </c>
      <c r="L1667">
        <v>10</v>
      </c>
      <c r="M1667" t="str">
        <f ca="1">VLOOKUP(RANDBETWEEN(1,7),lookups!$I$1:$J$7,2,FALSE)</f>
        <v>c</v>
      </c>
      <c r="N1667" s="2">
        <f ca="1">E1667*(1-(RANDBETWEEN(1,50)/100))</f>
        <v>42630.46</v>
      </c>
      <c r="O1667" s="2">
        <f ca="1">N1667/12</f>
        <v>3552.5383333333334</v>
      </c>
      <c r="P1667" s="2">
        <f ca="1">RANDBETWEEN(1,1.5)*((N1667/12)*VLOOKUP(J1667,'Weather by country'!$A$1:$C$5,3,FALSE))</f>
        <v>3552.5383333333334</v>
      </c>
      <c r="Q1667" s="2">
        <f ca="1">(N1667/12)*RANDBETWEEN(60,100)/100</f>
        <v>2770.9798999999998</v>
      </c>
      <c r="R1667" s="2">
        <f ca="1">(N1667/12)*RANDBETWEEN(60,100)/100</f>
        <v>3090.7083500000003</v>
      </c>
      <c r="S1667" t="str">
        <f ca="1">VLOOKUP(J1667,'Weather by country'!$A$1:$C$5,2,FALSE)</f>
        <v>fine</v>
      </c>
      <c r="T1667" t="str">
        <f ca="1">VLOOKUP(RANDBETWEEN(1,5),lookups!$Q$1:$R$5,2,FALSE)</f>
        <v>y</v>
      </c>
      <c r="U1667" t="str">
        <f ca="1">VLOOKUP(RANDBETWEEN(1,5),lookups!$Q$1:$R$5,2,FALSE)</f>
        <v>n</v>
      </c>
      <c r="V1667" t="str">
        <f ca="1">IF(P1667=O1667,"y","n")</f>
        <v>y</v>
      </c>
    </row>
    <row r="1668" spans="1:22" x14ac:dyDescent="0.35">
      <c r="A1668" t="s">
        <v>31</v>
      </c>
      <c r="B1668" t="str">
        <f t="shared" si="26"/>
        <v>0000001668</v>
      </c>
      <c r="C1668">
        <f ca="1">RANDBETWEEN(5,20)</f>
        <v>8</v>
      </c>
      <c r="D1668">
        <f ca="1">RANDBETWEEN(0,C1668)</f>
        <v>0</v>
      </c>
      <c r="E1668" s="2">
        <f ca="1">RANDBETWEEN(100000,250000)</f>
        <v>134929</v>
      </c>
      <c r="F1668">
        <f ca="1">RANDBETWEEN(5,100)</f>
        <v>35</v>
      </c>
      <c r="G1668" t="str">
        <f ca="1">VLOOKUP(RANDBETWEEN(6,12),lookups!$A$1:$B$12,2,FALSE)</f>
        <v xml:space="preserve"> ccc</v>
      </c>
      <c r="H1668" s="4">
        <f ca="1">ROUNDDOWN(E1668/100000,0)</f>
        <v>1</v>
      </c>
      <c r="I1668" t="s">
        <v>33</v>
      </c>
      <c r="J1668" t="str">
        <f ca="1">VLOOKUP(RANDBETWEEN(1,5),lookups!$C$1:$D$5,2,FALSE)</f>
        <v>uk</v>
      </c>
      <c r="K1668" t="str">
        <f ca="1">VLOOKUP(RANDBETWEEN(1,2),lookups!$G$1:$H$2,2,FALSE)</f>
        <v>pitched</v>
      </c>
      <c r="L1668">
        <v>10</v>
      </c>
      <c r="M1668" t="str">
        <f ca="1">VLOOKUP(RANDBETWEEN(1,7),lookups!$I$1:$J$7,2,FALSE)</f>
        <v>c</v>
      </c>
      <c r="N1668" s="2">
        <f ca="1">E1668*(1-(RANDBETWEEN(1,50)/100))</f>
        <v>93101.01</v>
      </c>
      <c r="O1668" s="2">
        <f ca="1">N1668/12</f>
        <v>7758.4174999999996</v>
      </c>
      <c r="P1668" s="2">
        <f ca="1">RANDBETWEEN(1,1.5)*((N1668/12)*VLOOKUP(J1668,'Weather by country'!$A$1:$C$5,3,FALSE))</f>
        <v>7758.4174999999996</v>
      </c>
      <c r="Q1668" s="2">
        <f ca="1">(N1668/12)*RANDBETWEEN(60,100)/100</f>
        <v>7680.8333249999987</v>
      </c>
      <c r="R1668" s="2">
        <f ca="1">(N1668/12)*RANDBETWEEN(60,100)/100</f>
        <v>6672.2390499999992</v>
      </c>
      <c r="S1668" t="str">
        <f ca="1">VLOOKUP(J1668,'Weather by country'!$A$1:$C$5,2,FALSE)</f>
        <v>fine</v>
      </c>
      <c r="T1668" t="str">
        <f ca="1">VLOOKUP(RANDBETWEEN(1,5),lookups!$Q$1:$R$5,2,FALSE)</f>
        <v>y</v>
      </c>
      <c r="U1668" t="str">
        <f ca="1">VLOOKUP(RANDBETWEEN(1,5),lookups!$Q$1:$R$5,2,FALSE)</f>
        <v>n</v>
      </c>
      <c r="V1668" t="str">
        <f ca="1">IF(P1668=O1668,"y","n")</f>
        <v>y</v>
      </c>
    </row>
    <row r="1669" spans="1:22" x14ac:dyDescent="0.35">
      <c r="A1669" t="s">
        <v>32</v>
      </c>
      <c r="B1669" t="str">
        <f>TEXT(ROW(A1669),"0000000000")</f>
        <v>0000001669</v>
      </c>
      <c r="C1669">
        <f ca="1">RANDBETWEEN(1,20)</f>
        <v>10</v>
      </c>
      <c r="D1669">
        <f ca="1">RANDBETWEEN(0,C1669)</f>
        <v>1</v>
      </c>
      <c r="E1669" s="2">
        <f ca="1">RANDBETWEEN(50000,100000)</f>
        <v>97206</v>
      </c>
      <c r="F1669">
        <f ca="1">RANDBETWEEN(5,100)</f>
        <v>44</v>
      </c>
      <c r="G1669" t="str">
        <f ca="1">VLOOKUP(RANDBETWEEN(6,12),lookups!$A$1:$B$12,2,FALSE)</f>
        <v xml:space="preserve"> ddd</v>
      </c>
      <c r="H1669" s="4">
        <f ca="1">IF(ROUNDDOWN(E1669/100000,0)=0,1,ROUNDDOWN(E1669/100000,0))</f>
        <v>1</v>
      </c>
      <c r="I1669" t="s">
        <v>33</v>
      </c>
      <c r="J1669" t="str">
        <f ca="1">VLOOKUP(RANDBETWEEN(1,5),lookups!$C$1:$D$5,2,FALSE)</f>
        <v>sweden</v>
      </c>
      <c r="K1669" t="str">
        <f ca="1">VLOOKUP(RANDBETWEEN(1,2),lookups!$G$1:$H$2,2,FALSE)</f>
        <v>flat</v>
      </c>
      <c r="L1669">
        <v>10</v>
      </c>
      <c r="M1669" t="str">
        <f ca="1">VLOOKUP(RANDBETWEEN(1,7),lookups!$I$1:$J$7,2,FALSE)</f>
        <v>b</v>
      </c>
      <c r="N1669" s="2">
        <f ca="1">E1669*(1-(RANDBETWEEN(1,50)/100))</f>
        <v>74848.62</v>
      </c>
      <c r="O1669" s="2">
        <f ca="1">N1669/12</f>
        <v>6237.3849999999993</v>
      </c>
      <c r="P1669" s="2">
        <f ca="1">RANDBETWEEN(1,1.5)*((N1669/12)*VLOOKUP(J1669,'Weather by country'!$A$1:$C$5,3,FALSE))</f>
        <v>6237.3849999999993</v>
      </c>
      <c r="Q1669" s="2">
        <f ca="1">(N1669/12)*RANDBETWEEN(60,100)/100</f>
        <v>5863.1418999999996</v>
      </c>
      <c r="R1669" s="2">
        <f ca="1">(N1669/12)*RANDBETWEEN(60,100)/100</f>
        <v>5301.7772500000001</v>
      </c>
      <c r="S1669" t="str">
        <f ca="1">VLOOKUP(J1669,'Weather by country'!$A$1:$C$5,2,FALSE)</f>
        <v>fine</v>
      </c>
      <c r="T1669" t="str">
        <f ca="1">VLOOKUP(RANDBETWEEN(1,5),lookups!$Q$1:$R$5,2,FALSE)</f>
        <v>y</v>
      </c>
      <c r="U1669" t="str">
        <f ca="1">VLOOKUP(RANDBETWEEN(1,5),lookups!$Q$1:$R$5,2,FALSE)</f>
        <v>n</v>
      </c>
      <c r="V1669" t="str">
        <f ca="1">IF(P1669=O1669,"y","n")</f>
        <v>y</v>
      </c>
    </row>
    <row r="1670" spans="1:22" x14ac:dyDescent="0.35">
      <c r="A1670" t="s">
        <v>31</v>
      </c>
      <c r="B1670" t="str">
        <f t="shared" si="26"/>
        <v>0000001670</v>
      </c>
      <c r="C1670">
        <f ca="1">RANDBETWEEN(5,20)</f>
        <v>5</v>
      </c>
      <c r="D1670">
        <f ca="1">RANDBETWEEN(0,C1670)</f>
        <v>2</v>
      </c>
      <c r="E1670" s="2">
        <f ca="1">RANDBETWEEN(100000,250000)</f>
        <v>107223</v>
      </c>
      <c r="F1670">
        <f ca="1">RANDBETWEEN(5,100)</f>
        <v>20</v>
      </c>
      <c r="G1670" t="str">
        <f ca="1">VLOOKUP(RANDBETWEEN(6,12),lookups!$A$1:$B$12,2,FALSE)</f>
        <v xml:space="preserve"> ccc</v>
      </c>
      <c r="H1670" s="4">
        <f ca="1">ROUNDDOWN(E1670/100000,0)</f>
        <v>1</v>
      </c>
      <c r="I1670" t="s">
        <v>33</v>
      </c>
      <c r="J1670" t="str">
        <f ca="1">VLOOKUP(RANDBETWEEN(1,5),lookups!$C$1:$D$5,2,FALSE)</f>
        <v>denmark</v>
      </c>
      <c r="K1670" t="str">
        <f ca="1">VLOOKUP(RANDBETWEEN(1,2),lookups!$G$1:$H$2,2,FALSE)</f>
        <v>pitched</v>
      </c>
      <c r="L1670">
        <v>10</v>
      </c>
      <c r="M1670" t="str">
        <f ca="1">VLOOKUP(RANDBETWEEN(1,7),lookups!$I$1:$J$7,2,FALSE)</f>
        <v>c</v>
      </c>
      <c r="N1670" s="2">
        <f ca="1">E1670*(1-(RANDBETWEEN(1,50)/100))</f>
        <v>57900.420000000006</v>
      </c>
      <c r="O1670" s="2">
        <f ca="1">N1670/12</f>
        <v>4825.0350000000008</v>
      </c>
      <c r="P1670" s="2">
        <f ca="1">RANDBETWEEN(1,1.5)*((N1670/12)*VLOOKUP(J1670,'Weather by country'!$A$1:$C$5,3,FALSE))</f>
        <v>4825.0350000000008</v>
      </c>
      <c r="Q1670" s="2">
        <f ca="1">(N1670/12)*RANDBETWEEN(60,100)/100</f>
        <v>3184.5231000000003</v>
      </c>
      <c r="R1670" s="2">
        <f ca="1">(N1670/12)*RANDBETWEEN(60,100)/100</f>
        <v>4294.2811500000007</v>
      </c>
      <c r="S1670" t="str">
        <f ca="1">VLOOKUP(J1670,'Weather by country'!$A$1:$C$5,2,FALSE)</f>
        <v>fine</v>
      </c>
      <c r="T1670" t="str">
        <f ca="1">VLOOKUP(RANDBETWEEN(1,5),lookups!$Q$1:$R$5,2,FALSE)</f>
        <v>y</v>
      </c>
      <c r="U1670" t="str">
        <f ca="1">VLOOKUP(RANDBETWEEN(1,5),lookups!$Q$1:$R$5,2,FALSE)</f>
        <v>y</v>
      </c>
      <c r="V1670" t="str">
        <f ca="1">IF(P1670=O1670,"y","n")</f>
        <v>y</v>
      </c>
    </row>
    <row r="1671" spans="1:22" x14ac:dyDescent="0.35">
      <c r="A1671" t="s">
        <v>32</v>
      </c>
      <c r="B1671" t="str">
        <f>TEXT(ROW(A1671),"0000000000")</f>
        <v>0000001671</v>
      </c>
      <c r="C1671">
        <f ca="1">RANDBETWEEN(1,20)</f>
        <v>14</v>
      </c>
      <c r="D1671">
        <f ca="1">RANDBETWEEN(0,C1671)</f>
        <v>0</v>
      </c>
      <c r="E1671" s="2">
        <f ca="1">RANDBETWEEN(50000,100000)</f>
        <v>69180</v>
      </c>
      <c r="F1671">
        <f ca="1">RANDBETWEEN(5,100)</f>
        <v>89</v>
      </c>
      <c r="G1671" t="str">
        <f ca="1">VLOOKUP(RANDBETWEEN(6,12),lookups!$A$1:$B$12,2,FALSE)</f>
        <v xml:space="preserve"> c</v>
      </c>
      <c r="H1671" s="4">
        <f ca="1">IF(ROUNDDOWN(E1671/100000,0)=0,1,ROUNDDOWN(E1671/100000,0))</f>
        <v>1</v>
      </c>
      <c r="I1671" t="s">
        <v>33</v>
      </c>
      <c r="J1671" t="str">
        <f ca="1">VLOOKUP(RANDBETWEEN(1,5),lookups!$C$1:$D$5,2,FALSE)</f>
        <v>uk</v>
      </c>
      <c r="K1671" t="str">
        <f ca="1">VLOOKUP(RANDBETWEEN(1,2),lookups!$G$1:$H$2,2,FALSE)</f>
        <v>pitched</v>
      </c>
      <c r="L1671">
        <v>10</v>
      </c>
      <c r="M1671" t="str">
        <f ca="1">VLOOKUP(RANDBETWEEN(1,7),lookups!$I$1:$J$7,2,FALSE)</f>
        <v>b</v>
      </c>
      <c r="N1671" s="2">
        <f ca="1">E1671*(1-(RANDBETWEEN(1,50)/100))</f>
        <v>39432.600000000006</v>
      </c>
      <c r="O1671" s="2">
        <f ca="1">N1671/12</f>
        <v>3286.0500000000006</v>
      </c>
      <c r="P1671" s="2">
        <f ca="1">RANDBETWEEN(1,1.5)*((N1671/12)*VLOOKUP(J1671,'Weather by country'!$A$1:$C$5,3,FALSE))</f>
        <v>3286.0500000000006</v>
      </c>
      <c r="Q1671" s="2">
        <f ca="1">(N1671/12)*RANDBETWEEN(60,100)/100</f>
        <v>3154.6080000000006</v>
      </c>
      <c r="R1671" s="2">
        <f ca="1">(N1671/12)*RANDBETWEEN(60,100)/100</f>
        <v>2168.7930000000006</v>
      </c>
      <c r="S1671" t="str">
        <f ca="1">VLOOKUP(J1671,'Weather by country'!$A$1:$C$5,2,FALSE)</f>
        <v>fine</v>
      </c>
      <c r="T1671" t="str">
        <f ca="1">VLOOKUP(RANDBETWEEN(1,5),lookups!$Q$1:$R$5,2,FALSE)</f>
        <v>y</v>
      </c>
      <c r="U1671" t="str">
        <f ca="1">VLOOKUP(RANDBETWEEN(1,5),lookups!$Q$1:$R$5,2,FALSE)</f>
        <v>n</v>
      </c>
      <c r="V1671" t="str">
        <f ca="1">IF(P1671=O1671,"y","n")</f>
        <v>y</v>
      </c>
    </row>
    <row r="1672" spans="1:22" x14ac:dyDescent="0.35">
      <c r="A1672" t="s">
        <v>31</v>
      </c>
      <c r="B1672" t="str">
        <f t="shared" si="26"/>
        <v>0000001672</v>
      </c>
      <c r="C1672">
        <f ca="1">RANDBETWEEN(5,20)</f>
        <v>5</v>
      </c>
      <c r="D1672">
        <f ca="1">RANDBETWEEN(0,C1672)</f>
        <v>4</v>
      </c>
      <c r="E1672" s="2">
        <f ca="1">RANDBETWEEN(100000,250000)</f>
        <v>206262</v>
      </c>
      <c r="F1672">
        <f ca="1">RANDBETWEEN(5,100)</f>
        <v>34</v>
      </c>
      <c r="G1672" t="str">
        <f ca="1">VLOOKUP(RANDBETWEEN(6,12),lookups!$A$1:$B$12,2,FALSE)</f>
        <v xml:space="preserve"> b</v>
      </c>
      <c r="H1672" s="4">
        <f ca="1">ROUNDDOWN(E1672/100000,0)</f>
        <v>2</v>
      </c>
      <c r="I1672" t="s">
        <v>33</v>
      </c>
      <c r="J1672" t="str">
        <f ca="1">VLOOKUP(RANDBETWEEN(1,5),lookups!$C$1:$D$5,2,FALSE)</f>
        <v>uk</v>
      </c>
      <c r="K1672" t="str">
        <f ca="1">VLOOKUP(RANDBETWEEN(1,2),lookups!$G$1:$H$2,2,FALSE)</f>
        <v>flat</v>
      </c>
      <c r="L1672">
        <v>10</v>
      </c>
      <c r="M1672" t="str">
        <f ca="1">VLOOKUP(RANDBETWEEN(1,7),lookups!$I$1:$J$7,2,FALSE)</f>
        <v>b</v>
      </c>
      <c r="N1672" s="2">
        <f ca="1">E1672*(1-(RANDBETWEEN(1,50)/100))</f>
        <v>117569.34000000001</v>
      </c>
      <c r="O1672" s="2">
        <f ca="1">N1672/12</f>
        <v>9797.4450000000015</v>
      </c>
      <c r="P1672" s="2">
        <f ca="1">RANDBETWEEN(1,1.5)*((N1672/12)*VLOOKUP(J1672,'Weather by country'!$A$1:$C$5,3,FALSE))</f>
        <v>9797.4450000000015</v>
      </c>
      <c r="Q1672" s="2">
        <f ca="1">(N1672/12)*RANDBETWEEN(60,100)/100</f>
        <v>8425.802700000002</v>
      </c>
      <c r="R1672" s="2">
        <f ca="1">(N1672/12)*RANDBETWEEN(60,100)/100</f>
        <v>6662.2626000000009</v>
      </c>
      <c r="S1672" t="str">
        <f ca="1">VLOOKUP(J1672,'Weather by country'!$A$1:$C$5,2,FALSE)</f>
        <v>fine</v>
      </c>
      <c r="T1672" t="str">
        <f ca="1">VLOOKUP(RANDBETWEEN(1,5),lookups!$Q$1:$R$5,2,FALSE)</f>
        <v>y</v>
      </c>
      <c r="U1672" t="str">
        <f ca="1">VLOOKUP(RANDBETWEEN(1,5),lookups!$Q$1:$R$5,2,FALSE)</f>
        <v>y</v>
      </c>
      <c r="V1672" t="str">
        <f ca="1">IF(P1672=O1672,"y","n")</f>
        <v>y</v>
      </c>
    </row>
    <row r="1673" spans="1:22" x14ac:dyDescent="0.35">
      <c r="A1673" t="s">
        <v>32</v>
      </c>
      <c r="B1673" t="str">
        <f>TEXT(ROW(A1673),"0000000000")</f>
        <v>0000001673</v>
      </c>
      <c r="C1673">
        <f ca="1">RANDBETWEEN(1,20)</f>
        <v>9</v>
      </c>
      <c r="D1673">
        <f ca="1">RANDBETWEEN(0,C1673)</f>
        <v>1</v>
      </c>
      <c r="E1673" s="2">
        <f ca="1">RANDBETWEEN(50000,100000)</f>
        <v>66645</v>
      </c>
      <c r="F1673">
        <f ca="1">RANDBETWEEN(5,100)</f>
        <v>51</v>
      </c>
      <c r="G1673" t="str">
        <f ca="1">VLOOKUP(RANDBETWEEN(6,12),lookups!$A$1:$B$12,2,FALSE)</f>
        <v xml:space="preserve"> ddd</v>
      </c>
      <c r="H1673" s="4">
        <f ca="1">IF(ROUNDDOWN(E1673/100000,0)=0,1,ROUNDDOWN(E1673/100000,0))</f>
        <v>1</v>
      </c>
      <c r="I1673" t="s">
        <v>33</v>
      </c>
      <c r="J1673" t="str">
        <f ca="1">VLOOKUP(RANDBETWEEN(1,5),lookups!$C$1:$D$5,2,FALSE)</f>
        <v>denmark</v>
      </c>
      <c r="K1673" t="str">
        <f ca="1">VLOOKUP(RANDBETWEEN(1,2),lookups!$G$1:$H$2,2,FALSE)</f>
        <v>flat</v>
      </c>
      <c r="L1673">
        <v>10</v>
      </c>
      <c r="M1673" t="str">
        <f ca="1">VLOOKUP(RANDBETWEEN(1,7),lookups!$I$1:$J$7,2,FALSE)</f>
        <v>b</v>
      </c>
      <c r="N1673" s="2">
        <f ca="1">E1673*(1-(RANDBETWEEN(1,50)/100))</f>
        <v>40653.449999999997</v>
      </c>
      <c r="O1673" s="2">
        <f ca="1">N1673/12</f>
        <v>3387.7874999999999</v>
      </c>
      <c r="P1673" s="2">
        <f ca="1">RANDBETWEEN(1,1.5)*((N1673/12)*VLOOKUP(J1673,'Weather by country'!$A$1:$C$5,3,FALSE))</f>
        <v>3387.7874999999999</v>
      </c>
      <c r="Q1673" s="2">
        <f ca="1">(N1673/12)*RANDBETWEEN(60,100)/100</f>
        <v>2506.9627500000001</v>
      </c>
      <c r="R1673" s="2">
        <f ca="1">(N1673/12)*RANDBETWEEN(60,100)/100</f>
        <v>2473.084875</v>
      </c>
      <c r="S1673" t="str">
        <f ca="1">VLOOKUP(J1673,'Weather by country'!$A$1:$C$5,2,FALSE)</f>
        <v>fine</v>
      </c>
      <c r="T1673" t="str">
        <f ca="1">VLOOKUP(RANDBETWEEN(1,5),lookups!$Q$1:$R$5,2,FALSE)</f>
        <v>y</v>
      </c>
      <c r="U1673" t="str">
        <f ca="1">VLOOKUP(RANDBETWEEN(1,5),lookups!$Q$1:$R$5,2,FALSE)</f>
        <v>n</v>
      </c>
      <c r="V1673" t="str">
        <f ca="1">IF(P1673=O1673,"y","n")</f>
        <v>y</v>
      </c>
    </row>
    <row r="1674" spans="1:22" x14ac:dyDescent="0.35">
      <c r="A1674" t="s">
        <v>31</v>
      </c>
      <c r="B1674" t="str">
        <f t="shared" si="26"/>
        <v>0000001674</v>
      </c>
      <c r="C1674">
        <f ca="1">RANDBETWEEN(5,20)</f>
        <v>18</v>
      </c>
      <c r="D1674">
        <f ca="1">RANDBETWEEN(0,C1674)</f>
        <v>4</v>
      </c>
      <c r="E1674" s="2">
        <f ca="1">RANDBETWEEN(100000,250000)</f>
        <v>201176</v>
      </c>
      <c r="F1674">
        <f ca="1">RANDBETWEEN(5,100)</f>
        <v>6</v>
      </c>
      <c r="G1674" t="str">
        <f ca="1">VLOOKUP(RANDBETWEEN(6,12),lookups!$A$1:$B$12,2,FALSE)</f>
        <v xml:space="preserve"> cc</v>
      </c>
      <c r="H1674" s="4">
        <f ca="1">ROUNDDOWN(E1674/100000,0)</f>
        <v>2</v>
      </c>
      <c r="I1674" t="s">
        <v>33</v>
      </c>
      <c r="J1674" t="str">
        <f ca="1">VLOOKUP(RANDBETWEEN(1,5),lookups!$C$1:$D$5,2,FALSE)</f>
        <v>denmark</v>
      </c>
      <c r="K1674" t="str">
        <f ca="1">VLOOKUP(RANDBETWEEN(1,2),lookups!$G$1:$H$2,2,FALSE)</f>
        <v>flat</v>
      </c>
      <c r="L1674">
        <v>10</v>
      </c>
      <c r="M1674" t="str">
        <f ca="1">VLOOKUP(RANDBETWEEN(1,7),lookups!$I$1:$J$7,2,FALSE)</f>
        <v>c</v>
      </c>
      <c r="N1674" s="2">
        <f ca="1">E1674*(1-(RANDBETWEEN(1,50)/100))</f>
        <v>185081.92</v>
      </c>
      <c r="O1674" s="2">
        <f ca="1">N1674/12</f>
        <v>15423.493333333334</v>
      </c>
      <c r="P1674" s="2">
        <f ca="1">RANDBETWEEN(1,1.5)*((N1674/12)*VLOOKUP(J1674,'Weather by country'!$A$1:$C$5,3,FALSE))</f>
        <v>15423.493333333334</v>
      </c>
      <c r="Q1674" s="2">
        <f ca="1">(N1674/12)*RANDBETWEEN(60,100)/100</f>
        <v>13572.674133333334</v>
      </c>
      <c r="R1674" s="2">
        <f ca="1">(N1674/12)*RANDBETWEEN(60,100)/100</f>
        <v>15115.023466666667</v>
      </c>
      <c r="S1674" t="str">
        <f ca="1">VLOOKUP(J1674,'Weather by country'!$A$1:$C$5,2,FALSE)</f>
        <v>fine</v>
      </c>
      <c r="T1674" t="str">
        <f ca="1">VLOOKUP(RANDBETWEEN(1,5),lookups!$Q$1:$R$5,2,FALSE)</f>
        <v>n</v>
      </c>
      <c r="U1674" t="str">
        <f ca="1">VLOOKUP(RANDBETWEEN(1,5),lookups!$Q$1:$R$5,2,FALSE)</f>
        <v>y</v>
      </c>
      <c r="V1674" t="str">
        <f ca="1">IF(P1674=O1674,"y","n")</f>
        <v>y</v>
      </c>
    </row>
    <row r="1675" spans="1:22" x14ac:dyDescent="0.35">
      <c r="A1675" t="s">
        <v>32</v>
      </c>
      <c r="B1675" t="str">
        <f>TEXT(ROW(A1675),"0000000000")</f>
        <v>0000001675</v>
      </c>
      <c r="C1675">
        <f ca="1">RANDBETWEEN(1,20)</f>
        <v>2</v>
      </c>
      <c r="D1675">
        <f ca="1">RANDBETWEEN(0,C1675)</f>
        <v>0</v>
      </c>
      <c r="E1675" s="2">
        <f ca="1">RANDBETWEEN(50000,100000)</f>
        <v>94775</v>
      </c>
      <c r="F1675">
        <f ca="1">RANDBETWEEN(5,100)</f>
        <v>57</v>
      </c>
      <c r="G1675" t="str">
        <f ca="1">VLOOKUP(RANDBETWEEN(6,12),lookups!$A$1:$B$12,2,FALSE)</f>
        <v xml:space="preserve"> cc</v>
      </c>
      <c r="H1675" s="4">
        <f ca="1">IF(ROUNDDOWN(E1675/100000,0)=0,1,ROUNDDOWN(E1675/100000,0))</f>
        <v>1</v>
      </c>
      <c r="I1675" t="s">
        <v>33</v>
      </c>
      <c r="J1675" t="str">
        <f ca="1">VLOOKUP(RANDBETWEEN(1,5),lookups!$C$1:$D$5,2,FALSE)</f>
        <v>norway</v>
      </c>
      <c r="K1675" t="str">
        <f ca="1">VLOOKUP(RANDBETWEEN(1,2),lookups!$G$1:$H$2,2,FALSE)</f>
        <v>flat</v>
      </c>
      <c r="L1675">
        <v>10</v>
      </c>
      <c r="M1675" t="str">
        <f ca="1">VLOOKUP(RANDBETWEEN(1,7),lookups!$I$1:$J$7,2,FALSE)</f>
        <v>b</v>
      </c>
      <c r="N1675" s="2">
        <f ca="1">E1675*(1-(RANDBETWEEN(1,50)/100))</f>
        <v>71081.25</v>
      </c>
      <c r="O1675" s="2">
        <f ca="1">N1675/12</f>
        <v>5923.4375</v>
      </c>
      <c r="P1675" s="2">
        <f ca="1">RANDBETWEEN(1,1.5)*((N1675/12)*VLOOKUP(J1675,'Weather by country'!$A$1:$C$5,3,FALSE))</f>
        <v>5923.4375</v>
      </c>
      <c r="Q1675" s="2">
        <f ca="1">(N1675/12)*RANDBETWEEN(60,100)/100</f>
        <v>5271.859375</v>
      </c>
      <c r="R1675" s="2">
        <f ca="1">(N1675/12)*RANDBETWEEN(60,100)/100</f>
        <v>4797.984375</v>
      </c>
      <c r="S1675" t="str">
        <f ca="1">VLOOKUP(J1675,'Weather by country'!$A$1:$C$5,2,FALSE)</f>
        <v>fine</v>
      </c>
      <c r="T1675" t="str">
        <f ca="1">VLOOKUP(RANDBETWEEN(1,5),lookups!$Q$1:$R$5,2,FALSE)</f>
        <v>y</v>
      </c>
      <c r="U1675" t="str">
        <f ca="1">VLOOKUP(RANDBETWEEN(1,5),lookups!$Q$1:$R$5,2,FALSE)</f>
        <v>n</v>
      </c>
      <c r="V1675" t="str">
        <f ca="1">IF(P1675=O1675,"y","n")</f>
        <v>y</v>
      </c>
    </row>
    <row r="1676" spans="1:22" x14ac:dyDescent="0.35">
      <c r="A1676" t="s">
        <v>31</v>
      </c>
      <c r="B1676" t="str">
        <f t="shared" si="26"/>
        <v>0000001676</v>
      </c>
      <c r="C1676">
        <f ca="1">RANDBETWEEN(5,20)</f>
        <v>20</v>
      </c>
      <c r="D1676">
        <f ca="1">RANDBETWEEN(0,C1676)</f>
        <v>14</v>
      </c>
      <c r="E1676" s="2">
        <f ca="1">RANDBETWEEN(100000,250000)</f>
        <v>164006</v>
      </c>
      <c r="F1676">
        <f ca="1">RANDBETWEEN(5,100)</f>
        <v>96</v>
      </c>
      <c r="G1676" t="str">
        <f ca="1">VLOOKUP(RANDBETWEEN(6,12),lookups!$A$1:$B$12,2,FALSE)</f>
        <v xml:space="preserve"> ccc</v>
      </c>
      <c r="H1676" s="4">
        <f ca="1">ROUNDDOWN(E1676/100000,0)</f>
        <v>1</v>
      </c>
      <c r="I1676" t="s">
        <v>33</v>
      </c>
      <c r="J1676" t="str">
        <f ca="1">VLOOKUP(RANDBETWEEN(1,5),lookups!$C$1:$D$5,2,FALSE)</f>
        <v>uk</v>
      </c>
      <c r="K1676" t="str">
        <f ca="1">VLOOKUP(RANDBETWEEN(1,2),lookups!$G$1:$H$2,2,FALSE)</f>
        <v>pitched</v>
      </c>
      <c r="L1676">
        <v>10</v>
      </c>
      <c r="M1676" t="str">
        <f ca="1">VLOOKUP(RANDBETWEEN(1,7),lookups!$I$1:$J$7,2,FALSE)</f>
        <v>c</v>
      </c>
      <c r="N1676" s="2">
        <f ca="1">E1676*(1-(RANDBETWEEN(1,50)/100))</f>
        <v>142685.22</v>
      </c>
      <c r="O1676" s="2">
        <f ca="1">N1676/12</f>
        <v>11890.434999999999</v>
      </c>
      <c r="P1676" s="2">
        <f ca="1">RANDBETWEEN(1,1.5)*((N1676/12)*VLOOKUP(J1676,'Weather by country'!$A$1:$C$5,3,FALSE))</f>
        <v>11890.434999999999</v>
      </c>
      <c r="Q1676" s="2">
        <f ca="1">(N1676/12)*RANDBETWEEN(60,100)/100</f>
        <v>8798.9218999999994</v>
      </c>
      <c r="R1676" s="2">
        <f ca="1">(N1676/12)*RANDBETWEEN(60,100)/100</f>
        <v>7609.8783999999996</v>
      </c>
      <c r="S1676" t="str">
        <f ca="1">VLOOKUP(J1676,'Weather by country'!$A$1:$C$5,2,FALSE)</f>
        <v>fine</v>
      </c>
      <c r="T1676" t="str">
        <f ca="1">VLOOKUP(RANDBETWEEN(1,5),lookups!$Q$1:$R$5,2,FALSE)</f>
        <v>y</v>
      </c>
      <c r="U1676" t="str">
        <f ca="1">VLOOKUP(RANDBETWEEN(1,5),lookups!$Q$1:$R$5,2,FALSE)</f>
        <v>n</v>
      </c>
      <c r="V1676" t="str">
        <f ca="1">IF(P1676=O1676,"y","n")</f>
        <v>y</v>
      </c>
    </row>
    <row r="1677" spans="1:22" x14ac:dyDescent="0.35">
      <c r="A1677" t="s">
        <v>32</v>
      </c>
      <c r="B1677" t="str">
        <f>TEXT(ROW(A1677),"0000000000")</f>
        <v>0000001677</v>
      </c>
      <c r="C1677">
        <f ca="1">RANDBETWEEN(1,20)</f>
        <v>6</v>
      </c>
      <c r="D1677">
        <f ca="1">RANDBETWEEN(0,C1677)</f>
        <v>6</v>
      </c>
      <c r="E1677" s="2">
        <f ca="1">RANDBETWEEN(50000,100000)</f>
        <v>83602</v>
      </c>
      <c r="F1677">
        <f ca="1">RANDBETWEEN(5,100)</f>
        <v>69</v>
      </c>
      <c r="G1677" t="str">
        <f ca="1">VLOOKUP(RANDBETWEEN(6,12),lookups!$A$1:$B$12,2,FALSE)</f>
        <v xml:space="preserve"> d</v>
      </c>
      <c r="H1677" s="4">
        <f ca="1">IF(ROUNDDOWN(E1677/100000,0)=0,1,ROUNDDOWN(E1677/100000,0))</f>
        <v>1</v>
      </c>
      <c r="I1677" t="s">
        <v>33</v>
      </c>
      <c r="J1677" t="str">
        <f ca="1">VLOOKUP(RANDBETWEEN(1,5),lookups!$C$1:$D$5,2,FALSE)</f>
        <v>sweden</v>
      </c>
      <c r="K1677" t="str">
        <f ca="1">VLOOKUP(RANDBETWEEN(1,2),lookups!$G$1:$H$2,2,FALSE)</f>
        <v>pitched</v>
      </c>
      <c r="L1677">
        <v>10</v>
      </c>
      <c r="M1677" t="str">
        <f ca="1">VLOOKUP(RANDBETWEEN(1,7),lookups!$I$1:$J$7,2,FALSE)</f>
        <v>c</v>
      </c>
      <c r="N1677" s="2">
        <f ca="1">E1677*(1-(RANDBETWEEN(1,50)/100))</f>
        <v>72733.740000000005</v>
      </c>
      <c r="O1677" s="2">
        <f ca="1">N1677/12</f>
        <v>6061.1450000000004</v>
      </c>
      <c r="P1677" s="2">
        <f ca="1">RANDBETWEEN(1,1.5)*((N1677/12)*VLOOKUP(J1677,'Weather by country'!$A$1:$C$5,3,FALSE))</f>
        <v>6061.1450000000004</v>
      </c>
      <c r="Q1677" s="2">
        <f ca="1">(N1677/12)*RANDBETWEEN(60,100)/100</f>
        <v>4545.8587500000003</v>
      </c>
      <c r="R1677" s="2">
        <f ca="1">(N1677/12)*RANDBETWEEN(60,100)/100</f>
        <v>5939.9221000000007</v>
      </c>
      <c r="S1677" t="str">
        <f ca="1">VLOOKUP(J1677,'Weather by country'!$A$1:$C$5,2,FALSE)</f>
        <v>fine</v>
      </c>
      <c r="T1677" t="str">
        <f ca="1">VLOOKUP(RANDBETWEEN(1,5),lookups!$Q$1:$R$5,2,FALSE)</f>
        <v>y</v>
      </c>
      <c r="U1677" t="str">
        <f ca="1">VLOOKUP(RANDBETWEEN(1,5),lookups!$Q$1:$R$5,2,FALSE)</f>
        <v>y</v>
      </c>
      <c r="V1677" t="str">
        <f ca="1">IF(P1677=O1677,"y","n")</f>
        <v>y</v>
      </c>
    </row>
    <row r="1678" spans="1:22" x14ac:dyDescent="0.35">
      <c r="A1678" t="s">
        <v>31</v>
      </c>
      <c r="B1678" t="str">
        <f t="shared" si="26"/>
        <v>0000001678</v>
      </c>
      <c r="C1678">
        <f ca="1">RANDBETWEEN(5,20)</f>
        <v>16</v>
      </c>
      <c r="D1678">
        <f ca="1">RANDBETWEEN(0,C1678)</f>
        <v>4</v>
      </c>
      <c r="E1678" s="2">
        <f ca="1">RANDBETWEEN(100000,250000)</f>
        <v>225874</v>
      </c>
      <c r="F1678">
        <f ca="1">RANDBETWEEN(5,100)</f>
        <v>6</v>
      </c>
      <c r="G1678" t="str">
        <f ca="1">VLOOKUP(RANDBETWEEN(6,12),lookups!$A$1:$B$12,2,FALSE)</f>
        <v xml:space="preserve"> dd</v>
      </c>
      <c r="H1678" s="4">
        <f ca="1">ROUNDDOWN(E1678/100000,0)</f>
        <v>2</v>
      </c>
      <c r="I1678" t="s">
        <v>33</v>
      </c>
      <c r="J1678" t="str">
        <f ca="1">VLOOKUP(RANDBETWEEN(1,5),lookups!$C$1:$D$5,2,FALSE)</f>
        <v>sweden</v>
      </c>
      <c r="K1678" t="str">
        <f ca="1">VLOOKUP(RANDBETWEEN(1,2),lookups!$G$1:$H$2,2,FALSE)</f>
        <v>pitched</v>
      </c>
      <c r="L1678">
        <v>10</v>
      </c>
      <c r="M1678" t="str">
        <f ca="1">VLOOKUP(RANDBETWEEN(1,7),lookups!$I$1:$J$7,2,FALSE)</f>
        <v>c</v>
      </c>
      <c r="N1678" s="2">
        <f ca="1">E1678*(1-(RANDBETWEEN(1,50)/100))</f>
        <v>162629.28</v>
      </c>
      <c r="O1678" s="2">
        <f ca="1">N1678/12</f>
        <v>13552.44</v>
      </c>
      <c r="P1678" s="2">
        <f ca="1">RANDBETWEEN(1,1.5)*((N1678/12)*VLOOKUP(J1678,'Weather by country'!$A$1:$C$5,3,FALSE))</f>
        <v>13552.44</v>
      </c>
      <c r="Q1678" s="2">
        <f ca="1">(N1678/12)*RANDBETWEEN(60,100)/100</f>
        <v>9080.1347999999998</v>
      </c>
      <c r="R1678" s="2">
        <f ca="1">(N1678/12)*RANDBETWEEN(60,100)/100</f>
        <v>12874.818000000001</v>
      </c>
      <c r="S1678" t="str">
        <f ca="1">VLOOKUP(J1678,'Weather by country'!$A$1:$C$5,2,FALSE)</f>
        <v>fine</v>
      </c>
      <c r="T1678" t="str">
        <f ca="1">VLOOKUP(RANDBETWEEN(1,5),lookups!$Q$1:$R$5,2,FALSE)</f>
        <v>y</v>
      </c>
      <c r="U1678" t="str">
        <f ca="1">VLOOKUP(RANDBETWEEN(1,5),lookups!$Q$1:$R$5,2,FALSE)</f>
        <v>y</v>
      </c>
      <c r="V1678" t="str">
        <f ca="1">IF(P1678=O1678,"y","n")</f>
        <v>y</v>
      </c>
    </row>
    <row r="1679" spans="1:22" x14ac:dyDescent="0.35">
      <c r="A1679" t="s">
        <v>32</v>
      </c>
      <c r="B1679" t="str">
        <f>TEXT(ROW(A1679),"0000000000")</f>
        <v>0000001679</v>
      </c>
      <c r="C1679">
        <f ca="1">RANDBETWEEN(1,20)</f>
        <v>1</v>
      </c>
      <c r="D1679">
        <f ca="1">RANDBETWEEN(0,C1679)</f>
        <v>0</v>
      </c>
      <c r="E1679" s="2">
        <f ca="1">RANDBETWEEN(50000,100000)</f>
        <v>60522</v>
      </c>
      <c r="F1679">
        <f ca="1">RANDBETWEEN(5,100)</f>
        <v>90</v>
      </c>
      <c r="G1679" t="str">
        <f ca="1">VLOOKUP(RANDBETWEEN(6,12),lookups!$A$1:$B$12,2,FALSE)</f>
        <v xml:space="preserve"> ccc</v>
      </c>
      <c r="H1679" s="4">
        <f ca="1">IF(ROUNDDOWN(E1679/100000,0)=0,1,ROUNDDOWN(E1679/100000,0))</f>
        <v>1</v>
      </c>
      <c r="I1679" t="s">
        <v>33</v>
      </c>
      <c r="J1679" t="str">
        <f ca="1">VLOOKUP(RANDBETWEEN(1,5),lookups!$C$1:$D$5,2,FALSE)</f>
        <v>uk</v>
      </c>
      <c r="K1679" t="str">
        <f ca="1">VLOOKUP(RANDBETWEEN(1,2),lookups!$G$1:$H$2,2,FALSE)</f>
        <v>flat</v>
      </c>
      <c r="L1679">
        <v>10</v>
      </c>
      <c r="M1679" t="str">
        <f ca="1">VLOOKUP(RANDBETWEEN(1,7),lookups!$I$1:$J$7,2,FALSE)</f>
        <v>c</v>
      </c>
      <c r="N1679" s="2">
        <f ca="1">E1679*(1-(RANDBETWEEN(1,50)/100))</f>
        <v>53259.360000000001</v>
      </c>
      <c r="O1679" s="2">
        <f ca="1">N1679/12</f>
        <v>4438.28</v>
      </c>
      <c r="P1679" s="2">
        <f ca="1">RANDBETWEEN(1,1.5)*((N1679/12)*VLOOKUP(J1679,'Weather by country'!$A$1:$C$5,3,FALSE))</f>
        <v>4438.28</v>
      </c>
      <c r="Q1679" s="2">
        <f ca="1">(N1679/12)*RANDBETWEEN(60,100)/100</f>
        <v>3239.9443999999999</v>
      </c>
      <c r="R1679" s="2">
        <f ca="1">(N1679/12)*RANDBETWEEN(60,100)/100</f>
        <v>3994.4519999999993</v>
      </c>
      <c r="S1679" t="str">
        <f ca="1">VLOOKUP(J1679,'Weather by country'!$A$1:$C$5,2,FALSE)</f>
        <v>fine</v>
      </c>
      <c r="T1679" t="str">
        <f ca="1">VLOOKUP(RANDBETWEEN(1,5),lookups!$Q$1:$R$5,2,FALSE)</f>
        <v>y</v>
      </c>
      <c r="U1679" t="str">
        <f ca="1">VLOOKUP(RANDBETWEEN(1,5),lookups!$Q$1:$R$5,2,FALSE)</f>
        <v>n</v>
      </c>
      <c r="V1679" t="str">
        <f ca="1">IF(P1679=O1679,"y","n")</f>
        <v>y</v>
      </c>
    </row>
    <row r="1680" spans="1:22" x14ac:dyDescent="0.35">
      <c r="A1680" t="s">
        <v>31</v>
      </c>
      <c r="B1680" t="str">
        <f t="shared" si="26"/>
        <v>0000001680</v>
      </c>
      <c r="C1680">
        <f ca="1">RANDBETWEEN(5,20)</f>
        <v>13</v>
      </c>
      <c r="D1680">
        <f ca="1">RANDBETWEEN(0,C1680)</f>
        <v>2</v>
      </c>
      <c r="E1680" s="2">
        <f ca="1">RANDBETWEEN(100000,250000)</f>
        <v>177161</v>
      </c>
      <c r="F1680">
        <f ca="1">RANDBETWEEN(5,100)</f>
        <v>85</v>
      </c>
      <c r="G1680" t="str">
        <f ca="1">VLOOKUP(RANDBETWEEN(6,12),lookups!$A$1:$B$12,2,FALSE)</f>
        <v xml:space="preserve"> dd</v>
      </c>
      <c r="H1680" s="4">
        <f ca="1">ROUNDDOWN(E1680/100000,0)</f>
        <v>1</v>
      </c>
      <c r="I1680" t="s">
        <v>33</v>
      </c>
      <c r="J1680" t="str">
        <f ca="1">VLOOKUP(RANDBETWEEN(1,5),lookups!$C$1:$D$5,2,FALSE)</f>
        <v>finland</v>
      </c>
      <c r="K1680" t="str">
        <f ca="1">VLOOKUP(RANDBETWEEN(1,2),lookups!$G$1:$H$2,2,FALSE)</f>
        <v>pitched</v>
      </c>
      <c r="L1680">
        <v>10</v>
      </c>
      <c r="M1680" t="str">
        <f ca="1">VLOOKUP(RANDBETWEEN(1,7),lookups!$I$1:$J$7,2,FALSE)</f>
        <v>c</v>
      </c>
      <c r="N1680" s="2">
        <f ca="1">E1680*(1-(RANDBETWEEN(1,50)/100))</f>
        <v>143500.41</v>
      </c>
      <c r="O1680" s="2">
        <f ca="1">N1680/12</f>
        <v>11958.3675</v>
      </c>
      <c r="P1680" s="2">
        <f ca="1">RANDBETWEEN(1,1.5)*((N1680/12)*VLOOKUP(J1680,'Weather by country'!$A$1:$C$5,3,FALSE))</f>
        <v>9566.6940000000013</v>
      </c>
      <c r="Q1680" s="2">
        <f ca="1">(N1680/12)*RANDBETWEEN(60,100)/100</f>
        <v>9088.3593000000001</v>
      </c>
      <c r="R1680" s="2">
        <f ca="1">(N1680/12)*RANDBETWEEN(60,100)/100</f>
        <v>9925.4450250000009</v>
      </c>
      <c r="S1680" t="str">
        <f ca="1">VLOOKUP(J1680,'Weather by country'!$A$1:$C$5,2,FALSE)</f>
        <v>l-rain</v>
      </c>
      <c r="T1680" t="str">
        <f ca="1">VLOOKUP(RANDBETWEEN(1,5),lookups!$Q$1:$R$5,2,FALSE)</f>
        <v>y</v>
      </c>
      <c r="U1680" t="str">
        <f ca="1">VLOOKUP(RANDBETWEEN(1,5),lookups!$Q$1:$R$5,2,FALSE)</f>
        <v>n</v>
      </c>
      <c r="V1680" t="str">
        <f ca="1">IF(P1680=O1680,"y","n")</f>
        <v>n</v>
      </c>
    </row>
    <row r="1681" spans="1:22" x14ac:dyDescent="0.35">
      <c r="A1681" t="s">
        <v>32</v>
      </c>
      <c r="B1681" t="str">
        <f>TEXT(ROW(A1681),"0000000000")</f>
        <v>0000001681</v>
      </c>
      <c r="C1681">
        <f ca="1">RANDBETWEEN(1,20)</f>
        <v>13</v>
      </c>
      <c r="D1681">
        <f ca="1">RANDBETWEEN(0,C1681)</f>
        <v>2</v>
      </c>
      <c r="E1681" s="2">
        <f ca="1">RANDBETWEEN(50000,100000)</f>
        <v>53468</v>
      </c>
      <c r="F1681">
        <f ca="1">RANDBETWEEN(5,100)</f>
        <v>67</v>
      </c>
      <c r="G1681" t="str">
        <f ca="1">VLOOKUP(RANDBETWEEN(6,12),lookups!$A$1:$B$12,2,FALSE)</f>
        <v xml:space="preserve"> b</v>
      </c>
      <c r="H1681" s="4">
        <f ca="1">IF(ROUNDDOWN(E1681/100000,0)=0,1,ROUNDDOWN(E1681/100000,0))</f>
        <v>1</v>
      </c>
      <c r="I1681" t="s">
        <v>33</v>
      </c>
      <c r="J1681" t="str">
        <f ca="1">VLOOKUP(RANDBETWEEN(1,5),lookups!$C$1:$D$5,2,FALSE)</f>
        <v>uk</v>
      </c>
      <c r="K1681" t="str">
        <f ca="1">VLOOKUP(RANDBETWEEN(1,2),lookups!$G$1:$H$2,2,FALSE)</f>
        <v>pitched</v>
      </c>
      <c r="L1681">
        <v>10</v>
      </c>
      <c r="M1681" t="str">
        <f ca="1">VLOOKUP(RANDBETWEEN(1,7),lookups!$I$1:$J$7,2,FALSE)</f>
        <v>b</v>
      </c>
      <c r="N1681" s="2">
        <f ca="1">E1681*(1-(RANDBETWEEN(1,50)/100))</f>
        <v>46517.159999999996</v>
      </c>
      <c r="O1681" s="2">
        <f ca="1">N1681/12</f>
        <v>3876.43</v>
      </c>
      <c r="P1681" s="2">
        <f ca="1">RANDBETWEEN(1,1.5)*((N1681/12)*VLOOKUP(J1681,'Weather by country'!$A$1:$C$5,3,FALSE))</f>
        <v>3876.43</v>
      </c>
      <c r="Q1681" s="2">
        <f ca="1">(N1681/12)*RANDBETWEEN(60,100)/100</f>
        <v>3605.0798999999997</v>
      </c>
      <c r="R1681" s="2">
        <f ca="1">(N1681/12)*RANDBETWEEN(60,100)/100</f>
        <v>3411.2583999999997</v>
      </c>
      <c r="S1681" t="str">
        <f ca="1">VLOOKUP(J1681,'Weather by country'!$A$1:$C$5,2,FALSE)</f>
        <v>fine</v>
      </c>
      <c r="T1681" t="str">
        <f ca="1">VLOOKUP(RANDBETWEEN(1,5),lookups!$Q$1:$R$5,2,FALSE)</f>
        <v>y</v>
      </c>
      <c r="U1681" t="str">
        <f ca="1">VLOOKUP(RANDBETWEEN(1,5),lookups!$Q$1:$R$5,2,FALSE)</f>
        <v>y</v>
      </c>
      <c r="V1681" t="str">
        <f ca="1">IF(P1681=O1681,"y","n")</f>
        <v>y</v>
      </c>
    </row>
    <row r="1682" spans="1:22" x14ac:dyDescent="0.35">
      <c r="A1682" t="s">
        <v>31</v>
      </c>
      <c r="B1682" t="str">
        <f t="shared" si="26"/>
        <v>0000001682</v>
      </c>
      <c r="C1682">
        <f ca="1">RANDBETWEEN(5,20)</f>
        <v>19</v>
      </c>
      <c r="D1682">
        <f ca="1">RANDBETWEEN(0,C1682)</f>
        <v>1</v>
      </c>
      <c r="E1682" s="2">
        <f ca="1">RANDBETWEEN(100000,250000)</f>
        <v>147881</v>
      </c>
      <c r="F1682">
        <f ca="1">RANDBETWEEN(5,100)</f>
        <v>11</v>
      </c>
      <c r="G1682" t="str">
        <f ca="1">VLOOKUP(RANDBETWEEN(6,12),lookups!$A$1:$B$12,2,FALSE)</f>
        <v xml:space="preserve"> b</v>
      </c>
      <c r="H1682" s="4">
        <f ca="1">ROUNDDOWN(E1682/100000,0)</f>
        <v>1</v>
      </c>
      <c r="I1682" t="s">
        <v>33</v>
      </c>
      <c r="J1682" t="str">
        <f ca="1">VLOOKUP(RANDBETWEEN(1,5),lookups!$C$1:$D$5,2,FALSE)</f>
        <v>norway</v>
      </c>
      <c r="K1682" t="str">
        <f ca="1">VLOOKUP(RANDBETWEEN(1,2),lookups!$G$1:$H$2,2,FALSE)</f>
        <v>pitched</v>
      </c>
      <c r="L1682">
        <v>10</v>
      </c>
      <c r="M1682" t="str">
        <f ca="1">VLOOKUP(RANDBETWEEN(1,7),lookups!$I$1:$J$7,2,FALSE)</f>
        <v>c</v>
      </c>
      <c r="N1682" s="2">
        <f ca="1">E1682*(1-(RANDBETWEEN(1,50)/100))</f>
        <v>137529.32999999999</v>
      </c>
      <c r="O1682" s="2">
        <f ca="1">N1682/12</f>
        <v>11460.777499999998</v>
      </c>
      <c r="P1682" s="2">
        <f ca="1">RANDBETWEEN(1,1.5)*((N1682/12)*VLOOKUP(J1682,'Weather by country'!$A$1:$C$5,3,FALSE))</f>
        <v>11460.777499999998</v>
      </c>
      <c r="Q1682" s="2">
        <f ca="1">(N1682/12)*RANDBETWEEN(60,100)/100</f>
        <v>9054.014224999999</v>
      </c>
      <c r="R1682" s="2">
        <f ca="1">(N1682/12)*RANDBETWEEN(60,100)/100</f>
        <v>8824.7986749999982</v>
      </c>
      <c r="S1682" t="str">
        <f ca="1">VLOOKUP(J1682,'Weather by country'!$A$1:$C$5,2,FALSE)</f>
        <v>fine</v>
      </c>
      <c r="T1682" t="str">
        <f ca="1">VLOOKUP(RANDBETWEEN(1,5),lookups!$Q$1:$R$5,2,FALSE)</f>
        <v>y</v>
      </c>
      <c r="U1682" t="str">
        <f ca="1">VLOOKUP(RANDBETWEEN(1,5),lookups!$Q$1:$R$5,2,FALSE)</f>
        <v>y</v>
      </c>
      <c r="V1682" t="str">
        <f ca="1">IF(P1682=O1682,"y","n")</f>
        <v>y</v>
      </c>
    </row>
    <row r="1683" spans="1:22" x14ac:dyDescent="0.35">
      <c r="A1683" t="s">
        <v>32</v>
      </c>
      <c r="B1683" t="str">
        <f>TEXT(ROW(A1683),"0000000000")</f>
        <v>0000001683</v>
      </c>
      <c r="C1683">
        <f ca="1">RANDBETWEEN(1,20)</f>
        <v>17</v>
      </c>
      <c r="D1683">
        <f ca="1">RANDBETWEEN(0,C1683)</f>
        <v>1</v>
      </c>
      <c r="E1683" s="2">
        <f ca="1">RANDBETWEEN(50000,100000)</f>
        <v>89184</v>
      </c>
      <c r="F1683">
        <f ca="1">RANDBETWEEN(5,100)</f>
        <v>53</v>
      </c>
      <c r="G1683" t="str">
        <f ca="1">VLOOKUP(RANDBETWEEN(6,12),lookups!$A$1:$B$12,2,FALSE)</f>
        <v xml:space="preserve"> cc</v>
      </c>
      <c r="H1683" s="4">
        <f ca="1">IF(ROUNDDOWN(E1683/100000,0)=0,1,ROUNDDOWN(E1683/100000,0))</f>
        <v>1</v>
      </c>
      <c r="I1683" t="s">
        <v>33</v>
      </c>
      <c r="J1683" t="str">
        <f ca="1">VLOOKUP(RANDBETWEEN(1,5),lookups!$C$1:$D$5,2,FALSE)</f>
        <v>uk</v>
      </c>
      <c r="K1683" t="str">
        <f ca="1">VLOOKUP(RANDBETWEEN(1,2),lookups!$G$1:$H$2,2,FALSE)</f>
        <v>flat</v>
      </c>
      <c r="L1683">
        <v>10</v>
      </c>
      <c r="M1683" t="str">
        <f ca="1">VLOOKUP(RANDBETWEEN(1,7),lookups!$I$1:$J$7,2,FALSE)</f>
        <v>a</v>
      </c>
      <c r="N1683" s="2">
        <f ca="1">E1683*(1-(RANDBETWEEN(1,50)/100))</f>
        <v>62428.799999999996</v>
      </c>
      <c r="O1683" s="2">
        <f ca="1">N1683/12</f>
        <v>5202.3999999999996</v>
      </c>
      <c r="P1683" s="2">
        <f ca="1">RANDBETWEEN(1,1.5)*((N1683/12)*VLOOKUP(J1683,'Weather by country'!$A$1:$C$5,3,FALSE))</f>
        <v>5202.3999999999996</v>
      </c>
      <c r="Q1683" s="2">
        <f ca="1">(N1683/12)*RANDBETWEEN(60,100)/100</f>
        <v>4526.0879999999997</v>
      </c>
      <c r="R1683" s="2">
        <f ca="1">(N1683/12)*RANDBETWEEN(60,100)/100</f>
        <v>5150.3760000000002</v>
      </c>
      <c r="S1683" t="str">
        <f ca="1">VLOOKUP(J1683,'Weather by country'!$A$1:$C$5,2,FALSE)</f>
        <v>fine</v>
      </c>
      <c r="T1683" t="str">
        <f ca="1">VLOOKUP(RANDBETWEEN(1,5),lookups!$Q$1:$R$5,2,FALSE)</f>
        <v>y</v>
      </c>
      <c r="U1683" t="str">
        <f ca="1">VLOOKUP(RANDBETWEEN(1,5),lookups!$Q$1:$R$5,2,FALSE)</f>
        <v>y</v>
      </c>
      <c r="V1683" t="str">
        <f ca="1">IF(P1683=O1683,"y","n")</f>
        <v>y</v>
      </c>
    </row>
    <row r="1684" spans="1:22" x14ac:dyDescent="0.35">
      <c r="A1684" t="s">
        <v>31</v>
      </c>
      <c r="B1684" t="str">
        <f t="shared" si="26"/>
        <v>0000001684</v>
      </c>
      <c r="C1684">
        <f ca="1">RANDBETWEEN(5,20)</f>
        <v>9</v>
      </c>
      <c r="D1684">
        <f ca="1">RANDBETWEEN(0,C1684)</f>
        <v>4</v>
      </c>
      <c r="E1684" s="2">
        <f ca="1">RANDBETWEEN(100000,250000)</f>
        <v>115209</v>
      </c>
      <c r="F1684">
        <f ca="1">RANDBETWEEN(5,100)</f>
        <v>25</v>
      </c>
      <c r="G1684" t="str">
        <f ca="1">VLOOKUP(RANDBETWEEN(6,12),lookups!$A$1:$B$12,2,FALSE)</f>
        <v xml:space="preserve"> cc</v>
      </c>
      <c r="H1684" s="4">
        <f ca="1">ROUNDDOWN(E1684/100000,0)</f>
        <v>1</v>
      </c>
      <c r="I1684" t="s">
        <v>33</v>
      </c>
      <c r="J1684" t="str">
        <f ca="1">VLOOKUP(RANDBETWEEN(1,5),lookups!$C$1:$D$5,2,FALSE)</f>
        <v>norway</v>
      </c>
      <c r="K1684" t="str">
        <f ca="1">VLOOKUP(RANDBETWEEN(1,2),lookups!$G$1:$H$2,2,FALSE)</f>
        <v>pitched</v>
      </c>
      <c r="L1684">
        <v>10</v>
      </c>
      <c r="M1684" t="str">
        <f ca="1">VLOOKUP(RANDBETWEEN(1,7),lookups!$I$1:$J$7,2,FALSE)</f>
        <v>b</v>
      </c>
      <c r="N1684" s="2">
        <f ca="1">E1684*(1-(RANDBETWEEN(1,50)/100))</f>
        <v>104840.19</v>
      </c>
      <c r="O1684" s="2">
        <f ca="1">N1684/12</f>
        <v>8736.6825000000008</v>
      </c>
      <c r="P1684" s="2">
        <f ca="1">RANDBETWEEN(1,1.5)*((N1684/12)*VLOOKUP(J1684,'Weather by country'!$A$1:$C$5,3,FALSE))</f>
        <v>8736.6825000000008</v>
      </c>
      <c r="Q1684" s="2">
        <f ca="1">(N1684/12)*RANDBETWEEN(60,100)/100</f>
        <v>7426.1801250000008</v>
      </c>
      <c r="R1684" s="2">
        <f ca="1">(N1684/12)*RANDBETWEEN(60,100)/100</f>
        <v>6727.2455250000012</v>
      </c>
      <c r="S1684" t="str">
        <f ca="1">VLOOKUP(J1684,'Weather by country'!$A$1:$C$5,2,FALSE)</f>
        <v>fine</v>
      </c>
      <c r="T1684" t="str">
        <f ca="1">VLOOKUP(RANDBETWEEN(1,5),lookups!$Q$1:$R$5,2,FALSE)</f>
        <v>y</v>
      </c>
      <c r="U1684" t="str">
        <f ca="1">VLOOKUP(RANDBETWEEN(1,5),lookups!$Q$1:$R$5,2,FALSE)</f>
        <v>n</v>
      </c>
      <c r="V1684" t="str">
        <f ca="1">IF(P1684=O1684,"y","n")</f>
        <v>y</v>
      </c>
    </row>
    <row r="1685" spans="1:22" x14ac:dyDescent="0.35">
      <c r="A1685" t="s">
        <v>32</v>
      </c>
      <c r="B1685" t="str">
        <f>TEXT(ROW(A1685),"0000000000")</f>
        <v>0000001685</v>
      </c>
      <c r="C1685">
        <f ca="1">RANDBETWEEN(1,20)</f>
        <v>1</v>
      </c>
      <c r="D1685">
        <f ca="1">RANDBETWEEN(0,C1685)</f>
        <v>0</v>
      </c>
      <c r="E1685" s="2">
        <f ca="1">RANDBETWEEN(50000,100000)</f>
        <v>99324</v>
      </c>
      <c r="F1685">
        <f ca="1">RANDBETWEEN(5,100)</f>
        <v>54</v>
      </c>
      <c r="G1685" t="str">
        <f ca="1">VLOOKUP(RANDBETWEEN(6,12),lookups!$A$1:$B$12,2,FALSE)</f>
        <v xml:space="preserve"> dd</v>
      </c>
      <c r="H1685" s="4">
        <f ca="1">IF(ROUNDDOWN(E1685/100000,0)=0,1,ROUNDDOWN(E1685/100000,0))</f>
        <v>1</v>
      </c>
      <c r="I1685" t="s">
        <v>33</v>
      </c>
      <c r="J1685" t="str">
        <f ca="1">VLOOKUP(RANDBETWEEN(1,5),lookups!$C$1:$D$5,2,FALSE)</f>
        <v>denmark</v>
      </c>
      <c r="K1685" t="str">
        <f ca="1">VLOOKUP(RANDBETWEEN(1,2),lookups!$G$1:$H$2,2,FALSE)</f>
        <v>pitched</v>
      </c>
      <c r="L1685">
        <v>10</v>
      </c>
      <c r="M1685" t="str">
        <f ca="1">VLOOKUP(RANDBETWEEN(1,7),lookups!$I$1:$J$7,2,FALSE)</f>
        <v>c</v>
      </c>
      <c r="N1685" s="2">
        <f ca="1">E1685*(1-(RANDBETWEEN(1,50)/100))</f>
        <v>78465.960000000006</v>
      </c>
      <c r="O1685" s="2">
        <f ca="1">N1685/12</f>
        <v>6538.8300000000008</v>
      </c>
      <c r="P1685" s="2">
        <f ca="1">RANDBETWEEN(1,1.5)*((N1685/12)*VLOOKUP(J1685,'Weather by country'!$A$1:$C$5,3,FALSE))</f>
        <v>6538.8300000000008</v>
      </c>
      <c r="Q1685" s="2">
        <f ca="1">(N1685/12)*RANDBETWEEN(60,100)/100</f>
        <v>6081.1119000000008</v>
      </c>
      <c r="R1685" s="2">
        <f ca="1">(N1685/12)*RANDBETWEEN(60,100)/100</f>
        <v>3988.6863000000008</v>
      </c>
      <c r="S1685" t="str">
        <f ca="1">VLOOKUP(J1685,'Weather by country'!$A$1:$C$5,2,FALSE)</f>
        <v>fine</v>
      </c>
      <c r="T1685" t="str">
        <f ca="1">VLOOKUP(RANDBETWEEN(1,5),lookups!$Q$1:$R$5,2,FALSE)</f>
        <v>y</v>
      </c>
      <c r="U1685" t="str">
        <f ca="1">VLOOKUP(RANDBETWEEN(1,5),lookups!$Q$1:$R$5,2,FALSE)</f>
        <v>n</v>
      </c>
      <c r="V1685" t="str">
        <f ca="1">IF(P1685=O1685,"y","n")</f>
        <v>y</v>
      </c>
    </row>
    <row r="1686" spans="1:22" x14ac:dyDescent="0.35">
      <c r="A1686" t="s">
        <v>31</v>
      </c>
      <c r="B1686" t="str">
        <f t="shared" si="26"/>
        <v>0000001686</v>
      </c>
      <c r="C1686">
        <f ca="1">RANDBETWEEN(5,20)</f>
        <v>5</v>
      </c>
      <c r="D1686">
        <f ca="1">RANDBETWEEN(0,C1686)</f>
        <v>2</v>
      </c>
      <c r="E1686" s="2">
        <f ca="1">RANDBETWEEN(100000,250000)</f>
        <v>173337</v>
      </c>
      <c r="F1686">
        <f ca="1">RANDBETWEEN(5,100)</f>
        <v>49</v>
      </c>
      <c r="G1686" t="str">
        <f ca="1">VLOOKUP(RANDBETWEEN(6,12),lookups!$A$1:$B$12,2,FALSE)</f>
        <v xml:space="preserve"> b</v>
      </c>
      <c r="H1686" s="4">
        <f ca="1">ROUNDDOWN(E1686/100000,0)</f>
        <v>1</v>
      </c>
      <c r="I1686" t="s">
        <v>33</v>
      </c>
      <c r="J1686" t="str">
        <f ca="1">VLOOKUP(RANDBETWEEN(1,5),lookups!$C$1:$D$5,2,FALSE)</f>
        <v>norway</v>
      </c>
      <c r="K1686" t="str">
        <f ca="1">VLOOKUP(RANDBETWEEN(1,2),lookups!$G$1:$H$2,2,FALSE)</f>
        <v>pitched</v>
      </c>
      <c r="L1686">
        <v>10</v>
      </c>
      <c r="M1686" t="str">
        <f ca="1">VLOOKUP(RANDBETWEEN(1,7),lookups!$I$1:$J$7,2,FALSE)</f>
        <v>c</v>
      </c>
      <c r="N1686" s="2">
        <f ca="1">E1686*(1-(RANDBETWEEN(1,50)/100))</f>
        <v>116135.79</v>
      </c>
      <c r="O1686" s="2">
        <f ca="1">N1686/12</f>
        <v>9677.9825000000001</v>
      </c>
      <c r="P1686" s="2">
        <f ca="1">RANDBETWEEN(1,1.5)*((N1686/12)*VLOOKUP(J1686,'Weather by country'!$A$1:$C$5,3,FALSE))</f>
        <v>9677.9825000000001</v>
      </c>
      <c r="Q1686" s="2">
        <f ca="1">(N1686/12)*RANDBETWEEN(60,100)/100</f>
        <v>7258.4868749999996</v>
      </c>
      <c r="R1686" s="2">
        <f ca="1">(N1686/12)*RANDBETWEEN(60,100)/100</f>
        <v>7064.9272250000004</v>
      </c>
      <c r="S1686" t="str">
        <f ca="1">VLOOKUP(J1686,'Weather by country'!$A$1:$C$5,2,FALSE)</f>
        <v>fine</v>
      </c>
      <c r="T1686" t="str">
        <f ca="1">VLOOKUP(RANDBETWEEN(1,5),lookups!$Q$1:$R$5,2,FALSE)</f>
        <v>y</v>
      </c>
      <c r="U1686" t="str">
        <f ca="1">VLOOKUP(RANDBETWEEN(1,5),lookups!$Q$1:$R$5,2,FALSE)</f>
        <v>y</v>
      </c>
      <c r="V1686" t="str">
        <f ca="1">IF(P1686=O1686,"y","n")</f>
        <v>y</v>
      </c>
    </row>
    <row r="1687" spans="1:22" x14ac:dyDescent="0.35">
      <c r="A1687" t="s">
        <v>32</v>
      </c>
      <c r="B1687" t="str">
        <f>TEXT(ROW(A1687),"0000000000")</f>
        <v>0000001687</v>
      </c>
      <c r="C1687">
        <f ca="1">RANDBETWEEN(1,20)</f>
        <v>19</v>
      </c>
      <c r="D1687">
        <f ca="1">RANDBETWEEN(0,C1687)</f>
        <v>15</v>
      </c>
      <c r="E1687" s="2">
        <f ca="1">RANDBETWEEN(50000,100000)</f>
        <v>66989</v>
      </c>
      <c r="F1687">
        <f ca="1">RANDBETWEEN(5,100)</f>
        <v>99</v>
      </c>
      <c r="G1687" t="str">
        <f ca="1">VLOOKUP(RANDBETWEEN(6,12),lookups!$A$1:$B$12,2,FALSE)</f>
        <v xml:space="preserve"> dd</v>
      </c>
      <c r="H1687" s="4">
        <f ca="1">IF(ROUNDDOWN(E1687/100000,0)=0,1,ROUNDDOWN(E1687/100000,0))</f>
        <v>1</v>
      </c>
      <c r="I1687" t="s">
        <v>33</v>
      </c>
      <c r="J1687" t="str">
        <f ca="1">VLOOKUP(RANDBETWEEN(1,5),lookups!$C$1:$D$5,2,FALSE)</f>
        <v>denmark</v>
      </c>
      <c r="K1687" t="str">
        <f ca="1">VLOOKUP(RANDBETWEEN(1,2),lookups!$G$1:$H$2,2,FALSE)</f>
        <v>flat</v>
      </c>
      <c r="L1687">
        <v>10</v>
      </c>
      <c r="M1687" t="str">
        <f ca="1">VLOOKUP(RANDBETWEEN(1,7),lookups!$I$1:$J$7,2,FALSE)</f>
        <v>c</v>
      </c>
      <c r="N1687" s="2">
        <f ca="1">E1687*(1-(RANDBETWEEN(1,50)/100))</f>
        <v>45552.52</v>
      </c>
      <c r="O1687" s="2">
        <f ca="1">N1687/12</f>
        <v>3796.0433333333331</v>
      </c>
      <c r="P1687" s="2">
        <f ca="1">RANDBETWEEN(1,1.5)*((N1687/12)*VLOOKUP(J1687,'Weather by country'!$A$1:$C$5,3,FALSE))</f>
        <v>3796.0433333333331</v>
      </c>
      <c r="Q1687" s="2">
        <f ca="1">(N1687/12)*RANDBETWEEN(60,100)/100</f>
        <v>3226.636833333333</v>
      </c>
      <c r="R1687" s="2">
        <f ca="1">(N1687/12)*RANDBETWEEN(60,100)/100</f>
        <v>2771.1116333333334</v>
      </c>
      <c r="S1687" t="str">
        <f ca="1">VLOOKUP(J1687,'Weather by country'!$A$1:$C$5,2,FALSE)</f>
        <v>fine</v>
      </c>
      <c r="T1687" t="str">
        <f ca="1">VLOOKUP(RANDBETWEEN(1,5),lookups!$Q$1:$R$5,2,FALSE)</f>
        <v>y</v>
      </c>
      <c r="U1687" t="str">
        <f ca="1">VLOOKUP(RANDBETWEEN(1,5),lookups!$Q$1:$R$5,2,FALSE)</f>
        <v>y</v>
      </c>
      <c r="V1687" t="str">
        <f ca="1">IF(P1687=O1687,"y","n")</f>
        <v>y</v>
      </c>
    </row>
    <row r="1688" spans="1:22" x14ac:dyDescent="0.35">
      <c r="A1688" t="s">
        <v>31</v>
      </c>
      <c r="B1688" t="str">
        <f t="shared" si="26"/>
        <v>0000001688</v>
      </c>
      <c r="C1688">
        <f ca="1">RANDBETWEEN(5,20)</f>
        <v>18</v>
      </c>
      <c r="D1688">
        <f ca="1">RANDBETWEEN(0,C1688)</f>
        <v>3</v>
      </c>
      <c r="E1688" s="2">
        <f ca="1">RANDBETWEEN(100000,250000)</f>
        <v>118025</v>
      </c>
      <c r="F1688">
        <f ca="1">RANDBETWEEN(5,100)</f>
        <v>67</v>
      </c>
      <c r="G1688" t="str">
        <f ca="1">VLOOKUP(RANDBETWEEN(6,12),lookups!$A$1:$B$12,2,FALSE)</f>
        <v xml:space="preserve"> ddd</v>
      </c>
      <c r="H1688" s="4">
        <f ca="1">ROUNDDOWN(E1688/100000,0)</f>
        <v>1</v>
      </c>
      <c r="I1688" t="s">
        <v>33</v>
      </c>
      <c r="J1688" t="str">
        <f ca="1">VLOOKUP(RANDBETWEEN(1,5),lookups!$C$1:$D$5,2,FALSE)</f>
        <v>uk</v>
      </c>
      <c r="K1688" t="str">
        <f ca="1">VLOOKUP(RANDBETWEEN(1,2),lookups!$G$1:$H$2,2,FALSE)</f>
        <v>pitched</v>
      </c>
      <c r="L1688">
        <v>10</v>
      </c>
      <c r="M1688" t="str">
        <f ca="1">VLOOKUP(RANDBETWEEN(1,7),lookups!$I$1:$J$7,2,FALSE)</f>
        <v>b</v>
      </c>
      <c r="N1688" s="2">
        <f ca="1">E1688*(1-(RANDBETWEEN(1,50)/100))</f>
        <v>74355.75</v>
      </c>
      <c r="O1688" s="2">
        <f ca="1">N1688/12</f>
        <v>6196.3125</v>
      </c>
      <c r="P1688" s="2">
        <f ca="1">RANDBETWEEN(1,1.5)*((N1688/12)*VLOOKUP(J1688,'Weather by country'!$A$1:$C$5,3,FALSE))</f>
        <v>6196.3125</v>
      </c>
      <c r="Q1688" s="2">
        <f ca="1">(N1688/12)*RANDBETWEEN(60,100)/100</f>
        <v>4709.1975000000002</v>
      </c>
      <c r="R1688" s="2">
        <f ca="1">(N1688/12)*RANDBETWEEN(60,100)/100</f>
        <v>4337.4187499999998</v>
      </c>
      <c r="S1688" t="str">
        <f ca="1">VLOOKUP(J1688,'Weather by country'!$A$1:$C$5,2,FALSE)</f>
        <v>fine</v>
      </c>
      <c r="T1688" t="str">
        <f ca="1">VLOOKUP(RANDBETWEEN(1,5),lookups!$Q$1:$R$5,2,FALSE)</f>
        <v>n</v>
      </c>
      <c r="U1688" t="str">
        <f ca="1">VLOOKUP(RANDBETWEEN(1,5),lookups!$Q$1:$R$5,2,FALSE)</f>
        <v>y</v>
      </c>
      <c r="V1688" t="str">
        <f ca="1">IF(P1688=O1688,"y","n")</f>
        <v>y</v>
      </c>
    </row>
    <row r="1689" spans="1:22" x14ac:dyDescent="0.35">
      <c r="A1689" t="s">
        <v>32</v>
      </c>
      <c r="B1689" t="str">
        <f>TEXT(ROW(A1689),"0000000000")</f>
        <v>0000001689</v>
      </c>
      <c r="C1689">
        <f ca="1">RANDBETWEEN(1,20)</f>
        <v>15</v>
      </c>
      <c r="D1689">
        <f ca="1">RANDBETWEEN(0,C1689)</f>
        <v>7</v>
      </c>
      <c r="E1689" s="2">
        <f ca="1">RANDBETWEEN(50000,100000)</f>
        <v>86400</v>
      </c>
      <c r="F1689">
        <f ca="1">RANDBETWEEN(5,100)</f>
        <v>99</v>
      </c>
      <c r="G1689" t="str">
        <f ca="1">VLOOKUP(RANDBETWEEN(6,12),lookups!$A$1:$B$12,2,FALSE)</f>
        <v xml:space="preserve"> b</v>
      </c>
      <c r="H1689" s="4">
        <f ca="1">IF(ROUNDDOWN(E1689/100000,0)=0,1,ROUNDDOWN(E1689/100000,0))</f>
        <v>1</v>
      </c>
      <c r="I1689" t="s">
        <v>33</v>
      </c>
      <c r="J1689" t="str">
        <f ca="1">VLOOKUP(RANDBETWEEN(1,5),lookups!$C$1:$D$5,2,FALSE)</f>
        <v>sweden</v>
      </c>
      <c r="K1689" t="str">
        <f ca="1">VLOOKUP(RANDBETWEEN(1,2),lookups!$G$1:$H$2,2,FALSE)</f>
        <v>pitched</v>
      </c>
      <c r="L1689">
        <v>10</v>
      </c>
      <c r="M1689" t="str">
        <f ca="1">VLOOKUP(RANDBETWEEN(1,7),lookups!$I$1:$J$7,2,FALSE)</f>
        <v>a</v>
      </c>
      <c r="N1689" s="2">
        <f ca="1">E1689*(1-(RANDBETWEEN(1,50)/100))</f>
        <v>69984</v>
      </c>
      <c r="O1689" s="2">
        <f ca="1">N1689/12</f>
        <v>5832</v>
      </c>
      <c r="P1689" s="2">
        <f ca="1">RANDBETWEEN(1,1.5)*((N1689/12)*VLOOKUP(J1689,'Weather by country'!$A$1:$C$5,3,FALSE))</f>
        <v>5832</v>
      </c>
      <c r="Q1689" s="2">
        <f ca="1">(N1689/12)*RANDBETWEEN(60,100)/100</f>
        <v>3557.52</v>
      </c>
      <c r="R1689" s="2">
        <f ca="1">(N1689/12)*RANDBETWEEN(60,100)/100</f>
        <v>4257.3599999999997</v>
      </c>
      <c r="S1689" t="str">
        <f ca="1">VLOOKUP(J1689,'Weather by country'!$A$1:$C$5,2,FALSE)</f>
        <v>fine</v>
      </c>
      <c r="T1689" t="str">
        <f ca="1">VLOOKUP(RANDBETWEEN(1,5),lookups!$Q$1:$R$5,2,FALSE)</f>
        <v>y</v>
      </c>
      <c r="U1689" t="str">
        <f ca="1">VLOOKUP(RANDBETWEEN(1,5),lookups!$Q$1:$R$5,2,FALSE)</f>
        <v>y</v>
      </c>
      <c r="V1689" t="str">
        <f ca="1">IF(P1689=O1689,"y","n")</f>
        <v>y</v>
      </c>
    </row>
    <row r="1690" spans="1:22" x14ac:dyDescent="0.35">
      <c r="A1690" t="s">
        <v>31</v>
      </c>
      <c r="B1690" t="str">
        <f t="shared" si="26"/>
        <v>0000001690</v>
      </c>
      <c r="C1690">
        <f ca="1">RANDBETWEEN(5,20)</f>
        <v>10</v>
      </c>
      <c r="D1690">
        <f ca="1">RANDBETWEEN(0,C1690)</f>
        <v>8</v>
      </c>
      <c r="E1690" s="2">
        <f ca="1">RANDBETWEEN(100000,250000)</f>
        <v>128246</v>
      </c>
      <c r="F1690">
        <f ca="1">RANDBETWEEN(5,100)</f>
        <v>11</v>
      </c>
      <c r="G1690" t="str">
        <f ca="1">VLOOKUP(RANDBETWEEN(6,12),lookups!$A$1:$B$12,2,FALSE)</f>
        <v xml:space="preserve"> d</v>
      </c>
      <c r="H1690" s="4">
        <f ca="1">ROUNDDOWN(E1690/100000,0)</f>
        <v>1</v>
      </c>
      <c r="I1690" t="s">
        <v>33</v>
      </c>
      <c r="J1690" t="str">
        <f ca="1">VLOOKUP(RANDBETWEEN(1,5),lookups!$C$1:$D$5,2,FALSE)</f>
        <v>denmark</v>
      </c>
      <c r="K1690" t="str">
        <f ca="1">VLOOKUP(RANDBETWEEN(1,2),lookups!$G$1:$H$2,2,FALSE)</f>
        <v>flat</v>
      </c>
      <c r="L1690">
        <v>10</v>
      </c>
      <c r="M1690" t="str">
        <f ca="1">VLOOKUP(RANDBETWEEN(1,7),lookups!$I$1:$J$7,2,FALSE)</f>
        <v>c</v>
      </c>
      <c r="N1690" s="2">
        <f ca="1">E1690*(1-(RANDBETWEEN(1,50)/100))</f>
        <v>105161.72</v>
      </c>
      <c r="O1690" s="2">
        <f ca="1">N1690/12</f>
        <v>8763.4766666666674</v>
      </c>
      <c r="P1690" s="2">
        <f ca="1">RANDBETWEEN(1,1.5)*((N1690/12)*VLOOKUP(J1690,'Weather by country'!$A$1:$C$5,3,FALSE))</f>
        <v>8763.4766666666674</v>
      </c>
      <c r="Q1690" s="2">
        <f ca="1">(N1690/12)*RANDBETWEEN(60,100)/100</f>
        <v>5345.7207666666663</v>
      </c>
      <c r="R1690" s="2">
        <f ca="1">(N1690/12)*RANDBETWEEN(60,100)/100</f>
        <v>6747.8770333333341</v>
      </c>
      <c r="S1690" t="str">
        <f ca="1">VLOOKUP(J1690,'Weather by country'!$A$1:$C$5,2,FALSE)</f>
        <v>fine</v>
      </c>
      <c r="T1690" t="str">
        <f ca="1">VLOOKUP(RANDBETWEEN(1,5),lookups!$Q$1:$R$5,2,FALSE)</f>
        <v>y</v>
      </c>
      <c r="U1690" t="str">
        <f ca="1">VLOOKUP(RANDBETWEEN(1,5),lookups!$Q$1:$R$5,2,FALSE)</f>
        <v>y</v>
      </c>
      <c r="V1690" t="str">
        <f ca="1">IF(P1690=O1690,"y","n")</f>
        <v>y</v>
      </c>
    </row>
    <row r="1691" spans="1:22" x14ac:dyDescent="0.35">
      <c r="A1691" t="s">
        <v>32</v>
      </c>
      <c r="B1691" t="str">
        <f>TEXT(ROW(A1691),"0000000000")</f>
        <v>0000001691</v>
      </c>
      <c r="C1691">
        <f ca="1">RANDBETWEEN(1,20)</f>
        <v>15</v>
      </c>
      <c r="D1691">
        <f ca="1">RANDBETWEEN(0,C1691)</f>
        <v>14</v>
      </c>
      <c r="E1691" s="2">
        <f ca="1">RANDBETWEEN(50000,100000)</f>
        <v>78324</v>
      </c>
      <c r="F1691">
        <f ca="1">RANDBETWEEN(5,100)</f>
        <v>31</v>
      </c>
      <c r="G1691" t="str">
        <f ca="1">VLOOKUP(RANDBETWEEN(6,12),lookups!$A$1:$B$12,2,FALSE)</f>
        <v xml:space="preserve"> b</v>
      </c>
      <c r="H1691" s="4">
        <f ca="1">IF(ROUNDDOWN(E1691/100000,0)=0,1,ROUNDDOWN(E1691/100000,0))</f>
        <v>1</v>
      </c>
      <c r="I1691" t="s">
        <v>33</v>
      </c>
      <c r="J1691" t="str">
        <f ca="1">VLOOKUP(RANDBETWEEN(1,5),lookups!$C$1:$D$5,2,FALSE)</f>
        <v>denmark</v>
      </c>
      <c r="K1691" t="str">
        <f ca="1">VLOOKUP(RANDBETWEEN(1,2),lookups!$G$1:$H$2,2,FALSE)</f>
        <v>pitched</v>
      </c>
      <c r="L1691">
        <v>10</v>
      </c>
      <c r="M1691" t="str">
        <f ca="1">VLOOKUP(RANDBETWEEN(1,7),lookups!$I$1:$J$7,2,FALSE)</f>
        <v>b</v>
      </c>
      <c r="N1691" s="2">
        <f ca="1">E1691*(1-(RANDBETWEEN(1,50)/100))</f>
        <v>39162</v>
      </c>
      <c r="O1691" s="2">
        <f ca="1">N1691/12</f>
        <v>3263.5</v>
      </c>
      <c r="P1691" s="2">
        <f ca="1">RANDBETWEEN(1,1.5)*((N1691/12)*VLOOKUP(J1691,'Weather by country'!$A$1:$C$5,3,FALSE))</f>
        <v>3263.5</v>
      </c>
      <c r="Q1691" s="2">
        <f ca="1">(N1691/12)*RANDBETWEEN(60,100)/100</f>
        <v>3132.96</v>
      </c>
      <c r="R1691" s="2">
        <f ca="1">(N1691/12)*RANDBETWEEN(60,100)/100</f>
        <v>3263.5</v>
      </c>
      <c r="S1691" t="str">
        <f ca="1">VLOOKUP(J1691,'Weather by country'!$A$1:$C$5,2,FALSE)</f>
        <v>fine</v>
      </c>
      <c r="T1691" t="str">
        <f ca="1">VLOOKUP(RANDBETWEEN(1,5),lookups!$Q$1:$R$5,2,FALSE)</f>
        <v>y</v>
      </c>
      <c r="U1691" t="str">
        <f ca="1">VLOOKUP(RANDBETWEEN(1,5),lookups!$Q$1:$R$5,2,FALSE)</f>
        <v>n</v>
      </c>
      <c r="V1691" t="str">
        <f ca="1">IF(P1691=O1691,"y","n")</f>
        <v>y</v>
      </c>
    </row>
    <row r="1692" spans="1:22" x14ac:dyDescent="0.35">
      <c r="A1692" t="s">
        <v>31</v>
      </c>
      <c r="B1692" t="str">
        <f t="shared" si="26"/>
        <v>0000001692</v>
      </c>
      <c r="C1692">
        <f ca="1">RANDBETWEEN(5,20)</f>
        <v>16</v>
      </c>
      <c r="D1692">
        <f ca="1">RANDBETWEEN(0,C1692)</f>
        <v>2</v>
      </c>
      <c r="E1692" s="2">
        <f ca="1">RANDBETWEEN(100000,250000)</f>
        <v>136298</v>
      </c>
      <c r="F1692">
        <f ca="1">RANDBETWEEN(5,100)</f>
        <v>8</v>
      </c>
      <c r="G1692" t="str">
        <f ca="1">VLOOKUP(RANDBETWEEN(6,12),lookups!$A$1:$B$12,2,FALSE)</f>
        <v xml:space="preserve"> dd</v>
      </c>
      <c r="H1692" s="4">
        <f ca="1">ROUNDDOWN(E1692/100000,0)</f>
        <v>1</v>
      </c>
      <c r="I1692" t="s">
        <v>33</v>
      </c>
      <c r="J1692" t="str">
        <f ca="1">VLOOKUP(RANDBETWEEN(1,5),lookups!$C$1:$D$5,2,FALSE)</f>
        <v>finland</v>
      </c>
      <c r="K1692" t="str">
        <f ca="1">VLOOKUP(RANDBETWEEN(1,2),lookups!$G$1:$H$2,2,FALSE)</f>
        <v>flat</v>
      </c>
      <c r="L1692">
        <v>10</v>
      </c>
      <c r="M1692" t="str">
        <f ca="1">VLOOKUP(RANDBETWEEN(1,7),lookups!$I$1:$J$7,2,FALSE)</f>
        <v>c</v>
      </c>
      <c r="N1692" s="2">
        <f ca="1">E1692*(1-(RANDBETWEEN(1,50)/100))</f>
        <v>76326.880000000005</v>
      </c>
      <c r="O1692" s="2">
        <f ca="1">N1692/12</f>
        <v>6360.5733333333337</v>
      </c>
      <c r="P1692" s="2">
        <f ca="1">RANDBETWEEN(1,1.5)*((N1692/12)*VLOOKUP(J1692,'Weather by country'!$A$1:$C$5,3,FALSE))</f>
        <v>5088.4586666666673</v>
      </c>
      <c r="Q1692" s="2">
        <f ca="1">(N1692/12)*RANDBETWEEN(60,100)/100</f>
        <v>4134.3726666666671</v>
      </c>
      <c r="R1692" s="2">
        <f ca="1">(N1692/12)*RANDBETWEEN(60,100)/100</f>
        <v>5660.9102666666677</v>
      </c>
      <c r="S1692" t="str">
        <f ca="1">VLOOKUP(J1692,'Weather by country'!$A$1:$C$5,2,FALSE)</f>
        <v>l-rain</v>
      </c>
      <c r="T1692" t="str">
        <f ca="1">VLOOKUP(RANDBETWEEN(1,5),lookups!$Q$1:$R$5,2,FALSE)</f>
        <v>n</v>
      </c>
      <c r="U1692" t="str">
        <f ca="1">VLOOKUP(RANDBETWEEN(1,5),lookups!$Q$1:$R$5,2,FALSE)</f>
        <v>y</v>
      </c>
      <c r="V1692" t="str">
        <f ca="1">IF(P1692=O1692,"y","n")</f>
        <v>n</v>
      </c>
    </row>
    <row r="1693" spans="1:22" x14ac:dyDescent="0.35">
      <c r="A1693" t="s">
        <v>32</v>
      </c>
      <c r="B1693" t="str">
        <f>TEXT(ROW(A1693),"0000000000")</f>
        <v>0000001693</v>
      </c>
      <c r="C1693">
        <f ca="1">RANDBETWEEN(1,20)</f>
        <v>16</v>
      </c>
      <c r="D1693">
        <f ca="1">RANDBETWEEN(0,C1693)</f>
        <v>4</v>
      </c>
      <c r="E1693" s="2">
        <f ca="1">RANDBETWEEN(50000,100000)</f>
        <v>60295</v>
      </c>
      <c r="F1693">
        <f ca="1">RANDBETWEEN(5,100)</f>
        <v>93</v>
      </c>
      <c r="G1693" t="str">
        <f ca="1">VLOOKUP(RANDBETWEEN(6,12),lookups!$A$1:$B$12,2,FALSE)</f>
        <v xml:space="preserve"> ddd</v>
      </c>
      <c r="H1693" s="4">
        <f ca="1">IF(ROUNDDOWN(E1693/100000,0)=0,1,ROUNDDOWN(E1693/100000,0))</f>
        <v>1</v>
      </c>
      <c r="I1693" t="s">
        <v>33</v>
      </c>
      <c r="J1693" t="str">
        <f ca="1">VLOOKUP(RANDBETWEEN(1,5),lookups!$C$1:$D$5,2,FALSE)</f>
        <v>sweden</v>
      </c>
      <c r="K1693" t="str">
        <f ca="1">VLOOKUP(RANDBETWEEN(1,2),lookups!$G$1:$H$2,2,FALSE)</f>
        <v>flat</v>
      </c>
      <c r="L1693">
        <v>10</v>
      </c>
      <c r="M1693" t="str">
        <f ca="1">VLOOKUP(RANDBETWEEN(1,7),lookups!$I$1:$J$7,2,FALSE)</f>
        <v>b</v>
      </c>
      <c r="N1693" s="2">
        <f ca="1">E1693*(1-(RANDBETWEEN(1,50)/100))</f>
        <v>33765.200000000004</v>
      </c>
      <c r="O1693" s="2">
        <f ca="1">N1693/12</f>
        <v>2813.7666666666669</v>
      </c>
      <c r="P1693" s="2">
        <f ca="1">RANDBETWEEN(1,1.5)*((N1693/12)*VLOOKUP(J1693,'Weather by country'!$A$1:$C$5,3,FALSE))</f>
        <v>2813.7666666666669</v>
      </c>
      <c r="Q1693" s="2">
        <f ca="1">(N1693/12)*RANDBETWEEN(60,100)/100</f>
        <v>1969.6366666666668</v>
      </c>
      <c r="R1693" s="2">
        <f ca="1">(N1693/12)*RANDBETWEEN(60,100)/100</f>
        <v>2194.7380000000003</v>
      </c>
      <c r="S1693" t="str">
        <f ca="1">VLOOKUP(J1693,'Weather by country'!$A$1:$C$5,2,FALSE)</f>
        <v>fine</v>
      </c>
      <c r="T1693" t="str">
        <f ca="1">VLOOKUP(RANDBETWEEN(1,5),lookups!$Q$1:$R$5,2,FALSE)</f>
        <v>n</v>
      </c>
      <c r="U1693" t="str">
        <f ca="1">VLOOKUP(RANDBETWEEN(1,5),lookups!$Q$1:$R$5,2,FALSE)</f>
        <v>n</v>
      </c>
      <c r="V1693" t="str">
        <f ca="1">IF(P1693=O1693,"y","n")</f>
        <v>y</v>
      </c>
    </row>
    <row r="1694" spans="1:22" x14ac:dyDescent="0.35">
      <c r="A1694" t="s">
        <v>31</v>
      </c>
      <c r="B1694" t="str">
        <f t="shared" si="26"/>
        <v>0000001694</v>
      </c>
      <c r="C1694">
        <f ca="1">RANDBETWEEN(5,20)</f>
        <v>5</v>
      </c>
      <c r="D1694">
        <f ca="1">RANDBETWEEN(0,C1694)</f>
        <v>5</v>
      </c>
      <c r="E1694" s="2">
        <f ca="1">RANDBETWEEN(100000,250000)</f>
        <v>104328</v>
      </c>
      <c r="F1694">
        <f ca="1">RANDBETWEEN(5,100)</f>
        <v>86</v>
      </c>
      <c r="G1694" t="str">
        <f ca="1">VLOOKUP(RANDBETWEEN(6,12),lookups!$A$1:$B$12,2,FALSE)</f>
        <v xml:space="preserve"> d</v>
      </c>
      <c r="H1694" s="4">
        <f ca="1">ROUNDDOWN(E1694/100000,0)</f>
        <v>1</v>
      </c>
      <c r="I1694" t="s">
        <v>33</v>
      </c>
      <c r="J1694" t="str">
        <f ca="1">VLOOKUP(RANDBETWEEN(1,5),lookups!$C$1:$D$5,2,FALSE)</f>
        <v>uk</v>
      </c>
      <c r="K1694" t="str">
        <f ca="1">VLOOKUP(RANDBETWEEN(1,2),lookups!$G$1:$H$2,2,FALSE)</f>
        <v>pitched</v>
      </c>
      <c r="L1694">
        <v>10</v>
      </c>
      <c r="M1694" t="str">
        <f ca="1">VLOOKUP(RANDBETWEEN(1,7),lookups!$I$1:$J$7,2,FALSE)</f>
        <v>c</v>
      </c>
      <c r="N1694" s="2">
        <f ca="1">E1694*(1-(RANDBETWEEN(1,50)/100))</f>
        <v>67813.2</v>
      </c>
      <c r="O1694" s="2">
        <f ca="1">N1694/12</f>
        <v>5651.0999999999995</v>
      </c>
      <c r="P1694" s="2">
        <f ca="1">RANDBETWEEN(1,1.5)*((N1694/12)*VLOOKUP(J1694,'Weather by country'!$A$1:$C$5,3,FALSE))</f>
        <v>5651.0999999999995</v>
      </c>
      <c r="Q1694" s="2">
        <f ca="1">(N1694/12)*RANDBETWEEN(60,100)/100</f>
        <v>4351.3469999999998</v>
      </c>
      <c r="R1694" s="2">
        <f ca="1">(N1694/12)*RANDBETWEEN(60,100)/100</f>
        <v>4125.3029999999999</v>
      </c>
      <c r="S1694" t="str">
        <f ca="1">VLOOKUP(J1694,'Weather by country'!$A$1:$C$5,2,FALSE)</f>
        <v>fine</v>
      </c>
      <c r="T1694" t="str">
        <f ca="1">VLOOKUP(RANDBETWEEN(1,5),lookups!$Q$1:$R$5,2,FALSE)</f>
        <v>y</v>
      </c>
      <c r="U1694" t="str">
        <f ca="1">VLOOKUP(RANDBETWEEN(1,5),lookups!$Q$1:$R$5,2,FALSE)</f>
        <v>y</v>
      </c>
      <c r="V1694" t="str">
        <f ca="1">IF(P1694=O1694,"y","n")</f>
        <v>y</v>
      </c>
    </row>
    <row r="1695" spans="1:22" x14ac:dyDescent="0.35">
      <c r="A1695" t="s">
        <v>32</v>
      </c>
      <c r="B1695" t="str">
        <f>TEXT(ROW(A1695),"0000000000")</f>
        <v>0000001695</v>
      </c>
      <c r="C1695">
        <f ca="1">RANDBETWEEN(1,20)</f>
        <v>11</v>
      </c>
      <c r="D1695">
        <f ca="1">RANDBETWEEN(0,C1695)</f>
        <v>10</v>
      </c>
      <c r="E1695" s="2">
        <f ca="1">RANDBETWEEN(50000,100000)</f>
        <v>78737</v>
      </c>
      <c r="F1695">
        <f ca="1">RANDBETWEEN(5,100)</f>
        <v>87</v>
      </c>
      <c r="G1695" t="str">
        <f ca="1">VLOOKUP(RANDBETWEEN(6,12),lookups!$A$1:$B$12,2,FALSE)</f>
        <v xml:space="preserve"> ddd</v>
      </c>
      <c r="H1695" s="4">
        <f ca="1">IF(ROUNDDOWN(E1695/100000,0)=0,1,ROUNDDOWN(E1695/100000,0))</f>
        <v>1</v>
      </c>
      <c r="I1695" t="s">
        <v>33</v>
      </c>
      <c r="J1695" t="str">
        <f ca="1">VLOOKUP(RANDBETWEEN(1,5),lookups!$C$1:$D$5,2,FALSE)</f>
        <v>denmark</v>
      </c>
      <c r="K1695" t="str">
        <f ca="1">VLOOKUP(RANDBETWEEN(1,2),lookups!$G$1:$H$2,2,FALSE)</f>
        <v>pitched</v>
      </c>
      <c r="L1695">
        <v>10</v>
      </c>
      <c r="M1695" t="str">
        <f ca="1">VLOOKUP(RANDBETWEEN(1,7),lookups!$I$1:$J$7,2,FALSE)</f>
        <v>b</v>
      </c>
      <c r="N1695" s="2">
        <f ca="1">E1695*(1-(RANDBETWEEN(1,50)/100))</f>
        <v>40155.870000000003</v>
      </c>
      <c r="O1695" s="2">
        <f ca="1">N1695/12</f>
        <v>3346.3225000000002</v>
      </c>
      <c r="P1695" s="2">
        <f ca="1">RANDBETWEEN(1,1.5)*((N1695/12)*VLOOKUP(J1695,'Weather by country'!$A$1:$C$5,3,FALSE))</f>
        <v>3346.3225000000002</v>
      </c>
      <c r="Q1695" s="2">
        <f ca="1">(N1695/12)*RANDBETWEEN(60,100)/100</f>
        <v>2041.2567250000002</v>
      </c>
      <c r="R1695" s="2">
        <f ca="1">(N1695/12)*RANDBETWEEN(60,100)/100</f>
        <v>2308.9625249999999</v>
      </c>
      <c r="S1695" t="str">
        <f ca="1">VLOOKUP(J1695,'Weather by country'!$A$1:$C$5,2,FALSE)</f>
        <v>fine</v>
      </c>
      <c r="T1695" t="str">
        <f ca="1">VLOOKUP(RANDBETWEEN(1,5),lookups!$Q$1:$R$5,2,FALSE)</f>
        <v>n</v>
      </c>
      <c r="U1695" t="str">
        <f ca="1">VLOOKUP(RANDBETWEEN(1,5),lookups!$Q$1:$R$5,2,FALSE)</f>
        <v>n</v>
      </c>
      <c r="V1695" t="str">
        <f ca="1">IF(P1695=O1695,"y","n")</f>
        <v>y</v>
      </c>
    </row>
    <row r="1696" spans="1:22" x14ac:dyDescent="0.35">
      <c r="A1696" t="s">
        <v>31</v>
      </c>
      <c r="B1696" t="str">
        <f t="shared" si="26"/>
        <v>0000001696</v>
      </c>
      <c r="C1696">
        <f ca="1">RANDBETWEEN(5,20)</f>
        <v>7</v>
      </c>
      <c r="D1696">
        <f ca="1">RANDBETWEEN(0,C1696)</f>
        <v>0</v>
      </c>
      <c r="E1696" s="2">
        <f ca="1">RANDBETWEEN(100000,250000)</f>
        <v>210188</v>
      </c>
      <c r="F1696">
        <f ca="1">RANDBETWEEN(5,100)</f>
        <v>78</v>
      </c>
      <c r="G1696" t="str">
        <f ca="1">VLOOKUP(RANDBETWEEN(6,12),lookups!$A$1:$B$12,2,FALSE)</f>
        <v xml:space="preserve"> d</v>
      </c>
      <c r="H1696" s="4">
        <f ca="1">ROUNDDOWN(E1696/100000,0)</f>
        <v>2</v>
      </c>
      <c r="I1696" t="s">
        <v>33</v>
      </c>
      <c r="J1696" t="str">
        <f ca="1">VLOOKUP(RANDBETWEEN(1,5),lookups!$C$1:$D$5,2,FALSE)</f>
        <v>denmark</v>
      </c>
      <c r="K1696" t="str">
        <f ca="1">VLOOKUP(RANDBETWEEN(1,2),lookups!$G$1:$H$2,2,FALSE)</f>
        <v>pitched</v>
      </c>
      <c r="L1696">
        <v>10</v>
      </c>
      <c r="M1696" t="str">
        <f ca="1">VLOOKUP(RANDBETWEEN(1,7),lookups!$I$1:$J$7,2,FALSE)</f>
        <v>c</v>
      </c>
      <c r="N1696" s="2">
        <f ca="1">E1696*(1-(RANDBETWEEN(1,50)/100))</f>
        <v>132418.44</v>
      </c>
      <c r="O1696" s="2">
        <f ca="1">N1696/12</f>
        <v>11034.87</v>
      </c>
      <c r="P1696" s="2">
        <f ca="1">RANDBETWEEN(1,1.5)*((N1696/12)*VLOOKUP(J1696,'Weather by country'!$A$1:$C$5,3,FALSE))</f>
        <v>11034.87</v>
      </c>
      <c r="Q1696" s="2">
        <f ca="1">(N1696/12)*RANDBETWEEN(60,100)/100</f>
        <v>10041.7317</v>
      </c>
      <c r="R1696" s="2">
        <f ca="1">(N1696/12)*RANDBETWEEN(60,100)/100</f>
        <v>6951.968100000001</v>
      </c>
      <c r="S1696" t="str">
        <f ca="1">VLOOKUP(J1696,'Weather by country'!$A$1:$C$5,2,FALSE)</f>
        <v>fine</v>
      </c>
      <c r="T1696" t="str">
        <f ca="1">VLOOKUP(RANDBETWEEN(1,5),lookups!$Q$1:$R$5,2,FALSE)</f>
        <v>y</v>
      </c>
      <c r="U1696" t="str">
        <f ca="1">VLOOKUP(RANDBETWEEN(1,5),lookups!$Q$1:$R$5,2,FALSE)</f>
        <v>y</v>
      </c>
      <c r="V1696" t="str">
        <f ca="1">IF(P1696=O1696,"y","n")</f>
        <v>y</v>
      </c>
    </row>
    <row r="1697" spans="1:22" x14ac:dyDescent="0.35">
      <c r="A1697" t="s">
        <v>32</v>
      </c>
      <c r="B1697" t="str">
        <f>TEXT(ROW(A1697),"0000000000")</f>
        <v>0000001697</v>
      </c>
      <c r="C1697">
        <f ca="1">RANDBETWEEN(1,20)</f>
        <v>11</v>
      </c>
      <c r="D1697">
        <f ca="1">RANDBETWEEN(0,C1697)</f>
        <v>5</v>
      </c>
      <c r="E1697" s="2">
        <f ca="1">RANDBETWEEN(50000,100000)</f>
        <v>96003</v>
      </c>
      <c r="F1697">
        <f ca="1">RANDBETWEEN(5,100)</f>
        <v>50</v>
      </c>
      <c r="G1697" t="str">
        <f ca="1">VLOOKUP(RANDBETWEEN(6,12),lookups!$A$1:$B$12,2,FALSE)</f>
        <v xml:space="preserve"> b</v>
      </c>
      <c r="H1697" s="4">
        <f ca="1">IF(ROUNDDOWN(E1697/100000,0)=0,1,ROUNDDOWN(E1697/100000,0))</f>
        <v>1</v>
      </c>
      <c r="I1697" t="s">
        <v>33</v>
      </c>
      <c r="J1697" t="str">
        <f ca="1">VLOOKUP(RANDBETWEEN(1,5),lookups!$C$1:$D$5,2,FALSE)</f>
        <v>finland</v>
      </c>
      <c r="K1697" t="str">
        <f ca="1">VLOOKUP(RANDBETWEEN(1,2),lookups!$G$1:$H$2,2,FALSE)</f>
        <v>pitched</v>
      </c>
      <c r="L1697">
        <v>10</v>
      </c>
      <c r="M1697" t="str">
        <f ca="1">VLOOKUP(RANDBETWEEN(1,7),lookups!$I$1:$J$7,2,FALSE)</f>
        <v>a</v>
      </c>
      <c r="N1697" s="2">
        <f ca="1">E1697*(1-(RANDBETWEEN(1,50)/100))</f>
        <v>76802.400000000009</v>
      </c>
      <c r="O1697" s="2">
        <f ca="1">N1697/12</f>
        <v>6400.2000000000007</v>
      </c>
      <c r="P1697" s="2">
        <f ca="1">RANDBETWEEN(1,1.5)*((N1697/12)*VLOOKUP(J1697,'Weather by country'!$A$1:$C$5,3,FALSE))</f>
        <v>5120.1600000000008</v>
      </c>
      <c r="Q1697" s="2">
        <f ca="1">(N1697/12)*RANDBETWEEN(60,100)/100</f>
        <v>6208.1940000000004</v>
      </c>
      <c r="R1697" s="2">
        <f ca="1">(N1697/12)*RANDBETWEEN(60,100)/100</f>
        <v>4352.1360000000004</v>
      </c>
      <c r="S1697" t="str">
        <f ca="1">VLOOKUP(J1697,'Weather by country'!$A$1:$C$5,2,FALSE)</f>
        <v>l-rain</v>
      </c>
      <c r="T1697" t="str">
        <f ca="1">VLOOKUP(RANDBETWEEN(1,5),lookups!$Q$1:$R$5,2,FALSE)</f>
        <v>y</v>
      </c>
      <c r="U1697" t="str">
        <f ca="1">VLOOKUP(RANDBETWEEN(1,5),lookups!$Q$1:$R$5,2,FALSE)</f>
        <v>y</v>
      </c>
      <c r="V1697" t="str">
        <f ca="1">IF(P1697=O1697,"y","n")</f>
        <v>n</v>
      </c>
    </row>
    <row r="1698" spans="1:22" x14ac:dyDescent="0.35">
      <c r="A1698" t="s">
        <v>31</v>
      </c>
      <c r="B1698" t="str">
        <f t="shared" si="26"/>
        <v>0000001698</v>
      </c>
      <c r="C1698">
        <f ca="1">RANDBETWEEN(5,20)</f>
        <v>16</v>
      </c>
      <c r="D1698">
        <f ca="1">RANDBETWEEN(0,C1698)</f>
        <v>5</v>
      </c>
      <c r="E1698" s="2">
        <f ca="1">RANDBETWEEN(100000,250000)</f>
        <v>156341</v>
      </c>
      <c r="F1698">
        <f ca="1">RANDBETWEEN(5,100)</f>
        <v>29</v>
      </c>
      <c r="G1698" t="str">
        <f ca="1">VLOOKUP(RANDBETWEEN(6,12),lookups!$A$1:$B$12,2,FALSE)</f>
        <v xml:space="preserve"> ddd</v>
      </c>
      <c r="H1698" s="4">
        <f ca="1">ROUNDDOWN(E1698/100000,0)</f>
        <v>1</v>
      </c>
      <c r="I1698" t="s">
        <v>33</v>
      </c>
      <c r="J1698" t="str">
        <f ca="1">VLOOKUP(RANDBETWEEN(1,5),lookups!$C$1:$D$5,2,FALSE)</f>
        <v>denmark</v>
      </c>
      <c r="K1698" t="str">
        <f ca="1">VLOOKUP(RANDBETWEEN(1,2),lookups!$G$1:$H$2,2,FALSE)</f>
        <v>flat</v>
      </c>
      <c r="L1698">
        <v>10</v>
      </c>
      <c r="M1698" t="str">
        <f ca="1">VLOOKUP(RANDBETWEEN(1,7),lookups!$I$1:$J$7,2,FALSE)</f>
        <v>c</v>
      </c>
      <c r="N1698" s="2">
        <f ca="1">E1698*(1-(RANDBETWEEN(1,50)/100))</f>
        <v>129763.03</v>
      </c>
      <c r="O1698" s="2">
        <f ca="1">N1698/12</f>
        <v>10813.585833333333</v>
      </c>
      <c r="P1698" s="2">
        <f ca="1">RANDBETWEEN(1,1.5)*((N1698/12)*VLOOKUP(J1698,'Weather by country'!$A$1:$C$5,3,FALSE))</f>
        <v>10813.585833333333</v>
      </c>
      <c r="Q1698" s="2">
        <f ca="1">(N1698/12)*RANDBETWEEN(60,100)/100</f>
        <v>10381.0424</v>
      </c>
      <c r="R1698" s="2">
        <f ca="1">(N1698/12)*RANDBETWEEN(60,100)/100</f>
        <v>7461.3742249999996</v>
      </c>
      <c r="S1698" t="str">
        <f ca="1">VLOOKUP(J1698,'Weather by country'!$A$1:$C$5,2,FALSE)</f>
        <v>fine</v>
      </c>
      <c r="T1698" t="str">
        <f ca="1">VLOOKUP(RANDBETWEEN(1,5),lookups!$Q$1:$R$5,2,FALSE)</f>
        <v>y</v>
      </c>
      <c r="U1698" t="str">
        <f ca="1">VLOOKUP(RANDBETWEEN(1,5),lookups!$Q$1:$R$5,2,FALSE)</f>
        <v>n</v>
      </c>
      <c r="V1698" t="str">
        <f ca="1">IF(P1698=O1698,"y","n")</f>
        <v>y</v>
      </c>
    </row>
    <row r="1699" spans="1:22" x14ac:dyDescent="0.35">
      <c r="A1699" t="s">
        <v>32</v>
      </c>
      <c r="B1699" t="str">
        <f>TEXT(ROW(A1699),"0000000000")</f>
        <v>0000001699</v>
      </c>
      <c r="C1699">
        <f ca="1">RANDBETWEEN(1,20)</f>
        <v>16</v>
      </c>
      <c r="D1699">
        <f ca="1">RANDBETWEEN(0,C1699)</f>
        <v>12</v>
      </c>
      <c r="E1699" s="2">
        <f ca="1">RANDBETWEEN(50000,100000)</f>
        <v>64530</v>
      </c>
      <c r="F1699">
        <f ca="1">RANDBETWEEN(5,100)</f>
        <v>88</v>
      </c>
      <c r="G1699" t="str">
        <f ca="1">VLOOKUP(RANDBETWEEN(6,12),lookups!$A$1:$B$12,2,FALSE)</f>
        <v xml:space="preserve"> ddd</v>
      </c>
      <c r="H1699" s="4">
        <f ca="1">IF(ROUNDDOWN(E1699/100000,0)=0,1,ROUNDDOWN(E1699/100000,0))</f>
        <v>1</v>
      </c>
      <c r="I1699" t="s">
        <v>33</v>
      </c>
      <c r="J1699" t="str">
        <f ca="1">VLOOKUP(RANDBETWEEN(1,5),lookups!$C$1:$D$5,2,FALSE)</f>
        <v>sweden</v>
      </c>
      <c r="K1699" t="str">
        <f ca="1">VLOOKUP(RANDBETWEEN(1,2),lookups!$G$1:$H$2,2,FALSE)</f>
        <v>flat</v>
      </c>
      <c r="L1699">
        <v>10</v>
      </c>
      <c r="M1699" t="str">
        <f ca="1">VLOOKUP(RANDBETWEEN(1,7),lookups!$I$1:$J$7,2,FALSE)</f>
        <v>c</v>
      </c>
      <c r="N1699" s="2">
        <f ca="1">E1699*(1-(RANDBETWEEN(1,50)/100))</f>
        <v>61303.5</v>
      </c>
      <c r="O1699" s="2">
        <f ca="1">N1699/12</f>
        <v>5108.625</v>
      </c>
      <c r="P1699" s="2">
        <f ca="1">RANDBETWEEN(1,1.5)*((N1699/12)*VLOOKUP(J1699,'Weather by country'!$A$1:$C$5,3,FALSE))</f>
        <v>5108.625</v>
      </c>
      <c r="Q1699" s="2">
        <f ca="1">(N1699/12)*RANDBETWEEN(60,100)/100</f>
        <v>4291.2449999999999</v>
      </c>
      <c r="R1699" s="2">
        <f ca="1">(N1699/12)*RANDBETWEEN(60,100)/100</f>
        <v>3882.5549999999998</v>
      </c>
      <c r="S1699" t="str">
        <f ca="1">VLOOKUP(J1699,'Weather by country'!$A$1:$C$5,2,FALSE)</f>
        <v>fine</v>
      </c>
      <c r="T1699" t="str">
        <f ca="1">VLOOKUP(RANDBETWEEN(1,5),lookups!$Q$1:$R$5,2,FALSE)</f>
        <v>n</v>
      </c>
      <c r="U1699" t="str">
        <f ca="1">VLOOKUP(RANDBETWEEN(1,5),lookups!$Q$1:$R$5,2,FALSE)</f>
        <v>y</v>
      </c>
      <c r="V1699" t="str">
        <f ca="1">IF(P1699=O1699,"y","n")</f>
        <v>y</v>
      </c>
    </row>
    <row r="1700" spans="1:22" x14ac:dyDescent="0.35">
      <c r="A1700" t="s">
        <v>31</v>
      </c>
      <c r="B1700" t="str">
        <f t="shared" si="26"/>
        <v>0000001700</v>
      </c>
      <c r="C1700">
        <f ca="1">RANDBETWEEN(5,20)</f>
        <v>7</v>
      </c>
      <c r="D1700">
        <f ca="1">RANDBETWEEN(0,C1700)</f>
        <v>4</v>
      </c>
      <c r="E1700" s="2">
        <f ca="1">RANDBETWEEN(100000,250000)</f>
        <v>214085</v>
      </c>
      <c r="F1700">
        <f ca="1">RANDBETWEEN(5,100)</f>
        <v>88</v>
      </c>
      <c r="G1700" t="str">
        <f ca="1">VLOOKUP(RANDBETWEEN(6,12),lookups!$A$1:$B$12,2,FALSE)</f>
        <v xml:space="preserve"> c</v>
      </c>
      <c r="H1700" s="4">
        <f ca="1">ROUNDDOWN(E1700/100000,0)</f>
        <v>2</v>
      </c>
      <c r="I1700" t="s">
        <v>33</v>
      </c>
      <c r="J1700" t="str">
        <f ca="1">VLOOKUP(RANDBETWEEN(1,5),lookups!$C$1:$D$5,2,FALSE)</f>
        <v>norway</v>
      </c>
      <c r="K1700" t="str">
        <f ca="1">VLOOKUP(RANDBETWEEN(1,2),lookups!$G$1:$H$2,2,FALSE)</f>
        <v>pitched</v>
      </c>
      <c r="L1700">
        <v>10</v>
      </c>
      <c r="M1700" t="str">
        <f ca="1">VLOOKUP(RANDBETWEEN(1,7),lookups!$I$1:$J$7,2,FALSE)</f>
        <v>a</v>
      </c>
      <c r="N1700" s="2">
        <f ca="1">E1700*(1-(RANDBETWEEN(1,50)/100))</f>
        <v>107042.5</v>
      </c>
      <c r="O1700" s="2">
        <f ca="1">N1700/12</f>
        <v>8920.2083333333339</v>
      </c>
      <c r="P1700" s="2">
        <f ca="1">RANDBETWEEN(1,1.5)*((N1700/12)*VLOOKUP(J1700,'Weather by country'!$A$1:$C$5,3,FALSE))</f>
        <v>8920.2083333333339</v>
      </c>
      <c r="Q1700" s="2">
        <f ca="1">(N1700/12)*RANDBETWEEN(60,100)/100</f>
        <v>6779.3583333333336</v>
      </c>
      <c r="R1700" s="2">
        <f ca="1">(N1700/12)*RANDBETWEEN(60,100)/100</f>
        <v>8831.0062500000004</v>
      </c>
      <c r="S1700" t="str">
        <f ca="1">VLOOKUP(J1700,'Weather by country'!$A$1:$C$5,2,FALSE)</f>
        <v>fine</v>
      </c>
      <c r="T1700" t="str">
        <f ca="1">VLOOKUP(RANDBETWEEN(1,5),lookups!$Q$1:$R$5,2,FALSE)</f>
        <v>y</v>
      </c>
      <c r="U1700" t="str">
        <f ca="1">VLOOKUP(RANDBETWEEN(1,5),lookups!$Q$1:$R$5,2,FALSE)</f>
        <v>y</v>
      </c>
      <c r="V1700" t="str">
        <f ca="1">IF(P1700=O1700,"y","n")</f>
        <v>y</v>
      </c>
    </row>
    <row r="1701" spans="1:22" x14ac:dyDescent="0.35">
      <c r="A1701" t="s">
        <v>32</v>
      </c>
      <c r="B1701" t="str">
        <f>TEXT(ROW(A1701),"0000000000")</f>
        <v>0000001701</v>
      </c>
      <c r="C1701">
        <f ca="1">RANDBETWEEN(1,20)</f>
        <v>3</v>
      </c>
      <c r="D1701">
        <f ca="1">RANDBETWEEN(0,C1701)</f>
        <v>3</v>
      </c>
      <c r="E1701" s="2">
        <f ca="1">RANDBETWEEN(50000,100000)</f>
        <v>52159</v>
      </c>
      <c r="F1701">
        <f ca="1">RANDBETWEEN(5,100)</f>
        <v>20</v>
      </c>
      <c r="G1701" t="str">
        <f ca="1">VLOOKUP(RANDBETWEEN(6,12),lookups!$A$1:$B$12,2,FALSE)</f>
        <v xml:space="preserve"> cc</v>
      </c>
      <c r="H1701" s="4">
        <f ca="1">IF(ROUNDDOWN(E1701/100000,0)=0,1,ROUNDDOWN(E1701/100000,0))</f>
        <v>1</v>
      </c>
      <c r="I1701" t="s">
        <v>33</v>
      </c>
      <c r="J1701" t="str">
        <f ca="1">VLOOKUP(RANDBETWEEN(1,5),lookups!$C$1:$D$5,2,FALSE)</f>
        <v>finland</v>
      </c>
      <c r="K1701" t="str">
        <f ca="1">VLOOKUP(RANDBETWEEN(1,2),lookups!$G$1:$H$2,2,FALSE)</f>
        <v>pitched</v>
      </c>
      <c r="L1701">
        <v>10</v>
      </c>
      <c r="M1701" t="str">
        <f ca="1">VLOOKUP(RANDBETWEEN(1,7),lookups!$I$1:$J$7,2,FALSE)</f>
        <v>a</v>
      </c>
      <c r="N1701" s="2">
        <f ca="1">E1701*(1-(RANDBETWEEN(1,50)/100))</f>
        <v>47464.69</v>
      </c>
      <c r="O1701" s="2">
        <f ca="1">N1701/12</f>
        <v>3955.3908333333334</v>
      </c>
      <c r="P1701" s="2">
        <f ca="1">RANDBETWEEN(1,1.5)*((N1701/12)*VLOOKUP(J1701,'Weather by country'!$A$1:$C$5,3,FALSE))</f>
        <v>3164.3126666666667</v>
      </c>
      <c r="Q1701" s="2">
        <f ca="1">(N1701/12)*RANDBETWEEN(60,100)/100</f>
        <v>2926.9892166666668</v>
      </c>
      <c r="R1701" s="2">
        <f ca="1">(N1701/12)*RANDBETWEEN(60,100)/100</f>
        <v>3006.097033333333</v>
      </c>
      <c r="S1701" t="str">
        <f ca="1">VLOOKUP(J1701,'Weather by country'!$A$1:$C$5,2,FALSE)</f>
        <v>l-rain</v>
      </c>
      <c r="T1701" t="str">
        <f ca="1">VLOOKUP(RANDBETWEEN(1,5),lookups!$Q$1:$R$5,2,FALSE)</f>
        <v>n</v>
      </c>
      <c r="U1701" t="str">
        <f ca="1">VLOOKUP(RANDBETWEEN(1,5),lookups!$Q$1:$R$5,2,FALSE)</f>
        <v>n</v>
      </c>
      <c r="V1701" t="str">
        <f ca="1">IF(P1701=O1701,"y","n")</f>
        <v>n</v>
      </c>
    </row>
    <row r="1702" spans="1:22" x14ac:dyDescent="0.35">
      <c r="A1702" t="s">
        <v>31</v>
      </c>
      <c r="B1702" t="str">
        <f t="shared" si="26"/>
        <v>0000001702</v>
      </c>
      <c r="C1702">
        <f ca="1">RANDBETWEEN(5,20)</f>
        <v>7</v>
      </c>
      <c r="D1702">
        <f ca="1">RANDBETWEEN(0,C1702)</f>
        <v>2</v>
      </c>
      <c r="E1702" s="2">
        <f ca="1">RANDBETWEEN(100000,250000)</f>
        <v>236035</v>
      </c>
      <c r="F1702">
        <f ca="1">RANDBETWEEN(5,100)</f>
        <v>20</v>
      </c>
      <c r="G1702" t="str">
        <f ca="1">VLOOKUP(RANDBETWEEN(6,12),lookups!$A$1:$B$12,2,FALSE)</f>
        <v xml:space="preserve"> b</v>
      </c>
      <c r="H1702" s="4">
        <f ca="1">ROUNDDOWN(E1702/100000,0)</f>
        <v>2</v>
      </c>
      <c r="I1702" t="s">
        <v>33</v>
      </c>
      <c r="J1702" t="str">
        <f ca="1">VLOOKUP(RANDBETWEEN(1,5),lookups!$C$1:$D$5,2,FALSE)</f>
        <v>denmark</v>
      </c>
      <c r="K1702" t="str">
        <f ca="1">VLOOKUP(RANDBETWEEN(1,2),lookups!$G$1:$H$2,2,FALSE)</f>
        <v>flat</v>
      </c>
      <c r="L1702">
        <v>10</v>
      </c>
      <c r="M1702" t="str">
        <f ca="1">VLOOKUP(RANDBETWEEN(1,7),lookups!$I$1:$J$7,2,FALSE)</f>
        <v>a</v>
      </c>
      <c r="N1702" s="2">
        <f ca="1">E1702*(1-(RANDBETWEEN(1,50)/100))</f>
        <v>198269.4</v>
      </c>
      <c r="O1702" s="2">
        <f ca="1">N1702/12</f>
        <v>16522.45</v>
      </c>
      <c r="P1702" s="2">
        <f ca="1">RANDBETWEEN(1,1.5)*((N1702/12)*VLOOKUP(J1702,'Weather by country'!$A$1:$C$5,3,FALSE))</f>
        <v>16522.45</v>
      </c>
      <c r="Q1702" s="2">
        <f ca="1">(N1702/12)*RANDBETWEEN(60,100)/100</f>
        <v>15531.103000000001</v>
      </c>
      <c r="R1702" s="2">
        <f ca="1">(N1702/12)*RANDBETWEEN(60,100)/100</f>
        <v>9913.4699999999993</v>
      </c>
      <c r="S1702" t="str">
        <f ca="1">VLOOKUP(J1702,'Weather by country'!$A$1:$C$5,2,FALSE)</f>
        <v>fine</v>
      </c>
      <c r="T1702" t="str">
        <f ca="1">VLOOKUP(RANDBETWEEN(1,5),lookups!$Q$1:$R$5,2,FALSE)</f>
        <v>y</v>
      </c>
      <c r="U1702" t="str">
        <f ca="1">VLOOKUP(RANDBETWEEN(1,5),lookups!$Q$1:$R$5,2,FALSE)</f>
        <v>n</v>
      </c>
      <c r="V1702" t="str">
        <f ca="1">IF(P1702=O1702,"y","n")</f>
        <v>y</v>
      </c>
    </row>
    <row r="1703" spans="1:22" x14ac:dyDescent="0.35">
      <c r="A1703" t="s">
        <v>32</v>
      </c>
      <c r="B1703" t="str">
        <f>TEXT(ROW(A1703),"0000000000")</f>
        <v>0000001703</v>
      </c>
      <c r="C1703">
        <f ca="1">RANDBETWEEN(1,20)</f>
        <v>9</v>
      </c>
      <c r="D1703">
        <f ca="1">RANDBETWEEN(0,C1703)</f>
        <v>1</v>
      </c>
      <c r="E1703" s="2">
        <f ca="1">RANDBETWEEN(50000,100000)</f>
        <v>64659</v>
      </c>
      <c r="F1703">
        <f ca="1">RANDBETWEEN(5,100)</f>
        <v>90</v>
      </c>
      <c r="G1703" t="str">
        <f ca="1">VLOOKUP(RANDBETWEEN(6,12),lookups!$A$1:$B$12,2,FALSE)</f>
        <v xml:space="preserve"> ddd</v>
      </c>
      <c r="H1703" s="4">
        <f ca="1">IF(ROUNDDOWN(E1703/100000,0)=0,1,ROUNDDOWN(E1703/100000,0))</f>
        <v>1</v>
      </c>
      <c r="I1703" t="s">
        <v>33</v>
      </c>
      <c r="J1703" t="str">
        <f ca="1">VLOOKUP(RANDBETWEEN(1,5),lookups!$C$1:$D$5,2,FALSE)</f>
        <v>finland</v>
      </c>
      <c r="K1703" t="str">
        <f ca="1">VLOOKUP(RANDBETWEEN(1,2),lookups!$G$1:$H$2,2,FALSE)</f>
        <v>flat</v>
      </c>
      <c r="L1703">
        <v>10</v>
      </c>
      <c r="M1703" t="str">
        <f ca="1">VLOOKUP(RANDBETWEEN(1,7),lookups!$I$1:$J$7,2,FALSE)</f>
        <v>c</v>
      </c>
      <c r="N1703" s="2">
        <f ca="1">E1703*(1-(RANDBETWEEN(1,50)/100))</f>
        <v>54960.15</v>
      </c>
      <c r="O1703" s="2">
        <f ca="1">N1703/12</f>
        <v>4580.0124999999998</v>
      </c>
      <c r="P1703" s="2">
        <f ca="1">RANDBETWEEN(1,1.5)*((N1703/12)*VLOOKUP(J1703,'Weather by country'!$A$1:$C$5,3,FALSE))</f>
        <v>3664.01</v>
      </c>
      <c r="Q1703" s="2">
        <f ca="1">(N1703/12)*RANDBETWEEN(60,100)/100</f>
        <v>4213.6115</v>
      </c>
      <c r="R1703" s="2">
        <f ca="1">(N1703/12)*RANDBETWEEN(60,100)/100</f>
        <v>4488.4122499999994</v>
      </c>
      <c r="S1703" t="str">
        <f ca="1">VLOOKUP(J1703,'Weather by country'!$A$1:$C$5,2,FALSE)</f>
        <v>l-rain</v>
      </c>
      <c r="T1703" t="str">
        <f ca="1">VLOOKUP(RANDBETWEEN(1,5),lookups!$Q$1:$R$5,2,FALSE)</f>
        <v>n</v>
      </c>
      <c r="U1703" t="str">
        <f ca="1">VLOOKUP(RANDBETWEEN(1,5),lookups!$Q$1:$R$5,2,FALSE)</f>
        <v>n</v>
      </c>
      <c r="V1703" t="str">
        <f ca="1">IF(P1703=O1703,"y","n")</f>
        <v>n</v>
      </c>
    </row>
    <row r="1704" spans="1:22" x14ac:dyDescent="0.35">
      <c r="A1704" t="s">
        <v>31</v>
      </c>
      <c r="B1704" t="str">
        <f t="shared" si="26"/>
        <v>0000001704</v>
      </c>
      <c r="C1704">
        <f ca="1">RANDBETWEEN(5,20)</f>
        <v>14</v>
      </c>
      <c r="D1704">
        <f ca="1">RANDBETWEEN(0,C1704)</f>
        <v>12</v>
      </c>
      <c r="E1704" s="2">
        <f ca="1">RANDBETWEEN(100000,250000)</f>
        <v>188277</v>
      </c>
      <c r="F1704">
        <f ca="1">RANDBETWEEN(5,100)</f>
        <v>98</v>
      </c>
      <c r="G1704" t="str">
        <f ca="1">VLOOKUP(RANDBETWEEN(6,12),lookups!$A$1:$B$12,2,FALSE)</f>
        <v xml:space="preserve"> d</v>
      </c>
      <c r="H1704" s="4">
        <f ca="1">ROUNDDOWN(E1704/100000,0)</f>
        <v>1</v>
      </c>
      <c r="I1704" t="s">
        <v>33</v>
      </c>
      <c r="J1704" t="str">
        <f ca="1">VLOOKUP(RANDBETWEEN(1,5),lookups!$C$1:$D$5,2,FALSE)</f>
        <v>sweden</v>
      </c>
      <c r="K1704" t="str">
        <f ca="1">VLOOKUP(RANDBETWEEN(1,2),lookups!$G$1:$H$2,2,FALSE)</f>
        <v>flat</v>
      </c>
      <c r="L1704">
        <v>10</v>
      </c>
      <c r="M1704" t="str">
        <f ca="1">VLOOKUP(RANDBETWEEN(1,7),lookups!$I$1:$J$7,2,FALSE)</f>
        <v>b</v>
      </c>
      <c r="N1704" s="2">
        <f ca="1">E1704*(1-(RANDBETWEEN(1,50)/100))</f>
        <v>118614.51</v>
      </c>
      <c r="O1704" s="2">
        <f ca="1">N1704/12</f>
        <v>9884.5424999999996</v>
      </c>
      <c r="P1704" s="2">
        <f ca="1">RANDBETWEEN(1,1.5)*((N1704/12)*VLOOKUP(J1704,'Weather by country'!$A$1:$C$5,3,FALSE))</f>
        <v>9884.5424999999996</v>
      </c>
      <c r="Q1704" s="2">
        <f ca="1">(N1704/12)*RANDBETWEEN(60,100)/100</f>
        <v>7116.8705999999993</v>
      </c>
      <c r="R1704" s="2">
        <f ca="1">(N1704/12)*RANDBETWEEN(60,100)/100</f>
        <v>9093.7790999999997</v>
      </c>
      <c r="S1704" t="str">
        <f ca="1">VLOOKUP(J1704,'Weather by country'!$A$1:$C$5,2,FALSE)</f>
        <v>fine</v>
      </c>
      <c r="T1704" t="str">
        <f ca="1">VLOOKUP(RANDBETWEEN(1,5),lookups!$Q$1:$R$5,2,FALSE)</f>
        <v>n</v>
      </c>
      <c r="U1704" t="str">
        <f ca="1">VLOOKUP(RANDBETWEEN(1,5),lookups!$Q$1:$R$5,2,FALSE)</f>
        <v>y</v>
      </c>
      <c r="V1704" t="str">
        <f ca="1">IF(P1704=O1704,"y","n")</f>
        <v>y</v>
      </c>
    </row>
    <row r="1705" spans="1:22" x14ac:dyDescent="0.35">
      <c r="A1705" t="s">
        <v>32</v>
      </c>
      <c r="B1705" t="str">
        <f>TEXT(ROW(A1705),"0000000000")</f>
        <v>0000001705</v>
      </c>
      <c r="C1705">
        <f ca="1">RANDBETWEEN(1,20)</f>
        <v>7</v>
      </c>
      <c r="D1705">
        <f ca="1">RANDBETWEEN(0,C1705)</f>
        <v>1</v>
      </c>
      <c r="E1705" s="2">
        <f ca="1">RANDBETWEEN(50000,100000)</f>
        <v>99384</v>
      </c>
      <c r="F1705">
        <f ca="1">RANDBETWEEN(5,100)</f>
        <v>61</v>
      </c>
      <c r="G1705" t="str">
        <f ca="1">VLOOKUP(RANDBETWEEN(6,12),lookups!$A$1:$B$12,2,FALSE)</f>
        <v xml:space="preserve"> b</v>
      </c>
      <c r="H1705" s="4">
        <f ca="1">IF(ROUNDDOWN(E1705/100000,0)=0,1,ROUNDDOWN(E1705/100000,0))</f>
        <v>1</v>
      </c>
      <c r="I1705" t="s">
        <v>33</v>
      </c>
      <c r="J1705" t="str">
        <f ca="1">VLOOKUP(RANDBETWEEN(1,5),lookups!$C$1:$D$5,2,FALSE)</f>
        <v>norway</v>
      </c>
      <c r="K1705" t="str">
        <f ca="1">VLOOKUP(RANDBETWEEN(1,2),lookups!$G$1:$H$2,2,FALSE)</f>
        <v>flat</v>
      </c>
      <c r="L1705">
        <v>10</v>
      </c>
      <c r="M1705" t="str">
        <f ca="1">VLOOKUP(RANDBETWEEN(1,7),lookups!$I$1:$J$7,2,FALSE)</f>
        <v>c</v>
      </c>
      <c r="N1705" s="2">
        <f ca="1">E1705*(1-(RANDBETWEEN(1,50)/100))</f>
        <v>80501.040000000008</v>
      </c>
      <c r="O1705" s="2">
        <f ca="1">N1705/12</f>
        <v>6708.420000000001</v>
      </c>
      <c r="P1705" s="2">
        <f ca="1">RANDBETWEEN(1,1.5)*((N1705/12)*VLOOKUP(J1705,'Weather by country'!$A$1:$C$5,3,FALSE))</f>
        <v>6708.420000000001</v>
      </c>
      <c r="Q1705" s="2">
        <f ca="1">(N1705/12)*RANDBETWEEN(60,100)/100</f>
        <v>4092.1362000000004</v>
      </c>
      <c r="R1705" s="2">
        <f ca="1">(N1705/12)*RANDBETWEEN(60,100)/100</f>
        <v>5836.3254000000006</v>
      </c>
      <c r="S1705" t="str">
        <f ca="1">VLOOKUP(J1705,'Weather by country'!$A$1:$C$5,2,FALSE)</f>
        <v>fine</v>
      </c>
      <c r="T1705" t="str">
        <f ca="1">VLOOKUP(RANDBETWEEN(1,5),lookups!$Q$1:$R$5,2,FALSE)</f>
        <v>y</v>
      </c>
      <c r="U1705" t="str">
        <f ca="1">VLOOKUP(RANDBETWEEN(1,5),lookups!$Q$1:$R$5,2,FALSE)</f>
        <v>y</v>
      </c>
      <c r="V1705" t="str">
        <f ca="1">IF(P1705=O1705,"y","n")</f>
        <v>y</v>
      </c>
    </row>
    <row r="1706" spans="1:22" x14ac:dyDescent="0.35">
      <c r="A1706" t="s">
        <v>31</v>
      </c>
      <c r="B1706" t="str">
        <f t="shared" si="26"/>
        <v>0000001706</v>
      </c>
      <c r="C1706">
        <f ca="1">RANDBETWEEN(5,20)</f>
        <v>9</v>
      </c>
      <c r="D1706">
        <f ca="1">RANDBETWEEN(0,C1706)</f>
        <v>8</v>
      </c>
      <c r="E1706" s="2">
        <f ca="1">RANDBETWEEN(100000,250000)</f>
        <v>125840</v>
      </c>
      <c r="F1706">
        <f ca="1">RANDBETWEEN(5,100)</f>
        <v>79</v>
      </c>
      <c r="G1706" t="str">
        <f ca="1">VLOOKUP(RANDBETWEEN(6,12),lookups!$A$1:$B$12,2,FALSE)</f>
        <v xml:space="preserve"> cc</v>
      </c>
      <c r="H1706" s="4">
        <f ca="1">ROUNDDOWN(E1706/100000,0)</f>
        <v>1</v>
      </c>
      <c r="I1706" t="s">
        <v>33</v>
      </c>
      <c r="J1706" t="str">
        <f ca="1">VLOOKUP(RANDBETWEEN(1,5),lookups!$C$1:$D$5,2,FALSE)</f>
        <v>norway</v>
      </c>
      <c r="K1706" t="str">
        <f ca="1">VLOOKUP(RANDBETWEEN(1,2),lookups!$G$1:$H$2,2,FALSE)</f>
        <v>pitched</v>
      </c>
      <c r="L1706">
        <v>10</v>
      </c>
      <c r="M1706" t="str">
        <f ca="1">VLOOKUP(RANDBETWEEN(1,7),lookups!$I$1:$J$7,2,FALSE)</f>
        <v>c</v>
      </c>
      <c r="N1706" s="2">
        <f ca="1">E1706*(1-(RANDBETWEEN(1,50)/100))</f>
        <v>117031.2</v>
      </c>
      <c r="O1706" s="2">
        <f ca="1">N1706/12</f>
        <v>9752.6</v>
      </c>
      <c r="P1706" s="2">
        <f ca="1">RANDBETWEEN(1,1.5)*((N1706/12)*VLOOKUP(J1706,'Weather by country'!$A$1:$C$5,3,FALSE))</f>
        <v>9752.6</v>
      </c>
      <c r="Q1706" s="2">
        <f ca="1">(N1706/12)*RANDBETWEEN(60,100)/100</f>
        <v>7997.1320000000005</v>
      </c>
      <c r="R1706" s="2">
        <f ca="1">(N1706/12)*RANDBETWEEN(60,100)/100</f>
        <v>8582.2880000000005</v>
      </c>
      <c r="S1706" t="str">
        <f ca="1">VLOOKUP(J1706,'Weather by country'!$A$1:$C$5,2,FALSE)</f>
        <v>fine</v>
      </c>
      <c r="T1706" t="str">
        <f ca="1">VLOOKUP(RANDBETWEEN(1,5),lookups!$Q$1:$R$5,2,FALSE)</f>
        <v>n</v>
      </c>
      <c r="U1706" t="str">
        <f ca="1">VLOOKUP(RANDBETWEEN(1,5),lookups!$Q$1:$R$5,2,FALSE)</f>
        <v>y</v>
      </c>
      <c r="V1706" t="str">
        <f ca="1">IF(P1706=O1706,"y","n")</f>
        <v>y</v>
      </c>
    </row>
    <row r="1707" spans="1:22" x14ac:dyDescent="0.35">
      <c r="A1707" t="s">
        <v>32</v>
      </c>
      <c r="B1707" t="str">
        <f>TEXT(ROW(A1707),"0000000000")</f>
        <v>0000001707</v>
      </c>
      <c r="C1707">
        <f ca="1">RANDBETWEEN(1,20)</f>
        <v>7</v>
      </c>
      <c r="D1707">
        <f ca="1">RANDBETWEEN(0,C1707)</f>
        <v>6</v>
      </c>
      <c r="E1707" s="2">
        <f ca="1">RANDBETWEEN(50000,100000)</f>
        <v>55476</v>
      </c>
      <c r="F1707">
        <f ca="1">RANDBETWEEN(5,100)</f>
        <v>22</v>
      </c>
      <c r="G1707" t="str">
        <f ca="1">VLOOKUP(RANDBETWEEN(6,12),lookups!$A$1:$B$12,2,FALSE)</f>
        <v xml:space="preserve"> d</v>
      </c>
      <c r="H1707" s="4">
        <f ca="1">IF(ROUNDDOWN(E1707/100000,0)=0,1,ROUNDDOWN(E1707/100000,0))</f>
        <v>1</v>
      </c>
      <c r="I1707" t="s">
        <v>33</v>
      </c>
      <c r="J1707" t="str">
        <f ca="1">VLOOKUP(RANDBETWEEN(1,5),lookups!$C$1:$D$5,2,FALSE)</f>
        <v>sweden</v>
      </c>
      <c r="K1707" t="str">
        <f ca="1">VLOOKUP(RANDBETWEEN(1,2),lookups!$G$1:$H$2,2,FALSE)</f>
        <v>pitched</v>
      </c>
      <c r="L1707">
        <v>10</v>
      </c>
      <c r="M1707" t="str">
        <f ca="1">VLOOKUP(RANDBETWEEN(1,7),lookups!$I$1:$J$7,2,FALSE)</f>
        <v>a</v>
      </c>
      <c r="N1707" s="2">
        <f ca="1">E1707*(1-(RANDBETWEEN(1,50)/100))</f>
        <v>41052.239999999998</v>
      </c>
      <c r="O1707" s="2">
        <f ca="1">N1707/12</f>
        <v>3421.02</v>
      </c>
      <c r="P1707" s="2">
        <f ca="1">RANDBETWEEN(1,1.5)*((N1707/12)*VLOOKUP(J1707,'Weather by country'!$A$1:$C$5,3,FALSE))</f>
        <v>3421.02</v>
      </c>
      <c r="Q1707" s="2">
        <f ca="1">(N1707/12)*RANDBETWEEN(60,100)/100</f>
        <v>2394.7139999999999</v>
      </c>
      <c r="R1707" s="2">
        <f ca="1">(N1707/12)*RANDBETWEEN(60,100)/100</f>
        <v>3386.8098</v>
      </c>
      <c r="S1707" t="str">
        <f ca="1">VLOOKUP(J1707,'Weather by country'!$A$1:$C$5,2,FALSE)</f>
        <v>fine</v>
      </c>
      <c r="T1707" t="str">
        <f ca="1">VLOOKUP(RANDBETWEEN(1,5),lookups!$Q$1:$R$5,2,FALSE)</f>
        <v>y</v>
      </c>
      <c r="U1707" t="str">
        <f ca="1">VLOOKUP(RANDBETWEEN(1,5),lookups!$Q$1:$R$5,2,FALSE)</f>
        <v>y</v>
      </c>
      <c r="V1707" t="str">
        <f ca="1">IF(P1707=O1707,"y","n")</f>
        <v>y</v>
      </c>
    </row>
    <row r="1708" spans="1:22" x14ac:dyDescent="0.35">
      <c r="A1708" t="s">
        <v>31</v>
      </c>
      <c r="B1708" t="str">
        <f t="shared" si="26"/>
        <v>0000001708</v>
      </c>
      <c r="C1708">
        <f ca="1">RANDBETWEEN(5,20)</f>
        <v>14</v>
      </c>
      <c r="D1708">
        <f ca="1">RANDBETWEEN(0,C1708)</f>
        <v>0</v>
      </c>
      <c r="E1708" s="2">
        <f ca="1">RANDBETWEEN(100000,250000)</f>
        <v>208661</v>
      </c>
      <c r="F1708">
        <f ca="1">RANDBETWEEN(5,100)</f>
        <v>13</v>
      </c>
      <c r="G1708" t="str">
        <f ca="1">VLOOKUP(RANDBETWEEN(6,12),lookups!$A$1:$B$12,2,FALSE)</f>
        <v xml:space="preserve"> d</v>
      </c>
      <c r="H1708" s="4">
        <f ca="1">ROUNDDOWN(E1708/100000,0)</f>
        <v>2</v>
      </c>
      <c r="I1708" t="s">
        <v>33</v>
      </c>
      <c r="J1708" t="str">
        <f ca="1">VLOOKUP(RANDBETWEEN(1,5),lookups!$C$1:$D$5,2,FALSE)</f>
        <v>denmark</v>
      </c>
      <c r="K1708" t="str">
        <f ca="1">VLOOKUP(RANDBETWEEN(1,2),lookups!$G$1:$H$2,2,FALSE)</f>
        <v>pitched</v>
      </c>
      <c r="L1708">
        <v>10</v>
      </c>
      <c r="M1708" t="str">
        <f ca="1">VLOOKUP(RANDBETWEEN(1,7),lookups!$I$1:$J$7,2,FALSE)</f>
        <v>c</v>
      </c>
      <c r="N1708" s="2">
        <f ca="1">E1708*(1-(RANDBETWEEN(1,50)/100))</f>
        <v>166928.80000000002</v>
      </c>
      <c r="O1708" s="2">
        <f ca="1">N1708/12</f>
        <v>13910.733333333335</v>
      </c>
      <c r="P1708" s="2">
        <f ca="1">RANDBETWEEN(1,1.5)*((N1708/12)*VLOOKUP(J1708,'Weather by country'!$A$1:$C$5,3,FALSE))</f>
        <v>13910.733333333335</v>
      </c>
      <c r="Q1708" s="2">
        <f ca="1">(N1708/12)*RANDBETWEEN(60,100)/100</f>
        <v>8902.869333333334</v>
      </c>
      <c r="R1708" s="2">
        <f ca="1">(N1708/12)*RANDBETWEEN(60,100)/100</f>
        <v>13215.19666666667</v>
      </c>
      <c r="S1708" t="str">
        <f ca="1">VLOOKUP(J1708,'Weather by country'!$A$1:$C$5,2,FALSE)</f>
        <v>fine</v>
      </c>
      <c r="T1708" t="str">
        <f ca="1">VLOOKUP(RANDBETWEEN(1,5),lookups!$Q$1:$R$5,2,FALSE)</f>
        <v>n</v>
      </c>
      <c r="U1708" t="str">
        <f ca="1">VLOOKUP(RANDBETWEEN(1,5),lookups!$Q$1:$R$5,2,FALSE)</f>
        <v>y</v>
      </c>
      <c r="V1708" t="str">
        <f ca="1">IF(P1708=O1708,"y","n")</f>
        <v>y</v>
      </c>
    </row>
    <row r="1709" spans="1:22" x14ac:dyDescent="0.35">
      <c r="A1709" t="s">
        <v>32</v>
      </c>
      <c r="B1709" t="str">
        <f>TEXT(ROW(A1709),"0000000000")</f>
        <v>0000001709</v>
      </c>
      <c r="C1709">
        <f ca="1">RANDBETWEEN(1,20)</f>
        <v>14</v>
      </c>
      <c r="D1709">
        <f ca="1">RANDBETWEEN(0,C1709)</f>
        <v>13</v>
      </c>
      <c r="E1709" s="2">
        <f ca="1">RANDBETWEEN(50000,100000)</f>
        <v>97819</v>
      </c>
      <c r="F1709">
        <f ca="1">RANDBETWEEN(5,100)</f>
        <v>7</v>
      </c>
      <c r="G1709" t="str">
        <f ca="1">VLOOKUP(RANDBETWEEN(6,12),lookups!$A$1:$B$12,2,FALSE)</f>
        <v xml:space="preserve"> d</v>
      </c>
      <c r="H1709" s="4">
        <f ca="1">IF(ROUNDDOWN(E1709/100000,0)=0,1,ROUNDDOWN(E1709/100000,0))</f>
        <v>1</v>
      </c>
      <c r="I1709" t="s">
        <v>33</v>
      </c>
      <c r="J1709" t="str">
        <f ca="1">VLOOKUP(RANDBETWEEN(1,5),lookups!$C$1:$D$5,2,FALSE)</f>
        <v>finland</v>
      </c>
      <c r="K1709" t="str">
        <f ca="1">VLOOKUP(RANDBETWEEN(1,2),lookups!$G$1:$H$2,2,FALSE)</f>
        <v>flat</v>
      </c>
      <c r="L1709">
        <v>10</v>
      </c>
      <c r="M1709" t="str">
        <f ca="1">VLOOKUP(RANDBETWEEN(1,7),lookups!$I$1:$J$7,2,FALSE)</f>
        <v>a</v>
      </c>
      <c r="N1709" s="2">
        <f ca="1">E1709*(1-(RANDBETWEEN(1,50)/100))</f>
        <v>78255.199999999997</v>
      </c>
      <c r="O1709" s="2">
        <f ca="1">N1709/12</f>
        <v>6521.2666666666664</v>
      </c>
      <c r="P1709" s="2">
        <f ca="1">RANDBETWEEN(1,1.5)*((N1709/12)*VLOOKUP(J1709,'Weather by country'!$A$1:$C$5,3,FALSE))</f>
        <v>5217.0133333333333</v>
      </c>
      <c r="Q1709" s="2">
        <f ca="1">(N1709/12)*RANDBETWEEN(60,100)/100</f>
        <v>5999.565333333333</v>
      </c>
      <c r="R1709" s="2">
        <f ca="1">(N1709/12)*RANDBETWEEN(60,100)/100</f>
        <v>4238.8233333333328</v>
      </c>
      <c r="S1709" t="str">
        <f ca="1">VLOOKUP(J1709,'Weather by country'!$A$1:$C$5,2,FALSE)</f>
        <v>l-rain</v>
      </c>
      <c r="T1709" t="str">
        <f ca="1">VLOOKUP(RANDBETWEEN(1,5),lookups!$Q$1:$R$5,2,FALSE)</f>
        <v>n</v>
      </c>
      <c r="U1709" t="str">
        <f ca="1">VLOOKUP(RANDBETWEEN(1,5),lookups!$Q$1:$R$5,2,FALSE)</f>
        <v>y</v>
      </c>
      <c r="V1709" t="str">
        <f ca="1">IF(P1709=O1709,"y","n")</f>
        <v>n</v>
      </c>
    </row>
    <row r="1710" spans="1:22" x14ac:dyDescent="0.35">
      <c r="A1710" t="s">
        <v>31</v>
      </c>
      <c r="B1710" t="str">
        <f t="shared" si="26"/>
        <v>0000001710</v>
      </c>
      <c r="C1710">
        <f ca="1">RANDBETWEEN(5,20)</f>
        <v>11</v>
      </c>
      <c r="D1710">
        <f ca="1">RANDBETWEEN(0,C1710)</f>
        <v>4</v>
      </c>
      <c r="E1710" s="2">
        <f ca="1">RANDBETWEEN(100000,250000)</f>
        <v>223342</v>
      </c>
      <c r="F1710">
        <f ca="1">RANDBETWEEN(5,100)</f>
        <v>24</v>
      </c>
      <c r="G1710" t="str">
        <f ca="1">VLOOKUP(RANDBETWEEN(6,12),lookups!$A$1:$B$12,2,FALSE)</f>
        <v xml:space="preserve"> ccc</v>
      </c>
      <c r="H1710" s="4">
        <f ca="1">ROUNDDOWN(E1710/100000,0)</f>
        <v>2</v>
      </c>
      <c r="I1710" t="s">
        <v>33</v>
      </c>
      <c r="J1710" t="str">
        <f ca="1">VLOOKUP(RANDBETWEEN(1,5),lookups!$C$1:$D$5,2,FALSE)</f>
        <v>uk</v>
      </c>
      <c r="K1710" t="str">
        <f ca="1">VLOOKUP(RANDBETWEEN(1,2),lookups!$G$1:$H$2,2,FALSE)</f>
        <v>pitched</v>
      </c>
      <c r="L1710">
        <v>10</v>
      </c>
      <c r="M1710" t="str">
        <f ca="1">VLOOKUP(RANDBETWEEN(1,7),lookups!$I$1:$J$7,2,FALSE)</f>
        <v>c</v>
      </c>
      <c r="N1710" s="2">
        <f ca="1">E1710*(1-(RANDBETWEEN(1,50)/100))</f>
        <v>216641.74</v>
      </c>
      <c r="O1710" s="2">
        <f ca="1">N1710/12</f>
        <v>18053.478333333333</v>
      </c>
      <c r="P1710" s="2">
        <f ca="1">RANDBETWEEN(1,1.5)*((N1710/12)*VLOOKUP(J1710,'Weather by country'!$A$1:$C$5,3,FALSE))</f>
        <v>18053.478333333333</v>
      </c>
      <c r="Q1710" s="2">
        <f ca="1">(N1710/12)*RANDBETWEEN(60,100)/100</f>
        <v>14081.713100000001</v>
      </c>
      <c r="R1710" s="2">
        <f ca="1">(N1710/12)*RANDBETWEEN(60,100)/100</f>
        <v>17150.804416666666</v>
      </c>
      <c r="S1710" t="str">
        <f ca="1">VLOOKUP(J1710,'Weather by country'!$A$1:$C$5,2,FALSE)</f>
        <v>fine</v>
      </c>
      <c r="T1710" t="str">
        <f ca="1">VLOOKUP(RANDBETWEEN(1,5),lookups!$Q$1:$R$5,2,FALSE)</f>
        <v>y</v>
      </c>
      <c r="U1710" t="str">
        <f ca="1">VLOOKUP(RANDBETWEEN(1,5),lookups!$Q$1:$R$5,2,FALSE)</f>
        <v>y</v>
      </c>
      <c r="V1710" t="str">
        <f ca="1">IF(P1710=O1710,"y","n")</f>
        <v>y</v>
      </c>
    </row>
    <row r="1711" spans="1:22" x14ac:dyDescent="0.35">
      <c r="A1711" t="s">
        <v>32</v>
      </c>
      <c r="B1711" t="str">
        <f>TEXT(ROW(A1711),"0000000000")</f>
        <v>0000001711</v>
      </c>
      <c r="C1711">
        <f ca="1">RANDBETWEEN(1,20)</f>
        <v>15</v>
      </c>
      <c r="D1711">
        <f ca="1">RANDBETWEEN(0,C1711)</f>
        <v>5</v>
      </c>
      <c r="E1711" s="2">
        <f ca="1">RANDBETWEEN(50000,100000)</f>
        <v>75001</v>
      </c>
      <c r="F1711">
        <f ca="1">RANDBETWEEN(5,100)</f>
        <v>17</v>
      </c>
      <c r="G1711" t="str">
        <f ca="1">VLOOKUP(RANDBETWEEN(6,12),lookups!$A$1:$B$12,2,FALSE)</f>
        <v xml:space="preserve"> ddd</v>
      </c>
      <c r="H1711" s="4">
        <f ca="1">IF(ROUNDDOWN(E1711/100000,0)=0,1,ROUNDDOWN(E1711/100000,0))</f>
        <v>1</v>
      </c>
      <c r="I1711" t="s">
        <v>33</v>
      </c>
      <c r="J1711" t="str">
        <f ca="1">VLOOKUP(RANDBETWEEN(1,5),lookups!$C$1:$D$5,2,FALSE)</f>
        <v>finland</v>
      </c>
      <c r="K1711" t="str">
        <f ca="1">VLOOKUP(RANDBETWEEN(1,2),lookups!$G$1:$H$2,2,FALSE)</f>
        <v>flat</v>
      </c>
      <c r="L1711">
        <v>10</v>
      </c>
      <c r="M1711" t="str">
        <f ca="1">VLOOKUP(RANDBETWEEN(1,7),lookups!$I$1:$J$7,2,FALSE)</f>
        <v>b</v>
      </c>
      <c r="N1711" s="2">
        <f ca="1">E1711*(1-(RANDBETWEEN(1,50)/100))</f>
        <v>41250.550000000003</v>
      </c>
      <c r="O1711" s="2">
        <f ca="1">N1711/12</f>
        <v>3437.5458333333336</v>
      </c>
      <c r="P1711" s="2">
        <f ca="1">RANDBETWEEN(1,1.5)*((N1711/12)*VLOOKUP(J1711,'Weather by country'!$A$1:$C$5,3,FALSE))</f>
        <v>2750.0366666666669</v>
      </c>
      <c r="Q1711" s="2">
        <f ca="1">(N1711/12)*RANDBETWEEN(60,100)/100</f>
        <v>2818.7875833333337</v>
      </c>
      <c r="R1711" s="2">
        <f ca="1">(N1711/12)*RANDBETWEEN(60,100)/100</f>
        <v>2131.2784166666665</v>
      </c>
      <c r="S1711" t="str">
        <f ca="1">VLOOKUP(J1711,'Weather by country'!$A$1:$C$5,2,FALSE)</f>
        <v>l-rain</v>
      </c>
      <c r="T1711" t="str">
        <f ca="1">VLOOKUP(RANDBETWEEN(1,5),lookups!$Q$1:$R$5,2,FALSE)</f>
        <v>y</v>
      </c>
      <c r="U1711" t="str">
        <f ca="1">VLOOKUP(RANDBETWEEN(1,5),lookups!$Q$1:$R$5,2,FALSE)</f>
        <v>y</v>
      </c>
      <c r="V1711" t="str">
        <f ca="1">IF(P1711=O1711,"y","n")</f>
        <v>n</v>
      </c>
    </row>
    <row r="1712" spans="1:22" x14ac:dyDescent="0.35">
      <c r="A1712" t="s">
        <v>31</v>
      </c>
      <c r="B1712" t="str">
        <f t="shared" si="26"/>
        <v>0000001712</v>
      </c>
      <c r="C1712">
        <f ca="1">RANDBETWEEN(5,20)</f>
        <v>9</v>
      </c>
      <c r="D1712">
        <f ca="1">RANDBETWEEN(0,C1712)</f>
        <v>1</v>
      </c>
      <c r="E1712" s="2">
        <f ca="1">RANDBETWEEN(100000,250000)</f>
        <v>238777</v>
      </c>
      <c r="F1712">
        <f ca="1">RANDBETWEEN(5,100)</f>
        <v>53</v>
      </c>
      <c r="G1712" t="str">
        <f ca="1">VLOOKUP(RANDBETWEEN(6,12),lookups!$A$1:$B$12,2,FALSE)</f>
        <v xml:space="preserve"> c</v>
      </c>
      <c r="H1712" s="4">
        <f ca="1">ROUNDDOWN(E1712/100000,0)</f>
        <v>2</v>
      </c>
      <c r="I1712" t="s">
        <v>33</v>
      </c>
      <c r="J1712" t="str">
        <f ca="1">VLOOKUP(RANDBETWEEN(1,5),lookups!$C$1:$D$5,2,FALSE)</f>
        <v>finland</v>
      </c>
      <c r="K1712" t="str">
        <f ca="1">VLOOKUP(RANDBETWEEN(1,2),lookups!$G$1:$H$2,2,FALSE)</f>
        <v>pitched</v>
      </c>
      <c r="L1712">
        <v>10</v>
      </c>
      <c r="M1712" t="str">
        <f ca="1">VLOOKUP(RANDBETWEEN(1,7),lookups!$I$1:$J$7,2,FALSE)</f>
        <v>b</v>
      </c>
      <c r="N1712" s="2">
        <f ca="1">E1712*(1-(RANDBETWEEN(1,50)/100))</f>
        <v>234001.46</v>
      </c>
      <c r="O1712" s="2">
        <f ca="1">N1712/12</f>
        <v>19500.121666666666</v>
      </c>
      <c r="P1712" s="2">
        <f ca="1">RANDBETWEEN(1,1.5)*((N1712/12)*VLOOKUP(J1712,'Weather by country'!$A$1:$C$5,3,FALSE))</f>
        <v>15600.097333333333</v>
      </c>
      <c r="Q1712" s="2">
        <f ca="1">(N1712/12)*RANDBETWEEN(60,100)/100</f>
        <v>15600.097333333333</v>
      </c>
      <c r="R1712" s="2">
        <f ca="1">(N1712/12)*RANDBETWEEN(60,100)/100</f>
        <v>18720.1168</v>
      </c>
      <c r="S1712" t="str">
        <f ca="1">VLOOKUP(J1712,'Weather by country'!$A$1:$C$5,2,FALSE)</f>
        <v>l-rain</v>
      </c>
      <c r="T1712" t="str">
        <f ca="1">VLOOKUP(RANDBETWEEN(1,5),lookups!$Q$1:$R$5,2,FALSE)</f>
        <v>n</v>
      </c>
      <c r="U1712" t="str">
        <f ca="1">VLOOKUP(RANDBETWEEN(1,5),lookups!$Q$1:$R$5,2,FALSE)</f>
        <v>y</v>
      </c>
      <c r="V1712" t="str">
        <f ca="1">IF(P1712=O1712,"y","n")</f>
        <v>n</v>
      </c>
    </row>
    <row r="1713" spans="1:22" x14ac:dyDescent="0.35">
      <c r="A1713" t="s">
        <v>32</v>
      </c>
      <c r="B1713" t="str">
        <f>TEXT(ROW(A1713),"0000000000")</f>
        <v>0000001713</v>
      </c>
      <c r="C1713">
        <f ca="1">RANDBETWEEN(1,20)</f>
        <v>9</v>
      </c>
      <c r="D1713">
        <f ca="1">RANDBETWEEN(0,C1713)</f>
        <v>8</v>
      </c>
      <c r="E1713" s="2">
        <f ca="1">RANDBETWEEN(50000,100000)</f>
        <v>58533</v>
      </c>
      <c r="F1713">
        <f ca="1">RANDBETWEEN(5,100)</f>
        <v>9</v>
      </c>
      <c r="G1713" t="str">
        <f ca="1">VLOOKUP(RANDBETWEEN(6,12),lookups!$A$1:$B$12,2,FALSE)</f>
        <v xml:space="preserve"> dd</v>
      </c>
      <c r="H1713" s="4">
        <f ca="1">IF(ROUNDDOWN(E1713/100000,0)=0,1,ROUNDDOWN(E1713/100000,0))</f>
        <v>1</v>
      </c>
      <c r="I1713" t="s">
        <v>33</v>
      </c>
      <c r="J1713" t="str">
        <f ca="1">VLOOKUP(RANDBETWEEN(1,5),lookups!$C$1:$D$5,2,FALSE)</f>
        <v>norway</v>
      </c>
      <c r="K1713" t="str">
        <f ca="1">VLOOKUP(RANDBETWEEN(1,2),lookups!$G$1:$H$2,2,FALSE)</f>
        <v>flat</v>
      </c>
      <c r="L1713">
        <v>10</v>
      </c>
      <c r="M1713" t="str">
        <f ca="1">VLOOKUP(RANDBETWEEN(1,7),lookups!$I$1:$J$7,2,FALSE)</f>
        <v>b</v>
      </c>
      <c r="N1713" s="2">
        <f ca="1">E1713*(1-(RANDBETWEEN(1,50)/100))</f>
        <v>49167.72</v>
      </c>
      <c r="O1713" s="2">
        <f ca="1">N1713/12</f>
        <v>4097.3100000000004</v>
      </c>
      <c r="P1713" s="2">
        <f ca="1">RANDBETWEEN(1,1.5)*((N1713/12)*VLOOKUP(J1713,'Weather by country'!$A$1:$C$5,3,FALSE))</f>
        <v>4097.3100000000004</v>
      </c>
      <c r="Q1713" s="2">
        <f ca="1">(N1713/12)*RANDBETWEEN(60,100)/100</f>
        <v>4056.3369000000007</v>
      </c>
      <c r="R1713" s="2">
        <f ca="1">(N1713/12)*RANDBETWEEN(60,100)/100</f>
        <v>3851.4714000000004</v>
      </c>
      <c r="S1713" t="str">
        <f ca="1">VLOOKUP(J1713,'Weather by country'!$A$1:$C$5,2,FALSE)</f>
        <v>fine</v>
      </c>
      <c r="T1713" t="str">
        <f ca="1">VLOOKUP(RANDBETWEEN(1,5),lookups!$Q$1:$R$5,2,FALSE)</f>
        <v>y</v>
      </c>
      <c r="U1713" t="str">
        <f ca="1">VLOOKUP(RANDBETWEEN(1,5),lookups!$Q$1:$R$5,2,FALSE)</f>
        <v>y</v>
      </c>
      <c r="V1713" t="str">
        <f ca="1">IF(P1713=O1713,"y","n")</f>
        <v>y</v>
      </c>
    </row>
    <row r="1714" spans="1:22" x14ac:dyDescent="0.35">
      <c r="A1714" t="s">
        <v>31</v>
      </c>
      <c r="B1714" t="str">
        <f t="shared" si="26"/>
        <v>0000001714</v>
      </c>
      <c r="C1714">
        <f ca="1">RANDBETWEEN(5,20)</f>
        <v>10</v>
      </c>
      <c r="D1714">
        <f ca="1">RANDBETWEEN(0,C1714)</f>
        <v>10</v>
      </c>
      <c r="E1714" s="2">
        <f ca="1">RANDBETWEEN(100000,250000)</f>
        <v>172517</v>
      </c>
      <c r="F1714">
        <f ca="1">RANDBETWEEN(5,100)</f>
        <v>75</v>
      </c>
      <c r="G1714" t="str">
        <f ca="1">VLOOKUP(RANDBETWEEN(6,12),lookups!$A$1:$B$12,2,FALSE)</f>
        <v xml:space="preserve"> b</v>
      </c>
      <c r="H1714" s="4">
        <f ca="1">ROUNDDOWN(E1714/100000,0)</f>
        <v>1</v>
      </c>
      <c r="I1714" t="s">
        <v>33</v>
      </c>
      <c r="J1714" t="str">
        <f ca="1">VLOOKUP(RANDBETWEEN(1,5),lookups!$C$1:$D$5,2,FALSE)</f>
        <v>finland</v>
      </c>
      <c r="K1714" t="str">
        <f ca="1">VLOOKUP(RANDBETWEEN(1,2),lookups!$G$1:$H$2,2,FALSE)</f>
        <v>pitched</v>
      </c>
      <c r="L1714">
        <v>10</v>
      </c>
      <c r="M1714" t="str">
        <f ca="1">VLOOKUP(RANDBETWEEN(1,7),lookups!$I$1:$J$7,2,FALSE)</f>
        <v>a</v>
      </c>
      <c r="N1714" s="2">
        <f ca="1">E1714*(1-(RANDBETWEEN(1,50)/100))</f>
        <v>93159.180000000008</v>
      </c>
      <c r="O1714" s="2">
        <f ca="1">N1714/12</f>
        <v>7763.2650000000003</v>
      </c>
      <c r="P1714" s="2">
        <f ca="1">RANDBETWEEN(1,1.5)*((N1714/12)*VLOOKUP(J1714,'Weather by country'!$A$1:$C$5,3,FALSE))</f>
        <v>6210.612000000001</v>
      </c>
      <c r="Q1714" s="2">
        <f ca="1">(N1714/12)*RANDBETWEEN(60,100)/100</f>
        <v>5279.0201999999999</v>
      </c>
      <c r="R1714" s="2">
        <f ca="1">(N1714/12)*RANDBETWEEN(60,100)/100</f>
        <v>6365.8773000000001</v>
      </c>
      <c r="S1714" t="str">
        <f ca="1">VLOOKUP(J1714,'Weather by country'!$A$1:$C$5,2,FALSE)</f>
        <v>l-rain</v>
      </c>
      <c r="T1714" t="str">
        <f ca="1">VLOOKUP(RANDBETWEEN(1,5),lookups!$Q$1:$R$5,2,FALSE)</f>
        <v>y</v>
      </c>
      <c r="U1714" t="str">
        <f ca="1">VLOOKUP(RANDBETWEEN(1,5),lookups!$Q$1:$R$5,2,FALSE)</f>
        <v>y</v>
      </c>
      <c r="V1714" t="str">
        <f ca="1">IF(P1714=O1714,"y","n")</f>
        <v>n</v>
      </c>
    </row>
    <row r="1715" spans="1:22" x14ac:dyDescent="0.35">
      <c r="A1715" t="s">
        <v>32</v>
      </c>
      <c r="B1715" t="str">
        <f>TEXT(ROW(A1715),"0000000000")</f>
        <v>0000001715</v>
      </c>
      <c r="C1715">
        <f ca="1">RANDBETWEEN(1,20)</f>
        <v>8</v>
      </c>
      <c r="D1715">
        <f ca="1">RANDBETWEEN(0,C1715)</f>
        <v>2</v>
      </c>
      <c r="E1715" s="2">
        <f ca="1">RANDBETWEEN(50000,100000)</f>
        <v>51906</v>
      </c>
      <c r="F1715">
        <f ca="1">RANDBETWEEN(5,100)</f>
        <v>77</v>
      </c>
      <c r="G1715" t="str">
        <f ca="1">VLOOKUP(RANDBETWEEN(6,12),lookups!$A$1:$B$12,2,FALSE)</f>
        <v xml:space="preserve"> cc</v>
      </c>
      <c r="H1715" s="4">
        <f ca="1">IF(ROUNDDOWN(E1715/100000,0)=0,1,ROUNDDOWN(E1715/100000,0))</f>
        <v>1</v>
      </c>
      <c r="I1715" t="s">
        <v>33</v>
      </c>
      <c r="J1715" t="str">
        <f ca="1">VLOOKUP(RANDBETWEEN(1,5),lookups!$C$1:$D$5,2,FALSE)</f>
        <v>sweden</v>
      </c>
      <c r="K1715" t="str">
        <f ca="1">VLOOKUP(RANDBETWEEN(1,2),lookups!$G$1:$H$2,2,FALSE)</f>
        <v>flat</v>
      </c>
      <c r="L1715">
        <v>10</v>
      </c>
      <c r="M1715" t="str">
        <f ca="1">VLOOKUP(RANDBETWEEN(1,7),lookups!$I$1:$J$7,2,FALSE)</f>
        <v>a</v>
      </c>
      <c r="N1715" s="2">
        <f ca="1">E1715*(1-(RANDBETWEEN(1,50)/100))</f>
        <v>44639.159999999996</v>
      </c>
      <c r="O1715" s="2">
        <f ca="1">N1715/12</f>
        <v>3719.93</v>
      </c>
      <c r="P1715" s="2">
        <f ca="1">RANDBETWEEN(1,1.5)*((N1715/12)*VLOOKUP(J1715,'Weather by country'!$A$1:$C$5,3,FALSE))</f>
        <v>3719.93</v>
      </c>
      <c r="Q1715" s="2">
        <f ca="1">(N1715/12)*RANDBETWEEN(60,100)/100</f>
        <v>3347.9369999999999</v>
      </c>
      <c r="R1715" s="2">
        <f ca="1">(N1715/12)*RANDBETWEEN(60,100)/100</f>
        <v>3161.9404999999997</v>
      </c>
      <c r="S1715" t="str">
        <f ca="1">VLOOKUP(J1715,'Weather by country'!$A$1:$C$5,2,FALSE)</f>
        <v>fine</v>
      </c>
      <c r="T1715" t="str">
        <f ca="1">VLOOKUP(RANDBETWEEN(1,5),lookups!$Q$1:$R$5,2,FALSE)</f>
        <v>n</v>
      </c>
      <c r="U1715" t="str">
        <f ca="1">VLOOKUP(RANDBETWEEN(1,5),lookups!$Q$1:$R$5,2,FALSE)</f>
        <v>n</v>
      </c>
      <c r="V1715" t="str">
        <f ca="1">IF(P1715=O1715,"y","n")</f>
        <v>y</v>
      </c>
    </row>
    <row r="1716" spans="1:22" x14ac:dyDescent="0.35">
      <c r="A1716" t="s">
        <v>31</v>
      </c>
      <c r="B1716" t="str">
        <f t="shared" si="26"/>
        <v>0000001716</v>
      </c>
      <c r="C1716">
        <f ca="1">RANDBETWEEN(5,20)</f>
        <v>12</v>
      </c>
      <c r="D1716">
        <f ca="1">RANDBETWEEN(0,C1716)</f>
        <v>11</v>
      </c>
      <c r="E1716" s="2">
        <f ca="1">RANDBETWEEN(100000,250000)</f>
        <v>162694</v>
      </c>
      <c r="F1716">
        <f ca="1">RANDBETWEEN(5,100)</f>
        <v>74</v>
      </c>
      <c r="G1716" t="str">
        <f ca="1">VLOOKUP(RANDBETWEEN(6,12),lookups!$A$1:$B$12,2,FALSE)</f>
        <v xml:space="preserve"> ddd</v>
      </c>
      <c r="H1716" s="4">
        <f ca="1">ROUNDDOWN(E1716/100000,0)</f>
        <v>1</v>
      </c>
      <c r="I1716" t="s">
        <v>33</v>
      </c>
      <c r="J1716" t="str">
        <f ca="1">VLOOKUP(RANDBETWEEN(1,5),lookups!$C$1:$D$5,2,FALSE)</f>
        <v>denmark</v>
      </c>
      <c r="K1716" t="str">
        <f ca="1">VLOOKUP(RANDBETWEEN(1,2),lookups!$G$1:$H$2,2,FALSE)</f>
        <v>flat</v>
      </c>
      <c r="L1716">
        <v>10</v>
      </c>
      <c r="M1716" t="str">
        <f ca="1">VLOOKUP(RANDBETWEEN(1,7),lookups!$I$1:$J$7,2,FALSE)</f>
        <v>c</v>
      </c>
      <c r="N1716" s="2">
        <f ca="1">E1716*(1-(RANDBETWEEN(1,50)/100))</f>
        <v>115512.73999999999</v>
      </c>
      <c r="O1716" s="2">
        <f ca="1">N1716/12</f>
        <v>9626.0616666666665</v>
      </c>
      <c r="P1716" s="2">
        <f ca="1">RANDBETWEEN(1,1.5)*((N1716/12)*VLOOKUP(J1716,'Weather by country'!$A$1:$C$5,3,FALSE))</f>
        <v>9626.0616666666665</v>
      </c>
      <c r="Q1716" s="2">
        <f ca="1">(N1716/12)*RANDBETWEEN(60,100)/100</f>
        <v>7700.8493333333336</v>
      </c>
      <c r="R1716" s="2">
        <f ca="1">(N1716/12)*RANDBETWEEN(60,100)/100</f>
        <v>7604.5887166666671</v>
      </c>
      <c r="S1716" t="str">
        <f ca="1">VLOOKUP(J1716,'Weather by country'!$A$1:$C$5,2,FALSE)</f>
        <v>fine</v>
      </c>
      <c r="T1716" t="str">
        <f ca="1">VLOOKUP(RANDBETWEEN(1,5),lookups!$Q$1:$R$5,2,FALSE)</f>
        <v>y</v>
      </c>
      <c r="U1716" t="str">
        <f ca="1">VLOOKUP(RANDBETWEEN(1,5),lookups!$Q$1:$R$5,2,FALSE)</f>
        <v>y</v>
      </c>
      <c r="V1716" t="str">
        <f ca="1">IF(P1716=O1716,"y","n")</f>
        <v>y</v>
      </c>
    </row>
    <row r="1717" spans="1:22" x14ac:dyDescent="0.35">
      <c r="A1717" t="s">
        <v>32</v>
      </c>
      <c r="B1717" t="str">
        <f>TEXT(ROW(A1717),"0000000000")</f>
        <v>0000001717</v>
      </c>
      <c r="C1717">
        <f ca="1">RANDBETWEEN(1,20)</f>
        <v>19</v>
      </c>
      <c r="D1717">
        <f ca="1">RANDBETWEEN(0,C1717)</f>
        <v>11</v>
      </c>
      <c r="E1717" s="2">
        <f ca="1">RANDBETWEEN(50000,100000)</f>
        <v>79067</v>
      </c>
      <c r="F1717">
        <f ca="1">RANDBETWEEN(5,100)</f>
        <v>44</v>
      </c>
      <c r="G1717" t="str">
        <f ca="1">VLOOKUP(RANDBETWEEN(6,12),lookups!$A$1:$B$12,2,FALSE)</f>
        <v xml:space="preserve"> dd</v>
      </c>
      <c r="H1717" s="4">
        <f ca="1">IF(ROUNDDOWN(E1717/100000,0)=0,1,ROUNDDOWN(E1717/100000,0))</f>
        <v>1</v>
      </c>
      <c r="I1717" t="s">
        <v>33</v>
      </c>
      <c r="J1717" t="str">
        <f ca="1">VLOOKUP(RANDBETWEEN(1,5),lookups!$C$1:$D$5,2,FALSE)</f>
        <v>denmark</v>
      </c>
      <c r="K1717" t="str">
        <f ca="1">VLOOKUP(RANDBETWEEN(1,2),lookups!$G$1:$H$2,2,FALSE)</f>
        <v>flat</v>
      </c>
      <c r="L1717">
        <v>10</v>
      </c>
      <c r="M1717" t="str">
        <f ca="1">VLOOKUP(RANDBETWEEN(1,7),lookups!$I$1:$J$7,2,FALSE)</f>
        <v>b</v>
      </c>
      <c r="N1717" s="2">
        <f ca="1">E1717*(1-(RANDBETWEEN(1,50)/100))</f>
        <v>68788.289999999994</v>
      </c>
      <c r="O1717" s="2">
        <f ca="1">N1717/12</f>
        <v>5732.3574999999992</v>
      </c>
      <c r="P1717" s="2">
        <f ca="1">RANDBETWEEN(1,1.5)*((N1717/12)*VLOOKUP(J1717,'Weather by country'!$A$1:$C$5,3,FALSE))</f>
        <v>5732.3574999999992</v>
      </c>
      <c r="Q1717" s="2">
        <f ca="1">(N1717/12)*RANDBETWEEN(60,100)/100</f>
        <v>4815.1802999999991</v>
      </c>
      <c r="R1717" s="2">
        <f ca="1">(N1717/12)*RANDBETWEEN(60,100)/100</f>
        <v>4241.9445499999993</v>
      </c>
      <c r="S1717" t="str">
        <f ca="1">VLOOKUP(J1717,'Weather by country'!$A$1:$C$5,2,FALSE)</f>
        <v>fine</v>
      </c>
      <c r="T1717" t="str">
        <f ca="1">VLOOKUP(RANDBETWEEN(1,5),lookups!$Q$1:$R$5,2,FALSE)</f>
        <v>y</v>
      </c>
      <c r="U1717" t="str">
        <f ca="1">VLOOKUP(RANDBETWEEN(1,5),lookups!$Q$1:$R$5,2,FALSE)</f>
        <v>y</v>
      </c>
      <c r="V1717" t="str">
        <f ca="1">IF(P1717=O1717,"y","n")</f>
        <v>y</v>
      </c>
    </row>
    <row r="1718" spans="1:22" x14ac:dyDescent="0.35">
      <c r="A1718" t="s">
        <v>31</v>
      </c>
      <c r="B1718" t="str">
        <f t="shared" si="26"/>
        <v>0000001718</v>
      </c>
      <c r="C1718">
        <f ca="1">RANDBETWEEN(5,20)</f>
        <v>20</v>
      </c>
      <c r="D1718">
        <f ca="1">RANDBETWEEN(0,C1718)</f>
        <v>5</v>
      </c>
      <c r="E1718" s="2">
        <f ca="1">RANDBETWEEN(100000,250000)</f>
        <v>189959</v>
      </c>
      <c r="F1718">
        <f ca="1">RANDBETWEEN(5,100)</f>
        <v>53</v>
      </c>
      <c r="G1718" t="str">
        <f ca="1">VLOOKUP(RANDBETWEEN(6,12),lookups!$A$1:$B$12,2,FALSE)</f>
        <v xml:space="preserve"> ddd</v>
      </c>
      <c r="H1718" s="4">
        <f ca="1">ROUNDDOWN(E1718/100000,0)</f>
        <v>1</v>
      </c>
      <c r="I1718" t="s">
        <v>33</v>
      </c>
      <c r="J1718" t="str">
        <f ca="1">VLOOKUP(RANDBETWEEN(1,5),lookups!$C$1:$D$5,2,FALSE)</f>
        <v>sweden</v>
      </c>
      <c r="K1718" t="str">
        <f ca="1">VLOOKUP(RANDBETWEEN(1,2),lookups!$G$1:$H$2,2,FALSE)</f>
        <v>flat</v>
      </c>
      <c r="L1718">
        <v>10</v>
      </c>
      <c r="M1718" t="str">
        <f ca="1">VLOOKUP(RANDBETWEEN(1,7),lookups!$I$1:$J$7,2,FALSE)</f>
        <v>a</v>
      </c>
      <c r="N1718" s="2">
        <f ca="1">E1718*(1-(RANDBETWEEN(1,50)/100))</f>
        <v>184260.22999999998</v>
      </c>
      <c r="O1718" s="2">
        <f ca="1">N1718/12</f>
        <v>15355.019166666665</v>
      </c>
      <c r="P1718" s="2">
        <f ca="1">RANDBETWEEN(1,1.5)*((N1718/12)*VLOOKUP(J1718,'Weather by country'!$A$1:$C$5,3,FALSE))</f>
        <v>15355.019166666665</v>
      </c>
      <c r="Q1718" s="2">
        <f ca="1">(N1718/12)*RANDBETWEEN(60,100)/100</f>
        <v>13819.517249999999</v>
      </c>
      <c r="R1718" s="2">
        <f ca="1">(N1718/12)*RANDBETWEEN(60,100)/100</f>
        <v>14894.368591666664</v>
      </c>
      <c r="S1718" t="str">
        <f ca="1">VLOOKUP(J1718,'Weather by country'!$A$1:$C$5,2,FALSE)</f>
        <v>fine</v>
      </c>
      <c r="T1718" t="str">
        <f ca="1">VLOOKUP(RANDBETWEEN(1,5),lookups!$Q$1:$R$5,2,FALSE)</f>
        <v>n</v>
      </c>
      <c r="U1718" t="str">
        <f ca="1">VLOOKUP(RANDBETWEEN(1,5),lookups!$Q$1:$R$5,2,FALSE)</f>
        <v>y</v>
      </c>
      <c r="V1718" t="str">
        <f ca="1">IF(P1718=O1718,"y","n")</f>
        <v>y</v>
      </c>
    </row>
    <row r="1719" spans="1:22" x14ac:dyDescent="0.35">
      <c r="A1719" t="s">
        <v>32</v>
      </c>
      <c r="B1719" t="str">
        <f>TEXT(ROW(A1719),"0000000000")</f>
        <v>0000001719</v>
      </c>
      <c r="C1719">
        <f ca="1">RANDBETWEEN(1,20)</f>
        <v>16</v>
      </c>
      <c r="D1719">
        <f ca="1">RANDBETWEEN(0,C1719)</f>
        <v>0</v>
      </c>
      <c r="E1719" s="2">
        <f ca="1">RANDBETWEEN(50000,100000)</f>
        <v>65808</v>
      </c>
      <c r="F1719">
        <f ca="1">RANDBETWEEN(5,100)</f>
        <v>86</v>
      </c>
      <c r="G1719" t="str">
        <f ca="1">VLOOKUP(RANDBETWEEN(6,12),lookups!$A$1:$B$12,2,FALSE)</f>
        <v xml:space="preserve"> b</v>
      </c>
      <c r="H1719" s="4">
        <f ca="1">IF(ROUNDDOWN(E1719/100000,0)=0,1,ROUNDDOWN(E1719/100000,0))</f>
        <v>1</v>
      </c>
      <c r="I1719" t="s">
        <v>33</v>
      </c>
      <c r="J1719" t="str">
        <f ca="1">VLOOKUP(RANDBETWEEN(1,5),lookups!$C$1:$D$5,2,FALSE)</f>
        <v>uk</v>
      </c>
      <c r="K1719" t="str">
        <f ca="1">VLOOKUP(RANDBETWEEN(1,2),lookups!$G$1:$H$2,2,FALSE)</f>
        <v>pitched</v>
      </c>
      <c r="L1719">
        <v>10</v>
      </c>
      <c r="M1719" t="str">
        <f ca="1">VLOOKUP(RANDBETWEEN(1,7),lookups!$I$1:$J$7,2,FALSE)</f>
        <v>c</v>
      </c>
      <c r="N1719" s="2">
        <f ca="1">E1719*(1-(RANDBETWEEN(1,50)/100))</f>
        <v>48697.919999999998</v>
      </c>
      <c r="O1719" s="2">
        <f ca="1">N1719/12</f>
        <v>4058.16</v>
      </c>
      <c r="P1719" s="2">
        <f ca="1">RANDBETWEEN(1,1.5)*((N1719/12)*VLOOKUP(J1719,'Weather by country'!$A$1:$C$5,3,FALSE))</f>
        <v>4058.16</v>
      </c>
      <c r="Q1719" s="2">
        <f ca="1">(N1719/12)*RANDBETWEEN(60,100)/100</f>
        <v>4058.16</v>
      </c>
      <c r="R1719" s="2">
        <f ca="1">(N1719/12)*RANDBETWEEN(60,100)/100</f>
        <v>2556.6407999999997</v>
      </c>
      <c r="S1719" t="str">
        <f ca="1">VLOOKUP(J1719,'Weather by country'!$A$1:$C$5,2,FALSE)</f>
        <v>fine</v>
      </c>
      <c r="T1719" t="str">
        <f ca="1">VLOOKUP(RANDBETWEEN(1,5),lookups!$Q$1:$R$5,2,FALSE)</f>
        <v>n</v>
      </c>
      <c r="U1719" t="str">
        <f ca="1">VLOOKUP(RANDBETWEEN(1,5),lookups!$Q$1:$R$5,2,FALSE)</f>
        <v>n</v>
      </c>
      <c r="V1719" t="str">
        <f ca="1">IF(P1719=O1719,"y","n")</f>
        <v>y</v>
      </c>
    </row>
    <row r="1720" spans="1:22" x14ac:dyDescent="0.35">
      <c r="A1720" t="s">
        <v>31</v>
      </c>
      <c r="B1720" t="str">
        <f t="shared" si="26"/>
        <v>0000001720</v>
      </c>
      <c r="C1720">
        <f ca="1">RANDBETWEEN(5,20)</f>
        <v>13</v>
      </c>
      <c r="D1720">
        <f ca="1">RANDBETWEEN(0,C1720)</f>
        <v>5</v>
      </c>
      <c r="E1720" s="2">
        <f ca="1">RANDBETWEEN(100000,250000)</f>
        <v>100415</v>
      </c>
      <c r="F1720">
        <f ca="1">RANDBETWEEN(5,100)</f>
        <v>36</v>
      </c>
      <c r="G1720" t="str">
        <f ca="1">VLOOKUP(RANDBETWEEN(6,12),lookups!$A$1:$B$12,2,FALSE)</f>
        <v xml:space="preserve"> cc</v>
      </c>
      <c r="H1720" s="4">
        <f ca="1">ROUNDDOWN(E1720/100000,0)</f>
        <v>1</v>
      </c>
      <c r="I1720" t="s">
        <v>33</v>
      </c>
      <c r="J1720" t="str">
        <f ca="1">VLOOKUP(RANDBETWEEN(1,5),lookups!$C$1:$D$5,2,FALSE)</f>
        <v>sweden</v>
      </c>
      <c r="K1720" t="str">
        <f ca="1">VLOOKUP(RANDBETWEEN(1,2),lookups!$G$1:$H$2,2,FALSE)</f>
        <v>flat</v>
      </c>
      <c r="L1720">
        <v>10</v>
      </c>
      <c r="M1720" t="str">
        <f ca="1">VLOOKUP(RANDBETWEEN(1,7),lookups!$I$1:$J$7,2,FALSE)</f>
        <v>a</v>
      </c>
      <c r="N1720" s="2">
        <f ca="1">E1720*(1-(RANDBETWEEN(1,50)/100))</f>
        <v>71294.649999999994</v>
      </c>
      <c r="O1720" s="2">
        <f ca="1">N1720/12</f>
        <v>5941.2208333333328</v>
      </c>
      <c r="P1720" s="2">
        <f ca="1">RANDBETWEEN(1,1.5)*((N1720/12)*VLOOKUP(J1720,'Weather by country'!$A$1:$C$5,3,FALSE))</f>
        <v>5941.2208333333328</v>
      </c>
      <c r="Q1720" s="2">
        <f ca="1">(N1720/12)*RANDBETWEEN(60,100)/100</f>
        <v>5406.5109583333333</v>
      </c>
      <c r="R1720" s="2">
        <f ca="1">(N1720/12)*RANDBETWEEN(60,100)/100</f>
        <v>4931.213291666666</v>
      </c>
      <c r="S1720" t="str">
        <f ca="1">VLOOKUP(J1720,'Weather by country'!$A$1:$C$5,2,FALSE)</f>
        <v>fine</v>
      </c>
      <c r="T1720" t="str">
        <f ca="1">VLOOKUP(RANDBETWEEN(1,5),lookups!$Q$1:$R$5,2,FALSE)</f>
        <v>n</v>
      </c>
      <c r="U1720" t="str">
        <f ca="1">VLOOKUP(RANDBETWEEN(1,5),lookups!$Q$1:$R$5,2,FALSE)</f>
        <v>n</v>
      </c>
      <c r="V1720" t="str">
        <f ca="1">IF(P1720=O1720,"y","n")</f>
        <v>y</v>
      </c>
    </row>
    <row r="1721" spans="1:22" x14ac:dyDescent="0.35">
      <c r="A1721" t="s">
        <v>32</v>
      </c>
      <c r="B1721" t="str">
        <f>TEXT(ROW(A1721),"0000000000")</f>
        <v>0000001721</v>
      </c>
      <c r="C1721">
        <f ca="1">RANDBETWEEN(1,20)</f>
        <v>20</v>
      </c>
      <c r="D1721">
        <f ca="1">RANDBETWEEN(0,C1721)</f>
        <v>7</v>
      </c>
      <c r="E1721" s="2">
        <f ca="1">RANDBETWEEN(50000,100000)</f>
        <v>78307</v>
      </c>
      <c r="F1721">
        <f ca="1">RANDBETWEEN(5,100)</f>
        <v>55</v>
      </c>
      <c r="G1721" t="str">
        <f ca="1">VLOOKUP(RANDBETWEEN(6,12),lookups!$A$1:$B$12,2,FALSE)</f>
        <v xml:space="preserve"> ccc</v>
      </c>
      <c r="H1721" s="4">
        <f ca="1">IF(ROUNDDOWN(E1721/100000,0)=0,1,ROUNDDOWN(E1721/100000,0))</f>
        <v>1</v>
      </c>
      <c r="I1721" t="s">
        <v>33</v>
      </c>
      <c r="J1721" t="str">
        <f ca="1">VLOOKUP(RANDBETWEEN(1,5),lookups!$C$1:$D$5,2,FALSE)</f>
        <v>denmark</v>
      </c>
      <c r="K1721" t="str">
        <f ca="1">VLOOKUP(RANDBETWEEN(1,2),lookups!$G$1:$H$2,2,FALSE)</f>
        <v>pitched</v>
      </c>
      <c r="L1721">
        <v>10</v>
      </c>
      <c r="M1721" t="str">
        <f ca="1">VLOOKUP(RANDBETWEEN(1,7),lookups!$I$1:$J$7,2,FALSE)</f>
        <v>c</v>
      </c>
      <c r="N1721" s="2">
        <f ca="1">E1721*(1-(RANDBETWEEN(1,50)/100))</f>
        <v>58730.25</v>
      </c>
      <c r="O1721" s="2">
        <f ca="1">N1721/12</f>
        <v>4894.1875</v>
      </c>
      <c r="P1721" s="2">
        <f ca="1">RANDBETWEEN(1,1.5)*((N1721/12)*VLOOKUP(J1721,'Weather by country'!$A$1:$C$5,3,FALSE))</f>
        <v>4894.1875</v>
      </c>
      <c r="Q1721" s="2">
        <f ca="1">(N1721/12)*RANDBETWEEN(60,100)/100</f>
        <v>3572.756875</v>
      </c>
      <c r="R1721" s="2">
        <f ca="1">(N1721/12)*RANDBETWEEN(60,100)/100</f>
        <v>3719.5825</v>
      </c>
      <c r="S1721" t="str">
        <f ca="1">VLOOKUP(J1721,'Weather by country'!$A$1:$C$5,2,FALSE)</f>
        <v>fine</v>
      </c>
      <c r="T1721" t="str">
        <f ca="1">VLOOKUP(RANDBETWEEN(1,5),lookups!$Q$1:$R$5,2,FALSE)</f>
        <v>y</v>
      </c>
      <c r="U1721" t="str">
        <f ca="1">VLOOKUP(RANDBETWEEN(1,5),lookups!$Q$1:$R$5,2,FALSE)</f>
        <v>y</v>
      </c>
      <c r="V1721" t="str">
        <f ca="1">IF(P1721=O1721,"y","n")</f>
        <v>y</v>
      </c>
    </row>
    <row r="1722" spans="1:22" x14ac:dyDescent="0.35">
      <c r="A1722" t="s">
        <v>31</v>
      </c>
      <c r="B1722" t="str">
        <f t="shared" si="26"/>
        <v>0000001722</v>
      </c>
      <c r="C1722">
        <f ca="1">RANDBETWEEN(5,20)</f>
        <v>7</v>
      </c>
      <c r="D1722">
        <f ca="1">RANDBETWEEN(0,C1722)</f>
        <v>4</v>
      </c>
      <c r="E1722" s="2">
        <f ca="1">RANDBETWEEN(100000,250000)</f>
        <v>196588</v>
      </c>
      <c r="F1722">
        <f ca="1">RANDBETWEEN(5,100)</f>
        <v>63</v>
      </c>
      <c r="G1722" t="str">
        <f ca="1">VLOOKUP(RANDBETWEEN(6,12),lookups!$A$1:$B$12,2,FALSE)</f>
        <v xml:space="preserve"> b</v>
      </c>
      <c r="H1722" s="4">
        <f ca="1">ROUNDDOWN(E1722/100000,0)</f>
        <v>1</v>
      </c>
      <c r="I1722" t="s">
        <v>33</v>
      </c>
      <c r="J1722" t="str">
        <f ca="1">VLOOKUP(RANDBETWEEN(1,5),lookups!$C$1:$D$5,2,FALSE)</f>
        <v>uk</v>
      </c>
      <c r="K1722" t="str">
        <f ca="1">VLOOKUP(RANDBETWEEN(1,2),lookups!$G$1:$H$2,2,FALSE)</f>
        <v>pitched</v>
      </c>
      <c r="L1722">
        <v>10</v>
      </c>
      <c r="M1722" t="str">
        <f ca="1">VLOOKUP(RANDBETWEEN(1,7),lookups!$I$1:$J$7,2,FALSE)</f>
        <v>a</v>
      </c>
      <c r="N1722" s="2">
        <f ca="1">E1722*(1-(RANDBETWEEN(1,50)/100))</f>
        <v>108123.40000000001</v>
      </c>
      <c r="O1722" s="2">
        <f ca="1">N1722/12</f>
        <v>9010.2833333333347</v>
      </c>
      <c r="P1722" s="2">
        <f ca="1">RANDBETWEEN(1,1.5)*((N1722/12)*VLOOKUP(J1722,'Weather by country'!$A$1:$C$5,3,FALSE))</f>
        <v>9010.2833333333347</v>
      </c>
      <c r="Q1722" s="2">
        <f ca="1">(N1722/12)*RANDBETWEEN(60,100)/100</f>
        <v>7929.0493333333343</v>
      </c>
      <c r="R1722" s="2">
        <f ca="1">(N1722/12)*RANDBETWEEN(60,100)/100</f>
        <v>7118.123833333334</v>
      </c>
      <c r="S1722" t="str">
        <f ca="1">VLOOKUP(J1722,'Weather by country'!$A$1:$C$5,2,FALSE)</f>
        <v>fine</v>
      </c>
      <c r="T1722" t="str">
        <f ca="1">VLOOKUP(RANDBETWEEN(1,5),lookups!$Q$1:$R$5,2,FALSE)</f>
        <v>n</v>
      </c>
      <c r="U1722" t="str">
        <f ca="1">VLOOKUP(RANDBETWEEN(1,5),lookups!$Q$1:$R$5,2,FALSE)</f>
        <v>n</v>
      </c>
      <c r="V1722" t="str">
        <f ca="1">IF(P1722=O1722,"y","n")</f>
        <v>y</v>
      </c>
    </row>
    <row r="1723" spans="1:22" x14ac:dyDescent="0.35">
      <c r="A1723" t="s">
        <v>32</v>
      </c>
      <c r="B1723" t="str">
        <f>TEXT(ROW(A1723),"0000000000")</f>
        <v>0000001723</v>
      </c>
      <c r="C1723">
        <f ca="1">RANDBETWEEN(1,20)</f>
        <v>17</v>
      </c>
      <c r="D1723">
        <f ca="1">RANDBETWEEN(0,C1723)</f>
        <v>16</v>
      </c>
      <c r="E1723" s="2">
        <f ca="1">RANDBETWEEN(50000,100000)</f>
        <v>89248</v>
      </c>
      <c r="F1723">
        <f ca="1">RANDBETWEEN(5,100)</f>
        <v>25</v>
      </c>
      <c r="G1723" t="str">
        <f ca="1">VLOOKUP(RANDBETWEEN(6,12),lookups!$A$1:$B$12,2,FALSE)</f>
        <v xml:space="preserve"> cc</v>
      </c>
      <c r="H1723" s="4">
        <f ca="1">IF(ROUNDDOWN(E1723/100000,0)=0,1,ROUNDDOWN(E1723/100000,0))</f>
        <v>1</v>
      </c>
      <c r="I1723" t="s">
        <v>33</v>
      </c>
      <c r="J1723" t="str">
        <f ca="1">VLOOKUP(RANDBETWEEN(1,5),lookups!$C$1:$D$5,2,FALSE)</f>
        <v>sweden</v>
      </c>
      <c r="K1723" t="str">
        <f ca="1">VLOOKUP(RANDBETWEEN(1,2),lookups!$G$1:$H$2,2,FALSE)</f>
        <v>pitched</v>
      </c>
      <c r="L1723">
        <v>10</v>
      </c>
      <c r="M1723" t="str">
        <f ca="1">VLOOKUP(RANDBETWEEN(1,7),lookups!$I$1:$J$7,2,FALSE)</f>
        <v>a</v>
      </c>
      <c r="N1723" s="2">
        <f ca="1">E1723*(1-(RANDBETWEEN(1,50)/100))</f>
        <v>62473.599999999999</v>
      </c>
      <c r="O1723" s="2">
        <f ca="1">N1723/12</f>
        <v>5206.1333333333332</v>
      </c>
      <c r="P1723" s="2">
        <f ca="1">RANDBETWEEN(1,1.5)*((N1723/12)*VLOOKUP(J1723,'Weather by country'!$A$1:$C$5,3,FALSE))</f>
        <v>5206.1333333333332</v>
      </c>
      <c r="Q1723" s="2">
        <f ca="1">(N1723/12)*RANDBETWEEN(60,100)/100</f>
        <v>3852.5386666666664</v>
      </c>
      <c r="R1723" s="2">
        <f ca="1">(N1723/12)*RANDBETWEEN(60,100)/100</f>
        <v>4060.7839999999997</v>
      </c>
      <c r="S1723" t="str">
        <f ca="1">VLOOKUP(J1723,'Weather by country'!$A$1:$C$5,2,FALSE)</f>
        <v>fine</v>
      </c>
      <c r="T1723" t="str">
        <f ca="1">VLOOKUP(RANDBETWEEN(1,5),lookups!$Q$1:$R$5,2,FALSE)</f>
        <v>n</v>
      </c>
      <c r="U1723" t="str">
        <f ca="1">VLOOKUP(RANDBETWEEN(1,5),lookups!$Q$1:$R$5,2,FALSE)</f>
        <v>n</v>
      </c>
      <c r="V1723" t="str">
        <f ca="1">IF(P1723=O1723,"y","n")</f>
        <v>y</v>
      </c>
    </row>
    <row r="1724" spans="1:22" x14ac:dyDescent="0.35">
      <c r="A1724" t="s">
        <v>31</v>
      </c>
      <c r="B1724" t="str">
        <f t="shared" si="26"/>
        <v>0000001724</v>
      </c>
      <c r="C1724">
        <f ca="1">RANDBETWEEN(5,20)</f>
        <v>7</v>
      </c>
      <c r="D1724">
        <f ca="1">RANDBETWEEN(0,C1724)</f>
        <v>1</v>
      </c>
      <c r="E1724" s="2">
        <f ca="1">RANDBETWEEN(100000,250000)</f>
        <v>137876</v>
      </c>
      <c r="F1724">
        <f ca="1">RANDBETWEEN(5,100)</f>
        <v>51</v>
      </c>
      <c r="G1724" t="str">
        <f ca="1">VLOOKUP(RANDBETWEEN(6,12),lookups!$A$1:$B$12,2,FALSE)</f>
        <v xml:space="preserve"> ccc</v>
      </c>
      <c r="H1724" s="4">
        <f ca="1">ROUNDDOWN(E1724/100000,0)</f>
        <v>1</v>
      </c>
      <c r="I1724" t="s">
        <v>33</v>
      </c>
      <c r="J1724" t="str">
        <f ca="1">VLOOKUP(RANDBETWEEN(1,5),lookups!$C$1:$D$5,2,FALSE)</f>
        <v>finland</v>
      </c>
      <c r="K1724" t="str">
        <f ca="1">VLOOKUP(RANDBETWEEN(1,2),lookups!$G$1:$H$2,2,FALSE)</f>
        <v>pitched</v>
      </c>
      <c r="L1724">
        <v>10</v>
      </c>
      <c r="M1724" t="str">
        <f ca="1">VLOOKUP(RANDBETWEEN(1,7),lookups!$I$1:$J$7,2,FALSE)</f>
        <v>c</v>
      </c>
      <c r="N1724" s="2">
        <f ca="1">E1724*(1-(RANDBETWEEN(1,50)/100))</f>
        <v>100649.48</v>
      </c>
      <c r="O1724" s="2">
        <f ca="1">N1724/12</f>
        <v>8387.4566666666669</v>
      </c>
      <c r="P1724" s="2">
        <f ca="1">RANDBETWEEN(1,1.5)*((N1724/12)*VLOOKUP(J1724,'Weather by country'!$A$1:$C$5,3,FALSE))</f>
        <v>6709.9653333333335</v>
      </c>
      <c r="Q1724" s="2">
        <f ca="1">(N1724/12)*RANDBETWEEN(60,100)/100</f>
        <v>7968.0838333333331</v>
      </c>
      <c r="R1724" s="2">
        <f ca="1">(N1724/12)*RANDBETWEEN(60,100)/100</f>
        <v>6290.5924999999997</v>
      </c>
      <c r="S1724" t="str">
        <f ca="1">VLOOKUP(J1724,'Weather by country'!$A$1:$C$5,2,FALSE)</f>
        <v>l-rain</v>
      </c>
      <c r="T1724" t="str">
        <f ca="1">VLOOKUP(RANDBETWEEN(1,5),lookups!$Q$1:$R$5,2,FALSE)</f>
        <v>n</v>
      </c>
      <c r="U1724" t="str">
        <f ca="1">VLOOKUP(RANDBETWEEN(1,5),lookups!$Q$1:$R$5,2,FALSE)</f>
        <v>y</v>
      </c>
      <c r="V1724" t="str">
        <f ca="1">IF(P1724=O1724,"y","n")</f>
        <v>n</v>
      </c>
    </row>
    <row r="1725" spans="1:22" x14ac:dyDescent="0.35">
      <c r="A1725" t="s">
        <v>32</v>
      </c>
      <c r="B1725" t="str">
        <f>TEXT(ROW(A1725),"0000000000")</f>
        <v>0000001725</v>
      </c>
      <c r="C1725">
        <f ca="1">RANDBETWEEN(1,20)</f>
        <v>15</v>
      </c>
      <c r="D1725">
        <f ca="1">RANDBETWEEN(0,C1725)</f>
        <v>15</v>
      </c>
      <c r="E1725" s="2">
        <f ca="1">RANDBETWEEN(50000,100000)</f>
        <v>62439</v>
      </c>
      <c r="F1725">
        <f ca="1">RANDBETWEEN(5,100)</f>
        <v>76</v>
      </c>
      <c r="G1725" t="str">
        <f ca="1">VLOOKUP(RANDBETWEEN(6,12),lookups!$A$1:$B$12,2,FALSE)</f>
        <v xml:space="preserve"> cc</v>
      </c>
      <c r="H1725" s="4">
        <f ca="1">IF(ROUNDDOWN(E1725/100000,0)=0,1,ROUNDDOWN(E1725/100000,0))</f>
        <v>1</v>
      </c>
      <c r="I1725" t="s">
        <v>33</v>
      </c>
      <c r="J1725" t="str">
        <f ca="1">VLOOKUP(RANDBETWEEN(1,5),lookups!$C$1:$D$5,2,FALSE)</f>
        <v>denmark</v>
      </c>
      <c r="K1725" t="str">
        <f ca="1">VLOOKUP(RANDBETWEEN(1,2),lookups!$G$1:$H$2,2,FALSE)</f>
        <v>pitched</v>
      </c>
      <c r="L1725">
        <v>10</v>
      </c>
      <c r="M1725" t="str">
        <f ca="1">VLOOKUP(RANDBETWEEN(1,7),lookups!$I$1:$J$7,2,FALSE)</f>
        <v>c</v>
      </c>
      <c r="N1725" s="2">
        <f ca="1">E1725*(1-(RANDBETWEEN(1,50)/100))</f>
        <v>57443.880000000005</v>
      </c>
      <c r="O1725" s="2">
        <f ca="1">N1725/12</f>
        <v>4786.9900000000007</v>
      </c>
      <c r="P1725" s="2">
        <f ca="1">RANDBETWEEN(1,1.5)*((N1725/12)*VLOOKUP(J1725,'Weather by country'!$A$1:$C$5,3,FALSE))</f>
        <v>4786.9900000000007</v>
      </c>
      <c r="Q1725" s="2">
        <f ca="1">(N1725/12)*RANDBETWEEN(60,100)/100</f>
        <v>4739.120100000001</v>
      </c>
      <c r="R1725" s="2">
        <f ca="1">(N1725/12)*RANDBETWEEN(60,100)/100</f>
        <v>4786.9900000000007</v>
      </c>
      <c r="S1725" t="str">
        <f ca="1">VLOOKUP(J1725,'Weather by country'!$A$1:$C$5,2,FALSE)</f>
        <v>fine</v>
      </c>
      <c r="T1725" t="str">
        <f ca="1">VLOOKUP(RANDBETWEEN(1,5),lookups!$Q$1:$R$5,2,FALSE)</f>
        <v>y</v>
      </c>
      <c r="U1725" t="str">
        <f ca="1">VLOOKUP(RANDBETWEEN(1,5),lookups!$Q$1:$R$5,2,FALSE)</f>
        <v>n</v>
      </c>
      <c r="V1725" t="str">
        <f ca="1">IF(P1725=O1725,"y","n")</f>
        <v>y</v>
      </c>
    </row>
    <row r="1726" spans="1:22" x14ac:dyDescent="0.35">
      <c r="A1726" t="s">
        <v>31</v>
      </c>
      <c r="B1726" t="str">
        <f t="shared" si="26"/>
        <v>0000001726</v>
      </c>
      <c r="C1726">
        <f ca="1">RANDBETWEEN(5,20)</f>
        <v>17</v>
      </c>
      <c r="D1726">
        <f ca="1">RANDBETWEEN(0,C1726)</f>
        <v>10</v>
      </c>
      <c r="E1726" s="2">
        <f ca="1">RANDBETWEEN(100000,250000)</f>
        <v>249230</v>
      </c>
      <c r="F1726">
        <f ca="1">RANDBETWEEN(5,100)</f>
        <v>98</v>
      </c>
      <c r="G1726" t="str">
        <f ca="1">VLOOKUP(RANDBETWEEN(6,12),lookups!$A$1:$B$12,2,FALSE)</f>
        <v xml:space="preserve"> cc</v>
      </c>
      <c r="H1726" s="4">
        <f ca="1">ROUNDDOWN(E1726/100000,0)</f>
        <v>2</v>
      </c>
      <c r="I1726" t="s">
        <v>33</v>
      </c>
      <c r="J1726" t="str">
        <f ca="1">VLOOKUP(RANDBETWEEN(1,5),lookups!$C$1:$D$5,2,FALSE)</f>
        <v>denmark</v>
      </c>
      <c r="K1726" t="str">
        <f ca="1">VLOOKUP(RANDBETWEEN(1,2),lookups!$G$1:$H$2,2,FALSE)</f>
        <v>flat</v>
      </c>
      <c r="L1726">
        <v>10</v>
      </c>
      <c r="M1726" t="str">
        <f ca="1">VLOOKUP(RANDBETWEEN(1,7),lookups!$I$1:$J$7,2,FALSE)</f>
        <v>b</v>
      </c>
      <c r="N1726" s="2">
        <f ca="1">E1726*(1-(RANDBETWEEN(1,50)/100))</f>
        <v>234276.19999999998</v>
      </c>
      <c r="O1726" s="2">
        <f ca="1">N1726/12</f>
        <v>19523.016666666666</v>
      </c>
      <c r="P1726" s="2">
        <f ca="1">RANDBETWEEN(1,1.5)*((N1726/12)*VLOOKUP(J1726,'Weather by country'!$A$1:$C$5,3,FALSE))</f>
        <v>19523.016666666666</v>
      </c>
      <c r="Q1726" s="2">
        <f ca="1">(N1726/12)*RANDBETWEEN(60,100)/100</f>
        <v>16008.873666666666</v>
      </c>
      <c r="R1726" s="2">
        <f ca="1">(N1726/12)*RANDBETWEEN(60,100)/100</f>
        <v>16399.333999999999</v>
      </c>
      <c r="S1726" t="str">
        <f ca="1">VLOOKUP(J1726,'Weather by country'!$A$1:$C$5,2,FALSE)</f>
        <v>fine</v>
      </c>
      <c r="T1726" t="str">
        <f ca="1">VLOOKUP(RANDBETWEEN(1,5),lookups!$Q$1:$R$5,2,FALSE)</f>
        <v>y</v>
      </c>
      <c r="U1726" t="str">
        <f ca="1">VLOOKUP(RANDBETWEEN(1,5),lookups!$Q$1:$R$5,2,FALSE)</f>
        <v>n</v>
      </c>
      <c r="V1726" t="str">
        <f ca="1">IF(P1726=O1726,"y","n")</f>
        <v>y</v>
      </c>
    </row>
    <row r="1727" spans="1:22" x14ac:dyDescent="0.35">
      <c r="A1727" t="s">
        <v>32</v>
      </c>
      <c r="B1727" t="str">
        <f>TEXT(ROW(A1727),"0000000000")</f>
        <v>0000001727</v>
      </c>
      <c r="C1727">
        <f ca="1">RANDBETWEEN(1,20)</f>
        <v>6</v>
      </c>
      <c r="D1727">
        <f ca="1">RANDBETWEEN(0,C1727)</f>
        <v>5</v>
      </c>
      <c r="E1727" s="2">
        <f ca="1">RANDBETWEEN(50000,100000)</f>
        <v>98930</v>
      </c>
      <c r="F1727">
        <f ca="1">RANDBETWEEN(5,100)</f>
        <v>18</v>
      </c>
      <c r="G1727" t="str">
        <f ca="1">VLOOKUP(RANDBETWEEN(6,12),lookups!$A$1:$B$12,2,FALSE)</f>
        <v xml:space="preserve"> b</v>
      </c>
      <c r="H1727" s="4">
        <f ca="1">IF(ROUNDDOWN(E1727/100000,0)=0,1,ROUNDDOWN(E1727/100000,0))</f>
        <v>1</v>
      </c>
      <c r="I1727" t="s">
        <v>33</v>
      </c>
      <c r="J1727" t="str">
        <f ca="1">VLOOKUP(RANDBETWEEN(1,5),lookups!$C$1:$D$5,2,FALSE)</f>
        <v>uk</v>
      </c>
      <c r="K1727" t="str">
        <f ca="1">VLOOKUP(RANDBETWEEN(1,2),lookups!$G$1:$H$2,2,FALSE)</f>
        <v>pitched</v>
      </c>
      <c r="L1727">
        <v>10</v>
      </c>
      <c r="M1727" t="str">
        <f ca="1">VLOOKUP(RANDBETWEEN(1,7),lookups!$I$1:$J$7,2,FALSE)</f>
        <v>b</v>
      </c>
      <c r="N1727" s="2">
        <f ca="1">E1727*(1-(RANDBETWEEN(1,50)/100))</f>
        <v>87058.4</v>
      </c>
      <c r="O1727" s="2">
        <f ca="1">N1727/12</f>
        <v>7254.8666666666659</v>
      </c>
      <c r="P1727" s="2">
        <f ca="1">RANDBETWEEN(1,1.5)*((N1727/12)*VLOOKUP(J1727,'Weather by country'!$A$1:$C$5,3,FALSE))</f>
        <v>7254.8666666666659</v>
      </c>
      <c r="Q1727" s="2">
        <f ca="1">(N1727/12)*RANDBETWEEN(60,100)/100</f>
        <v>4860.7606666666661</v>
      </c>
      <c r="R1727" s="2">
        <f ca="1">(N1727/12)*RANDBETWEEN(60,100)/100</f>
        <v>5296.0526666666665</v>
      </c>
      <c r="S1727" t="str">
        <f ca="1">VLOOKUP(J1727,'Weather by country'!$A$1:$C$5,2,FALSE)</f>
        <v>fine</v>
      </c>
      <c r="T1727" t="str">
        <f ca="1">VLOOKUP(RANDBETWEEN(1,5),lookups!$Q$1:$R$5,2,FALSE)</f>
        <v>n</v>
      </c>
      <c r="U1727" t="str">
        <f ca="1">VLOOKUP(RANDBETWEEN(1,5),lookups!$Q$1:$R$5,2,FALSE)</f>
        <v>y</v>
      </c>
      <c r="V1727" t="str">
        <f ca="1">IF(P1727=O1727,"y","n")</f>
        <v>y</v>
      </c>
    </row>
    <row r="1728" spans="1:22" x14ac:dyDescent="0.35">
      <c r="A1728" t="s">
        <v>31</v>
      </c>
      <c r="B1728" t="str">
        <f t="shared" si="26"/>
        <v>0000001728</v>
      </c>
      <c r="C1728">
        <f ca="1">RANDBETWEEN(5,20)</f>
        <v>16</v>
      </c>
      <c r="D1728">
        <f ca="1">RANDBETWEEN(0,C1728)</f>
        <v>1</v>
      </c>
      <c r="E1728" s="2">
        <f ca="1">RANDBETWEEN(100000,250000)</f>
        <v>197151</v>
      </c>
      <c r="F1728">
        <f ca="1">RANDBETWEEN(5,100)</f>
        <v>58</v>
      </c>
      <c r="G1728" t="str">
        <f ca="1">VLOOKUP(RANDBETWEEN(6,12),lookups!$A$1:$B$12,2,FALSE)</f>
        <v xml:space="preserve"> ddd</v>
      </c>
      <c r="H1728" s="4">
        <f ca="1">ROUNDDOWN(E1728/100000,0)</f>
        <v>1</v>
      </c>
      <c r="I1728" t="s">
        <v>33</v>
      </c>
      <c r="J1728" t="str">
        <f ca="1">VLOOKUP(RANDBETWEEN(1,5),lookups!$C$1:$D$5,2,FALSE)</f>
        <v>finland</v>
      </c>
      <c r="K1728" t="str">
        <f ca="1">VLOOKUP(RANDBETWEEN(1,2),lookups!$G$1:$H$2,2,FALSE)</f>
        <v>pitched</v>
      </c>
      <c r="L1728">
        <v>10</v>
      </c>
      <c r="M1728" t="str">
        <f ca="1">VLOOKUP(RANDBETWEEN(1,7),lookups!$I$1:$J$7,2,FALSE)</f>
        <v>a</v>
      </c>
      <c r="N1728" s="2">
        <f ca="1">E1728*(1-(RANDBETWEEN(1,50)/100))</f>
        <v>149834.76</v>
      </c>
      <c r="O1728" s="2">
        <f ca="1">N1728/12</f>
        <v>12486.230000000001</v>
      </c>
      <c r="P1728" s="2">
        <f ca="1">RANDBETWEEN(1,1.5)*((N1728/12)*VLOOKUP(J1728,'Weather by country'!$A$1:$C$5,3,FALSE))</f>
        <v>9988.9840000000022</v>
      </c>
      <c r="Q1728" s="2">
        <f ca="1">(N1728/12)*RANDBETWEEN(60,100)/100</f>
        <v>9239.8102000000017</v>
      </c>
      <c r="R1728" s="2">
        <f ca="1">(N1728/12)*RANDBETWEEN(60,100)/100</f>
        <v>9239.8102000000017</v>
      </c>
      <c r="S1728" t="str">
        <f ca="1">VLOOKUP(J1728,'Weather by country'!$A$1:$C$5,2,FALSE)</f>
        <v>l-rain</v>
      </c>
      <c r="T1728" t="str">
        <f ca="1">VLOOKUP(RANDBETWEEN(1,5),lookups!$Q$1:$R$5,2,FALSE)</f>
        <v>y</v>
      </c>
      <c r="U1728" t="str">
        <f ca="1">VLOOKUP(RANDBETWEEN(1,5),lookups!$Q$1:$R$5,2,FALSE)</f>
        <v>n</v>
      </c>
      <c r="V1728" t="str">
        <f ca="1">IF(P1728=O1728,"y","n")</f>
        <v>n</v>
      </c>
    </row>
    <row r="1729" spans="1:22" x14ac:dyDescent="0.35">
      <c r="A1729" t="s">
        <v>32</v>
      </c>
      <c r="B1729" t="str">
        <f>TEXT(ROW(A1729),"0000000000")</f>
        <v>0000001729</v>
      </c>
      <c r="C1729">
        <f ca="1">RANDBETWEEN(1,20)</f>
        <v>3</v>
      </c>
      <c r="D1729">
        <f ca="1">RANDBETWEEN(0,C1729)</f>
        <v>2</v>
      </c>
      <c r="E1729" s="2">
        <f ca="1">RANDBETWEEN(50000,100000)</f>
        <v>55090</v>
      </c>
      <c r="F1729">
        <f ca="1">RANDBETWEEN(5,100)</f>
        <v>13</v>
      </c>
      <c r="G1729" t="str">
        <f ca="1">VLOOKUP(RANDBETWEEN(6,12),lookups!$A$1:$B$12,2,FALSE)</f>
        <v xml:space="preserve"> ccc</v>
      </c>
      <c r="H1729" s="4">
        <f ca="1">IF(ROUNDDOWN(E1729/100000,0)=0,1,ROUNDDOWN(E1729/100000,0))</f>
        <v>1</v>
      </c>
      <c r="I1729" t="s">
        <v>33</v>
      </c>
      <c r="J1729" t="str">
        <f ca="1">VLOOKUP(RANDBETWEEN(1,5),lookups!$C$1:$D$5,2,FALSE)</f>
        <v>finland</v>
      </c>
      <c r="K1729" t="str">
        <f ca="1">VLOOKUP(RANDBETWEEN(1,2),lookups!$G$1:$H$2,2,FALSE)</f>
        <v>flat</v>
      </c>
      <c r="L1729">
        <v>10</v>
      </c>
      <c r="M1729" t="str">
        <f ca="1">VLOOKUP(RANDBETWEEN(1,7),lookups!$I$1:$J$7,2,FALSE)</f>
        <v>b</v>
      </c>
      <c r="N1729" s="2">
        <f ca="1">E1729*(1-(RANDBETWEEN(1,50)/100))</f>
        <v>41317.5</v>
      </c>
      <c r="O1729" s="2">
        <f ca="1">N1729/12</f>
        <v>3443.125</v>
      </c>
      <c r="P1729" s="2">
        <f ca="1">RANDBETWEEN(1,1.5)*((N1729/12)*VLOOKUP(J1729,'Weather by country'!$A$1:$C$5,3,FALSE))</f>
        <v>2754.5</v>
      </c>
      <c r="Q1729" s="2">
        <f ca="1">(N1729/12)*RANDBETWEEN(60,100)/100</f>
        <v>2788.9312500000001</v>
      </c>
      <c r="R1729" s="2">
        <f ca="1">(N1729/12)*RANDBETWEEN(60,100)/100</f>
        <v>2134.7375000000002</v>
      </c>
      <c r="S1729" t="str">
        <f ca="1">VLOOKUP(J1729,'Weather by country'!$A$1:$C$5,2,FALSE)</f>
        <v>l-rain</v>
      </c>
      <c r="T1729" t="str">
        <f ca="1">VLOOKUP(RANDBETWEEN(1,5),lookups!$Q$1:$R$5,2,FALSE)</f>
        <v>y</v>
      </c>
      <c r="U1729" t="str">
        <f ca="1">VLOOKUP(RANDBETWEEN(1,5),lookups!$Q$1:$R$5,2,FALSE)</f>
        <v>n</v>
      </c>
      <c r="V1729" t="str">
        <f ca="1">IF(P1729=O1729,"y","n")</f>
        <v>n</v>
      </c>
    </row>
    <row r="1730" spans="1:22" x14ac:dyDescent="0.35">
      <c r="A1730" t="s">
        <v>31</v>
      </c>
      <c r="B1730" t="str">
        <f t="shared" ref="B1730:B1792" si="27">TEXT(ROW(A1730),"0000000000")</f>
        <v>0000001730</v>
      </c>
      <c r="C1730">
        <f ca="1">RANDBETWEEN(5,20)</f>
        <v>5</v>
      </c>
      <c r="D1730">
        <f ca="1">RANDBETWEEN(0,C1730)</f>
        <v>0</v>
      </c>
      <c r="E1730" s="2">
        <f ca="1">RANDBETWEEN(100000,250000)</f>
        <v>244525</v>
      </c>
      <c r="F1730">
        <f ca="1">RANDBETWEEN(5,100)</f>
        <v>43</v>
      </c>
      <c r="G1730" t="str">
        <f ca="1">VLOOKUP(RANDBETWEEN(6,12),lookups!$A$1:$B$12,2,FALSE)</f>
        <v xml:space="preserve"> d</v>
      </c>
      <c r="H1730" s="4">
        <f ca="1">ROUNDDOWN(E1730/100000,0)</f>
        <v>2</v>
      </c>
      <c r="I1730" t="s">
        <v>33</v>
      </c>
      <c r="J1730" t="str">
        <f ca="1">VLOOKUP(RANDBETWEEN(1,5),lookups!$C$1:$D$5,2,FALSE)</f>
        <v>sweden</v>
      </c>
      <c r="K1730" t="str">
        <f ca="1">VLOOKUP(RANDBETWEEN(1,2),lookups!$G$1:$H$2,2,FALSE)</f>
        <v>pitched</v>
      </c>
      <c r="L1730">
        <v>10</v>
      </c>
      <c r="M1730" t="str">
        <f ca="1">VLOOKUP(RANDBETWEEN(1,7),lookups!$I$1:$J$7,2,FALSE)</f>
        <v>c</v>
      </c>
      <c r="N1730" s="2">
        <f ca="1">E1730*(1-(RANDBETWEEN(1,50)/100))</f>
        <v>166276.99999999997</v>
      </c>
      <c r="O1730" s="2">
        <f ca="1">N1730/12</f>
        <v>13856.416666666664</v>
      </c>
      <c r="P1730" s="2">
        <f ca="1">RANDBETWEEN(1,1.5)*((N1730/12)*VLOOKUP(J1730,'Weather by country'!$A$1:$C$5,3,FALSE))</f>
        <v>13856.416666666664</v>
      </c>
      <c r="Q1730" s="2">
        <f ca="1">(N1730/12)*RANDBETWEEN(60,100)/100</f>
        <v>13856.416666666664</v>
      </c>
      <c r="R1730" s="2">
        <f ca="1">(N1730/12)*RANDBETWEEN(60,100)/100</f>
        <v>13302.159999999998</v>
      </c>
      <c r="S1730" t="str">
        <f ca="1">VLOOKUP(J1730,'Weather by country'!$A$1:$C$5,2,FALSE)</f>
        <v>fine</v>
      </c>
      <c r="T1730" t="str">
        <f ca="1">VLOOKUP(RANDBETWEEN(1,5),lookups!$Q$1:$R$5,2,FALSE)</f>
        <v>y</v>
      </c>
      <c r="U1730" t="str">
        <f ca="1">VLOOKUP(RANDBETWEEN(1,5),lookups!$Q$1:$R$5,2,FALSE)</f>
        <v>y</v>
      </c>
      <c r="V1730" t="str">
        <f ca="1">IF(P1730=O1730,"y","n")</f>
        <v>y</v>
      </c>
    </row>
    <row r="1731" spans="1:22" x14ac:dyDescent="0.35">
      <c r="A1731" t="s">
        <v>32</v>
      </c>
      <c r="B1731" t="str">
        <f>TEXT(ROW(A1731),"0000000000")</f>
        <v>0000001731</v>
      </c>
      <c r="C1731">
        <f ca="1">RANDBETWEEN(1,20)</f>
        <v>18</v>
      </c>
      <c r="D1731">
        <f ca="1">RANDBETWEEN(0,C1731)</f>
        <v>18</v>
      </c>
      <c r="E1731" s="2">
        <f ca="1">RANDBETWEEN(50000,100000)</f>
        <v>84005</v>
      </c>
      <c r="F1731">
        <f ca="1">RANDBETWEEN(5,100)</f>
        <v>8</v>
      </c>
      <c r="G1731" t="str">
        <f ca="1">VLOOKUP(RANDBETWEEN(6,12),lookups!$A$1:$B$12,2,FALSE)</f>
        <v xml:space="preserve"> b</v>
      </c>
      <c r="H1731" s="4">
        <f ca="1">IF(ROUNDDOWN(E1731/100000,0)=0,1,ROUNDDOWN(E1731/100000,0))</f>
        <v>1</v>
      </c>
      <c r="I1731" t="s">
        <v>33</v>
      </c>
      <c r="J1731" t="str">
        <f ca="1">VLOOKUP(RANDBETWEEN(1,5),lookups!$C$1:$D$5,2,FALSE)</f>
        <v>finland</v>
      </c>
      <c r="K1731" t="str">
        <f ca="1">VLOOKUP(RANDBETWEEN(1,2),lookups!$G$1:$H$2,2,FALSE)</f>
        <v>flat</v>
      </c>
      <c r="L1731">
        <v>10</v>
      </c>
      <c r="M1731" t="str">
        <f ca="1">VLOOKUP(RANDBETWEEN(1,7),lookups!$I$1:$J$7,2,FALSE)</f>
        <v>b</v>
      </c>
      <c r="N1731" s="2">
        <f ca="1">E1731*(1-(RANDBETWEEN(1,50)/100))</f>
        <v>52083.1</v>
      </c>
      <c r="O1731" s="2">
        <f ca="1">N1731/12</f>
        <v>4340.2583333333332</v>
      </c>
      <c r="P1731" s="2">
        <f ca="1">RANDBETWEEN(1,1.5)*((N1731/12)*VLOOKUP(J1731,'Weather by country'!$A$1:$C$5,3,FALSE))</f>
        <v>3472.2066666666669</v>
      </c>
      <c r="Q1731" s="2">
        <f ca="1">(N1731/12)*RANDBETWEEN(60,100)/100</f>
        <v>4210.0505833333336</v>
      </c>
      <c r="R1731" s="2">
        <f ca="1">(N1731/12)*RANDBETWEEN(60,100)/100</f>
        <v>4079.8428333333331</v>
      </c>
      <c r="S1731" t="str">
        <f ca="1">VLOOKUP(J1731,'Weather by country'!$A$1:$C$5,2,FALSE)</f>
        <v>l-rain</v>
      </c>
      <c r="T1731" t="str">
        <f ca="1">VLOOKUP(RANDBETWEEN(1,5),lookups!$Q$1:$R$5,2,FALSE)</f>
        <v>y</v>
      </c>
      <c r="U1731" t="str">
        <f ca="1">VLOOKUP(RANDBETWEEN(1,5),lookups!$Q$1:$R$5,2,FALSE)</f>
        <v>y</v>
      </c>
      <c r="V1731" t="str">
        <f ca="1">IF(P1731=O1731,"y","n")</f>
        <v>n</v>
      </c>
    </row>
    <row r="1732" spans="1:22" x14ac:dyDescent="0.35">
      <c r="A1732" t="s">
        <v>31</v>
      </c>
      <c r="B1732" t="str">
        <f t="shared" si="27"/>
        <v>0000001732</v>
      </c>
      <c r="C1732">
        <f ca="1">RANDBETWEEN(5,20)</f>
        <v>8</v>
      </c>
      <c r="D1732">
        <f ca="1">RANDBETWEEN(0,C1732)</f>
        <v>2</v>
      </c>
      <c r="E1732" s="2">
        <f ca="1">RANDBETWEEN(100000,250000)</f>
        <v>167743</v>
      </c>
      <c r="F1732">
        <f ca="1">RANDBETWEEN(5,100)</f>
        <v>81</v>
      </c>
      <c r="G1732" t="str">
        <f ca="1">VLOOKUP(RANDBETWEEN(6,12),lookups!$A$1:$B$12,2,FALSE)</f>
        <v xml:space="preserve"> cc</v>
      </c>
      <c r="H1732" s="4">
        <f ca="1">ROUNDDOWN(E1732/100000,0)</f>
        <v>1</v>
      </c>
      <c r="I1732" t="s">
        <v>33</v>
      </c>
      <c r="J1732" t="str">
        <f ca="1">VLOOKUP(RANDBETWEEN(1,5),lookups!$C$1:$D$5,2,FALSE)</f>
        <v>norway</v>
      </c>
      <c r="K1732" t="str">
        <f ca="1">VLOOKUP(RANDBETWEEN(1,2),lookups!$G$1:$H$2,2,FALSE)</f>
        <v>flat</v>
      </c>
      <c r="L1732">
        <v>10</v>
      </c>
      <c r="M1732" t="str">
        <f ca="1">VLOOKUP(RANDBETWEEN(1,7),lookups!$I$1:$J$7,2,FALSE)</f>
        <v>b</v>
      </c>
      <c r="N1732" s="2">
        <f ca="1">E1732*(1-(RANDBETWEEN(1,50)/100))</f>
        <v>129162.11</v>
      </c>
      <c r="O1732" s="2">
        <f ca="1">N1732/12</f>
        <v>10763.509166666667</v>
      </c>
      <c r="P1732" s="2">
        <f ca="1">RANDBETWEEN(1,1.5)*((N1732/12)*VLOOKUP(J1732,'Weather by country'!$A$1:$C$5,3,FALSE))</f>
        <v>10763.509166666667</v>
      </c>
      <c r="Q1732" s="2">
        <f ca="1">(N1732/12)*RANDBETWEEN(60,100)/100</f>
        <v>10332.968800000001</v>
      </c>
      <c r="R1732" s="2">
        <f ca="1">(N1732/12)*RANDBETWEEN(60,100)/100</f>
        <v>10117.698616666667</v>
      </c>
      <c r="S1732" t="str">
        <f ca="1">VLOOKUP(J1732,'Weather by country'!$A$1:$C$5,2,FALSE)</f>
        <v>fine</v>
      </c>
      <c r="T1732" t="str">
        <f ca="1">VLOOKUP(RANDBETWEEN(1,5),lookups!$Q$1:$R$5,2,FALSE)</f>
        <v>n</v>
      </c>
      <c r="U1732" t="str">
        <f ca="1">VLOOKUP(RANDBETWEEN(1,5),lookups!$Q$1:$R$5,2,FALSE)</f>
        <v>y</v>
      </c>
      <c r="V1732" t="str">
        <f ca="1">IF(P1732=O1732,"y","n")</f>
        <v>y</v>
      </c>
    </row>
    <row r="1733" spans="1:22" x14ac:dyDescent="0.35">
      <c r="A1733" t="s">
        <v>32</v>
      </c>
      <c r="B1733" t="str">
        <f>TEXT(ROW(A1733),"0000000000")</f>
        <v>0000001733</v>
      </c>
      <c r="C1733">
        <f ca="1">RANDBETWEEN(1,20)</f>
        <v>6</v>
      </c>
      <c r="D1733">
        <f ca="1">RANDBETWEEN(0,C1733)</f>
        <v>1</v>
      </c>
      <c r="E1733" s="2">
        <f ca="1">RANDBETWEEN(50000,100000)</f>
        <v>70607</v>
      </c>
      <c r="F1733">
        <f ca="1">RANDBETWEEN(5,100)</f>
        <v>85</v>
      </c>
      <c r="G1733" t="str">
        <f ca="1">VLOOKUP(RANDBETWEEN(6,12),lookups!$A$1:$B$12,2,FALSE)</f>
        <v xml:space="preserve"> d</v>
      </c>
      <c r="H1733" s="4">
        <f ca="1">IF(ROUNDDOWN(E1733/100000,0)=0,1,ROUNDDOWN(E1733/100000,0))</f>
        <v>1</v>
      </c>
      <c r="I1733" t="s">
        <v>33</v>
      </c>
      <c r="J1733" t="str">
        <f ca="1">VLOOKUP(RANDBETWEEN(1,5),lookups!$C$1:$D$5,2,FALSE)</f>
        <v>norway</v>
      </c>
      <c r="K1733" t="str">
        <f ca="1">VLOOKUP(RANDBETWEEN(1,2),lookups!$G$1:$H$2,2,FALSE)</f>
        <v>flat</v>
      </c>
      <c r="L1733">
        <v>10</v>
      </c>
      <c r="M1733" t="str">
        <f ca="1">VLOOKUP(RANDBETWEEN(1,7),lookups!$I$1:$J$7,2,FALSE)</f>
        <v>c</v>
      </c>
      <c r="N1733" s="2">
        <f ca="1">E1733*(1-(RANDBETWEEN(1,50)/100))</f>
        <v>46600.619999999995</v>
      </c>
      <c r="O1733" s="2">
        <f ca="1">N1733/12</f>
        <v>3883.3849999999998</v>
      </c>
      <c r="P1733" s="2">
        <f ca="1">RANDBETWEEN(1,1.5)*((N1733/12)*VLOOKUP(J1733,'Weather by country'!$A$1:$C$5,3,FALSE))</f>
        <v>3883.3849999999998</v>
      </c>
      <c r="Q1733" s="2">
        <f ca="1">(N1733/12)*RANDBETWEEN(60,100)/100</f>
        <v>3262.0433999999996</v>
      </c>
      <c r="R1733" s="2">
        <f ca="1">(N1733/12)*RANDBETWEEN(60,100)/100</f>
        <v>3611.5480499999999</v>
      </c>
      <c r="S1733" t="str">
        <f ca="1">VLOOKUP(J1733,'Weather by country'!$A$1:$C$5,2,FALSE)</f>
        <v>fine</v>
      </c>
      <c r="T1733" t="str">
        <f ca="1">VLOOKUP(RANDBETWEEN(1,5),lookups!$Q$1:$R$5,2,FALSE)</f>
        <v>y</v>
      </c>
      <c r="U1733" t="str">
        <f ca="1">VLOOKUP(RANDBETWEEN(1,5),lookups!$Q$1:$R$5,2,FALSE)</f>
        <v>y</v>
      </c>
      <c r="V1733" t="str">
        <f ca="1">IF(P1733=O1733,"y","n")</f>
        <v>y</v>
      </c>
    </row>
    <row r="1734" spans="1:22" x14ac:dyDescent="0.35">
      <c r="A1734" t="s">
        <v>31</v>
      </c>
      <c r="B1734" t="str">
        <f t="shared" si="27"/>
        <v>0000001734</v>
      </c>
      <c r="C1734">
        <f ca="1">RANDBETWEEN(5,20)</f>
        <v>7</v>
      </c>
      <c r="D1734">
        <f ca="1">RANDBETWEEN(0,C1734)</f>
        <v>5</v>
      </c>
      <c r="E1734" s="2">
        <f ca="1">RANDBETWEEN(100000,250000)</f>
        <v>228082</v>
      </c>
      <c r="F1734">
        <f ca="1">RANDBETWEEN(5,100)</f>
        <v>96</v>
      </c>
      <c r="G1734" t="str">
        <f ca="1">VLOOKUP(RANDBETWEEN(6,12),lookups!$A$1:$B$12,2,FALSE)</f>
        <v xml:space="preserve"> b</v>
      </c>
      <c r="H1734" s="4">
        <f ca="1">ROUNDDOWN(E1734/100000,0)</f>
        <v>2</v>
      </c>
      <c r="I1734" t="s">
        <v>33</v>
      </c>
      <c r="J1734" t="str">
        <f ca="1">VLOOKUP(RANDBETWEEN(1,5),lookups!$C$1:$D$5,2,FALSE)</f>
        <v>uk</v>
      </c>
      <c r="K1734" t="str">
        <f ca="1">VLOOKUP(RANDBETWEEN(1,2),lookups!$G$1:$H$2,2,FALSE)</f>
        <v>flat</v>
      </c>
      <c r="L1734">
        <v>10</v>
      </c>
      <c r="M1734" t="str">
        <f ca="1">VLOOKUP(RANDBETWEEN(1,7),lookups!$I$1:$J$7,2,FALSE)</f>
        <v>c</v>
      </c>
      <c r="N1734" s="2">
        <f ca="1">E1734*(1-(RANDBETWEEN(1,50)/100))</f>
        <v>120883.46</v>
      </c>
      <c r="O1734" s="2">
        <f ca="1">N1734/12</f>
        <v>10073.621666666668</v>
      </c>
      <c r="P1734" s="2">
        <f ca="1">RANDBETWEEN(1,1.5)*((N1734/12)*VLOOKUP(J1734,'Weather by country'!$A$1:$C$5,3,FALSE))</f>
        <v>10073.621666666668</v>
      </c>
      <c r="Q1734" s="2">
        <f ca="1">(N1734/12)*RANDBETWEEN(60,100)/100</f>
        <v>7756.6886833333338</v>
      </c>
      <c r="R1734" s="2">
        <f ca="1">(N1734/12)*RANDBETWEEN(60,100)/100</f>
        <v>8461.842200000001</v>
      </c>
      <c r="S1734" t="str">
        <f ca="1">VLOOKUP(J1734,'Weather by country'!$A$1:$C$5,2,FALSE)</f>
        <v>fine</v>
      </c>
      <c r="T1734" t="str">
        <f ca="1">VLOOKUP(RANDBETWEEN(1,5),lookups!$Q$1:$R$5,2,FALSE)</f>
        <v>n</v>
      </c>
      <c r="U1734" t="str">
        <f ca="1">VLOOKUP(RANDBETWEEN(1,5),lookups!$Q$1:$R$5,2,FALSE)</f>
        <v>y</v>
      </c>
      <c r="V1734" t="str">
        <f ca="1">IF(P1734=O1734,"y","n")</f>
        <v>y</v>
      </c>
    </row>
    <row r="1735" spans="1:22" x14ac:dyDescent="0.35">
      <c r="A1735" t="s">
        <v>32</v>
      </c>
      <c r="B1735" t="str">
        <f>TEXT(ROW(A1735),"0000000000")</f>
        <v>0000001735</v>
      </c>
      <c r="C1735">
        <f ca="1">RANDBETWEEN(1,20)</f>
        <v>6</v>
      </c>
      <c r="D1735">
        <f ca="1">RANDBETWEEN(0,C1735)</f>
        <v>2</v>
      </c>
      <c r="E1735" s="2">
        <f ca="1">RANDBETWEEN(50000,100000)</f>
        <v>87289</v>
      </c>
      <c r="F1735">
        <f ca="1">RANDBETWEEN(5,100)</f>
        <v>20</v>
      </c>
      <c r="G1735" t="str">
        <f ca="1">VLOOKUP(RANDBETWEEN(6,12),lookups!$A$1:$B$12,2,FALSE)</f>
        <v xml:space="preserve"> b</v>
      </c>
      <c r="H1735" s="4">
        <f ca="1">IF(ROUNDDOWN(E1735/100000,0)=0,1,ROUNDDOWN(E1735/100000,0))</f>
        <v>1</v>
      </c>
      <c r="I1735" t="s">
        <v>33</v>
      </c>
      <c r="J1735" t="str">
        <f ca="1">VLOOKUP(RANDBETWEEN(1,5),lookups!$C$1:$D$5,2,FALSE)</f>
        <v>uk</v>
      </c>
      <c r="K1735" t="str">
        <f ca="1">VLOOKUP(RANDBETWEEN(1,2),lookups!$G$1:$H$2,2,FALSE)</f>
        <v>flat</v>
      </c>
      <c r="L1735">
        <v>10</v>
      </c>
      <c r="M1735" t="str">
        <f ca="1">VLOOKUP(RANDBETWEEN(1,7),lookups!$I$1:$J$7,2,FALSE)</f>
        <v>b</v>
      </c>
      <c r="N1735" s="2">
        <f ca="1">E1735*(1-(RANDBETWEEN(1,50)/100))</f>
        <v>44517.39</v>
      </c>
      <c r="O1735" s="2">
        <f ca="1">N1735/12</f>
        <v>3709.7824999999998</v>
      </c>
      <c r="P1735" s="2">
        <f ca="1">RANDBETWEEN(1,1.5)*((N1735/12)*VLOOKUP(J1735,'Weather by country'!$A$1:$C$5,3,FALSE))</f>
        <v>3709.7824999999998</v>
      </c>
      <c r="Q1735" s="2">
        <f ca="1">(N1735/12)*RANDBETWEEN(60,100)/100</f>
        <v>2225.8694999999998</v>
      </c>
      <c r="R1735" s="2">
        <f ca="1">(N1735/12)*RANDBETWEEN(60,100)/100</f>
        <v>3709.7824999999998</v>
      </c>
      <c r="S1735" t="str">
        <f ca="1">VLOOKUP(J1735,'Weather by country'!$A$1:$C$5,2,FALSE)</f>
        <v>fine</v>
      </c>
      <c r="T1735" t="str">
        <f ca="1">VLOOKUP(RANDBETWEEN(1,5),lookups!$Q$1:$R$5,2,FALSE)</f>
        <v>y</v>
      </c>
      <c r="U1735" t="str">
        <f ca="1">VLOOKUP(RANDBETWEEN(1,5),lookups!$Q$1:$R$5,2,FALSE)</f>
        <v>y</v>
      </c>
      <c r="V1735" t="str">
        <f ca="1">IF(P1735=O1735,"y","n")</f>
        <v>y</v>
      </c>
    </row>
    <row r="1736" spans="1:22" x14ac:dyDescent="0.35">
      <c r="A1736" t="s">
        <v>31</v>
      </c>
      <c r="B1736" t="str">
        <f t="shared" si="27"/>
        <v>0000001736</v>
      </c>
      <c r="C1736">
        <f ca="1">RANDBETWEEN(5,20)</f>
        <v>5</v>
      </c>
      <c r="D1736">
        <f ca="1">RANDBETWEEN(0,C1736)</f>
        <v>3</v>
      </c>
      <c r="E1736" s="2">
        <f ca="1">RANDBETWEEN(100000,250000)</f>
        <v>199859</v>
      </c>
      <c r="F1736">
        <f ca="1">RANDBETWEEN(5,100)</f>
        <v>54</v>
      </c>
      <c r="G1736" t="str">
        <f ca="1">VLOOKUP(RANDBETWEEN(6,12),lookups!$A$1:$B$12,2,FALSE)</f>
        <v xml:space="preserve"> ccc</v>
      </c>
      <c r="H1736" s="4">
        <f ca="1">ROUNDDOWN(E1736/100000,0)</f>
        <v>1</v>
      </c>
      <c r="I1736" t="s">
        <v>33</v>
      </c>
      <c r="J1736" t="str">
        <f ca="1">VLOOKUP(RANDBETWEEN(1,5),lookups!$C$1:$D$5,2,FALSE)</f>
        <v>finland</v>
      </c>
      <c r="K1736" t="str">
        <f ca="1">VLOOKUP(RANDBETWEEN(1,2),lookups!$G$1:$H$2,2,FALSE)</f>
        <v>pitched</v>
      </c>
      <c r="L1736">
        <v>10</v>
      </c>
      <c r="M1736" t="str">
        <f ca="1">VLOOKUP(RANDBETWEEN(1,7),lookups!$I$1:$J$7,2,FALSE)</f>
        <v>c</v>
      </c>
      <c r="N1736" s="2">
        <f ca="1">E1736*(1-(RANDBETWEEN(1,50)/100))</f>
        <v>149894.25</v>
      </c>
      <c r="O1736" s="2">
        <f ca="1">N1736/12</f>
        <v>12491.1875</v>
      </c>
      <c r="P1736" s="2">
        <f ca="1">RANDBETWEEN(1,1.5)*((N1736/12)*VLOOKUP(J1736,'Weather by country'!$A$1:$C$5,3,FALSE))</f>
        <v>9992.9500000000007</v>
      </c>
      <c r="Q1736" s="2">
        <f ca="1">(N1736/12)*RANDBETWEEN(60,100)/100</f>
        <v>10117.861875000001</v>
      </c>
      <c r="R1736" s="2">
        <f ca="1">(N1736/12)*RANDBETWEEN(60,100)/100</f>
        <v>12366.275625</v>
      </c>
      <c r="S1736" t="str">
        <f ca="1">VLOOKUP(J1736,'Weather by country'!$A$1:$C$5,2,FALSE)</f>
        <v>l-rain</v>
      </c>
      <c r="T1736" t="str">
        <f ca="1">VLOOKUP(RANDBETWEEN(1,5),lookups!$Q$1:$R$5,2,FALSE)</f>
        <v>y</v>
      </c>
      <c r="U1736" t="str">
        <f ca="1">VLOOKUP(RANDBETWEEN(1,5),lookups!$Q$1:$R$5,2,FALSE)</f>
        <v>y</v>
      </c>
      <c r="V1736" t="str">
        <f ca="1">IF(P1736=O1736,"y","n")</f>
        <v>n</v>
      </c>
    </row>
    <row r="1737" spans="1:22" x14ac:dyDescent="0.35">
      <c r="A1737" t="s">
        <v>32</v>
      </c>
      <c r="B1737" t="str">
        <f>TEXT(ROW(A1737),"0000000000")</f>
        <v>0000001737</v>
      </c>
      <c r="C1737">
        <f ca="1">RANDBETWEEN(1,20)</f>
        <v>9</v>
      </c>
      <c r="D1737">
        <f ca="1">RANDBETWEEN(0,C1737)</f>
        <v>8</v>
      </c>
      <c r="E1737" s="2">
        <f ca="1">RANDBETWEEN(50000,100000)</f>
        <v>84735</v>
      </c>
      <c r="F1737">
        <f ca="1">RANDBETWEEN(5,100)</f>
        <v>43</v>
      </c>
      <c r="G1737" t="str">
        <f ca="1">VLOOKUP(RANDBETWEEN(6,12),lookups!$A$1:$B$12,2,FALSE)</f>
        <v xml:space="preserve"> c</v>
      </c>
      <c r="H1737" s="4">
        <f ca="1">IF(ROUNDDOWN(E1737/100000,0)=0,1,ROUNDDOWN(E1737/100000,0))</f>
        <v>1</v>
      </c>
      <c r="I1737" t="s">
        <v>33</v>
      </c>
      <c r="J1737" t="str">
        <f ca="1">VLOOKUP(RANDBETWEEN(1,5),lookups!$C$1:$D$5,2,FALSE)</f>
        <v>uk</v>
      </c>
      <c r="K1737" t="str">
        <f ca="1">VLOOKUP(RANDBETWEEN(1,2),lookups!$G$1:$H$2,2,FALSE)</f>
        <v>pitched</v>
      </c>
      <c r="L1737">
        <v>10</v>
      </c>
      <c r="M1737" t="str">
        <f ca="1">VLOOKUP(RANDBETWEEN(1,7),lookups!$I$1:$J$7,2,FALSE)</f>
        <v>c</v>
      </c>
      <c r="N1737" s="2">
        <f ca="1">E1737*(1-(RANDBETWEEN(1,50)/100))</f>
        <v>75414.149999999994</v>
      </c>
      <c r="O1737" s="2">
        <f ca="1">N1737/12</f>
        <v>6284.5124999999998</v>
      </c>
      <c r="P1737" s="2">
        <f ca="1">RANDBETWEEN(1,1.5)*((N1737/12)*VLOOKUP(J1737,'Weather by country'!$A$1:$C$5,3,FALSE))</f>
        <v>6284.5124999999998</v>
      </c>
      <c r="Q1737" s="2">
        <f ca="1">(N1737/12)*RANDBETWEEN(60,100)/100</f>
        <v>5593.216124999999</v>
      </c>
      <c r="R1737" s="2">
        <f ca="1">(N1737/12)*RANDBETWEEN(60,100)/100</f>
        <v>5341.8356249999997</v>
      </c>
      <c r="S1737" t="str">
        <f ca="1">VLOOKUP(J1737,'Weather by country'!$A$1:$C$5,2,FALSE)</f>
        <v>fine</v>
      </c>
      <c r="T1737" t="str">
        <f ca="1">VLOOKUP(RANDBETWEEN(1,5),lookups!$Q$1:$R$5,2,FALSE)</f>
        <v>n</v>
      </c>
      <c r="U1737" t="str">
        <f ca="1">VLOOKUP(RANDBETWEEN(1,5),lookups!$Q$1:$R$5,2,FALSE)</f>
        <v>n</v>
      </c>
      <c r="V1737" t="str">
        <f ca="1">IF(P1737=O1737,"y","n")</f>
        <v>y</v>
      </c>
    </row>
    <row r="1738" spans="1:22" x14ac:dyDescent="0.35">
      <c r="A1738" t="s">
        <v>31</v>
      </c>
      <c r="B1738" t="str">
        <f t="shared" si="27"/>
        <v>0000001738</v>
      </c>
      <c r="C1738">
        <f ca="1">RANDBETWEEN(5,20)</f>
        <v>12</v>
      </c>
      <c r="D1738">
        <f ca="1">RANDBETWEEN(0,C1738)</f>
        <v>2</v>
      </c>
      <c r="E1738" s="2">
        <f ca="1">RANDBETWEEN(100000,250000)</f>
        <v>165580</v>
      </c>
      <c r="F1738">
        <f ca="1">RANDBETWEEN(5,100)</f>
        <v>71</v>
      </c>
      <c r="G1738" t="str">
        <f ca="1">VLOOKUP(RANDBETWEEN(6,12),lookups!$A$1:$B$12,2,FALSE)</f>
        <v xml:space="preserve"> b</v>
      </c>
      <c r="H1738" s="4">
        <f ca="1">ROUNDDOWN(E1738/100000,0)</f>
        <v>1</v>
      </c>
      <c r="I1738" t="s">
        <v>33</v>
      </c>
      <c r="J1738" t="str">
        <f ca="1">VLOOKUP(RANDBETWEEN(1,5),lookups!$C$1:$D$5,2,FALSE)</f>
        <v>uk</v>
      </c>
      <c r="K1738" t="str">
        <f ca="1">VLOOKUP(RANDBETWEEN(1,2),lookups!$G$1:$H$2,2,FALSE)</f>
        <v>pitched</v>
      </c>
      <c r="L1738">
        <v>10</v>
      </c>
      <c r="M1738" t="str">
        <f ca="1">VLOOKUP(RANDBETWEEN(1,7),lookups!$I$1:$J$7,2,FALSE)</f>
        <v>c</v>
      </c>
      <c r="N1738" s="2">
        <f ca="1">E1738*(1-(RANDBETWEEN(1,50)/100))</f>
        <v>97692.200000000012</v>
      </c>
      <c r="O1738" s="2">
        <f ca="1">N1738/12</f>
        <v>8141.0166666666673</v>
      </c>
      <c r="P1738" s="2">
        <f ca="1">RANDBETWEEN(1,1.5)*((N1738/12)*VLOOKUP(J1738,'Weather by country'!$A$1:$C$5,3,FALSE))</f>
        <v>8141.0166666666673</v>
      </c>
      <c r="Q1738" s="2">
        <f ca="1">(N1738/12)*RANDBETWEEN(60,100)/100</f>
        <v>6838.4540000000006</v>
      </c>
      <c r="R1738" s="2">
        <f ca="1">(N1738/12)*RANDBETWEEN(60,100)/100</f>
        <v>5861.5320000000011</v>
      </c>
      <c r="S1738" t="str">
        <f ca="1">VLOOKUP(J1738,'Weather by country'!$A$1:$C$5,2,FALSE)</f>
        <v>fine</v>
      </c>
      <c r="T1738" t="str">
        <f ca="1">VLOOKUP(RANDBETWEEN(1,5),lookups!$Q$1:$R$5,2,FALSE)</f>
        <v>n</v>
      </c>
      <c r="U1738" t="str">
        <f ca="1">VLOOKUP(RANDBETWEEN(1,5),lookups!$Q$1:$R$5,2,FALSE)</f>
        <v>y</v>
      </c>
      <c r="V1738" t="str">
        <f ca="1">IF(P1738=O1738,"y","n")</f>
        <v>y</v>
      </c>
    </row>
    <row r="1739" spans="1:22" x14ac:dyDescent="0.35">
      <c r="A1739" t="s">
        <v>32</v>
      </c>
      <c r="B1739" t="str">
        <f>TEXT(ROW(A1739),"0000000000")</f>
        <v>0000001739</v>
      </c>
      <c r="C1739">
        <f ca="1">RANDBETWEEN(1,20)</f>
        <v>10</v>
      </c>
      <c r="D1739">
        <f ca="1">RANDBETWEEN(0,C1739)</f>
        <v>2</v>
      </c>
      <c r="E1739" s="2">
        <f ca="1">RANDBETWEEN(50000,100000)</f>
        <v>66641</v>
      </c>
      <c r="F1739">
        <f ca="1">RANDBETWEEN(5,100)</f>
        <v>50</v>
      </c>
      <c r="G1739" t="str">
        <f ca="1">VLOOKUP(RANDBETWEEN(6,12),lookups!$A$1:$B$12,2,FALSE)</f>
        <v xml:space="preserve"> d</v>
      </c>
      <c r="H1739" s="4">
        <f ca="1">IF(ROUNDDOWN(E1739/100000,0)=0,1,ROUNDDOWN(E1739/100000,0))</f>
        <v>1</v>
      </c>
      <c r="I1739" t="s">
        <v>33</v>
      </c>
      <c r="J1739" t="str">
        <f ca="1">VLOOKUP(RANDBETWEEN(1,5),lookups!$C$1:$D$5,2,FALSE)</f>
        <v>norway</v>
      </c>
      <c r="K1739" t="str">
        <f ca="1">VLOOKUP(RANDBETWEEN(1,2),lookups!$G$1:$H$2,2,FALSE)</f>
        <v>pitched</v>
      </c>
      <c r="L1739">
        <v>10</v>
      </c>
      <c r="M1739" t="str">
        <f ca="1">VLOOKUP(RANDBETWEEN(1,7),lookups!$I$1:$J$7,2,FALSE)</f>
        <v>c</v>
      </c>
      <c r="N1739" s="2">
        <f ca="1">E1739*(1-(RANDBETWEEN(1,50)/100))</f>
        <v>49980.75</v>
      </c>
      <c r="O1739" s="2">
        <f ca="1">N1739/12</f>
        <v>4165.0625</v>
      </c>
      <c r="P1739" s="2">
        <f ca="1">RANDBETWEEN(1,1.5)*((N1739/12)*VLOOKUP(J1739,'Weather by country'!$A$1:$C$5,3,FALSE))</f>
        <v>4165.0625</v>
      </c>
      <c r="Q1739" s="2">
        <f ca="1">(N1739/12)*RANDBETWEEN(60,100)/100</f>
        <v>3207.098125</v>
      </c>
      <c r="R1739" s="2">
        <f ca="1">(N1739/12)*RANDBETWEEN(60,100)/100</f>
        <v>3040.495625</v>
      </c>
      <c r="S1739" t="str">
        <f ca="1">VLOOKUP(J1739,'Weather by country'!$A$1:$C$5,2,FALSE)</f>
        <v>fine</v>
      </c>
      <c r="T1739" t="str">
        <f ca="1">VLOOKUP(RANDBETWEEN(1,5),lookups!$Q$1:$R$5,2,FALSE)</f>
        <v>n</v>
      </c>
      <c r="U1739" t="str">
        <f ca="1">VLOOKUP(RANDBETWEEN(1,5),lookups!$Q$1:$R$5,2,FALSE)</f>
        <v>y</v>
      </c>
      <c r="V1739" t="str">
        <f ca="1">IF(P1739=O1739,"y","n")</f>
        <v>y</v>
      </c>
    </row>
    <row r="1740" spans="1:22" x14ac:dyDescent="0.35">
      <c r="A1740" t="s">
        <v>31</v>
      </c>
      <c r="B1740" t="str">
        <f t="shared" si="27"/>
        <v>0000001740</v>
      </c>
      <c r="C1740">
        <f ca="1">RANDBETWEEN(5,20)</f>
        <v>8</v>
      </c>
      <c r="D1740">
        <f ca="1">RANDBETWEEN(0,C1740)</f>
        <v>3</v>
      </c>
      <c r="E1740" s="2">
        <f ca="1">RANDBETWEEN(100000,250000)</f>
        <v>191185</v>
      </c>
      <c r="F1740">
        <f ca="1">RANDBETWEEN(5,100)</f>
        <v>80</v>
      </c>
      <c r="G1740" t="str">
        <f ca="1">VLOOKUP(RANDBETWEEN(6,12),lookups!$A$1:$B$12,2,FALSE)</f>
        <v xml:space="preserve"> b</v>
      </c>
      <c r="H1740" s="4">
        <f ca="1">ROUNDDOWN(E1740/100000,0)</f>
        <v>1</v>
      </c>
      <c r="I1740" t="s">
        <v>33</v>
      </c>
      <c r="J1740" t="str">
        <f ca="1">VLOOKUP(RANDBETWEEN(1,5),lookups!$C$1:$D$5,2,FALSE)</f>
        <v>denmark</v>
      </c>
      <c r="K1740" t="str">
        <f ca="1">VLOOKUP(RANDBETWEEN(1,2),lookups!$G$1:$H$2,2,FALSE)</f>
        <v>flat</v>
      </c>
      <c r="L1740">
        <v>10</v>
      </c>
      <c r="M1740" t="str">
        <f ca="1">VLOOKUP(RANDBETWEEN(1,7),lookups!$I$1:$J$7,2,FALSE)</f>
        <v>c</v>
      </c>
      <c r="N1740" s="2">
        <f ca="1">E1740*(1-(RANDBETWEEN(1,50)/100))</f>
        <v>137653.19999999998</v>
      </c>
      <c r="O1740" s="2">
        <f ca="1">N1740/12</f>
        <v>11471.099999999999</v>
      </c>
      <c r="P1740" s="2">
        <f ca="1">RANDBETWEEN(1,1.5)*((N1740/12)*VLOOKUP(J1740,'Weather by country'!$A$1:$C$5,3,FALSE))</f>
        <v>11471.099999999999</v>
      </c>
      <c r="Q1740" s="2">
        <f ca="1">(N1740/12)*RANDBETWEEN(60,100)/100</f>
        <v>7685.6369999999997</v>
      </c>
      <c r="R1740" s="2">
        <f ca="1">(N1740/12)*RANDBETWEEN(60,100)/100</f>
        <v>9176.8799999999992</v>
      </c>
      <c r="S1740" t="str">
        <f ca="1">VLOOKUP(J1740,'Weather by country'!$A$1:$C$5,2,FALSE)</f>
        <v>fine</v>
      </c>
      <c r="T1740" t="str">
        <f ca="1">VLOOKUP(RANDBETWEEN(1,5),lookups!$Q$1:$R$5,2,FALSE)</f>
        <v>n</v>
      </c>
      <c r="U1740" t="str">
        <f ca="1">VLOOKUP(RANDBETWEEN(1,5),lookups!$Q$1:$R$5,2,FALSE)</f>
        <v>y</v>
      </c>
      <c r="V1740" t="str">
        <f ca="1">IF(P1740=O1740,"y","n")</f>
        <v>y</v>
      </c>
    </row>
    <row r="1741" spans="1:22" x14ac:dyDescent="0.35">
      <c r="A1741" t="s">
        <v>32</v>
      </c>
      <c r="B1741" t="str">
        <f>TEXT(ROW(A1741),"0000000000")</f>
        <v>0000001741</v>
      </c>
      <c r="C1741">
        <f ca="1">RANDBETWEEN(1,20)</f>
        <v>11</v>
      </c>
      <c r="D1741">
        <f ca="1">RANDBETWEEN(0,C1741)</f>
        <v>2</v>
      </c>
      <c r="E1741" s="2">
        <f ca="1">RANDBETWEEN(50000,100000)</f>
        <v>72466</v>
      </c>
      <c r="F1741">
        <f ca="1">RANDBETWEEN(5,100)</f>
        <v>9</v>
      </c>
      <c r="G1741" t="str">
        <f ca="1">VLOOKUP(RANDBETWEEN(6,12),lookups!$A$1:$B$12,2,FALSE)</f>
        <v xml:space="preserve"> dd</v>
      </c>
      <c r="H1741" s="4">
        <f ca="1">IF(ROUNDDOWN(E1741/100000,0)=0,1,ROUNDDOWN(E1741/100000,0))</f>
        <v>1</v>
      </c>
      <c r="I1741" t="s">
        <v>33</v>
      </c>
      <c r="J1741" t="str">
        <f ca="1">VLOOKUP(RANDBETWEEN(1,5),lookups!$C$1:$D$5,2,FALSE)</f>
        <v>denmark</v>
      </c>
      <c r="K1741" t="str">
        <f ca="1">VLOOKUP(RANDBETWEEN(1,2),lookups!$G$1:$H$2,2,FALSE)</f>
        <v>flat</v>
      </c>
      <c r="L1741">
        <v>10</v>
      </c>
      <c r="M1741" t="str">
        <f ca="1">VLOOKUP(RANDBETWEEN(1,7),lookups!$I$1:$J$7,2,FALSE)</f>
        <v>a</v>
      </c>
      <c r="N1741" s="2">
        <f ca="1">E1741*(1-(RANDBETWEEN(1,50)/100))</f>
        <v>54349.5</v>
      </c>
      <c r="O1741" s="2">
        <f ca="1">N1741/12</f>
        <v>4529.125</v>
      </c>
      <c r="P1741" s="2">
        <f ca="1">RANDBETWEEN(1,1.5)*((N1741/12)*VLOOKUP(J1741,'Weather by country'!$A$1:$C$5,3,FALSE))</f>
        <v>4529.125</v>
      </c>
      <c r="Q1741" s="2">
        <f ca="1">(N1741/12)*RANDBETWEEN(60,100)/100</f>
        <v>3306.26125</v>
      </c>
      <c r="R1741" s="2">
        <f ca="1">(N1741/12)*RANDBETWEEN(60,100)/100</f>
        <v>3170.3874999999998</v>
      </c>
      <c r="S1741" t="str">
        <f ca="1">VLOOKUP(J1741,'Weather by country'!$A$1:$C$5,2,FALSE)</f>
        <v>fine</v>
      </c>
      <c r="T1741" t="str">
        <f ca="1">VLOOKUP(RANDBETWEEN(1,5),lookups!$Q$1:$R$5,2,FALSE)</f>
        <v>y</v>
      </c>
      <c r="U1741" t="str">
        <f ca="1">VLOOKUP(RANDBETWEEN(1,5),lookups!$Q$1:$R$5,2,FALSE)</f>
        <v>n</v>
      </c>
      <c r="V1741" t="str">
        <f ca="1">IF(P1741=O1741,"y","n")</f>
        <v>y</v>
      </c>
    </row>
    <row r="1742" spans="1:22" x14ac:dyDescent="0.35">
      <c r="A1742" t="s">
        <v>31</v>
      </c>
      <c r="B1742" t="str">
        <f t="shared" si="27"/>
        <v>0000001742</v>
      </c>
      <c r="C1742">
        <f ca="1">RANDBETWEEN(5,20)</f>
        <v>12</v>
      </c>
      <c r="D1742">
        <f ca="1">RANDBETWEEN(0,C1742)</f>
        <v>8</v>
      </c>
      <c r="E1742" s="2">
        <f ca="1">RANDBETWEEN(100000,250000)</f>
        <v>218524</v>
      </c>
      <c r="F1742">
        <f ca="1">RANDBETWEEN(5,100)</f>
        <v>93</v>
      </c>
      <c r="G1742" t="str">
        <f ca="1">VLOOKUP(RANDBETWEEN(6,12),lookups!$A$1:$B$12,2,FALSE)</f>
        <v xml:space="preserve"> b</v>
      </c>
      <c r="H1742" s="4">
        <f ca="1">ROUNDDOWN(E1742/100000,0)</f>
        <v>2</v>
      </c>
      <c r="I1742" t="s">
        <v>33</v>
      </c>
      <c r="J1742" t="str">
        <f ca="1">VLOOKUP(RANDBETWEEN(1,5),lookups!$C$1:$D$5,2,FALSE)</f>
        <v>denmark</v>
      </c>
      <c r="K1742" t="str">
        <f ca="1">VLOOKUP(RANDBETWEEN(1,2),lookups!$G$1:$H$2,2,FALSE)</f>
        <v>flat</v>
      </c>
      <c r="L1742">
        <v>10</v>
      </c>
      <c r="M1742" t="str">
        <f ca="1">VLOOKUP(RANDBETWEEN(1,7),lookups!$I$1:$J$7,2,FALSE)</f>
        <v>a</v>
      </c>
      <c r="N1742" s="2">
        <f ca="1">E1742*(1-(RANDBETWEEN(1,50)/100))</f>
        <v>142040.6</v>
      </c>
      <c r="O1742" s="2">
        <f ca="1">N1742/12</f>
        <v>11836.716666666667</v>
      </c>
      <c r="P1742" s="2">
        <f ca="1">RANDBETWEEN(1,1.5)*((N1742/12)*VLOOKUP(J1742,'Weather by country'!$A$1:$C$5,3,FALSE))</f>
        <v>11836.716666666667</v>
      </c>
      <c r="Q1742" s="2">
        <f ca="1">(N1742/12)*RANDBETWEEN(60,100)/100</f>
        <v>7575.4986666666673</v>
      </c>
      <c r="R1742" s="2">
        <f ca="1">(N1742/12)*RANDBETWEEN(60,100)/100</f>
        <v>9824.4748333333337</v>
      </c>
      <c r="S1742" t="str">
        <f ca="1">VLOOKUP(J1742,'Weather by country'!$A$1:$C$5,2,FALSE)</f>
        <v>fine</v>
      </c>
      <c r="T1742" t="str">
        <f ca="1">VLOOKUP(RANDBETWEEN(1,5),lookups!$Q$1:$R$5,2,FALSE)</f>
        <v>y</v>
      </c>
      <c r="U1742" t="str">
        <f ca="1">VLOOKUP(RANDBETWEEN(1,5),lookups!$Q$1:$R$5,2,FALSE)</f>
        <v>n</v>
      </c>
      <c r="V1742" t="str">
        <f ca="1">IF(P1742=O1742,"y","n")</f>
        <v>y</v>
      </c>
    </row>
    <row r="1743" spans="1:22" x14ac:dyDescent="0.35">
      <c r="A1743" t="s">
        <v>32</v>
      </c>
      <c r="B1743" t="str">
        <f>TEXT(ROW(A1743),"0000000000")</f>
        <v>0000001743</v>
      </c>
      <c r="C1743">
        <f ca="1">RANDBETWEEN(1,20)</f>
        <v>15</v>
      </c>
      <c r="D1743">
        <f ca="1">RANDBETWEEN(0,C1743)</f>
        <v>4</v>
      </c>
      <c r="E1743" s="2">
        <f ca="1">RANDBETWEEN(50000,100000)</f>
        <v>98795</v>
      </c>
      <c r="F1743">
        <f ca="1">RANDBETWEEN(5,100)</f>
        <v>86</v>
      </c>
      <c r="G1743" t="str">
        <f ca="1">VLOOKUP(RANDBETWEEN(6,12),lookups!$A$1:$B$12,2,FALSE)</f>
        <v xml:space="preserve"> c</v>
      </c>
      <c r="H1743" s="4">
        <f ca="1">IF(ROUNDDOWN(E1743/100000,0)=0,1,ROUNDDOWN(E1743/100000,0))</f>
        <v>1</v>
      </c>
      <c r="I1743" t="s">
        <v>33</v>
      </c>
      <c r="J1743" t="str">
        <f ca="1">VLOOKUP(RANDBETWEEN(1,5),lookups!$C$1:$D$5,2,FALSE)</f>
        <v>sweden</v>
      </c>
      <c r="K1743" t="str">
        <f ca="1">VLOOKUP(RANDBETWEEN(1,2),lookups!$G$1:$H$2,2,FALSE)</f>
        <v>pitched</v>
      </c>
      <c r="L1743">
        <v>10</v>
      </c>
      <c r="M1743" t="str">
        <f ca="1">VLOOKUP(RANDBETWEEN(1,7),lookups!$I$1:$J$7,2,FALSE)</f>
        <v>c</v>
      </c>
      <c r="N1743" s="2">
        <f ca="1">E1743*(1-(RANDBETWEEN(1,50)/100))</f>
        <v>69156.5</v>
      </c>
      <c r="O1743" s="2">
        <f ca="1">N1743/12</f>
        <v>5763.041666666667</v>
      </c>
      <c r="P1743" s="2">
        <f ca="1">RANDBETWEEN(1,1.5)*((N1743/12)*VLOOKUP(J1743,'Weather by country'!$A$1:$C$5,3,FALSE))</f>
        <v>5763.041666666667</v>
      </c>
      <c r="Q1743" s="2">
        <f ca="1">(N1743/12)*RANDBETWEEN(60,100)/100</f>
        <v>3745.9770833333337</v>
      </c>
      <c r="R1743" s="2">
        <f ca="1">(N1743/12)*RANDBETWEEN(60,100)/100</f>
        <v>5301.9983333333339</v>
      </c>
      <c r="S1743" t="str">
        <f ca="1">VLOOKUP(J1743,'Weather by country'!$A$1:$C$5,2,FALSE)</f>
        <v>fine</v>
      </c>
      <c r="T1743" t="str">
        <f ca="1">VLOOKUP(RANDBETWEEN(1,5),lookups!$Q$1:$R$5,2,FALSE)</f>
        <v>n</v>
      </c>
      <c r="U1743" t="str">
        <f ca="1">VLOOKUP(RANDBETWEEN(1,5),lookups!$Q$1:$R$5,2,FALSE)</f>
        <v>n</v>
      </c>
      <c r="V1743" t="str">
        <f ca="1">IF(P1743=O1743,"y","n")</f>
        <v>y</v>
      </c>
    </row>
    <row r="1744" spans="1:22" x14ac:dyDescent="0.35">
      <c r="A1744" t="s">
        <v>31</v>
      </c>
      <c r="B1744" t="str">
        <f t="shared" si="27"/>
        <v>0000001744</v>
      </c>
      <c r="C1744">
        <f ca="1">RANDBETWEEN(5,20)</f>
        <v>15</v>
      </c>
      <c r="D1744">
        <f ca="1">RANDBETWEEN(0,C1744)</f>
        <v>0</v>
      </c>
      <c r="E1744" s="2">
        <f ca="1">RANDBETWEEN(100000,250000)</f>
        <v>141112</v>
      </c>
      <c r="F1744">
        <f ca="1">RANDBETWEEN(5,100)</f>
        <v>37</v>
      </c>
      <c r="G1744" t="str">
        <f ca="1">VLOOKUP(RANDBETWEEN(6,12),lookups!$A$1:$B$12,2,FALSE)</f>
        <v xml:space="preserve"> c</v>
      </c>
      <c r="H1744" s="4">
        <f ca="1">ROUNDDOWN(E1744/100000,0)</f>
        <v>1</v>
      </c>
      <c r="I1744" t="s">
        <v>33</v>
      </c>
      <c r="J1744" t="str">
        <f ca="1">VLOOKUP(RANDBETWEEN(1,5),lookups!$C$1:$D$5,2,FALSE)</f>
        <v>sweden</v>
      </c>
      <c r="K1744" t="str">
        <f ca="1">VLOOKUP(RANDBETWEEN(1,2),lookups!$G$1:$H$2,2,FALSE)</f>
        <v>pitched</v>
      </c>
      <c r="L1744">
        <v>10</v>
      </c>
      <c r="M1744" t="str">
        <f ca="1">VLOOKUP(RANDBETWEEN(1,7),lookups!$I$1:$J$7,2,FALSE)</f>
        <v>b</v>
      </c>
      <c r="N1744" s="2">
        <f ca="1">E1744*(1-(RANDBETWEEN(1,50)/100))</f>
        <v>88900.56</v>
      </c>
      <c r="O1744" s="2">
        <f ca="1">N1744/12</f>
        <v>7408.38</v>
      </c>
      <c r="P1744" s="2">
        <f ca="1">RANDBETWEEN(1,1.5)*((N1744/12)*VLOOKUP(J1744,'Weather by country'!$A$1:$C$5,3,FALSE))</f>
        <v>7408.38</v>
      </c>
      <c r="Q1744" s="2">
        <f ca="1">(N1744/12)*RANDBETWEEN(60,100)/100</f>
        <v>4593.1956</v>
      </c>
      <c r="R1744" s="2">
        <f ca="1">(N1744/12)*RANDBETWEEN(60,100)/100</f>
        <v>6223.0392000000002</v>
      </c>
      <c r="S1744" t="str">
        <f ca="1">VLOOKUP(J1744,'Weather by country'!$A$1:$C$5,2,FALSE)</f>
        <v>fine</v>
      </c>
      <c r="T1744" t="str">
        <f ca="1">VLOOKUP(RANDBETWEEN(1,5),lookups!$Q$1:$R$5,2,FALSE)</f>
        <v>n</v>
      </c>
      <c r="U1744" t="str">
        <f ca="1">VLOOKUP(RANDBETWEEN(1,5),lookups!$Q$1:$R$5,2,FALSE)</f>
        <v>y</v>
      </c>
      <c r="V1744" t="str">
        <f ca="1">IF(P1744=O1744,"y","n")</f>
        <v>y</v>
      </c>
    </row>
    <row r="1745" spans="1:22" x14ac:dyDescent="0.35">
      <c r="A1745" t="s">
        <v>32</v>
      </c>
      <c r="B1745" t="str">
        <f>TEXT(ROW(A1745),"0000000000")</f>
        <v>0000001745</v>
      </c>
      <c r="C1745">
        <f ca="1">RANDBETWEEN(1,20)</f>
        <v>10</v>
      </c>
      <c r="D1745">
        <f ca="1">RANDBETWEEN(0,C1745)</f>
        <v>10</v>
      </c>
      <c r="E1745" s="2">
        <f ca="1">RANDBETWEEN(50000,100000)</f>
        <v>70681</v>
      </c>
      <c r="F1745">
        <f ca="1">RANDBETWEEN(5,100)</f>
        <v>21</v>
      </c>
      <c r="G1745" t="str">
        <f ca="1">VLOOKUP(RANDBETWEEN(6,12),lookups!$A$1:$B$12,2,FALSE)</f>
        <v xml:space="preserve"> b</v>
      </c>
      <c r="H1745" s="4">
        <f ca="1">IF(ROUNDDOWN(E1745/100000,0)=0,1,ROUNDDOWN(E1745/100000,0))</f>
        <v>1</v>
      </c>
      <c r="I1745" t="s">
        <v>33</v>
      </c>
      <c r="J1745" t="str">
        <f ca="1">VLOOKUP(RANDBETWEEN(1,5),lookups!$C$1:$D$5,2,FALSE)</f>
        <v>uk</v>
      </c>
      <c r="K1745" t="str">
        <f ca="1">VLOOKUP(RANDBETWEEN(1,2),lookups!$G$1:$H$2,2,FALSE)</f>
        <v>flat</v>
      </c>
      <c r="L1745">
        <v>10</v>
      </c>
      <c r="M1745" t="str">
        <f ca="1">VLOOKUP(RANDBETWEEN(1,7),lookups!$I$1:$J$7,2,FALSE)</f>
        <v>c</v>
      </c>
      <c r="N1745" s="2">
        <f ca="1">E1745*(1-(RANDBETWEEN(1,50)/100))</f>
        <v>46649.459999999992</v>
      </c>
      <c r="O1745" s="2">
        <f ca="1">N1745/12</f>
        <v>3887.4549999999995</v>
      </c>
      <c r="P1745" s="2">
        <f ca="1">RANDBETWEEN(1,1.5)*((N1745/12)*VLOOKUP(J1745,'Weather by country'!$A$1:$C$5,3,FALSE))</f>
        <v>3887.4549999999995</v>
      </c>
      <c r="Q1745" s="2">
        <f ca="1">(N1745/12)*RANDBETWEEN(60,100)/100</f>
        <v>3576.4585999999995</v>
      </c>
      <c r="R1745" s="2">
        <f ca="1">(N1745/12)*RANDBETWEEN(60,100)/100</f>
        <v>3887.4549999999995</v>
      </c>
      <c r="S1745" t="str">
        <f ca="1">VLOOKUP(J1745,'Weather by country'!$A$1:$C$5,2,FALSE)</f>
        <v>fine</v>
      </c>
      <c r="T1745" t="str">
        <f ca="1">VLOOKUP(RANDBETWEEN(1,5),lookups!$Q$1:$R$5,2,FALSE)</f>
        <v>n</v>
      </c>
      <c r="U1745" t="str">
        <f ca="1">VLOOKUP(RANDBETWEEN(1,5),lookups!$Q$1:$R$5,2,FALSE)</f>
        <v>n</v>
      </c>
      <c r="V1745" t="str">
        <f ca="1">IF(P1745=O1745,"y","n")</f>
        <v>y</v>
      </c>
    </row>
    <row r="1746" spans="1:22" x14ac:dyDescent="0.35">
      <c r="A1746" t="s">
        <v>31</v>
      </c>
      <c r="B1746" t="str">
        <f t="shared" si="27"/>
        <v>0000001746</v>
      </c>
      <c r="C1746">
        <f ca="1">RANDBETWEEN(5,20)</f>
        <v>7</v>
      </c>
      <c r="D1746">
        <f ca="1">RANDBETWEEN(0,C1746)</f>
        <v>6</v>
      </c>
      <c r="E1746" s="2">
        <f ca="1">RANDBETWEEN(100000,250000)</f>
        <v>249419</v>
      </c>
      <c r="F1746">
        <f ca="1">RANDBETWEEN(5,100)</f>
        <v>86</v>
      </c>
      <c r="G1746" t="str">
        <f ca="1">VLOOKUP(RANDBETWEEN(6,12),lookups!$A$1:$B$12,2,FALSE)</f>
        <v xml:space="preserve"> ccc</v>
      </c>
      <c r="H1746" s="4">
        <f ca="1">ROUNDDOWN(E1746/100000,0)</f>
        <v>2</v>
      </c>
      <c r="I1746" t="s">
        <v>33</v>
      </c>
      <c r="J1746" t="str">
        <f ca="1">VLOOKUP(RANDBETWEEN(1,5),lookups!$C$1:$D$5,2,FALSE)</f>
        <v>finland</v>
      </c>
      <c r="K1746" t="str">
        <f ca="1">VLOOKUP(RANDBETWEEN(1,2),lookups!$G$1:$H$2,2,FALSE)</f>
        <v>flat</v>
      </c>
      <c r="L1746">
        <v>10</v>
      </c>
      <c r="M1746" t="str">
        <f ca="1">VLOOKUP(RANDBETWEEN(1,7),lookups!$I$1:$J$7,2,FALSE)</f>
        <v>c</v>
      </c>
      <c r="N1746" s="2">
        <f ca="1">E1746*(1-(RANDBETWEEN(1,50)/100))</f>
        <v>179581.68</v>
      </c>
      <c r="O1746" s="2">
        <f ca="1">N1746/12</f>
        <v>14965.14</v>
      </c>
      <c r="P1746" s="2">
        <f ca="1">RANDBETWEEN(1,1.5)*((N1746/12)*VLOOKUP(J1746,'Weather by country'!$A$1:$C$5,3,FALSE))</f>
        <v>11972.112000000001</v>
      </c>
      <c r="Q1746" s="2">
        <f ca="1">(N1746/12)*RANDBETWEEN(60,100)/100</f>
        <v>12870.020400000001</v>
      </c>
      <c r="R1746" s="2">
        <f ca="1">(N1746/12)*RANDBETWEEN(60,100)/100</f>
        <v>14965.14</v>
      </c>
      <c r="S1746" t="str">
        <f ca="1">VLOOKUP(J1746,'Weather by country'!$A$1:$C$5,2,FALSE)</f>
        <v>l-rain</v>
      </c>
      <c r="T1746" t="str">
        <f ca="1">VLOOKUP(RANDBETWEEN(1,5),lookups!$Q$1:$R$5,2,FALSE)</f>
        <v>y</v>
      </c>
      <c r="U1746" t="str">
        <f ca="1">VLOOKUP(RANDBETWEEN(1,5),lookups!$Q$1:$R$5,2,FALSE)</f>
        <v>n</v>
      </c>
      <c r="V1746" t="str">
        <f ca="1">IF(P1746=O1746,"y","n")</f>
        <v>n</v>
      </c>
    </row>
    <row r="1747" spans="1:22" x14ac:dyDescent="0.35">
      <c r="A1747" t="s">
        <v>32</v>
      </c>
      <c r="B1747" t="str">
        <f>TEXT(ROW(A1747),"0000000000")</f>
        <v>0000001747</v>
      </c>
      <c r="C1747">
        <f ca="1">RANDBETWEEN(1,20)</f>
        <v>6</v>
      </c>
      <c r="D1747">
        <f ca="1">RANDBETWEEN(0,C1747)</f>
        <v>1</v>
      </c>
      <c r="E1747" s="2">
        <f ca="1">RANDBETWEEN(50000,100000)</f>
        <v>92654</v>
      </c>
      <c r="F1747">
        <f ca="1">RANDBETWEEN(5,100)</f>
        <v>6</v>
      </c>
      <c r="G1747" t="str">
        <f ca="1">VLOOKUP(RANDBETWEEN(6,12),lookups!$A$1:$B$12,2,FALSE)</f>
        <v xml:space="preserve"> dd</v>
      </c>
      <c r="H1747" s="4">
        <f ca="1">IF(ROUNDDOWN(E1747/100000,0)=0,1,ROUNDDOWN(E1747/100000,0))</f>
        <v>1</v>
      </c>
      <c r="I1747" t="s">
        <v>33</v>
      </c>
      <c r="J1747" t="str">
        <f ca="1">VLOOKUP(RANDBETWEEN(1,5),lookups!$C$1:$D$5,2,FALSE)</f>
        <v>finland</v>
      </c>
      <c r="K1747" t="str">
        <f ca="1">VLOOKUP(RANDBETWEEN(1,2),lookups!$G$1:$H$2,2,FALSE)</f>
        <v>flat</v>
      </c>
      <c r="L1747">
        <v>10</v>
      </c>
      <c r="M1747" t="str">
        <f ca="1">VLOOKUP(RANDBETWEEN(1,7),lookups!$I$1:$J$7,2,FALSE)</f>
        <v>b</v>
      </c>
      <c r="N1747" s="2">
        <f ca="1">E1747*(1-(RANDBETWEEN(1,50)/100))</f>
        <v>71343.58</v>
      </c>
      <c r="O1747" s="2">
        <f ca="1">N1747/12</f>
        <v>5945.2983333333332</v>
      </c>
      <c r="P1747" s="2">
        <f ca="1">RANDBETWEEN(1,1.5)*((N1747/12)*VLOOKUP(J1747,'Weather by country'!$A$1:$C$5,3,FALSE))</f>
        <v>4756.2386666666671</v>
      </c>
      <c r="Q1747" s="2">
        <f ca="1">(N1747/12)*RANDBETWEEN(60,100)/100</f>
        <v>3745.5379499999999</v>
      </c>
      <c r="R1747" s="2">
        <f ca="1">(N1747/12)*RANDBETWEEN(60,100)/100</f>
        <v>4637.3326999999999</v>
      </c>
      <c r="S1747" t="str">
        <f ca="1">VLOOKUP(J1747,'Weather by country'!$A$1:$C$5,2,FALSE)</f>
        <v>l-rain</v>
      </c>
      <c r="T1747" t="str">
        <f ca="1">VLOOKUP(RANDBETWEEN(1,5),lookups!$Q$1:$R$5,2,FALSE)</f>
        <v>y</v>
      </c>
      <c r="U1747" t="str">
        <f ca="1">VLOOKUP(RANDBETWEEN(1,5),lookups!$Q$1:$R$5,2,FALSE)</f>
        <v>n</v>
      </c>
      <c r="V1747" t="str">
        <f ca="1">IF(P1747=O1747,"y","n")</f>
        <v>n</v>
      </c>
    </row>
    <row r="1748" spans="1:22" x14ac:dyDescent="0.35">
      <c r="A1748" t="s">
        <v>31</v>
      </c>
      <c r="B1748" t="str">
        <f t="shared" si="27"/>
        <v>0000001748</v>
      </c>
      <c r="C1748">
        <f ca="1">RANDBETWEEN(5,20)</f>
        <v>18</v>
      </c>
      <c r="D1748">
        <f ca="1">RANDBETWEEN(0,C1748)</f>
        <v>8</v>
      </c>
      <c r="E1748" s="2">
        <f ca="1">RANDBETWEEN(100000,250000)</f>
        <v>136902</v>
      </c>
      <c r="F1748">
        <f ca="1">RANDBETWEEN(5,100)</f>
        <v>28</v>
      </c>
      <c r="G1748" t="str">
        <f ca="1">VLOOKUP(RANDBETWEEN(6,12),lookups!$A$1:$B$12,2,FALSE)</f>
        <v xml:space="preserve"> ccc</v>
      </c>
      <c r="H1748" s="4">
        <f ca="1">ROUNDDOWN(E1748/100000,0)</f>
        <v>1</v>
      </c>
      <c r="I1748" t="s">
        <v>33</v>
      </c>
      <c r="J1748" t="str">
        <f ca="1">VLOOKUP(RANDBETWEEN(1,5),lookups!$C$1:$D$5,2,FALSE)</f>
        <v>sweden</v>
      </c>
      <c r="K1748" t="str">
        <f ca="1">VLOOKUP(RANDBETWEEN(1,2),lookups!$G$1:$H$2,2,FALSE)</f>
        <v>flat</v>
      </c>
      <c r="L1748">
        <v>10</v>
      </c>
      <c r="M1748" t="str">
        <f ca="1">VLOOKUP(RANDBETWEEN(1,7),lookups!$I$1:$J$7,2,FALSE)</f>
        <v>a</v>
      </c>
      <c r="N1748" s="2">
        <f ca="1">E1748*(1-(RANDBETWEEN(1,50)/100))</f>
        <v>132794.94</v>
      </c>
      <c r="O1748" s="2">
        <f ca="1">N1748/12</f>
        <v>11066.245000000001</v>
      </c>
      <c r="P1748" s="2">
        <f ca="1">RANDBETWEEN(1,1.5)*((N1748/12)*VLOOKUP(J1748,'Weather by country'!$A$1:$C$5,3,FALSE))</f>
        <v>11066.245000000001</v>
      </c>
      <c r="Q1748" s="2">
        <f ca="1">(N1748/12)*RANDBETWEEN(60,100)/100</f>
        <v>10291.60785</v>
      </c>
      <c r="R1748" s="2">
        <f ca="1">(N1748/12)*RANDBETWEEN(60,100)/100</f>
        <v>9184.9833500000004</v>
      </c>
      <c r="S1748" t="str">
        <f ca="1">VLOOKUP(J1748,'Weather by country'!$A$1:$C$5,2,FALSE)</f>
        <v>fine</v>
      </c>
      <c r="T1748" t="str">
        <f ca="1">VLOOKUP(RANDBETWEEN(1,5),lookups!$Q$1:$R$5,2,FALSE)</f>
        <v>n</v>
      </c>
      <c r="U1748" t="str">
        <f ca="1">VLOOKUP(RANDBETWEEN(1,5),lookups!$Q$1:$R$5,2,FALSE)</f>
        <v>y</v>
      </c>
      <c r="V1748" t="str">
        <f ca="1">IF(P1748=O1748,"y","n")</f>
        <v>y</v>
      </c>
    </row>
    <row r="1749" spans="1:22" x14ac:dyDescent="0.35">
      <c r="A1749" t="s">
        <v>32</v>
      </c>
      <c r="B1749" t="str">
        <f>TEXT(ROW(A1749),"0000000000")</f>
        <v>0000001749</v>
      </c>
      <c r="C1749">
        <f ca="1">RANDBETWEEN(1,20)</f>
        <v>1</v>
      </c>
      <c r="D1749">
        <f ca="1">RANDBETWEEN(0,C1749)</f>
        <v>1</v>
      </c>
      <c r="E1749" s="2">
        <f ca="1">RANDBETWEEN(50000,100000)</f>
        <v>91563</v>
      </c>
      <c r="F1749">
        <f ca="1">RANDBETWEEN(5,100)</f>
        <v>35</v>
      </c>
      <c r="G1749" t="str">
        <f ca="1">VLOOKUP(RANDBETWEEN(6,12),lookups!$A$1:$B$12,2,FALSE)</f>
        <v xml:space="preserve"> dd</v>
      </c>
      <c r="H1749" s="4">
        <f ca="1">IF(ROUNDDOWN(E1749/100000,0)=0,1,ROUNDDOWN(E1749/100000,0))</f>
        <v>1</v>
      </c>
      <c r="I1749" t="s">
        <v>33</v>
      </c>
      <c r="J1749" t="str">
        <f ca="1">VLOOKUP(RANDBETWEEN(1,5),lookups!$C$1:$D$5,2,FALSE)</f>
        <v>finland</v>
      </c>
      <c r="K1749" t="str">
        <f ca="1">VLOOKUP(RANDBETWEEN(1,2),lookups!$G$1:$H$2,2,FALSE)</f>
        <v>pitched</v>
      </c>
      <c r="L1749">
        <v>10</v>
      </c>
      <c r="M1749" t="str">
        <f ca="1">VLOOKUP(RANDBETWEEN(1,7),lookups!$I$1:$J$7,2,FALSE)</f>
        <v>c</v>
      </c>
      <c r="N1749" s="2">
        <f ca="1">E1749*(1-(RANDBETWEEN(1,50)/100))</f>
        <v>55853.43</v>
      </c>
      <c r="O1749" s="2">
        <f ca="1">N1749/12</f>
        <v>4654.4525000000003</v>
      </c>
      <c r="P1749" s="2">
        <f ca="1">RANDBETWEEN(1,1.5)*((N1749/12)*VLOOKUP(J1749,'Weather by country'!$A$1:$C$5,3,FALSE))</f>
        <v>3723.5620000000004</v>
      </c>
      <c r="Q1749" s="2">
        <f ca="1">(N1749/12)*RANDBETWEEN(60,100)/100</f>
        <v>3211.5722250000003</v>
      </c>
      <c r="R1749" s="2">
        <f ca="1">(N1749/12)*RANDBETWEEN(60,100)/100</f>
        <v>3956.2846250000002</v>
      </c>
      <c r="S1749" t="str">
        <f ca="1">VLOOKUP(J1749,'Weather by country'!$A$1:$C$5,2,FALSE)</f>
        <v>l-rain</v>
      </c>
      <c r="T1749" t="str">
        <f ca="1">VLOOKUP(RANDBETWEEN(1,5),lookups!$Q$1:$R$5,2,FALSE)</f>
        <v>y</v>
      </c>
      <c r="U1749" t="str">
        <f ca="1">VLOOKUP(RANDBETWEEN(1,5),lookups!$Q$1:$R$5,2,FALSE)</f>
        <v>y</v>
      </c>
      <c r="V1749" t="str">
        <f ca="1">IF(P1749=O1749,"y","n")</f>
        <v>n</v>
      </c>
    </row>
    <row r="1750" spans="1:22" x14ac:dyDescent="0.35">
      <c r="A1750" t="s">
        <v>31</v>
      </c>
      <c r="B1750" t="str">
        <f t="shared" si="27"/>
        <v>0000001750</v>
      </c>
      <c r="C1750">
        <f ca="1">RANDBETWEEN(5,20)</f>
        <v>5</v>
      </c>
      <c r="D1750">
        <f ca="1">RANDBETWEEN(0,C1750)</f>
        <v>1</v>
      </c>
      <c r="E1750" s="2">
        <f ca="1">RANDBETWEEN(100000,250000)</f>
        <v>193744</v>
      </c>
      <c r="F1750">
        <f ca="1">RANDBETWEEN(5,100)</f>
        <v>55</v>
      </c>
      <c r="G1750" t="str">
        <f ca="1">VLOOKUP(RANDBETWEEN(6,12),lookups!$A$1:$B$12,2,FALSE)</f>
        <v xml:space="preserve"> d</v>
      </c>
      <c r="H1750" s="4">
        <f ca="1">ROUNDDOWN(E1750/100000,0)</f>
        <v>1</v>
      </c>
      <c r="I1750" t="s">
        <v>33</v>
      </c>
      <c r="J1750" t="str">
        <f ca="1">VLOOKUP(RANDBETWEEN(1,5),lookups!$C$1:$D$5,2,FALSE)</f>
        <v>finland</v>
      </c>
      <c r="K1750" t="str">
        <f ca="1">VLOOKUP(RANDBETWEEN(1,2),lookups!$G$1:$H$2,2,FALSE)</f>
        <v>pitched</v>
      </c>
      <c r="L1750">
        <v>10</v>
      </c>
      <c r="M1750" t="str">
        <f ca="1">VLOOKUP(RANDBETWEEN(1,7),lookups!$I$1:$J$7,2,FALSE)</f>
        <v>c</v>
      </c>
      <c r="N1750" s="2">
        <f ca="1">E1750*(1-(RANDBETWEEN(1,50)/100))</f>
        <v>172432.16</v>
      </c>
      <c r="O1750" s="2">
        <f ca="1">N1750/12</f>
        <v>14369.346666666666</v>
      </c>
      <c r="P1750" s="2">
        <f ca="1">RANDBETWEEN(1,1.5)*((N1750/12)*VLOOKUP(J1750,'Weather by country'!$A$1:$C$5,3,FALSE))</f>
        <v>11495.477333333334</v>
      </c>
      <c r="Q1750" s="2">
        <f ca="1">(N1750/12)*RANDBETWEEN(60,100)/100</f>
        <v>10345.929599999999</v>
      </c>
      <c r="R1750" s="2">
        <f ca="1">(N1750/12)*RANDBETWEEN(60,100)/100</f>
        <v>8621.6080000000002</v>
      </c>
      <c r="S1750" t="str">
        <f ca="1">VLOOKUP(J1750,'Weather by country'!$A$1:$C$5,2,FALSE)</f>
        <v>l-rain</v>
      </c>
      <c r="T1750" t="str">
        <f ca="1">VLOOKUP(RANDBETWEEN(1,5),lookups!$Q$1:$R$5,2,FALSE)</f>
        <v>y</v>
      </c>
      <c r="U1750" t="str">
        <f ca="1">VLOOKUP(RANDBETWEEN(1,5),lookups!$Q$1:$R$5,2,FALSE)</f>
        <v>n</v>
      </c>
      <c r="V1750" t="str">
        <f ca="1">IF(P1750=O1750,"y","n")</f>
        <v>n</v>
      </c>
    </row>
    <row r="1751" spans="1:22" x14ac:dyDescent="0.35">
      <c r="A1751" t="s">
        <v>32</v>
      </c>
      <c r="B1751" t="str">
        <f>TEXT(ROW(A1751),"0000000000")</f>
        <v>0000001751</v>
      </c>
      <c r="C1751">
        <f ca="1">RANDBETWEEN(1,20)</f>
        <v>10</v>
      </c>
      <c r="D1751">
        <f ca="1">RANDBETWEEN(0,C1751)</f>
        <v>0</v>
      </c>
      <c r="E1751" s="2">
        <f ca="1">RANDBETWEEN(50000,100000)</f>
        <v>71892</v>
      </c>
      <c r="F1751">
        <f ca="1">RANDBETWEEN(5,100)</f>
        <v>99</v>
      </c>
      <c r="G1751" t="str">
        <f ca="1">VLOOKUP(RANDBETWEEN(6,12),lookups!$A$1:$B$12,2,FALSE)</f>
        <v xml:space="preserve"> b</v>
      </c>
      <c r="H1751" s="4">
        <f ca="1">IF(ROUNDDOWN(E1751/100000,0)=0,1,ROUNDDOWN(E1751/100000,0))</f>
        <v>1</v>
      </c>
      <c r="I1751" t="s">
        <v>33</v>
      </c>
      <c r="J1751" t="str">
        <f ca="1">VLOOKUP(RANDBETWEEN(1,5),lookups!$C$1:$D$5,2,FALSE)</f>
        <v>norway</v>
      </c>
      <c r="K1751" t="str">
        <f ca="1">VLOOKUP(RANDBETWEEN(1,2),lookups!$G$1:$H$2,2,FALSE)</f>
        <v>flat</v>
      </c>
      <c r="L1751">
        <v>10</v>
      </c>
      <c r="M1751" t="str">
        <f ca="1">VLOOKUP(RANDBETWEEN(1,7),lookups!$I$1:$J$7,2,FALSE)</f>
        <v>c</v>
      </c>
      <c r="N1751" s="2">
        <f ca="1">E1751*(1-(RANDBETWEEN(1,50)/100))</f>
        <v>58951.44</v>
      </c>
      <c r="O1751" s="2">
        <f ca="1">N1751/12</f>
        <v>4912.62</v>
      </c>
      <c r="P1751" s="2">
        <f ca="1">RANDBETWEEN(1,1.5)*((N1751/12)*VLOOKUP(J1751,'Weather by country'!$A$1:$C$5,3,FALSE))</f>
        <v>4912.62</v>
      </c>
      <c r="Q1751" s="2">
        <f ca="1">(N1751/12)*RANDBETWEEN(60,100)/100</f>
        <v>4568.7366000000002</v>
      </c>
      <c r="R1751" s="2">
        <f ca="1">(N1751/12)*RANDBETWEEN(60,100)/100</f>
        <v>4912.62</v>
      </c>
      <c r="S1751" t="str">
        <f ca="1">VLOOKUP(J1751,'Weather by country'!$A$1:$C$5,2,FALSE)</f>
        <v>fine</v>
      </c>
      <c r="T1751" t="str">
        <f ca="1">VLOOKUP(RANDBETWEEN(1,5),lookups!$Q$1:$R$5,2,FALSE)</f>
        <v>y</v>
      </c>
      <c r="U1751" t="str">
        <f ca="1">VLOOKUP(RANDBETWEEN(1,5),lookups!$Q$1:$R$5,2,FALSE)</f>
        <v>y</v>
      </c>
      <c r="V1751" t="str">
        <f ca="1">IF(P1751=O1751,"y","n")</f>
        <v>y</v>
      </c>
    </row>
    <row r="1752" spans="1:22" x14ac:dyDescent="0.35">
      <c r="A1752" t="s">
        <v>31</v>
      </c>
      <c r="B1752" t="str">
        <f t="shared" si="27"/>
        <v>0000001752</v>
      </c>
      <c r="C1752">
        <f ca="1">RANDBETWEEN(5,20)</f>
        <v>5</v>
      </c>
      <c r="D1752">
        <f ca="1">RANDBETWEEN(0,C1752)</f>
        <v>2</v>
      </c>
      <c r="E1752" s="2">
        <f ca="1">RANDBETWEEN(100000,250000)</f>
        <v>138016</v>
      </c>
      <c r="F1752">
        <f ca="1">RANDBETWEEN(5,100)</f>
        <v>19</v>
      </c>
      <c r="G1752" t="str">
        <f ca="1">VLOOKUP(RANDBETWEEN(6,12),lookups!$A$1:$B$12,2,FALSE)</f>
        <v xml:space="preserve"> cc</v>
      </c>
      <c r="H1752" s="4">
        <f ca="1">ROUNDDOWN(E1752/100000,0)</f>
        <v>1</v>
      </c>
      <c r="I1752" t="s">
        <v>33</v>
      </c>
      <c r="J1752" t="str">
        <f ca="1">VLOOKUP(RANDBETWEEN(1,5),lookups!$C$1:$D$5,2,FALSE)</f>
        <v>finland</v>
      </c>
      <c r="K1752" t="str">
        <f ca="1">VLOOKUP(RANDBETWEEN(1,2),lookups!$G$1:$H$2,2,FALSE)</f>
        <v>pitched</v>
      </c>
      <c r="L1752">
        <v>10</v>
      </c>
      <c r="M1752" t="str">
        <f ca="1">VLOOKUP(RANDBETWEEN(1,7),lookups!$I$1:$J$7,2,FALSE)</f>
        <v>c</v>
      </c>
      <c r="N1752" s="2">
        <f ca="1">E1752*(1-(RANDBETWEEN(1,50)/100))</f>
        <v>132495.35999999999</v>
      </c>
      <c r="O1752" s="2">
        <f ca="1">N1752/12</f>
        <v>11041.279999999999</v>
      </c>
      <c r="P1752" s="2">
        <f ca="1">RANDBETWEEN(1,1.5)*((N1752/12)*VLOOKUP(J1752,'Weather by country'!$A$1:$C$5,3,FALSE))</f>
        <v>8833.0239999999994</v>
      </c>
      <c r="Q1752" s="2">
        <f ca="1">(N1752/12)*RANDBETWEEN(60,100)/100</f>
        <v>9495.500799999998</v>
      </c>
      <c r="R1752" s="2">
        <f ca="1">(N1752/12)*RANDBETWEEN(60,100)/100</f>
        <v>8943.4367999999995</v>
      </c>
      <c r="S1752" t="str">
        <f ca="1">VLOOKUP(J1752,'Weather by country'!$A$1:$C$5,2,FALSE)</f>
        <v>l-rain</v>
      </c>
      <c r="T1752" t="str">
        <f ca="1">VLOOKUP(RANDBETWEEN(1,5),lookups!$Q$1:$R$5,2,FALSE)</f>
        <v>y</v>
      </c>
      <c r="U1752" t="str">
        <f ca="1">VLOOKUP(RANDBETWEEN(1,5),lookups!$Q$1:$R$5,2,FALSE)</f>
        <v>n</v>
      </c>
      <c r="V1752" t="str">
        <f ca="1">IF(P1752=O1752,"y","n")</f>
        <v>n</v>
      </c>
    </row>
    <row r="1753" spans="1:22" x14ac:dyDescent="0.35">
      <c r="A1753" t="s">
        <v>32</v>
      </c>
      <c r="B1753" t="str">
        <f>TEXT(ROW(A1753),"0000000000")</f>
        <v>0000001753</v>
      </c>
      <c r="C1753">
        <f ca="1">RANDBETWEEN(1,20)</f>
        <v>1</v>
      </c>
      <c r="D1753">
        <f ca="1">RANDBETWEEN(0,C1753)</f>
        <v>0</v>
      </c>
      <c r="E1753" s="2">
        <f ca="1">RANDBETWEEN(50000,100000)</f>
        <v>64696</v>
      </c>
      <c r="F1753">
        <f ca="1">RANDBETWEEN(5,100)</f>
        <v>43</v>
      </c>
      <c r="G1753" t="str">
        <f ca="1">VLOOKUP(RANDBETWEEN(6,12),lookups!$A$1:$B$12,2,FALSE)</f>
        <v xml:space="preserve"> b</v>
      </c>
      <c r="H1753" s="4">
        <f ca="1">IF(ROUNDDOWN(E1753/100000,0)=0,1,ROUNDDOWN(E1753/100000,0))</f>
        <v>1</v>
      </c>
      <c r="I1753" t="s">
        <v>33</v>
      </c>
      <c r="J1753" t="str">
        <f ca="1">VLOOKUP(RANDBETWEEN(1,5),lookups!$C$1:$D$5,2,FALSE)</f>
        <v>denmark</v>
      </c>
      <c r="K1753" t="str">
        <f ca="1">VLOOKUP(RANDBETWEEN(1,2),lookups!$G$1:$H$2,2,FALSE)</f>
        <v>pitched</v>
      </c>
      <c r="L1753">
        <v>10</v>
      </c>
      <c r="M1753" t="str">
        <f ca="1">VLOOKUP(RANDBETWEEN(1,7),lookups!$I$1:$J$7,2,FALSE)</f>
        <v>b</v>
      </c>
      <c r="N1753" s="2">
        <f ca="1">E1753*(1-(RANDBETWEEN(1,50)/100))</f>
        <v>45287.199999999997</v>
      </c>
      <c r="O1753" s="2">
        <f ca="1">N1753/12</f>
        <v>3773.9333333333329</v>
      </c>
      <c r="P1753" s="2">
        <f ca="1">RANDBETWEEN(1,1.5)*((N1753/12)*VLOOKUP(J1753,'Weather by country'!$A$1:$C$5,3,FALSE))</f>
        <v>3773.9333333333329</v>
      </c>
      <c r="Q1753" s="2">
        <f ca="1">(N1753/12)*RANDBETWEEN(60,100)/100</f>
        <v>2754.971333333333</v>
      </c>
      <c r="R1753" s="2">
        <f ca="1">(N1753/12)*RANDBETWEEN(60,100)/100</f>
        <v>2453.0566666666664</v>
      </c>
      <c r="S1753" t="str">
        <f ca="1">VLOOKUP(J1753,'Weather by country'!$A$1:$C$5,2,FALSE)</f>
        <v>fine</v>
      </c>
      <c r="T1753" t="str">
        <f ca="1">VLOOKUP(RANDBETWEEN(1,5),lookups!$Q$1:$R$5,2,FALSE)</f>
        <v>y</v>
      </c>
      <c r="U1753" t="str">
        <f ca="1">VLOOKUP(RANDBETWEEN(1,5),lookups!$Q$1:$R$5,2,FALSE)</f>
        <v>n</v>
      </c>
      <c r="V1753" t="str">
        <f ca="1">IF(P1753=O1753,"y","n")</f>
        <v>y</v>
      </c>
    </row>
    <row r="1754" spans="1:22" x14ac:dyDescent="0.35">
      <c r="A1754" t="s">
        <v>31</v>
      </c>
      <c r="B1754" t="str">
        <f t="shared" si="27"/>
        <v>0000001754</v>
      </c>
      <c r="C1754">
        <f ca="1">RANDBETWEEN(5,20)</f>
        <v>12</v>
      </c>
      <c r="D1754">
        <f ca="1">RANDBETWEEN(0,C1754)</f>
        <v>11</v>
      </c>
      <c r="E1754" s="2">
        <f ca="1">RANDBETWEEN(100000,250000)</f>
        <v>175924</v>
      </c>
      <c r="F1754">
        <f ca="1">RANDBETWEEN(5,100)</f>
        <v>18</v>
      </c>
      <c r="G1754" t="str">
        <f ca="1">VLOOKUP(RANDBETWEEN(6,12),lookups!$A$1:$B$12,2,FALSE)</f>
        <v xml:space="preserve"> cc</v>
      </c>
      <c r="H1754" s="4">
        <f ca="1">ROUNDDOWN(E1754/100000,0)</f>
        <v>1</v>
      </c>
      <c r="I1754" t="s">
        <v>33</v>
      </c>
      <c r="J1754" t="str">
        <f ca="1">VLOOKUP(RANDBETWEEN(1,5),lookups!$C$1:$D$5,2,FALSE)</f>
        <v>denmark</v>
      </c>
      <c r="K1754" t="str">
        <f ca="1">VLOOKUP(RANDBETWEEN(1,2),lookups!$G$1:$H$2,2,FALSE)</f>
        <v>flat</v>
      </c>
      <c r="L1754">
        <v>10</v>
      </c>
      <c r="M1754" t="str">
        <f ca="1">VLOOKUP(RANDBETWEEN(1,7),lookups!$I$1:$J$7,2,FALSE)</f>
        <v>a</v>
      </c>
      <c r="N1754" s="2">
        <f ca="1">E1754*(1-(RANDBETWEEN(1,50)/100))</f>
        <v>135461.48000000001</v>
      </c>
      <c r="O1754" s="2">
        <f ca="1">N1754/12</f>
        <v>11288.456666666667</v>
      </c>
      <c r="P1754" s="2">
        <f ca="1">RANDBETWEEN(1,1.5)*((N1754/12)*VLOOKUP(J1754,'Weather by country'!$A$1:$C$5,3,FALSE))</f>
        <v>11288.456666666667</v>
      </c>
      <c r="Q1754" s="2">
        <f ca="1">(N1754/12)*RANDBETWEEN(60,100)/100</f>
        <v>11288.456666666667</v>
      </c>
      <c r="R1754" s="2">
        <f ca="1">(N1754/12)*RANDBETWEEN(60,100)/100</f>
        <v>8804.9961999999996</v>
      </c>
      <c r="S1754" t="str">
        <f ca="1">VLOOKUP(J1754,'Weather by country'!$A$1:$C$5,2,FALSE)</f>
        <v>fine</v>
      </c>
      <c r="T1754" t="str">
        <f ca="1">VLOOKUP(RANDBETWEEN(1,5),lookups!$Q$1:$R$5,2,FALSE)</f>
        <v>y</v>
      </c>
      <c r="U1754" t="str">
        <f ca="1">VLOOKUP(RANDBETWEEN(1,5),lookups!$Q$1:$R$5,2,FALSE)</f>
        <v>n</v>
      </c>
      <c r="V1754" t="str">
        <f ca="1">IF(P1754=O1754,"y","n")</f>
        <v>y</v>
      </c>
    </row>
    <row r="1755" spans="1:22" x14ac:dyDescent="0.35">
      <c r="A1755" t="s">
        <v>32</v>
      </c>
      <c r="B1755" t="str">
        <f>TEXT(ROW(A1755),"0000000000")</f>
        <v>0000001755</v>
      </c>
      <c r="C1755">
        <f ca="1">RANDBETWEEN(1,20)</f>
        <v>11</v>
      </c>
      <c r="D1755">
        <f ca="1">RANDBETWEEN(0,C1755)</f>
        <v>10</v>
      </c>
      <c r="E1755" s="2">
        <f ca="1">RANDBETWEEN(50000,100000)</f>
        <v>86216</v>
      </c>
      <c r="F1755">
        <f ca="1">RANDBETWEEN(5,100)</f>
        <v>63</v>
      </c>
      <c r="G1755" t="str">
        <f ca="1">VLOOKUP(RANDBETWEEN(6,12),lookups!$A$1:$B$12,2,FALSE)</f>
        <v xml:space="preserve"> ddd</v>
      </c>
      <c r="H1755" s="4">
        <f ca="1">IF(ROUNDDOWN(E1755/100000,0)=0,1,ROUNDDOWN(E1755/100000,0))</f>
        <v>1</v>
      </c>
      <c r="I1755" t="s">
        <v>33</v>
      </c>
      <c r="J1755" t="str">
        <f ca="1">VLOOKUP(RANDBETWEEN(1,5),lookups!$C$1:$D$5,2,FALSE)</f>
        <v>denmark</v>
      </c>
      <c r="K1755" t="str">
        <f ca="1">VLOOKUP(RANDBETWEEN(1,2),lookups!$G$1:$H$2,2,FALSE)</f>
        <v>pitched</v>
      </c>
      <c r="L1755">
        <v>10</v>
      </c>
      <c r="M1755" t="str">
        <f ca="1">VLOOKUP(RANDBETWEEN(1,7),lookups!$I$1:$J$7,2,FALSE)</f>
        <v>c</v>
      </c>
      <c r="N1755" s="2">
        <f ca="1">E1755*(1-(RANDBETWEEN(1,50)/100))</f>
        <v>74145.759999999995</v>
      </c>
      <c r="O1755" s="2">
        <f ca="1">N1755/12</f>
        <v>6178.8133333333326</v>
      </c>
      <c r="P1755" s="2">
        <f ca="1">RANDBETWEEN(1,1.5)*((N1755/12)*VLOOKUP(J1755,'Weather by country'!$A$1:$C$5,3,FALSE))</f>
        <v>6178.8133333333326</v>
      </c>
      <c r="Q1755" s="2">
        <f ca="1">(N1755/12)*RANDBETWEEN(60,100)/100</f>
        <v>5251.9913333333334</v>
      </c>
      <c r="R1755" s="2">
        <f ca="1">(N1755/12)*RANDBETWEEN(60,100)/100</f>
        <v>5499.1438666666663</v>
      </c>
      <c r="S1755" t="str">
        <f ca="1">VLOOKUP(J1755,'Weather by country'!$A$1:$C$5,2,FALSE)</f>
        <v>fine</v>
      </c>
      <c r="T1755" t="str">
        <f ca="1">VLOOKUP(RANDBETWEEN(1,5),lookups!$Q$1:$R$5,2,FALSE)</f>
        <v>n</v>
      </c>
      <c r="U1755" t="str">
        <f ca="1">VLOOKUP(RANDBETWEEN(1,5),lookups!$Q$1:$R$5,2,FALSE)</f>
        <v>y</v>
      </c>
      <c r="V1755" t="str">
        <f ca="1">IF(P1755=O1755,"y","n")</f>
        <v>y</v>
      </c>
    </row>
    <row r="1756" spans="1:22" x14ac:dyDescent="0.35">
      <c r="A1756" t="s">
        <v>31</v>
      </c>
      <c r="B1756" t="str">
        <f t="shared" si="27"/>
        <v>0000001756</v>
      </c>
      <c r="C1756">
        <f ca="1">RANDBETWEEN(5,20)</f>
        <v>18</v>
      </c>
      <c r="D1756">
        <f ca="1">RANDBETWEEN(0,C1756)</f>
        <v>8</v>
      </c>
      <c r="E1756" s="2">
        <f ca="1">RANDBETWEEN(100000,250000)</f>
        <v>237126</v>
      </c>
      <c r="F1756">
        <f ca="1">RANDBETWEEN(5,100)</f>
        <v>56</v>
      </c>
      <c r="G1756" t="str">
        <f ca="1">VLOOKUP(RANDBETWEEN(6,12),lookups!$A$1:$B$12,2,FALSE)</f>
        <v xml:space="preserve"> b</v>
      </c>
      <c r="H1756" s="4">
        <f ca="1">ROUNDDOWN(E1756/100000,0)</f>
        <v>2</v>
      </c>
      <c r="I1756" t="s">
        <v>33</v>
      </c>
      <c r="J1756" t="str">
        <f ca="1">VLOOKUP(RANDBETWEEN(1,5),lookups!$C$1:$D$5,2,FALSE)</f>
        <v>denmark</v>
      </c>
      <c r="K1756" t="str">
        <f ca="1">VLOOKUP(RANDBETWEEN(1,2),lookups!$G$1:$H$2,2,FALSE)</f>
        <v>pitched</v>
      </c>
      <c r="L1756">
        <v>10</v>
      </c>
      <c r="M1756" t="str">
        <f ca="1">VLOOKUP(RANDBETWEEN(1,7),lookups!$I$1:$J$7,2,FALSE)</f>
        <v>c</v>
      </c>
      <c r="N1756" s="2">
        <f ca="1">E1756*(1-(RANDBETWEEN(1,50)/100))</f>
        <v>163616.93999999997</v>
      </c>
      <c r="O1756" s="2">
        <f ca="1">N1756/12</f>
        <v>13634.744999999997</v>
      </c>
      <c r="P1756" s="2">
        <f ca="1">RANDBETWEEN(1,1.5)*((N1756/12)*VLOOKUP(J1756,'Weather by country'!$A$1:$C$5,3,FALSE))</f>
        <v>13634.744999999997</v>
      </c>
      <c r="Q1756" s="2">
        <f ca="1">(N1756/12)*RANDBETWEEN(60,100)/100</f>
        <v>9135.2791499999985</v>
      </c>
      <c r="R1756" s="2">
        <f ca="1">(N1756/12)*RANDBETWEEN(60,100)/100</f>
        <v>9817.0163999999986</v>
      </c>
      <c r="S1756" t="str">
        <f ca="1">VLOOKUP(J1756,'Weather by country'!$A$1:$C$5,2,FALSE)</f>
        <v>fine</v>
      </c>
      <c r="T1756" t="str">
        <f ca="1">VLOOKUP(RANDBETWEEN(1,5),lookups!$Q$1:$R$5,2,FALSE)</f>
        <v>n</v>
      </c>
      <c r="U1756" t="str">
        <f ca="1">VLOOKUP(RANDBETWEEN(1,5),lookups!$Q$1:$R$5,2,FALSE)</f>
        <v>y</v>
      </c>
      <c r="V1756" t="str">
        <f ca="1">IF(P1756=O1756,"y","n")</f>
        <v>y</v>
      </c>
    </row>
    <row r="1757" spans="1:22" x14ac:dyDescent="0.35">
      <c r="A1757" t="s">
        <v>32</v>
      </c>
      <c r="B1757" t="str">
        <f>TEXT(ROW(A1757),"0000000000")</f>
        <v>0000001757</v>
      </c>
      <c r="C1757">
        <f ca="1">RANDBETWEEN(1,20)</f>
        <v>9</v>
      </c>
      <c r="D1757">
        <f ca="1">RANDBETWEEN(0,C1757)</f>
        <v>0</v>
      </c>
      <c r="E1757" s="2">
        <f ca="1">RANDBETWEEN(50000,100000)</f>
        <v>52666</v>
      </c>
      <c r="F1757">
        <f ca="1">RANDBETWEEN(5,100)</f>
        <v>55</v>
      </c>
      <c r="G1757" t="str">
        <f ca="1">VLOOKUP(RANDBETWEEN(6,12),lookups!$A$1:$B$12,2,FALSE)</f>
        <v xml:space="preserve"> ddd</v>
      </c>
      <c r="H1757" s="4">
        <f ca="1">IF(ROUNDDOWN(E1757/100000,0)=0,1,ROUNDDOWN(E1757/100000,0))</f>
        <v>1</v>
      </c>
      <c r="I1757" t="s">
        <v>33</v>
      </c>
      <c r="J1757" t="str">
        <f ca="1">VLOOKUP(RANDBETWEEN(1,5),lookups!$C$1:$D$5,2,FALSE)</f>
        <v>sweden</v>
      </c>
      <c r="K1757" t="str">
        <f ca="1">VLOOKUP(RANDBETWEEN(1,2),lookups!$G$1:$H$2,2,FALSE)</f>
        <v>pitched</v>
      </c>
      <c r="L1757">
        <v>10</v>
      </c>
      <c r="M1757" t="str">
        <f ca="1">VLOOKUP(RANDBETWEEN(1,7),lookups!$I$1:$J$7,2,FALSE)</f>
        <v>a</v>
      </c>
      <c r="N1757" s="2">
        <f ca="1">E1757*(1-(RANDBETWEEN(1,50)/100))</f>
        <v>46872.74</v>
      </c>
      <c r="O1757" s="2">
        <f ca="1">N1757/12</f>
        <v>3906.0616666666665</v>
      </c>
      <c r="P1757" s="2">
        <f ca="1">RANDBETWEEN(1,1.5)*((N1757/12)*VLOOKUP(J1757,'Weather by country'!$A$1:$C$5,3,FALSE))</f>
        <v>3906.0616666666665</v>
      </c>
      <c r="Q1757" s="2">
        <f ca="1">(N1757/12)*RANDBETWEEN(60,100)/100</f>
        <v>2460.8188499999997</v>
      </c>
      <c r="R1757" s="2">
        <f ca="1">(N1757/12)*RANDBETWEEN(60,100)/100</f>
        <v>2499.8794666666668</v>
      </c>
      <c r="S1757" t="str">
        <f ca="1">VLOOKUP(J1757,'Weather by country'!$A$1:$C$5,2,FALSE)</f>
        <v>fine</v>
      </c>
      <c r="T1757" t="str">
        <f ca="1">VLOOKUP(RANDBETWEEN(1,5),lookups!$Q$1:$R$5,2,FALSE)</f>
        <v>y</v>
      </c>
      <c r="U1757" t="str">
        <f ca="1">VLOOKUP(RANDBETWEEN(1,5),lookups!$Q$1:$R$5,2,FALSE)</f>
        <v>y</v>
      </c>
      <c r="V1757" t="str">
        <f ca="1">IF(P1757=O1757,"y","n")</f>
        <v>y</v>
      </c>
    </row>
    <row r="1758" spans="1:22" x14ac:dyDescent="0.35">
      <c r="A1758" t="s">
        <v>31</v>
      </c>
      <c r="B1758" t="str">
        <f t="shared" si="27"/>
        <v>0000001758</v>
      </c>
      <c r="C1758">
        <f ca="1">RANDBETWEEN(5,20)</f>
        <v>6</v>
      </c>
      <c r="D1758">
        <f ca="1">RANDBETWEEN(0,C1758)</f>
        <v>1</v>
      </c>
      <c r="E1758" s="2">
        <f ca="1">RANDBETWEEN(100000,250000)</f>
        <v>208911</v>
      </c>
      <c r="F1758">
        <f ca="1">RANDBETWEEN(5,100)</f>
        <v>99</v>
      </c>
      <c r="G1758" t="str">
        <f ca="1">VLOOKUP(RANDBETWEEN(6,12),lookups!$A$1:$B$12,2,FALSE)</f>
        <v xml:space="preserve"> ccc</v>
      </c>
      <c r="H1758" s="4">
        <f ca="1">ROUNDDOWN(E1758/100000,0)</f>
        <v>2</v>
      </c>
      <c r="I1758" t="s">
        <v>33</v>
      </c>
      <c r="J1758" t="str">
        <f ca="1">VLOOKUP(RANDBETWEEN(1,5),lookups!$C$1:$D$5,2,FALSE)</f>
        <v>norway</v>
      </c>
      <c r="K1758" t="str">
        <f ca="1">VLOOKUP(RANDBETWEEN(1,2),lookups!$G$1:$H$2,2,FALSE)</f>
        <v>flat</v>
      </c>
      <c r="L1758">
        <v>10</v>
      </c>
      <c r="M1758" t="str">
        <f ca="1">VLOOKUP(RANDBETWEEN(1,7),lookups!$I$1:$J$7,2,FALSE)</f>
        <v>b</v>
      </c>
      <c r="N1758" s="2">
        <f ca="1">E1758*(1-(RANDBETWEEN(1,50)/100))</f>
        <v>200554.56</v>
      </c>
      <c r="O1758" s="2">
        <f ca="1">N1758/12</f>
        <v>16712.88</v>
      </c>
      <c r="P1758" s="2">
        <f ca="1">RANDBETWEEN(1,1.5)*((N1758/12)*VLOOKUP(J1758,'Weather by country'!$A$1:$C$5,3,FALSE))</f>
        <v>16712.88</v>
      </c>
      <c r="Q1758" s="2">
        <f ca="1">(N1758/12)*RANDBETWEEN(60,100)/100</f>
        <v>11197.6296</v>
      </c>
      <c r="R1758" s="2">
        <f ca="1">(N1758/12)*RANDBETWEEN(60,100)/100</f>
        <v>11364.758400000001</v>
      </c>
      <c r="S1758" t="str">
        <f ca="1">VLOOKUP(J1758,'Weather by country'!$A$1:$C$5,2,FALSE)</f>
        <v>fine</v>
      </c>
      <c r="T1758" t="str">
        <f ca="1">VLOOKUP(RANDBETWEEN(1,5),lookups!$Q$1:$R$5,2,FALSE)</f>
        <v>n</v>
      </c>
      <c r="U1758" t="str">
        <f ca="1">VLOOKUP(RANDBETWEEN(1,5),lookups!$Q$1:$R$5,2,FALSE)</f>
        <v>y</v>
      </c>
      <c r="V1758" t="str">
        <f ca="1">IF(P1758=O1758,"y","n")</f>
        <v>y</v>
      </c>
    </row>
    <row r="1759" spans="1:22" x14ac:dyDescent="0.35">
      <c r="A1759" t="s">
        <v>32</v>
      </c>
      <c r="B1759" t="str">
        <f>TEXT(ROW(A1759),"0000000000")</f>
        <v>0000001759</v>
      </c>
      <c r="C1759">
        <f ca="1">RANDBETWEEN(1,20)</f>
        <v>7</v>
      </c>
      <c r="D1759">
        <f ca="1">RANDBETWEEN(0,C1759)</f>
        <v>6</v>
      </c>
      <c r="E1759" s="2">
        <f ca="1">RANDBETWEEN(50000,100000)</f>
        <v>98052</v>
      </c>
      <c r="F1759">
        <f ca="1">RANDBETWEEN(5,100)</f>
        <v>74</v>
      </c>
      <c r="G1759" t="str">
        <f ca="1">VLOOKUP(RANDBETWEEN(6,12),lookups!$A$1:$B$12,2,FALSE)</f>
        <v xml:space="preserve"> b</v>
      </c>
      <c r="H1759" s="4">
        <f ca="1">IF(ROUNDDOWN(E1759/100000,0)=0,1,ROUNDDOWN(E1759/100000,0))</f>
        <v>1</v>
      </c>
      <c r="I1759" t="s">
        <v>33</v>
      </c>
      <c r="J1759" t="str">
        <f ca="1">VLOOKUP(RANDBETWEEN(1,5),lookups!$C$1:$D$5,2,FALSE)</f>
        <v>uk</v>
      </c>
      <c r="K1759" t="str">
        <f ca="1">VLOOKUP(RANDBETWEEN(1,2),lookups!$G$1:$H$2,2,FALSE)</f>
        <v>flat</v>
      </c>
      <c r="L1759">
        <v>10</v>
      </c>
      <c r="M1759" t="str">
        <f ca="1">VLOOKUP(RANDBETWEEN(1,7),lookups!$I$1:$J$7,2,FALSE)</f>
        <v>b</v>
      </c>
      <c r="N1759" s="2">
        <f ca="1">E1759*(1-(RANDBETWEEN(1,50)/100))</f>
        <v>76480.56</v>
      </c>
      <c r="O1759" s="2">
        <f ca="1">N1759/12</f>
        <v>6373.38</v>
      </c>
      <c r="P1759" s="2">
        <f ca="1">RANDBETWEEN(1,1.5)*((N1759/12)*VLOOKUP(J1759,'Weather by country'!$A$1:$C$5,3,FALSE))</f>
        <v>6373.38</v>
      </c>
      <c r="Q1759" s="2">
        <f ca="1">(N1759/12)*RANDBETWEEN(60,100)/100</f>
        <v>5034.9701999999997</v>
      </c>
      <c r="R1759" s="2">
        <f ca="1">(N1759/12)*RANDBETWEEN(60,100)/100</f>
        <v>5544.8406000000004</v>
      </c>
      <c r="S1759" t="str">
        <f ca="1">VLOOKUP(J1759,'Weather by country'!$A$1:$C$5,2,FALSE)</f>
        <v>fine</v>
      </c>
      <c r="T1759" t="str">
        <f ca="1">VLOOKUP(RANDBETWEEN(1,5),lookups!$Q$1:$R$5,2,FALSE)</f>
        <v>y</v>
      </c>
      <c r="U1759" t="str">
        <f ca="1">VLOOKUP(RANDBETWEEN(1,5),lookups!$Q$1:$R$5,2,FALSE)</f>
        <v>y</v>
      </c>
      <c r="V1759" t="str">
        <f ca="1">IF(P1759=O1759,"y","n")</f>
        <v>y</v>
      </c>
    </row>
    <row r="1760" spans="1:22" x14ac:dyDescent="0.35">
      <c r="A1760" t="s">
        <v>31</v>
      </c>
      <c r="B1760" t="str">
        <f t="shared" si="27"/>
        <v>0000001760</v>
      </c>
      <c r="C1760">
        <f ca="1">RANDBETWEEN(5,20)</f>
        <v>11</v>
      </c>
      <c r="D1760">
        <f ca="1">RANDBETWEEN(0,C1760)</f>
        <v>5</v>
      </c>
      <c r="E1760" s="2">
        <f ca="1">RANDBETWEEN(100000,250000)</f>
        <v>233288</v>
      </c>
      <c r="F1760">
        <f ca="1">RANDBETWEEN(5,100)</f>
        <v>99</v>
      </c>
      <c r="G1760" t="str">
        <f ca="1">VLOOKUP(RANDBETWEEN(6,12),lookups!$A$1:$B$12,2,FALSE)</f>
        <v xml:space="preserve"> d</v>
      </c>
      <c r="H1760" s="4">
        <f ca="1">ROUNDDOWN(E1760/100000,0)</f>
        <v>2</v>
      </c>
      <c r="I1760" t="s">
        <v>33</v>
      </c>
      <c r="J1760" t="str">
        <f ca="1">VLOOKUP(RANDBETWEEN(1,5),lookups!$C$1:$D$5,2,FALSE)</f>
        <v>finland</v>
      </c>
      <c r="K1760" t="str">
        <f ca="1">VLOOKUP(RANDBETWEEN(1,2),lookups!$G$1:$H$2,2,FALSE)</f>
        <v>pitched</v>
      </c>
      <c r="L1760">
        <v>10</v>
      </c>
      <c r="M1760" t="str">
        <f ca="1">VLOOKUP(RANDBETWEEN(1,7),lookups!$I$1:$J$7,2,FALSE)</f>
        <v>a</v>
      </c>
      <c r="N1760" s="2">
        <f ca="1">E1760*(1-(RANDBETWEEN(1,50)/100))</f>
        <v>186630.40000000002</v>
      </c>
      <c r="O1760" s="2">
        <f ca="1">N1760/12</f>
        <v>15552.533333333335</v>
      </c>
      <c r="P1760" s="2">
        <f ca="1">RANDBETWEEN(1,1.5)*((N1760/12)*VLOOKUP(J1760,'Weather by country'!$A$1:$C$5,3,FALSE))</f>
        <v>12442.026666666668</v>
      </c>
      <c r="Q1760" s="2">
        <f ca="1">(N1760/12)*RANDBETWEEN(60,100)/100</f>
        <v>10731.248</v>
      </c>
      <c r="R1760" s="2">
        <f ca="1">(N1760/12)*RANDBETWEEN(60,100)/100</f>
        <v>15241.482666666669</v>
      </c>
      <c r="S1760" t="str">
        <f ca="1">VLOOKUP(J1760,'Weather by country'!$A$1:$C$5,2,FALSE)</f>
        <v>l-rain</v>
      </c>
      <c r="T1760" t="str">
        <f ca="1">VLOOKUP(RANDBETWEEN(1,5),lookups!$Q$1:$R$5,2,FALSE)</f>
        <v>n</v>
      </c>
      <c r="U1760" t="str">
        <f ca="1">VLOOKUP(RANDBETWEEN(1,5),lookups!$Q$1:$R$5,2,FALSE)</f>
        <v>n</v>
      </c>
      <c r="V1760" t="str">
        <f ca="1">IF(P1760=O1760,"y","n")</f>
        <v>n</v>
      </c>
    </row>
    <row r="1761" spans="1:22" x14ac:dyDescent="0.35">
      <c r="A1761" t="s">
        <v>32</v>
      </c>
      <c r="B1761" t="str">
        <f>TEXT(ROW(A1761),"0000000000")</f>
        <v>0000001761</v>
      </c>
      <c r="C1761">
        <f ca="1">RANDBETWEEN(1,20)</f>
        <v>10</v>
      </c>
      <c r="D1761">
        <f ca="1">RANDBETWEEN(0,C1761)</f>
        <v>7</v>
      </c>
      <c r="E1761" s="2">
        <f ca="1">RANDBETWEEN(50000,100000)</f>
        <v>66350</v>
      </c>
      <c r="F1761">
        <f ca="1">RANDBETWEEN(5,100)</f>
        <v>36</v>
      </c>
      <c r="G1761" t="str">
        <f ca="1">VLOOKUP(RANDBETWEEN(6,12),lookups!$A$1:$B$12,2,FALSE)</f>
        <v xml:space="preserve"> b</v>
      </c>
      <c r="H1761" s="4">
        <f ca="1">IF(ROUNDDOWN(E1761/100000,0)=0,1,ROUNDDOWN(E1761/100000,0))</f>
        <v>1</v>
      </c>
      <c r="I1761" t="s">
        <v>33</v>
      </c>
      <c r="J1761" t="str">
        <f ca="1">VLOOKUP(RANDBETWEEN(1,5),lookups!$C$1:$D$5,2,FALSE)</f>
        <v>norway</v>
      </c>
      <c r="K1761" t="str">
        <f ca="1">VLOOKUP(RANDBETWEEN(1,2),lookups!$G$1:$H$2,2,FALSE)</f>
        <v>flat</v>
      </c>
      <c r="L1761">
        <v>10</v>
      </c>
      <c r="M1761" t="str">
        <f ca="1">VLOOKUP(RANDBETWEEN(1,7),lookups!$I$1:$J$7,2,FALSE)</f>
        <v>a</v>
      </c>
      <c r="N1761" s="2">
        <f ca="1">E1761*(1-(RANDBETWEEN(1,50)/100))</f>
        <v>49099</v>
      </c>
      <c r="O1761" s="2">
        <f ca="1">N1761/12</f>
        <v>4091.5833333333335</v>
      </c>
      <c r="P1761" s="2">
        <f ca="1">RANDBETWEEN(1,1.5)*((N1761/12)*VLOOKUP(J1761,'Weather by country'!$A$1:$C$5,3,FALSE))</f>
        <v>4091.5833333333335</v>
      </c>
      <c r="Q1761" s="2">
        <f ca="1">(N1761/12)*RANDBETWEEN(60,100)/100</f>
        <v>3273.2666666666669</v>
      </c>
      <c r="R1761" s="2">
        <f ca="1">(N1761/12)*RANDBETWEEN(60,100)/100</f>
        <v>3027.771666666667</v>
      </c>
      <c r="S1761" t="str">
        <f ca="1">VLOOKUP(J1761,'Weather by country'!$A$1:$C$5,2,FALSE)</f>
        <v>fine</v>
      </c>
      <c r="T1761" t="str">
        <f ca="1">VLOOKUP(RANDBETWEEN(1,5),lookups!$Q$1:$R$5,2,FALSE)</f>
        <v>n</v>
      </c>
      <c r="U1761" t="str">
        <f ca="1">VLOOKUP(RANDBETWEEN(1,5),lookups!$Q$1:$R$5,2,FALSE)</f>
        <v>n</v>
      </c>
      <c r="V1761" t="str">
        <f ca="1">IF(P1761=O1761,"y","n")</f>
        <v>y</v>
      </c>
    </row>
    <row r="1762" spans="1:22" x14ac:dyDescent="0.35">
      <c r="A1762" t="s">
        <v>31</v>
      </c>
      <c r="B1762" t="str">
        <f t="shared" si="27"/>
        <v>0000001762</v>
      </c>
      <c r="C1762">
        <f ca="1">RANDBETWEEN(5,20)</f>
        <v>20</v>
      </c>
      <c r="D1762">
        <f ca="1">RANDBETWEEN(0,C1762)</f>
        <v>17</v>
      </c>
      <c r="E1762" s="2">
        <f ca="1">RANDBETWEEN(100000,250000)</f>
        <v>146652</v>
      </c>
      <c r="F1762">
        <f ca="1">RANDBETWEEN(5,100)</f>
        <v>23</v>
      </c>
      <c r="G1762" t="str">
        <f ca="1">VLOOKUP(RANDBETWEEN(6,12),lookups!$A$1:$B$12,2,FALSE)</f>
        <v xml:space="preserve"> ccc</v>
      </c>
      <c r="H1762" s="4">
        <f ca="1">ROUNDDOWN(E1762/100000,0)</f>
        <v>1</v>
      </c>
      <c r="I1762" t="s">
        <v>33</v>
      </c>
      <c r="J1762" t="str">
        <f ca="1">VLOOKUP(RANDBETWEEN(1,5),lookups!$C$1:$D$5,2,FALSE)</f>
        <v>denmark</v>
      </c>
      <c r="K1762" t="str">
        <f ca="1">VLOOKUP(RANDBETWEEN(1,2),lookups!$G$1:$H$2,2,FALSE)</f>
        <v>flat</v>
      </c>
      <c r="L1762">
        <v>10</v>
      </c>
      <c r="M1762" t="str">
        <f ca="1">VLOOKUP(RANDBETWEEN(1,7),lookups!$I$1:$J$7,2,FALSE)</f>
        <v>b</v>
      </c>
      <c r="N1762" s="2">
        <f ca="1">E1762*(1-(RANDBETWEEN(1,50)/100))</f>
        <v>133453.32</v>
      </c>
      <c r="O1762" s="2">
        <f ca="1">N1762/12</f>
        <v>11121.11</v>
      </c>
      <c r="P1762" s="2">
        <f ca="1">RANDBETWEEN(1,1.5)*((N1762/12)*VLOOKUP(J1762,'Weather by country'!$A$1:$C$5,3,FALSE))</f>
        <v>11121.11</v>
      </c>
      <c r="Q1762" s="2">
        <f ca="1">(N1762/12)*RANDBETWEEN(60,100)/100</f>
        <v>7673.5659000000005</v>
      </c>
      <c r="R1762" s="2">
        <f ca="1">(N1762/12)*RANDBETWEEN(60,100)/100</f>
        <v>8785.6769000000004</v>
      </c>
      <c r="S1762" t="str">
        <f ca="1">VLOOKUP(J1762,'Weather by country'!$A$1:$C$5,2,FALSE)</f>
        <v>fine</v>
      </c>
      <c r="T1762" t="str">
        <f ca="1">VLOOKUP(RANDBETWEEN(1,5),lookups!$Q$1:$R$5,2,FALSE)</f>
        <v>y</v>
      </c>
      <c r="U1762" t="str">
        <f ca="1">VLOOKUP(RANDBETWEEN(1,5),lookups!$Q$1:$R$5,2,FALSE)</f>
        <v>y</v>
      </c>
      <c r="V1762" t="str">
        <f ca="1">IF(P1762=O1762,"y","n")</f>
        <v>y</v>
      </c>
    </row>
    <row r="1763" spans="1:22" x14ac:dyDescent="0.35">
      <c r="A1763" t="s">
        <v>32</v>
      </c>
      <c r="B1763" t="str">
        <f>TEXT(ROW(A1763),"0000000000")</f>
        <v>0000001763</v>
      </c>
      <c r="C1763">
        <f ca="1">RANDBETWEEN(1,20)</f>
        <v>5</v>
      </c>
      <c r="D1763">
        <f ca="1">RANDBETWEEN(0,C1763)</f>
        <v>1</v>
      </c>
      <c r="E1763" s="2">
        <f ca="1">RANDBETWEEN(50000,100000)</f>
        <v>65312</v>
      </c>
      <c r="F1763">
        <f ca="1">RANDBETWEEN(5,100)</f>
        <v>54</v>
      </c>
      <c r="G1763" t="str">
        <f ca="1">VLOOKUP(RANDBETWEEN(6,12),lookups!$A$1:$B$12,2,FALSE)</f>
        <v xml:space="preserve"> ddd</v>
      </c>
      <c r="H1763" s="4">
        <f ca="1">IF(ROUNDDOWN(E1763/100000,0)=0,1,ROUNDDOWN(E1763/100000,0))</f>
        <v>1</v>
      </c>
      <c r="I1763" t="s">
        <v>33</v>
      </c>
      <c r="J1763" t="str">
        <f ca="1">VLOOKUP(RANDBETWEEN(1,5),lookups!$C$1:$D$5,2,FALSE)</f>
        <v>denmark</v>
      </c>
      <c r="K1763" t="str">
        <f ca="1">VLOOKUP(RANDBETWEEN(1,2),lookups!$G$1:$H$2,2,FALSE)</f>
        <v>pitched</v>
      </c>
      <c r="L1763">
        <v>10</v>
      </c>
      <c r="M1763" t="str">
        <f ca="1">VLOOKUP(RANDBETWEEN(1,7),lookups!$I$1:$J$7,2,FALSE)</f>
        <v>c</v>
      </c>
      <c r="N1763" s="2">
        <f ca="1">E1763*(1-(RANDBETWEEN(1,50)/100))</f>
        <v>45065.279999999999</v>
      </c>
      <c r="O1763" s="2">
        <f ca="1">N1763/12</f>
        <v>3755.44</v>
      </c>
      <c r="P1763" s="2">
        <f ca="1">RANDBETWEEN(1,1.5)*((N1763/12)*VLOOKUP(J1763,'Weather by country'!$A$1:$C$5,3,FALSE))</f>
        <v>3755.44</v>
      </c>
      <c r="Q1763" s="2">
        <f ca="1">(N1763/12)*RANDBETWEEN(60,100)/100</f>
        <v>2290.8184000000001</v>
      </c>
      <c r="R1763" s="2">
        <f ca="1">(N1763/12)*RANDBETWEEN(60,100)/100</f>
        <v>2290.8184000000001</v>
      </c>
      <c r="S1763" t="str">
        <f ca="1">VLOOKUP(J1763,'Weather by country'!$A$1:$C$5,2,FALSE)</f>
        <v>fine</v>
      </c>
      <c r="T1763" t="str">
        <f ca="1">VLOOKUP(RANDBETWEEN(1,5),lookups!$Q$1:$R$5,2,FALSE)</f>
        <v>n</v>
      </c>
      <c r="U1763" t="str">
        <f ca="1">VLOOKUP(RANDBETWEEN(1,5),lookups!$Q$1:$R$5,2,FALSE)</f>
        <v>y</v>
      </c>
      <c r="V1763" t="str">
        <f ca="1">IF(P1763=O1763,"y","n")</f>
        <v>y</v>
      </c>
    </row>
    <row r="1764" spans="1:22" x14ac:dyDescent="0.35">
      <c r="A1764" t="s">
        <v>31</v>
      </c>
      <c r="B1764" t="str">
        <f t="shared" si="27"/>
        <v>0000001764</v>
      </c>
      <c r="C1764">
        <f ca="1">RANDBETWEEN(5,20)</f>
        <v>20</v>
      </c>
      <c r="D1764">
        <f ca="1">RANDBETWEEN(0,C1764)</f>
        <v>15</v>
      </c>
      <c r="E1764" s="2">
        <f ca="1">RANDBETWEEN(100000,250000)</f>
        <v>179778</v>
      </c>
      <c r="F1764">
        <f ca="1">RANDBETWEEN(5,100)</f>
        <v>53</v>
      </c>
      <c r="G1764" t="str">
        <f ca="1">VLOOKUP(RANDBETWEEN(6,12),lookups!$A$1:$B$12,2,FALSE)</f>
        <v xml:space="preserve"> d</v>
      </c>
      <c r="H1764" s="4">
        <f ca="1">ROUNDDOWN(E1764/100000,0)</f>
        <v>1</v>
      </c>
      <c r="I1764" t="s">
        <v>33</v>
      </c>
      <c r="J1764" t="str">
        <f ca="1">VLOOKUP(RANDBETWEEN(1,5),lookups!$C$1:$D$5,2,FALSE)</f>
        <v>denmark</v>
      </c>
      <c r="K1764" t="str">
        <f ca="1">VLOOKUP(RANDBETWEEN(1,2),lookups!$G$1:$H$2,2,FALSE)</f>
        <v>pitched</v>
      </c>
      <c r="L1764">
        <v>10</v>
      </c>
      <c r="M1764" t="str">
        <f ca="1">VLOOKUP(RANDBETWEEN(1,7),lookups!$I$1:$J$7,2,FALSE)</f>
        <v>c</v>
      </c>
      <c r="N1764" s="2">
        <f ca="1">E1764*(1-(RANDBETWEEN(1,50)/100))</f>
        <v>151013.51999999999</v>
      </c>
      <c r="O1764" s="2">
        <f ca="1">N1764/12</f>
        <v>12584.46</v>
      </c>
      <c r="P1764" s="2">
        <f ca="1">RANDBETWEEN(1,1.5)*((N1764/12)*VLOOKUP(J1764,'Weather by country'!$A$1:$C$5,3,FALSE))</f>
        <v>12584.46</v>
      </c>
      <c r="Q1764" s="2">
        <f ca="1">(N1764/12)*RANDBETWEEN(60,100)/100</f>
        <v>8431.5882000000001</v>
      </c>
      <c r="R1764" s="2">
        <f ca="1">(N1764/12)*RANDBETWEEN(60,100)/100</f>
        <v>8934.9665999999997</v>
      </c>
      <c r="S1764" t="str">
        <f ca="1">VLOOKUP(J1764,'Weather by country'!$A$1:$C$5,2,FALSE)</f>
        <v>fine</v>
      </c>
      <c r="T1764" t="str">
        <f ca="1">VLOOKUP(RANDBETWEEN(1,5),lookups!$Q$1:$R$5,2,FALSE)</f>
        <v>n</v>
      </c>
      <c r="U1764" t="str">
        <f ca="1">VLOOKUP(RANDBETWEEN(1,5),lookups!$Q$1:$R$5,2,FALSE)</f>
        <v>y</v>
      </c>
      <c r="V1764" t="str">
        <f ca="1">IF(P1764=O1764,"y","n")</f>
        <v>y</v>
      </c>
    </row>
    <row r="1765" spans="1:22" x14ac:dyDescent="0.35">
      <c r="A1765" t="s">
        <v>32</v>
      </c>
      <c r="B1765" t="str">
        <f>TEXT(ROW(A1765),"0000000000")</f>
        <v>0000001765</v>
      </c>
      <c r="C1765">
        <f ca="1">RANDBETWEEN(1,20)</f>
        <v>8</v>
      </c>
      <c r="D1765">
        <f ca="1">RANDBETWEEN(0,C1765)</f>
        <v>8</v>
      </c>
      <c r="E1765" s="2">
        <f ca="1">RANDBETWEEN(50000,100000)</f>
        <v>66283</v>
      </c>
      <c r="F1765">
        <f ca="1">RANDBETWEEN(5,100)</f>
        <v>61</v>
      </c>
      <c r="G1765" t="str">
        <f ca="1">VLOOKUP(RANDBETWEEN(6,12),lookups!$A$1:$B$12,2,FALSE)</f>
        <v xml:space="preserve"> ccc</v>
      </c>
      <c r="H1765" s="4">
        <f ca="1">IF(ROUNDDOWN(E1765/100000,0)=0,1,ROUNDDOWN(E1765/100000,0))</f>
        <v>1</v>
      </c>
      <c r="I1765" t="s">
        <v>33</v>
      </c>
      <c r="J1765" t="str">
        <f ca="1">VLOOKUP(RANDBETWEEN(1,5),lookups!$C$1:$D$5,2,FALSE)</f>
        <v>uk</v>
      </c>
      <c r="K1765" t="str">
        <f ca="1">VLOOKUP(RANDBETWEEN(1,2),lookups!$G$1:$H$2,2,FALSE)</f>
        <v>flat</v>
      </c>
      <c r="L1765">
        <v>10</v>
      </c>
      <c r="M1765" t="str">
        <f ca="1">VLOOKUP(RANDBETWEEN(1,7),lookups!$I$1:$J$7,2,FALSE)</f>
        <v>c</v>
      </c>
      <c r="N1765" s="2">
        <f ca="1">E1765*(1-(RANDBETWEEN(1,50)/100))</f>
        <v>37118.480000000003</v>
      </c>
      <c r="O1765" s="2">
        <f ca="1">N1765/12</f>
        <v>3093.2066666666669</v>
      </c>
      <c r="P1765" s="2">
        <f ca="1">RANDBETWEEN(1,1.5)*((N1765/12)*VLOOKUP(J1765,'Weather by country'!$A$1:$C$5,3,FALSE))</f>
        <v>3093.2066666666669</v>
      </c>
      <c r="Q1765" s="2">
        <f ca="1">(N1765/12)*RANDBETWEEN(60,100)/100</f>
        <v>2783.8860000000004</v>
      </c>
      <c r="R1765" s="2">
        <f ca="1">(N1765/12)*RANDBETWEEN(60,100)/100</f>
        <v>3093.2066666666669</v>
      </c>
      <c r="S1765" t="str">
        <f ca="1">VLOOKUP(J1765,'Weather by country'!$A$1:$C$5,2,FALSE)</f>
        <v>fine</v>
      </c>
      <c r="T1765" t="str">
        <f ca="1">VLOOKUP(RANDBETWEEN(1,5),lookups!$Q$1:$R$5,2,FALSE)</f>
        <v>y</v>
      </c>
      <c r="U1765" t="str">
        <f ca="1">VLOOKUP(RANDBETWEEN(1,5),lookups!$Q$1:$R$5,2,FALSE)</f>
        <v>n</v>
      </c>
      <c r="V1765" t="str">
        <f ca="1">IF(P1765=O1765,"y","n")</f>
        <v>y</v>
      </c>
    </row>
    <row r="1766" spans="1:22" x14ac:dyDescent="0.35">
      <c r="A1766" t="s">
        <v>31</v>
      </c>
      <c r="B1766" t="str">
        <f t="shared" si="27"/>
        <v>0000001766</v>
      </c>
      <c r="C1766">
        <f ca="1">RANDBETWEEN(5,20)</f>
        <v>9</v>
      </c>
      <c r="D1766">
        <f ca="1">RANDBETWEEN(0,C1766)</f>
        <v>5</v>
      </c>
      <c r="E1766" s="2">
        <f ca="1">RANDBETWEEN(100000,250000)</f>
        <v>208434</v>
      </c>
      <c r="F1766">
        <f ca="1">RANDBETWEEN(5,100)</f>
        <v>9</v>
      </c>
      <c r="G1766" t="str">
        <f ca="1">VLOOKUP(RANDBETWEEN(6,12),lookups!$A$1:$B$12,2,FALSE)</f>
        <v xml:space="preserve"> dd</v>
      </c>
      <c r="H1766" s="4">
        <f ca="1">ROUNDDOWN(E1766/100000,0)</f>
        <v>2</v>
      </c>
      <c r="I1766" t="s">
        <v>33</v>
      </c>
      <c r="J1766" t="str">
        <f ca="1">VLOOKUP(RANDBETWEEN(1,5),lookups!$C$1:$D$5,2,FALSE)</f>
        <v>uk</v>
      </c>
      <c r="K1766" t="str">
        <f ca="1">VLOOKUP(RANDBETWEEN(1,2),lookups!$G$1:$H$2,2,FALSE)</f>
        <v>pitched</v>
      </c>
      <c r="L1766">
        <v>10</v>
      </c>
      <c r="M1766" t="str">
        <f ca="1">VLOOKUP(RANDBETWEEN(1,7),lookups!$I$1:$J$7,2,FALSE)</f>
        <v>b</v>
      </c>
      <c r="N1766" s="2">
        <f ca="1">E1766*(1-(RANDBETWEEN(1,50)/100))</f>
        <v>204265.32</v>
      </c>
      <c r="O1766" s="2">
        <f ca="1">N1766/12</f>
        <v>17022.11</v>
      </c>
      <c r="P1766" s="2">
        <f ca="1">RANDBETWEEN(1,1.5)*((N1766/12)*VLOOKUP(J1766,'Weather by country'!$A$1:$C$5,3,FALSE))</f>
        <v>17022.11</v>
      </c>
      <c r="Q1766" s="2">
        <f ca="1">(N1766/12)*RANDBETWEEN(60,100)/100</f>
        <v>12766.5825</v>
      </c>
      <c r="R1766" s="2">
        <f ca="1">(N1766/12)*RANDBETWEEN(60,100)/100</f>
        <v>15149.677900000001</v>
      </c>
      <c r="S1766" t="str">
        <f ca="1">VLOOKUP(J1766,'Weather by country'!$A$1:$C$5,2,FALSE)</f>
        <v>fine</v>
      </c>
      <c r="T1766" t="str">
        <f ca="1">VLOOKUP(RANDBETWEEN(1,5),lookups!$Q$1:$R$5,2,FALSE)</f>
        <v>y</v>
      </c>
      <c r="U1766" t="str">
        <f ca="1">VLOOKUP(RANDBETWEEN(1,5),lookups!$Q$1:$R$5,2,FALSE)</f>
        <v>y</v>
      </c>
      <c r="V1766" t="str">
        <f ca="1">IF(P1766=O1766,"y","n")</f>
        <v>y</v>
      </c>
    </row>
    <row r="1767" spans="1:22" x14ac:dyDescent="0.35">
      <c r="A1767" t="s">
        <v>32</v>
      </c>
      <c r="B1767" t="str">
        <f>TEXT(ROW(A1767),"0000000000")</f>
        <v>0000001767</v>
      </c>
      <c r="C1767">
        <f ca="1">RANDBETWEEN(1,20)</f>
        <v>15</v>
      </c>
      <c r="D1767">
        <f ca="1">RANDBETWEEN(0,C1767)</f>
        <v>15</v>
      </c>
      <c r="E1767" s="2">
        <f ca="1">RANDBETWEEN(50000,100000)</f>
        <v>76528</v>
      </c>
      <c r="F1767">
        <f ca="1">RANDBETWEEN(5,100)</f>
        <v>23</v>
      </c>
      <c r="G1767" t="str">
        <f ca="1">VLOOKUP(RANDBETWEEN(6,12),lookups!$A$1:$B$12,2,FALSE)</f>
        <v xml:space="preserve"> cc</v>
      </c>
      <c r="H1767" s="4">
        <f ca="1">IF(ROUNDDOWN(E1767/100000,0)=0,1,ROUNDDOWN(E1767/100000,0))</f>
        <v>1</v>
      </c>
      <c r="I1767" t="s">
        <v>33</v>
      </c>
      <c r="J1767" t="str">
        <f ca="1">VLOOKUP(RANDBETWEEN(1,5),lookups!$C$1:$D$5,2,FALSE)</f>
        <v>denmark</v>
      </c>
      <c r="K1767" t="str">
        <f ca="1">VLOOKUP(RANDBETWEEN(1,2),lookups!$G$1:$H$2,2,FALSE)</f>
        <v>pitched</v>
      </c>
      <c r="L1767">
        <v>10</v>
      </c>
      <c r="M1767" t="str">
        <f ca="1">VLOOKUP(RANDBETWEEN(1,7),lookups!$I$1:$J$7,2,FALSE)</f>
        <v>b</v>
      </c>
      <c r="N1767" s="2">
        <f ca="1">E1767*(1-(RANDBETWEEN(1,50)/100))</f>
        <v>64283.519999999997</v>
      </c>
      <c r="O1767" s="2">
        <f ca="1">N1767/12</f>
        <v>5356.96</v>
      </c>
      <c r="P1767" s="2">
        <f ca="1">RANDBETWEEN(1,1.5)*((N1767/12)*VLOOKUP(J1767,'Weather by country'!$A$1:$C$5,3,FALSE))</f>
        <v>5356.96</v>
      </c>
      <c r="Q1767" s="2">
        <f ca="1">(N1767/12)*RANDBETWEEN(60,100)/100</f>
        <v>4714.1247999999996</v>
      </c>
      <c r="R1767" s="2">
        <f ca="1">(N1767/12)*RANDBETWEEN(60,100)/100</f>
        <v>4178.4287999999997</v>
      </c>
      <c r="S1767" t="str">
        <f ca="1">VLOOKUP(J1767,'Weather by country'!$A$1:$C$5,2,FALSE)</f>
        <v>fine</v>
      </c>
      <c r="T1767" t="str">
        <f ca="1">VLOOKUP(RANDBETWEEN(1,5),lookups!$Q$1:$R$5,2,FALSE)</f>
        <v>n</v>
      </c>
      <c r="U1767" t="str">
        <f ca="1">VLOOKUP(RANDBETWEEN(1,5),lookups!$Q$1:$R$5,2,FALSE)</f>
        <v>y</v>
      </c>
      <c r="V1767" t="str">
        <f ca="1">IF(P1767=O1767,"y","n")</f>
        <v>y</v>
      </c>
    </row>
    <row r="1768" spans="1:22" x14ac:dyDescent="0.35">
      <c r="A1768" t="s">
        <v>31</v>
      </c>
      <c r="B1768" t="str">
        <f t="shared" si="27"/>
        <v>0000001768</v>
      </c>
      <c r="C1768">
        <f ca="1">RANDBETWEEN(5,20)</f>
        <v>11</v>
      </c>
      <c r="D1768">
        <f ca="1">RANDBETWEEN(0,C1768)</f>
        <v>1</v>
      </c>
      <c r="E1768" s="2">
        <f ca="1">RANDBETWEEN(100000,250000)</f>
        <v>246744</v>
      </c>
      <c r="F1768">
        <f ca="1">RANDBETWEEN(5,100)</f>
        <v>37</v>
      </c>
      <c r="G1768" t="str">
        <f ca="1">VLOOKUP(RANDBETWEEN(6,12),lookups!$A$1:$B$12,2,FALSE)</f>
        <v xml:space="preserve"> dd</v>
      </c>
      <c r="H1768" s="4">
        <f ca="1">ROUNDDOWN(E1768/100000,0)</f>
        <v>2</v>
      </c>
      <c r="I1768" t="s">
        <v>33</v>
      </c>
      <c r="J1768" t="str">
        <f ca="1">VLOOKUP(RANDBETWEEN(1,5),lookups!$C$1:$D$5,2,FALSE)</f>
        <v>uk</v>
      </c>
      <c r="K1768" t="str">
        <f ca="1">VLOOKUP(RANDBETWEEN(1,2),lookups!$G$1:$H$2,2,FALSE)</f>
        <v>flat</v>
      </c>
      <c r="L1768">
        <v>10</v>
      </c>
      <c r="M1768" t="str">
        <f ca="1">VLOOKUP(RANDBETWEEN(1,7),lookups!$I$1:$J$7,2,FALSE)</f>
        <v>c</v>
      </c>
      <c r="N1768" s="2">
        <f ca="1">E1768*(1-(RANDBETWEEN(1,50)/100))</f>
        <v>155448.72</v>
      </c>
      <c r="O1768" s="2">
        <f ca="1">N1768/12</f>
        <v>12954.06</v>
      </c>
      <c r="P1768" s="2">
        <f ca="1">RANDBETWEEN(1,1.5)*((N1768/12)*VLOOKUP(J1768,'Weather by country'!$A$1:$C$5,3,FALSE))</f>
        <v>12954.06</v>
      </c>
      <c r="Q1768" s="2">
        <f ca="1">(N1768/12)*RANDBETWEEN(60,100)/100</f>
        <v>10492.788599999998</v>
      </c>
      <c r="R1768" s="2">
        <f ca="1">(N1768/12)*RANDBETWEEN(60,100)/100</f>
        <v>11010.950999999999</v>
      </c>
      <c r="S1768" t="str">
        <f ca="1">VLOOKUP(J1768,'Weather by country'!$A$1:$C$5,2,FALSE)</f>
        <v>fine</v>
      </c>
      <c r="T1768" t="str">
        <f ca="1">VLOOKUP(RANDBETWEEN(1,5),lookups!$Q$1:$R$5,2,FALSE)</f>
        <v>n</v>
      </c>
      <c r="U1768" t="str">
        <f ca="1">VLOOKUP(RANDBETWEEN(1,5),lookups!$Q$1:$R$5,2,FALSE)</f>
        <v>y</v>
      </c>
      <c r="V1768" t="str">
        <f ca="1">IF(P1768=O1768,"y","n")</f>
        <v>y</v>
      </c>
    </row>
    <row r="1769" spans="1:22" x14ac:dyDescent="0.35">
      <c r="A1769" t="s">
        <v>32</v>
      </c>
      <c r="B1769" t="str">
        <f>TEXT(ROW(A1769),"0000000000")</f>
        <v>0000001769</v>
      </c>
      <c r="C1769">
        <f ca="1">RANDBETWEEN(1,20)</f>
        <v>6</v>
      </c>
      <c r="D1769">
        <f ca="1">RANDBETWEEN(0,C1769)</f>
        <v>5</v>
      </c>
      <c r="E1769" s="2">
        <f ca="1">RANDBETWEEN(50000,100000)</f>
        <v>92743</v>
      </c>
      <c r="F1769">
        <f ca="1">RANDBETWEEN(5,100)</f>
        <v>66</v>
      </c>
      <c r="G1769" t="str">
        <f ca="1">VLOOKUP(RANDBETWEEN(6,12),lookups!$A$1:$B$12,2,FALSE)</f>
        <v xml:space="preserve"> ddd</v>
      </c>
      <c r="H1769" s="4">
        <f ca="1">IF(ROUNDDOWN(E1769/100000,0)=0,1,ROUNDDOWN(E1769/100000,0))</f>
        <v>1</v>
      </c>
      <c r="I1769" t="s">
        <v>33</v>
      </c>
      <c r="J1769" t="str">
        <f ca="1">VLOOKUP(RANDBETWEEN(1,5),lookups!$C$1:$D$5,2,FALSE)</f>
        <v>norway</v>
      </c>
      <c r="K1769" t="str">
        <f ca="1">VLOOKUP(RANDBETWEEN(1,2),lookups!$G$1:$H$2,2,FALSE)</f>
        <v>pitched</v>
      </c>
      <c r="L1769">
        <v>10</v>
      </c>
      <c r="M1769" t="str">
        <f ca="1">VLOOKUP(RANDBETWEEN(1,7),lookups!$I$1:$J$7,2,FALSE)</f>
        <v>c</v>
      </c>
      <c r="N1769" s="2">
        <f ca="1">E1769*(1-(RANDBETWEEN(1,50)/100))</f>
        <v>73266.97</v>
      </c>
      <c r="O1769" s="2">
        <f ca="1">N1769/12</f>
        <v>6105.5808333333334</v>
      </c>
      <c r="P1769" s="2">
        <f ca="1">RANDBETWEEN(1,1.5)*((N1769/12)*VLOOKUP(J1769,'Weather by country'!$A$1:$C$5,3,FALSE))</f>
        <v>6105.5808333333334</v>
      </c>
      <c r="Q1769" s="2">
        <f ca="1">(N1769/12)*RANDBETWEEN(60,100)/100</f>
        <v>5311.8553249999995</v>
      </c>
      <c r="R1769" s="2">
        <f ca="1">(N1769/12)*RANDBETWEEN(60,100)/100</f>
        <v>3724.4043083333336</v>
      </c>
      <c r="S1769" t="str">
        <f ca="1">VLOOKUP(J1769,'Weather by country'!$A$1:$C$5,2,FALSE)</f>
        <v>fine</v>
      </c>
      <c r="T1769" t="str">
        <f ca="1">VLOOKUP(RANDBETWEEN(1,5),lookups!$Q$1:$R$5,2,FALSE)</f>
        <v>y</v>
      </c>
      <c r="U1769" t="str">
        <f ca="1">VLOOKUP(RANDBETWEEN(1,5),lookups!$Q$1:$R$5,2,FALSE)</f>
        <v>n</v>
      </c>
      <c r="V1769" t="str">
        <f ca="1">IF(P1769=O1769,"y","n")</f>
        <v>y</v>
      </c>
    </row>
    <row r="1770" spans="1:22" x14ac:dyDescent="0.35">
      <c r="A1770" t="s">
        <v>31</v>
      </c>
      <c r="B1770" t="str">
        <f t="shared" si="27"/>
        <v>0000001770</v>
      </c>
      <c r="C1770">
        <f ca="1">RANDBETWEEN(5,20)</f>
        <v>13</v>
      </c>
      <c r="D1770">
        <f ca="1">RANDBETWEEN(0,C1770)</f>
        <v>6</v>
      </c>
      <c r="E1770" s="2">
        <f ca="1">RANDBETWEEN(100000,250000)</f>
        <v>134980</v>
      </c>
      <c r="F1770">
        <f ca="1">RANDBETWEEN(5,100)</f>
        <v>44</v>
      </c>
      <c r="G1770" t="str">
        <f ca="1">VLOOKUP(RANDBETWEEN(6,12),lookups!$A$1:$B$12,2,FALSE)</f>
        <v xml:space="preserve"> b</v>
      </c>
      <c r="H1770" s="4">
        <f ca="1">ROUNDDOWN(E1770/100000,0)</f>
        <v>1</v>
      </c>
      <c r="I1770" t="s">
        <v>33</v>
      </c>
      <c r="J1770" t="str">
        <f ca="1">VLOOKUP(RANDBETWEEN(1,5),lookups!$C$1:$D$5,2,FALSE)</f>
        <v>norway</v>
      </c>
      <c r="K1770" t="str">
        <f ca="1">VLOOKUP(RANDBETWEEN(1,2),lookups!$G$1:$H$2,2,FALSE)</f>
        <v>pitched</v>
      </c>
      <c r="L1770">
        <v>10</v>
      </c>
      <c r="M1770" t="str">
        <f ca="1">VLOOKUP(RANDBETWEEN(1,7),lookups!$I$1:$J$7,2,FALSE)</f>
        <v>c</v>
      </c>
      <c r="N1770" s="2">
        <f ca="1">E1770*(1-(RANDBETWEEN(1,50)/100))</f>
        <v>82337.8</v>
      </c>
      <c r="O1770" s="2">
        <f ca="1">N1770/12</f>
        <v>6861.4833333333336</v>
      </c>
      <c r="P1770" s="2">
        <f ca="1">RANDBETWEEN(1,1.5)*((N1770/12)*VLOOKUP(J1770,'Weather by country'!$A$1:$C$5,3,FALSE))</f>
        <v>6861.4833333333336</v>
      </c>
      <c r="Q1770" s="2">
        <f ca="1">(N1770/12)*RANDBETWEEN(60,100)/100</f>
        <v>5008.8828333333331</v>
      </c>
      <c r="R1770" s="2">
        <f ca="1">(N1770/12)*RANDBETWEEN(60,100)/100</f>
        <v>4597.1938333333337</v>
      </c>
      <c r="S1770" t="str">
        <f ca="1">VLOOKUP(J1770,'Weather by country'!$A$1:$C$5,2,FALSE)</f>
        <v>fine</v>
      </c>
      <c r="T1770" t="str">
        <f ca="1">VLOOKUP(RANDBETWEEN(1,5),lookups!$Q$1:$R$5,2,FALSE)</f>
        <v>y</v>
      </c>
      <c r="U1770" t="str">
        <f ca="1">VLOOKUP(RANDBETWEEN(1,5),lookups!$Q$1:$R$5,2,FALSE)</f>
        <v>y</v>
      </c>
      <c r="V1770" t="str">
        <f ca="1">IF(P1770=O1770,"y","n")</f>
        <v>y</v>
      </c>
    </row>
    <row r="1771" spans="1:22" x14ac:dyDescent="0.35">
      <c r="A1771" t="s">
        <v>32</v>
      </c>
      <c r="B1771" t="str">
        <f>TEXT(ROW(A1771),"0000000000")</f>
        <v>0000001771</v>
      </c>
      <c r="C1771">
        <f ca="1">RANDBETWEEN(1,20)</f>
        <v>8</v>
      </c>
      <c r="D1771">
        <f ca="1">RANDBETWEEN(0,C1771)</f>
        <v>0</v>
      </c>
      <c r="E1771" s="2">
        <f ca="1">RANDBETWEEN(50000,100000)</f>
        <v>57864</v>
      </c>
      <c r="F1771">
        <f ca="1">RANDBETWEEN(5,100)</f>
        <v>8</v>
      </c>
      <c r="G1771" t="str">
        <f ca="1">VLOOKUP(RANDBETWEEN(6,12),lookups!$A$1:$B$12,2,FALSE)</f>
        <v xml:space="preserve"> ddd</v>
      </c>
      <c r="H1771" s="4">
        <f ca="1">IF(ROUNDDOWN(E1771/100000,0)=0,1,ROUNDDOWN(E1771/100000,0))</f>
        <v>1</v>
      </c>
      <c r="I1771" t="s">
        <v>33</v>
      </c>
      <c r="J1771" t="str">
        <f ca="1">VLOOKUP(RANDBETWEEN(1,5),lookups!$C$1:$D$5,2,FALSE)</f>
        <v>denmark</v>
      </c>
      <c r="K1771" t="str">
        <f ca="1">VLOOKUP(RANDBETWEEN(1,2),lookups!$G$1:$H$2,2,FALSE)</f>
        <v>pitched</v>
      </c>
      <c r="L1771">
        <v>10</v>
      </c>
      <c r="M1771" t="str">
        <f ca="1">VLOOKUP(RANDBETWEEN(1,7),lookups!$I$1:$J$7,2,FALSE)</f>
        <v>b</v>
      </c>
      <c r="N1771" s="2">
        <f ca="1">E1771*(1-(RANDBETWEEN(1,50)/100))</f>
        <v>42240.72</v>
      </c>
      <c r="O1771" s="2">
        <f ca="1">N1771/12</f>
        <v>3520.06</v>
      </c>
      <c r="P1771" s="2">
        <f ca="1">RANDBETWEEN(1,1.5)*((N1771/12)*VLOOKUP(J1771,'Weather by country'!$A$1:$C$5,3,FALSE))</f>
        <v>3520.06</v>
      </c>
      <c r="Q1771" s="2">
        <f ca="1">(N1771/12)*RANDBETWEEN(60,100)/100</f>
        <v>3520.06</v>
      </c>
      <c r="R1771" s="2">
        <f ca="1">(N1771/12)*RANDBETWEEN(60,100)/100</f>
        <v>2921.6497999999997</v>
      </c>
      <c r="S1771" t="str">
        <f ca="1">VLOOKUP(J1771,'Weather by country'!$A$1:$C$5,2,FALSE)</f>
        <v>fine</v>
      </c>
      <c r="T1771" t="str">
        <f ca="1">VLOOKUP(RANDBETWEEN(1,5),lookups!$Q$1:$R$5,2,FALSE)</f>
        <v>n</v>
      </c>
      <c r="U1771" t="str">
        <f ca="1">VLOOKUP(RANDBETWEEN(1,5),lookups!$Q$1:$R$5,2,FALSE)</f>
        <v>n</v>
      </c>
      <c r="V1771" t="str">
        <f ca="1">IF(P1771=O1771,"y","n")</f>
        <v>y</v>
      </c>
    </row>
    <row r="1772" spans="1:22" x14ac:dyDescent="0.35">
      <c r="A1772" t="s">
        <v>31</v>
      </c>
      <c r="B1772" t="str">
        <f t="shared" si="27"/>
        <v>0000001772</v>
      </c>
      <c r="C1772">
        <f ca="1">RANDBETWEEN(5,20)</f>
        <v>19</v>
      </c>
      <c r="D1772">
        <f ca="1">RANDBETWEEN(0,C1772)</f>
        <v>13</v>
      </c>
      <c r="E1772" s="2">
        <f ca="1">RANDBETWEEN(100000,250000)</f>
        <v>106888</v>
      </c>
      <c r="F1772">
        <f ca="1">RANDBETWEEN(5,100)</f>
        <v>54</v>
      </c>
      <c r="G1772" t="str">
        <f ca="1">VLOOKUP(RANDBETWEEN(6,12),lookups!$A$1:$B$12,2,FALSE)</f>
        <v xml:space="preserve"> c</v>
      </c>
      <c r="H1772" s="4">
        <f ca="1">ROUNDDOWN(E1772/100000,0)</f>
        <v>1</v>
      </c>
      <c r="I1772" t="s">
        <v>33</v>
      </c>
      <c r="J1772" t="str">
        <f ca="1">VLOOKUP(RANDBETWEEN(1,5),lookups!$C$1:$D$5,2,FALSE)</f>
        <v>finland</v>
      </c>
      <c r="K1772" t="str">
        <f ca="1">VLOOKUP(RANDBETWEEN(1,2),lookups!$G$1:$H$2,2,FALSE)</f>
        <v>pitched</v>
      </c>
      <c r="L1772">
        <v>10</v>
      </c>
      <c r="M1772" t="str">
        <f ca="1">VLOOKUP(RANDBETWEEN(1,7),lookups!$I$1:$J$7,2,FALSE)</f>
        <v>c</v>
      </c>
      <c r="N1772" s="2">
        <f ca="1">E1772*(1-(RANDBETWEEN(1,50)/100))</f>
        <v>90854.8</v>
      </c>
      <c r="O1772" s="2">
        <f ca="1">N1772/12</f>
        <v>7571.2333333333336</v>
      </c>
      <c r="P1772" s="2">
        <f ca="1">RANDBETWEEN(1,1.5)*((N1772/12)*VLOOKUP(J1772,'Weather by country'!$A$1:$C$5,3,FALSE))</f>
        <v>6056.9866666666676</v>
      </c>
      <c r="Q1772" s="2">
        <f ca="1">(N1772/12)*RANDBETWEEN(60,100)/100</f>
        <v>6511.2606666666661</v>
      </c>
      <c r="R1772" s="2">
        <f ca="1">(N1772/12)*RANDBETWEEN(60,100)/100</f>
        <v>6965.5346666666665</v>
      </c>
      <c r="S1772" t="str">
        <f ca="1">VLOOKUP(J1772,'Weather by country'!$A$1:$C$5,2,FALSE)</f>
        <v>l-rain</v>
      </c>
      <c r="T1772" t="str">
        <f ca="1">VLOOKUP(RANDBETWEEN(1,5),lookups!$Q$1:$R$5,2,FALSE)</f>
        <v>y</v>
      </c>
      <c r="U1772" t="str">
        <f ca="1">VLOOKUP(RANDBETWEEN(1,5),lookups!$Q$1:$R$5,2,FALSE)</f>
        <v>y</v>
      </c>
      <c r="V1772" t="str">
        <f ca="1">IF(P1772=O1772,"y","n")</f>
        <v>n</v>
      </c>
    </row>
    <row r="1773" spans="1:22" x14ac:dyDescent="0.35">
      <c r="A1773" t="s">
        <v>32</v>
      </c>
      <c r="B1773" t="str">
        <f>TEXT(ROW(A1773),"0000000000")</f>
        <v>0000001773</v>
      </c>
      <c r="C1773">
        <f ca="1">RANDBETWEEN(1,20)</f>
        <v>20</v>
      </c>
      <c r="D1773">
        <f ca="1">RANDBETWEEN(0,C1773)</f>
        <v>13</v>
      </c>
      <c r="E1773" s="2">
        <f ca="1">RANDBETWEEN(50000,100000)</f>
        <v>73017</v>
      </c>
      <c r="F1773">
        <f ca="1">RANDBETWEEN(5,100)</f>
        <v>38</v>
      </c>
      <c r="G1773" t="str">
        <f ca="1">VLOOKUP(RANDBETWEEN(6,12),lookups!$A$1:$B$12,2,FALSE)</f>
        <v xml:space="preserve"> d</v>
      </c>
      <c r="H1773" s="4">
        <f ca="1">IF(ROUNDDOWN(E1773/100000,0)=0,1,ROUNDDOWN(E1773/100000,0))</f>
        <v>1</v>
      </c>
      <c r="I1773" t="s">
        <v>33</v>
      </c>
      <c r="J1773" t="str">
        <f ca="1">VLOOKUP(RANDBETWEEN(1,5),lookups!$C$1:$D$5,2,FALSE)</f>
        <v>finland</v>
      </c>
      <c r="K1773" t="str">
        <f ca="1">VLOOKUP(RANDBETWEEN(1,2),lookups!$G$1:$H$2,2,FALSE)</f>
        <v>pitched</v>
      </c>
      <c r="L1773">
        <v>10</v>
      </c>
      <c r="M1773" t="str">
        <f ca="1">VLOOKUP(RANDBETWEEN(1,7),lookups!$I$1:$J$7,2,FALSE)</f>
        <v>c</v>
      </c>
      <c r="N1773" s="2">
        <f ca="1">E1773*(1-(RANDBETWEEN(1,50)/100))</f>
        <v>62064.45</v>
      </c>
      <c r="O1773" s="2">
        <f ca="1">N1773/12</f>
        <v>5172.0374999999995</v>
      </c>
      <c r="P1773" s="2">
        <f ca="1">RANDBETWEEN(1,1.5)*((N1773/12)*VLOOKUP(J1773,'Weather by country'!$A$1:$C$5,3,FALSE))</f>
        <v>4137.63</v>
      </c>
      <c r="Q1773" s="2">
        <f ca="1">(N1773/12)*RANDBETWEEN(60,100)/100</f>
        <v>4499.6726249999992</v>
      </c>
      <c r="R1773" s="2">
        <f ca="1">(N1773/12)*RANDBETWEEN(60,100)/100</f>
        <v>3982.4688749999996</v>
      </c>
      <c r="S1773" t="str">
        <f ca="1">VLOOKUP(J1773,'Weather by country'!$A$1:$C$5,2,FALSE)</f>
        <v>l-rain</v>
      </c>
      <c r="T1773" t="str">
        <f ca="1">VLOOKUP(RANDBETWEEN(1,5),lookups!$Q$1:$R$5,2,FALSE)</f>
        <v>n</v>
      </c>
      <c r="U1773" t="str">
        <f ca="1">VLOOKUP(RANDBETWEEN(1,5),lookups!$Q$1:$R$5,2,FALSE)</f>
        <v>n</v>
      </c>
      <c r="V1773" t="str">
        <f ca="1">IF(P1773=O1773,"y","n")</f>
        <v>n</v>
      </c>
    </row>
    <row r="1774" spans="1:22" x14ac:dyDescent="0.35">
      <c r="A1774" t="s">
        <v>31</v>
      </c>
      <c r="B1774" t="str">
        <f t="shared" si="27"/>
        <v>0000001774</v>
      </c>
      <c r="C1774">
        <f ca="1">RANDBETWEEN(5,20)</f>
        <v>5</v>
      </c>
      <c r="D1774">
        <f ca="1">RANDBETWEEN(0,C1774)</f>
        <v>3</v>
      </c>
      <c r="E1774" s="2">
        <f ca="1">RANDBETWEEN(100000,250000)</f>
        <v>236204</v>
      </c>
      <c r="F1774">
        <f ca="1">RANDBETWEEN(5,100)</f>
        <v>49</v>
      </c>
      <c r="G1774" t="str">
        <f ca="1">VLOOKUP(RANDBETWEEN(6,12),lookups!$A$1:$B$12,2,FALSE)</f>
        <v xml:space="preserve"> dd</v>
      </c>
      <c r="H1774" s="4">
        <f ca="1">ROUNDDOWN(E1774/100000,0)</f>
        <v>2</v>
      </c>
      <c r="I1774" t="s">
        <v>33</v>
      </c>
      <c r="J1774" t="str">
        <f ca="1">VLOOKUP(RANDBETWEEN(1,5),lookups!$C$1:$D$5,2,FALSE)</f>
        <v>norway</v>
      </c>
      <c r="K1774" t="str">
        <f ca="1">VLOOKUP(RANDBETWEEN(1,2),lookups!$G$1:$H$2,2,FALSE)</f>
        <v>flat</v>
      </c>
      <c r="L1774">
        <v>10</v>
      </c>
      <c r="M1774" t="str">
        <f ca="1">VLOOKUP(RANDBETWEEN(1,7),lookups!$I$1:$J$7,2,FALSE)</f>
        <v>a</v>
      </c>
      <c r="N1774" s="2">
        <f ca="1">E1774*(1-(RANDBETWEEN(1,50)/100))</f>
        <v>127550.16</v>
      </c>
      <c r="O1774" s="2">
        <f ca="1">N1774/12</f>
        <v>10629.18</v>
      </c>
      <c r="P1774" s="2">
        <f ca="1">RANDBETWEEN(1,1.5)*((N1774/12)*VLOOKUP(J1774,'Weather by country'!$A$1:$C$5,3,FALSE))</f>
        <v>10629.18</v>
      </c>
      <c r="Q1774" s="2">
        <f ca="1">(N1774/12)*RANDBETWEEN(60,100)/100</f>
        <v>8078.1768000000002</v>
      </c>
      <c r="R1774" s="2">
        <f ca="1">(N1774/12)*RANDBETWEEN(60,100)/100</f>
        <v>9247.3865999999998</v>
      </c>
      <c r="S1774" t="str">
        <f ca="1">VLOOKUP(J1774,'Weather by country'!$A$1:$C$5,2,FALSE)</f>
        <v>fine</v>
      </c>
      <c r="T1774" t="str">
        <f ca="1">VLOOKUP(RANDBETWEEN(1,5),lookups!$Q$1:$R$5,2,FALSE)</f>
        <v>n</v>
      </c>
      <c r="U1774" t="str">
        <f ca="1">VLOOKUP(RANDBETWEEN(1,5),lookups!$Q$1:$R$5,2,FALSE)</f>
        <v>y</v>
      </c>
      <c r="V1774" t="str">
        <f ca="1">IF(P1774=O1774,"y","n")</f>
        <v>y</v>
      </c>
    </row>
    <row r="1775" spans="1:22" x14ac:dyDescent="0.35">
      <c r="A1775" t="s">
        <v>32</v>
      </c>
      <c r="B1775" t="str">
        <f>TEXT(ROW(A1775),"0000000000")</f>
        <v>0000001775</v>
      </c>
      <c r="C1775">
        <f ca="1">RANDBETWEEN(1,20)</f>
        <v>19</v>
      </c>
      <c r="D1775">
        <f ca="1">RANDBETWEEN(0,C1775)</f>
        <v>18</v>
      </c>
      <c r="E1775" s="2">
        <f ca="1">RANDBETWEEN(50000,100000)</f>
        <v>56021</v>
      </c>
      <c r="F1775">
        <f ca="1">RANDBETWEEN(5,100)</f>
        <v>27</v>
      </c>
      <c r="G1775" t="str">
        <f ca="1">VLOOKUP(RANDBETWEEN(6,12),lookups!$A$1:$B$12,2,FALSE)</f>
        <v xml:space="preserve"> c</v>
      </c>
      <c r="H1775" s="4">
        <f ca="1">IF(ROUNDDOWN(E1775/100000,0)=0,1,ROUNDDOWN(E1775/100000,0))</f>
        <v>1</v>
      </c>
      <c r="I1775" t="s">
        <v>33</v>
      </c>
      <c r="J1775" t="str">
        <f ca="1">VLOOKUP(RANDBETWEEN(1,5),lookups!$C$1:$D$5,2,FALSE)</f>
        <v>norway</v>
      </c>
      <c r="K1775" t="str">
        <f ca="1">VLOOKUP(RANDBETWEEN(1,2),lookups!$G$1:$H$2,2,FALSE)</f>
        <v>pitched</v>
      </c>
      <c r="L1775">
        <v>10</v>
      </c>
      <c r="M1775" t="str">
        <f ca="1">VLOOKUP(RANDBETWEEN(1,7),lookups!$I$1:$J$7,2,FALSE)</f>
        <v>c</v>
      </c>
      <c r="N1775" s="2">
        <f ca="1">E1775*(1-(RANDBETWEEN(1,50)/100))</f>
        <v>35853.440000000002</v>
      </c>
      <c r="O1775" s="2">
        <f ca="1">N1775/12</f>
        <v>2987.7866666666669</v>
      </c>
      <c r="P1775" s="2">
        <f ca="1">RANDBETWEEN(1,1.5)*((N1775/12)*VLOOKUP(J1775,'Weather by country'!$A$1:$C$5,3,FALSE))</f>
        <v>2987.7866666666669</v>
      </c>
      <c r="Q1775" s="2">
        <f ca="1">(N1775/12)*RANDBETWEEN(60,100)/100</f>
        <v>2689.0080000000003</v>
      </c>
      <c r="R1775" s="2">
        <f ca="1">(N1775/12)*RANDBETWEEN(60,100)/100</f>
        <v>1822.549866666667</v>
      </c>
      <c r="S1775" t="str">
        <f ca="1">VLOOKUP(J1775,'Weather by country'!$A$1:$C$5,2,FALSE)</f>
        <v>fine</v>
      </c>
      <c r="T1775" t="str">
        <f ca="1">VLOOKUP(RANDBETWEEN(1,5),lookups!$Q$1:$R$5,2,FALSE)</f>
        <v>n</v>
      </c>
      <c r="U1775" t="str">
        <f ca="1">VLOOKUP(RANDBETWEEN(1,5),lookups!$Q$1:$R$5,2,FALSE)</f>
        <v>n</v>
      </c>
      <c r="V1775" t="str">
        <f ca="1">IF(P1775=O1775,"y","n")</f>
        <v>y</v>
      </c>
    </row>
    <row r="1776" spans="1:22" x14ac:dyDescent="0.35">
      <c r="A1776" t="s">
        <v>31</v>
      </c>
      <c r="B1776" t="str">
        <f t="shared" si="27"/>
        <v>0000001776</v>
      </c>
      <c r="C1776">
        <f ca="1">RANDBETWEEN(5,20)</f>
        <v>9</v>
      </c>
      <c r="D1776">
        <f ca="1">RANDBETWEEN(0,C1776)</f>
        <v>0</v>
      </c>
      <c r="E1776" s="2">
        <f ca="1">RANDBETWEEN(100000,250000)</f>
        <v>170991</v>
      </c>
      <c r="F1776">
        <f ca="1">RANDBETWEEN(5,100)</f>
        <v>62</v>
      </c>
      <c r="G1776" t="str">
        <f ca="1">VLOOKUP(RANDBETWEEN(6,12),lookups!$A$1:$B$12,2,FALSE)</f>
        <v xml:space="preserve"> c</v>
      </c>
      <c r="H1776" s="4">
        <f ca="1">ROUNDDOWN(E1776/100000,0)</f>
        <v>1</v>
      </c>
      <c r="I1776" t="s">
        <v>33</v>
      </c>
      <c r="J1776" t="str">
        <f ca="1">VLOOKUP(RANDBETWEEN(1,5),lookups!$C$1:$D$5,2,FALSE)</f>
        <v>norway</v>
      </c>
      <c r="K1776" t="str">
        <f ca="1">VLOOKUP(RANDBETWEEN(1,2),lookups!$G$1:$H$2,2,FALSE)</f>
        <v>pitched</v>
      </c>
      <c r="L1776">
        <v>10</v>
      </c>
      <c r="M1776" t="str">
        <f ca="1">VLOOKUP(RANDBETWEEN(1,7),lookups!$I$1:$J$7,2,FALSE)</f>
        <v>a</v>
      </c>
      <c r="N1776" s="2">
        <f ca="1">E1776*(1-(RANDBETWEEN(1,50)/100))</f>
        <v>157311.72</v>
      </c>
      <c r="O1776" s="2">
        <f ca="1">N1776/12</f>
        <v>13109.31</v>
      </c>
      <c r="P1776" s="2">
        <f ca="1">RANDBETWEEN(1,1.5)*((N1776/12)*VLOOKUP(J1776,'Weather by country'!$A$1:$C$5,3,FALSE))</f>
        <v>13109.31</v>
      </c>
      <c r="Q1776" s="2">
        <f ca="1">(N1776/12)*RANDBETWEEN(60,100)/100</f>
        <v>10618.541099999999</v>
      </c>
      <c r="R1776" s="2">
        <f ca="1">(N1776/12)*RANDBETWEEN(60,100)/100</f>
        <v>10487.448</v>
      </c>
      <c r="S1776" t="str">
        <f ca="1">VLOOKUP(J1776,'Weather by country'!$A$1:$C$5,2,FALSE)</f>
        <v>fine</v>
      </c>
      <c r="T1776" t="str">
        <f ca="1">VLOOKUP(RANDBETWEEN(1,5),lookups!$Q$1:$R$5,2,FALSE)</f>
        <v>n</v>
      </c>
      <c r="U1776" t="str">
        <f ca="1">VLOOKUP(RANDBETWEEN(1,5),lookups!$Q$1:$R$5,2,FALSE)</f>
        <v>y</v>
      </c>
      <c r="V1776" t="str">
        <f ca="1">IF(P1776=O1776,"y","n")</f>
        <v>y</v>
      </c>
    </row>
    <row r="1777" spans="1:22" x14ac:dyDescent="0.35">
      <c r="A1777" t="s">
        <v>32</v>
      </c>
      <c r="B1777" t="str">
        <f>TEXT(ROW(A1777),"0000000000")</f>
        <v>0000001777</v>
      </c>
      <c r="C1777">
        <f ca="1">RANDBETWEEN(1,20)</f>
        <v>18</v>
      </c>
      <c r="D1777">
        <f ca="1">RANDBETWEEN(0,C1777)</f>
        <v>16</v>
      </c>
      <c r="E1777" s="2">
        <f ca="1">RANDBETWEEN(50000,100000)</f>
        <v>64317</v>
      </c>
      <c r="F1777">
        <f ca="1">RANDBETWEEN(5,100)</f>
        <v>55</v>
      </c>
      <c r="G1777" t="str">
        <f ca="1">VLOOKUP(RANDBETWEEN(6,12),lookups!$A$1:$B$12,2,FALSE)</f>
        <v xml:space="preserve"> cc</v>
      </c>
      <c r="H1777" s="4">
        <f ca="1">IF(ROUNDDOWN(E1777/100000,0)=0,1,ROUNDDOWN(E1777/100000,0))</f>
        <v>1</v>
      </c>
      <c r="I1777" t="s">
        <v>33</v>
      </c>
      <c r="J1777" t="str">
        <f ca="1">VLOOKUP(RANDBETWEEN(1,5),lookups!$C$1:$D$5,2,FALSE)</f>
        <v>norway</v>
      </c>
      <c r="K1777" t="str">
        <f ca="1">VLOOKUP(RANDBETWEEN(1,2),lookups!$G$1:$H$2,2,FALSE)</f>
        <v>flat</v>
      </c>
      <c r="L1777">
        <v>10</v>
      </c>
      <c r="M1777" t="str">
        <f ca="1">VLOOKUP(RANDBETWEEN(1,7),lookups!$I$1:$J$7,2,FALSE)</f>
        <v>b</v>
      </c>
      <c r="N1777" s="2">
        <f ca="1">E1777*(1-(RANDBETWEEN(1,50)/100))</f>
        <v>51453.600000000006</v>
      </c>
      <c r="O1777" s="2">
        <f ca="1">N1777/12</f>
        <v>4287.8</v>
      </c>
      <c r="P1777" s="2">
        <f ca="1">RANDBETWEEN(1,1.5)*((N1777/12)*VLOOKUP(J1777,'Weather by country'!$A$1:$C$5,3,FALSE))</f>
        <v>4287.8</v>
      </c>
      <c r="Q1777" s="2">
        <f ca="1">(N1777/12)*RANDBETWEEN(60,100)/100</f>
        <v>4073.41</v>
      </c>
      <c r="R1777" s="2">
        <f ca="1">(N1777/12)*RANDBETWEEN(60,100)/100</f>
        <v>3258.7280000000001</v>
      </c>
      <c r="S1777" t="str">
        <f ca="1">VLOOKUP(J1777,'Weather by country'!$A$1:$C$5,2,FALSE)</f>
        <v>fine</v>
      </c>
      <c r="T1777" t="str">
        <f ca="1">VLOOKUP(RANDBETWEEN(1,5),lookups!$Q$1:$R$5,2,FALSE)</f>
        <v>y</v>
      </c>
      <c r="U1777" t="str">
        <f ca="1">VLOOKUP(RANDBETWEEN(1,5),lookups!$Q$1:$R$5,2,FALSE)</f>
        <v>n</v>
      </c>
      <c r="V1777" t="str">
        <f ca="1">IF(P1777=O1777,"y","n")</f>
        <v>y</v>
      </c>
    </row>
    <row r="1778" spans="1:22" x14ac:dyDescent="0.35">
      <c r="A1778" t="s">
        <v>31</v>
      </c>
      <c r="B1778" t="str">
        <f t="shared" si="27"/>
        <v>0000001778</v>
      </c>
      <c r="C1778">
        <f ca="1">RANDBETWEEN(5,20)</f>
        <v>18</v>
      </c>
      <c r="D1778">
        <f ca="1">RANDBETWEEN(0,C1778)</f>
        <v>0</v>
      </c>
      <c r="E1778" s="2">
        <f ca="1">RANDBETWEEN(100000,250000)</f>
        <v>189073</v>
      </c>
      <c r="F1778">
        <f ca="1">RANDBETWEEN(5,100)</f>
        <v>45</v>
      </c>
      <c r="G1778" t="str">
        <f ca="1">VLOOKUP(RANDBETWEEN(6,12),lookups!$A$1:$B$12,2,FALSE)</f>
        <v xml:space="preserve"> cc</v>
      </c>
      <c r="H1778" s="4">
        <f ca="1">ROUNDDOWN(E1778/100000,0)</f>
        <v>1</v>
      </c>
      <c r="I1778" t="s">
        <v>33</v>
      </c>
      <c r="J1778" t="str">
        <f ca="1">VLOOKUP(RANDBETWEEN(1,5),lookups!$C$1:$D$5,2,FALSE)</f>
        <v>norway</v>
      </c>
      <c r="K1778" t="str">
        <f ca="1">VLOOKUP(RANDBETWEEN(1,2),lookups!$G$1:$H$2,2,FALSE)</f>
        <v>pitched</v>
      </c>
      <c r="L1778">
        <v>10</v>
      </c>
      <c r="M1778" t="str">
        <f ca="1">VLOOKUP(RANDBETWEEN(1,7),lookups!$I$1:$J$7,2,FALSE)</f>
        <v>b</v>
      </c>
      <c r="N1778" s="2">
        <f ca="1">E1778*(1-(RANDBETWEEN(1,50)/100))</f>
        <v>126678.90999999999</v>
      </c>
      <c r="O1778" s="2">
        <f ca="1">N1778/12</f>
        <v>10556.575833333332</v>
      </c>
      <c r="P1778" s="2">
        <f ca="1">RANDBETWEEN(1,1.5)*((N1778/12)*VLOOKUP(J1778,'Weather by country'!$A$1:$C$5,3,FALSE))</f>
        <v>10556.575833333332</v>
      </c>
      <c r="Q1778" s="2">
        <f ca="1">(N1778/12)*RANDBETWEEN(60,100)/100</f>
        <v>8022.9976333333334</v>
      </c>
      <c r="R1778" s="2">
        <f ca="1">(N1778/12)*RANDBETWEEN(60,100)/100</f>
        <v>8234.1291499999988</v>
      </c>
      <c r="S1778" t="str">
        <f ca="1">VLOOKUP(J1778,'Weather by country'!$A$1:$C$5,2,FALSE)</f>
        <v>fine</v>
      </c>
      <c r="T1778" t="str">
        <f ca="1">VLOOKUP(RANDBETWEEN(1,5),lookups!$Q$1:$R$5,2,FALSE)</f>
        <v>y</v>
      </c>
      <c r="U1778" t="str">
        <f ca="1">VLOOKUP(RANDBETWEEN(1,5),lookups!$Q$1:$R$5,2,FALSE)</f>
        <v>n</v>
      </c>
      <c r="V1778" t="str">
        <f ca="1">IF(P1778=O1778,"y","n")</f>
        <v>y</v>
      </c>
    </row>
    <row r="1779" spans="1:22" x14ac:dyDescent="0.35">
      <c r="A1779" t="s">
        <v>32</v>
      </c>
      <c r="B1779" t="str">
        <f>TEXT(ROW(A1779),"0000000000")</f>
        <v>0000001779</v>
      </c>
      <c r="C1779">
        <f ca="1">RANDBETWEEN(1,20)</f>
        <v>11</v>
      </c>
      <c r="D1779">
        <f ca="1">RANDBETWEEN(0,C1779)</f>
        <v>4</v>
      </c>
      <c r="E1779" s="2">
        <f ca="1">RANDBETWEEN(50000,100000)</f>
        <v>51687</v>
      </c>
      <c r="F1779">
        <f ca="1">RANDBETWEEN(5,100)</f>
        <v>11</v>
      </c>
      <c r="G1779" t="str">
        <f ca="1">VLOOKUP(RANDBETWEEN(6,12),lookups!$A$1:$B$12,2,FALSE)</f>
        <v xml:space="preserve"> ccc</v>
      </c>
      <c r="H1779" s="4">
        <f ca="1">IF(ROUNDDOWN(E1779/100000,0)=0,1,ROUNDDOWN(E1779/100000,0))</f>
        <v>1</v>
      </c>
      <c r="I1779" t="s">
        <v>33</v>
      </c>
      <c r="J1779" t="str">
        <f ca="1">VLOOKUP(RANDBETWEEN(1,5),lookups!$C$1:$D$5,2,FALSE)</f>
        <v>finland</v>
      </c>
      <c r="K1779" t="str">
        <f ca="1">VLOOKUP(RANDBETWEEN(1,2),lookups!$G$1:$H$2,2,FALSE)</f>
        <v>pitched</v>
      </c>
      <c r="L1779">
        <v>10</v>
      </c>
      <c r="M1779" t="str">
        <f ca="1">VLOOKUP(RANDBETWEEN(1,7),lookups!$I$1:$J$7,2,FALSE)</f>
        <v>c</v>
      </c>
      <c r="N1779" s="2">
        <f ca="1">E1779*(1-(RANDBETWEEN(1,50)/100))</f>
        <v>49619.519999999997</v>
      </c>
      <c r="O1779" s="2">
        <f ca="1">N1779/12</f>
        <v>4134.96</v>
      </c>
      <c r="P1779" s="2">
        <f ca="1">RANDBETWEEN(1,1.5)*((N1779/12)*VLOOKUP(J1779,'Weather by country'!$A$1:$C$5,3,FALSE))</f>
        <v>3307.9680000000003</v>
      </c>
      <c r="Q1779" s="2">
        <f ca="1">(N1779/12)*RANDBETWEEN(60,100)/100</f>
        <v>2605.0248000000001</v>
      </c>
      <c r="R1779" s="2">
        <f ca="1">(N1779/12)*RANDBETWEEN(60,100)/100</f>
        <v>2894.4720000000002</v>
      </c>
      <c r="S1779" t="str">
        <f ca="1">VLOOKUP(J1779,'Weather by country'!$A$1:$C$5,2,FALSE)</f>
        <v>l-rain</v>
      </c>
      <c r="T1779" t="str">
        <f ca="1">VLOOKUP(RANDBETWEEN(1,5),lookups!$Q$1:$R$5,2,FALSE)</f>
        <v>y</v>
      </c>
      <c r="U1779" t="str">
        <f ca="1">VLOOKUP(RANDBETWEEN(1,5),lookups!$Q$1:$R$5,2,FALSE)</f>
        <v>n</v>
      </c>
      <c r="V1779" t="str">
        <f ca="1">IF(P1779=O1779,"y","n")</f>
        <v>n</v>
      </c>
    </row>
    <row r="1780" spans="1:22" x14ac:dyDescent="0.35">
      <c r="A1780" t="s">
        <v>31</v>
      </c>
      <c r="B1780" t="str">
        <f t="shared" si="27"/>
        <v>0000001780</v>
      </c>
      <c r="C1780">
        <f ca="1">RANDBETWEEN(5,20)</f>
        <v>14</v>
      </c>
      <c r="D1780">
        <f ca="1">RANDBETWEEN(0,C1780)</f>
        <v>14</v>
      </c>
      <c r="E1780" s="2">
        <f ca="1">RANDBETWEEN(100000,250000)</f>
        <v>152248</v>
      </c>
      <c r="F1780">
        <f ca="1">RANDBETWEEN(5,100)</f>
        <v>91</v>
      </c>
      <c r="G1780" t="str">
        <f ca="1">VLOOKUP(RANDBETWEEN(6,12),lookups!$A$1:$B$12,2,FALSE)</f>
        <v xml:space="preserve"> ccc</v>
      </c>
      <c r="H1780" s="4">
        <f ca="1">ROUNDDOWN(E1780/100000,0)</f>
        <v>1</v>
      </c>
      <c r="I1780" t="s">
        <v>33</v>
      </c>
      <c r="J1780" t="str">
        <f ca="1">VLOOKUP(RANDBETWEEN(1,5),lookups!$C$1:$D$5,2,FALSE)</f>
        <v>sweden</v>
      </c>
      <c r="K1780" t="str">
        <f ca="1">VLOOKUP(RANDBETWEEN(1,2),lookups!$G$1:$H$2,2,FALSE)</f>
        <v>flat</v>
      </c>
      <c r="L1780">
        <v>10</v>
      </c>
      <c r="M1780" t="str">
        <f ca="1">VLOOKUP(RANDBETWEEN(1,7),lookups!$I$1:$J$7,2,FALSE)</f>
        <v>c</v>
      </c>
      <c r="N1780" s="2">
        <f ca="1">E1780*(1-(RANDBETWEEN(1,50)/100))</f>
        <v>100483.68</v>
      </c>
      <c r="O1780" s="2">
        <f ca="1">N1780/12</f>
        <v>8373.64</v>
      </c>
      <c r="P1780" s="2">
        <f ca="1">RANDBETWEEN(1,1.5)*((N1780/12)*VLOOKUP(J1780,'Weather by country'!$A$1:$C$5,3,FALSE))</f>
        <v>8373.64</v>
      </c>
      <c r="Q1780" s="2">
        <f ca="1">(N1780/12)*RANDBETWEEN(60,100)/100</f>
        <v>7033.8576000000003</v>
      </c>
      <c r="R1780" s="2">
        <f ca="1">(N1780/12)*RANDBETWEEN(60,100)/100</f>
        <v>5359.1295999999993</v>
      </c>
      <c r="S1780" t="str">
        <f ca="1">VLOOKUP(J1780,'Weather by country'!$A$1:$C$5,2,FALSE)</f>
        <v>fine</v>
      </c>
      <c r="T1780" t="str">
        <f ca="1">VLOOKUP(RANDBETWEEN(1,5),lookups!$Q$1:$R$5,2,FALSE)</f>
        <v>y</v>
      </c>
      <c r="U1780" t="str">
        <f ca="1">VLOOKUP(RANDBETWEEN(1,5),lookups!$Q$1:$R$5,2,FALSE)</f>
        <v>n</v>
      </c>
      <c r="V1780" t="str">
        <f ca="1">IF(P1780=O1780,"y","n")</f>
        <v>y</v>
      </c>
    </row>
    <row r="1781" spans="1:22" x14ac:dyDescent="0.35">
      <c r="A1781" t="s">
        <v>32</v>
      </c>
      <c r="B1781" t="str">
        <f>TEXT(ROW(A1781),"0000000000")</f>
        <v>0000001781</v>
      </c>
      <c r="C1781">
        <f ca="1">RANDBETWEEN(1,20)</f>
        <v>14</v>
      </c>
      <c r="D1781">
        <f ca="1">RANDBETWEEN(0,C1781)</f>
        <v>3</v>
      </c>
      <c r="E1781" s="2">
        <f ca="1">RANDBETWEEN(50000,100000)</f>
        <v>76061</v>
      </c>
      <c r="F1781">
        <f ca="1">RANDBETWEEN(5,100)</f>
        <v>33</v>
      </c>
      <c r="G1781" t="str">
        <f ca="1">VLOOKUP(RANDBETWEEN(6,12),lookups!$A$1:$B$12,2,FALSE)</f>
        <v xml:space="preserve"> cc</v>
      </c>
      <c r="H1781" s="4">
        <f ca="1">IF(ROUNDDOWN(E1781/100000,0)=0,1,ROUNDDOWN(E1781/100000,0))</f>
        <v>1</v>
      </c>
      <c r="I1781" t="s">
        <v>33</v>
      </c>
      <c r="J1781" t="str">
        <f ca="1">VLOOKUP(RANDBETWEEN(1,5),lookups!$C$1:$D$5,2,FALSE)</f>
        <v>uk</v>
      </c>
      <c r="K1781" t="str">
        <f ca="1">VLOOKUP(RANDBETWEEN(1,2),lookups!$G$1:$H$2,2,FALSE)</f>
        <v>flat</v>
      </c>
      <c r="L1781">
        <v>10</v>
      </c>
      <c r="M1781" t="str">
        <f ca="1">VLOOKUP(RANDBETWEEN(1,7),lookups!$I$1:$J$7,2,FALSE)</f>
        <v>b</v>
      </c>
      <c r="N1781" s="2">
        <f ca="1">E1781*(1-(RANDBETWEEN(1,50)/100))</f>
        <v>41072.94</v>
      </c>
      <c r="O1781" s="2">
        <f ca="1">N1781/12</f>
        <v>3422.7450000000003</v>
      </c>
      <c r="P1781" s="2">
        <f ca="1">RANDBETWEEN(1,1.5)*((N1781/12)*VLOOKUP(J1781,'Weather by country'!$A$1:$C$5,3,FALSE))</f>
        <v>3422.7450000000003</v>
      </c>
      <c r="Q1781" s="2">
        <f ca="1">(N1781/12)*RANDBETWEEN(60,100)/100</f>
        <v>2567.0587500000001</v>
      </c>
      <c r="R1781" s="2">
        <f ca="1">(N1781/12)*RANDBETWEEN(60,100)/100</f>
        <v>2567.0587500000001</v>
      </c>
      <c r="S1781" t="str">
        <f ca="1">VLOOKUP(J1781,'Weather by country'!$A$1:$C$5,2,FALSE)</f>
        <v>fine</v>
      </c>
      <c r="T1781" t="str">
        <f ca="1">VLOOKUP(RANDBETWEEN(1,5),lookups!$Q$1:$R$5,2,FALSE)</f>
        <v>y</v>
      </c>
      <c r="U1781" t="str">
        <f ca="1">VLOOKUP(RANDBETWEEN(1,5),lookups!$Q$1:$R$5,2,FALSE)</f>
        <v>y</v>
      </c>
      <c r="V1781" t="str">
        <f ca="1">IF(P1781=O1781,"y","n")</f>
        <v>y</v>
      </c>
    </row>
    <row r="1782" spans="1:22" x14ac:dyDescent="0.35">
      <c r="A1782" t="s">
        <v>31</v>
      </c>
      <c r="B1782" t="str">
        <f t="shared" si="27"/>
        <v>0000001782</v>
      </c>
      <c r="C1782">
        <f ca="1">RANDBETWEEN(5,20)</f>
        <v>14</v>
      </c>
      <c r="D1782">
        <f ca="1">RANDBETWEEN(0,C1782)</f>
        <v>4</v>
      </c>
      <c r="E1782" s="2">
        <f ca="1">RANDBETWEEN(100000,250000)</f>
        <v>155749</v>
      </c>
      <c r="F1782">
        <f ca="1">RANDBETWEEN(5,100)</f>
        <v>36</v>
      </c>
      <c r="G1782" t="str">
        <f ca="1">VLOOKUP(RANDBETWEEN(6,12),lookups!$A$1:$B$12,2,FALSE)</f>
        <v xml:space="preserve"> cc</v>
      </c>
      <c r="H1782" s="4">
        <f ca="1">ROUNDDOWN(E1782/100000,0)</f>
        <v>1</v>
      </c>
      <c r="I1782" t="s">
        <v>33</v>
      </c>
      <c r="J1782" t="str">
        <f ca="1">VLOOKUP(RANDBETWEEN(1,5),lookups!$C$1:$D$5,2,FALSE)</f>
        <v>uk</v>
      </c>
      <c r="K1782" t="str">
        <f ca="1">VLOOKUP(RANDBETWEEN(1,2),lookups!$G$1:$H$2,2,FALSE)</f>
        <v>flat</v>
      </c>
      <c r="L1782">
        <v>10</v>
      </c>
      <c r="M1782" t="str">
        <f ca="1">VLOOKUP(RANDBETWEEN(1,7),lookups!$I$1:$J$7,2,FALSE)</f>
        <v>b</v>
      </c>
      <c r="N1782" s="2">
        <f ca="1">E1782*(1-(RANDBETWEEN(1,50)/100))</f>
        <v>135501.63</v>
      </c>
      <c r="O1782" s="2">
        <f ca="1">N1782/12</f>
        <v>11291.8025</v>
      </c>
      <c r="P1782" s="2">
        <f ca="1">RANDBETWEEN(1,1.5)*((N1782/12)*VLOOKUP(J1782,'Weather by country'!$A$1:$C$5,3,FALSE))</f>
        <v>11291.8025</v>
      </c>
      <c r="Q1782" s="2">
        <f ca="1">(N1782/12)*RANDBETWEEN(60,100)/100</f>
        <v>9146.360025</v>
      </c>
      <c r="R1782" s="2">
        <f ca="1">(N1782/12)*RANDBETWEEN(60,100)/100</f>
        <v>7791.3437249999997</v>
      </c>
      <c r="S1782" t="str">
        <f ca="1">VLOOKUP(J1782,'Weather by country'!$A$1:$C$5,2,FALSE)</f>
        <v>fine</v>
      </c>
      <c r="T1782" t="str">
        <f ca="1">VLOOKUP(RANDBETWEEN(1,5),lookups!$Q$1:$R$5,2,FALSE)</f>
        <v>y</v>
      </c>
      <c r="U1782" t="str">
        <f ca="1">VLOOKUP(RANDBETWEEN(1,5),lookups!$Q$1:$R$5,2,FALSE)</f>
        <v>n</v>
      </c>
      <c r="V1782" t="str">
        <f ca="1">IF(P1782=O1782,"y","n")</f>
        <v>y</v>
      </c>
    </row>
    <row r="1783" spans="1:22" x14ac:dyDescent="0.35">
      <c r="A1783" t="s">
        <v>32</v>
      </c>
      <c r="B1783" t="str">
        <f>TEXT(ROW(A1783),"0000000000")</f>
        <v>0000001783</v>
      </c>
      <c r="C1783">
        <f ca="1">RANDBETWEEN(1,20)</f>
        <v>11</v>
      </c>
      <c r="D1783">
        <f ca="1">RANDBETWEEN(0,C1783)</f>
        <v>10</v>
      </c>
      <c r="E1783" s="2">
        <f ca="1">RANDBETWEEN(50000,100000)</f>
        <v>87881</v>
      </c>
      <c r="F1783">
        <f ca="1">RANDBETWEEN(5,100)</f>
        <v>15</v>
      </c>
      <c r="G1783" t="str">
        <f ca="1">VLOOKUP(RANDBETWEEN(6,12),lookups!$A$1:$B$12,2,FALSE)</f>
        <v xml:space="preserve"> ddd</v>
      </c>
      <c r="H1783" s="4">
        <f ca="1">IF(ROUNDDOWN(E1783/100000,0)=0,1,ROUNDDOWN(E1783/100000,0))</f>
        <v>1</v>
      </c>
      <c r="I1783" t="s">
        <v>33</v>
      </c>
      <c r="J1783" t="str">
        <f ca="1">VLOOKUP(RANDBETWEEN(1,5),lookups!$C$1:$D$5,2,FALSE)</f>
        <v>finland</v>
      </c>
      <c r="K1783" t="str">
        <f ca="1">VLOOKUP(RANDBETWEEN(1,2),lookups!$G$1:$H$2,2,FALSE)</f>
        <v>flat</v>
      </c>
      <c r="L1783">
        <v>10</v>
      </c>
      <c r="M1783" t="str">
        <f ca="1">VLOOKUP(RANDBETWEEN(1,7),lookups!$I$1:$J$7,2,FALSE)</f>
        <v>a</v>
      </c>
      <c r="N1783" s="2">
        <f ca="1">E1783*(1-(RANDBETWEEN(1,50)/100))</f>
        <v>61516.7</v>
      </c>
      <c r="O1783" s="2">
        <f ca="1">N1783/12</f>
        <v>5126.3916666666664</v>
      </c>
      <c r="P1783" s="2">
        <f ca="1">RANDBETWEEN(1,1.5)*((N1783/12)*VLOOKUP(J1783,'Weather by country'!$A$1:$C$5,3,FALSE))</f>
        <v>4101.1133333333337</v>
      </c>
      <c r="Q1783" s="2">
        <f ca="1">(N1783/12)*RANDBETWEEN(60,100)/100</f>
        <v>5075.1277499999997</v>
      </c>
      <c r="R1783" s="2">
        <f ca="1">(N1783/12)*RANDBETWEEN(60,100)/100</f>
        <v>4306.1689999999999</v>
      </c>
      <c r="S1783" t="str">
        <f ca="1">VLOOKUP(J1783,'Weather by country'!$A$1:$C$5,2,FALSE)</f>
        <v>l-rain</v>
      </c>
      <c r="T1783" t="str">
        <f ca="1">VLOOKUP(RANDBETWEEN(1,5),lookups!$Q$1:$R$5,2,FALSE)</f>
        <v>n</v>
      </c>
      <c r="U1783" t="str">
        <f ca="1">VLOOKUP(RANDBETWEEN(1,5),lookups!$Q$1:$R$5,2,FALSE)</f>
        <v>n</v>
      </c>
      <c r="V1783" t="str">
        <f ca="1">IF(P1783=O1783,"y","n")</f>
        <v>n</v>
      </c>
    </row>
    <row r="1784" spans="1:22" x14ac:dyDescent="0.35">
      <c r="A1784" t="s">
        <v>31</v>
      </c>
      <c r="B1784" t="str">
        <f t="shared" si="27"/>
        <v>0000001784</v>
      </c>
      <c r="C1784">
        <f ca="1">RANDBETWEEN(5,20)</f>
        <v>12</v>
      </c>
      <c r="D1784">
        <f ca="1">RANDBETWEEN(0,C1784)</f>
        <v>4</v>
      </c>
      <c r="E1784" s="2">
        <f ca="1">RANDBETWEEN(100000,250000)</f>
        <v>224833</v>
      </c>
      <c r="F1784">
        <f ca="1">RANDBETWEEN(5,100)</f>
        <v>17</v>
      </c>
      <c r="G1784" t="str">
        <f ca="1">VLOOKUP(RANDBETWEEN(6,12),lookups!$A$1:$B$12,2,FALSE)</f>
        <v xml:space="preserve"> d</v>
      </c>
      <c r="H1784" s="4">
        <f ca="1">ROUNDDOWN(E1784/100000,0)</f>
        <v>2</v>
      </c>
      <c r="I1784" t="s">
        <v>33</v>
      </c>
      <c r="J1784" t="str">
        <f ca="1">VLOOKUP(RANDBETWEEN(1,5),lookups!$C$1:$D$5,2,FALSE)</f>
        <v>denmark</v>
      </c>
      <c r="K1784" t="str">
        <f ca="1">VLOOKUP(RANDBETWEEN(1,2),lookups!$G$1:$H$2,2,FALSE)</f>
        <v>flat</v>
      </c>
      <c r="L1784">
        <v>10</v>
      </c>
      <c r="M1784" t="str">
        <f ca="1">VLOOKUP(RANDBETWEEN(1,7),lookups!$I$1:$J$7,2,FALSE)</f>
        <v>c</v>
      </c>
      <c r="N1784" s="2">
        <f ca="1">E1784*(1-(RANDBETWEEN(1,50)/100))</f>
        <v>193356.38</v>
      </c>
      <c r="O1784" s="2">
        <f ca="1">N1784/12</f>
        <v>16113.031666666668</v>
      </c>
      <c r="P1784" s="2">
        <f ca="1">RANDBETWEEN(1,1.5)*((N1784/12)*VLOOKUP(J1784,'Weather by country'!$A$1:$C$5,3,FALSE))</f>
        <v>16113.031666666668</v>
      </c>
      <c r="Q1784" s="2">
        <f ca="1">(N1784/12)*RANDBETWEEN(60,100)/100</f>
        <v>12245.904066666668</v>
      </c>
      <c r="R1784" s="2">
        <f ca="1">(N1784/12)*RANDBETWEEN(60,100)/100</f>
        <v>9667.8189999999995</v>
      </c>
      <c r="S1784" t="str">
        <f ca="1">VLOOKUP(J1784,'Weather by country'!$A$1:$C$5,2,FALSE)</f>
        <v>fine</v>
      </c>
      <c r="T1784" t="str">
        <f ca="1">VLOOKUP(RANDBETWEEN(1,5),lookups!$Q$1:$R$5,2,FALSE)</f>
        <v>y</v>
      </c>
      <c r="U1784" t="str">
        <f ca="1">VLOOKUP(RANDBETWEEN(1,5),lookups!$Q$1:$R$5,2,FALSE)</f>
        <v>n</v>
      </c>
      <c r="V1784" t="str">
        <f ca="1">IF(P1784=O1784,"y","n")</f>
        <v>y</v>
      </c>
    </row>
    <row r="1785" spans="1:22" x14ac:dyDescent="0.35">
      <c r="A1785" t="s">
        <v>32</v>
      </c>
      <c r="B1785" t="str">
        <f>TEXT(ROW(A1785),"0000000000")</f>
        <v>0000001785</v>
      </c>
      <c r="C1785">
        <f ca="1">RANDBETWEEN(1,20)</f>
        <v>8</v>
      </c>
      <c r="D1785">
        <f ca="1">RANDBETWEEN(0,C1785)</f>
        <v>0</v>
      </c>
      <c r="E1785" s="2">
        <f ca="1">RANDBETWEEN(50000,100000)</f>
        <v>65059</v>
      </c>
      <c r="F1785">
        <f ca="1">RANDBETWEEN(5,100)</f>
        <v>50</v>
      </c>
      <c r="G1785" t="str">
        <f ca="1">VLOOKUP(RANDBETWEEN(6,12),lookups!$A$1:$B$12,2,FALSE)</f>
        <v xml:space="preserve"> cc</v>
      </c>
      <c r="H1785" s="4">
        <f ca="1">IF(ROUNDDOWN(E1785/100000,0)=0,1,ROUNDDOWN(E1785/100000,0))</f>
        <v>1</v>
      </c>
      <c r="I1785" t="s">
        <v>33</v>
      </c>
      <c r="J1785" t="str">
        <f ca="1">VLOOKUP(RANDBETWEEN(1,5),lookups!$C$1:$D$5,2,FALSE)</f>
        <v>norway</v>
      </c>
      <c r="K1785" t="str">
        <f ca="1">VLOOKUP(RANDBETWEEN(1,2),lookups!$G$1:$H$2,2,FALSE)</f>
        <v>pitched</v>
      </c>
      <c r="L1785">
        <v>10</v>
      </c>
      <c r="M1785" t="str">
        <f ca="1">VLOOKUP(RANDBETWEEN(1,7),lookups!$I$1:$J$7,2,FALSE)</f>
        <v>c</v>
      </c>
      <c r="N1785" s="2">
        <f ca="1">E1785*(1-(RANDBETWEEN(1,50)/100))</f>
        <v>37734.22</v>
      </c>
      <c r="O1785" s="2">
        <f ca="1">N1785/12</f>
        <v>3144.5183333333334</v>
      </c>
      <c r="P1785" s="2">
        <f ca="1">RANDBETWEEN(1,1.5)*((N1785/12)*VLOOKUP(J1785,'Weather by country'!$A$1:$C$5,3,FALSE))</f>
        <v>3144.5183333333334</v>
      </c>
      <c r="Q1785" s="2">
        <f ca="1">(N1785/12)*RANDBETWEEN(60,100)/100</f>
        <v>2735.7309500000001</v>
      </c>
      <c r="R1785" s="2">
        <f ca="1">(N1785/12)*RANDBETWEEN(60,100)/100</f>
        <v>2358.3887500000001</v>
      </c>
      <c r="S1785" t="str">
        <f ca="1">VLOOKUP(J1785,'Weather by country'!$A$1:$C$5,2,FALSE)</f>
        <v>fine</v>
      </c>
      <c r="T1785" t="str">
        <f ca="1">VLOOKUP(RANDBETWEEN(1,5),lookups!$Q$1:$R$5,2,FALSE)</f>
        <v>y</v>
      </c>
      <c r="U1785" t="str">
        <f ca="1">VLOOKUP(RANDBETWEEN(1,5),lookups!$Q$1:$R$5,2,FALSE)</f>
        <v>y</v>
      </c>
      <c r="V1785" t="str">
        <f ca="1">IF(P1785=O1785,"y","n")</f>
        <v>y</v>
      </c>
    </row>
    <row r="1786" spans="1:22" x14ac:dyDescent="0.35">
      <c r="A1786" t="s">
        <v>31</v>
      </c>
      <c r="B1786" t="str">
        <f t="shared" si="27"/>
        <v>0000001786</v>
      </c>
      <c r="C1786">
        <f ca="1">RANDBETWEEN(5,20)</f>
        <v>19</v>
      </c>
      <c r="D1786">
        <f ca="1">RANDBETWEEN(0,C1786)</f>
        <v>19</v>
      </c>
      <c r="E1786" s="2">
        <f ca="1">RANDBETWEEN(100000,250000)</f>
        <v>204993</v>
      </c>
      <c r="F1786">
        <f ca="1">RANDBETWEEN(5,100)</f>
        <v>41</v>
      </c>
      <c r="G1786" t="str">
        <f ca="1">VLOOKUP(RANDBETWEEN(6,12),lookups!$A$1:$B$12,2,FALSE)</f>
        <v xml:space="preserve"> d</v>
      </c>
      <c r="H1786" s="4">
        <f ca="1">ROUNDDOWN(E1786/100000,0)</f>
        <v>2</v>
      </c>
      <c r="I1786" t="s">
        <v>33</v>
      </c>
      <c r="J1786" t="str">
        <f ca="1">VLOOKUP(RANDBETWEEN(1,5),lookups!$C$1:$D$5,2,FALSE)</f>
        <v>finland</v>
      </c>
      <c r="K1786" t="str">
        <f ca="1">VLOOKUP(RANDBETWEEN(1,2),lookups!$G$1:$H$2,2,FALSE)</f>
        <v>flat</v>
      </c>
      <c r="L1786">
        <v>10</v>
      </c>
      <c r="M1786" t="str">
        <f ca="1">VLOOKUP(RANDBETWEEN(1,7),lookups!$I$1:$J$7,2,FALSE)</f>
        <v>b</v>
      </c>
      <c r="N1786" s="2">
        <f ca="1">E1786*(1-(RANDBETWEEN(1,50)/100))</f>
        <v>161944.47</v>
      </c>
      <c r="O1786" s="2">
        <f ca="1">N1786/12</f>
        <v>13495.372499999999</v>
      </c>
      <c r="P1786" s="2">
        <f ca="1">RANDBETWEEN(1,1.5)*((N1786/12)*VLOOKUP(J1786,'Weather by country'!$A$1:$C$5,3,FALSE))</f>
        <v>10796.298000000001</v>
      </c>
      <c r="Q1786" s="2">
        <f ca="1">(N1786/12)*RANDBETWEEN(60,100)/100</f>
        <v>9446.7607499999995</v>
      </c>
      <c r="R1786" s="2">
        <f ca="1">(N1786/12)*RANDBETWEEN(60,100)/100</f>
        <v>11201.159175000001</v>
      </c>
      <c r="S1786" t="str">
        <f ca="1">VLOOKUP(J1786,'Weather by country'!$A$1:$C$5,2,FALSE)</f>
        <v>l-rain</v>
      </c>
      <c r="T1786" t="str">
        <f ca="1">VLOOKUP(RANDBETWEEN(1,5),lookups!$Q$1:$R$5,2,FALSE)</f>
        <v>n</v>
      </c>
      <c r="U1786" t="str">
        <f ca="1">VLOOKUP(RANDBETWEEN(1,5),lookups!$Q$1:$R$5,2,FALSE)</f>
        <v>y</v>
      </c>
      <c r="V1786" t="str">
        <f ca="1">IF(P1786=O1786,"y","n")</f>
        <v>n</v>
      </c>
    </row>
    <row r="1787" spans="1:22" x14ac:dyDescent="0.35">
      <c r="A1787" t="s">
        <v>32</v>
      </c>
      <c r="B1787" t="str">
        <f>TEXT(ROW(A1787),"0000000000")</f>
        <v>0000001787</v>
      </c>
      <c r="C1787">
        <f ca="1">RANDBETWEEN(1,20)</f>
        <v>13</v>
      </c>
      <c r="D1787">
        <f ca="1">RANDBETWEEN(0,C1787)</f>
        <v>2</v>
      </c>
      <c r="E1787" s="2">
        <f ca="1">RANDBETWEEN(50000,100000)</f>
        <v>59416</v>
      </c>
      <c r="F1787">
        <f ca="1">RANDBETWEEN(5,100)</f>
        <v>73</v>
      </c>
      <c r="G1787" t="str">
        <f ca="1">VLOOKUP(RANDBETWEEN(6,12),lookups!$A$1:$B$12,2,FALSE)</f>
        <v xml:space="preserve"> ccc</v>
      </c>
      <c r="H1787" s="4">
        <f ca="1">IF(ROUNDDOWN(E1787/100000,0)=0,1,ROUNDDOWN(E1787/100000,0))</f>
        <v>1</v>
      </c>
      <c r="I1787" t="s">
        <v>33</v>
      </c>
      <c r="J1787" t="str">
        <f ca="1">VLOOKUP(RANDBETWEEN(1,5),lookups!$C$1:$D$5,2,FALSE)</f>
        <v>norway</v>
      </c>
      <c r="K1787" t="str">
        <f ca="1">VLOOKUP(RANDBETWEEN(1,2),lookups!$G$1:$H$2,2,FALSE)</f>
        <v>pitched</v>
      </c>
      <c r="L1787">
        <v>10</v>
      </c>
      <c r="M1787" t="str">
        <f ca="1">VLOOKUP(RANDBETWEEN(1,7),lookups!$I$1:$J$7,2,FALSE)</f>
        <v>c</v>
      </c>
      <c r="N1787" s="2">
        <f ca="1">E1787*(1-(RANDBETWEEN(1,50)/100))</f>
        <v>34461.280000000006</v>
      </c>
      <c r="O1787" s="2">
        <f ca="1">N1787/12</f>
        <v>2871.773333333334</v>
      </c>
      <c r="P1787" s="2">
        <f ca="1">RANDBETWEEN(1,1.5)*((N1787/12)*VLOOKUP(J1787,'Weather by country'!$A$1:$C$5,3,FALSE))</f>
        <v>2871.773333333334</v>
      </c>
      <c r="Q1787" s="2">
        <f ca="1">(N1787/12)*RANDBETWEEN(60,100)/100</f>
        <v>2613.3137333333339</v>
      </c>
      <c r="R1787" s="2">
        <f ca="1">(N1787/12)*RANDBETWEEN(60,100)/100</f>
        <v>2871.7733333333335</v>
      </c>
      <c r="S1787" t="str">
        <f ca="1">VLOOKUP(J1787,'Weather by country'!$A$1:$C$5,2,FALSE)</f>
        <v>fine</v>
      </c>
      <c r="T1787" t="str">
        <f ca="1">VLOOKUP(RANDBETWEEN(1,5),lookups!$Q$1:$R$5,2,FALSE)</f>
        <v>y</v>
      </c>
      <c r="U1787" t="str">
        <f ca="1">VLOOKUP(RANDBETWEEN(1,5),lookups!$Q$1:$R$5,2,FALSE)</f>
        <v>y</v>
      </c>
      <c r="V1787" t="str">
        <f ca="1">IF(P1787=O1787,"y","n")</f>
        <v>y</v>
      </c>
    </row>
    <row r="1788" spans="1:22" x14ac:dyDescent="0.35">
      <c r="A1788" t="s">
        <v>31</v>
      </c>
      <c r="B1788" t="str">
        <f t="shared" si="27"/>
        <v>0000001788</v>
      </c>
      <c r="C1788">
        <f ca="1">RANDBETWEEN(5,20)</f>
        <v>20</v>
      </c>
      <c r="D1788">
        <f ca="1">RANDBETWEEN(0,C1788)</f>
        <v>6</v>
      </c>
      <c r="E1788" s="2">
        <f ca="1">RANDBETWEEN(100000,250000)</f>
        <v>220493</v>
      </c>
      <c r="F1788">
        <f ca="1">RANDBETWEEN(5,100)</f>
        <v>83</v>
      </c>
      <c r="G1788" t="str">
        <f ca="1">VLOOKUP(RANDBETWEEN(6,12),lookups!$A$1:$B$12,2,FALSE)</f>
        <v xml:space="preserve"> c</v>
      </c>
      <c r="H1788" s="4">
        <f ca="1">ROUNDDOWN(E1788/100000,0)</f>
        <v>2</v>
      </c>
      <c r="I1788" t="s">
        <v>33</v>
      </c>
      <c r="J1788" t="str">
        <f ca="1">VLOOKUP(RANDBETWEEN(1,5),lookups!$C$1:$D$5,2,FALSE)</f>
        <v>norway</v>
      </c>
      <c r="K1788" t="str">
        <f ca="1">VLOOKUP(RANDBETWEEN(1,2),lookups!$G$1:$H$2,2,FALSE)</f>
        <v>pitched</v>
      </c>
      <c r="L1788">
        <v>10</v>
      </c>
      <c r="M1788" t="str">
        <f ca="1">VLOOKUP(RANDBETWEEN(1,7),lookups!$I$1:$J$7,2,FALSE)</f>
        <v>a</v>
      </c>
      <c r="N1788" s="2">
        <f ca="1">E1788*(1-(RANDBETWEEN(1,50)/100))</f>
        <v>174189.47</v>
      </c>
      <c r="O1788" s="2">
        <f ca="1">N1788/12</f>
        <v>14515.789166666667</v>
      </c>
      <c r="P1788" s="2">
        <f ca="1">RANDBETWEEN(1,1.5)*((N1788/12)*VLOOKUP(J1788,'Weather by country'!$A$1:$C$5,3,FALSE))</f>
        <v>14515.789166666667</v>
      </c>
      <c r="Q1788" s="2">
        <f ca="1">(N1788/12)*RANDBETWEEN(60,100)/100</f>
        <v>12919.052358333334</v>
      </c>
      <c r="R1788" s="2">
        <f ca="1">(N1788/12)*RANDBETWEEN(60,100)/100</f>
        <v>12919.052358333334</v>
      </c>
      <c r="S1788" t="str">
        <f ca="1">VLOOKUP(J1788,'Weather by country'!$A$1:$C$5,2,FALSE)</f>
        <v>fine</v>
      </c>
      <c r="T1788" t="str">
        <f ca="1">VLOOKUP(RANDBETWEEN(1,5),lookups!$Q$1:$R$5,2,FALSE)</f>
        <v>y</v>
      </c>
      <c r="U1788" t="str">
        <f ca="1">VLOOKUP(RANDBETWEEN(1,5),lookups!$Q$1:$R$5,2,FALSE)</f>
        <v>y</v>
      </c>
      <c r="V1788" t="str">
        <f ca="1">IF(P1788=O1788,"y","n")</f>
        <v>y</v>
      </c>
    </row>
    <row r="1789" spans="1:22" x14ac:dyDescent="0.35">
      <c r="A1789" t="s">
        <v>32</v>
      </c>
      <c r="B1789" t="str">
        <f>TEXT(ROW(A1789),"0000000000")</f>
        <v>0000001789</v>
      </c>
      <c r="C1789">
        <f ca="1">RANDBETWEEN(1,20)</f>
        <v>3</v>
      </c>
      <c r="D1789">
        <f ca="1">RANDBETWEEN(0,C1789)</f>
        <v>0</v>
      </c>
      <c r="E1789" s="2">
        <f ca="1">RANDBETWEEN(50000,100000)</f>
        <v>50743</v>
      </c>
      <c r="F1789">
        <f ca="1">RANDBETWEEN(5,100)</f>
        <v>9</v>
      </c>
      <c r="G1789" t="str">
        <f ca="1">VLOOKUP(RANDBETWEEN(6,12),lookups!$A$1:$B$12,2,FALSE)</f>
        <v xml:space="preserve"> ccc</v>
      </c>
      <c r="H1789" s="4">
        <f ca="1">IF(ROUNDDOWN(E1789/100000,0)=0,1,ROUNDDOWN(E1789/100000,0))</f>
        <v>1</v>
      </c>
      <c r="I1789" t="s">
        <v>33</v>
      </c>
      <c r="J1789" t="str">
        <f ca="1">VLOOKUP(RANDBETWEEN(1,5),lookups!$C$1:$D$5,2,FALSE)</f>
        <v>norway</v>
      </c>
      <c r="K1789" t="str">
        <f ca="1">VLOOKUP(RANDBETWEEN(1,2),lookups!$G$1:$H$2,2,FALSE)</f>
        <v>pitched</v>
      </c>
      <c r="L1789">
        <v>10</v>
      </c>
      <c r="M1789" t="str">
        <f ca="1">VLOOKUP(RANDBETWEEN(1,7),lookups!$I$1:$J$7,2,FALSE)</f>
        <v>a</v>
      </c>
      <c r="N1789" s="2">
        <f ca="1">E1789*(1-(RANDBETWEEN(1,50)/100))</f>
        <v>35012.67</v>
      </c>
      <c r="O1789" s="2">
        <f ca="1">N1789/12</f>
        <v>2917.7224999999999</v>
      </c>
      <c r="P1789" s="2">
        <f ca="1">RANDBETWEEN(1,1.5)*((N1789/12)*VLOOKUP(J1789,'Weather by country'!$A$1:$C$5,3,FALSE))</f>
        <v>2917.7224999999999</v>
      </c>
      <c r="Q1789" s="2">
        <f ca="1">(N1789/12)*RANDBETWEEN(60,100)/100</f>
        <v>2071.5829749999998</v>
      </c>
      <c r="R1789" s="2">
        <f ca="1">(N1789/12)*RANDBETWEEN(60,100)/100</f>
        <v>2392.5324500000002</v>
      </c>
      <c r="S1789" t="str">
        <f ca="1">VLOOKUP(J1789,'Weather by country'!$A$1:$C$5,2,FALSE)</f>
        <v>fine</v>
      </c>
      <c r="T1789" t="str">
        <f ca="1">VLOOKUP(RANDBETWEEN(1,5),lookups!$Q$1:$R$5,2,FALSE)</f>
        <v>n</v>
      </c>
      <c r="U1789" t="str">
        <f ca="1">VLOOKUP(RANDBETWEEN(1,5),lookups!$Q$1:$R$5,2,FALSE)</f>
        <v>n</v>
      </c>
      <c r="V1789" t="str">
        <f ca="1">IF(P1789=O1789,"y","n")</f>
        <v>y</v>
      </c>
    </row>
    <row r="1790" spans="1:22" x14ac:dyDescent="0.35">
      <c r="A1790" t="s">
        <v>31</v>
      </c>
      <c r="B1790" t="str">
        <f t="shared" si="27"/>
        <v>0000001790</v>
      </c>
      <c r="C1790">
        <f ca="1">RANDBETWEEN(5,20)</f>
        <v>9</v>
      </c>
      <c r="D1790">
        <f ca="1">RANDBETWEEN(0,C1790)</f>
        <v>2</v>
      </c>
      <c r="E1790" s="2">
        <f ca="1">RANDBETWEEN(100000,250000)</f>
        <v>209738</v>
      </c>
      <c r="F1790">
        <f ca="1">RANDBETWEEN(5,100)</f>
        <v>83</v>
      </c>
      <c r="G1790" t="str">
        <f ca="1">VLOOKUP(RANDBETWEEN(6,12),lookups!$A$1:$B$12,2,FALSE)</f>
        <v xml:space="preserve"> cc</v>
      </c>
      <c r="H1790" s="4">
        <f ca="1">ROUNDDOWN(E1790/100000,0)</f>
        <v>2</v>
      </c>
      <c r="I1790" t="s">
        <v>33</v>
      </c>
      <c r="J1790" t="str">
        <f ca="1">VLOOKUP(RANDBETWEEN(1,5),lookups!$C$1:$D$5,2,FALSE)</f>
        <v>uk</v>
      </c>
      <c r="K1790" t="str">
        <f ca="1">VLOOKUP(RANDBETWEEN(1,2),lookups!$G$1:$H$2,2,FALSE)</f>
        <v>pitched</v>
      </c>
      <c r="L1790">
        <v>10</v>
      </c>
      <c r="M1790" t="str">
        <f ca="1">VLOOKUP(RANDBETWEEN(1,7),lookups!$I$1:$J$7,2,FALSE)</f>
        <v>c</v>
      </c>
      <c r="N1790" s="2">
        <f ca="1">E1790*(1-(RANDBETWEEN(1,50)/100))</f>
        <v>155206.12</v>
      </c>
      <c r="O1790" s="2">
        <f ca="1">N1790/12</f>
        <v>12933.843333333332</v>
      </c>
      <c r="P1790" s="2">
        <f ca="1">RANDBETWEEN(1,1.5)*((N1790/12)*VLOOKUP(J1790,'Weather by country'!$A$1:$C$5,3,FALSE))</f>
        <v>12933.843333333332</v>
      </c>
      <c r="Q1790" s="2">
        <f ca="1">(N1790/12)*RANDBETWEEN(60,100)/100</f>
        <v>11511.120566666666</v>
      </c>
      <c r="R1790" s="2">
        <f ca="1">(N1790/12)*RANDBETWEEN(60,100)/100</f>
        <v>9700.3824999999997</v>
      </c>
      <c r="S1790" t="str">
        <f ca="1">VLOOKUP(J1790,'Weather by country'!$A$1:$C$5,2,FALSE)</f>
        <v>fine</v>
      </c>
      <c r="T1790" t="str">
        <f ca="1">VLOOKUP(RANDBETWEEN(1,5),lookups!$Q$1:$R$5,2,FALSE)</f>
        <v>n</v>
      </c>
      <c r="U1790" t="str">
        <f ca="1">VLOOKUP(RANDBETWEEN(1,5),lookups!$Q$1:$R$5,2,FALSE)</f>
        <v>y</v>
      </c>
      <c r="V1790" t="str">
        <f ca="1">IF(P1790=O1790,"y","n")</f>
        <v>y</v>
      </c>
    </row>
    <row r="1791" spans="1:22" x14ac:dyDescent="0.35">
      <c r="A1791" t="s">
        <v>32</v>
      </c>
      <c r="B1791" t="str">
        <f>TEXT(ROW(A1791),"0000000000")</f>
        <v>0000001791</v>
      </c>
      <c r="C1791">
        <f ca="1">RANDBETWEEN(1,20)</f>
        <v>4</v>
      </c>
      <c r="D1791">
        <f ca="1">RANDBETWEEN(0,C1791)</f>
        <v>1</v>
      </c>
      <c r="E1791" s="2">
        <f ca="1">RANDBETWEEN(50000,100000)</f>
        <v>54163</v>
      </c>
      <c r="F1791">
        <f ca="1">RANDBETWEEN(5,100)</f>
        <v>90</v>
      </c>
      <c r="G1791" t="str">
        <f ca="1">VLOOKUP(RANDBETWEEN(6,12),lookups!$A$1:$B$12,2,FALSE)</f>
        <v xml:space="preserve"> b</v>
      </c>
      <c r="H1791" s="4">
        <f ca="1">IF(ROUNDDOWN(E1791/100000,0)=0,1,ROUNDDOWN(E1791/100000,0))</f>
        <v>1</v>
      </c>
      <c r="I1791" t="s">
        <v>33</v>
      </c>
      <c r="J1791" t="str">
        <f ca="1">VLOOKUP(RANDBETWEEN(1,5),lookups!$C$1:$D$5,2,FALSE)</f>
        <v>denmark</v>
      </c>
      <c r="K1791" t="str">
        <f ca="1">VLOOKUP(RANDBETWEEN(1,2),lookups!$G$1:$H$2,2,FALSE)</f>
        <v>pitched</v>
      </c>
      <c r="L1791">
        <v>10</v>
      </c>
      <c r="M1791" t="str">
        <f ca="1">VLOOKUP(RANDBETWEEN(1,7),lookups!$I$1:$J$7,2,FALSE)</f>
        <v>a</v>
      </c>
      <c r="N1791" s="2">
        <f ca="1">E1791*(1-(RANDBETWEEN(1,50)/100))</f>
        <v>36289.21</v>
      </c>
      <c r="O1791" s="2">
        <f ca="1">N1791/12</f>
        <v>3024.1008333333334</v>
      </c>
      <c r="P1791" s="2">
        <f ca="1">RANDBETWEEN(1,1.5)*((N1791/12)*VLOOKUP(J1791,'Weather by country'!$A$1:$C$5,3,FALSE))</f>
        <v>3024.1008333333334</v>
      </c>
      <c r="Q1791" s="2">
        <f ca="1">(N1791/12)*RANDBETWEEN(60,100)/100</f>
        <v>2237.8346166666665</v>
      </c>
      <c r="R1791" s="2">
        <f ca="1">(N1791/12)*RANDBETWEEN(60,100)/100</f>
        <v>2056.3885666666665</v>
      </c>
      <c r="S1791" t="str">
        <f ca="1">VLOOKUP(J1791,'Weather by country'!$A$1:$C$5,2,FALSE)</f>
        <v>fine</v>
      </c>
      <c r="T1791" t="str">
        <f ca="1">VLOOKUP(RANDBETWEEN(1,5),lookups!$Q$1:$R$5,2,FALSE)</f>
        <v>n</v>
      </c>
      <c r="U1791" t="str">
        <f ca="1">VLOOKUP(RANDBETWEEN(1,5),lookups!$Q$1:$R$5,2,FALSE)</f>
        <v>y</v>
      </c>
      <c r="V1791" t="str">
        <f ca="1">IF(P1791=O1791,"y","n")</f>
        <v>y</v>
      </c>
    </row>
    <row r="1792" spans="1:22" x14ac:dyDescent="0.35">
      <c r="A1792" t="s">
        <v>31</v>
      </c>
      <c r="B1792" t="str">
        <f t="shared" si="27"/>
        <v>0000001792</v>
      </c>
      <c r="C1792">
        <f ca="1">RANDBETWEEN(5,20)</f>
        <v>11</v>
      </c>
      <c r="D1792">
        <f ca="1">RANDBETWEEN(0,C1792)</f>
        <v>4</v>
      </c>
      <c r="E1792" s="2">
        <f ca="1">RANDBETWEEN(100000,250000)</f>
        <v>172794</v>
      </c>
      <c r="F1792">
        <f ca="1">RANDBETWEEN(5,100)</f>
        <v>12</v>
      </c>
      <c r="G1792" t="str">
        <f ca="1">VLOOKUP(RANDBETWEEN(6,12),lookups!$A$1:$B$12,2,FALSE)</f>
        <v xml:space="preserve"> b</v>
      </c>
      <c r="H1792" s="4">
        <f ca="1">ROUNDDOWN(E1792/100000,0)</f>
        <v>1</v>
      </c>
      <c r="I1792" t="s">
        <v>33</v>
      </c>
      <c r="J1792" t="str">
        <f ca="1">VLOOKUP(RANDBETWEEN(1,5),lookups!$C$1:$D$5,2,FALSE)</f>
        <v>uk</v>
      </c>
      <c r="K1792" t="str">
        <f ca="1">VLOOKUP(RANDBETWEEN(1,2),lookups!$G$1:$H$2,2,FALSE)</f>
        <v>flat</v>
      </c>
      <c r="L1792">
        <v>10</v>
      </c>
      <c r="M1792" t="str">
        <f ca="1">VLOOKUP(RANDBETWEEN(1,7),lookups!$I$1:$J$7,2,FALSE)</f>
        <v>c</v>
      </c>
      <c r="N1792" s="2">
        <f ca="1">E1792*(1-(RANDBETWEEN(1,50)/100))</f>
        <v>148602.84</v>
      </c>
      <c r="O1792" s="2">
        <f ca="1">N1792/12</f>
        <v>12383.57</v>
      </c>
      <c r="P1792" s="2">
        <f ca="1">RANDBETWEEN(1,1.5)*((N1792/12)*VLOOKUP(J1792,'Weather by country'!$A$1:$C$5,3,FALSE))</f>
        <v>12383.57</v>
      </c>
      <c r="Q1792" s="2">
        <f ca="1">(N1792/12)*RANDBETWEEN(60,100)/100</f>
        <v>8668.4989999999998</v>
      </c>
      <c r="R1792" s="2">
        <f ca="1">(N1792/12)*RANDBETWEEN(60,100)/100</f>
        <v>11021.3773</v>
      </c>
      <c r="S1792" t="str">
        <f ca="1">VLOOKUP(J1792,'Weather by country'!$A$1:$C$5,2,FALSE)</f>
        <v>fine</v>
      </c>
      <c r="T1792" t="str">
        <f ca="1">VLOOKUP(RANDBETWEEN(1,5),lookups!$Q$1:$R$5,2,FALSE)</f>
        <v>n</v>
      </c>
      <c r="U1792" t="str">
        <f ca="1">VLOOKUP(RANDBETWEEN(1,5),lookups!$Q$1:$R$5,2,FALSE)</f>
        <v>n</v>
      </c>
      <c r="V1792" t="str">
        <f ca="1">IF(P1792=O1792,"y","n")</f>
        <v>y</v>
      </c>
    </row>
    <row r="1793" spans="1:22" x14ac:dyDescent="0.35">
      <c r="A1793" t="s">
        <v>32</v>
      </c>
      <c r="B1793" t="str">
        <f>TEXT(ROW(A1793),"0000000000")</f>
        <v>0000001793</v>
      </c>
      <c r="C1793">
        <f ca="1">RANDBETWEEN(1,20)</f>
        <v>14</v>
      </c>
      <c r="D1793">
        <f ca="1">RANDBETWEEN(0,C1793)</f>
        <v>14</v>
      </c>
      <c r="E1793" s="2">
        <f ca="1">RANDBETWEEN(50000,100000)</f>
        <v>54523</v>
      </c>
      <c r="F1793">
        <f ca="1">RANDBETWEEN(5,100)</f>
        <v>41</v>
      </c>
      <c r="G1793" t="str">
        <f ca="1">VLOOKUP(RANDBETWEEN(6,12),lookups!$A$1:$B$12,2,FALSE)</f>
        <v xml:space="preserve"> d</v>
      </c>
      <c r="H1793" s="4">
        <f ca="1">IF(ROUNDDOWN(E1793/100000,0)=0,1,ROUNDDOWN(E1793/100000,0))</f>
        <v>1</v>
      </c>
      <c r="I1793" t="s">
        <v>33</v>
      </c>
      <c r="J1793" t="str">
        <f ca="1">VLOOKUP(RANDBETWEEN(1,5),lookups!$C$1:$D$5,2,FALSE)</f>
        <v>denmark</v>
      </c>
      <c r="K1793" t="str">
        <f ca="1">VLOOKUP(RANDBETWEEN(1,2),lookups!$G$1:$H$2,2,FALSE)</f>
        <v>pitched</v>
      </c>
      <c r="L1793">
        <v>10</v>
      </c>
      <c r="M1793" t="str">
        <f ca="1">VLOOKUP(RANDBETWEEN(1,7),lookups!$I$1:$J$7,2,FALSE)</f>
        <v>b</v>
      </c>
      <c r="N1793" s="2">
        <f ca="1">E1793*(1-(RANDBETWEEN(1,50)/100))</f>
        <v>49070.700000000004</v>
      </c>
      <c r="O1793" s="2">
        <f ca="1">N1793/12</f>
        <v>4089.2250000000004</v>
      </c>
      <c r="P1793" s="2">
        <f ca="1">RANDBETWEEN(1,1.5)*((N1793/12)*VLOOKUP(J1793,'Weather by country'!$A$1:$C$5,3,FALSE))</f>
        <v>4089.2250000000004</v>
      </c>
      <c r="Q1793" s="2">
        <f ca="1">(N1793/12)*RANDBETWEEN(60,100)/100</f>
        <v>3598.5180000000005</v>
      </c>
      <c r="R1793" s="2">
        <f ca="1">(N1793/12)*RANDBETWEEN(60,100)/100</f>
        <v>3639.4102500000004</v>
      </c>
      <c r="S1793" t="str">
        <f ca="1">VLOOKUP(J1793,'Weather by country'!$A$1:$C$5,2,FALSE)</f>
        <v>fine</v>
      </c>
      <c r="T1793" t="str">
        <f ca="1">VLOOKUP(RANDBETWEEN(1,5),lookups!$Q$1:$R$5,2,FALSE)</f>
        <v>n</v>
      </c>
      <c r="U1793" t="str">
        <f ca="1">VLOOKUP(RANDBETWEEN(1,5),lookups!$Q$1:$R$5,2,FALSE)</f>
        <v>y</v>
      </c>
      <c r="V1793" t="str">
        <f ca="1">IF(P1793=O1793,"y","n")</f>
        <v>y</v>
      </c>
    </row>
    <row r="1794" spans="1:22" x14ac:dyDescent="0.35">
      <c r="A1794" t="s">
        <v>31</v>
      </c>
      <c r="B1794" t="str">
        <f t="shared" ref="B1794:B1856" si="28">TEXT(ROW(A1794),"0000000000")</f>
        <v>0000001794</v>
      </c>
      <c r="C1794">
        <f ca="1">RANDBETWEEN(5,20)</f>
        <v>8</v>
      </c>
      <c r="D1794">
        <f ca="1">RANDBETWEEN(0,C1794)</f>
        <v>1</v>
      </c>
      <c r="E1794" s="2">
        <f ca="1">RANDBETWEEN(100000,250000)</f>
        <v>136192</v>
      </c>
      <c r="F1794">
        <f ca="1">RANDBETWEEN(5,100)</f>
        <v>93</v>
      </c>
      <c r="G1794" t="str">
        <f ca="1">VLOOKUP(RANDBETWEEN(6,12),lookups!$A$1:$B$12,2,FALSE)</f>
        <v xml:space="preserve"> dd</v>
      </c>
      <c r="H1794" s="4">
        <f ca="1">ROUNDDOWN(E1794/100000,0)</f>
        <v>1</v>
      </c>
      <c r="I1794" t="s">
        <v>33</v>
      </c>
      <c r="J1794" t="str">
        <f ca="1">VLOOKUP(RANDBETWEEN(1,5),lookups!$C$1:$D$5,2,FALSE)</f>
        <v>finland</v>
      </c>
      <c r="K1794" t="str">
        <f ca="1">VLOOKUP(RANDBETWEEN(1,2),lookups!$G$1:$H$2,2,FALSE)</f>
        <v>flat</v>
      </c>
      <c r="L1794">
        <v>10</v>
      </c>
      <c r="M1794" t="str">
        <f ca="1">VLOOKUP(RANDBETWEEN(1,7),lookups!$I$1:$J$7,2,FALSE)</f>
        <v>c</v>
      </c>
      <c r="N1794" s="2">
        <f ca="1">E1794*(1-(RANDBETWEEN(1,50)/100))</f>
        <v>77629.440000000002</v>
      </c>
      <c r="O1794" s="2">
        <f ca="1">N1794/12</f>
        <v>6469.12</v>
      </c>
      <c r="P1794" s="2">
        <f ca="1">RANDBETWEEN(1,1.5)*((N1794/12)*VLOOKUP(J1794,'Weather by country'!$A$1:$C$5,3,FALSE))</f>
        <v>5175.2960000000003</v>
      </c>
      <c r="Q1794" s="2">
        <f ca="1">(N1794/12)*RANDBETWEEN(60,100)/100</f>
        <v>6145.6640000000007</v>
      </c>
      <c r="R1794" s="2">
        <f ca="1">(N1794/12)*RANDBETWEEN(60,100)/100</f>
        <v>5434.0607999999993</v>
      </c>
      <c r="S1794" t="str">
        <f ca="1">VLOOKUP(J1794,'Weather by country'!$A$1:$C$5,2,FALSE)</f>
        <v>l-rain</v>
      </c>
      <c r="T1794" t="str">
        <f ca="1">VLOOKUP(RANDBETWEEN(1,5),lookups!$Q$1:$R$5,2,FALSE)</f>
        <v>n</v>
      </c>
      <c r="U1794" t="str">
        <f ca="1">VLOOKUP(RANDBETWEEN(1,5),lookups!$Q$1:$R$5,2,FALSE)</f>
        <v>y</v>
      </c>
      <c r="V1794" t="str">
        <f ca="1">IF(P1794=O1794,"y","n")</f>
        <v>n</v>
      </c>
    </row>
    <row r="1795" spans="1:22" x14ac:dyDescent="0.35">
      <c r="A1795" t="s">
        <v>32</v>
      </c>
      <c r="B1795" t="str">
        <f>TEXT(ROW(A1795),"0000000000")</f>
        <v>0000001795</v>
      </c>
      <c r="C1795">
        <f ca="1">RANDBETWEEN(1,20)</f>
        <v>19</v>
      </c>
      <c r="D1795">
        <f ca="1">RANDBETWEEN(0,C1795)</f>
        <v>19</v>
      </c>
      <c r="E1795" s="2">
        <f ca="1">RANDBETWEEN(50000,100000)</f>
        <v>91521</v>
      </c>
      <c r="F1795">
        <f ca="1">RANDBETWEEN(5,100)</f>
        <v>73</v>
      </c>
      <c r="G1795" t="str">
        <f ca="1">VLOOKUP(RANDBETWEEN(6,12),lookups!$A$1:$B$12,2,FALSE)</f>
        <v xml:space="preserve"> dd</v>
      </c>
      <c r="H1795" s="4">
        <f ca="1">IF(ROUNDDOWN(E1795/100000,0)=0,1,ROUNDDOWN(E1795/100000,0))</f>
        <v>1</v>
      </c>
      <c r="I1795" t="s">
        <v>33</v>
      </c>
      <c r="J1795" t="str">
        <f ca="1">VLOOKUP(RANDBETWEEN(1,5),lookups!$C$1:$D$5,2,FALSE)</f>
        <v>uk</v>
      </c>
      <c r="K1795" t="str">
        <f ca="1">VLOOKUP(RANDBETWEEN(1,2),lookups!$G$1:$H$2,2,FALSE)</f>
        <v>pitched</v>
      </c>
      <c r="L1795">
        <v>10</v>
      </c>
      <c r="M1795" t="str">
        <f ca="1">VLOOKUP(RANDBETWEEN(1,7),lookups!$I$1:$J$7,2,FALSE)</f>
        <v>c</v>
      </c>
      <c r="N1795" s="2">
        <f ca="1">E1795*(1-(RANDBETWEEN(1,50)/100))</f>
        <v>52166.970000000008</v>
      </c>
      <c r="O1795" s="2">
        <f ca="1">N1795/12</f>
        <v>4347.2475000000004</v>
      </c>
      <c r="P1795" s="2">
        <f ca="1">RANDBETWEEN(1,1.5)*((N1795/12)*VLOOKUP(J1795,'Weather by country'!$A$1:$C$5,3,FALSE))</f>
        <v>4347.2475000000004</v>
      </c>
      <c r="Q1795" s="2">
        <f ca="1">(N1795/12)*RANDBETWEEN(60,100)/100</f>
        <v>3782.1053250000004</v>
      </c>
      <c r="R1795" s="2">
        <f ca="1">(N1795/12)*RANDBETWEEN(60,100)/100</f>
        <v>2825.7108750000002</v>
      </c>
      <c r="S1795" t="str">
        <f ca="1">VLOOKUP(J1795,'Weather by country'!$A$1:$C$5,2,FALSE)</f>
        <v>fine</v>
      </c>
      <c r="T1795" t="str">
        <f ca="1">VLOOKUP(RANDBETWEEN(1,5),lookups!$Q$1:$R$5,2,FALSE)</f>
        <v>y</v>
      </c>
      <c r="U1795" t="str">
        <f ca="1">VLOOKUP(RANDBETWEEN(1,5),lookups!$Q$1:$R$5,2,FALSE)</f>
        <v>y</v>
      </c>
      <c r="V1795" t="str">
        <f ca="1">IF(P1795=O1795,"y","n")</f>
        <v>y</v>
      </c>
    </row>
    <row r="1796" spans="1:22" x14ac:dyDescent="0.35">
      <c r="A1796" t="s">
        <v>31</v>
      </c>
      <c r="B1796" t="str">
        <f t="shared" si="28"/>
        <v>0000001796</v>
      </c>
      <c r="C1796">
        <f ca="1">RANDBETWEEN(5,20)</f>
        <v>6</v>
      </c>
      <c r="D1796">
        <f ca="1">RANDBETWEEN(0,C1796)</f>
        <v>0</v>
      </c>
      <c r="E1796" s="2">
        <f ca="1">RANDBETWEEN(100000,250000)</f>
        <v>147870</v>
      </c>
      <c r="F1796">
        <f ca="1">RANDBETWEEN(5,100)</f>
        <v>51</v>
      </c>
      <c r="G1796" t="str">
        <f ca="1">VLOOKUP(RANDBETWEEN(6,12),lookups!$A$1:$B$12,2,FALSE)</f>
        <v xml:space="preserve"> ddd</v>
      </c>
      <c r="H1796" s="4">
        <f ca="1">ROUNDDOWN(E1796/100000,0)</f>
        <v>1</v>
      </c>
      <c r="I1796" t="s">
        <v>33</v>
      </c>
      <c r="J1796" t="str">
        <f ca="1">VLOOKUP(RANDBETWEEN(1,5),lookups!$C$1:$D$5,2,FALSE)</f>
        <v>uk</v>
      </c>
      <c r="K1796" t="str">
        <f ca="1">VLOOKUP(RANDBETWEEN(1,2),lookups!$G$1:$H$2,2,FALSE)</f>
        <v>flat</v>
      </c>
      <c r="L1796">
        <v>10</v>
      </c>
      <c r="M1796" t="str">
        <f ca="1">VLOOKUP(RANDBETWEEN(1,7),lookups!$I$1:$J$7,2,FALSE)</f>
        <v>a</v>
      </c>
      <c r="N1796" s="2">
        <f ca="1">E1796*(1-(RANDBETWEEN(1,50)/100))</f>
        <v>128646.9</v>
      </c>
      <c r="O1796" s="2">
        <f ca="1">N1796/12</f>
        <v>10720.574999999999</v>
      </c>
      <c r="P1796" s="2">
        <f ca="1">RANDBETWEEN(1,1.5)*((N1796/12)*VLOOKUP(J1796,'Weather by country'!$A$1:$C$5,3,FALSE))</f>
        <v>10720.574999999999</v>
      </c>
      <c r="Q1796" s="2">
        <f ca="1">(N1796/12)*RANDBETWEEN(60,100)/100</f>
        <v>7826.0197499999995</v>
      </c>
      <c r="R1796" s="2">
        <f ca="1">(N1796/12)*RANDBETWEEN(60,100)/100</f>
        <v>10613.369249999998</v>
      </c>
      <c r="S1796" t="str">
        <f ca="1">VLOOKUP(J1796,'Weather by country'!$A$1:$C$5,2,FALSE)</f>
        <v>fine</v>
      </c>
      <c r="T1796" t="str">
        <f ca="1">VLOOKUP(RANDBETWEEN(1,5),lookups!$Q$1:$R$5,2,FALSE)</f>
        <v>n</v>
      </c>
      <c r="U1796" t="str">
        <f ca="1">VLOOKUP(RANDBETWEEN(1,5),lookups!$Q$1:$R$5,2,FALSE)</f>
        <v>y</v>
      </c>
      <c r="V1796" t="str">
        <f ca="1">IF(P1796=O1796,"y","n")</f>
        <v>y</v>
      </c>
    </row>
    <row r="1797" spans="1:22" x14ac:dyDescent="0.35">
      <c r="A1797" t="s">
        <v>32</v>
      </c>
      <c r="B1797" t="str">
        <f>TEXT(ROW(A1797),"0000000000")</f>
        <v>0000001797</v>
      </c>
      <c r="C1797">
        <f ca="1">RANDBETWEEN(1,20)</f>
        <v>2</v>
      </c>
      <c r="D1797">
        <f ca="1">RANDBETWEEN(0,C1797)</f>
        <v>2</v>
      </c>
      <c r="E1797" s="2">
        <f ca="1">RANDBETWEEN(50000,100000)</f>
        <v>93940</v>
      </c>
      <c r="F1797">
        <f ca="1">RANDBETWEEN(5,100)</f>
        <v>97</v>
      </c>
      <c r="G1797" t="str">
        <f ca="1">VLOOKUP(RANDBETWEEN(6,12),lookups!$A$1:$B$12,2,FALSE)</f>
        <v xml:space="preserve"> d</v>
      </c>
      <c r="H1797" s="4">
        <f ca="1">IF(ROUNDDOWN(E1797/100000,0)=0,1,ROUNDDOWN(E1797/100000,0))</f>
        <v>1</v>
      </c>
      <c r="I1797" t="s">
        <v>33</v>
      </c>
      <c r="J1797" t="str">
        <f ca="1">VLOOKUP(RANDBETWEEN(1,5),lookups!$C$1:$D$5,2,FALSE)</f>
        <v>finland</v>
      </c>
      <c r="K1797" t="str">
        <f ca="1">VLOOKUP(RANDBETWEEN(1,2),lookups!$G$1:$H$2,2,FALSE)</f>
        <v>flat</v>
      </c>
      <c r="L1797">
        <v>10</v>
      </c>
      <c r="M1797" t="str">
        <f ca="1">VLOOKUP(RANDBETWEEN(1,7),lookups!$I$1:$J$7,2,FALSE)</f>
        <v>b</v>
      </c>
      <c r="N1797" s="2">
        <f ca="1">E1797*(1-(RANDBETWEEN(1,50)/100))</f>
        <v>77970.2</v>
      </c>
      <c r="O1797" s="2">
        <f ca="1">N1797/12</f>
        <v>6497.5166666666664</v>
      </c>
      <c r="P1797" s="2">
        <f ca="1">RANDBETWEEN(1,1.5)*((N1797/12)*VLOOKUP(J1797,'Weather by country'!$A$1:$C$5,3,FALSE))</f>
        <v>5198.0133333333333</v>
      </c>
      <c r="Q1797" s="2">
        <f ca="1">(N1797/12)*RANDBETWEEN(60,100)/100</f>
        <v>5977.7153333333335</v>
      </c>
      <c r="R1797" s="2">
        <f ca="1">(N1797/12)*RANDBETWEEN(60,100)/100</f>
        <v>3963.4851666666668</v>
      </c>
      <c r="S1797" t="str">
        <f ca="1">VLOOKUP(J1797,'Weather by country'!$A$1:$C$5,2,FALSE)</f>
        <v>l-rain</v>
      </c>
      <c r="T1797" t="str">
        <f ca="1">VLOOKUP(RANDBETWEEN(1,5),lookups!$Q$1:$R$5,2,FALSE)</f>
        <v>y</v>
      </c>
      <c r="U1797" t="str">
        <f ca="1">VLOOKUP(RANDBETWEEN(1,5),lookups!$Q$1:$R$5,2,FALSE)</f>
        <v>n</v>
      </c>
      <c r="V1797" t="str">
        <f ca="1">IF(P1797=O1797,"y","n")</f>
        <v>n</v>
      </c>
    </row>
    <row r="1798" spans="1:22" x14ac:dyDescent="0.35">
      <c r="A1798" t="s">
        <v>31</v>
      </c>
      <c r="B1798" t="str">
        <f t="shared" si="28"/>
        <v>0000001798</v>
      </c>
      <c r="C1798">
        <f ca="1">RANDBETWEEN(5,20)</f>
        <v>9</v>
      </c>
      <c r="D1798">
        <f ca="1">RANDBETWEEN(0,C1798)</f>
        <v>4</v>
      </c>
      <c r="E1798" s="2">
        <f ca="1">RANDBETWEEN(100000,250000)</f>
        <v>190893</v>
      </c>
      <c r="F1798">
        <f ca="1">RANDBETWEEN(5,100)</f>
        <v>66</v>
      </c>
      <c r="G1798" t="str">
        <f ca="1">VLOOKUP(RANDBETWEEN(6,12),lookups!$A$1:$B$12,2,FALSE)</f>
        <v xml:space="preserve"> dd</v>
      </c>
      <c r="H1798" s="4">
        <f ca="1">ROUNDDOWN(E1798/100000,0)</f>
        <v>1</v>
      </c>
      <c r="I1798" t="s">
        <v>33</v>
      </c>
      <c r="J1798" t="str">
        <f ca="1">VLOOKUP(RANDBETWEEN(1,5),lookups!$C$1:$D$5,2,FALSE)</f>
        <v>uk</v>
      </c>
      <c r="K1798" t="str">
        <f ca="1">VLOOKUP(RANDBETWEEN(1,2),lookups!$G$1:$H$2,2,FALSE)</f>
        <v>flat</v>
      </c>
      <c r="L1798">
        <v>10</v>
      </c>
      <c r="M1798" t="str">
        <f ca="1">VLOOKUP(RANDBETWEEN(1,7),lookups!$I$1:$J$7,2,FALSE)</f>
        <v>c</v>
      </c>
      <c r="N1798" s="2">
        <f ca="1">E1798*(1-(RANDBETWEEN(1,50)/100))</f>
        <v>145078.68</v>
      </c>
      <c r="O1798" s="2">
        <f ca="1">N1798/12</f>
        <v>12089.89</v>
      </c>
      <c r="P1798" s="2">
        <f ca="1">RANDBETWEEN(1,1.5)*((N1798/12)*VLOOKUP(J1798,'Weather by country'!$A$1:$C$5,3,FALSE))</f>
        <v>12089.89</v>
      </c>
      <c r="Q1798" s="2">
        <f ca="1">(N1798/12)*RANDBETWEEN(60,100)/100</f>
        <v>7737.5295999999998</v>
      </c>
      <c r="R1798" s="2">
        <f ca="1">(N1798/12)*RANDBETWEEN(60,100)/100</f>
        <v>10397.305399999999</v>
      </c>
      <c r="S1798" t="str">
        <f ca="1">VLOOKUP(J1798,'Weather by country'!$A$1:$C$5,2,FALSE)</f>
        <v>fine</v>
      </c>
      <c r="T1798" t="str">
        <f ca="1">VLOOKUP(RANDBETWEEN(1,5),lookups!$Q$1:$R$5,2,FALSE)</f>
        <v>y</v>
      </c>
      <c r="U1798" t="str">
        <f ca="1">VLOOKUP(RANDBETWEEN(1,5),lookups!$Q$1:$R$5,2,FALSE)</f>
        <v>n</v>
      </c>
      <c r="V1798" t="str">
        <f ca="1">IF(P1798=O1798,"y","n")</f>
        <v>y</v>
      </c>
    </row>
    <row r="1799" spans="1:22" x14ac:dyDescent="0.35">
      <c r="A1799" t="s">
        <v>32</v>
      </c>
      <c r="B1799" t="str">
        <f>TEXT(ROW(A1799),"0000000000")</f>
        <v>0000001799</v>
      </c>
      <c r="C1799">
        <f ca="1">RANDBETWEEN(1,20)</f>
        <v>20</v>
      </c>
      <c r="D1799">
        <f ca="1">RANDBETWEEN(0,C1799)</f>
        <v>18</v>
      </c>
      <c r="E1799" s="2">
        <f ca="1">RANDBETWEEN(50000,100000)</f>
        <v>99007</v>
      </c>
      <c r="F1799">
        <f ca="1">RANDBETWEEN(5,100)</f>
        <v>45</v>
      </c>
      <c r="G1799" t="str">
        <f ca="1">VLOOKUP(RANDBETWEEN(6,12),lookups!$A$1:$B$12,2,FALSE)</f>
        <v xml:space="preserve"> ddd</v>
      </c>
      <c r="H1799" s="4">
        <f ca="1">IF(ROUNDDOWN(E1799/100000,0)=0,1,ROUNDDOWN(E1799/100000,0))</f>
        <v>1</v>
      </c>
      <c r="I1799" t="s">
        <v>33</v>
      </c>
      <c r="J1799" t="str">
        <f ca="1">VLOOKUP(RANDBETWEEN(1,5),lookups!$C$1:$D$5,2,FALSE)</f>
        <v>finland</v>
      </c>
      <c r="K1799" t="str">
        <f ca="1">VLOOKUP(RANDBETWEEN(1,2),lookups!$G$1:$H$2,2,FALSE)</f>
        <v>pitched</v>
      </c>
      <c r="L1799">
        <v>10</v>
      </c>
      <c r="M1799" t="str">
        <f ca="1">VLOOKUP(RANDBETWEEN(1,7),lookups!$I$1:$J$7,2,FALSE)</f>
        <v>b</v>
      </c>
      <c r="N1799" s="2">
        <f ca="1">E1799*(1-(RANDBETWEEN(1,50)/100))</f>
        <v>76235.39</v>
      </c>
      <c r="O1799" s="2">
        <f ca="1">N1799/12</f>
        <v>6352.9491666666663</v>
      </c>
      <c r="P1799" s="2">
        <f ca="1">RANDBETWEEN(1,1.5)*((N1799/12)*VLOOKUP(J1799,'Weather by country'!$A$1:$C$5,3,FALSE))</f>
        <v>5082.3593333333338</v>
      </c>
      <c r="Q1799" s="2">
        <f ca="1">(N1799/12)*RANDBETWEEN(60,100)/100</f>
        <v>6162.3606916666658</v>
      </c>
      <c r="R1799" s="2">
        <f ca="1">(N1799/12)*RANDBETWEEN(60,100)/100</f>
        <v>5336.4772999999996</v>
      </c>
      <c r="S1799" t="str">
        <f ca="1">VLOOKUP(J1799,'Weather by country'!$A$1:$C$5,2,FALSE)</f>
        <v>l-rain</v>
      </c>
      <c r="T1799" t="str">
        <f ca="1">VLOOKUP(RANDBETWEEN(1,5),lookups!$Q$1:$R$5,2,FALSE)</f>
        <v>n</v>
      </c>
      <c r="U1799" t="str">
        <f ca="1">VLOOKUP(RANDBETWEEN(1,5),lookups!$Q$1:$R$5,2,FALSE)</f>
        <v>n</v>
      </c>
      <c r="V1799" t="str">
        <f ca="1">IF(P1799=O1799,"y","n")</f>
        <v>n</v>
      </c>
    </row>
    <row r="1800" spans="1:22" x14ac:dyDescent="0.35">
      <c r="A1800" t="s">
        <v>31</v>
      </c>
      <c r="B1800" t="str">
        <f t="shared" si="28"/>
        <v>0000001800</v>
      </c>
      <c r="C1800">
        <f ca="1">RANDBETWEEN(5,20)</f>
        <v>18</v>
      </c>
      <c r="D1800">
        <f ca="1">RANDBETWEEN(0,C1800)</f>
        <v>1</v>
      </c>
      <c r="E1800" s="2">
        <f ca="1">RANDBETWEEN(100000,250000)</f>
        <v>215307</v>
      </c>
      <c r="F1800">
        <f ca="1">RANDBETWEEN(5,100)</f>
        <v>32</v>
      </c>
      <c r="G1800" t="str">
        <f ca="1">VLOOKUP(RANDBETWEEN(6,12),lookups!$A$1:$B$12,2,FALSE)</f>
        <v xml:space="preserve"> dd</v>
      </c>
      <c r="H1800" s="4">
        <f ca="1">ROUNDDOWN(E1800/100000,0)</f>
        <v>2</v>
      </c>
      <c r="I1800" t="s">
        <v>33</v>
      </c>
      <c r="J1800" t="str">
        <f ca="1">VLOOKUP(RANDBETWEEN(1,5),lookups!$C$1:$D$5,2,FALSE)</f>
        <v>norway</v>
      </c>
      <c r="K1800" t="str">
        <f ca="1">VLOOKUP(RANDBETWEEN(1,2),lookups!$G$1:$H$2,2,FALSE)</f>
        <v>pitched</v>
      </c>
      <c r="L1800">
        <v>10</v>
      </c>
      <c r="M1800" t="str">
        <f ca="1">VLOOKUP(RANDBETWEEN(1,7),lookups!$I$1:$J$7,2,FALSE)</f>
        <v>a</v>
      </c>
      <c r="N1800" s="2">
        <f ca="1">E1800*(1-(RANDBETWEEN(1,50)/100))</f>
        <v>118418.85</v>
      </c>
      <c r="O1800" s="2">
        <f ca="1">N1800/12</f>
        <v>9868.2375000000011</v>
      </c>
      <c r="P1800" s="2">
        <f ca="1">RANDBETWEEN(1,1.5)*((N1800/12)*VLOOKUP(J1800,'Weather by country'!$A$1:$C$5,3,FALSE))</f>
        <v>9868.2375000000011</v>
      </c>
      <c r="Q1800" s="2">
        <f ca="1">(N1800/12)*RANDBETWEEN(60,100)/100</f>
        <v>6118.3072500000007</v>
      </c>
      <c r="R1800" s="2">
        <f ca="1">(N1800/12)*RANDBETWEEN(60,100)/100</f>
        <v>7499.8605000000007</v>
      </c>
      <c r="S1800" t="str">
        <f ca="1">VLOOKUP(J1800,'Weather by country'!$A$1:$C$5,2,FALSE)</f>
        <v>fine</v>
      </c>
      <c r="T1800" t="str">
        <f ca="1">VLOOKUP(RANDBETWEEN(1,5),lookups!$Q$1:$R$5,2,FALSE)</f>
        <v>y</v>
      </c>
      <c r="U1800" t="str">
        <f ca="1">VLOOKUP(RANDBETWEEN(1,5),lookups!$Q$1:$R$5,2,FALSE)</f>
        <v>y</v>
      </c>
      <c r="V1800" t="str">
        <f ca="1">IF(P1800=O1800,"y","n")</f>
        <v>y</v>
      </c>
    </row>
    <row r="1801" spans="1:22" x14ac:dyDescent="0.35">
      <c r="A1801" t="s">
        <v>32</v>
      </c>
      <c r="B1801" t="str">
        <f>TEXT(ROW(A1801),"0000000000")</f>
        <v>0000001801</v>
      </c>
      <c r="C1801">
        <f ca="1">RANDBETWEEN(1,20)</f>
        <v>15</v>
      </c>
      <c r="D1801">
        <f ca="1">RANDBETWEEN(0,C1801)</f>
        <v>3</v>
      </c>
      <c r="E1801" s="2">
        <f ca="1">RANDBETWEEN(50000,100000)</f>
        <v>86374</v>
      </c>
      <c r="F1801">
        <f ca="1">RANDBETWEEN(5,100)</f>
        <v>83</v>
      </c>
      <c r="G1801" t="str">
        <f ca="1">VLOOKUP(RANDBETWEEN(6,12),lookups!$A$1:$B$12,2,FALSE)</f>
        <v xml:space="preserve"> cc</v>
      </c>
      <c r="H1801" s="4">
        <f ca="1">IF(ROUNDDOWN(E1801/100000,0)=0,1,ROUNDDOWN(E1801/100000,0))</f>
        <v>1</v>
      </c>
      <c r="I1801" t="s">
        <v>33</v>
      </c>
      <c r="J1801" t="str">
        <f ca="1">VLOOKUP(RANDBETWEEN(1,5),lookups!$C$1:$D$5,2,FALSE)</f>
        <v>sweden</v>
      </c>
      <c r="K1801" t="str">
        <f ca="1">VLOOKUP(RANDBETWEEN(1,2),lookups!$G$1:$H$2,2,FALSE)</f>
        <v>flat</v>
      </c>
      <c r="L1801">
        <v>10</v>
      </c>
      <c r="M1801" t="str">
        <f ca="1">VLOOKUP(RANDBETWEEN(1,7),lookups!$I$1:$J$7,2,FALSE)</f>
        <v>b</v>
      </c>
      <c r="N1801" s="2">
        <f ca="1">E1801*(1-(RANDBETWEEN(1,50)/100))</f>
        <v>77736.600000000006</v>
      </c>
      <c r="O1801" s="2">
        <f ca="1">N1801/12</f>
        <v>6478.05</v>
      </c>
      <c r="P1801" s="2">
        <f ca="1">RANDBETWEEN(1,1.5)*((N1801/12)*VLOOKUP(J1801,'Weather by country'!$A$1:$C$5,3,FALSE))</f>
        <v>6478.05</v>
      </c>
      <c r="Q1801" s="2">
        <f ca="1">(N1801/12)*RANDBETWEEN(60,100)/100</f>
        <v>4988.0985000000001</v>
      </c>
      <c r="R1801" s="2">
        <f ca="1">(N1801/12)*RANDBETWEEN(60,100)/100</f>
        <v>4081.1715000000004</v>
      </c>
      <c r="S1801" t="str">
        <f ca="1">VLOOKUP(J1801,'Weather by country'!$A$1:$C$5,2,FALSE)</f>
        <v>fine</v>
      </c>
      <c r="T1801" t="str">
        <f ca="1">VLOOKUP(RANDBETWEEN(1,5),lookups!$Q$1:$R$5,2,FALSE)</f>
        <v>n</v>
      </c>
      <c r="U1801" t="str">
        <f ca="1">VLOOKUP(RANDBETWEEN(1,5),lookups!$Q$1:$R$5,2,FALSE)</f>
        <v>y</v>
      </c>
      <c r="V1801" t="str">
        <f ca="1">IF(P1801=O1801,"y","n")</f>
        <v>y</v>
      </c>
    </row>
    <row r="1802" spans="1:22" x14ac:dyDescent="0.35">
      <c r="A1802" t="s">
        <v>31</v>
      </c>
      <c r="B1802" t="str">
        <f t="shared" si="28"/>
        <v>0000001802</v>
      </c>
      <c r="C1802">
        <f ca="1">RANDBETWEEN(5,20)</f>
        <v>13</v>
      </c>
      <c r="D1802">
        <f ca="1">RANDBETWEEN(0,C1802)</f>
        <v>5</v>
      </c>
      <c r="E1802" s="2">
        <f ca="1">RANDBETWEEN(100000,250000)</f>
        <v>206463</v>
      </c>
      <c r="F1802">
        <f ca="1">RANDBETWEEN(5,100)</f>
        <v>35</v>
      </c>
      <c r="G1802" t="str">
        <f ca="1">VLOOKUP(RANDBETWEEN(6,12),lookups!$A$1:$B$12,2,FALSE)</f>
        <v xml:space="preserve"> c</v>
      </c>
      <c r="H1802" s="4">
        <f ca="1">ROUNDDOWN(E1802/100000,0)</f>
        <v>2</v>
      </c>
      <c r="I1802" t="s">
        <v>33</v>
      </c>
      <c r="J1802" t="str">
        <f ca="1">VLOOKUP(RANDBETWEEN(1,5),lookups!$C$1:$D$5,2,FALSE)</f>
        <v>finland</v>
      </c>
      <c r="K1802" t="str">
        <f ca="1">VLOOKUP(RANDBETWEEN(1,2),lookups!$G$1:$H$2,2,FALSE)</f>
        <v>pitched</v>
      </c>
      <c r="L1802">
        <v>10</v>
      </c>
      <c r="M1802" t="str">
        <f ca="1">VLOOKUP(RANDBETWEEN(1,7),lookups!$I$1:$J$7,2,FALSE)</f>
        <v>a</v>
      </c>
      <c r="N1802" s="2">
        <f ca="1">E1802*(1-(RANDBETWEEN(1,50)/100))</f>
        <v>163105.77000000002</v>
      </c>
      <c r="O1802" s="2">
        <f ca="1">N1802/12</f>
        <v>13592.147500000001</v>
      </c>
      <c r="P1802" s="2">
        <f ca="1">RANDBETWEEN(1,1.5)*((N1802/12)*VLOOKUP(J1802,'Weather by country'!$A$1:$C$5,3,FALSE))</f>
        <v>10873.718000000001</v>
      </c>
      <c r="Q1802" s="2">
        <f ca="1">(N1802/12)*RANDBETWEEN(60,100)/100</f>
        <v>9106.7388250000004</v>
      </c>
      <c r="R1802" s="2">
        <f ca="1">(N1802/12)*RANDBETWEEN(60,100)/100</f>
        <v>11145.560949999999</v>
      </c>
      <c r="S1802" t="str">
        <f ca="1">VLOOKUP(J1802,'Weather by country'!$A$1:$C$5,2,FALSE)</f>
        <v>l-rain</v>
      </c>
      <c r="T1802" t="str">
        <f ca="1">VLOOKUP(RANDBETWEEN(1,5),lookups!$Q$1:$R$5,2,FALSE)</f>
        <v>y</v>
      </c>
      <c r="U1802" t="str">
        <f ca="1">VLOOKUP(RANDBETWEEN(1,5),lookups!$Q$1:$R$5,2,FALSE)</f>
        <v>y</v>
      </c>
      <c r="V1802" t="str">
        <f ca="1">IF(P1802=O1802,"y","n")</f>
        <v>n</v>
      </c>
    </row>
    <row r="1803" spans="1:22" x14ac:dyDescent="0.35">
      <c r="A1803" t="s">
        <v>32</v>
      </c>
      <c r="B1803" t="str">
        <f>TEXT(ROW(A1803),"0000000000")</f>
        <v>0000001803</v>
      </c>
      <c r="C1803">
        <f ca="1">RANDBETWEEN(1,20)</f>
        <v>2</v>
      </c>
      <c r="D1803">
        <f ca="1">RANDBETWEEN(0,C1803)</f>
        <v>0</v>
      </c>
      <c r="E1803" s="2">
        <f ca="1">RANDBETWEEN(50000,100000)</f>
        <v>94097</v>
      </c>
      <c r="F1803">
        <f ca="1">RANDBETWEEN(5,100)</f>
        <v>15</v>
      </c>
      <c r="G1803" t="str">
        <f ca="1">VLOOKUP(RANDBETWEEN(6,12),lookups!$A$1:$B$12,2,FALSE)</f>
        <v xml:space="preserve"> dd</v>
      </c>
      <c r="H1803" s="4">
        <f ca="1">IF(ROUNDDOWN(E1803/100000,0)=0,1,ROUNDDOWN(E1803/100000,0))</f>
        <v>1</v>
      </c>
      <c r="I1803" t="s">
        <v>33</v>
      </c>
      <c r="J1803" t="str">
        <f ca="1">VLOOKUP(RANDBETWEEN(1,5),lookups!$C$1:$D$5,2,FALSE)</f>
        <v>finland</v>
      </c>
      <c r="K1803" t="str">
        <f ca="1">VLOOKUP(RANDBETWEEN(1,2),lookups!$G$1:$H$2,2,FALSE)</f>
        <v>pitched</v>
      </c>
      <c r="L1803">
        <v>10</v>
      </c>
      <c r="M1803" t="str">
        <f ca="1">VLOOKUP(RANDBETWEEN(1,7),lookups!$I$1:$J$7,2,FALSE)</f>
        <v>c</v>
      </c>
      <c r="N1803" s="2">
        <f ca="1">E1803*(1-(RANDBETWEEN(1,50)/100))</f>
        <v>77159.540000000008</v>
      </c>
      <c r="O1803" s="2">
        <f ca="1">N1803/12</f>
        <v>6429.961666666667</v>
      </c>
      <c r="P1803" s="2">
        <f ca="1">RANDBETWEEN(1,1.5)*((N1803/12)*VLOOKUP(J1803,'Weather by country'!$A$1:$C$5,3,FALSE))</f>
        <v>5143.9693333333344</v>
      </c>
      <c r="Q1803" s="2">
        <f ca="1">(N1803/12)*RANDBETWEEN(60,100)/100</f>
        <v>4500.9731666666667</v>
      </c>
      <c r="R1803" s="2">
        <f ca="1">(N1803/12)*RANDBETWEEN(60,100)/100</f>
        <v>4115.1754666666666</v>
      </c>
      <c r="S1803" t="str">
        <f ca="1">VLOOKUP(J1803,'Weather by country'!$A$1:$C$5,2,FALSE)</f>
        <v>l-rain</v>
      </c>
      <c r="T1803" t="str">
        <f ca="1">VLOOKUP(RANDBETWEEN(1,5),lookups!$Q$1:$R$5,2,FALSE)</f>
        <v>y</v>
      </c>
      <c r="U1803" t="str">
        <f ca="1">VLOOKUP(RANDBETWEEN(1,5),lookups!$Q$1:$R$5,2,FALSE)</f>
        <v>y</v>
      </c>
      <c r="V1803" t="str">
        <f ca="1">IF(P1803=O1803,"y","n")</f>
        <v>n</v>
      </c>
    </row>
    <row r="1804" spans="1:22" x14ac:dyDescent="0.35">
      <c r="A1804" t="s">
        <v>31</v>
      </c>
      <c r="B1804" t="str">
        <f t="shared" si="28"/>
        <v>0000001804</v>
      </c>
      <c r="C1804">
        <f ca="1">RANDBETWEEN(5,20)</f>
        <v>13</v>
      </c>
      <c r="D1804">
        <f ca="1">RANDBETWEEN(0,C1804)</f>
        <v>9</v>
      </c>
      <c r="E1804" s="2">
        <f ca="1">RANDBETWEEN(100000,250000)</f>
        <v>228257</v>
      </c>
      <c r="F1804">
        <f ca="1">RANDBETWEEN(5,100)</f>
        <v>73</v>
      </c>
      <c r="G1804" t="str">
        <f ca="1">VLOOKUP(RANDBETWEEN(6,12),lookups!$A$1:$B$12,2,FALSE)</f>
        <v xml:space="preserve"> ddd</v>
      </c>
      <c r="H1804" s="4">
        <f ca="1">ROUNDDOWN(E1804/100000,0)</f>
        <v>2</v>
      </c>
      <c r="I1804" t="s">
        <v>33</v>
      </c>
      <c r="J1804" t="str">
        <f ca="1">VLOOKUP(RANDBETWEEN(1,5),lookups!$C$1:$D$5,2,FALSE)</f>
        <v>norway</v>
      </c>
      <c r="K1804" t="str">
        <f ca="1">VLOOKUP(RANDBETWEEN(1,2),lookups!$G$1:$H$2,2,FALSE)</f>
        <v>flat</v>
      </c>
      <c r="L1804">
        <v>10</v>
      </c>
      <c r="M1804" t="str">
        <f ca="1">VLOOKUP(RANDBETWEEN(1,7),lookups!$I$1:$J$7,2,FALSE)</f>
        <v>b</v>
      </c>
      <c r="N1804" s="2">
        <f ca="1">E1804*(1-(RANDBETWEEN(1,50)/100))</f>
        <v>157497.32999999999</v>
      </c>
      <c r="O1804" s="2">
        <f ca="1">N1804/12</f>
        <v>13124.777499999998</v>
      </c>
      <c r="P1804" s="2">
        <f ca="1">RANDBETWEEN(1,1.5)*((N1804/12)*VLOOKUP(J1804,'Weather by country'!$A$1:$C$5,3,FALSE))</f>
        <v>13124.777499999998</v>
      </c>
      <c r="Q1804" s="2">
        <f ca="1">(N1804/12)*RANDBETWEEN(60,100)/100</f>
        <v>12074.795299999998</v>
      </c>
      <c r="R1804" s="2">
        <f ca="1">(N1804/12)*RANDBETWEEN(60,100)/100</f>
        <v>12599.786399999999</v>
      </c>
      <c r="S1804" t="str">
        <f ca="1">VLOOKUP(J1804,'Weather by country'!$A$1:$C$5,2,FALSE)</f>
        <v>fine</v>
      </c>
      <c r="T1804" t="str">
        <f ca="1">VLOOKUP(RANDBETWEEN(1,5),lookups!$Q$1:$R$5,2,FALSE)</f>
        <v>y</v>
      </c>
      <c r="U1804" t="str">
        <f ca="1">VLOOKUP(RANDBETWEEN(1,5),lookups!$Q$1:$R$5,2,FALSE)</f>
        <v>n</v>
      </c>
      <c r="V1804" t="str">
        <f ca="1">IF(P1804=O1804,"y","n")</f>
        <v>y</v>
      </c>
    </row>
    <row r="1805" spans="1:22" x14ac:dyDescent="0.35">
      <c r="A1805" t="s">
        <v>32</v>
      </c>
      <c r="B1805" t="str">
        <f>TEXT(ROW(A1805),"0000000000")</f>
        <v>0000001805</v>
      </c>
      <c r="C1805">
        <f ca="1">RANDBETWEEN(1,20)</f>
        <v>2</v>
      </c>
      <c r="D1805">
        <f ca="1">RANDBETWEEN(0,C1805)</f>
        <v>1</v>
      </c>
      <c r="E1805" s="2">
        <f ca="1">RANDBETWEEN(50000,100000)</f>
        <v>73704</v>
      </c>
      <c r="F1805">
        <f ca="1">RANDBETWEEN(5,100)</f>
        <v>48</v>
      </c>
      <c r="G1805" t="str">
        <f ca="1">VLOOKUP(RANDBETWEEN(6,12),lookups!$A$1:$B$12,2,FALSE)</f>
        <v xml:space="preserve"> dd</v>
      </c>
      <c r="H1805" s="4">
        <f ca="1">IF(ROUNDDOWN(E1805/100000,0)=0,1,ROUNDDOWN(E1805/100000,0))</f>
        <v>1</v>
      </c>
      <c r="I1805" t="s">
        <v>33</v>
      </c>
      <c r="J1805" t="str">
        <f ca="1">VLOOKUP(RANDBETWEEN(1,5),lookups!$C$1:$D$5,2,FALSE)</f>
        <v>sweden</v>
      </c>
      <c r="K1805" t="str">
        <f ca="1">VLOOKUP(RANDBETWEEN(1,2),lookups!$G$1:$H$2,2,FALSE)</f>
        <v>flat</v>
      </c>
      <c r="L1805">
        <v>10</v>
      </c>
      <c r="M1805" t="str">
        <f ca="1">VLOOKUP(RANDBETWEEN(1,7),lookups!$I$1:$J$7,2,FALSE)</f>
        <v>a</v>
      </c>
      <c r="N1805" s="2">
        <f ca="1">E1805*(1-(RANDBETWEEN(1,50)/100))</f>
        <v>67070.64</v>
      </c>
      <c r="O1805" s="2">
        <f ca="1">N1805/12</f>
        <v>5589.22</v>
      </c>
      <c r="P1805" s="2">
        <f ca="1">RANDBETWEEN(1,1.5)*((N1805/12)*VLOOKUP(J1805,'Weather by country'!$A$1:$C$5,3,FALSE))</f>
        <v>5589.22</v>
      </c>
      <c r="Q1805" s="2">
        <f ca="1">(N1805/12)*RANDBETWEEN(60,100)/100</f>
        <v>4080.1306</v>
      </c>
      <c r="R1805" s="2">
        <f ca="1">(N1805/12)*RANDBETWEEN(60,100)/100</f>
        <v>5253.8668000000007</v>
      </c>
      <c r="S1805" t="str">
        <f ca="1">VLOOKUP(J1805,'Weather by country'!$A$1:$C$5,2,FALSE)</f>
        <v>fine</v>
      </c>
      <c r="T1805" t="str">
        <f ca="1">VLOOKUP(RANDBETWEEN(1,5),lookups!$Q$1:$R$5,2,FALSE)</f>
        <v>y</v>
      </c>
      <c r="U1805" t="str">
        <f ca="1">VLOOKUP(RANDBETWEEN(1,5),lookups!$Q$1:$R$5,2,FALSE)</f>
        <v>y</v>
      </c>
      <c r="V1805" t="str">
        <f ca="1">IF(P1805=O1805,"y","n")</f>
        <v>y</v>
      </c>
    </row>
    <row r="1806" spans="1:22" x14ac:dyDescent="0.35">
      <c r="A1806" t="s">
        <v>31</v>
      </c>
      <c r="B1806" t="str">
        <f t="shared" si="28"/>
        <v>0000001806</v>
      </c>
      <c r="C1806">
        <f ca="1">RANDBETWEEN(5,20)</f>
        <v>19</v>
      </c>
      <c r="D1806">
        <f ca="1">RANDBETWEEN(0,C1806)</f>
        <v>15</v>
      </c>
      <c r="E1806" s="2">
        <f ca="1">RANDBETWEEN(100000,250000)</f>
        <v>246579</v>
      </c>
      <c r="F1806">
        <f ca="1">RANDBETWEEN(5,100)</f>
        <v>97</v>
      </c>
      <c r="G1806" t="str">
        <f ca="1">VLOOKUP(RANDBETWEEN(6,12),lookups!$A$1:$B$12,2,FALSE)</f>
        <v xml:space="preserve"> cc</v>
      </c>
      <c r="H1806" s="4">
        <f ca="1">ROUNDDOWN(E1806/100000,0)</f>
        <v>2</v>
      </c>
      <c r="I1806" t="s">
        <v>33</v>
      </c>
      <c r="J1806" t="str">
        <f ca="1">VLOOKUP(RANDBETWEEN(1,5),lookups!$C$1:$D$5,2,FALSE)</f>
        <v>denmark</v>
      </c>
      <c r="K1806" t="str">
        <f ca="1">VLOOKUP(RANDBETWEEN(1,2),lookups!$G$1:$H$2,2,FALSE)</f>
        <v>flat</v>
      </c>
      <c r="L1806">
        <v>10</v>
      </c>
      <c r="M1806" t="str">
        <f ca="1">VLOOKUP(RANDBETWEEN(1,7),lookups!$I$1:$J$7,2,FALSE)</f>
        <v>c</v>
      </c>
      <c r="N1806" s="2">
        <f ca="1">E1806*(1-(RANDBETWEEN(1,50)/100))</f>
        <v>236715.84</v>
      </c>
      <c r="O1806" s="2">
        <f ca="1">N1806/12</f>
        <v>19726.32</v>
      </c>
      <c r="P1806" s="2">
        <f ca="1">RANDBETWEEN(1,1.5)*((N1806/12)*VLOOKUP(J1806,'Weather by country'!$A$1:$C$5,3,FALSE))</f>
        <v>19726.32</v>
      </c>
      <c r="Q1806" s="2">
        <f ca="1">(N1806/12)*RANDBETWEEN(60,100)/100</f>
        <v>12230.3184</v>
      </c>
      <c r="R1806" s="2">
        <f ca="1">(N1806/12)*RANDBETWEEN(60,100)/100</f>
        <v>17161.898400000002</v>
      </c>
      <c r="S1806" t="str">
        <f ca="1">VLOOKUP(J1806,'Weather by country'!$A$1:$C$5,2,FALSE)</f>
        <v>fine</v>
      </c>
      <c r="T1806" t="str">
        <f ca="1">VLOOKUP(RANDBETWEEN(1,5),lookups!$Q$1:$R$5,2,FALSE)</f>
        <v>y</v>
      </c>
      <c r="U1806" t="str">
        <f ca="1">VLOOKUP(RANDBETWEEN(1,5),lookups!$Q$1:$R$5,2,FALSE)</f>
        <v>y</v>
      </c>
      <c r="V1806" t="str">
        <f ca="1">IF(P1806=O1806,"y","n")</f>
        <v>y</v>
      </c>
    </row>
    <row r="1807" spans="1:22" x14ac:dyDescent="0.35">
      <c r="A1807" t="s">
        <v>32</v>
      </c>
      <c r="B1807" t="str">
        <f>TEXT(ROW(A1807),"0000000000")</f>
        <v>0000001807</v>
      </c>
      <c r="C1807">
        <f ca="1">RANDBETWEEN(1,20)</f>
        <v>9</v>
      </c>
      <c r="D1807">
        <f ca="1">RANDBETWEEN(0,C1807)</f>
        <v>1</v>
      </c>
      <c r="E1807" s="2">
        <f ca="1">RANDBETWEEN(50000,100000)</f>
        <v>76056</v>
      </c>
      <c r="F1807">
        <f ca="1">RANDBETWEEN(5,100)</f>
        <v>58</v>
      </c>
      <c r="G1807" t="str">
        <f ca="1">VLOOKUP(RANDBETWEEN(6,12),lookups!$A$1:$B$12,2,FALSE)</f>
        <v xml:space="preserve"> ccc</v>
      </c>
      <c r="H1807" s="4">
        <f ca="1">IF(ROUNDDOWN(E1807/100000,0)=0,1,ROUNDDOWN(E1807/100000,0))</f>
        <v>1</v>
      </c>
      <c r="I1807" t="s">
        <v>33</v>
      </c>
      <c r="J1807" t="str">
        <f ca="1">VLOOKUP(RANDBETWEEN(1,5),lookups!$C$1:$D$5,2,FALSE)</f>
        <v>uk</v>
      </c>
      <c r="K1807" t="str">
        <f ca="1">VLOOKUP(RANDBETWEEN(1,2),lookups!$G$1:$H$2,2,FALSE)</f>
        <v>pitched</v>
      </c>
      <c r="L1807">
        <v>10</v>
      </c>
      <c r="M1807" t="str">
        <f ca="1">VLOOKUP(RANDBETWEEN(1,7),lookups!$I$1:$J$7,2,FALSE)</f>
        <v>c</v>
      </c>
      <c r="N1807" s="2">
        <f ca="1">E1807*(1-(RANDBETWEEN(1,50)/100))</f>
        <v>60084.240000000005</v>
      </c>
      <c r="O1807" s="2">
        <f ca="1">N1807/12</f>
        <v>5007.0200000000004</v>
      </c>
      <c r="P1807" s="2">
        <f ca="1">RANDBETWEEN(1,1.5)*((N1807/12)*VLOOKUP(J1807,'Weather by country'!$A$1:$C$5,3,FALSE))</f>
        <v>5007.0200000000004</v>
      </c>
      <c r="Q1807" s="2">
        <f ca="1">(N1807/12)*RANDBETWEEN(60,100)/100</f>
        <v>3504.9140000000002</v>
      </c>
      <c r="R1807" s="2">
        <f ca="1">(N1807/12)*RANDBETWEEN(60,100)/100</f>
        <v>4406.1776</v>
      </c>
      <c r="S1807" t="str">
        <f ca="1">VLOOKUP(J1807,'Weather by country'!$A$1:$C$5,2,FALSE)</f>
        <v>fine</v>
      </c>
      <c r="T1807" t="str">
        <f ca="1">VLOOKUP(RANDBETWEEN(1,5),lookups!$Q$1:$R$5,2,FALSE)</f>
        <v>y</v>
      </c>
      <c r="U1807" t="str">
        <f ca="1">VLOOKUP(RANDBETWEEN(1,5),lookups!$Q$1:$R$5,2,FALSE)</f>
        <v>y</v>
      </c>
      <c r="V1807" t="str">
        <f ca="1">IF(P1807=O1807,"y","n")</f>
        <v>y</v>
      </c>
    </row>
    <row r="1808" spans="1:22" x14ac:dyDescent="0.35">
      <c r="A1808" t="s">
        <v>31</v>
      </c>
      <c r="B1808" t="str">
        <f t="shared" si="28"/>
        <v>0000001808</v>
      </c>
      <c r="C1808">
        <f ca="1">RANDBETWEEN(5,20)</f>
        <v>19</v>
      </c>
      <c r="D1808">
        <f ca="1">RANDBETWEEN(0,C1808)</f>
        <v>1</v>
      </c>
      <c r="E1808" s="2">
        <f ca="1">RANDBETWEEN(100000,250000)</f>
        <v>200609</v>
      </c>
      <c r="F1808">
        <f ca="1">RANDBETWEEN(5,100)</f>
        <v>78</v>
      </c>
      <c r="G1808" t="str">
        <f ca="1">VLOOKUP(RANDBETWEEN(6,12),lookups!$A$1:$B$12,2,FALSE)</f>
        <v xml:space="preserve"> ccc</v>
      </c>
      <c r="H1808" s="4">
        <f ca="1">ROUNDDOWN(E1808/100000,0)</f>
        <v>2</v>
      </c>
      <c r="I1808" t="s">
        <v>33</v>
      </c>
      <c r="J1808" t="str">
        <f ca="1">VLOOKUP(RANDBETWEEN(1,5),lookups!$C$1:$D$5,2,FALSE)</f>
        <v>finland</v>
      </c>
      <c r="K1808" t="str">
        <f ca="1">VLOOKUP(RANDBETWEEN(1,2),lookups!$G$1:$H$2,2,FALSE)</f>
        <v>pitched</v>
      </c>
      <c r="L1808">
        <v>10</v>
      </c>
      <c r="M1808" t="str">
        <f ca="1">VLOOKUP(RANDBETWEEN(1,7),lookups!$I$1:$J$7,2,FALSE)</f>
        <v>c</v>
      </c>
      <c r="N1808" s="2">
        <f ca="1">E1808*(1-(RANDBETWEEN(1,50)/100))</f>
        <v>100304.5</v>
      </c>
      <c r="O1808" s="2">
        <f ca="1">N1808/12</f>
        <v>8358.7083333333339</v>
      </c>
      <c r="P1808" s="2">
        <f ca="1">RANDBETWEEN(1,1.5)*((N1808/12)*VLOOKUP(J1808,'Weather by country'!$A$1:$C$5,3,FALSE))</f>
        <v>6686.9666666666672</v>
      </c>
      <c r="Q1808" s="2">
        <f ca="1">(N1808/12)*RANDBETWEEN(60,100)/100</f>
        <v>7690.0116666666672</v>
      </c>
      <c r="R1808" s="2">
        <f ca="1">(N1808/12)*RANDBETWEEN(60,100)/100</f>
        <v>7272.0762500000001</v>
      </c>
      <c r="S1808" t="str">
        <f ca="1">VLOOKUP(J1808,'Weather by country'!$A$1:$C$5,2,FALSE)</f>
        <v>l-rain</v>
      </c>
      <c r="T1808" t="str">
        <f ca="1">VLOOKUP(RANDBETWEEN(1,5),lookups!$Q$1:$R$5,2,FALSE)</f>
        <v>n</v>
      </c>
      <c r="U1808" t="str">
        <f ca="1">VLOOKUP(RANDBETWEEN(1,5),lookups!$Q$1:$R$5,2,FALSE)</f>
        <v>n</v>
      </c>
      <c r="V1808" t="str">
        <f ca="1">IF(P1808=O1808,"y","n")</f>
        <v>n</v>
      </c>
    </row>
    <row r="1809" spans="1:22" x14ac:dyDescent="0.35">
      <c r="A1809" t="s">
        <v>32</v>
      </c>
      <c r="B1809" t="str">
        <f>TEXT(ROW(A1809),"0000000000")</f>
        <v>0000001809</v>
      </c>
      <c r="C1809">
        <f ca="1">RANDBETWEEN(1,20)</f>
        <v>13</v>
      </c>
      <c r="D1809">
        <f ca="1">RANDBETWEEN(0,C1809)</f>
        <v>9</v>
      </c>
      <c r="E1809" s="2">
        <f ca="1">RANDBETWEEN(50000,100000)</f>
        <v>81282</v>
      </c>
      <c r="F1809">
        <f ca="1">RANDBETWEEN(5,100)</f>
        <v>35</v>
      </c>
      <c r="G1809" t="str">
        <f ca="1">VLOOKUP(RANDBETWEEN(6,12),lookups!$A$1:$B$12,2,FALSE)</f>
        <v xml:space="preserve"> c</v>
      </c>
      <c r="H1809" s="4">
        <f ca="1">IF(ROUNDDOWN(E1809/100000,0)=0,1,ROUNDDOWN(E1809/100000,0))</f>
        <v>1</v>
      </c>
      <c r="I1809" t="s">
        <v>33</v>
      </c>
      <c r="J1809" t="str">
        <f ca="1">VLOOKUP(RANDBETWEEN(1,5),lookups!$C$1:$D$5,2,FALSE)</f>
        <v>denmark</v>
      </c>
      <c r="K1809" t="str">
        <f ca="1">VLOOKUP(RANDBETWEEN(1,2),lookups!$G$1:$H$2,2,FALSE)</f>
        <v>pitched</v>
      </c>
      <c r="L1809">
        <v>10</v>
      </c>
      <c r="M1809" t="str">
        <f ca="1">VLOOKUP(RANDBETWEEN(1,7),lookups!$I$1:$J$7,2,FALSE)</f>
        <v>a</v>
      </c>
      <c r="N1809" s="2">
        <f ca="1">E1809*(1-(RANDBETWEEN(1,50)/100))</f>
        <v>52833.3</v>
      </c>
      <c r="O1809" s="2">
        <f ca="1">N1809/12</f>
        <v>4402.7750000000005</v>
      </c>
      <c r="P1809" s="2">
        <f ca="1">RANDBETWEEN(1,1.5)*((N1809/12)*VLOOKUP(J1809,'Weather by country'!$A$1:$C$5,3,FALSE))</f>
        <v>4402.7750000000005</v>
      </c>
      <c r="Q1809" s="2">
        <f ca="1">(N1809/12)*RANDBETWEEN(60,100)/100</f>
        <v>2729.7205000000004</v>
      </c>
      <c r="R1809" s="2">
        <f ca="1">(N1809/12)*RANDBETWEEN(60,100)/100</f>
        <v>2729.7205000000004</v>
      </c>
      <c r="S1809" t="str">
        <f ca="1">VLOOKUP(J1809,'Weather by country'!$A$1:$C$5,2,FALSE)</f>
        <v>fine</v>
      </c>
      <c r="T1809" t="str">
        <f ca="1">VLOOKUP(RANDBETWEEN(1,5),lookups!$Q$1:$R$5,2,FALSE)</f>
        <v>n</v>
      </c>
      <c r="U1809" t="str">
        <f ca="1">VLOOKUP(RANDBETWEEN(1,5),lookups!$Q$1:$R$5,2,FALSE)</f>
        <v>n</v>
      </c>
      <c r="V1809" t="str">
        <f ca="1">IF(P1809=O1809,"y","n")</f>
        <v>y</v>
      </c>
    </row>
    <row r="1810" spans="1:22" x14ac:dyDescent="0.35">
      <c r="A1810" t="s">
        <v>31</v>
      </c>
      <c r="B1810" t="str">
        <f t="shared" si="28"/>
        <v>0000001810</v>
      </c>
      <c r="C1810">
        <f ca="1">RANDBETWEEN(5,20)</f>
        <v>17</v>
      </c>
      <c r="D1810">
        <f ca="1">RANDBETWEEN(0,C1810)</f>
        <v>12</v>
      </c>
      <c r="E1810" s="2">
        <f ca="1">RANDBETWEEN(100000,250000)</f>
        <v>144276</v>
      </c>
      <c r="F1810">
        <f ca="1">RANDBETWEEN(5,100)</f>
        <v>63</v>
      </c>
      <c r="G1810" t="str">
        <f ca="1">VLOOKUP(RANDBETWEEN(6,12),lookups!$A$1:$B$12,2,FALSE)</f>
        <v xml:space="preserve"> c</v>
      </c>
      <c r="H1810" s="4">
        <f ca="1">ROUNDDOWN(E1810/100000,0)</f>
        <v>1</v>
      </c>
      <c r="I1810" t="s">
        <v>33</v>
      </c>
      <c r="J1810" t="str">
        <f ca="1">VLOOKUP(RANDBETWEEN(1,5),lookups!$C$1:$D$5,2,FALSE)</f>
        <v>uk</v>
      </c>
      <c r="K1810" t="str">
        <f ca="1">VLOOKUP(RANDBETWEEN(1,2),lookups!$G$1:$H$2,2,FALSE)</f>
        <v>pitched</v>
      </c>
      <c r="L1810">
        <v>10</v>
      </c>
      <c r="M1810" t="str">
        <f ca="1">VLOOKUP(RANDBETWEEN(1,7),lookups!$I$1:$J$7,2,FALSE)</f>
        <v>c</v>
      </c>
      <c r="N1810" s="2">
        <f ca="1">E1810*(1-(RANDBETWEEN(1,50)/100))</f>
        <v>95222.159999999989</v>
      </c>
      <c r="O1810" s="2">
        <f ca="1">N1810/12</f>
        <v>7935.1799999999994</v>
      </c>
      <c r="P1810" s="2">
        <f ca="1">RANDBETWEEN(1,1.5)*((N1810/12)*VLOOKUP(J1810,'Weather by country'!$A$1:$C$5,3,FALSE))</f>
        <v>7935.1799999999994</v>
      </c>
      <c r="Q1810" s="2">
        <f ca="1">(N1810/12)*RANDBETWEEN(60,100)/100</f>
        <v>6665.5511999999999</v>
      </c>
      <c r="R1810" s="2">
        <f ca="1">(N1810/12)*RANDBETWEEN(60,100)/100</f>
        <v>5633.9777999999988</v>
      </c>
      <c r="S1810" t="str">
        <f ca="1">VLOOKUP(J1810,'Weather by country'!$A$1:$C$5,2,FALSE)</f>
        <v>fine</v>
      </c>
      <c r="T1810" t="str">
        <f ca="1">VLOOKUP(RANDBETWEEN(1,5),lookups!$Q$1:$R$5,2,FALSE)</f>
        <v>n</v>
      </c>
      <c r="U1810" t="str">
        <f ca="1">VLOOKUP(RANDBETWEEN(1,5),lookups!$Q$1:$R$5,2,FALSE)</f>
        <v>n</v>
      </c>
      <c r="V1810" t="str">
        <f ca="1">IF(P1810=O1810,"y","n")</f>
        <v>y</v>
      </c>
    </row>
    <row r="1811" spans="1:22" x14ac:dyDescent="0.35">
      <c r="A1811" t="s">
        <v>32</v>
      </c>
      <c r="B1811" t="str">
        <f>TEXT(ROW(A1811),"0000000000")</f>
        <v>0000001811</v>
      </c>
      <c r="C1811">
        <f ca="1">RANDBETWEEN(1,20)</f>
        <v>4</v>
      </c>
      <c r="D1811">
        <f ca="1">RANDBETWEEN(0,C1811)</f>
        <v>3</v>
      </c>
      <c r="E1811" s="2">
        <f ca="1">RANDBETWEEN(50000,100000)</f>
        <v>70547</v>
      </c>
      <c r="F1811">
        <f ca="1">RANDBETWEEN(5,100)</f>
        <v>77</v>
      </c>
      <c r="G1811" t="str">
        <f ca="1">VLOOKUP(RANDBETWEEN(6,12),lookups!$A$1:$B$12,2,FALSE)</f>
        <v xml:space="preserve"> ddd</v>
      </c>
      <c r="H1811" s="4">
        <f ca="1">IF(ROUNDDOWN(E1811/100000,0)=0,1,ROUNDDOWN(E1811/100000,0))</f>
        <v>1</v>
      </c>
      <c r="I1811" t="s">
        <v>33</v>
      </c>
      <c r="J1811" t="str">
        <f ca="1">VLOOKUP(RANDBETWEEN(1,5),lookups!$C$1:$D$5,2,FALSE)</f>
        <v>denmark</v>
      </c>
      <c r="K1811" t="str">
        <f ca="1">VLOOKUP(RANDBETWEEN(1,2),lookups!$G$1:$H$2,2,FALSE)</f>
        <v>flat</v>
      </c>
      <c r="L1811">
        <v>10</v>
      </c>
      <c r="M1811" t="str">
        <f ca="1">VLOOKUP(RANDBETWEEN(1,7),lookups!$I$1:$J$7,2,FALSE)</f>
        <v>c</v>
      </c>
      <c r="N1811" s="2">
        <f ca="1">E1811*(1-(RANDBETWEEN(1,50)/100))</f>
        <v>62786.83</v>
      </c>
      <c r="O1811" s="2">
        <f ca="1">N1811/12</f>
        <v>5232.2358333333332</v>
      </c>
      <c r="P1811" s="2">
        <f ca="1">RANDBETWEEN(1,1.5)*((N1811/12)*VLOOKUP(J1811,'Weather by country'!$A$1:$C$5,3,FALSE))</f>
        <v>5232.2358333333332</v>
      </c>
      <c r="Q1811" s="2">
        <f ca="1">(N1811/12)*RANDBETWEEN(60,100)/100</f>
        <v>3767.2097999999996</v>
      </c>
      <c r="R1811" s="2">
        <f ca="1">(N1811/12)*RANDBETWEEN(60,100)/100</f>
        <v>4709.0122499999998</v>
      </c>
      <c r="S1811" t="str">
        <f ca="1">VLOOKUP(J1811,'Weather by country'!$A$1:$C$5,2,FALSE)</f>
        <v>fine</v>
      </c>
      <c r="T1811" t="str">
        <f ca="1">VLOOKUP(RANDBETWEEN(1,5),lookups!$Q$1:$R$5,2,FALSE)</f>
        <v>y</v>
      </c>
      <c r="U1811" t="str">
        <f ca="1">VLOOKUP(RANDBETWEEN(1,5),lookups!$Q$1:$R$5,2,FALSE)</f>
        <v>y</v>
      </c>
      <c r="V1811" t="str">
        <f ca="1">IF(P1811=O1811,"y","n")</f>
        <v>y</v>
      </c>
    </row>
    <row r="1812" spans="1:22" x14ac:dyDescent="0.35">
      <c r="A1812" t="s">
        <v>31</v>
      </c>
      <c r="B1812" t="str">
        <f t="shared" si="28"/>
        <v>0000001812</v>
      </c>
      <c r="C1812">
        <f ca="1">RANDBETWEEN(5,20)</f>
        <v>5</v>
      </c>
      <c r="D1812">
        <f ca="1">RANDBETWEEN(0,C1812)</f>
        <v>2</v>
      </c>
      <c r="E1812" s="2">
        <f ca="1">RANDBETWEEN(100000,250000)</f>
        <v>100156</v>
      </c>
      <c r="F1812">
        <f ca="1">RANDBETWEEN(5,100)</f>
        <v>14</v>
      </c>
      <c r="G1812" t="str">
        <f ca="1">VLOOKUP(RANDBETWEEN(6,12),lookups!$A$1:$B$12,2,FALSE)</f>
        <v xml:space="preserve"> ccc</v>
      </c>
      <c r="H1812" s="4">
        <f ca="1">ROUNDDOWN(E1812/100000,0)</f>
        <v>1</v>
      </c>
      <c r="I1812" t="s">
        <v>33</v>
      </c>
      <c r="J1812" t="str">
        <f ca="1">VLOOKUP(RANDBETWEEN(1,5),lookups!$C$1:$D$5,2,FALSE)</f>
        <v>norway</v>
      </c>
      <c r="K1812" t="str">
        <f ca="1">VLOOKUP(RANDBETWEEN(1,2),lookups!$G$1:$H$2,2,FALSE)</f>
        <v>flat</v>
      </c>
      <c r="L1812">
        <v>10</v>
      </c>
      <c r="M1812" t="str">
        <f ca="1">VLOOKUP(RANDBETWEEN(1,7),lookups!$I$1:$J$7,2,FALSE)</f>
        <v>c</v>
      </c>
      <c r="N1812" s="2">
        <f ca="1">E1812*(1-(RANDBETWEEN(1,50)/100))</f>
        <v>59092.040000000008</v>
      </c>
      <c r="O1812" s="2">
        <f ca="1">N1812/12</f>
        <v>4924.336666666667</v>
      </c>
      <c r="P1812" s="2">
        <f ca="1">RANDBETWEEN(1,1.5)*((N1812/12)*VLOOKUP(J1812,'Weather by country'!$A$1:$C$5,3,FALSE))</f>
        <v>4924.336666666667</v>
      </c>
      <c r="Q1812" s="2">
        <f ca="1">(N1812/12)*RANDBETWEEN(60,100)/100</f>
        <v>4333.4162666666671</v>
      </c>
      <c r="R1812" s="2">
        <f ca="1">(N1812/12)*RANDBETWEEN(60,100)/100</f>
        <v>4530.3897333333334</v>
      </c>
      <c r="S1812" t="str">
        <f ca="1">VLOOKUP(J1812,'Weather by country'!$A$1:$C$5,2,FALSE)</f>
        <v>fine</v>
      </c>
      <c r="T1812" t="str">
        <f ca="1">VLOOKUP(RANDBETWEEN(1,5),lookups!$Q$1:$R$5,2,FALSE)</f>
        <v>n</v>
      </c>
      <c r="U1812" t="str">
        <f ca="1">VLOOKUP(RANDBETWEEN(1,5),lookups!$Q$1:$R$5,2,FALSE)</f>
        <v>y</v>
      </c>
      <c r="V1812" t="str">
        <f ca="1">IF(P1812=O1812,"y","n")</f>
        <v>y</v>
      </c>
    </row>
    <row r="1813" spans="1:22" x14ac:dyDescent="0.35">
      <c r="A1813" t="s">
        <v>32</v>
      </c>
      <c r="B1813" t="str">
        <f>TEXT(ROW(A1813),"0000000000")</f>
        <v>0000001813</v>
      </c>
      <c r="C1813">
        <f ca="1">RANDBETWEEN(1,20)</f>
        <v>16</v>
      </c>
      <c r="D1813">
        <f ca="1">RANDBETWEEN(0,C1813)</f>
        <v>5</v>
      </c>
      <c r="E1813" s="2">
        <f ca="1">RANDBETWEEN(50000,100000)</f>
        <v>91093</v>
      </c>
      <c r="F1813">
        <f ca="1">RANDBETWEEN(5,100)</f>
        <v>5</v>
      </c>
      <c r="G1813" t="str">
        <f ca="1">VLOOKUP(RANDBETWEEN(6,12),lookups!$A$1:$B$12,2,FALSE)</f>
        <v xml:space="preserve"> d</v>
      </c>
      <c r="H1813" s="4">
        <f ca="1">IF(ROUNDDOWN(E1813/100000,0)=0,1,ROUNDDOWN(E1813/100000,0))</f>
        <v>1</v>
      </c>
      <c r="I1813" t="s">
        <v>33</v>
      </c>
      <c r="J1813" t="str">
        <f ca="1">VLOOKUP(RANDBETWEEN(1,5),lookups!$C$1:$D$5,2,FALSE)</f>
        <v>uk</v>
      </c>
      <c r="K1813" t="str">
        <f ca="1">VLOOKUP(RANDBETWEEN(1,2),lookups!$G$1:$H$2,2,FALSE)</f>
        <v>pitched</v>
      </c>
      <c r="L1813">
        <v>10</v>
      </c>
      <c r="M1813" t="str">
        <f ca="1">VLOOKUP(RANDBETWEEN(1,7),lookups!$I$1:$J$7,2,FALSE)</f>
        <v>c</v>
      </c>
      <c r="N1813" s="2">
        <f ca="1">E1813*(1-(RANDBETWEEN(1,50)/100))</f>
        <v>74696.260000000009</v>
      </c>
      <c r="O1813" s="2">
        <f ca="1">N1813/12</f>
        <v>6224.6883333333344</v>
      </c>
      <c r="P1813" s="2">
        <f ca="1">RANDBETWEEN(1,1.5)*((N1813/12)*VLOOKUP(J1813,'Weather by country'!$A$1:$C$5,3,FALSE))</f>
        <v>6224.6883333333344</v>
      </c>
      <c r="Q1813" s="2">
        <f ca="1">(N1813/12)*RANDBETWEEN(60,100)/100</f>
        <v>5477.7257333333346</v>
      </c>
      <c r="R1813" s="2">
        <f ca="1">(N1813/12)*RANDBETWEEN(60,100)/100</f>
        <v>5664.4663833333343</v>
      </c>
      <c r="S1813" t="str">
        <f ca="1">VLOOKUP(J1813,'Weather by country'!$A$1:$C$5,2,FALSE)</f>
        <v>fine</v>
      </c>
      <c r="T1813" t="str">
        <f ca="1">VLOOKUP(RANDBETWEEN(1,5),lookups!$Q$1:$R$5,2,FALSE)</f>
        <v>y</v>
      </c>
      <c r="U1813" t="str">
        <f ca="1">VLOOKUP(RANDBETWEEN(1,5),lookups!$Q$1:$R$5,2,FALSE)</f>
        <v>y</v>
      </c>
      <c r="V1813" t="str">
        <f ca="1">IF(P1813=O1813,"y","n")</f>
        <v>y</v>
      </c>
    </row>
    <row r="1814" spans="1:22" x14ac:dyDescent="0.35">
      <c r="A1814" t="s">
        <v>31</v>
      </c>
      <c r="B1814" t="str">
        <f t="shared" si="28"/>
        <v>0000001814</v>
      </c>
      <c r="C1814">
        <f ca="1">RANDBETWEEN(5,20)</f>
        <v>18</v>
      </c>
      <c r="D1814">
        <f ca="1">RANDBETWEEN(0,C1814)</f>
        <v>15</v>
      </c>
      <c r="E1814" s="2">
        <f ca="1">RANDBETWEEN(100000,250000)</f>
        <v>184329</v>
      </c>
      <c r="F1814">
        <f ca="1">RANDBETWEEN(5,100)</f>
        <v>85</v>
      </c>
      <c r="G1814" t="str">
        <f ca="1">VLOOKUP(RANDBETWEEN(6,12),lookups!$A$1:$B$12,2,FALSE)</f>
        <v xml:space="preserve"> b</v>
      </c>
      <c r="H1814" s="4">
        <f ca="1">ROUNDDOWN(E1814/100000,0)</f>
        <v>1</v>
      </c>
      <c r="I1814" t="s">
        <v>33</v>
      </c>
      <c r="J1814" t="str">
        <f ca="1">VLOOKUP(RANDBETWEEN(1,5),lookups!$C$1:$D$5,2,FALSE)</f>
        <v>uk</v>
      </c>
      <c r="K1814" t="str">
        <f ca="1">VLOOKUP(RANDBETWEEN(1,2),lookups!$G$1:$H$2,2,FALSE)</f>
        <v>flat</v>
      </c>
      <c r="L1814">
        <v>10</v>
      </c>
      <c r="M1814" t="str">
        <f ca="1">VLOOKUP(RANDBETWEEN(1,7),lookups!$I$1:$J$7,2,FALSE)</f>
        <v>c</v>
      </c>
      <c r="N1814" s="2">
        <f ca="1">E1814*(1-(RANDBETWEEN(1,50)/100))</f>
        <v>145619.91</v>
      </c>
      <c r="O1814" s="2">
        <f ca="1">N1814/12</f>
        <v>12134.9925</v>
      </c>
      <c r="P1814" s="2">
        <f ca="1">RANDBETWEEN(1,1.5)*((N1814/12)*VLOOKUP(J1814,'Weather by country'!$A$1:$C$5,3,FALSE))</f>
        <v>12134.9925</v>
      </c>
      <c r="Q1814" s="2">
        <f ca="1">(N1814/12)*RANDBETWEEN(60,100)/100</f>
        <v>9465.2941499999997</v>
      </c>
      <c r="R1814" s="2">
        <f ca="1">(N1814/12)*RANDBETWEEN(60,100)/100</f>
        <v>7645.0452749999995</v>
      </c>
      <c r="S1814" t="str">
        <f ca="1">VLOOKUP(J1814,'Weather by country'!$A$1:$C$5,2,FALSE)</f>
        <v>fine</v>
      </c>
      <c r="T1814" t="str">
        <f ca="1">VLOOKUP(RANDBETWEEN(1,5),lookups!$Q$1:$R$5,2,FALSE)</f>
        <v>y</v>
      </c>
      <c r="U1814" t="str">
        <f ca="1">VLOOKUP(RANDBETWEEN(1,5),lookups!$Q$1:$R$5,2,FALSE)</f>
        <v>y</v>
      </c>
      <c r="V1814" t="str">
        <f ca="1">IF(P1814=O1814,"y","n")</f>
        <v>y</v>
      </c>
    </row>
    <row r="1815" spans="1:22" x14ac:dyDescent="0.35">
      <c r="A1815" t="s">
        <v>32</v>
      </c>
      <c r="B1815" t="str">
        <f>TEXT(ROW(A1815),"0000000000")</f>
        <v>0000001815</v>
      </c>
      <c r="C1815">
        <f ca="1">RANDBETWEEN(1,20)</f>
        <v>9</v>
      </c>
      <c r="D1815">
        <f ca="1">RANDBETWEEN(0,C1815)</f>
        <v>6</v>
      </c>
      <c r="E1815" s="2">
        <f ca="1">RANDBETWEEN(50000,100000)</f>
        <v>94726</v>
      </c>
      <c r="F1815">
        <f ca="1">RANDBETWEEN(5,100)</f>
        <v>31</v>
      </c>
      <c r="G1815" t="str">
        <f ca="1">VLOOKUP(RANDBETWEEN(6,12),lookups!$A$1:$B$12,2,FALSE)</f>
        <v xml:space="preserve"> cc</v>
      </c>
      <c r="H1815" s="4">
        <f ca="1">IF(ROUNDDOWN(E1815/100000,0)=0,1,ROUNDDOWN(E1815/100000,0))</f>
        <v>1</v>
      </c>
      <c r="I1815" t="s">
        <v>33</v>
      </c>
      <c r="J1815" t="str">
        <f ca="1">VLOOKUP(RANDBETWEEN(1,5),lookups!$C$1:$D$5,2,FALSE)</f>
        <v>sweden</v>
      </c>
      <c r="K1815" t="str">
        <f ca="1">VLOOKUP(RANDBETWEEN(1,2),lookups!$G$1:$H$2,2,FALSE)</f>
        <v>flat</v>
      </c>
      <c r="L1815">
        <v>10</v>
      </c>
      <c r="M1815" t="str">
        <f ca="1">VLOOKUP(RANDBETWEEN(1,7),lookups!$I$1:$J$7,2,FALSE)</f>
        <v>c</v>
      </c>
      <c r="N1815" s="2">
        <f ca="1">E1815*(1-(RANDBETWEEN(1,50)/100))</f>
        <v>50204.780000000006</v>
      </c>
      <c r="O1815" s="2">
        <f ca="1">N1815/12</f>
        <v>4183.7316666666675</v>
      </c>
      <c r="P1815" s="2">
        <f ca="1">RANDBETWEEN(1,1.5)*((N1815/12)*VLOOKUP(J1815,'Weather by country'!$A$1:$C$5,3,FALSE))</f>
        <v>4183.7316666666675</v>
      </c>
      <c r="Q1815" s="2">
        <f ca="1">(N1815/12)*RANDBETWEEN(60,100)/100</f>
        <v>3472.4972833333341</v>
      </c>
      <c r="R1815" s="2">
        <f ca="1">(N1815/12)*RANDBETWEEN(60,100)/100</f>
        <v>3765.3585000000007</v>
      </c>
      <c r="S1815" t="str">
        <f ca="1">VLOOKUP(J1815,'Weather by country'!$A$1:$C$5,2,FALSE)</f>
        <v>fine</v>
      </c>
      <c r="T1815" t="str">
        <f ca="1">VLOOKUP(RANDBETWEEN(1,5),lookups!$Q$1:$R$5,2,FALSE)</f>
        <v>n</v>
      </c>
      <c r="U1815" t="str">
        <f ca="1">VLOOKUP(RANDBETWEEN(1,5),lookups!$Q$1:$R$5,2,FALSE)</f>
        <v>n</v>
      </c>
      <c r="V1815" t="str">
        <f ca="1">IF(P1815=O1815,"y","n")</f>
        <v>y</v>
      </c>
    </row>
    <row r="1816" spans="1:22" x14ac:dyDescent="0.35">
      <c r="A1816" t="s">
        <v>31</v>
      </c>
      <c r="B1816" t="str">
        <f t="shared" si="28"/>
        <v>0000001816</v>
      </c>
      <c r="C1816">
        <f ca="1">RANDBETWEEN(5,20)</f>
        <v>17</v>
      </c>
      <c r="D1816">
        <f ca="1">RANDBETWEEN(0,C1816)</f>
        <v>15</v>
      </c>
      <c r="E1816" s="2">
        <f ca="1">RANDBETWEEN(100000,250000)</f>
        <v>102461</v>
      </c>
      <c r="F1816">
        <f ca="1">RANDBETWEEN(5,100)</f>
        <v>5</v>
      </c>
      <c r="G1816" t="str">
        <f ca="1">VLOOKUP(RANDBETWEEN(6,12),lookups!$A$1:$B$12,2,FALSE)</f>
        <v xml:space="preserve"> c</v>
      </c>
      <c r="H1816" s="4">
        <f ca="1">ROUNDDOWN(E1816/100000,0)</f>
        <v>1</v>
      </c>
      <c r="I1816" t="s">
        <v>33</v>
      </c>
      <c r="J1816" t="str">
        <f ca="1">VLOOKUP(RANDBETWEEN(1,5),lookups!$C$1:$D$5,2,FALSE)</f>
        <v>norway</v>
      </c>
      <c r="K1816" t="str">
        <f ca="1">VLOOKUP(RANDBETWEEN(1,2),lookups!$G$1:$H$2,2,FALSE)</f>
        <v>pitched</v>
      </c>
      <c r="L1816">
        <v>10</v>
      </c>
      <c r="M1816" t="str">
        <f ca="1">VLOOKUP(RANDBETWEEN(1,7),lookups!$I$1:$J$7,2,FALSE)</f>
        <v>c</v>
      </c>
      <c r="N1816" s="2">
        <f ca="1">E1816*(1-(RANDBETWEEN(1,50)/100))</f>
        <v>80944.19</v>
      </c>
      <c r="O1816" s="2">
        <f ca="1">N1816/12</f>
        <v>6745.3491666666669</v>
      </c>
      <c r="P1816" s="2">
        <f ca="1">RANDBETWEEN(1,1.5)*((N1816/12)*VLOOKUP(J1816,'Weather by country'!$A$1:$C$5,3,FALSE))</f>
        <v>6745.3491666666669</v>
      </c>
      <c r="Q1816" s="2">
        <f ca="1">(N1816/12)*RANDBETWEEN(60,100)/100</f>
        <v>4317.0234666666665</v>
      </c>
      <c r="R1816" s="2">
        <f ca="1">(N1816/12)*RANDBETWEEN(60,100)/100</f>
        <v>4451.9304500000007</v>
      </c>
      <c r="S1816" t="str">
        <f ca="1">VLOOKUP(J1816,'Weather by country'!$A$1:$C$5,2,FALSE)</f>
        <v>fine</v>
      </c>
      <c r="T1816" t="str">
        <f ca="1">VLOOKUP(RANDBETWEEN(1,5),lookups!$Q$1:$R$5,2,FALSE)</f>
        <v>y</v>
      </c>
      <c r="U1816" t="str">
        <f ca="1">VLOOKUP(RANDBETWEEN(1,5),lookups!$Q$1:$R$5,2,FALSE)</f>
        <v>y</v>
      </c>
      <c r="V1816" t="str">
        <f ca="1">IF(P1816=O1816,"y","n")</f>
        <v>y</v>
      </c>
    </row>
    <row r="1817" spans="1:22" x14ac:dyDescent="0.35">
      <c r="A1817" t="s">
        <v>32</v>
      </c>
      <c r="B1817" t="str">
        <f>TEXT(ROW(A1817),"0000000000")</f>
        <v>0000001817</v>
      </c>
      <c r="C1817">
        <f ca="1">RANDBETWEEN(1,20)</f>
        <v>15</v>
      </c>
      <c r="D1817">
        <f ca="1">RANDBETWEEN(0,C1817)</f>
        <v>15</v>
      </c>
      <c r="E1817" s="2">
        <f ca="1">RANDBETWEEN(50000,100000)</f>
        <v>64407</v>
      </c>
      <c r="F1817">
        <f ca="1">RANDBETWEEN(5,100)</f>
        <v>36</v>
      </c>
      <c r="G1817" t="str">
        <f ca="1">VLOOKUP(RANDBETWEEN(6,12),lookups!$A$1:$B$12,2,FALSE)</f>
        <v xml:space="preserve"> d</v>
      </c>
      <c r="H1817" s="4">
        <f ca="1">IF(ROUNDDOWN(E1817/100000,0)=0,1,ROUNDDOWN(E1817/100000,0))</f>
        <v>1</v>
      </c>
      <c r="I1817" t="s">
        <v>33</v>
      </c>
      <c r="J1817" t="str">
        <f ca="1">VLOOKUP(RANDBETWEEN(1,5),lookups!$C$1:$D$5,2,FALSE)</f>
        <v>finland</v>
      </c>
      <c r="K1817" t="str">
        <f ca="1">VLOOKUP(RANDBETWEEN(1,2),lookups!$G$1:$H$2,2,FALSE)</f>
        <v>pitched</v>
      </c>
      <c r="L1817">
        <v>10</v>
      </c>
      <c r="M1817" t="str">
        <f ca="1">VLOOKUP(RANDBETWEEN(1,7),lookups!$I$1:$J$7,2,FALSE)</f>
        <v>b</v>
      </c>
      <c r="N1817" s="2">
        <f ca="1">E1817*(1-(RANDBETWEEN(1,50)/100))</f>
        <v>59898.509999999995</v>
      </c>
      <c r="O1817" s="2">
        <f ca="1">N1817/12</f>
        <v>4991.5424999999996</v>
      </c>
      <c r="P1817" s="2">
        <f ca="1">RANDBETWEEN(1,1.5)*((N1817/12)*VLOOKUP(J1817,'Weather by country'!$A$1:$C$5,3,FALSE))</f>
        <v>3993.2339999999999</v>
      </c>
      <c r="Q1817" s="2">
        <f ca="1">(N1817/12)*RANDBETWEEN(60,100)/100</f>
        <v>4692.0499499999996</v>
      </c>
      <c r="R1817" s="2">
        <f ca="1">(N1817/12)*RANDBETWEEN(60,100)/100</f>
        <v>2994.9254999999998</v>
      </c>
      <c r="S1817" t="str">
        <f ca="1">VLOOKUP(J1817,'Weather by country'!$A$1:$C$5,2,FALSE)</f>
        <v>l-rain</v>
      </c>
      <c r="T1817" t="str">
        <f ca="1">VLOOKUP(RANDBETWEEN(1,5),lookups!$Q$1:$R$5,2,FALSE)</f>
        <v>n</v>
      </c>
      <c r="U1817" t="str">
        <f ca="1">VLOOKUP(RANDBETWEEN(1,5),lookups!$Q$1:$R$5,2,FALSE)</f>
        <v>n</v>
      </c>
      <c r="V1817" t="str">
        <f ca="1">IF(P1817=O1817,"y","n")</f>
        <v>n</v>
      </c>
    </row>
    <row r="1818" spans="1:22" x14ac:dyDescent="0.35">
      <c r="A1818" t="s">
        <v>31</v>
      </c>
      <c r="B1818" t="str">
        <f t="shared" si="28"/>
        <v>0000001818</v>
      </c>
      <c r="C1818">
        <f ca="1">RANDBETWEEN(5,20)</f>
        <v>18</v>
      </c>
      <c r="D1818">
        <f ca="1">RANDBETWEEN(0,C1818)</f>
        <v>6</v>
      </c>
      <c r="E1818" s="2">
        <f ca="1">RANDBETWEEN(100000,250000)</f>
        <v>130772</v>
      </c>
      <c r="F1818">
        <f ca="1">RANDBETWEEN(5,100)</f>
        <v>86</v>
      </c>
      <c r="G1818" t="str">
        <f ca="1">VLOOKUP(RANDBETWEEN(6,12),lookups!$A$1:$B$12,2,FALSE)</f>
        <v xml:space="preserve"> ccc</v>
      </c>
      <c r="H1818" s="4">
        <f ca="1">ROUNDDOWN(E1818/100000,0)</f>
        <v>1</v>
      </c>
      <c r="I1818" t="s">
        <v>33</v>
      </c>
      <c r="J1818" t="str">
        <f ca="1">VLOOKUP(RANDBETWEEN(1,5),lookups!$C$1:$D$5,2,FALSE)</f>
        <v>finland</v>
      </c>
      <c r="K1818" t="str">
        <f ca="1">VLOOKUP(RANDBETWEEN(1,2),lookups!$G$1:$H$2,2,FALSE)</f>
        <v>pitched</v>
      </c>
      <c r="L1818">
        <v>10</v>
      </c>
      <c r="M1818" t="str">
        <f ca="1">VLOOKUP(RANDBETWEEN(1,7),lookups!$I$1:$J$7,2,FALSE)</f>
        <v>b</v>
      </c>
      <c r="N1818" s="2">
        <f ca="1">E1818*(1-(RANDBETWEEN(1,50)/100))</f>
        <v>105925.32</v>
      </c>
      <c r="O1818" s="2">
        <f ca="1">N1818/12</f>
        <v>8827.11</v>
      </c>
      <c r="P1818" s="2">
        <f ca="1">RANDBETWEEN(1,1.5)*((N1818/12)*VLOOKUP(J1818,'Weather by country'!$A$1:$C$5,3,FALSE))</f>
        <v>7061.688000000001</v>
      </c>
      <c r="Q1818" s="2">
        <f ca="1">(N1818/12)*RANDBETWEEN(60,100)/100</f>
        <v>6708.6036000000013</v>
      </c>
      <c r="R1818" s="2">
        <f ca="1">(N1818/12)*RANDBETWEEN(60,100)/100</f>
        <v>8650.5678000000007</v>
      </c>
      <c r="S1818" t="str">
        <f ca="1">VLOOKUP(J1818,'Weather by country'!$A$1:$C$5,2,FALSE)</f>
        <v>l-rain</v>
      </c>
      <c r="T1818" t="str">
        <f ca="1">VLOOKUP(RANDBETWEEN(1,5),lookups!$Q$1:$R$5,2,FALSE)</f>
        <v>y</v>
      </c>
      <c r="U1818" t="str">
        <f ca="1">VLOOKUP(RANDBETWEEN(1,5),lookups!$Q$1:$R$5,2,FALSE)</f>
        <v>y</v>
      </c>
      <c r="V1818" t="str">
        <f ca="1">IF(P1818=O1818,"y","n")</f>
        <v>n</v>
      </c>
    </row>
    <row r="1819" spans="1:22" x14ac:dyDescent="0.35">
      <c r="A1819" t="s">
        <v>32</v>
      </c>
      <c r="B1819" t="str">
        <f>TEXT(ROW(A1819),"0000000000")</f>
        <v>0000001819</v>
      </c>
      <c r="C1819">
        <f ca="1">RANDBETWEEN(1,20)</f>
        <v>11</v>
      </c>
      <c r="D1819">
        <f ca="1">RANDBETWEEN(0,C1819)</f>
        <v>9</v>
      </c>
      <c r="E1819" s="2">
        <f ca="1">RANDBETWEEN(50000,100000)</f>
        <v>82876</v>
      </c>
      <c r="F1819">
        <f ca="1">RANDBETWEEN(5,100)</f>
        <v>18</v>
      </c>
      <c r="G1819" t="str">
        <f ca="1">VLOOKUP(RANDBETWEEN(6,12),lookups!$A$1:$B$12,2,FALSE)</f>
        <v xml:space="preserve"> ccc</v>
      </c>
      <c r="H1819" s="4">
        <f ca="1">IF(ROUNDDOWN(E1819/100000,0)=0,1,ROUNDDOWN(E1819/100000,0))</f>
        <v>1</v>
      </c>
      <c r="I1819" t="s">
        <v>33</v>
      </c>
      <c r="J1819" t="str">
        <f ca="1">VLOOKUP(RANDBETWEEN(1,5),lookups!$C$1:$D$5,2,FALSE)</f>
        <v>norway</v>
      </c>
      <c r="K1819" t="str">
        <f ca="1">VLOOKUP(RANDBETWEEN(1,2),lookups!$G$1:$H$2,2,FALSE)</f>
        <v>pitched</v>
      </c>
      <c r="L1819">
        <v>10</v>
      </c>
      <c r="M1819" t="str">
        <f ca="1">VLOOKUP(RANDBETWEEN(1,7),lookups!$I$1:$J$7,2,FALSE)</f>
        <v>c</v>
      </c>
      <c r="N1819" s="2">
        <f ca="1">E1819*(1-(RANDBETWEEN(1,50)/100))</f>
        <v>52211.88</v>
      </c>
      <c r="O1819" s="2">
        <f ca="1">N1819/12</f>
        <v>4350.99</v>
      </c>
      <c r="P1819" s="2">
        <f ca="1">RANDBETWEEN(1,1.5)*((N1819/12)*VLOOKUP(J1819,'Weather by country'!$A$1:$C$5,3,FALSE))</f>
        <v>4350.99</v>
      </c>
      <c r="Q1819" s="2">
        <f ca="1">(N1819/12)*RANDBETWEEN(60,100)/100</f>
        <v>3393.7721999999999</v>
      </c>
      <c r="R1819" s="2">
        <f ca="1">(N1819/12)*RANDBETWEEN(60,100)/100</f>
        <v>4220.4602999999997</v>
      </c>
      <c r="S1819" t="str">
        <f ca="1">VLOOKUP(J1819,'Weather by country'!$A$1:$C$5,2,FALSE)</f>
        <v>fine</v>
      </c>
      <c r="T1819" t="str">
        <f ca="1">VLOOKUP(RANDBETWEEN(1,5),lookups!$Q$1:$R$5,2,FALSE)</f>
        <v>y</v>
      </c>
      <c r="U1819" t="str">
        <f ca="1">VLOOKUP(RANDBETWEEN(1,5),lookups!$Q$1:$R$5,2,FALSE)</f>
        <v>n</v>
      </c>
      <c r="V1819" t="str">
        <f ca="1">IF(P1819=O1819,"y","n")</f>
        <v>y</v>
      </c>
    </row>
    <row r="1820" spans="1:22" x14ac:dyDescent="0.35">
      <c r="A1820" t="s">
        <v>31</v>
      </c>
      <c r="B1820" t="str">
        <f t="shared" si="28"/>
        <v>0000001820</v>
      </c>
      <c r="C1820">
        <f ca="1">RANDBETWEEN(5,20)</f>
        <v>11</v>
      </c>
      <c r="D1820">
        <f ca="1">RANDBETWEEN(0,C1820)</f>
        <v>4</v>
      </c>
      <c r="E1820" s="2">
        <f ca="1">RANDBETWEEN(100000,250000)</f>
        <v>136932</v>
      </c>
      <c r="F1820">
        <f ca="1">RANDBETWEEN(5,100)</f>
        <v>57</v>
      </c>
      <c r="G1820" t="str">
        <f ca="1">VLOOKUP(RANDBETWEEN(6,12),lookups!$A$1:$B$12,2,FALSE)</f>
        <v xml:space="preserve"> c</v>
      </c>
      <c r="H1820" s="4">
        <f ca="1">ROUNDDOWN(E1820/100000,0)</f>
        <v>1</v>
      </c>
      <c r="I1820" t="s">
        <v>33</v>
      </c>
      <c r="J1820" t="str">
        <f ca="1">VLOOKUP(RANDBETWEEN(1,5),lookups!$C$1:$D$5,2,FALSE)</f>
        <v>sweden</v>
      </c>
      <c r="K1820" t="str">
        <f ca="1">VLOOKUP(RANDBETWEEN(1,2),lookups!$G$1:$H$2,2,FALSE)</f>
        <v>flat</v>
      </c>
      <c r="L1820">
        <v>10</v>
      </c>
      <c r="M1820" t="str">
        <f ca="1">VLOOKUP(RANDBETWEEN(1,7),lookups!$I$1:$J$7,2,FALSE)</f>
        <v>c</v>
      </c>
      <c r="N1820" s="2">
        <f ca="1">E1820*(1-(RANDBETWEEN(1,50)/100))</f>
        <v>116392.2</v>
      </c>
      <c r="O1820" s="2">
        <f ca="1">N1820/12</f>
        <v>9699.35</v>
      </c>
      <c r="P1820" s="2">
        <f ca="1">RANDBETWEEN(1,1.5)*((N1820/12)*VLOOKUP(J1820,'Weather by country'!$A$1:$C$5,3,FALSE))</f>
        <v>9699.35</v>
      </c>
      <c r="Q1820" s="2">
        <f ca="1">(N1820/12)*RANDBETWEEN(60,100)/100</f>
        <v>7759.48</v>
      </c>
      <c r="R1820" s="2">
        <f ca="1">(N1820/12)*RANDBETWEEN(60,100)/100</f>
        <v>7274.5124999999998</v>
      </c>
      <c r="S1820" t="str">
        <f ca="1">VLOOKUP(J1820,'Weather by country'!$A$1:$C$5,2,FALSE)</f>
        <v>fine</v>
      </c>
      <c r="T1820" t="str">
        <f ca="1">VLOOKUP(RANDBETWEEN(1,5),lookups!$Q$1:$R$5,2,FALSE)</f>
        <v>n</v>
      </c>
      <c r="U1820" t="str">
        <f ca="1">VLOOKUP(RANDBETWEEN(1,5),lookups!$Q$1:$R$5,2,FALSE)</f>
        <v>n</v>
      </c>
      <c r="V1820" t="str">
        <f ca="1">IF(P1820=O1820,"y","n")</f>
        <v>y</v>
      </c>
    </row>
    <row r="1821" spans="1:22" x14ac:dyDescent="0.35">
      <c r="A1821" t="s">
        <v>32</v>
      </c>
      <c r="B1821" t="str">
        <f>TEXT(ROW(A1821),"0000000000")</f>
        <v>0000001821</v>
      </c>
      <c r="C1821">
        <f ca="1">RANDBETWEEN(1,20)</f>
        <v>9</v>
      </c>
      <c r="D1821">
        <f ca="1">RANDBETWEEN(0,C1821)</f>
        <v>7</v>
      </c>
      <c r="E1821" s="2">
        <f ca="1">RANDBETWEEN(50000,100000)</f>
        <v>86733</v>
      </c>
      <c r="F1821">
        <f ca="1">RANDBETWEEN(5,100)</f>
        <v>8</v>
      </c>
      <c r="G1821" t="str">
        <f ca="1">VLOOKUP(RANDBETWEEN(6,12),lookups!$A$1:$B$12,2,FALSE)</f>
        <v xml:space="preserve"> ddd</v>
      </c>
      <c r="H1821" s="4">
        <f ca="1">IF(ROUNDDOWN(E1821/100000,0)=0,1,ROUNDDOWN(E1821/100000,0))</f>
        <v>1</v>
      </c>
      <c r="I1821" t="s">
        <v>33</v>
      </c>
      <c r="J1821" t="str">
        <f ca="1">VLOOKUP(RANDBETWEEN(1,5),lookups!$C$1:$D$5,2,FALSE)</f>
        <v>finland</v>
      </c>
      <c r="K1821" t="str">
        <f ca="1">VLOOKUP(RANDBETWEEN(1,2),lookups!$G$1:$H$2,2,FALSE)</f>
        <v>pitched</v>
      </c>
      <c r="L1821">
        <v>10</v>
      </c>
      <c r="M1821" t="str">
        <f ca="1">VLOOKUP(RANDBETWEEN(1,7),lookups!$I$1:$J$7,2,FALSE)</f>
        <v>c</v>
      </c>
      <c r="N1821" s="2">
        <f ca="1">E1821*(1-(RANDBETWEEN(1,50)/100))</f>
        <v>45968.490000000005</v>
      </c>
      <c r="O1821" s="2">
        <f ca="1">N1821/12</f>
        <v>3830.7075000000004</v>
      </c>
      <c r="P1821" s="2">
        <f ca="1">RANDBETWEEN(1,1.5)*((N1821/12)*VLOOKUP(J1821,'Weather by country'!$A$1:$C$5,3,FALSE))</f>
        <v>3064.5660000000007</v>
      </c>
      <c r="Q1821" s="2">
        <f ca="1">(N1821/12)*RANDBETWEEN(60,100)/100</f>
        <v>3294.4084500000004</v>
      </c>
      <c r="R1821" s="2">
        <f ca="1">(N1821/12)*RANDBETWEEN(60,100)/100</f>
        <v>3371.0226000000002</v>
      </c>
      <c r="S1821" t="str">
        <f ca="1">VLOOKUP(J1821,'Weather by country'!$A$1:$C$5,2,FALSE)</f>
        <v>l-rain</v>
      </c>
      <c r="T1821" t="str">
        <f ca="1">VLOOKUP(RANDBETWEEN(1,5),lookups!$Q$1:$R$5,2,FALSE)</f>
        <v>n</v>
      </c>
      <c r="U1821" t="str">
        <f ca="1">VLOOKUP(RANDBETWEEN(1,5),lookups!$Q$1:$R$5,2,FALSE)</f>
        <v>y</v>
      </c>
      <c r="V1821" t="str">
        <f ca="1">IF(P1821=O1821,"y","n")</f>
        <v>n</v>
      </c>
    </row>
    <row r="1822" spans="1:22" x14ac:dyDescent="0.35">
      <c r="A1822" t="s">
        <v>31</v>
      </c>
      <c r="B1822" t="str">
        <f t="shared" si="28"/>
        <v>0000001822</v>
      </c>
      <c r="C1822">
        <f ca="1">RANDBETWEEN(5,20)</f>
        <v>8</v>
      </c>
      <c r="D1822">
        <f ca="1">RANDBETWEEN(0,C1822)</f>
        <v>5</v>
      </c>
      <c r="E1822" s="2">
        <f ca="1">RANDBETWEEN(100000,250000)</f>
        <v>167341</v>
      </c>
      <c r="F1822">
        <f ca="1">RANDBETWEEN(5,100)</f>
        <v>66</v>
      </c>
      <c r="G1822" t="str">
        <f ca="1">VLOOKUP(RANDBETWEEN(6,12),lookups!$A$1:$B$12,2,FALSE)</f>
        <v xml:space="preserve"> d</v>
      </c>
      <c r="H1822" s="4">
        <f ca="1">ROUNDDOWN(E1822/100000,0)</f>
        <v>1</v>
      </c>
      <c r="I1822" t="s">
        <v>33</v>
      </c>
      <c r="J1822" t="str">
        <f ca="1">VLOOKUP(RANDBETWEEN(1,5),lookups!$C$1:$D$5,2,FALSE)</f>
        <v>denmark</v>
      </c>
      <c r="K1822" t="str">
        <f ca="1">VLOOKUP(RANDBETWEEN(1,2),lookups!$G$1:$H$2,2,FALSE)</f>
        <v>pitched</v>
      </c>
      <c r="L1822">
        <v>10</v>
      </c>
      <c r="M1822" t="str">
        <f ca="1">VLOOKUP(RANDBETWEEN(1,7),lookups!$I$1:$J$7,2,FALSE)</f>
        <v>b</v>
      </c>
      <c r="N1822" s="2">
        <f ca="1">E1822*(1-(RANDBETWEEN(1,50)/100))</f>
        <v>155627.12999999998</v>
      </c>
      <c r="O1822" s="2">
        <f ca="1">N1822/12</f>
        <v>12968.927499999998</v>
      </c>
      <c r="P1822" s="2">
        <f ca="1">RANDBETWEEN(1,1.5)*((N1822/12)*VLOOKUP(J1822,'Weather by country'!$A$1:$C$5,3,FALSE))</f>
        <v>12968.927499999998</v>
      </c>
      <c r="Q1822" s="2">
        <f ca="1">(N1822/12)*RANDBETWEEN(60,100)/100</f>
        <v>9467.317074999999</v>
      </c>
      <c r="R1822" s="2">
        <f ca="1">(N1822/12)*RANDBETWEEN(60,100)/100</f>
        <v>8300.1135999999988</v>
      </c>
      <c r="S1822" t="str">
        <f ca="1">VLOOKUP(J1822,'Weather by country'!$A$1:$C$5,2,FALSE)</f>
        <v>fine</v>
      </c>
      <c r="T1822" t="str">
        <f ca="1">VLOOKUP(RANDBETWEEN(1,5),lookups!$Q$1:$R$5,2,FALSE)</f>
        <v>n</v>
      </c>
      <c r="U1822" t="str">
        <f ca="1">VLOOKUP(RANDBETWEEN(1,5),lookups!$Q$1:$R$5,2,FALSE)</f>
        <v>y</v>
      </c>
      <c r="V1822" t="str">
        <f ca="1">IF(P1822=O1822,"y","n")</f>
        <v>y</v>
      </c>
    </row>
    <row r="1823" spans="1:22" x14ac:dyDescent="0.35">
      <c r="A1823" t="s">
        <v>32</v>
      </c>
      <c r="B1823" t="str">
        <f>TEXT(ROW(A1823),"0000000000")</f>
        <v>0000001823</v>
      </c>
      <c r="C1823">
        <f ca="1">RANDBETWEEN(1,20)</f>
        <v>13</v>
      </c>
      <c r="D1823">
        <f ca="1">RANDBETWEEN(0,C1823)</f>
        <v>6</v>
      </c>
      <c r="E1823" s="2">
        <f ca="1">RANDBETWEEN(50000,100000)</f>
        <v>84932</v>
      </c>
      <c r="F1823">
        <f ca="1">RANDBETWEEN(5,100)</f>
        <v>62</v>
      </c>
      <c r="G1823" t="str">
        <f ca="1">VLOOKUP(RANDBETWEEN(6,12),lookups!$A$1:$B$12,2,FALSE)</f>
        <v xml:space="preserve"> ccc</v>
      </c>
      <c r="H1823" s="4">
        <f ca="1">IF(ROUNDDOWN(E1823/100000,0)=0,1,ROUNDDOWN(E1823/100000,0))</f>
        <v>1</v>
      </c>
      <c r="I1823" t="s">
        <v>33</v>
      </c>
      <c r="J1823" t="str">
        <f ca="1">VLOOKUP(RANDBETWEEN(1,5),lookups!$C$1:$D$5,2,FALSE)</f>
        <v>finland</v>
      </c>
      <c r="K1823" t="str">
        <f ca="1">VLOOKUP(RANDBETWEEN(1,2),lookups!$G$1:$H$2,2,FALSE)</f>
        <v>flat</v>
      </c>
      <c r="L1823">
        <v>10</v>
      </c>
      <c r="M1823" t="str">
        <f ca="1">VLOOKUP(RANDBETWEEN(1,7),lookups!$I$1:$J$7,2,FALSE)</f>
        <v>c</v>
      </c>
      <c r="N1823" s="2">
        <f ca="1">E1823*(1-(RANDBETWEEN(1,50)/100))</f>
        <v>59452.399999999994</v>
      </c>
      <c r="O1823" s="2">
        <f ca="1">N1823/12</f>
        <v>4954.3666666666659</v>
      </c>
      <c r="P1823" s="2">
        <f ca="1">RANDBETWEEN(1,1.5)*((N1823/12)*VLOOKUP(J1823,'Weather by country'!$A$1:$C$5,3,FALSE))</f>
        <v>3963.4933333333329</v>
      </c>
      <c r="Q1823" s="2">
        <f ca="1">(N1823/12)*RANDBETWEEN(60,100)/100</f>
        <v>4855.279333333332</v>
      </c>
      <c r="R1823" s="2">
        <f ca="1">(N1823/12)*RANDBETWEEN(60,100)/100</f>
        <v>3418.5129999999995</v>
      </c>
      <c r="S1823" t="str">
        <f ca="1">VLOOKUP(J1823,'Weather by country'!$A$1:$C$5,2,FALSE)</f>
        <v>l-rain</v>
      </c>
      <c r="T1823" t="str">
        <f ca="1">VLOOKUP(RANDBETWEEN(1,5),lookups!$Q$1:$R$5,2,FALSE)</f>
        <v>n</v>
      </c>
      <c r="U1823" t="str">
        <f ca="1">VLOOKUP(RANDBETWEEN(1,5),lookups!$Q$1:$R$5,2,FALSE)</f>
        <v>n</v>
      </c>
      <c r="V1823" t="str">
        <f ca="1">IF(P1823=O1823,"y","n")</f>
        <v>n</v>
      </c>
    </row>
    <row r="1824" spans="1:22" x14ac:dyDescent="0.35">
      <c r="A1824" t="s">
        <v>31</v>
      </c>
      <c r="B1824" t="str">
        <f t="shared" si="28"/>
        <v>0000001824</v>
      </c>
      <c r="C1824">
        <f ca="1">RANDBETWEEN(5,20)</f>
        <v>7</v>
      </c>
      <c r="D1824">
        <f ca="1">RANDBETWEEN(0,C1824)</f>
        <v>2</v>
      </c>
      <c r="E1824" s="2">
        <f ca="1">RANDBETWEEN(100000,250000)</f>
        <v>103802</v>
      </c>
      <c r="F1824">
        <f ca="1">RANDBETWEEN(5,100)</f>
        <v>12</v>
      </c>
      <c r="G1824" t="str">
        <f ca="1">VLOOKUP(RANDBETWEEN(6,12),lookups!$A$1:$B$12,2,FALSE)</f>
        <v xml:space="preserve"> b</v>
      </c>
      <c r="H1824" s="4">
        <f ca="1">ROUNDDOWN(E1824/100000,0)</f>
        <v>1</v>
      </c>
      <c r="I1824" t="s">
        <v>33</v>
      </c>
      <c r="J1824" t="str">
        <f ca="1">VLOOKUP(RANDBETWEEN(1,5),lookups!$C$1:$D$5,2,FALSE)</f>
        <v>sweden</v>
      </c>
      <c r="K1824" t="str">
        <f ca="1">VLOOKUP(RANDBETWEEN(1,2),lookups!$G$1:$H$2,2,FALSE)</f>
        <v>flat</v>
      </c>
      <c r="L1824">
        <v>10</v>
      </c>
      <c r="M1824" t="str">
        <f ca="1">VLOOKUP(RANDBETWEEN(1,7),lookups!$I$1:$J$7,2,FALSE)</f>
        <v>c</v>
      </c>
      <c r="N1824" s="2">
        <f ca="1">E1824*(1-(RANDBETWEEN(1,50)/100))</f>
        <v>82003.58</v>
      </c>
      <c r="O1824" s="2">
        <f ca="1">N1824/12</f>
        <v>6833.6316666666671</v>
      </c>
      <c r="P1824" s="2">
        <f ca="1">RANDBETWEEN(1,1.5)*((N1824/12)*VLOOKUP(J1824,'Weather by country'!$A$1:$C$5,3,FALSE))</f>
        <v>6833.6316666666671</v>
      </c>
      <c r="Q1824" s="2">
        <f ca="1">(N1824/12)*RANDBETWEEN(60,100)/100</f>
        <v>5808.5869166666662</v>
      </c>
      <c r="R1824" s="2">
        <f ca="1">(N1824/12)*RANDBETWEEN(60,100)/100</f>
        <v>5193.5600666666669</v>
      </c>
      <c r="S1824" t="str">
        <f ca="1">VLOOKUP(J1824,'Weather by country'!$A$1:$C$5,2,FALSE)</f>
        <v>fine</v>
      </c>
      <c r="T1824" t="str">
        <f ca="1">VLOOKUP(RANDBETWEEN(1,5),lookups!$Q$1:$R$5,2,FALSE)</f>
        <v>y</v>
      </c>
      <c r="U1824" t="str">
        <f ca="1">VLOOKUP(RANDBETWEEN(1,5),lookups!$Q$1:$R$5,2,FALSE)</f>
        <v>n</v>
      </c>
      <c r="V1824" t="str">
        <f ca="1">IF(P1824=O1824,"y","n")</f>
        <v>y</v>
      </c>
    </row>
    <row r="1825" spans="1:22" x14ac:dyDescent="0.35">
      <c r="A1825" t="s">
        <v>32</v>
      </c>
      <c r="B1825" t="str">
        <f>TEXT(ROW(A1825),"0000000000")</f>
        <v>0000001825</v>
      </c>
      <c r="C1825">
        <f ca="1">RANDBETWEEN(1,20)</f>
        <v>10</v>
      </c>
      <c r="D1825">
        <f ca="1">RANDBETWEEN(0,C1825)</f>
        <v>9</v>
      </c>
      <c r="E1825" s="2">
        <f ca="1">RANDBETWEEN(50000,100000)</f>
        <v>74945</v>
      </c>
      <c r="F1825">
        <f ca="1">RANDBETWEEN(5,100)</f>
        <v>11</v>
      </c>
      <c r="G1825" t="str">
        <f ca="1">VLOOKUP(RANDBETWEEN(6,12),lookups!$A$1:$B$12,2,FALSE)</f>
        <v xml:space="preserve"> c</v>
      </c>
      <c r="H1825" s="4">
        <f ca="1">IF(ROUNDDOWN(E1825/100000,0)=0,1,ROUNDDOWN(E1825/100000,0))</f>
        <v>1</v>
      </c>
      <c r="I1825" t="s">
        <v>33</v>
      </c>
      <c r="J1825" t="str">
        <f ca="1">VLOOKUP(RANDBETWEEN(1,5),lookups!$C$1:$D$5,2,FALSE)</f>
        <v>norway</v>
      </c>
      <c r="K1825" t="str">
        <f ca="1">VLOOKUP(RANDBETWEEN(1,2),lookups!$G$1:$H$2,2,FALSE)</f>
        <v>flat</v>
      </c>
      <c r="L1825">
        <v>10</v>
      </c>
      <c r="M1825" t="str">
        <f ca="1">VLOOKUP(RANDBETWEEN(1,7),lookups!$I$1:$J$7,2,FALSE)</f>
        <v>b</v>
      </c>
      <c r="N1825" s="2">
        <f ca="1">E1825*(1-(RANDBETWEEN(1,50)/100))</f>
        <v>49463.7</v>
      </c>
      <c r="O1825" s="2">
        <f ca="1">N1825/12</f>
        <v>4121.9749999999995</v>
      </c>
      <c r="P1825" s="2">
        <f ca="1">RANDBETWEEN(1,1.5)*((N1825/12)*VLOOKUP(J1825,'Weather by country'!$A$1:$C$5,3,FALSE))</f>
        <v>4121.9749999999995</v>
      </c>
      <c r="Q1825" s="2">
        <f ca="1">(N1825/12)*RANDBETWEEN(60,100)/100</f>
        <v>2555.6244999999994</v>
      </c>
      <c r="R1825" s="2">
        <f ca="1">(N1825/12)*RANDBETWEEN(60,100)/100</f>
        <v>3915.8762499999993</v>
      </c>
      <c r="S1825" t="str">
        <f ca="1">VLOOKUP(J1825,'Weather by country'!$A$1:$C$5,2,FALSE)</f>
        <v>fine</v>
      </c>
      <c r="T1825" t="str">
        <f ca="1">VLOOKUP(RANDBETWEEN(1,5),lookups!$Q$1:$R$5,2,FALSE)</f>
        <v>n</v>
      </c>
      <c r="U1825" t="str">
        <f ca="1">VLOOKUP(RANDBETWEEN(1,5),lookups!$Q$1:$R$5,2,FALSE)</f>
        <v>y</v>
      </c>
      <c r="V1825" t="str">
        <f ca="1">IF(P1825=O1825,"y","n")</f>
        <v>y</v>
      </c>
    </row>
    <row r="1826" spans="1:22" x14ac:dyDescent="0.35">
      <c r="A1826" t="s">
        <v>31</v>
      </c>
      <c r="B1826" t="str">
        <f t="shared" si="28"/>
        <v>0000001826</v>
      </c>
      <c r="C1826">
        <f ca="1">RANDBETWEEN(5,20)</f>
        <v>8</v>
      </c>
      <c r="D1826">
        <f ca="1">RANDBETWEEN(0,C1826)</f>
        <v>1</v>
      </c>
      <c r="E1826" s="2">
        <f ca="1">RANDBETWEEN(100000,250000)</f>
        <v>247592</v>
      </c>
      <c r="F1826">
        <f ca="1">RANDBETWEEN(5,100)</f>
        <v>100</v>
      </c>
      <c r="G1826" t="str">
        <f ca="1">VLOOKUP(RANDBETWEEN(6,12),lookups!$A$1:$B$12,2,FALSE)</f>
        <v xml:space="preserve"> c</v>
      </c>
      <c r="H1826" s="4">
        <f ca="1">ROUNDDOWN(E1826/100000,0)</f>
        <v>2</v>
      </c>
      <c r="I1826" t="s">
        <v>33</v>
      </c>
      <c r="J1826" t="str">
        <f ca="1">VLOOKUP(RANDBETWEEN(1,5),lookups!$C$1:$D$5,2,FALSE)</f>
        <v>finland</v>
      </c>
      <c r="K1826" t="str">
        <f ca="1">VLOOKUP(RANDBETWEEN(1,2),lookups!$G$1:$H$2,2,FALSE)</f>
        <v>flat</v>
      </c>
      <c r="L1826">
        <v>10</v>
      </c>
      <c r="M1826" t="str">
        <f ca="1">VLOOKUP(RANDBETWEEN(1,7),lookups!$I$1:$J$7,2,FALSE)</f>
        <v>c</v>
      </c>
      <c r="N1826" s="2">
        <f ca="1">E1826*(1-(RANDBETWEEN(1,50)/100))</f>
        <v>131223.76</v>
      </c>
      <c r="O1826" s="2">
        <f ca="1">N1826/12</f>
        <v>10935.313333333334</v>
      </c>
      <c r="P1826" s="2">
        <f ca="1">RANDBETWEEN(1,1.5)*((N1826/12)*VLOOKUP(J1826,'Weather by country'!$A$1:$C$5,3,FALSE))</f>
        <v>8748.2506666666668</v>
      </c>
      <c r="Q1826" s="2">
        <f ca="1">(N1826/12)*RANDBETWEEN(60,100)/100</f>
        <v>9295.016333333333</v>
      </c>
      <c r="R1826" s="2">
        <f ca="1">(N1826/12)*RANDBETWEEN(60,100)/100</f>
        <v>7873.4256000000005</v>
      </c>
      <c r="S1826" t="str">
        <f ca="1">VLOOKUP(J1826,'Weather by country'!$A$1:$C$5,2,FALSE)</f>
        <v>l-rain</v>
      </c>
      <c r="T1826" t="str">
        <f ca="1">VLOOKUP(RANDBETWEEN(1,5),lookups!$Q$1:$R$5,2,FALSE)</f>
        <v>y</v>
      </c>
      <c r="U1826" t="str">
        <f ca="1">VLOOKUP(RANDBETWEEN(1,5),lookups!$Q$1:$R$5,2,FALSE)</f>
        <v>y</v>
      </c>
      <c r="V1826" t="str">
        <f ca="1">IF(P1826=O1826,"y","n")</f>
        <v>n</v>
      </c>
    </row>
    <row r="1827" spans="1:22" x14ac:dyDescent="0.35">
      <c r="A1827" t="s">
        <v>32</v>
      </c>
      <c r="B1827" t="str">
        <f>TEXT(ROW(A1827),"0000000000")</f>
        <v>0000001827</v>
      </c>
      <c r="C1827">
        <f ca="1">RANDBETWEEN(1,20)</f>
        <v>6</v>
      </c>
      <c r="D1827">
        <f ca="1">RANDBETWEEN(0,C1827)</f>
        <v>0</v>
      </c>
      <c r="E1827" s="2">
        <f ca="1">RANDBETWEEN(50000,100000)</f>
        <v>69191</v>
      </c>
      <c r="F1827">
        <f ca="1">RANDBETWEEN(5,100)</f>
        <v>100</v>
      </c>
      <c r="G1827" t="str">
        <f ca="1">VLOOKUP(RANDBETWEEN(6,12),lookups!$A$1:$B$12,2,FALSE)</f>
        <v xml:space="preserve"> c</v>
      </c>
      <c r="H1827" s="4">
        <f ca="1">IF(ROUNDDOWN(E1827/100000,0)=0,1,ROUNDDOWN(E1827/100000,0))</f>
        <v>1</v>
      </c>
      <c r="I1827" t="s">
        <v>33</v>
      </c>
      <c r="J1827" t="str">
        <f ca="1">VLOOKUP(RANDBETWEEN(1,5),lookups!$C$1:$D$5,2,FALSE)</f>
        <v>sweden</v>
      </c>
      <c r="K1827" t="str">
        <f ca="1">VLOOKUP(RANDBETWEEN(1,2),lookups!$G$1:$H$2,2,FALSE)</f>
        <v>flat</v>
      </c>
      <c r="L1827">
        <v>10</v>
      </c>
      <c r="M1827" t="str">
        <f ca="1">VLOOKUP(RANDBETWEEN(1,7),lookups!$I$1:$J$7,2,FALSE)</f>
        <v>c</v>
      </c>
      <c r="N1827" s="2">
        <f ca="1">E1827*(1-(RANDBETWEEN(1,50)/100))</f>
        <v>50509.43</v>
      </c>
      <c r="O1827" s="2">
        <f ca="1">N1827/12</f>
        <v>4209.1191666666664</v>
      </c>
      <c r="P1827" s="2">
        <f ca="1">RANDBETWEEN(1,1.5)*((N1827/12)*VLOOKUP(J1827,'Weather by country'!$A$1:$C$5,3,FALSE))</f>
        <v>4209.1191666666664</v>
      </c>
      <c r="Q1827" s="2">
        <f ca="1">(N1827/12)*RANDBETWEEN(60,100)/100</f>
        <v>3746.1160583333335</v>
      </c>
      <c r="R1827" s="2">
        <f ca="1">(N1827/12)*RANDBETWEEN(60,100)/100</f>
        <v>2988.474608333333</v>
      </c>
      <c r="S1827" t="str">
        <f ca="1">VLOOKUP(J1827,'Weather by country'!$A$1:$C$5,2,FALSE)</f>
        <v>fine</v>
      </c>
      <c r="T1827" t="str">
        <f ca="1">VLOOKUP(RANDBETWEEN(1,5),lookups!$Q$1:$R$5,2,FALSE)</f>
        <v>n</v>
      </c>
      <c r="U1827" t="str">
        <f ca="1">VLOOKUP(RANDBETWEEN(1,5),lookups!$Q$1:$R$5,2,FALSE)</f>
        <v>y</v>
      </c>
      <c r="V1827" t="str">
        <f ca="1">IF(P1827=O1827,"y","n")</f>
        <v>y</v>
      </c>
    </row>
    <row r="1828" spans="1:22" x14ac:dyDescent="0.35">
      <c r="A1828" t="s">
        <v>31</v>
      </c>
      <c r="B1828" t="str">
        <f t="shared" si="28"/>
        <v>0000001828</v>
      </c>
      <c r="C1828">
        <f ca="1">RANDBETWEEN(5,20)</f>
        <v>16</v>
      </c>
      <c r="D1828">
        <f ca="1">RANDBETWEEN(0,C1828)</f>
        <v>6</v>
      </c>
      <c r="E1828" s="2">
        <f ca="1">RANDBETWEEN(100000,250000)</f>
        <v>152075</v>
      </c>
      <c r="F1828">
        <f ca="1">RANDBETWEEN(5,100)</f>
        <v>17</v>
      </c>
      <c r="G1828" t="str">
        <f ca="1">VLOOKUP(RANDBETWEEN(6,12),lookups!$A$1:$B$12,2,FALSE)</f>
        <v xml:space="preserve"> ccc</v>
      </c>
      <c r="H1828" s="4">
        <f ca="1">ROUNDDOWN(E1828/100000,0)</f>
        <v>1</v>
      </c>
      <c r="I1828" t="s">
        <v>33</v>
      </c>
      <c r="J1828" t="str">
        <f ca="1">VLOOKUP(RANDBETWEEN(1,5),lookups!$C$1:$D$5,2,FALSE)</f>
        <v>denmark</v>
      </c>
      <c r="K1828" t="str">
        <f ca="1">VLOOKUP(RANDBETWEEN(1,2),lookups!$G$1:$H$2,2,FALSE)</f>
        <v>pitched</v>
      </c>
      <c r="L1828">
        <v>10</v>
      </c>
      <c r="M1828" t="str">
        <f ca="1">VLOOKUP(RANDBETWEEN(1,7),lookups!$I$1:$J$7,2,FALSE)</f>
        <v>b</v>
      </c>
      <c r="N1828" s="2">
        <f ca="1">E1828*(1-(RANDBETWEEN(1,50)/100))</f>
        <v>118618.5</v>
      </c>
      <c r="O1828" s="2">
        <f ca="1">N1828/12</f>
        <v>9884.875</v>
      </c>
      <c r="P1828" s="2">
        <f ca="1">RANDBETWEEN(1,1.5)*((N1828/12)*VLOOKUP(J1828,'Weather by country'!$A$1:$C$5,3,FALSE))</f>
        <v>9884.875</v>
      </c>
      <c r="Q1828" s="2">
        <f ca="1">(N1828/12)*RANDBETWEEN(60,100)/100</f>
        <v>6721.7150000000001</v>
      </c>
      <c r="R1828" s="2">
        <f ca="1">(N1828/12)*RANDBETWEEN(60,100)/100</f>
        <v>9687.1774999999998</v>
      </c>
      <c r="S1828" t="str">
        <f ca="1">VLOOKUP(J1828,'Weather by country'!$A$1:$C$5,2,FALSE)</f>
        <v>fine</v>
      </c>
      <c r="T1828" t="str">
        <f ca="1">VLOOKUP(RANDBETWEEN(1,5),lookups!$Q$1:$R$5,2,FALSE)</f>
        <v>n</v>
      </c>
      <c r="U1828" t="str">
        <f ca="1">VLOOKUP(RANDBETWEEN(1,5),lookups!$Q$1:$R$5,2,FALSE)</f>
        <v>y</v>
      </c>
      <c r="V1828" t="str">
        <f ca="1">IF(P1828=O1828,"y","n")</f>
        <v>y</v>
      </c>
    </row>
    <row r="1829" spans="1:22" x14ac:dyDescent="0.35">
      <c r="A1829" t="s">
        <v>32</v>
      </c>
      <c r="B1829" t="str">
        <f>TEXT(ROW(A1829),"0000000000")</f>
        <v>0000001829</v>
      </c>
      <c r="C1829">
        <f ca="1">RANDBETWEEN(1,20)</f>
        <v>4</v>
      </c>
      <c r="D1829">
        <f ca="1">RANDBETWEEN(0,C1829)</f>
        <v>4</v>
      </c>
      <c r="E1829" s="2">
        <f ca="1">RANDBETWEEN(50000,100000)</f>
        <v>76667</v>
      </c>
      <c r="F1829">
        <f ca="1">RANDBETWEEN(5,100)</f>
        <v>75</v>
      </c>
      <c r="G1829" t="str">
        <f ca="1">VLOOKUP(RANDBETWEEN(6,12),lookups!$A$1:$B$12,2,FALSE)</f>
        <v xml:space="preserve"> ccc</v>
      </c>
      <c r="H1829" s="4">
        <f ca="1">IF(ROUNDDOWN(E1829/100000,0)=0,1,ROUNDDOWN(E1829/100000,0))</f>
        <v>1</v>
      </c>
      <c r="I1829" t="s">
        <v>33</v>
      </c>
      <c r="J1829" t="str">
        <f ca="1">VLOOKUP(RANDBETWEEN(1,5),lookups!$C$1:$D$5,2,FALSE)</f>
        <v>norway</v>
      </c>
      <c r="K1829" t="str">
        <f ca="1">VLOOKUP(RANDBETWEEN(1,2),lookups!$G$1:$H$2,2,FALSE)</f>
        <v>flat</v>
      </c>
      <c r="L1829">
        <v>10</v>
      </c>
      <c r="M1829" t="str">
        <f ca="1">VLOOKUP(RANDBETWEEN(1,7),lookups!$I$1:$J$7,2,FALSE)</f>
        <v>a</v>
      </c>
      <c r="N1829" s="2">
        <f ca="1">E1829*(1-(RANDBETWEEN(1,50)/100))</f>
        <v>55966.909999999996</v>
      </c>
      <c r="O1829" s="2">
        <f ca="1">N1829/12</f>
        <v>4663.9091666666664</v>
      </c>
      <c r="P1829" s="2">
        <f ca="1">RANDBETWEEN(1,1.5)*((N1829/12)*VLOOKUP(J1829,'Weather by country'!$A$1:$C$5,3,FALSE))</f>
        <v>4663.9091666666664</v>
      </c>
      <c r="Q1829" s="2">
        <f ca="1">(N1829/12)*RANDBETWEEN(60,100)/100</f>
        <v>4057.6009749999998</v>
      </c>
      <c r="R1829" s="2">
        <f ca="1">(N1829/12)*RANDBETWEEN(60,100)/100</f>
        <v>3171.4582333333328</v>
      </c>
      <c r="S1829" t="str">
        <f ca="1">VLOOKUP(J1829,'Weather by country'!$A$1:$C$5,2,FALSE)</f>
        <v>fine</v>
      </c>
      <c r="T1829" t="str">
        <f ca="1">VLOOKUP(RANDBETWEEN(1,5),lookups!$Q$1:$R$5,2,FALSE)</f>
        <v>y</v>
      </c>
      <c r="U1829" t="str">
        <f ca="1">VLOOKUP(RANDBETWEEN(1,5),lookups!$Q$1:$R$5,2,FALSE)</f>
        <v>y</v>
      </c>
      <c r="V1829" t="str">
        <f ca="1">IF(P1829=O1829,"y","n")</f>
        <v>y</v>
      </c>
    </row>
    <row r="1830" spans="1:22" x14ac:dyDescent="0.35">
      <c r="A1830" t="s">
        <v>31</v>
      </c>
      <c r="B1830" t="str">
        <f t="shared" si="28"/>
        <v>0000001830</v>
      </c>
      <c r="C1830">
        <f ca="1">RANDBETWEEN(5,20)</f>
        <v>8</v>
      </c>
      <c r="D1830">
        <f ca="1">RANDBETWEEN(0,C1830)</f>
        <v>3</v>
      </c>
      <c r="E1830" s="2">
        <f ca="1">RANDBETWEEN(100000,250000)</f>
        <v>171283</v>
      </c>
      <c r="F1830">
        <f ca="1">RANDBETWEEN(5,100)</f>
        <v>45</v>
      </c>
      <c r="G1830" t="str">
        <f ca="1">VLOOKUP(RANDBETWEEN(6,12),lookups!$A$1:$B$12,2,FALSE)</f>
        <v xml:space="preserve"> dd</v>
      </c>
      <c r="H1830" s="4">
        <f ca="1">ROUNDDOWN(E1830/100000,0)</f>
        <v>1</v>
      </c>
      <c r="I1830" t="s">
        <v>33</v>
      </c>
      <c r="J1830" t="str">
        <f ca="1">VLOOKUP(RANDBETWEEN(1,5),lookups!$C$1:$D$5,2,FALSE)</f>
        <v>finland</v>
      </c>
      <c r="K1830" t="str">
        <f ca="1">VLOOKUP(RANDBETWEEN(1,2),lookups!$G$1:$H$2,2,FALSE)</f>
        <v>flat</v>
      </c>
      <c r="L1830">
        <v>10</v>
      </c>
      <c r="M1830" t="str">
        <f ca="1">VLOOKUP(RANDBETWEEN(1,7),lookups!$I$1:$J$7,2,FALSE)</f>
        <v>c</v>
      </c>
      <c r="N1830" s="2">
        <f ca="1">E1830*(1-(RANDBETWEEN(1,50)/100))</f>
        <v>99344.140000000014</v>
      </c>
      <c r="O1830" s="2">
        <f ca="1">N1830/12</f>
        <v>8278.6783333333351</v>
      </c>
      <c r="P1830" s="2">
        <f ca="1">RANDBETWEEN(1,1.5)*((N1830/12)*VLOOKUP(J1830,'Weather by country'!$A$1:$C$5,3,FALSE))</f>
        <v>6622.9426666666686</v>
      </c>
      <c r="Q1830" s="2">
        <f ca="1">(N1830/12)*RANDBETWEEN(60,100)/100</f>
        <v>5132.7805666666673</v>
      </c>
      <c r="R1830" s="2">
        <f ca="1">(N1830/12)*RANDBETWEEN(60,100)/100</f>
        <v>6374.5823166666678</v>
      </c>
      <c r="S1830" t="str">
        <f ca="1">VLOOKUP(J1830,'Weather by country'!$A$1:$C$5,2,FALSE)</f>
        <v>l-rain</v>
      </c>
      <c r="T1830" t="str">
        <f ca="1">VLOOKUP(RANDBETWEEN(1,5),lookups!$Q$1:$R$5,2,FALSE)</f>
        <v>y</v>
      </c>
      <c r="U1830" t="str">
        <f ca="1">VLOOKUP(RANDBETWEEN(1,5),lookups!$Q$1:$R$5,2,FALSE)</f>
        <v>n</v>
      </c>
      <c r="V1830" t="str">
        <f ca="1">IF(P1830=O1830,"y","n")</f>
        <v>n</v>
      </c>
    </row>
    <row r="1831" spans="1:22" x14ac:dyDescent="0.35">
      <c r="A1831" t="s">
        <v>32</v>
      </c>
      <c r="B1831" t="str">
        <f>TEXT(ROW(A1831),"0000000000")</f>
        <v>0000001831</v>
      </c>
      <c r="C1831">
        <f ca="1">RANDBETWEEN(1,20)</f>
        <v>8</v>
      </c>
      <c r="D1831">
        <f ca="1">RANDBETWEEN(0,C1831)</f>
        <v>3</v>
      </c>
      <c r="E1831" s="2">
        <f ca="1">RANDBETWEEN(50000,100000)</f>
        <v>99674</v>
      </c>
      <c r="F1831">
        <f ca="1">RANDBETWEEN(5,100)</f>
        <v>10</v>
      </c>
      <c r="G1831" t="str">
        <f ca="1">VLOOKUP(RANDBETWEEN(6,12),lookups!$A$1:$B$12,2,FALSE)</f>
        <v xml:space="preserve"> ccc</v>
      </c>
      <c r="H1831" s="4">
        <f ca="1">IF(ROUNDDOWN(E1831/100000,0)=0,1,ROUNDDOWN(E1831/100000,0))</f>
        <v>1</v>
      </c>
      <c r="I1831" t="s">
        <v>33</v>
      </c>
      <c r="J1831" t="str">
        <f ca="1">VLOOKUP(RANDBETWEEN(1,5),lookups!$C$1:$D$5,2,FALSE)</f>
        <v>norway</v>
      </c>
      <c r="K1831" t="str">
        <f ca="1">VLOOKUP(RANDBETWEEN(1,2),lookups!$G$1:$H$2,2,FALSE)</f>
        <v>flat</v>
      </c>
      <c r="L1831">
        <v>10</v>
      </c>
      <c r="M1831" t="str">
        <f ca="1">VLOOKUP(RANDBETWEEN(1,7),lookups!$I$1:$J$7,2,FALSE)</f>
        <v>c</v>
      </c>
      <c r="N1831" s="2">
        <f ca="1">E1831*(1-(RANDBETWEEN(1,50)/100))</f>
        <v>98677.26</v>
      </c>
      <c r="O1831" s="2">
        <f ca="1">N1831/12</f>
        <v>8223.1049999999996</v>
      </c>
      <c r="P1831" s="2">
        <f ca="1">RANDBETWEEN(1,1.5)*((N1831/12)*VLOOKUP(J1831,'Weather by country'!$A$1:$C$5,3,FALSE))</f>
        <v>8223.1049999999996</v>
      </c>
      <c r="Q1831" s="2">
        <f ca="1">(N1831/12)*RANDBETWEEN(60,100)/100</f>
        <v>7565.2565999999988</v>
      </c>
      <c r="R1831" s="2">
        <f ca="1">(N1831/12)*RANDBETWEEN(60,100)/100</f>
        <v>5427.2492999999995</v>
      </c>
      <c r="S1831" t="str">
        <f ca="1">VLOOKUP(J1831,'Weather by country'!$A$1:$C$5,2,FALSE)</f>
        <v>fine</v>
      </c>
      <c r="T1831" t="str">
        <f ca="1">VLOOKUP(RANDBETWEEN(1,5),lookups!$Q$1:$R$5,2,FALSE)</f>
        <v>n</v>
      </c>
      <c r="U1831" t="str">
        <f ca="1">VLOOKUP(RANDBETWEEN(1,5),lookups!$Q$1:$R$5,2,FALSE)</f>
        <v>y</v>
      </c>
      <c r="V1831" t="str">
        <f ca="1">IF(P1831=O1831,"y","n")</f>
        <v>y</v>
      </c>
    </row>
    <row r="1832" spans="1:22" x14ac:dyDescent="0.35">
      <c r="A1832" t="s">
        <v>31</v>
      </c>
      <c r="B1832" t="str">
        <f t="shared" si="28"/>
        <v>0000001832</v>
      </c>
      <c r="C1832">
        <f ca="1">RANDBETWEEN(5,20)</f>
        <v>8</v>
      </c>
      <c r="D1832">
        <f ca="1">RANDBETWEEN(0,C1832)</f>
        <v>5</v>
      </c>
      <c r="E1832" s="2">
        <f ca="1">RANDBETWEEN(100000,250000)</f>
        <v>113801</v>
      </c>
      <c r="F1832">
        <f ca="1">RANDBETWEEN(5,100)</f>
        <v>7</v>
      </c>
      <c r="G1832" t="str">
        <f ca="1">VLOOKUP(RANDBETWEEN(6,12),lookups!$A$1:$B$12,2,FALSE)</f>
        <v xml:space="preserve"> dd</v>
      </c>
      <c r="H1832" s="4">
        <f ca="1">ROUNDDOWN(E1832/100000,0)</f>
        <v>1</v>
      </c>
      <c r="I1832" t="s">
        <v>33</v>
      </c>
      <c r="J1832" t="str">
        <f ca="1">VLOOKUP(RANDBETWEEN(1,5),lookups!$C$1:$D$5,2,FALSE)</f>
        <v>uk</v>
      </c>
      <c r="K1832" t="str">
        <f ca="1">VLOOKUP(RANDBETWEEN(1,2),lookups!$G$1:$H$2,2,FALSE)</f>
        <v>pitched</v>
      </c>
      <c r="L1832">
        <v>10</v>
      </c>
      <c r="M1832" t="str">
        <f ca="1">VLOOKUP(RANDBETWEEN(1,7),lookups!$I$1:$J$7,2,FALSE)</f>
        <v>c</v>
      </c>
      <c r="N1832" s="2">
        <f ca="1">E1832*(1-(RANDBETWEEN(1,50)/100))</f>
        <v>80798.709999999992</v>
      </c>
      <c r="O1832" s="2">
        <f ca="1">N1832/12</f>
        <v>6733.225833333333</v>
      </c>
      <c r="P1832" s="2">
        <f ca="1">RANDBETWEEN(1,1.5)*((N1832/12)*VLOOKUP(J1832,'Weather by country'!$A$1:$C$5,3,FALSE))</f>
        <v>6733.225833333333</v>
      </c>
      <c r="Q1832" s="2">
        <f ca="1">(N1832/12)*RANDBETWEEN(60,100)/100</f>
        <v>5925.2387333333327</v>
      </c>
      <c r="R1832" s="2">
        <f ca="1">(N1832/12)*RANDBETWEEN(60,100)/100</f>
        <v>6598.5613166666662</v>
      </c>
      <c r="S1832" t="str">
        <f ca="1">VLOOKUP(J1832,'Weather by country'!$A$1:$C$5,2,FALSE)</f>
        <v>fine</v>
      </c>
      <c r="T1832" t="str">
        <f ca="1">VLOOKUP(RANDBETWEEN(1,5),lookups!$Q$1:$R$5,2,FALSE)</f>
        <v>y</v>
      </c>
      <c r="U1832" t="str">
        <f ca="1">VLOOKUP(RANDBETWEEN(1,5),lookups!$Q$1:$R$5,2,FALSE)</f>
        <v>n</v>
      </c>
      <c r="V1832" t="str">
        <f ca="1">IF(P1832=O1832,"y","n")</f>
        <v>y</v>
      </c>
    </row>
    <row r="1833" spans="1:22" x14ac:dyDescent="0.35">
      <c r="A1833" t="s">
        <v>32</v>
      </c>
      <c r="B1833" t="str">
        <f>TEXT(ROW(A1833),"0000000000")</f>
        <v>0000001833</v>
      </c>
      <c r="C1833">
        <f ca="1">RANDBETWEEN(1,20)</f>
        <v>7</v>
      </c>
      <c r="D1833">
        <f ca="1">RANDBETWEEN(0,C1833)</f>
        <v>7</v>
      </c>
      <c r="E1833" s="2">
        <f ca="1">RANDBETWEEN(50000,100000)</f>
        <v>77882</v>
      </c>
      <c r="F1833">
        <f ca="1">RANDBETWEEN(5,100)</f>
        <v>79</v>
      </c>
      <c r="G1833" t="str">
        <f ca="1">VLOOKUP(RANDBETWEEN(6,12),lookups!$A$1:$B$12,2,FALSE)</f>
        <v xml:space="preserve"> b</v>
      </c>
      <c r="H1833" s="4">
        <f ca="1">IF(ROUNDDOWN(E1833/100000,0)=0,1,ROUNDDOWN(E1833/100000,0))</f>
        <v>1</v>
      </c>
      <c r="I1833" t="s">
        <v>33</v>
      </c>
      <c r="J1833" t="str">
        <f ca="1">VLOOKUP(RANDBETWEEN(1,5),lookups!$C$1:$D$5,2,FALSE)</f>
        <v>finland</v>
      </c>
      <c r="K1833" t="str">
        <f ca="1">VLOOKUP(RANDBETWEEN(1,2),lookups!$G$1:$H$2,2,FALSE)</f>
        <v>flat</v>
      </c>
      <c r="L1833">
        <v>10</v>
      </c>
      <c r="M1833" t="str">
        <f ca="1">VLOOKUP(RANDBETWEEN(1,7),lookups!$I$1:$J$7,2,FALSE)</f>
        <v>b</v>
      </c>
      <c r="N1833" s="2">
        <f ca="1">E1833*(1-(RANDBETWEEN(1,50)/100))</f>
        <v>70093.8</v>
      </c>
      <c r="O1833" s="2">
        <f ca="1">N1833/12</f>
        <v>5841.1500000000005</v>
      </c>
      <c r="P1833" s="2">
        <f ca="1">RANDBETWEEN(1,1.5)*((N1833/12)*VLOOKUP(J1833,'Weather by country'!$A$1:$C$5,3,FALSE))</f>
        <v>4672.920000000001</v>
      </c>
      <c r="Q1833" s="2">
        <f ca="1">(N1833/12)*RANDBETWEEN(60,100)/100</f>
        <v>3679.9245000000001</v>
      </c>
      <c r="R1833" s="2">
        <f ca="1">(N1833/12)*RANDBETWEEN(60,100)/100</f>
        <v>3504.6900000000005</v>
      </c>
      <c r="S1833" t="str">
        <f ca="1">VLOOKUP(J1833,'Weather by country'!$A$1:$C$5,2,FALSE)</f>
        <v>l-rain</v>
      </c>
      <c r="T1833" t="str">
        <f ca="1">VLOOKUP(RANDBETWEEN(1,5),lookups!$Q$1:$R$5,2,FALSE)</f>
        <v>y</v>
      </c>
      <c r="U1833" t="str">
        <f ca="1">VLOOKUP(RANDBETWEEN(1,5),lookups!$Q$1:$R$5,2,FALSE)</f>
        <v>n</v>
      </c>
      <c r="V1833" t="str">
        <f ca="1">IF(P1833=O1833,"y","n")</f>
        <v>n</v>
      </c>
    </row>
    <row r="1834" spans="1:22" x14ac:dyDescent="0.35">
      <c r="A1834" t="s">
        <v>31</v>
      </c>
      <c r="B1834" t="str">
        <f t="shared" si="28"/>
        <v>0000001834</v>
      </c>
      <c r="C1834">
        <f ca="1">RANDBETWEEN(5,20)</f>
        <v>5</v>
      </c>
      <c r="D1834">
        <f ca="1">RANDBETWEEN(0,C1834)</f>
        <v>0</v>
      </c>
      <c r="E1834" s="2">
        <f ca="1">RANDBETWEEN(100000,250000)</f>
        <v>118550</v>
      </c>
      <c r="F1834">
        <f ca="1">RANDBETWEEN(5,100)</f>
        <v>90</v>
      </c>
      <c r="G1834" t="str">
        <f ca="1">VLOOKUP(RANDBETWEEN(6,12),lookups!$A$1:$B$12,2,FALSE)</f>
        <v xml:space="preserve"> dd</v>
      </c>
      <c r="H1834" s="4">
        <f ca="1">ROUNDDOWN(E1834/100000,0)</f>
        <v>1</v>
      </c>
      <c r="I1834" t="s">
        <v>33</v>
      </c>
      <c r="J1834" t="str">
        <f ca="1">VLOOKUP(RANDBETWEEN(1,5),lookups!$C$1:$D$5,2,FALSE)</f>
        <v>finland</v>
      </c>
      <c r="K1834" t="str">
        <f ca="1">VLOOKUP(RANDBETWEEN(1,2),lookups!$G$1:$H$2,2,FALSE)</f>
        <v>flat</v>
      </c>
      <c r="L1834">
        <v>10</v>
      </c>
      <c r="M1834" t="str">
        <f ca="1">VLOOKUP(RANDBETWEEN(1,7),lookups!$I$1:$J$7,2,FALSE)</f>
        <v>c</v>
      </c>
      <c r="N1834" s="2">
        <f ca="1">E1834*(1-(RANDBETWEEN(1,50)/100))</f>
        <v>91283.5</v>
      </c>
      <c r="O1834" s="2">
        <f ca="1">N1834/12</f>
        <v>7606.958333333333</v>
      </c>
      <c r="P1834" s="2">
        <f ca="1">RANDBETWEEN(1,1.5)*((N1834/12)*VLOOKUP(J1834,'Weather by country'!$A$1:$C$5,3,FALSE))</f>
        <v>6085.5666666666666</v>
      </c>
      <c r="Q1834" s="2">
        <f ca="1">(N1834/12)*RANDBETWEEN(60,100)/100</f>
        <v>5781.288333333333</v>
      </c>
      <c r="R1834" s="2">
        <f ca="1">(N1834/12)*RANDBETWEEN(60,100)/100</f>
        <v>5629.1491666666661</v>
      </c>
      <c r="S1834" t="str">
        <f ca="1">VLOOKUP(J1834,'Weather by country'!$A$1:$C$5,2,FALSE)</f>
        <v>l-rain</v>
      </c>
      <c r="T1834" t="str">
        <f ca="1">VLOOKUP(RANDBETWEEN(1,5),lookups!$Q$1:$R$5,2,FALSE)</f>
        <v>y</v>
      </c>
      <c r="U1834" t="str">
        <f ca="1">VLOOKUP(RANDBETWEEN(1,5),lookups!$Q$1:$R$5,2,FALSE)</f>
        <v>n</v>
      </c>
      <c r="V1834" t="str">
        <f ca="1">IF(P1834=O1834,"y","n")</f>
        <v>n</v>
      </c>
    </row>
    <row r="1835" spans="1:22" x14ac:dyDescent="0.35">
      <c r="A1835" t="s">
        <v>32</v>
      </c>
      <c r="B1835" t="str">
        <f>TEXT(ROW(A1835),"0000000000")</f>
        <v>0000001835</v>
      </c>
      <c r="C1835">
        <f ca="1">RANDBETWEEN(1,20)</f>
        <v>9</v>
      </c>
      <c r="D1835">
        <f ca="1">RANDBETWEEN(0,C1835)</f>
        <v>0</v>
      </c>
      <c r="E1835" s="2">
        <f ca="1">RANDBETWEEN(50000,100000)</f>
        <v>89509</v>
      </c>
      <c r="F1835">
        <f ca="1">RANDBETWEEN(5,100)</f>
        <v>39</v>
      </c>
      <c r="G1835" t="str">
        <f ca="1">VLOOKUP(RANDBETWEEN(6,12),lookups!$A$1:$B$12,2,FALSE)</f>
        <v xml:space="preserve"> c</v>
      </c>
      <c r="H1835" s="4">
        <f ca="1">IF(ROUNDDOWN(E1835/100000,0)=0,1,ROUNDDOWN(E1835/100000,0))</f>
        <v>1</v>
      </c>
      <c r="I1835" t="s">
        <v>33</v>
      </c>
      <c r="J1835" t="str">
        <f ca="1">VLOOKUP(RANDBETWEEN(1,5),lookups!$C$1:$D$5,2,FALSE)</f>
        <v>denmark</v>
      </c>
      <c r="K1835" t="str">
        <f ca="1">VLOOKUP(RANDBETWEEN(1,2),lookups!$G$1:$H$2,2,FALSE)</f>
        <v>pitched</v>
      </c>
      <c r="L1835">
        <v>10</v>
      </c>
      <c r="M1835" t="str">
        <f ca="1">VLOOKUP(RANDBETWEEN(1,7),lookups!$I$1:$J$7,2,FALSE)</f>
        <v>b</v>
      </c>
      <c r="N1835" s="2">
        <f ca="1">E1835*(1-(RANDBETWEEN(1,50)/100))</f>
        <v>47439.770000000004</v>
      </c>
      <c r="O1835" s="2">
        <f ca="1">N1835/12</f>
        <v>3953.314166666667</v>
      </c>
      <c r="P1835" s="2">
        <f ca="1">RANDBETWEEN(1,1.5)*((N1835/12)*VLOOKUP(J1835,'Weather by country'!$A$1:$C$5,3,FALSE))</f>
        <v>3953.314166666667</v>
      </c>
      <c r="Q1835" s="2">
        <f ca="1">(N1835/12)*RANDBETWEEN(60,100)/100</f>
        <v>3637.0490333333337</v>
      </c>
      <c r="R1835" s="2">
        <f ca="1">(N1835/12)*RANDBETWEEN(60,100)/100</f>
        <v>2411.5216416666667</v>
      </c>
      <c r="S1835" t="str">
        <f ca="1">VLOOKUP(J1835,'Weather by country'!$A$1:$C$5,2,FALSE)</f>
        <v>fine</v>
      </c>
      <c r="T1835" t="str">
        <f ca="1">VLOOKUP(RANDBETWEEN(1,5),lookups!$Q$1:$R$5,2,FALSE)</f>
        <v>y</v>
      </c>
      <c r="U1835" t="str">
        <f ca="1">VLOOKUP(RANDBETWEEN(1,5),lookups!$Q$1:$R$5,2,FALSE)</f>
        <v>y</v>
      </c>
      <c r="V1835" t="str">
        <f ca="1">IF(P1835=O1835,"y","n")</f>
        <v>y</v>
      </c>
    </row>
    <row r="1836" spans="1:22" x14ac:dyDescent="0.35">
      <c r="A1836" t="s">
        <v>31</v>
      </c>
      <c r="B1836" t="str">
        <f t="shared" si="28"/>
        <v>0000001836</v>
      </c>
      <c r="C1836">
        <f ca="1">RANDBETWEEN(5,20)</f>
        <v>18</v>
      </c>
      <c r="D1836">
        <f ca="1">RANDBETWEEN(0,C1836)</f>
        <v>15</v>
      </c>
      <c r="E1836" s="2">
        <f ca="1">RANDBETWEEN(100000,250000)</f>
        <v>192362</v>
      </c>
      <c r="F1836">
        <f ca="1">RANDBETWEEN(5,100)</f>
        <v>64</v>
      </c>
      <c r="G1836" t="str">
        <f ca="1">VLOOKUP(RANDBETWEEN(6,12),lookups!$A$1:$B$12,2,FALSE)</f>
        <v xml:space="preserve"> ddd</v>
      </c>
      <c r="H1836" s="4">
        <f ca="1">ROUNDDOWN(E1836/100000,0)</f>
        <v>1</v>
      </c>
      <c r="I1836" t="s">
        <v>33</v>
      </c>
      <c r="J1836" t="str">
        <f ca="1">VLOOKUP(RANDBETWEEN(1,5),lookups!$C$1:$D$5,2,FALSE)</f>
        <v>sweden</v>
      </c>
      <c r="K1836" t="str">
        <f ca="1">VLOOKUP(RANDBETWEEN(1,2),lookups!$G$1:$H$2,2,FALSE)</f>
        <v>pitched</v>
      </c>
      <c r="L1836">
        <v>10</v>
      </c>
      <c r="M1836" t="str">
        <f ca="1">VLOOKUP(RANDBETWEEN(1,7),lookups!$I$1:$J$7,2,FALSE)</f>
        <v>b</v>
      </c>
      <c r="N1836" s="2">
        <f ca="1">E1836*(1-(RANDBETWEEN(1,50)/100))</f>
        <v>155813.22</v>
      </c>
      <c r="O1836" s="2">
        <f ca="1">N1836/12</f>
        <v>12984.434999999999</v>
      </c>
      <c r="P1836" s="2">
        <f ca="1">RANDBETWEEN(1,1.5)*((N1836/12)*VLOOKUP(J1836,'Weather by country'!$A$1:$C$5,3,FALSE))</f>
        <v>12984.434999999999</v>
      </c>
      <c r="Q1836" s="2">
        <f ca="1">(N1836/12)*RANDBETWEEN(60,100)/100</f>
        <v>10257.703649999999</v>
      </c>
      <c r="R1836" s="2">
        <f ca="1">(N1836/12)*RANDBETWEEN(60,100)/100</f>
        <v>11166.614099999999</v>
      </c>
      <c r="S1836" t="str">
        <f ca="1">VLOOKUP(J1836,'Weather by country'!$A$1:$C$5,2,FALSE)</f>
        <v>fine</v>
      </c>
      <c r="T1836" t="str">
        <f ca="1">VLOOKUP(RANDBETWEEN(1,5),lookups!$Q$1:$R$5,2,FALSE)</f>
        <v>n</v>
      </c>
      <c r="U1836" t="str">
        <f ca="1">VLOOKUP(RANDBETWEEN(1,5),lookups!$Q$1:$R$5,2,FALSE)</f>
        <v>n</v>
      </c>
      <c r="V1836" t="str">
        <f ca="1">IF(P1836=O1836,"y","n")</f>
        <v>y</v>
      </c>
    </row>
    <row r="1837" spans="1:22" x14ac:dyDescent="0.35">
      <c r="A1837" t="s">
        <v>32</v>
      </c>
      <c r="B1837" t="str">
        <f>TEXT(ROW(A1837),"0000000000")</f>
        <v>0000001837</v>
      </c>
      <c r="C1837">
        <f ca="1">RANDBETWEEN(1,20)</f>
        <v>13</v>
      </c>
      <c r="D1837">
        <f ca="1">RANDBETWEEN(0,C1837)</f>
        <v>0</v>
      </c>
      <c r="E1837" s="2">
        <f ca="1">RANDBETWEEN(50000,100000)</f>
        <v>83689</v>
      </c>
      <c r="F1837">
        <f ca="1">RANDBETWEEN(5,100)</f>
        <v>71</v>
      </c>
      <c r="G1837" t="str">
        <f ca="1">VLOOKUP(RANDBETWEEN(6,12),lookups!$A$1:$B$12,2,FALSE)</f>
        <v xml:space="preserve"> c</v>
      </c>
      <c r="H1837" s="4">
        <f ca="1">IF(ROUNDDOWN(E1837/100000,0)=0,1,ROUNDDOWN(E1837/100000,0))</f>
        <v>1</v>
      </c>
      <c r="I1837" t="s">
        <v>33</v>
      </c>
      <c r="J1837" t="str">
        <f ca="1">VLOOKUP(RANDBETWEEN(1,5),lookups!$C$1:$D$5,2,FALSE)</f>
        <v>denmark</v>
      </c>
      <c r="K1837" t="str">
        <f ca="1">VLOOKUP(RANDBETWEEN(1,2),lookups!$G$1:$H$2,2,FALSE)</f>
        <v>pitched</v>
      </c>
      <c r="L1837">
        <v>10</v>
      </c>
      <c r="M1837" t="str">
        <f ca="1">VLOOKUP(RANDBETWEEN(1,7),lookups!$I$1:$J$7,2,FALSE)</f>
        <v>a</v>
      </c>
      <c r="N1837" s="2">
        <f ca="1">E1837*(1-(RANDBETWEEN(1,50)/100))</f>
        <v>47702.73</v>
      </c>
      <c r="O1837" s="2">
        <f ca="1">N1837/12</f>
        <v>3975.2275000000004</v>
      </c>
      <c r="P1837" s="2">
        <f ca="1">RANDBETWEEN(1,1.5)*((N1837/12)*VLOOKUP(J1837,'Weather by country'!$A$1:$C$5,3,FALSE))</f>
        <v>3975.2275000000004</v>
      </c>
      <c r="Q1837" s="2">
        <f ca="1">(N1837/12)*RANDBETWEEN(60,100)/100</f>
        <v>2862.1638000000003</v>
      </c>
      <c r="R1837" s="2">
        <f ca="1">(N1837/12)*RANDBETWEEN(60,100)/100</f>
        <v>3855.9706750000005</v>
      </c>
      <c r="S1837" t="str">
        <f ca="1">VLOOKUP(J1837,'Weather by country'!$A$1:$C$5,2,FALSE)</f>
        <v>fine</v>
      </c>
      <c r="T1837" t="str">
        <f ca="1">VLOOKUP(RANDBETWEEN(1,5),lookups!$Q$1:$R$5,2,FALSE)</f>
        <v>y</v>
      </c>
      <c r="U1837" t="str">
        <f ca="1">VLOOKUP(RANDBETWEEN(1,5),lookups!$Q$1:$R$5,2,FALSE)</f>
        <v>n</v>
      </c>
      <c r="V1837" t="str">
        <f ca="1">IF(P1837=O1837,"y","n")</f>
        <v>y</v>
      </c>
    </row>
    <row r="1838" spans="1:22" x14ac:dyDescent="0.35">
      <c r="A1838" t="s">
        <v>31</v>
      </c>
      <c r="B1838" t="str">
        <f t="shared" si="28"/>
        <v>0000001838</v>
      </c>
      <c r="C1838">
        <f ca="1">RANDBETWEEN(5,20)</f>
        <v>18</v>
      </c>
      <c r="D1838">
        <f ca="1">RANDBETWEEN(0,C1838)</f>
        <v>15</v>
      </c>
      <c r="E1838" s="2">
        <f ca="1">RANDBETWEEN(100000,250000)</f>
        <v>215859</v>
      </c>
      <c r="F1838">
        <f ca="1">RANDBETWEEN(5,100)</f>
        <v>68</v>
      </c>
      <c r="G1838" t="str">
        <f ca="1">VLOOKUP(RANDBETWEEN(6,12),lookups!$A$1:$B$12,2,FALSE)</f>
        <v xml:space="preserve"> c</v>
      </c>
      <c r="H1838" s="4">
        <f ca="1">ROUNDDOWN(E1838/100000,0)</f>
        <v>2</v>
      </c>
      <c r="I1838" t="s">
        <v>33</v>
      </c>
      <c r="J1838" t="str">
        <f ca="1">VLOOKUP(RANDBETWEEN(1,5),lookups!$C$1:$D$5,2,FALSE)</f>
        <v>sweden</v>
      </c>
      <c r="K1838" t="str">
        <f ca="1">VLOOKUP(RANDBETWEEN(1,2),lookups!$G$1:$H$2,2,FALSE)</f>
        <v>pitched</v>
      </c>
      <c r="L1838">
        <v>10</v>
      </c>
      <c r="M1838" t="str">
        <f ca="1">VLOOKUP(RANDBETWEEN(1,7),lookups!$I$1:$J$7,2,FALSE)</f>
        <v>b</v>
      </c>
      <c r="N1838" s="2">
        <f ca="1">E1838*(1-(RANDBETWEEN(1,50)/100))</f>
        <v>196431.69</v>
      </c>
      <c r="O1838" s="2">
        <f ca="1">N1838/12</f>
        <v>16369.307500000001</v>
      </c>
      <c r="P1838" s="2">
        <f ca="1">RANDBETWEEN(1,1.5)*((N1838/12)*VLOOKUP(J1838,'Weather by country'!$A$1:$C$5,3,FALSE))</f>
        <v>16369.307500000001</v>
      </c>
      <c r="Q1838" s="2">
        <f ca="1">(N1838/12)*RANDBETWEEN(60,100)/100</f>
        <v>16369.307500000001</v>
      </c>
      <c r="R1838" s="2">
        <f ca="1">(N1838/12)*RANDBETWEEN(60,100)/100</f>
        <v>15387.14905</v>
      </c>
      <c r="S1838" t="str">
        <f ca="1">VLOOKUP(J1838,'Weather by country'!$A$1:$C$5,2,FALSE)</f>
        <v>fine</v>
      </c>
      <c r="T1838" t="str">
        <f ca="1">VLOOKUP(RANDBETWEEN(1,5),lookups!$Q$1:$R$5,2,FALSE)</f>
        <v>y</v>
      </c>
      <c r="U1838" t="str">
        <f ca="1">VLOOKUP(RANDBETWEEN(1,5),lookups!$Q$1:$R$5,2,FALSE)</f>
        <v>n</v>
      </c>
      <c r="V1838" t="str">
        <f ca="1">IF(P1838=O1838,"y","n")</f>
        <v>y</v>
      </c>
    </row>
    <row r="1839" spans="1:22" x14ac:dyDescent="0.35">
      <c r="A1839" t="s">
        <v>32</v>
      </c>
      <c r="B1839" t="str">
        <f>TEXT(ROW(A1839),"0000000000")</f>
        <v>0000001839</v>
      </c>
      <c r="C1839">
        <f ca="1">RANDBETWEEN(1,20)</f>
        <v>9</v>
      </c>
      <c r="D1839">
        <f ca="1">RANDBETWEEN(0,C1839)</f>
        <v>2</v>
      </c>
      <c r="E1839" s="2">
        <f ca="1">RANDBETWEEN(50000,100000)</f>
        <v>55078</v>
      </c>
      <c r="F1839">
        <f ca="1">RANDBETWEEN(5,100)</f>
        <v>97</v>
      </c>
      <c r="G1839" t="str">
        <f ca="1">VLOOKUP(RANDBETWEEN(6,12),lookups!$A$1:$B$12,2,FALSE)</f>
        <v xml:space="preserve"> b</v>
      </c>
      <c r="H1839" s="4">
        <f ca="1">IF(ROUNDDOWN(E1839/100000,0)=0,1,ROUNDDOWN(E1839/100000,0))</f>
        <v>1</v>
      </c>
      <c r="I1839" t="s">
        <v>33</v>
      </c>
      <c r="J1839" t="str">
        <f ca="1">VLOOKUP(RANDBETWEEN(1,5),lookups!$C$1:$D$5,2,FALSE)</f>
        <v>denmark</v>
      </c>
      <c r="K1839" t="str">
        <f ca="1">VLOOKUP(RANDBETWEEN(1,2),lookups!$G$1:$H$2,2,FALSE)</f>
        <v>pitched</v>
      </c>
      <c r="L1839">
        <v>10</v>
      </c>
      <c r="M1839" t="str">
        <f ca="1">VLOOKUP(RANDBETWEEN(1,7),lookups!$I$1:$J$7,2,FALSE)</f>
        <v>b</v>
      </c>
      <c r="N1839" s="2">
        <f ca="1">E1839*(1-(RANDBETWEEN(1,50)/100))</f>
        <v>42410.06</v>
      </c>
      <c r="O1839" s="2">
        <f ca="1">N1839/12</f>
        <v>3534.1716666666666</v>
      </c>
      <c r="P1839" s="2">
        <f ca="1">RANDBETWEEN(1,1.5)*((N1839/12)*VLOOKUP(J1839,'Weather by country'!$A$1:$C$5,3,FALSE))</f>
        <v>3534.1716666666666</v>
      </c>
      <c r="Q1839" s="2">
        <f ca="1">(N1839/12)*RANDBETWEEN(60,100)/100</f>
        <v>2367.8950166666668</v>
      </c>
      <c r="R1839" s="2">
        <f ca="1">(N1839/12)*RANDBETWEEN(60,100)/100</f>
        <v>2226.5281500000001</v>
      </c>
      <c r="S1839" t="str">
        <f ca="1">VLOOKUP(J1839,'Weather by country'!$A$1:$C$5,2,FALSE)</f>
        <v>fine</v>
      </c>
      <c r="T1839" t="str">
        <f ca="1">VLOOKUP(RANDBETWEEN(1,5),lookups!$Q$1:$R$5,2,FALSE)</f>
        <v>y</v>
      </c>
      <c r="U1839" t="str">
        <f ca="1">VLOOKUP(RANDBETWEEN(1,5),lookups!$Q$1:$R$5,2,FALSE)</f>
        <v>y</v>
      </c>
      <c r="V1839" t="str">
        <f ca="1">IF(P1839=O1839,"y","n")</f>
        <v>y</v>
      </c>
    </row>
    <row r="1840" spans="1:22" x14ac:dyDescent="0.35">
      <c r="A1840" t="s">
        <v>31</v>
      </c>
      <c r="B1840" t="str">
        <f t="shared" si="28"/>
        <v>0000001840</v>
      </c>
      <c r="C1840">
        <f ca="1">RANDBETWEEN(5,20)</f>
        <v>14</v>
      </c>
      <c r="D1840">
        <f ca="1">RANDBETWEEN(0,C1840)</f>
        <v>11</v>
      </c>
      <c r="E1840" s="2">
        <f ca="1">RANDBETWEEN(100000,250000)</f>
        <v>131680</v>
      </c>
      <c r="F1840">
        <f ca="1">RANDBETWEEN(5,100)</f>
        <v>99</v>
      </c>
      <c r="G1840" t="str">
        <f ca="1">VLOOKUP(RANDBETWEEN(6,12),lookups!$A$1:$B$12,2,FALSE)</f>
        <v xml:space="preserve"> c</v>
      </c>
      <c r="H1840" s="4">
        <f ca="1">ROUNDDOWN(E1840/100000,0)</f>
        <v>1</v>
      </c>
      <c r="I1840" t="s">
        <v>33</v>
      </c>
      <c r="J1840" t="str">
        <f ca="1">VLOOKUP(RANDBETWEEN(1,5),lookups!$C$1:$D$5,2,FALSE)</f>
        <v>uk</v>
      </c>
      <c r="K1840" t="str">
        <f ca="1">VLOOKUP(RANDBETWEEN(1,2),lookups!$G$1:$H$2,2,FALSE)</f>
        <v>flat</v>
      </c>
      <c r="L1840">
        <v>10</v>
      </c>
      <c r="M1840" t="str">
        <f ca="1">VLOOKUP(RANDBETWEEN(1,7),lookups!$I$1:$J$7,2,FALSE)</f>
        <v>c</v>
      </c>
      <c r="N1840" s="2">
        <f ca="1">E1840*(1-(RANDBETWEEN(1,50)/100))</f>
        <v>88225.599999999991</v>
      </c>
      <c r="O1840" s="2">
        <f ca="1">N1840/12</f>
        <v>7352.1333333333323</v>
      </c>
      <c r="P1840" s="2">
        <f ca="1">RANDBETWEEN(1,1.5)*((N1840/12)*VLOOKUP(J1840,'Weather by country'!$A$1:$C$5,3,FALSE))</f>
        <v>7352.1333333333323</v>
      </c>
      <c r="Q1840" s="2">
        <f ca="1">(N1840/12)*RANDBETWEEN(60,100)/100</f>
        <v>6911.0053333333317</v>
      </c>
      <c r="R1840" s="2">
        <f ca="1">(N1840/12)*RANDBETWEEN(60,100)/100</f>
        <v>6763.9626666666663</v>
      </c>
      <c r="S1840" t="str">
        <f ca="1">VLOOKUP(J1840,'Weather by country'!$A$1:$C$5,2,FALSE)</f>
        <v>fine</v>
      </c>
      <c r="T1840" t="str">
        <f ca="1">VLOOKUP(RANDBETWEEN(1,5),lookups!$Q$1:$R$5,2,FALSE)</f>
        <v>y</v>
      </c>
      <c r="U1840" t="str">
        <f ca="1">VLOOKUP(RANDBETWEEN(1,5),lookups!$Q$1:$R$5,2,FALSE)</f>
        <v>n</v>
      </c>
      <c r="V1840" t="str">
        <f ca="1">IF(P1840=O1840,"y","n")</f>
        <v>y</v>
      </c>
    </row>
    <row r="1841" spans="1:22" x14ac:dyDescent="0.35">
      <c r="A1841" t="s">
        <v>32</v>
      </c>
      <c r="B1841" t="str">
        <f>TEXT(ROW(A1841),"0000000000")</f>
        <v>0000001841</v>
      </c>
      <c r="C1841">
        <f ca="1">RANDBETWEEN(1,20)</f>
        <v>18</v>
      </c>
      <c r="D1841">
        <f ca="1">RANDBETWEEN(0,C1841)</f>
        <v>18</v>
      </c>
      <c r="E1841" s="2">
        <f ca="1">RANDBETWEEN(50000,100000)</f>
        <v>94925</v>
      </c>
      <c r="F1841">
        <f ca="1">RANDBETWEEN(5,100)</f>
        <v>33</v>
      </c>
      <c r="G1841" t="str">
        <f ca="1">VLOOKUP(RANDBETWEEN(6,12),lookups!$A$1:$B$12,2,FALSE)</f>
        <v xml:space="preserve"> dd</v>
      </c>
      <c r="H1841" s="4">
        <f ca="1">IF(ROUNDDOWN(E1841/100000,0)=0,1,ROUNDDOWN(E1841/100000,0))</f>
        <v>1</v>
      </c>
      <c r="I1841" t="s">
        <v>33</v>
      </c>
      <c r="J1841" t="str">
        <f ca="1">VLOOKUP(RANDBETWEEN(1,5),lookups!$C$1:$D$5,2,FALSE)</f>
        <v>finland</v>
      </c>
      <c r="K1841" t="str">
        <f ca="1">VLOOKUP(RANDBETWEEN(1,2),lookups!$G$1:$H$2,2,FALSE)</f>
        <v>pitched</v>
      </c>
      <c r="L1841">
        <v>10</v>
      </c>
      <c r="M1841" t="str">
        <f ca="1">VLOOKUP(RANDBETWEEN(1,7),lookups!$I$1:$J$7,2,FALSE)</f>
        <v>a</v>
      </c>
      <c r="N1841" s="2">
        <f ca="1">E1841*(1-(RANDBETWEEN(1,50)/100))</f>
        <v>88280.25</v>
      </c>
      <c r="O1841" s="2">
        <f ca="1">N1841/12</f>
        <v>7356.6875</v>
      </c>
      <c r="P1841" s="2">
        <f ca="1">RANDBETWEEN(1,1.5)*((N1841/12)*VLOOKUP(J1841,'Weather by country'!$A$1:$C$5,3,FALSE))</f>
        <v>5885.35</v>
      </c>
      <c r="Q1841" s="2">
        <f ca="1">(N1841/12)*RANDBETWEEN(60,100)/100</f>
        <v>6473.8850000000002</v>
      </c>
      <c r="R1841" s="2">
        <f ca="1">(N1841/12)*RANDBETWEEN(60,100)/100</f>
        <v>5002.5474999999997</v>
      </c>
      <c r="S1841" t="str">
        <f ca="1">VLOOKUP(J1841,'Weather by country'!$A$1:$C$5,2,FALSE)</f>
        <v>l-rain</v>
      </c>
      <c r="T1841" t="str">
        <f ca="1">VLOOKUP(RANDBETWEEN(1,5),lookups!$Q$1:$R$5,2,FALSE)</f>
        <v>y</v>
      </c>
      <c r="U1841" t="str">
        <f ca="1">VLOOKUP(RANDBETWEEN(1,5),lookups!$Q$1:$R$5,2,FALSE)</f>
        <v>y</v>
      </c>
      <c r="V1841" t="str">
        <f ca="1">IF(P1841=O1841,"y","n")</f>
        <v>n</v>
      </c>
    </row>
    <row r="1842" spans="1:22" x14ac:dyDescent="0.35">
      <c r="A1842" t="s">
        <v>31</v>
      </c>
      <c r="B1842" t="str">
        <f t="shared" si="28"/>
        <v>0000001842</v>
      </c>
      <c r="C1842">
        <f ca="1">RANDBETWEEN(5,20)</f>
        <v>19</v>
      </c>
      <c r="D1842">
        <f ca="1">RANDBETWEEN(0,C1842)</f>
        <v>18</v>
      </c>
      <c r="E1842" s="2">
        <f ca="1">RANDBETWEEN(100000,250000)</f>
        <v>230688</v>
      </c>
      <c r="F1842">
        <f ca="1">RANDBETWEEN(5,100)</f>
        <v>86</v>
      </c>
      <c r="G1842" t="str">
        <f ca="1">VLOOKUP(RANDBETWEEN(6,12),lookups!$A$1:$B$12,2,FALSE)</f>
        <v xml:space="preserve"> dd</v>
      </c>
      <c r="H1842" s="4">
        <f ca="1">ROUNDDOWN(E1842/100000,0)</f>
        <v>2</v>
      </c>
      <c r="I1842" t="s">
        <v>33</v>
      </c>
      <c r="J1842" t="str">
        <f ca="1">VLOOKUP(RANDBETWEEN(1,5),lookups!$C$1:$D$5,2,FALSE)</f>
        <v>finland</v>
      </c>
      <c r="K1842" t="str">
        <f ca="1">VLOOKUP(RANDBETWEEN(1,2),lookups!$G$1:$H$2,2,FALSE)</f>
        <v>flat</v>
      </c>
      <c r="L1842">
        <v>10</v>
      </c>
      <c r="M1842" t="str">
        <f ca="1">VLOOKUP(RANDBETWEEN(1,7),lookups!$I$1:$J$7,2,FALSE)</f>
        <v>b</v>
      </c>
      <c r="N1842" s="2">
        <f ca="1">E1842*(1-(RANDBETWEEN(1,50)/100))</f>
        <v>136105.92000000001</v>
      </c>
      <c r="O1842" s="2">
        <f ca="1">N1842/12</f>
        <v>11342.160000000002</v>
      </c>
      <c r="P1842" s="2">
        <f ca="1">RANDBETWEEN(1,1.5)*((N1842/12)*VLOOKUP(J1842,'Weather by country'!$A$1:$C$5,3,FALSE))</f>
        <v>9073.728000000001</v>
      </c>
      <c r="Q1842" s="2">
        <f ca="1">(N1842/12)*RANDBETWEEN(60,100)/100</f>
        <v>8166.3552000000018</v>
      </c>
      <c r="R1842" s="2">
        <f ca="1">(N1842/12)*RANDBETWEEN(60,100)/100</f>
        <v>11228.7384</v>
      </c>
      <c r="S1842" t="str">
        <f ca="1">VLOOKUP(J1842,'Weather by country'!$A$1:$C$5,2,FALSE)</f>
        <v>l-rain</v>
      </c>
      <c r="T1842" t="str">
        <f ca="1">VLOOKUP(RANDBETWEEN(1,5),lookups!$Q$1:$R$5,2,FALSE)</f>
        <v>y</v>
      </c>
      <c r="U1842" t="str">
        <f ca="1">VLOOKUP(RANDBETWEEN(1,5),lookups!$Q$1:$R$5,2,FALSE)</f>
        <v>n</v>
      </c>
      <c r="V1842" t="str">
        <f ca="1">IF(P1842=O1842,"y","n")</f>
        <v>n</v>
      </c>
    </row>
    <row r="1843" spans="1:22" x14ac:dyDescent="0.35">
      <c r="A1843" t="s">
        <v>32</v>
      </c>
      <c r="B1843" t="str">
        <f>TEXT(ROW(A1843),"0000000000")</f>
        <v>0000001843</v>
      </c>
      <c r="C1843">
        <f ca="1">RANDBETWEEN(1,20)</f>
        <v>3</v>
      </c>
      <c r="D1843">
        <f ca="1">RANDBETWEEN(0,C1843)</f>
        <v>2</v>
      </c>
      <c r="E1843" s="2">
        <f ca="1">RANDBETWEEN(50000,100000)</f>
        <v>54791</v>
      </c>
      <c r="F1843">
        <f ca="1">RANDBETWEEN(5,100)</f>
        <v>63</v>
      </c>
      <c r="G1843" t="str">
        <f ca="1">VLOOKUP(RANDBETWEEN(6,12),lookups!$A$1:$B$12,2,FALSE)</f>
        <v xml:space="preserve"> b</v>
      </c>
      <c r="H1843" s="4">
        <f ca="1">IF(ROUNDDOWN(E1843/100000,0)=0,1,ROUNDDOWN(E1843/100000,0))</f>
        <v>1</v>
      </c>
      <c r="I1843" t="s">
        <v>33</v>
      </c>
      <c r="J1843" t="str">
        <f ca="1">VLOOKUP(RANDBETWEEN(1,5),lookups!$C$1:$D$5,2,FALSE)</f>
        <v>norway</v>
      </c>
      <c r="K1843" t="str">
        <f ca="1">VLOOKUP(RANDBETWEEN(1,2),lookups!$G$1:$H$2,2,FALSE)</f>
        <v>pitched</v>
      </c>
      <c r="L1843">
        <v>10</v>
      </c>
      <c r="M1843" t="str">
        <f ca="1">VLOOKUP(RANDBETWEEN(1,7),lookups!$I$1:$J$7,2,FALSE)</f>
        <v>b</v>
      </c>
      <c r="N1843" s="2">
        <f ca="1">E1843*(1-(RANDBETWEEN(1,50)/100))</f>
        <v>54243.09</v>
      </c>
      <c r="O1843" s="2">
        <f ca="1">N1843/12</f>
        <v>4520.2574999999997</v>
      </c>
      <c r="P1843" s="2">
        <f ca="1">RANDBETWEEN(1,1.5)*((N1843/12)*VLOOKUP(J1843,'Weather by country'!$A$1:$C$5,3,FALSE))</f>
        <v>4520.2574999999997</v>
      </c>
      <c r="Q1843" s="2">
        <f ca="1">(N1843/12)*RANDBETWEEN(60,100)/100</f>
        <v>2983.3699499999998</v>
      </c>
      <c r="R1843" s="2">
        <f ca="1">(N1843/12)*RANDBETWEEN(60,100)/100</f>
        <v>3435.3956999999996</v>
      </c>
      <c r="S1843" t="str">
        <f ca="1">VLOOKUP(J1843,'Weather by country'!$A$1:$C$5,2,FALSE)</f>
        <v>fine</v>
      </c>
      <c r="T1843" t="str">
        <f ca="1">VLOOKUP(RANDBETWEEN(1,5),lookups!$Q$1:$R$5,2,FALSE)</f>
        <v>y</v>
      </c>
      <c r="U1843" t="str">
        <f ca="1">VLOOKUP(RANDBETWEEN(1,5),lookups!$Q$1:$R$5,2,FALSE)</f>
        <v>n</v>
      </c>
      <c r="V1843" t="str">
        <f ca="1">IF(P1843=O1843,"y","n")</f>
        <v>y</v>
      </c>
    </row>
    <row r="1844" spans="1:22" x14ac:dyDescent="0.35">
      <c r="A1844" t="s">
        <v>31</v>
      </c>
      <c r="B1844" t="str">
        <f t="shared" si="28"/>
        <v>0000001844</v>
      </c>
      <c r="C1844">
        <f ca="1">RANDBETWEEN(5,20)</f>
        <v>8</v>
      </c>
      <c r="D1844">
        <f ca="1">RANDBETWEEN(0,C1844)</f>
        <v>6</v>
      </c>
      <c r="E1844" s="2">
        <f ca="1">RANDBETWEEN(100000,250000)</f>
        <v>230386</v>
      </c>
      <c r="F1844">
        <f ca="1">RANDBETWEEN(5,100)</f>
        <v>96</v>
      </c>
      <c r="G1844" t="str">
        <f ca="1">VLOOKUP(RANDBETWEEN(6,12),lookups!$A$1:$B$12,2,FALSE)</f>
        <v xml:space="preserve"> cc</v>
      </c>
      <c r="H1844" s="4">
        <f ca="1">ROUNDDOWN(E1844/100000,0)</f>
        <v>2</v>
      </c>
      <c r="I1844" t="s">
        <v>33</v>
      </c>
      <c r="J1844" t="str">
        <f ca="1">VLOOKUP(RANDBETWEEN(1,5),lookups!$C$1:$D$5,2,FALSE)</f>
        <v>finland</v>
      </c>
      <c r="K1844" t="str">
        <f ca="1">VLOOKUP(RANDBETWEEN(1,2),lookups!$G$1:$H$2,2,FALSE)</f>
        <v>pitched</v>
      </c>
      <c r="L1844">
        <v>10</v>
      </c>
      <c r="M1844" t="str">
        <f ca="1">VLOOKUP(RANDBETWEEN(1,7),lookups!$I$1:$J$7,2,FALSE)</f>
        <v>a</v>
      </c>
      <c r="N1844" s="2">
        <f ca="1">E1844*(1-(RANDBETWEEN(1,50)/100))</f>
        <v>200435.82</v>
      </c>
      <c r="O1844" s="2">
        <f ca="1">N1844/12</f>
        <v>16702.985000000001</v>
      </c>
      <c r="P1844" s="2">
        <f ca="1">RANDBETWEEN(1,1.5)*((N1844/12)*VLOOKUP(J1844,'Weather by country'!$A$1:$C$5,3,FALSE))</f>
        <v>13362.388000000001</v>
      </c>
      <c r="Q1844" s="2">
        <f ca="1">(N1844/12)*RANDBETWEEN(60,100)/100</f>
        <v>12026.1492</v>
      </c>
      <c r="R1844" s="2">
        <f ca="1">(N1844/12)*RANDBETWEEN(60,100)/100</f>
        <v>11358.0298</v>
      </c>
      <c r="S1844" t="str">
        <f ca="1">VLOOKUP(J1844,'Weather by country'!$A$1:$C$5,2,FALSE)</f>
        <v>l-rain</v>
      </c>
      <c r="T1844" t="str">
        <f ca="1">VLOOKUP(RANDBETWEEN(1,5),lookups!$Q$1:$R$5,2,FALSE)</f>
        <v>y</v>
      </c>
      <c r="U1844" t="str">
        <f ca="1">VLOOKUP(RANDBETWEEN(1,5),lookups!$Q$1:$R$5,2,FALSE)</f>
        <v>y</v>
      </c>
      <c r="V1844" t="str">
        <f ca="1">IF(P1844=O1844,"y","n")</f>
        <v>n</v>
      </c>
    </row>
    <row r="1845" spans="1:22" x14ac:dyDescent="0.35">
      <c r="A1845" t="s">
        <v>32</v>
      </c>
      <c r="B1845" t="str">
        <f>TEXT(ROW(A1845),"0000000000")</f>
        <v>0000001845</v>
      </c>
      <c r="C1845">
        <f ca="1">RANDBETWEEN(1,20)</f>
        <v>16</v>
      </c>
      <c r="D1845">
        <f ca="1">RANDBETWEEN(0,C1845)</f>
        <v>13</v>
      </c>
      <c r="E1845" s="2">
        <f ca="1">RANDBETWEEN(50000,100000)</f>
        <v>55771</v>
      </c>
      <c r="F1845">
        <f ca="1">RANDBETWEEN(5,100)</f>
        <v>14</v>
      </c>
      <c r="G1845" t="str">
        <f ca="1">VLOOKUP(RANDBETWEEN(6,12),lookups!$A$1:$B$12,2,FALSE)</f>
        <v xml:space="preserve"> c</v>
      </c>
      <c r="H1845" s="4">
        <f ca="1">IF(ROUNDDOWN(E1845/100000,0)=0,1,ROUNDDOWN(E1845/100000,0))</f>
        <v>1</v>
      </c>
      <c r="I1845" t="s">
        <v>33</v>
      </c>
      <c r="J1845" t="str">
        <f ca="1">VLOOKUP(RANDBETWEEN(1,5),lookups!$C$1:$D$5,2,FALSE)</f>
        <v>finland</v>
      </c>
      <c r="K1845" t="str">
        <f ca="1">VLOOKUP(RANDBETWEEN(1,2),lookups!$G$1:$H$2,2,FALSE)</f>
        <v>pitched</v>
      </c>
      <c r="L1845">
        <v>10</v>
      </c>
      <c r="M1845" t="str">
        <f ca="1">VLOOKUP(RANDBETWEEN(1,7),lookups!$I$1:$J$7,2,FALSE)</f>
        <v>c</v>
      </c>
      <c r="N1845" s="2">
        <f ca="1">E1845*(1-(RANDBETWEEN(1,50)/100))</f>
        <v>49078.48</v>
      </c>
      <c r="O1845" s="2">
        <f ca="1">N1845/12</f>
        <v>4089.8733333333334</v>
      </c>
      <c r="P1845" s="2">
        <f ca="1">RANDBETWEEN(1,1.5)*((N1845/12)*VLOOKUP(J1845,'Weather by country'!$A$1:$C$5,3,FALSE))</f>
        <v>3271.8986666666669</v>
      </c>
      <c r="Q1845" s="2">
        <f ca="1">(N1845/12)*RANDBETWEEN(60,100)/100</f>
        <v>3517.2910666666667</v>
      </c>
      <c r="R1845" s="2">
        <f ca="1">(N1845/12)*RANDBETWEEN(60,100)/100</f>
        <v>2576.6202000000003</v>
      </c>
      <c r="S1845" t="str">
        <f ca="1">VLOOKUP(J1845,'Weather by country'!$A$1:$C$5,2,FALSE)</f>
        <v>l-rain</v>
      </c>
      <c r="T1845" t="str">
        <f ca="1">VLOOKUP(RANDBETWEEN(1,5),lookups!$Q$1:$R$5,2,FALSE)</f>
        <v>y</v>
      </c>
      <c r="U1845" t="str">
        <f ca="1">VLOOKUP(RANDBETWEEN(1,5),lookups!$Q$1:$R$5,2,FALSE)</f>
        <v>y</v>
      </c>
      <c r="V1845" t="str">
        <f ca="1">IF(P1845=O1845,"y","n")</f>
        <v>n</v>
      </c>
    </row>
    <row r="1846" spans="1:22" x14ac:dyDescent="0.35">
      <c r="A1846" t="s">
        <v>31</v>
      </c>
      <c r="B1846" t="str">
        <f t="shared" si="28"/>
        <v>0000001846</v>
      </c>
      <c r="C1846">
        <f ca="1">RANDBETWEEN(5,20)</f>
        <v>7</v>
      </c>
      <c r="D1846">
        <f ca="1">RANDBETWEEN(0,C1846)</f>
        <v>0</v>
      </c>
      <c r="E1846" s="2">
        <f ca="1">RANDBETWEEN(100000,250000)</f>
        <v>226138</v>
      </c>
      <c r="F1846">
        <f ca="1">RANDBETWEEN(5,100)</f>
        <v>76</v>
      </c>
      <c r="G1846" t="str">
        <f ca="1">VLOOKUP(RANDBETWEEN(6,12),lookups!$A$1:$B$12,2,FALSE)</f>
        <v xml:space="preserve"> b</v>
      </c>
      <c r="H1846" s="4">
        <f ca="1">ROUNDDOWN(E1846/100000,0)</f>
        <v>2</v>
      </c>
      <c r="I1846" t="s">
        <v>33</v>
      </c>
      <c r="J1846" t="str">
        <f ca="1">VLOOKUP(RANDBETWEEN(1,5),lookups!$C$1:$D$5,2,FALSE)</f>
        <v>norway</v>
      </c>
      <c r="K1846" t="str">
        <f ca="1">VLOOKUP(RANDBETWEEN(1,2),lookups!$G$1:$H$2,2,FALSE)</f>
        <v>pitched</v>
      </c>
      <c r="L1846">
        <v>10</v>
      </c>
      <c r="M1846" t="str">
        <f ca="1">VLOOKUP(RANDBETWEEN(1,7),lookups!$I$1:$J$7,2,FALSE)</f>
        <v>a</v>
      </c>
      <c r="N1846" s="2">
        <f ca="1">E1846*(1-(RANDBETWEEN(1,50)/100))</f>
        <v>158296.59999999998</v>
      </c>
      <c r="O1846" s="2">
        <f ca="1">N1846/12</f>
        <v>13191.383333333331</v>
      </c>
      <c r="P1846" s="2">
        <f ca="1">RANDBETWEEN(1,1.5)*((N1846/12)*VLOOKUP(J1846,'Weather by country'!$A$1:$C$5,3,FALSE))</f>
        <v>13191.383333333331</v>
      </c>
      <c r="Q1846" s="2">
        <f ca="1">(N1846/12)*RANDBETWEEN(60,100)/100</f>
        <v>10685.020499999999</v>
      </c>
      <c r="R1846" s="2">
        <f ca="1">(N1846/12)*RANDBETWEEN(60,100)/100</f>
        <v>12004.158833333331</v>
      </c>
      <c r="S1846" t="str">
        <f ca="1">VLOOKUP(J1846,'Weather by country'!$A$1:$C$5,2,FALSE)</f>
        <v>fine</v>
      </c>
      <c r="T1846" t="str">
        <f ca="1">VLOOKUP(RANDBETWEEN(1,5),lookups!$Q$1:$R$5,2,FALSE)</f>
        <v>y</v>
      </c>
      <c r="U1846" t="str">
        <f ca="1">VLOOKUP(RANDBETWEEN(1,5),lookups!$Q$1:$R$5,2,FALSE)</f>
        <v>n</v>
      </c>
      <c r="V1846" t="str">
        <f ca="1">IF(P1846=O1846,"y","n")</f>
        <v>y</v>
      </c>
    </row>
    <row r="1847" spans="1:22" x14ac:dyDescent="0.35">
      <c r="A1847" t="s">
        <v>32</v>
      </c>
      <c r="B1847" t="str">
        <f>TEXT(ROW(A1847),"0000000000")</f>
        <v>0000001847</v>
      </c>
      <c r="C1847">
        <f ca="1">RANDBETWEEN(1,20)</f>
        <v>16</v>
      </c>
      <c r="D1847">
        <f ca="1">RANDBETWEEN(0,C1847)</f>
        <v>12</v>
      </c>
      <c r="E1847" s="2">
        <f ca="1">RANDBETWEEN(50000,100000)</f>
        <v>98679</v>
      </c>
      <c r="F1847">
        <f ca="1">RANDBETWEEN(5,100)</f>
        <v>63</v>
      </c>
      <c r="G1847" t="str">
        <f ca="1">VLOOKUP(RANDBETWEEN(6,12),lookups!$A$1:$B$12,2,FALSE)</f>
        <v xml:space="preserve"> dd</v>
      </c>
      <c r="H1847" s="4">
        <f ca="1">IF(ROUNDDOWN(E1847/100000,0)=0,1,ROUNDDOWN(E1847/100000,0))</f>
        <v>1</v>
      </c>
      <c r="I1847" t="s">
        <v>33</v>
      </c>
      <c r="J1847" t="str">
        <f ca="1">VLOOKUP(RANDBETWEEN(1,5),lookups!$C$1:$D$5,2,FALSE)</f>
        <v>norway</v>
      </c>
      <c r="K1847" t="str">
        <f ca="1">VLOOKUP(RANDBETWEEN(1,2),lookups!$G$1:$H$2,2,FALSE)</f>
        <v>flat</v>
      </c>
      <c r="L1847">
        <v>10</v>
      </c>
      <c r="M1847" t="str">
        <f ca="1">VLOOKUP(RANDBETWEEN(1,7),lookups!$I$1:$J$7,2,FALSE)</f>
        <v>b</v>
      </c>
      <c r="N1847" s="2">
        <f ca="1">E1847*(1-(RANDBETWEEN(1,50)/100))</f>
        <v>75982.83</v>
      </c>
      <c r="O1847" s="2">
        <f ca="1">N1847/12</f>
        <v>6331.9025000000001</v>
      </c>
      <c r="P1847" s="2">
        <f ca="1">RANDBETWEEN(1,1.5)*((N1847/12)*VLOOKUP(J1847,'Weather by country'!$A$1:$C$5,3,FALSE))</f>
        <v>6331.9025000000001</v>
      </c>
      <c r="Q1847" s="2">
        <f ca="1">(N1847/12)*RANDBETWEEN(60,100)/100</f>
        <v>6141.9454249999999</v>
      </c>
      <c r="R1847" s="2">
        <f ca="1">(N1847/12)*RANDBETWEEN(60,100)/100</f>
        <v>4179.0556500000002</v>
      </c>
      <c r="S1847" t="str">
        <f ca="1">VLOOKUP(J1847,'Weather by country'!$A$1:$C$5,2,FALSE)</f>
        <v>fine</v>
      </c>
      <c r="T1847" t="str">
        <f ca="1">VLOOKUP(RANDBETWEEN(1,5),lookups!$Q$1:$R$5,2,FALSE)</f>
        <v>y</v>
      </c>
      <c r="U1847" t="str">
        <f ca="1">VLOOKUP(RANDBETWEEN(1,5),lookups!$Q$1:$R$5,2,FALSE)</f>
        <v>n</v>
      </c>
      <c r="V1847" t="str">
        <f ca="1">IF(P1847=O1847,"y","n")</f>
        <v>y</v>
      </c>
    </row>
    <row r="1848" spans="1:22" x14ac:dyDescent="0.35">
      <c r="A1848" t="s">
        <v>31</v>
      </c>
      <c r="B1848" t="str">
        <f t="shared" si="28"/>
        <v>0000001848</v>
      </c>
      <c r="C1848">
        <f ca="1">RANDBETWEEN(5,20)</f>
        <v>14</v>
      </c>
      <c r="D1848">
        <f ca="1">RANDBETWEEN(0,C1848)</f>
        <v>1</v>
      </c>
      <c r="E1848" s="2">
        <f ca="1">RANDBETWEEN(100000,250000)</f>
        <v>209515</v>
      </c>
      <c r="F1848">
        <f ca="1">RANDBETWEEN(5,100)</f>
        <v>47</v>
      </c>
      <c r="G1848" t="str">
        <f ca="1">VLOOKUP(RANDBETWEEN(6,12),lookups!$A$1:$B$12,2,FALSE)</f>
        <v xml:space="preserve"> c</v>
      </c>
      <c r="H1848" s="4">
        <f ca="1">ROUNDDOWN(E1848/100000,0)</f>
        <v>2</v>
      </c>
      <c r="I1848" t="s">
        <v>33</v>
      </c>
      <c r="J1848" t="str">
        <f ca="1">VLOOKUP(RANDBETWEEN(1,5),lookups!$C$1:$D$5,2,FALSE)</f>
        <v>uk</v>
      </c>
      <c r="K1848" t="str">
        <f ca="1">VLOOKUP(RANDBETWEEN(1,2),lookups!$G$1:$H$2,2,FALSE)</f>
        <v>pitched</v>
      </c>
      <c r="L1848">
        <v>10</v>
      </c>
      <c r="M1848" t="str">
        <f ca="1">VLOOKUP(RANDBETWEEN(1,7),lookups!$I$1:$J$7,2,FALSE)</f>
        <v>c</v>
      </c>
      <c r="N1848" s="2">
        <f ca="1">E1848*(1-(RANDBETWEEN(1,50)/100))</f>
        <v>159231.4</v>
      </c>
      <c r="O1848" s="2">
        <f ca="1">N1848/12</f>
        <v>13269.283333333333</v>
      </c>
      <c r="P1848" s="2">
        <f ca="1">RANDBETWEEN(1,1.5)*((N1848/12)*VLOOKUP(J1848,'Weather by country'!$A$1:$C$5,3,FALSE))</f>
        <v>13269.283333333333</v>
      </c>
      <c r="Q1848" s="2">
        <f ca="1">(N1848/12)*RANDBETWEEN(60,100)/100</f>
        <v>9421.1911666666656</v>
      </c>
      <c r="R1848" s="2">
        <f ca="1">(N1848/12)*RANDBETWEEN(60,100)/100</f>
        <v>9553.8839999999982</v>
      </c>
      <c r="S1848" t="str">
        <f ca="1">VLOOKUP(J1848,'Weather by country'!$A$1:$C$5,2,FALSE)</f>
        <v>fine</v>
      </c>
      <c r="T1848" t="str">
        <f ca="1">VLOOKUP(RANDBETWEEN(1,5),lookups!$Q$1:$R$5,2,FALSE)</f>
        <v>n</v>
      </c>
      <c r="U1848" t="str">
        <f ca="1">VLOOKUP(RANDBETWEEN(1,5),lookups!$Q$1:$R$5,2,FALSE)</f>
        <v>y</v>
      </c>
      <c r="V1848" t="str">
        <f ca="1">IF(P1848=O1848,"y","n")</f>
        <v>y</v>
      </c>
    </row>
    <row r="1849" spans="1:22" x14ac:dyDescent="0.35">
      <c r="A1849" t="s">
        <v>32</v>
      </c>
      <c r="B1849" t="str">
        <f>TEXT(ROW(A1849),"0000000000")</f>
        <v>0000001849</v>
      </c>
      <c r="C1849">
        <f ca="1">RANDBETWEEN(1,20)</f>
        <v>9</v>
      </c>
      <c r="D1849">
        <f ca="1">RANDBETWEEN(0,C1849)</f>
        <v>0</v>
      </c>
      <c r="E1849" s="2">
        <f ca="1">RANDBETWEEN(50000,100000)</f>
        <v>69824</v>
      </c>
      <c r="F1849">
        <f ca="1">RANDBETWEEN(5,100)</f>
        <v>25</v>
      </c>
      <c r="G1849" t="str">
        <f ca="1">VLOOKUP(RANDBETWEEN(6,12),lookups!$A$1:$B$12,2,FALSE)</f>
        <v xml:space="preserve"> ddd</v>
      </c>
      <c r="H1849" s="4">
        <f ca="1">IF(ROUNDDOWN(E1849/100000,0)=0,1,ROUNDDOWN(E1849/100000,0))</f>
        <v>1</v>
      </c>
      <c r="I1849" t="s">
        <v>33</v>
      </c>
      <c r="J1849" t="str">
        <f ca="1">VLOOKUP(RANDBETWEEN(1,5),lookups!$C$1:$D$5,2,FALSE)</f>
        <v>finland</v>
      </c>
      <c r="K1849" t="str">
        <f ca="1">VLOOKUP(RANDBETWEEN(1,2),lookups!$G$1:$H$2,2,FALSE)</f>
        <v>flat</v>
      </c>
      <c r="L1849">
        <v>10</v>
      </c>
      <c r="M1849" t="str">
        <f ca="1">VLOOKUP(RANDBETWEEN(1,7),lookups!$I$1:$J$7,2,FALSE)</f>
        <v>b</v>
      </c>
      <c r="N1849" s="2">
        <f ca="1">E1849*(1-(RANDBETWEEN(1,50)/100))</f>
        <v>50971.519999999997</v>
      </c>
      <c r="O1849" s="2">
        <f ca="1">N1849/12</f>
        <v>4247.6266666666661</v>
      </c>
      <c r="P1849" s="2">
        <f ca="1">RANDBETWEEN(1,1.5)*((N1849/12)*VLOOKUP(J1849,'Weather by country'!$A$1:$C$5,3,FALSE))</f>
        <v>3398.1013333333331</v>
      </c>
      <c r="Q1849" s="2">
        <f ca="1">(N1849/12)*RANDBETWEEN(60,100)/100</f>
        <v>3100.7674666666662</v>
      </c>
      <c r="R1849" s="2">
        <f ca="1">(N1849/12)*RANDBETWEEN(60,100)/100</f>
        <v>3015.8149333333331</v>
      </c>
      <c r="S1849" t="str">
        <f ca="1">VLOOKUP(J1849,'Weather by country'!$A$1:$C$5,2,FALSE)</f>
        <v>l-rain</v>
      </c>
      <c r="T1849" t="str">
        <f ca="1">VLOOKUP(RANDBETWEEN(1,5),lookups!$Q$1:$R$5,2,FALSE)</f>
        <v>n</v>
      </c>
      <c r="U1849" t="str">
        <f ca="1">VLOOKUP(RANDBETWEEN(1,5),lookups!$Q$1:$R$5,2,FALSE)</f>
        <v>y</v>
      </c>
      <c r="V1849" t="str">
        <f ca="1">IF(P1849=O1849,"y","n")</f>
        <v>n</v>
      </c>
    </row>
    <row r="1850" spans="1:22" x14ac:dyDescent="0.35">
      <c r="A1850" t="s">
        <v>31</v>
      </c>
      <c r="B1850" t="str">
        <f t="shared" si="28"/>
        <v>0000001850</v>
      </c>
      <c r="C1850">
        <f ca="1">RANDBETWEEN(5,20)</f>
        <v>14</v>
      </c>
      <c r="D1850">
        <f ca="1">RANDBETWEEN(0,C1850)</f>
        <v>14</v>
      </c>
      <c r="E1850" s="2">
        <f ca="1">RANDBETWEEN(100000,250000)</f>
        <v>154115</v>
      </c>
      <c r="F1850">
        <f ca="1">RANDBETWEEN(5,100)</f>
        <v>84</v>
      </c>
      <c r="G1850" t="str">
        <f ca="1">VLOOKUP(RANDBETWEEN(6,12),lookups!$A$1:$B$12,2,FALSE)</f>
        <v xml:space="preserve"> d</v>
      </c>
      <c r="H1850" s="4">
        <f ca="1">ROUNDDOWN(E1850/100000,0)</f>
        <v>1</v>
      </c>
      <c r="I1850" t="s">
        <v>33</v>
      </c>
      <c r="J1850" t="str">
        <f ca="1">VLOOKUP(RANDBETWEEN(1,5),lookups!$C$1:$D$5,2,FALSE)</f>
        <v>denmark</v>
      </c>
      <c r="K1850" t="str">
        <f ca="1">VLOOKUP(RANDBETWEEN(1,2),lookups!$G$1:$H$2,2,FALSE)</f>
        <v>flat</v>
      </c>
      <c r="L1850">
        <v>10</v>
      </c>
      <c r="M1850" t="str">
        <f ca="1">VLOOKUP(RANDBETWEEN(1,7),lookups!$I$1:$J$7,2,FALSE)</f>
        <v>c</v>
      </c>
      <c r="N1850" s="2">
        <f ca="1">E1850*(1-(RANDBETWEEN(1,50)/100))</f>
        <v>129456.59999999999</v>
      </c>
      <c r="O1850" s="2">
        <f ca="1">N1850/12</f>
        <v>10788.05</v>
      </c>
      <c r="P1850" s="2">
        <f ca="1">RANDBETWEEN(1,1.5)*((N1850/12)*VLOOKUP(J1850,'Weather by country'!$A$1:$C$5,3,FALSE))</f>
        <v>10788.05</v>
      </c>
      <c r="Q1850" s="2">
        <f ca="1">(N1850/12)*RANDBETWEEN(60,100)/100</f>
        <v>8414.6789999999983</v>
      </c>
      <c r="R1850" s="2">
        <f ca="1">(N1850/12)*RANDBETWEEN(60,100)/100</f>
        <v>6796.4714999999987</v>
      </c>
      <c r="S1850" t="str">
        <f ca="1">VLOOKUP(J1850,'Weather by country'!$A$1:$C$5,2,FALSE)</f>
        <v>fine</v>
      </c>
      <c r="T1850" t="str">
        <f ca="1">VLOOKUP(RANDBETWEEN(1,5),lookups!$Q$1:$R$5,2,FALSE)</f>
        <v>y</v>
      </c>
      <c r="U1850" t="str">
        <f ca="1">VLOOKUP(RANDBETWEEN(1,5),lookups!$Q$1:$R$5,2,FALSE)</f>
        <v>y</v>
      </c>
      <c r="V1850" t="str">
        <f ca="1">IF(P1850=O1850,"y","n")</f>
        <v>y</v>
      </c>
    </row>
    <row r="1851" spans="1:22" x14ac:dyDescent="0.35">
      <c r="A1851" t="s">
        <v>32</v>
      </c>
      <c r="B1851" t="str">
        <f>TEXT(ROW(A1851),"0000000000")</f>
        <v>0000001851</v>
      </c>
      <c r="C1851">
        <f ca="1">RANDBETWEEN(1,20)</f>
        <v>10</v>
      </c>
      <c r="D1851">
        <f ca="1">RANDBETWEEN(0,C1851)</f>
        <v>2</v>
      </c>
      <c r="E1851" s="2">
        <f ca="1">RANDBETWEEN(50000,100000)</f>
        <v>71970</v>
      </c>
      <c r="F1851">
        <f ca="1">RANDBETWEEN(5,100)</f>
        <v>94</v>
      </c>
      <c r="G1851" t="str">
        <f ca="1">VLOOKUP(RANDBETWEEN(6,12),lookups!$A$1:$B$12,2,FALSE)</f>
        <v xml:space="preserve"> ccc</v>
      </c>
      <c r="H1851" s="4">
        <f ca="1">IF(ROUNDDOWN(E1851/100000,0)=0,1,ROUNDDOWN(E1851/100000,0))</f>
        <v>1</v>
      </c>
      <c r="I1851" t="s">
        <v>33</v>
      </c>
      <c r="J1851" t="str">
        <f ca="1">VLOOKUP(RANDBETWEEN(1,5),lookups!$C$1:$D$5,2,FALSE)</f>
        <v>uk</v>
      </c>
      <c r="K1851" t="str">
        <f ca="1">VLOOKUP(RANDBETWEEN(1,2),lookups!$G$1:$H$2,2,FALSE)</f>
        <v>pitched</v>
      </c>
      <c r="L1851">
        <v>10</v>
      </c>
      <c r="M1851" t="str">
        <f ca="1">VLOOKUP(RANDBETWEEN(1,7),lookups!$I$1:$J$7,2,FALSE)</f>
        <v>c</v>
      </c>
      <c r="N1851" s="2">
        <f ca="1">E1851*(1-(RANDBETWEEN(1,50)/100))</f>
        <v>53257.8</v>
      </c>
      <c r="O1851" s="2">
        <f ca="1">N1851/12</f>
        <v>4438.1500000000005</v>
      </c>
      <c r="P1851" s="2">
        <f ca="1">RANDBETWEEN(1,1.5)*((N1851/12)*VLOOKUP(J1851,'Weather by country'!$A$1:$C$5,3,FALSE))</f>
        <v>4438.1500000000005</v>
      </c>
      <c r="Q1851" s="2">
        <f ca="1">(N1851/12)*RANDBETWEEN(60,100)/100</f>
        <v>4216.2425000000003</v>
      </c>
      <c r="R1851" s="2">
        <f ca="1">(N1851/12)*RANDBETWEEN(60,100)/100</f>
        <v>3772.4275000000007</v>
      </c>
      <c r="S1851" t="str">
        <f ca="1">VLOOKUP(J1851,'Weather by country'!$A$1:$C$5,2,FALSE)</f>
        <v>fine</v>
      </c>
      <c r="T1851" t="str">
        <f ca="1">VLOOKUP(RANDBETWEEN(1,5),lookups!$Q$1:$R$5,2,FALSE)</f>
        <v>n</v>
      </c>
      <c r="U1851" t="str">
        <f ca="1">VLOOKUP(RANDBETWEEN(1,5),lookups!$Q$1:$R$5,2,FALSE)</f>
        <v>n</v>
      </c>
      <c r="V1851" t="str">
        <f ca="1">IF(P1851=O1851,"y","n")</f>
        <v>y</v>
      </c>
    </row>
    <row r="1852" spans="1:22" x14ac:dyDescent="0.35">
      <c r="A1852" t="s">
        <v>31</v>
      </c>
      <c r="B1852" t="str">
        <f t="shared" si="28"/>
        <v>0000001852</v>
      </c>
      <c r="C1852">
        <f ca="1">RANDBETWEEN(5,20)</f>
        <v>19</v>
      </c>
      <c r="D1852">
        <f ca="1">RANDBETWEEN(0,C1852)</f>
        <v>15</v>
      </c>
      <c r="E1852" s="2">
        <f ca="1">RANDBETWEEN(100000,250000)</f>
        <v>116037</v>
      </c>
      <c r="F1852">
        <f ca="1">RANDBETWEEN(5,100)</f>
        <v>13</v>
      </c>
      <c r="G1852" t="str">
        <f ca="1">VLOOKUP(RANDBETWEEN(6,12),lookups!$A$1:$B$12,2,FALSE)</f>
        <v xml:space="preserve"> ddd</v>
      </c>
      <c r="H1852" s="4">
        <f ca="1">ROUNDDOWN(E1852/100000,0)</f>
        <v>1</v>
      </c>
      <c r="I1852" t="s">
        <v>33</v>
      </c>
      <c r="J1852" t="str">
        <f ca="1">VLOOKUP(RANDBETWEEN(1,5),lookups!$C$1:$D$5,2,FALSE)</f>
        <v>uk</v>
      </c>
      <c r="K1852" t="str">
        <f ca="1">VLOOKUP(RANDBETWEEN(1,2),lookups!$G$1:$H$2,2,FALSE)</f>
        <v>flat</v>
      </c>
      <c r="L1852">
        <v>10</v>
      </c>
      <c r="M1852" t="str">
        <f ca="1">VLOOKUP(RANDBETWEEN(1,7),lookups!$I$1:$J$7,2,FALSE)</f>
        <v>c</v>
      </c>
      <c r="N1852" s="2">
        <f ca="1">E1852*(1-(RANDBETWEEN(1,50)/100))</f>
        <v>68461.830000000016</v>
      </c>
      <c r="O1852" s="2">
        <f ca="1">N1852/12</f>
        <v>5705.1525000000011</v>
      </c>
      <c r="P1852" s="2">
        <f ca="1">RANDBETWEEN(1,1.5)*((N1852/12)*VLOOKUP(J1852,'Weather by country'!$A$1:$C$5,3,FALSE))</f>
        <v>5705.1525000000011</v>
      </c>
      <c r="Q1852" s="2">
        <f ca="1">(N1852/12)*RANDBETWEEN(60,100)/100</f>
        <v>3879.5037000000007</v>
      </c>
      <c r="R1852" s="2">
        <f ca="1">(N1852/12)*RANDBETWEEN(60,100)/100</f>
        <v>4564.1220000000003</v>
      </c>
      <c r="S1852" t="str">
        <f ca="1">VLOOKUP(J1852,'Weather by country'!$A$1:$C$5,2,FALSE)</f>
        <v>fine</v>
      </c>
      <c r="T1852" t="str">
        <f ca="1">VLOOKUP(RANDBETWEEN(1,5),lookups!$Q$1:$R$5,2,FALSE)</f>
        <v>n</v>
      </c>
      <c r="U1852" t="str">
        <f ca="1">VLOOKUP(RANDBETWEEN(1,5),lookups!$Q$1:$R$5,2,FALSE)</f>
        <v>n</v>
      </c>
      <c r="V1852" t="str">
        <f ca="1">IF(P1852=O1852,"y","n")</f>
        <v>y</v>
      </c>
    </row>
    <row r="1853" spans="1:22" x14ac:dyDescent="0.35">
      <c r="A1853" t="s">
        <v>32</v>
      </c>
      <c r="B1853" t="str">
        <f>TEXT(ROW(A1853),"0000000000")</f>
        <v>0000001853</v>
      </c>
      <c r="C1853">
        <f ca="1">RANDBETWEEN(1,20)</f>
        <v>15</v>
      </c>
      <c r="D1853">
        <f ca="1">RANDBETWEEN(0,C1853)</f>
        <v>4</v>
      </c>
      <c r="E1853" s="2">
        <f ca="1">RANDBETWEEN(50000,100000)</f>
        <v>61944</v>
      </c>
      <c r="F1853">
        <f ca="1">RANDBETWEEN(5,100)</f>
        <v>67</v>
      </c>
      <c r="G1853" t="str">
        <f ca="1">VLOOKUP(RANDBETWEEN(6,12),lookups!$A$1:$B$12,2,FALSE)</f>
        <v xml:space="preserve"> c</v>
      </c>
      <c r="H1853" s="4">
        <f ca="1">IF(ROUNDDOWN(E1853/100000,0)=0,1,ROUNDDOWN(E1853/100000,0))</f>
        <v>1</v>
      </c>
      <c r="I1853" t="s">
        <v>33</v>
      </c>
      <c r="J1853" t="str">
        <f ca="1">VLOOKUP(RANDBETWEEN(1,5),lookups!$C$1:$D$5,2,FALSE)</f>
        <v>uk</v>
      </c>
      <c r="K1853" t="str">
        <f ca="1">VLOOKUP(RANDBETWEEN(1,2),lookups!$G$1:$H$2,2,FALSE)</f>
        <v>flat</v>
      </c>
      <c r="L1853">
        <v>10</v>
      </c>
      <c r="M1853" t="str">
        <f ca="1">VLOOKUP(RANDBETWEEN(1,7),lookups!$I$1:$J$7,2,FALSE)</f>
        <v>b</v>
      </c>
      <c r="N1853" s="2">
        <f ca="1">E1853*(1-(RANDBETWEEN(1,50)/100))</f>
        <v>32210.880000000001</v>
      </c>
      <c r="O1853" s="2">
        <f ca="1">N1853/12</f>
        <v>2684.2400000000002</v>
      </c>
      <c r="P1853" s="2">
        <f ca="1">RANDBETWEEN(1,1.5)*((N1853/12)*VLOOKUP(J1853,'Weather by country'!$A$1:$C$5,3,FALSE))</f>
        <v>2684.2400000000002</v>
      </c>
      <c r="Q1853" s="2">
        <f ca="1">(N1853/12)*RANDBETWEEN(60,100)/100</f>
        <v>2603.7128000000002</v>
      </c>
      <c r="R1853" s="2">
        <f ca="1">(N1853/12)*RANDBETWEEN(60,100)/100</f>
        <v>1959.4952000000003</v>
      </c>
      <c r="S1853" t="str">
        <f ca="1">VLOOKUP(J1853,'Weather by country'!$A$1:$C$5,2,FALSE)</f>
        <v>fine</v>
      </c>
      <c r="T1853" t="str">
        <f ca="1">VLOOKUP(RANDBETWEEN(1,5),lookups!$Q$1:$R$5,2,FALSE)</f>
        <v>n</v>
      </c>
      <c r="U1853" t="str">
        <f ca="1">VLOOKUP(RANDBETWEEN(1,5),lookups!$Q$1:$R$5,2,FALSE)</f>
        <v>n</v>
      </c>
      <c r="V1853" t="str">
        <f ca="1">IF(P1853=O1853,"y","n")</f>
        <v>y</v>
      </c>
    </row>
    <row r="1854" spans="1:22" x14ac:dyDescent="0.35">
      <c r="A1854" t="s">
        <v>31</v>
      </c>
      <c r="B1854" t="str">
        <f t="shared" si="28"/>
        <v>0000001854</v>
      </c>
      <c r="C1854">
        <f ca="1">RANDBETWEEN(5,20)</f>
        <v>19</v>
      </c>
      <c r="D1854">
        <f ca="1">RANDBETWEEN(0,C1854)</f>
        <v>14</v>
      </c>
      <c r="E1854" s="2">
        <f ca="1">RANDBETWEEN(100000,250000)</f>
        <v>113851</v>
      </c>
      <c r="F1854">
        <f ca="1">RANDBETWEEN(5,100)</f>
        <v>8</v>
      </c>
      <c r="G1854" t="str">
        <f ca="1">VLOOKUP(RANDBETWEEN(6,12),lookups!$A$1:$B$12,2,FALSE)</f>
        <v xml:space="preserve"> dd</v>
      </c>
      <c r="H1854" s="4">
        <f ca="1">ROUNDDOWN(E1854/100000,0)</f>
        <v>1</v>
      </c>
      <c r="I1854" t="s">
        <v>33</v>
      </c>
      <c r="J1854" t="str">
        <f ca="1">VLOOKUP(RANDBETWEEN(1,5),lookups!$C$1:$D$5,2,FALSE)</f>
        <v>denmark</v>
      </c>
      <c r="K1854" t="str">
        <f ca="1">VLOOKUP(RANDBETWEEN(1,2),lookups!$G$1:$H$2,2,FALSE)</f>
        <v>flat</v>
      </c>
      <c r="L1854">
        <v>10</v>
      </c>
      <c r="M1854" t="str">
        <f ca="1">VLOOKUP(RANDBETWEEN(1,7),lookups!$I$1:$J$7,2,FALSE)</f>
        <v>c</v>
      </c>
      <c r="N1854" s="2">
        <f ca="1">E1854*(1-(RANDBETWEEN(1,50)/100))</f>
        <v>71726.13</v>
      </c>
      <c r="O1854" s="2">
        <f ca="1">N1854/12</f>
        <v>5977.1775000000007</v>
      </c>
      <c r="P1854" s="2">
        <f ca="1">RANDBETWEEN(1,1.5)*((N1854/12)*VLOOKUP(J1854,'Weather by country'!$A$1:$C$5,3,FALSE))</f>
        <v>5977.1775000000007</v>
      </c>
      <c r="Q1854" s="2">
        <f ca="1">(N1854/12)*RANDBETWEEN(60,100)/100</f>
        <v>4602.4266750000006</v>
      </c>
      <c r="R1854" s="2">
        <f ca="1">(N1854/12)*RANDBETWEEN(60,100)/100</f>
        <v>4064.4807000000005</v>
      </c>
      <c r="S1854" t="str">
        <f ca="1">VLOOKUP(J1854,'Weather by country'!$A$1:$C$5,2,FALSE)</f>
        <v>fine</v>
      </c>
      <c r="T1854" t="str">
        <f ca="1">VLOOKUP(RANDBETWEEN(1,5),lookups!$Q$1:$R$5,2,FALSE)</f>
        <v>y</v>
      </c>
      <c r="U1854" t="str">
        <f ca="1">VLOOKUP(RANDBETWEEN(1,5),lookups!$Q$1:$R$5,2,FALSE)</f>
        <v>y</v>
      </c>
      <c r="V1854" t="str">
        <f ca="1">IF(P1854=O1854,"y","n")</f>
        <v>y</v>
      </c>
    </row>
    <row r="1855" spans="1:22" x14ac:dyDescent="0.35">
      <c r="A1855" t="s">
        <v>32</v>
      </c>
      <c r="B1855" t="str">
        <f>TEXT(ROW(A1855),"0000000000")</f>
        <v>0000001855</v>
      </c>
      <c r="C1855">
        <f ca="1">RANDBETWEEN(1,20)</f>
        <v>12</v>
      </c>
      <c r="D1855">
        <f ca="1">RANDBETWEEN(0,C1855)</f>
        <v>4</v>
      </c>
      <c r="E1855" s="2">
        <f ca="1">RANDBETWEEN(50000,100000)</f>
        <v>80396</v>
      </c>
      <c r="F1855">
        <f ca="1">RANDBETWEEN(5,100)</f>
        <v>85</v>
      </c>
      <c r="G1855" t="str">
        <f ca="1">VLOOKUP(RANDBETWEEN(6,12),lookups!$A$1:$B$12,2,FALSE)</f>
        <v xml:space="preserve"> dd</v>
      </c>
      <c r="H1855" s="4">
        <f ca="1">IF(ROUNDDOWN(E1855/100000,0)=0,1,ROUNDDOWN(E1855/100000,0))</f>
        <v>1</v>
      </c>
      <c r="I1855" t="s">
        <v>33</v>
      </c>
      <c r="J1855" t="str">
        <f ca="1">VLOOKUP(RANDBETWEEN(1,5),lookups!$C$1:$D$5,2,FALSE)</f>
        <v>uk</v>
      </c>
      <c r="K1855" t="str">
        <f ca="1">VLOOKUP(RANDBETWEEN(1,2),lookups!$G$1:$H$2,2,FALSE)</f>
        <v>pitched</v>
      </c>
      <c r="L1855">
        <v>10</v>
      </c>
      <c r="M1855" t="str">
        <f ca="1">VLOOKUP(RANDBETWEEN(1,7),lookups!$I$1:$J$7,2,FALSE)</f>
        <v>c</v>
      </c>
      <c r="N1855" s="2">
        <f ca="1">E1855*(1-(RANDBETWEEN(1,50)/100))</f>
        <v>73160.36</v>
      </c>
      <c r="O1855" s="2">
        <f ca="1">N1855/12</f>
        <v>6096.6966666666667</v>
      </c>
      <c r="P1855" s="2">
        <f ca="1">RANDBETWEEN(1,1.5)*((N1855/12)*VLOOKUP(J1855,'Weather by country'!$A$1:$C$5,3,FALSE))</f>
        <v>6096.6966666666667</v>
      </c>
      <c r="Q1855" s="2">
        <f ca="1">(N1855/12)*RANDBETWEEN(60,100)/100</f>
        <v>4938.3243000000002</v>
      </c>
      <c r="R1855" s="2">
        <f ca="1">(N1855/12)*RANDBETWEEN(60,100)/100</f>
        <v>4450.5885666666672</v>
      </c>
      <c r="S1855" t="str">
        <f ca="1">VLOOKUP(J1855,'Weather by country'!$A$1:$C$5,2,FALSE)</f>
        <v>fine</v>
      </c>
      <c r="T1855" t="str">
        <f ca="1">VLOOKUP(RANDBETWEEN(1,5),lookups!$Q$1:$R$5,2,FALSE)</f>
        <v>y</v>
      </c>
      <c r="U1855" t="str">
        <f ca="1">VLOOKUP(RANDBETWEEN(1,5),lookups!$Q$1:$R$5,2,FALSE)</f>
        <v>n</v>
      </c>
      <c r="V1855" t="str">
        <f ca="1">IF(P1855=O1855,"y","n")</f>
        <v>y</v>
      </c>
    </row>
    <row r="1856" spans="1:22" x14ac:dyDescent="0.35">
      <c r="A1856" t="s">
        <v>31</v>
      </c>
      <c r="B1856" t="str">
        <f t="shared" si="28"/>
        <v>0000001856</v>
      </c>
      <c r="C1856">
        <f ca="1">RANDBETWEEN(5,20)</f>
        <v>19</v>
      </c>
      <c r="D1856">
        <f ca="1">RANDBETWEEN(0,C1856)</f>
        <v>18</v>
      </c>
      <c r="E1856" s="2">
        <f ca="1">RANDBETWEEN(100000,250000)</f>
        <v>165775</v>
      </c>
      <c r="F1856">
        <f ca="1">RANDBETWEEN(5,100)</f>
        <v>98</v>
      </c>
      <c r="G1856" t="str">
        <f ca="1">VLOOKUP(RANDBETWEEN(6,12),lookups!$A$1:$B$12,2,FALSE)</f>
        <v xml:space="preserve"> b</v>
      </c>
      <c r="H1856" s="4">
        <f ca="1">ROUNDDOWN(E1856/100000,0)</f>
        <v>1</v>
      </c>
      <c r="I1856" t="s">
        <v>33</v>
      </c>
      <c r="J1856" t="str">
        <f ca="1">VLOOKUP(RANDBETWEEN(1,5),lookups!$C$1:$D$5,2,FALSE)</f>
        <v>denmark</v>
      </c>
      <c r="K1856" t="str">
        <f ca="1">VLOOKUP(RANDBETWEEN(1,2),lookups!$G$1:$H$2,2,FALSE)</f>
        <v>flat</v>
      </c>
      <c r="L1856">
        <v>10</v>
      </c>
      <c r="M1856" t="str">
        <f ca="1">VLOOKUP(RANDBETWEEN(1,7),lookups!$I$1:$J$7,2,FALSE)</f>
        <v>c</v>
      </c>
      <c r="N1856" s="2">
        <f ca="1">E1856*(1-(RANDBETWEEN(1,50)/100))</f>
        <v>94491.750000000015</v>
      </c>
      <c r="O1856" s="2">
        <f ca="1">N1856/12</f>
        <v>7874.3125000000009</v>
      </c>
      <c r="P1856" s="2">
        <f ca="1">RANDBETWEEN(1,1.5)*((N1856/12)*VLOOKUP(J1856,'Weather by country'!$A$1:$C$5,3,FALSE))</f>
        <v>7874.3125000000009</v>
      </c>
      <c r="Q1856" s="2">
        <f ca="1">(N1856/12)*RANDBETWEEN(60,100)/100</f>
        <v>5354.5325000000012</v>
      </c>
      <c r="R1856" s="2">
        <f ca="1">(N1856/12)*RANDBETWEEN(60,100)/100</f>
        <v>5039.5600000000004</v>
      </c>
      <c r="S1856" t="str">
        <f ca="1">VLOOKUP(J1856,'Weather by country'!$A$1:$C$5,2,FALSE)</f>
        <v>fine</v>
      </c>
      <c r="T1856" t="str">
        <f ca="1">VLOOKUP(RANDBETWEEN(1,5),lookups!$Q$1:$R$5,2,FALSE)</f>
        <v>y</v>
      </c>
      <c r="U1856" t="str">
        <f ca="1">VLOOKUP(RANDBETWEEN(1,5),lookups!$Q$1:$R$5,2,FALSE)</f>
        <v>y</v>
      </c>
      <c r="V1856" t="str">
        <f ca="1">IF(P1856=O1856,"y","n")</f>
        <v>y</v>
      </c>
    </row>
    <row r="1857" spans="1:22" x14ac:dyDescent="0.35">
      <c r="A1857" t="s">
        <v>32</v>
      </c>
      <c r="B1857" t="str">
        <f>TEXT(ROW(A1857),"0000000000")</f>
        <v>0000001857</v>
      </c>
      <c r="C1857">
        <f ca="1">RANDBETWEEN(1,20)</f>
        <v>5</v>
      </c>
      <c r="D1857">
        <f ca="1">RANDBETWEEN(0,C1857)</f>
        <v>0</v>
      </c>
      <c r="E1857" s="2">
        <f ca="1">RANDBETWEEN(50000,100000)</f>
        <v>96262</v>
      </c>
      <c r="F1857">
        <f ca="1">RANDBETWEEN(5,100)</f>
        <v>30</v>
      </c>
      <c r="G1857" t="str">
        <f ca="1">VLOOKUP(RANDBETWEEN(6,12),lookups!$A$1:$B$12,2,FALSE)</f>
        <v xml:space="preserve"> ccc</v>
      </c>
      <c r="H1857" s="4">
        <f ca="1">IF(ROUNDDOWN(E1857/100000,0)=0,1,ROUNDDOWN(E1857/100000,0))</f>
        <v>1</v>
      </c>
      <c r="I1857" t="s">
        <v>33</v>
      </c>
      <c r="J1857" t="str">
        <f ca="1">VLOOKUP(RANDBETWEEN(1,5),lookups!$C$1:$D$5,2,FALSE)</f>
        <v>sweden</v>
      </c>
      <c r="K1857" t="str">
        <f ca="1">VLOOKUP(RANDBETWEEN(1,2),lookups!$G$1:$H$2,2,FALSE)</f>
        <v>pitched</v>
      </c>
      <c r="L1857">
        <v>10</v>
      </c>
      <c r="M1857" t="str">
        <f ca="1">VLOOKUP(RANDBETWEEN(1,7),lookups!$I$1:$J$7,2,FALSE)</f>
        <v>b</v>
      </c>
      <c r="N1857" s="2">
        <f ca="1">E1857*(1-(RANDBETWEEN(1,50)/100))</f>
        <v>88561.040000000008</v>
      </c>
      <c r="O1857" s="2">
        <f ca="1">N1857/12</f>
        <v>7380.086666666667</v>
      </c>
      <c r="P1857" s="2">
        <f ca="1">RANDBETWEEN(1,1.5)*((N1857/12)*VLOOKUP(J1857,'Weather by country'!$A$1:$C$5,3,FALSE))</f>
        <v>7380.086666666667</v>
      </c>
      <c r="Q1857" s="2">
        <f ca="1">(N1857/12)*RANDBETWEEN(60,100)/100</f>
        <v>5461.2641333333331</v>
      </c>
      <c r="R1857" s="2">
        <f ca="1">(N1857/12)*RANDBETWEEN(60,100)/100</f>
        <v>6346.8745333333336</v>
      </c>
      <c r="S1857" t="str">
        <f ca="1">VLOOKUP(J1857,'Weather by country'!$A$1:$C$5,2,FALSE)</f>
        <v>fine</v>
      </c>
      <c r="T1857" t="str">
        <f ca="1">VLOOKUP(RANDBETWEEN(1,5),lookups!$Q$1:$R$5,2,FALSE)</f>
        <v>y</v>
      </c>
      <c r="U1857" t="str">
        <f ca="1">VLOOKUP(RANDBETWEEN(1,5),lookups!$Q$1:$R$5,2,FALSE)</f>
        <v>y</v>
      </c>
      <c r="V1857" t="str">
        <f ca="1">IF(P1857=O1857,"y","n")</f>
        <v>y</v>
      </c>
    </row>
    <row r="1858" spans="1:22" x14ac:dyDescent="0.35">
      <c r="A1858" t="s">
        <v>31</v>
      </c>
      <c r="B1858" t="str">
        <f t="shared" ref="B1858:B1920" si="29">TEXT(ROW(A1858),"0000000000")</f>
        <v>0000001858</v>
      </c>
      <c r="C1858">
        <f ca="1">RANDBETWEEN(5,20)</f>
        <v>5</v>
      </c>
      <c r="D1858">
        <f ca="1">RANDBETWEEN(0,C1858)</f>
        <v>1</v>
      </c>
      <c r="E1858" s="2">
        <f ca="1">RANDBETWEEN(100000,250000)</f>
        <v>108610</v>
      </c>
      <c r="F1858">
        <f ca="1">RANDBETWEEN(5,100)</f>
        <v>23</v>
      </c>
      <c r="G1858" t="str">
        <f ca="1">VLOOKUP(RANDBETWEEN(6,12),lookups!$A$1:$B$12,2,FALSE)</f>
        <v xml:space="preserve"> c</v>
      </c>
      <c r="H1858" s="4">
        <f ca="1">ROUNDDOWN(E1858/100000,0)</f>
        <v>1</v>
      </c>
      <c r="I1858" t="s">
        <v>33</v>
      </c>
      <c r="J1858" t="str">
        <f ca="1">VLOOKUP(RANDBETWEEN(1,5),lookups!$C$1:$D$5,2,FALSE)</f>
        <v>sweden</v>
      </c>
      <c r="K1858" t="str">
        <f ca="1">VLOOKUP(RANDBETWEEN(1,2),lookups!$G$1:$H$2,2,FALSE)</f>
        <v>flat</v>
      </c>
      <c r="L1858">
        <v>10</v>
      </c>
      <c r="M1858" t="str">
        <f ca="1">VLOOKUP(RANDBETWEEN(1,7),lookups!$I$1:$J$7,2,FALSE)</f>
        <v>b</v>
      </c>
      <c r="N1858" s="2">
        <f ca="1">E1858*(1-(RANDBETWEEN(1,50)/100))</f>
        <v>56477.200000000004</v>
      </c>
      <c r="O1858" s="2">
        <f ca="1">N1858/12</f>
        <v>4706.4333333333334</v>
      </c>
      <c r="P1858" s="2">
        <f ca="1">RANDBETWEEN(1,1.5)*((N1858/12)*VLOOKUP(J1858,'Weather by country'!$A$1:$C$5,3,FALSE))</f>
        <v>4706.4333333333334</v>
      </c>
      <c r="Q1858" s="2">
        <f ca="1">(N1858/12)*RANDBETWEEN(60,100)/100</f>
        <v>4659.3690000000006</v>
      </c>
      <c r="R1858" s="2">
        <f ca="1">(N1858/12)*RANDBETWEEN(60,100)/100</f>
        <v>4141.6613333333335</v>
      </c>
      <c r="S1858" t="str">
        <f ca="1">VLOOKUP(J1858,'Weather by country'!$A$1:$C$5,2,FALSE)</f>
        <v>fine</v>
      </c>
      <c r="T1858" t="str">
        <f ca="1">VLOOKUP(RANDBETWEEN(1,5),lookups!$Q$1:$R$5,2,FALSE)</f>
        <v>y</v>
      </c>
      <c r="U1858" t="str">
        <f ca="1">VLOOKUP(RANDBETWEEN(1,5),lookups!$Q$1:$R$5,2,FALSE)</f>
        <v>y</v>
      </c>
      <c r="V1858" t="str">
        <f ca="1">IF(P1858=O1858,"y","n")</f>
        <v>y</v>
      </c>
    </row>
    <row r="1859" spans="1:22" x14ac:dyDescent="0.35">
      <c r="A1859" t="s">
        <v>32</v>
      </c>
      <c r="B1859" t="str">
        <f>TEXT(ROW(A1859),"0000000000")</f>
        <v>0000001859</v>
      </c>
      <c r="C1859">
        <f ca="1">RANDBETWEEN(1,20)</f>
        <v>12</v>
      </c>
      <c r="D1859">
        <f ca="1">RANDBETWEEN(0,C1859)</f>
        <v>0</v>
      </c>
      <c r="E1859" s="2">
        <f ca="1">RANDBETWEEN(50000,100000)</f>
        <v>81241</v>
      </c>
      <c r="F1859">
        <f ca="1">RANDBETWEEN(5,100)</f>
        <v>59</v>
      </c>
      <c r="G1859" t="str">
        <f ca="1">VLOOKUP(RANDBETWEEN(6,12),lookups!$A$1:$B$12,2,FALSE)</f>
        <v xml:space="preserve"> ddd</v>
      </c>
      <c r="H1859" s="4">
        <f ca="1">IF(ROUNDDOWN(E1859/100000,0)=0,1,ROUNDDOWN(E1859/100000,0))</f>
        <v>1</v>
      </c>
      <c r="I1859" t="s">
        <v>33</v>
      </c>
      <c r="J1859" t="str">
        <f ca="1">VLOOKUP(RANDBETWEEN(1,5),lookups!$C$1:$D$5,2,FALSE)</f>
        <v>uk</v>
      </c>
      <c r="K1859" t="str">
        <f ca="1">VLOOKUP(RANDBETWEEN(1,2),lookups!$G$1:$H$2,2,FALSE)</f>
        <v>flat</v>
      </c>
      <c r="L1859">
        <v>10</v>
      </c>
      <c r="M1859" t="str">
        <f ca="1">VLOOKUP(RANDBETWEEN(1,7),lookups!$I$1:$J$7,2,FALSE)</f>
        <v>b</v>
      </c>
      <c r="N1859" s="2">
        <f ca="1">E1859*(1-(RANDBETWEEN(1,50)/100))</f>
        <v>48744.6</v>
      </c>
      <c r="O1859" s="2">
        <f ca="1">N1859/12</f>
        <v>4062.0499999999997</v>
      </c>
      <c r="P1859" s="2">
        <f ca="1">RANDBETWEEN(1,1.5)*((N1859/12)*VLOOKUP(J1859,'Weather by country'!$A$1:$C$5,3,FALSE))</f>
        <v>4062.0499999999997</v>
      </c>
      <c r="Q1859" s="2">
        <f ca="1">(N1859/12)*RANDBETWEEN(60,100)/100</f>
        <v>3330.8809999999999</v>
      </c>
      <c r="R1859" s="2">
        <f ca="1">(N1859/12)*RANDBETWEEN(60,100)/100</f>
        <v>3777.7064999999998</v>
      </c>
      <c r="S1859" t="str">
        <f ca="1">VLOOKUP(J1859,'Weather by country'!$A$1:$C$5,2,FALSE)</f>
        <v>fine</v>
      </c>
      <c r="T1859" t="str">
        <f ca="1">VLOOKUP(RANDBETWEEN(1,5),lookups!$Q$1:$R$5,2,FALSE)</f>
        <v>n</v>
      </c>
      <c r="U1859" t="str">
        <f ca="1">VLOOKUP(RANDBETWEEN(1,5),lookups!$Q$1:$R$5,2,FALSE)</f>
        <v>y</v>
      </c>
      <c r="V1859" t="str">
        <f ca="1">IF(P1859=O1859,"y","n")</f>
        <v>y</v>
      </c>
    </row>
    <row r="1860" spans="1:22" x14ac:dyDescent="0.35">
      <c r="A1860" t="s">
        <v>31</v>
      </c>
      <c r="B1860" t="str">
        <f t="shared" si="29"/>
        <v>0000001860</v>
      </c>
      <c r="C1860">
        <f ca="1">RANDBETWEEN(5,20)</f>
        <v>19</v>
      </c>
      <c r="D1860">
        <f ca="1">RANDBETWEEN(0,C1860)</f>
        <v>9</v>
      </c>
      <c r="E1860" s="2">
        <f ca="1">RANDBETWEEN(100000,250000)</f>
        <v>145872</v>
      </c>
      <c r="F1860">
        <f ca="1">RANDBETWEEN(5,100)</f>
        <v>26</v>
      </c>
      <c r="G1860" t="str">
        <f ca="1">VLOOKUP(RANDBETWEEN(6,12),lookups!$A$1:$B$12,2,FALSE)</f>
        <v xml:space="preserve"> dd</v>
      </c>
      <c r="H1860" s="4">
        <f ca="1">ROUNDDOWN(E1860/100000,0)</f>
        <v>1</v>
      </c>
      <c r="I1860" t="s">
        <v>33</v>
      </c>
      <c r="J1860" t="str">
        <f ca="1">VLOOKUP(RANDBETWEEN(1,5),lookups!$C$1:$D$5,2,FALSE)</f>
        <v>denmark</v>
      </c>
      <c r="K1860" t="str">
        <f ca="1">VLOOKUP(RANDBETWEEN(1,2),lookups!$G$1:$H$2,2,FALSE)</f>
        <v>pitched</v>
      </c>
      <c r="L1860">
        <v>10</v>
      </c>
      <c r="M1860" t="str">
        <f ca="1">VLOOKUP(RANDBETWEEN(1,7),lookups!$I$1:$J$7,2,FALSE)</f>
        <v>c</v>
      </c>
      <c r="N1860" s="2">
        <f ca="1">E1860*(1-(RANDBETWEEN(1,50)/100))</f>
        <v>142954.56</v>
      </c>
      <c r="O1860" s="2">
        <f ca="1">N1860/12</f>
        <v>11912.88</v>
      </c>
      <c r="P1860" s="2">
        <f ca="1">RANDBETWEEN(1,1.5)*((N1860/12)*VLOOKUP(J1860,'Weather by country'!$A$1:$C$5,3,FALSE))</f>
        <v>11912.88</v>
      </c>
      <c r="Q1860" s="2">
        <f ca="1">(N1860/12)*RANDBETWEEN(60,100)/100</f>
        <v>9530.3039999999983</v>
      </c>
      <c r="R1860" s="2">
        <f ca="1">(N1860/12)*RANDBETWEEN(60,100)/100</f>
        <v>10125.947999999999</v>
      </c>
      <c r="S1860" t="str">
        <f ca="1">VLOOKUP(J1860,'Weather by country'!$A$1:$C$5,2,FALSE)</f>
        <v>fine</v>
      </c>
      <c r="T1860" t="str">
        <f ca="1">VLOOKUP(RANDBETWEEN(1,5),lookups!$Q$1:$R$5,2,FALSE)</f>
        <v>y</v>
      </c>
      <c r="U1860" t="str">
        <f ca="1">VLOOKUP(RANDBETWEEN(1,5),lookups!$Q$1:$R$5,2,FALSE)</f>
        <v>y</v>
      </c>
      <c r="V1860" t="str">
        <f ca="1">IF(P1860=O1860,"y","n")</f>
        <v>y</v>
      </c>
    </row>
    <row r="1861" spans="1:22" x14ac:dyDescent="0.35">
      <c r="A1861" t="s">
        <v>32</v>
      </c>
      <c r="B1861" t="str">
        <f>TEXT(ROW(A1861),"0000000000")</f>
        <v>0000001861</v>
      </c>
      <c r="C1861">
        <f ca="1">RANDBETWEEN(1,20)</f>
        <v>2</v>
      </c>
      <c r="D1861">
        <f ca="1">RANDBETWEEN(0,C1861)</f>
        <v>2</v>
      </c>
      <c r="E1861" s="2">
        <f ca="1">RANDBETWEEN(50000,100000)</f>
        <v>99633</v>
      </c>
      <c r="F1861">
        <f ca="1">RANDBETWEEN(5,100)</f>
        <v>91</v>
      </c>
      <c r="G1861" t="str">
        <f ca="1">VLOOKUP(RANDBETWEEN(6,12),lookups!$A$1:$B$12,2,FALSE)</f>
        <v xml:space="preserve"> ccc</v>
      </c>
      <c r="H1861" s="4">
        <f ca="1">IF(ROUNDDOWN(E1861/100000,0)=0,1,ROUNDDOWN(E1861/100000,0))</f>
        <v>1</v>
      </c>
      <c r="I1861" t="s">
        <v>33</v>
      </c>
      <c r="J1861" t="str">
        <f ca="1">VLOOKUP(RANDBETWEEN(1,5),lookups!$C$1:$D$5,2,FALSE)</f>
        <v>sweden</v>
      </c>
      <c r="K1861" t="str">
        <f ca="1">VLOOKUP(RANDBETWEEN(1,2),lookups!$G$1:$H$2,2,FALSE)</f>
        <v>pitched</v>
      </c>
      <c r="L1861">
        <v>10</v>
      </c>
      <c r="M1861" t="str">
        <f ca="1">VLOOKUP(RANDBETWEEN(1,7),lookups!$I$1:$J$7,2,FALSE)</f>
        <v>c</v>
      </c>
      <c r="N1861" s="2">
        <f ca="1">E1861*(1-(RANDBETWEEN(1,50)/100))</f>
        <v>54798.15</v>
      </c>
      <c r="O1861" s="2">
        <f ca="1">N1861/12</f>
        <v>4566.5124999999998</v>
      </c>
      <c r="P1861" s="2">
        <f ca="1">RANDBETWEEN(1,1.5)*((N1861/12)*VLOOKUP(J1861,'Weather by country'!$A$1:$C$5,3,FALSE))</f>
        <v>4566.5124999999998</v>
      </c>
      <c r="Q1861" s="2">
        <f ca="1">(N1861/12)*RANDBETWEEN(60,100)/100</f>
        <v>4429.5171249999994</v>
      </c>
      <c r="R1861" s="2">
        <f ca="1">(N1861/12)*RANDBETWEEN(60,100)/100</f>
        <v>4246.8566249999994</v>
      </c>
      <c r="S1861" t="str">
        <f ca="1">VLOOKUP(J1861,'Weather by country'!$A$1:$C$5,2,FALSE)</f>
        <v>fine</v>
      </c>
      <c r="T1861" t="str">
        <f ca="1">VLOOKUP(RANDBETWEEN(1,5),lookups!$Q$1:$R$5,2,FALSE)</f>
        <v>y</v>
      </c>
      <c r="U1861" t="str">
        <f ca="1">VLOOKUP(RANDBETWEEN(1,5),lookups!$Q$1:$R$5,2,FALSE)</f>
        <v>n</v>
      </c>
      <c r="V1861" t="str">
        <f ca="1">IF(P1861=O1861,"y","n")</f>
        <v>y</v>
      </c>
    </row>
    <row r="1862" spans="1:22" x14ac:dyDescent="0.35">
      <c r="A1862" t="s">
        <v>31</v>
      </c>
      <c r="B1862" t="str">
        <f t="shared" si="29"/>
        <v>0000001862</v>
      </c>
      <c r="C1862">
        <f ca="1">RANDBETWEEN(5,20)</f>
        <v>16</v>
      </c>
      <c r="D1862">
        <f ca="1">RANDBETWEEN(0,C1862)</f>
        <v>4</v>
      </c>
      <c r="E1862" s="2">
        <f ca="1">RANDBETWEEN(100000,250000)</f>
        <v>169404</v>
      </c>
      <c r="F1862">
        <f ca="1">RANDBETWEEN(5,100)</f>
        <v>71</v>
      </c>
      <c r="G1862" t="str">
        <f ca="1">VLOOKUP(RANDBETWEEN(6,12),lookups!$A$1:$B$12,2,FALSE)</f>
        <v xml:space="preserve"> b</v>
      </c>
      <c r="H1862" s="4">
        <f ca="1">ROUNDDOWN(E1862/100000,0)</f>
        <v>1</v>
      </c>
      <c r="I1862" t="s">
        <v>33</v>
      </c>
      <c r="J1862" t="str">
        <f ca="1">VLOOKUP(RANDBETWEEN(1,5),lookups!$C$1:$D$5,2,FALSE)</f>
        <v>sweden</v>
      </c>
      <c r="K1862" t="str">
        <f ca="1">VLOOKUP(RANDBETWEEN(1,2),lookups!$G$1:$H$2,2,FALSE)</f>
        <v>pitched</v>
      </c>
      <c r="L1862">
        <v>10</v>
      </c>
      <c r="M1862" t="str">
        <f ca="1">VLOOKUP(RANDBETWEEN(1,7),lookups!$I$1:$J$7,2,FALSE)</f>
        <v>b</v>
      </c>
      <c r="N1862" s="2">
        <f ca="1">E1862*(1-(RANDBETWEEN(1,50)/100))</f>
        <v>93172.200000000012</v>
      </c>
      <c r="O1862" s="2">
        <f ca="1">N1862/12</f>
        <v>7764.3500000000013</v>
      </c>
      <c r="P1862" s="2">
        <f ca="1">RANDBETWEEN(1,1.5)*((N1862/12)*VLOOKUP(J1862,'Weather by country'!$A$1:$C$5,3,FALSE))</f>
        <v>7764.3500000000013</v>
      </c>
      <c r="Q1862" s="2">
        <f ca="1">(N1862/12)*RANDBETWEEN(60,100)/100</f>
        <v>5512.6885000000011</v>
      </c>
      <c r="R1862" s="2">
        <f ca="1">(N1862/12)*RANDBETWEEN(60,100)/100</f>
        <v>7298.4890000000014</v>
      </c>
      <c r="S1862" t="str">
        <f ca="1">VLOOKUP(J1862,'Weather by country'!$A$1:$C$5,2,FALSE)</f>
        <v>fine</v>
      </c>
      <c r="T1862" t="str">
        <f ca="1">VLOOKUP(RANDBETWEEN(1,5),lookups!$Q$1:$R$5,2,FALSE)</f>
        <v>n</v>
      </c>
      <c r="U1862" t="str">
        <f ca="1">VLOOKUP(RANDBETWEEN(1,5),lookups!$Q$1:$R$5,2,FALSE)</f>
        <v>y</v>
      </c>
      <c r="V1862" t="str">
        <f ca="1">IF(P1862=O1862,"y","n")</f>
        <v>y</v>
      </c>
    </row>
    <row r="1863" spans="1:22" x14ac:dyDescent="0.35">
      <c r="A1863" t="s">
        <v>32</v>
      </c>
      <c r="B1863" t="str">
        <f>TEXT(ROW(A1863),"0000000000")</f>
        <v>0000001863</v>
      </c>
      <c r="C1863">
        <f ca="1">RANDBETWEEN(1,20)</f>
        <v>12</v>
      </c>
      <c r="D1863">
        <f ca="1">RANDBETWEEN(0,C1863)</f>
        <v>4</v>
      </c>
      <c r="E1863" s="2">
        <f ca="1">RANDBETWEEN(50000,100000)</f>
        <v>95000</v>
      </c>
      <c r="F1863">
        <f ca="1">RANDBETWEEN(5,100)</f>
        <v>27</v>
      </c>
      <c r="G1863" t="str">
        <f ca="1">VLOOKUP(RANDBETWEEN(6,12),lookups!$A$1:$B$12,2,FALSE)</f>
        <v xml:space="preserve"> dd</v>
      </c>
      <c r="H1863" s="4">
        <f ca="1">IF(ROUNDDOWN(E1863/100000,0)=0,1,ROUNDDOWN(E1863/100000,0))</f>
        <v>1</v>
      </c>
      <c r="I1863" t="s">
        <v>33</v>
      </c>
      <c r="J1863" t="str">
        <f ca="1">VLOOKUP(RANDBETWEEN(1,5),lookups!$C$1:$D$5,2,FALSE)</f>
        <v>denmark</v>
      </c>
      <c r="K1863" t="str">
        <f ca="1">VLOOKUP(RANDBETWEEN(1,2),lookups!$G$1:$H$2,2,FALSE)</f>
        <v>flat</v>
      </c>
      <c r="L1863">
        <v>10</v>
      </c>
      <c r="M1863" t="str">
        <f ca="1">VLOOKUP(RANDBETWEEN(1,7),lookups!$I$1:$J$7,2,FALSE)</f>
        <v>c</v>
      </c>
      <c r="N1863" s="2">
        <f ca="1">E1863*(1-(RANDBETWEEN(1,50)/100))</f>
        <v>65550</v>
      </c>
      <c r="O1863" s="2">
        <f ca="1">N1863/12</f>
        <v>5462.5</v>
      </c>
      <c r="P1863" s="2">
        <f ca="1">RANDBETWEEN(1,1.5)*((N1863/12)*VLOOKUP(J1863,'Weather by country'!$A$1:$C$5,3,FALSE))</f>
        <v>5462.5</v>
      </c>
      <c r="Q1863" s="2">
        <f ca="1">(N1863/12)*RANDBETWEEN(60,100)/100</f>
        <v>3823.75</v>
      </c>
      <c r="R1863" s="2">
        <f ca="1">(N1863/12)*RANDBETWEEN(60,100)/100</f>
        <v>3878.375</v>
      </c>
      <c r="S1863" t="str">
        <f ca="1">VLOOKUP(J1863,'Weather by country'!$A$1:$C$5,2,FALSE)</f>
        <v>fine</v>
      </c>
      <c r="T1863" t="str">
        <f ca="1">VLOOKUP(RANDBETWEEN(1,5),lookups!$Q$1:$R$5,2,FALSE)</f>
        <v>y</v>
      </c>
      <c r="U1863" t="str">
        <f ca="1">VLOOKUP(RANDBETWEEN(1,5),lookups!$Q$1:$R$5,2,FALSE)</f>
        <v>n</v>
      </c>
      <c r="V1863" t="str">
        <f ca="1">IF(P1863=O1863,"y","n")</f>
        <v>y</v>
      </c>
    </row>
    <row r="1864" spans="1:22" x14ac:dyDescent="0.35">
      <c r="A1864" t="s">
        <v>31</v>
      </c>
      <c r="B1864" t="str">
        <f t="shared" si="29"/>
        <v>0000001864</v>
      </c>
      <c r="C1864">
        <f ca="1">RANDBETWEEN(5,20)</f>
        <v>6</v>
      </c>
      <c r="D1864">
        <f ca="1">RANDBETWEEN(0,C1864)</f>
        <v>4</v>
      </c>
      <c r="E1864" s="2">
        <f ca="1">RANDBETWEEN(100000,250000)</f>
        <v>204767</v>
      </c>
      <c r="F1864">
        <f ca="1">RANDBETWEEN(5,100)</f>
        <v>97</v>
      </c>
      <c r="G1864" t="str">
        <f ca="1">VLOOKUP(RANDBETWEEN(6,12),lookups!$A$1:$B$12,2,FALSE)</f>
        <v xml:space="preserve"> b</v>
      </c>
      <c r="H1864" s="4">
        <f ca="1">ROUNDDOWN(E1864/100000,0)</f>
        <v>2</v>
      </c>
      <c r="I1864" t="s">
        <v>33</v>
      </c>
      <c r="J1864" t="str">
        <f ca="1">VLOOKUP(RANDBETWEEN(1,5),lookups!$C$1:$D$5,2,FALSE)</f>
        <v>sweden</v>
      </c>
      <c r="K1864" t="str">
        <f ca="1">VLOOKUP(RANDBETWEEN(1,2),lookups!$G$1:$H$2,2,FALSE)</f>
        <v>pitched</v>
      </c>
      <c r="L1864">
        <v>10</v>
      </c>
      <c r="M1864" t="str">
        <f ca="1">VLOOKUP(RANDBETWEEN(1,7),lookups!$I$1:$J$7,2,FALSE)</f>
        <v>b</v>
      </c>
      <c r="N1864" s="2">
        <f ca="1">E1864*(1-(RANDBETWEEN(1,50)/100))</f>
        <v>161765.93</v>
      </c>
      <c r="O1864" s="2">
        <f ca="1">N1864/12</f>
        <v>13480.494166666665</v>
      </c>
      <c r="P1864" s="2">
        <f ca="1">RANDBETWEEN(1,1.5)*((N1864/12)*VLOOKUP(J1864,'Weather by country'!$A$1:$C$5,3,FALSE))</f>
        <v>13480.494166666665</v>
      </c>
      <c r="Q1864" s="2">
        <f ca="1">(N1864/12)*RANDBETWEEN(60,100)/100</f>
        <v>10379.980508333332</v>
      </c>
      <c r="R1864" s="2">
        <f ca="1">(N1864/12)*RANDBETWEEN(60,100)/100</f>
        <v>12806.469458333333</v>
      </c>
      <c r="S1864" t="str">
        <f ca="1">VLOOKUP(J1864,'Weather by country'!$A$1:$C$5,2,FALSE)</f>
        <v>fine</v>
      </c>
      <c r="T1864" t="str">
        <f ca="1">VLOOKUP(RANDBETWEEN(1,5),lookups!$Q$1:$R$5,2,FALSE)</f>
        <v>y</v>
      </c>
      <c r="U1864" t="str">
        <f ca="1">VLOOKUP(RANDBETWEEN(1,5),lookups!$Q$1:$R$5,2,FALSE)</f>
        <v>y</v>
      </c>
      <c r="V1864" t="str">
        <f ca="1">IF(P1864=O1864,"y","n")</f>
        <v>y</v>
      </c>
    </row>
    <row r="1865" spans="1:22" x14ac:dyDescent="0.35">
      <c r="A1865" t="s">
        <v>32</v>
      </c>
      <c r="B1865" t="str">
        <f>TEXT(ROW(A1865),"0000000000")</f>
        <v>0000001865</v>
      </c>
      <c r="C1865">
        <f ca="1">RANDBETWEEN(1,20)</f>
        <v>14</v>
      </c>
      <c r="D1865">
        <f ca="1">RANDBETWEEN(0,C1865)</f>
        <v>4</v>
      </c>
      <c r="E1865" s="2">
        <f ca="1">RANDBETWEEN(50000,100000)</f>
        <v>64653</v>
      </c>
      <c r="F1865">
        <f ca="1">RANDBETWEEN(5,100)</f>
        <v>38</v>
      </c>
      <c r="G1865" t="str">
        <f ca="1">VLOOKUP(RANDBETWEEN(6,12),lookups!$A$1:$B$12,2,FALSE)</f>
        <v xml:space="preserve"> cc</v>
      </c>
      <c r="H1865" s="4">
        <f ca="1">IF(ROUNDDOWN(E1865/100000,0)=0,1,ROUNDDOWN(E1865/100000,0))</f>
        <v>1</v>
      </c>
      <c r="I1865" t="s">
        <v>33</v>
      </c>
      <c r="J1865" t="str">
        <f ca="1">VLOOKUP(RANDBETWEEN(1,5),lookups!$C$1:$D$5,2,FALSE)</f>
        <v>norway</v>
      </c>
      <c r="K1865" t="str">
        <f ca="1">VLOOKUP(RANDBETWEEN(1,2),lookups!$G$1:$H$2,2,FALSE)</f>
        <v>flat</v>
      </c>
      <c r="L1865">
        <v>10</v>
      </c>
      <c r="M1865" t="str">
        <f ca="1">VLOOKUP(RANDBETWEEN(1,7),lookups!$I$1:$J$7,2,FALSE)</f>
        <v>c</v>
      </c>
      <c r="N1865" s="2">
        <f ca="1">E1865*(1-(RANDBETWEEN(1,50)/100))</f>
        <v>56894.64</v>
      </c>
      <c r="O1865" s="2">
        <f ca="1">N1865/12</f>
        <v>4741.22</v>
      </c>
      <c r="P1865" s="2">
        <f ca="1">RANDBETWEEN(1,1.5)*((N1865/12)*VLOOKUP(J1865,'Weather by country'!$A$1:$C$5,3,FALSE))</f>
        <v>4741.22</v>
      </c>
      <c r="Q1865" s="2">
        <f ca="1">(N1865/12)*RANDBETWEEN(60,100)/100</f>
        <v>2844.732</v>
      </c>
      <c r="R1865" s="2">
        <f ca="1">(N1865/12)*RANDBETWEEN(60,100)/100</f>
        <v>2939.5563999999999</v>
      </c>
      <c r="S1865" t="str">
        <f ca="1">VLOOKUP(J1865,'Weather by country'!$A$1:$C$5,2,FALSE)</f>
        <v>fine</v>
      </c>
      <c r="T1865" t="str">
        <f ca="1">VLOOKUP(RANDBETWEEN(1,5),lookups!$Q$1:$R$5,2,FALSE)</f>
        <v>y</v>
      </c>
      <c r="U1865" t="str">
        <f ca="1">VLOOKUP(RANDBETWEEN(1,5),lookups!$Q$1:$R$5,2,FALSE)</f>
        <v>y</v>
      </c>
      <c r="V1865" t="str">
        <f ca="1">IF(P1865=O1865,"y","n")</f>
        <v>y</v>
      </c>
    </row>
    <row r="1866" spans="1:22" x14ac:dyDescent="0.35">
      <c r="A1866" t="s">
        <v>31</v>
      </c>
      <c r="B1866" t="str">
        <f t="shared" si="29"/>
        <v>0000001866</v>
      </c>
      <c r="C1866">
        <f ca="1">RANDBETWEEN(5,20)</f>
        <v>15</v>
      </c>
      <c r="D1866">
        <f ca="1">RANDBETWEEN(0,C1866)</f>
        <v>7</v>
      </c>
      <c r="E1866" s="2">
        <f ca="1">RANDBETWEEN(100000,250000)</f>
        <v>152507</v>
      </c>
      <c r="F1866">
        <f ca="1">RANDBETWEEN(5,100)</f>
        <v>76</v>
      </c>
      <c r="G1866" t="str">
        <f ca="1">VLOOKUP(RANDBETWEEN(6,12),lookups!$A$1:$B$12,2,FALSE)</f>
        <v xml:space="preserve"> b</v>
      </c>
      <c r="H1866" s="4">
        <f ca="1">ROUNDDOWN(E1866/100000,0)</f>
        <v>1</v>
      </c>
      <c r="I1866" t="s">
        <v>33</v>
      </c>
      <c r="J1866" t="str">
        <f ca="1">VLOOKUP(RANDBETWEEN(1,5),lookups!$C$1:$D$5,2,FALSE)</f>
        <v>denmark</v>
      </c>
      <c r="K1866" t="str">
        <f ca="1">VLOOKUP(RANDBETWEEN(1,2),lookups!$G$1:$H$2,2,FALSE)</f>
        <v>pitched</v>
      </c>
      <c r="L1866">
        <v>10</v>
      </c>
      <c r="M1866" t="str">
        <f ca="1">VLOOKUP(RANDBETWEEN(1,7),lookups!$I$1:$J$7,2,FALSE)</f>
        <v>c</v>
      </c>
      <c r="N1866" s="2">
        <f ca="1">E1866*(1-(RANDBETWEEN(1,50)/100))</f>
        <v>118955.46</v>
      </c>
      <c r="O1866" s="2">
        <f ca="1">N1866/12</f>
        <v>9912.9549999999999</v>
      </c>
      <c r="P1866" s="2">
        <f ca="1">RANDBETWEEN(1,1.5)*((N1866/12)*VLOOKUP(J1866,'Weather by country'!$A$1:$C$5,3,FALSE))</f>
        <v>9912.9549999999999</v>
      </c>
      <c r="Q1866" s="2">
        <f ca="1">(N1866/12)*RANDBETWEEN(60,100)/100</f>
        <v>6344.2911999999997</v>
      </c>
      <c r="R1866" s="2">
        <f ca="1">(N1866/12)*RANDBETWEEN(60,100)/100</f>
        <v>9417.3072499999998</v>
      </c>
      <c r="S1866" t="str">
        <f ca="1">VLOOKUP(J1866,'Weather by country'!$A$1:$C$5,2,FALSE)</f>
        <v>fine</v>
      </c>
      <c r="T1866" t="str">
        <f ca="1">VLOOKUP(RANDBETWEEN(1,5),lookups!$Q$1:$R$5,2,FALSE)</f>
        <v>y</v>
      </c>
      <c r="U1866" t="str">
        <f ca="1">VLOOKUP(RANDBETWEEN(1,5),lookups!$Q$1:$R$5,2,FALSE)</f>
        <v>y</v>
      </c>
      <c r="V1866" t="str">
        <f ca="1">IF(P1866=O1866,"y","n")</f>
        <v>y</v>
      </c>
    </row>
    <row r="1867" spans="1:22" x14ac:dyDescent="0.35">
      <c r="A1867" t="s">
        <v>32</v>
      </c>
      <c r="B1867" t="str">
        <f>TEXT(ROW(A1867),"0000000000")</f>
        <v>0000001867</v>
      </c>
      <c r="C1867">
        <f ca="1">RANDBETWEEN(1,20)</f>
        <v>15</v>
      </c>
      <c r="D1867">
        <f ca="1">RANDBETWEEN(0,C1867)</f>
        <v>1</v>
      </c>
      <c r="E1867" s="2">
        <f ca="1">RANDBETWEEN(50000,100000)</f>
        <v>93440</v>
      </c>
      <c r="F1867">
        <f ca="1">RANDBETWEEN(5,100)</f>
        <v>98</v>
      </c>
      <c r="G1867" t="str">
        <f ca="1">VLOOKUP(RANDBETWEEN(6,12),lookups!$A$1:$B$12,2,FALSE)</f>
        <v xml:space="preserve"> c</v>
      </c>
      <c r="H1867" s="4">
        <f ca="1">IF(ROUNDDOWN(E1867/100000,0)=0,1,ROUNDDOWN(E1867/100000,0))</f>
        <v>1</v>
      </c>
      <c r="I1867" t="s">
        <v>33</v>
      </c>
      <c r="J1867" t="str">
        <f ca="1">VLOOKUP(RANDBETWEEN(1,5),lookups!$C$1:$D$5,2,FALSE)</f>
        <v>finland</v>
      </c>
      <c r="K1867" t="str">
        <f ca="1">VLOOKUP(RANDBETWEEN(1,2),lookups!$G$1:$H$2,2,FALSE)</f>
        <v>flat</v>
      </c>
      <c r="L1867">
        <v>10</v>
      </c>
      <c r="M1867" t="str">
        <f ca="1">VLOOKUP(RANDBETWEEN(1,7),lookups!$I$1:$J$7,2,FALSE)</f>
        <v>a</v>
      </c>
      <c r="N1867" s="2">
        <f ca="1">E1867*(1-(RANDBETWEEN(1,50)/100))</f>
        <v>56998.400000000001</v>
      </c>
      <c r="O1867" s="2">
        <f ca="1">N1867/12</f>
        <v>4749.8666666666668</v>
      </c>
      <c r="P1867" s="2">
        <f ca="1">RANDBETWEEN(1,1.5)*((N1867/12)*VLOOKUP(J1867,'Weather by country'!$A$1:$C$5,3,FALSE))</f>
        <v>3799.8933333333334</v>
      </c>
      <c r="Q1867" s="2">
        <f ca="1">(N1867/12)*RANDBETWEEN(60,100)/100</f>
        <v>3277.4079999999999</v>
      </c>
      <c r="R1867" s="2">
        <f ca="1">(N1867/12)*RANDBETWEEN(60,100)/100</f>
        <v>3372.4053333333331</v>
      </c>
      <c r="S1867" t="str">
        <f ca="1">VLOOKUP(J1867,'Weather by country'!$A$1:$C$5,2,FALSE)</f>
        <v>l-rain</v>
      </c>
      <c r="T1867" t="str">
        <f ca="1">VLOOKUP(RANDBETWEEN(1,5),lookups!$Q$1:$R$5,2,FALSE)</f>
        <v>y</v>
      </c>
      <c r="U1867" t="str">
        <f ca="1">VLOOKUP(RANDBETWEEN(1,5),lookups!$Q$1:$R$5,2,FALSE)</f>
        <v>y</v>
      </c>
      <c r="V1867" t="str">
        <f ca="1">IF(P1867=O1867,"y","n")</f>
        <v>n</v>
      </c>
    </row>
    <row r="1868" spans="1:22" x14ac:dyDescent="0.35">
      <c r="A1868" t="s">
        <v>31</v>
      </c>
      <c r="B1868" t="str">
        <f t="shared" si="29"/>
        <v>0000001868</v>
      </c>
      <c r="C1868">
        <f ca="1">RANDBETWEEN(5,20)</f>
        <v>6</v>
      </c>
      <c r="D1868">
        <f ca="1">RANDBETWEEN(0,C1868)</f>
        <v>3</v>
      </c>
      <c r="E1868" s="2">
        <f ca="1">RANDBETWEEN(100000,250000)</f>
        <v>118100</v>
      </c>
      <c r="F1868">
        <f ca="1">RANDBETWEEN(5,100)</f>
        <v>55</v>
      </c>
      <c r="G1868" t="str">
        <f ca="1">VLOOKUP(RANDBETWEEN(6,12),lookups!$A$1:$B$12,2,FALSE)</f>
        <v xml:space="preserve"> ccc</v>
      </c>
      <c r="H1868" s="4">
        <f ca="1">ROUNDDOWN(E1868/100000,0)</f>
        <v>1</v>
      </c>
      <c r="I1868" t="s">
        <v>33</v>
      </c>
      <c r="J1868" t="str">
        <f ca="1">VLOOKUP(RANDBETWEEN(1,5),lookups!$C$1:$D$5,2,FALSE)</f>
        <v>denmark</v>
      </c>
      <c r="K1868" t="str">
        <f ca="1">VLOOKUP(RANDBETWEEN(1,2),lookups!$G$1:$H$2,2,FALSE)</f>
        <v>pitched</v>
      </c>
      <c r="L1868">
        <v>10</v>
      </c>
      <c r="M1868" t="str">
        <f ca="1">VLOOKUP(RANDBETWEEN(1,7),lookups!$I$1:$J$7,2,FALSE)</f>
        <v>b</v>
      </c>
      <c r="N1868" s="2">
        <f ca="1">E1868*(1-(RANDBETWEEN(1,50)/100))</f>
        <v>94480</v>
      </c>
      <c r="O1868" s="2">
        <f ca="1">N1868/12</f>
        <v>7873.333333333333</v>
      </c>
      <c r="P1868" s="2">
        <f ca="1">RANDBETWEEN(1,1.5)*((N1868/12)*VLOOKUP(J1868,'Weather by country'!$A$1:$C$5,3,FALSE))</f>
        <v>7873.333333333333</v>
      </c>
      <c r="Q1868" s="2">
        <f ca="1">(N1868/12)*RANDBETWEEN(60,100)/100</f>
        <v>5275.1333333333323</v>
      </c>
      <c r="R1868" s="2">
        <f ca="1">(N1868/12)*RANDBETWEEN(60,100)/100</f>
        <v>6062.4666666666662</v>
      </c>
      <c r="S1868" t="str">
        <f ca="1">VLOOKUP(J1868,'Weather by country'!$A$1:$C$5,2,FALSE)</f>
        <v>fine</v>
      </c>
      <c r="T1868" t="str">
        <f ca="1">VLOOKUP(RANDBETWEEN(1,5),lookups!$Q$1:$R$5,2,FALSE)</f>
        <v>n</v>
      </c>
      <c r="U1868" t="str">
        <f ca="1">VLOOKUP(RANDBETWEEN(1,5),lookups!$Q$1:$R$5,2,FALSE)</f>
        <v>y</v>
      </c>
      <c r="V1868" t="str">
        <f ca="1">IF(P1868=O1868,"y","n")</f>
        <v>y</v>
      </c>
    </row>
    <row r="1869" spans="1:22" x14ac:dyDescent="0.35">
      <c r="A1869" t="s">
        <v>32</v>
      </c>
      <c r="B1869" t="str">
        <f>TEXT(ROW(A1869),"0000000000")</f>
        <v>0000001869</v>
      </c>
      <c r="C1869">
        <f ca="1">RANDBETWEEN(1,20)</f>
        <v>12</v>
      </c>
      <c r="D1869">
        <f ca="1">RANDBETWEEN(0,C1869)</f>
        <v>8</v>
      </c>
      <c r="E1869" s="2">
        <f ca="1">RANDBETWEEN(50000,100000)</f>
        <v>83865</v>
      </c>
      <c r="F1869">
        <f ca="1">RANDBETWEEN(5,100)</f>
        <v>5</v>
      </c>
      <c r="G1869" t="str">
        <f ca="1">VLOOKUP(RANDBETWEEN(6,12),lookups!$A$1:$B$12,2,FALSE)</f>
        <v xml:space="preserve"> d</v>
      </c>
      <c r="H1869" s="4">
        <f ca="1">IF(ROUNDDOWN(E1869/100000,0)=0,1,ROUNDDOWN(E1869/100000,0))</f>
        <v>1</v>
      </c>
      <c r="I1869" t="s">
        <v>33</v>
      </c>
      <c r="J1869" t="str">
        <f ca="1">VLOOKUP(RANDBETWEEN(1,5),lookups!$C$1:$D$5,2,FALSE)</f>
        <v>denmark</v>
      </c>
      <c r="K1869" t="str">
        <f ca="1">VLOOKUP(RANDBETWEEN(1,2),lookups!$G$1:$H$2,2,FALSE)</f>
        <v>pitched</v>
      </c>
      <c r="L1869">
        <v>10</v>
      </c>
      <c r="M1869" t="str">
        <f ca="1">VLOOKUP(RANDBETWEEN(1,7),lookups!$I$1:$J$7,2,FALSE)</f>
        <v>c</v>
      </c>
      <c r="N1869" s="2">
        <f ca="1">E1869*(1-(RANDBETWEEN(1,50)/100))</f>
        <v>67092</v>
      </c>
      <c r="O1869" s="2">
        <f ca="1">N1869/12</f>
        <v>5591</v>
      </c>
      <c r="P1869" s="2">
        <f ca="1">RANDBETWEEN(1,1.5)*((N1869/12)*VLOOKUP(J1869,'Weather by country'!$A$1:$C$5,3,FALSE))</f>
        <v>5591</v>
      </c>
      <c r="Q1869" s="2">
        <f ca="1">(N1869/12)*RANDBETWEEN(60,100)/100</f>
        <v>4808.26</v>
      </c>
      <c r="R1869" s="2">
        <f ca="1">(N1869/12)*RANDBETWEEN(60,100)/100</f>
        <v>3690.06</v>
      </c>
      <c r="S1869" t="str">
        <f ca="1">VLOOKUP(J1869,'Weather by country'!$A$1:$C$5,2,FALSE)</f>
        <v>fine</v>
      </c>
      <c r="T1869" t="str">
        <f ca="1">VLOOKUP(RANDBETWEEN(1,5),lookups!$Q$1:$R$5,2,FALSE)</f>
        <v>y</v>
      </c>
      <c r="U1869" t="str">
        <f ca="1">VLOOKUP(RANDBETWEEN(1,5),lookups!$Q$1:$R$5,2,FALSE)</f>
        <v>y</v>
      </c>
      <c r="V1869" t="str">
        <f ca="1">IF(P1869=O1869,"y","n")</f>
        <v>y</v>
      </c>
    </row>
    <row r="1870" spans="1:22" x14ac:dyDescent="0.35">
      <c r="A1870" t="s">
        <v>31</v>
      </c>
      <c r="B1870" t="str">
        <f t="shared" si="29"/>
        <v>0000001870</v>
      </c>
      <c r="C1870">
        <f ca="1">RANDBETWEEN(5,20)</f>
        <v>5</v>
      </c>
      <c r="D1870">
        <f ca="1">RANDBETWEEN(0,C1870)</f>
        <v>4</v>
      </c>
      <c r="E1870" s="2">
        <f ca="1">RANDBETWEEN(100000,250000)</f>
        <v>208753</v>
      </c>
      <c r="F1870">
        <f ca="1">RANDBETWEEN(5,100)</f>
        <v>89</v>
      </c>
      <c r="G1870" t="str">
        <f ca="1">VLOOKUP(RANDBETWEEN(6,12),lookups!$A$1:$B$12,2,FALSE)</f>
        <v xml:space="preserve"> b</v>
      </c>
      <c r="H1870" s="4">
        <f ca="1">ROUNDDOWN(E1870/100000,0)</f>
        <v>2</v>
      </c>
      <c r="I1870" t="s">
        <v>33</v>
      </c>
      <c r="J1870" t="str">
        <f ca="1">VLOOKUP(RANDBETWEEN(1,5),lookups!$C$1:$D$5,2,FALSE)</f>
        <v>sweden</v>
      </c>
      <c r="K1870" t="str">
        <f ca="1">VLOOKUP(RANDBETWEEN(1,2),lookups!$G$1:$H$2,2,FALSE)</f>
        <v>pitched</v>
      </c>
      <c r="L1870">
        <v>10</v>
      </c>
      <c r="M1870" t="str">
        <f ca="1">VLOOKUP(RANDBETWEEN(1,7),lookups!$I$1:$J$7,2,FALSE)</f>
        <v>c</v>
      </c>
      <c r="N1870" s="2">
        <f ca="1">E1870*(1-(RANDBETWEEN(1,50)/100))</f>
        <v>148214.63</v>
      </c>
      <c r="O1870" s="2">
        <f ca="1">N1870/12</f>
        <v>12351.219166666668</v>
      </c>
      <c r="P1870" s="2">
        <f ca="1">RANDBETWEEN(1,1.5)*((N1870/12)*VLOOKUP(J1870,'Weather by country'!$A$1:$C$5,3,FALSE))</f>
        <v>12351.219166666668</v>
      </c>
      <c r="Q1870" s="2">
        <f ca="1">(N1870/12)*RANDBETWEEN(60,100)/100</f>
        <v>10004.487525</v>
      </c>
      <c r="R1870" s="2">
        <f ca="1">(N1870/12)*RANDBETWEEN(60,100)/100</f>
        <v>12227.706975000001</v>
      </c>
      <c r="S1870" t="str">
        <f ca="1">VLOOKUP(J1870,'Weather by country'!$A$1:$C$5,2,FALSE)</f>
        <v>fine</v>
      </c>
      <c r="T1870" t="str">
        <f ca="1">VLOOKUP(RANDBETWEEN(1,5),lookups!$Q$1:$R$5,2,FALSE)</f>
        <v>n</v>
      </c>
      <c r="U1870" t="str">
        <f ca="1">VLOOKUP(RANDBETWEEN(1,5),lookups!$Q$1:$R$5,2,FALSE)</f>
        <v>y</v>
      </c>
      <c r="V1870" t="str">
        <f ca="1">IF(P1870=O1870,"y","n")</f>
        <v>y</v>
      </c>
    </row>
    <row r="1871" spans="1:22" x14ac:dyDescent="0.35">
      <c r="A1871" t="s">
        <v>32</v>
      </c>
      <c r="B1871" t="str">
        <f>TEXT(ROW(A1871),"0000000000")</f>
        <v>0000001871</v>
      </c>
      <c r="C1871">
        <f ca="1">RANDBETWEEN(1,20)</f>
        <v>2</v>
      </c>
      <c r="D1871">
        <f ca="1">RANDBETWEEN(0,C1871)</f>
        <v>2</v>
      </c>
      <c r="E1871" s="2">
        <f ca="1">RANDBETWEEN(50000,100000)</f>
        <v>62039</v>
      </c>
      <c r="F1871">
        <f ca="1">RANDBETWEEN(5,100)</f>
        <v>17</v>
      </c>
      <c r="G1871" t="str">
        <f ca="1">VLOOKUP(RANDBETWEEN(6,12),lookups!$A$1:$B$12,2,FALSE)</f>
        <v xml:space="preserve"> b</v>
      </c>
      <c r="H1871" s="4">
        <f ca="1">IF(ROUNDDOWN(E1871/100000,0)=0,1,ROUNDDOWN(E1871/100000,0))</f>
        <v>1</v>
      </c>
      <c r="I1871" t="s">
        <v>33</v>
      </c>
      <c r="J1871" t="str">
        <f ca="1">VLOOKUP(RANDBETWEEN(1,5),lookups!$C$1:$D$5,2,FALSE)</f>
        <v>sweden</v>
      </c>
      <c r="K1871" t="str">
        <f ca="1">VLOOKUP(RANDBETWEEN(1,2),lookups!$G$1:$H$2,2,FALSE)</f>
        <v>flat</v>
      </c>
      <c r="L1871">
        <v>10</v>
      </c>
      <c r="M1871" t="str">
        <f ca="1">VLOOKUP(RANDBETWEEN(1,7),lookups!$I$1:$J$7,2,FALSE)</f>
        <v>c</v>
      </c>
      <c r="N1871" s="2">
        <f ca="1">E1871*(1-(RANDBETWEEN(1,50)/100))</f>
        <v>47770.03</v>
      </c>
      <c r="O1871" s="2">
        <f ca="1">N1871/12</f>
        <v>3980.8358333333331</v>
      </c>
      <c r="P1871" s="2">
        <f ca="1">RANDBETWEEN(1,1.5)*((N1871/12)*VLOOKUP(J1871,'Weather by country'!$A$1:$C$5,3,FALSE))</f>
        <v>3980.8358333333331</v>
      </c>
      <c r="Q1871" s="2">
        <f ca="1">(N1871/12)*RANDBETWEEN(60,100)/100</f>
        <v>3304.0937416666666</v>
      </c>
      <c r="R1871" s="2">
        <f ca="1">(N1871/12)*RANDBETWEEN(60,100)/100</f>
        <v>3980.8358333333331</v>
      </c>
      <c r="S1871" t="str">
        <f ca="1">VLOOKUP(J1871,'Weather by country'!$A$1:$C$5,2,FALSE)</f>
        <v>fine</v>
      </c>
      <c r="T1871" t="str">
        <f ca="1">VLOOKUP(RANDBETWEEN(1,5),lookups!$Q$1:$R$5,2,FALSE)</f>
        <v>y</v>
      </c>
      <c r="U1871" t="str">
        <f ca="1">VLOOKUP(RANDBETWEEN(1,5),lookups!$Q$1:$R$5,2,FALSE)</f>
        <v>y</v>
      </c>
      <c r="V1871" t="str">
        <f ca="1">IF(P1871=O1871,"y","n")</f>
        <v>y</v>
      </c>
    </row>
    <row r="1872" spans="1:22" x14ac:dyDescent="0.35">
      <c r="A1872" t="s">
        <v>31</v>
      </c>
      <c r="B1872" t="str">
        <f t="shared" si="29"/>
        <v>0000001872</v>
      </c>
      <c r="C1872">
        <f ca="1">RANDBETWEEN(5,20)</f>
        <v>12</v>
      </c>
      <c r="D1872">
        <f ca="1">RANDBETWEEN(0,C1872)</f>
        <v>1</v>
      </c>
      <c r="E1872" s="2">
        <f ca="1">RANDBETWEEN(100000,250000)</f>
        <v>238399</v>
      </c>
      <c r="F1872">
        <f ca="1">RANDBETWEEN(5,100)</f>
        <v>27</v>
      </c>
      <c r="G1872" t="str">
        <f ca="1">VLOOKUP(RANDBETWEEN(6,12),lookups!$A$1:$B$12,2,FALSE)</f>
        <v xml:space="preserve"> cc</v>
      </c>
      <c r="H1872" s="4">
        <f ca="1">ROUNDDOWN(E1872/100000,0)</f>
        <v>2</v>
      </c>
      <c r="I1872" t="s">
        <v>33</v>
      </c>
      <c r="J1872" t="str">
        <f ca="1">VLOOKUP(RANDBETWEEN(1,5),lookups!$C$1:$D$5,2,FALSE)</f>
        <v>finland</v>
      </c>
      <c r="K1872" t="str">
        <f ca="1">VLOOKUP(RANDBETWEEN(1,2),lookups!$G$1:$H$2,2,FALSE)</f>
        <v>pitched</v>
      </c>
      <c r="L1872">
        <v>10</v>
      </c>
      <c r="M1872" t="str">
        <f ca="1">VLOOKUP(RANDBETWEEN(1,7),lookups!$I$1:$J$7,2,FALSE)</f>
        <v>c</v>
      </c>
      <c r="N1872" s="2">
        <f ca="1">E1872*(1-(RANDBETWEEN(1,50)/100))</f>
        <v>123967.48000000001</v>
      </c>
      <c r="O1872" s="2">
        <f ca="1">N1872/12</f>
        <v>10330.623333333335</v>
      </c>
      <c r="P1872" s="2">
        <f ca="1">RANDBETWEEN(1,1.5)*((N1872/12)*VLOOKUP(J1872,'Weather by country'!$A$1:$C$5,3,FALSE))</f>
        <v>8264.4986666666682</v>
      </c>
      <c r="Q1872" s="2">
        <f ca="1">(N1872/12)*RANDBETWEEN(60,100)/100</f>
        <v>8471.1111333333338</v>
      </c>
      <c r="R1872" s="2">
        <f ca="1">(N1872/12)*RANDBETWEEN(60,100)/100</f>
        <v>8987.6423000000013</v>
      </c>
      <c r="S1872" t="str">
        <f ca="1">VLOOKUP(J1872,'Weather by country'!$A$1:$C$5,2,FALSE)</f>
        <v>l-rain</v>
      </c>
      <c r="T1872" t="str">
        <f ca="1">VLOOKUP(RANDBETWEEN(1,5),lookups!$Q$1:$R$5,2,FALSE)</f>
        <v>y</v>
      </c>
      <c r="U1872" t="str">
        <f ca="1">VLOOKUP(RANDBETWEEN(1,5),lookups!$Q$1:$R$5,2,FALSE)</f>
        <v>y</v>
      </c>
      <c r="V1872" t="str">
        <f ca="1">IF(P1872=O1872,"y","n")</f>
        <v>n</v>
      </c>
    </row>
    <row r="1873" spans="1:22" x14ac:dyDescent="0.35">
      <c r="A1873" t="s">
        <v>32</v>
      </c>
      <c r="B1873" t="str">
        <f>TEXT(ROW(A1873),"0000000000")</f>
        <v>0000001873</v>
      </c>
      <c r="C1873">
        <f ca="1">RANDBETWEEN(1,20)</f>
        <v>18</v>
      </c>
      <c r="D1873">
        <f ca="1">RANDBETWEEN(0,C1873)</f>
        <v>9</v>
      </c>
      <c r="E1873" s="2">
        <f ca="1">RANDBETWEEN(50000,100000)</f>
        <v>73065</v>
      </c>
      <c r="F1873">
        <f ca="1">RANDBETWEEN(5,100)</f>
        <v>19</v>
      </c>
      <c r="G1873" t="str">
        <f ca="1">VLOOKUP(RANDBETWEEN(6,12),lookups!$A$1:$B$12,2,FALSE)</f>
        <v xml:space="preserve"> d</v>
      </c>
      <c r="H1873" s="4">
        <f ca="1">IF(ROUNDDOWN(E1873/100000,0)=0,1,ROUNDDOWN(E1873/100000,0))</f>
        <v>1</v>
      </c>
      <c r="I1873" t="s">
        <v>33</v>
      </c>
      <c r="J1873" t="str">
        <f ca="1">VLOOKUP(RANDBETWEEN(1,5),lookups!$C$1:$D$5,2,FALSE)</f>
        <v>finland</v>
      </c>
      <c r="K1873" t="str">
        <f ca="1">VLOOKUP(RANDBETWEEN(1,2),lookups!$G$1:$H$2,2,FALSE)</f>
        <v>pitched</v>
      </c>
      <c r="L1873">
        <v>10</v>
      </c>
      <c r="M1873" t="str">
        <f ca="1">VLOOKUP(RANDBETWEEN(1,7),lookups!$I$1:$J$7,2,FALSE)</f>
        <v>c</v>
      </c>
      <c r="N1873" s="2">
        <f ca="1">E1873*(1-(RANDBETWEEN(1,50)/100))</f>
        <v>62105.25</v>
      </c>
      <c r="O1873" s="2">
        <f ca="1">N1873/12</f>
        <v>5175.4375</v>
      </c>
      <c r="P1873" s="2">
        <f ca="1">RANDBETWEEN(1,1.5)*((N1873/12)*VLOOKUP(J1873,'Weather by country'!$A$1:$C$5,3,FALSE))</f>
        <v>4140.3500000000004</v>
      </c>
      <c r="Q1873" s="2">
        <f ca="1">(N1873/12)*RANDBETWEEN(60,100)/100</f>
        <v>3622.8062500000001</v>
      </c>
      <c r="R1873" s="2">
        <f ca="1">(N1873/12)*RANDBETWEEN(60,100)/100</f>
        <v>3364.0343750000002</v>
      </c>
      <c r="S1873" t="str">
        <f ca="1">VLOOKUP(J1873,'Weather by country'!$A$1:$C$5,2,FALSE)</f>
        <v>l-rain</v>
      </c>
      <c r="T1873" t="str">
        <f ca="1">VLOOKUP(RANDBETWEEN(1,5),lookups!$Q$1:$R$5,2,FALSE)</f>
        <v>y</v>
      </c>
      <c r="U1873" t="str">
        <f ca="1">VLOOKUP(RANDBETWEEN(1,5),lookups!$Q$1:$R$5,2,FALSE)</f>
        <v>y</v>
      </c>
      <c r="V1873" t="str">
        <f ca="1">IF(P1873=O1873,"y","n")</f>
        <v>n</v>
      </c>
    </row>
    <row r="1874" spans="1:22" x14ac:dyDescent="0.35">
      <c r="A1874" t="s">
        <v>31</v>
      </c>
      <c r="B1874" t="str">
        <f t="shared" si="29"/>
        <v>0000001874</v>
      </c>
      <c r="C1874">
        <f ca="1">RANDBETWEEN(5,20)</f>
        <v>20</v>
      </c>
      <c r="D1874">
        <f ca="1">RANDBETWEEN(0,C1874)</f>
        <v>5</v>
      </c>
      <c r="E1874" s="2">
        <f ca="1">RANDBETWEEN(100000,250000)</f>
        <v>147450</v>
      </c>
      <c r="F1874">
        <f ca="1">RANDBETWEEN(5,100)</f>
        <v>90</v>
      </c>
      <c r="G1874" t="str">
        <f ca="1">VLOOKUP(RANDBETWEEN(6,12),lookups!$A$1:$B$12,2,FALSE)</f>
        <v xml:space="preserve"> dd</v>
      </c>
      <c r="H1874" s="4">
        <f ca="1">ROUNDDOWN(E1874/100000,0)</f>
        <v>1</v>
      </c>
      <c r="I1874" t="s">
        <v>33</v>
      </c>
      <c r="J1874" t="str">
        <f ca="1">VLOOKUP(RANDBETWEEN(1,5),lookups!$C$1:$D$5,2,FALSE)</f>
        <v>denmark</v>
      </c>
      <c r="K1874" t="str">
        <f ca="1">VLOOKUP(RANDBETWEEN(1,2),lookups!$G$1:$H$2,2,FALSE)</f>
        <v>flat</v>
      </c>
      <c r="L1874">
        <v>10</v>
      </c>
      <c r="M1874" t="str">
        <f ca="1">VLOOKUP(RANDBETWEEN(1,7),lookups!$I$1:$J$7,2,FALSE)</f>
        <v>b</v>
      </c>
      <c r="N1874" s="2">
        <f ca="1">E1874*(1-(RANDBETWEEN(1,50)/100))</f>
        <v>138603</v>
      </c>
      <c r="O1874" s="2">
        <f ca="1">N1874/12</f>
        <v>11550.25</v>
      </c>
      <c r="P1874" s="2">
        <f ca="1">RANDBETWEEN(1,1.5)*((N1874/12)*VLOOKUP(J1874,'Weather by country'!$A$1:$C$5,3,FALSE))</f>
        <v>11550.25</v>
      </c>
      <c r="Q1874" s="2">
        <f ca="1">(N1874/12)*RANDBETWEEN(60,100)/100</f>
        <v>10857.235000000001</v>
      </c>
      <c r="R1874" s="2">
        <f ca="1">(N1874/12)*RANDBETWEEN(60,100)/100</f>
        <v>8778.19</v>
      </c>
      <c r="S1874" t="str">
        <f ca="1">VLOOKUP(J1874,'Weather by country'!$A$1:$C$5,2,FALSE)</f>
        <v>fine</v>
      </c>
      <c r="T1874" t="str">
        <f ca="1">VLOOKUP(RANDBETWEEN(1,5),lookups!$Q$1:$R$5,2,FALSE)</f>
        <v>n</v>
      </c>
      <c r="U1874" t="str">
        <f ca="1">VLOOKUP(RANDBETWEEN(1,5),lookups!$Q$1:$R$5,2,FALSE)</f>
        <v>y</v>
      </c>
      <c r="V1874" t="str">
        <f ca="1">IF(P1874=O1874,"y","n")</f>
        <v>y</v>
      </c>
    </row>
    <row r="1875" spans="1:22" x14ac:dyDescent="0.35">
      <c r="A1875" t="s">
        <v>32</v>
      </c>
      <c r="B1875" t="str">
        <f>TEXT(ROW(A1875),"0000000000")</f>
        <v>0000001875</v>
      </c>
      <c r="C1875">
        <f ca="1">RANDBETWEEN(1,20)</f>
        <v>19</v>
      </c>
      <c r="D1875">
        <f ca="1">RANDBETWEEN(0,C1875)</f>
        <v>10</v>
      </c>
      <c r="E1875" s="2">
        <f ca="1">RANDBETWEEN(50000,100000)</f>
        <v>82132</v>
      </c>
      <c r="F1875">
        <f ca="1">RANDBETWEEN(5,100)</f>
        <v>89</v>
      </c>
      <c r="G1875" t="str">
        <f ca="1">VLOOKUP(RANDBETWEEN(6,12),lookups!$A$1:$B$12,2,FALSE)</f>
        <v xml:space="preserve"> d</v>
      </c>
      <c r="H1875" s="4">
        <f ca="1">IF(ROUNDDOWN(E1875/100000,0)=0,1,ROUNDDOWN(E1875/100000,0))</f>
        <v>1</v>
      </c>
      <c r="I1875" t="s">
        <v>33</v>
      </c>
      <c r="J1875" t="str">
        <f ca="1">VLOOKUP(RANDBETWEEN(1,5),lookups!$C$1:$D$5,2,FALSE)</f>
        <v>sweden</v>
      </c>
      <c r="K1875" t="str">
        <f ca="1">VLOOKUP(RANDBETWEEN(1,2),lookups!$G$1:$H$2,2,FALSE)</f>
        <v>flat</v>
      </c>
      <c r="L1875">
        <v>10</v>
      </c>
      <c r="M1875" t="str">
        <f ca="1">VLOOKUP(RANDBETWEEN(1,7),lookups!$I$1:$J$7,2,FALSE)</f>
        <v>b</v>
      </c>
      <c r="N1875" s="2">
        <f ca="1">E1875*(1-(RANDBETWEEN(1,50)/100))</f>
        <v>75561.440000000002</v>
      </c>
      <c r="O1875" s="2">
        <f ca="1">N1875/12</f>
        <v>6296.7866666666669</v>
      </c>
      <c r="P1875" s="2">
        <f ca="1">RANDBETWEEN(1,1.5)*((N1875/12)*VLOOKUP(J1875,'Weather by country'!$A$1:$C$5,3,FALSE))</f>
        <v>6296.7866666666669</v>
      </c>
      <c r="Q1875" s="2">
        <f ca="1">(N1875/12)*RANDBETWEEN(60,100)/100</f>
        <v>5667.1080000000002</v>
      </c>
      <c r="R1875" s="2">
        <f ca="1">(N1875/12)*RANDBETWEEN(60,100)/100</f>
        <v>6107.8830666666663</v>
      </c>
      <c r="S1875" t="str">
        <f ca="1">VLOOKUP(J1875,'Weather by country'!$A$1:$C$5,2,FALSE)</f>
        <v>fine</v>
      </c>
      <c r="T1875" t="str">
        <f ca="1">VLOOKUP(RANDBETWEEN(1,5),lookups!$Q$1:$R$5,2,FALSE)</f>
        <v>y</v>
      </c>
      <c r="U1875" t="str">
        <f ca="1">VLOOKUP(RANDBETWEEN(1,5),lookups!$Q$1:$R$5,2,FALSE)</f>
        <v>n</v>
      </c>
      <c r="V1875" t="str">
        <f ca="1">IF(P1875=O1875,"y","n")</f>
        <v>y</v>
      </c>
    </row>
    <row r="1876" spans="1:22" x14ac:dyDescent="0.35">
      <c r="A1876" t="s">
        <v>31</v>
      </c>
      <c r="B1876" t="str">
        <f t="shared" si="29"/>
        <v>0000001876</v>
      </c>
      <c r="C1876">
        <f ca="1">RANDBETWEEN(5,20)</f>
        <v>17</v>
      </c>
      <c r="D1876">
        <f ca="1">RANDBETWEEN(0,C1876)</f>
        <v>10</v>
      </c>
      <c r="E1876" s="2">
        <f ca="1">RANDBETWEEN(100000,250000)</f>
        <v>143368</v>
      </c>
      <c r="F1876">
        <f ca="1">RANDBETWEEN(5,100)</f>
        <v>62</v>
      </c>
      <c r="G1876" t="str">
        <f ca="1">VLOOKUP(RANDBETWEEN(6,12),lookups!$A$1:$B$12,2,FALSE)</f>
        <v xml:space="preserve"> b</v>
      </c>
      <c r="H1876" s="4">
        <f ca="1">ROUNDDOWN(E1876/100000,0)</f>
        <v>1</v>
      </c>
      <c r="I1876" t="s">
        <v>33</v>
      </c>
      <c r="J1876" t="str">
        <f ca="1">VLOOKUP(RANDBETWEEN(1,5),lookups!$C$1:$D$5,2,FALSE)</f>
        <v>finland</v>
      </c>
      <c r="K1876" t="str">
        <f ca="1">VLOOKUP(RANDBETWEEN(1,2),lookups!$G$1:$H$2,2,FALSE)</f>
        <v>flat</v>
      </c>
      <c r="L1876">
        <v>10</v>
      </c>
      <c r="M1876" t="str">
        <f ca="1">VLOOKUP(RANDBETWEEN(1,7),lookups!$I$1:$J$7,2,FALSE)</f>
        <v>b</v>
      </c>
      <c r="N1876" s="2">
        <f ca="1">E1876*(1-(RANDBETWEEN(1,50)/100))</f>
        <v>139066.96</v>
      </c>
      <c r="O1876" s="2">
        <f ca="1">N1876/12</f>
        <v>11588.913333333332</v>
      </c>
      <c r="P1876" s="2">
        <f ca="1">RANDBETWEEN(1,1.5)*((N1876/12)*VLOOKUP(J1876,'Weather by country'!$A$1:$C$5,3,FALSE))</f>
        <v>9271.130666666666</v>
      </c>
      <c r="Q1876" s="2">
        <f ca="1">(N1876/12)*RANDBETWEEN(60,100)/100</f>
        <v>7996.3501999999989</v>
      </c>
      <c r="R1876" s="2">
        <f ca="1">(N1876/12)*RANDBETWEEN(60,100)/100</f>
        <v>9039.3523999999979</v>
      </c>
      <c r="S1876" t="str">
        <f ca="1">VLOOKUP(J1876,'Weather by country'!$A$1:$C$5,2,FALSE)</f>
        <v>l-rain</v>
      </c>
      <c r="T1876" t="str">
        <f ca="1">VLOOKUP(RANDBETWEEN(1,5),lookups!$Q$1:$R$5,2,FALSE)</f>
        <v>n</v>
      </c>
      <c r="U1876" t="str">
        <f ca="1">VLOOKUP(RANDBETWEEN(1,5),lookups!$Q$1:$R$5,2,FALSE)</f>
        <v>y</v>
      </c>
      <c r="V1876" t="str">
        <f ca="1">IF(P1876=O1876,"y","n")</f>
        <v>n</v>
      </c>
    </row>
    <row r="1877" spans="1:22" x14ac:dyDescent="0.35">
      <c r="A1877" t="s">
        <v>32</v>
      </c>
      <c r="B1877" t="str">
        <f>TEXT(ROW(A1877),"0000000000")</f>
        <v>0000001877</v>
      </c>
      <c r="C1877">
        <f ca="1">RANDBETWEEN(1,20)</f>
        <v>3</v>
      </c>
      <c r="D1877">
        <f ca="1">RANDBETWEEN(0,C1877)</f>
        <v>0</v>
      </c>
      <c r="E1877" s="2">
        <f ca="1">RANDBETWEEN(50000,100000)</f>
        <v>93614</v>
      </c>
      <c r="F1877">
        <f ca="1">RANDBETWEEN(5,100)</f>
        <v>48</v>
      </c>
      <c r="G1877" t="str">
        <f ca="1">VLOOKUP(RANDBETWEEN(6,12),lookups!$A$1:$B$12,2,FALSE)</f>
        <v xml:space="preserve"> ddd</v>
      </c>
      <c r="H1877" s="4">
        <f ca="1">IF(ROUNDDOWN(E1877/100000,0)=0,1,ROUNDDOWN(E1877/100000,0))</f>
        <v>1</v>
      </c>
      <c r="I1877" t="s">
        <v>33</v>
      </c>
      <c r="J1877" t="str">
        <f ca="1">VLOOKUP(RANDBETWEEN(1,5),lookups!$C$1:$D$5,2,FALSE)</f>
        <v>denmark</v>
      </c>
      <c r="K1877" t="str">
        <f ca="1">VLOOKUP(RANDBETWEEN(1,2),lookups!$G$1:$H$2,2,FALSE)</f>
        <v>pitched</v>
      </c>
      <c r="L1877">
        <v>10</v>
      </c>
      <c r="M1877" t="str">
        <f ca="1">VLOOKUP(RANDBETWEEN(1,7),lookups!$I$1:$J$7,2,FALSE)</f>
        <v>c</v>
      </c>
      <c r="N1877" s="2">
        <f ca="1">E1877*(1-(RANDBETWEEN(1,50)/100))</f>
        <v>69274.36</v>
      </c>
      <c r="O1877" s="2">
        <f ca="1">N1877/12</f>
        <v>5772.8633333333337</v>
      </c>
      <c r="P1877" s="2">
        <f ca="1">RANDBETWEEN(1,1.5)*((N1877/12)*VLOOKUP(J1877,'Weather by country'!$A$1:$C$5,3,FALSE))</f>
        <v>5772.8633333333337</v>
      </c>
      <c r="Q1877" s="2">
        <f ca="1">(N1877/12)*RANDBETWEEN(60,100)/100</f>
        <v>4329.6475</v>
      </c>
      <c r="R1877" s="2">
        <f ca="1">(N1877/12)*RANDBETWEEN(60,100)/100</f>
        <v>5253.3056333333334</v>
      </c>
      <c r="S1877" t="str">
        <f ca="1">VLOOKUP(J1877,'Weather by country'!$A$1:$C$5,2,FALSE)</f>
        <v>fine</v>
      </c>
      <c r="T1877" t="str">
        <f ca="1">VLOOKUP(RANDBETWEEN(1,5),lookups!$Q$1:$R$5,2,FALSE)</f>
        <v>y</v>
      </c>
      <c r="U1877" t="str">
        <f ca="1">VLOOKUP(RANDBETWEEN(1,5),lookups!$Q$1:$R$5,2,FALSE)</f>
        <v>y</v>
      </c>
      <c r="V1877" t="str">
        <f ca="1">IF(P1877=O1877,"y","n")</f>
        <v>y</v>
      </c>
    </row>
    <row r="1878" spans="1:22" x14ac:dyDescent="0.35">
      <c r="A1878" t="s">
        <v>31</v>
      </c>
      <c r="B1878" t="str">
        <f t="shared" si="29"/>
        <v>0000001878</v>
      </c>
      <c r="C1878">
        <f ca="1">RANDBETWEEN(5,20)</f>
        <v>17</v>
      </c>
      <c r="D1878">
        <f ca="1">RANDBETWEEN(0,C1878)</f>
        <v>2</v>
      </c>
      <c r="E1878" s="2">
        <f ca="1">RANDBETWEEN(100000,250000)</f>
        <v>129536</v>
      </c>
      <c r="F1878">
        <f ca="1">RANDBETWEEN(5,100)</f>
        <v>91</v>
      </c>
      <c r="G1878" t="str">
        <f ca="1">VLOOKUP(RANDBETWEEN(6,12),lookups!$A$1:$B$12,2,FALSE)</f>
        <v xml:space="preserve"> b</v>
      </c>
      <c r="H1878" s="4">
        <f ca="1">ROUNDDOWN(E1878/100000,0)</f>
        <v>1</v>
      </c>
      <c r="I1878" t="s">
        <v>33</v>
      </c>
      <c r="J1878" t="str">
        <f ca="1">VLOOKUP(RANDBETWEEN(1,5),lookups!$C$1:$D$5,2,FALSE)</f>
        <v>norway</v>
      </c>
      <c r="K1878" t="str">
        <f ca="1">VLOOKUP(RANDBETWEEN(1,2),lookups!$G$1:$H$2,2,FALSE)</f>
        <v>pitched</v>
      </c>
      <c r="L1878">
        <v>10</v>
      </c>
      <c r="M1878" t="str">
        <f ca="1">VLOOKUP(RANDBETWEEN(1,7),lookups!$I$1:$J$7,2,FALSE)</f>
        <v>b</v>
      </c>
      <c r="N1878" s="2">
        <f ca="1">E1878*(1-(RANDBETWEEN(1,50)/100))</f>
        <v>126945.28</v>
      </c>
      <c r="O1878" s="2">
        <f ca="1">N1878/12</f>
        <v>10578.773333333333</v>
      </c>
      <c r="P1878" s="2">
        <f ca="1">RANDBETWEEN(1,1.5)*((N1878/12)*VLOOKUP(J1878,'Weather by country'!$A$1:$C$5,3,FALSE))</f>
        <v>10578.773333333333</v>
      </c>
      <c r="Q1878" s="2">
        <f ca="1">(N1878/12)*RANDBETWEEN(60,100)/100</f>
        <v>6347.2639999999992</v>
      </c>
      <c r="R1878" s="2">
        <f ca="1">(N1878/12)*RANDBETWEEN(60,100)/100</f>
        <v>6558.8394666666663</v>
      </c>
      <c r="S1878" t="str">
        <f ca="1">VLOOKUP(J1878,'Weather by country'!$A$1:$C$5,2,FALSE)</f>
        <v>fine</v>
      </c>
      <c r="T1878" t="str">
        <f ca="1">VLOOKUP(RANDBETWEEN(1,5),lookups!$Q$1:$R$5,2,FALSE)</f>
        <v>n</v>
      </c>
      <c r="U1878" t="str">
        <f ca="1">VLOOKUP(RANDBETWEEN(1,5),lookups!$Q$1:$R$5,2,FALSE)</f>
        <v>y</v>
      </c>
      <c r="V1878" t="str">
        <f ca="1">IF(P1878=O1878,"y","n")</f>
        <v>y</v>
      </c>
    </row>
    <row r="1879" spans="1:22" x14ac:dyDescent="0.35">
      <c r="A1879" t="s">
        <v>32</v>
      </c>
      <c r="B1879" t="str">
        <f>TEXT(ROW(A1879),"0000000000")</f>
        <v>0000001879</v>
      </c>
      <c r="C1879">
        <f ca="1">RANDBETWEEN(1,20)</f>
        <v>5</v>
      </c>
      <c r="D1879">
        <f ca="1">RANDBETWEEN(0,C1879)</f>
        <v>5</v>
      </c>
      <c r="E1879" s="2">
        <f ca="1">RANDBETWEEN(50000,100000)</f>
        <v>72618</v>
      </c>
      <c r="F1879">
        <f ca="1">RANDBETWEEN(5,100)</f>
        <v>78</v>
      </c>
      <c r="G1879" t="str">
        <f ca="1">VLOOKUP(RANDBETWEEN(6,12),lookups!$A$1:$B$12,2,FALSE)</f>
        <v xml:space="preserve"> ddd</v>
      </c>
      <c r="H1879" s="4">
        <f ca="1">IF(ROUNDDOWN(E1879/100000,0)=0,1,ROUNDDOWN(E1879/100000,0))</f>
        <v>1</v>
      </c>
      <c r="I1879" t="s">
        <v>33</v>
      </c>
      <c r="J1879" t="str">
        <f ca="1">VLOOKUP(RANDBETWEEN(1,5),lookups!$C$1:$D$5,2,FALSE)</f>
        <v>denmark</v>
      </c>
      <c r="K1879" t="str">
        <f ca="1">VLOOKUP(RANDBETWEEN(1,2),lookups!$G$1:$H$2,2,FALSE)</f>
        <v>pitched</v>
      </c>
      <c r="L1879">
        <v>10</v>
      </c>
      <c r="M1879" t="str">
        <f ca="1">VLOOKUP(RANDBETWEEN(1,7),lookups!$I$1:$J$7,2,FALSE)</f>
        <v>c</v>
      </c>
      <c r="N1879" s="2">
        <f ca="1">E1879*(1-(RANDBETWEEN(1,50)/100))</f>
        <v>40666.080000000002</v>
      </c>
      <c r="O1879" s="2">
        <f ca="1">N1879/12</f>
        <v>3388.84</v>
      </c>
      <c r="P1879" s="2">
        <f ca="1">RANDBETWEEN(1,1.5)*((N1879/12)*VLOOKUP(J1879,'Weather by country'!$A$1:$C$5,3,FALSE))</f>
        <v>3388.84</v>
      </c>
      <c r="Q1879" s="2">
        <f ca="1">(N1879/12)*RANDBETWEEN(60,100)/100</f>
        <v>2270.5228000000002</v>
      </c>
      <c r="R1879" s="2">
        <f ca="1">(N1879/12)*RANDBETWEEN(60,100)/100</f>
        <v>3388.84</v>
      </c>
      <c r="S1879" t="str">
        <f ca="1">VLOOKUP(J1879,'Weather by country'!$A$1:$C$5,2,FALSE)</f>
        <v>fine</v>
      </c>
      <c r="T1879" t="str">
        <f ca="1">VLOOKUP(RANDBETWEEN(1,5),lookups!$Q$1:$R$5,2,FALSE)</f>
        <v>n</v>
      </c>
      <c r="U1879" t="str">
        <f ca="1">VLOOKUP(RANDBETWEEN(1,5),lookups!$Q$1:$R$5,2,FALSE)</f>
        <v>y</v>
      </c>
      <c r="V1879" t="str">
        <f ca="1">IF(P1879=O1879,"y","n")</f>
        <v>y</v>
      </c>
    </row>
    <row r="1880" spans="1:22" x14ac:dyDescent="0.35">
      <c r="A1880" t="s">
        <v>31</v>
      </c>
      <c r="B1880" t="str">
        <f t="shared" si="29"/>
        <v>0000001880</v>
      </c>
      <c r="C1880">
        <f ca="1">RANDBETWEEN(5,20)</f>
        <v>9</v>
      </c>
      <c r="D1880">
        <f ca="1">RANDBETWEEN(0,C1880)</f>
        <v>6</v>
      </c>
      <c r="E1880" s="2">
        <f ca="1">RANDBETWEEN(100000,250000)</f>
        <v>204002</v>
      </c>
      <c r="F1880">
        <f ca="1">RANDBETWEEN(5,100)</f>
        <v>13</v>
      </c>
      <c r="G1880" t="str">
        <f ca="1">VLOOKUP(RANDBETWEEN(6,12),lookups!$A$1:$B$12,2,FALSE)</f>
        <v xml:space="preserve"> ddd</v>
      </c>
      <c r="H1880" s="4">
        <f ca="1">ROUNDDOWN(E1880/100000,0)</f>
        <v>2</v>
      </c>
      <c r="I1880" t="s">
        <v>33</v>
      </c>
      <c r="J1880" t="str">
        <f ca="1">VLOOKUP(RANDBETWEEN(1,5),lookups!$C$1:$D$5,2,FALSE)</f>
        <v>norway</v>
      </c>
      <c r="K1880" t="str">
        <f ca="1">VLOOKUP(RANDBETWEEN(1,2),lookups!$G$1:$H$2,2,FALSE)</f>
        <v>pitched</v>
      </c>
      <c r="L1880">
        <v>10</v>
      </c>
      <c r="M1880" t="str">
        <f ca="1">VLOOKUP(RANDBETWEEN(1,7),lookups!$I$1:$J$7,2,FALSE)</f>
        <v>c</v>
      </c>
      <c r="N1880" s="2">
        <f ca="1">E1880*(1-(RANDBETWEEN(1,50)/100))</f>
        <v>132601.30000000002</v>
      </c>
      <c r="O1880" s="2">
        <f ca="1">N1880/12</f>
        <v>11050.108333333335</v>
      </c>
      <c r="P1880" s="2">
        <f ca="1">RANDBETWEEN(1,1.5)*((N1880/12)*VLOOKUP(J1880,'Weather by country'!$A$1:$C$5,3,FALSE))</f>
        <v>11050.108333333335</v>
      </c>
      <c r="Q1880" s="2">
        <f ca="1">(N1880/12)*RANDBETWEEN(60,100)/100</f>
        <v>10829.10616666667</v>
      </c>
      <c r="R1880" s="2">
        <f ca="1">(N1880/12)*RANDBETWEEN(60,100)/100</f>
        <v>7845.5769166666678</v>
      </c>
      <c r="S1880" t="str">
        <f ca="1">VLOOKUP(J1880,'Weather by country'!$A$1:$C$5,2,FALSE)</f>
        <v>fine</v>
      </c>
      <c r="T1880" t="str">
        <f ca="1">VLOOKUP(RANDBETWEEN(1,5),lookups!$Q$1:$R$5,2,FALSE)</f>
        <v>n</v>
      </c>
      <c r="U1880" t="str">
        <f ca="1">VLOOKUP(RANDBETWEEN(1,5),lookups!$Q$1:$R$5,2,FALSE)</f>
        <v>n</v>
      </c>
      <c r="V1880" t="str">
        <f ca="1">IF(P1880=O1880,"y","n")</f>
        <v>y</v>
      </c>
    </row>
    <row r="1881" spans="1:22" x14ac:dyDescent="0.35">
      <c r="A1881" t="s">
        <v>32</v>
      </c>
      <c r="B1881" t="str">
        <f>TEXT(ROW(A1881),"0000000000")</f>
        <v>0000001881</v>
      </c>
      <c r="C1881">
        <f ca="1">RANDBETWEEN(1,20)</f>
        <v>2</v>
      </c>
      <c r="D1881">
        <f ca="1">RANDBETWEEN(0,C1881)</f>
        <v>1</v>
      </c>
      <c r="E1881" s="2">
        <f ca="1">RANDBETWEEN(50000,100000)</f>
        <v>96881</v>
      </c>
      <c r="F1881">
        <f ca="1">RANDBETWEEN(5,100)</f>
        <v>50</v>
      </c>
      <c r="G1881" t="str">
        <f ca="1">VLOOKUP(RANDBETWEEN(6,12),lookups!$A$1:$B$12,2,FALSE)</f>
        <v xml:space="preserve"> b</v>
      </c>
      <c r="H1881" s="4">
        <f ca="1">IF(ROUNDDOWN(E1881/100000,0)=0,1,ROUNDDOWN(E1881/100000,0))</f>
        <v>1</v>
      </c>
      <c r="I1881" t="s">
        <v>33</v>
      </c>
      <c r="J1881" t="str">
        <f ca="1">VLOOKUP(RANDBETWEEN(1,5),lookups!$C$1:$D$5,2,FALSE)</f>
        <v>denmark</v>
      </c>
      <c r="K1881" t="str">
        <f ca="1">VLOOKUP(RANDBETWEEN(1,2),lookups!$G$1:$H$2,2,FALSE)</f>
        <v>flat</v>
      </c>
      <c r="L1881">
        <v>10</v>
      </c>
      <c r="M1881" t="str">
        <f ca="1">VLOOKUP(RANDBETWEEN(1,7),lookups!$I$1:$J$7,2,FALSE)</f>
        <v>c</v>
      </c>
      <c r="N1881" s="2">
        <f ca="1">E1881*(1-(RANDBETWEEN(1,50)/100))</f>
        <v>73629.56</v>
      </c>
      <c r="O1881" s="2">
        <f ca="1">N1881/12</f>
        <v>6135.7966666666662</v>
      </c>
      <c r="P1881" s="2">
        <f ca="1">RANDBETWEEN(1,1.5)*((N1881/12)*VLOOKUP(J1881,'Weather by country'!$A$1:$C$5,3,FALSE))</f>
        <v>6135.7966666666662</v>
      </c>
      <c r="Q1881" s="2">
        <f ca="1">(N1881/12)*RANDBETWEEN(60,100)/100</f>
        <v>6013.0807333333323</v>
      </c>
      <c r="R1881" s="2">
        <f ca="1">(N1881/12)*RANDBETWEEN(60,100)/100</f>
        <v>4417.7735999999995</v>
      </c>
      <c r="S1881" t="str">
        <f ca="1">VLOOKUP(J1881,'Weather by country'!$A$1:$C$5,2,FALSE)</f>
        <v>fine</v>
      </c>
      <c r="T1881" t="str">
        <f ca="1">VLOOKUP(RANDBETWEEN(1,5),lookups!$Q$1:$R$5,2,FALSE)</f>
        <v>y</v>
      </c>
      <c r="U1881" t="str">
        <f ca="1">VLOOKUP(RANDBETWEEN(1,5),lookups!$Q$1:$R$5,2,FALSE)</f>
        <v>y</v>
      </c>
      <c r="V1881" t="str">
        <f ca="1">IF(P1881=O1881,"y","n")</f>
        <v>y</v>
      </c>
    </row>
    <row r="1882" spans="1:22" x14ac:dyDescent="0.35">
      <c r="A1882" t="s">
        <v>31</v>
      </c>
      <c r="B1882" t="str">
        <f t="shared" si="29"/>
        <v>0000001882</v>
      </c>
      <c r="C1882">
        <f ca="1">RANDBETWEEN(5,20)</f>
        <v>17</v>
      </c>
      <c r="D1882">
        <f ca="1">RANDBETWEEN(0,C1882)</f>
        <v>4</v>
      </c>
      <c r="E1882" s="2">
        <f ca="1">RANDBETWEEN(100000,250000)</f>
        <v>203082</v>
      </c>
      <c r="F1882">
        <f ca="1">RANDBETWEEN(5,100)</f>
        <v>58</v>
      </c>
      <c r="G1882" t="str">
        <f ca="1">VLOOKUP(RANDBETWEEN(6,12),lookups!$A$1:$B$12,2,FALSE)</f>
        <v xml:space="preserve"> dd</v>
      </c>
      <c r="H1882" s="4">
        <f ca="1">ROUNDDOWN(E1882/100000,0)</f>
        <v>2</v>
      </c>
      <c r="I1882" t="s">
        <v>33</v>
      </c>
      <c r="J1882" t="str">
        <f ca="1">VLOOKUP(RANDBETWEEN(1,5),lookups!$C$1:$D$5,2,FALSE)</f>
        <v>denmark</v>
      </c>
      <c r="K1882" t="str">
        <f ca="1">VLOOKUP(RANDBETWEEN(1,2),lookups!$G$1:$H$2,2,FALSE)</f>
        <v>flat</v>
      </c>
      <c r="L1882">
        <v>10</v>
      </c>
      <c r="M1882" t="str">
        <f ca="1">VLOOKUP(RANDBETWEEN(1,7),lookups!$I$1:$J$7,2,FALSE)</f>
        <v>c</v>
      </c>
      <c r="N1882" s="2">
        <f ca="1">E1882*(1-(RANDBETWEEN(1,50)/100))</f>
        <v>182773.80000000002</v>
      </c>
      <c r="O1882" s="2">
        <f ca="1">N1882/12</f>
        <v>15231.150000000001</v>
      </c>
      <c r="P1882" s="2">
        <f ca="1">RANDBETWEEN(1,1.5)*((N1882/12)*VLOOKUP(J1882,'Weather by country'!$A$1:$C$5,3,FALSE))</f>
        <v>15231.150000000001</v>
      </c>
      <c r="Q1882" s="2">
        <f ca="1">(N1882/12)*RANDBETWEEN(60,100)/100</f>
        <v>11423.362499999999</v>
      </c>
      <c r="R1882" s="2">
        <f ca="1">(N1882/12)*RANDBETWEEN(60,100)/100</f>
        <v>11575.674000000001</v>
      </c>
      <c r="S1882" t="str">
        <f ca="1">VLOOKUP(J1882,'Weather by country'!$A$1:$C$5,2,FALSE)</f>
        <v>fine</v>
      </c>
      <c r="T1882" t="str">
        <f ca="1">VLOOKUP(RANDBETWEEN(1,5),lookups!$Q$1:$R$5,2,FALSE)</f>
        <v>y</v>
      </c>
      <c r="U1882" t="str">
        <f ca="1">VLOOKUP(RANDBETWEEN(1,5),lookups!$Q$1:$R$5,2,FALSE)</f>
        <v>y</v>
      </c>
      <c r="V1882" t="str">
        <f ca="1">IF(P1882=O1882,"y","n")</f>
        <v>y</v>
      </c>
    </row>
    <row r="1883" spans="1:22" x14ac:dyDescent="0.35">
      <c r="A1883" t="s">
        <v>32</v>
      </c>
      <c r="B1883" t="str">
        <f>TEXT(ROW(A1883),"0000000000")</f>
        <v>0000001883</v>
      </c>
      <c r="C1883">
        <f ca="1">RANDBETWEEN(1,20)</f>
        <v>18</v>
      </c>
      <c r="D1883">
        <f ca="1">RANDBETWEEN(0,C1883)</f>
        <v>6</v>
      </c>
      <c r="E1883" s="2">
        <f ca="1">RANDBETWEEN(50000,100000)</f>
        <v>95378</v>
      </c>
      <c r="F1883">
        <f ca="1">RANDBETWEEN(5,100)</f>
        <v>33</v>
      </c>
      <c r="G1883" t="str">
        <f ca="1">VLOOKUP(RANDBETWEEN(6,12),lookups!$A$1:$B$12,2,FALSE)</f>
        <v xml:space="preserve"> dd</v>
      </c>
      <c r="H1883" s="4">
        <f ca="1">IF(ROUNDDOWN(E1883/100000,0)=0,1,ROUNDDOWN(E1883/100000,0))</f>
        <v>1</v>
      </c>
      <c r="I1883" t="s">
        <v>33</v>
      </c>
      <c r="J1883" t="str">
        <f ca="1">VLOOKUP(RANDBETWEEN(1,5),lookups!$C$1:$D$5,2,FALSE)</f>
        <v>sweden</v>
      </c>
      <c r="K1883" t="str">
        <f ca="1">VLOOKUP(RANDBETWEEN(1,2),lookups!$G$1:$H$2,2,FALSE)</f>
        <v>flat</v>
      </c>
      <c r="L1883">
        <v>10</v>
      </c>
      <c r="M1883" t="str">
        <f ca="1">VLOOKUP(RANDBETWEEN(1,7),lookups!$I$1:$J$7,2,FALSE)</f>
        <v>b</v>
      </c>
      <c r="N1883" s="2">
        <f ca="1">E1883*(1-(RANDBETWEEN(1,50)/100))</f>
        <v>48642.78</v>
      </c>
      <c r="O1883" s="2">
        <f ca="1">N1883/12</f>
        <v>4053.5650000000001</v>
      </c>
      <c r="P1883" s="2">
        <f ca="1">RANDBETWEEN(1,1.5)*((N1883/12)*VLOOKUP(J1883,'Weather by country'!$A$1:$C$5,3,FALSE))</f>
        <v>4053.5650000000001</v>
      </c>
      <c r="Q1883" s="2">
        <f ca="1">(N1883/12)*RANDBETWEEN(60,100)/100</f>
        <v>2432.1390000000001</v>
      </c>
      <c r="R1883" s="2">
        <f ca="1">(N1883/12)*RANDBETWEEN(60,100)/100</f>
        <v>3526.6015500000003</v>
      </c>
      <c r="S1883" t="str">
        <f ca="1">VLOOKUP(J1883,'Weather by country'!$A$1:$C$5,2,FALSE)</f>
        <v>fine</v>
      </c>
      <c r="T1883" t="str">
        <f ca="1">VLOOKUP(RANDBETWEEN(1,5),lookups!$Q$1:$R$5,2,FALSE)</f>
        <v>n</v>
      </c>
      <c r="U1883" t="str">
        <f ca="1">VLOOKUP(RANDBETWEEN(1,5),lookups!$Q$1:$R$5,2,FALSE)</f>
        <v>y</v>
      </c>
      <c r="V1883" t="str">
        <f ca="1">IF(P1883=O1883,"y","n")</f>
        <v>y</v>
      </c>
    </row>
    <row r="1884" spans="1:22" x14ac:dyDescent="0.35">
      <c r="A1884" t="s">
        <v>31</v>
      </c>
      <c r="B1884" t="str">
        <f t="shared" si="29"/>
        <v>0000001884</v>
      </c>
      <c r="C1884">
        <f ca="1">RANDBETWEEN(5,20)</f>
        <v>10</v>
      </c>
      <c r="D1884">
        <f ca="1">RANDBETWEEN(0,C1884)</f>
        <v>3</v>
      </c>
      <c r="E1884" s="2">
        <f ca="1">RANDBETWEEN(100000,250000)</f>
        <v>172517</v>
      </c>
      <c r="F1884">
        <f ca="1">RANDBETWEEN(5,100)</f>
        <v>28</v>
      </c>
      <c r="G1884" t="str">
        <f ca="1">VLOOKUP(RANDBETWEEN(6,12),lookups!$A$1:$B$12,2,FALSE)</f>
        <v xml:space="preserve"> b</v>
      </c>
      <c r="H1884" s="4">
        <f ca="1">ROUNDDOWN(E1884/100000,0)</f>
        <v>1</v>
      </c>
      <c r="I1884" t="s">
        <v>33</v>
      </c>
      <c r="J1884" t="str">
        <f ca="1">VLOOKUP(RANDBETWEEN(1,5),lookups!$C$1:$D$5,2,FALSE)</f>
        <v>denmark</v>
      </c>
      <c r="K1884" t="str">
        <f ca="1">VLOOKUP(RANDBETWEEN(1,2),lookups!$G$1:$H$2,2,FALSE)</f>
        <v>pitched</v>
      </c>
      <c r="L1884">
        <v>10</v>
      </c>
      <c r="M1884" t="str">
        <f ca="1">VLOOKUP(RANDBETWEEN(1,7),lookups!$I$1:$J$7,2,FALSE)</f>
        <v>b</v>
      </c>
      <c r="N1884" s="2">
        <f ca="1">E1884*(1-(RANDBETWEEN(1,50)/100))</f>
        <v>93159.180000000008</v>
      </c>
      <c r="O1884" s="2">
        <f ca="1">N1884/12</f>
        <v>7763.2650000000003</v>
      </c>
      <c r="P1884" s="2">
        <f ca="1">RANDBETWEEN(1,1.5)*((N1884/12)*VLOOKUP(J1884,'Weather by country'!$A$1:$C$5,3,FALSE))</f>
        <v>7763.2650000000003</v>
      </c>
      <c r="Q1884" s="2">
        <f ca="1">(N1884/12)*RANDBETWEEN(60,100)/100</f>
        <v>4657.9589999999998</v>
      </c>
      <c r="R1884" s="2">
        <f ca="1">(N1884/12)*RANDBETWEEN(60,100)/100</f>
        <v>7607.9997000000012</v>
      </c>
      <c r="S1884" t="str">
        <f ca="1">VLOOKUP(J1884,'Weather by country'!$A$1:$C$5,2,FALSE)</f>
        <v>fine</v>
      </c>
      <c r="T1884" t="str">
        <f ca="1">VLOOKUP(RANDBETWEEN(1,5),lookups!$Q$1:$R$5,2,FALSE)</f>
        <v>n</v>
      </c>
      <c r="U1884" t="str">
        <f ca="1">VLOOKUP(RANDBETWEEN(1,5),lookups!$Q$1:$R$5,2,FALSE)</f>
        <v>n</v>
      </c>
      <c r="V1884" t="str">
        <f ca="1">IF(P1884=O1884,"y","n")</f>
        <v>y</v>
      </c>
    </row>
    <row r="1885" spans="1:22" x14ac:dyDescent="0.35">
      <c r="A1885" t="s">
        <v>32</v>
      </c>
      <c r="B1885" t="str">
        <f>TEXT(ROW(A1885),"0000000000")</f>
        <v>0000001885</v>
      </c>
      <c r="C1885">
        <f ca="1">RANDBETWEEN(1,20)</f>
        <v>6</v>
      </c>
      <c r="D1885">
        <f ca="1">RANDBETWEEN(0,C1885)</f>
        <v>4</v>
      </c>
      <c r="E1885" s="2">
        <f ca="1">RANDBETWEEN(50000,100000)</f>
        <v>72970</v>
      </c>
      <c r="F1885">
        <f ca="1">RANDBETWEEN(5,100)</f>
        <v>22</v>
      </c>
      <c r="G1885" t="str">
        <f ca="1">VLOOKUP(RANDBETWEEN(6,12),lookups!$A$1:$B$12,2,FALSE)</f>
        <v xml:space="preserve"> dd</v>
      </c>
      <c r="H1885" s="4">
        <f ca="1">IF(ROUNDDOWN(E1885/100000,0)=0,1,ROUNDDOWN(E1885/100000,0))</f>
        <v>1</v>
      </c>
      <c r="I1885" t="s">
        <v>33</v>
      </c>
      <c r="J1885" t="str">
        <f ca="1">VLOOKUP(RANDBETWEEN(1,5),lookups!$C$1:$D$5,2,FALSE)</f>
        <v>finland</v>
      </c>
      <c r="K1885" t="str">
        <f ca="1">VLOOKUP(RANDBETWEEN(1,2),lookups!$G$1:$H$2,2,FALSE)</f>
        <v>pitched</v>
      </c>
      <c r="L1885">
        <v>10</v>
      </c>
      <c r="M1885" t="str">
        <f ca="1">VLOOKUP(RANDBETWEEN(1,7),lookups!$I$1:$J$7,2,FALSE)</f>
        <v>c</v>
      </c>
      <c r="N1885" s="2">
        <f ca="1">E1885*(1-(RANDBETWEEN(1,50)/100))</f>
        <v>56186.9</v>
      </c>
      <c r="O1885" s="2">
        <f ca="1">N1885/12</f>
        <v>4682.2416666666668</v>
      </c>
      <c r="P1885" s="2">
        <f ca="1">RANDBETWEEN(1,1.5)*((N1885/12)*VLOOKUP(J1885,'Weather by country'!$A$1:$C$5,3,FALSE))</f>
        <v>3745.7933333333335</v>
      </c>
      <c r="Q1885" s="2">
        <f ca="1">(N1885/12)*RANDBETWEEN(60,100)/100</f>
        <v>3371.2140000000004</v>
      </c>
      <c r="R1885" s="2">
        <f ca="1">(N1885/12)*RANDBETWEEN(60,100)/100</f>
        <v>3558.503666666667</v>
      </c>
      <c r="S1885" t="str">
        <f ca="1">VLOOKUP(J1885,'Weather by country'!$A$1:$C$5,2,FALSE)</f>
        <v>l-rain</v>
      </c>
      <c r="T1885" t="str">
        <f ca="1">VLOOKUP(RANDBETWEEN(1,5),lookups!$Q$1:$R$5,2,FALSE)</f>
        <v>n</v>
      </c>
      <c r="U1885" t="str">
        <f ca="1">VLOOKUP(RANDBETWEEN(1,5),lookups!$Q$1:$R$5,2,FALSE)</f>
        <v>n</v>
      </c>
      <c r="V1885" t="str">
        <f ca="1">IF(P1885=O1885,"y","n")</f>
        <v>n</v>
      </c>
    </row>
    <row r="1886" spans="1:22" x14ac:dyDescent="0.35">
      <c r="A1886" t="s">
        <v>31</v>
      </c>
      <c r="B1886" t="str">
        <f t="shared" si="29"/>
        <v>0000001886</v>
      </c>
      <c r="C1886">
        <f ca="1">RANDBETWEEN(5,20)</f>
        <v>12</v>
      </c>
      <c r="D1886">
        <f ca="1">RANDBETWEEN(0,C1886)</f>
        <v>3</v>
      </c>
      <c r="E1886" s="2">
        <f ca="1">RANDBETWEEN(100000,250000)</f>
        <v>201658</v>
      </c>
      <c r="F1886">
        <f ca="1">RANDBETWEEN(5,100)</f>
        <v>67</v>
      </c>
      <c r="G1886" t="str">
        <f ca="1">VLOOKUP(RANDBETWEEN(6,12),lookups!$A$1:$B$12,2,FALSE)</f>
        <v xml:space="preserve"> c</v>
      </c>
      <c r="H1886" s="4">
        <f ca="1">ROUNDDOWN(E1886/100000,0)</f>
        <v>2</v>
      </c>
      <c r="I1886" t="s">
        <v>33</v>
      </c>
      <c r="J1886" t="str">
        <f ca="1">VLOOKUP(RANDBETWEEN(1,5),lookups!$C$1:$D$5,2,FALSE)</f>
        <v>uk</v>
      </c>
      <c r="K1886" t="str">
        <f ca="1">VLOOKUP(RANDBETWEEN(1,2),lookups!$G$1:$H$2,2,FALSE)</f>
        <v>pitched</v>
      </c>
      <c r="L1886">
        <v>10</v>
      </c>
      <c r="M1886" t="str">
        <f ca="1">VLOOKUP(RANDBETWEEN(1,7),lookups!$I$1:$J$7,2,FALSE)</f>
        <v>b</v>
      </c>
      <c r="N1886" s="2">
        <f ca="1">E1886*(1-(RANDBETWEEN(1,50)/100))</f>
        <v>110911.90000000001</v>
      </c>
      <c r="O1886" s="2">
        <f ca="1">N1886/12</f>
        <v>9242.6583333333347</v>
      </c>
      <c r="P1886" s="2">
        <f ca="1">RANDBETWEEN(1,1.5)*((N1886/12)*VLOOKUP(J1886,'Weather by country'!$A$1:$C$5,3,FALSE))</f>
        <v>9242.6583333333347</v>
      </c>
      <c r="Q1886" s="2">
        <f ca="1">(N1886/12)*RANDBETWEEN(60,100)/100</f>
        <v>8225.9659166666679</v>
      </c>
      <c r="R1886" s="2">
        <f ca="1">(N1886/12)*RANDBETWEEN(60,100)/100</f>
        <v>7394.126666666667</v>
      </c>
      <c r="S1886" t="str">
        <f ca="1">VLOOKUP(J1886,'Weather by country'!$A$1:$C$5,2,FALSE)</f>
        <v>fine</v>
      </c>
      <c r="T1886" t="str">
        <f ca="1">VLOOKUP(RANDBETWEEN(1,5),lookups!$Q$1:$R$5,2,FALSE)</f>
        <v>n</v>
      </c>
      <c r="U1886" t="str">
        <f ca="1">VLOOKUP(RANDBETWEEN(1,5),lookups!$Q$1:$R$5,2,FALSE)</f>
        <v>n</v>
      </c>
      <c r="V1886" t="str">
        <f ca="1">IF(P1886=O1886,"y","n")</f>
        <v>y</v>
      </c>
    </row>
    <row r="1887" spans="1:22" x14ac:dyDescent="0.35">
      <c r="A1887" t="s">
        <v>32</v>
      </c>
      <c r="B1887" t="str">
        <f>TEXT(ROW(A1887),"0000000000")</f>
        <v>0000001887</v>
      </c>
      <c r="C1887">
        <f ca="1">RANDBETWEEN(1,20)</f>
        <v>18</v>
      </c>
      <c r="D1887">
        <f ca="1">RANDBETWEEN(0,C1887)</f>
        <v>16</v>
      </c>
      <c r="E1887" s="2">
        <f ca="1">RANDBETWEEN(50000,100000)</f>
        <v>54549</v>
      </c>
      <c r="F1887">
        <f ca="1">RANDBETWEEN(5,100)</f>
        <v>47</v>
      </c>
      <c r="G1887" t="str">
        <f ca="1">VLOOKUP(RANDBETWEEN(6,12),lookups!$A$1:$B$12,2,FALSE)</f>
        <v xml:space="preserve"> dd</v>
      </c>
      <c r="H1887" s="4">
        <f ca="1">IF(ROUNDDOWN(E1887/100000,0)=0,1,ROUNDDOWN(E1887/100000,0))</f>
        <v>1</v>
      </c>
      <c r="I1887" t="s">
        <v>33</v>
      </c>
      <c r="J1887" t="str">
        <f ca="1">VLOOKUP(RANDBETWEEN(1,5),lookups!$C$1:$D$5,2,FALSE)</f>
        <v>sweden</v>
      </c>
      <c r="K1887" t="str">
        <f ca="1">VLOOKUP(RANDBETWEEN(1,2),lookups!$G$1:$H$2,2,FALSE)</f>
        <v>pitched</v>
      </c>
      <c r="L1887">
        <v>10</v>
      </c>
      <c r="M1887" t="str">
        <f ca="1">VLOOKUP(RANDBETWEEN(1,7),lookups!$I$1:$J$7,2,FALSE)</f>
        <v>c</v>
      </c>
      <c r="N1887" s="2">
        <f ca="1">E1887*(1-(RANDBETWEEN(1,50)/100))</f>
        <v>46912.14</v>
      </c>
      <c r="O1887" s="2">
        <f ca="1">N1887/12</f>
        <v>3909.3449999999998</v>
      </c>
      <c r="P1887" s="2">
        <f ca="1">RANDBETWEEN(1,1.5)*((N1887/12)*VLOOKUP(J1887,'Weather by country'!$A$1:$C$5,3,FALSE))</f>
        <v>3909.3449999999998</v>
      </c>
      <c r="Q1887" s="2">
        <f ca="1">(N1887/12)*RANDBETWEEN(60,100)/100</f>
        <v>3596.5974000000001</v>
      </c>
      <c r="R1887" s="2">
        <f ca="1">(N1887/12)*RANDBETWEEN(60,100)/100</f>
        <v>3635.6908499999995</v>
      </c>
      <c r="S1887" t="str">
        <f ca="1">VLOOKUP(J1887,'Weather by country'!$A$1:$C$5,2,FALSE)</f>
        <v>fine</v>
      </c>
      <c r="T1887" t="str">
        <f ca="1">VLOOKUP(RANDBETWEEN(1,5),lookups!$Q$1:$R$5,2,FALSE)</f>
        <v>y</v>
      </c>
      <c r="U1887" t="str">
        <f ca="1">VLOOKUP(RANDBETWEEN(1,5),lookups!$Q$1:$R$5,2,FALSE)</f>
        <v>y</v>
      </c>
      <c r="V1887" t="str">
        <f ca="1">IF(P1887=O1887,"y","n")</f>
        <v>y</v>
      </c>
    </row>
    <row r="1888" spans="1:22" x14ac:dyDescent="0.35">
      <c r="A1888" t="s">
        <v>31</v>
      </c>
      <c r="B1888" t="str">
        <f t="shared" si="29"/>
        <v>0000001888</v>
      </c>
      <c r="C1888">
        <f ca="1">RANDBETWEEN(5,20)</f>
        <v>18</v>
      </c>
      <c r="D1888">
        <f ca="1">RANDBETWEEN(0,C1888)</f>
        <v>7</v>
      </c>
      <c r="E1888" s="2">
        <f ca="1">RANDBETWEEN(100000,250000)</f>
        <v>155015</v>
      </c>
      <c r="F1888">
        <f ca="1">RANDBETWEEN(5,100)</f>
        <v>31</v>
      </c>
      <c r="G1888" t="str">
        <f ca="1">VLOOKUP(RANDBETWEEN(6,12),lookups!$A$1:$B$12,2,FALSE)</f>
        <v xml:space="preserve"> ccc</v>
      </c>
      <c r="H1888" s="4">
        <f ca="1">ROUNDDOWN(E1888/100000,0)</f>
        <v>1</v>
      </c>
      <c r="I1888" t="s">
        <v>33</v>
      </c>
      <c r="J1888" t="str">
        <f ca="1">VLOOKUP(RANDBETWEEN(1,5),lookups!$C$1:$D$5,2,FALSE)</f>
        <v>uk</v>
      </c>
      <c r="K1888" t="str">
        <f ca="1">VLOOKUP(RANDBETWEEN(1,2),lookups!$G$1:$H$2,2,FALSE)</f>
        <v>flat</v>
      </c>
      <c r="L1888">
        <v>10</v>
      </c>
      <c r="M1888" t="str">
        <f ca="1">VLOOKUP(RANDBETWEEN(1,7),lookups!$I$1:$J$7,2,FALSE)</f>
        <v>c</v>
      </c>
      <c r="N1888" s="2">
        <f ca="1">E1888*(1-(RANDBETWEEN(1,50)/100))</f>
        <v>77507.5</v>
      </c>
      <c r="O1888" s="2">
        <f ca="1">N1888/12</f>
        <v>6458.958333333333</v>
      </c>
      <c r="P1888" s="2">
        <f ca="1">RANDBETWEEN(1,1.5)*((N1888/12)*VLOOKUP(J1888,'Weather by country'!$A$1:$C$5,3,FALSE))</f>
        <v>6458.958333333333</v>
      </c>
      <c r="Q1888" s="2">
        <f ca="1">(N1888/12)*RANDBETWEEN(60,100)/100</f>
        <v>3875.375</v>
      </c>
      <c r="R1888" s="2">
        <f ca="1">(N1888/12)*RANDBETWEEN(60,100)/100</f>
        <v>4973.3979166666659</v>
      </c>
      <c r="S1888" t="str">
        <f ca="1">VLOOKUP(J1888,'Weather by country'!$A$1:$C$5,2,FALSE)</f>
        <v>fine</v>
      </c>
      <c r="T1888" t="str">
        <f ca="1">VLOOKUP(RANDBETWEEN(1,5),lookups!$Q$1:$R$5,2,FALSE)</f>
        <v>y</v>
      </c>
      <c r="U1888" t="str">
        <f ca="1">VLOOKUP(RANDBETWEEN(1,5),lookups!$Q$1:$R$5,2,FALSE)</f>
        <v>y</v>
      </c>
      <c r="V1888" t="str">
        <f ca="1">IF(P1888=O1888,"y","n")</f>
        <v>y</v>
      </c>
    </row>
    <row r="1889" spans="1:22" x14ac:dyDescent="0.35">
      <c r="A1889" t="s">
        <v>32</v>
      </c>
      <c r="B1889" t="str">
        <f>TEXT(ROW(A1889),"0000000000")</f>
        <v>0000001889</v>
      </c>
      <c r="C1889">
        <f ca="1">RANDBETWEEN(1,20)</f>
        <v>9</v>
      </c>
      <c r="D1889">
        <f ca="1">RANDBETWEEN(0,C1889)</f>
        <v>0</v>
      </c>
      <c r="E1889" s="2">
        <f ca="1">RANDBETWEEN(50000,100000)</f>
        <v>89065</v>
      </c>
      <c r="F1889">
        <f ca="1">RANDBETWEEN(5,100)</f>
        <v>73</v>
      </c>
      <c r="G1889" t="str">
        <f ca="1">VLOOKUP(RANDBETWEEN(6,12),lookups!$A$1:$B$12,2,FALSE)</f>
        <v xml:space="preserve"> dd</v>
      </c>
      <c r="H1889" s="4">
        <f ca="1">IF(ROUNDDOWN(E1889/100000,0)=0,1,ROUNDDOWN(E1889/100000,0))</f>
        <v>1</v>
      </c>
      <c r="I1889" t="s">
        <v>33</v>
      </c>
      <c r="J1889" t="str">
        <f ca="1">VLOOKUP(RANDBETWEEN(1,5),lookups!$C$1:$D$5,2,FALSE)</f>
        <v>norway</v>
      </c>
      <c r="K1889" t="str">
        <f ca="1">VLOOKUP(RANDBETWEEN(1,2),lookups!$G$1:$H$2,2,FALSE)</f>
        <v>pitched</v>
      </c>
      <c r="L1889">
        <v>10</v>
      </c>
      <c r="M1889" t="str">
        <f ca="1">VLOOKUP(RANDBETWEEN(1,7),lookups!$I$1:$J$7,2,FALSE)</f>
        <v>c</v>
      </c>
      <c r="N1889" s="2">
        <f ca="1">E1889*(1-(RANDBETWEEN(1,50)/100))</f>
        <v>81049.150000000009</v>
      </c>
      <c r="O1889" s="2">
        <f ca="1">N1889/12</f>
        <v>6754.0958333333338</v>
      </c>
      <c r="P1889" s="2">
        <f ca="1">RANDBETWEEN(1,1.5)*((N1889/12)*VLOOKUP(J1889,'Weather by country'!$A$1:$C$5,3,FALSE))</f>
        <v>6754.0958333333338</v>
      </c>
      <c r="Q1889" s="2">
        <f ca="1">(N1889/12)*RANDBETWEEN(60,100)/100</f>
        <v>5335.7357083333345</v>
      </c>
      <c r="R1889" s="2">
        <f ca="1">(N1889/12)*RANDBETWEEN(60,100)/100</f>
        <v>6348.8500833333346</v>
      </c>
      <c r="S1889" t="str">
        <f ca="1">VLOOKUP(J1889,'Weather by country'!$A$1:$C$5,2,FALSE)</f>
        <v>fine</v>
      </c>
      <c r="T1889" t="str">
        <f ca="1">VLOOKUP(RANDBETWEEN(1,5),lookups!$Q$1:$R$5,2,FALSE)</f>
        <v>n</v>
      </c>
      <c r="U1889" t="str">
        <f ca="1">VLOOKUP(RANDBETWEEN(1,5),lookups!$Q$1:$R$5,2,FALSE)</f>
        <v>n</v>
      </c>
      <c r="V1889" t="str">
        <f ca="1">IF(P1889=O1889,"y","n")</f>
        <v>y</v>
      </c>
    </row>
    <row r="1890" spans="1:22" x14ac:dyDescent="0.35">
      <c r="A1890" t="s">
        <v>31</v>
      </c>
      <c r="B1890" t="str">
        <f t="shared" si="29"/>
        <v>0000001890</v>
      </c>
      <c r="C1890">
        <f ca="1">RANDBETWEEN(5,20)</f>
        <v>5</v>
      </c>
      <c r="D1890">
        <f ca="1">RANDBETWEEN(0,C1890)</f>
        <v>1</v>
      </c>
      <c r="E1890" s="2">
        <f ca="1">RANDBETWEEN(100000,250000)</f>
        <v>183312</v>
      </c>
      <c r="F1890">
        <f ca="1">RANDBETWEEN(5,100)</f>
        <v>43</v>
      </c>
      <c r="G1890" t="str">
        <f ca="1">VLOOKUP(RANDBETWEEN(6,12),lookups!$A$1:$B$12,2,FALSE)</f>
        <v xml:space="preserve"> ddd</v>
      </c>
      <c r="H1890" s="4">
        <f ca="1">ROUNDDOWN(E1890/100000,0)</f>
        <v>1</v>
      </c>
      <c r="I1890" t="s">
        <v>33</v>
      </c>
      <c r="J1890" t="str">
        <f ca="1">VLOOKUP(RANDBETWEEN(1,5),lookups!$C$1:$D$5,2,FALSE)</f>
        <v>sweden</v>
      </c>
      <c r="K1890" t="str">
        <f ca="1">VLOOKUP(RANDBETWEEN(1,2),lookups!$G$1:$H$2,2,FALSE)</f>
        <v>flat</v>
      </c>
      <c r="L1890">
        <v>10</v>
      </c>
      <c r="M1890" t="str">
        <f ca="1">VLOOKUP(RANDBETWEEN(1,7),lookups!$I$1:$J$7,2,FALSE)</f>
        <v>c</v>
      </c>
      <c r="N1890" s="2">
        <f ca="1">E1890*(1-(RANDBETWEEN(1,50)/100))</f>
        <v>181478.88</v>
      </c>
      <c r="O1890" s="2">
        <f ca="1">N1890/12</f>
        <v>15123.24</v>
      </c>
      <c r="P1890" s="2">
        <f ca="1">RANDBETWEEN(1,1.5)*((N1890/12)*VLOOKUP(J1890,'Weather by country'!$A$1:$C$5,3,FALSE))</f>
        <v>15123.24</v>
      </c>
      <c r="Q1890" s="2">
        <f ca="1">(N1890/12)*RANDBETWEEN(60,100)/100</f>
        <v>12098.591999999999</v>
      </c>
      <c r="R1890" s="2">
        <f ca="1">(N1890/12)*RANDBETWEEN(60,100)/100</f>
        <v>14820.7752</v>
      </c>
      <c r="S1890" t="str">
        <f ca="1">VLOOKUP(J1890,'Weather by country'!$A$1:$C$5,2,FALSE)</f>
        <v>fine</v>
      </c>
      <c r="T1890" t="str">
        <f ca="1">VLOOKUP(RANDBETWEEN(1,5),lookups!$Q$1:$R$5,2,FALSE)</f>
        <v>y</v>
      </c>
      <c r="U1890" t="str">
        <f ca="1">VLOOKUP(RANDBETWEEN(1,5),lookups!$Q$1:$R$5,2,FALSE)</f>
        <v>n</v>
      </c>
      <c r="V1890" t="str">
        <f ca="1">IF(P1890=O1890,"y","n")</f>
        <v>y</v>
      </c>
    </row>
    <row r="1891" spans="1:22" x14ac:dyDescent="0.35">
      <c r="A1891" t="s">
        <v>32</v>
      </c>
      <c r="B1891" t="str">
        <f>TEXT(ROW(A1891),"0000000000")</f>
        <v>0000001891</v>
      </c>
      <c r="C1891">
        <f ca="1">RANDBETWEEN(1,20)</f>
        <v>19</v>
      </c>
      <c r="D1891">
        <f ca="1">RANDBETWEEN(0,C1891)</f>
        <v>5</v>
      </c>
      <c r="E1891" s="2">
        <f ca="1">RANDBETWEEN(50000,100000)</f>
        <v>63194</v>
      </c>
      <c r="F1891">
        <f ca="1">RANDBETWEEN(5,100)</f>
        <v>69</v>
      </c>
      <c r="G1891" t="str">
        <f ca="1">VLOOKUP(RANDBETWEEN(6,12),lookups!$A$1:$B$12,2,FALSE)</f>
        <v xml:space="preserve"> dd</v>
      </c>
      <c r="H1891" s="4">
        <f ca="1">IF(ROUNDDOWN(E1891/100000,0)=0,1,ROUNDDOWN(E1891/100000,0))</f>
        <v>1</v>
      </c>
      <c r="I1891" t="s">
        <v>33</v>
      </c>
      <c r="J1891" t="str">
        <f ca="1">VLOOKUP(RANDBETWEEN(1,5),lookups!$C$1:$D$5,2,FALSE)</f>
        <v>denmark</v>
      </c>
      <c r="K1891" t="str">
        <f ca="1">VLOOKUP(RANDBETWEEN(1,2),lookups!$G$1:$H$2,2,FALSE)</f>
        <v>pitched</v>
      </c>
      <c r="L1891">
        <v>10</v>
      </c>
      <c r="M1891" t="str">
        <f ca="1">VLOOKUP(RANDBETWEEN(1,7),lookups!$I$1:$J$7,2,FALSE)</f>
        <v>c</v>
      </c>
      <c r="N1891" s="2">
        <f ca="1">E1891*(1-(RANDBETWEEN(1,50)/100))</f>
        <v>33492.82</v>
      </c>
      <c r="O1891" s="2">
        <f ca="1">N1891/12</f>
        <v>2791.0683333333332</v>
      </c>
      <c r="P1891" s="2">
        <f ca="1">RANDBETWEEN(1,1.5)*((N1891/12)*VLOOKUP(J1891,'Weather by country'!$A$1:$C$5,3,FALSE))</f>
        <v>2791.0683333333332</v>
      </c>
      <c r="Q1891" s="2">
        <f ca="1">(N1891/12)*RANDBETWEEN(60,100)/100</f>
        <v>1925.8371500000001</v>
      </c>
      <c r="R1891" s="2">
        <f ca="1">(N1891/12)*RANDBETWEEN(60,100)/100</f>
        <v>2260.7653499999997</v>
      </c>
      <c r="S1891" t="str">
        <f ca="1">VLOOKUP(J1891,'Weather by country'!$A$1:$C$5,2,FALSE)</f>
        <v>fine</v>
      </c>
      <c r="T1891" t="str">
        <f ca="1">VLOOKUP(RANDBETWEEN(1,5),lookups!$Q$1:$R$5,2,FALSE)</f>
        <v>y</v>
      </c>
      <c r="U1891" t="str">
        <f ca="1">VLOOKUP(RANDBETWEEN(1,5),lookups!$Q$1:$R$5,2,FALSE)</f>
        <v>y</v>
      </c>
      <c r="V1891" t="str">
        <f ca="1">IF(P1891=O1891,"y","n")</f>
        <v>y</v>
      </c>
    </row>
    <row r="1892" spans="1:22" x14ac:dyDescent="0.35">
      <c r="A1892" t="s">
        <v>31</v>
      </c>
      <c r="B1892" t="str">
        <f t="shared" si="29"/>
        <v>0000001892</v>
      </c>
      <c r="C1892">
        <f ca="1">RANDBETWEEN(5,20)</f>
        <v>16</v>
      </c>
      <c r="D1892">
        <f ca="1">RANDBETWEEN(0,C1892)</f>
        <v>8</v>
      </c>
      <c r="E1892" s="2">
        <f ca="1">RANDBETWEEN(100000,250000)</f>
        <v>187952</v>
      </c>
      <c r="F1892">
        <f ca="1">RANDBETWEEN(5,100)</f>
        <v>23</v>
      </c>
      <c r="G1892" t="str">
        <f ca="1">VLOOKUP(RANDBETWEEN(6,12),lookups!$A$1:$B$12,2,FALSE)</f>
        <v xml:space="preserve"> c</v>
      </c>
      <c r="H1892" s="4">
        <f ca="1">ROUNDDOWN(E1892/100000,0)</f>
        <v>1</v>
      </c>
      <c r="I1892" t="s">
        <v>33</v>
      </c>
      <c r="J1892" t="str">
        <f ca="1">VLOOKUP(RANDBETWEEN(1,5),lookups!$C$1:$D$5,2,FALSE)</f>
        <v>norway</v>
      </c>
      <c r="K1892" t="str">
        <f ca="1">VLOOKUP(RANDBETWEEN(1,2),lookups!$G$1:$H$2,2,FALSE)</f>
        <v>flat</v>
      </c>
      <c r="L1892">
        <v>10</v>
      </c>
      <c r="M1892" t="str">
        <f ca="1">VLOOKUP(RANDBETWEEN(1,7),lookups!$I$1:$J$7,2,FALSE)</f>
        <v>c</v>
      </c>
      <c r="N1892" s="2">
        <f ca="1">E1892*(1-(RANDBETWEEN(1,50)/100))</f>
        <v>156000.16</v>
      </c>
      <c r="O1892" s="2">
        <f ca="1">N1892/12</f>
        <v>13000.013333333334</v>
      </c>
      <c r="P1892" s="2">
        <f ca="1">RANDBETWEEN(1,1.5)*((N1892/12)*VLOOKUP(J1892,'Weather by country'!$A$1:$C$5,3,FALSE))</f>
        <v>13000.013333333334</v>
      </c>
      <c r="Q1892" s="2">
        <f ca="1">(N1892/12)*RANDBETWEEN(60,100)/100</f>
        <v>8580.0087999999996</v>
      </c>
      <c r="R1892" s="2">
        <f ca="1">(N1892/12)*RANDBETWEEN(60,100)/100</f>
        <v>8060.0082666666676</v>
      </c>
      <c r="S1892" t="str">
        <f ca="1">VLOOKUP(J1892,'Weather by country'!$A$1:$C$5,2,FALSE)</f>
        <v>fine</v>
      </c>
      <c r="T1892" t="str">
        <f ca="1">VLOOKUP(RANDBETWEEN(1,5),lookups!$Q$1:$R$5,2,FALSE)</f>
        <v>n</v>
      </c>
      <c r="U1892" t="str">
        <f ca="1">VLOOKUP(RANDBETWEEN(1,5),lookups!$Q$1:$R$5,2,FALSE)</f>
        <v>n</v>
      </c>
      <c r="V1892" t="str">
        <f ca="1">IF(P1892=O1892,"y","n")</f>
        <v>y</v>
      </c>
    </row>
    <row r="1893" spans="1:22" x14ac:dyDescent="0.35">
      <c r="A1893" t="s">
        <v>32</v>
      </c>
      <c r="B1893" t="str">
        <f>TEXT(ROW(A1893),"0000000000")</f>
        <v>0000001893</v>
      </c>
      <c r="C1893">
        <f ca="1">RANDBETWEEN(1,20)</f>
        <v>9</v>
      </c>
      <c r="D1893">
        <f ca="1">RANDBETWEEN(0,C1893)</f>
        <v>8</v>
      </c>
      <c r="E1893" s="2">
        <f ca="1">RANDBETWEEN(50000,100000)</f>
        <v>61318</v>
      </c>
      <c r="F1893">
        <f ca="1">RANDBETWEEN(5,100)</f>
        <v>22</v>
      </c>
      <c r="G1893" t="str">
        <f ca="1">VLOOKUP(RANDBETWEEN(6,12),lookups!$A$1:$B$12,2,FALSE)</f>
        <v xml:space="preserve"> c</v>
      </c>
      <c r="H1893" s="4">
        <f ca="1">IF(ROUNDDOWN(E1893/100000,0)=0,1,ROUNDDOWN(E1893/100000,0))</f>
        <v>1</v>
      </c>
      <c r="I1893" t="s">
        <v>33</v>
      </c>
      <c r="J1893" t="str">
        <f ca="1">VLOOKUP(RANDBETWEEN(1,5),lookups!$C$1:$D$5,2,FALSE)</f>
        <v>sweden</v>
      </c>
      <c r="K1893" t="str">
        <f ca="1">VLOOKUP(RANDBETWEEN(1,2),lookups!$G$1:$H$2,2,FALSE)</f>
        <v>pitched</v>
      </c>
      <c r="L1893">
        <v>10</v>
      </c>
      <c r="M1893" t="str">
        <f ca="1">VLOOKUP(RANDBETWEEN(1,7),lookups!$I$1:$J$7,2,FALSE)</f>
        <v>c</v>
      </c>
      <c r="N1893" s="2">
        <f ca="1">E1893*(1-(RANDBETWEEN(1,50)/100))</f>
        <v>55799.380000000005</v>
      </c>
      <c r="O1893" s="2">
        <f ca="1">N1893/12</f>
        <v>4649.9483333333337</v>
      </c>
      <c r="P1893" s="2">
        <f ca="1">RANDBETWEEN(1,1.5)*((N1893/12)*VLOOKUP(J1893,'Weather by country'!$A$1:$C$5,3,FALSE))</f>
        <v>4649.9483333333337</v>
      </c>
      <c r="Q1893" s="2">
        <f ca="1">(N1893/12)*RANDBETWEEN(60,100)/100</f>
        <v>4045.45505</v>
      </c>
      <c r="R1893" s="2">
        <f ca="1">(N1893/12)*RANDBETWEEN(60,100)/100</f>
        <v>3254.9638333333337</v>
      </c>
      <c r="S1893" t="str">
        <f ca="1">VLOOKUP(J1893,'Weather by country'!$A$1:$C$5,2,FALSE)</f>
        <v>fine</v>
      </c>
      <c r="T1893" t="str">
        <f ca="1">VLOOKUP(RANDBETWEEN(1,5),lookups!$Q$1:$R$5,2,FALSE)</f>
        <v>n</v>
      </c>
      <c r="U1893" t="str">
        <f ca="1">VLOOKUP(RANDBETWEEN(1,5),lookups!$Q$1:$R$5,2,FALSE)</f>
        <v>y</v>
      </c>
      <c r="V1893" t="str">
        <f ca="1">IF(P1893=O1893,"y","n")</f>
        <v>y</v>
      </c>
    </row>
    <row r="1894" spans="1:22" x14ac:dyDescent="0.35">
      <c r="A1894" t="s">
        <v>31</v>
      </c>
      <c r="B1894" t="str">
        <f t="shared" si="29"/>
        <v>0000001894</v>
      </c>
      <c r="C1894">
        <f ca="1">RANDBETWEEN(5,20)</f>
        <v>14</v>
      </c>
      <c r="D1894">
        <f ca="1">RANDBETWEEN(0,C1894)</f>
        <v>13</v>
      </c>
      <c r="E1894" s="2">
        <f ca="1">RANDBETWEEN(100000,250000)</f>
        <v>142236</v>
      </c>
      <c r="F1894">
        <f ca="1">RANDBETWEEN(5,100)</f>
        <v>54</v>
      </c>
      <c r="G1894" t="str">
        <f ca="1">VLOOKUP(RANDBETWEEN(6,12),lookups!$A$1:$B$12,2,FALSE)</f>
        <v xml:space="preserve"> ccc</v>
      </c>
      <c r="H1894" s="4">
        <f ca="1">ROUNDDOWN(E1894/100000,0)</f>
        <v>1</v>
      </c>
      <c r="I1894" t="s">
        <v>33</v>
      </c>
      <c r="J1894" t="str">
        <f ca="1">VLOOKUP(RANDBETWEEN(1,5),lookups!$C$1:$D$5,2,FALSE)</f>
        <v>uk</v>
      </c>
      <c r="K1894" t="str">
        <f ca="1">VLOOKUP(RANDBETWEEN(1,2),lookups!$G$1:$H$2,2,FALSE)</f>
        <v>pitched</v>
      </c>
      <c r="L1894">
        <v>10</v>
      </c>
      <c r="M1894" t="str">
        <f ca="1">VLOOKUP(RANDBETWEEN(1,7),lookups!$I$1:$J$7,2,FALSE)</f>
        <v>c</v>
      </c>
      <c r="N1894" s="2">
        <f ca="1">E1894*(1-(RANDBETWEEN(1,50)/100))</f>
        <v>132279.47999999998</v>
      </c>
      <c r="O1894" s="2">
        <f ca="1">N1894/12</f>
        <v>11023.289999999999</v>
      </c>
      <c r="P1894" s="2">
        <f ca="1">RANDBETWEEN(1,1.5)*((N1894/12)*VLOOKUP(J1894,'Weather by country'!$A$1:$C$5,3,FALSE))</f>
        <v>11023.289999999999</v>
      </c>
      <c r="Q1894" s="2">
        <f ca="1">(N1894/12)*RANDBETWEEN(60,100)/100</f>
        <v>7165.1385</v>
      </c>
      <c r="R1894" s="2">
        <f ca="1">(N1894/12)*RANDBETWEEN(60,100)/100</f>
        <v>7385.6042999999991</v>
      </c>
      <c r="S1894" t="str">
        <f ca="1">VLOOKUP(J1894,'Weather by country'!$A$1:$C$5,2,FALSE)</f>
        <v>fine</v>
      </c>
      <c r="T1894" t="str">
        <f ca="1">VLOOKUP(RANDBETWEEN(1,5),lookups!$Q$1:$R$5,2,FALSE)</f>
        <v>y</v>
      </c>
      <c r="U1894" t="str">
        <f ca="1">VLOOKUP(RANDBETWEEN(1,5),lookups!$Q$1:$R$5,2,FALSE)</f>
        <v>y</v>
      </c>
      <c r="V1894" t="str">
        <f ca="1">IF(P1894=O1894,"y","n")</f>
        <v>y</v>
      </c>
    </row>
    <row r="1895" spans="1:22" x14ac:dyDescent="0.35">
      <c r="A1895" t="s">
        <v>32</v>
      </c>
      <c r="B1895" t="str">
        <f>TEXT(ROW(A1895),"0000000000")</f>
        <v>0000001895</v>
      </c>
      <c r="C1895">
        <f ca="1">RANDBETWEEN(1,20)</f>
        <v>6</v>
      </c>
      <c r="D1895">
        <f ca="1">RANDBETWEEN(0,C1895)</f>
        <v>5</v>
      </c>
      <c r="E1895" s="2">
        <f ca="1">RANDBETWEEN(50000,100000)</f>
        <v>56144</v>
      </c>
      <c r="F1895">
        <f ca="1">RANDBETWEEN(5,100)</f>
        <v>82</v>
      </c>
      <c r="G1895" t="str">
        <f ca="1">VLOOKUP(RANDBETWEEN(6,12),lookups!$A$1:$B$12,2,FALSE)</f>
        <v xml:space="preserve"> b</v>
      </c>
      <c r="H1895" s="4">
        <f ca="1">IF(ROUNDDOWN(E1895/100000,0)=0,1,ROUNDDOWN(E1895/100000,0))</f>
        <v>1</v>
      </c>
      <c r="I1895" t="s">
        <v>33</v>
      </c>
      <c r="J1895" t="str">
        <f ca="1">VLOOKUP(RANDBETWEEN(1,5),lookups!$C$1:$D$5,2,FALSE)</f>
        <v>norway</v>
      </c>
      <c r="K1895" t="str">
        <f ca="1">VLOOKUP(RANDBETWEEN(1,2),lookups!$G$1:$H$2,2,FALSE)</f>
        <v>pitched</v>
      </c>
      <c r="L1895">
        <v>10</v>
      </c>
      <c r="M1895" t="str">
        <f ca="1">VLOOKUP(RANDBETWEEN(1,7),lookups!$I$1:$J$7,2,FALSE)</f>
        <v>c</v>
      </c>
      <c r="N1895" s="2">
        <f ca="1">E1895*(1-(RANDBETWEEN(1,50)/100))</f>
        <v>53336.799999999996</v>
      </c>
      <c r="O1895" s="2">
        <f ca="1">N1895/12</f>
        <v>4444.7333333333327</v>
      </c>
      <c r="P1895" s="2">
        <f ca="1">RANDBETWEEN(1,1.5)*((N1895/12)*VLOOKUP(J1895,'Weather by country'!$A$1:$C$5,3,FALSE))</f>
        <v>4444.7333333333327</v>
      </c>
      <c r="Q1895" s="2">
        <f ca="1">(N1895/12)*RANDBETWEEN(60,100)/100</f>
        <v>3911.3653333333327</v>
      </c>
      <c r="R1895" s="2">
        <f ca="1">(N1895/12)*RANDBETWEEN(60,100)/100</f>
        <v>2711.2873333333328</v>
      </c>
      <c r="S1895" t="str">
        <f ca="1">VLOOKUP(J1895,'Weather by country'!$A$1:$C$5,2,FALSE)</f>
        <v>fine</v>
      </c>
      <c r="T1895" t="str">
        <f ca="1">VLOOKUP(RANDBETWEEN(1,5),lookups!$Q$1:$R$5,2,FALSE)</f>
        <v>y</v>
      </c>
      <c r="U1895" t="str">
        <f ca="1">VLOOKUP(RANDBETWEEN(1,5),lookups!$Q$1:$R$5,2,FALSE)</f>
        <v>n</v>
      </c>
      <c r="V1895" t="str">
        <f ca="1">IF(P1895=O1895,"y","n")</f>
        <v>y</v>
      </c>
    </row>
    <row r="1896" spans="1:22" x14ac:dyDescent="0.35">
      <c r="A1896" t="s">
        <v>31</v>
      </c>
      <c r="B1896" t="str">
        <f t="shared" si="29"/>
        <v>0000001896</v>
      </c>
      <c r="C1896">
        <f ca="1">RANDBETWEEN(5,20)</f>
        <v>12</v>
      </c>
      <c r="D1896">
        <f ca="1">RANDBETWEEN(0,C1896)</f>
        <v>1</v>
      </c>
      <c r="E1896" s="2">
        <f ca="1">RANDBETWEEN(100000,250000)</f>
        <v>170021</v>
      </c>
      <c r="F1896">
        <f ca="1">RANDBETWEEN(5,100)</f>
        <v>25</v>
      </c>
      <c r="G1896" t="str">
        <f ca="1">VLOOKUP(RANDBETWEEN(6,12),lookups!$A$1:$B$12,2,FALSE)</f>
        <v xml:space="preserve"> c</v>
      </c>
      <c r="H1896" s="4">
        <f ca="1">ROUNDDOWN(E1896/100000,0)</f>
        <v>1</v>
      </c>
      <c r="I1896" t="s">
        <v>33</v>
      </c>
      <c r="J1896" t="str">
        <f ca="1">VLOOKUP(RANDBETWEEN(1,5),lookups!$C$1:$D$5,2,FALSE)</f>
        <v>finland</v>
      </c>
      <c r="K1896" t="str">
        <f ca="1">VLOOKUP(RANDBETWEEN(1,2),lookups!$G$1:$H$2,2,FALSE)</f>
        <v>pitched</v>
      </c>
      <c r="L1896">
        <v>10</v>
      </c>
      <c r="M1896" t="str">
        <f ca="1">VLOOKUP(RANDBETWEEN(1,7),lookups!$I$1:$J$7,2,FALSE)</f>
        <v>c</v>
      </c>
      <c r="N1896" s="2">
        <f ca="1">E1896*(1-(RANDBETWEEN(1,50)/100))</f>
        <v>90111.13</v>
      </c>
      <c r="O1896" s="2">
        <f ca="1">N1896/12</f>
        <v>7509.2608333333337</v>
      </c>
      <c r="P1896" s="2">
        <f ca="1">RANDBETWEEN(1,1.5)*((N1896/12)*VLOOKUP(J1896,'Weather by country'!$A$1:$C$5,3,FALSE))</f>
        <v>6007.4086666666672</v>
      </c>
      <c r="Q1896" s="2">
        <f ca="1">(N1896/12)*RANDBETWEEN(60,100)/100</f>
        <v>7133.7977916666669</v>
      </c>
      <c r="R1896" s="2">
        <f ca="1">(N1896/12)*RANDBETWEEN(60,100)/100</f>
        <v>5406.6678000000002</v>
      </c>
      <c r="S1896" t="str">
        <f ca="1">VLOOKUP(J1896,'Weather by country'!$A$1:$C$5,2,FALSE)</f>
        <v>l-rain</v>
      </c>
      <c r="T1896" t="str">
        <f ca="1">VLOOKUP(RANDBETWEEN(1,5),lookups!$Q$1:$R$5,2,FALSE)</f>
        <v>y</v>
      </c>
      <c r="U1896" t="str">
        <f ca="1">VLOOKUP(RANDBETWEEN(1,5),lookups!$Q$1:$R$5,2,FALSE)</f>
        <v>n</v>
      </c>
      <c r="V1896" t="str">
        <f ca="1">IF(P1896=O1896,"y","n")</f>
        <v>n</v>
      </c>
    </row>
    <row r="1897" spans="1:22" x14ac:dyDescent="0.35">
      <c r="A1897" t="s">
        <v>32</v>
      </c>
      <c r="B1897" t="str">
        <f>TEXT(ROW(A1897),"0000000000")</f>
        <v>0000001897</v>
      </c>
      <c r="C1897">
        <f ca="1">RANDBETWEEN(1,20)</f>
        <v>19</v>
      </c>
      <c r="D1897">
        <f ca="1">RANDBETWEEN(0,C1897)</f>
        <v>4</v>
      </c>
      <c r="E1897" s="2">
        <f ca="1">RANDBETWEEN(50000,100000)</f>
        <v>51619</v>
      </c>
      <c r="F1897">
        <f ca="1">RANDBETWEEN(5,100)</f>
        <v>45</v>
      </c>
      <c r="G1897" t="str">
        <f ca="1">VLOOKUP(RANDBETWEEN(6,12),lookups!$A$1:$B$12,2,FALSE)</f>
        <v xml:space="preserve"> b</v>
      </c>
      <c r="H1897" s="4">
        <f ca="1">IF(ROUNDDOWN(E1897/100000,0)=0,1,ROUNDDOWN(E1897/100000,0))</f>
        <v>1</v>
      </c>
      <c r="I1897" t="s">
        <v>33</v>
      </c>
      <c r="J1897" t="str">
        <f ca="1">VLOOKUP(RANDBETWEEN(1,5),lookups!$C$1:$D$5,2,FALSE)</f>
        <v>uk</v>
      </c>
      <c r="K1897" t="str">
        <f ca="1">VLOOKUP(RANDBETWEEN(1,2),lookups!$G$1:$H$2,2,FALSE)</f>
        <v>pitched</v>
      </c>
      <c r="L1897">
        <v>10</v>
      </c>
      <c r="M1897" t="str">
        <f ca="1">VLOOKUP(RANDBETWEEN(1,7),lookups!$I$1:$J$7,2,FALSE)</f>
        <v>c</v>
      </c>
      <c r="N1897" s="2">
        <f ca="1">E1897*(1-(RANDBETWEEN(1,50)/100))</f>
        <v>45940.91</v>
      </c>
      <c r="O1897" s="2">
        <f ca="1">N1897/12</f>
        <v>3828.4091666666668</v>
      </c>
      <c r="P1897" s="2">
        <f ca="1">RANDBETWEEN(1,1.5)*((N1897/12)*VLOOKUP(J1897,'Weather by country'!$A$1:$C$5,3,FALSE))</f>
        <v>3828.4091666666668</v>
      </c>
      <c r="Q1897" s="2">
        <f ca="1">(N1897/12)*RANDBETWEEN(60,100)/100</f>
        <v>3560.420525</v>
      </c>
      <c r="R1897" s="2">
        <f ca="1">(N1897/12)*RANDBETWEEN(60,100)/100</f>
        <v>2488.4659583333337</v>
      </c>
      <c r="S1897" t="str">
        <f ca="1">VLOOKUP(J1897,'Weather by country'!$A$1:$C$5,2,FALSE)</f>
        <v>fine</v>
      </c>
      <c r="T1897" t="str">
        <f ca="1">VLOOKUP(RANDBETWEEN(1,5),lookups!$Q$1:$R$5,2,FALSE)</f>
        <v>n</v>
      </c>
      <c r="U1897" t="str">
        <f ca="1">VLOOKUP(RANDBETWEEN(1,5),lookups!$Q$1:$R$5,2,FALSE)</f>
        <v>y</v>
      </c>
      <c r="V1897" t="str">
        <f ca="1">IF(P1897=O1897,"y","n")</f>
        <v>y</v>
      </c>
    </row>
    <row r="1898" spans="1:22" x14ac:dyDescent="0.35">
      <c r="A1898" t="s">
        <v>31</v>
      </c>
      <c r="B1898" t="str">
        <f t="shared" si="29"/>
        <v>0000001898</v>
      </c>
      <c r="C1898">
        <f ca="1">RANDBETWEEN(5,20)</f>
        <v>6</v>
      </c>
      <c r="D1898">
        <f ca="1">RANDBETWEEN(0,C1898)</f>
        <v>0</v>
      </c>
      <c r="E1898" s="2">
        <f ca="1">RANDBETWEEN(100000,250000)</f>
        <v>211203</v>
      </c>
      <c r="F1898">
        <f ca="1">RANDBETWEEN(5,100)</f>
        <v>70</v>
      </c>
      <c r="G1898" t="str">
        <f ca="1">VLOOKUP(RANDBETWEEN(6,12),lookups!$A$1:$B$12,2,FALSE)</f>
        <v xml:space="preserve"> b</v>
      </c>
      <c r="H1898" s="4">
        <f ca="1">ROUNDDOWN(E1898/100000,0)</f>
        <v>2</v>
      </c>
      <c r="I1898" t="s">
        <v>33</v>
      </c>
      <c r="J1898" t="str">
        <f ca="1">VLOOKUP(RANDBETWEEN(1,5),lookups!$C$1:$D$5,2,FALSE)</f>
        <v>denmark</v>
      </c>
      <c r="K1898" t="str">
        <f ca="1">VLOOKUP(RANDBETWEEN(1,2),lookups!$G$1:$H$2,2,FALSE)</f>
        <v>flat</v>
      </c>
      <c r="L1898">
        <v>10</v>
      </c>
      <c r="M1898" t="str">
        <f ca="1">VLOOKUP(RANDBETWEEN(1,7),lookups!$I$1:$J$7,2,FALSE)</f>
        <v>c</v>
      </c>
      <c r="N1898" s="2">
        <f ca="1">E1898*(1-(RANDBETWEEN(1,50)/100))</f>
        <v>168962.40000000002</v>
      </c>
      <c r="O1898" s="2">
        <f ca="1">N1898/12</f>
        <v>14080.200000000003</v>
      </c>
      <c r="P1898" s="2">
        <f ca="1">RANDBETWEEN(1,1.5)*((N1898/12)*VLOOKUP(J1898,'Weather by country'!$A$1:$C$5,3,FALSE))</f>
        <v>14080.200000000003</v>
      </c>
      <c r="Q1898" s="2">
        <f ca="1">(N1898/12)*RANDBETWEEN(60,100)/100</f>
        <v>10841.754000000001</v>
      </c>
      <c r="R1898" s="2">
        <f ca="1">(N1898/12)*RANDBETWEEN(60,100)/100</f>
        <v>8870.5260000000017</v>
      </c>
      <c r="S1898" t="str">
        <f ca="1">VLOOKUP(J1898,'Weather by country'!$A$1:$C$5,2,FALSE)</f>
        <v>fine</v>
      </c>
      <c r="T1898" t="str">
        <f ca="1">VLOOKUP(RANDBETWEEN(1,5),lookups!$Q$1:$R$5,2,FALSE)</f>
        <v>n</v>
      </c>
      <c r="U1898" t="str">
        <f ca="1">VLOOKUP(RANDBETWEEN(1,5),lookups!$Q$1:$R$5,2,FALSE)</f>
        <v>n</v>
      </c>
      <c r="V1898" t="str">
        <f ca="1">IF(P1898=O1898,"y","n")</f>
        <v>y</v>
      </c>
    </row>
    <row r="1899" spans="1:22" x14ac:dyDescent="0.35">
      <c r="A1899" t="s">
        <v>32</v>
      </c>
      <c r="B1899" t="str">
        <f>TEXT(ROW(A1899),"0000000000")</f>
        <v>0000001899</v>
      </c>
      <c r="C1899">
        <f ca="1">RANDBETWEEN(1,20)</f>
        <v>16</v>
      </c>
      <c r="D1899">
        <f ca="1">RANDBETWEEN(0,C1899)</f>
        <v>3</v>
      </c>
      <c r="E1899" s="2">
        <f ca="1">RANDBETWEEN(50000,100000)</f>
        <v>64576</v>
      </c>
      <c r="F1899">
        <f ca="1">RANDBETWEEN(5,100)</f>
        <v>5</v>
      </c>
      <c r="G1899" t="str">
        <f ca="1">VLOOKUP(RANDBETWEEN(6,12),lookups!$A$1:$B$12,2,FALSE)</f>
        <v xml:space="preserve"> b</v>
      </c>
      <c r="H1899" s="4">
        <f ca="1">IF(ROUNDDOWN(E1899/100000,0)=0,1,ROUNDDOWN(E1899/100000,0))</f>
        <v>1</v>
      </c>
      <c r="I1899" t="s">
        <v>33</v>
      </c>
      <c r="J1899" t="str">
        <f ca="1">VLOOKUP(RANDBETWEEN(1,5),lookups!$C$1:$D$5,2,FALSE)</f>
        <v>uk</v>
      </c>
      <c r="K1899" t="str">
        <f ca="1">VLOOKUP(RANDBETWEEN(1,2),lookups!$G$1:$H$2,2,FALSE)</f>
        <v>flat</v>
      </c>
      <c r="L1899">
        <v>10</v>
      </c>
      <c r="M1899" t="str">
        <f ca="1">VLOOKUP(RANDBETWEEN(1,7),lookups!$I$1:$J$7,2,FALSE)</f>
        <v>a</v>
      </c>
      <c r="N1899" s="2">
        <f ca="1">E1899*(1-(RANDBETWEEN(1,50)/100))</f>
        <v>43265.919999999998</v>
      </c>
      <c r="O1899" s="2">
        <f ca="1">N1899/12</f>
        <v>3605.4933333333333</v>
      </c>
      <c r="P1899" s="2">
        <f ca="1">RANDBETWEEN(1,1.5)*((N1899/12)*VLOOKUP(J1899,'Weather by country'!$A$1:$C$5,3,FALSE))</f>
        <v>3605.4933333333333</v>
      </c>
      <c r="Q1899" s="2">
        <f ca="1">(N1899/12)*RANDBETWEEN(60,100)/100</f>
        <v>2704.12</v>
      </c>
      <c r="R1899" s="2">
        <f ca="1">(N1899/12)*RANDBETWEEN(60,100)/100</f>
        <v>2451.7354666666665</v>
      </c>
      <c r="S1899" t="str">
        <f ca="1">VLOOKUP(J1899,'Weather by country'!$A$1:$C$5,2,FALSE)</f>
        <v>fine</v>
      </c>
      <c r="T1899" t="str">
        <f ca="1">VLOOKUP(RANDBETWEEN(1,5),lookups!$Q$1:$R$5,2,FALSE)</f>
        <v>y</v>
      </c>
      <c r="U1899" t="str">
        <f ca="1">VLOOKUP(RANDBETWEEN(1,5),lookups!$Q$1:$R$5,2,FALSE)</f>
        <v>n</v>
      </c>
      <c r="V1899" t="str">
        <f ca="1">IF(P1899=O1899,"y","n")</f>
        <v>y</v>
      </c>
    </row>
    <row r="1900" spans="1:22" x14ac:dyDescent="0.35">
      <c r="A1900" t="s">
        <v>31</v>
      </c>
      <c r="B1900" t="str">
        <f t="shared" si="29"/>
        <v>0000001900</v>
      </c>
      <c r="C1900">
        <f ca="1">RANDBETWEEN(5,20)</f>
        <v>18</v>
      </c>
      <c r="D1900">
        <f ca="1">RANDBETWEEN(0,C1900)</f>
        <v>8</v>
      </c>
      <c r="E1900" s="2">
        <f ca="1">RANDBETWEEN(100000,250000)</f>
        <v>249415</v>
      </c>
      <c r="F1900">
        <f ca="1">RANDBETWEEN(5,100)</f>
        <v>43</v>
      </c>
      <c r="G1900" t="str">
        <f ca="1">VLOOKUP(RANDBETWEEN(6,12),lookups!$A$1:$B$12,2,FALSE)</f>
        <v xml:space="preserve"> b</v>
      </c>
      <c r="H1900" s="4">
        <f ca="1">ROUNDDOWN(E1900/100000,0)</f>
        <v>2</v>
      </c>
      <c r="I1900" t="s">
        <v>33</v>
      </c>
      <c r="J1900" t="str">
        <f ca="1">VLOOKUP(RANDBETWEEN(1,5),lookups!$C$1:$D$5,2,FALSE)</f>
        <v>sweden</v>
      </c>
      <c r="K1900" t="str">
        <f ca="1">VLOOKUP(RANDBETWEEN(1,2),lookups!$G$1:$H$2,2,FALSE)</f>
        <v>pitched</v>
      </c>
      <c r="L1900">
        <v>10</v>
      </c>
      <c r="M1900" t="str">
        <f ca="1">VLOOKUP(RANDBETWEEN(1,7),lookups!$I$1:$J$7,2,FALSE)</f>
        <v>c</v>
      </c>
      <c r="N1900" s="2">
        <f ca="1">E1900*(1-(RANDBETWEEN(1,50)/100))</f>
        <v>137178.25</v>
      </c>
      <c r="O1900" s="2">
        <f ca="1">N1900/12</f>
        <v>11431.520833333334</v>
      </c>
      <c r="P1900" s="2">
        <f ca="1">RANDBETWEEN(1,1.5)*((N1900/12)*VLOOKUP(J1900,'Weather by country'!$A$1:$C$5,3,FALSE))</f>
        <v>11431.520833333334</v>
      </c>
      <c r="Q1900" s="2">
        <f ca="1">(N1900/12)*RANDBETWEEN(60,100)/100</f>
        <v>10631.314375</v>
      </c>
      <c r="R1900" s="2">
        <f ca="1">(N1900/12)*RANDBETWEEN(60,100)/100</f>
        <v>9831.1079166666677</v>
      </c>
      <c r="S1900" t="str">
        <f ca="1">VLOOKUP(J1900,'Weather by country'!$A$1:$C$5,2,FALSE)</f>
        <v>fine</v>
      </c>
      <c r="T1900" t="str">
        <f ca="1">VLOOKUP(RANDBETWEEN(1,5),lookups!$Q$1:$R$5,2,FALSE)</f>
        <v>y</v>
      </c>
      <c r="U1900" t="str">
        <f ca="1">VLOOKUP(RANDBETWEEN(1,5),lookups!$Q$1:$R$5,2,FALSE)</f>
        <v>y</v>
      </c>
      <c r="V1900" t="str">
        <f ca="1">IF(P1900=O1900,"y","n")</f>
        <v>y</v>
      </c>
    </row>
    <row r="1901" spans="1:22" x14ac:dyDescent="0.35">
      <c r="A1901" t="s">
        <v>32</v>
      </c>
      <c r="B1901" t="str">
        <f>TEXT(ROW(A1901),"0000000000")</f>
        <v>0000001901</v>
      </c>
      <c r="C1901">
        <f ca="1">RANDBETWEEN(1,20)</f>
        <v>19</v>
      </c>
      <c r="D1901">
        <f ca="1">RANDBETWEEN(0,C1901)</f>
        <v>17</v>
      </c>
      <c r="E1901" s="2">
        <f ca="1">RANDBETWEEN(50000,100000)</f>
        <v>56141</v>
      </c>
      <c r="F1901">
        <f ca="1">RANDBETWEEN(5,100)</f>
        <v>82</v>
      </c>
      <c r="G1901" t="str">
        <f ca="1">VLOOKUP(RANDBETWEEN(6,12),lookups!$A$1:$B$12,2,FALSE)</f>
        <v xml:space="preserve"> c</v>
      </c>
      <c r="H1901" s="4">
        <f ca="1">IF(ROUNDDOWN(E1901/100000,0)=0,1,ROUNDDOWN(E1901/100000,0))</f>
        <v>1</v>
      </c>
      <c r="I1901" t="s">
        <v>33</v>
      </c>
      <c r="J1901" t="str">
        <f ca="1">VLOOKUP(RANDBETWEEN(1,5),lookups!$C$1:$D$5,2,FALSE)</f>
        <v>denmark</v>
      </c>
      <c r="K1901" t="str">
        <f ca="1">VLOOKUP(RANDBETWEEN(1,2),lookups!$G$1:$H$2,2,FALSE)</f>
        <v>pitched</v>
      </c>
      <c r="L1901">
        <v>10</v>
      </c>
      <c r="M1901" t="str">
        <f ca="1">VLOOKUP(RANDBETWEEN(1,7),lookups!$I$1:$J$7,2,FALSE)</f>
        <v>c</v>
      </c>
      <c r="N1901" s="2">
        <f ca="1">E1901*(1-(RANDBETWEEN(1,50)/100))</f>
        <v>51649.72</v>
      </c>
      <c r="O1901" s="2">
        <f ca="1">N1901/12</f>
        <v>4304.1433333333334</v>
      </c>
      <c r="P1901" s="2">
        <f ca="1">RANDBETWEEN(1,1.5)*((N1901/12)*VLOOKUP(J1901,'Weather by country'!$A$1:$C$5,3,FALSE))</f>
        <v>4304.1433333333334</v>
      </c>
      <c r="Q1901" s="2">
        <f ca="1">(N1901/12)*RANDBETWEEN(60,100)/100</f>
        <v>4175.019033333333</v>
      </c>
      <c r="R1901" s="2">
        <f ca="1">(N1901/12)*RANDBETWEEN(60,100)/100</f>
        <v>2926.8174666666669</v>
      </c>
      <c r="S1901" t="str">
        <f ca="1">VLOOKUP(J1901,'Weather by country'!$A$1:$C$5,2,FALSE)</f>
        <v>fine</v>
      </c>
      <c r="T1901" t="str">
        <f ca="1">VLOOKUP(RANDBETWEEN(1,5),lookups!$Q$1:$R$5,2,FALSE)</f>
        <v>y</v>
      </c>
      <c r="U1901" t="str">
        <f ca="1">VLOOKUP(RANDBETWEEN(1,5),lookups!$Q$1:$R$5,2,FALSE)</f>
        <v>y</v>
      </c>
      <c r="V1901" t="str">
        <f ca="1">IF(P1901=O1901,"y","n")</f>
        <v>y</v>
      </c>
    </row>
    <row r="1902" spans="1:22" x14ac:dyDescent="0.35">
      <c r="A1902" t="s">
        <v>31</v>
      </c>
      <c r="B1902" t="str">
        <f t="shared" si="29"/>
        <v>0000001902</v>
      </c>
      <c r="C1902">
        <f ca="1">RANDBETWEEN(5,20)</f>
        <v>18</v>
      </c>
      <c r="D1902">
        <f ca="1">RANDBETWEEN(0,C1902)</f>
        <v>10</v>
      </c>
      <c r="E1902" s="2">
        <f ca="1">RANDBETWEEN(100000,250000)</f>
        <v>114690</v>
      </c>
      <c r="F1902">
        <f ca="1">RANDBETWEEN(5,100)</f>
        <v>91</v>
      </c>
      <c r="G1902" t="str">
        <f ca="1">VLOOKUP(RANDBETWEEN(6,12),lookups!$A$1:$B$12,2,FALSE)</f>
        <v xml:space="preserve"> ccc</v>
      </c>
      <c r="H1902" s="4">
        <f ca="1">ROUNDDOWN(E1902/100000,0)</f>
        <v>1</v>
      </c>
      <c r="I1902" t="s">
        <v>33</v>
      </c>
      <c r="J1902" t="str">
        <f ca="1">VLOOKUP(RANDBETWEEN(1,5),lookups!$C$1:$D$5,2,FALSE)</f>
        <v>norway</v>
      </c>
      <c r="K1902" t="str">
        <f ca="1">VLOOKUP(RANDBETWEEN(1,2),lookups!$G$1:$H$2,2,FALSE)</f>
        <v>pitched</v>
      </c>
      <c r="L1902">
        <v>10</v>
      </c>
      <c r="M1902" t="str">
        <f ca="1">VLOOKUP(RANDBETWEEN(1,7),lookups!$I$1:$J$7,2,FALSE)</f>
        <v>c</v>
      </c>
      <c r="N1902" s="2">
        <f ca="1">E1902*(1-(RANDBETWEEN(1,50)/100))</f>
        <v>95192.7</v>
      </c>
      <c r="O1902" s="2">
        <f ca="1">N1902/12</f>
        <v>7932.7249999999995</v>
      </c>
      <c r="P1902" s="2">
        <f ca="1">RANDBETWEEN(1,1.5)*((N1902/12)*VLOOKUP(J1902,'Weather by country'!$A$1:$C$5,3,FALSE))</f>
        <v>7932.7249999999995</v>
      </c>
      <c r="Q1902" s="2">
        <f ca="1">(N1902/12)*RANDBETWEEN(60,100)/100</f>
        <v>5949.5437499999998</v>
      </c>
      <c r="R1902" s="2">
        <f ca="1">(N1902/12)*RANDBETWEEN(60,100)/100</f>
        <v>7853.3977499999992</v>
      </c>
      <c r="S1902" t="str">
        <f ca="1">VLOOKUP(J1902,'Weather by country'!$A$1:$C$5,2,FALSE)</f>
        <v>fine</v>
      </c>
      <c r="T1902" t="str">
        <f ca="1">VLOOKUP(RANDBETWEEN(1,5),lookups!$Q$1:$R$5,2,FALSE)</f>
        <v>n</v>
      </c>
      <c r="U1902" t="str">
        <f ca="1">VLOOKUP(RANDBETWEEN(1,5),lookups!$Q$1:$R$5,2,FALSE)</f>
        <v>n</v>
      </c>
      <c r="V1902" t="str">
        <f ca="1">IF(P1902=O1902,"y","n")</f>
        <v>y</v>
      </c>
    </row>
    <row r="1903" spans="1:22" x14ac:dyDescent="0.35">
      <c r="A1903" t="s">
        <v>32</v>
      </c>
      <c r="B1903" t="str">
        <f>TEXT(ROW(A1903),"0000000000")</f>
        <v>0000001903</v>
      </c>
      <c r="C1903">
        <f ca="1">RANDBETWEEN(1,20)</f>
        <v>5</v>
      </c>
      <c r="D1903">
        <f ca="1">RANDBETWEEN(0,C1903)</f>
        <v>3</v>
      </c>
      <c r="E1903" s="2">
        <f ca="1">RANDBETWEEN(50000,100000)</f>
        <v>55532</v>
      </c>
      <c r="F1903">
        <f ca="1">RANDBETWEEN(5,100)</f>
        <v>58</v>
      </c>
      <c r="G1903" t="str">
        <f ca="1">VLOOKUP(RANDBETWEEN(6,12),lookups!$A$1:$B$12,2,FALSE)</f>
        <v xml:space="preserve"> cc</v>
      </c>
      <c r="H1903" s="4">
        <f ca="1">IF(ROUNDDOWN(E1903/100000,0)=0,1,ROUNDDOWN(E1903/100000,0))</f>
        <v>1</v>
      </c>
      <c r="I1903" t="s">
        <v>33</v>
      </c>
      <c r="J1903" t="str">
        <f ca="1">VLOOKUP(RANDBETWEEN(1,5),lookups!$C$1:$D$5,2,FALSE)</f>
        <v>uk</v>
      </c>
      <c r="K1903" t="str">
        <f ca="1">VLOOKUP(RANDBETWEEN(1,2),lookups!$G$1:$H$2,2,FALSE)</f>
        <v>pitched</v>
      </c>
      <c r="L1903">
        <v>10</v>
      </c>
      <c r="M1903" t="str">
        <f ca="1">VLOOKUP(RANDBETWEEN(1,7),lookups!$I$1:$J$7,2,FALSE)</f>
        <v>c</v>
      </c>
      <c r="N1903" s="2">
        <f ca="1">E1903*(1-(RANDBETWEEN(1,50)/100))</f>
        <v>39427.72</v>
      </c>
      <c r="O1903" s="2">
        <f ca="1">N1903/12</f>
        <v>3285.6433333333334</v>
      </c>
      <c r="P1903" s="2">
        <f ca="1">RANDBETWEEN(1,1.5)*((N1903/12)*VLOOKUP(J1903,'Weather by country'!$A$1:$C$5,3,FALSE))</f>
        <v>3285.6433333333334</v>
      </c>
      <c r="Q1903" s="2">
        <f ca="1">(N1903/12)*RANDBETWEEN(60,100)/100</f>
        <v>2365.6632</v>
      </c>
      <c r="R1903" s="2">
        <f ca="1">(N1903/12)*RANDBETWEEN(60,100)/100</f>
        <v>2989.9354333333335</v>
      </c>
      <c r="S1903" t="str">
        <f ca="1">VLOOKUP(J1903,'Weather by country'!$A$1:$C$5,2,FALSE)</f>
        <v>fine</v>
      </c>
      <c r="T1903" t="str">
        <f ca="1">VLOOKUP(RANDBETWEEN(1,5),lookups!$Q$1:$R$5,2,FALSE)</f>
        <v>y</v>
      </c>
      <c r="U1903" t="str">
        <f ca="1">VLOOKUP(RANDBETWEEN(1,5),lookups!$Q$1:$R$5,2,FALSE)</f>
        <v>n</v>
      </c>
      <c r="V1903" t="str">
        <f ca="1">IF(P1903=O1903,"y","n")</f>
        <v>y</v>
      </c>
    </row>
    <row r="1904" spans="1:22" x14ac:dyDescent="0.35">
      <c r="A1904" t="s">
        <v>31</v>
      </c>
      <c r="B1904" t="str">
        <f t="shared" si="29"/>
        <v>0000001904</v>
      </c>
      <c r="C1904">
        <f ca="1">RANDBETWEEN(5,20)</f>
        <v>16</v>
      </c>
      <c r="D1904">
        <f ca="1">RANDBETWEEN(0,C1904)</f>
        <v>11</v>
      </c>
      <c r="E1904" s="2">
        <f ca="1">RANDBETWEEN(100000,250000)</f>
        <v>145743</v>
      </c>
      <c r="F1904">
        <f ca="1">RANDBETWEEN(5,100)</f>
        <v>94</v>
      </c>
      <c r="G1904" t="str">
        <f ca="1">VLOOKUP(RANDBETWEEN(6,12),lookups!$A$1:$B$12,2,FALSE)</f>
        <v xml:space="preserve"> ddd</v>
      </c>
      <c r="H1904" s="4">
        <f ca="1">ROUNDDOWN(E1904/100000,0)</f>
        <v>1</v>
      </c>
      <c r="I1904" t="s">
        <v>33</v>
      </c>
      <c r="J1904" t="str">
        <f ca="1">VLOOKUP(RANDBETWEEN(1,5),lookups!$C$1:$D$5,2,FALSE)</f>
        <v>norway</v>
      </c>
      <c r="K1904" t="str">
        <f ca="1">VLOOKUP(RANDBETWEEN(1,2),lookups!$G$1:$H$2,2,FALSE)</f>
        <v>flat</v>
      </c>
      <c r="L1904">
        <v>10</v>
      </c>
      <c r="M1904" t="str">
        <f ca="1">VLOOKUP(RANDBETWEEN(1,7),lookups!$I$1:$J$7,2,FALSE)</f>
        <v>c</v>
      </c>
      <c r="N1904" s="2">
        <f ca="1">E1904*(1-(RANDBETWEEN(1,50)/100))</f>
        <v>118051.83</v>
      </c>
      <c r="O1904" s="2">
        <f ca="1">N1904/12</f>
        <v>9837.6525000000001</v>
      </c>
      <c r="P1904" s="2">
        <f ca="1">RANDBETWEEN(1,1.5)*((N1904/12)*VLOOKUP(J1904,'Weather by country'!$A$1:$C$5,3,FALSE))</f>
        <v>9837.6525000000001</v>
      </c>
      <c r="Q1904" s="2">
        <f ca="1">(N1904/12)*RANDBETWEEN(60,100)/100</f>
        <v>8362.0046249999996</v>
      </c>
      <c r="R1904" s="2">
        <f ca="1">(N1904/12)*RANDBETWEEN(60,100)/100</f>
        <v>6197.7210750000004</v>
      </c>
      <c r="S1904" t="str">
        <f ca="1">VLOOKUP(J1904,'Weather by country'!$A$1:$C$5,2,FALSE)</f>
        <v>fine</v>
      </c>
      <c r="T1904" t="str">
        <f ca="1">VLOOKUP(RANDBETWEEN(1,5),lookups!$Q$1:$R$5,2,FALSE)</f>
        <v>y</v>
      </c>
      <c r="U1904" t="str">
        <f ca="1">VLOOKUP(RANDBETWEEN(1,5),lookups!$Q$1:$R$5,2,FALSE)</f>
        <v>n</v>
      </c>
      <c r="V1904" t="str">
        <f ca="1">IF(P1904=O1904,"y","n")</f>
        <v>y</v>
      </c>
    </row>
    <row r="1905" spans="1:22" x14ac:dyDescent="0.35">
      <c r="A1905" t="s">
        <v>32</v>
      </c>
      <c r="B1905" t="str">
        <f>TEXT(ROW(A1905),"0000000000")</f>
        <v>0000001905</v>
      </c>
      <c r="C1905">
        <f ca="1">RANDBETWEEN(1,20)</f>
        <v>4</v>
      </c>
      <c r="D1905">
        <f ca="1">RANDBETWEEN(0,C1905)</f>
        <v>4</v>
      </c>
      <c r="E1905" s="2">
        <f ca="1">RANDBETWEEN(50000,100000)</f>
        <v>64432</v>
      </c>
      <c r="F1905">
        <f ca="1">RANDBETWEEN(5,100)</f>
        <v>73</v>
      </c>
      <c r="G1905" t="str">
        <f ca="1">VLOOKUP(RANDBETWEEN(6,12),lookups!$A$1:$B$12,2,FALSE)</f>
        <v xml:space="preserve"> d</v>
      </c>
      <c r="H1905" s="4">
        <f ca="1">IF(ROUNDDOWN(E1905/100000,0)=0,1,ROUNDDOWN(E1905/100000,0))</f>
        <v>1</v>
      </c>
      <c r="I1905" t="s">
        <v>33</v>
      </c>
      <c r="J1905" t="str">
        <f ca="1">VLOOKUP(RANDBETWEEN(1,5),lookups!$C$1:$D$5,2,FALSE)</f>
        <v>denmark</v>
      </c>
      <c r="K1905" t="str">
        <f ca="1">VLOOKUP(RANDBETWEEN(1,2),lookups!$G$1:$H$2,2,FALSE)</f>
        <v>flat</v>
      </c>
      <c r="L1905">
        <v>10</v>
      </c>
      <c r="M1905" t="str">
        <f ca="1">VLOOKUP(RANDBETWEEN(1,7),lookups!$I$1:$J$7,2,FALSE)</f>
        <v>c</v>
      </c>
      <c r="N1905" s="2">
        <f ca="1">E1905*(1-(RANDBETWEEN(1,50)/100))</f>
        <v>56055.839999999997</v>
      </c>
      <c r="O1905" s="2">
        <f ca="1">N1905/12</f>
        <v>4671.32</v>
      </c>
      <c r="P1905" s="2">
        <f ca="1">RANDBETWEEN(1,1.5)*((N1905/12)*VLOOKUP(J1905,'Weather by country'!$A$1:$C$5,3,FALSE))</f>
        <v>4671.32</v>
      </c>
      <c r="Q1905" s="2">
        <f ca="1">(N1905/12)*RANDBETWEEN(60,100)/100</f>
        <v>3269.9239999999995</v>
      </c>
      <c r="R1905" s="2">
        <f ca="1">(N1905/12)*RANDBETWEEN(60,100)/100</f>
        <v>3176.4976000000001</v>
      </c>
      <c r="S1905" t="str">
        <f ca="1">VLOOKUP(J1905,'Weather by country'!$A$1:$C$5,2,FALSE)</f>
        <v>fine</v>
      </c>
      <c r="T1905" t="str">
        <f ca="1">VLOOKUP(RANDBETWEEN(1,5),lookups!$Q$1:$R$5,2,FALSE)</f>
        <v>n</v>
      </c>
      <c r="U1905" t="str">
        <f ca="1">VLOOKUP(RANDBETWEEN(1,5),lookups!$Q$1:$R$5,2,FALSE)</f>
        <v>y</v>
      </c>
      <c r="V1905" t="str">
        <f ca="1">IF(P1905=O1905,"y","n")</f>
        <v>y</v>
      </c>
    </row>
    <row r="1906" spans="1:22" x14ac:dyDescent="0.35">
      <c r="A1906" t="s">
        <v>31</v>
      </c>
      <c r="B1906" t="str">
        <f t="shared" si="29"/>
        <v>0000001906</v>
      </c>
      <c r="C1906">
        <f ca="1">RANDBETWEEN(5,20)</f>
        <v>6</v>
      </c>
      <c r="D1906">
        <f ca="1">RANDBETWEEN(0,C1906)</f>
        <v>3</v>
      </c>
      <c r="E1906" s="2">
        <f ca="1">RANDBETWEEN(100000,250000)</f>
        <v>183264</v>
      </c>
      <c r="F1906">
        <f ca="1">RANDBETWEEN(5,100)</f>
        <v>56</v>
      </c>
      <c r="G1906" t="str">
        <f ca="1">VLOOKUP(RANDBETWEEN(6,12),lookups!$A$1:$B$12,2,FALSE)</f>
        <v xml:space="preserve"> ddd</v>
      </c>
      <c r="H1906" s="4">
        <f ca="1">ROUNDDOWN(E1906/100000,0)</f>
        <v>1</v>
      </c>
      <c r="I1906" t="s">
        <v>33</v>
      </c>
      <c r="J1906" t="str">
        <f ca="1">VLOOKUP(RANDBETWEEN(1,5),lookups!$C$1:$D$5,2,FALSE)</f>
        <v>norway</v>
      </c>
      <c r="K1906" t="str">
        <f ca="1">VLOOKUP(RANDBETWEEN(1,2),lookups!$G$1:$H$2,2,FALSE)</f>
        <v>pitched</v>
      </c>
      <c r="L1906">
        <v>10</v>
      </c>
      <c r="M1906" t="str">
        <f ca="1">VLOOKUP(RANDBETWEEN(1,7),lookups!$I$1:$J$7,2,FALSE)</f>
        <v>a</v>
      </c>
      <c r="N1906" s="2">
        <f ca="1">E1906*(1-(RANDBETWEEN(1,50)/100))</f>
        <v>97129.919999999998</v>
      </c>
      <c r="O1906" s="2">
        <f ca="1">N1906/12</f>
        <v>8094.16</v>
      </c>
      <c r="P1906" s="2">
        <f ca="1">RANDBETWEEN(1,1.5)*((N1906/12)*VLOOKUP(J1906,'Weather by country'!$A$1:$C$5,3,FALSE))</f>
        <v>8094.16</v>
      </c>
      <c r="Q1906" s="2">
        <f ca="1">(N1906/12)*RANDBETWEEN(60,100)/100</f>
        <v>5342.1455999999998</v>
      </c>
      <c r="R1906" s="2">
        <f ca="1">(N1906/12)*RANDBETWEEN(60,100)/100</f>
        <v>5908.7367999999997</v>
      </c>
      <c r="S1906" t="str">
        <f ca="1">VLOOKUP(J1906,'Weather by country'!$A$1:$C$5,2,FALSE)</f>
        <v>fine</v>
      </c>
      <c r="T1906" t="str">
        <f ca="1">VLOOKUP(RANDBETWEEN(1,5),lookups!$Q$1:$R$5,2,FALSE)</f>
        <v>y</v>
      </c>
      <c r="U1906" t="str">
        <f ca="1">VLOOKUP(RANDBETWEEN(1,5),lookups!$Q$1:$R$5,2,FALSE)</f>
        <v>n</v>
      </c>
      <c r="V1906" t="str">
        <f ca="1">IF(P1906=O1906,"y","n")</f>
        <v>y</v>
      </c>
    </row>
    <row r="1907" spans="1:22" x14ac:dyDescent="0.35">
      <c r="A1907" t="s">
        <v>32</v>
      </c>
      <c r="B1907" t="str">
        <f>TEXT(ROW(A1907),"0000000000")</f>
        <v>0000001907</v>
      </c>
      <c r="C1907">
        <f ca="1">RANDBETWEEN(1,20)</f>
        <v>5</v>
      </c>
      <c r="D1907">
        <f ca="1">RANDBETWEEN(0,C1907)</f>
        <v>5</v>
      </c>
      <c r="E1907" s="2">
        <f ca="1">RANDBETWEEN(50000,100000)</f>
        <v>53135</v>
      </c>
      <c r="F1907">
        <f ca="1">RANDBETWEEN(5,100)</f>
        <v>25</v>
      </c>
      <c r="G1907" t="str">
        <f ca="1">VLOOKUP(RANDBETWEEN(6,12),lookups!$A$1:$B$12,2,FALSE)</f>
        <v xml:space="preserve"> d</v>
      </c>
      <c r="H1907" s="4">
        <f ca="1">IF(ROUNDDOWN(E1907/100000,0)=0,1,ROUNDDOWN(E1907/100000,0))</f>
        <v>1</v>
      </c>
      <c r="I1907" t="s">
        <v>33</v>
      </c>
      <c r="J1907" t="str">
        <f ca="1">VLOOKUP(RANDBETWEEN(1,5),lookups!$C$1:$D$5,2,FALSE)</f>
        <v>uk</v>
      </c>
      <c r="K1907" t="str">
        <f ca="1">VLOOKUP(RANDBETWEEN(1,2),lookups!$G$1:$H$2,2,FALSE)</f>
        <v>flat</v>
      </c>
      <c r="L1907">
        <v>10</v>
      </c>
      <c r="M1907" t="str">
        <f ca="1">VLOOKUP(RANDBETWEEN(1,7),lookups!$I$1:$J$7,2,FALSE)</f>
        <v>c</v>
      </c>
      <c r="N1907" s="2">
        <f ca="1">E1907*(1-(RANDBETWEEN(1,50)/100))</f>
        <v>51540.95</v>
      </c>
      <c r="O1907" s="2">
        <f ca="1">N1907/12</f>
        <v>4295.0791666666664</v>
      </c>
      <c r="P1907" s="2">
        <f ca="1">RANDBETWEEN(1,1.5)*((N1907/12)*VLOOKUP(J1907,'Weather by country'!$A$1:$C$5,3,FALSE))</f>
        <v>4295.0791666666664</v>
      </c>
      <c r="Q1907" s="2">
        <f ca="1">(N1907/12)*RANDBETWEEN(60,100)/100</f>
        <v>4295.0791666666664</v>
      </c>
      <c r="R1907" s="2">
        <f ca="1">(N1907/12)*RANDBETWEEN(60,100)/100</f>
        <v>2963.6046249999995</v>
      </c>
      <c r="S1907" t="str">
        <f ca="1">VLOOKUP(J1907,'Weather by country'!$A$1:$C$5,2,FALSE)</f>
        <v>fine</v>
      </c>
      <c r="T1907" t="str">
        <f ca="1">VLOOKUP(RANDBETWEEN(1,5),lookups!$Q$1:$R$5,2,FALSE)</f>
        <v>y</v>
      </c>
      <c r="U1907" t="str">
        <f ca="1">VLOOKUP(RANDBETWEEN(1,5),lookups!$Q$1:$R$5,2,FALSE)</f>
        <v>y</v>
      </c>
      <c r="V1907" t="str">
        <f ca="1">IF(P1907=O1907,"y","n")</f>
        <v>y</v>
      </c>
    </row>
    <row r="1908" spans="1:22" x14ac:dyDescent="0.35">
      <c r="A1908" t="s">
        <v>31</v>
      </c>
      <c r="B1908" t="str">
        <f t="shared" si="29"/>
        <v>0000001908</v>
      </c>
      <c r="C1908">
        <f ca="1">RANDBETWEEN(5,20)</f>
        <v>18</v>
      </c>
      <c r="D1908">
        <f ca="1">RANDBETWEEN(0,C1908)</f>
        <v>6</v>
      </c>
      <c r="E1908" s="2">
        <f ca="1">RANDBETWEEN(100000,250000)</f>
        <v>205021</v>
      </c>
      <c r="F1908">
        <f ca="1">RANDBETWEEN(5,100)</f>
        <v>30</v>
      </c>
      <c r="G1908" t="str">
        <f ca="1">VLOOKUP(RANDBETWEEN(6,12),lookups!$A$1:$B$12,2,FALSE)</f>
        <v xml:space="preserve"> cc</v>
      </c>
      <c r="H1908" s="4">
        <f ca="1">ROUNDDOWN(E1908/100000,0)</f>
        <v>2</v>
      </c>
      <c r="I1908" t="s">
        <v>33</v>
      </c>
      <c r="J1908" t="str">
        <f ca="1">VLOOKUP(RANDBETWEEN(1,5),lookups!$C$1:$D$5,2,FALSE)</f>
        <v>uk</v>
      </c>
      <c r="K1908" t="str">
        <f ca="1">VLOOKUP(RANDBETWEEN(1,2),lookups!$G$1:$H$2,2,FALSE)</f>
        <v>flat</v>
      </c>
      <c r="L1908">
        <v>10</v>
      </c>
      <c r="M1908" t="str">
        <f ca="1">VLOOKUP(RANDBETWEEN(1,7),lookups!$I$1:$J$7,2,FALSE)</f>
        <v>c</v>
      </c>
      <c r="N1908" s="2">
        <f ca="1">E1908*(1-(RANDBETWEEN(1,50)/100))</f>
        <v>149665.32999999999</v>
      </c>
      <c r="O1908" s="2">
        <f ca="1">N1908/12</f>
        <v>12472.110833333332</v>
      </c>
      <c r="P1908" s="2">
        <f ca="1">RANDBETWEEN(1,1.5)*((N1908/12)*VLOOKUP(J1908,'Weather by country'!$A$1:$C$5,3,FALSE))</f>
        <v>12472.110833333332</v>
      </c>
      <c r="Q1908" s="2">
        <f ca="1">(N1908/12)*RANDBETWEEN(60,100)/100</f>
        <v>8356.314258333332</v>
      </c>
      <c r="R1908" s="2">
        <f ca="1">(N1908/12)*RANDBETWEEN(60,100)/100</f>
        <v>11599.063074999998</v>
      </c>
      <c r="S1908" t="str">
        <f ca="1">VLOOKUP(J1908,'Weather by country'!$A$1:$C$5,2,FALSE)</f>
        <v>fine</v>
      </c>
      <c r="T1908" t="str">
        <f ca="1">VLOOKUP(RANDBETWEEN(1,5),lookups!$Q$1:$R$5,2,FALSE)</f>
        <v>y</v>
      </c>
      <c r="U1908" t="str">
        <f ca="1">VLOOKUP(RANDBETWEEN(1,5),lookups!$Q$1:$R$5,2,FALSE)</f>
        <v>y</v>
      </c>
      <c r="V1908" t="str">
        <f ca="1">IF(P1908=O1908,"y","n")</f>
        <v>y</v>
      </c>
    </row>
    <row r="1909" spans="1:22" x14ac:dyDescent="0.35">
      <c r="A1909" t="s">
        <v>32</v>
      </c>
      <c r="B1909" t="str">
        <f>TEXT(ROW(A1909),"0000000000")</f>
        <v>0000001909</v>
      </c>
      <c r="C1909">
        <f ca="1">RANDBETWEEN(1,20)</f>
        <v>11</v>
      </c>
      <c r="D1909">
        <f ca="1">RANDBETWEEN(0,C1909)</f>
        <v>2</v>
      </c>
      <c r="E1909" s="2">
        <f ca="1">RANDBETWEEN(50000,100000)</f>
        <v>63080</v>
      </c>
      <c r="F1909">
        <f ca="1">RANDBETWEEN(5,100)</f>
        <v>50</v>
      </c>
      <c r="G1909" t="str">
        <f ca="1">VLOOKUP(RANDBETWEEN(6,12),lookups!$A$1:$B$12,2,FALSE)</f>
        <v xml:space="preserve"> cc</v>
      </c>
      <c r="H1909" s="4">
        <f ca="1">IF(ROUNDDOWN(E1909/100000,0)=0,1,ROUNDDOWN(E1909/100000,0))</f>
        <v>1</v>
      </c>
      <c r="I1909" t="s">
        <v>33</v>
      </c>
      <c r="J1909" t="str">
        <f ca="1">VLOOKUP(RANDBETWEEN(1,5),lookups!$C$1:$D$5,2,FALSE)</f>
        <v>sweden</v>
      </c>
      <c r="K1909" t="str">
        <f ca="1">VLOOKUP(RANDBETWEEN(1,2),lookups!$G$1:$H$2,2,FALSE)</f>
        <v>pitched</v>
      </c>
      <c r="L1909">
        <v>10</v>
      </c>
      <c r="M1909" t="str">
        <f ca="1">VLOOKUP(RANDBETWEEN(1,7),lookups!$I$1:$J$7,2,FALSE)</f>
        <v>b</v>
      </c>
      <c r="N1909" s="2">
        <f ca="1">E1909*(1-(RANDBETWEEN(1,50)/100))</f>
        <v>32170.799999999999</v>
      </c>
      <c r="O1909" s="2">
        <f ca="1">N1909/12</f>
        <v>2680.9</v>
      </c>
      <c r="P1909" s="2">
        <f ca="1">RANDBETWEEN(1,1.5)*((N1909/12)*VLOOKUP(J1909,'Weather by country'!$A$1:$C$5,3,FALSE))</f>
        <v>2680.9</v>
      </c>
      <c r="Q1909" s="2">
        <f ca="1">(N1909/12)*RANDBETWEEN(60,100)/100</f>
        <v>2359.192</v>
      </c>
      <c r="R1909" s="2">
        <f ca="1">(N1909/12)*RANDBETWEEN(60,100)/100</f>
        <v>2332.3830000000003</v>
      </c>
      <c r="S1909" t="str">
        <f ca="1">VLOOKUP(J1909,'Weather by country'!$A$1:$C$5,2,FALSE)</f>
        <v>fine</v>
      </c>
      <c r="T1909" t="str">
        <f ca="1">VLOOKUP(RANDBETWEEN(1,5),lookups!$Q$1:$R$5,2,FALSE)</f>
        <v>n</v>
      </c>
      <c r="U1909" t="str">
        <f ca="1">VLOOKUP(RANDBETWEEN(1,5),lookups!$Q$1:$R$5,2,FALSE)</f>
        <v>y</v>
      </c>
      <c r="V1909" t="str">
        <f ca="1">IF(P1909=O1909,"y","n")</f>
        <v>y</v>
      </c>
    </row>
    <row r="1910" spans="1:22" x14ac:dyDescent="0.35">
      <c r="A1910" t="s">
        <v>31</v>
      </c>
      <c r="B1910" t="str">
        <f t="shared" si="29"/>
        <v>0000001910</v>
      </c>
      <c r="C1910">
        <f ca="1">RANDBETWEEN(5,20)</f>
        <v>8</v>
      </c>
      <c r="D1910">
        <f ca="1">RANDBETWEEN(0,C1910)</f>
        <v>2</v>
      </c>
      <c r="E1910" s="2">
        <f ca="1">RANDBETWEEN(100000,250000)</f>
        <v>205049</v>
      </c>
      <c r="F1910">
        <f ca="1">RANDBETWEEN(5,100)</f>
        <v>21</v>
      </c>
      <c r="G1910" t="str">
        <f ca="1">VLOOKUP(RANDBETWEEN(6,12),lookups!$A$1:$B$12,2,FALSE)</f>
        <v xml:space="preserve"> ccc</v>
      </c>
      <c r="H1910" s="4">
        <f ca="1">ROUNDDOWN(E1910/100000,0)</f>
        <v>2</v>
      </c>
      <c r="I1910" t="s">
        <v>33</v>
      </c>
      <c r="J1910" t="str">
        <f ca="1">VLOOKUP(RANDBETWEEN(1,5),lookups!$C$1:$D$5,2,FALSE)</f>
        <v>uk</v>
      </c>
      <c r="K1910" t="str">
        <f ca="1">VLOOKUP(RANDBETWEEN(1,2),lookups!$G$1:$H$2,2,FALSE)</f>
        <v>flat</v>
      </c>
      <c r="L1910">
        <v>10</v>
      </c>
      <c r="M1910" t="str">
        <f ca="1">VLOOKUP(RANDBETWEEN(1,7),lookups!$I$1:$J$7,2,FALSE)</f>
        <v>a</v>
      </c>
      <c r="N1910" s="2">
        <f ca="1">E1910*(1-(RANDBETWEEN(1,50)/100))</f>
        <v>116877.93000000001</v>
      </c>
      <c r="O1910" s="2">
        <f ca="1">N1910/12</f>
        <v>9739.8275000000012</v>
      </c>
      <c r="P1910" s="2">
        <f ca="1">RANDBETWEEN(1,1.5)*((N1910/12)*VLOOKUP(J1910,'Weather by country'!$A$1:$C$5,3,FALSE))</f>
        <v>9739.8275000000012</v>
      </c>
      <c r="Q1910" s="2">
        <f ca="1">(N1910/12)*RANDBETWEEN(60,100)/100</f>
        <v>6038.6930500000008</v>
      </c>
      <c r="R1910" s="2">
        <f ca="1">(N1910/12)*RANDBETWEEN(60,100)/100</f>
        <v>9155.4378500000021</v>
      </c>
      <c r="S1910" t="str">
        <f ca="1">VLOOKUP(J1910,'Weather by country'!$A$1:$C$5,2,FALSE)</f>
        <v>fine</v>
      </c>
      <c r="T1910" t="str">
        <f ca="1">VLOOKUP(RANDBETWEEN(1,5),lookups!$Q$1:$R$5,2,FALSE)</f>
        <v>n</v>
      </c>
      <c r="U1910" t="str">
        <f ca="1">VLOOKUP(RANDBETWEEN(1,5),lookups!$Q$1:$R$5,2,FALSE)</f>
        <v>y</v>
      </c>
      <c r="V1910" t="str">
        <f ca="1">IF(P1910=O1910,"y","n")</f>
        <v>y</v>
      </c>
    </row>
    <row r="1911" spans="1:22" x14ac:dyDescent="0.35">
      <c r="A1911" t="s">
        <v>32</v>
      </c>
      <c r="B1911" t="str">
        <f>TEXT(ROW(A1911),"0000000000")</f>
        <v>0000001911</v>
      </c>
      <c r="C1911">
        <f ca="1">RANDBETWEEN(1,20)</f>
        <v>10</v>
      </c>
      <c r="D1911">
        <f ca="1">RANDBETWEEN(0,C1911)</f>
        <v>10</v>
      </c>
      <c r="E1911" s="2">
        <f ca="1">RANDBETWEEN(50000,100000)</f>
        <v>74407</v>
      </c>
      <c r="F1911">
        <f ca="1">RANDBETWEEN(5,100)</f>
        <v>8</v>
      </c>
      <c r="G1911" t="str">
        <f ca="1">VLOOKUP(RANDBETWEEN(6,12),lookups!$A$1:$B$12,2,FALSE)</f>
        <v xml:space="preserve"> b</v>
      </c>
      <c r="H1911" s="4">
        <f ca="1">IF(ROUNDDOWN(E1911/100000,0)=0,1,ROUNDDOWN(E1911/100000,0))</f>
        <v>1</v>
      </c>
      <c r="I1911" t="s">
        <v>33</v>
      </c>
      <c r="J1911" t="str">
        <f ca="1">VLOOKUP(RANDBETWEEN(1,5),lookups!$C$1:$D$5,2,FALSE)</f>
        <v>denmark</v>
      </c>
      <c r="K1911" t="str">
        <f ca="1">VLOOKUP(RANDBETWEEN(1,2),lookups!$G$1:$H$2,2,FALSE)</f>
        <v>flat</v>
      </c>
      <c r="L1911">
        <v>10</v>
      </c>
      <c r="M1911" t="str">
        <f ca="1">VLOOKUP(RANDBETWEEN(1,7),lookups!$I$1:$J$7,2,FALSE)</f>
        <v>b</v>
      </c>
      <c r="N1911" s="2">
        <f ca="1">E1911*(1-(RANDBETWEEN(1,50)/100))</f>
        <v>41667.920000000006</v>
      </c>
      <c r="O1911" s="2">
        <f ca="1">N1911/12</f>
        <v>3472.3266666666673</v>
      </c>
      <c r="P1911" s="2">
        <f ca="1">RANDBETWEEN(1,1.5)*((N1911/12)*VLOOKUP(J1911,'Weather by country'!$A$1:$C$5,3,FALSE))</f>
        <v>3472.3266666666673</v>
      </c>
      <c r="Q1911" s="2">
        <f ca="1">(N1911/12)*RANDBETWEEN(60,100)/100</f>
        <v>3402.8801333333336</v>
      </c>
      <c r="R1911" s="2">
        <f ca="1">(N1911/12)*RANDBETWEEN(60,100)/100</f>
        <v>2361.1821333333337</v>
      </c>
      <c r="S1911" t="str">
        <f ca="1">VLOOKUP(J1911,'Weather by country'!$A$1:$C$5,2,FALSE)</f>
        <v>fine</v>
      </c>
      <c r="T1911" t="str">
        <f ca="1">VLOOKUP(RANDBETWEEN(1,5),lookups!$Q$1:$R$5,2,FALSE)</f>
        <v>y</v>
      </c>
      <c r="U1911" t="str">
        <f ca="1">VLOOKUP(RANDBETWEEN(1,5),lookups!$Q$1:$R$5,2,FALSE)</f>
        <v>n</v>
      </c>
      <c r="V1911" t="str">
        <f ca="1">IF(P1911=O1911,"y","n")</f>
        <v>y</v>
      </c>
    </row>
    <row r="1912" spans="1:22" x14ac:dyDescent="0.35">
      <c r="A1912" t="s">
        <v>31</v>
      </c>
      <c r="B1912" t="str">
        <f t="shared" si="29"/>
        <v>0000001912</v>
      </c>
      <c r="C1912">
        <f ca="1">RANDBETWEEN(5,20)</f>
        <v>10</v>
      </c>
      <c r="D1912">
        <f ca="1">RANDBETWEEN(0,C1912)</f>
        <v>9</v>
      </c>
      <c r="E1912" s="2">
        <f ca="1">RANDBETWEEN(100000,250000)</f>
        <v>150555</v>
      </c>
      <c r="F1912">
        <f ca="1">RANDBETWEEN(5,100)</f>
        <v>86</v>
      </c>
      <c r="G1912" t="str">
        <f ca="1">VLOOKUP(RANDBETWEEN(6,12),lookups!$A$1:$B$12,2,FALSE)</f>
        <v xml:space="preserve"> cc</v>
      </c>
      <c r="H1912" s="4">
        <f ca="1">ROUNDDOWN(E1912/100000,0)</f>
        <v>1</v>
      </c>
      <c r="I1912" t="s">
        <v>33</v>
      </c>
      <c r="J1912" t="str">
        <f ca="1">VLOOKUP(RANDBETWEEN(1,5),lookups!$C$1:$D$5,2,FALSE)</f>
        <v>finland</v>
      </c>
      <c r="K1912" t="str">
        <f ca="1">VLOOKUP(RANDBETWEEN(1,2),lookups!$G$1:$H$2,2,FALSE)</f>
        <v>flat</v>
      </c>
      <c r="L1912">
        <v>10</v>
      </c>
      <c r="M1912" t="str">
        <f ca="1">VLOOKUP(RANDBETWEEN(1,7),lookups!$I$1:$J$7,2,FALSE)</f>
        <v>b</v>
      </c>
      <c r="N1912" s="2">
        <f ca="1">E1912*(1-(RANDBETWEEN(1,50)/100))</f>
        <v>149049.45000000001</v>
      </c>
      <c r="O1912" s="2">
        <f ca="1">N1912/12</f>
        <v>12420.7875</v>
      </c>
      <c r="P1912" s="2">
        <f ca="1">RANDBETWEEN(1,1.5)*((N1912/12)*VLOOKUP(J1912,'Weather by country'!$A$1:$C$5,3,FALSE))</f>
        <v>9936.630000000001</v>
      </c>
      <c r="Q1912" s="2">
        <f ca="1">(N1912/12)*RANDBETWEEN(60,100)/100</f>
        <v>9812.422125000001</v>
      </c>
      <c r="R1912" s="2">
        <f ca="1">(N1912/12)*RANDBETWEEN(60,100)/100</f>
        <v>8321.9276250000003</v>
      </c>
      <c r="S1912" t="str">
        <f ca="1">VLOOKUP(J1912,'Weather by country'!$A$1:$C$5,2,FALSE)</f>
        <v>l-rain</v>
      </c>
      <c r="T1912" t="str">
        <f ca="1">VLOOKUP(RANDBETWEEN(1,5),lookups!$Q$1:$R$5,2,FALSE)</f>
        <v>y</v>
      </c>
      <c r="U1912" t="str">
        <f ca="1">VLOOKUP(RANDBETWEEN(1,5),lookups!$Q$1:$R$5,2,FALSE)</f>
        <v>n</v>
      </c>
      <c r="V1912" t="str">
        <f ca="1">IF(P1912=O1912,"y","n")</f>
        <v>n</v>
      </c>
    </row>
    <row r="1913" spans="1:22" x14ac:dyDescent="0.35">
      <c r="A1913" t="s">
        <v>32</v>
      </c>
      <c r="B1913" t="str">
        <f>TEXT(ROW(A1913),"0000000000")</f>
        <v>0000001913</v>
      </c>
      <c r="C1913">
        <f ca="1">RANDBETWEEN(1,20)</f>
        <v>1</v>
      </c>
      <c r="D1913">
        <f ca="1">RANDBETWEEN(0,C1913)</f>
        <v>0</v>
      </c>
      <c r="E1913" s="2">
        <f ca="1">RANDBETWEEN(50000,100000)</f>
        <v>99629</v>
      </c>
      <c r="F1913">
        <f ca="1">RANDBETWEEN(5,100)</f>
        <v>71</v>
      </c>
      <c r="G1913" t="str">
        <f ca="1">VLOOKUP(RANDBETWEEN(6,12),lookups!$A$1:$B$12,2,FALSE)</f>
        <v xml:space="preserve"> c</v>
      </c>
      <c r="H1913" s="4">
        <f ca="1">IF(ROUNDDOWN(E1913/100000,0)=0,1,ROUNDDOWN(E1913/100000,0))</f>
        <v>1</v>
      </c>
      <c r="I1913" t="s">
        <v>33</v>
      </c>
      <c r="J1913" t="str">
        <f ca="1">VLOOKUP(RANDBETWEEN(1,5),lookups!$C$1:$D$5,2,FALSE)</f>
        <v>norway</v>
      </c>
      <c r="K1913" t="str">
        <f ca="1">VLOOKUP(RANDBETWEEN(1,2),lookups!$G$1:$H$2,2,FALSE)</f>
        <v>pitched</v>
      </c>
      <c r="L1913">
        <v>10</v>
      </c>
      <c r="M1913" t="str">
        <f ca="1">VLOOKUP(RANDBETWEEN(1,7),lookups!$I$1:$J$7,2,FALSE)</f>
        <v>c</v>
      </c>
      <c r="N1913" s="2">
        <f ca="1">E1913*(1-(RANDBETWEEN(1,50)/100))</f>
        <v>86677.23</v>
      </c>
      <c r="O1913" s="2">
        <f ca="1">N1913/12</f>
        <v>7223.1025</v>
      </c>
      <c r="P1913" s="2">
        <f ca="1">RANDBETWEEN(1,1.5)*((N1913/12)*VLOOKUP(J1913,'Weather by country'!$A$1:$C$5,3,FALSE))</f>
        <v>7223.1025</v>
      </c>
      <c r="Q1913" s="2">
        <f ca="1">(N1913/12)*RANDBETWEEN(60,100)/100</f>
        <v>6139.6371250000002</v>
      </c>
      <c r="R1913" s="2">
        <f ca="1">(N1913/12)*RANDBETWEEN(60,100)/100</f>
        <v>5634.0199499999999</v>
      </c>
      <c r="S1913" t="str">
        <f ca="1">VLOOKUP(J1913,'Weather by country'!$A$1:$C$5,2,FALSE)</f>
        <v>fine</v>
      </c>
      <c r="T1913" t="str">
        <f ca="1">VLOOKUP(RANDBETWEEN(1,5),lookups!$Q$1:$R$5,2,FALSE)</f>
        <v>n</v>
      </c>
      <c r="U1913" t="str">
        <f ca="1">VLOOKUP(RANDBETWEEN(1,5),lookups!$Q$1:$R$5,2,FALSE)</f>
        <v>n</v>
      </c>
      <c r="V1913" t="str">
        <f ca="1">IF(P1913=O1913,"y","n")</f>
        <v>y</v>
      </c>
    </row>
    <row r="1914" spans="1:22" x14ac:dyDescent="0.35">
      <c r="A1914" t="s">
        <v>31</v>
      </c>
      <c r="B1914" t="str">
        <f t="shared" si="29"/>
        <v>0000001914</v>
      </c>
      <c r="C1914">
        <f ca="1">RANDBETWEEN(5,20)</f>
        <v>18</v>
      </c>
      <c r="D1914">
        <f ca="1">RANDBETWEEN(0,C1914)</f>
        <v>15</v>
      </c>
      <c r="E1914" s="2">
        <f ca="1">RANDBETWEEN(100000,250000)</f>
        <v>116212</v>
      </c>
      <c r="F1914">
        <f ca="1">RANDBETWEEN(5,100)</f>
        <v>13</v>
      </c>
      <c r="G1914" t="str">
        <f ca="1">VLOOKUP(RANDBETWEEN(6,12),lookups!$A$1:$B$12,2,FALSE)</f>
        <v xml:space="preserve"> cc</v>
      </c>
      <c r="H1914" s="4">
        <f ca="1">ROUNDDOWN(E1914/100000,0)</f>
        <v>1</v>
      </c>
      <c r="I1914" t="s">
        <v>33</v>
      </c>
      <c r="J1914" t="str">
        <f ca="1">VLOOKUP(RANDBETWEEN(1,5),lookups!$C$1:$D$5,2,FALSE)</f>
        <v>uk</v>
      </c>
      <c r="K1914" t="str">
        <f ca="1">VLOOKUP(RANDBETWEEN(1,2),lookups!$G$1:$H$2,2,FALSE)</f>
        <v>flat</v>
      </c>
      <c r="L1914">
        <v>10</v>
      </c>
      <c r="M1914" t="str">
        <f ca="1">VLOOKUP(RANDBETWEEN(1,7),lookups!$I$1:$J$7,2,FALSE)</f>
        <v>b</v>
      </c>
      <c r="N1914" s="2">
        <f ca="1">E1914*(1-(RANDBETWEEN(1,50)/100))</f>
        <v>67402.960000000006</v>
      </c>
      <c r="O1914" s="2">
        <f ca="1">N1914/12</f>
        <v>5616.9133333333339</v>
      </c>
      <c r="P1914" s="2">
        <f ca="1">RANDBETWEEN(1,1.5)*((N1914/12)*VLOOKUP(J1914,'Weather by country'!$A$1:$C$5,3,FALSE))</f>
        <v>5616.9133333333339</v>
      </c>
      <c r="Q1914" s="2">
        <f ca="1">(N1914/12)*RANDBETWEEN(60,100)/100</f>
        <v>4605.8689333333341</v>
      </c>
      <c r="R1914" s="2">
        <f ca="1">(N1914/12)*RANDBETWEEN(60,100)/100</f>
        <v>5336.0676666666668</v>
      </c>
      <c r="S1914" t="str">
        <f ca="1">VLOOKUP(J1914,'Weather by country'!$A$1:$C$5,2,FALSE)</f>
        <v>fine</v>
      </c>
      <c r="T1914" t="str">
        <f ca="1">VLOOKUP(RANDBETWEEN(1,5),lookups!$Q$1:$R$5,2,FALSE)</f>
        <v>n</v>
      </c>
      <c r="U1914" t="str">
        <f ca="1">VLOOKUP(RANDBETWEEN(1,5),lookups!$Q$1:$R$5,2,FALSE)</f>
        <v>y</v>
      </c>
      <c r="V1914" t="str">
        <f ca="1">IF(P1914=O1914,"y","n")</f>
        <v>y</v>
      </c>
    </row>
    <row r="1915" spans="1:22" x14ac:dyDescent="0.35">
      <c r="A1915" t="s">
        <v>32</v>
      </c>
      <c r="B1915" t="str">
        <f>TEXT(ROW(A1915),"0000000000")</f>
        <v>0000001915</v>
      </c>
      <c r="C1915">
        <f ca="1">RANDBETWEEN(1,20)</f>
        <v>13</v>
      </c>
      <c r="D1915">
        <f ca="1">RANDBETWEEN(0,C1915)</f>
        <v>5</v>
      </c>
      <c r="E1915" s="2">
        <f ca="1">RANDBETWEEN(50000,100000)</f>
        <v>96239</v>
      </c>
      <c r="F1915">
        <f ca="1">RANDBETWEEN(5,100)</f>
        <v>17</v>
      </c>
      <c r="G1915" t="str">
        <f ca="1">VLOOKUP(RANDBETWEEN(6,12),lookups!$A$1:$B$12,2,FALSE)</f>
        <v xml:space="preserve"> c</v>
      </c>
      <c r="H1915" s="4">
        <f ca="1">IF(ROUNDDOWN(E1915/100000,0)=0,1,ROUNDDOWN(E1915/100000,0))</f>
        <v>1</v>
      </c>
      <c r="I1915" t="s">
        <v>33</v>
      </c>
      <c r="J1915" t="str">
        <f ca="1">VLOOKUP(RANDBETWEEN(1,5),lookups!$C$1:$D$5,2,FALSE)</f>
        <v>denmark</v>
      </c>
      <c r="K1915" t="str">
        <f ca="1">VLOOKUP(RANDBETWEEN(1,2),lookups!$G$1:$H$2,2,FALSE)</f>
        <v>pitched</v>
      </c>
      <c r="L1915">
        <v>10</v>
      </c>
      <c r="M1915" t="str">
        <f ca="1">VLOOKUP(RANDBETWEEN(1,7),lookups!$I$1:$J$7,2,FALSE)</f>
        <v>b</v>
      </c>
      <c r="N1915" s="2">
        <f ca="1">E1915*(1-(RANDBETWEEN(1,50)/100))</f>
        <v>58705.79</v>
      </c>
      <c r="O1915" s="2">
        <f ca="1">N1915/12</f>
        <v>4892.149166666667</v>
      </c>
      <c r="P1915" s="2">
        <f ca="1">RANDBETWEEN(1,1.5)*((N1915/12)*VLOOKUP(J1915,'Weather by country'!$A$1:$C$5,3,FALSE))</f>
        <v>4892.149166666667</v>
      </c>
      <c r="Q1915" s="2">
        <f ca="1">(N1915/12)*RANDBETWEEN(60,100)/100</f>
        <v>3082.0539750000003</v>
      </c>
      <c r="R1915" s="2">
        <f ca="1">(N1915/12)*RANDBETWEEN(60,100)/100</f>
        <v>3375.5829250000006</v>
      </c>
      <c r="S1915" t="str">
        <f ca="1">VLOOKUP(J1915,'Weather by country'!$A$1:$C$5,2,FALSE)</f>
        <v>fine</v>
      </c>
      <c r="T1915" t="str">
        <f ca="1">VLOOKUP(RANDBETWEEN(1,5),lookups!$Q$1:$R$5,2,FALSE)</f>
        <v>y</v>
      </c>
      <c r="U1915" t="str">
        <f ca="1">VLOOKUP(RANDBETWEEN(1,5),lookups!$Q$1:$R$5,2,FALSE)</f>
        <v>n</v>
      </c>
      <c r="V1915" t="str">
        <f ca="1">IF(P1915=O1915,"y","n")</f>
        <v>y</v>
      </c>
    </row>
    <row r="1916" spans="1:22" x14ac:dyDescent="0.35">
      <c r="A1916" t="s">
        <v>31</v>
      </c>
      <c r="B1916" t="str">
        <f t="shared" si="29"/>
        <v>0000001916</v>
      </c>
      <c r="C1916">
        <f ca="1">RANDBETWEEN(5,20)</f>
        <v>15</v>
      </c>
      <c r="D1916">
        <f ca="1">RANDBETWEEN(0,C1916)</f>
        <v>11</v>
      </c>
      <c r="E1916" s="2">
        <f ca="1">RANDBETWEEN(100000,250000)</f>
        <v>116522</v>
      </c>
      <c r="F1916">
        <f ca="1">RANDBETWEEN(5,100)</f>
        <v>60</v>
      </c>
      <c r="G1916" t="str">
        <f ca="1">VLOOKUP(RANDBETWEEN(6,12),lookups!$A$1:$B$12,2,FALSE)</f>
        <v xml:space="preserve"> ccc</v>
      </c>
      <c r="H1916" s="4">
        <f ca="1">ROUNDDOWN(E1916/100000,0)</f>
        <v>1</v>
      </c>
      <c r="I1916" t="s">
        <v>33</v>
      </c>
      <c r="J1916" t="str">
        <f ca="1">VLOOKUP(RANDBETWEEN(1,5),lookups!$C$1:$D$5,2,FALSE)</f>
        <v>finland</v>
      </c>
      <c r="K1916" t="str">
        <f ca="1">VLOOKUP(RANDBETWEEN(1,2),lookups!$G$1:$H$2,2,FALSE)</f>
        <v>flat</v>
      </c>
      <c r="L1916">
        <v>10</v>
      </c>
      <c r="M1916" t="str">
        <f ca="1">VLOOKUP(RANDBETWEEN(1,7),lookups!$I$1:$J$7,2,FALSE)</f>
        <v>b</v>
      </c>
      <c r="N1916" s="2">
        <f ca="1">E1916*(1-(RANDBETWEEN(1,50)/100))</f>
        <v>96713.26</v>
      </c>
      <c r="O1916" s="2">
        <f ca="1">N1916/12</f>
        <v>8059.4383333333326</v>
      </c>
      <c r="P1916" s="2">
        <f ca="1">RANDBETWEEN(1,1.5)*((N1916/12)*VLOOKUP(J1916,'Weather by country'!$A$1:$C$5,3,FALSE))</f>
        <v>6447.5506666666661</v>
      </c>
      <c r="Q1916" s="2">
        <f ca="1">(N1916/12)*RANDBETWEEN(60,100)/100</f>
        <v>5883.3899833333326</v>
      </c>
      <c r="R1916" s="2">
        <f ca="1">(N1916/12)*RANDBETWEEN(60,100)/100</f>
        <v>6769.9281999999994</v>
      </c>
      <c r="S1916" t="str">
        <f ca="1">VLOOKUP(J1916,'Weather by country'!$A$1:$C$5,2,FALSE)</f>
        <v>l-rain</v>
      </c>
      <c r="T1916" t="str">
        <f ca="1">VLOOKUP(RANDBETWEEN(1,5),lookups!$Q$1:$R$5,2,FALSE)</f>
        <v>y</v>
      </c>
      <c r="U1916" t="str">
        <f ca="1">VLOOKUP(RANDBETWEEN(1,5),lookups!$Q$1:$R$5,2,FALSE)</f>
        <v>n</v>
      </c>
      <c r="V1916" t="str">
        <f ca="1">IF(P1916=O1916,"y","n")</f>
        <v>n</v>
      </c>
    </row>
    <row r="1917" spans="1:22" x14ac:dyDescent="0.35">
      <c r="A1917" t="s">
        <v>32</v>
      </c>
      <c r="B1917" t="str">
        <f>TEXT(ROW(A1917),"0000000000")</f>
        <v>0000001917</v>
      </c>
      <c r="C1917">
        <f ca="1">RANDBETWEEN(1,20)</f>
        <v>9</v>
      </c>
      <c r="D1917">
        <f ca="1">RANDBETWEEN(0,C1917)</f>
        <v>2</v>
      </c>
      <c r="E1917" s="2">
        <f ca="1">RANDBETWEEN(50000,100000)</f>
        <v>93745</v>
      </c>
      <c r="F1917">
        <f ca="1">RANDBETWEEN(5,100)</f>
        <v>10</v>
      </c>
      <c r="G1917" t="str">
        <f ca="1">VLOOKUP(RANDBETWEEN(6,12),lookups!$A$1:$B$12,2,FALSE)</f>
        <v xml:space="preserve"> ccc</v>
      </c>
      <c r="H1917" s="4">
        <f ca="1">IF(ROUNDDOWN(E1917/100000,0)=0,1,ROUNDDOWN(E1917/100000,0))</f>
        <v>1</v>
      </c>
      <c r="I1917" t="s">
        <v>33</v>
      </c>
      <c r="J1917" t="str">
        <f ca="1">VLOOKUP(RANDBETWEEN(1,5),lookups!$C$1:$D$5,2,FALSE)</f>
        <v>uk</v>
      </c>
      <c r="K1917" t="str">
        <f ca="1">VLOOKUP(RANDBETWEEN(1,2),lookups!$G$1:$H$2,2,FALSE)</f>
        <v>flat</v>
      </c>
      <c r="L1917">
        <v>10</v>
      </c>
      <c r="M1917" t="str">
        <f ca="1">VLOOKUP(RANDBETWEEN(1,7),lookups!$I$1:$J$7,2,FALSE)</f>
        <v>a</v>
      </c>
      <c r="N1917" s="2">
        <f ca="1">E1917*(1-(RANDBETWEEN(1,50)/100))</f>
        <v>72183.650000000009</v>
      </c>
      <c r="O1917" s="2">
        <f ca="1">N1917/12</f>
        <v>6015.3041666666677</v>
      </c>
      <c r="P1917" s="2">
        <f ca="1">RANDBETWEEN(1,1.5)*((N1917/12)*VLOOKUP(J1917,'Weather by country'!$A$1:$C$5,3,FALSE))</f>
        <v>6015.3041666666677</v>
      </c>
      <c r="Q1917" s="2">
        <f ca="1">(N1917/12)*RANDBETWEEN(60,100)/100</f>
        <v>4210.7129166666673</v>
      </c>
      <c r="R1917" s="2">
        <f ca="1">(N1917/12)*RANDBETWEEN(60,100)/100</f>
        <v>4270.8659583333338</v>
      </c>
      <c r="S1917" t="str">
        <f ca="1">VLOOKUP(J1917,'Weather by country'!$A$1:$C$5,2,FALSE)</f>
        <v>fine</v>
      </c>
      <c r="T1917" t="str">
        <f ca="1">VLOOKUP(RANDBETWEEN(1,5),lookups!$Q$1:$R$5,2,FALSE)</f>
        <v>y</v>
      </c>
      <c r="U1917" t="str">
        <f ca="1">VLOOKUP(RANDBETWEEN(1,5),lookups!$Q$1:$R$5,2,FALSE)</f>
        <v>n</v>
      </c>
      <c r="V1917" t="str">
        <f ca="1">IF(P1917=O1917,"y","n")</f>
        <v>y</v>
      </c>
    </row>
    <row r="1918" spans="1:22" x14ac:dyDescent="0.35">
      <c r="A1918" t="s">
        <v>31</v>
      </c>
      <c r="B1918" t="str">
        <f t="shared" si="29"/>
        <v>0000001918</v>
      </c>
      <c r="C1918">
        <f ca="1">RANDBETWEEN(5,20)</f>
        <v>7</v>
      </c>
      <c r="D1918">
        <f ca="1">RANDBETWEEN(0,C1918)</f>
        <v>6</v>
      </c>
      <c r="E1918" s="2">
        <f ca="1">RANDBETWEEN(100000,250000)</f>
        <v>179915</v>
      </c>
      <c r="F1918">
        <f ca="1">RANDBETWEEN(5,100)</f>
        <v>30</v>
      </c>
      <c r="G1918" t="str">
        <f ca="1">VLOOKUP(RANDBETWEEN(6,12),lookups!$A$1:$B$12,2,FALSE)</f>
        <v xml:space="preserve"> c</v>
      </c>
      <c r="H1918" s="4">
        <f ca="1">ROUNDDOWN(E1918/100000,0)</f>
        <v>1</v>
      </c>
      <c r="I1918" t="s">
        <v>33</v>
      </c>
      <c r="J1918" t="str">
        <f ca="1">VLOOKUP(RANDBETWEEN(1,5),lookups!$C$1:$D$5,2,FALSE)</f>
        <v>uk</v>
      </c>
      <c r="K1918" t="str">
        <f ca="1">VLOOKUP(RANDBETWEEN(1,2),lookups!$G$1:$H$2,2,FALSE)</f>
        <v>pitched</v>
      </c>
      <c r="L1918">
        <v>10</v>
      </c>
      <c r="M1918" t="str">
        <f ca="1">VLOOKUP(RANDBETWEEN(1,7),lookups!$I$1:$J$7,2,FALSE)</f>
        <v>c</v>
      </c>
      <c r="N1918" s="2">
        <f ca="1">E1918*(1-(RANDBETWEEN(1,50)/100))</f>
        <v>131337.94999999998</v>
      </c>
      <c r="O1918" s="2">
        <f ca="1">N1918/12</f>
        <v>10944.829166666665</v>
      </c>
      <c r="P1918" s="2">
        <f ca="1">RANDBETWEEN(1,1.5)*((N1918/12)*VLOOKUP(J1918,'Weather by country'!$A$1:$C$5,3,FALSE))</f>
        <v>10944.829166666665</v>
      </c>
      <c r="Q1918" s="2">
        <f ca="1">(N1918/12)*RANDBETWEEN(60,100)/100</f>
        <v>7551.9321249999994</v>
      </c>
      <c r="R1918" s="2">
        <f ca="1">(N1918/12)*RANDBETWEEN(60,100)/100</f>
        <v>8865.3116249999985</v>
      </c>
      <c r="S1918" t="str">
        <f ca="1">VLOOKUP(J1918,'Weather by country'!$A$1:$C$5,2,FALSE)</f>
        <v>fine</v>
      </c>
      <c r="T1918" t="str">
        <f ca="1">VLOOKUP(RANDBETWEEN(1,5),lookups!$Q$1:$R$5,2,FALSE)</f>
        <v>y</v>
      </c>
      <c r="U1918" t="str">
        <f ca="1">VLOOKUP(RANDBETWEEN(1,5),lookups!$Q$1:$R$5,2,FALSE)</f>
        <v>y</v>
      </c>
      <c r="V1918" t="str">
        <f ca="1">IF(P1918=O1918,"y","n")</f>
        <v>y</v>
      </c>
    </row>
    <row r="1919" spans="1:22" x14ac:dyDescent="0.35">
      <c r="A1919" t="s">
        <v>32</v>
      </c>
      <c r="B1919" t="str">
        <f>TEXT(ROW(A1919),"0000000000")</f>
        <v>0000001919</v>
      </c>
      <c r="C1919">
        <f ca="1">RANDBETWEEN(1,20)</f>
        <v>18</v>
      </c>
      <c r="D1919">
        <f ca="1">RANDBETWEEN(0,C1919)</f>
        <v>13</v>
      </c>
      <c r="E1919" s="2">
        <f ca="1">RANDBETWEEN(50000,100000)</f>
        <v>82411</v>
      </c>
      <c r="F1919">
        <f ca="1">RANDBETWEEN(5,100)</f>
        <v>94</v>
      </c>
      <c r="G1919" t="str">
        <f ca="1">VLOOKUP(RANDBETWEEN(6,12),lookups!$A$1:$B$12,2,FALSE)</f>
        <v xml:space="preserve"> cc</v>
      </c>
      <c r="H1919" s="4">
        <f ca="1">IF(ROUNDDOWN(E1919/100000,0)=0,1,ROUNDDOWN(E1919/100000,0))</f>
        <v>1</v>
      </c>
      <c r="I1919" t="s">
        <v>33</v>
      </c>
      <c r="J1919" t="str">
        <f ca="1">VLOOKUP(RANDBETWEEN(1,5),lookups!$C$1:$D$5,2,FALSE)</f>
        <v>norway</v>
      </c>
      <c r="K1919" t="str">
        <f ca="1">VLOOKUP(RANDBETWEEN(1,2),lookups!$G$1:$H$2,2,FALSE)</f>
        <v>pitched</v>
      </c>
      <c r="L1919">
        <v>10</v>
      </c>
      <c r="M1919" t="str">
        <f ca="1">VLOOKUP(RANDBETWEEN(1,7),lookups!$I$1:$J$7,2,FALSE)</f>
        <v>a</v>
      </c>
      <c r="N1919" s="2">
        <f ca="1">E1919*(1-(RANDBETWEEN(1,50)/100))</f>
        <v>69225.239999999991</v>
      </c>
      <c r="O1919" s="2">
        <f ca="1">N1919/12</f>
        <v>5768.7699999999995</v>
      </c>
      <c r="P1919" s="2">
        <f ca="1">RANDBETWEEN(1,1.5)*((N1919/12)*VLOOKUP(J1919,'Weather by country'!$A$1:$C$5,3,FALSE))</f>
        <v>5768.7699999999995</v>
      </c>
      <c r="Q1919" s="2">
        <f ca="1">(N1919/12)*RANDBETWEEN(60,100)/100</f>
        <v>5538.0191999999988</v>
      </c>
      <c r="R1919" s="2">
        <f ca="1">(N1919/12)*RANDBETWEEN(60,100)/100</f>
        <v>4615.0159999999996</v>
      </c>
      <c r="S1919" t="str">
        <f ca="1">VLOOKUP(J1919,'Weather by country'!$A$1:$C$5,2,FALSE)</f>
        <v>fine</v>
      </c>
      <c r="T1919" t="str">
        <f ca="1">VLOOKUP(RANDBETWEEN(1,5),lookups!$Q$1:$R$5,2,FALSE)</f>
        <v>y</v>
      </c>
      <c r="U1919" t="str">
        <f ca="1">VLOOKUP(RANDBETWEEN(1,5),lookups!$Q$1:$R$5,2,FALSE)</f>
        <v>y</v>
      </c>
      <c r="V1919" t="str">
        <f ca="1">IF(P1919=O1919,"y","n")</f>
        <v>y</v>
      </c>
    </row>
    <row r="1920" spans="1:22" x14ac:dyDescent="0.35">
      <c r="A1920" t="s">
        <v>31</v>
      </c>
      <c r="B1920" t="str">
        <f t="shared" si="29"/>
        <v>0000001920</v>
      </c>
      <c r="C1920">
        <f ca="1">RANDBETWEEN(5,20)</f>
        <v>7</v>
      </c>
      <c r="D1920">
        <f ca="1">RANDBETWEEN(0,C1920)</f>
        <v>5</v>
      </c>
      <c r="E1920" s="2">
        <f ca="1">RANDBETWEEN(100000,250000)</f>
        <v>200470</v>
      </c>
      <c r="F1920">
        <f ca="1">RANDBETWEEN(5,100)</f>
        <v>63</v>
      </c>
      <c r="G1920" t="str">
        <f ca="1">VLOOKUP(RANDBETWEEN(6,12),lookups!$A$1:$B$12,2,FALSE)</f>
        <v xml:space="preserve"> b</v>
      </c>
      <c r="H1920" s="4">
        <f ca="1">ROUNDDOWN(E1920/100000,0)</f>
        <v>2</v>
      </c>
      <c r="I1920" t="s">
        <v>33</v>
      </c>
      <c r="J1920" t="str">
        <f ca="1">VLOOKUP(RANDBETWEEN(1,5),lookups!$C$1:$D$5,2,FALSE)</f>
        <v>denmark</v>
      </c>
      <c r="K1920" t="str">
        <f ca="1">VLOOKUP(RANDBETWEEN(1,2),lookups!$G$1:$H$2,2,FALSE)</f>
        <v>pitched</v>
      </c>
      <c r="L1920">
        <v>10</v>
      </c>
      <c r="M1920" t="str">
        <f ca="1">VLOOKUP(RANDBETWEEN(1,7),lookups!$I$1:$J$7,2,FALSE)</f>
        <v>c</v>
      </c>
      <c r="N1920" s="2">
        <f ca="1">E1920*(1-(RANDBETWEEN(1,50)/100))</f>
        <v>150352.5</v>
      </c>
      <c r="O1920" s="2">
        <f ca="1">N1920/12</f>
        <v>12529.375</v>
      </c>
      <c r="P1920" s="2">
        <f ca="1">RANDBETWEEN(1,1.5)*((N1920/12)*VLOOKUP(J1920,'Weather by country'!$A$1:$C$5,3,FALSE))</f>
        <v>12529.375</v>
      </c>
      <c r="Q1920" s="2">
        <f ca="1">(N1920/12)*RANDBETWEEN(60,100)/100</f>
        <v>10649.96875</v>
      </c>
      <c r="R1920" s="2">
        <f ca="1">(N1920/12)*RANDBETWEEN(60,100)/100</f>
        <v>12278.7875</v>
      </c>
      <c r="S1920" t="str">
        <f ca="1">VLOOKUP(J1920,'Weather by country'!$A$1:$C$5,2,FALSE)</f>
        <v>fine</v>
      </c>
      <c r="T1920" t="str">
        <f ca="1">VLOOKUP(RANDBETWEEN(1,5),lookups!$Q$1:$R$5,2,FALSE)</f>
        <v>y</v>
      </c>
      <c r="U1920" t="str">
        <f ca="1">VLOOKUP(RANDBETWEEN(1,5),lookups!$Q$1:$R$5,2,FALSE)</f>
        <v>n</v>
      </c>
      <c r="V1920" t="str">
        <f ca="1">IF(P1920=O1920,"y","n")</f>
        <v>y</v>
      </c>
    </row>
    <row r="1921" spans="1:22" x14ac:dyDescent="0.35">
      <c r="A1921" t="s">
        <v>32</v>
      </c>
      <c r="B1921" t="str">
        <f>TEXT(ROW(A1921),"0000000000")</f>
        <v>0000001921</v>
      </c>
      <c r="C1921">
        <f ca="1">RANDBETWEEN(1,20)</f>
        <v>11</v>
      </c>
      <c r="D1921">
        <f ca="1">RANDBETWEEN(0,C1921)</f>
        <v>1</v>
      </c>
      <c r="E1921" s="2">
        <f ca="1">RANDBETWEEN(50000,100000)</f>
        <v>55390</v>
      </c>
      <c r="F1921">
        <f ca="1">RANDBETWEEN(5,100)</f>
        <v>77</v>
      </c>
      <c r="G1921" t="str">
        <f ca="1">VLOOKUP(RANDBETWEEN(6,12),lookups!$A$1:$B$12,2,FALSE)</f>
        <v xml:space="preserve"> d</v>
      </c>
      <c r="H1921" s="4">
        <f ca="1">IF(ROUNDDOWN(E1921/100000,0)=0,1,ROUNDDOWN(E1921/100000,0))</f>
        <v>1</v>
      </c>
      <c r="I1921" t="s">
        <v>33</v>
      </c>
      <c r="J1921" t="str">
        <f ca="1">VLOOKUP(RANDBETWEEN(1,5),lookups!$C$1:$D$5,2,FALSE)</f>
        <v>denmark</v>
      </c>
      <c r="K1921" t="str">
        <f ca="1">VLOOKUP(RANDBETWEEN(1,2),lookups!$G$1:$H$2,2,FALSE)</f>
        <v>pitched</v>
      </c>
      <c r="L1921">
        <v>10</v>
      </c>
      <c r="M1921" t="str">
        <f ca="1">VLOOKUP(RANDBETWEEN(1,7),lookups!$I$1:$J$7,2,FALSE)</f>
        <v>c</v>
      </c>
      <c r="N1921" s="2">
        <f ca="1">E1921*(1-(RANDBETWEEN(1,50)/100))</f>
        <v>37665.199999999997</v>
      </c>
      <c r="O1921" s="2">
        <f ca="1">N1921/12</f>
        <v>3138.7666666666664</v>
      </c>
      <c r="P1921" s="2">
        <f ca="1">RANDBETWEEN(1,1.5)*((N1921/12)*VLOOKUP(J1921,'Weather by country'!$A$1:$C$5,3,FALSE))</f>
        <v>3138.7666666666664</v>
      </c>
      <c r="Q1921" s="2">
        <f ca="1">(N1921/12)*RANDBETWEEN(60,100)/100</f>
        <v>2228.5243333333333</v>
      </c>
      <c r="R1921" s="2">
        <f ca="1">(N1921/12)*RANDBETWEEN(60,100)/100</f>
        <v>2762.1146666666668</v>
      </c>
      <c r="S1921" t="str">
        <f ca="1">VLOOKUP(J1921,'Weather by country'!$A$1:$C$5,2,FALSE)</f>
        <v>fine</v>
      </c>
      <c r="T1921" t="str">
        <f ca="1">VLOOKUP(RANDBETWEEN(1,5),lookups!$Q$1:$R$5,2,FALSE)</f>
        <v>y</v>
      </c>
      <c r="U1921" t="str">
        <f ca="1">VLOOKUP(RANDBETWEEN(1,5),lookups!$Q$1:$R$5,2,FALSE)</f>
        <v>y</v>
      </c>
      <c r="V1921" t="str">
        <f ca="1">IF(P1921=O1921,"y","n")</f>
        <v>y</v>
      </c>
    </row>
    <row r="1922" spans="1:22" x14ac:dyDescent="0.35">
      <c r="A1922" t="s">
        <v>31</v>
      </c>
      <c r="B1922" t="str">
        <f t="shared" ref="B1922:B1984" si="30">TEXT(ROW(A1922),"0000000000")</f>
        <v>0000001922</v>
      </c>
      <c r="C1922">
        <f ca="1">RANDBETWEEN(5,20)</f>
        <v>10</v>
      </c>
      <c r="D1922">
        <f ca="1">RANDBETWEEN(0,C1922)</f>
        <v>10</v>
      </c>
      <c r="E1922" s="2">
        <f ca="1">RANDBETWEEN(100000,250000)</f>
        <v>172657</v>
      </c>
      <c r="F1922">
        <f ca="1">RANDBETWEEN(5,100)</f>
        <v>22</v>
      </c>
      <c r="G1922" t="str">
        <f ca="1">VLOOKUP(RANDBETWEEN(6,12),lookups!$A$1:$B$12,2,FALSE)</f>
        <v xml:space="preserve"> d</v>
      </c>
      <c r="H1922" s="4">
        <f ca="1">ROUNDDOWN(E1922/100000,0)</f>
        <v>1</v>
      </c>
      <c r="I1922" t="s">
        <v>33</v>
      </c>
      <c r="J1922" t="str">
        <f ca="1">VLOOKUP(RANDBETWEEN(1,5),lookups!$C$1:$D$5,2,FALSE)</f>
        <v>denmark</v>
      </c>
      <c r="K1922" t="str">
        <f ca="1">VLOOKUP(RANDBETWEEN(1,2),lookups!$G$1:$H$2,2,FALSE)</f>
        <v>pitched</v>
      </c>
      <c r="L1922">
        <v>10</v>
      </c>
      <c r="M1922" t="str">
        <f ca="1">VLOOKUP(RANDBETWEEN(1,7),lookups!$I$1:$J$7,2,FALSE)</f>
        <v>c</v>
      </c>
      <c r="N1922" s="2">
        <f ca="1">E1922*(1-(RANDBETWEEN(1,50)/100))</f>
        <v>100141.06000000001</v>
      </c>
      <c r="O1922" s="2">
        <f ca="1">N1922/12</f>
        <v>8345.088333333335</v>
      </c>
      <c r="P1922" s="2">
        <f ca="1">RANDBETWEEN(1,1.5)*((N1922/12)*VLOOKUP(J1922,'Weather by country'!$A$1:$C$5,3,FALSE))</f>
        <v>8345.088333333335</v>
      </c>
      <c r="Q1922" s="2">
        <f ca="1">(N1922/12)*RANDBETWEEN(60,100)/100</f>
        <v>7677.4812666666685</v>
      </c>
      <c r="R1922" s="2">
        <f ca="1">(N1922/12)*RANDBETWEEN(60,100)/100</f>
        <v>6842.9724333333352</v>
      </c>
      <c r="S1922" t="str">
        <f ca="1">VLOOKUP(J1922,'Weather by country'!$A$1:$C$5,2,FALSE)</f>
        <v>fine</v>
      </c>
      <c r="T1922" t="str">
        <f ca="1">VLOOKUP(RANDBETWEEN(1,5),lookups!$Q$1:$R$5,2,FALSE)</f>
        <v>n</v>
      </c>
      <c r="U1922" t="str">
        <f ca="1">VLOOKUP(RANDBETWEEN(1,5),lookups!$Q$1:$R$5,2,FALSE)</f>
        <v>n</v>
      </c>
      <c r="V1922" t="str">
        <f ca="1">IF(P1922=O1922,"y","n")</f>
        <v>y</v>
      </c>
    </row>
    <row r="1923" spans="1:22" x14ac:dyDescent="0.35">
      <c r="A1923" t="s">
        <v>32</v>
      </c>
      <c r="B1923" t="str">
        <f>TEXT(ROW(A1923),"0000000000")</f>
        <v>0000001923</v>
      </c>
      <c r="C1923">
        <f ca="1">RANDBETWEEN(1,20)</f>
        <v>17</v>
      </c>
      <c r="D1923">
        <f ca="1">RANDBETWEEN(0,C1923)</f>
        <v>17</v>
      </c>
      <c r="E1923" s="2">
        <f ca="1">RANDBETWEEN(50000,100000)</f>
        <v>86112</v>
      </c>
      <c r="F1923">
        <f ca="1">RANDBETWEEN(5,100)</f>
        <v>48</v>
      </c>
      <c r="G1923" t="str">
        <f ca="1">VLOOKUP(RANDBETWEEN(6,12),lookups!$A$1:$B$12,2,FALSE)</f>
        <v xml:space="preserve"> ddd</v>
      </c>
      <c r="H1923" s="4">
        <f ca="1">IF(ROUNDDOWN(E1923/100000,0)=0,1,ROUNDDOWN(E1923/100000,0))</f>
        <v>1</v>
      </c>
      <c r="I1923" t="s">
        <v>33</v>
      </c>
      <c r="J1923" t="str">
        <f ca="1">VLOOKUP(RANDBETWEEN(1,5),lookups!$C$1:$D$5,2,FALSE)</f>
        <v>norway</v>
      </c>
      <c r="K1923" t="str">
        <f ca="1">VLOOKUP(RANDBETWEEN(1,2),lookups!$G$1:$H$2,2,FALSE)</f>
        <v>flat</v>
      </c>
      <c r="L1923">
        <v>10</v>
      </c>
      <c r="M1923" t="str">
        <f ca="1">VLOOKUP(RANDBETWEEN(1,7),lookups!$I$1:$J$7,2,FALSE)</f>
        <v>b</v>
      </c>
      <c r="N1923" s="2">
        <f ca="1">E1923*(1-(RANDBETWEEN(1,50)/100))</f>
        <v>52528.32</v>
      </c>
      <c r="O1923" s="2">
        <f ca="1">N1923/12</f>
        <v>4377.3599999999997</v>
      </c>
      <c r="P1923" s="2">
        <f ca="1">RANDBETWEEN(1,1.5)*((N1923/12)*VLOOKUP(J1923,'Weather by country'!$A$1:$C$5,3,FALSE))</f>
        <v>4377.3599999999997</v>
      </c>
      <c r="Q1923" s="2">
        <f ca="1">(N1923/12)*RANDBETWEEN(60,100)/100</f>
        <v>4070.9447999999998</v>
      </c>
      <c r="R1923" s="2">
        <f ca="1">(N1923/12)*RANDBETWEEN(60,100)/100</f>
        <v>3064.1519999999996</v>
      </c>
      <c r="S1923" t="str">
        <f ca="1">VLOOKUP(J1923,'Weather by country'!$A$1:$C$5,2,FALSE)</f>
        <v>fine</v>
      </c>
      <c r="T1923" t="str">
        <f ca="1">VLOOKUP(RANDBETWEEN(1,5),lookups!$Q$1:$R$5,2,FALSE)</f>
        <v>y</v>
      </c>
      <c r="U1923" t="str">
        <f ca="1">VLOOKUP(RANDBETWEEN(1,5),lookups!$Q$1:$R$5,2,FALSE)</f>
        <v>y</v>
      </c>
      <c r="V1923" t="str">
        <f ca="1">IF(P1923=O1923,"y","n")</f>
        <v>y</v>
      </c>
    </row>
    <row r="1924" spans="1:22" x14ac:dyDescent="0.35">
      <c r="A1924" t="s">
        <v>31</v>
      </c>
      <c r="B1924" t="str">
        <f t="shared" si="30"/>
        <v>0000001924</v>
      </c>
      <c r="C1924">
        <f ca="1">RANDBETWEEN(5,20)</f>
        <v>17</v>
      </c>
      <c r="D1924">
        <f ca="1">RANDBETWEEN(0,C1924)</f>
        <v>16</v>
      </c>
      <c r="E1924" s="2">
        <f ca="1">RANDBETWEEN(100000,250000)</f>
        <v>151591</v>
      </c>
      <c r="F1924">
        <f ca="1">RANDBETWEEN(5,100)</f>
        <v>60</v>
      </c>
      <c r="G1924" t="str">
        <f ca="1">VLOOKUP(RANDBETWEEN(6,12),lookups!$A$1:$B$12,2,FALSE)</f>
        <v xml:space="preserve"> dd</v>
      </c>
      <c r="H1924" s="4">
        <f ca="1">ROUNDDOWN(E1924/100000,0)</f>
        <v>1</v>
      </c>
      <c r="I1924" t="s">
        <v>33</v>
      </c>
      <c r="J1924" t="str">
        <f ca="1">VLOOKUP(RANDBETWEEN(1,5),lookups!$C$1:$D$5,2,FALSE)</f>
        <v>uk</v>
      </c>
      <c r="K1924" t="str">
        <f ca="1">VLOOKUP(RANDBETWEEN(1,2),lookups!$G$1:$H$2,2,FALSE)</f>
        <v>pitched</v>
      </c>
      <c r="L1924">
        <v>10</v>
      </c>
      <c r="M1924" t="str">
        <f ca="1">VLOOKUP(RANDBETWEEN(1,7),lookups!$I$1:$J$7,2,FALSE)</f>
        <v>b</v>
      </c>
      <c r="N1924" s="2">
        <f ca="1">E1924*(1-(RANDBETWEEN(1,50)/100))</f>
        <v>75795.5</v>
      </c>
      <c r="O1924" s="2">
        <f ca="1">N1924/12</f>
        <v>6316.291666666667</v>
      </c>
      <c r="P1924" s="2">
        <f ca="1">RANDBETWEEN(1,1.5)*((N1924/12)*VLOOKUP(J1924,'Weather by country'!$A$1:$C$5,3,FALSE))</f>
        <v>6316.291666666667</v>
      </c>
      <c r="Q1924" s="2">
        <f ca="1">(N1924/12)*RANDBETWEEN(60,100)/100</f>
        <v>3979.2637500000001</v>
      </c>
      <c r="R1924" s="2">
        <f ca="1">(N1924/12)*RANDBETWEEN(60,100)/100</f>
        <v>4358.24125</v>
      </c>
      <c r="S1924" t="str">
        <f ca="1">VLOOKUP(J1924,'Weather by country'!$A$1:$C$5,2,FALSE)</f>
        <v>fine</v>
      </c>
      <c r="T1924" t="str">
        <f ca="1">VLOOKUP(RANDBETWEEN(1,5),lookups!$Q$1:$R$5,2,FALSE)</f>
        <v>y</v>
      </c>
      <c r="U1924" t="str">
        <f ca="1">VLOOKUP(RANDBETWEEN(1,5),lookups!$Q$1:$R$5,2,FALSE)</f>
        <v>y</v>
      </c>
      <c r="V1924" t="str">
        <f ca="1">IF(P1924=O1924,"y","n")</f>
        <v>y</v>
      </c>
    </row>
    <row r="1925" spans="1:22" x14ac:dyDescent="0.35">
      <c r="A1925" t="s">
        <v>32</v>
      </c>
      <c r="B1925" t="str">
        <f>TEXT(ROW(A1925),"0000000000")</f>
        <v>0000001925</v>
      </c>
      <c r="C1925">
        <f ca="1">RANDBETWEEN(1,20)</f>
        <v>5</v>
      </c>
      <c r="D1925">
        <f ca="1">RANDBETWEEN(0,C1925)</f>
        <v>2</v>
      </c>
      <c r="E1925" s="2">
        <f ca="1">RANDBETWEEN(50000,100000)</f>
        <v>83895</v>
      </c>
      <c r="F1925">
        <f ca="1">RANDBETWEEN(5,100)</f>
        <v>21</v>
      </c>
      <c r="G1925" t="str">
        <f ca="1">VLOOKUP(RANDBETWEEN(6,12),lookups!$A$1:$B$12,2,FALSE)</f>
        <v xml:space="preserve"> d</v>
      </c>
      <c r="H1925" s="4">
        <f ca="1">IF(ROUNDDOWN(E1925/100000,0)=0,1,ROUNDDOWN(E1925/100000,0))</f>
        <v>1</v>
      </c>
      <c r="I1925" t="s">
        <v>33</v>
      </c>
      <c r="J1925" t="str">
        <f ca="1">VLOOKUP(RANDBETWEEN(1,5),lookups!$C$1:$D$5,2,FALSE)</f>
        <v>norway</v>
      </c>
      <c r="K1925" t="str">
        <f ca="1">VLOOKUP(RANDBETWEEN(1,2),lookups!$G$1:$H$2,2,FALSE)</f>
        <v>pitched</v>
      </c>
      <c r="L1925">
        <v>10</v>
      </c>
      <c r="M1925" t="str">
        <f ca="1">VLOOKUP(RANDBETWEEN(1,7),lookups!$I$1:$J$7,2,FALSE)</f>
        <v>c</v>
      </c>
      <c r="N1925" s="2">
        <f ca="1">E1925*(1-(RANDBETWEEN(1,50)/100))</f>
        <v>45303.3</v>
      </c>
      <c r="O1925" s="2">
        <f ca="1">N1925/12</f>
        <v>3775.2750000000001</v>
      </c>
      <c r="P1925" s="2">
        <f ca="1">RANDBETWEEN(1,1.5)*((N1925/12)*VLOOKUP(J1925,'Weather by country'!$A$1:$C$5,3,FALSE))</f>
        <v>3775.2750000000001</v>
      </c>
      <c r="Q1925" s="2">
        <f ca="1">(N1925/12)*RANDBETWEEN(60,100)/100</f>
        <v>3322.2420000000002</v>
      </c>
      <c r="R1925" s="2">
        <f ca="1">(N1925/12)*RANDBETWEEN(60,100)/100</f>
        <v>3586.51125</v>
      </c>
      <c r="S1925" t="str">
        <f ca="1">VLOOKUP(J1925,'Weather by country'!$A$1:$C$5,2,FALSE)</f>
        <v>fine</v>
      </c>
      <c r="T1925" t="str">
        <f ca="1">VLOOKUP(RANDBETWEEN(1,5),lookups!$Q$1:$R$5,2,FALSE)</f>
        <v>y</v>
      </c>
      <c r="U1925" t="str">
        <f ca="1">VLOOKUP(RANDBETWEEN(1,5),lookups!$Q$1:$R$5,2,FALSE)</f>
        <v>y</v>
      </c>
      <c r="V1925" t="str">
        <f ca="1">IF(P1925=O1925,"y","n")</f>
        <v>y</v>
      </c>
    </row>
    <row r="1926" spans="1:22" x14ac:dyDescent="0.35">
      <c r="A1926" t="s">
        <v>31</v>
      </c>
      <c r="B1926" t="str">
        <f t="shared" si="30"/>
        <v>0000001926</v>
      </c>
      <c r="C1926">
        <f ca="1">RANDBETWEEN(5,20)</f>
        <v>7</v>
      </c>
      <c r="D1926">
        <f ca="1">RANDBETWEEN(0,C1926)</f>
        <v>5</v>
      </c>
      <c r="E1926" s="2">
        <f ca="1">RANDBETWEEN(100000,250000)</f>
        <v>104339</v>
      </c>
      <c r="F1926">
        <f ca="1">RANDBETWEEN(5,100)</f>
        <v>16</v>
      </c>
      <c r="G1926" t="str">
        <f ca="1">VLOOKUP(RANDBETWEEN(6,12),lookups!$A$1:$B$12,2,FALSE)</f>
        <v xml:space="preserve"> c</v>
      </c>
      <c r="H1926" s="4">
        <f ca="1">ROUNDDOWN(E1926/100000,0)</f>
        <v>1</v>
      </c>
      <c r="I1926" t="s">
        <v>33</v>
      </c>
      <c r="J1926" t="str">
        <f ca="1">VLOOKUP(RANDBETWEEN(1,5),lookups!$C$1:$D$5,2,FALSE)</f>
        <v>sweden</v>
      </c>
      <c r="K1926" t="str">
        <f ca="1">VLOOKUP(RANDBETWEEN(1,2),lookups!$G$1:$H$2,2,FALSE)</f>
        <v>pitched</v>
      </c>
      <c r="L1926">
        <v>10</v>
      </c>
      <c r="M1926" t="str">
        <f ca="1">VLOOKUP(RANDBETWEEN(1,7),lookups!$I$1:$J$7,2,FALSE)</f>
        <v>c</v>
      </c>
      <c r="N1926" s="2">
        <f ca="1">E1926*(1-(RANDBETWEEN(1,50)/100))</f>
        <v>55299.670000000006</v>
      </c>
      <c r="O1926" s="2">
        <f ca="1">N1926/12</f>
        <v>4608.3058333333338</v>
      </c>
      <c r="P1926" s="2">
        <f ca="1">RANDBETWEEN(1,1.5)*((N1926/12)*VLOOKUP(J1926,'Weather by country'!$A$1:$C$5,3,FALSE))</f>
        <v>4608.3058333333338</v>
      </c>
      <c r="Q1926" s="2">
        <f ca="1">(N1926/12)*RANDBETWEEN(60,100)/100</f>
        <v>3594.4785500000003</v>
      </c>
      <c r="R1926" s="2">
        <f ca="1">(N1926/12)*RANDBETWEEN(60,100)/100</f>
        <v>4423.9736000000003</v>
      </c>
      <c r="S1926" t="str">
        <f ca="1">VLOOKUP(J1926,'Weather by country'!$A$1:$C$5,2,FALSE)</f>
        <v>fine</v>
      </c>
      <c r="T1926" t="str">
        <f ca="1">VLOOKUP(RANDBETWEEN(1,5),lookups!$Q$1:$R$5,2,FALSE)</f>
        <v>n</v>
      </c>
      <c r="U1926" t="str">
        <f ca="1">VLOOKUP(RANDBETWEEN(1,5),lookups!$Q$1:$R$5,2,FALSE)</f>
        <v>y</v>
      </c>
      <c r="V1926" t="str">
        <f ca="1">IF(P1926=O1926,"y","n")</f>
        <v>y</v>
      </c>
    </row>
    <row r="1927" spans="1:22" x14ac:dyDescent="0.35">
      <c r="A1927" t="s">
        <v>32</v>
      </c>
      <c r="B1927" t="str">
        <f>TEXT(ROW(A1927),"0000000000")</f>
        <v>0000001927</v>
      </c>
      <c r="C1927">
        <f ca="1">RANDBETWEEN(1,20)</f>
        <v>5</v>
      </c>
      <c r="D1927">
        <f ca="1">RANDBETWEEN(0,C1927)</f>
        <v>4</v>
      </c>
      <c r="E1927" s="2">
        <f ca="1">RANDBETWEEN(50000,100000)</f>
        <v>67916</v>
      </c>
      <c r="F1927">
        <f ca="1">RANDBETWEEN(5,100)</f>
        <v>53</v>
      </c>
      <c r="G1927" t="str">
        <f ca="1">VLOOKUP(RANDBETWEEN(6,12),lookups!$A$1:$B$12,2,FALSE)</f>
        <v xml:space="preserve"> cc</v>
      </c>
      <c r="H1927" s="4">
        <f ca="1">IF(ROUNDDOWN(E1927/100000,0)=0,1,ROUNDDOWN(E1927/100000,0))</f>
        <v>1</v>
      </c>
      <c r="I1927" t="s">
        <v>33</v>
      </c>
      <c r="J1927" t="str">
        <f ca="1">VLOOKUP(RANDBETWEEN(1,5),lookups!$C$1:$D$5,2,FALSE)</f>
        <v>denmark</v>
      </c>
      <c r="K1927" t="str">
        <f ca="1">VLOOKUP(RANDBETWEEN(1,2),lookups!$G$1:$H$2,2,FALSE)</f>
        <v>flat</v>
      </c>
      <c r="L1927">
        <v>10</v>
      </c>
      <c r="M1927" t="str">
        <f ca="1">VLOOKUP(RANDBETWEEN(1,7),lookups!$I$1:$J$7,2,FALSE)</f>
        <v>b</v>
      </c>
      <c r="N1927" s="2">
        <f ca="1">E1927*(1-(RANDBETWEEN(1,50)/100))</f>
        <v>45503.719999999994</v>
      </c>
      <c r="O1927" s="2">
        <f ca="1">N1927/12</f>
        <v>3791.976666666666</v>
      </c>
      <c r="P1927" s="2">
        <f ca="1">RANDBETWEEN(1,1.5)*((N1927/12)*VLOOKUP(J1927,'Weather by country'!$A$1:$C$5,3,FALSE))</f>
        <v>3791.976666666666</v>
      </c>
      <c r="Q1927" s="2">
        <f ca="1">(N1927/12)*RANDBETWEEN(60,100)/100</f>
        <v>2768.1429666666663</v>
      </c>
      <c r="R1927" s="2">
        <f ca="1">(N1927/12)*RANDBETWEEN(60,100)/100</f>
        <v>3754.0568999999996</v>
      </c>
      <c r="S1927" t="str">
        <f ca="1">VLOOKUP(J1927,'Weather by country'!$A$1:$C$5,2,FALSE)</f>
        <v>fine</v>
      </c>
      <c r="T1927" t="str">
        <f ca="1">VLOOKUP(RANDBETWEEN(1,5),lookups!$Q$1:$R$5,2,FALSE)</f>
        <v>y</v>
      </c>
      <c r="U1927" t="str">
        <f ca="1">VLOOKUP(RANDBETWEEN(1,5),lookups!$Q$1:$R$5,2,FALSE)</f>
        <v>n</v>
      </c>
      <c r="V1927" t="str">
        <f ca="1">IF(P1927=O1927,"y","n")</f>
        <v>y</v>
      </c>
    </row>
    <row r="1928" spans="1:22" x14ac:dyDescent="0.35">
      <c r="A1928" t="s">
        <v>31</v>
      </c>
      <c r="B1928" t="str">
        <f t="shared" si="30"/>
        <v>0000001928</v>
      </c>
      <c r="C1928">
        <f ca="1">RANDBETWEEN(5,20)</f>
        <v>20</v>
      </c>
      <c r="D1928">
        <f ca="1">RANDBETWEEN(0,C1928)</f>
        <v>8</v>
      </c>
      <c r="E1928" s="2">
        <f ca="1">RANDBETWEEN(100000,250000)</f>
        <v>131602</v>
      </c>
      <c r="F1928">
        <f ca="1">RANDBETWEEN(5,100)</f>
        <v>88</v>
      </c>
      <c r="G1928" t="str">
        <f ca="1">VLOOKUP(RANDBETWEEN(6,12),lookups!$A$1:$B$12,2,FALSE)</f>
        <v xml:space="preserve"> ccc</v>
      </c>
      <c r="H1928" s="4">
        <f ca="1">ROUNDDOWN(E1928/100000,0)</f>
        <v>1</v>
      </c>
      <c r="I1928" t="s">
        <v>33</v>
      </c>
      <c r="J1928" t="str">
        <f ca="1">VLOOKUP(RANDBETWEEN(1,5),lookups!$C$1:$D$5,2,FALSE)</f>
        <v>sweden</v>
      </c>
      <c r="K1928" t="str">
        <f ca="1">VLOOKUP(RANDBETWEEN(1,2),lookups!$G$1:$H$2,2,FALSE)</f>
        <v>pitched</v>
      </c>
      <c r="L1928">
        <v>10</v>
      </c>
      <c r="M1928" t="str">
        <f ca="1">VLOOKUP(RANDBETWEEN(1,7),lookups!$I$1:$J$7,2,FALSE)</f>
        <v>a</v>
      </c>
      <c r="N1928" s="2">
        <f ca="1">E1928*(1-(RANDBETWEEN(1,50)/100))</f>
        <v>86857.319999999992</v>
      </c>
      <c r="O1928" s="2">
        <f ca="1">N1928/12</f>
        <v>7238.11</v>
      </c>
      <c r="P1928" s="2">
        <f ca="1">RANDBETWEEN(1,1.5)*((N1928/12)*VLOOKUP(J1928,'Weather by country'!$A$1:$C$5,3,FALSE))</f>
        <v>7238.11</v>
      </c>
      <c r="Q1928" s="2">
        <f ca="1">(N1928/12)*RANDBETWEEN(60,100)/100</f>
        <v>6948.5855999999994</v>
      </c>
      <c r="R1928" s="2">
        <f ca="1">(N1928/12)*RANDBETWEEN(60,100)/100</f>
        <v>5356.2013999999999</v>
      </c>
      <c r="S1928" t="str">
        <f ca="1">VLOOKUP(J1928,'Weather by country'!$A$1:$C$5,2,FALSE)</f>
        <v>fine</v>
      </c>
      <c r="T1928" t="str">
        <f ca="1">VLOOKUP(RANDBETWEEN(1,5),lookups!$Q$1:$R$5,2,FALSE)</f>
        <v>n</v>
      </c>
      <c r="U1928" t="str">
        <f ca="1">VLOOKUP(RANDBETWEEN(1,5),lookups!$Q$1:$R$5,2,FALSE)</f>
        <v>y</v>
      </c>
      <c r="V1928" t="str">
        <f ca="1">IF(P1928=O1928,"y","n")</f>
        <v>y</v>
      </c>
    </row>
    <row r="1929" spans="1:22" x14ac:dyDescent="0.35">
      <c r="A1929" t="s">
        <v>32</v>
      </c>
      <c r="B1929" t="str">
        <f>TEXT(ROW(A1929),"0000000000")</f>
        <v>0000001929</v>
      </c>
      <c r="C1929">
        <f ca="1">RANDBETWEEN(1,20)</f>
        <v>3</v>
      </c>
      <c r="D1929">
        <f ca="1">RANDBETWEEN(0,C1929)</f>
        <v>1</v>
      </c>
      <c r="E1929" s="2">
        <f ca="1">RANDBETWEEN(50000,100000)</f>
        <v>81925</v>
      </c>
      <c r="F1929">
        <f ca="1">RANDBETWEEN(5,100)</f>
        <v>66</v>
      </c>
      <c r="G1929" t="str">
        <f ca="1">VLOOKUP(RANDBETWEEN(6,12),lookups!$A$1:$B$12,2,FALSE)</f>
        <v xml:space="preserve"> c</v>
      </c>
      <c r="H1929" s="4">
        <f ca="1">IF(ROUNDDOWN(E1929/100000,0)=0,1,ROUNDDOWN(E1929/100000,0))</f>
        <v>1</v>
      </c>
      <c r="I1929" t="s">
        <v>33</v>
      </c>
      <c r="J1929" t="str">
        <f ca="1">VLOOKUP(RANDBETWEEN(1,5),lookups!$C$1:$D$5,2,FALSE)</f>
        <v>norway</v>
      </c>
      <c r="K1929" t="str">
        <f ca="1">VLOOKUP(RANDBETWEEN(1,2),lookups!$G$1:$H$2,2,FALSE)</f>
        <v>flat</v>
      </c>
      <c r="L1929">
        <v>10</v>
      </c>
      <c r="M1929" t="str">
        <f ca="1">VLOOKUP(RANDBETWEEN(1,7),lookups!$I$1:$J$7,2,FALSE)</f>
        <v>c</v>
      </c>
      <c r="N1929" s="2">
        <f ca="1">E1929*(1-(RANDBETWEEN(1,50)/100))</f>
        <v>45878.000000000007</v>
      </c>
      <c r="O1929" s="2">
        <f ca="1">N1929/12</f>
        <v>3823.1666666666674</v>
      </c>
      <c r="P1929" s="2">
        <f ca="1">RANDBETWEEN(1,1.5)*((N1929/12)*VLOOKUP(J1929,'Weather by country'!$A$1:$C$5,3,FALSE))</f>
        <v>3823.1666666666674</v>
      </c>
      <c r="Q1929" s="2">
        <f ca="1">(N1929/12)*RANDBETWEEN(60,100)/100</f>
        <v>3287.9233333333336</v>
      </c>
      <c r="R1929" s="2">
        <f ca="1">(N1929/12)*RANDBETWEEN(60,100)/100</f>
        <v>2293.9000000000005</v>
      </c>
      <c r="S1929" t="str">
        <f ca="1">VLOOKUP(J1929,'Weather by country'!$A$1:$C$5,2,FALSE)</f>
        <v>fine</v>
      </c>
      <c r="T1929" t="str">
        <f ca="1">VLOOKUP(RANDBETWEEN(1,5),lookups!$Q$1:$R$5,2,FALSE)</f>
        <v>y</v>
      </c>
      <c r="U1929" t="str">
        <f ca="1">VLOOKUP(RANDBETWEEN(1,5),lookups!$Q$1:$R$5,2,FALSE)</f>
        <v>y</v>
      </c>
      <c r="V1929" t="str">
        <f ca="1">IF(P1929=O1929,"y","n")</f>
        <v>y</v>
      </c>
    </row>
    <row r="1930" spans="1:22" x14ac:dyDescent="0.35">
      <c r="A1930" t="s">
        <v>31</v>
      </c>
      <c r="B1930" t="str">
        <f t="shared" si="30"/>
        <v>0000001930</v>
      </c>
      <c r="C1930">
        <f ca="1">RANDBETWEEN(5,20)</f>
        <v>8</v>
      </c>
      <c r="D1930">
        <f ca="1">RANDBETWEEN(0,C1930)</f>
        <v>0</v>
      </c>
      <c r="E1930" s="2">
        <f ca="1">RANDBETWEEN(100000,250000)</f>
        <v>223733</v>
      </c>
      <c r="F1930">
        <f ca="1">RANDBETWEEN(5,100)</f>
        <v>43</v>
      </c>
      <c r="G1930" t="str">
        <f ca="1">VLOOKUP(RANDBETWEEN(6,12),lookups!$A$1:$B$12,2,FALSE)</f>
        <v xml:space="preserve"> b</v>
      </c>
      <c r="H1930" s="4">
        <f ca="1">ROUNDDOWN(E1930/100000,0)</f>
        <v>2</v>
      </c>
      <c r="I1930" t="s">
        <v>33</v>
      </c>
      <c r="J1930" t="str">
        <f ca="1">VLOOKUP(RANDBETWEEN(1,5),lookups!$C$1:$D$5,2,FALSE)</f>
        <v>norway</v>
      </c>
      <c r="K1930" t="str">
        <f ca="1">VLOOKUP(RANDBETWEEN(1,2),lookups!$G$1:$H$2,2,FALSE)</f>
        <v>pitched</v>
      </c>
      <c r="L1930">
        <v>10</v>
      </c>
      <c r="M1930" t="str">
        <f ca="1">VLOOKUP(RANDBETWEEN(1,7),lookups!$I$1:$J$7,2,FALSE)</f>
        <v>c</v>
      </c>
      <c r="N1930" s="2">
        <f ca="1">E1930*(1-(RANDBETWEEN(1,50)/100))</f>
        <v>194647.71</v>
      </c>
      <c r="O1930" s="2">
        <f ca="1">N1930/12</f>
        <v>16220.6425</v>
      </c>
      <c r="P1930" s="2">
        <f ca="1">RANDBETWEEN(1,1.5)*((N1930/12)*VLOOKUP(J1930,'Weather by country'!$A$1:$C$5,3,FALSE))</f>
        <v>16220.6425</v>
      </c>
      <c r="Q1930" s="2">
        <f ca="1">(N1930/12)*RANDBETWEEN(60,100)/100</f>
        <v>10543.417625</v>
      </c>
      <c r="R1930" s="2">
        <f ca="1">(N1930/12)*RANDBETWEEN(60,100)/100</f>
        <v>14111.958975</v>
      </c>
      <c r="S1930" t="str">
        <f ca="1">VLOOKUP(J1930,'Weather by country'!$A$1:$C$5,2,FALSE)</f>
        <v>fine</v>
      </c>
      <c r="T1930" t="str">
        <f ca="1">VLOOKUP(RANDBETWEEN(1,5),lookups!$Q$1:$R$5,2,FALSE)</f>
        <v>y</v>
      </c>
      <c r="U1930" t="str">
        <f ca="1">VLOOKUP(RANDBETWEEN(1,5),lookups!$Q$1:$R$5,2,FALSE)</f>
        <v>y</v>
      </c>
      <c r="V1930" t="str">
        <f ca="1">IF(P1930=O1930,"y","n")</f>
        <v>y</v>
      </c>
    </row>
    <row r="1931" spans="1:22" x14ac:dyDescent="0.35">
      <c r="A1931" t="s">
        <v>32</v>
      </c>
      <c r="B1931" t="str">
        <f>TEXT(ROW(A1931),"0000000000")</f>
        <v>0000001931</v>
      </c>
      <c r="C1931">
        <f ca="1">RANDBETWEEN(1,20)</f>
        <v>12</v>
      </c>
      <c r="D1931">
        <f ca="1">RANDBETWEEN(0,C1931)</f>
        <v>4</v>
      </c>
      <c r="E1931" s="2">
        <f ca="1">RANDBETWEEN(50000,100000)</f>
        <v>95789</v>
      </c>
      <c r="F1931">
        <f ca="1">RANDBETWEEN(5,100)</f>
        <v>27</v>
      </c>
      <c r="G1931" t="str">
        <f ca="1">VLOOKUP(RANDBETWEEN(6,12),lookups!$A$1:$B$12,2,FALSE)</f>
        <v xml:space="preserve"> ccc</v>
      </c>
      <c r="H1931" s="4">
        <f ca="1">IF(ROUNDDOWN(E1931/100000,0)=0,1,ROUNDDOWN(E1931/100000,0))</f>
        <v>1</v>
      </c>
      <c r="I1931" t="s">
        <v>33</v>
      </c>
      <c r="J1931" t="str">
        <f ca="1">VLOOKUP(RANDBETWEEN(1,5),lookups!$C$1:$D$5,2,FALSE)</f>
        <v>sweden</v>
      </c>
      <c r="K1931" t="str">
        <f ca="1">VLOOKUP(RANDBETWEEN(1,2),lookups!$G$1:$H$2,2,FALSE)</f>
        <v>pitched</v>
      </c>
      <c r="L1931">
        <v>10</v>
      </c>
      <c r="M1931" t="str">
        <f ca="1">VLOOKUP(RANDBETWEEN(1,7),lookups!$I$1:$J$7,2,FALSE)</f>
        <v>a</v>
      </c>
      <c r="N1931" s="2">
        <f ca="1">E1931*(1-(RANDBETWEEN(1,50)/100))</f>
        <v>73757.53</v>
      </c>
      <c r="O1931" s="2">
        <f ca="1">N1931/12</f>
        <v>6146.4608333333335</v>
      </c>
      <c r="P1931" s="2">
        <f ca="1">RANDBETWEEN(1,1.5)*((N1931/12)*VLOOKUP(J1931,'Weather by country'!$A$1:$C$5,3,FALSE))</f>
        <v>6146.4608333333335</v>
      </c>
      <c r="Q1931" s="2">
        <f ca="1">(N1931/12)*RANDBETWEEN(60,100)/100</f>
        <v>5777.6731833333333</v>
      </c>
      <c r="R1931" s="2">
        <f ca="1">(N1931/12)*RANDBETWEEN(60,100)/100</f>
        <v>3749.3411083333335</v>
      </c>
      <c r="S1931" t="str">
        <f ca="1">VLOOKUP(J1931,'Weather by country'!$A$1:$C$5,2,FALSE)</f>
        <v>fine</v>
      </c>
      <c r="T1931" t="str">
        <f ca="1">VLOOKUP(RANDBETWEEN(1,5),lookups!$Q$1:$R$5,2,FALSE)</f>
        <v>y</v>
      </c>
      <c r="U1931" t="str">
        <f ca="1">VLOOKUP(RANDBETWEEN(1,5),lookups!$Q$1:$R$5,2,FALSE)</f>
        <v>y</v>
      </c>
      <c r="V1931" t="str">
        <f ca="1">IF(P1931=O1931,"y","n")</f>
        <v>y</v>
      </c>
    </row>
    <row r="1932" spans="1:22" x14ac:dyDescent="0.35">
      <c r="A1932" t="s">
        <v>31</v>
      </c>
      <c r="B1932" t="str">
        <f t="shared" si="30"/>
        <v>0000001932</v>
      </c>
      <c r="C1932">
        <f ca="1">RANDBETWEEN(5,20)</f>
        <v>14</v>
      </c>
      <c r="D1932">
        <f ca="1">RANDBETWEEN(0,C1932)</f>
        <v>13</v>
      </c>
      <c r="E1932" s="2">
        <f ca="1">RANDBETWEEN(100000,250000)</f>
        <v>248256</v>
      </c>
      <c r="F1932">
        <f ca="1">RANDBETWEEN(5,100)</f>
        <v>98</v>
      </c>
      <c r="G1932" t="str">
        <f ca="1">VLOOKUP(RANDBETWEEN(6,12),lookups!$A$1:$B$12,2,FALSE)</f>
        <v xml:space="preserve"> d</v>
      </c>
      <c r="H1932" s="4">
        <f ca="1">ROUNDDOWN(E1932/100000,0)</f>
        <v>2</v>
      </c>
      <c r="I1932" t="s">
        <v>33</v>
      </c>
      <c r="J1932" t="str">
        <f ca="1">VLOOKUP(RANDBETWEEN(1,5),lookups!$C$1:$D$5,2,FALSE)</f>
        <v>denmark</v>
      </c>
      <c r="K1932" t="str">
        <f ca="1">VLOOKUP(RANDBETWEEN(1,2),lookups!$G$1:$H$2,2,FALSE)</f>
        <v>flat</v>
      </c>
      <c r="L1932">
        <v>10</v>
      </c>
      <c r="M1932" t="str">
        <f ca="1">VLOOKUP(RANDBETWEEN(1,7),lookups!$I$1:$J$7,2,FALSE)</f>
        <v>a</v>
      </c>
      <c r="N1932" s="2">
        <f ca="1">E1932*(1-(RANDBETWEEN(1,50)/100))</f>
        <v>139023.36000000002</v>
      </c>
      <c r="O1932" s="2">
        <f ca="1">N1932/12</f>
        <v>11585.28</v>
      </c>
      <c r="P1932" s="2">
        <f ca="1">RANDBETWEEN(1,1.5)*((N1932/12)*VLOOKUP(J1932,'Weather by country'!$A$1:$C$5,3,FALSE))</f>
        <v>11585.28</v>
      </c>
      <c r="Q1932" s="2">
        <f ca="1">(N1932/12)*RANDBETWEEN(60,100)/100</f>
        <v>10079.193600000001</v>
      </c>
      <c r="R1932" s="2">
        <f ca="1">(N1932/12)*RANDBETWEEN(60,100)/100</f>
        <v>8688.9599999999991</v>
      </c>
      <c r="S1932" t="str">
        <f ca="1">VLOOKUP(J1932,'Weather by country'!$A$1:$C$5,2,FALSE)</f>
        <v>fine</v>
      </c>
      <c r="T1932" t="str">
        <f ca="1">VLOOKUP(RANDBETWEEN(1,5),lookups!$Q$1:$R$5,2,FALSE)</f>
        <v>y</v>
      </c>
      <c r="U1932" t="str">
        <f ca="1">VLOOKUP(RANDBETWEEN(1,5),lookups!$Q$1:$R$5,2,FALSE)</f>
        <v>n</v>
      </c>
      <c r="V1932" t="str">
        <f ca="1">IF(P1932=O1932,"y","n")</f>
        <v>y</v>
      </c>
    </row>
    <row r="1933" spans="1:22" x14ac:dyDescent="0.35">
      <c r="A1933" t="s">
        <v>32</v>
      </c>
      <c r="B1933" t="str">
        <f>TEXT(ROW(A1933),"0000000000")</f>
        <v>0000001933</v>
      </c>
      <c r="C1933">
        <f ca="1">RANDBETWEEN(1,20)</f>
        <v>10</v>
      </c>
      <c r="D1933">
        <f ca="1">RANDBETWEEN(0,C1933)</f>
        <v>0</v>
      </c>
      <c r="E1933" s="2">
        <f ca="1">RANDBETWEEN(50000,100000)</f>
        <v>89938</v>
      </c>
      <c r="F1933">
        <f ca="1">RANDBETWEEN(5,100)</f>
        <v>38</v>
      </c>
      <c r="G1933" t="str">
        <f ca="1">VLOOKUP(RANDBETWEEN(6,12),lookups!$A$1:$B$12,2,FALSE)</f>
        <v xml:space="preserve"> ddd</v>
      </c>
      <c r="H1933" s="4">
        <f ca="1">IF(ROUNDDOWN(E1933/100000,0)=0,1,ROUNDDOWN(E1933/100000,0))</f>
        <v>1</v>
      </c>
      <c r="I1933" t="s">
        <v>33</v>
      </c>
      <c r="J1933" t="str">
        <f ca="1">VLOOKUP(RANDBETWEEN(1,5),lookups!$C$1:$D$5,2,FALSE)</f>
        <v>denmark</v>
      </c>
      <c r="K1933" t="str">
        <f ca="1">VLOOKUP(RANDBETWEEN(1,2),lookups!$G$1:$H$2,2,FALSE)</f>
        <v>flat</v>
      </c>
      <c r="L1933">
        <v>10</v>
      </c>
      <c r="M1933" t="str">
        <f ca="1">VLOOKUP(RANDBETWEEN(1,7),lookups!$I$1:$J$7,2,FALSE)</f>
        <v>c</v>
      </c>
      <c r="N1933" s="2">
        <f ca="1">E1933*(1-(RANDBETWEEN(1,50)/100))</f>
        <v>71051.02</v>
      </c>
      <c r="O1933" s="2">
        <f ca="1">N1933/12</f>
        <v>5920.918333333334</v>
      </c>
      <c r="P1933" s="2">
        <f ca="1">RANDBETWEEN(1,1.5)*((N1933/12)*VLOOKUP(J1933,'Weather by country'!$A$1:$C$5,3,FALSE))</f>
        <v>5920.918333333334</v>
      </c>
      <c r="Q1933" s="2">
        <f ca="1">(N1933/12)*RANDBETWEEN(60,100)/100</f>
        <v>4795.9438500000006</v>
      </c>
      <c r="R1933" s="2">
        <f ca="1">(N1933/12)*RANDBETWEEN(60,100)/100</f>
        <v>3730.1785500000005</v>
      </c>
      <c r="S1933" t="str">
        <f ca="1">VLOOKUP(J1933,'Weather by country'!$A$1:$C$5,2,FALSE)</f>
        <v>fine</v>
      </c>
      <c r="T1933" t="str">
        <f ca="1">VLOOKUP(RANDBETWEEN(1,5),lookups!$Q$1:$R$5,2,FALSE)</f>
        <v>y</v>
      </c>
      <c r="U1933" t="str">
        <f ca="1">VLOOKUP(RANDBETWEEN(1,5),lookups!$Q$1:$R$5,2,FALSE)</f>
        <v>y</v>
      </c>
      <c r="V1933" t="str">
        <f ca="1">IF(P1933=O1933,"y","n")</f>
        <v>y</v>
      </c>
    </row>
    <row r="1934" spans="1:22" x14ac:dyDescent="0.35">
      <c r="A1934" t="s">
        <v>31</v>
      </c>
      <c r="B1934" t="str">
        <f t="shared" si="30"/>
        <v>0000001934</v>
      </c>
      <c r="C1934">
        <f ca="1">RANDBETWEEN(5,20)</f>
        <v>6</v>
      </c>
      <c r="D1934">
        <f ca="1">RANDBETWEEN(0,C1934)</f>
        <v>0</v>
      </c>
      <c r="E1934" s="2">
        <f ca="1">RANDBETWEEN(100000,250000)</f>
        <v>116603</v>
      </c>
      <c r="F1934">
        <f ca="1">RANDBETWEEN(5,100)</f>
        <v>40</v>
      </c>
      <c r="G1934" t="str">
        <f ca="1">VLOOKUP(RANDBETWEEN(6,12),lookups!$A$1:$B$12,2,FALSE)</f>
        <v xml:space="preserve"> c</v>
      </c>
      <c r="H1934" s="4">
        <f ca="1">ROUNDDOWN(E1934/100000,0)</f>
        <v>1</v>
      </c>
      <c r="I1934" t="s">
        <v>33</v>
      </c>
      <c r="J1934" t="str">
        <f ca="1">VLOOKUP(RANDBETWEEN(1,5),lookups!$C$1:$D$5,2,FALSE)</f>
        <v>denmark</v>
      </c>
      <c r="K1934" t="str">
        <f ca="1">VLOOKUP(RANDBETWEEN(1,2),lookups!$G$1:$H$2,2,FALSE)</f>
        <v>pitched</v>
      </c>
      <c r="L1934">
        <v>10</v>
      </c>
      <c r="M1934" t="str">
        <f ca="1">VLOOKUP(RANDBETWEEN(1,7),lookups!$I$1:$J$7,2,FALSE)</f>
        <v>a</v>
      </c>
      <c r="N1934" s="2">
        <f ca="1">E1934*(1-(RANDBETWEEN(1,50)/100))</f>
        <v>99112.55</v>
      </c>
      <c r="O1934" s="2">
        <f ca="1">N1934/12</f>
        <v>8259.3791666666675</v>
      </c>
      <c r="P1934" s="2">
        <f ca="1">RANDBETWEEN(1,1.5)*((N1934/12)*VLOOKUP(J1934,'Weather by country'!$A$1:$C$5,3,FALSE))</f>
        <v>8259.3791666666675</v>
      </c>
      <c r="Q1934" s="2">
        <f ca="1">(N1934/12)*RANDBETWEEN(60,100)/100</f>
        <v>5286.0026666666672</v>
      </c>
      <c r="R1934" s="2">
        <f ca="1">(N1934/12)*RANDBETWEEN(60,100)/100</f>
        <v>6855.2847083333345</v>
      </c>
      <c r="S1934" t="str">
        <f ca="1">VLOOKUP(J1934,'Weather by country'!$A$1:$C$5,2,FALSE)</f>
        <v>fine</v>
      </c>
      <c r="T1934" t="str">
        <f ca="1">VLOOKUP(RANDBETWEEN(1,5),lookups!$Q$1:$R$5,2,FALSE)</f>
        <v>n</v>
      </c>
      <c r="U1934" t="str">
        <f ca="1">VLOOKUP(RANDBETWEEN(1,5),lookups!$Q$1:$R$5,2,FALSE)</f>
        <v>n</v>
      </c>
      <c r="V1934" t="str">
        <f ca="1">IF(P1934=O1934,"y","n")</f>
        <v>y</v>
      </c>
    </row>
    <row r="1935" spans="1:22" x14ac:dyDescent="0.35">
      <c r="A1935" t="s">
        <v>32</v>
      </c>
      <c r="B1935" t="str">
        <f>TEXT(ROW(A1935),"0000000000")</f>
        <v>0000001935</v>
      </c>
      <c r="C1935">
        <f ca="1">RANDBETWEEN(1,20)</f>
        <v>11</v>
      </c>
      <c r="D1935">
        <f ca="1">RANDBETWEEN(0,C1935)</f>
        <v>11</v>
      </c>
      <c r="E1935" s="2">
        <f ca="1">RANDBETWEEN(50000,100000)</f>
        <v>90512</v>
      </c>
      <c r="F1935">
        <f ca="1">RANDBETWEEN(5,100)</f>
        <v>44</v>
      </c>
      <c r="G1935" t="str">
        <f ca="1">VLOOKUP(RANDBETWEEN(6,12),lookups!$A$1:$B$12,2,FALSE)</f>
        <v xml:space="preserve"> c</v>
      </c>
      <c r="H1935" s="4">
        <f ca="1">IF(ROUNDDOWN(E1935/100000,0)=0,1,ROUNDDOWN(E1935/100000,0))</f>
        <v>1</v>
      </c>
      <c r="I1935" t="s">
        <v>33</v>
      </c>
      <c r="J1935" t="str">
        <f ca="1">VLOOKUP(RANDBETWEEN(1,5),lookups!$C$1:$D$5,2,FALSE)</f>
        <v>norway</v>
      </c>
      <c r="K1935" t="str">
        <f ca="1">VLOOKUP(RANDBETWEEN(1,2),lookups!$G$1:$H$2,2,FALSE)</f>
        <v>pitched</v>
      </c>
      <c r="L1935">
        <v>10</v>
      </c>
      <c r="M1935" t="str">
        <f ca="1">VLOOKUP(RANDBETWEEN(1,7),lookups!$I$1:$J$7,2,FALSE)</f>
        <v>c</v>
      </c>
      <c r="N1935" s="2">
        <f ca="1">E1935*(1-(RANDBETWEEN(1,50)/100))</f>
        <v>88701.759999999995</v>
      </c>
      <c r="O1935" s="2">
        <f ca="1">N1935/12</f>
        <v>7391.8133333333326</v>
      </c>
      <c r="P1935" s="2">
        <f ca="1">RANDBETWEEN(1,1.5)*((N1935/12)*VLOOKUP(J1935,'Weather by country'!$A$1:$C$5,3,FALSE))</f>
        <v>7391.8133333333326</v>
      </c>
      <c r="Q1935" s="2">
        <f ca="1">(N1935/12)*RANDBETWEEN(60,100)/100</f>
        <v>4435.0879999999997</v>
      </c>
      <c r="R1935" s="2">
        <f ca="1">(N1935/12)*RANDBETWEEN(60,100)/100</f>
        <v>4878.5967999999993</v>
      </c>
      <c r="S1935" t="str">
        <f ca="1">VLOOKUP(J1935,'Weather by country'!$A$1:$C$5,2,FALSE)</f>
        <v>fine</v>
      </c>
      <c r="T1935" t="str">
        <f ca="1">VLOOKUP(RANDBETWEEN(1,5),lookups!$Q$1:$R$5,2,FALSE)</f>
        <v>n</v>
      </c>
      <c r="U1935" t="str">
        <f ca="1">VLOOKUP(RANDBETWEEN(1,5),lookups!$Q$1:$R$5,2,FALSE)</f>
        <v>y</v>
      </c>
      <c r="V1935" t="str">
        <f ca="1">IF(P1935=O1935,"y","n")</f>
        <v>y</v>
      </c>
    </row>
    <row r="1936" spans="1:22" x14ac:dyDescent="0.35">
      <c r="A1936" t="s">
        <v>31</v>
      </c>
      <c r="B1936" t="str">
        <f t="shared" si="30"/>
        <v>0000001936</v>
      </c>
      <c r="C1936">
        <f ca="1">RANDBETWEEN(5,20)</f>
        <v>6</v>
      </c>
      <c r="D1936">
        <f ca="1">RANDBETWEEN(0,C1936)</f>
        <v>2</v>
      </c>
      <c r="E1936" s="2">
        <f ca="1">RANDBETWEEN(100000,250000)</f>
        <v>249412</v>
      </c>
      <c r="F1936">
        <f ca="1">RANDBETWEEN(5,100)</f>
        <v>30</v>
      </c>
      <c r="G1936" t="str">
        <f ca="1">VLOOKUP(RANDBETWEEN(6,12),lookups!$A$1:$B$12,2,FALSE)</f>
        <v xml:space="preserve"> ccc</v>
      </c>
      <c r="H1936" s="4">
        <f ca="1">ROUNDDOWN(E1936/100000,0)</f>
        <v>2</v>
      </c>
      <c r="I1936" t="s">
        <v>33</v>
      </c>
      <c r="J1936" t="str">
        <f ca="1">VLOOKUP(RANDBETWEEN(1,5),lookups!$C$1:$D$5,2,FALSE)</f>
        <v>finland</v>
      </c>
      <c r="K1936" t="str">
        <f ca="1">VLOOKUP(RANDBETWEEN(1,2),lookups!$G$1:$H$2,2,FALSE)</f>
        <v>flat</v>
      </c>
      <c r="L1936">
        <v>10</v>
      </c>
      <c r="M1936" t="str">
        <f ca="1">VLOOKUP(RANDBETWEEN(1,7),lookups!$I$1:$J$7,2,FALSE)</f>
        <v>b</v>
      </c>
      <c r="N1936" s="2">
        <f ca="1">E1936*(1-(RANDBETWEEN(1,50)/100))</f>
        <v>246917.88</v>
      </c>
      <c r="O1936" s="2">
        <f ca="1">N1936/12</f>
        <v>20576.490000000002</v>
      </c>
      <c r="P1936" s="2">
        <f ca="1">RANDBETWEEN(1,1.5)*((N1936/12)*VLOOKUP(J1936,'Weather by country'!$A$1:$C$5,3,FALSE))</f>
        <v>16461.192000000003</v>
      </c>
      <c r="Q1936" s="2">
        <f ca="1">(N1936/12)*RANDBETWEEN(60,100)/100</f>
        <v>17901.546300000002</v>
      </c>
      <c r="R1936" s="2">
        <f ca="1">(N1936/12)*RANDBETWEEN(60,100)/100</f>
        <v>18930.370800000001</v>
      </c>
      <c r="S1936" t="str">
        <f ca="1">VLOOKUP(J1936,'Weather by country'!$A$1:$C$5,2,FALSE)</f>
        <v>l-rain</v>
      </c>
      <c r="T1936" t="str">
        <f ca="1">VLOOKUP(RANDBETWEEN(1,5),lookups!$Q$1:$R$5,2,FALSE)</f>
        <v>y</v>
      </c>
      <c r="U1936" t="str">
        <f ca="1">VLOOKUP(RANDBETWEEN(1,5),lookups!$Q$1:$R$5,2,FALSE)</f>
        <v>n</v>
      </c>
      <c r="V1936" t="str">
        <f ca="1">IF(P1936=O1936,"y","n")</f>
        <v>n</v>
      </c>
    </row>
    <row r="1937" spans="1:22" x14ac:dyDescent="0.35">
      <c r="A1937" t="s">
        <v>32</v>
      </c>
      <c r="B1937" t="str">
        <f>TEXT(ROW(A1937),"0000000000")</f>
        <v>0000001937</v>
      </c>
      <c r="C1937">
        <f ca="1">RANDBETWEEN(1,20)</f>
        <v>6</v>
      </c>
      <c r="D1937">
        <f ca="1">RANDBETWEEN(0,C1937)</f>
        <v>0</v>
      </c>
      <c r="E1937" s="2">
        <f ca="1">RANDBETWEEN(50000,100000)</f>
        <v>75554</v>
      </c>
      <c r="F1937">
        <f ca="1">RANDBETWEEN(5,100)</f>
        <v>35</v>
      </c>
      <c r="G1937" t="str">
        <f ca="1">VLOOKUP(RANDBETWEEN(6,12),lookups!$A$1:$B$12,2,FALSE)</f>
        <v xml:space="preserve"> b</v>
      </c>
      <c r="H1937" s="4">
        <f ca="1">IF(ROUNDDOWN(E1937/100000,0)=0,1,ROUNDDOWN(E1937/100000,0))</f>
        <v>1</v>
      </c>
      <c r="I1937" t="s">
        <v>33</v>
      </c>
      <c r="J1937" t="str">
        <f ca="1">VLOOKUP(RANDBETWEEN(1,5),lookups!$C$1:$D$5,2,FALSE)</f>
        <v>denmark</v>
      </c>
      <c r="K1937" t="str">
        <f ca="1">VLOOKUP(RANDBETWEEN(1,2),lookups!$G$1:$H$2,2,FALSE)</f>
        <v>pitched</v>
      </c>
      <c r="L1937">
        <v>10</v>
      </c>
      <c r="M1937" t="str">
        <f ca="1">VLOOKUP(RANDBETWEEN(1,7),lookups!$I$1:$J$7,2,FALSE)</f>
        <v>b</v>
      </c>
      <c r="N1937" s="2">
        <f ca="1">E1937*(1-(RANDBETWEEN(1,50)/100))</f>
        <v>49110.1</v>
      </c>
      <c r="O1937" s="2">
        <f ca="1">N1937/12</f>
        <v>4092.5083333333332</v>
      </c>
      <c r="P1937" s="2">
        <f ca="1">RANDBETWEEN(1,1.5)*((N1937/12)*VLOOKUP(J1937,'Weather by country'!$A$1:$C$5,3,FALSE))</f>
        <v>4092.5083333333332</v>
      </c>
      <c r="Q1937" s="2">
        <f ca="1">(N1937/12)*RANDBETWEEN(60,100)/100</f>
        <v>3683.2575000000002</v>
      </c>
      <c r="R1937" s="2">
        <f ca="1">(N1937/12)*RANDBETWEEN(60,100)/100</f>
        <v>3969.7330833333335</v>
      </c>
      <c r="S1937" t="str">
        <f ca="1">VLOOKUP(J1937,'Weather by country'!$A$1:$C$5,2,FALSE)</f>
        <v>fine</v>
      </c>
      <c r="T1937" t="str">
        <f ca="1">VLOOKUP(RANDBETWEEN(1,5),lookups!$Q$1:$R$5,2,FALSE)</f>
        <v>y</v>
      </c>
      <c r="U1937" t="str">
        <f ca="1">VLOOKUP(RANDBETWEEN(1,5),lookups!$Q$1:$R$5,2,FALSE)</f>
        <v>n</v>
      </c>
      <c r="V1937" t="str">
        <f ca="1">IF(P1937=O1937,"y","n")</f>
        <v>y</v>
      </c>
    </row>
    <row r="1938" spans="1:22" x14ac:dyDescent="0.35">
      <c r="A1938" t="s">
        <v>31</v>
      </c>
      <c r="B1938" t="str">
        <f t="shared" si="30"/>
        <v>0000001938</v>
      </c>
      <c r="C1938">
        <f ca="1">RANDBETWEEN(5,20)</f>
        <v>14</v>
      </c>
      <c r="D1938">
        <f ca="1">RANDBETWEEN(0,C1938)</f>
        <v>7</v>
      </c>
      <c r="E1938" s="2">
        <f ca="1">RANDBETWEEN(100000,250000)</f>
        <v>144183</v>
      </c>
      <c r="F1938">
        <f ca="1">RANDBETWEEN(5,100)</f>
        <v>95</v>
      </c>
      <c r="G1938" t="str">
        <f ca="1">VLOOKUP(RANDBETWEEN(6,12),lookups!$A$1:$B$12,2,FALSE)</f>
        <v xml:space="preserve"> ddd</v>
      </c>
      <c r="H1938" s="4">
        <f ca="1">ROUNDDOWN(E1938/100000,0)</f>
        <v>1</v>
      </c>
      <c r="I1938" t="s">
        <v>33</v>
      </c>
      <c r="J1938" t="str">
        <f ca="1">VLOOKUP(RANDBETWEEN(1,5),lookups!$C$1:$D$5,2,FALSE)</f>
        <v>sweden</v>
      </c>
      <c r="K1938" t="str">
        <f ca="1">VLOOKUP(RANDBETWEEN(1,2),lookups!$G$1:$H$2,2,FALSE)</f>
        <v>flat</v>
      </c>
      <c r="L1938">
        <v>10</v>
      </c>
      <c r="M1938" t="str">
        <f ca="1">VLOOKUP(RANDBETWEEN(1,7),lookups!$I$1:$J$7,2,FALSE)</f>
        <v>c</v>
      </c>
      <c r="N1938" s="2">
        <f ca="1">E1938*(1-(RANDBETWEEN(1,50)/100))</f>
        <v>135532.01999999999</v>
      </c>
      <c r="O1938" s="2">
        <f ca="1">N1938/12</f>
        <v>11294.334999999999</v>
      </c>
      <c r="P1938" s="2">
        <f ca="1">RANDBETWEEN(1,1.5)*((N1938/12)*VLOOKUP(J1938,'Weather by country'!$A$1:$C$5,3,FALSE))</f>
        <v>11294.334999999999</v>
      </c>
      <c r="Q1938" s="2">
        <f ca="1">(N1938/12)*RANDBETWEEN(60,100)/100</f>
        <v>9487.241399999999</v>
      </c>
      <c r="R1938" s="2">
        <f ca="1">(N1938/12)*RANDBETWEEN(60,100)/100</f>
        <v>7341.3177499999993</v>
      </c>
      <c r="S1938" t="str">
        <f ca="1">VLOOKUP(J1938,'Weather by country'!$A$1:$C$5,2,FALSE)</f>
        <v>fine</v>
      </c>
      <c r="T1938" t="str">
        <f ca="1">VLOOKUP(RANDBETWEEN(1,5),lookups!$Q$1:$R$5,2,FALSE)</f>
        <v>n</v>
      </c>
      <c r="U1938" t="str">
        <f ca="1">VLOOKUP(RANDBETWEEN(1,5),lookups!$Q$1:$R$5,2,FALSE)</f>
        <v>n</v>
      </c>
      <c r="V1938" t="str">
        <f ca="1">IF(P1938=O1938,"y","n")</f>
        <v>y</v>
      </c>
    </row>
    <row r="1939" spans="1:22" x14ac:dyDescent="0.35">
      <c r="A1939" t="s">
        <v>32</v>
      </c>
      <c r="B1939" t="str">
        <f>TEXT(ROW(A1939),"0000000000")</f>
        <v>0000001939</v>
      </c>
      <c r="C1939">
        <f ca="1">RANDBETWEEN(1,20)</f>
        <v>20</v>
      </c>
      <c r="D1939">
        <f ca="1">RANDBETWEEN(0,C1939)</f>
        <v>9</v>
      </c>
      <c r="E1939" s="2">
        <f ca="1">RANDBETWEEN(50000,100000)</f>
        <v>51235</v>
      </c>
      <c r="F1939">
        <f ca="1">RANDBETWEEN(5,100)</f>
        <v>99</v>
      </c>
      <c r="G1939" t="str">
        <f ca="1">VLOOKUP(RANDBETWEEN(6,12),lookups!$A$1:$B$12,2,FALSE)</f>
        <v xml:space="preserve"> ccc</v>
      </c>
      <c r="H1939" s="4">
        <f ca="1">IF(ROUNDDOWN(E1939/100000,0)=0,1,ROUNDDOWN(E1939/100000,0))</f>
        <v>1</v>
      </c>
      <c r="I1939" t="s">
        <v>33</v>
      </c>
      <c r="J1939" t="str">
        <f ca="1">VLOOKUP(RANDBETWEEN(1,5),lookups!$C$1:$D$5,2,FALSE)</f>
        <v>uk</v>
      </c>
      <c r="K1939" t="str">
        <f ca="1">VLOOKUP(RANDBETWEEN(1,2),lookups!$G$1:$H$2,2,FALSE)</f>
        <v>pitched</v>
      </c>
      <c r="L1939">
        <v>10</v>
      </c>
      <c r="M1939" t="str">
        <f ca="1">VLOOKUP(RANDBETWEEN(1,7),lookups!$I$1:$J$7,2,FALSE)</f>
        <v>a</v>
      </c>
      <c r="N1939" s="2">
        <f ca="1">E1939*(1-(RANDBETWEEN(1,50)/100))</f>
        <v>26642.2</v>
      </c>
      <c r="O1939" s="2">
        <f ca="1">N1939/12</f>
        <v>2220.1833333333334</v>
      </c>
      <c r="P1939" s="2">
        <f ca="1">RANDBETWEEN(1,1.5)*((N1939/12)*VLOOKUP(J1939,'Weather by country'!$A$1:$C$5,3,FALSE))</f>
        <v>2220.1833333333334</v>
      </c>
      <c r="Q1939" s="2">
        <f ca="1">(N1939/12)*RANDBETWEEN(60,100)/100</f>
        <v>2197.9814999999999</v>
      </c>
      <c r="R1939" s="2">
        <f ca="1">(N1939/12)*RANDBETWEEN(60,100)/100</f>
        <v>1887.1558333333335</v>
      </c>
      <c r="S1939" t="str">
        <f ca="1">VLOOKUP(J1939,'Weather by country'!$A$1:$C$5,2,FALSE)</f>
        <v>fine</v>
      </c>
      <c r="T1939" t="str">
        <f ca="1">VLOOKUP(RANDBETWEEN(1,5),lookups!$Q$1:$R$5,2,FALSE)</f>
        <v>y</v>
      </c>
      <c r="U1939" t="str">
        <f ca="1">VLOOKUP(RANDBETWEEN(1,5),lookups!$Q$1:$R$5,2,FALSE)</f>
        <v>n</v>
      </c>
      <c r="V1939" t="str">
        <f ca="1">IF(P1939=O1939,"y","n")</f>
        <v>y</v>
      </c>
    </row>
    <row r="1940" spans="1:22" x14ac:dyDescent="0.35">
      <c r="A1940" t="s">
        <v>31</v>
      </c>
      <c r="B1940" t="str">
        <f t="shared" si="30"/>
        <v>0000001940</v>
      </c>
      <c r="C1940">
        <f ca="1">RANDBETWEEN(5,20)</f>
        <v>8</v>
      </c>
      <c r="D1940">
        <f ca="1">RANDBETWEEN(0,C1940)</f>
        <v>4</v>
      </c>
      <c r="E1940" s="2">
        <f ca="1">RANDBETWEEN(100000,250000)</f>
        <v>191554</v>
      </c>
      <c r="F1940">
        <f ca="1">RANDBETWEEN(5,100)</f>
        <v>99</v>
      </c>
      <c r="G1940" t="str">
        <f ca="1">VLOOKUP(RANDBETWEEN(6,12),lookups!$A$1:$B$12,2,FALSE)</f>
        <v xml:space="preserve"> dd</v>
      </c>
      <c r="H1940" s="4">
        <f ca="1">ROUNDDOWN(E1940/100000,0)</f>
        <v>1</v>
      </c>
      <c r="I1940" t="s">
        <v>33</v>
      </c>
      <c r="J1940" t="str">
        <f ca="1">VLOOKUP(RANDBETWEEN(1,5),lookups!$C$1:$D$5,2,FALSE)</f>
        <v>denmark</v>
      </c>
      <c r="K1940" t="str">
        <f ca="1">VLOOKUP(RANDBETWEEN(1,2),lookups!$G$1:$H$2,2,FALSE)</f>
        <v>flat</v>
      </c>
      <c r="L1940">
        <v>10</v>
      </c>
      <c r="M1940" t="str">
        <f ca="1">VLOOKUP(RANDBETWEEN(1,7),lookups!$I$1:$J$7,2,FALSE)</f>
        <v>c</v>
      </c>
      <c r="N1940" s="2">
        <f ca="1">E1940*(1-(RANDBETWEEN(1,50)/100))</f>
        <v>128341.18</v>
      </c>
      <c r="O1940" s="2">
        <f ca="1">N1940/12</f>
        <v>10695.098333333333</v>
      </c>
      <c r="P1940" s="2">
        <f ca="1">RANDBETWEEN(1,1.5)*((N1940/12)*VLOOKUP(J1940,'Weather by country'!$A$1:$C$5,3,FALSE))</f>
        <v>10695.098333333333</v>
      </c>
      <c r="Q1940" s="2">
        <f ca="1">(N1940/12)*RANDBETWEEN(60,100)/100</f>
        <v>8342.1767</v>
      </c>
      <c r="R1940" s="2">
        <f ca="1">(N1940/12)*RANDBETWEEN(60,100)/100</f>
        <v>6737.9119499999997</v>
      </c>
      <c r="S1940" t="str">
        <f ca="1">VLOOKUP(J1940,'Weather by country'!$A$1:$C$5,2,FALSE)</f>
        <v>fine</v>
      </c>
      <c r="T1940" t="str">
        <f ca="1">VLOOKUP(RANDBETWEEN(1,5),lookups!$Q$1:$R$5,2,FALSE)</f>
        <v>y</v>
      </c>
      <c r="U1940" t="str">
        <f ca="1">VLOOKUP(RANDBETWEEN(1,5),lookups!$Q$1:$R$5,2,FALSE)</f>
        <v>y</v>
      </c>
      <c r="V1940" t="str">
        <f ca="1">IF(P1940=O1940,"y","n")</f>
        <v>y</v>
      </c>
    </row>
    <row r="1941" spans="1:22" x14ac:dyDescent="0.35">
      <c r="A1941" t="s">
        <v>32</v>
      </c>
      <c r="B1941" t="str">
        <f>TEXT(ROW(A1941),"0000000000")</f>
        <v>0000001941</v>
      </c>
      <c r="C1941">
        <f ca="1">RANDBETWEEN(1,20)</f>
        <v>16</v>
      </c>
      <c r="D1941">
        <f ca="1">RANDBETWEEN(0,C1941)</f>
        <v>5</v>
      </c>
      <c r="E1941" s="2">
        <f ca="1">RANDBETWEEN(50000,100000)</f>
        <v>64947</v>
      </c>
      <c r="F1941">
        <f ca="1">RANDBETWEEN(5,100)</f>
        <v>20</v>
      </c>
      <c r="G1941" t="str">
        <f ca="1">VLOOKUP(RANDBETWEEN(6,12),lookups!$A$1:$B$12,2,FALSE)</f>
        <v xml:space="preserve"> c</v>
      </c>
      <c r="H1941" s="4">
        <f ca="1">IF(ROUNDDOWN(E1941/100000,0)=0,1,ROUNDDOWN(E1941/100000,0))</f>
        <v>1</v>
      </c>
      <c r="I1941" t="s">
        <v>33</v>
      </c>
      <c r="J1941" t="str">
        <f ca="1">VLOOKUP(RANDBETWEEN(1,5),lookups!$C$1:$D$5,2,FALSE)</f>
        <v>norway</v>
      </c>
      <c r="K1941" t="str">
        <f ca="1">VLOOKUP(RANDBETWEEN(1,2),lookups!$G$1:$H$2,2,FALSE)</f>
        <v>flat</v>
      </c>
      <c r="L1941">
        <v>10</v>
      </c>
      <c r="M1941" t="str">
        <f ca="1">VLOOKUP(RANDBETWEEN(1,7),lookups!$I$1:$J$7,2,FALSE)</f>
        <v>c</v>
      </c>
      <c r="N1941" s="2">
        <f ca="1">E1941*(1-(RANDBETWEEN(1,50)/100))</f>
        <v>32473.5</v>
      </c>
      <c r="O1941" s="2">
        <f ca="1">N1941/12</f>
        <v>2706.125</v>
      </c>
      <c r="P1941" s="2">
        <f ca="1">RANDBETWEEN(1,1.5)*((N1941/12)*VLOOKUP(J1941,'Weather by country'!$A$1:$C$5,3,FALSE))</f>
        <v>2706.125</v>
      </c>
      <c r="Q1941" s="2">
        <f ca="1">(N1941/12)*RANDBETWEEN(60,100)/100</f>
        <v>2110.7775000000001</v>
      </c>
      <c r="R1941" s="2">
        <f ca="1">(N1941/12)*RANDBETWEEN(60,100)/100</f>
        <v>2219.0225</v>
      </c>
      <c r="S1941" t="str">
        <f ca="1">VLOOKUP(J1941,'Weather by country'!$A$1:$C$5,2,FALSE)</f>
        <v>fine</v>
      </c>
      <c r="T1941" t="str">
        <f ca="1">VLOOKUP(RANDBETWEEN(1,5),lookups!$Q$1:$R$5,2,FALSE)</f>
        <v>y</v>
      </c>
      <c r="U1941" t="str">
        <f ca="1">VLOOKUP(RANDBETWEEN(1,5),lookups!$Q$1:$R$5,2,FALSE)</f>
        <v>n</v>
      </c>
      <c r="V1941" t="str">
        <f ca="1">IF(P1941=O1941,"y","n")</f>
        <v>y</v>
      </c>
    </row>
    <row r="1942" spans="1:22" x14ac:dyDescent="0.35">
      <c r="A1942" t="s">
        <v>31</v>
      </c>
      <c r="B1942" t="str">
        <f t="shared" si="30"/>
        <v>0000001942</v>
      </c>
      <c r="C1942">
        <f ca="1">RANDBETWEEN(5,20)</f>
        <v>17</v>
      </c>
      <c r="D1942">
        <f ca="1">RANDBETWEEN(0,C1942)</f>
        <v>9</v>
      </c>
      <c r="E1942" s="2">
        <f ca="1">RANDBETWEEN(100000,250000)</f>
        <v>106311</v>
      </c>
      <c r="F1942">
        <f ca="1">RANDBETWEEN(5,100)</f>
        <v>61</v>
      </c>
      <c r="G1942" t="str">
        <f ca="1">VLOOKUP(RANDBETWEEN(6,12),lookups!$A$1:$B$12,2,FALSE)</f>
        <v xml:space="preserve"> ccc</v>
      </c>
      <c r="H1942" s="4">
        <f ca="1">ROUNDDOWN(E1942/100000,0)</f>
        <v>1</v>
      </c>
      <c r="I1942" t="s">
        <v>33</v>
      </c>
      <c r="J1942" t="str">
        <f ca="1">VLOOKUP(RANDBETWEEN(1,5),lookups!$C$1:$D$5,2,FALSE)</f>
        <v>uk</v>
      </c>
      <c r="K1942" t="str">
        <f ca="1">VLOOKUP(RANDBETWEEN(1,2),lookups!$G$1:$H$2,2,FALSE)</f>
        <v>flat</v>
      </c>
      <c r="L1942">
        <v>10</v>
      </c>
      <c r="M1942" t="str">
        <f ca="1">VLOOKUP(RANDBETWEEN(1,7),lookups!$I$1:$J$7,2,FALSE)</f>
        <v>c</v>
      </c>
      <c r="N1942" s="2">
        <f ca="1">E1942*(1-(RANDBETWEEN(1,50)/100))</f>
        <v>97806.12000000001</v>
      </c>
      <c r="O1942" s="2">
        <f ca="1">N1942/12</f>
        <v>8150.5100000000011</v>
      </c>
      <c r="P1942" s="2">
        <f ca="1">RANDBETWEEN(1,1.5)*((N1942/12)*VLOOKUP(J1942,'Weather by country'!$A$1:$C$5,3,FALSE))</f>
        <v>8150.5100000000011</v>
      </c>
      <c r="Q1942" s="2">
        <f ca="1">(N1942/12)*RANDBETWEEN(60,100)/100</f>
        <v>5216.3264000000008</v>
      </c>
      <c r="R1942" s="2">
        <f ca="1">(N1942/12)*RANDBETWEEN(60,100)/100</f>
        <v>6601.9131000000007</v>
      </c>
      <c r="S1942" t="str">
        <f ca="1">VLOOKUP(J1942,'Weather by country'!$A$1:$C$5,2,FALSE)</f>
        <v>fine</v>
      </c>
      <c r="T1942" t="str">
        <f ca="1">VLOOKUP(RANDBETWEEN(1,5),lookups!$Q$1:$R$5,2,FALSE)</f>
        <v>n</v>
      </c>
      <c r="U1942" t="str">
        <f ca="1">VLOOKUP(RANDBETWEEN(1,5),lookups!$Q$1:$R$5,2,FALSE)</f>
        <v>n</v>
      </c>
      <c r="V1942" t="str">
        <f ca="1">IF(P1942=O1942,"y","n")</f>
        <v>y</v>
      </c>
    </row>
    <row r="1943" spans="1:22" x14ac:dyDescent="0.35">
      <c r="A1943" t="s">
        <v>32</v>
      </c>
      <c r="B1943" t="str">
        <f>TEXT(ROW(A1943),"0000000000")</f>
        <v>0000001943</v>
      </c>
      <c r="C1943">
        <f ca="1">RANDBETWEEN(1,20)</f>
        <v>1</v>
      </c>
      <c r="D1943">
        <f ca="1">RANDBETWEEN(0,C1943)</f>
        <v>0</v>
      </c>
      <c r="E1943" s="2">
        <f ca="1">RANDBETWEEN(50000,100000)</f>
        <v>55857</v>
      </c>
      <c r="F1943">
        <f ca="1">RANDBETWEEN(5,100)</f>
        <v>81</v>
      </c>
      <c r="G1943" t="str">
        <f ca="1">VLOOKUP(RANDBETWEEN(6,12),lookups!$A$1:$B$12,2,FALSE)</f>
        <v xml:space="preserve"> cc</v>
      </c>
      <c r="H1943" s="4">
        <f ca="1">IF(ROUNDDOWN(E1943/100000,0)=0,1,ROUNDDOWN(E1943/100000,0))</f>
        <v>1</v>
      </c>
      <c r="I1943" t="s">
        <v>33</v>
      </c>
      <c r="J1943" t="str">
        <f ca="1">VLOOKUP(RANDBETWEEN(1,5),lookups!$C$1:$D$5,2,FALSE)</f>
        <v>norway</v>
      </c>
      <c r="K1943" t="str">
        <f ca="1">VLOOKUP(RANDBETWEEN(1,2),lookups!$G$1:$H$2,2,FALSE)</f>
        <v>flat</v>
      </c>
      <c r="L1943">
        <v>10</v>
      </c>
      <c r="M1943" t="str">
        <f ca="1">VLOOKUP(RANDBETWEEN(1,7),lookups!$I$1:$J$7,2,FALSE)</f>
        <v>c</v>
      </c>
      <c r="N1943" s="2">
        <f ca="1">E1943*(1-(RANDBETWEEN(1,50)/100))</f>
        <v>37982.759999999995</v>
      </c>
      <c r="O1943" s="2">
        <f ca="1">N1943/12</f>
        <v>3165.2299999999996</v>
      </c>
      <c r="P1943" s="2">
        <f ca="1">RANDBETWEEN(1,1.5)*((N1943/12)*VLOOKUP(J1943,'Weather by country'!$A$1:$C$5,3,FALSE))</f>
        <v>3165.2299999999996</v>
      </c>
      <c r="Q1943" s="2">
        <f ca="1">(N1943/12)*RANDBETWEEN(60,100)/100</f>
        <v>2025.7471999999998</v>
      </c>
      <c r="R1943" s="2">
        <f ca="1">(N1943/12)*RANDBETWEEN(60,100)/100</f>
        <v>2532.1839999999997</v>
      </c>
      <c r="S1943" t="str">
        <f ca="1">VLOOKUP(J1943,'Weather by country'!$A$1:$C$5,2,FALSE)</f>
        <v>fine</v>
      </c>
      <c r="T1943" t="str">
        <f ca="1">VLOOKUP(RANDBETWEEN(1,5),lookups!$Q$1:$R$5,2,FALSE)</f>
        <v>n</v>
      </c>
      <c r="U1943" t="str">
        <f ca="1">VLOOKUP(RANDBETWEEN(1,5),lookups!$Q$1:$R$5,2,FALSE)</f>
        <v>y</v>
      </c>
      <c r="V1943" t="str">
        <f ca="1">IF(P1943=O1943,"y","n")</f>
        <v>y</v>
      </c>
    </row>
    <row r="1944" spans="1:22" x14ac:dyDescent="0.35">
      <c r="A1944" t="s">
        <v>31</v>
      </c>
      <c r="B1944" t="str">
        <f t="shared" si="30"/>
        <v>0000001944</v>
      </c>
      <c r="C1944">
        <f ca="1">RANDBETWEEN(5,20)</f>
        <v>11</v>
      </c>
      <c r="D1944">
        <f ca="1">RANDBETWEEN(0,C1944)</f>
        <v>11</v>
      </c>
      <c r="E1944" s="2">
        <f ca="1">RANDBETWEEN(100000,250000)</f>
        <v>202813</v>
      </c>
      <c r="F1944">
        <f ca="1">RANDBETWEEN(5,100)</f>
        <v>15</v>
      </c>
      <c r="G1944" t="str">
        <f ca="1">VLOOKUP(RANDBETWEEN(6,12),lookups!$A$1:$B$12,2,FALSE)</f>
        <v xml:space="preserve"> c</v>
      </c>
      <c r="H1944" s="4">
        <f ca="1">ROUNDDOWN(E1944/100000,0)</f>
        <v>2</v>
      </c>
      <c r="I1944" t="s">
        <v>33</v>
      </c>
      <c r="J1944" t="str">
        <f ca="1">VLOOKUP(RANDBETWEEN(1,5),lookups!$C$1:$D$5,2,FALSE)</f>
        <v>finland</v>
      </c>
      <c r="K1944" t="str">
        <f ca="1">VLOOKUP(RANDBETWEEN(1,2),lookups!$G$1:$H$2,2,FALSE)</f>
        <v>flat</v>
      </c>
      <c r="L1944">
        <v>10</v>
      </c>
      <c r="M1944" t="str">
        <f ca="1">VLOOKUP(RANDBETWEEN(1,7),lookups!$I$1:$J$7,2,FALSE)</f>
        <v>b</v>
      </c>
      <c r="N1944" s="2">
        <f ca="1">E1944*(1-(RANDBETWEEN(1,50)/100))</f>
        <v>135884.71</v>
      </c>
      <c r="O1944" s="2">
        <f ca="1">N1944/12</f>
        <v>11323.725833333332</v>
      </c>
      <c r="P1944" s="2">
        <f ca="1">RANDBETWEEN(1,1.5)*((N1944/12)*VLOOKUP(J1944,'Weather by country'!$A$1:$C$5,3,FALSE))</f>
        <v>9058.9806666666664</v>
      </c>
      <c r="Q1944" s="2">
        <f ca="1">(N1944/12)*RANDBETWEEN(60,100)/100</f>
        <v>9625.1669583333314</v>
      </c>
      <c r="R1944" s="2">
        <f ca="1">(N1944/12)*RANDBETWEEN(60,100)/100</f>
        <v>10531.065025</v>
      </c>
      <c r="S1944" t="str">
        <f ca="1">VLOOKUP(J1944,'Weather by country'!$A$1:$C$5,2,FALSE)</f>
        <v>l-rain</v>
      </c>
      <c r="T1944" t="str">
        <f ca="1">VLOOKUP(RANDBETWEEN(1,5),lookups!$Q$1:$R$5,2,FALSE)</f>
        <v>y</v>
      </c>
      <c r="U1944" t="str">
        <f ca="1">VLOOKUP(RANDBETWEEN(1,5),lookups!$Q$1:$R$5,2,FALSE)</f>
        <v>n</v>
      </c>
      <c r="V1944" t="str">
        <f ca="1">IF(P1944=O1944,"y","n")</f>
        <v>n</v>
      </c>
    </row>
    <row r="1945" spans="1:22" x14ac:dyDescent="0.35">
      <c r="A1945" t="s">
        <v>32</v>
      </c>
      <c r="B1945" t="str">
        <f>TEXT(ROW(A1945),"0000000000")</f>
        <v>0000001945</v>
      </c>
      <c r="C1945">
        <f ca="1">RANDBETWEEN(1,20)</f>
        <v>15</v>
      </c>
      <c r="D1945">
        <f ca="1">RANDBETWEEN(0,C1945)</f>
        <v>7</v>
      </c>
      <c r="E1945" s="2">
        <f ca="1">RANDBETWEEN(50000,100000)</f>
        <v>78433</v>
      </c>
      <c r="F1945">
        <f ca="1">RANDBETWEEN(5,100)</f>
        <v>57</v>
      </c>
      <c r="G1945" t="str">
        <f ca="1">VLOOKUP(RANDBETWEEN(6,12),lookups!$A$1:$B$12,2,FALSE)</f>
        <v xml:space="preserve"> d</v>
      </c>
      <c r="H1945" s="4">
        <f ca="1">IF(ROUNDDOWN(E1945/100000,0)=0,1,ROUNDDOWN(E1945/100000,0))</f>
        <v>1</v>
      </c>
      <c r="I1945" t="s">
        <v>33</v>
      </c>
      <c r="J1945" t="str">
        <f ca="1">VLOOKUP(RANDBETWEEN(1,5),lookups!$C$1:$D$5,2,FALSE)</f>
        <v>sweden</v>
      </c>
      <c r="K1945" t="str">
        <f ca="1">VLOOKUP(RANDBETWEEN(1,2),lookups!$G$1:$H$2,2,FALSE)</f>
        <v>flat</v>
      </c>
      <c r="L1945">
        <v>10</v>
      </c>
      <c r="M1945" t="str">
        <f ca="1">VLOOKUP(RANDBETWEEN(1,7),lookups!$I$1:$J$7,2,FALSE)</f>
        <v>c</v>
      </c>
      <c r="N1945" s="2">
        <f ca="1">E1945*(1-(RANDBETWEEN(1,50)/100))</f>
        <v>58824.75</v>
      </c>
      <c r="O1945" s="2">
        <f ca="1">N1945/12</f>
        <v>4902.0625</v>
      </c>
      <c r="P1945" s="2">
        <f ca="1">RANDBETWEEN(1,1.5)*((N1945/12)*VLOOKUP(J1945,'Weather by country'!$A$1:$C$5,3,FALSE))</f>
        <v>4902.0625</v>
      </c>
      <c r="Q1945" s="2">
        <f ca="1">(N1945/12)*RANDBETWEEN(60,100)/100</f>
        <v>3480.464375</v>
      </c>
      <c r="R1945" s="2">
        <f ca="1">(N1945/12)*RANDBETWEEN(60,100)/100</f>
        <v>4117.7325000000001</v>
      </c>
      <c r="S1945" t="str">
        <f ca="1">VLOOKUP(J1945,'Weather by country'!$A$1:$C$5,2,FALSE)</f>
        <v>fine</v>
      </c>
      <c r="T1945" t="str">
        <f ca="1">VLOOKUP(RANDBETWEEN(1,5),lookups!$Q$1:$R$5,2,FALSE)</f>
        <v>y</v>
      </c>
      <c r="U1945" t="str">
        <f ca="1">VLOOKUP(RANDBETWEEN(1,5),lookups!$Q$1:$R$5,2,FALSE)</f>
        <v>n</v>
      </c>
      <c r="V1945" t="str">
        <f ca="1">IF(P1945=O1945,"y","n")</f>
        <v>y</v>
      </c>
    </row>
    <row r="1946" spans="1:22" x14ac:dyDescent="0.35">
      <c r="A1946" t="s">
        <v>31</v>
      </c>
      <c r="B1946" t="str">
        <f t="shared" si="30"/>
        <v>0000001946</v>
      </c>
      <c r="C1946">
        <f ca="1">RANDBETWEEN(5,20)</f>
        <v>7</v>
      </c>
      <c r="D1946">
        <f ca="1">RANDBETWEEN(0,C1946)</f>
        <v>5</v>
      </c>
      <c r="E1946" s="2">
        <f ca="1">RANDBETWEEN(100000,250000)</f>
        <v>144144</v>
      </c>
      <c r="F1946">
        <f ca="1">RANDBETWEEN(5,100)</f>
        <v>84</v>
      </c>
      <c r="G1946" t="str">
        <f ca="1">VLOOKUP(RANDBETWEEN(6,12),lookups!$A$1:$B$12,2,FALSE)</f>
        <v xml:space="preserve"> b</v>
      </c>
      <c r="H1946" s="4">
        <f ca="1">ROUNDDOWN(E1946/100000,0)</f>
        <v>1</v>
      </c>
      <c r="I1946" t="s">
        <v>33</v>
      </c>
      <c r="J1946" t="str">
        <f ca="1">VLOOKUP(RANDBETWEEN(1,5),lookups!$C$1:$D$5,2,FALSE)</f>
        <v>finland</v>
      </c>
      <c r="K1946" t="str">
        <f ca="1">VLOOKUP(RANDBETWEEN(1,2),lookups!$G$1:$H$2,2,FALSE)</f>
        <v>flat</v>
      </c>
      <c r="L1946">
        <v>10</v>
      </c>
      <c r="M1946" t="str">
        <f ca="1">VLOOKUP(RANDBETWEEN(1,7),lookups!$I$1:$J$7,2,FALSE)</f>
        <v>c</v>
      </c>
      <c r="N1946" s="2">
        <f ca="1">E1946*(1-(RANDBETWEEN(1,50)/100))</f>
        <v>126846.72</v>
      </c>
      <c r="O1946" s="2">
        <f ca="1">N1946/12</f>
        <v>10570.56</v>
      </c>
      <c r="P1946" s="2">
        <f ca="1">RANDBETWEEN(1,1.5)*((N1946/12)*VLOOKUP(J1946,'Weather by country'!$A$1:$C$5,3,FALSE))</f>
        <v>8456.4480000000003</v>
      </c>
      <c r="Q1946" s="2">
        <f ca="1">(N1946/12)*RANDBETWEEN(60,100)/100</f>
        <v>7505.0976000000001</v>
      </c>
      <c r="R1946" s="2">
        <f ca="1">(N1946/12)*RANDBETWEEN(60,100)/100</f>
        <v>7293.6864000000005</v>
      </c>
      <c r="S1946" t="str">
        <f ca="1">VLOOKUP(J1946,'Weather by country'!$A$1:$C$5,2,FALSE)</f>
        <v>l-rain</v>
      </c>
      <c r="T1946" t="str">
        <f ca="1">VLOOKUP(RANDBETWEEN(1,5),lookups!$Q$1:$R$5,2,FALSE)</f>
        <v>n</v>
      </c>
      <c r="U1946" t="str">
        <f ca="1">VLOOKUP(RANDBETWEEN(1,5),lookups!$Q$1:$R$5,2,FALSE)</f>
        <v>n</v>
      </c>
      <c r="V1946" t="str">
        <f ca="1">IF(P1946=O1946,"y","n")</f>
        <v>n</v>
      </c>
    </row>
    <row r="1947" spans="1:22" x14ac:dyDescent="0.35">
      <c r="A1947" t="s">
        <v>32</v>
      </c>
      <c r="B1947" t="str">
        <f>TEXT(ROW(A1947),"0000000000")</f>
        <v>0000001947</v>
      </c>
      <c r="C1947">
        <f ca="1">RANDBETWEEN(1,20)</f>
        <v>20</v>
      </c>
      <c r="D1947">
        <f ca="1">RANDBETWEEN(0,C1947)</f>
        <v>10</v>
      </c>
      <c r="E1947" s="2">
        <f ca="1">RANDBETWEEN(50000,100000)</f>
        <v>73973</v>
      </c>
      <c r="F1947">
        <f ca="1">RANDBETWEEN(5,100)</f>
        <v>6</v>
      </c>
      <c r="G1947" t="str">
        <f ca="1">VLOOKUP(RANDBETWEEN(6,12),lookups!$A$1:$B$12,2,FALSE)</f>
        <v xml:space="preserve"> ccc</v>
      </c>
      <c r="H1947" s="4">
        <f ca="1">IF(ROUNDDOWN(E1947/100000,0)=0,1,ROUNDDOWN(E1947/100000,0))</f>
        <v>1</v>
      </c>
      <c r="I1947" t="s">
        <v>33</v>
      </c>
      <c r="J1947" t="str">
        <f ca="1">VLOOKUP(RANDBETWEEN(1,5),lookups!$C$1:$D$5,2,FALSE)</f>
        <v>sweden</v>
      </c>
      <c r="K1947" t="str">
        <f ca="1">VLOOKUP(RANDBETWEEN(1,2),lookups!$G$1:$H$2,2,FALSE)</f>
        <v>pitched</v>
      </c>
      <c r="L1947">
        <v>10</v>
      </c>
      <c r="M1947" t="str">
        <f ca="1">VLOOKUP(RANDBETWEEN(1,7),lookups!$I$1:$J$7,2,FALSE)</f>
        <v>c</v>
      </c>
      <c r="N1947" s="2">
        <f ca="1">E1947*(1-(RANDBETWEEN(1,50)/100))</f>
        <v>52520.829999999994</v>
      </c>
      <c r="O1947" s="2">
        <f ca="1">N1947/12</f>
        <v>4376.7358333333332</v>
      </c>
      <c r="P1947" s="2">
        <f ca="1">RANDBETWEEN(1,1.5)*((N1947/12)*VLOOKUP(J1947,'Weather by country'!$A$1:$C$5,3,FALSE))</f>
        <v>4376.7358333333332</v>
      </c>
      <c r="Q1947" s="2">
        <f ca="1">(N1947/12)*RANDBETWEEN(60,100)/100</f>
        <v>3939.0622499999999</v>
      </c>
      <c r="R1947" s="2">
        <f ca="1">(N1947/12)*RANDBETWEEN(60,100)/100</f>
        <v>3501.3886666666663</v>
      </c>
      <c r="S1947" t="str">
        <f ca="1">VLOOKUP(J1947,'Weather by country'!$A$1:$C$5,2,FALSE)</f>
        <v>fine</v>
      </c>
      <c r="T1947" t="str">
        <f ca="1">VLOOKUP(RANDBETWEEN(1,5),lookups!$Q$1:$R$5,2,FALSE)</f>
        <v>y</v>
      </c>
      <c r="U1947" t="str">
        <f ca="1">VLOOKUP(RANDBETWEEN(1,5),lookups!$Q$1:$R$5,2,FALSE)</f>
        <v>n</v>
      </c>
      <c r="V1947" t="str">
        <f ca="1">IF(P1947=O1947,"y","n")</f>
        <v>y</v>
      </c>
    </row>
    <row r="1948" spans="1:22" x14ac:dyDescent="0.35">
      <c r="A1948" t="s">
        <v>31</v>
      </c>
      <c r="B1948" t="str">
        <f t="shared" si="30"/>
        <v>0000001948</v>
      </c>
      <c r="C1948">
        <f ca="1">RANDBETWEEN(5,20)</f>
        <v>19</v>
      </c>
      <c r="D1948">
        <f ca="1">RANDBETWEEN(0,C1948)</f>
        <v>9</v>
      </c>
      <c r="E1948" s="2">
        <f ca="1">RANDBETWEEN(100000,250000)</f>
        <v>192484</v>
      </c>
      <c r="F1948">
        <f ca="1">RANDBETWEEN(5,100)</f>
        <v>26</v>
      </c>
      <c r="G1948" t="str">
        <f ca="1">VLOOKUP(RANDBETWEEN(6,12),lookups!$A$1:$B$12,2,FALSE)</f>
        <v xml:space="preserve"> ccc</v>
      </c>
      <c r="H1948" s="4">
        <f ca="1">ROUNDDOWN(E1948/100000,0)</f>
        <v>1</v>
      </c>
      <c r="I1948" t="s">
        <v>33</v>
      </c>
      <c r="J1948" t="str">
        <f ca="1">VLOOKUP(RANDBETWEEN(1,5),lookups!$C$1:$D$5,2,FALSE)</f>
        <v>finland</v>
      </c>
      <c r="K1948" t="str">
        <f ca="1">VLOOKUP(RANDBETWEEN(1,2),lookups!$G$1:$H$2,2,FALSE)</f>
        <v>flat</v>
      </c>
      <c r="L1948">
        <v>10</v>
      </c>
      <c r="M1948" t="str">
        <f ca="1">VLOOKUP(RANDBETWEEN(1,7),lookups!$I$1:$J$7,2,FALSE)</f>
        <v>c</v>
      </c>
      <c r="N1948" s="2">
        <f ca="1">E1948*(1-(RANDBETWEEN(1,50)/100))</f>
        <v>96242</v>
      </c>
      <c r="O1948" s="2">
        <f ca="1">N1948/12</f>
        <v>8020.166666666667</v>
      </c>
      <c r="P1948" s="2">
        <f ca="1">RANDBETWEEN(1,1.5)*((N1948/12)*VLOOKUP(J1948,'Weather by country'!$A$1:$C$5,3,FALSE))</f>
        <v>6416.1333333333341</v>
      </c>
      <c r="Q1948" s="2">
        <f ca="1">(N1948/12)*RANDBETWEEN(60,100)/100</f>
        <v>5052.7049999999999</v>
      </c>
      <c r="R1948" s="2">
        <f ca="1">(N1948/12)*RANDBETWEEN(60,100)/100</f>
        <v>7458.7550000000001</v>
      </c>
      <c r="S1948" t="str">
        <f ca="1">VLOOKUP(J1948,'Weather by country'!$A$1:$C$5,2,FALSE)</f>
        <v>l-rain</v>
      </c>
      <c r="T1948" t="str">
        <f ca="1">VLOOKUP(RANDBETWEEN(1,5),lookups!$Q$1:$R$5,2,FALSE)</f>
        <v>n</v>
      </c>
      <c r="U1948" t="str">
        <f ca="1">VLOOKUP(RANDBETWEEN(1,5),lookups!$Q$1:$R$5,2,FALSE)</f>
        <v>n</v>
      </c>
      <c r="V1948" t="str">
        <f ca="1">IF(P1948=O1948,"y","n")</f>
        <v>n</v>
      </c>
    </row>
    <row r="1949" spans="1:22" x14ac:dyDescent="0.35">
      <c r="A1949" t="s">
        <v>32</v>
      </c>
      <c r="B1949" t="str">
        <f>TEXT(ROW(A1949),"0000000000")</f>
        <v>0000001949</v>
      </c>
      <c r="C1949">
        <f ca="1">RANDBETWEEN(1,20)</f>
        <v>10</v>
      </c>
      <c r="D1949">
        <f ca="1">RANDBETWEEN(0,C1949)</f>
        <v>6</v>
      </c>
      <c r="E1949" s="2">
        <f ca="1">RANDBETWEEN(50000,100000)</f>
        <v>97208</v>
      </c>
      <c r="F1949">
        <f ca="1">RANDBETWEEN(5,100)</f>
        <v>12</v>
      </c>
      <c r="G1949" t="str">
        <f ca="1">VLOOKUP(RANDBETWEEN(6,12),lookups!$A$1:$B$12,2,FALSE)</f>
        <v xml:space="preserve"> c</v>
      </c>
      <c r="H1949" s="4">
        <f ca="1">IF(ROUNDDOWN(E1949/100000,0)=0,1,ROUNDDOWN(E1949/100000,0))</f>
        <v>1</v>
      </c>
      <c r="I1949" t="s">
        <v>33</v>
      </c>
      <c r="J1949" t="str">
        <f ca="1">VLOOKUP(RANDBETWEEN(1,5),lookups!$C$1:$D$5,2,FALSE)</f>
        <v>denmark</v>
      </c>
      <c r="K1949" t="str">
        <f ca="1">VLOOKUP(RANDBETWEEN(1,2),lookups!$G$1:$H$2,2,FALSE)</f>
        <v>flat</v>
      </c>
      <c r="L1949">
        <v>10</v>
      </c>
      <c r="M1949" t="str">
        <f ca="1">VLOOKUP(RANDBETWEEN(1,7),lookups!$I$1:$J$7,2,FALSE)</f>
        <v>b</v>
      </c>
      <c r="N1949" s="2">
        <f ca="1">E1949*(1-(RANDBETWEEN(1,50)/100))</f>
        <v>87487.2</v>
      </c>
      <c r="O1949" s="2">
        <f ca="1">N1949/12</f>
        <v>7290.5999999999995</v>
      </c>
      <c r="P1949" s="2">
        <f ca="1">RANDBETWEEN(1,1.5)*((N1949/12)*VLOOKUP(J1949,'Weather by country'!$A$1:$C$5,3,FALSE))</f>
        <v>7290.5999999999995</v>
      </c>
      <c r="Q1949" s="2">
        <f ca="1">(N1949/12)*RANDBETWEEN(60,100)/100</f>
        <v>7071.8819999999996</v>
      </c>
      <c r="R1949" s="2">
        <f ca="1">(N1949/12)*RANDBETWEEN(60,100)/100</f>
        <v>4957.6080000000002</v>
      </c>
      <c r="S1949" t="str">
        <f ca="1">VLOOKUP(J1949,'Weather by country'!$A$1:$C$5,2,FALSE)</f>
        <v>fine</v>
      </c>
      <c r="T1949" t="str">
        <f ca="1">VLOOKUP(RANDBETWEEN(1,5),lookups!$Q$1:$R$5,2,FALSE)</f>
        <v>y</v>
      </c>
      <c r="U1949" t="str">
        <f ca="1">VLOOKUP(RANDBETWEEN(1,5),lookups!$Q$1:$R$5,2,FALSE)</f>
        <v>y</v>
      </c>
      <c r="V1949" t="str">
        <f ca="1">IF(P1949=O1949,"y","n")</f>
        <v>y</v>
      </c>
    </row>
    <row r="1950" spans="1:22" x14ac:dyDescent="0.35">
      <c r="A1950" t="s">
        <v>31</v>
      </c>
      <c r="B1950" t="str">
        <f t="shared" si="30"/>
        <v>0000001950</v>
      </c>
      <c r="C1950">
        <f ca="1">RANDBETWEEN(5,20)</f>
        <v>9</v>
      </c>
      <c r="D1950">
        <f ca="1">RANDBETWEEN(0,C1950)</f>
        <v>1</v>
      </c>
      <c r="E1950" s="2">
        <f ca="1">RANDBETWEEN(100000,250000)</f>
        <v>113614</v>
      </c>
      <c r="F1950">
        <f ca="1">RANDBETWEEN(5,100)</f>
        <v>36</v>
      </c>
      <c r="G1950" t="str">
        <f ca="1">VLOOKUP(RANDBETWEEN(6,12),lookups!$A$1:$B$12,2,FALSE)</f>
        <v xml:space="preserve"> ccc</v>
      </c>
      <c r="H1950" s="4">
        <f ca="1">ROUNDDOWN(E1950/100000,0)</f>
        <v>1</v>
      </c>
      <c r="I1950" t="s">
        <v>33</v>
      </c>
      <c r="J1950" t="str">
        <f ca="1">VLOOKUP(RANDBETWEEN(1,5),lookups!$C$1:$D$5,2,FALSE)</f>
        <v>denmark</v>
      </c>
      <c r="K1950" t="str">
        <f ca="1">VLOOKUP(RANDBETWEEN(1,2),lookups!$G$1:$H$2,2,FALSE)</f>
        <v>flat</v>
      </c>
      <c r="L1950">
        <v>10</v>
      </c>
      <c r="M1950" t="str">
        <f ca="1">VLOOKUP(RANDBETWEEN(1,7),lookups!$I$1:$J$7,2,FALSE)</f>
        <v>b</v>
      </c>
      <c r="N1950" s="2">
        <f ca="1">E1950*(1-(RANDBETWEEN(1,50)/100))</f>
        <v>109069.44</v>
      </c>
      <c r="O1950" s="2">
        <f ca="1">N1950/12</f>
        <v>9089.1200000000008</v>
      </c>
      <c r="P1950" s="2">
        <f ca="1">RANDBETWEEN(1,1.5)*((N1950/12)*VLOOKUP(J1950,'Weather by country'!$A$1:$C$5,3,FALSE))</f>
        <v>9089.1200000000008</v>
      </c>
      <c r="Q1950" s="2">
        <f ca="1">(N1950/12)*RANDBETWEEN(60,100)/100</f>
        <v>7453.0784000000012</v>
      </c>
      <c r="R1950" s="2">
        <f ca="1">(N1950/12)*RANDBETWEEN(60,100)/100</f>
        <v>6907.7312000000011</v>
      </c>
      <c r="S1950" t="str">
        <f ca="1">VLOOKUP(J1950,'Weather by country'!$A$1:$C$5,2,FALSE)</f>
        <v>fine</v>
      </c>
      <c r="T1950" t="str">
        <f ca="1">VLOOKUP(RANDBETWEEN(1,5),lookups!$Q$1:$R$5,2,FALSE)</f>
        <v>y</v>
      </c>
      <c r="U1950" t="str">
        <f ca="1">VLOOKUP(RANDBETWEEN(1,5),lookups!$Q$1:$R$5,2,FALSE)</f>
        <v>y</v>
      </c>
      <c r="V1950" t="str">
        <f ca="1">IF(P1950=O1950,"y","n")</f>
        <v>y</v>
      </c>
    </row>
    <row r="1951" spans="1:22" x14ac:dyDescent="0.35">
      <c r="A1951" t="s">
        <v>32</v>
      </c>
      <c r="B1951" t="str">
        <f>TEXT(ROW(A1951),"0000000000")</f>
        <v>0000001951</v>
      </c>
      <c r="C1951">
        <f ca="1">RANDBETWEEN(1,20)</f>
        <v>16</v>
      </c>
      <c r="D1951">
        <f ca="1">RANDBETWEEN(0,C1951)</f>
        <v>16</v>
      </c>
      <c r="E1951" s="2">
        <f ca="1">RANDBETWEEN(50000,100000)</f>
        <v>96399</v>
      </c>
      <c r="F1951">
        <f ca="1">RANDBETWEEN(5,100)</f>
        <v>92</v>
      </c>
      <c r="G1951" t="str">
        <f ca="1">VLOOKUP(RANDBETWEEN(6,12),lookups!$A$1:$B$12,2,FALSE)</f>
        <v xml:space="preserve"> dd</v>
      </c>
      <c r="H1951" s="4">
        <f ca="1">IF(ROUNDDOWN(E1951/100000,0)=0,1,ROUNDDOWN(E1951/100000,0))</f>
        <v>1</v>
      </c>
      <c r="I1951" t="s">
        <v>33</v>
      </c>
      <c r="J1951" t="str">
        <f ca="1">VLOOKUP(RANDBETWEEN(1,5),lookups!$C$1:$D$5,2,FALSE)</f>
        <v>sweden</v>
      </c>
      <c r="K1951" t="str">
        <f ca="1">VLOOKUP(RANDBETWEEN(1,2),lookups!$G$1:$H$2,2,FALSE)</f>
        <v>flat</v>
      </c>
      <c r="L1951">
        <v>10</v>
      </c>
      <c r="M1951" t="str">
        <f ca="1">VLOOKUP(RANDBETWEEN(1,7),lookups!$I$1:$J$7,2,FALSE)</f>
        <v>c</v>
      </c>
      <c r="N1951" s="2">
        <f ca="1">E1951*(1-(RANDBETWEEN(1,50)/100))</f>
        <v>77119.199999999997</v>
      </c>
      <c r="O1951" s="2">
        <f ca="1">N1951/12</f>
        <v>6426.5999999999995</v>
      </c>
      <c r="P1951" s="2">
        <f ca="1">RANDBETWEEN(1,1.5)*((N1951/12)*VLOOKUP(J1951,'Weather by country'!$A$1:$C$5,3,FALSE))</f>
        <v>6426.5999999999995</v>
      </c>
      <c r="Q1951" s="2">
        <f ca="1">(N1951/12)*RANDBETWEEN(60,100)/100</f>
        <v>6169.5360000000001</v>
      </c>
      <c r="R1951" s="2">
        <f ca="1">(N1951/12)*RANDBETWEEN(60,100)/100</f>
        <v>5591.1419999999998</v>
      </c>
      <c r="S1951" t="str">
        <f ca="1">VLOOKUP(J1951,'Weather by country'!$A$1:$C$5,2,FALSE)</f>
        <v>fine</v>
      </c>
      <c r="T1951" t="str">
        <f ca="1">VLOOKUP(RANDBETWEEN(1,5),lookups!$Q$1:$R$5,2,FALSE)</f>
        <v>y</v>
      </c>
      <c r="U1951" t="str">
        <f ca="1">VLOOKUP(RANDBETWEEN(1,5),lookups!$Q$1:$R$5,2,FALSE)</f>
        <v>n</v>
      </c>
      <c r="V1951" t="str">
        <f ca="1">IF(P1951=O1951,"y","n")</f>
        <v>y</v>
      </c>
    </row>
    <row r="1952" spans="1:22" x14ac:dyDescent="0.35">
      <c r="A1952" t="s">
        <v>31</v>
      </c>
      <c r="B1952" t="str">
        <f t="shared" si="30"/>
        <v>0000001952</v>
      </c>
      <c r="C1952">
        <f ca="1">RANDBETWEEN(5,20)</f>
        <v>19</v>
      </c>
      <c r="D1952">
        <f ca="1">RANDBETWEEN(0,C1952)</f>
        <v>18</v>
      </c>
      <c r="E1952" s="2">
        <f ca="1">RANDBETWEEN(100000,250000)</f>
        <v>247790</v>
      </c>
      <c r="F1952">
        <f ca="1">RANDBETWEEN(5,100)</f>
        <v>91</v>
      </c>
      <c r="G1952" t="str">
        <f ca="1">VLOOKUP(RANDBETWEEN(6,12),lookups!$A$1:$B$12,2,FALSE)</f>
        <v xml:space="preserve"> c</v>
      </c>
      <c r="H1952" s="4">
        <f ca="1">ROUNDDOWN(E1952/100000,0)</f>
        <v>2</v>
      </c>
      <c r="I1952" t="s">
        <v>33</v>
      </c>
      <c r="J1952" t="str">
        <f ca="1">VLOOKUP(RANDBETWEEN(1,5),lookups!$C$1:$D$5,2,FALSE)</f>
        <v>norway</v>
      </c>
      <c r="K1952" t="str">
        <f ca="1">VLOOKUP(RANDBETWEEN(1,2),lookups!$G$1:$H$2,2,FALSE)</f>
        <v>flat</v>
      </c>
      <c r="L1952">
        <v>10</v>
      </c>
      <c r="M1952" t="str">
        <f ca="1">VLOOKUP(RANDBETWEEN(1,7),lookups!$I$1:$J$7,2,FALSE)</f>
        <v>a</v>
      </c>
      <c r="N1952" s="2">
        <f ca="1">E1952*(1-(RANDBETWEEN(1,50)/100))</f>
        <v>141240.30000000002</v>
      </c>
      <c r="O1952" s="2">
        <f ca="1">N1952/12</f>
        <v>11770.025000000001</v>
      </c>
      <c r="P1952" s="2">
        <f ca="1">RANDBETWEEN(1,1.5)*((N1952/12)*VLOOKUP(J1952,'Weather by country'!$A$1:$C$5,3,FALSE))</f>
        <v>11770.025000000001</v>
      </c>
      <c r="Q1952" s="2">
        <f ca="1">(N1952/12)*RANDBETWEEN(60,100)/100</f>
        <v>10239.921750000001</v>
      </c>
      <c r="R1952" s="2">
        <f ca="1">(N1952/12)*RANDBETWEEN(60,100)/100</f>
        <v>9651.420500000002</v>
      </c>
      <c r="S1952" t="str">
        <f ca="1">VLOOKUP(J1952,'Weather by country'!$A$1:$C$5,2,FALSE)</f>
        <v>fine</v>
      </c>
      <c r="T1952" t="str">
        <f ca="1">VLOOKUP(RANDBETWEEN(1,5),lookups!$Q$1:$R$5,2,FALSE)</f>
        <v>n</v>
      </c>
      <c r="U1952" t="str">
        <f ca="1">VLOOKUP(RANDBETWEEN(1,5),lookups!$Q$1:$R$5,2,FALSE)</f>
        <v>y</v>
      </c>
      <c r="V1952" t="str">
        <f ca="1">IF(P1952=O1952,"y","n")</f>
        <v>y</v>
      </c>
    </row>
    <row r="1953" spans="1:22" x14ac:dyDescent="0.35">
      <c r="A1953" t="s">
        <v>32</v>
      </c>
      <c r="B1953" t="str">
        <f>TEXT(ROW(A1953),"0000000000")</f>
        <v>0000001953</v>
      </c>
      <c r="C1953">
        <f ca="1">RANDBETWEEN(1,20)</f>
        <v>20</v>
      </c>
      <c r="D1953">
        <f ca="1">RANDBETWEEN(0,C1953)</f>
        <v>18</v>
      </c>
      <c r="E1953" s="2">
        <f ca="1">RANDBETWEEN(50000,100000)</f>
        <v>77958</v>
      </c>
      <c r="F1953">
        <f ca="1">RANDBETWEEN(5,100)</f>
        <v>27</v>
      </c>
      <c r="G1953" t="str">
        <f ca="1">VLOOKUP(RANDBETWEEN(6,12),lookups!$A$1:$B$12,2,FALSE)</f>
        <v xml:space="preserve"> d</v>
      </c>
      <c r="H1953" s="4">
        <f ca="1">IF(ROUNDDOWN(E1953/100000,0)=0,1,ROUNDDOWN(E1953/100000,0))</f>
        <v>1</v>
      </c>
      <c r="I1953" t="s">
        <v>33</v>
      </c>
      <c r="J1953" t="str">
        <f ca="1">VLOOKUP(RANDBETWEEN(1,5),lookups!$C$1:$D$5,2,FALSE)</f>
        <v>uk</v>
      </c>
      <c r="K1953" t="str">
        <f ca="1">VLOOKUP(RANDBETWEEN(1,2),lookups!$G$1:$H$2,2,FALSE)</f>
        <v>pitched</v>
      </c>
      <c r="L1953">
        <v>10</v>
      </c>
      <c r="M1953" t="str">
        <f ca="1">VLOOKUP(RANDBETWEEN(1,7),lookups!$I$1:$J$7,2,FALSE)</f>
        <v>b</v>
      </c>
      <c r="N1953" s="2">
        <f ca="1">E1953*(1-(RANDBETWEEN(1,50)/100))</f>
        <v>42876.9</v>
      </c>
      <c r="O1953" s="2">
        <f ca="1">N1953/12</f>
        <v>3573.0750000000003</v>
      </c>
      <c r="P1953" s="2">
        <f ca="1">RANDBETWEEN(1,1.5)*((N1953/12)*VLOOKUP(J1953,'Weather by country'!$A$1:$C$5,3,FALSE))</f>
        <v>3573.0750000000003</v>
      </c>
      <c r="Q1953" s="2">
        <f ca="1">(N1953/12)*RANDBETWEEN(60,100)/100</f>
        <v>2786.9985000000001</v>
      </c>
      <c r="R1953" s="2">
        <f ca="1">(N1953/12)*RANDBETWEEN(60,100)/100</f>
        <v>2322.4987500000002</v>
      </c>
      <c r="S1953" t="str">
        <f ca="1">VLOOKUP(J1953,'Weather by country'!$A$1:$C$5,2,FALSE)</f>
        <v>fine</v>
      </c>
      <c r="T1953" t="str">
        <f ca="1">VLOOKUP(RANDBETWEEN(1,5),lookups!$Q$1:$R$5,2,FALSE)</f>
        <v>y</v>
      </c>
      <c r="U1953" t="str">
        <f ca="1">VLOOKUP(RANDBETWEEN(1,5),lookups!$Q$1:$R$5,2,FALSE)</f>
        <v>y</v>
      </c>
      <c r="V1953" t="str">
        <f ca="1">IF(P1953=O1953,"y","n")</f>
        <v>y</v>
      </c>
    </row>
    <row r="1954" spans="1:22" x14ac:dyDescent="0.35">
      <c r="A1954" t="s">
        <v>31</v>
      </c>
      <c r="B1954" t="str">
        <f t="shared" si="30"/>
        <v>0000001954</v>
      </c>
      <c r="C1954">
        <f ca="1">RANDBETWEEN(5,20)</f>
        <v>17</v>
      </c>
      <c r="D1954">
        <f ca="1">RANDBETWEEN(0,C1954)</f>
        <v>11</v>
      </c>
      <c r="E1954" s="2">
        <f ca="1">RANDBETWEEN(100000,250000)</f>
        <v>243130</v>
      </c>
      <c r="F1954">
        <f ca="1">RANDBETWEEN(5,100)</f>
        <v>44</v>
      </c>
      <c r="G1954" t="str">
        <f ca="1">VLOOKUP(RANDBETWEEN(6,12),lookups!$A$1:$B$12,2,FALSE)</f>
        <v xml:space="preserve"> cc</v>
      </c>
      <c r="H1954" s="4">
        <f ca="1">ROUNDDOWN(E1954/100000,0)</f>
        <v>2</v>
      </c>
      <c r="I1954" t="s">
        <v>33</v>
      </c>
      <c r="J1954" t="str">
        <f ca="1">VLOOKUP(RANDBETWEEN(1,5),lookups!$C$1:$D$5,2,FALSE)</f>
        <v>sweden</v>
      </c>
      <c r="K1954" t="str">
        <f ca="1">VLOOKUP(RANDBETWEEN(1,2),lookups!$G$1:$H$2,2,FALSE)</f>
        <v>flat</v>
      </c>
      <c r="L1954">
        <v>10</v>
      </c>
      <c r="M1954" t="str">
        <f ca="1">VLOOKUP(RANDBETWEEN(1,7),lookups!$I$1:$J$7,2,FALSE)</f>
        <v>c</v>
      </c>
      <c r="N1954" s="2">
        <f ca="1">E1954*(1-(RANDBETWEEN(1,50)/100))</f>
        <v>213954.4</v>
      </c>
      <c r="O1954" s="2">
        <f ca="1">N1954/12</f>
        <v>17829.533333333333</v>
      </c>
      <c r="P1954" s="2">
        <f ca="1">RANDBETWEEN(1,1.5)*((N1954/12)*VLOOKUP(J1954,'Weather by country'!$A$1:$C$5,3,FALSE))</f>
        <v>17829.533333333333</v>
      </c>
      <c r="Q1954" s="2">
        <f ca="1">(N1954/12)*RANDBETWEEN(60,100)/100</f>
        <v>11054.310666666666</v>
      </c>
      <c r="R1954" s="2">
        <f ca="1">(N1954/12)*RANDBETWEEN(60,100)/100</f>
        <v>16403.170666666665</v>
      </c>
      <c r="S1954" t="str">
        <f ca="1">VLOOKUP(J1954,'Weather by country'!$A$1:$C$5,2,FALSE)</f>
        <v>fine</v>
      </c>
      <c r="T1954" t="str">
        <f ca="1">VLOOKUP(RANDBETWEEN(1,5),lookups!$Q$1:$R$5,2,FALSE)</f>
        <v>y</v>
      </c>
      <c r="U1954" t="str">
        <f ca="1">VLOOKUP(RANDBETWEEN(1,5),lookups!$Q$1:$R$5,2,FALSE)</f>
        <v>y</v>
      </c>
      <c r="V1954" t="str">
        <f ca="1">IF(P1954=O1954,"y","n")</f>
        <v>y</v>
      </c>
    </row>
    <row r="1955" spans="1:22" x14ac:dyDescent="0.35">
      <c r="A1955" t="s">
        <v>32</v>
      </c>
      <c r="B1955" t="str">
        <f>TEXT(ROW(A1955),"0000000000")</f>
        <v>0000001955</v>
      </c>
      <c r="C1955">
        <f ca="1">RANDBETWEEN(1,20)</f>
        <v>13</v>
      </c>
      <c r="D1955">
        <f ca="1">RANDBETWEEN(0,C1955)</f>
        <v>0</v>
      </c>
      <c r="E1955" s="2">
        <f ca="1">RANDBETWEEN(50000,100000)</f>
        <v>58742</v>
      </c>
      <c r="F1955">
        <f ca="1">RANDBETWEEN(5,100)</f>
        <v>58</v>
      </c>
      <c r="G1955" t="str">
        <f ca="1">VLOOKUP(RANDBETWEEN(6,12),lookups!$A$1:$B$12,2,FALSE)</f>
        <v xml:space="preserve"> b</v>
      </c>
      <c r="H1955" s="4">
        <f ca="1">IF(ROUNDDOWN(E1955/100000,0)=0,1,ROUNDDOWN(E1955/100000,0))</f>
        <v>1</v>
      </c>
      <c r="I1955" t="s">
        <v>33</v>
      </c>
      <c r="J1955" t="str">
        <f ca="1">VLOOKUP(RANDBETWEEN(1,5),lookups!$C$1:$D$5,2,FALSE)</f>
        <v>denmark</v>
      </c>
      <c r="K1955" t="str">
        <f ca="1">VLOOKUP(RANDBETWEEN(1,2),lookups!$G$1:$H$2,2,FALSE)</f>
        <v>flat</v>
      </c>
      <c r="L1955">
        <v>10</v>
      </c>
      <c r="M1955" t="str">
        <f ca="1">VLOOKUP(RANDBETWEEN(1,7),lookups!$I$1:$J$7,2,FALSE)</f>
        <v>b</v>
      </c>
      <c r="N1955" s="2">
        <f ca="1">E1955*(1-(RANDBETWEEN(1,50)/100))</f>
        <v>34070.36</v>
      </c>
      <c r="O1955" s="2">
        <f ca="1">N1955/12</f>
        <v>2839.1966666666667</v>
      </c>
      <c r="P1955" s="2">
        <f ca="1">RANDBETWEEN(1,1.5)*((N1955/12)*VLOOKUP(J1955,'Weather by country'!$A$1:$C$5,3,FALSE))</f>
        <v>2839.1966666666667</v>
      </c>
      <c r="Q1955" s="2">
        <f ca="1">(N1955/12)*RANDBETWEEN(60,100)/100</f>
        <v>2157.7894666666666</v>
      </c>
      <c r="R1955" s="2">
        <f ca="1">(N1955/12)*RANDBETWEEN(60,100)/100</f>
        <v>1959.0457000000001</v>
      </c>
      <c r="S1955" t="str">
        <f ca="1">VLOOKUP(J1955,'Weather by country'!$A$1:$C$5,2,FALSE)</f>
        <v>fine</v>
      </c>
      <c r="T1955" t="str">
        <f ca="1">VLOOKUP(RANDBETWEEN(1,5),lookups!$Q$1:$R$5,2,FALSE)</f>
        <v>n</v>
      </c>
      <c r="U1955" t="str">
        <f ca="1">VLOOKUP(RANDBETWEEN(1,5),lookups!$Q$1:$R$5,2,FALSE)</f>
        <v>n</v>
      </c>
      <c r="V1955" t="str">
        <f ca="1">IF(P1955=O1955,"y","n")</f>
        <v>y</v>
      </c>
    </row>
    <row r="1956" spans="1:22" x14ac:dyDescent="0.35">
      <c r="A1956" t="s">
        <v>31</v>
      </c>
      <c r="B1956" t="str">
        <f t="shared" si="30"/>
        <v>0000001956</v>
      </c>
      <c r="C1956">
        <f ca="1">RANDBETWEEN(5,20)</f>
        <v>6</v>
      </c>
      <c r="D1956">
        <f ca="1">RANDBETWEEN(0,C1956)</f>
        <v>1</v>
      </c>
      <c r="E1956" s="2">
        <f ca="1">RANDBETWEEN(100000,250000)</f>
        <v>190437</v>
      </c>
      <c r="F1956">
        <f ca="1">RANDBETWEEN(5,100)</f>
        <v>7</v>
      </c>
      <c r="G1956" t="str">
        <f ca="1">VLOOKUP(RANDBETWEEN(6,12),lookups!$A$1:$B$12,2,FALSE)</f>
        <v xml:space="preserve"> ccc</v>
      </c>
      <c r="H1956" s="4">
        <f ca="1">ROUNDDOWN(E1956/100000,0)</f>
        <v>1</v>
      </c>
      <c r="I1956" t="s">
        <v>33</v>
      </c>
      <c r="J1956" t="str">
        <f ca="1">VLOOKUP(RANDBETWEEN(1,5),lookups!$C$1:$D$5,2,FALSE)</f>
        <v>norway</v>
      </c>
      <c r="K1956" t="str">
        <f ca="1">VLOOKUP(RANDBETWEEN(1,2),lookups!$G$1:$H$2,2,FALSE)</f>
        <v>pitched</v>
      </c>
      <c r="L1956">
        <v>10</v>
      </c>
      <c r="M1956" t="str">
        <f ca="1">VLOOKUP(RANDBETWEEN(1,7),lookups!$I$1:$J$7,2,FALSE)</f>
        <v>c</v>
      </c>
      <c r="N1956" s="2">
        <f ca="1">E1956*(1-(RANDBETWEEN(1,50)/100))</f>
        <v>163775.82</v>
      </c>
      <c r="O1956" s="2">
        <f ca="1">N1956/12</f>
        <v>13647.985000000001</v>
      </c>
      <c r="P1956" s="2">
        <f ca="1">RANDBETWEEN(1,1.5)*((N1956/12)*VLOOKUP(J1956,'Weather by country'!$A$1:$C$5,3,FALSE))</f>
        <v>13647.985000000001</v>
      </c>
      <c r="Q1956" s="2">
        <f ca="1">(N1956/12)*RANDBETWEEN(60,100)/100</f>
        <v>10918.388000000001</v>
      </c>
      <c r="R1956" s="2">
        <f ca="1">(N1956/12)*RANDBETWEEN(60,100)/100</f>
        <v>10781.908149999999</v>
      </c>
      <c r="S1956" t="str">
        <f ca="1">VLOOKUP(J1956,'Weather by country'!$A$1:$C$5,2,FALSE)</f>
        <v>fine</v>
      </c>
      <c r="T1956" t="str">
        <f ca="1">VLOOKUP(RANDBETWEEN(1,5),lookups!$Q$1:$R$5,2,FALSE)</f>
        <v>y</v>
      </c>
      <c r="U1956" t="str">
        <f ca="1">VLOOKUP(RANDBETWEEN(1,5),lookups!$Q$1:$R$5,2,FALSE)</f>
        <v>y</v>
      </c>
      <c r="V1956" t="str">
        <f ca="1">IF(P1956=O1956,"y","n")</f>
        <v>y</v>
      </c>
    </row>
    <row r="1957" spans="1:22" x14ac:dyDescent="0.35">
      <c r="A1957" t="s">
        <v>32</v>
      </c>
      <c r="B1957" t="str">
        <f>TEXT(ROW(A1957),"0000000000")</f>
        <v>0000001957</v>
      </c>
      <c r="C1957">
        <f ca="1">RANDBETWEEN(1,20)</f>
        <v>13</v>
      </c>
      <c r="D1957">
        <f ca="1">RANDBETWEEN(0,C1957)</f>
        <v>8</v>
      </c>
      <c r="E1957" s="2">
        <f ca="1">RANDBETWEEN(50000,100000)</f>
        <v>51229</v>
      </c>
      <c r="F1957">
        <f ca="1">RANDBETWEEN(5,100)</f>
        <v>64</v>
      </c>
      <c r="G1957" t="str">
        <f ca="1">VLOOKUP(RANDBETWEEN(6,12),lookups!$A$1:$B$12,2,FALSE)</f>
        <v xml:space="preserve"> cc</v>
      </c>
      <c r="H1957" s="4">
        <f ca="1">IF(ROUNDDOWN(E1957/100000,0)=0,1,ROUNDDOWN(E1957/100000,0))</f>
        <v>1</v>
      </c>
      <c r="I1957" t="s">
        <v>33</v>
      </c>
      <c r="J1957" t="str">
        <f ca="1">VLOOKUP(RANDBETWEEN(1,5),lookups!$C$1:$D$5,2,FALSE)</f>
        <v>finland</v>
      </c>
      <c r="K1957" t="str">
        <f ca="1">VLOOKUP(RANDBETWEEN(1,2),lookups!$G$1:$H$2,2,FALSE)</f>
        <v>flat</v>
      </c>
      <c r="L1957">
        <v>10</v>
      </c>
      <c r="M1957" t="str">
        <f ca="1">VLOOKUP(RANDBETWEEN(1,7),lookups!$I$1:$J$7,2,FALSE)</f>
        <v>c</v>
      </c>
      <c r="N1957" s="2">
        <f ca="1">E1957*(1-(RANDBETWEEN(1,50)/100))</f>
        <v>49179.839999999997</v>
      </c>
      <c r="O1957" s="2">
        <f ca="1">N1957/12</f>
        <v>4098.32</v>
      </c>
      <c r="P1957" s="2">
        <f ca="1">RANDBETWEEN(1,1.5)*((N1957/12)*VLOOKUP(J1957,'Weather by country'!$A$1:$C$5,3,FALSE))</f>
        <v>3278.6559999999999</v>
      </c>
      <c r="Q1957" s="2">
        <f ca="1">(N1957/12)*RANDBETWEEN(60,100)/100</f>
        <v>2950.7903999999999</v>
      </c>
      <c r="R1957" s="2">
        <f ca="1">(N1957/12)*RANDBETWEEN(60,100)/100</f>
        <v>3893.4039999999995</v>
      </c>
      <c r="S1957" t="str">
        <f ca="1">VLOOKUP(J1957,'Weather by country'!$A$1:$C$5,2,FALSE)</f>
        <v>l-rain</v>
      </c>
      <c r="T1957" t="str">
        <f ca="1">VLOOKUP(RANDBETWEEN(1,5),lookups!$Q$1:$R$5,2,FALSE)</f>
        <v>y</v>
      </c>
      <c r="U1957" t="str">
        <f ca="1">VLOOKUP(RANDBETWEEN(1,5),lookups!$Q$1:$R$5,2,FALSE)</f>
        <v>y</v>
      </c>
      <c r="V1957" t="str">
        <f ca="1">IF(P1957=O1957,"y","n")</f>
        <v>n</v>
      </c>
    </row>
    <row r="1958" spans="1:22" x14ac:dyDescent="0.35">
      <c r="A1958" t="s">
        <v>31</v>
      </c>
      <c r="B1958" t="str">
        <f t="shared" si="30"/>
        <v>0000001958</v>
      </c>
      <c r="C1958">
        <f ca="1">RANDBETWEEN(5,20)</f>
        <v>6</v>
      </c>
      <c r="D1958">
        <f ca="1">RANDBETWEEN(0,C1958)</f>
        <v>6</v>
      </c>
      <c r="E1958" s="2">
        <f ca="1">RANDBETWEEN(100000,250000)</f>
        <v>116228</v>
      </c>
      <c r="F1958">
        <f ca="1">RANDBETWEEN(5,100)</f>
        <v>38</v>
      </c>
      <c r="G1958" t="str">
        <f ca="1">VLOOKUP(RANDBETWEEN(6,12),lookups!$A$1:$B$12,2,FALSE)</f>
        <v xml:space="preserve"> ddd</v>
      </c>
      <c r="H1958" s="4">
        <f ca="1">ROUNDDOWN(E1958/100000,0)</f>
        <v>1</v>
      </c>
      <c r="I1958" t="s">
        <v>33</v>
      </c>
      <c r="J1958" t="str">
        <f ca="1">VLOOKUP(RANDBETWEEN(1,5),lookups!$C$1:$D$5,2,FALSE)</f>
        <v>uk</v>
      </c>
      <c r="K1958" t="str">
        <f ca="1">VLOOKUP(RANDBETWEEN(1,2),lookups!$G$1:$H$2,2,FALSE)</f>
        <v>pitched</v>
      </c>
      <c r="L1958">
        <v>10</v>
      </c>
      <c r="M1958" t="str">
        <f ca="1">VLOOKUP(RANDBETWEEN(1,7),lookups!$I$1:$J$7,2,FALSE)</f>
        <v>c</v>
      </c>
      <c r="N1958" s="2">
        <f ca="1">E1958*(1-(RANDBETWEEN(1,50)/100))</f>
        <v>74385.919999999998</v>
      </c>
      <c r="O1958" s="2">
        <f ca="1">N1958/12</f>
        <v>6198.8266666666668</v>
      </c>
      <c r="P1958" s="2">
        <f ca="1">RANDBETWEEN(1,1.5)*((N1958/12)*VLOOKUP(J1958,'Weather by country'!$A$1:$C$5,3,FALSE))</f>
        <v>6198.8266666666668</v>
      </c>
      <c r="Q1958" s="2">
        <f ca="1">(N1958/12)*RANDBETWEEN(60,100)/100</f>
        <v>4277.1904000000004</v>
      </c>
      <c r="R1958" s="2">
        <f ca="1">(N1958/12)*RANDBETWEEN(60,100)/100</f>
        <v>4029.2373333333335</v>
      </c>
      <c r="S1958" t="str">
        <f ca="1">VLOOKUP(J1958,'Weather by country'!$A$1:$C$5,2,FALSE)</f>
        <v>fine</v>
      </c>
      <c r="T1958" t="str">
        <f ca="1">VLOOKUP(RANDBETWEEN(1,5),lookups!$Q$1:$R$5,2,FALSE)</f>
        <v>y</v>
      </c>
      <c r="U1958" t="str">
        <f ca="1">VLOOKUP(RANDBETWEEN(1,5),lookups!$Q$1:$R$5,2,FALSE)</f>
        <v>n</v>
      </c>
      <c r="V1958" t="str">
        <f ca="1">IF(P1958=O1958,"y","n")</f>
        <v>y</v>
      </c>
    </row>
    <row r="1959" spans="1:22" x14ac:dyDescent="0.35">
      <c r="A1959" t="s">
        <v>32</v>
      </c>
      <c r="B1959" t="str">
        <f>TEXT(ROW(A1959),"0000000000")</f>
        <v>0000001959</v>
      </c>
      <c r="C1959">
        <f ca="1">RANDBETWEEN(1,20)</f>
        <v>8</v>
      </c>
      <c r="D1959">
        <f ca="1">RANDBETWEEN(0,C1959)</f>
        <v>5</v>
      </c>
      <c r="E1959" s="2">
        <f ca="1">RANDBETWEEN(50000,100000)</f>
        <v>84520</v>
      </c>
      <c r="F1959">
        <f ca="1">RANDBETWEEN(5,100)</f>
        <v>19</v>
      </c>
      <c r="G1959" t="str">
        <f ca="1">VLOOKUP(RANDBETWEEN(6,12),lookups!$A$1:$B$12,2,FALSE)</f>
        <v xml:space="preserve"> d</v>
      </c>
      <c r="H1959" s="4">
        <f ca="1">IF(ROUNDDOWN(E1959/100000,0)=0,1,ROUNDDOWN(E1959/100000,0))</f>
        <v>1</v>
      </c>
      <c r="I1959" t="s">
        <v>33</v>
      </c>
      <c r="J1959" t="str">
        <f ca="1">VLOOKUP(RANDBETWEEN(1,5),lookups!$C$1:$D$5,2,FALSE)</f>
        <v>uk</v>
      </c>
      <c r="K1959" t="str">
        <f ca="1">VLOOKUP(RANDBETWEEN(1,2),lookups!$G$1:$H$2,2,FALSE)</f>
        <v>pitched</v>
      </c>
      <c r="L1959">
        <v>10</v>
      </c>
      <c r="M1959" t="str">
        <f ca="1">VLOOKUP(RANDBETWEEN(1,7),lookups!$I$1:$J$7,2,FALSE)</f>
        <v>b</v>
      </c>
      <c r="N1959" s="2">
        <f ca="1">E1959*(1-(RANDBETWEEN(1,50)/100))</f>
        <v>80294</v>
      </c>
      <c r="O1959" s="2">
        <f ca="1">N1959/12</f>
        <v>6691.166666666667</v>
      </c>
      <c r="P1959" s="2">
        <f ca="1">RANDBETWEEN(1,1.5)*((N1959/12)*VLOOKUP(J1959,'Weather by country'!$A$1:$C$5,3,FALSE))</f>
        <v>6691.166666666667</v>
      </c>
      <c r="Q1959" s="2">
        <f ca="1">(N1959/12)*RANDBETWEEN(60,100)/100</f>
        <v>5754.4033333333336</v>
      </c>
      <c r="R1959" s="2">
        <f ca="1">(N1959/12)*RANDBETWEEN(60,100)/100</f>
        <v>6423.52</v>
      </c>
      <c r="S1959" t="str">
        <f ca="1">VLOOKUP(J1959,'Weather by country'!$A$1:$C$5,2,FALSE)</f>
        <v>fine</v>
      </c>
      <c r="T1959" t="str">
        <f ca="1">VLOOKUP(RANDBETWEEN(1,5),lookups!$Q$1:$R$5,2,FALSE)</f>
        <v>y</v>
      </c>
      <c r="U1959" t="str">
        <f ca="1">VLOOKUP(RANDBETWEEN(1,5),lookups!$Q$1:$R$5,2,FALSE)</f>
        <v>y</v>
      </c>
      <c r="V1959" t="str">
        <f ca="1">IF(P1959=O1959,"y","n")</f>
        <v>y</v>
      </c>
    </row>
    <row r="1960" spans="1:22" x14ac:dyDescent="0.35">
      <c r="A1960" t="s">
        <v>31</v>
      </c>
      <c r="B1960" t="str">
        <f t="shared" si="30"/>
        <v>0000001960</v>
      </c>
      <c r="C1960">
        <f ca="1">RANDBETWEEN(5,20)</f>
        <v>6</v>
      </c>
      <c r="D1960">
        <f ca="1">RANDBETWEEN(0,C1960)</f>
        <v>3</v>
      </c>
      <c r="E1960" s="2">
        <f ca="1">RANDBETWEEN(100000,250000)</f>
        <v>129448</v>
      </c>
      <c r="F1960">
        <f ca="1">RANDBETWEEN(5,100)</f>
        <v>7</v>
      </c>
      <c r="G1960" t="str">
        <f ca="1">VLOOKUP(RANDBETWEEN(6,12),lookups!$A$1:$B$12,2,FALSE)</f>
        <v xml:space="preserve"> c</v>
      </c>
      <c r="H1960" s="4">
        <f ca="1">ROUNDDOWN(E1960/100000,0)</f>
        <v>1</v>
      </c>
      <c r="I1960" t="s">
        <v>33</v>
      </c>
      <c r="J1960" t="str">
        <f ca="1">VLOOKUP(RANDBETWEEN(1,5),lookups!$C$1:$D$5,2,FALSE)</f>
        <v>finland</v>
      </c>
      <c r="K1960" t="str">
        <f ca="1">VLOOKUP(RANDBETWEEN(1,2),lookups!$G$1:$H$2,2,FALSE)</f>
        <v>pitched</v>
      </c>
      <c r="L1960">
        <v>10</v>
      </c>
      <c r="M1960" t="str">
        <f ca="1">VLOOKUP(RANDBETWEEN(1,7),lookups!$I$1:$J$7,2,FALSE)</f>
        <v>c</v>
      </c>
      <c r="N1960" s="2">
        <f ca="1">E1960*(1-(RANDBETWEEN(1,50)/100))</f>
        <v>72490.880000000005</v>
      </c>
      <c r="O1960" s="2">
        <f ca="1">N1960/12</f>
        <v>6040.9066666666668</v>
      </c>
      <c r="P1960" s="2">
        <f ca="1">RANDBETWEEN(1,1.5)*((N1960/12)*VLOOKUP(J1960,'Weather by country'!$A$1:$C$5,3,FALSE))</f>
        <v>4832.7253333333338</v>
      </c>
      <c r="Q1960" s="2">
        <f ca="1">(N1960/12)*RANDBETWEEN(60,100)/100</f>
        <v>4107.8165333333336</v>
      </c>
      <c r="R1960" s="2">
        <f ca="1">(N1960/12)*RANDBETWEEN(60,100)/100</f>
        <v>3805.7712000000001</v>
      </c>
      <c r="S1960" t="str">
        <f ca="1">VLOOKUP(J1960,'Weather by country'!$A$1:$C$5,2,FALSE)</f>
        <v>l-rain</v>
      </c>
      <c r="T1960" t="str">
        <f ca="1">VLOOKUP(RANDBETWEEN(1,5),lookups!$Q$1:$R$5,2,FALSE)</f>
        <v>y</v>
      </c>
      <c r="U1960" t="str">
        <f ca="1">VLOOKUP(RANDBETWEEN(1,5),lookups!$Q$1:$R$5,2,FALSE)</f>
        <v>n</v>
      </c>
      <c r="V1960" t="str">
        <f ca="1">IF(P1960=O1960,"y","n")</f>
        <v>n</v>
      </c>
    </row>
    <row r="1961" spans="1:22" x14ac:dyDescent="0.35">
      <c r="A1961" t="s">
        <v>32</v>
      </c>
      <c r="B1961" t="str">
        <f>TEXT(ROW(A1961),"0000000000")</f>
        <v>0000001961</v>
      </c>
      <c r="C1961">
        <f ca="1">RANDBETWEEN(1,20)</f>
        <v>11</v>
      </c>
      <c r="D1961">
        <f ca="1">RANDBETWEEN(0,C1961)</f>
        <v>2</v>
      </c>
      <c r="E1961" s="2">
        <f ca="1">RANDBETWEEN(50000,100000)</f>
        <v>96899</v>
      </c>
      <c r="F1961">
        <f ca="1">RANDBETWEEN(5,100)</f>
        <v>94</v>
      </c>
      <c r="G1961" t="str">
        <f ca="1">VLOOKUP(RANDBETWEEN(6,12),lookups!$A$1:$B$12,2,FALSE)</f>
        <v xml:space="preserve"> b</v>
      </c>
      <c r="H1961" s="4">
        <f ca="1">IF(ROUNDDOWN(E1961/100000,0)=0,1,ROUNDDOWN(E1961/100000,0))</f>
        <v>1</v>
      </c>
      <c r="I1961" t="s">
        <v>33</v>
      </c>
      <c r="J1961" t="str">
        <f ca="1">VLOOKUP(RANDBETWEEN(1,5),lookups!$C$1:$D$5,2,FALSE)</f>
        <v>denmark</v>
      </c>
      <c r="K1961" t="str">
        <f ca="1">VLOOKUP(RANDBETWEEN(1,2),lookups!$G$1:$H$2,2,FALSE)</f>
        <v>pitched</v>
      </c>
      <c r="L1961">
        <v>10</v>
      </c>
      <c r="M1961" t="str">
        <f ca="1">VLOOKUP(RANDBETWEEN(1,7),lookups!$I$1:$J$7,2,FALSE)</f>
        <v>c</v>
      </c>
      <c r="N1961" s="2">
        <f ca="1">E1961*(1-(RANDBETWEEN(1,50)/100))</f>
        <v>57170.410000000011</v>
      </c>
      <c r="O1961" s="2">
        <f ca="1">N1961/12</f>
        <v>4764.2008333333342</v>
      </c>
      <c r="P1961" s="2">
        <f ca="1">RANDBETWEEN(1,1.5)*((N1961/12)*VLOOKUP(J1961,'Weather by country'!$A$1:$C$5,3,FALSE))</f>
        <v>4764.2008333333342</v>
      </c>
      <c r="Q1961" s="2">
        <f ca="1">(N1961/12)*RANDBETWEEN(60,100)/100</f>
        <v>4621.2748083333336</v>
      </c>
      <c r="R1961" s="2">
        <f ca="1">(N1961/12)*RANDBETWEEN(60,100)/100</f>
        <v>3477.8666083333337</v>
      </c>
      <c r="S1961" t="str">
        <f ca="1">VLOOKUP(J1961,'Weather by country'!$A$1:$C$5,2,FALSE)</f>
        <v>fine</v>
      </c>
      <c r="T1961" t="str">
        <f ca="1">VLOOKUP(RANDBETWEEN(1,5),lookups!$Q$1:$R$5,2,FALSE)</f>
        <v>y</v>
      </c>
      <c r="U1961" t="str">
        <f ca="1">VLOOKUP(RANDBETWEEN(1,5),lookups!$Q$1:$R$5,2,FALSE)</f>
        <v>y</v>
      </c>
      <c r="V1961" t="str">
        <f ca="1">IF(P1961=O1961,"y","n")</f>
        <v>y</v>
      </c>
    </row>
    <row r="1962" spans="1:22" x14ac:dyDescent="0.35">
      <c r="A1962" t="s">
        <v>31</v>
      </c>
      <c r="B1962" t="str">
        <f t="shared" si="30"/>
        <v>0000001962</v>
      </c>
      <c r="C1962">
        <f ca="1">RANDBETWEEN(5,20)</f>
        <v>13</v>
      </c>
      <c r="D1962">
        <f ca="1">RANDBETWEEN(0,C1962)</f>
        <v>2</v>
      </c>
      <c r="E1962" s="2">
        <f ca="1">RANDBETWEEN(100000,250000)</f>
        <v>133599</v>
      </c>
      <c r="F1962">
        <f ca="1">RANDBETWEEN(5,100)</f>
        <v>63</v>
      </c>
      <c r="G1962" t="str">
        <f ca="1">VLOOKUP(RANDBETWEEN(6,12),lookups!$A$1:$B$12,2,FALSE)</f>
        <v xml:space="preserve"> d</v>
      </c>
      <c r="H1962" s="4">
        <f ca="1">ROUNDDOWN(E1962/100000,0)</f>
        <v>1</v>
      </c>
      <c r="I1962" t="s">
        <v>33</v>
      </c>
      <c r="J1962" t="str">
        <f ca="1">VLOOKUP(RANDBETWEEN(1,5),lookups!$C$1:$D$5,2,FALSE)</f>
        <v>denmark</v>
      </c>
      <c r="K1962" t="str">
        <f ca="1">VLOOKUP(RANDBETWEEN(1,2),lookups!$G$1:$H$2,2,FALSE)</f>
        <v>flat</v>
      </c>
      <c r="L1962">
        <v>10</v>
      </c>
      <c r="M1962" t="str">
        <f ca="1">VLOOKUP(RANDBETWEEN(1,7),lookups!$I$1:$J$7,2,FALSE)</f>
        <v>c</v>
      </c>
      <c r="N1962" s="2">
        <f ca="1">E1962*(1-(RANDBETWEEN(1,50)/100))</f>
        <v>132263.01</v>
      </c>
      <c r="O1962" s="2">
        <f ca="1">N1962/12</f>
        <v>11021.917500000001</v>
      </c>
      <c r="P1962" s="2">
        <f ca="1">RANDBETWEEN(1,1.5)*((N1962/12)*VLOOKUP(J1962,'Weather by country'!$A$1:$C$5,3,FALSE))</f>
        <v>11021.917500000001</v>
      </c>
      <c r="Q1962" s="2">
        <f ca="1">(N1962/12)*RANDBETWEEN(60,100)/100</f>
        <v>9368.6298750000024</v>
      </c>
      <c r="R1962" s="2">
        <f ca="1">(N1962/12)*RANDBETWEEN(60,100)/100</f>
        <v>9919.7257500000014</v>
      </c>
      <c r="S1962" t="str">
        <f ca="1">VLOOKUP(J1962,'Weather by country'!$A$1:$C$5,2,FALSE)</f>
        <v>fine</v>
      </c>
      <c r="T1962" t="str">
        <f ca="1">VLOOKUP(RANDBETWEEN(1,5),lookups!$Q$1:$R$5,2,FALSE)</f>
        <v>n</v>
      </c>
      <c r="U1962" t="str">
        <f ca="1">VLOOKUP(RANDBETWEEN(1,5),lookups!$Q$1:$R$5,2,FALSE)</f>
        <v>n</v>
      </c>
      <c r="V1962" t="str">
        <f ca="1">IF(P1962=O1962,"y","n")</f>
        <v>y</v>
      </c>
    </row>
    <row r="1963" spans="1:22" x14ac:dyDescent="0.35">
      <c r="A1963" t="s">
        <v>32</v>
      </c>
      <c r="B1963" t="str">
        <f>TEXT(ROW(A1963),"0000000000")</f>
        <v>0000001963</v>
      </c>
      <c r="C1963">
        <f ca="1">RANDBETWEEN(1,20)</f>
        <v>8</v>
      </c>
      <c r="D1963">
        <f ca="1">RANDBETWEEN(0,C1963)</f>
        <v>2</v>
      </c>
      <c r="E1963" s="2">
        <f ca="1">RANDBETWEEN(50000,100000)</f>
        <v>77337</v>
      </c>
      <c r="F1963">
        <f ca="1">RANDBETWEEN(5,100)</f>
        <v>43</v>
      </c>
      <c r="G1963" t="str">
        <f ca="1">VLOOKUP(RANDBETWEEN(6,12),lookups!$A$1:$B$12,2,FALSE)</f>
        <v xml:space="preserve"> dd</v>
      </c>
      <c r="H1963" s="4">
        <f ca="1">IF(ROUNDDOWN(E1963/100000,0)=0,1,ROUNDDOWN(E1963/100000,0))</f>
        <v>1</v>
      </c>
      <c r="I1963" t="s">
        <v>33</v>
      </c>
      <c r="J1963" t="str">
        <f ca="1">VLOOKUP(RANDBETWEEN(1,5),lookups!$C$1:$D$5,2,FALSE)</f>
        <v>sweden</v>
      </c>
      <c r="K1963" t="str">
        <f ca="1">VLOOKUP(RANDBETWEEN(1,2),lookups!$G$1:$H$2,2,FALSE)</f>
        <v>pitched</v>
      </c>
      <c r="L1963">
        <v>10</v>
      </c>
      <c r="M1963" t="str">
        <f ca="1">VLOOKUP(RANDBETWEEN(1,7),lookups!$I$1:$J$7,2,FALSE)</f>
        <v>c</v>
      </c>
      <c r="N1963" s="2">
        <f ca="1">E1963*(1-(RANDBETWEEN(1,50)/100))</f>
        <v>56456.01</v>
      </c>
      <c r="O1963" s="2">
        <f ca="1">N1963/12</f>
        <v>4704.6675000000005</v>
      </c>
      <c r="P1963" s="2">
        <f ca="1">RANDBETWEEN(1,1.5)*((N1963/12)*VLOOKUP(J1963,'Weather by country'!$A$1:$C$5,3,FALSE))</f>
        <v>4704.6675000000005</v>
      </c>
      <c r="Q1963" s="2">
        <f ca="1">(N1963/12)*RANDBETWEEN(60,100)/100</f>
        <v>3481.4539500000001</v>
      </c>
      <c r="R1963" s="2">
        <f ca="1">(N1963/12)*RANDBETWEEN(60,100)/100</f>
        <v>3387.3606000000004</v>
      </c>
      <c r="S1963" t="str">
        <f ca="1">VLOOKUP(J1963,'Weather by country'!$A$1:$C$5,2,FALSE)</f>
        <v>fine</v>
      </c>
      <c r="T1963" t="str">
        <f ca="1">VLOOKUP(RANDBETWEEN(1,5),lookups!$Q$1:$R$5,2,FALSE)</f>
        <v>y</v>
      </c>
      <c r="U1963" t="str">
        <f ca="1">VLOOKUP(RANDBETWEEN(1,5),lookups!$Q$1:$R$5,2,FALSE)</f>
        <v>y</v>
      </c>
      <c r="V1963" t="str">
        <f ca="1">IF(P1963=O1963,"y","n")</f>
        <v>y</v>
      </c>
    </row>
    <row r="1964" spans="1:22" x14ac:dyDescent="0.35">
      <c r="A1964" t="s">
        <v>31</v>
      </c>
      <c r="B1964" t="str">
        <f t="shared" si="30"/>
        <v>0000001964</v>
      </c>
      <c r="C1964">
        <f ca="1">RANDBETWEEN(5,20)</f>
        <v>14</v>
      </c>
      <c r="D1964">
        <f ca="1">RANDBETWEEN(0,C1964)</f>
        <v>7</v>
      </c>
      <c r="E1964" s="2">
        <f ca="1">RANDBETWEEN(100000,250000)</f>
        <v>214199</v>
      </c>
      <c r="F1964">
        <f ca="1">RANDBETWEEN(5,100)</f>
        <v>37</v>
      </c>
      <c r="G1964" t="str">
        <f ca="1">VLOOKUP(RANDBETWEEN(6,12),lookups!$A$1:$B$12,2,FALSE)</f>
        <v xml:space="preserve"> dd</v>
      </c>
      <c r="H1964" s="4">
        <f ca="1">ROUNDDOWN(E1964/100000,0)</f>
        <v>2</v>
      </c>
      <c r="I1964" t="s">
        <v>33</v>
      </c>
      <c r="J1964" t="str">
        <f ca="1">VLOOKUP(RANDBETWEEN(1,5),lookups!$C$1:$D$5,2,FALSE)</f>
        <v>uk</v>
      </c>
      <c r="K1964" t="str">
        <f ca="1">VLOOKUP(RANDBETWEEN(1,2),lookups!$G$1:$H$2,2,FALSE)</f>
        <v>pitched</v>
      </c>
      <c r="L1964">
        <v>10</v>
      </c>
      <c r="M1964" t="str">
        <f ca="1">VLOOKUP(RANDBETWEEN(1,7),lookups!$I$1:$J$7,2,FALSE)</f>
        <v>c</v>
      </c>
      <c r="N1964" s="2">
        <f ca="1">E1964*(1-(RANDBETWEEN(1,50)/100))</f>
        <v>152081.28999999998</v>
      </c>
      <c r="O1964" s="2">
        <f ca="1">N1964/12</f>
        <v>12673.440833333332</v>
      </c>
      <c r="P1964" s="2">
        <f ca="1">RANDBETWEEN(1,1.5)*((N1964/12)*VLOOKUP(J1964,'Weather by country'!$A$1:$C$5,3,FALSE))</f>
        <v>12673.440833333332</v>
      </c>
      <c r="Q1964" s="2">
        <f ca="1">(N1964/12)*RANDBETWEEN(60,100)/100</f>
        <v>8364.470949999999</v>
      </c>
      <c r="R1964" s="2">
        <f ca="1">(N1964/12)*RANDBETWEEN(60,100)/100</f>
        <v>8111.0021333333325</v>
      </c>
      <c r="S1964" t="str">
        <f ca="1">VLOOKUP(J1964,'Weather by country'!$A$1:$C$5,2,FALSE)</f>
        <v>fine</v>
      </c>
      <c r="T1964" t="str">
        <f ca="1">VLOOKUP(RANDBETWEEN(1,5),lookups!$Q$1:$R$5,2,FALSE)</f>
        <v>y</v>
      </c>
      <c r="U1964" t="str">
        <f ca="1">VLOOKUP(RANDBETWEEN(1,5),lookups!$Q$1:$R$5,2,FALSE)</f>
        <v>y</v>
      </c>
      <c r="V1964" t="str">
        <f ca="1">IF(P1964=O1964,"y","n")</f>
        <v>y</v>
      </c>
    </row>
    <row r="1965" spans="1:22" x14ac:dyDescent="0.35">
      <c r="A1965" t="s">
        <v>32</v>
      </c>
      <c r="B1965" t="str">
        <f>TEXT(ROW(A1965),"0000000000")</f>
        <v>0000001965</v>
      </c>
      <c r="C1965">
        <f ca="1">RANDBETWEEN(1,20)</f>
        <v>2</v>
      </c>
      <c r="D1965">
        <f ca="1">RANDBETWEEN(0,C1965)</f>
        <v>1</v>
      </c>
      <c r="E1965" s="2">
        <f ca="1">RANDBETWEEN(50000,100000)</f>
        <v>97687</v>
      </c>
      <c r="F1965">
        <f ca="1">RANDBETWEEN(5,100)</f>
        <v>10</v>
      </c>
      <c r="G1965" t="str">
        <f ca="1">VLOOKUP(RANDBETWEEN(6,12),lookups!$A$1:$B$12,2,FALSE)</f>
        <v xml:space="preserve"> b</v>
      </c>
      <c r="H1965" s="4">
        <f ca="1">IF(ROUNDDOWN(E1965/100000,0)=0,1,ROUNDDOWN(E1965/100000,0))</f>
        <v>1</v>
      </c>
      <c r="I1965" t="s">
        <v>33</v>
      </c>
      <c r="J1965" t="str">
        <f ca="1">VLOOKUP(RANDBETWEEN(1,5),lookups!$C$1:$D$5,2,FALSE)</f>
        <v>sweden</v>
      </c>
      <c r="K1965" t="str">
        <f ca="1">VLOOKUP(RANDBETWEEN(1,2),lookups!$G$1:$H$2,2,FALSE)</f>
        <v>flat</v>
      </c>
      <c r="L1965">
        <v>10</v>
      </c>
      <c r="M1965" t="str">
        <f ca="1">VLOOKUP(RANDBETWEEN(1,7),lookups!$I$1:$J$7,2,FALSE)</f>
        <v>b</v>
      </c>
      <c r="N1965" s="2">
        <f ca="1">E1965*(1-(RANDBETWEEN(1,50)/100))</f>
        <v>58612.2</v>
      </c>
      <c r="O1965" s="2">
        <f ca="1">N1965/12</f>
        <v>4884.3499999999995</v>
      </c>
      <c r="P1965" s="2">
        <f ca="1">RANDBETWEEN(1,1.5)*((N1965/12)*VLOOKUP(J1965,'Weather by country'!$A$1:$C$5,3,FALSE))</f>
        <v>4884.3499999999995</v>
      </c>
      <c r="Q1965" s="2">
        <f ca="1">(N1965/12)*RANDBETWEEN(60,100)/100</f>
        <v>4591.2889999999998</v>
      </c>
      <c r="R1965" s="2">
        <f ca="1">(N1965/12)*RANDBETWEEN(60,100)/100</f>
        <v>4640.1324999999997</v>
      </c>
      <c r="S1965" t="str">
        <f ca="1">VLOOKUP(J1965,'Weather by country'!$A$1:$C$5,2,FALSE)</f>
        <v>fine</v>
      </c>
      <c r="T1965" t="str">
        <f ca="1">VLOOKUP(RANDBETWEEN(1,5),lookups!$Q$1:$R$5,2,FALSE)</f>
        <v>y</v>
      </c>
      <c r="U1965" t="str">
        <f ca="1">VLOOKUP(RANDBETWEEN(1,5),lookups!$Q$1:$R$5,2,FALSE)</f>
        <v>n</v>
      </c>
      <c r="V1965" t="str">
        <f ca="1">IF(P1965=O1965,"y","n")</f>
        <v>y</v>
      </c>
    </row>
    <row r="1966" spans="1:22" x14ac:dyDescent="0.35">
      <c r="A1966" t="s">
        <v>31</v>
      </c>
      <c r="B1966" t="str">
        <f t="shared" si="30"/>
        <v>0000001966</v>
      </c>
      <c r="C1966">
        <f ca="1">RANDBETWEEN(5,20)</f>
        <v>12</v>
      </c>
      <c r="D1966">
        <f ca="1">RANDBETWEEN(0,C1966)</f>
        <v>3</v>
      </c>
      <c r="E1966" s="2">
        <f ca="1">RANDBETWEEN(100000,250000)</f>
        <v>132407</v>
      </c>
      <c r="F1966">
        <f ca="1">RANDBETWEEN(5,100)</f>
        <v>5</v>
      </c>
      <c r="G1966" t="str">
        <f ca="1">VLOOKUP(RANDBETWEEN(6,12),lookups!$A$1:$B$12,2,FALSE)</f>
        <v xml:space="preserve"> dd</v>
      </c>
      <c r="H1966" s="4">
        <f ca="1">ROUNDDOWN(E1966/100000,0)</f>
        <v>1</v>
      </c>
      <c r="I1966" t="s">
        <v>33</v>
      </c>
      <c r="J1966" t="str">
        <f ca="1">VLOOKUP(RANDBETWEEN(1,5),lookups!$C$1:$D$5,2,FALSE)</f>
        <v>denmark</v>
      </c>
      <c r="K1966" t="str">
        <f ca="1">VLOOKUP(RANDBETWEEN(1,2),lookups!$G$1:$H$2,2,FALSE)</f>
        <v>pitched</v>
      </c>
      <c r="L1966">
        <v>10</v>
      </c>
      <c r="M1966" t="str">
        <f ca="1">VLOOKUP(RANDBETWEEN(1,7),lookups!$I$1:$J$7,2,FALSE)</f>
        <v>a</v>
      </c>
      <c r="N1966" s="2">
        <f ca="1">E1966*(1-(RANDBETWEEN(1,50)/100))</f>
        <v>97981.18</v>
      </c>
      <c r="O1966" s="2">
        <f ca="1">N1966/12</f>
        <v>8165.0983333333324</v>
      </c>
      <c r="P1966" s="2">
        <f ca="1">RANDBETWEEN(1,1.5)*((N1966/12)*VLOOKUP(J1966,'Weather by country'!$A$1:$C$5,3,FALSE))</f>
        <v>8165.0983333333324</v>
      </c>
      <c r="Q1966" s="2">
        <f ca="1">(N1966/12)*RANDBETWEEN(60,100)/100</f>
        <v>5470.6158833333329</v>
      </c>
      <c r="R1966" s="2">
        <f ca="1">(N1966/12)*RANDBETWEEN(60,100)/100</f>
        <v>6940.3335833333331</v>
      </c>
      <c r="S1966" t="str">
        <f ca="1">VLOOKUP(J1966,'Weather by country'!$A$1:$C$5,2,FALSE)</f>
        <v>fine</v>
      </c>
      <c r="T1966" t="str">
        <f ca="1">VLOOKUP(RANDBETWEEN(1,5),lookups!$Q$1:$R$5,2,FALSE)</f>
        <v>y</v>
      </c>
      <c r="U1966" t="str">
        <f ca="1">VLOOKUP(RANDBETWEEN(1,5),lookups!$Q$1:$R$5,2,FALSE)</f>
        <v>y</v>
      </c>
      <c r="V1966" t="str">
        <f ca="1">IF(P1966=O1966,"y","n")</f>
        <v>y</v>
      </c>
    </row>
    <row r="1967" spans="1:22" x14ac:dyDescent="0.35">
      <c r="A1967" t="s">
        <v>32</v>
      </c>
      <c r="B1967" t="str">
        <f>TEXT(ROW(A1967),"0000000000")</f>
        <v>0000001967</v>
      </c>
      <c r="C1967">
        <f ca="1">RANDBETWEEN(1,20)</f>
        <v>1</v>
      </c>
      <c r="D1967">
        <f ca="1">RANDBETWEEN(0,C1967)</f>
        <v>1</v>
      </c>
      <c r="E1967" s="2">
        <f ca="1">RANDBETWEEN(50000,100000)</f>
        <v>88983</v>
      </c>
      <c r="F1967">
        <f ca="1">RANDBETWEEN(5,100)</f>
        <v>57</v>
      </c>
      <c r="G1967" t="str">
        <f ca="1">VLOOKUP(RANDBETWEEN(6,12),lookups!$A$1:$B$12,2,FALSE)</f>
        <v xml:space="preserve"> ccc</v>
      </c>
      <c r="H1967" s="4">
        <f ca="1">IF(ROUNDDOWN(E1967/100000,0)=0,1,ROUNDDOWN(E1967/100000,0))</f>
        <v>1</v>
      </c>
      <c r="I1967" t="s">
        <v>33</v>
      </c>
      <c r="J1967" t="str">
        <f ca="1">VLOOKUP(RANDBETWEEN(1,5),lookups!$C$1:$D$5,2,FALSE)</f>
        <v>sweden</v>
      </c>
      <c r="K1967" t="str">
        <f ca="1">VLOOKUP(RANDBETWEEN(1,2),lookups!$G$1:$H$2,2,FALSE)</f>
        <v>flat</v>
      </c>
      <c r="L1967">
        <v>10</v>
      </c>
      <c r="M1967" t="str">
        <f ca="1">VLOOKUP(RANDBETWEEN(1,7),lookups!$I$1:$J$7,2,FALSE)</f>
        <v>c</v>
      </c>
      <c r="N1967" s="2">
        <f ca="1">E1967*(1-(RANDBETWEEN(1,50)/100))</f>
        <v>75635.55</v>
      </c>
      <c r="O1967" s="2">
        <f ca="1">N1967/12</f>
        <v>6302.9625000000005</v>
      </c>
      <c r="P1967" s="2">
        <f ca="1">RANDBETWEEN(1,1.5)*((N1967/12)*VLOOKUP(J1967,'Weather by country'!$A$1:$C$5,3,FALSE))</f>
        <v>6302.9625000000005</v>
      </c>
      <c r="Q1967" s="2">
        <f ca="1">(N1967/12)*RANDBETWEEN(60,100)/100</f>
        <v>5420.5477500000006</v>
      </c>
      <c r="R1967" s="2">
        <f ca="1">(N1967/12)*RANDBETWEEN(60,100)/100</f>
        <v>4916.3107500000006</v>
      </c>
      <c r="S1967" t="str">
        <f ca="1">VLOOKUP(J1967,'Weather by country'!$A$1:$C$5,2,FALSE)</f>
        <v>fine</v>
      </c>
      <c r="T1967" t="str">
        <f ca="1">VLOOKUP(RANDBETWEEN(1,5),lookups!$Q$1:$R$5,2,FALSE)</f>
        <v>y</v>
      </c>
      <c r="U1967" t="str">
        <f ca="1">VLOOKUP(RANDBETWEEN(1,5),lookups!$Q$1:$R$5,2,FALSE)</f>
        <v>n</v>
      </c>
      <c r="V1967" t="str">
        <f ca="1">IF(P1967=O1967,"y","n")</f>
        <v>y</v>
      </c>
    </row>
    <row r="1968" spans="1:22" x14ac:dyDescent="0.35">
      <c r="A1968" t="s">
        <v>31</v>
      </c>
      <c r="B1968" t="str">
        <f t="shared" si="30"/>
        <v>0000001968</v>
      </c>
      <c r="C1968">
        <f ca="1">RANDBETWEEN(5,20)</f>
        <v>19</v>
      </c>
      <c r="D1968">
        <f ca="1">RANDBETWEEN(0,C1968)</f>
        <v>17</v>
      </c>
      <c r="E1968" s="2">
        <f ca="1">RANDBETWEEN(100000,250000)</f>
        <v>243474</v>
      </c>
      <c r="F1968">
        <f ca="1">RANDBETWEEN(5,100)</f>
        <v>77</v>
      </c>
      <c r="G1968" t="str">
        <f ca="1">VLOOKUP(RANDBETWEEN(6,12),lookups!$A$1:$B$12,2,FALSE)</f>
        <v xml:space="preserve"> ddd</v>
      </c>
      <c r="H1968" s="4">
        <f ca="1">ROUNDDOWN(E1968/100000,0)</f>
        <v>2</v>
      </c>
      <c r="I1968" t="s">
        <v>33</v>
      </c>
      <c r="J1968" t="str">
        <f ca="1">VLOOKUP(RANDBETWEEN(1,5),lookups!$C$1:$D$5,2,FALSE)</f>
        <v>denmark</v>
      </c>
      <c r="K1968" t="str">
        <f ca="1">VLOOKUP(RANDBETWEEN(1,2),lookups!$G$1:$H$2,2,FALSE)</f>
        <v>flat</v>
      </c>
      <c r="L1968">
        <v>10</v>
      </c>
      <c r="M1968" t="str">
        <f ca="1">VLOOKUP(RANDBETWEEN(1,7),lookups!$I$1:$J$7,2,FALSE)</f>
        <v>b</v>
      </c>
      <c r="N1968" s="2">
        <f ca="1">E1968*(1-(RANDBETWEEN(1,50)/100))</f>
        <v>146084.4</v>
      </c>
      <c r="O1968" s="2">
        <f ca="1">N1968/12</f>
        <v>12173.699999999999</v>
      </c>
      <c r="P1968" s="2">
        <f ca="1">RANDBETWEEN(1,1.5)*((N1968/12)*VLOOKUP(J1968,'Weather by country'!$A$1:$C$5,3,FALSE))</f>
        <v>12173.699999999999</v>
      </c>
      <c r="Q1968" s="2">
        <f ca="1">(N1968/12)*RANDBETWEEN(60,100)/100</f>
        <v>11199.803999999998</v>
      </c>
      <c r="R1968" s="2">
        <f ca="1">(N1968/12)*RANDBETWEEN(60,100)/100</f>
        <v>9617.223</v>
      </c>
      <c r="S1968" t="str">
        <f ca="1">VLOOKUP(J1968,'Weather by country'!$A$1:$C$5,2,FALSE)</f>
        <v>fine</v>
      </c>
      <c r="T1968" t="str">
        <f ca="1">VLOOKUP(RANDBETWEEN(1,5),lookups!$Q$1:$R$5,2,FALSE)</f>
        <v>y</v>
      </c>
      <c r="U1968" t="str">
        <f ca="1">VLOOKUP(RANDBETWEEN(1,5),lookups!$Q$1:$R$5,2,FALSE)</f>
        <v>y</v>
      </c>
      <c r="V1968" t="str">
        <f ca="1">IF(P1968=O1968,"y","n")</f>
        <v>y</v>
      </c>
    </row>
    <row r="1969" spans="1:22" x14ac:dyDescent="0.35">
      <c r="A1969" t="s">
        <v>32</v>
      </c>
      <c r="B1969" t="str">
        <f>TEXT(ROW(A1969),"0000000000")</f>
        <v>0000001969</v>
      </c>
      <c r="C1969">
        <f ca="1">RANDBETWEEN(1,20)</f>
        <v>13</v>
      </c>
      <c r="D1969">
        <f ca="1">RANDBETWEEN(0,C1969)</f>
        <v>4</v>
      </c>
      <c r="E1969" s="2">
        <f ca="1">RANDBETWEEN(50000,100000)</f>
        <v>57982</v>
      </c>
      <c r="F1969">
        <f ca="1">RANDBETWEEN(5,100)</f>
        <v>75</v>
      </c>
      <c r="G1969" t="str">
        <f ca="1">VLOOKUP(RANDBETWEEN(6,12),lookups!$A$1:$B$12,2,FALSE)</f>
        <v xml:space="preserve"> ccc</v>
      </c>
      <c r="H1969" s="4">
        <f ca="1">IF(ROUNDDOWN(E1969/100000,0)=0,1,ROUNDDOWN(E1969/100000,0))</f>
        <v>1</v>
      </c>
      <c r="I1969" t="s">
        <v>33</v>
      </c>
      <c r="J1969" t="str">
        <f ca="1">VLOOKUP(RANDBETWEEN(1,5),lookups!$C$1:$D$5,2,FALSE)</f>
        <v>sweden</v>
      </c>
      <c r="K1969" t="str">
        <f ca="1">VLOOKUP(RANDBETWEEN(1,2),lookups!$G$1:$H$2,2,FALSE)</f>
        <v>flat</v>
      </c>
      <c r="L1969">
        <v>10</v>
      </c>
      <c r="M1969" t="str">
        <f ca="1">VLOOKUP(RANDBETWEEN(1,7),lookups!$I$1:$J$7,2,FALSE)</f>
        <v>b</v>
      </c>
      <c r="N1969" s="2">
        <f ca="1">E1969*(1-(RANDBETWEEN(1,50)/100))</f>
        <v>41747.040000000001</v>
      </c>
      <c r="O1969" s="2">
        <f ca="1">N1969/12</f>
        <v>3478.92</v>
      </c>
      <c r="P1969" s="2">
        <f ca="1">RANDBETWEEN(1,1.5)*((N1969/12)*VLOOKUP(J1969,'Weather by country'!$A$1:$C$5,3,FALSE))</f>
        <v>3478.92</v>
      </c>
      <c r="Q1969" s="2">
        <f ca="1">(N1969/12)*RANDBETWEEN(60,100)/100</f>
        <v>3165.8172000000004</v>
      </c>
      <c r="R1969" s="2">
        <f ca="1">(N1969/12)*RANDBETWEEN(60,100)/100</f>
        <v>3478.92</v>
      </c>
      <c r="S1969" t="str">
        <f ca="1">VLOOKUP(J1969,'Weather by country'!$A$1:$C$5,2,FALSE)</f>
        <v>fine</v>
      </c>
      <c r="T1969" t="str">
        <f ca="1">VLOOKUP(RANDBETWEEN(1,5),lookups!$Q$1:$R$5,2,FALSE)</f>
        <v>y</v>
      </c>
      <c r="U1969" t="str">
        <f ca="1">VLOOKUP(RANDBETWEEN(1,5),lookups!$Q$1:$R$5,2,FALSE)</f>
        <v>y</v>
      </c>
      <c r="V1969" t="str">
        <f ca="1">IF(P1969=O1969,"y","n")</f>
        <v>y</v>
      </c>
    </row>
    <row r="1970" spans="1:22" x14ac:dyDescent="0.35">
      <c r="A1970" t="s">
        <v>31</v>
      </c>
      <c r="B1970" t="str">
        <f t="shared" si="30"/>
        <v>0000001970</v>
      </c>
      <c r="C1970">
        <f ca="1">RANDBETWEEN(5,20)</f>
        <v>16</v>
      </c>
      <c r="D1970">
        <f ca="1">RANDBETWEEN(0,C1970)</f>
        <v>15</v>
      </c>
      <c r="E1970" s="2">
        <f ca="1">RANDBETWEEN(100000,250000)</f>
        <v>126570</v>
      </c>
      <c r="F1970">
        <f ca="1">RANDBETWEEN(5,100)</f>
        <v>52</v>
      </c>
      <c r="G1970" t="str">
        <f ca="1">VLOOKUP(RANDBETWEEN(6,12),lookups!$A$1:$B$12,2,FALSE)</f>
        <v xml:space="preserve"> c</v>
      </c>
      <c r="H1970" s="4">
        <f ca="1">ROUNDDOWN(E1970/100000,0)</f>
        <v>1</v>
      </c>
      <c r="I1970" t="s">
        <v>33</v>
      </c>
      <c r="J1970" t="str">
        <f ca="1">VLOOKUP(RANDBETWEEN(1,5),lookups!$C$1:$D$5,2,FALSE)</f>
        <v>finland</v>
      </c>
      <c r="K1970" t="str">
        <f ca="1">VLOOKUP(RANDBETWEEN(1,2),lookups!$G$1:$H$2,2,FALSE)</f>
        <v>flat</v>
      </c>
      <c r="L1970">
        <v>10</v>
      </c>
      <c r="M1970" t="str">
        <f ca="1">VLOOKUP(RANDBETWEEN(1,7),lookups!$I$1:$J$7,2,FALSE)</f>
        <v>b</v>
      </c>
      <c r="N1970" s="2">
        <f ca="1">E1970*(1-(RANDBETWEEN(1,50)/100))</f>
        <v>118975.79999999999</v>
      </c>
      <c r="O1970" s="2">
        <f ca="1">N1970/12</f>
        <v>9914.65</v>
      </c>
      <c r="P1970" s="2">
        <f ca="1">RANDBETWEEN(1,1.5)*((N1970/12)*VLOOKUP(J1970,'Weather by country'!$A$1:$C$5,3,FALSE))</f>
        <v>7931.72</v>
      </c>
      <c r="Q1970" s="2">
        <f ca="1">(N1970/12)*RANDBETWEEN(60,100)/100</f>
        <v>8625.7454999999991</v>
      </c>
      <c r="R1970" s="2">
        <f ca="1">(N1970/12)*RANDBETWEEN(60,100)/100</f>
        <v>7039.4014999999999</v>
      </c>
      <c r="S1970" t="str">
        <f ca="1">VLOOKUP(J1970,'Weather by country'!$A$1:$C$5,2,FALSE)</f>
        <v>l-rain</v>
      </c>
      <c r="T1970" t="str">
        <f ca="1">VLOOKUP(RANDBETWEEN(1,5),lookups!$Q$1:$R$5,2,FALSE)</f>
        <v>n</v>
      </c>
      <c r="U1970" t="str">
        <f ca="1">VLOOKUP(RANDBETWEEN(1,5),lookups!$Q$1:$R$5,2,FALSE)</f>
        <v>y</v>
      </c>
      <c r="V1970" t="str">
        <f ca="1">IF(P1970=O1970,"y","n")</f>
        <v>n</v>
      </c>
    </row>
    <row r="1971" spans="1:22" x14ac:dyDescent="0.35">
      <c r="A1971" t="s">
        <v>32</v>
      </c>
      <c r="B1971" t="str">
        <f>TEXT(ROW(A1971),"0000000000")</f>
        <v>0000001971</v>
      </c>
      <c r="C1971">
        <f ca="1">RANDBETWEEN(1,20)</f>
        <v>10</v>
      </c>
      <c r="D1971">
        <f ca="1">RANDBETWEEN(0,C1971)</f>
        <v>9</v>
      </c>
      <c r="E1971" s="2">
        <f ca="1">RANDBETWEEN(50000,100000)</f>
        <v>53477</v>
      </c>
      <c r="F1971">
        <f ca="1">RANDBETWEEN(5,100)</f>
        <v>53</v>
      </c>
      <c r="G1971" t="str">
        <f ca="1">VLOOKUP(RANDBETWEEN(6,12),lookups!$A$1:$B$12,2,FALSE)</f>
        <v xml:space="preserve"> c</v>
      </c>
      <c r="H1971" s="4">
        <f ca="1">IF(ROUNDDOWN(E1971/100000,0)=0,1,ROUNDDOWN(E1971/100000,0))</f>
        <v>1</v>
      </c>
      <c r="I1971" t="s">
        <v>33</v>
      </c>
      <c r="J1971" t="str">
        <f ca="1">VLOOKUP(RANDBETWEEN(1,5),lookups!$C$1:$D$5,2,FALSE)</f>
        <v>sweden</v>
      </c>
      <c r="K1971" t="str">
        <f ca="1">VLOOKUP(RANDBETWEEN(1,2),lookups!$G$1:$H$2,2,FALSE)</f>
        <v>pitched</v>
      </c>
      <c r="L1971">
        <v>10</v>
      </c>
      <c r="M1971" t="str">
        <f ca="1">VLOOKUP(RANDBETWEEN(1,7),lookups!$I$1:$J$7,2,FALSE)</f>
        <v>c</v>
      </c>
      <c r="N1971" s="2">
        <f ca="1">E1971*(1-(RANDBETWEEN(1,50)/100))</f>
        <v>37433.899999999994</v>
      </c>
      <c r="O1971" s="2">
        <f ca="1">N1971/12</f>
        <v>3119.4916666666663</v>
      </c>
      <c r="P1971" s="2">
        <f ca="1">RANDBETWEEN(1,1.5)*((N1971/12)*VLOOKUP(J1971,'Weather by country'!$A$1:$C$5,3,FALSE))</f>
        <v>3119.4916666666663</v>
      </c>
      <c r="Q1971" s="2">
        <f ca="1">(N1971/12)*RANDBETWEEN(60,100)/100</f>
        <v>2370.8136666666664</v>
      </c>
      <c r="R1971" s="2">
        <f ca="1">(N1971/12)*RANDBETWEEN(60,100)/100</f>
        <v>2901.1272499999995</v>
      </c>
      <c r="S1971" t="str">
        <f ca="1">VLOOKUP(J1971,'Weather by country'!$A$1:$C$5,2,FALSE)</f>
        <v>fine</v>
      </c>
      <c r="T1971" t="str">
        <f ca="1">VLOOKUP(RANDBETWEEN(1,5),lookups!$Q$1:$R$5,2,FALSE)</f>
        <v>n</v>
      </c>
      <c r="U1971" t="str">
        <f ca="1">VLOOKUP(RANDBETWEEN(1,5),lookups!$Q$1:$R$5,2,FALSE)</f>
        <v>y</v>
      </c>
      <c r="V1971" t="str">
        <f ca="1">IF(P1971=O1971,"y","n")</f>
        <v>y</v>
      </c>
    </row>
    <row r="1972" spans="1:22" x14ac:dyDescent="0.35">
      <c r="A1972" t="s">
        <v>31</v>
      </c>
      <c r="B1972" t="str">
        <f t="shared" si="30"/>
        <v>0000001972</v>
      </c>
      <c r="C1972">
        <f ca="1">RANDBETWEEN(5,20)</f>
        <v>12</v>
      </c>
      <c r="D1972">
        <f ca="1">RANDBETWEEN(0,C1972)</f>
        <v>8</v>
      </c>
      <c r="E1972" s="2">
        <f ca="1">RANDBETWEEN(100000,250000)</f>
        <v>159344</v>
      </c>
      <c r="F1972">
        <f ca="1">RANDBETWEEN(5,100)</f>
        <v>63</v>
      </c>
      <c r="G1972" t="str">
        <f ca="1">VLOOKUP(RANDBETWEEN(6,12),lookups!$A$1:$B$12,2,FALSE)</f>
        <v xml:space="preserve"> c</v>
      </c>
      <c r="H1972" s="4">
        <f ca="1">ROUNDDOWN(E1972/100000,0)</f>
        <v>1</v>
      </c>
      <c r="I1972" t="s">
        <v>33</v>
      </c>
      <c r="J1972" t="str">
        <f ca="1">VLOOKUP(RANDBETWEEN(1,5),lookups!$C$1:$D$5,2,FALSE)</f>
        <v>denmark</v>
      </c>
      <c r="K1972" t="str">
        <f ca="1">VLOOKUP(RANDBETWEEN(1,2),lookups!$G$1:$H$2,2,FALSE)</f>
        <v>pitched</v>
      </c>
      <c r="L1972">
        <v>10</v>
      </c>
      <c r="M1972" t="str">
        <f ca="1">VLOOKUP(RANDBETWEEN(1,7),lookups!$I$1:$J$7,2,FALSE)</f>
        <v>c</v>
      </c>
      <c r="N1972" s="2">
        <f ca="1">E1972*(1-(RANDBETWEEN(1,50)/100))</f>
        <v>119508</v>
      </c>
      <c r="O1972" s="2">
        <f ca="1">N1972/12</f>
        <v>9959</v>
      </c>
      <c r="P1972" s="2">
        <f ca="1">RANDBETWEEN(1,1.5)*((N1972/12)*VLOOKUP(J1972,'Weather by country'!$A$1:$C$5,3,FALSE))</f>
        <v>9959</v>
      </c>
      <c r="Q1972" s="2">
        <f ca="1">(N1972/12)*RANDBETWEEN(60,100)/100</f>
        <v>6772.12</v>
      </c>
      <c r="R1972" s="2">
        <f ca="1">(N1972/12)*RANDBETWEEN(60,100)/100</f>
        <v>9261.8700000000008</v>
      </c>
      <c r="S1972" t="str">
        <f ca="1">VLOOKUP(J1972,'Weather by country'!$A$1:$C$5,2,FALSE)</f>
        <v>fine</v>
      </c>
      <c r="T1972" t="str">
        <f ca="1">VLOOKUP(RANDBETWEEN(1,5),lookups!$Q$1:$R$5,2,FALSE)</f>
        <v>n</v>
      </c>
      <c r="U1972" t="str">
        <f ca="1">VLOOKUP(RANDBETWEEN(1,5),lookups!$Q$1:$R$5,2,FALSE)</f>
        <v>n</v>
      </c>
      <c r="V1972" t="str">
        <f ca="1">IF(P1972=O1972,"y","n")</f>
        <v>y</v>
      </c>
    </row>
    <row r="1973" spans="1:22" x14ac:dyDescent="0.35">
      <c r="A1973" t="s">
        <v>32</v>
      </c>
      <c r="B1973" t="str">
        <f>TEXT(ROW(A1973),"0000000000")</f>
        <v>0000001973</v>
      </c>
      <c r="C1973">
        <f ca="1">RANDBETWEEN(1,20)</f>
        <v>9</v>
      </c>
      <c r="D1973">
        <f ca="1">RANDBETWEEN(0,C1973)</f>
        <v>4</v>
      </c>
      <c r="E1973" s="2">
        <f ca="1">RANDBETWEEN(50000,100000)</f>
        <v>67963</v>
      </c>
      <c r="F1973">
        <f ca="1">RANDBETWEEN(5,100)</f>
        <v>86</v>
      </c>
      <c r="G1973" t="str">
        <f ca="1">VLOOKUP(RANDBETWEEN(6,12),lookups!$A$1:$B$12,2,FALSE)</f>
        <v xml:space="preserve"> dd</v>
      </c>
      <c r="H1973" s="4">
        <f ca="1">IF(ROUNDDOWN(E1973/100000,0)=0,1,ROUNDDOWN(E1973/100000,0))</f>
        <v>1</v>
      </c>
      <c r="I1973" t="s">
        <v>33</v>
      </c>
      <c r="J1973" t="str">
        <f ca="1">VLOOKUP(RANDBETWEEN(1,5),lookups!$C$1:$D$5,2,FALSE)</f>
        <v>denmark</v>
      </c>
      <c r="K1973" t="str">
        <f ca="1">VLOOKUP(RANDBETWEEN(1,2),lookups!$G$1:$H$2,2,FALSE)</f>
        <v>flat</v>
      </c>
      <c r="L1973">
        <v>10</v>
      </c>
      <c r="M1973" t="str">
        <f ca="1">VLOOKUP(RANDBETWEEN(1,7),lookups!$I$1:$J$7,2,FALSE)</f>
        <v>c</v>
      </c>
      <c r="N1973" s="2">
        <f ca="1">E1973*(1-(RANDBETWEEN(1,50)/100))</f>
        <v>48253.729999999996</v>
      </c>
      <c r="O1973" s="2">
        <f ca="1">N1973/12</f>
        <v>4021.1441666666665</v>
      </c>
      <c r="P1973" s="2">
        <f ca="1">RANDBETWEEN(1,1.5)*((N1973/12)*VLOOKUP(J1973,'Weather by country'!$A$1:$C$5,3,FALSE))</f>
        <v>4021.1441666666665</v>
      </c>
      <c r="Q1973" s="2">
        <f ca="1">(N1973/12)*RANDBETWEEN(60,100)/100</f>
        <v>3096.2810083333334</v>
      </c>
      <c r="R1973" s="2">
        <f ca="1">(N1973/12)*RANDBETWEEN(60,100)/100</f>
        <v>2613.7437083333334</v>
      </c>
      <c r="S1973" t="str">
        <f ca="1">VLOOKUP(J1973,'Weather by country'!$A$1:$C$5,2,FALSE)</f>
        <v>fine</v>
      </c>
      <c r="T1973" t="str">
        <f ca="1">VLOOKUP(RANDBETWEEN(1,5),lookups!$Q$1:$R$5,2,FALSE)</f>
        <v>n</v>
      </c>
      <c r="U1973" t="str">
        <f ca="1">VLOOKUP(RANDBETWEEN(1,5),lookups!$Q$1:$R$5,2,FALSE)</f>
        <v>n</v>
      </c>
      <c r="V1973" t="str">
        <f ca="1">IF(P1973=O1973,"y","n")</f>
        <v>y</v>
      </c>
    </row>
    <row r="1974" spans="1:22" x14ac:dyDescent="0.35">
      <c r="A1974" t="s">
        <v>31</v>
      </c>
      <c r="B1974" t="str">
        <f t="shared" si="30"/>
        <v>0000001974</v>
      </c>
      <c r="C1974">
        <f ca="1">RANDBETWEEN(5,20)</f>
        <v>19</v>
      </c>
      <c r="D1974">
        <f ca="1">RANDBETWEEN(0,C1974)</f>
        <v>14</v>
      </c>
      <c r="E1974" s="2">
        <f ca="1">RANDBETWEEN(100000,250000)</f>
        <v>172786</v>
      </c>
      <c r="F1974">
        <f ca="1">RANDBETWEEN(5,100)</f>
        <v>73</v>
      </c>
      <c r="G1974" t="str">
        <f ca="1">VLOOKUP(RANDBETWEEN(6,12),lookups!$A$1:$B$12,2,FALSE)</f>
        <v xml:space="preserve"> cc</v>
      </c>
      <c r="H1974" s="4">
        <f ca="1">ROUNDDOWN(E1974/100000,0)</f>
        <v>1</v>
      </c>
      <c r="I1974" t="s">
        <v>33</v>
      </c>
      <c r="J1974" t="str">
        <f ca="1">VLOOKUP(RANDBETWEEN(1,5),lookups!$C$1:$D$5,2,FALSE)</f>
        <v>norway</v>
      </c>
      <c r="K1974" t="str">
        <f ca="1">VLOOKUP(RANDBETWEEN(1,2),lookups!$G$1:$H$2,2,FALSE)</f>
        <v>flat</v>
      </c>
      <c r="L1974">
        <v>10</v>
      </c>
      <c r="M1974" t="str">
        <f ca="1">VLOOKUP(RANDBETWEEN(1,7),lookups!$I$1:$J$7,2,FALSE)</f>
        <v>c</v>
      </c>
      <c r="N1974" s="2">
        <f ca="1">E1974*(1-(RANDBETWEEN(1,50)/100))</f>
        <v>146868.1</v>
      </c>
      <c r="O1974" s="2">
        <f ca="1">N1974/12</f>
        <v>12239.008333333333</v>
      </c>
      <c r="P1974" s="2">
        <f ca="1">RANDBETWEEN(1,1.5)*((N1974/12)*VLOOKUP(J1974,'Weather by country'!$A$1:$C$5,3,FALSE))</f>
        <v>12239.008333333333</v>
      </c>
      <c r="Q1974" s="2">
        <f ca="1">(N1974/12)*RANDBETWEEN(60,100)/100</f>
        <v>11504.667833333333</v>
      </c>
      <c r="R1974" s="2">
        <f ca="1">(N1974/12)*RANDBETWEEN(60,100)/100</f>
        <v>8322.5256666666664</v>
      </c>
      <c r="S1974" t="str">
        <f ca="1">VLOOKUP(J1974,'Weather by country'!$A$1:$C$5,2,FALSE)</f>
        <v>fine</v>
      </c>
      <c r="T1974" t="str">
        <f ca="1">VLOOKUP(RANDBETWEEN(1,5),lookups!$Q$1:$R$5,2,FALSE)</f>
        <v>y</v>
      </c>
      <c r="U1974" t="str">
        <f ca="1">VLOOKUP(RANDBETWEEN(1,5),lookups!$Q$1:$R$5,2,FALSE)</f>
        <v>y</v>
      </c>
      <c r="V1974" t="str">
        <f ca="1">IF(P1974=O1974,"y","n")</f>
        <v>y</v>
      </c>
    </row>
    <row r="1975" spans="1:22" x14ac:dyDescent="0.35">
      <c r="A1975" t="s">
        <v>32</v>
      </c>
      <c r="B1975" t="str">
        <f>TEXT(ROW(A1975),"0000000000")</f>
        <v>0000001975</v>
      </c>
      <c r="C1975">
        <f ca="1">RANDBETWEEN(1,20)</f>
        <v>8</v>
      </c>
      <c r="D1975">
        <f ca="1">RANDBETWEEN(0,C1975)</f>
        <v>3</v>
      </c>
      <c r="E1975" s="2">
        <f ca="1">RANDBETWEEN(50000,100000)</f>
        <v>74336</v>
      </c>
      <c r="F1975">
        <f ca="1">RANDBETWEEN(5,100)</f>
        <v>15</v>
      </c>
      <c r="G1975" t="str">
        <f ca="1">VLOOKUP(RANDBETWEEN(6,12),lookups!$A$1:$B$12,2,FALSE)</f>
        <v xml:space="preserve"> ddd</v>
      </c>
      <c r="H1975" s="4">
        <f ca="1">IF(ROUNDDOWN(E1975/100000,0)=0,1,ROUNDDOWN(E1975/100000,0))</f>
        <v>1</v>
      </c>
      <c r="I1975" t="s">
        <v>33</v>
      </c>
      <c r="J1975" t="str">
        <f ca="1">VLOOKUP(RANDBETWEEN(1,5),lookups!$C$1:$D$5,2,FALSE)</f>
        <v>sweden</v>
      </c>
      <c r="K1975" t="str">
        <f ca="1">VLOOKUP(RANDBETWEEN(1,2),lookups!$G$1:$H$2,2,FALSE)</f>
        <v>pitched</v>
      </c>
      <c r="L1975">
        <v>10</v>
      </c>
      <c r="M1975" t="str">
        <f ca="1">VLOOKUP(RANDBETWEEN(1,7),lookups!$I$1:$J$7,2,FALSE)</f>
        <v>c</v>
      </c>
      <c r="N1975" s="2">
        <f ca="1">E1975*(1-(RANDBETWEEN(1,50)/100))</f>
        <v>55752</v>
      </c>
      <c r="O1975" s="2">
        <f ca="1">N1975/12</f>
        <v>4646</v>
      </c>
      <c r="P1975" s="2">
        <f ca="1">RANDBETWEEN(1,1.5)*((N1975/12)*VLOOKUP(J1975,'Weather by country'!$A$1:$C$5,3,FALSE))</f>
        <v>4646</v>
      </c>
      <c r="Q1975" s="2">
        <f ca="1">(N1975/12)*RANDBETWEEN(60,100)/100</f>
        <v>3345.12</v>
      </c>
      <c r="R1975" s="2">
        <f ca="1">(N1975/12)*RANDBETWEEN(60,100)/100</f>
        <v>4274.32</v>
      </c>
      <c r="S1975" t="str">
        <f ca="1">VLOOKUP(J1975,'Weather by country'!$A$1:$C$5,2,FALSE)</f>
        <v>fine</v>
      </c>
      <c r="T1975" t="str">
        <f ca="1">VLOOKUP(RANDBETWEEN(1,5),lookups!$Q$1:$R$5,2,FALSE)</f>
        <v>n</v>
      </c>
      <c r="U1975" t="str">
        <f ca="1">VLOOKUP(RANDBETWEEN(1,5),lookups!$Q$1:$R$5,2,FALSE)</f>
        <v>n</v>
      </c>
      <c r="V1975" t="str">
        <f ca="1">IF(P1975=O1975,"y","n")</f>
        <v>y</v>
      </c>
    </row>
    <row r="1976" spans="1:22" x14ac:dyDescent="0.35">
      <c r="A1976" t="s">
        <v>31</v>
      </c>
      <c r="B1976" t="str">
        <f t="shared" si="30"/>
        <v>0000001976</v>
      </c>
      <c r="C1976">
        <f ca="1">RANDBETWEEN(5,20)</f>
        <v>16</v>
      </c>
      <c r="D1976">
        <f ca="1">RANDBETWEEN(0,C1976)</f>
        <v>4</v>
      </c>
      <c r="E1976" s="2">
        <f ca="1">RANDBETWEEN(100000,250000)</f>
        <v>156416</v>
      </c>
      <c r="F1976">
        <f ca="1">RANDBETWEEN(5,100)</f>
        <v>50</v>
      </c>
      <c r="G1976" t="str">
        <f ca="1">VLOOKUP(RANDBETWEEN(6,12),lookups!$A$1:$B$12,2,FALSE)</f>
        <v xml:space="preserve"> c</v>
      </c>
      <c r="H1976" s="4">
        <f ca="1">ROUNDDOWN(E1976/100000,0)</f>
        <v>1</v>
      </c>
      <c r="I1976" t="s">
        <v>33</v>
      </c>
      <c r="J1976" t="str">
        <f ca="1">VLOOKUP(RANDBETWEEN(1,5),lookups!$C$1:$D$5,2,FALSE)</f>
        <v>sweden</v>
      </c>
      <c r="K1976" t="str">
        <f ca="1">VLOOKUP(RANDBETWEEN(1,2),lookups!$G$1:$H$2,2,FALSE)</f>
        <v>pitched</v>
      </c>
      <c r="L1976">
        <v>10</v>
      </c>
      <c r="M1976" t="str">
        <f ca="1">VLOOKUP(RANDBETWEEN(1,7),lookups!$I$1:$J$7,2,FALSE)</f>
        <v>c</v>
      </c>
      <c r="N1976" s="2">
        <f ca="1">E1976*(1-(RANDBETWEEN(1,50)/100))</f>
        <v>129825.28</v>
      </c>
      <c r="O1976" s="2">
        <f ca="1">N1976/12</f>
        <v>10818.773333333333</v>
      </c>
      <c r="P1976" s="2">
        <f ca="1">RANDBETWEEN(1,1.5)*((N1976/12)*VLOOKUP(J1976,'Weather by country'!$A$1:$C$5,3,FALSE))</f>
        <v>10818.773333333333</v>
      </c>
      <c r="Q1976" s="2">
        <f ca="1">(N1976/12)*RANDBETWEEN(60,100)/100</f>
        <v>10818.773333333333</v>
      </c>
      <c r="R1976" s="2">
        <f ca="1">(N1976/12)*RANDBETWEEN(60,100)/100</f>
        <v>6599.4517333333333</v>
      </c>
      <c r="S1976" t="str">
        <f ca="1">VLOOKUP(J1976,'Weather by country'!$A$1:$C$5,2,FALSE)</f>
        <v>fine</v>
      </c>
      <c r="T1976" t="str">
        <f ca="1">VLOOKUP(RANDBETWEEN(1,5),lookups!$Q$1:$R$5,2,FALSE)</f>
        <v>n</v>
      </c>
      <c r="U1976" t="str">
        <f ca="1">VLOOKUP(RANDBETWEEN(1,5),lookups!$Q$1:$R$5,2,FALSE)</f>
        <v>n</v>
      </c>
      <c r="V1976" t="str">
        <f ca="1">IF(P1976=O1976,"y","n")</f>
        <v>y</v>
      </c>
    </row>
    <row r="1977" spans="1:22" x14ac:dyDescent="0.35">
      <c r="A1977" t="s">
        <v>32</v>
      </c>
      <c r="B1977" t="str">
        <f>TEXT(ROW(A1977),"0000000000")</f>
        <v>0000001977</v>
      </c>
      <c r="C1977">
        <f ca="1">RANDBETWEEN(1,20)</f>
        <v>4</v>
      </c>
      <c r="D1977">
        <f ca="1">RANDBETWEEN(0,C1977)</f>
        <v>3</v>
      </c>
      <c r="E1977" s="2">
        <f ca="1">RANDBETWEEN(50000,100000)</f>
        <v>83394</v>
      </c>
      <c r="F1977">
        <f ca="1">RANDBETWEEN(5,100)</f>
        <v>53</v>
      </c>
      <c r="G1977" t="str">
        <f ca="1">VLOOKUP(RANDBETWEEN(6,12),lookups!$A$1:$B$12,2,FALSE)</f>
        <v xml:space="preserve"> dd</v>
      </c>
      <c r="H1977" s="4">
        <f ca="1">IF(ROUNDDOWN(E1977/100000,0)=0,1,ROUNDDOWN(E1977/100000,0))</f>
        <v>1</v>
      </c>
      <c r="I1977" t="s">
        <v>33</v>
      </c>
      <c r="J1977" t="str">
        <f ca="1">VLOOKUP(RANDBETWEEN(1,5),lookups!$C$1:$D$5,2,FALSE)</f>
        <v>denmark</v>
      </c>
      <c r="K1977" t="str">
        <f ca="1">VLOOKUP(RANDBETWEEN(1,2),lookups!$G$1:$H$2,2,FALSE)</f>
        <v>flat</v>
      </c>
      <c r="L1977">
        <v>10</v>
      </c>
      <c r="M1977" t="str">
        <f ca="1">VLOOKUP(RANDBETWEEN(1,7),lookups!$I$1:$J$7,2,FALSE)</f>
        <v>c</v>
      </c>
      <c r="N1977" s="2">
        <f ca="1">E1977*(1-(RANDBETWEEN(1,50)/100))</f>
        <v>56707.92</v>
      </c>
      <c r="O1977" s="2">
        <f ca="1">N1977/12</f>
        <v>4725.66</v>
      </c>
      <c r="P1977" s="2">
        <f ca="1">RANDBETWEEN(1,1.5)*((N1977/12)*VLOOKUP(J1977,'Weather by country'!$A$1:$C$5,3,FALSE))</f>
        <v>4725.66</v>
      </c>
      <c r="Q1977" s="2">
        <f ca="1">(N1977/12)*RANDBETWEEN(60,100)/100</f>
        <v>4300.3505999999998</v>
      </c>
      <c r="R1977" s="2">
        <f ca="1">(N1977/12)*RANDBETWEEN(60,100)/100</f>
        <v>4631.1467999999995</v>
      </c>
      <c r="S1977" t="str">
        <f ca="1">VLOOKUP(J1977,'Weather by country'!$A$1:$C$5,2,FALSE)</f>
        <v>fine</v>
      </c>
      <c r="T1977" t="str">
        <f ca="1">VLOOKUP(RANDBETWEEN(1,5),lookups!$Q$1:$R$5,2,FALSE)</f>
        <v>n</v>
      </c>
      <c r="U1977" t="str">
        <f ca="1">VLOOKUP(RANDBETWEEN(1,5),lookups!$Q$1:$R$5,2,FALSE)</f>
        <v>n</v>
      </c>
      <c r="V1977" t="str">
        <f ca="1">IF(P1977=O1977,"y","n")</f>
        <v>y</v>
      </c>
    </row>
    <row r="1978" spans="1:22" x14ac:dyDescent="0.35">
      <c r="A1978" t="s">
        <v>31</v>
      </c>
      <c r="B1978" t="str">
        <f t="shared" si="30"/>
        <v>0000001978</v>
      </c>
      <c r="C1978">
        <f ca="1">RANDBETWEEN(5,20)</f>
        <v>11</v>
      </c>
      <c r="D1978">
        <f ca="1">RANDBETWEEN(0,C1978)</f>
        <v>5</v>
      </c>
      <c r="E1978" s="2">
        <f ca="1">RANDBETWEEN(100000,250000)</f>
        <v>202694</v>
      </c>
      <c r="F1978">
        <f ca="1">RANDBETWEEN(5,100)</f>
        <v>86</v>
      </c>
      <c r="G1978" t="str">
        <f ca="1">VLOOKUP(RANDBETWEEN(6,12),lookups!$A$1:$B$12,2,FALSE)</f>
        <v xml:space="preserve"> dd</v>
      </c>
      <c r="H1978" s="4">
        <f ca="1">ROUNDDOWN(E1978/100000,0)</f>
        <v>2</v>
      </c>
      <c r="I1978" t="s">
        <v>33</v>
      </c>
      <c r="J1978" t="str">
        <f ca="1">VLOOKUP(RANDBETWEEN(1,5),lookups!$C$1:$D$5,2,FALSE)</f>
        <v>uk</v>
      </c>
      <c r="K1978" t="str">
        <f ca="1">VLOOKUP(RANDBETWEEN(1,2),lookups!$G$1:$H$2,2,FALSE)</f>
        <v>flat</v>
      </c>
      <c r="L1978">
        <v>10</v>
      </c>
      <c r="M1978" t="str">
        <f ca="1">VLOOKUP(RANDBETWEEN(1,7),lookups!$I$1:$J$7,2,FALSE)</f>
        <v>c</v>
      </c>
      <c r="N1978" s="2">
        <f ca="1">E1978*(1-(RANDBETWEEN(1,50)/100))</f>
        <v>117562.52000000002</v>
      </c>
      <c r="O1978" s="2">
        <f ca="1">N1978/12</f>
        <v>9796.8766666666688</v>
      </c>
      <c r="P1978" s="2">
        <f ca="1">RANDBETWEEN(1,1.5)*((N1978/12)*VLOOKUP(J1978,'Weather by country'!$A$1:$C$5,3,FALSE))</f>
        <v>9796.8766666666688</v>
      </c>
      <c r="Q1978" s="2">
        <f ca="1">(N1978/12)*RANDBETWEEN(60,100)/100</f>
        <v>8817.1890000000021</v>
      </c>
      <c r="R1978" s="2">
        <f ca="1">(N1978/12)*RANDBETWEEN(60,100)/100</f>
        <v>9405.0016000000014</v>
      </c>
      <c r="S1978" t="str">
        <f ca="1">VLOOKUP(J1978,'Weather by country'!$A$1:$C$5,2,FALSE)</f>
        <v>fine</v>
      </c>
      <c r="T1978" t="str">
        <f ca="1">VLOOKUP(RANDBETWEEN(1,5),lookups!$Q$1:$R$5,2,FALSE)</f>
        <v>y</v>
      </c>
      <c r="U1978" t="str">
        <f ca="1">VLOOKUP(RANDBETWEEN(1,5),lookups!$Q$1:$R$5,2,FALSE)</f>
        <v>y</v>
      </c>
      <c r="V1978" t="str">
        <f ca="1">IF(P1978=O1978,"y","n")</f>
        <v>y</v>
      </c>
    </row>
    <row r="1979" spans="1:22" x14ac:dyDescent="0.35">
      <c r="A1979" t="s">
        <v>32</v>
      </c>
      <c r="B1979" t="str">
        <f>TEXT(ROW(A1979),"0000000000")</f>
        <v>0000001979</v>
      </c>
      <c r="C1979">
        <f ca="1">RANDBETWEEN(1,20)</f>
        <v>14</v>
      </c>
      <c r="D1979">
        <f ca="1">RANDBETWEEN(0,C1979)</f>
        <v>8</v>
      </c>
      <c r="E1979" s="2">
        <f ca="1">RANDBETWEEN(50000,100000)</f>
        <v>91107</v>
      </c>
      <c r="F1979">
        <f ca="1">RANDBETWEEN(5,100)</f>
        <v>86</v>
      </c>
      <c r="G1979" t="str">
        <f ca="1">VLOOKUP(RANDBETWEEN(6,12),lookups!$A$1:$B$12,2,FALSE)</f>
        <v xml:space="preserve"> ccc</v>
      </c>
      <c r="H1979" s="4">
        <f ca="1">IF(ROUNDDOWN(E1979/100000,0)=0,1,ROUNDDOWN(E1979/100000,0))</f>
        <v>1</v>
      </c>
      <c r="I1979" t="s">
        <v>33</v>
      </c>
      <c r="J1979" t="str">
        <f ca="1">VLOOKUP(RANDBETWEEN(1,5),lookups!$C$1:$D$5,2,FALSE)</f>
        <v>sweden</v>
      </c>
      <c r="K1979" t="str">
        <f ca="1">VLOOKUP(RANDBETWEEN(1,2),lookups!$G$1:$H$2,2,FALSE)</f>
        <v>pitched</v>
      </c>
      <c r="L1979">
        <v>10</v>
      </c>
      <c r="M1979" t="str">
        <f ca="1">VLOOKUP(RANDBETWEEN(1,7),lookups!$I$1:$J$7,2,FALSE)</f>
        <v>c</v>
      </c>
      <c r="N1979" s="2">
        <f ca="1">E1979*(1-(RANDBETWEEN(1,50)/100))</f>
        <v>71974.53</v>
      </c>
      <c r="O1979" s="2">
        <f ca="1">N1979/12</f>
        <v>5997.8774999999996</v>
      </c>
      <c r="P1979" s="2">
        <f ca="1">RANDBETWEEN(1,1.5)*((N1979/12)*VLOOKUP(J1979,'Weather by country'!$A$1:$C$5,3,FALSE))</f>
        <v>5997.8774999999996</v>
      </c>
      <c r="Q1979" s="2">
        <f ca="1">(N1979/12)*RANDBETWEEN(60,100)/100</f>
        <v>5218.1534249999995</v>
      </c>
      <c r="R1979" s="2">
        <f ca="1">(N1979/12)*RANDBETWEEN(60,100)/100</f>
        <v>5338.1109749999996</v>
      </c>
      <c r="S1979" t="str">
        <f ca="1">VLOOKUP(J1979,'Weather by country'!$A$1:$C$5,2,FALSE)</f>
        <v>fine</v>
      </c>
      <c r="T1979" t="str">
        <f ca="1">VLOOKUP(RANDBETWEEN(1,5),lookups!$Q$1:$R$5,2,FALSE)</f>
        <v>y</v>
      </c>
      <c r="U1979" t="str">
        <f ca="1">VLOOKUP(RANDBETWEEN(1,5),lookups!$Q$1:$R$5,2,FALSE)</f>
        <v>y</v>
      </c>
      <c r="V1979" t="str">
        <f ca="1">IF(P1979=O1979,"y","n")</f>
        <v>y</v>
      </c>
    </row>
    <row r="1980" spans="1:22" x14ac:dyDescent="0.35">
      <c r="A1980" t="s">
        <v>31</v>
      </c>
      <c r="B1980" t="str">
        <f t="shared" si="30"/>
        <v>0000001980</v>
      </c>
      <c r="C1980">
        <f ca="1">RANDBETWEEN(5,20)</f>
        <v>15</v>
      </c>
      <c r="D1980">
        <f ca="1">RANDBETWEEN(0,C1980)</f>
        <v>8</v>
      </c>
      <c r="E1980" s="2">
        <f ca="1">RANDBETWEEN(100000,250000)</f>
        <v>129205</v>
      </c>
      <c r="F1980">
        <f ca="1">RANDBETWEEN(5,100)</f>
        <v>19</v>
      </c>
      <c r="G1980" t="str">
        <f ca="1">VLOOKUP(RANDBETWEEN(6,12),lookups!$A$1:$B$12,2,FALSE)</f>
        <v xml:space="preserve"> d</v>
      </c>
      <c r="H1980" s="4">
        <f ca="1">ROUNDDOWN(E1980/100000,0)</f>
        <v>1</v>
      </c>
      <c r="I1980" t="s">
        <v>33</v>
      </c>
      <c r="J1980" t="str">
        <f ca="1">VLOOKUP(RANDBETWEEN(1,5),lookups!$C$1:$D$5,2,FALSE)</f>
        <v>denmark</v>
      </c>
      <c r="K1980" t="str">
        <f ca="1">VLOOKUP(RANDBETWEEN(1,2),lookups!$G$1:$H$2,2,FALSE)</f>
        <v>pitched</v>
      </c>
      <c r="L1980">
        <v>10</v>
      </c>
      <c r="M1980" t="str">
        <f ca="1">VLOOKUP(RANDBETWEEN(1,7),lookups!$I$1:$J$7,2,FALSE)</f>
        <v>c</v>
      </c>
      <c r="N1980" s="2">
        <f ca="1">E1980*(1-(RANDBETWEEN(1,50)/100))</f>
        <v>78815.05</v>
      </c>
      <c r="O1980" s="2">
        <f ca="1">N1980/12</f>
        <v>6567.9208333333336</v>
      </c>
      <c r="P1980" s="2">
        <f ca="1">RANDBETWEEN(1,1.5)*((N1980/12)*VLOOKUP(J1980,'Weather by country'!$A$1:$C$5,3,FALSE))</f>
        <v>6567.9208333333336</v>
      </c>
      <c r="Q1980" s="2">
        <f ca="1">(N1980/12)*RANDBETWEEN(60,100)/100</f>
        <v>4400.5069583333334</v>
      </c>
      <c r="R1980" s="2">
        <f ca="1">(N1980/12)*RANDBETWEEN(60,100)/100</f>
        <v>4860.2614166666663</v>
      </c>
      <c r="S1980" t="str">
        <f ca="1">VLOOKUP(J1980,'Weather by country'!$A$1:$C$5,2,FALSE)</f>
        <v>fine</v>
      </c>
      <c r="T1980" t="str">
        <f ca="1">VLOOKUP(RANDBETWEEN(1,5),lookups!$Q$1:$R$5,2,FALSE)</f>
        <v>y</v>
      </c>
      <c r="U1980" t="str">
        <f ca="1">VLOOKUP(RANDBETWEEN(1,5),lookups!$Q$1:$R$5,2,FALSE)</f>
        <v>n</v>
      </c>
      <c r="V1980" t="str">
        <f ca="1">IF(P1980=O1980,"y","n")</f>
        <v>y</v>
      </c>
    </row>
    <row r="1981" spans="1:22" x14ac:dyDescent="0.35">
      <c r="A1981" t="s">
        <v>32</v>
      </c>
      <c r="B1981" t="str">
        <f>TEXT(ROW(A1981),"0000000000")</f>
        <v>0000001981</v>
      </c>
      <c r="C1981">
        <f ca="1">RANDBETWEEN(1,20)</f>
        <v>14</v>
      </c>
      <c r="D1981">
        <f ca="1">RANDBETWEEN(0,C1981)</f>
        <v>0</v>
      </c>
      <c r="E1981" s="2">
        <f ca="1">RANDBETWEEN(50000,100000)</f>
        <v>93083</v>
      </c>
      <c r="F1981">
        <f ca="1">RANDBETWEEN(5,100)</f>
        <v>52</v>
      </c>
      <c r="G1981" t="str">
        <f ca="1">VLOOKUP(RANDBETWEEN(6,12),lookups!$A$1:$B$12,2,FALSE)</f>
        <v xml:space="preserve"> cc</v>
      </c>
      <c r="H1981" s="4">
        <f ca="1">IF(ROUNDDOWN(E1981/100000,0)=0,1,ROUNDDOWN(E1981/100000,0))</f>
        <v>1</v>
      </c>
      <c r="I1981" t="s">
        <v>33</v>
      </c>
      <c r="J1981" t="str">
        <f ca="1">VLOOKUP(RANDBETWEEN(1,5),lookups!$C$1:$D$5,2,FALSE)</f>
        <v>uk</v>
      </c>
      <c r="K1981" t="str">
        <f ca="1">VLOOKUP(RANDBETWEEN(1,2),lookups!$G$1:$H$2,2,FALSE)</f>
        <v>pitched</v>
      </c>
      <c r="L1981">
        <v>10</v>
      </c>
      <c r="M1981" t="str">
        <f ca="1">VLOOKUP(RANDBETWEEN(1,7),lookups!$I$1:$J$7,2,FALSE)</f>
        <v>b</v>
      </c>
      <c r="N1981" s="2">
        <f ca="1">E1981*(1-(RANDBETWEEN(1,50)/100))</f>
        <v>73535.570000000007</v>
      </c>
      <c r="O1981" s="2">
        <f ca="1">N1981/12</f>
        <v>6127.9641666666676</v>
      </c>
      <c r="P1981" s="2">
        <f ca="1">RANDBETWEEN(1,1.5)*((N1981/12)*VLOOKUP(J1981,'Weather by country'!$A$1:$C$5,3,FALSE))</f>
        <v>6127.9641666666676</v>
      </c>
      <c r="Q1981" s="2">
        <f ca="1">(N1981/12)*RANDBETWEEN(60,100)/100</f>
        <v>5882.8456000000006</v>
      </c>
      <c r="R1981" s="2">
        <f ca="1">(N1981/12)*RANDBETWEEN(60,100)/100</f>
        <v>5576.4473916666675</v>
      </c>
      <c r="S1981" t="str">
        <f ca="1">VLOOKUP(J1981,'Weather by country'!$A$1:$C$5,2,FALSE)</f>
        <v>fine</v>
      </c>
      <c r="T1981" t="str">
        <f ca="1">VLOOKUP(RANDBETWEEN(1,5),lookups!$Q$1:$R$5,2,FALSE)</f>
        <v>y</v>
      </c>
      <c r="U1981" t="str">
        <f ca="1">VLOOKUP(RANDBETWEEN(1,5),lookups!$Q$1:$R$5,2,FALSE)</f>
        <v>n</v>
      </c>
      <c r="V1981" t="str">
        <f ca="1">IF(P1981=O1981,"y","n")</f>
        <v>y</v>
      </c>
    </row>
    <row r="1982" spans="1:22" x14ac:dyDescent="0.35">
      <c r="A1982" t="s">
        <v>31</v>
      </c>
      <c r="B1982" t="str">
        <f t="shared" si="30"/>
        <v>0000001982</v>
      </c>
      <c r="C1982">
        <f ca="1">RANDBETWEEN(5,20)</f>
        <v>8</v>
      </c>
      <c r="D1982">
        <f ca="1">RANDBETWEEN(0,C1982)</f>
        <v>1</v>
      </c>
      <c r="E1982" s="2">
        <f ca="1">RANDBETWEEN(100000,250000)</f>
        <v>244883</v>
      </c>
      <c r="F1982">
        <f ca="1">RANDBETWEEN(5,100)</f>
        <v>35</v>
      </c>
      <c r="G1982" t="str">
        <f ca="1">VLOOKUP(RANDBETWEEN(6,12),lookups!$A$1:$B$12,2,FALSE)</f>
        <v xml:space="preserve"> cc</v>
      </c>
      <c r="H1982" s="4">
        <f ca="1">ROUNDDOWN(E1982/100000,0)</f>
        <v>2</v>
      </c>
      <c r="I1982" t="s">
        <v>33</v>
      </c>
      <c r="J1982" t="str">
        <f ca="1">VLOOKUP(RANDBETWEEN(1,5),lookups!$C$1:$D$5,2,FALSE)</f>
        <v>finland</v>
      </c>
      <c r="K1982" t="str">
        <f ca="1">VLOOKUP(RANDBETWEEN(1,2),lookups!$G$1:$H$2,2,FALSE)</f>
        <v>flat</v>
      </c>
      <c r="L1982">
        <v>10</v>
      </c>
      <c r="M1982" t="str">
        <f ca="1">VLOOKUP(RANDBETWEEN(1,7),lookups!$I$1:$J$7,2,FALSE)</f>
        <v>c</v>
      </c>
      <c r="N1982" s="2">
        <f ca="1">E1982*(1-(RANDBETWEEN(1,50)/100))</f>
        <v>225292.36000000002</v>
      </c>
      <c r="O1982" s="2">
        <f ca="1">N1982/12</f>
        <v>18774.363333333335</v>
      </c>
      <c r="P1982" s="2">
        <f ca="1">RANDBETWEEN(1,1.5)*((N1982/12)*VLOOKUP(J1982,'Weather by country'!$A$1:$C$5,3,FALSE))</f>
        <v>15019.490666666668</v>
      </c>
      <c r="Q1982" s="2">
        <f ca="1">(N1982/12)*RANDBETWEEN(60,100)/100</f>
        <v>13893.028866666667</v>
      </c>
      <c r="R1982" s="2">
        <f ca="1">(N1982/12)*RANDBETWEEN(60,100)/100</f>
        <v>12015.592533333334</v>
      </c>
      <c r="S1982" t="str">
        <f ca="1">VLOOKUP(J1982,'Weather by country'!$A$1:$C$5,2,FALSE)</f>
        <v>l-rain</v>
      </c>
      <c r="T1982" t="str">
        <f ca="1">VLOOKUP(RANDBETWEEN(1,5),lookups!$Q$1:$R$5,2,FALSE)</f>
        <v>y</v>
      </c>
      <c r="U1982" t="str">
        <f ca="1">VLOOKUP(RANDBETWEEN(1,5),lookups!$Q$1:$R$5,2,FALSE)</f>
        <v>n</v>
      </c>
      <c r="V1982" t="str">
        <f ca="1">IF(P1982=O1982,"y","n")</f>
        <v>n</v>
      </c>
    </row>
    <row r="1983" spans="1:22" x14ac:dyDescent="0.35">
      <c r="A1983" t="s">
        <v>32</v>
      </c>
      <c r="B1983" t="str">
        <f>TEXT(ROW(A1983),"0000000000")</f>
        <v>0000001983</v>
      </c>
      <c r="C1983">
        <f ca="1">RANDBETWEEN(1,20)</f>
        <v>16</v>
      </c>
      <c r="D1983">
        <f ca="1">RANDBETWEEN(0,C1983)</f>
        <v>0</v>
      </c>
      <c r="E1983" s="2">
        <f ca="1">RANDBETWEEN(50000,100000)</f>
        <v>78277</v>
      </c>
      <c r="F1983">
        <f ca="1">RANDBETWEEN(5,100)</f>
        <v>58</v>
      </c>
      <c r="G1983" t="str">
        <f ca="1">VLOOKUP(RANDBETWEEN(6,12),lookups!$A$1:$B$12,2,FALSE)</f>
        <v xml:space="preserve"> dd</v>
      </c>
      <c r="H1983" s="4">
        <f ca="1">IF(ROUNDDOWN(E1983/100000,0)=0,1,ROUNDDOWN(E1983/100000,0))</f>
        <v>1</v>
      </c>
      <c r="I1983" t="s">
        <v>33</v>
      </c>
      <c r="J1983" t="str">
        <f ca="1">VLOOKUP(RANDBETWEEN(1,5),lookups!$C$1:$D$5,2,FALSE)</f>
        <v>norway</v>
      </c>
      <c r="K1983" t="str">
        <f ca="1">VLOOKUP(RANDBETWEEN(1,2),lookups!$G$1:$H$2,2,FALSE)</f>
        <v>pitched</v>
      </c>
      <c r="L1983">
        <v>10</v>
      </c>
      <c r="M1983" t="str">
        <f ca="1">VLOOKUP(RANDBETWEEN(1,7),lookups!$I$1:$J$7,2,FALSE)</f>
        <v>c</v>
      </c>
      <c r="N1983" s="2">
        <f ca="1">E1983*(1-(RANDBETWEEN(1,50)/100))</f>
        <v>64969.909999999996</v>
      </c>
      <c r="O1983" s="2">
        <f ca="1">N1983/12</f>
        <v>5414.1591666666664</v>
      </c>
      <c r="P1983" s="2">
        <f ca="1">RANDBETWEEN(1,1.5)*((N1983/12)*VLOOKUP(J1983,'Weather by country'!$A$1:$C$5,3,FALSE))</f>
        <v>5414.1591666666664</v>
      </c>
      <c r="Q1983" s="2">
        <f ca="1">(N1983/12)*RANDBETWEEN(60,100)/100</f>
        <v>4818.601658333333</v>
      </c>
      <c r="R1983" s="2">
        <f ca="1">(N1983/12)*RANDBETWEEN(60,100)/100</f>
        <v>4764.4600666666665</v>
      </c>
      <c r="S1983" t="str">
        <f ca="1">VLOOKUP(J1983,'Weather by country'!$A$1:$C$5,2,FALSE)</f>
        <v>fine</v>
      </c>
      <c r="T1983" t="str">
        <f ca="1">VLOOKUP(RANDBETWEEN(1,5),lookups!$Q$1:$R$5,2,FALSE)</f>
        <v>y</v>
      </c>
      <c r="U1983" t="str">
        <f ca="1">VLOOKUP(RANDBETWEEN(1,5),lookups!$Q$1:$R$5,2,FALSE)</f>
        <v>y</v>
      </c>
      <c r="V1983" t="str">
        <f ca="1">IF(P1983=O1983,"y","n")</f>
        <v>y</v>
      </c>
    </row>
    <row r="1984" spans="1:22" x14ac:dyDescent="0.35">
      <c r="A1984" t="s">
        <v>31</v>
      </c>
      <c r="B1984" t="str">
        <f t="shared" si="30"/>
        <v>0000001984</v>
      </c>
      <c r="C1984">
        <f ca="1">RANDBETWEEN(5,20)</f>
        <v>5</v>
      </c>
      <c r="D1984">
        <f ca="1">RANDBETWEEN(0,C1984)</f>
        <v>1</v>
      </c>
      <c r="E1984" s="2">
        <f ca="1">RANDBETWEEN(100000,250000)</f>
        <v>199862</v>
      </c>
      <c r="F1984">
        <f ca="1">RANDBETWEEN(5,100)</f>
        <v>41</v>
      </c>
      <c r="G1984" t="str">
        <f ca="1">VLOOKUP(RANDBETWEEN(6,12),lookups!$A$1:$B$12,2,FALSE)</f>
        <v xml:space="preserve"> d</v>
      </c>
      <c r="H1984" s="4">
        <f ca="1">ROUNDDOWN(E1984/100000,0)</f>
        <v>1</v>
      </c>
      <c r="I1984" t="s">
        <v>33</v>
      </c>
      <c r="J1984" t="str">
        <f ca="1">VLOOKUP(RANDBETWEEN(1,5),lookups!$C$1:$D$5,2,FALSE)</f>
        <v>denmark</v>
      </c>
      <c r="K1984" t="str">
        <f ca="1">VLOOKUP(RANDBETWEEN(1,2),lookups!$G$1:$H$2,2,FALSE)</f>
        <v>pitched</v>
      </c>
      <c r="L1984">
        <v>10</v>
      </c>
      <c r="M1984" t="str">
        <f ca="1">VLOOKUP(RANDBETWEEN(1,7),lookups!$I$1:$J$7,2,FALSE)</f>
        <v>c</v>
      </c>
      <c r="N1984" s="2">
        <f ca="1">E1984*(1-(RANDBETWEEN(1,50)/100))</f>
        <v>111922.72000000002</v>
      </c>
      <c r="O1984" s="2">
        <f ca="1">N1984/12</f>
        <v>9326.8933333333352</v>
      </c>
      <c r="P1984" s="2">
        <f ca="1">RANDBETWEEN(1,1.5)*((N1984/12)*VLOOKUP(J1984,'Weather by country'!$A$1:$C$5,3,FALSE))</f>
        <v>9326.8933333333352</v>
      </c>
      <c r="Q1984" s="2">
        <f ca="1">(N1984/12)*RANDBETWEEN(60,100)/100</f>
        <v>8953.8176000000021</v>
      </c>
      <c r="R1984" s="2">
        <f ca="1">(N1984/12)*RANDBETWEEN(60,100)/100</f>
        <v>8767.2797333333347</v>
      </c>
      <c r="S1984" t="str">
        <f ca="1">VLOOKUP(J1984,'Weather by country'!$A$1:$C$5,2,FALSE)</f>
        <v>fine</v>
      </c>
      <c r="T1984" t="str">
        <f ca="1">VLOOKUP(RANDBETWEEN(1,5),lookups!$Q$1:$R$5,2,FALSE)</f>
        <v>n</v>
      </c>
      <c r="U1984" t="str">
        <f ca="1">VLOOKUP(RANDBETWEEN(1,5),lookups!$Q$1:$R$5,2,FALSE)</f>
        <v>n</v>
      </c>
      <c r="V1984" t="str">
        <f ca="1">IF(P1984=O1984,"y","n")</f>
        <v>y</v>
      </c>
    </row>
    <row r="1985" spans="1:22" x14ac:dyDescent="0.35">
      <c r="A1985" t="s">
        <v>32</v>
      </c>
      <c r="B1985" t="str">
        <f>TEXT(ROW(A1985),"0000000000")</f>
        <v>0000001985</v>
      </c>
      <c r="C1985">
        <f ca="1">RANDBETWEEN(1,20)</f>
        <v>3</v>
      </c>
      <c r="D1985">
        <f ca="1">RANDBETWEEN(0,C1985)</f>
        <v>0</v>
      </c>
      <c r="E1985" s="2">
        <f ca="1">RANDBETWEEN(50000,100000)</f>
        <v>87293</v>
      </c>
      <c r="F1985">
        <f ca="1">RANDBETWEEN(5,100)</f>
        <v>31</v>
      </c>
      <c r="G1985" t="str">
        <f ca="1">VLOOKUP(RANDBETWEEN(6,12),lookups!$A$1:$B$12,2,FALSE)</f>
        <v xml:space="preserve"> c</v>
      </c>
      <c r="H1985" s="4">
        <f ca="1">IF(ROUNDDOWN(E1985/100000,0)=0,1,ROUNDDOWN(E1985/100000,0))</f>
        <v>1</v>
      </c>
      <c r="I1985" t="s">
        <v>33</v>
      </c>
      <c r="J1985" t="str">
        <f ca="1">VLOOKUP(RANDBETWEEN(1,5),lookups!$C$1:$D$5,2,FALSE)</f>
        <v>sweden</v>
      </c>
      <c r="K1985" t="str">
        <f ca="1">VLOOKUP(RANDBETWEEN(1,2),lookups!$G$1:$H$2,2,FALSE)</f>
        <v>pitched</v>
      </c>
      <c r="L1985">
        <v>10</v>
      </c>
      <c r="M1985" t="str">
        <f ca="1">VLOOKUP(RANDBETWEEN(1,7),lookups!$I$1:$J$7,2,FALSE)</f>
        <v>b</v>
      </c>
      <c r="N1985" s="2">
        <f ca="1">E1985*(1-(RANDBETWEEN(1,50)/100))</f>
        <v>70707.33</v>
      </c>
      <c r="O1985" s="2">
        <f ca="1">N1985/12</f>
        <v>5892.2775000000001</v>
      </c>
      <c r="P1985" s="2">
        <f ca="1">RANDBETWEEN(1,1.5)*((N1985/12)*VLOOKUP(J1985,'Weather by country'!$A$1:$C$5,3,FALSE))</f>
        <v>5892.2775000000001</v>
      </c>
      <c r="Q1985" s="2">
        <f ca="1">(N1985/12)*RANDBETWEEN(60,100)/100</f>
        <v>5420.8953000000001</v>
      </c>
      <c r="R1985" s="2">
        <f ca="1">(N1985/12)*RANDBETWEEN(60,100)/100</f>
        <v>4537.0536750000001</v>
      </c>
      <c r="S1985" t="str">
        <f ca="1">VLOOKUP(J1985,'Weather by country'!$A$1:$C$5,2,FALSE)</f>
        <v>fine</v>
      </c>
      <c r="T1985" t="str">
        <f ca="1">VLOOKUP(RANDBETWEEN(1,5),lookups!$Q$1:$R$5,2,FALSE)</f>
        <v>n</v>
      </c>
      <c r="U1985" t="str">
        <f ca="1">VLOOKUP(RANDBETWEEN(1,5),lookups!$Q$1:$R$5,2,FALSE)</f>
        <v>y</v>
      </c>
      <c r="V1985" t="str">
        <f ca="1">IF(P1985=O1985,"y","n")</f>
        <v>y</v>
      </c>
    </row>
    <row r="1986" spans="1:22" x14ac:dyDescent="0.35">
      <c r="A1986" t="s">
        <v>31</v>
      </c>
      <c r="B1986" t="str">
        <f t="shared" ref="B1986:B2048" si="31">TEXT(ROW(A1986),"0000000000")</f>
        <v>0000001986</v>
      </c>
      <c r="C1986">
        <f ca="1">RANDBETWEEN(5,20)</f>
        <v>6</v>
      </c>
      <c r="D1986">
        <f ca="1">RANDBETWEEN(0,C1986)</f>
        <v>5</v>
      </c>
      <c r="E1986" s="2">
        <f ca="1">RANDBETWEEN(100000,250000)</f>
        <v>115364</v>
      </c>
      <c r="F1986">
        <f ca="1">RANDBETWEEN(5,100)</f>
        <v>49</v>
      </c>
      <c r="G1986" t="str">
        <f ca="1">VLOOKUP(RANDBETWEEN(6,12),lookups!$A$1:$B$12,2,FALSE)</f>
        <v xml:space="preserve"> c</v>
      </c>
      <c r="H1986" s="4">
        <f ca="1">ROUNDDOWN(E1986/100000,0)</f>
        <v>1</v>
      </c>
      <c r="I1986" t="s">
        <v>33</v>
      </c>
      <c r="J1986" t="str">
        <f ca="1">VLOOKUP(RANDBETWEEN(1,5),lookups!$C$1:$D$5,2,FALSE)</f>
        <v>finland</v>
      </c>
      <c r="K1986" t="str">
        <f ca="1">VLOOKUP(RANDBETWEEN(1,2),lookups!$G$1:$H$2,2,FALSE)</f>
        <v>flat</v>
      </c>
      <c r="L1986">
        <v>10</v>
      </c>
      <c r="M1986" t="str">
        <f ca="1">VLOOKUP(RANDBETWEEN(1,7),lookups!$I$1:$J$7,2,FALSE)</f>
        <v>b</v>
      </c>
      <c r="N1986" s="2">
        <f ca="1">E1986*(1-(RANDBETWEEN(1,50)/100))</f>
        <v>103827.6</v>
      </c>
      <c r="O1986" s="2">
        <f ca="1">N1986/12</f>
        <v>8652.3000000000011</v>
      </c>
      <c r="P1986" s="2">
        <f ca="1">RANDBETWEEN(1,1.5)*((N1986/12)*VLOOKUP(J1986,'Weather by country'!$A$1:$C$5,3,FALSE))</f>
        <v>6921.8400000000011</v>
      </c>
      <c r="Q1986" s="2">
        <f ca="1">(N1986/12)*RANDBETWEEN(60,100)/100</f>
        <v>5364.4260000000013</v>
      </c>
      <c r="R1986" s="2">
        <f ca="1">(N1986/12)*RANDBETWEEN(60,100)/100</f>
        <v>7008.3630000000003</v>
      </c>
      <c r="S1986" t="str">
        <f ca="1">VLOOKUP(J1986,'Weather by country'!$A$1:$C$5,2,FALSE)</f>
        <v>l-rain</v>
      </c>
      <c r="T1986" t="str">
        <f ca="1">VLOOKUP(RANDBETWEEN(1,5),lookups!$Q$1:$R$5,2,FALSE)</f>
        <v>y</v>
      </c>
      <c r="U1986" t="str">
        <f ca="1">VLOOKUP(RANDBETWEEN(1,5),lookups!$Q$1:$R$5,2,FALSE)</f>
        <v>y</v>
      </c>
      <c r="V1986" t="str">
        <f ca="1">IF(P1986=O1986,"y","n")</f>
        <v>n</v>
      </c>
    </row>
    <row r="1987" spans="1:22" x14ac:dyDescent="0.35">
      <c r="A1987" t="s">
        <v>32</v>
      </c>
      <c r="B1987" t="str">
        <f>TEXT(ROW(A1987),"0000000000")</f>
        <v>0000001987</v>
      </c>
      <c r="C1987">
        <f ca="1">RANDBETWEEN(1,20)</f>
        <v>8</v>
      </c>
      <c r="D1987">
        <f ca="1">RANDBETWEEN(0,C1987)</f>
        <v>1</v>
      </c>
      <c r="E1987" s="2">
        <f ca="1">RANDBETWEEN(50000,100000)</f>
        <v>91756</v>
      </c>
      <c r="F1987">
        <f ca="1">RANDBETWEEN(5,100)</f>
        <v>67</v>
      </c>
      <c r="G1987" t="str">
        <f ca="1">VLOOKUP(RANDBETWEEN(6,12),lookups!$A$1:$B$12,2,FALSE)</f>
        <v xml:space="preserve"> ccc</v>
      </c>
      <c r="H1987" s="4">
        <f ca="1">IF(ROUNDDOWN(E1987/100000,0)=0,1,ROUNDDOWN(E1987/100000,0))</f>
        <v>1</v>
      </c>
      <c r="I1987" t="s">
        <v>33</v>
      </c>
      <c r="J1987" t="str">
        <f ca="1">VLOOKUP(RANDBETWEEN(1,5),lookups!$C$1:$D$5,2,FALSE)</f>
        <v>uk</v>
      </c>
      <c r="K1987" t="str">
        <f ca="1">VLOOKUP(RANDBETWEEN(1,2),lookups!$G$1:$H$2,2,FALSE)</f>
        <v>flat</v>
      </c>
      <c r="L1987">
        <v>10</v>
      </c>
      <c r="M1987" t="str">
        <f ca="1">VLOOKUP(RANDBETWEEN(1,7),lookups!$I$1:$J$7,2,FALSE)</f>
        <v>b</v>
      </c>
      <c r="N1987" s="2">
        <f ca="1">E1987*(1-(RANDBETWEEN(1,50)/100))</f>
        <v>88085.759999999995</v>
      </c>
      <c r="O1987" s="2">
        <f ca="1">N1987/12</f>
        <v>7340.48</v>
      </c>
      <c r="P1987" s="2">
        <f ca="1">RANDBETWEEN(1,1.5)*((N1987/12)*VLOOKUP(J1987,'Weather by country'!$A$1:$C$5,3,FALSE))</f>
        <v>7340.48</v>
      </c>
      <c r="Q1987" s="2">
        <f ca="1">(N1987/12)*RANDBETWEEN(60,100)/100</f>
        <v>6312.8127999999988</v>
      </c>
      <c r="R1987" s="2">
        <f ca="1">(N1987/12)*RANDBETWEEN(60,100)/100</f>
        <v>6973.4560000000001</v>
      </c>
      <c r="S1987" t="str">
        <f ca="1">VLOOKUP(J1987,'Weather by country'!$A$1:$C$5,2,FALSE)</f>
        <v>fine</v>
      </c>
      <c r="T1987" t="str">
        <f ca="1">VLOOKUP(RANDBETWEEN(1,5),lookups!$Q$1:$R$5,2,FALSE)</f>
        <v>y</v>
      </c>
      <c r="U1987" t="str">
        <f ca="1">VLOOKUP(RANDBETWEEN(1,5),lookups!$Q$1:$R$5,2,FALSE)</f>
        <v>n</v>
      </c>
      <c r="V1987" t="str">
        <f ca="1">IF(P1987=O1987,"y","n")</f>
        <v>y</v>
      </c>
    </row>
    <row r="1988" spans="1:22" x14ac:dyDescent="0.35">
      <c r="A1988" t="s">
        <v>31</v>
      </c>
      <c r="B1988" t="str">
        <f t="shared" si="31"/>
        <v>0000001988</v>
      </c>
      <c r="C1988">
        <f ca="1">RANDBETWEEN(5,20)</f>
        <v>18</v>
      </c>
      <c r="D1988">
        <f ca="1">RANDBETWEEN(0,C1988)</f>
        <v>9</v>
      </c>
      <c r="E1988" s="2">
        <f ca="1">RANDBETWEEN(100000,250000)</f>
        <v>125638</v>
      </c>
      <c r="F1988">
        <f ca="1">RANDBETWEEN(5,100)</f>
        <v>80</v>
      </c>
      <c r="G1988" t="str">
        <f ca="1">VLOOKUP(RANDBETWEEN(6,12),lookups!$A$1:$B$12,2,FALSE)</f>
        <v xml:space="preserve"> d</v>
      </c>
      <c r="H1988" s="4">
        <f ca="1">ROUNDDOWN(E1988/100000,0)</f>
        <v>1</v>
      </c>
      <c r="I1988" t="s">
        <v>33</v>
      </c>
      <c r="J1988" t="str">
        <f ca="1">VLOOKUP(RANDBETWEEN(1,5),lookups!$C$1:$D$5,2,FALSE)</f>
        <v>denmark</v>
      </c>
      <c r="K1988" t="str">
        <f ca="1">VLOOKUP(RANDBETWEEN(1,2),lookups!$G$1:$H$2,2,FALSE)</f>
        <v>pitched</v>
      </c>
      <c r="L1988">
        <v>10</v>
      </c>
      <c r="M1988" t="str">
        <f ca="1">VLOOKUP(RANDBETWEEN(1,7),lookups!$I$1:$J$7,2,FALSE)</f>
        <v>c</v>
      </c>
      <c r="N1988" s="2">
        <f ca="1">E1988*(1-(RANDBETWEEN(1,50)/100))</f>
        <v>65331.76</v>
      </c>
      <c r="O1988" s="2">
        <f ca="1">N1988/12</f>
        <v>5444.3133333333335</v>
      </c>
      <c r="P1988" s="2">
        <f ca="1">RANDBETWEEN(1,1.5)*((N1988/12)*VLOOKUP(J1988,'Weather by country'!$A$1:$C$5,3,FALSE))</f>
        <v>5444.3133333333335</v>
      </c>
      <c r="Q1988" s="2">
        <f ca="1">(N1988/12)*RANDBETWEEN(60,100)/100</f>
        <v>3538.8036666666671</v>
      </c>
      <c r="R1988" s="2">
        <f ca="1">(N1988/12)*RANDBETWEEN(60,100)/100</f>
        <v>4845.4388666666664</v>
      </c>
      <c r="S1988" t="str">
        <f ca="1">VLOOKUP(J1988,'Weather by country'!$A$1:$C$5,2,FALSE)</f>
        <v>fine</v>
      </c>
      <c r="T1988" t="str">
        <f ca="1">VLOOKUP(RANDBETWEEN(1,5),lookups!$Q$1:$R$5,2,FALSE)</f>
        <v>n</v>
      </c>
      <c r="U1988" t="str">
        <f ca="1">VLOOKUP(RANDBETWEEN(1,5),lookups!$Q$1:$R$5,2,FALSE)</f>
        <v>y</v>
      </c>
      <c r="V1988" t="str">
        <f ca="1">IF(P1988=O1988,"y","n")</f>
        <v>y</v>
      </c>
    </row>
    <row r="1989" spans="1:22" x14ac:dyDescent="0.35">
      <c r="A1989" t="s">
        <v>32</v>
      </c>
      <c r="B1989" t="str">
        <f>TEXT(ROW(A1989),"0000000000")</f>
        <v>0000001989</v>
      </c>
      <c r="C1989">
        <f ca="1">RANDBETWEEN(1,20)</f>
        <v>16</v>
      </c>
      <c r="D1989">
        <f ca="1">RANDBETWEEN(0,C1989)</f>
        <v>6</v>
      </c>
      <c r="E1989" s="2">
        <f ca="1">RANDBETWEEN(50000,100000)</f>
        <v>69723</v>
      </c>
      <c r="F1989">
        <f ca="1">RANDBETWEEN(5,100)</f>
        <v>99</v>
      </c>
      <c r="G1989" t="str">
        <f ca="1">VLOOKUP(RANDBETWEEN(6,12),lookups!$A$1:$B$12,2,FALSE)</f>
        <v xml:space="preserve"> d</v>
      </c>
      <c r="H1989" s="4">
        <f ca="1">IF(ROUNDDOWN(E1989/100000,0)=0,1,ROUNDDOWN(E1989/100000,0))</f>
        <v>1</v>
      </c>
      <c r="I1989" t="s">
        <v>33</v>
      </c>
      <c r="J1989" t="str">
        <f ca="1">VLOOKUP(RANDBETWEEN(1,5),lookups!$C$1:$D$5,2,FALSE)</f>
        <v>finland</v>
      </c>
      <c r="K1989" t="str">
        <f ca="1">VLOOKUP(RANDBETWEEN(1,2),lookups!$G$1:$H$2,2,FALSE)</f>
        <v>flat</v>
      </c>
      <c r="L1989">
        <v>10</v>
      </c>
      <c r="M1989" t="str">
        <f ca="1">VLOOKUP(RANDBETWEEN(1,7),lookups!$I$1:$J$7,2,FALSE)</f>
        <v>c</v>
      </c>
      <c r="N1989" s="2">
        <f ca="1">E1989*(1-(RANDBETWEEN(1,50)/100))</f>
        <v>46017.179999999993</v>
      </c>
      <c r="O1989" s="2">
        <f ca="1">N1989/12</f>
        <v>3834.7649999999994</v>
      </c>
      <c r="P1989" s="2">
        <f ca="1">RANDBETWEEN(1,1.5)*((N1989/12)*VLOOKUP(J1989,'Weather by country'!$A$1:$C$5,3,FALSE))</f>
        <v>3067.8119999999999</v>
      </c>
      <c r="Q1989" s="2">
        <f ca="1">(N1989/12)*RANDBETWEEN(60,100)/100</f>
        <v>2645.9878499999995</v>
      </c>
      <c r="R1989" s="2">
        <f ca="1">(N1989/12)*RANDBETWEEN(60,100)/100</f>
        <v>2799.3784499999997</v>
      </c>
      <c r="S1989" t="str">
        <f ca="1">VLOOKUP(J1989,'Weather by country'!$A$1:$C$5,2,FALSE)</f>
        <v>l-rain</v>
      </c>
      <c r="T1989" t="str">
        <f ca="1">VLOOKUP(RANDBETWEEN(1,5),lookups!$Q$1:$R$5,2,FALSE)</f>
        <v>n</v>
      </c>
      <c r="U1989" t="str">
        <f ca="1">VLOOKUP(RANDBETWEEN(1,5),lookups!$Q$1:$R$5,2,FALSE)</f>
        <v>n</v>
      </c>
      <c r="V1989" t="str">
        <f ca="1">IF(P1989=O1989,"y","n")</f>
        <v>n</v>
      </c>
    </row>
    <row r="1990" spans="1:22" x14ac:dyDescent="0.35">
      <c r="A1990" t="s">
        <v>31</v>
      </c>
      <c r="B1990" t="str">
        <f t="shared" si="31"/>
        <v>0000001990</v>
      </c>
      <c r="C1990">
        <f ca="1">RANDBETWEEN(5,20)</f>
        <v>12</v>
      </c>
      <c r="D1990">
        <f ca="1">RANDBETWEEN(0,C1990)</f>
        <v>4</v>
      </c>
      <c r="E1990" s="2">
        <f ca="1">RANDBETWEEN(100000,250000)</f>
        <v>199881</v>
      </c>
      <c r="F1990">
        <f ca="1">RANDBETWEEN(5,100)</f>
        <v>87</v>
      </c>
      <c r="G1990" t="str">
        <f ca="1">VLOOKUP(RANDBETWEEN(6,12),lookups!$A$1:$B$12,2,FALSE)</f>
        <v xml:space="preserve"> c</v>
      </c>
      <c r="H1990" s="4">
        <f ca="1">ROUNDDOWN(E1990/100000,0)</f>
        <v>1</v>
      </c>
      <c r="I1990" t="s">
        <v>33</v>
      </c>
      <c r="J1990" t="str">
        <f ca="1">VLOOKUP(RANDBETWEEN(1,5),lookups!$C$1:$D$5,2,FALSE)</f>
        <v>uk</v>
      </c>
      <c r="K1990" t="str">
        <f ca="1">VLOOKUP(RANDBETWEEN(1,2),lookups!$G$1:$H$2,2,FALSE)</f>
        <v>pitched</v>
      </c>
      <c r="L1990">
        <v>10</v>
      </c>
      <c r="M1990" t="str">
        <f ca="1">VLOOKUP(RANDBETWEEN(1,7),lookups!$I$1:$J$7,2,FALSE)</f>
        <v>c</v>
      </c>
      <c r="N1990" s="2">
        <f ca="1">E1990*(1-(RANDBETWEEN(1,50)/100))</f>
        <v>177894.09</v>
      </c>
      <c r="O1990" s="2">
        <f ca="1">N1990/12</f>
        <v>14824.5075</v>
      </c>
      <c r="P1990" s="2">
        <f ca="1">RANDBETWEEN(1,1.5)*((N1990/12)*VLOOKUP(J1990,'Weather by country'!$A$1:$C$5,3,FALSE))</f>
        <v>14824.5075</v>
      </c>
      <c r="Q1990" s="2">
        <f ca="1">(N1990/12)*RANDBETWEEN(60,100)/100</f>
        <v>10970.135549999999</v>
      </c>
      <c r="R1990" s="2">
        <f ca="1">(N1990/12)*RANDBETWEEN(60,100)/100</f>
        <v>10970.135549999999</v>
      </c>
      <c r="S1990" t="str">
        <f ca="1">VLOOKUP(J1990,'Weather by country'!$A$1:$C$5,2,FALSE)</f>
        <v>fine</v>
      </c>
      <c r="T1990" t="str">
        <f ca="1">VLOOKUP(RANDBETWEEN(1,5),lookups!$Q$1:$R$5,2,FALSE)</f>
        <v>y</v>
      </c>
      <c r="U1990" t="str">
        <f ca="1">VLOOKUP(RANDBETWEEN(1,5),lookups!$Q$1:$R$5,2,FALSE)</f>
        <v>n</v>
      </c>
      <c r="V1990" t="str">
        <f ca="1">IF(P1990=O1990,"y","n")</f>
        <v>y</v>
      </c>
    </row>
    <row r="1991" spans="1:22" x14ac:dyDescent="0.35">
      <c r="A1991" t="s">
        <v>32</v>
      </c>
      <c r="B1991" t="str">
        <f>TEXT(ROW(A1991),"0000000000")</f>
        <v>0000001991</v>
      </c>
      <c r="C1991">
        <f ca="1">RANDBETWEEN(1,20)</f>
        <v>13</v>
      </c>
      <c r="D1991">
        <f ca="1">RANDBETWEEN(0,C1991)</f>
        <v>2</v>
      </c>
      <c r="E1991" s="2">
        <f ca="1">RANDBETWEEN(50000,100000)</f>
        <v>90068</v>
      </c>
      <c r="F1991">
        <f ca="1">RANDBETWEEN(5,100)</f>
        <v>24</v>
      </c>
      <c r="G1991" t="str">
        <f ca="1">VLOOKUP(RANDBETWEEN(6,12),lookups!$A$1:$B$12,2,FALSE)</f>
        <v xml:space="preserve"> ddd</v>
      </c>
      <c r="H1991" s="4">
        <f ca="1">IF(ROUNDDOWN(E1991/100000,0)=0,1,ROUNDDOWN(E1991/100000,0))</f>
        <v>1</v>
      </c>
      <c r="I1991" t="s">
        <v>33</v>
      </c>
      <c r="J1991" t="str">
        <f ca="1">VLOOKUP(RANDBETWEEN(1,5),lookups!$C$1:$D$5,2,FALSE)</f>
        <v>norway</v>
      </c>
      <c r="K1991" t="str">
        <f ca="1">VLOOKUP(RANDBETWEEN(1,2),lookups!$G$1:$H$2,2,FALSE)</f>
        <v>pitched</v>
      </c>
      <c r="L1991">
        <v>10</v>
      </c>
      <c r="M1991" t="str">
        <f ca="1">VLOOKUP(RANDBETWEEN(1,7),lookups!$I$1:$J$7,2,FALSE)</f>
        <v>b</v>
      </c>
      <c r="N1991" s="2">
        <f ca="1">E1991*(1-(RANDBETWEEN(1,50)/100))</f>
        <v>64848.959999999999</v>
      </c>
      <c r="O1991" s="2">
        <f ca="1">N1991/12</f>
        <v>5404.08</v>
      </c>
      <c r="P1991" s="2">
        <f ca="1">RANDBETWEEN(1,1.5)*((N1991/12)*VLOOKUP(J1991,'Weather by country'!$A$1:$C$5,3,FALSE))</f>
        <v>5404.08</v>
      </c>
      <c r="Q1991" s="2">
        <f ca="1">(N1991/12)*RANDBETWEEN(60,100)/100</f>
        <v>3458.6111999999998</v>
      </c>
      <c r="R1991" s="2">
        <f ca="1">(N1991/12)*RANDBETWEEN(60,100)/100</f>
        <v>5025.7943999999998</v>
      </c>
      <c r="S1991" t="str">
        <f ca="1">VLOOKUP(J1991,'Weather by country'!$A$1:$C$5,2,FALSE)</f>
        <v>fine</v>
      </c>
      <c r="T1991" t="str">
        <f ca="1">VLOOKUP(RANDBETWEEN(1,5),lookups!$Q$1:$R$5,2,FALSE)</f>
        <v>y</v>
      </c>
      <c r="U1991" t="str">
        <f ca="1">VLOOKUP(RANDBETWEEN(1,5),lookups!$Q$1:$R$5,2,FALSE)</f>
        <v>n</v>
      </c>
      <c r="V1991" t="str">
        <f ca="1">IF(P1991=O1991,"y","n")</f>
        <v>y</v>
      </c>
    </row>
    <row r="1992" spans="1:22" x14ac:dyDescent="0.35">
      <c r="A1992" t="s">
        <v>31</v>
      </c>
      <c r="B1992" t="str">
        <f t="shared" si="31"/>
        <v>0000001992</v>
      </c>
      <c r="C1992">
        <f ca="1">RANDBETWEEN(5,20)</f>
        <v>9</v>
      </c>
      <c r="D1992">
        <f ca="1">RANDBETWEEN(0,C1992)</f>
        <v>7</v>
      </c>
      <c r="E1992" s="2">
        <f ca="1">RANDBETWEEN(100000,250000)</f>
        <v>245632</v>
      </c>
      <c r="F1992">
        <f ca="1">RANDBETWEEN(5,100)</f>
        <v>24</v>
      </c>
      <c r="G1992" t="str">
        <f ca="1">VLOOKUP(RANDBETWEEN(6,12),lookups!$A$1:$B$12,2,FALSE)</f>
        <v xml:space="preserve"> ccc</v>
      </c>
      <c r="H1992" s="4">
        <f ca="1">ROUNDDOWN(E1992/100000,0)</f>
        <v>2</v>
      </c>
      <c r="I1992" t="s">
        <v>33</v>
      </c>
      <c r="J1992" t="str">
        <f ca="1">VLOOKUP(RANDBETWEEN(1,5),lookups!$C$1:$D$5,2,FALSE)</f>
        <v>denmark</v>
      </c>
      <c r="K1992" t="str">
        <f ca="1">VLOOKUP(RANDBETWEEN(1,2),lookups!$G$1:$H$2,2,FALSE)</f>
        <v>pitched</v>
      </c>
      <c r="L1992">
        <v>10</v>
      </c>
      <c r="M1992" t="str">
        <f ca="1">VLOOKUP(RANDBETWEEN(1,7),lookups!$I$1:$J$7,2,FALSE)</f>
        <v>c</v>
      </c>
      <c r="N1992" s="2">
        <f ca="1">E1992*(1-(RANDBETWEEN(1,50)/100))</f>
        <v>203874.56</v>
      </c>
      <c r="O1992" s="2">
        <f ca="1">N1992/12</f>
        <v>16989.546666666665</v>
      </c>
      <c r="P1992" s="2">
        <f ca="1">RANDBETWEEN(1,1.5)*((N1992/12)*VLOOKUP(J1992,'Weather by country'!$A$1:$C$5,3,FALSE))</f>
        <v>16989.546666666665</v>
      </c>
      <c r="Q1992" s="2">
        <f ca="1">(N1992/12)*RANDBETWEEN(60,100)/100</f>
        <v>15290.591999999999</v>
      </c>
      <c r="R1992" s="2">
        <f ca="1">(N1992/12)*RANDBETWEEN(60,100)/100</f>
        <v>15800.278399999999</v>
      </c>
      <c r="S1992" t="str">
        <f ca="1">VLOOKUP(J1992,'Weather by country'!$A$1:$C$5,2,FALSE)</f>
        <v>fine</v>
      </c>
      <c r="T1992" t="str">
        <f ca="1">VLOOKUP(RANDBETWEEN(1,5),lookups!$Q$1:$R$5,2,FALSE)</f>
        <v>n</v>
      </c>
      <c r="U1992" t="str">
        <f ca="1">VLOOKUP(RANDBETWEEN(1,5),lookups!$Q$1:$R$5,2,FALSE)</f>
        <v>y</v>
      </c>
      <c r="V1992" t="str">
        <f ca="1">IF(P1992=O1992,"y","n")</f>
        <v>y</v>
      </c>
    </row>
    <row r="1993" spans="1:22" x14ac:dyDescent="0.35">
      <c r="A1993" t="s">
        <v>32</v>
      </c>
      <c r="B1993" t="str">
        <f>TEXT(ROW(A1993),"0000000000")</f>
        <v>0000001993</v>
      </c>
      <c r="C1993">
        <f ca="1">RANDBETWEEN(1,20)</f>
        <v>3</v>
      </c>
      <c r="D1993">
        <f ca="1">RANDBETWEEN(0,C1993)</f>
        <v>2</v>
      </c>
      <c r="E1993" s="2">
        <f ca="1">RANDBETWEEN(50000,100000)</f>
        <v>64164</v>
      </c>
      <c r="F1993">
        <f ca="1">RANDBETWEEN(5,100)</f>
        <v>86</v>
      </c>
      <c r="G1993" t="str">
        <f ca="1">VLOOKUP(RANDBETWEEN(6,12),lookups!$A$1:$B$12,2,FALSE)</f>
        <v xml:space="preserve"> d</v>
      </c>
      <c r="H1993" s="4">
        <f ca="1">IF(ROUNDDOWN(E1993/100000,0)=0,1,ROUNDDOWN(E1993/100000,0))</f>
        <v>1</v>
      </c>
      <c r="I1993" t="s">
        <v>33</v>
      </c>
      <c r="J1993" t="str">
        <f ca="1">VLOOKUP(RANDBETWEEN(1,5),lookups!$C$1:$D$5,2,FALSE)</f>
        <v>finland</v>
      </c>
      <c r="K1993" t="str">
        <f ca="1">VLOOKUP(RANDBETWEEN(1,2),lookups!$G$1:$H$2,2,FALSE)</f>
        <v>pitched</v>
      </c>
      <c r="L1993">
        <v>10</v>
      </c>
      <c r="M1993" t="str">
        <f ca="1">VLOOKUP(RANDBETWEEN(1,7),lookups!$I$1:$J$7,2,FALSE)</f>
        <v>a</v>
      </c>
      <c r="N1993" s="2">
        <f ca="1">E1993*(1-(RANDBETWEEN(1,50)/100))</f>
        <v>51331.200000000004</v>
      </c>
      <c r="O1993" s="2">
        <f ca="1">N1993/12</f>
        <v>4277.6000000000004</v>
      </c>
      <c r="P1993" s="2">
        <f ca="1">RANDBETWEEN(1,1.5)*((N1993/12)*VLOOKUP(J1993,'Weather by country'!$A$1:$C$5,3,FALSE))</f>
        <v>3422.0800000000004</v>
      </c>
      <c r="Q1993" s="2">
        <f ca="1">(N1993/12)*RANDBETWEEN(60,100)/100</f>
        <v>3849.8400000000006</v>
      </c>
      <c r="R1993" s="2">
        <f ca="1">(N1993/12)*RANDBETWEEN(60,100)/100</f>
        <v>3250.9760000000006</v>
      </c>
      <c r="S1993" t="str">
        <f ca="1">VLOOKUP(J1993,'Weather by country'!$A$1:$C$5,2,FALSE)</f>
        <v>l-rain</v>
      </c>
      <c r="T1993" t="str">
        <f ca="1">VLOOKUP(RANDBETWEEN(1,5),lookups!$Q$1:$R$5,2,FALSE)</f>
        <v>n</v>
      </c>
      <c r="U1993" t="str">
        <f ca="1">VLOOKUP(RANDBETWEEN(1,5),lookups!$Q$1:$R$5,2,FALSE)</f>
        <v>n</v>
      </c>
      <c r="V1993" t="str">
        <f ca="1">IF(P1993=O1993,"y","n")</f>
        <v>n</v>
      </c>
    </row>
    <row r="1994" spans="1:22" x14ac:dyDescent="0.35">
      <c r="A1994" t="s">
        <v>31</v>
      </c>
      <c r="B1994" t="str">
        <f t="shared" si="31"/>
        <v>0000001994</v>
      </c>
      <c r="C1994">
        <f ca="1">RANDBETWEEN(5,20)</f>
        <v>12</v>
      </c>
      <c r="D1994">
        <f ca="1">RANDBETWEEN(0,C1994)</f>
        <v>3</v>
      </c>
      <c r="E1994" s="2">
        <f ca="1">RANDBETWEEN(100000,250000)</f>
        <v>207410</v>
      </c>
      <c r="F1994">
        <f ca="1">RANDBETWEEN(5,100)</f>
        <v>8</v>
      </c>
      <c r="G1994" t="str">
        <f ca="1">VLOOKUP(RANDBETWEEN(6,12),lookups!$A$1:$B$12,2,FALSE)</f>
        <v xml:space="preserve"> d</v>
      </c>
      <c r="H1994" s="4">
        <f ca="1">ROUNDDOWN(E1994/100000,0)</f>
        <v>2</v>
      </c>
      <c r="I1994" t="s">
        <v>33</v>
      </c>
      <c r="J1994" t="str">
        <f ca="1">VLOOKUP(RANDBETWEEN(1,5),lookups!$C$1:$D$5,2,FALSE)</f>
        <v>uk</v>
      </c>
      <c r="K1994" t="str">
        <f ca="1">VLOOKUP(RANDBETWEEN(1,2),lookups!$G$1:$H$2,2,FALSE)</f>
        <v>pitched</v>
      </c>
      <c r="L1994">
        <v>10</v>
      </c>
      <c r="M1994" t="str">
        <f ca="1">VLOOKUP(RANDBETWEEN(1,7),lookups!$I$1:$J$7,2,FALSE)</f>
        <v>c</v>
      </c>
      <c r="N1994" s="2">
        <f ca="1">E1994*(1-(RANDBETWEEN(1,50)/100))</f>
        <v>126520.09999999999</v>
      </c>
      <c r="O1994" s="2">
        <f ca="1">N1994/12</f>
        <v>10543.341666666665</v>
      </c>
      <c r="P1994" s="2">
        <f ca="1">RANDBETWEEN(1,1.5)*((N1994/12)*VLOOKUP(J1994,'Weather by country'!$A$1:$C$5,3,FALSE))</f>
        <v>10543.341666666665</v>
      </c>
      <c r="Q1994" s="2">
        <f ca="1">(N1994/12)*RANDBETWEEN(60,100)/100</f>
        <v>7380.3391666666666</v>
      </c>
      <c r="R1994" s="2">
        <f ca="1">(N1994/12)*RANDBETWEEN(60,100)/100</f>
        <v>8540.106749999999</v>
      </c>
      <c r="S1994" t="str">
        <f ca="1">VLOOKUP(J1994,'Weather by country'!$A$1:$C$5,2,FALSE)</f>
        <v>fine</v>
      </c>
      <c r="T1994" t="str">
        <f ca="1">VLOOKUP(RANDBETWEEN(1,5),lookups!$Q$1:$R$5,2,FALSE)</f>
        <v>y</v>
      </c>
      <c r="U1994" t="str">
        <f ca="1">VLOOKUP(RANDBETWEEN(1,5),lookups!$Q$1:$R$5,2,FALSE)</f>
        <v>n</v>
      </c>
      <c r="V1994" t="str">
        <f ca="1">IF(P1994=O1994,"y","n")</f>
        <v>y</v>
      </c>
    </row>
    <row r="1995" spans="1:22" x14ac:dyDescent="0.35">
      <c r="A1995" t="s">
        <v>32</v>
      </c>
      <c r="B1995" t="str">
        <f>TEXT(ROW(A1995),"0000000000")</f>
        <v>0000001995</v>
      </c>
      <c r="C1995">
        <f ca="1">RANDBETWEEN(1,20)</f>
        <v>17</v>
      </c>
      <c r="D1995">
        <f ca="1">RANDBETWEEN(0,C1995)</f>
        <v>5</v>
      </c>
      <c r="E1995" s="2">
        <f ca="1">RANDBETWEEN(50000,100000)</f>
        <v>70109</v>
      </c>
      <c r="F1995">
        <f ca="1">RANDBETWEEN(5,100)</f>
        <v>33</v>
      </c>
      <c r="G1995" t="str">
        <f ca="1">VLOOKUP(RANDBETWEEN(6,12),lookups!$A$1:$B$12,2,FALSE)</f>
        <v xml:space="preserve"> c</v>
      </c>
      <c r="H1995" s="4">
        <f ca="1">IF(ROUNDDOWN(E1995/100000,0)=0,1,ROUNDDOWN(E1995/100000,0))</f>
        <v>1</v>
      </c>
      <c r="I1995" t="s">
        <v>33</v>
      </c>
      <c r="J1995" t="str">
        <f ca="1">VLOOKUP(RANDBETWEEN(1,5),lookups!$C$1:$D$5,2,FALSE)</f>
        <v>uk</v>
      </c>
      <c r="K1995" t="str">
        <f ca="1">VLOOKUP(RANDBETWEEN(1,2),lookups!$G$1:$H$2,2,FALSE)</f>
        <v>flat</v>
      </c>
      <c r="L1995">
        <v>10</v>
      </c>
      <c r="M1995" t="str">
        <f ca="1">VLOOKUP(RANDBETWEEN(1,7),lookups!$I$1:$J$7,2,FALSE)</f>
        <v>c</v>
      </c>
      <c r="N1995" s="2">
        <f ca="1">E1995*(1-(RANDBETWEEN(1,50)/100))</f>
        <v>49076.299999999996</v>
      </c>
      <c r="O1995" s="2">
        <f ca="1">N1995/12</f>
        <v>4089.6916666666662</v>
      </c>
      <c r="P1995" s="2">
        <f ca="1">RANDBETWEEN(1,1.5)*((N1995/12)*VLOOKUP(J1995,'Weather by country'!$A$1:$C$5,3,FALSE))</f>
        <v>4089.6916666666662</v>
      </c>
      <c r="Q1995" s="2">
        <f ca="1">(N1995/12)*RANDBETWEEN(60,100)/100</f>
        <v>3926.1039999999998</v>
      </c>
      <c r="R1995" s="2">
        <f ca="1">(N1995/12)*RANDBETWEEN(60,100)/100</f>
        <v>3230.8564166666661</v>
      </c>
      <c r="S1995" t="str">
        <f ca="1">VLOOKUP(J1995,'Weather by country'!$A$1:$C$5,2,FALSE)</f>
        <v>fine</v>
      </c>
      <c r="T1995" t="str">
        <f ca="1">VLOOKUP(RANDBETWEEN(1,5),lookups!$Q$1:$R$5,2,FALSE)</f>
        <v>y</v>
      </c>
      <c r="U1995" t="str">
        <f ca="1">VLOOKUP(RANDBETWEEN(1,5),lookups!$Q$1:$R$5,2,FALSE)</f>
        <v>y</v>
      </c>
      <c r="V1995" t="str">
        <f ca="1">IF(P1995=O1995,"y","n")</f>
        <v>y</v>
      </c>
    </row>
    <row r="1996" spans="1:22" x14ac:dyDescent="0.35">
      <c r="A1996" t="s">
        <v>31</v>
      </c>
      <c r="B1996" t="str">
        <f t="shared" si="31"/>
        <v>0000001996</v>
      </c>
      <c r="C1996">
        <f ca="1">RANDBETWEEN(5,20)</f>
        <v>17</v>
      </c>
      <c r="D1996">
        <f ca="1">RANDBETWEEN(0,C1996)</f>
        <v>4</v>
      </c>
      <c r="E1996" s="2">
        <f ca="1">RANDBETWEEN(100000,250000)</f>
        <v>134929</v>
      </c>
      <c r="F1996">
        <f ca="1">RANDBETWEEN(5,100)</f>
        <v>27</v>
      </c>
      <c r="G1996" t="str">
        <f ca="1">VLOOKUP(RANDBETWEEN(6,12),lookups!$A$1:$B$12,2,FALSE)</f>
        <v xml:space="preserve"> d</v>
      </c>
      <c r="H1996" s="4">
        <f ca="1">ROUNDDOWN(E1996/100000,0)</f>
        <v>1</v>
      </c>
      <c r="I1996" t="s">
        <v>33</v>
      </c>
      <c r="J1996" t="str">
        <f ca="1">VLOOKUP(RANDBETWEEN(1,5),lookups!$C$1:$D$5,2,FALSE)</f>
        <v>uk</v>
      </c>
      <c r="K1996" t="str">
        <f ca="1">VLOOKUP(RANDBETWEEN(1,2),lookups!$G$1:$H$2,2,FALSE)</f>
        <v>flat</v>
      </c>
      <c r="L1996">
        <v>10</v>
      </c>
      <c r="M1996" t="str">
        <f ca="1">VLOOKUP(RANDBETWEEN(1,7),lookups!$I$1:$J$7,2,FALSE)</f>
        <v>c</v>
      </c>
      <c r="N1996" s="2">
        <f ca="1">E1996*(1-(RANDBETWEEN(1,50)/100))</f>
        <v>94450.299999999988</v>
      </c>
      <c r="O1996" s="2">
        <f ca="1">N1996/12</f>
        <v>7870.8583333333327</v>
      </c>
      <c r="P1996" s="2">
        <f ca="1">RANDBETWEEN(1,1.5)*((N1996/12)*VLOOKUP(J1996,'Weather by country'!$A$1:$C$5,3,FALSE))</f>
        <v>7870.8583333333327</v>
      </c>
      <c r="Q1996" s="2">
        <f ca="1">(N1996/12)*RANDBETWEEN(60,100)/100</f>
        <v>5116.0579166666666</v>
      </c>
      <c r="R1996" s="2">
        <f ca="1">(N1996/12)*RANDBETWEEN(60,100)/100</f>
        <v>6768.9381666666668</v>
      </c>
      <c r="S1996" t="str">
        <f ca="1">VLOOKUP(J1996,'Weather by country'!$A$1:$C$5,2,FALSE)</f>
        <v>fine</v>
      </c>
      <c r="T1996" t="str">
        <f ca="1">VLOOKUP(RANDBETWEEN(1,5),lookups!$Q$1:$R$5,2,FALSE)</f>
        <v>y</v>
      </c>
      <c r="U1996" t="str">
        <f ca="1">VLOOKUP(RANDBETWEEN(1,5),lookups!$Q$1:$R$5,2,FALSE)</f>
        <v>y</v>
      </c>
      <c r="V1996" t="str">
        <f ca="1">IF(P1996=O1996,"y","n")</f>
        <v>y</v>
      </c>
    </row>
    <row r="1997" spans="1:22" x14ac:dyDescent="0.35">
      <c r="A1997" t="s">
        <v>32</v>
      </c>
      <c r="B1997" t="str">
        <f>TEXT(ROW(A1997),"0000000000")</f>
        <v>0000001997</v>
      </c>
      <c r="C1997">
        <f ca="1">RANDBETWEEN(1,20)</f>
        <v>17</v>
      </c>
      <c r="D1997">
        <f ca="1">RANDBETWEEN(0,C1997)</f>
        <v>12</v>
      </c>
      <c r="E1997" s="2">
        <f ca="1">RANDBETWEEN(50000,100000)</f>
        <v>95797</v>
      </c>
      <c r="F1997">
        <f ca="1">RANDBETWEEN(5,100)</f>
        <v>36</v>
      </c>
      <c r="G1997" t="str">
        <f ca="1">VLOOKUP(RANDBETWEEN(6,12),lookups!$A$1:$B$12,2,FALSE)</f>
        <v xml:space="preserve"> d</v>
      </c>
      <c r="H1997" s="4">
        <f ca="1">IF(ROUNDDOWN(E1997/100000,0)=0,1,ROUNDDOWN(E1997/100000,0))</f>
        <v>1</v>
      </c>
      <c r="I1997" t="s">
        <v>33</v>
      </c>
      <c r="J1997" t="str">
        <f ca="1">VLOOKUP(RANDBETWEEN(1,5),lookups!$C$1:$D$5,2,FALSE)</f>
        <v>norway</v>
      </c>
      <c r="K1997" t="str">
        <f ca="1">VLOOKUP(RANDBETWEEN(1,2),lookups!$G$1:$H$2,2,FALSE)</f>
        <v>pitched</v>
      </c>
      <c r="L1997">
        <v>10</v>
      </c>
      <c r="M1997" t="str">
        <f ca="1">VLOOKUP(RANDBETWEEN(1,7),lookups!$I$1:$J$7,2,FALSE)</f>
        <v>a</v>
      </c>
      <c r="N1997" s="2">
        <f ca="1">E1997*(1-(RANDBETWEEN(1,50)/100))</f>
        <v>72805.72</v>
      </c>
      <c r="O1997" s="2">
        <f ca="1">N1997/12</f>
        <v>6067.1433333333334</v>
      </c>
      <c r="P1997" s="2">
        <f ca="1">RANDBETWEEN(1,1.5)*((N1997/12)*VLOOKUP(J1997,'Weather by country'!$A$1:$C$5,3,FALSE))</f>
        <v>6067.1433333333334</v>
      </c>
      <c r="Q1997" s="2">
        <f ca="1">(N1997/12)*RANDBETWEEN(60,100)/100</f>
        <v>4550.3575000000001</v>
      </c>
      <c r="R1997" s="2">
        <f ca="1">(N1997/12)*RANDBETWEEN(60,100)/100</f>
        <v>4853.7146666666667</v>
      </c>
      <c r="S1997" t="str">
        <f ca="1">VLOOKUP(J1997,'Weather by country'!$A$1:$C$5,2,FALSE)</f>
        <v>fine</v>
      </c>
      <c r="T1997" t="str">
        <f ca="1">VLOOKUP(RANDBETWEEN(1,5),lookups!$Q$1:$R$5,2,FALSE)</f>
        <v>y</v>
      </c>
      <c r="U1997" t="str">
        <f ca="1">VLOOKUP(RANDBETWEEN(1,5),lookups!$Q$1:$R$5,2,FALSE)</f>
        <v>n</v>
      </c>
      <c r="V1997" t="str">
        <f ca="1">IF(P1997=O1997,"y","n")</f>
        <v>y</v>
      </c>
    </row>
    <row r="1998" spans="1:22" x14ac:dyDescent="0.35">
      <c r="A1998" t="s">
        <v>31</v>
      </c>
      <c r="B1998" t="str">
        <f t="shared" si="31"/>
        <v>0000001998</v>
      </c>
      <c r="C1998">
        <f ca="1">RANDBETWEEN(5,20)</f>
        <v>16</v>
      </c>
      <c r="D1998">
        <f ca="1">RANDBETWEEN(0,C1998)</f>
        <v>3</v>
      </c>
      <c r="E1998" s="2">
        <f ca="1">RANDBETWEEN(100000,250000)</f>
        <v>159336</v>
      </c>
      <c r="F1998">
        <f ca="1">RANDBETWEEN(5,100)</f>
        <v>94</v>
      </c>
      <c r="G1998" t="str">
        <f ca="1">VLOOKUP(RANDBETWEEN(6,12),lookups!$A$1:$B$12,2,FALSE)</f>
        <v xml:space="preserve"> ddd</v>
      </c>
      <c r="H1998" s="4">
        <f ca="1">ROUNDDOWN(E1998/100000,0)</f>
        <v>1</v>
      </c>
      <c r="I1998" t="s">
        <v>33</v>
      </c>
      <c r="J1998" t="str">
        <f ca="1">VLOOKUP(RANDBETWEEN(1,5),lookups!$C$1:$D$5,2,FALSE)</f>
        <v>norway</v>
      </c>
      <c r="K1998" t="str">
        <f ca="1">VLOOKUP(RANDBETWEEN(1,2),lookups!$G$1:$H$2,2,FALSE)</f>
        <v>flat</v>
      </c>
      <c r="L1998">
        <v>10</v>
      </c>
      <c r="M1998" t="str">
        <f ca="1">VLOOKUP(RANDBETWEEN(1,7),lookups!$I$1:$J$7,2,FALSE)</f>
        <v>c</v>
      </c>
      <c r="N1998" s="2">
        <f ca="1">E1998*(1-(RANDBETWEEN(1,50)/100))</f>
        <v>124282.08</v>
      </c>
      <c r="O1998" s="2">
        <f ca="1">N1998/12</f>
        <v>10356.84</v>
      </c>
      <c r="P1998" s="2">
        <f ca="1">RANDBETWEEN(1,1.5)*((N1998/12)*VLOOKUP(J1998,'Weather by country'!$A$1:$C$5,3,FALSE))</f>
        <v>10356.84</v>
      </c>
      <c r="Q1998" s="2">
        <f ca="1">(N1998/12)*RANDBETWEEN(60,100)/100</f>
        <v>6214.1040000000003</v>
      </c>
      <c r="R1998" s="2">
        <f ca="1">(N1998/12)*RANDBETWEEN(60,100)/100</f>
        <v>8596.1772000000001</v>
      </c>
      <c r="S1998" t="str">
        <f ca="1">VLOOKUP(J1998,'Weather by country'!$A$1:$C$5,2,FALSE)</f>
        <v>fine</v>
      </c>
      <c r="T1998" t="str">
        <f ca="1">VLOOKUP(RANDBETWEEN(1,5),lookups!$Q$1:$R$5,2,FALSE)</f>
        <v>y</v>
      </c>
      <c r="U1998" t="str">
        <f ca="1">VLOOKUP(RANDBETWEEN(1,5),lookups!$Q$1:$R$5,2,FALSE)</f>
        <v>y</v>
      </c>
      <c r="V1998" t="str">
        <f ca="1">IF(P1998=O1998,"y","n")</f>
        <v>y</v>
      </c>
    </row>
    <row r="1999" spans="1:22" x14ac:dyDescent="0.35">
      <c r="A1999" t="s">
        <v>32</v>
      </c>
      <c r="B1999" t="str">
        <f>TEXT(ROW(A1999),"0000000000")</f>
        <v>0000001999</v>
      </c>
      <c r="C1999">
        <f ca="1">RANDBETWEEN(1,20)</f>
        <v>10</v>
      </c>
      <c r="D1999">
        <f ca="1">RANDBETWEEN(0,C1999)</f>
        <v>5</v>
      </c>
      <c r="E1999" s="2">
        <f ca="1">RANDBETWEEN(50000,100000)</f>
        <v>88311</v>
      </c>
      <c r="F1999">
        <f ca="1">RANDBETWEEN(5,100)</f>
        <v>67</v>
      </c>
      <c r="G1999" t="str">
        <f ca="1">VLOOKUP(RANDBETWEEN(6,12),lookups!$A$1:$B$12,2,FALSE)</f>
        <v xml:space="preserve"> cc</v>
      </c>
      <c r="H1999" s="4">
        <f ca="1">IF(ROUNDDOWN(E1999/100000,0)=0,1,ROUNDDOWN(E1999/100000,0))</f>
        <v>1</v>
      </c>
      <c r="I1999" t="s">
        <v>33</v>
      </c>
      <c r="J1999" t="str">
        <f ca="1">VLOOKUP(RANDBETWEEN(1,5),lookups!$C$1:$D$5,2,FALSE)</f>
        <v>sweden</v>
      </c>
      <c r="K1999" t="str">
        <f ca="1">VLOOKUP(RANDBETWEEN(1,2),lookups!$G$1:$H$2,2,FALSE)</f>
        <v>pitched</v>
      </c>
      <c r="L1999">
        <v>10</v>
      </c>
      <c r="M1999" t="str">
        <f ca="1">VLOOKUP(RANDBETWEEN(1,7),lookups!$I$1:$J$7,2,FALSE)</f>
        <v>c</v>
      </c>
      <c r="N1999" s="2">
        <f ca="1">E1999*(1-(RANDBETWEEN(1,50)/100))</f>
        <v>48571.05</v>
      </c>
      <c r="O1999" s="2">
        <f ca="1">N1999/12</f>
        <v>4047.5875000000001</v>
      </c>
      <c r="P1999" s="2">
        <f ca="1">RANDBETWEEN(1,1.5)*((N1999/12)*VLOOKUP(J1999,'Weather by country'!$A$1:$C$5,3,FALSE))</f>
        <v>4047.5875000000001</v>
      </c>
      <c r="Q1999" s="2">
        <f ca="1">(N1999/12)*RANDBETWEEN(60,100)/100</f>
        <v>3723.7804999999998</v>
      </c>
      <c r="R1999" s="2">
        <f ca="1">(N1999/12)*RANDBETWEEN(60,100)/100</f>
        <v>3076.1665000000003</v>
      </c>
      <c r="S1999" t="str">
        <f ca="1">VLOOKUP(J1999,'Weather by country'!$A$1:$C$5,2,FALSE)</f>
        <v>fine</v>
      </c>
      <c r="T1999" t="str">
        <f ca="1">VLOOKUP(RANDBETWEEN(1,5),lookups!$Q$1:$R$5,2,FALSE)</f>
        <v>y</v>
      </c>
      <c r="U1999" t="str">
        <f ca="1">VLOOKUP(RANDBETWEEN(1,5),lookups!$Q$1:$R$5,2,FALSE)</f>
        <v>n</v>
      </c>
      <c r="V1999" t="str">
        <f ca="1">IF(P1999=O1999,"y","n")</f>
        <v>y</v>
      </c>
    </row>
    <row r="2000" spans="1:22" x14ac:dyDescent="0.35">
      <c r="A2000" t="s">
        <v>31</v>
      </c>
      <c r="B2000" t="str">
        <f t="shared" si="31"/>
        <v>0000002000</v>
      </c>
      <c r="C2000">
        <f ca="1">RANDBETWEEN(5,20)</f>
        <v>10</v>
      </c>
      <c r="D2000">
        <f ca="1">RANDBETWEEN(0,C2000)</f>
        <v>0</v>
      </c>
      <c r="E2000" s="2">
        <f ca="1">RANDBETWEEN(100000,250000)</f>
        <v>169313</v>
      </c>
      <c r="F2000">
        <f ca="1">RANDBETWEEN(5,100)</f>
        <v>15</v>
      </c>
      <c r="G2000" t="str">
        <f ca="1">VLOOKUP(RANDBETWEEN(6,12),lookups!$A$1:$B$12,2,FALSE)</f>
        <v xml:space="preserve"> d</v>
      </c>
      <c r="H2000" s="4">
        <f ca="1">ROUNDDOWN(E2000/100000,0)</f>
        <v>1</v>
      </c>
      <c r="I2000" t="s">
        <v>33</v>
      </c>
      <c r="J2000" t="str">
        <f ca="1">VLOOKUP(RANDBETWEEN(1,5),lookups!$C$1:$D$5,2,FALSE)</f>
        <v>sweden</v>
      </c>
      <c r="K2000" t="str">
        <f ca="1">VLOOKUP(RANDBETWEEN(1,2),lookups!$G$1:$H$2,2,FALSE)</f>
        <v>flat</v>
      </c>
      <c r="L2000">
        <v>10</v>
      </c>
      <c r="M2000" t="str">
        <f ca="1">VLOOKUP(RANDBETWEEN(1,7),lookups!$I$1:$J$7,2,FALSE)</f>
        <v>c</v>
      </c>
      <c r="N2000" s="2">
        <f ca="1">E2000*(1-(RANDBETWEEN(1,50)/100))</f>
        <v>128677.88</v>
      </c>
      <c r="O2000" s="2">
        <f ca="1">N2000/12</f>
        <v>10723.156666666668</v>
      </c>
      <c r="P2000" s="2">
        <f ca="1">RANDBETWEEN(1,1.5)*((N2000/12)*VLOOKUP(J2000,'Weather by country'!$A$1:$C$5,3,FALSE))</f>
        <v>10723.156666666668</v>
      </c>
      <c r="Q2000" s="2">
        <f ca="1">(N2000/12)*RANDBETWEEN(60,100)/100</f>
        <v>8685.7569000000003</v>
      </c>
      <c r="R2000" s="2">
        <f ca="1">(N2000/12)*RANDBETWEEN(60,100)/100</f>
        <v>6648.3571333333339</v>
      </c>
      <c r="S2000" t="str">
        <f ca="1">VLOOKUP(J2000,'Weather by country'!$A$1:$C$5,2,FALSE)</f>
        <v>fine</v>
      </c>
      <c r="T2000" t="str">
        <f ca="1">VLOOKUP(RANDBETWEEN(1,5),lookups!$Q$1:$R$5,2,FALSE)</f>
        <v>y</v>
      </c>
      <c r="U2000" t="str">
        <f ca="1">VLOOKUP(RANDBETWEEN(1,5),lookups!$Q$1:$R$5,2,FALSE)</f>
        <v>y</v>
      </c>
      <c r="V2000" t="str">
        <f ca="1">IF(P2000=O2000,"y","n")</f>
        <v>y</v>
      </c>
    </row>
    <row r="2001" spans="1:22" x14ac:dyDescent="0.35">
      <c r="A2001" t="s">
        <v>32</v>
      </c>
      <c r="B2001" t="str">
        <f>TEXT(ROW(A2001),"0000000000")</f>
        <v>0000002001</v>
      </c>
      <c r="C2001">
        <f ca="1">RANDBETWEEN(1,20)</f>
        <v>11</v>
      </c>
      <c r="D2001">
        <f ca="1">RANDBETWEEN(0,C2001)</f>
        <v>1</v>
      </c>
      <c r="E2001" s="2">
        <f ca="1">RANDBETWEEN(50000,100000)</f>
        <v>50993</v>
      </c>
      <c r="F2001">
        <f ca="1">RANDBETWEEN(5,100)</f>
        <v>45</v>
      </c>
      <c r="G2001" t="str">
        <f ca="1">VLOOKUP(RANDBETWEEN(6,12),lookups!$A$1:$B$12,2,FALSE)</f>
        <v xml:space="preserve"> b</v>
      </c>
      <c r="H2001" s="4">
        <f ca="1">IF(ROUNDDOWN(E2001/100000,0)=0,1,ROUNDDOWN(E2001/100000,0))</f>
        <v>1</v>
      </c>
      <c r="I2001" t="s">
        <v>33</v>
      </c>
      <c r="J2001" t="str">
        <f ca="1">VLOOKUP(RANDBETWEEN(1,5),lookups!$C$1:$D$5,2,FALSE)</f>
        <v>uk</v>
      </c>
      <c r="K2001" t="str">
        <f ca="1">VLOOKUP(RANDBETWEEN(1,2),lookups!$G$1:$H$2,2,FALSE)</f>
        <v>flat</v>
      </c>
      <c r="L2001">
        <v>10</v>
      </c>
      <c r="M2001" t="str">
        <f ca="1">VLOOKUP(RANDBETWEEN(1,7),lookups!$I$1:$J$7,2,FALSE)</f>
        <v>c</v>
      </c>
      <c r="N2001" s="2">
        <f ca="1">E2001*(1-(RANDBETWEEN(1,50)/100))</f>
        <v>42834.119999999995</v>
      </c>
      <c r="O2001" s="2">
        <f ca="1">N2001/12</f>
        <v>3569.5099999999998</v>
      </c>
      <c r="P2001" s="2">
        <f ca="1">RANDBETWEEN(1,1.5)*((N2001/12)*VLOOKUP(J2001,'Weather by country'!$A$1:$C$5,3,FALSE))</f>
        <v>3569.5099999999998</v>
      </c>
      <c r="Q2001" s="2">
        <f ca="1">(N2001/12)*RANDBETWEEN(60,100)/100</f>
        <v>3105.4737</v>
      </c>
      <c r="R2001" s="2">
        <f ca="1">(N2001/12)*RANDBETWEEN(60,100)/100</f>
        <v>2784.2177999999999</v>
      </c>
      <c r="S2001" t="str">
        <f ca="1">VLOOKUP(J2001,'Weather by country'!$A$1:$C$5,2,FALSE)</f>
        <v>fine</v>
      </c>
      <c r="T2001" t="str">
        <f ca="1">VLOOKUP(RANDBETWEEN(1,5),lookups!$Q$1:$R$5,2,FALSE)</f>
        <v>y</v>
      </c>
      <c r="U2001" t="str">
        <f ca="1">VLOOKUP(RANDBETWEEN(1,5),lookups!$Q$1:$R$5,2,FALSE)</f>
        <v>y</v>
      </c>
      <c r="V2001" t="str">
        <f ca="1">IF(P2001=O2001,"y","n")</f>
        <v>y</v>
      </c>
    </row>
    <row r="2002" spans="1:22" x14ac:dyDescent="0.35">
      <c r="A2002" t="s">
        <v>31</v>
      </c>
      <c r="B2002" t="str">
        <f t="shared" si="31"/>
        <v>0000002002</v>
      </c>
      <c r="C2002">
        <f ca="1">RANDBETWEEN(5,20)</f>
        <v>12</v>
      </c>
      <c r="D2002">
        <f ca="1">RANDBETWEEN(0,C2002)</f>
        <v>2</v>
      </c>
      <c r="E2002" s="2">
        <f ca="1">RANDBETWEEN(100000,250000)</f>
        <v>176269</v>
      </c>
      <c r="F2002">
        <f ca="1">RANDBETWEEN(5,100)</f>
        <v>68</v>
      </c>
      <c r="G2002" t="str">
        <f ca="1">VLOOKUP(RANDBETWEEN(6,12),lookups!$A$1:$B$12,2,FALSE)</f>
        <v xml:space="preserve"> ccc</v>
      </c>
      <c r="H2002" s="4">
        <f ca="1">ROUNDDOWN(E2002/100000,0)</f>
        <v>1</v>
      </c>
      <c r="I2002" t="s">
        <v>33</v>
      </c>
      <c r="J2002" t="str">
        <f ca="1">VLOOKUP(RANDBETWEEN(1,5),lookups!$C$1:$D$5,2,FALSE)</f>
        <v>denmark</v>
      </c>
      <c r="K2002" t="str">
        <f ca="1">VLOOKUP(RANDBETWEEN(1,2),lookups!$G$1:$H$2,2,FALSE)</f>
        <v>flat</v>
      </c>
      <c r="L2002">
        <v>10</v>
      </c>
      <c r="M2002" t="str">
        <f ca="1">VLOOKUP(RANDBETWEEN(1,7),lookups!$I$1:$J$7,2,FALSE)</f>
        <v>b</v>
      </c>
      <c r="N2002" s="2">
        <f ca="1">E2002*(1-(RANDBETWEEN(1,50)/100))</f>
        <v>133964.44</v>
      </c>
      <c r="O2002" s="2">
        <f ca="1">N2002/12</f>
        <v>11163.703333333333</v>
      </c>
      <c r="P2002" s="2">
        <f ca="1">RANDBETWEEN(1,1.5)*((N2002/12)*VLOOKUP(J2002,'Weather by country'!$A$1:$C$5,3,FALSE))</f>
        <v>11163.703333333333</v>
      </c>
      <c r="Q2002" s="2">
        <f ca="1">(N2002/12)*RANDBETWEEN(60,100)/100</f>
        <v>10382.2441</v>
      </c>
      <c r="R2002" s="2">
        <f ca="1">(N2002/12)*RANDBETWEEN(60,100)/100</f>
        <v>10158.970033333333</v>
      </c>
      <c r="S2002" t="str">
        <f ca="1">VLOOKUP(J2002,'Weather by country'!$A$1:$C$5,2,FALSE)</f>
        <v>fine</v>
      </c>
      <c r="T2002" t="str">
        <f ca="1">VLOOKUP(RANDBETWEEN(1,5),lookups!$Q$1:$R$5,2,FALSE)</f>
        <v>y</v>
      </c>
      <c r="U2002" t="str">
        <f ca="1">VLOOKUP(RANDBETWEEN(1,5),lookups!$Q$1:$R$5,2,FALSE)</f>
        <v>n</v>
      </c>
      <c r="V2002" t="str">
        <f ca="1">IF(P2002=O2002,"y","n")</f>
        <v>y</v>
      </c>
    </row>
    <row r="2003" spans="1:22" x14ac:dyDescent="0.35">
      <c r="A2003" t="s">
        <v>32</v>
      </c>
      <c r="B2003" t="str">
        <f>TEXT(ROW(A2003),"0000000000")</f>
        <v>0000002003</v>
      </c>
      <c r="C2003">
        <f ca="1">RANDBETWEEN(1,20)</f>
        <v>9</v>
      </c>
      <c r="D2003">
        <f ca="1">RANDBETWEEN(0,C2003)</f>
        <v>9</v>
      </c>
      <c r="E2003" s="2">
        <f ca="1">RANDBETWEEN(50000,100000)</f>
        <v>82053</v>
      </c>
      <c r="F2003">
        <f ca="1">RANDBETWEEN(5,100)</f>
        <v>7</v>
      </c>
      <c r="G2003" t="str">
        <f ca="1">VLOOKUP(RANDBETWEEN(6,12),lookups!$A$1:$B$12,2,FALSE)</f>
        <v xml:space="preserve"> dd</v>
      </c>
      <c r="H2003" s="4">
        <f ca="1">IF(ROUNDDOWN(E2003/100000,0)=0,1,ROUNDDOWN(E2003/100000,0))</f>
        <v>1</v>
      </c>
      <c r="I2003" t="s">
        <v>33</v>
      </c>
      <c r="J2003" t="str">
        <f ca="1">VLOOKUP(RANDBETWEEN(1,5),lookups!$C$1:$D$5,2,FALSE)</f>
        <v>finland</v>
      </c>
      <c r="K2003" t="str">
        <f ca="1">VLOOKUP(RANDBETWEEN(1,2),lookups!$G$1:$H$2,2,FALSE)</f>
        <v>flat</v>
      </c>
      <c r="L2003">
        <v>10</v>
      </c>
      <c r="M2003" t="str">
        <f ca="1">VLOOKUP(RANDBETWEEN(1,7),lookups!$I$1:$J$7,2,FALSE)</f>
        <v>b</v>
      </c>
      <c r="N2003" s="2">
        <f ca="1">E2003*(1-(RANDBETWEEN(1,50)/100))</f>
        <v>60719.22</v>
      </c>
      <c r="O2003" s="2">
        <f ca="1">N2003/12</f>
        <v>5059.9350000000004</v>
      </c>
      <c r="P2003" s="2">
        <f ca="1">RANDBETWEEN(1,1.5)*((N2003/12)*VLOOKUP(J2003,'Weather by country'!$A$1:$C$5,3,FALSE))</f>
        <v>4047.9480000000003</v>
      </c>
      <c r="Q2003" s="2">
        <f ca="1">(N2003/12)*RANDBETWEEN(60,100)/100</f>
        <v>4047.9480000000003</v>
      </c>
      <c r="R2003" s="2">
        <f ca="1">(N2003/12)*RANDBETWEEN(60,100)/100</f>
        <v>4705.7395500000002</v>
      </c>
      <c r="S2003" t="str">
        <f ca="1">VLOOKUP(J2003,'Weather by country'!$A$1:$C$5,2,FALSE)</f>
        <v>l-rain</v>
      </c>
      <c r="T2003" t="str">
        <f ca="1">VLOOKUP(RANDBETWEEN(1,5),lookups!$Q$1:$R$5,2,FALSE)</f>
        <v>n</v>
      </c>
      <c r="U2003" t="str">
        <f ca="1">VLOOKUP(RANDBETWEEN(1,5),lookups!$Q$1:$R$5,2,FALSE)</f>
        <v>y</v>
      </c>
      <c r="V2003" t="str">
        <f ca="1">IF(P2003=O2003,"y","n")</f>
        <v>n</v>
      </c>
    </row>
    <row r="2004" spans="1:22" x14ac:dyDescent="0.35">
      <c r="A2004" t="s">
        <v>31</v>
      </c>
      <c r="B2004" t="str">
        <f t="shared" si="31"/>
        <v>0000002004</v>
      </c>
      <c r="C2004">
        <f ca="1">RANDBETWEEN(5,20)</f>
        <v>10</v>
      </c>
      <c r="D2004">
        <f ca="1">RANDBETWEEN(0,C2004)</f>
        <v>5</v>
      </c>
      <c r="E2004" s="2">
        <f ca="1">RANDBETWEEN(100000,250000)</f>
        <v>179284</v>
      </c>
      <c r="F2004">
        <f ca="1">RANDBETWEEN(5,100)</f>
        <v>65</v>
      </c>
      <c r="G2004" t="str">
        <f ca="1">VLOOKUP(RANDBETWEEN(6,12),lookups!$A$1:$B$12,2,FALSE)</f>
        <v xml:space="preserve"> c</v>
      </c>
      <c r="H2004" s="4">
        <f ca="1">ROUNDDOWN(E2004/100000,0)</f>
        <v>1</v>
      </c>
      <c r="I2004" t="s">
        <v>33</v>
      </c>
      <c r="J2004" t="str">
        <f ca="1">VLOOKUP(RANDBETWEEN(1,5),lookups!$C$1:$D$5,2,FALSE)</f>
        <v>sweden</v>
      </c>
      <c r="K2004" t="str">
        <f ca="1">VLOOKUP(RANDBETWEEN(1,2),lookups!$G$1:$H$2,2,FALSE)</f>
        <v>pitched</v>
      </c>
      <c r="L2004">
        <v>10</v>
      </c>
      <c r="M2004" t="str">
        <f ca="1">VLOOKUP(RANDBETWEEN(1,7),lookups!$I$1:$J$7,2,FALSE)</f>
        <v>b</v>
      </c>
      <c r="N2004" s="2">
        <f ca="1">E2004*(1-(RANDBETWEEN(1,50)/100))</f>
        <v>105777.56000000001</v>
      </c>
      <c r="O2004" s="2">
        <f ca="1">N2004/12</f>
        <v>8814.7966666666671</v>
      </c>
      <c r="P2004" s="2">
        <f ca="1">RANDBETWEEN(1,1.5)*((N2004/12)*VLOOKUP(J2004,'Weather by country'!$A$1:$C$5,3,FALSE))</f>
        <v>8814.7966666666671</v>
      </c>
      <c r="Q2004" s="2">
        <f ca="1">(N2004/12)*RANDBETWEEN(60,100)/100</f>
        <v>5553.3219000000008</v>
      </c>
      <c r="R2004" s="2">
        <f ca="1">(N2004/12)*RANDBETWEEN(60,100)/100</f>
        <v>5817.765800000001</v>
      </c>
      <c r="S2004" t="str">
        <f ca="1">VLOOKUP(J2004,'Weather by country'!$A$1:$C$5,2,FALSE)</f>
        <v>fine</v>
      </c>
      <c r="T2004" t="str">
        <f ca="1">VLOOKUP(RANDBETWEEN(1,5),lookups!$Q$1:$R$5,2,FALSE)</f>
        <v>y</v>
      </c>
      <c r="U2004" t="str">
        <f ca="1">VLOOKUP(RANDBETWEEN(1,5),lookups!$Q$1:$R$5,2,FALSE)</f>
        <v>n</v>
      </c>
      <c r="V2004" t="str">
        <f ca="1">IF(P2004=O2004,"y","n")</f>
        <v>y</v>
      </c>
    </row>
    <row r="2005" spans="1:22" x14ac:dyDescent="0.35">
      <c r="A2005" t="s">
        <v>32</v>
      </c>
      <c r="B2005" t="str">
        <f>TEXT(ROW(A2005),"0000000000")</f>
        <v>0000002005</v>
      </c>
      <c r="C2005">
        <f ca="1">RANDBETWEEN(1,20)</f>
        <v>11</v>
      </c>
      <c r="D2005">
        <f ca="1">RANDBETWEEN(0,C2005)</f>
        <v>3</v>
      </c>
      <c r="E2005" s="2">
        <f ca="1">RANDBETWEEN(50000,100000)</f>
        <v>96393</v>
      </c>
      <c r="F2005">
        <f ca="1">RANDBETWEEN(5,100)</f>
        <v>94</v>
      </c>
      <c r="G2005" t="str">
        <f ca="1">VLOOKUP(RANDBETWEEN(6,12),lookups!$A$1:$B$12,2,FALSE)</f>
        <v xml:space="preserve"> dd</v>
      </c>
      <c r="H2005" s="4">
        <f ca="1">IF(ROUNDDOWN(E2005/100000,0)=0,1,ROUNDDOWN(E2005/100000,0))</f>
        <v>1</v>
      </c>
      <c r="I2005" t="s">
        <v>33</v>
      </c>
      <c r="J2005" t="str">
        <f ca="1">VLOOKUP(RANDBETWEEN(1,5),lookups!$C$1:$D$5,2,FALSE)</f>
        <v>denmark</v>
      </c>
      <c r="K2005" t="str">
        <f ca="1">VLOOKUP(RANDBETWEEN(1,2),lookups!$G$1:$H$2,2,FALSE)</f>
        <v>pitched</v>
      </c>
      <c r="L2005">
        <v>10</v>
      </c>
      <c r="M2005" t="str">
        <f ca="1">VLOOKUP(RANDBETWEEN(1,7),lookups!$I$1:$J$7,2,FALSE)</f>
        <v>c</v>
      </c>
      <c r="N2005" s="2">
        <f ca="1">E2005*(1-(RANDBETWEEN(1,50)/100))</f>
        <v>49160.43</v>
      </c>
      <c r="O2005" s="2">
        <f ca="1">N2005/12</f>
        <v>4096.7025000000003</v>
      </c>
      <c r="P2005" s="2">
        <f ca="1">RANDBETWEEN(1,1.5)*((N2005/12)*VLOOKUP(J2005,'Weather by country'!$A$1:$C$5,3,FALSE))</f>
        <v>4096.7025000000003</v>
      </c>
      <c r="Q2005" s="2">
        <f ca="1">(N2005/12)*RANDBETWEEN(60,100)/100</f>
        <v>4014.7684500000005</v>
      </c>
      <c r="R2005" s="2">
        <f ca="1">(N2005/12)*RANDBETWEEN(60,100)/100</f>
        <v>2908.6587749999999</v>
      </c>
      <c r="S2005" t="str">
        <f ca="1">VLOOKUP(J2005,'Weather by country'!$A$1:$C$5,2,FALSE)</f>
        <v>fine</v>
      </c>
      <c r="T2005" t="str">
        <f ca="1">VLOOKUP(RANDBETWEEN(1,5),lookups!$Q$1:$R$5,2,FALSE)</f>
        <v>y</v>
      </c>
      <c r="U2005" t="str">
        <f ca="1">VLOOKUP(RANDBETWEEN(1,5),lookups!$Q$1:$R$5,2,FALSE)</f>
        <v>n</v>
      </c>
      <c r="V2005" t="str">
        <f ca="1">IF(P2005=O2005,"y","n")</f>
        <v>y</v>
      </c>
    </row>
    <row r="2006" spans="1:22" x14ac:dyDescent="0.35">
      <c r="A2006" t="s">
        <v>31</v>
      </c>
      <c r="B2006" t="str">
        <f t="shared" si="31"/>
        <v>0000002006</v>
      </c>
      <c r="C2006">
        <f ca="1">RANDBETWEEN(5,20)</f>
        <v>16</v>
      </c>
      <c r="D2006">
        <f ca="1">RANDBETWEEN(0,C2006)</f>
        <v>12</v>
      </c>
      <c r="E2006" s="2">
        <f ca="1">RANDBETWEEN(100000,250000)</f>
        <v>189923</v>
      </c>
      <c r="F2006">
        <f ca="1">RANDBETWEEN(5,100)</f>
        <v>7</v>
      </c>
      <c r="G2006" t="str">
        <f ca="1">VLOOKUP(RANDBETWEEN(6,12),lookups!$A$1:$B$12,2,FALSE)</f>
        <v xml:space="preserve"> c</v>
      </c>
      <c r="H2006" s="4">
        <f ca="1">ROUNDDOWN(E2006/100000,0)</f>
        <v>1</v>
      </c>
      <c r="I2006" t="s">
        <v>33</v>
      </c>
      <c r="J2006" t="str">
        <f ca="1">VLOOKUP(RANDBETWEEN(1,5),lookups!$C$1:$D$5,2,FALSE)</f>
        <v>denmark</v>
      </c>
      <c r="K2006" t="str">
        <f ca="1">VLOOKUP(RANDBETWEEN(1,2),lookups!$G$1:$H$2,2,FALSE)</f>
        <v>pitched</v>
      </c>
      <c r="L2006">
        <v>10</v>
      </c>
      <c r="M2006" t="str">
        <f ca="1">VLOOKUP(RANDBETWEEN(1,7),lookups!$I$1:$J$7,2,FALSE)</f>
        <v>b</v>
      </c>
      <c r="N2006" s="2">
        <f ca="1">E2006*(1-(RANDBETWEEN(1,50)/100))</f>
        <v>178527.62</v>
      </c>
      <c r="O2006" s="2">
        <f ca="1">N2006/12</f>
        <v>14877.301666666666</v>
      </c>
      <c r="P2006" s="2">
        <f ca="1">RANDBETWEEN(1,1.5)*((N2006/12)*VLOOKUP(J2006,'Weather by country'!$A$1:$C$5,3,FALSE))</f>
        <v>14877.301666666666</v>
      </c>
      <c r="Q2006" s="2">
        <f ca="1">(N2006/12)*RANDBETWEEN(60,100)/100</f>
        <v>12645.706416666666</v>
      </c>
      <c r="R2006" s="2">
        <f ca="1">(N2006/12)*RANDBETWEEN(60,100)/100</f>
        <v>9670.2460833333334</v>
      </c>
      <c r="S2006" t="str">
        <f ca="1">VLOOKUP(J2006,'Weather by country'!$A$1:$C$5,2,FALSE)</f>
        <v>fine</v>
      </c>
      <c r="T2006" t="str">
        <f ca="1">VLOOKUP(RANDBETWEEN(1,5),lookups!$Q$1:$R$5,2,FALSE)</f>
        <v>y</v>
      </c>
      <c r="U2006" t="str">
        <f ca="1">VLOOKUP(RANDBETWEEN(1,5),lookups!$Q$1:$R$5,2,FALSE)</f>
        <v>n</v>
      </c>
      <c r="V2006" t="str">
        <f ca="1">IF(P2006=O2006,"y","n")</f>
        <v>y</v>
      </c>
    </row>
    <row r="2007" spans="1:22" x14ac:dyDescent="0.35">
      <c r="A2007" t="s">
        <v>32</v>
      </c>
      <c r="B2007" t="str">
        <f>TEXT(ROW(A2007),"0000000000")</f>
        <v>0000002007</v>
      </c>
      <c r="C2007">
        <f ca="1">RANDBETWEEN(1,20)</f>
        <v>12</v>
      </c>
      <c r="D2007">
        <f ca="1">RANDBETWEEN(0,C2007)</f>
        <v>8</v>
      </c>
      <c r="E2007" s="2">
        <f ca="1">RANDBETWEEN(50000,100000)</f>
        <v>84253</v>
      </c>
      <c r="F2007">
        <f ca="1">RANDBETWEEN(5,100)</f>
        <v>75</v>
      </c>
      <c r="G2007" t="str">
        <f ca="1">VLOOKUP(RANDBETWEEN(6,12),lookups!$A$1:$B$12,2,FALSE)</f>
        <v xml:space="preserve"> c</v>
      </c>
      <c r="H2007" s="4">
        <f ca="1">IF(ROUNDDOWN(E2007/100000,0)=0,1,ROUNDDOWN(E2007/100000,0))</f>
        <v>1</v>
      </c>
      <c r="I2007" t="s">
        <v>33</v>
      </c>
      <c r="J2007" t="str">
        <f ca="1">VLOOKUP(RANDBETWEEN(1,5),lookups!$C$1:$D$5,2,FALSE)</f>
        <v>finland</v>
      </c>
      <c r="K2007" t="str">
        <f ca="1">VLOOKUP(RANDBETWEEN(1,2),lookups!$G$1:$H$2,2,FALSE)</f>
        <v>flat</v>
      </c>
      <c r="L2007">
        <v>10</v>
      </c>
      <c r="M2007" t="str">
        <f ca="1">VLOOKUP(RANDBETWEEN(1,7),lookups!$I$1:$J$7,2,FALSE)</f>
        <v>c</v>
      </c>
      <c r="N2007" s="2">
        <f ca="1">E2007*(1-(RANDBETWEEN(1,50)/100))</f>
        <v>74985.17</v>
      </c>
      <c r="O2007" s="2">
        <f ca="1">N2007/12</f>
        <v>6248.7641666666668</v>
      </c>
      <c r="P2007" s="2">
        <f ca="1">RANDBETWEEN(1,1.5)*((N2007/12)*VLOOKUP(J2007,'Weather by country'!$A$1:$C$5,3,FALSE))</f>
        <v>4999.0113333333338</v>
      </c>
      <c r="Q2007" s="2">
        <f ca="1">(N2007/12)*RANDBETWEEN(60,100)/100</f>
        <v>5936.3259583333329</v>
      </c>
      <c r="R2007" s="2">
        <f ca="1">(N2007/12)*RANDBETWEEN(60,100)/100</f>
        <v>5936.3259583333329</v>
      </c>
      <c r="S2007" t="str">
        <f ca="1">VLOOKUP(J2007,'Weather by country'!$A$1:$C$5,2,FALSE)</f>
        <v>l-rain</v>
      </c>
      <c r="T2007" t="str">
        <f ca="1">VLOOKUP(RANDBETWEEN(1,5),lookups!$Q$1:$R$5,2,FALSE)</f>
        <v>n</v>
      </c>
      <c r="U2007" t="str">
        <f ca="1">VLOOKUP(RANDBETWEEN(1,5),lookups!$Q$1:$R$5,2,FALSE)</f>
        <v>y</v>
      </c>
      <c r="V2007" t="str">
        <f ca="1">IF(P2007=O2007,"y","n")</f>
        <v>n</v>
      </c>
    </row>
    <row r="2008" spans="1:22" x14ac:dyDescent="0.35">
      <c r="A2008" t="s">
        <v>31</v>
      </c>
      <c r="B2008" t="str">
        <f t="shared" si="31"/>
        <v>0000002008</v>
      </c>
      <c r="C2008">
        <f ca="1">RANDBETWEEN(5,20)</f>
        <v>9</v>
      </c>
      <c r="D2008">
        <f ca="1">RANDBETWEEN(0,C2008)</f>
        <v>7</v>
      </c>
      <c r="E2008" s="2">
        <f ca="1">RANDBETWEEN(100000,250000)</f>
        <v>157312</v>
      </c>
      <c r="F2008">
        <f ca="1">RANDBETWEEN(5,100)</f>
        <v>32</v>
      </c>
      <c r="G2008" t="str">
        <f ca="1">VLOOKUP(RANDBETWEEN(6,12),lookups!$A$1:$B$12,2,FALSE)</f>
        <v xml:space="preserve"> dd</v>
      </c>
      <c r="H2008" s="4">
        <f ca="1">ROUNDDOWN(E2008/100000,0)</f>
        <v>1</v>
      </c>
      <c r="I2008" t="s">
        <v>33</v>
      </c>
      <c r="J2008" t="str">
        <f ca="1">VLOOKUP(RANDBETWEEN(1,5),lookups!$C$1:$D$5,2,FALSE)</f>
        <v>denmark</v>
      </c>
      <c r="K2008" t="str">
        <f ca="1">VLOOKUP(RANDBETWEEN(1,2),lookups!$G$1:$H$2,2,FALSE)</f>
        <v>pitched</v>
      </c>
      <c r="L2008">
        <v>10</v>
      </c>
      <c r="M2008" t="str">
        <f ca="1">VLOOKUP(RANDBETWEEN(1,7),lookups!$I$1:$J$7,2,FALSE)</f>
        <v>b</v>
      </c>
      <c r="N2008" s="2">
        <f ca="1">E2008*(1-(RANDBETWEEN(1,50)/100))</f>
        <v>152592.63999999998</v>
      </c>
      <c r="O2008" s="2">
        <f ca="1">N2008/12</f>
        <v>12716.053333333331</v>
      </c>
      <c r="P2008" s="2">
        <f ca="1">RANDBETWEEN(1,1.5)*((N2008/12)*VLOOKUP(J2008,'Weather by country'!$A$1:$C$5,3,FALSE))</f>
        <v>12716.053333333331</v>
      </c>
      <c r="Q2008" s="2">
        <f ca="1">(N2008/12)*RANDBETWEEN(60,100)/100</f>
        <v>9664.2005333333327</v>
      </c>
      <c r="R2008" s="2">
        <f ca="1">(N2008/12)*RANDBETWEEN(60,100)/100</f>
        <v>10172.842666666666</v>
      </c>
      <c r="S2008" t="str">
        <f ca="1">VLOOKUP(J2008,'Weather by country'!$A$1:$C$5,2,FALSE)</f>
        <v>fine</v>
      </c>
      <c r="T2008" t="str">
        <f ca="1">VLOOKUP(RANDBETWEEN(1,5),lookups!$Q$1:$R$5,2,FALSE)</f>
        <v>n</v>
      </c>
      <c r="U2008" t="str">
        <f ca="1">VLOOKUP(RANDBETWEEN(1,5),lookups!$Q$1:$R$5,2,FALSE)</f>
        <v>y</v>
      </c>
      <c r="V2008" t="str">
        <f ca="1">IF(P2008=O2008,"y","n")</f>
        <v>y</v>
      </c>
    </row>
    <row r="2009" spans="1:22" x14ac:dyDescent="0.35">
      <c r="A2009" t="s">
        <v>32</v>
      </c>
      <c r="B2009" t="str">
        <f>TEXT(ROW(A2009),"0000000000")</f>
        <v>0000002009</v>
      </c>
      <c r="C2009">
        <f ca="1">RANDBETWEEN(1,20)</f>
        <v>19</v>
      </c>
      <c r="D2009">
        <f ca="1">RANDBETWEEN(0,C2009)</f>
        <v>16</v>
      </c>
      <c r="E2009" s="2">
        <f ca="1">RANDBETWEEN(50000,100000)</f>
        <v>68746</v>
      </c>
      <c r="F2009">
        <f ca="1">RANDBETWEEN(5,100)</f>
        <v>32</v>
      </c>
      <c r="G2009" t="str">
        <f ca="1">VLOOKUP(RANDBETWEEN(6,12),lookups!$A$1:$B$12,2,FALSE)</f>
        <v xml:space="preserve"> cc</v>
      </c>
      <c r="H2009" s="4">
        <f ca="1">IF(ROUNDDOWN(E2009/100000,0)=0,1,ROUNDDOWN(E2009/100000,0))</f>
        <v>1</v>
      </c>
      <c r="I2009" t="s">
        <v>33</v>
      </c>
      <c r="J2009" t="str">
        <f ca="1">VLOOKUP(RANDBETWEEN(1,5),lookups!$C$1:$D$5,2,FALSE)</f>
        <v>sweden</v>
      </c>
      <c r="K2009" t="str">
        <f ca="1">VLOOKUP(RANDBETWEEN(1,2),lookups!$G$1:$H$2,2,FALSE)</f>
        <v>flat</v>
      </c>
      <c r="L2009">
        <v>10</v>
      </c>
      <c r="M2009" t="str">
        <f ca="1">VLOOKUP(RANDBETWEEN(1,7),lookups!$I$1:$J$7,2,FALSE)</f>
        <v>b</v>
      </c>
      <c r="N2009" s="2">
        <f ca="1">E2009*(1-(RANDBETWEEN(1,50)/100))</f>
        <v>60496.480000000003</v>
      </c>
      <c r="O2009" s="2">
        <f ca="1">N2009/12</f>
        <v>5041.3733333333339</v>
      </c>
      <c r="P2009" s="2">
        <f ca="1">RANDBETWEEN(1,1.5)*((N2009/12)*VLOOKUP(J2009,'Weather by country'!$A$1:$C$5,3,FALSE))</f>
        <v>5041.3733333333339</v>
      </c>
      <c r="Q2009" s="2">
        <f ca="1">(N2009/12)*RANDBETWEEN(60,100)/100</f>
        <v>4940.5458666666673</v>
      </c>
      <c r="R2009" s="2">
        <f ca="1">(N2009/12)*RANDBETWEEN(60,100)/100</f>
        <v>3075.2377333333338</v>
      </c>
      <c r="S2009" t="str">
        <f ca="1">VLOOKUP(J2009,'Weather by country'!$A$1:$C$5,2,FALSE)</f>
        <v>fine</v>
      </c>
      <c r="T2009" t="str">
        <f ca="1">VLOOKUP(RANDBETWEEN(1,5),lookups!$Q$1:$R$5,2,FALSE)</f>
        <v>y</v>
      </c>
      <c r="U2009" t="str">
        <f ca="1">VLOOKUP(RANDBETWEEN(1,5),lookups!$Q$1:$R$5,2,FALSE)</f>
        <v>y</v>
      </c>
      <c r="V2009" t="str">
        <f ca="1">IF(P2009=O2009,"y","n")</f>
        <v>y</v>
      </c>
    </row>
    <row r="2010" spans="1:22" x14ac:dyDescent="0.35">
      <c r="A2010" t="s">
        <v>31</v>
      </c>
      <c r="B2010" t="str">
        <f t="shared" si="31"/>
        <v>0000002010</v>
      </c>
      <c r="C2010">
        <f ca="1">RANDBETWEEN(5,20)</f>
        <v>15</v>
      </c>
      <c r="D2010">
        <f ca="1">RANDBETWEEN(0,C2010)</f>
        <v>1</v>
      </c>
      <c r="E2010" s="2">
        <f ca="1">RANDBETWEEN(100000,250000)</f>
        <v>130958</v>
      </c>
      <c r="F2010">
        <f ca="1">RANDBETWEEN(5,100)</f>
        <v>62</v>
      </c>
      <c r="G2010" t="str">
        <f ca="1">VLOOKUP(RANDBETWEEN(6,12),lookups!$A$1:$B$12,2,FALSE)</f>
        <v xml:space="preserve"> cc</v>
      </c>
      <c r="H2010" s="4">
        <f ca="1">ROUNDDOWN(E2010/100000,0)</f>
        <v>1</v>
      </c>
      <c r="I2010" t="s">
        <v>33</v>
      </c>
      <c r="J2010" t="str">
        <f ca="1">VLOOKUP(RANDBETWEEN(1,5),lookups!$C$1:$D$5,2,FALSE)</f>
        <v>finland</v>
      </c>
      <c r="K2010" t="str">
        <f ca="1">VLOOKUP(RANDBETWEEN(1,2),lookups!$G$1:$H$2,2,FALSE)</f>
        <v>flat</v>
      </c>
      <c r="L2010">
        <v>10</v>
      </c>
      <c r="M2010" t="str">
        <f ca="1">VLOOKUP(RANDBETWEEN(1,7),lookups!$I$1:$J$7,2,FALSE)</f>
        <v>c</v>
      </c>
      <c r="N2010" s="2">
        <f ca="1">E2010*(1-(RANDBETWEEN(1,50)/100))</f>
        <v>99528.08</v>
      </c>
      <c r="O2010" s="2">
        <f ca="1">N2010/12</f>
        <v>8294.0066666666662</v>
      </c>
      <c r="P2010" s="2">
        <f ca="1">RANDBETWEEN(1,1.5)*((N2010/12)*VLOOKUP(J2010,'Weather by country'!$A$1:$C$5,3,FALSE))</f>
        <v>6635.2053333333333</v>
      </c>
      <c r="Q2010" s="2">
        <f ca="1">(N2010/12)*RANDBETWEEN(60,100)/100</f>
        <v>5971.6848</v>
      </c>
      <c r="R2010" s="2">
        <f ca="1">(N2010/12)*RANDBETWEEN(60,100)/100</f>
        <v>5805.8046666666669</v>
      </c>
      <c r="S2010" t="str">
        <f ca="1">VLOOKUP(J2010,'Weather by country'!$A$1:$C$5,2,FALSE)</f>
        <v>l-rain</v>
      </c>
      <c r="T2010" t="str">
        <f ca="1">VLOOKUP(RANDBETWEEN(1,5),lookups!$Q$1:$R$5,2,FALSE)</f>
        <v>n</v>
      </c>
      <c r="U2010" t="str">
        <f ca="1">VLOOKUP(RANDBETWEEN(1,5),lookups!$Q$1:$R$5,2,FALSE)</f>
        <v>n</v>
      </c>
      <c r="V2010" t="str">
        <f ca="1">IF(P2010=O2010,"y","n")</f>
        <v>n</v>
      </c>
    </row>
    <row r="2011" spans="1:22" x14ac:dyDescent="0.35">
      <c r="A2011" t="s">
        <v>32</v>
      </c>
      <c r="B2011" t="str">
        <f>TEXT(ROW(A2011),"0000000000")</f>
        <v>0000002011</v>
      </c>
      <c r="C2011">
        <f ca="1">RANDBETWEEN(1,20)</f>
        <v>20</v>
      </c>
      <c r="D2011">
        <f ca="1">RANDBETWEEN(0,C2011)</f>
        <v>5</v>
      </c>
      <c r="E2011" s="2">
        <f ca="1">RANDBETWEEN(50000,100000)</f>
        <v>98880</v>
      </c>
      <c r="F2011">
        <f ca="1">RANDBETWEEN(5,100)</f>
        <v>15</v>
      </c>
      <c r="G2011" t="str">
        <f ca="1">VLOOKUP(RANDBETWEEN(6,12),lookups!$A$1:$B$12,2,FALSE)</f>
        <v xml:space="preserve"> d</v>
      </c>
      <c r="H2011" s="4">
        <f ca="1">IF(ROUNDDOWN(E2011/100000,0)=0,1,ROUNDDOWN(E2011/100000,0))</f>
        <v>1</v>
      </c>
      <c r="I2011" t="s">
        <v>33</v>
      </c>
      <c r="J2011" t="str">
        <f ca="1">VLOOKUP(RANDBETWEEN(1,5),lookups!$C$1:$D$5,2,FALSE)</f>
        <v>sweden</v>
      </c>
      <c r="K2011" t="str">
        <f ca="1">VLOOKUP(RANDBETWEEN(1,2),lookups!$G$1:$H$2,2,FALSE)</f>
        <v>pitched</v>
      </c>
      <c r="L2011">
        <v>10</v>
      </c>
      <c r="M2011" t="str">
        <f ca="1">VLOOKUP(RANDBETWEEN(1,7),lookups!$I$1:$J$7,2,FALSE)</f>
        <v>c</v>
      </c>
      <c r="N2011" s="2">
        <f ca="1">E2011*(1-(RANDBETWEEN(1,50)/100))</f>
        <v>71193.599999999991</v>
      </c>
      <c r="O2011" s="2">
        <f ca="1">N2011/12</f>
        <v>5932.7999999999993</v>
      </c>
      <c r="P2011" s="2">
        <f ca="1">RANDBETWEEN(1,1.5)*((N2011/12)*VLOOKUP(J2011,'Weather by country'!$A$1:$C$5,3,FALSE))</f>
        <v>5932.7999999999993</v>
      </c>
      <c r="Q2011" s="2">
        <f ca="1">(N2011/12)*RANDBETWEEN(60,100)/100</f>
        <v>4271.616</v>
      </c>
      <c r="R2011" s="2">
        <f ca="1">(N2011/12)*RANDBETWEEN(60,100)/100</f>
        <v>5042.8799999999992</v>
      </c>
      <c r="S2011" t="str">
        <f ca="1">VLOOKUP(J2011,'Weather by country'!$A$1:$C$5,2,FALSE)</f>
        <v>fine</v>
      </c>
      <c r="T2011" t="str">
        <f ca="1">VLOOKUP(RANDBETWEEN(1,5),lookups!$Q$1:$R$5,2,FALSE)</f>
        <v>y</v>
      </c>
      <c r="U2011" t="str">
        <f ca="1">VLOOKUP(RANDBETWEEN(1,5),lookups!$Q$1:$R$5,2,FALSE)</f>
        <v>y</v>
      </c>
      <c r="V2011" t="str">
        <f ca="1">IF(P2011=O2011,"y","n")</f>
        <v>y</v>
      </c>
    </row>
    <row r="2012" spans="1:22" x14ac:dyDescent="0.35">
      <c r="A2012" t="s">
        <v>31</v>
      </c>
      <c r="B2012" t="str">
        <f t="shared" si="31"/>
        <v>0000002012</v>
      </c>
      <c r="C2012">
        <f ca="1">RANDBETWEEN(5,20)</f>
        <v>5</v>
      </c>
      <c r="D2012">
        <f ca="1">RANDBETWEEN(0,C2012)</f>
        <v>5</v>
      </c>
      <c r="E2012" s="2">
        <f ca="1">RANDBETWEEN(100000,250000)</f>
        <v>241470</v>
      </c>
      <c r="F2012">
        <f ca="1">RANDBETWEEN(5,100)</f>
        <v>30</v>
      </c>
      <c r="G2012" t="str">
        <f ca="1">VLOOKUP(RANDBETWEEN(6,12),lookups!$A$1:$B$12,2,FALSE)</f>
        <v xml:space="preserve"> dd</v>
      </c>
      <c r="H2012" s="4">
        <f ca="1">ROUNDDOWN(E2012/100000,0)</f>
        <v>2</v>
      </c>
      <c r="I2012" t="s">
        <v>33</v>
      </c>
      <c r="J2012" t="str">
        <f ca="1">VLOOKUP(RANDBETWEEN(1,5),lookups!$C$1:$D$5,2,FALSE)</f>
        <v>denmark</v>
      </c>
      <c r="K2012" t="str">
        <f ca="1">VLOOKUP(RANDBETWEEN(1,2),lookups!$G$1:$H$2,2,FALSE)</f>
        <v>flat</v>
      </c>
      <c r="L2012">
        <v>10</v>
      </c>
      <c r="M2012" t="str">
        <f ca="1">VLOOKUP(RANDBETWEEN(1,7),lookups!$I$1:$J$7,2,FALSE)</f>
        <v>c</v>
      </c>
      <c r="N2012" s="2">
        <f ca="1">E2012*(1-(RANDBETWEEN(1,50)/100))</f>
        <v>144882</v>
      </c>
      <c r="O2012" s="2">
        <f ca="1">N2012/12</f>
        <v>12073.5</v>
      </c>
      <c r="P2012" s="2">
        <f ca="1">RANDBETWEEN(1,1.5)*((N2012/12)*VLOOKUP(J2012,'Weather by country'!$A$1:$C$5,3,FALSE))</f>
        <v>12073.5</v>
      </c>
      <c r="Q2012" s="2">
        <f ca="1">(N2012/12)*RANDBETWEEN(60,100)/100</f>
        <v>7847.7749999999996</v>
      </c>
      <c r="R2012" s="2">
        <f ca="1">(N2012/12)*RANDBETWEEN(60,100)/100</f>
        <v>10866.15</v>
      </c>
      <c r="S2012" t="str">
        <f ca="1">VLOOKUP(J2012,'Weather by country'!$A$1:$C$5,2,FALSE)</f>
        <v>fine</v>
      </c>
      <c r="T2012" t="str">
        <f ca="1">VLOOKUP(RANDBETWEEN(1,5),lookups!$Q$1:$R$5,2,FALSE)</f>
        <v>y</v>
      </c>
      <c r="U2012" t="str">
        <f ca="1">VLOOKUP(RANDBETWEEN(1,5),lookups!$Q$1:$R$5,2,FALSE)</f>
        <v>y</v>
      </c>
      <c r="V2012" t="str">
        <f ca="1">IF(P2012=O2012,"y","n")</f>
        <v>y</v>
      </c>
    </row>
    <row r="2013" spans="1:22" x14ac:dyDescent="0.35">
      <c r="A2013" t="s">
        <v>32</v>
      </c>
      <c r="B2013" t="str">
        <f>TEXT(ROW(A2013),"0000000000")</f>
        <v>0000002013</v>
      </c>
      <c r="C2013">
        <f ca="1">RANDBETWEEN(1,20)</f>
        <v>11</v>
      </c>
      <c r="D2013">
        <f ca="1">RANDBETWEEN(0,C2013)</f>
        <v>1</v>
      </c>
      <c r="E2013" s="2">
        <f ca="1">RANDBETWEEN(50000,100000)</f>
        <v>59750</v>
      </c>
      <c r="F2013">
        <f ca="1">RANDBETWEEN(5,100)</f>
        <v>20</v>
      </c>
      <c r="G2013" t="str">
        <f ca="1">VLOOKUP(RANDBETWEEN(6,12),lookups!$A$1:$B$12,2,FALSE)</f>
        <v xml:space="preserve"> cc</v>
      </c>
      <c r="H2013" s="4">
        <f ca="1">IF(ROUNDDOWN(E2013/100000,0)=0,1,ROUNDDOWN(E2013/100000,0))</f>
        <v>1</v>
      </c>
      <c r="I2013" t="s">
        <v>33</v>
      </c>
      <c r="J2013" t="str">
        <f ca="1">VLOOKUP(RANDBETWEEN(1,5),lookups!$C$1:$D$5,2,FALSE)</f>
        <v>finland</v>
      </c>
      <c r="K2013" t="str">
        <f ca="1">VLOOKUP(RANDBETWEEN(1,2),lookups!$G$1:$H$2,2,FALSE)</f>
        <v>flat</v>
      </c>
      <c r="L2013">
        <v>10</v>
      </c>
      <c r="M2013" t="str">
        <f ca="1">VLOOKUP(RANDBETWEEN(1,7),lookups!$I$1:$J$7,2,FALSE)</f>
        <v>a</v>
      </c>
      <c r="N2013" s="2">
        <f ca="1">E2013*(1-(RANDBETWEEN(1,50)/100))</f>
        <v>34057.500000000007</v>
      </c>
      <c r="O2013" s="2">
        <f ca="1">N2013/12</f>
        <v>2838.1250000000005</v>
      </c>
      <c r="P2013" s="2">
        <f ca="1">RANDBETWEEN(1,1.5)*((N2013/12)*VLOOKUP(J2013,'Weather by country'!$A$1:$C$5,3,FALSE))</f>
        <v>2270.5000000000005</v>
      </c>
      <c r="Q2013" s="2">
        <f ca="1">(N2013/12)*RANDBETWEEN(60,100)/100</f>
        <v>2270.5000000000005</v>
      </c>
      <c r="R2013" s="2">
        <f ca="1">(N2013/12)*RANDBETWEEN(60,100)/100</f>
        <v>2015.0687500000004</v>
      </c>
      <c r="S2013" t="str">
        <f ca="1">VLOOKUP(J2013,'Weather by country'!$A$1:$C$5,2,FALSE)</f>
        <v>l-rain</v>
      </c>
      <c r="T2013" t="str">
        <f ca="1">VLOOKUP(RANDBETWEEN(1,5),lookups!$Q$1:$R$5,2,FALSE)</f>
        <v>n</v>
      </c>
      <c r="U2013" t="str">
        <f ca="1">VLOOKUP(RANDBETWEEN(1,5),lookups!$Q$1:$R$5,2,FALSE)</f>
        <v>n</v>
      </c>
      <c r="V2013" t="str">
        <f ca="1">IF(P2013=O2013,"y","n")</f>
        <v>n</v>
      </c>
    </row>
    <row r="2014" spans="1:22" x14ac:dyDescent="0.35">
      <c r="A2014" t="s">
        <v>31</v>
      </c>
      <c r="B2014" t="str">
        <f t="shared" si="31"/>
        <v>0000002014</v>
      </c>
      <c r="C2014">
        <f ca="1">RANDBETWEEN(5,20)</f>
        <v>7</v>
      </c>
      <c r="D2014">
        <f ca="1">RANDBETWEEN(0,C2014)</f>
        <v>1</v>
      </c>
      <c r="E2014" s="2">
        <f ca="1">RANDBETWEEN(100000,250000)</f>
        <v>184413</v>
      </c>
      <c r="F2014">
        <f ca="1">RANDBETWEEN(5,100)</f>
        <v>22</v>
      </c>
      <c r="G2014" t="str">
        <f ca="1">VLOOKUP(RANDBETWEEN(6,12),lookups!$A$1:$B$12,2,FALSE)</f>
        <v xml:space="preserve"> d</v>
      </c>
      <c r="H2014" s="4">
        <f ca="1">ROUNDDOWN(E2014/100000,0)</f>
        <v>1</v>
      </c>
      <c r="I2014" t="s">
        <v>33</v>
      </c>
      <c r="J2014" t="str">
        <f ca="1">VLOOKUP(RANDBETWEEN(1,5),lookups!$C$1:$D$5,2,FALSE)</f>
        <v>finland</v>
      </c>
      <c r="K2014" t="str">
        <f ca="1">VLOOKUP(RANDBETWEEN(1,2),lookups!$G$1:$H$2,2,FALSE)</f>
        <v>flat</v>
      </c>
      <c r="L2014">
        <v>10</v>
      </c>
      <c r="M2014" t="str">
        <f ca="1">VLOOKUP(RANDBETWEEN(1,7),lookups!$I$1:$J$7,2,FALSE)</f>
        <v>a</v>
      </c>
      <c r="N2014" s="2">
        <f ca="1">E2014*(1-(RANDBETWEEN(1,50)/100))</f>
        <v>165971.70000000001</v>
      </c>
      <c r="O2014" s="2">
        <f ca="1">N2014/12</f>
        <v>13830.975</v>
      </c>
      <c r="P2014" s="2">
        <f ca="1">RANDBETWEEN(1,1.5)*((N2014/12)*VLOOKUP(J2014,'Weather by country'!$A$1:$C$5,3,FALSE))</f>
        <v>11064.78</v>
      </c>
      <c r="Q2014" s="2">
        <f ca="1">(N2014/12)*RANDBETWEEN(60,100)/100</f>
        <v>13416.045749999999</v>
      </c>
      <c r="R2014" s="2">
        <f ca="1">(N2014/12)*RANDBETWEEN(60,100)/100</f>
        <v>9543.3727500000005</v>
      </c>
      <c r="S2014" t="str">
        <f ca="1">VLOOKUP(J2014,'Weather by country'!$A$1:$C$5,2,FALSE)</f>
        <v>l-rain</v>
      </c>
      <c r="T2014" t="str">
        <f ca="1">VLOOKUP(RANDBETWEEN(1,5),lookups!$Q$1:$R$5,2,FALSE)</f>
        <v>n</v>
      </c>
      <c r="U2014" t="str">
        <f ca="1">VLOOKUP(RANDBETWEEN(1,5),lookups!$Q$1:$R$5,2,FALSE)</f>
        <v>y</v>
      </c>
      <c r="V2014" t="str">
        <f ca="1">IF(P2014=O2014,"y","n")</f>
        <v>n</v>
      </c>
    </row>
    <row r="2015" spans="1:22" x14ac:dyDescent="0.35">
      <c r="A2015" t="s">
        <v>32</v>
      </c>
      <c r="B2015" t="str">
        <f>TEXT(ROW(A2015),"0000000000")</f>
        <v>0000002015</v>
      </c>
      <c r="C2015">
        <f ca="1">RANDBETWEEN(1,20)</f>
        <v>12</v>
      </c>
      <c r="D2015">
        <f ca="1">RANDBETWEEN(0,C2015)</f>
        <v>10</v>
      </c>
      <c r="E2015" s="2">
        <f ca="1">RANDBETWEEN(50000,100000)</f>
        <v>80183</v>
      </c>
      <c r="F2015">
        <f ca="1">RANDBETWEEN(5,100)</f>
        <v>56</v>
      </c>
      <c r="G2015" t="str">
        <f ca="1">VLOOKUP(RANDBETWEEN(6,12),lookups!$A$1:$B$12,2,FALSE)</f>
        <v xml:space="preserve"> b</v>
      </c>
      <c r="H2015" s="4">
        <f ca="1">IF(ROUNDDOWN(E2015/100000,0)=0,1,ROUNDDOWN(E2015/100000,0))</f>
        <v>1</v>
      </c>
      <c r="I2015" t="s">
        <v>33</v>
      </c>
      <c r="J2015" t="str">
        <f ca="1">VLOOKUP(RANDBETWEEN(1,5),lookups!$C$1:$D$5,2,FALSE)</f>
        <v>norway</v>
      </c>
      <c r="K2015" t="str">
        <f ca="1">VLOOKUP(RANDBETWEEN(1,2),lookups!$G$1:$H$2,2,FALSE)</f>
        <v>flat</v>
      </c>
      <c r="L2015">
        <v>10</v>
      </c>
      <c r="M2015" t="str">
        <f ca="1">VLOOKUP(RANDBETWEEN(1,7),lookups!$I$1:$J$7,2,FALSE)</f>
        <v>c</v>
      </c>
      <c r="N2015" s="2">
        <f ca="1">E2015*(1-(RANDBETWEEN(1,50)/100))</f>
        <v>63344.57</v>
      </c>
      <c r="O2015" s="2">
        <f ca="1">N2015/12</f>
        <v>5278.7141666666666</v>
      </c>
      <c r="P2015" s="2">
        <f ca="1">RANDBETWEEN(1,1.5)*((N2015/12)*VLOOKUP(J2015,'Weather by country'!$A$1:$C$5,3,FALSE))</f>
        <v>5278.7141666666666</v>
      </c>
      <c r="Q2015" s="2">
        <f ca="1">(N2015/12)*RANDBETWEEN(60,100)/100</f>
        <v>4328.5456166666663</v>
      </c>
      <c r="R2015" s="2">
        <f ca="1">(N2015/12)*RANDBETWEEN(60,100)/100</f>
        <v>4434.1198999999997</v>
      </c>
      <c r="S2015" t="str">
        <f ca="1">VLOOKUP(J2015,'Weather by country'!$A$1:$C$5,2,FALSE)</f>
        <v>fine</v>
      </c>
      <c r="T2015" t="str">
        <f ca="1">VLOOKUP(RANDBETWEEN(1,5),lookups!$Q$1:$R$5,2,FALSE)</f>
        <v>y</v>
      </c>
      <c r="U2015" t="str">
        <f ca="1">VLOOKUP(RANDBETWEEN(1,5),lookups!$Q$1:$R$5,2,FALSE)</f>
        <v>n</v>
      </c>
      <c r="V2015" t="str">
        <f ca="1">IF(P2015=O2015,"y","n")</f>
        <v>y</v>
      </c>
    </row>
    <row r="2016" spans="1:22" x14ac:dyDescent="0.35">
      <c r="A2016" t="s">
        <v>31</v>
      </c>
      <c r="B2016" t="str">
        <f t="shared" si="31"/>
        <v>0000002016</v>
      </c>
      <c r="C2016">
        <f ca="1">RANDBETWEEN(5,20)</f>
        <v>7</v>
      </c>
      <c r="D2016">
        <f ca="1">RANDBETWEEN(0,C2016)</f>
        <v>5</v>
      </c>
      <c r="E2016" s="2">
        <f ca="1">RANDBETWEEN(100000,250000)</f>
        <v>105413</v>
      </c>
      <c r="F2016">
        <f ca="1">RANDBETWEEN(5,100)</f>
        <v>8</v>
      </c>
      <c r="G2016" t="str">
        <f ca="1">VLOOKUP(RANDBETWEEN(6,12),lookups!$A$1:$B$12,2,FALSE)</f>
        <v xml:space="preserve"> cc</v>
      </c>
      <c r="H2016" s="4">
        <f ca="1">ROUNDDOWN(E2016/100000,0)</f>
        <v>1</v>
      </c>
      <c r="I2016" t="s">
        <v>33</v>
      </c>
      <c r="J2016" t="str">
        <f ca="1">VLOOKUP(RANDBETWEEN(1,5),lookups!$C$1:$D$5,2,FALSE)</f>
        <v>uk</v>
      </c>
      <c r="K2016" t="str">
        <f ca="1">VLOOKUP(RANDBETWEEN(1,2),lookups!$G$1:$H$2,2,FALSE)</f>
        <v>pitched</v>
      </c>
      <c r="L2016">
        <v>10</v>
      </c>
      <c r="M2016" t="str">
        <f ca="1">VLOOKUP(RANDBETWEEN(1,7),lookups!$I$1:$J$7,2,FALSE)</f>
        <v>b</v>
      </c>
      <c r="N2016" s="2">
        <f ca="1">E2016*(1-(RANDBETWEEN(1,50)/100))</f>
        <v>57977.15</v>
      </c>
      <c r="O2016" s="2">
        <f ca="1">N2016/12</f>
        <v>4831.4291666666668</v>
      </c>
      <c r="P2016" s="2">
        <f ca="1">RANDBETWEEN(1,1.5)*((N2016/12)*VLOOKUP(J2016,'Weather by country'!$A$1:$C$5,3,FALSE))</f>
        <v>4831.4291666666668</v>
      </c>
      <c r="Q2016" s="2">
        <f ca="1">(N2016/12)*RANDBETWEEN(60,100)/100</f>
        <v>3140.428958333333</v>
      </c>
      <c r="R2016" s="2">
        <f ca="1">(N2016/12)*RANDBETWEEN(60,100)/100</f>
        <v>3865.1433333333339</v>
      </c>
      <c r="S2016" t="str">
        <f ca="1">VLOOKUP(J2016,'Weather by country'!$A$1:$C$5,2,FALSE)</f>
        <v>fine</v>
      </c>
      <c r="T2016" t="str">
        <f ca="1">VLOOKUP(RANDBETWEEN(1,5),lookups!$Q$1:$R$5,2,FALSE)</f>
        <v>y</v>
      </c>
      <c r="U2016" t="str">
        <f ca="1">VLOOKUP(RANDBETWEEN(1,5),lookups!$Q$1:$R$5,2,FALSE)</f>
        <v>y</v>
      </c>
      <c r="V2016" t="str">
        <f ca="1">IF(P2016=O2016,"y","n")</f>
        <v>y</v>
      </c>
    </row>
    <row r="2017" spans="1:22" x14ac:dyDescent="0.35">
      <c r="A2017" t="s">
        <v>32</v>
      </c>
      <c r="B2017" t="str">
        <f>TEXT(ROW(A2017),"0000000000")</f>
        <v>0000002017</v>
      </c>
      <c r="C2017">
        <f ca="1">RANDBETWEEN(1,20)</f>
        <v>10</v>
      </c>
      <c r="D2017">
        <f ca="1">RANDBETWEEN(0,C2017)</f>
        <v>10</v>
      </c>
      <c r="E2017" s="2">
        <f ca="1">RANDBETWEEN(50000,100000)</f>
        <v>85927</v>
      </c>
      <c r="F2017">
        <f ca="1">RANDBETWEEN(5,100)</f>
        <v>28</v>
      </c>
      <c r="G2017" t="str">
        <f ca="1">VLOOKUP(RANDBETWEEN(6,12),lookups!$A$1:$B$12,2,FALSE)</f>
        <v xml:space="preserve"> ccc</v>
      </c>
      <c r="H2017" s="4">
        <f ca="1">IF(ROUNDDOWN(E2017/100000,0)=0,1,ROUNDDOWN(E2017/100000,0))</f>
        <v>1</v>
      </c>
      <c r="I2017" t="s">
        <v>33</v>
      </c>
      <c r="J2017" t="str">
        <f ca="1">VLOOKUP(RANDBETWEEN(1,5),lookups!$C$1:$D$5,2,FALSE)</f>
        <v>norway</v>
      </c>
      <c r="K2017" t="str">
        <f ca="1">VLOOKUP(RANDBETWEEN(1,2),lookups!$G$1:$H$2,2,FALSE)</f>
        <v>flat</v>
      </c>
      <c r="L2017">
        <v>10</v>
      </c>
      <c r="M2017" t="str">
        <f ca="1">VLOOKUP(RANDBETWEEN(1,7),lookups!$I$1:$J$7,2,FALSE)</f>
        <v>c</v>
      </c>
      <c r="N2017" s="2">
        <f ca="1">E2017*(1-(RANDBETWEEN(1,50)/100))</f>
        <v>63585.979999999996</v>
      </c>
      <c r="O2017" s="2">
        <f ca="1">N2017/12</f>
        <v>5298.831666666666</v>
      </c>
      <c r="P2017" s="2">
        <f ca="1">RANDBETWEEN(1,1.5)*((N2017/12)*VLOOKUP(J2017,'Weather by country'!$A$1:$C$5,3,FALSE))</f>
        <v>5298.831666666666</v>
      </c>
      <c r="Q2017" s="2">
        <f ca="1">(N2017/12)*RANDBETWEEN(60,100)/100</f>
        <v>3179.2989999999995</v>
      </c>
      <c r="R2017" s="2">
        <f ca="1">(N2017/12)*RANDBETWEEN(60,100)/100</f>
        <v>4821.9368166666654</v>
      </c>
      <c r="S2017" t="str">
        <f ca="1">VLOOKUP(J2017,'Weather by country'!$A$1:$C$5,2,FALSE)</f>
        <v>fine</v>
      </c>
      <c r="T2017" t="str">
        <f ca="1">VLOOKUP(RANDBETWEEN(1,5),lookups!$Q$1:$R$5,2,FALSE)</f>
        <v>n</v>
      </c>
      <c r="U2017" t="str">
        <f ca="1">VLOOKUP(RANDBETWEEN(1,5),lookups!$Q$1:$R$5,2,FALSE)</f>
        <v>y</v>
      </c>
      <c r="V2017" t="str">
        <f ca="1">IF(P2017=O2017,"y","n")</f>
        <v>y</v>
      </c>
    </row>
    <row r="2018" spans="1:22" x14ac:dyDescent="0.35">
      <c r="A2018" t="s">
        <v>31</v>
      </c>
      <c r="B2018" t="str">
        <f t="shared" si="31"/>
        <v>0000002018</v>
      </c>
      <c r="C2018">
        <f ca="1">RANDBETWEEN(5,20)</f>
        <v>14</v>
      </c>
      <c r="D2018">
        <f ca="1">RANDBETWEEN(0,C2018)</f>
        <v>6</v>
      </c>
      <c r="E2018" s="2">
        <f ca="1">RANDBETWEEN(100000,250000)</f>
        <v>173206</v>
      </c>
      <c r="F2018">
        <f ca="1">RANDBETWEEN(5,100)</f>
        <v>30</v>
      </c>
      <c r="G2018" t="str">
        <f ca="1">VLOOKUP(RANDBETWEEN(6,12),lookups!$A$1:$B$12,2,FALSE)</f>
        <v xml:space="preserve"> c</v>
      </c>
      <c r="H2018" s="4">
        <f ca="1">ROUNDDOWN(E2018/100000,0)</f>
        <v>1</v>
      </c>
      <c r="I2018" t="s">
        <v>33</v>
      </c>
      <c r="J2018" t="str">
        <f ca="1">VLOOKUP(RANDBETWEEN(1,5),lookups!$C$1:$D$5,2,FALSE)</f>
        <v>norway</v>
      </c>
      <c r="K2018" t="str">
        <f ca="1">VLOOKUP(RANDBETWEEN(1,2),lookups!$G$1:$H$2,2,FALSE)</f>
        <v>flat</v>
      </c>
      <c r="L2018">
        <v>10</v>
      </c>
      <c r="M2018" t="str">
        <f ca="1">VLOOKUP(RANDBETWEEN(1,7),lookups!$I$1:$J$7,2,FALSE)</f>
        <v>c</v>
      </c>
      <c r="N2018" s="2">
        <f ca="1">E2018*(1-(RANDBETWEEN(1,50)/100))</f>
        <v>105655.66</v>
      </c>
      <c r="O2018" s="2">
        <f ca="1">N2018/12</f>
        <v>8804.6383333333342</v>
      </c>
      <c r="P2018" s="2">
        <f ca="1">RANDBETWEEN(1,1.5)*((N2018/12)*VLOOKUP(J2018,'Weather by country'!$A$1:$C$5,3,FALSE))</f>
        <v>8804.6383333333342</v>
      </c>
      <c r="Q2018" s="2">
        <f ca="1">(N2018/12)*RANDBETWEEN(60,100)/100</f>
        <v>5634.9685333333337</v>
      </c>
      <c r="R2018" s="2">
        <f ca="1">(N2018/12)*RANDBETWEEN(60,100)/100</f>
        <v>7836.1281166666677</v>
      </c>
      <c r="S2018" t="str">
        <f ca="1">VLOOKUP(J2018,'Weather by country'!$A$1:$C$5,2,FALSE)</f>
        <v>fine</v>
      </c>
      <c r="T2018" t="str">
        <f ca="1">VLOOKUP(RANDBETWEEN(1,5),lookups!$Q$1:$R$5,2,FALSE)</f>
        <v>n</v>
      </c>
      <c r="U2018" t="str">
        <f ca="1">VLOOKUP(RANDBETWEEN(1,5),lookups!$Q$1:$R$5,2,FALSE)</f>
        <v>n</v>
      </c>
      <c r="V2018" t="str">
        <f ca="1">IF(P2018=O2018,"y","n")</f>
        <v>y</v>
      </c>
    </row>
    <row r="2019" spans="1:22" x14ac:dyDescent="0.35">
      <c r="A2019" t="s">
        <v>32</v>
      </c>
      <c r="B2019" t="str">
        <f>TEXT(ROW(A2019),"0000000000")</f>
        <v>0000002019</v>
      </c>
      <c r="C2019">
        <f ca="1">RANDBETWEEN(1,20)</f>
        <v>11</v>
      </c>
      <c r="D2019">
        <f ca="1">RANDBETWEEN(0,C2019)</f>
        <v>3</v>
      </c>
      <c r="E2019" s="2">
        <f ca="1">RANDBETWEEN(50000,100000)</f>
        <v>94735</v>
      </c>
      <c r="F2019">
        <f ca="1">RANDBETWEEN(5,100)</f>
        <v>51</v>
      </c>
      <c r="G2019" t="str">
        <f ca="1">VLOOKUP(RANDBETWEEN(6,12),lookups!$A$1:$B$12,2,FALSE)</f>
        <v xml:space="preserve"> cc</v>
      </c>
      <c r="H2019" s="4">
        <f ca="1">IF(ROUNDDOWN(E2019/100000,0)=0,1,ROUNDDOWN(E2019/100000,0))</f>
        <v>1</v>
      </c>
      <c r="I2019" t="s">
        <v>33</v>
      </c>
      <c r="J2019" t="str">
        <f ca="1">VLOOKUP(RANDBETWEEN(1,5),lookups!$C$1:$D$5,2,FALSE)</f>
        <v>uk</v>
      </c>
      <c r="K2019" t="str">
        <f ca="1">VLOOKUP(RANDBETWEEN(1,2),lookups!$G$1:$H$2,2,FALSE)</f>
        <v>pitched</v>
      </c>
      <c r="L2019">
        <v>10</v>
      </c>
      <c r="M2019" t="str">
        <f ca="1">VLOOKUP(RANDBETWEEN(1,7),lookups!$I$1:$J$7,2,FALSE)</f>
        <v>c</v>
      </c>
      <c r="N2019" s="2">
        <f ca="1">E2019*(1-(RANDBETWEEN(1,50)/100))</f>
        <v>86208.85</v>
      </c>
      <c r="O2019" s="2">
        <f ca="1">N2019/12</f>
        <v>7184.0708333333341</v>
      </c>
      <c r="P2019" s="2">
        <f ca="1">RANDBETWEEN(1,1.5)*((N2019/12)*VLOOKUP(J2019,'Weather by country'!$A$1:$C$5,3,FALSE))</f>
        <v>7184.0708333333341</v>
      </c>
      <c r="Q2019" s="2">
        <f ca="1">(N2019/12)*RANDBETWEEN(60,100)/100</f>
        <v>5962.7787916666675</v>
      </c>
      <c r="R2019" s="2">
        <f ca="1">(N2019/12)*RANDBETWEEN(60,100)/100</f>
        <v>4957.0088750000004</v>
      </c>
      <c r="S2019" t="str">
        <f ca="1">VLOOKUP(J2019,'Weather by country'!$A$1:$C$5,2,FALSE)</f>
        <v>fine</v>
      </c>
      <c r="T2019" t="str">
        <f ca="1">VLOOKUP(RANDBETWEEN(1,5),lookups!$Q$1:$R$5,2,FALSE)</f>
        <v>y</v>
      </c>
      <c r="U2019" t="str">
        <f ca="1">VLOOKUP(RANDBETWEEN(1,5),lookups!$Q$1:$R$5,2,FALSE)</f>
        <v>y</v>
      </c>
      <c r="V2019" t="str">
        <f ca="1">IF(P2019=O2019,"y","n")</f>
        <v>y</v>
      </c>
    </row>
    <row r="2020" spans="1:22" x14ac:dyDescent="0.35">
      <c r="A2020" t="s">
        <v>31</v>
      </c>
      <c r="B2020" t="str">
        <f t="shared" si="31"/>
        <v>0000002020</v>
      </c>
      <c r="C2020">
        <f ca="1">RANDBETWEEN(5,20)</f>
        <v>12</v>
      </c>
      <c r="D2020">
        <f ca="1">RANDBETWEEN(0,C2020)</f>
        <v>4</v>
      </c>
      <c r="E2020" s="2">
        <f ca="1">RANDBETWEEN(100000,250000)</f>
        <v>144331</v>
      </c>
      <c r="F2020">
        <f ca="1">RANDBETWEEN(5,100)</f>
        <v>97</v>
      </c>
      <c r="G2020" t="str">
        <f ca="1">VLOOKUP(RANDBETWEEN(6,12),lookups!$A$1:$B$12,2,FALSE)</f>
        <v xml:space="preserve"> dd</v>
      </c>
      <c r="H2020" s="4">
        <f ca="1">ROUNDDOWN(E2020/100000,0)</f>
        <v>1</v>
      </c>
      <c r="I2020" t="s">
        <v>33</v>
      </c>
      <c r="J2020" t="str">
        <f ca="1">VLOOKUP(RANDBETWEEN(1,5),lookups!$C$1:$D$5,2,FALSE)</f>
        <v>norway</v>
      </c>
      <c r="K2020" t="str">
        <f ca="1">VLOOKUP(RANDBETWEEN(1,2),lookups!$G$1:$H$2,2,FALSE)</f>
        <v>pitched</v>
      </c>
      <c r="L2020">
        <v>10</v>
      </c>
      <c r="M2020" t="str">
        <f ca="1">VLOOKUP(RANDBETWEEN(1,7),lookups!$I$1:$J$7,2,FALSE)</f>
        <v>c</v>
      </c>
      <c r="N2020" s="2">
        <f ca="1">E2020*(1-(RANDBETWEEN(1,50)/100))</f>
        <v>116908.11</v>
      </c>
      <c r="O2020" s="2">
        <f ca="1">N2020/12</f>
        <v>9742.3425000000007</v>
      </c>
      <c r="P2020" s="2">
        <f ca="1">RANDBETWEEN(1,1.5)*((N2020/12)*VLOOKUP(J2020,'Weather by country'!$A$1:$C$5,3,FALSE))</f>
        <v>9742.3425000000007</v>
      </c>
      <c r="Q2020" s="2">
        <f ca="1">(N2020/12)*RANDBETWEEN(60,100)/100</f>
        <v>9547.4956500000008</v>
      </c>
      <c r="R2020" s="2">
        <f ca="1">(N2020/12)*RANDBETWEEN(60,100)/100</f>
        <v>6527.3694750000004</v>
      </c>
      <c r="S2020" t="str">
        <f ca="1">VLOOKUP(J2020,'Weather by country'!$A$1:$C$5,2,FALSE)</f>
        <v>fine</v>
      </c>
      <c r="T2020" t="str">
        <f ca="1">VLOOKUP(RANDBETWEEN(1,5),lookups!$Q$1:$R$5,2,FALSE)</f>
        <v>n</v>
      </c>
      <c r="U2020" t="str">
        <f ca="1">VLOOKUP(RANDBETWEEN(1,5),lookups!$Q$1:$R$5,2,FALSE)</f>
        <v>n</v>
      </c>
      <c r="V2020" t="str">
        <f ca="1">IF(P2020=O2020,"y","n")</f>
        <v>y</v>
      </c>
    </row>
    <row r="2021" spans="1:22" x14ac:dyDescent="0.35">
      <c r="A2021" t="s">
        <v>32</v>
      </c>
      <c r="B2021" t="str">
        <f>TEXT(ROW(A2021),"0000000000")</f>
        <v>0000002021</v>
      </c>
      <c r="C2021">
        <f ca="1">RANDBETWEEN(1,20)</f>
        <v>14</v>
      </c>
      <c r="D2021">
        <f ca="1">RANDBETWEEN(0,C2021)</f>
        <v>9</v>
      </c>
      <c r="E2021" s="2">
        <f ca="1">RANDBETWEEN(50000,100000)</f>
        <v>93199</v>
      </c>
      <c r="F2021">
        <f ca="1">RANDBETWEEN(5,100)</f>
        <v>10</v>
      </c>
      <c r="G2021" t="str">
        <f ca="1">VLOOKUP(RANDBETWEEN(6,12),lookups!$A$1:$B$12,2,FALSE)</f>
        <v xml:space="preserve"> c</v>
      </c>
      <c r="H2021" s="4">
        <f ca="1">IF(ROUNDDOWN(E2021/100000,0)=0,1,ROUNDDOWN(E2021/100000,0))</f>
        <v>1</v>
      </c>
      <c r="I2021" t="s">
        <v>33</v>
      </c>
      <c r="J2021" t="str">
        <f ca="1">VLOOKUP(RANDBETWEEN(1,5),lookups!$C$1:$D$5,2,FALSE)</f>
        <v>norway</v>
      </c>
      <c r="K2021" t="str">
        <f ca="1">VLOOKUP(RANDBETWEEN(1,2),lookups!$G$1:$H$2,2,FALSE)</f>
        <v>flat</v>
      </c>
      <c r="L2021">
        <v>10</v>
      </c>
      <c r="M2021" t="str">
        <f ca="1">VLOOKUP(RANDBETWEEN(1,7),lookups!$I$1:$J$7,2,FALSE)</f>
        <v>c</v>
      </c>
      <c r="N2021" s="2">
        <f ca="1">E2021*(1-(RANDBETWEEN(1,50)/100))</f>
        <v>78287.16</v>
      </c>
      <c r="O2021" s="2">
        <f ca="1">N2021/12</f>
        <v>6523.93</v>
      </c>
      <c r="P2021" s="2">
        <f ca="1">RANDBETWEEN(1,1.5)*((N2021/12)*VLOOKUP(J2021,'Weather by country'!$A$1:$C$5,3,FALSE))</f>
        <v>6523.93</v>
      </c>
      <c r="Q2021" s="2">
        <f ca="1">(N2021/12)*RANDBETWEEN(60,100)/100</f>
        <v>5806.2977000000001</v>
      </c>
      <c r="R2021" s="2">
        <f ca="1">(N2021/12)*RANDBETWEEN(60,100)/100</f>
        <v>4566.7510000000002</v>
      </c>
      <c r="S2021" t="str">
        <f ca="1">VLOOKUP(J2021,'Weather by country'!$A$1:$C$5,2,FALSE)</f>
        <v>fine</v>
      </c>
      <c r="T2021" t="str">
        <f ca="1">VLOOKUP(RANDBETWEEN(1,5),lookups!$Q$1:$R$5,2,FALSE)</f>
        <v>y</v>
      </c>
      <c r="U2021" t="str">
        <f ca="1">VLOOKUP(RANDBETWEEN(1,5),lookups!$Q$1:$R$5,2,FALSE)</f>
        <v>y</v>
      </c>
      <c r="V2021" t="str">
        <f ca="1">IF(P2021=O2021,"y","n")</f>
        <v>y</v>
      </c>
    </row>
    <row r="2022" spans="1:22" x14ac:dyDescent="0.35">
      <c r="A2022" t="s">
        <v>31</v>
      </c>
      <c r="B2022" t="str">
        <f t="shared" si="31"/>
        <v>0000002022</v>
      </c>
      <c r="C2022">
        <f ca="1">RANDBETWEEN(5,20)</f>
        <v>11</v>
      </c>
      <c r="D2022">
        <f ca="1">RANDBETWEEN(0,C2022)</f>
        <v>0</v>
      </c>
      <c r="E2022" s="2">
        <f ca="1">RANDBETWEEN(100000,250000)</f>
        <v>123961</v>
      </c>
      <c r="F2022">
        <f ca="1">RANDBETWEEN(5,100)</f>
        <v>52</v>
      </c>
      <c r="G2022" t="str">
        <f ca="1">VLOOKUP(RANDBETWEEN(6,12),lookups!$A$1:$B$12,2,FALSE)</f>
        <v xml:space="preserve"> ccc</v>
      </c>
      <c r="H2022" s="4">
        <f ca="1">ROUNDDOWN(E2022/100000,0)</f>
        <v>1</v>
      </c>
      <c r="I2022" t="s">
        <v>33</v>
      </c>
      <c r="J2022" t="str">
        <f ca="1">VLOOKUP(RANDBETWEEN(1,5),lookups!$C$1:$D$5,2,FALSE)</f>
        <v>uk</v>
      </c>
      <c r="K2022" t="str">
        <f ca="1">VLOOKUP(RANDBETWEEN(1,2),lookups!$G$1:$H$2,2,FALSE)</f>
        <v>flat</v>
      </c>
      <c r="L2022">
        <v>10</v>
      </c>
      <c r="M2022" t="str">
        <f ca="1">VLOOKUP(RANDBETWEEN(1,7),lookups!$I$1:$J$7,2,FALSE)</f>
        <v>c</v>
      </c>
      <c r="N2022" s="2">
        <f ca="1">E2022*(1-(RANDBETWEEN(1,50)/100))</f>
        <v>91731.14</v>
      </c>
      <c r="O2022" s="2">
        <f ca="1">N2022/12</f>
        <v>7644.2616666666663</v>
      </c>
      <c r="P2022" s="2">
        <f ca="1">RANDBETWEEN(1,1.5)*((N2022/12)*VLOOKUP(J2022,'Weather by country'!$A$1:$C$5,3,FALSE))</f>
        <v>7644.2616666666663</v>
      </c>
      <c r="Q2022" s="2">
        <f ca="1">(N2022/12)*RANDBETWEEN(60,100)/100</f>
        <v>5580.3110166666665</v>
      </c>
      <c r="R2022" s="2">
        <f ca="1">(N2022/12)*RANDBETWEEN(60,100)/100</f>
        <v>5121.6553166666663</v>
      </c>
      <c r="S2022" t="str">
        <f ca="1">VLOOKUP(J2022,'Weather by country'!$A$1:$C$5,2,FALSE)</f>
        <v>fine</v>
      </c>
      <c r="T2022" t="str">
        <f ca="1">VLOOKUP(RANDBETWEEN(1,5),lookups!$Q$1:$R$5,2,FALSE)</f>
        <v>n</v>
      </c>
      <c r="U2022" t="str">
        <f ca="1">VLOOKUP(RANDBETWEEN(1,5),lookups!$Q$1:$R$5,2,FALSE)</f>
        <v>y</v>
      </c>
      <c r="V2022" t="str">
        <f ca="1">IF(P2022=O2022,"y","n")</f>
        <v>y</v>
      </c>
    </row>
    <row r="2023" spans="1:22" x14ac:dyDescent="0.35">
      <c r="A2023" t="s">
        <v>32</v>
      </c>
      <c r="B2023" t="str">
        <f>TEXT(ROW(A2023),"0000000000")</f>
        <v>0000002023</v>
      </c>
      <c r="C2023">
        <f ca="1">RANDBETWEEN(1,20)</f>
        <v>14</v>
      </c>
      <c r="D2023">
        <f ca="1">RANDBETWEEN(0,C2023)</f>
        <v>2</v>
      </c>
      <c r="E2023" s="2">
        <f ca="1">RANDBETWEEN(50000,100000)</f>
        <v>95037</v>
      </c>
      <c r="F2023">
        <f ca="1">RANDBETWEEN(5,100)</f>
        <v>10</v>
      </c>
      <c r="G2023" t="str">
        <f ca="1">VLOOKUP(RANDBETWEEN(6,12),lookups!$A$1:$B$12,2,FALSE)</f>
        <v xml:space="preserve"> cc</v>
      </c>
      <c r="H2023" s="4">
        <f ca="1">IF(ROUNDDOWN(E2023/100000,0)=0,1,ROUNDDOWN(E2023/100000,0))</f>
        <v>1</v>
      </c>
      <c r="I2023" t="s">
        <v>33</v>
      </c>
      <c r="J2023" t="str">
        <f ca="1">VLOOKUP(RANDBETWEEN(1,5),lookups!$C$1:$D$5,2,FALSE)</f>
        <v>finland</v>
      </c>
      <c r="K2023" t="str">
        <f ca="1">VLOOKUP(RANDBETWEEN(1,2),lookups!$G$1:$H$2,2,FALSE)</f>
        <v>pitched</v>
      </c>
      <c r="L2023">
        <v>10</v>
      </c>
      <c r="M2023" t="str">
        <f ca="1">VLOOKUP(RANDBETWEEN(1,7),lookups!$I$1:$J$7,2,FALSE)</f>
        <v>b</v>
      </c>
      <c r="N2023" s="2">
        <f ca="1">E2023*(1-(RANDBETWEEN(1,50)/100))</f>
        <v>49419.240000000005</v>
      </c>
      <c r="O2023" s="2">
        <f ca="1">N2023/12</f>
        <v>4118.2700000000004</v>
      </c>
      <c r="P2023" s="2">
        <f ca="1">RANDBETWEEN(1,1.5)*((N2023/12)*VLOOKUP(J2023,'Weather by country'!$A$1:$C$5,3,FALSE))</f>
        <v>3294.6160000000004</v>
      </c>
      <c r="Q2023" s="2">
        <f ca="1">(N2023/12)*RANDBETWEEN(60,100)/100</f>
        <v>2800.4236000000005</v>
      </c>
      <c r="R2023" s="2">
        <f ca="1">(N2023/12)*RANDBETWEEN(60,100)/100</f>
        <v>3376.9814000000001</v>
      </c>
      <c r="S2023" t="str">
        <f ca="1">VLOOKUP(J2023,'Weather by country'!$A$1:$C$5,2,FALSE)</f>
        <v>l-rain</v>
      </c>
      <c r="T2023" t="str">
        <f ca="1">VLOOKUP(RANDBETWEEN(1,5),lookups!$Q$1:$R$5,2,FALSE)</f>
        <v>y</v>
      </c>
      <c r="U2023" t="str">
        <f ca="1">VLOOKUP(RANDBETWEEN(1,5),lookups!$Q$1:$R$5,2,FALSE)</f>
        <v>y</v>
      </c>
      <c r="V2023" t="str">
        <f ca="1">IF(P2023=O2023,"y","n")</f>
        <v>n</v>
      </c>
    </row>
    <row r="2024" spans="1:22" x14ac:dyDescent="0.35">
      <c r="A2024" t="s">
        <v>31</v>
      </c>
      <c r="B2024" t="str">
        <f t="shared" si="31"/>
        <v>0000002024</v>
      </c>
      <c r="C2024">
        <f ca="1">RANDBETWEEN(5,20)</f>
        <v>18</v>
      </c>
      <c r="D2024">
        <f ca="1">RANDBETWEEN(0,C2024)</f>
        <v>6</v>
      </c>
      <c r="E2024" s="2">
        <f ca="1">RANDBETWEEN(100000,250000)</f>
        <v>190422</v>
      </c>
      <c r="F2024">
        <f ca="1">RANDBETWEEN(5,100)</f>
        <v>46</v>
      </c>
      <c r="G2024" t="str">
        <f ca="1">VLOOKUP(RANDBETWEEN(6,12),lookups!$A$1:$B$12,2,FALSE)</f>
        <v xml:space="preserve"> dd</v>
      </c>
      <c r="H2024" s="4">
        <f ca="1">ROUNDDOWN(E2024/100000,0)</f>
        <v>1</v>
      </c>
      <c r="I2024" t="s">
        <v>33</v>
      </c>
      <c r="J2024" t="str">
        <f ca="1">VLOOKUP(RANDBETWEEN(1,5),lookups!$C$1:$D$5,2,FALSE)</f>
        <v>denmark</v>
      </c>
      <c r="K2024" t="str">
        <f ca="1">VLOOKUP(RANDBETWEEN(1,2),lookups!$G$1:$H$2,2,FALSE)</f>
        <v>flat</v>
      </c>
      <c r="L2024">
        <v>10</v>
      </c>
      <c r="M2024" t="str">
        <f ca="1">VLOOKUP(RANDBETWEEN(1,7),lookups!$I$1:$J$7,2,FALSE)</f>
        <v>c</v>
      </c>
      <c r="N2024" s="2">
        <f ca="1">E2024*(1-(RANDBETWEEN(1,50)/100))</f>
        <v>161858.69999999998</v>
      </c>
      <c r="O2024" s="2">
        <f ca="1">N2024/12</f>
        <v>13488.224999999999</v>
      </c>
      <c r="P2024" s="2">
        <f ca="1">RANDBETWEEN(1,1.5)*((N2024/12)*VLOOKUP(J2024,'Weather by country'!$A$1:$C$5,3,FALSE))</f>
        <v>13488.224999999999</v>
      </c>
      <c r="Q2024" s="2">
        <f ca="1">(N2024/12)*RANDBETWEEN(60,100)/100</f>
        <v>10385.933249999998</v>
      </c>
      <c r="R2024" s="2">
        <f ca="1">(N2024/12)*RANDBETWEEN(60,100)/100</f>
        <v>10925.462249999999</v>
      </c>
      <c r="S2024" t="str">
        <f ca="1">VLOOKUP(J2024,'Weather by country'!$A$1:$C$5,2,FALSE)</f>
        <v>fine</v>
      </c>
      <c r="T2024" t="str">
        <f ca="1">VLOOKUP(RANDBETWEEN(1,5),lookups!$Q$1:$R$5,2,FALSE)</f>
        <v>n</v>
      </c>
      <c r="U2024" t="str">
        <f ca="1">VLOOKUP(RANDBETWEEN(1,5),lookups!$Q$1:$R$5,2,FALSE)</f>
        <v>y</v>
      </c>
      <c r="V2024" t="str">
        <f ca="1">IF(P2024=O2024,"y","n")</f>
        <v>y</v>
      </c>
    </row>
    <row r="2025" spans="1:22" x14ac:dyDescent="0.35">
      <c r="A2025" t="s">
        <v>32</v>
      </c>
      <c r="B2025" t="str">
        <f>TEXT(ROW(A2025),"0000000000")</f>
        <v>0000002025</v>
      </c>
      <c r="C2025">
        <f ca="1">RANDBETWEEN(1,20)</f>
        <v>13</v>
      </c>
      <c r="D2025">
        <f ca="1">RANDBETWEEN(0,C2025)</f>
        <v>11</v>
      </c>
      <c r="E2025" s="2">
        <f ca="1">RANDBETWEEN(50000,100000)</f>
        <v>70624</v>
      </c>
      <c r="F2025">
        <f ca="1">RANDBETWEEN(5,100)</f>
        <v>94</v>
      </c>
      <c r="G2025" t="str">
        <f ca="1">VLOOKUP(RANDBETWEEN(6,12),lookups!$A$1:$B$12,2,FALSE)</f>
        <v xml:space="preserve"> d</v>
      </c>
      <c r="H2025" s="4">
        <f ca="1">IF(ROUNDDOWN(E2025/100000,0)=0,1,ROUNDDOWN(E2025/100000,0))</f>
        <v>1</v>
      </c>
      <c r="I2025" t="s">
        <v>33</v>
      </c>
      <c r="J2025" t="str">
        <f ca="1">VLOOKUP(RANDBETWEEN(1,5),lookups!$C$1:$D$5,2,FALSE)</f>
        <v>finland</v>
      </c>
      <c r="K2025" t="str">
        <f ca="1">VLOOKUP(RANDBETWEEN(1,2),lookups!$G$1:$H$2,2,FALSE)</f>
        <v>flat</v>
      </c>
      <c r="L2025">
        <v>10</v>
      </c>
      <c r="M2025" t="str">
        <f ca="1">VLOOKUP(RANDBETWEEN(1,7),lookups!$I$1:$J$7,2,FALSE)</f>
        <v>c</v>
      </c>
      <c r="N2025" s="2">
        <f ca="1">E2025*(1-(RANDBETWEEN(1,50)/100))</f>
        <v>38136.959999999999</v>
      </c>
      <c r="O2025" s="2">
        <f ca="1">N2025/12</f>
        <v>3178.08</v>
      </c>
      <c r="P2025" s="2">
        <f ca="1">RANDBETWEEN(1,1.5)*((N2025/12)*VLOOKUP(J2025,'Weather by country'!$A$1:$C$5,3,FALSE))</f>
        <v>2542.4639999999999</v>
      </c>
      <c r="Q2025" s="2">
        <f ca="1">(N2025/12)*RANDBETWEEN(60,100)/100</f>
        <v>1970.4096</v>
      </c>
      <c r="R2025" s="2">
        <f ca="1">(N2025/12)*RANDBETWEEN(60,100)/100</f>
        <v>2192.8751999999999</v>
      </c>
      <c r="S2025" t="str">
        <f ca="1">VLOOKUP(J2025,'Weather by country'!$A$1:$C$5,2,FALSE)</f>
        <v>l-rain</v>
      </c>
      <c r="T2025" t="str">
        <f ca="1">VLOOKUP(RANDBETWEEN(1,5),lookups!$Q$1:$R$5,2,FALSE)</f>
        <v>n</v>
      </c>
      <c r="U2025" t="str">
        <f ca="1">VLOOKUP(RANDBETWEEN(1,5),lookups!$Q$1:$R$5,2,FALSE)</f>
        <v>n</v>
      </c>
      <c r="V2025" t="str">
        <f ca="1">IF(P2025=O2025,"y","n")</f>
        <v>n</v>
      </c>
    </row>
    <row r="2026" spans="1:22" x14ac:dyDescent="0.35">
      <c r="A2026" t="s">
        <v>31</v>
      </c>
      <c r="B2026" t="str">
        <f t="shared" si="31"/>
        <v>0000002026</v>
      </c>
      <c r="C2026">
        <f ca="1">RANDBETWEEN(5,20)</f>
        <v>16</v>
      </c>
      <c r="D2026">
        <f ca="1">RANDBETWEEN(0,C2026)</f>
        <v>13</v>
      </c>
      <c r="E2026" s="2">
        <f ca="1">RANDBETWEEN(100000,250000)</f>
        <v>115332</v>
      </c>
      <c r="F2026">
        <f ca="1">RANDBETWEEN(5,100)</f>
        <v>8</v>
      </c>
      <c r="G2026" t="str">
        <f ca="1">VLOOKUP(RANDBETWEEN(6,12),lookups!$A$1:$B$12,2,FALSE)</f>
        <v xml:space="preserve"> dd</v>
      </c>
      <c r="H2026" s="4">
        <f ca="1">ROUNDDOWN(E2026/100000,0)</f>
        <v>1</v>
      </c>
      <c r="I2026" t="s">
        <v>33</v>
      </c>
      <c r="J2026" t="str">
        <f ca="1">VLOOKUP(RANDBETWEEN(1,5),lookups!$C$1:$D$5,2,FALSE)</f>
        <v>norway</v>
      </c>
      <c r="K2026" t="str">
        <f ca="1">VLOOKUP(RANDBETWEEN(1,2),lookups!$G$1:$H$2,2,FALSE)</f>
        <v>flat</v>
      </c>
      <c r="L2026">
        <v>10</v>
      </c>
      <c r="M2026" t="str">
        <f ca="1">VLOOKUP(RANDBETWEEN(1,7),lookups!$I$1:$J$7,2,FALSE)</f>
        <v>c</v>
      </c>
      <c r="N2026" s="2">
        <f ca="1">E2026*(1-(RANDBETWEEN(1,50)/100))</f>
        <v>76119.12</v>
      </c>
      <c r="O2026" s="2">
        <f ca="1">N2026/12</f>
        <v>6343.2599999999993</v>
      </c>
      <c r="P2026" s="2">
        <f ca="1">RANDBETWEEN(1,1.5)*((N2026/12)*VLOOKUP(J2026,'Weather by country'!$A$1:$C$5,3,FALSE))</f>
        <v>6343.2599999999993</v>
      </c>
      <c r="Q2026" s="2">
        <f ca="1">(N2026/12)*RANDBETWEEN(60,100)/100</f>
        <v>4947.7428</v>
      </c>
      <c r="R2026" s="2">
        <f ca="1">(N2026/12)*RANDBETWEEN(60,100)/100</f>
        <v>5582.0687999999991</v>
      </c>
      <c r="S2026" t="str">
        <f ca="1">VLOOKUP(J2026,'Weather by country'!$A$1:$C$5,2,FALSE)</f>
        <v>fine</v>
      </c>
      <c r="T2026" t="str">
        <f ca="1">VLOOKUP(RANDBETWEEN(1,5),lookups!$Q$1:$R$5,2,FALSE)</f>
        <v>y</v>
      </c>
      <c r="U2026" t="str">
        <f ca="1">VLOOKUP(RANDBETWEEN(1,5),lookups!$Q$1:$R$5,2,FALSE)</f>
        <v>n</v>
      </c>
      <c r="V2026" t="str">
        <f ca="1">IF(P2026=O2026,"y","n")</f>
        <v>y</v>
      </c>
    </row>
    <row r="2027" spans="1:22" x14ac:dyDescent="0.35">
      <c r="A2027" t="s">
        <v>32</v>
      </c>
      <c r="B2027" t="str">
        <f>TEXT(ROW(A2027),"0000000000")</f>
        <v>0000002027</v>
      </c>
      <c r="C2027">
        <f ca="1">RANDBETWEEN(1,20)</f>
        <v>11</v>
      </c>
      <c r="D2027">
        <f ca="1">RANDBETWEEN(0,C2027)</f>
        <v>10</v>
      </c>
      <c r="E2027" s="2">
        <f ca="1">RANDBETWEEN(50000,100000)</f>
        <v>87132</v>
      </c>
      <c r="F2027">
        <f ca="1">RANDBETWEEN(5,100)</f>
        <v>79</v>
      </c>
      <c r="G2027" t="str">
        <f ca="1">VLOOKUP(RANDBETWEEN(6,12),lookups!$A$1:$B$12,2,FALSE)</f>
        <v xml:space="preserve"> ccc</v>
      </c>
      <c r="H2027" s="4">
        <f ca="1">IF(ROUNDDOWN(E2027/100000,0)=0,1,ROUNDDOWN(E2027/100000,0))</f>
        <v>1</v>
      </c>
      <c r="I2027" t="s">
        <v>33</v>
      </c>
      <c r="J2027" t="str">
        <f ca="1">VLOOKUP(RANDBETWEEN(1,5),lookups!$C$1:$D$5,2,FALSE)</f>
        <v>denmark</v>
      </c>
      <c r="K2027" t="str">
        <f ca="1">VLOOKUP(RANDBETWEEN(1,2),lookups!$G$1:$H$2,2,FALSE)</f>
        <v>pitched</v>
      </c>
      <c r="L2027">
        <v>10</v>
      </c>
      <c r="M2027" t="str">
        <f ca="1">VLOOKUP(RANDBETWEEN(1,7),lookups!$I$1:$J$7,2,FALSE)</f>
        <v>b</v>
      </c>
      <c r="N2027" s="2">
        <f ca="1">E2027*(1-(RANDBETWEEN(1,50)/100))</f>
        <v>57507.119999999995</v>
      </c>
      <c r="O2027" s="2">
        <f ca="1">N2027/12</f>
        <v>4792.2599999999993</v>
      </c>
      <c r="P2027" s="2">
        <f ca="1">RANDBETWEEN(1,1.5)*((N2027/12)*VLOOKUP(J2027,'Weather by country'!$A$1:$C$5,3,FALSE))</f>
        <v>4792.2599999999993</v>
      </c>
      <c r="Q2027" s="2">
        <f ca="1">(N2027/12)*RANDBETWEEN(60,100)/100</f>
        <v>4696.4147999999996</v>
      </c>
      <c r="R2027" s="2">
        <f ca="1">(N2027/12)*RANDBETWEEN(60,100)/100</f>
        <v>3450.4271999999996</v>
      </c>
      <c r="S2027" t="str">
        <f ca="1">VLOOKUP(J2027,'Weather by country'!$A$1:$C$5,2,FALSE)</f>
        <v>fine</v>
      </c>
      <c r="T2027" t="str">
        <f ca="1">VLOOKUP(RANDBETWEEN(1,5),lookups!$Q$1:$R$5,2,FALSE)</f>
        <v>y</v>
      </c>
      <c r="U2027" t="str">
        <f ca="1">VLOOKUP(RANDBETWEEN(1,5),lookups!$Q$1:$R$5,2,FALSE)</f>
        <v>y</v>
      </c>
      <c r="V2027" t="str">
        <f ca="1">IF(P2027=O2027,"y","n")</f>
        <v>y</v>
      </c>
    </row>
    <row r="2028" spans="1:22" x14ac:dyDescent="0.35">
      <c r="A2028" t="s">
        <v>31</v>
      </c>
      <c r="B2028" t="str">
        <f t="shared" si="31"/>
        <v>0000002028</v>
      </c>
      <c r="C2028">
        <f ca="1">RANDBETWEEN(5,20)</f>
        <v>17</v>
      </c>
      <c r="D2028">
        <f ca="1">RANDBETWEEN(0,C2028)</f>
        <v>7</v>
      </c>
      <c r="E2028" s="2">
        <f ca="1">RANDBETWEEN(100000,250000)</f>
        <v>204152</v>
      </c>
      <c r="F2028">
        <f ca="1">RANDBETWEEN(5,100)</f>
        <v>87</v>
      </c>
      <c r="G2028" t="str">
        <f ca="1">VLOOKUP(RANDBETWEEN(6,12),lookups!$A$1:$B$12,2,FALSE)</f>
        <v xml:space="preserve"> dd</v>
      </c>
      <c r="H2028" s="4">
        <f ca="1">ROUNDDOWN(E2028/100000,0)</f>
        <v>2</v>
      </c>
      <c r="I2028" t="s">
        <v>33</v>
      </c>
      <c r="J2028" t="str">
        <f ca="1">VLOOKUP(RANDBETWEEN(1,5),lookups!$C$1:$D$5,2,FALSE)</f>
        <v>sweden</v>
      </c>
      <c r="K2028" t="str">
        <f ca="1">VLOOKUP(RANDBETWEEN(1,2),lookups!$G$1:$H$2,2,FALSE)</f>
        <v>pitched</v>
      </c>
      <c r="L2028">
        <v>10</v>
      </c>
      <c r="M2028" t="str">
        <f ca="1">VLOOKUP(RANDBETWEEN(1,7),lookups!$I$1:$J$7,2,FALSE)</f>
        <v>c</v>
      </c>
      <c r="N2028" s="2">
        <f ca="1">E2028*(1-(RANDBETWEEN(1,50)/100))</f>
        <v>202110.48</v>
      </c>
      <c r="O2028" s="2">
        <f ca="1">N2028/12</f>
        <v>16842.54</v>
      </c>
      <c r="P2028" s="2">
        <f ca="1">RANDBETWEEN(1,1.5)*((N2028/12)*VLOOKUP(J2028,'Weather by country'!$A$1:$C$5,3,FALSE))</f>
        <v>16842.54</v>
      </c>
      <c r="Q2028" s="2">
        <f ca="1">(N2028/12)*RANDBETWEEN(60,100)/100</f>
        <v>13979.308200000001</v>
      </c>
      <c r="R2028" s="2">
        <f ca="1">(N2028/12)*RANDBETWEEN(60,100)/100</f>
        <v>10610.8002</v>
      </c>
      <c r="S2028" t="str">
        <f ca="1">VLOOKUP(J2028,'Weather by country'!$A$1:$C$5,2,FALSE)</f>
        <v>fine</v>
      </c>
      <c r="T2028" t="str">
        <f ca="1">VLOOKUP(RANDBETWEEN(1,5),lookups!$Q$1:$R$5,2,FALSE)</f>
        <v>y</v>
      </c>
      <c r="U2028" t="str">
        <f ca="1">VLOOKUP(RANDBETWEEN(1,5),lookups!$Q$1:$R$5,2,FALSE)</f>
        <v>n</v>
      </c>
      <c r="V2028" t="str">
        <f ca="1">IF(P2028=O2028,"y","n")</f>
        <v>y</v>
      </c>
    </row>
    <row r="2029" spans="1:22" x14ac:dyDescent="0.35">
      <c r="A2029" t="s">
        <v>32</v>
      </c>
      <c r="B2029" t="str">
        <f>TEXT(ROW(A2029),"0000000000")</f>
        <v>0000002029</v>
      </c>
      <c r="C2029">
        <f ca="1">RANDBETWEEN(1,20)</f>
        <v>4</v>
      </c>
      <c r="D2029">
        <f ca="1">RANDBETWEEN(0,C2029)</f>
        <v>2</v>
      </c>
      <c r="E2029" s="2">
        <f ca="1">RANDBETWEEN(50000,100000)</f>
        <v>62434</v>
      </c>
      <c r="F2029">
        <f ca="1">RANDBETWEEN(5,100)</f>
        <v>17</v>
      </c>
      <c r="G2029" t="str">
        <f ca="1">VLOOKUP(RANDBETWEEN(6,12),lookups!$A$1:$B$12,2,FALSE)</f>
        <v xml:space="preserve"> ddd</v>
      </c>
      <c r="H2029" s="4">
        <f ca="1">IF(ROUNDDOWN(E2029/100000,0)=0,1,ROUNDDOWN(E2029/100000,0))</f>
        <v>1</v>
      </c>
      <c r="I2029" t="s">
        <v>33</v>
      </c>
      <c r="J2029" t="str">
        <f ca="1">VLOOKUP(RANDBETWEEN(1,5),lookups!$C$1:$D$5,2,FALSE)</f>
        <v>finland</v>
      </c>
      <c r="K2029" t="str">
        <f ca="1">VLOOKUP(RANDBETWEEN(1,2),lookups!$G$1:$H$2,2,FALSE)</f>
        <v>pitched</v>
      </c>
      <c r="L2029">
        <v>10</v>
      </c>
      <c r="M2029" t="str">
        <f ca="1">VLOOKUP(RANDBETWEEN(1,7),lookups!$I$1:$J$7,2,FALSE)</f>
        <v>c</v>
      </c>
      <c r="N2029" s="2">
        <f ca="1">E2029*(1-(RANDBETWEEN(1,50)/100))</f>
        <v>48074.18</v>
      </c>
      <c r="O2029" s="2">
        <f ca="1">N2029/12</f>
        <v>4006.1816666666668</v>
      </c>
      <c r="P2029" s="2">
        <f ca="1">RANDBETWEEN(1,1.5)*((N2029/12)*VLOOKUP(J2029,'Weather by country'!$A$1:$C$5,3,FALSE))</f>
        <v>3204.9453333333336</v>
      </c>
      <c r="Q2029" s="2">
        <f ca="1">(N2029/12)*RANDBETWEEN(60,100)/100</f>
        <v>2804.3271666666669</v>
      </c>
      <c r="R2029" s="2">
        <f ca="1">(N2029/12)*RANDBETWEEN(60,100)/100</f>
        <v>3565.5016833333334</v>
      </c>
      <c r="S2029" t="str">
        <f ca="1">VLOOKUP(J2029,'Weather by country'!$A$1:$C$5,2,FALSE)</f>
        <v>l-rain</v>
      </c>
      <c r="T2029" t="str">
        <f ca="1">VLOOKUP(RANDBETWEEN(1,5),lookups!$Q$1:$R$5,2,FALSE)</f>
        <v>y</v>
      </c>
      <c r="U2029" t="str">
        <f ca="1">VLOOKUP(RANDBETWEEN(1,5),lookups!$Q$1:$R$5,2,FALSE)</f>
        <v>y</v>
      </c>
      <c r="V2029" t="str">
        <f ca="1">IF(P2029=O2029,"y","n")</f>
        <v>n</v>
      </c>
    </row>
    <row r="2030" spans="1:22" x14ac:dyDescent="0.35">
      <c r="A2030" t="s">
        <v>31</v>
      </c>
      <c r="B2030" t="str">
        <f t="shared" si="31"/>
        <v>0000002030</v>
      </c>
      <c r="C2030">
        <f ca="1">RANDBETWEEN(5,20)</f>
        <v>10</v>
      </c>
      <c r="D2030">
        <f ca="1">RANDBETWEEN(0,C2030)</f>
        <v>2</v>
      </c>
      <c r="E2030" s="2">
        <f ca="1">RANDBETWEEN(100000,250000)</f>
        <v>246916</v>
      </c>
      <c r="F2030">
        <f ca="1">RANDBETWEEN(5,100)</f>
        <v>21</v>
      </c>
      <c r="G2030" t="str">
        <f ca="1">VLOOKUP(RANDBETWEEN(6,12),lookups!$A$1:$B$12,2,FALSE)</f>
        <v xml:space="preserve"> cc</v>
      </c>
      <c r="H2030" s="4">
        <f ca="1">ROUNDDOWN(E2030/100000,0)</f>
        <v>2</v>
      </c>
      <c r="I2030" t="s">
        <v>33</v>
      </c>
      <c r="J2030" t="str">
        <f ca="1">VLOOKUP(RANDBETWEEN(1,5),lookups!$C$1:$D$5,2,FALSE)</f>
        <v>denmark</v>
      </c>
      <c r="K2030" t="str">
        <f ca="1">VLOOKUP(RANDBETWEEN(1,2),lookups!$G$1:$H$2,2,FALSE)</f>
        <v>flat</v>
      </c>
      <c r="L2030">
        <v>10</v>
      </c>
      <c r="M2030" t="str">
        <f ca="1">VLOOKUP(RANDBETWEEN(1,7),lookups!$I$1:$J$7,2,FALSE)</f>
        <v>b</v>
      </c>
      <c r="N2030" s="2">
        <f ca="1">E2030*(1-(RANDBETWEEN(1,50)/100))</f>
        <v>232101.03999999998</v>
      </c>
      <c r="O2030" s="2">
        <f ca="1">N2030/12</f>
        <v>19341.75333333333</v>
      </c>
      <c r="P2030" s="2">
        <f ca="1">RANDBETWEEN(1,1.5)*((N2030/12)*VLOOKUP(J2030,'Weather by country'!$A$1:$C$5,3,FALSE))</f>
        <v>19341.75333333333</v>
      </c>
      <c r="Q2030" s="2">
        <f ca="1">(N2030/12)*RANDBETWEEN(60,100)/100</f>
        <v>18568.083199999997</v>
      </c>
      <c r="R2030" s="2">
        <f ca="1">(N2030/12)*RANDBETWEEN(60,100)/100</f>
        <v>13152.392266666666</v>
      </c>
      <c r="S2030" t="str">
        <f ca="1">VLOOKUP(J2030,'Weather by country'!$A$1:$C$5,2,FALSE)</f>
        <v>fine</v>
      </c>
      <c r="T2030" t="str">
        <f ca="1">VLOOKUP(RANDBETWEEN(1,5),lookups!$Q$1:$R$5,2,FALSE)</f>
        <v>n</v>
      </c>
      <c r="U2030" t="str">
        <f ca="1">VLOOKUP(RANDBETWEEN(1,5),lookups!$Q$1:$R$5,2,FALSE)</f>
        <v>y</v>
      </c>
      <c r="V2030" t="str">
        <f ca="1">IF(P2030=O2030,"y","n")</f>
        <v>y</v>
      </c>
    </row>
    <row r="2031" spans="1:22" x14ac:dyDescent="0.35">
      <c r="A2031" t="s">
        <v>32</v>
      </c>
      <c r="B2031" t="str">
        <f>TEXT(ROW(A2031),"0000000000")</f>
        <v>0000002031</v>
      </c>
      <c r="C2031">
        <f ca="1">RANDBETWEEN(1,20)</f>
        <v>18</v>
      </c>
      <c r="D2031">
        <f ca="1">RANDBETWEEN(0,C2031)</f>
        <v>11</v>
      </c>
      <c r="E2031" s="2">
        <f ca="1">RANDBETWEEN(50000,100000)</f>
        <v>85146</v>
      </c>
      <c r="F2031">
        <f ca="1">RANDBETWEEN(5,100)</f>
        <v>86</v>
      </c>
      <c r="G2031" t="str">
        <f ca="1">VLOOKUP(RANDBETWEEN(6,12),lookups!$A$1:$B$12,2,FALSE)</f>
        <v xml:space="preserve"> cc</v>
      </c>
      <c r="H2031" s="4">
        <f ca="1">IF(ROUNDDOWN(E2031/100000,0)=0,1,ROUNDDOWN(E2031/100000,0))</f>
        <v>1</v>
      </c>
      <c r="I2031" t="s">
        <v>33</v>
      </c>
      <c r="J2031" t="str">
        <f ca="1">VLOOKUP(RANDBETWEEN(1,5),lookups!$C$1:$D$5,2,FALSE)</f>
        <v>norway</v>
      </c>
      <c r="K2031" t="str">
        <f ca="1">VLOOKUP(RANDBETWEEN(1,2),lookups!$G$1:$H$2,2,FALSE)</f>
        <v>pitched</v>
      </c>
      <c r="L2031">
        <v>10</v>
      </c>
      <c r="M2031" t="str">
        <f ca="1">VLOOKUP(RANDBETWEEN(1,7),lookups!$I$1:$J$7,2,FALSE)</f>
        <v>b</v>
      </c>
      <c r="N2031" s="2">
        <f ca="1">E2031*(1-(RANDBETWEEN(1,50)/100))</f>
        <v>62156.58</v>
      </c>
      <c r="O2031" s="2">
        <f ca="1">N2031/12</f>
        <v>5179.7150000000001</v>
      </c>
      <c r="P2031" s="2">
        <f ca="1">RANDBETWEEN(1,1.5)*((N2031/12)*VLOOKUP(J2031,'Weather by country'!$A$1:$C$5,3,FALSE))</f>
        <v>5179.7150000000001</v>
      </c>
      <c r="Q2031" s="2">
        <f ca="1">(N2031/12)*RANDBETWEEN(60,100)/100</f>
        <v>3366.8147500000005</v>
      </c>
      <c r="R2031" s="2">
        <f ca="1">(N2031/12)*RANDBETWEEN(60,100)/100</f>
        <v>3988.3805499999999</v>
      </c>
      <c r="S2031" t="str">
        <f ca="1">VLOOKUP(J2031,'Weather by country'!$A$1:$C$5,2,FALSE)</f>
        <v>fine</v>
      </c>
      <c r="T2031" t="str">
        <f ca="1">VLOOKUP(RANDBETWEEN(1,5),lookups!$Q$1:$R$5,2,FALSE)</f>
        <v>n</v>
      </c>
      <c r="U2031" t="str">
        <f ca="1">VLOOKUP(RANDBETWEEN(1,5),lookups!$Q$1:$R$5,2,FALSE)</f>
        <v>y</v>
      </c>
      <c r="V2031" t="str">
        <f ca="1">IF(P2031=O2031,"y","n")</f>
        <v>y</v>
      </c>
    </row>
    <row r="2032" spans="1:22" x14ac:dyDescent="0.35">
      <c r="A2032" t="s">
        <v>31</v>
      </c>
      <c r="B2032" t="str">
        <f t="shared" si="31"/>
        <v>0000002032</v>
      </c>
      <c r="C2032">
        <f ca="1">RANDBETWEEN(5,20)</f>
        <v>19</v>
      </c>
      <c r="D2032">
        <f ca="1">RANDBETWEEN(0,C2032)</f>
        <v>10</v>
      </c>
      <c r="E2032" s="2">
        <f ca="1">RANDBETWEEN(100000,250000)</f>
        <v>175668</v>
      </c>
      <c r="F2032">
        <f ca="1">RANDBETWEEN(5,100)</f>
        <v>38</v>
      </c>
      <c r="G2032" t="str">
        <f ca="1">VLOOKUP(RANDBETWEEN(6,12),lookups!$A$1:$B$12,2,FALSE)</f>
        <v xml:space="preserve"> cc</v>
      </c>
      <c r="H2032" s="4">
        <f ca="1">ROUNDDOWN(E2032/100000,0)</f>
        <v>1</v>
      </c>
      <c r="I2032" t="s">
        <v>33</v>
      </c>
      <c r="J2032" t="str">
        <f ca="1">VLOOKUP(RANDBETWEEN(1,5),lookups!$C$1:$D$5,2,FALSE)</f>
        <v>denmark</v>
      </c>
      <c r="K2032" t="str">
        <f ca="1">VLOOKUP(RANDBETWEEN(1,2),lookups!$G$1:$H$2,2,FALSE)</f>
        <v>flat</v>
      </c>
      <c r="L2032">
        <v>10</v>
      </c>
      <c r="M2032" t="str">
        <f ca="1">VLOOKUP(RANDBETWEEN(1,7),lookups!$I$1:$J$7,2,FALSE)</f>
        <v>b</v>
      </c>
      <c r="N2032" s="2">
        <f ca="1">E2032*(1-(RANDBETWEEN(1,50)/100))</f>
        <v>158101.20000000001</v>
      </c>
      <c r="O2032" s="2">
        <f ca="1">N2032/12</f>
        <v>13175.1</v>
      </c>
      <c r="P2032" s="2">
        <f ca="1">RANDBETWEEN(1,1.5)*((N2032/12)*VLOOKUP(J2032,'Weather by country'!$A$1:$C$5,3,FALSE))</f>
        <v>13175.1</v>
      </c>
      <c r="Q2032" s="2">
        <f ca="1">(N2032/12)*RANDBETWEEN(60,100)/100</f>
        <v>12911.598</v>
      </c>
      <c r="R2032" s="2">
        <f ca="1">(N2032/12)*RANDBETWEEN(60,100)/100</f>
        <v>8300.3130000000001</v>
      </c>
      <c r="S2032" t="str">
        <f ca="1">VLOOKUP(J2032,'Weather by country'!$A$1:$C$5,2,FALSE)</f>
        <v>fine</v>
      </c>
      <c r="T2032" t="str">
        <f ca="1">VLOOKUP(RANDBETWEEN(1,5),lookups!$Q$1:$R$5,2,FALSE)</f>
        <v>y</v>
      </c>
      <c r="U2032" t="str">
        <f ca="1">VLOOKUP(RANDBETWEEN(1,5),lookups!$Q$1:$R$5,2,FALSE)</f>
        <v>n</v>
      </c>
      <c r="V2032" t="str">
        <f ca="1">IF(P2032=O2032,"y","n")</f>
        <v>y</v>
      </c>
    </row>
    <row r="2033" spans="1:22" x14ac:dyDescent="0.35">
      <c r="A2033" t="s">
        <v>32</v>
      </c>
      <c r="B2033" t="str">
        <f>TEXT(ROW(A2033),"0000000000")</f>
        <v>0000002033</v>
      </c>
      <c r="C2033">
        <f ca="1">RANDBETWEEN(1,20)</f>
        <v>6</v>
      </c>
      <c r="D2033">
        <f ca="1">RANDBETWEEN(0,C2033)</f>
        <v>1</v>
      </c>
      <c r="E2033" s="2">
        <f ca="1">RANDBETWEEN(50000,100000)</f>
        <v>88928</v>
      </c>
      <c r="F2033">
        <f ca="1">RANDBETWEEN(5,100)</f>
        <v>5</v>
      </c>
      <c r="G2033" t="str">
        <f ca="1">VLOOKUP(RANDBETWEEN(6,12),lookups!$A$1:$B$12,2,FALSE)</f>
        <v xml:space="preserve"> dd</v>
      </c>
      <c r="H2033" s="4">
        <f ca="1">IF(ROUNDDOWN(E2033/100000,0)=0,1,ROUNDDOWN(E2033/100000,0))</f>
        <v>1</v>
      </c>
      <c r="I2033" t="s">
        <v>33</v>
      </c>
      <c r="J2033" t="str">
        <f ca="1">VLOOKUP(RANDBETWEEN(1,5),lookups!$C$1:$D$5,2,FALSE)</f>
        <v>sweden</v>
      </c>
      <c r="K2033" t="str">
        <f ca="1">VLOOKUP(RANDBETWEEN(1,2),lookups!$G$1:$H$2,2,FALSE)</f>
        <v>pitched</v>
      </c>
      <c r="L2033">
        <v>10</v>
      </c>
      <c r="M2033" t="str">
        <f ca="1">VLOOKUP(RANDBETWEEN(1,7),lookups!$I$1:$J$7,2,FALSE)</f>
        <v>c</v>
      </c>
      <c r="N2033" s="2">
        <f ca="1">E2033*(1-(RANDBETWEEN(1,50)/100))</f>
        <v>71142.400000000009</v>
      </c>
      <c r="O2033" s="2">
        <f ca="1">N2033/12</f>
        <v>5928.5333333333338</v>
      </c>
      <c r="P2033" s="2">
        <f ca="1">RANDBETWEEN(1,1.5)*((N2033/12)*VLOOKUP(J2033,'Weather by country'!$A$1:$C$5,3,FALSE))</f>
        <v>5928.5333333333338</v>
      </c>
      <c r="Q2033" s="2">
        <f ca="1">(N2033/12)*RANDBETWEEN(60,100)/100</f>
        <v>4920.6826666666675</v>
      </c>
      <c r="R2033" s="2">
        <f ca="1">(N2033/12)*RANDBETWEEN(60,100)/100</f>
        <v>4683.5413333333336</v>
      </c>
      <c r="S2033" t="str">
        <f ca="1">VLOOKUP(J2033,'Weather by country'!$A$1:$C$5,2,FALSE)</f>
        <v>fine</v>
      </c>
      <c r="T2033" t="str">
        <f ca="1">VLOOKUP(RANDBETWEEN(1,5),lookups!$Q$1:$R$5,2,FALSE)</f>
        <v>n</v>
      </c>
      <c r="U2033" t="str">
        <f ca="1">VLOOKUP(RANDBETWEEN(1,5),lookups!$Q$1:$R$5,2,FALSE)</f>
        <v>y</v>
      </c>
      <c r="V2033" t="str">
        <f ca="1">IF(P2033=O2033,"y","n")</f>
        <v>y</v>
      </c>
    </row>
    <row r="2034" spans="1:22" x14ac:dyDescent="0.35">
      <c r="A2034" t="s">
        <v>31</v>
      </c>
      <c r="B2034" t="str">
        <f t="shared" si="31"/>
        <v>0000002034</v>
      </c>
      <c r="C2034">
        <f ca="1">RANDBETWEEN(5,20)</f>
        <v>11</v>
      </c>
      <c r="D2034">
        <f ca="1">RANDBETWEEN(0,C2034)</f>
        <v>0</v>
      </c>
      <c r="E2034" s="2">
        <f ca="1">RANDBETWEEN(100000,250000)</f>
        <v>140282</v>
      </c>
      <c r="F2034">
        <f ca="1">RANDBETWEEN(5,100)</f>
        <v>21</v>
      </c>
      <c r="G2034" t="str">
        <f ca="1">VLOOKUP(RANDBETWEEN(6,12),lookups!$A$1:$B$12,2,FALSE)</f>
        <v xml:space="preserve"> d</v>
      </c>
      <c r="H2034" s="4">
        <f ca="1">ROUNDDOWN(E2034/100000,0)</f>
        <v>1</v>
      </c>
      <c r="I2034" t="s">
        <v>33</v>
      </c>
      <c r="J2034" t="str">
        <f ca="1">VLOOKUP(RANDBETWEEN(1,5),lookups!$C$1:$D$5,2,FALSE)</f>
        <v>denmark</v>
      </c>
      <c r="K2034" t="str">
        <f ca="1">VLOOKUP(RANDBETWEEN(1,2),lookups!$G$1:$H$2,2,FALSE)</f>
        <v>pitched</v>
      </c>
      <c r="L2034">
        <v>10</v>
      </c>
      <c r="M2034" t="str">
        <f ca="1">VLOOKUP(RANDBETWEEN(1,7),lookups!$I$1:$J$7,2,FALSE)</f>
        <v>a</v>
      </c>
      <c r="N2034" s="2">
        <f ca="1">E2034*(1-(RANDBETWEEN(1,50)/100))</f>
        <v>122045.34</v>
      </c>
      <c r="O2034" s="2">
        <f ca="1">N2034/12</f>
        <v>10170.445</v>
      </c>
      <c r="P2034" s="2">
        <f ca="1">RANDBETWEEN(1,1.5)*((N2034/12)*VLOOKUP(J2034,'Weather by country'!$A$1:$C$5,3,FALSE))</f>
        <v>10170.445</v>
      </c>
      <c r="Q2034" s="2">
        <f ca="1">(N2034/12)*RANDBETWEEN(60,100)/100</f>
        <v>6102.2669999999998</v>
      </c>
      <c r="R2034" s="2">
        <f ca="1">(N2034/12)*RANDBETWEEN(60,100)/100</f>
        <v>9865.3316500000001</v>
      </c>
      <c r="S2034" t="str">
        <f ca="1">VLOOKUP(J2034,'Weather by country'!$A$1:$C$5,2,FALSE)</f>
        <v>fine</v>
      </c>
      <c r="T2034" t="str">
        <f ca="1">VLOOKUP(RANDBETWEEN(1,5),lookups!$Q$1:$R$5,2,FALSE)</f>
        <v>y</v>
      </c>
      <c r="U2034" t="str">
        <f ca="1">VLOOKUP(RANDBETWEEN(1,5),lookups!$Q$1:$R$5,2,FALSE)</f>
        <v>y</v>
      </c>
      <c r="V2034" t="str">
        <f ca="1">IF(P2034=O2034,"y","n")</f>
        <v>y</v>
      </c>
    </row>
    <row r="2035" spans="1:22" x14ac:dyDescent="0.35">
      <c r="A2035" t="s">
        <v>32</v>
      </c>
      <c r="B2035" t="str">
        <f>TEXT(ROW(A2035),"0000000000")</f>
        <v>0000002035</v>
      </c>
      <c r="C2035">
        <f ca="1">RANDBETWEEN(1,20)</f>
        <v>5</v>
      </c>
      <c r="D2035">
        <f ca="1">RANDBETWEEN(0,C2035)</f>
        <v>0</v>
      </c>
      <c r="E2035" s="2">
        <f ca="1">RANDBETWEEN(50000,100000)</f>
        <v>93275</v>
      </c>
      <c r="F2035">
        <f ca="1">RANDBETWEEN(5,100)</f>
        <v>77</v>
      </c>
      <c r="G2035" t="str">
        <f ca="1">VLOOKUP(RANDBETWEEN(6,12),lookups!$A$1:$B$12,2,FALSE)</f>
        <v xml:space="preserve"> d</v>
      </c>
      <c r="H2035" s="4">
        <f ca="1">IF(ROUNDDOWN(E2035/100000,0)=0,1,ROUNDDOWN(E2035/100000,0))</f>
        <v>1</v>
      </c>
      <c r="I2035" t="s">
        <v>33</v>
      </c>
      <c r="J2035" t="str">
        <f ca="1">VLOOKUP(RANDBETWEEN(1,5),lookups!$C$1:$D$5,2,FALSE)</f>
        <v>sweden</v>
      </c>
      <c r="K2035" t="str">
        <f ca="1">VLOOKUP(RANDBETWEEN(1,2),lookups!$G$1:$H$2,2,FALSE)</f>
        <v>pitched</v>
      </c>
      <c r="L2035">
        <v>10</v>
      </c>
      <c r="M2035" t="str">
        <f ca="1">VLOOKUP(RANDBETWEEN(1,7),lookups!$I$1:$J$7,2,FALSE)</f>
        <v>c</v>
      </c>
      <c r="N2035" s="2">
        <f ca="1">E2035*(1-(RANDBETWEEN(1,50)/100))</f>
        <v>69956.25</v>
      </c>
      <c r="O2035" s="2">
        <f ca="1">N2035/12</f>
        <v>5829.6875</v>
      </c>
      <c r="P2035" s="2">
        <f ca="1">RANDBETWEEN(1,1.5)*((N2035/12)*VLOOKUP(J2035,'Weather by country'!$A$1:$C$5,3,FALSE))</f>
        <v>5829.6875</v>
      </c>
      <c r="Q2035" s="2">
        <f ca="1">(N2035/12)*RANDBETWEEN(60,100)/100</f>
        <v>5305.015625</v>
      </c>
      <c r="R2035" s="2">
        <f ca="1">(N2035/12)*RANDBETWEEN(60,100)/100</f>
        <v>4605.453125</v>
      </c>
      <c r="S2035" t="str">
        <f ca="1">VLOOKUP(J2035,'Weather by country'!$A$1:$C$5,2,FALSE)</f>
        <v>fine</v>
      </c>
      <c r="T2035" t="str">
        <f ca="1">VLOOKUP(RANDBETWEEN(1,5),lookups!$Q$1:$R$5,2,FALSE)</f>
        <v>y</v>
      </c>
      <c r="U2035" t="str">
        <f ca="1">VLOOKUP(RANDBETWEEN(1,5),lookups!$Q$1:$R$5,2,FALSE)</f>
        <v>y</v>
      </c>
      <c r="V2035" t="str">
        <f ca="1">IF(P2035=O2035,"y","n")</f>
        <v>y</v>
      </c>
    </row>
    <row r="2036" spans="1:22" x14ac:dyDescent="0.35">
      <c r="A2036" t="s">
        <v>31</v>
      </c>
      <c r="B2036" t="str">
        <f t="shared" si="31"/>
        <v>0000002036</v>
      </c>
      <c r="C2036">
        <f ca="1">RANDBETWEEN(5,20)</f>
        <v>5</v>
      </c>
      <c r="D2036">
        <f ca="1">RANDBETWEEN(0,C2036)</f>
        <v>5</v>
      </c>
      <c r="E2036" s="2">
        <f ca="1">RANDBETWEEN(100000,250000)</f>
        <v>183622</v>
      </c>
      <c r="F2036">
        <f ca="1">RANDBETWEEN(5,100)</f>
        <v>92</v>
      </c>
      <c r="G2036" t="str">
        <f ca="1">VLOOKUP(RANDBETWEEN(6,12),lookups!$A$1:$B$12,2,FALSE)</f>
        <v xml:space="preserve"> cc</v>
      </c>
      <c r="H2036" s="4">
        <f ca="1">ROUNDDOWN(E2036/100000,0)</f>
        <v>1</v>
      </c>
      <c r="I2036" t="s">
        <v>33</v>
      </c>
      <c r="J2036" t="str">
        <f ca="1">VLOOKUP(RANDBETWEEN(1,5),lookups!$C$1:$D$5,2,FALSE)</f>
        <v>uk</v>
      </c>
      <c r="K2036" t="str">
        <f ca="1">VLOOKUP(RANDBETWEEN(1,2),lookups!$G$1:$H$2,2,FALSE)</f>
        <v>flat</v>
      </c>
      <c r="L2036">
        <v>10</v>
      </c>
      <c r="M2036" t="str">
        <f ca="1">VLOOKUP(RANDBETWEEN(1,7),lookups!$I$1:$J$7,2,FALSE)</f>
        <v>b</v>
      </c>
      <c r="N2036" s="2">
        <f ca="1">E2036*(1-(RANDBETWEEN(1,50)/100))</f>
        <v>110173.2</v>
      </c>
      <c r="O2036" s="2">
        <f ca="1">N2036/12</f>
        <v>9181.1</v>
      </c>
      <c r="P2036" s="2">
        <f ca="1">RANDBETWEEN(1,1.5)*((N2036/12)*VLOOKUP(J2036,'Weather by country'!$A$1:$C$5,3,FALSE))</f>
        <v>9181.1</v>
      </c>
      <c r="Q2036" s="2">
        <f ca="1">(N2036/12)*RANDBETWEEN(60,100)/100</f>
        <v>8997.478000000001</v>
      </c>
      <c r="R2036" s="2">
        <f ca="1">(N2036/12)*RANDBETWEEN(60,100)/100</f>
        <v>8538.4230000000007</v>
      </c>
      <c r="S2036" t="str">
        <f ca="1">VLOOKUP(J2036,'Weather by country'!$A$1:$C$5,2,FALSE)</f>
        <v>fine</v>
      </c>
      <c r="T2036" t="str">
        <f ca="1">VLOOKUP(RANDBETWEEN(1,5),lookups!$Q$1:$R$5,2,FALSE)</f>
        <v>y</v>
      </c>
      <c r="U2036" t="str">
        <f ca="1">VLOOKUP(RANDBETWEEN(1,5),lookups!$Q$1:$R$5,2,FALSE)</f>
        <v>n</v>
      </c>
      <c r="V2036" t="str">
        <f ca="1">IF(P2036=O2036,"y","n")</f>
        <v>y</v>
      </c>
    </row>
    <row r="2037" spans="1:22" x14ac:dyDescent="0.35">
      <c r="A2037" t="s">
        <v>32</v>
      </c>
      <c r="B2037" t="str">
        <f>TEXT(ROW(A2037),"0000000000")</f>
        <v>0000002037</v>
      </c>
      <c r="C2037">
        <f ca="1">RANDBETWEEN(1,20)</f>
        <v>17</v>
      </c>
      <c r="D2037">
        <f ca="1">RANDBETWEEN(0,C2037)</f>
        <v>16</v>
      </c>
      <c r="E2037" s="2">
        <f ca="1">RANDBETWEEN(50000,100000)</f>
        <v>50916</v>
      </c>
      <c r="F2037">
        <f ca="1">RANDBETWEEN(5,100)</f>
        <v>87</v>
      </c>
      <c r="G2037" t="str">
        <f ca="1">VLOOKUP(RANDBETWEEN(6,12),lookups!$A$1:$B$12,2,FALSE)</f>
        <v xml:space="preserve"> b</v>
      </c>
      <c r="H2037" s="4">
        <f ca="1">IF(ROUNDDOWN(E2037/100000,0)=0,1,ROUNDDOWN(E2037/100000,0))</f>
        <v>1</v>
      </c>
      <c r="I2037" t="s">
        <v>33</v>
      </c>
      <c r="J2037" t="str">
        <f ca="1">VLOOKUP(RANDBETWEEN(1,5),lookups!$C$1:$D$5,2,FALSE)</f>
        <v>finland</v>
      </c>
      <c r="K2037" t="str">
        <f ca="1">VLOOKUP(RANDBETWEEN(1,2),lookups!$G$1:$H$2,2,FALSE)</f>
        <v>pitched</v>
      </c>
      <c r="L2037">
        <v>10</v>
      </c>
      <c r="M2037" t="str">
        <f ca="1">VLOOKUP(RANDBETWEEN(1,7),lookups!$I$1:$J$7,2,FALSE)</f>
        <v>a</v>
      </c>
      <c r="N2037" s="2">
        <f ca="1">E2037*(1-(RANDBETWEEN(1,50)/100))</f>
        <v>41751.120000000003</v>
      </c>
      <c r="O2037" s="2">
        <f ca="1">N2037/12</f>
        <v>3479.26</v>
      </c>
      <c r="P2037" s="2">
        <f ca="1">RANDBETWEEN(1,1.5)*((N2037/12)*VLOOKUP(J2037,'Weather by country'!$A$1:$C$5,3,FALSE))</f>
        <v>2783.4080000000004</v>
      </c>
      <c r="Q2037" s="2">
        <f ca="1">(N2037/12)*RANDBETWEEN(60,100)/100</f>
        <v>2922.5784000000003</v>
      </c>
      <c r="R2037" s="2">
        <f ca="1">(N2037/12)*RANDBETWEEN(60,100)/100</f>
        <v>2470.2746000000002</v>
      </c>
      <c r="S2037" t="str">
        <f ca="1">VLOOKUP(J2037,'Weather by country'!$A$1:$C$5,2,FALSE)</f>
        <v>l-rain</v>
      </c>
      <c r="T2037" t="str">
        <f ca="1">VLOOKUP(RANDBETWEEN(1,5),lookups!$Q$1:$R$5,2,FALSE)</f>
        <v>y</v>
      </c>
      <c r="U2037" t="str">
        <f ca="1">VLOOKUP(RANDBETWEEN(1,5),lookups!$Q$1:$R$5,2,FALSE)</f>
        <v>y</v>
      </c>
      <c r="V2037" t="str">
        <f ca="1">IF(P2037=O2037,"y","n")</f>
        <v>n</v>
      </c>
    </row>
    <row r="2038" spans="1:22" x14ac:dyDescent="0.35">
      <c r="A2038" t="s">
        <v>31</v>
      </c>
      <c r="B2038" t="str">
        <f t="shared" si="31"/>
        <v>0000002038</v>
      </c>
      <c r="C2038">
        <f ca="1">RANDBETWEEN(5,20)</f>
        <v>17</v>
      </c>
      <c r="D2038">
        <f ca="1">RANDBETWEEN(0,C2038)</f>
        <v>16</v>
      </c>
      <c r="E2038" s="2">
        <f ca="1">RANDBETWEEN(100000,250000)</f>
        <v>243795</v>
      </c>
      <c r="F2038">
        <f ca="1">RANDBETWEEN(5,100)</f>
        <v>75</v>
      </c>
      <c r="G2038" t="str">
        <f ca="1">VLOOKUP(RANDBETWEEN(6,12),lookups!$A$1:$B$12,2,FALSE)</f>
        <v xml:space="preserve"> cc</v>
      </c>
      <c r="H2038" s="4">
        <f ca="1">ROUNDDOWN(E2038/100000,0)</f>
        <v>2</v>
      </c>
      <c r="I2038" t="s">
        <v>33</v>
      </c>
      <c r="J2038" t="str">
        <f ca="1">VLOOKUP(RANDBETWEEN(1,5),lookups!$C$1:$D$5,2,FALSE)</f>
        <v>sweden</v>
      </c>
      <c r="K2038" t="str">
        <f ca="1">VLOOKUP(RANDBETWEEN(1,2),lookups!$G$1:$H$2,2,FALSE)</f>
        <v>flat</v>
      </c>
      <c r="L2038">
        <v>10</v>
      </c>
      <c r="M2038" t="str">
        <f ca="1">VLOOKUP(RANDBETWEEN(1,7),lookups!$I$1:$J$7,2,FALSE)</f>
        <v>c</v>
      </c>
      <c r="N2038" s="2">
        <f ca="1">E2038*(1-(RANDBETWEEN(1,50)/100))</f>
        <v>207225.75</v>
      </c>
      <c r="O2038" s="2">
        <f ca="1">N2038/12</f>
        <v>17268.8125</v>
      </c>
      <c r="P2038" s="2">
        <f ca="1">RANDBETWEEN(1,1.5)*((N2038/12)*VLOOKUP(J2038,'Weather by country'!$A$1:$C$5,3,FALSE))</f>
        <v>17268.8125</v>
      </c>
      <c r="Q2038" s="2">
        <f ca="1">(N2038/12)*RANDBETWEEN(60,100)/100</f>
        <v>16750.748124999998</v>
      </c>
      <c r="R2038" s="2">
        <f ca="1">(N2038/12)*RANDBETWEEN(60,100)/100</f>
        <v>15887.307500000001</v>
      </c>
      <c r="S2038" t="str">
        <f ca="1">VLOOKUP(J2038,'Weather by country'!$A$1:$C$5,2,FALSE)</f>
        <v>fine</v>
      </c>
      <c r="T2038" t="str">
        <f ca="1">VLOOKUP(RANDBETWEEN(1,5),lookups!$Q$1:$R$5,2,FALSE)</f>
        <v>n</v>
      </c>
      <c r="U2038" t="str">
        <f ca="1">VLOOKUP(RANDBETWEEN(1,5),lookups!$Q$1:$R$5,2,FALSE)</f>
        <v>y</v>
      </c>
      <c r="V2038" t="str">
        <f ca="1">IF(P2038=O2038,"y","n")</f>
        <v>y</v>
      </c>
    </row>
    <row r="2039" spans="1:22" x14ac:dyDescent="0.35">
      <c r="A2039" t="s">
        <v>32</v>
      </c>
      <c r="B2039" t="str">
        <f>TEXT(ROW(A2039),"0000000000")</f>
        <v>0000002039</v>
      </c>
      <c r="C2039">
        <f ca="1">RANDBETWEEN(1,20)</f>
        <v>13</v>
      </c>
      <c r="D2039">
        <f ca="1">RANDBETWEEN(0,C2039)</f>
        <v>8</v>
      </c>
      <c r="E2039" s="2">
        <f ca="1">RANDBETWEEN(50000,100000)</f>
        <v>87015</v>
      </c>
      <c r="F2039">
        <f ca="1">RANDBETWEEN(5,100)</f>
        <v>23</v>
      </c>
      <c r="G2039" t="str">
        <f ca="1">VLOOKUP(RANDBETWEEN(6,12),lookups!$A$1:$B$12,2,FALSE)</f>
        <v xml:space="preserve"> ddd</v>
      </c>
      <c r="H2039" s="4">
        <f ca="1">IF(ROUNDDOWN(E2039/100000,0)=0,1,ROUNDDOWN(E2039/100000,0))</f>
        <v>1</v>
      </c>
      <c r="I2039" t="s">
        <v>33</v>
      </c>
      <c r="J2039" t="str">
        <f ca="1">VLOOKUP(RANDBETWEEN(1,5),lookups!$C$1:$D$5,2,FALSE)</f>
        <v>finland</v>
      </c>
      <c r="K2039" t="str">
        <f ca="1">VLOOKUP(RANDBETWEEN(1,2),lookups!$G$1:$H$2,2,FALSE)</f>
        <v>flat</v>
      </c>
      <c r="L2039">
        <v>10</v>
      </c>
      <c r="M2039" t="str">
        <f ca="1">VLOOKUP(RANDBETWEEN(1,7),lookups!$I$1:$J$7,2,FALSE)</f>
        <v>c</v>
      </c>
      <c r="N2039" s="2">
        <f ca="1">E2039*(1-(RANDBETWEEN(1,50)/100))</f>
        <v>46117.950000000004</v>
      </c>
      <c r="O2039" s="2">
        <f ca="1">N2039/12</f>
        <v>3843.1625000000004</v>
      </c>
      <c r="P2039" s="2">
        <f ca="1">RANDBETWEEN(1,1.5)*((N2039/12)*VLOOKUP(J2039,'Weather by country'!$A$1:$C$5,3,FALSE))</f>
        <v>3074.5300000000007</v>
      </c>
      <c r="Q2039" s="2">
        <f ca="1">(N2039/12)*RANDBETWEEN(60,100)/100</f>
        <v>2767.0770000000002</v>
      </c>
      <c r="R2039" s="2">
        <f ca="1">(N2039/12)*RANDBETWEEN(60,100)/100</f>
        <v>2382.7607499999999</v>
      </c>
      <c r="S2039" t="str">
        <f ca="1">VLOOKUP(J2039,'Weather by country'!$A$1:$C$5,2,FALSE)</f>
        <v>l-rain</v>
      </c>
      <c r="T2039" t="str">
        <f ca="1">VLOOKUP(RANDBETWEEN(1,5),lookups!$Q$1:$R$5,2,FALSE)</f>
        <v>y</v>
      </c>
      <c r="U2039" t="str">
        <f ca="1">VLOOKUP(RANDBETWEEN(1,5),lookups!$Q$1:$R$5,2,FALSE)</f>
        <v>y</v>
      </c>
      <c r="V2039" t="str">
        <f ca="1">IF(P2039=O2039,"y","n")</f>
        <v>n</v>
      </c>
    </row>
    <row r="2040" spans="1:22" x14ac:dyDescent="0.35">
      <c r="A2040" t="s">
        <v>31</v>
      </c>
      <c r="B2040" t="str">
        <f t="shared" si="31"/>
        <v>0000002040</v>
      </c>
      <c r="C2040">
        <f ca="1">RANDBETWEEN(5,20)</f>
        <v>14</v>
      </c>
      <c r="D2040">
        <f ca="1">RANDBETWEEN(0,C2040)</f>
        <v>8</v>
      </c>
      <c r="E2040" s="2">
        <f ca="1">RANDBETWEEN(100000,250000)</f>
        <v>177186</v>
      </c>
      <c r="F2040">
        <f ca="1">RANDBETWEEN(5,100)</f>
        <v>92</v>
      </c>
      <c r="G2040" t="str">
        <f ca="1">VLOOKUP(RANDBETWEEN(6,12),lookups!$A$1:$B$12,2,FALSE)</f>
        <v xml:space="preserve"> dd</v>
      </c>
      <c r="H2040" s="4">
        <f ca="1">ROUNDDOWN(E2040/100000,0)</f>
        <v>1</v>
      </c>
      <c r="I2040" t="s">
        <v>33</v>
      </c>
      <c r="J2040" t="str">
        <f ca="1">VLOOKUP(RANDBETWEEN(1,5),lookups!$C$1:$D$5,2,FALSE)</f>
        <v>denmark</v>
      </c>
      <c r="K2040" t="str">
        <f ca="1">VLOOKUP(RANDBETWEEN(1,2),lookups!$G$1:$H$2,2,FALSE)</f>
        <v>flat</v>
      </c>
      <c r="L2040">
        <v>10</v>
      </c>
      <c r="M2040" t="str">
        <f ca="1">VLOOKUP(RANDBETWEEN(1,7),lookups!$I$1:$J$7,2,FALSE)</f>
        <v>c</v>
      </c>
      <c r="N2040" s="2">
        <f ca="1">E2040*(1-(RANDBETWEEN(1,50)/100))</f>
        <v>88593</v>
      </c>
      <c r="O2040" s="2">
        <f ca="1">N2040/12</f>
        <v>7382.75</v>
      </c>
      <c r="P2040" s="2">
        <f ca="1">RANDBETWEEN(1,1.5)*((N2040/12)*VLOOKUP(J2040,'Weather by country'!$A$1:$C$5,3,FALSE))</f>
        <v>7382.75</v>
      </c>
      <c r="Q2040" s="2">
        <f ca="1">(N2040/12)*RANDBETWEEN(60,100)/100</f>
        <v>6127.6824999999999</v>
      </c>
      <c r="R2040" s="2">
        <f ca="1">(N2040/12)*RANDBETWEEN(60,100)/100</f>
        <v>7013.6125000000002</v>
      </c>
      <c r="S2040" t="str">
        <f ca="1">VLOOKUP(J2040,'Weather by country'!$A$1:$C$5,2,FALSE)</f>
        <v>fine</v>
      </c>
      <c r="T2040" t="str">
        <f ca="1">VLOOKUP(RANDBETWEEN(1,5),lookups!$Q$1:$R$5,2,FALSE)</f>
        <v>n</v>
      </c>
      <c r="U2040" t="str">
        <f ca="1">VLOOKUP(RANDBETWEEN(1,5),lookups!$Q$1:$R$5,2,FALSE)</f>
        <v>n</v>
      </c>
      <c r="V2040" t="str">
        <f ca="1">IF(P2040=O2040,"y","n")</f>
        <v>y</v>
      </c>
    </row>
    <row r="2041" spans="1:22" x14ac:dyDescent="0.35">
      <c r="A2041" t="s">
        <v>32</v>
      </c>
      <c r="B2041" t="str">
        <f>TEXT(ROW(A2041),"0000000000")</f>
        <v>0000002041</v>
      </c>
      <c r="C2041">
        <f ca="1">RANDBETWEEN(1,20)</f>
        <v>5</v>
      </c>
      <c r="D2041">
        <f ca="1">RANDBETWEEN(0,C2041)</f>
        <v>4</v>
      </c>
      <c r="E2041" s="2">
        <f ca="1">RANDBETWEEN(50000,100000)</f>
        <v>84670</v>
      </c>
      <c r="F2041">
        <f ca="1">RANDBETWEEN(5,100)</f>
        <v>48</v>
      </c>
      <c r="G2041" t="str">
        <f ca="1">VLOOKUP(RANDBETWEEN(6,12),lookups!$A$1:$B$12,2,FALSE)</f>
        <v xml:space="preserve"> b</v>
      </c>
      <c r="H2041" s="4">
        <f ca="1">IF(ROUNDDOWN(E2041/100000,0)=0,1,ROUNDDOWN(E2041/100000,0))</f>
        <v>1</v>
      </c>
      <c r="I2041" t="s">
        <v>33</v>
      </c>
      <c r="J2041" t="str">
        <f ca="1">VLOOKUP(RANDBETWEEN(1,5),lookups!$C$1:$D$5,2,FALSE)</f>
        <v>finland</v>
      </c>
      <c r="K2041" t="str">
        <f ca="1">VLOOKUP(RANDBETWEEN(1,2),lookups!$G$1:$H$2,2,FALSE)</f>
        <v>flat</v>
      </c>
      <c r="L2041">
        <v>10</v>
      </c>
      <c r="M2041" t="str">
        <f ca="1">VLOOKUP(RANDBETWEEN(1,7),lookups!$I$1:$J$7,2,FALSE)</f>
        <v>c</v>
      </c>
      <c r="N2041" s="2">
        <f ca="1">E2041*(1-(RANDBETWEEN(1,50)/100))</f>
        <v>63502.5</v>
      </c>
      <c r="O2041" s="2">
        <f ca="1">N2041/12</f>
        <v>5291.875</v>
      </c>
      <c r="P2041" s="2">
        <f ca="1">RANDBETWEEN(1,1.5)*((N2041/12)*VLOOKUP(J2041,'Weather by country'!$A$1:$C$5,3,FALSE))</f>
        <v>4233.5</v>
      </c>
      <c r="Q2041" s="2">
        <f ca="1">(N2041/12)*RANDBETWEEN(60,100)/100</f>
        <v>4815.6062499999998</v>
      </c>
      <c r="R2041" s="2">
        <f ca="1">(N2041/12)*RANDBETWEEN(60,100)/100</f>
        <v>3545.5562500000001</v>
      </c>
      <c r="S2041" t="str">
        <f ca="1">VLOOKUP(J2041,'Weather by country'!$A$1:$C$5,2,FALSE)</f>
        <v>l-rain</v>
      </c>
      <c r="T2041" t="str">
        <f ca="1">VLOOKUP(RANDBETWEEN(1,5),lookups!$Q$1:$R$5,2,FALSE)</f>
        <v>y</v>
      </c>
      <c r="U2041" t="str">
        <f ca="1">VLOOKUP(RANDBETWEEN(1,5),lookups!$Q$1:$R$5,2,FALSE)</f>
        <v>n</v>
      </c>
      <c r="V2041" t="str">
        <f ca="1">IF(P2041=O2041,"y","n")</f>
        <v>n</v>
      </c>
    </row>
    <row r="2042" spans="1:22" x14ac:dyDescent="0.35">
      <c r="A2042" t="s">
        <v>31</v>
      </c>
      <c r="B2042" t="str">
        <f t="shared" si="31"/>
        <v>0000002042</v>
      </c>
      <c r="C2042">
        <f ca="1">RANDBETWEEN(5,20)</f>
        <v>9</v>
      </c>
      <c r="D2042">
        <f ca="1">RANDBETWEEN(0,C2042)</f>
        <v>0</v>
      </c>
      <c r="E2042" s="2">
        <f ca="1">RANDBETWEEN(100000,250000)</f>
        <v>238395</v>
      </c>
      <c r="F2042">
        <f ca="1">RANDBETWEEN(5,100)</f>
        <v>7</v>
      </c>
      <c r="G2042" t="str">
        <f ca="1">VLOOKUP(RANDBETWEEN(6,12),lookups!$A$1:$B$12,2,FALSE)</f>
        <v xml:space="preserve"> b</v>
      </c>
      <c r="H2042" s="4">
        <f ca="1">ROUNDDOWN(E2042/100000,0)</f>
        <v>2</v>
      </c>
      <c r="I2042" t="s">
        <v>33</v>
      </c>
      <c r="J2042" t="str">
        <f ca="1">VLOOKUP(RANDBETWEEN(1,5),lookups!$C$1:$D$5,2,FALSE)</f>
        <v>denmark</v>
      </c>
      <c r="K2042" t="str">
        <f ca="1">VLOOKUP(RANDBETWEEN(1,2),lookups!$G$1:$H$2,2,FALSE)</f>
        <v>flat</v>
      </c>
      <c r="L2042">
        <v>10</v>
      </c>
      <c r="M2042" t="str">
        <f ca="1">VLOOKUP(RANDBETWEEN(1,7),lookups!$I$1:$J$7,2,FALSE)</f>
        <v>c</v>
      </c>
      <c r="N2042" s="2">
        <f ca="1">E2042*(1-(RANDBETWEEN(1,50)/100))</f>
        <v>133501.20000000001</v>
      </c>
      <c r="O2042" s="2">
        <f ca="1">N2042/12</f>
        <v>11125.1</v>
      </c>
      <c r="P2042" s="2">
        <f ca="1">RANDBETWEEN(1,1.5)*((N2042/12)*VLOOKUP(J2042,'Weather by country'!$A$1:$C$5,3,FALSE))</f>
        <v>11125.1</v>
      </c>
      <c r="Q2042" s="2">
        <f ca="1">(N2042/12)*RANDBETWEEN(60,100)/100</f>
        <v>10791.347</v>
      </c>
      <c r="R2042" s="2">
        <f ca="1">(N2042/12)*RANDBETWEEN(60,100)/100</f>
        <v>8900.08</v>
      </c>
      <c r="S2042" t="str">
        <f ca="1">VLOOKUP(J2042,'Weather by country'!$A$1:$C$5,2,FALSE)</f>
        <v>fine</v>
      </c>
      <c r="T2042" t="str">
        <f ca="1">VLOOKUP(RANDBETWEEN(1,5),lookups!$Q$1:$R$5,2,FALSE)</f>
        <v>n</v>
      </c>
      <c r="U2042" t="str">
        <f ca="1">VLOOKUP(RANDBETWEEN(1,5),lookups!$Q$1:$R$5,2,FALSE)</f>
        <v>y</v>
      </c>
      <c r="V2042" t="str">
        <f ca="1">IF(P2042=O2042,"y","n")</f>
        <v>y</v>
      </c>
    </row>
    <row r="2043" spans="1:22" x14ac:dyDescent="0.35">
      <c r="A2043" t="s">
        <v>32</v>
      </c>
      <c r="B2043" t="str">
        <f>TEXT(ROW(A2043),"0000000000")</f>
        <v>0000002043</v>
      </c>
      <c r="C2043">
        <f ca="1">RANDBETWEEN(1,20)</f>
        <v>5</v>
      </c>
      <c r="D2043">
        <f ca="1">RANDBETWEEN(0,C2043)</f>
        <v>0</v>
      </c>
      <c r="E2043" s="2">
        <f ca="1">RANDBETWEEN(50000,100000)</f>
        <v>93176</v>
      </c>
      <c r="F2043">
        <f ca="1">RANDBETWEEN(5,100)</f>
        <v>88</v>
      </c>
      <c r="G2043" t="str">
        <f ca="1">VLOOKUP(RANDBETWEEN(6,12),lookups!$A$1:$B$12,2,FALSE)</f>
        <v xml:space="preserve"> ccc</v>
      </c>
      <c r="H2043" s="4">
        <f ca="1">IF(ROUNDDOWN(E2043/100000,0)=0,1,ROUNDDOWN(E2043/100000,0))</f>
        <v>1</v>
      </c>
      <c r="I2043" t="s">
        <v>33</v>
      </c>
      <c r="J2043" t="str">
        <f ca="1">VLOOKUP(RANDBETWEEN(1,5),lookups!$C$1:$D$5,2,FALSE)</f>
        <v>norway</v>
      </c>
      <c r="K2043" t="str">
        <f ca="1">VLOOKUP(RANDBETWEEN(1,2),lookups!$G$1:$H$2,2,FALSE)</f>
        <v>pitched</v>
      </c>
      <c r="L2043">
        <v>10</v>
      </c>
      <c r="M2043" t="str">
        <f ca="1">VLOOKUP(RANDBETWEEN(1,7),lookups!$I$1:$J$7,2,FALSE)</f>
        <v>c</v>
      </c>
      <c r="N2043" s="2">
        <f ca="1">E2043*(1-(RANDBETWEEN(1,50)/100))</f>
        <v>87585.439999999988</v>
      </c>
      <c r="O2043" s="2">
        <f ca="1">N2043/12</f>
        <v>7298.786666666666</v>
      </c>
      <c r="P2043" s="2">
        <f ca="1">RANDBETWEEN(1,1.5)*((N2043/12)*VLOOKUP(J2043,'Weather by country'!$A$1:$C$5,3,FALSE))</f>
        <v>7298.786666666666</v>
      </c>
      <c r="Q2043" s="2">
        <f ca="1">(N2043/12)*RANDBETWEEN(60,100)/100</f>
        <v>5401.1021333333329</v>
      </c>
      <c r="R2043" s="2">
        <f ca="1">(N2043/12)*RANDBETWEEN(60,100)/100</f>
        <v>5766.0414666666657</v>
      </c>
      <c r="S2043" t="str">
        <f ca="1">VLOOKUP(J2043,'Weather by country'!$A$1:$C$5,2,FALSE)</f>
        <v>fine</v>
      </c>
      <c r="T2043" t="str">
        <f ca="1">VLOOKUP(RANDBETWEEN(1,5),lookups!$Q$1:$R$5,2,FALSE)</f>
        <v>n</v>
      </c>
      <c r="U2043" t="str">
        <f ca="1">VLOOKUP(RANDBETWEEN(1,5),lookups!$Q$1:$R$5,2,FALSE)</f>
        <v>y</v>
      </c>
      <c r="V2043" t="str">
        <f ca="1">IF(P2043=O2043,"y","n")</f>
        <v>y</v>
      </c>
    </row>
    <row r="2044" spans="1:22" x14ac:dyDescent="0.35">
      <c r="A2044" t="s">
        <v>31</v>
      </c>
      <c r="B2044" t="str">
        <f t="shared" si="31"/>
        <v>0000002044</v>
      </c>
      <c r="C2044">
        <f ca="1">RANDBETWEEN(5,20)</f>
        <v>5</v>
      </c>
      <c r="D2044">
        <f ca="1">RANDBETWEEN(0,C2044)</f>
        <v>2</v>
      </c>
      <c r="E2044" s="2">
        <f ca="1">RANDBETWEEN(100000,250000)</f>
        <v>137958</v>
      </c>
      <c r="F2044">
        <f ca="1">RANDBETWEEN(5,100)</f>
        <v>51</v>
      </c>
      <c r="G2044" t="str">
        <f ca="1">VLOOKUP(RANDBETWEEN(6,12),lookups!$A$1:$B$12,2,FALSE)</f>
        <v xml:space="preserve"> ddd</v>
      </c>
      <c r="H2044" s="4">
        <f ca="1">ROUNDDOWN(E2044/100000,0)</f>
        <v>1</v>
      </c>
      <c r="I2044" t="s">
        <v>33</v>
      </c>
      <c r="J2044" t="str">
        <f ca="1">VLOOKUP(RANDBETWEEN(1,5),lookups!$C$1:$D$5,2,FALSE)</f>
        <v>finland</v>
      </c>
      <c r="K2044" t="str">
        <f ca="1">VLOOKUP(RANDBETWEEN(1,2),lookups!$G$1:$H$2,2,FALSE)</f>
        <v>flat</v>
      </c>
      <c r="L2044">
        <v>10</v>
      </c>
      <c r="M2044" t="str">
        <f ca="1">VLOOKUP(RANDBETWEEN(1,7),lookups!$I$1:$J$7,2,FALSE)</f>
        <v>b</v>
      </c>
      <c r="N2044" s="2">
        <f ca="1">E2044*(1-(RANDBETWEEN(1,50)/100))</f>
        <v>70358.58</v>
      </c>
      <c r="O2044" s="2">
        <f ca="1">N2044/12</f>
        <v>5863.2150000000001</v>
      </c>
      <c r="P2044" s="2">
        <f ca="1">RANDBETWEEN(1,1.5)*((N2044/12)*VLOOKUP(J2044,'Weather by country'!$A$1:$C$5,3,FALSE))</f>
        <v>4690.5720000000001</v>
      </c>
      <c r="Q2044" s="2">
        <f ca="1">(N2044/12)*RANDBETWEEN(60,100)/100</f>
        <v>4221.5147999999999</v>
      </c>
      <c r="R2044" s="2">
        <f ca="1">(N2044/12)*RANDBETWEEN(60,100)/100</f>
        <v>3869.7219</v>
      </c>
      <c r="S2044" t="str">
        <f ca="1">VLOOKUP(J2044,'Weather by country'!$A$1:$C$5,2,FALSE)</f>
        <v>l-rain</v>
      </c>
      <c r="T2044" t="str">
        <f ca="1">VLOOKUP(RANDBETWEEN(1,5),lookups!$Q$1:$R$5,2,FALSE)</f>
        <v>y</v>
      </c>
      <c r="U2044" t="str">
        <f ca="1">VLOOKUP(RANDBETWEEN(1,5),lookups!$Q$1:$R$5,2,FALSE)</f>
        <v>y</v>
      </c>
      <c r="V2044" t="str">
        <f ca="1">IF(P2044=O2044,"y","n")</f>
        <v>n</v>
      </c>
    </row>
    <row r="2045" spans="1:22" x14ac:dyDescent="0.35">
      <c r="A2045" t="s">
        <v>32</v>
      </c>
      <c r="B2045" t="str">
        <f>TEXT(ROW(A2045),"0000000000")</f>
        <v>0000002045</v>
      </c>
      <c r="C2045">
        <f ca="1">RANDBETWEEN(1,20)</f>
        <v>8</v>
      </c>
      <c r="D2045">
        <f ca="1">RANDBETWEEN(0,C2045)</f>
        <v>2</v>
      </c>
      <c r="E2045" s="2">
        <f ca="1">RANDBETWEEN(50000,100000)</f>
        <v>92771</v>
      </c>
      <c r="F2045">
        <f ca="1">RANDBETWEEN(5,100)</f>
        <v>34</v>
      </c>
      <c r="G2045" t="str">
        <f ca="1">VLOOKUP(RANDBETWEEN(6,12),lookups!$A$1:$B$12,2,FALSE)</f>
        <v xml:space="preserve"> cc</v>
      </c>
      <c r="H2045" s="4">
        <f ca="1">IF(ROUNDDOWN(E2045/100000,0)=0,1,ROUNDDOWN(E2045/100000,0))</f>
        <v>1</v>
      </c>
      <c r="I2045" t="s">
        <v>33</v>
      </c>
      <c r="J2045" t="str">
        <f ca="1">VLOOKUP(RANDBETWEEN(1,5),lookups!$C$1:$D$5,2,FALSE)</f>
        <v>finland</v>
      </c>
      <c r="K2045" t="str">
        <f ca="1">VLOOKUP(RANDBETWEEN(1,2),lookups!$G$1:$H$2,2,FALSE)</f>
        <v>pitched</v>
      </c>
      <c r="L2045">
        <v>10</v>
      </c>
      <c r="M2045" t="str">
        <f ca="1">VLOOKUP(RANDBETWEEN(1,7),lookups!$I$1:$J$7,2,FALSE)</f>
        <v>c</v>
      </c>
      <c r="N2045" s="2">
        <f ca="1">E2045*(1-(RANDBETWEEN(1,50)/100))</f>
        <v>86277.03</v>
      </c>
      <c r="O2045" s="2">
        <f ca="1">N2045/12</f>
        <v>7189.7524999999996</v>
      </c>
      <c r="P2045" s="2">
        <f ca="1">RANDBETWEEN(1,1.5)*((N2045/12)*VLOOKUP(J2045,'Weather by country'!$A$1:$C$5,3,FALSE))</f>
        <v>5751.8019999999997</v>
      </c>
      <c r="Q2045" s="2">
        <f ca="1">(N2045/12)*RANDBETWEEN(60,100)/100</f>
        <v>5032.8267500000002</v>
      </c>
      <c r="R2045" s="2">
        <f ca="1">(N2045/12)*RANDBETWEEN(60,100)/100</f>
        <v>6398.8797249999989</v>
      </c>
      <c r="S2045" t="str">
        <f ca="1">VLOOKUP(J2045,'Weather by country'!$A$1:$C$5,2,FALSE)</f>
        <v>l-rain</v>
      </c>
      <c r="T2045" t="str">
        <f ca="1">VLOOKUP(RANDBETWEEN(1,5),lookups!$Q$1:$R$5,2,FALSE)</f>
        <v>n</v>
      </c>
      <c r="U2045" t="str">
        <f ca="1">VLOOKUP(RANDBETWEEN(1,5),lookups!$Q$1:$R$5,2,FALSE)</f>
        <v>y</v>
      </c>
      <c r="V2045" t="str">
        <f ca="1">IF(P2045=O2045,"y","n")</f>
        <v>n</v>
      </c>
    </row>
    <row r="2046" spans="1:22" x14ac:dyDescent="0.35">
      <c r="A2046" t="s">
        <v>31</v>
      </c>
      <c r="B2046" t="str">
        <f t="shared" si="31"/>
        <v>0000002046</v>
      </c>
      <c r="C2046">
        <f ca="1">RANDBETWEEN(5,20)</f>
        <v>15</v>
      </c>
      <c r="D2046">
        <f ca="1">RANDBETWEEN(0,C2046)</f>
        <v>0</v>
      </c>
      <c r="E2046" s="2">
        <f ca="1">RANDBETWEEN(100000,250000)</f>
        <v>127186</v>
      </c>
      <c r="F2046">
        <f ca="1">RANDBETWEEN(5,100)</f>
        <v>88</v>
      </c>
      <c r="G2046" t="str">
        <f ca="1">VLOOKUP(RANDBETWEEN(6,12),lookups!$A$1:$B$12,2,FALSE)</f>
        <v xml:space="preserve"> cc</v>
      </c>
      <c r="H2046" s="4">
        <f ca="1">ROUNDDOWN(E2046/100000,0)</f>
        <v>1</v>
      </c>
      <c r="I2046" t="s">
        <v>33</v>
      </c>
      <c r="J2046" t="str">
        <f ca="1">VLOOKUP(RANDBETWEEN(1,5),lookups!$C$1:$D$5,2,FALSE)</f>
        <v>norway</v>
      </c>
      <c r="K2046" t="str">
        <f ca="1">VLOOKUP(RANDBETWEEN(1,2),lookups!$G$1:$H$2,2,FALSE)</f>
        <v>pitched</v>
      </c>
      <c r="L2046">
        <v>10</v>
      </c>
      <c r="M2046" t="str">
        <f ca="1">VLOOKUP(RANDBETWEEN(1,7),lookups!$I$1:$J$7,2,FALSE)</f>
        <v>c</v>
      </c>
      <c r="N2046" s="2">
        <f ca="1">E2046*(1-(RANDBETWEEN(1,50)/100))</f>
        <v>103020.66</v>
      </c>
      <c r="O2046" s="2">
        <f ca="1">N2046/12</f>
        <v>8585.0550000000003</v>
      </c>
      <c r="P2046" s="2">
        <f ca="1">RANDBETWEEN(1,1.5)*((N2046/12)*VLOOKUP(J2046,'Weather by country'!$A$1:$C$5,3,FALSE))</f>
        <v>8585.0550000000003</v>
      </c>
      <c r="Q2046" s="2">
        <f ca="1">(N2046/12)*RANDBETWEEN(60,100)/100</f>
        <v>5923.6879500000005</v>
      </c>
      <c r="R2046" s="2">
        <f ca="1">(N2046/12)*RANDBETWEEN(60,100)/100</f>
        <v>5666.1363000000001</v>
      </c>
      <c r="S2046" t="str">
        <f ca="1">VLOOKUP(J2046,'Weather by country'!$A$1:$C$5,2,FALSE)</f>
        <v>fine</v>
      </c>
      <c r="T2046" t="str">
        <f ca="1">VLOOKUP(RANDBETWEEN(1,5),lookups!$Q$1:$R$5,2,FALSE)</f>
        <v>y</v>
      </c>
      <c r="U2046" t="str">
        <f ca="1">VLOOKUP(RANDBETWEEN(1,5),lookups!$Q$1:$R$5,2,FALSE)</f>
        <v>y</v>
      </c>
      <c r="V2046" t="str">
        <f ca="1">IF(P2046=O2046,"y","n")</f>
        <v>y</v>
      </c>
    </row>
    <row r="2047" spans="1:22" x14ac:dyDescent="0.35">
      <c r="A2047" t="s">
        <v>32</v>
      </c>
      <c r="B2047" t="str">
        <f>TEXT(ROW(A2047),"0000000000")</f>
        <v>0000002047</v>
      </c>
      <c r="C2047">
        <f ca="1">RANDBETWEEN(1,20)</f>
        <v>1</v>
      </c>
      <c r="D2047">
        <f ca="1">RANDBETWEEN(0,C2047)</f>
        <v>1</v>
      </c>
      <c r="E2047" s="2">
        <f ca="1">RANDBETWEEN(50000,100000)</f>
        <v>85190</v>
      </c>
      <c r="F2047">
        <f ca="1">RANDBETWEEN(5,100)</f>
        <v>17</v>
      </c>
      <c r="G2047" t="str">
        <f ca="1">VLOOKUP(RANDBETWEEN(6,12),lookups!$A$1:$B$12,2,FALSE)</f>
        <v xml:space="preserve"> ddd</v>
      </c>
      <c r="H2047" s="4">
        <f ca="1">IF(ROUNDDOWN(E2047/100000,0)=0,1,ROUNDDOWN(E2047/100000,0))</f>
        <v>1</v>
      </c>
      <c r="I2047" t="s">
        <v>33</v>
      </c>
      <c r="J2047" t="str">
        <f ca="1">VLOOKUP(RANDBETWEEN(1,5),lookups!$C$1:$D$5,2,FALSE)</f>
        <v>finland</v>
      </c>
      <c r="K2047" t="str">
        <f ca="1">VLOOKUP(RANDBETWEEN(1,2),lookups!$G$1:$H$2,2,FALSE)</f>
        <v>pitched</v>
      </c>
      <c r="L2047">
        <v>10</v>
      </c>
      <c r="M2047" t="str">
        <f ca="1">VLOOKUP(RANDBETWEEN(1,7),lookups!$I$1:$J$7,2,FALSE)</f>
        <v>b</v>
      </c>
      <c r="N2047" s="2">
        <f ca="1">E2047*(1-(RANDBETWEEN(1,50)/100))</f>
        <v>57077.299999999996</v>
      </c>
      <c r="O2047" s="2">
        <f ca="1">N2047/12</f>
        <v>4756.4416666666666</v>
      </c>
      <c r="P2047" s="2">
        <f ca="1">RANDBETWEEN(1,1.5)*((N2047/12)*VLOOKUP(J2047,'Weather by country'!$A$1:$C$5,3,FALSE))</f>
        <v>3805.1533333333336</v>
      </c>
      <c r="Q2047" s="2">
        <f ca="1">(N2047/12)*RANDBETWEEN(60,100)/100</f>
        <v>4613.7484166666663</v>
      </c>
      <c r="R2047" s="2">
        <f ca="1">(N2047/12)*RANDBETWEEN(60,100)/100</f>
        <v>3234.3803333333331</v>
      </c>
      <c r="S2047" t="str">
        <f ca="1">VLOOKUP(J2047,'Weather by country'!$A$1:$C$5,2,FALSE)</f>
        <v>l-rain</v>
      </c>
      <c r="T2047" t="str">
        <f ca="1">VLOOKUP(RANDBETWEEN(1,5),lookups!$Q$1:$R$5,2,FALSE)</f>
        <v>n</v>
      </c>
      <c r="U2047" t="str">
        <f ca="1">VLOOKUP(RANDBETWEEN(1,5),lookups!$Q$1:$R$5,2,FALSE)</f>
        <v>y</v>
      </c>
      <c r="V2047" t="str">
        <f ca="1">IF(P2047=O2047,"y","n")</f>
        <v>n</v>
      </c>
    </row>
    <row r="2048" spans="1:22" x14ac:dyDescent="0.35">
      <c r="A2048" t="s">
        <v>31</v>
      </c>
      <c r="B2048" t="str">
        <f t="shared" si="31"/>
        <v>0000002048</v>
      </c>
      <c r="C2048">
        <f ca="1">RANDBETWEEN(5,20)</f>
        <v>15</v>
      </c>
      <c r="D2048">
        <f ca="1">RANDBETWEEN(0,C2048)</f>
        <v>1</v>
      </c>
      <c r="E2048" s="2">
        <f ca="1">RANDBETWEEN(100000,250000)</f>
        <v>159184</v>
      </c>
      <c r="F2048">
        <f ca="1">RANDBETWEEN(5,100)</f>
        <v>83</v>
      </c>
      <c r="G2048" t="str">
        <f ca="1">VLOOKUP(RANDBETWEEN(6,12),lookups!$A$1:$B$12,2,FALSE)</f>
        <v xml:space="preserve"> b</v>
      </c>
      <c r="H2048" s="4">
        <f ca="1">ROUNDDOWN(E2048/100000,0)</f>
        <v>1</v>
      </c>
      <c r="I2048" t="s">
        <v>33</v>
      </c>
      <c r="J2048" t="str">
        <f ca="1">VLOOKUP(RANDBETWEEN(1,5),lookups!$C$1:$D$5,2,FALSE)</f>
        <v>norway</v>
      </c>
      <c r="K2048" t="str">
        <f ca="1">VLOOKUP(RANDBETWEEN(1,2),lookups!$G$1:$H$2,2,FALSE)</f>
        <v>pitched</v>
      </c>
      <c r="L2048">
        <v>10</v>
      </c>
      <c r="M2048" t="str">
        <f ca="1">VLOOKUP(RANDBETWEEN(1,7),lookups!$I$1:$J$7,2,FALSE)</f>
        <v>b</v>
      </c>
      <c r="N2048" s="2">
        <f ca="1">E2048*(1-(RANDBETWEEN(1,50)/100))</f>
        <v>125755.36</v>
      </c>
      <c r="O2048" s="2">
        <f ca="1">N2048/12</f>
        <v>10479.613333333333</v>
      </c>
      <c r="P2048" s="2">
        <f ca="1">RANDBETWEEN(1,1.5)*((N2048/12)*VLOOKUP(J2048,'Weather by country'!$A$1:$C$5,3,FALSE))</f>
        <v>10479.613333333333</v>
      </c>
      <c r="Q2048" s="2">
        <f ca="1">(N2048/12)*RANDBETWEEN(60,100)/100</f>
        <v>9850.8365333333331</v>
      </c>
      <c r="R2048" s="2">
        <f ca="1">(N2048/12)*RANDBETWEEN(60,100)/100</f>
        <v>8174.0983999999999</v>
      </c>
      <c r="S2048" t="str">
        <f ca="1">VLOOKUP(J2048,'Weather by country'!$A$1:$C$5,2,FALSE)</f>
        <v>fine</v>
      </c>
      <c r="T2048" t="str">
        <f ca="1">VLOOKUP(RANDBETWEEN(1,5),lookups!$Q$1:$R$5,2,FALSE)</f>
        <v>y</v>
      </c>
      <c r="U2048" t="str">
        <f ca="1">VLOOKUP(RANDBETWEEN(1,5),lookups!$Q$1:$R$5,2,FALSE)</f>
        <v>y</v>
      </c>
      <c r="V2048" t="str">
        <f ca="1">IF(P2048=O2048,"y","n")</f>
        <v>y</v>
      </c>
    </row>
    <row r="2049" spans="1:22" x14ac:dyDescent="0.35">
      <c r="A2049" t="s">
        <v>32</v>
      </c>
      <c r="B2049" t="str">
        <f>TEXT(ROW(A2049),"0000000000")</f>
        <v>0000002049</v>
      </c>
      <c r="C2049">
        <f ca="1">RANDBETWEEN(1,20)</f>
        <v>6</v>
      </c>
      <c r="D2049">
        <f ca="1">RANDBETWEEN(0,C2049)</f>
        <v>6</v>
      </c>
      <c r="E2049" s="2">
        <f ca="1">RANDBETWEEN(50000,100000)</f>
        <v>63924</v>
      </c>
      <c r="F2049">
        <f ca="1">RANDBETWEEN(5,100)</f>
        <v>54</v>
      </c>
      <c r="G2049" t="str">
        <f ca="1">VLOOKUP(RANDBETWEEN(6,12),lookups!$A$1:$B$12,2,FALSE)</f>
        <v xml:space="preserve"> dd</v>
      </c>
      <c r="H2049" s="4">
        <f ca="1">IF(ROUNDDOWN(E2049/100000,0)=0,1,ROUNDDOWN(E2049/100000,0))</f>
        <v>1</v>
      </c>
      <c r="I2049" t="s">
        <v>33</v>
      </c>
      <c r="J2049" t="str">
        <f ca="1">VLOOKUP(RANDBETWEEN(1,5),lookups!$C$1:$D$5,2,FALSE)</f>
        <v>finland</v>
      </c>
      <c r="K2049" t="str">
        <f ca="1">VLOOKUP(RANDBETWEEN(1,2),lookups!$G$1:$H$2,2,FALSE)</f>
        <v>pitched</v>
      </c>
      <c r="L2049">
        <v>10</v>
      </c>
      <c r="M2049" t="str">
        <f ca="1">VLOOKUP(RANDBETWEEN(1,7),lookups!$I$1:$J$7,2,FALSE)</f>
        <v>c</v>
      </c>
      <c r="N2049" s="2">
        <f ca="1">E2049*(1-(RANDBETWEEN(1,50)/100))</f>
        <v>32601.24</v>
      </c>
      <c r="O2049" s="2">
        <f ca="1">N2049/12</f>
        <v>2716.77</v>
      </c>
      <c r="P2049" s="2">
        <f ca="1">RANDBETWEEN(1,1.5)*((N2049/12)*VLOOKUP(J2049,'Weather by country'!$A$1:$C$5,3,FALSE))</f>
        <v>2173.4160000000002</v>
      </c>
      <c r="Q2049" s="2">
        <f ca="1">(N2049/12)*RANDBETWEEN(60,100)/100</f>
        <v>2363.5898999999999</v>
      </c>
      <c r="R2049" s="2">
        <f ca="1">(N2049/12)*RANDBETWEEN(60,100)/100</f>
        <v>2064.7451999999998</v>
      </c>
      <c r="S2049" t="str">
        <f ca="1">VLOOKUP(J2049,'Weather by country'!$A$1:$C$5,2,FALSE)</f>
        <v>l-rain</v>
      </c>
      <c r="T2049" t="str">
        <f ca="1">VLOOKUP(RANDBETWEEN(1,5),lookups!$Q$1:$R$5,2,FALSE)</f>
        <v>n</v>
      </c>
      <c r="U2049" t="str">
        <f ca="1">VLOOKUP(RANDBETWEEN(1,5),lookups!$Q$1:$R$5,2,FALSE)</f>
        <v>y</v>
      </c>
      <c r="V2049" t="str">
        <f ca="1">IF(P2049=O2049,"y","n")</f>
        <v>n</v>
      </c>
    </row>
    <row r="2050" spans="1:22" x14ac:dyDescent="0.35">
      <c r="A2050" t="s">
        <v>31</v>
      </c>
      <c r="B2050" t="str">
        <f t="shared" ref="B2050:B2112" si="32">TEXT(ROW(A2050),"0000000000")</f>
        <v>0000002050</v>
      </c>
      <c r="C2050">
        <f ca="1">RANDBETWEEN(5,20)</f>
        <v>12</v>
      </c>
      <c r="D2050">
        <f ca="1">RANDBETWEEN(0,C2050)</f>
        <v>12</v>
      </c>
      <c r="E2050" s="2">
        <f ca="1">RANDBETWEEN(100000,250000)</f>
        <v>130827</v>
      </c>
      <c r="F2050">
        <f ca="1">RANDBETWEEN(5,100)</f>
        <v>86</v>
      </c>
      <c r="G2050" t="str">
        <f ca="1">VLOOKUP(RANDBETWEEN(6,12),lookups!$A$1:$B$12,2,FALSE)</f>
        <v xml:space="preserve"> cc</v>
      </c>
      <c r="H2050" s="4">
        <f ca="1">ROUNDDOWN(E2050/100000,0)</f>
        <v>1</v>
      </c>
      <c r="I2050" t="s">
        <v>33</v>
      </c>
      <c r="J2050" t="str">
        <f ca="1">VLOOKUP(RANDBETWEEN(1,5),lookups!$C$1:$D$5,2,FALSE)</f>
        <v>uk</v>
      </c>
      <c r="K2050" t="str">
        <f ca="1">VLOOKUP(RANDBETWEEN(1,2),lookups!$G$1:$H$2,2,FALSE)</f>
        <v>pitched</v>
      </c>
      <c r="L2050">
        <v>10</v>
      </c>
      <c r="M2050" t="str">
        <f ca="1">VLOOKUP(RANDBETWEEN(1,7),lookups!$I$1:$J$7,2,FALSE)</f>
        <v>c</v>
      </c>
      <c r="N2050" s="2">
        <f ca="1">E2050*(1-(RANDBETWEEN(1,50)/100))</f>
        <v>108586.40999999999</v>
      </c>
      <c r="O2050" s="2">
        <f ca="1">N2050/12</f>
        <v>9048.8674999999985</v>
      </c>
      <c r="P2050" s="2">
        <f ca="1">RANDBETWEEN(1,1.5)*((N2050/12)*VLOOKUP(J2050,'Weather by country'!$A$1:$C$5,3,FALSE))</f>
        <v>9048.8674999999985</v>
      </c>
      <c r="Q2050" s="2">
        <f ca="1">(N2050/12)*RANDBETWEEN(60,100)/100</f>
        <v>6515.1845999999987</v>
      </c>
      <c r="R2050" s="2">
        <f ca="1">(N2050/12)*RANDBETWEEN(60,100)/100</f>
        <v>6424.6959249999991</v>
      </c>
      <c r="S2050" t="str">
        <f ca="1">VLOOKUP(J2050,'Weather by country'!$A$1:$C$5,2,FALSE)</f>
        <v>fine</v>
      </c>
      <c r="T2050" t="str">
        <f ca="1">VLOOKUP(RANDBETWEEN(1,5),lookups!$Q$1:$R$5,2,FALSE)</f>
        <v>y</v>
      </c>
      <c r="U2050" t="str">
        <f ca="1">VLOOKUP(RANDBETWEEN(1,5),lookups!$Q$1:$R$5,2,FALSE)</f>
        <v>y</v>
      </c>
      <c r="V2050" t="str">
        <f ca="1">IF(P2050=O2050,"y","n")</f>
        <v>y</v>
      </c>
    </row>
    <row r="2051" spans="1:22" x14ac:dyDescent="0.35">
      <c r="A2051" t="s">
        <v>32</v>
      </c>
      <c r="B2051" t="str">
        <f>TEXT(ROW(A2051),"0000000000")</f>
        <v>0000002051</v>
      </c>
      <c r="C2051">
        <f ca="1">RANDBETWEEN(1,20)</f>
        <v>18</v>
      </c>
      <c r="D2051">
        <f ca="1">RANDBETWEEN(0,C2051)</f>
        <v>8</v>
      </c>
      <c r="E2051" s="2">
        <f ca="1">RANDBETWEEN(50000,100000)</f>
        <v>52264</v>
      </c>
      <c r="F2051">
        <f ca="1">RANDBETWEEN(5,100)</f>
        <v>21</v>
      </c>
      <c r="G2051" t="str">
        <f ca="1">VLOOKUP(RANDBETWEEN(6,12),lookups!$A$1:$B$12,2,FALSE)</f>
        <v xml:space="preserve"> dd</v>
      </c>
      <c r="H2051" s="4">
        <f ca="1">IF(ROUNDDOWN(E2051/100000,0)=0,1,ROUNDDOWN(E2051/100000,0))</f>
        <v>1</v>
      </c>
      <c r="I2051" t="s">
        <v>33</v>
      </c>
      <c r="J2051" t="str">
        <f ca="1">VLOOKUP(RANDBETWEEN(1,5),lookups!$C$1:$D$5,2,FALSE)</f>
        <v>finland</v>
      </c>
      <c r="K2051" t="str">
        <f ca="1">VLOOKUP(RANDBETWEEN(1,2),lookups!$G$1:$H$2,2,FALSE)</f>
        <v>pitched</v>
      </c>
      <c r="L2051">
        <v>10</v>
      </c>
      <c r="M2051" t="str">
        <f ca="1">VLOOKUP(RANDBETWEEN(1,7),lookups!$I$1:$J$7,2,FALSE)</f>
        <v>a</v>
      </c>
      <c r="N2051" s="2">
        <f ca="1">E2051*(1-(RANDBETWEEN(1,50)/100))</f>
        <v>50696.08</v>
      </c>
      <c r="O2051" s="2">
        <f ca="1">N2051/12</f>
        <v>4224.6733333333332</v>
      </c>
      <c r="P2051" s="2">
        <f ca="1">RANDBETWEEN(1,1.5)*((N2051/12)*VLOOKUP(J2051,'Weather by country'!$A$1:$C$5,3,FALSE))</f>
        <v>3379.7386666666666</v>
      </c>
      <c r="Q2051" s="2">
        <f ca="1">(N2051/12)*RANDBETWEEN(60,100)/100</f>
        <v>3084.0115333333333</v>
      </c>
      <c r="R2051" s="2">
        <f ca="1">(N2051/12)*RANDBETWEEN(60,100)/100</f>
        <v>2788.2844</v>
      </c>
      <c r="S2051" t="str">
        <f ca="1">VLOOKUP(J2051,'Weather by country'!$A$1:$C$5,2,FALSE)</f>
        <v>l-rain</v>
      </c>
      <c r="T2051" t="str">
        <f ca="1">VLOOKUP(RANDBETWEEN(1,5),lookups!$Q$1:$R$5,2,FALSE)</f>
        <v>n</v>
      </c>
      <c r="U2051" t="str">
        <f ca="1">VLOOKUP(RANDBETWEEN(1,5),lookups!$Q$1:$R$5,2,FALSE)</f>
        <v>n</v>
      </c>
      <c r="V2051" t="str">
        <f ca="1">IF(P2051=O2051,"y","n")</f>
        <v>n</v>
      </c>
    </row>
    <row r="2052" spans="1:22" x14ac:dyDescent="0.35">
      <c r="A2052" t="s">
        <v>31</v>
      </c>
      <c r="B2052" t="str">
        <f t="shared" si="32"/>
        <v>0000002052</v>
      </c>
      <c r="C2052">
        <f ca="1">RANDBETWEEN(5,20)</f>
        <v>9</v>
      </c>
      <c r="D2052">
        <f ca="1">RANDBETWEEN(0,C2052)</f>
        <v>9</v>
      </c>
      <c r="E2052" s="2">
        <f ca="1">RANDBETWEEN(100000,250000)</f>
        <v>126546</v>
      </c>
      <c r="F2052">
        <f ca="1">RANDBETWEEN(5,100)</f>
        <v>49</v>
      </c>
      <c r="G2052" t="str">
        <f ca="1">VLOOKUP(RANDBETWEEN(6,12),lookups!$A$1:$B$12,2,FALSE)</f>
        <v xml:space="preserve"> ddd</v>
      </c>
      <c r="H2052" s="4">
        <f ca="1">ROUNDDOWN(E2052/100000,0)</f>
        <v>1</v>
      </c>
      <c r="I2052" t="s">
        <v>33</v>
      </c>
      <c r="J2052" t="str">
        <f ca="1">VLOOKUP(RANDBETWEEN(1,5),lookups!$C$1:$D$5,2,FALSE)</f>
        <v>norway</v>
      </c>
      <c r="K2052" t="str">
        <f ca="1">VLOOKUP(RANDBETWEEN(1,2),lookups!$G$1:$H$2,2,FALSE)</f>
        <v>flat</v>
      </c>
      <c r="L2052">
        <v>10</v>
      </c>
      <c r="M2052" t="str">
        <f ca="1">VLOOKUP(RANDBETWEEN(1,7),lookups!$I$1:$J$7,2,FALSE)</f>
        <v>b</v>
      </c>
      <c r="N2052" s="2">
        <f ca="1">E2052*(1-(RANDBETWEEN(1,50)/100))</f>
        <v>68334.840000000011</v>
      </c>
      <c r="O2052" s="2">
        <f ca="1">N2052/12</f>
        <v>5694.5700000000006</v>
      </c>
      <c r="P2052" s="2">
        <f ca="1">RANDBETWEEN(1,1.5)*((N2052/12)*VLOOKUP(J2052,'Weather by country'!$A$1:$C$5,3,FALSE))</f>
        <v>5694.5700000000006</v>
      </c>
      <c r="Q2052" s="2">
        <f ca="1">(N2052/12)*RANDBETWEEN(60,100)/100</f>
        <v>3815.3619000000008</v>
      </c>
      <c r="R2052" s="2">
        <f ca="1">(N2052/12)*RANDBETWEEN(60,100)/100</f>
        <v>3986.1990000000001</v>
      </c>
      <c r="S2052" t="str">
        <f ca="1">VLOOKUP(J2052,'Weather by country'!$A$1:$C$5,2,FALSE)</f>
        <v>fine</v>
      </c>
      <c r="T2052" t="str">
        <f ca="1">VLOOKUP(RANDBETWEEN(1,5),lookups!$Q$1:$R$5,2,FALSE)</f>
        <v>n</v>
      </c>
      <c r="U2052" t="str">
        <f ca="1">VLOOKUP(RANDBETWEEN(1,5),lookups!$Q$1:$R$5,2,FALSE)</f>
        <v>y</v>
      </c>
      <c r="V2052" t="str">
        <f ca="1">IF(P2052=O2052,"y","n")</f>
        <v>y</v>
      </c>
    </row>
    <row r="2053" spans="1:22" x14ac:dyDescent="0.35">
      <c r="A2053" t="s">
        <v>32</v>
      </c>
      <c r="B2053" t="str">
        <f>TEXT(ROW(A2053),"0000000000")</f>
        <v>0000002053</v>
      </c>
      <c r="C2053">
        <f ca="1">RANDBETWEEN(1,20)</f>
        <v>10</v>
      </c>
      <c r="D2053">
        <f ca="1">RANDBETWEEN(0,C2053)</f>
        <v>5</v>
      </c>
      <c r="E2053" s="2">
        <f ca="1">RANDBETWEEN(50000,100000)</f>
        <v>84281</v>
      </c>
      <c r="F2053">
        <f ca="1">RANDBETWEEN(5,100)</f>
        <v>69</v>
      </c>
      <c r="G2053" t="str">
        <f ca="1">VLOOKUP(RANDBETWEEN(6,12),lookups!$A$1:$B$12,2,FALSE)</f>
        <v xml:space="preserve"> dd</v>
      </c>
      <c r="H2053" s="4">
        <f ca="1">IF(ROUNDDOWN(E2053/100000,0)=0,1,ROUNDDOWN(E2053/100000,0))</f>
        <v>1</v>
      </c>
      <c r="I2053" t="s">
        <v>33</v>
      </c>
      <c r="J2053" t="str">
        <f ca="1">VLOOKUP(RANDBETWEEN(1,5),lookups!$C$1:$D$5,2,FALSE)</f>
        <v>denmark</v>
      </c>
      <c r="K2053" t="str">
        <f ca="1">VLOOKUP(RANDBETWEEN(1,2),lookups!$G$1:$H$2,2,FALSE)</f>
        <v>flat</v>
      </c>
      <c r="L2053">
        <v>10</v>
      </c>
      <c r="M2053" t="str">
        <f ca="1">VLOOKUP(RANDBETWEEN(1,7),lookups!$I$1:$J$7,2,FALSE)</f>
        <v>c</v>
      </c>
      <c r="N2053" s="2">
        <f ca="1">E2053*(1-(RANDBETWEEN(1,50)/100))</f>
        <v>42140.5</v>
      </c>
      <c r="O2053" s="2">
        <f ca="1">N2053/12</f>
        <v>3511.7083333333335</v>
      </c>
      <c r="P2053" s="2">
        <f ca="1">RANDBETWEEN(1,1.5)*((N2053/12)*VLOOKUP(J2053,'Weather by country'!$A$1:$C$5,3,FALSE))</f>
        <v>3511.7083333333335</v>
      </c>
      <c r="Q2053" s="2">
        <f ca="1">(N2053/12)*RANDBETWEEN(60,100)/100</f>
        <v>3125.4204166666668</v>
      </c>
      <c r="R2053" s="2">
        <f ca="1">(N2053/12)*RANDBETWEEN(60,100)/100</f>
        <v>2458.1958333333332</v>
      </c>
      <c r="S2053" t="str">
        <f ca="1">VLOOKUP(J2053,'Weather by country'!$A$1:$C$5,2,FALSE)</f>
        <v>fine</v>
      </c>
      <c r="T2053" t="str">
        <f ca="1">VLOOKUP(RANDBETWEEN(1,5),lookups!$Q$1:$R$5,2,FALSE)</f>
        <v>y</v>
      </c>
      <c r="U2053" t="str">
        <f ca="1">VLOOKUP(RANDBETWEEN(1,5),lookups!$Q$1:$R$5,2,FALSE)</f>
        <v>y</v>
      </c>
      <c r="V2053" t="str">
        <f ca="1">IF(P2053=O2053,"y","n")</f>
        <v>y</v>
      </c>
    </row>
    <row r="2054" spans="1:22" x14ac:dyDescent="0.35">
      <c r="A2054" t="s">
        <v>31</v>
      </c>
      <c r="B2054" t="str">
        <f t="shared" si="32"/>
        <v>0000002054</v>
      </c>
      <c r="C2054">
        <f ca="1">RANDBETWEEN(5,20)</f>
        <v>19</v>
      </c>
      <c r="D2054">
        <f ca="1">RANDBETWEEN(0,C2054)</f>
        <v>14</v>
      </c>
      <c r="E2054" s="2">
        <f ca="1">RANDBETWEEN(100000,250000)</f>
        <v>160051</v>
      </c>
      <c r="F2054">
        <f ca="1">RANDBETWEEN(5,100)</f>
        <v>70</v>
      </c>
      <c r="G2054" t="str">
        <f ca="1">VLOOKUP(RANDBETWEEN(6,12),lookups!$A$1:$B$12,2,FALSE)</f>
        <v xml:space="preserve"> ddd</v>
      </c>
      <c r="H2054" s="4">
        <f ca="1">ROUNDDOWN(E2054/100000,0)</f>
        <v>1</v>
      </c>
      <c r="I2054" t="s">
        <v>33</v>
      </c>
      <c r="J2054" t="str">
        <f ca="1">VLOOKUP(RANDBETWEEN(1,5),lookups!$C$1:$D$5,2,FALSE)</f>
        <v>sweden</v>
      </c>
      <c r="K2054" t="str">
        <f ca="1">VLOOKUP(RANDBETWEEN(1,2),lookups!$G$1:$H$2,2,FALSE)</f>
        <v>flat</v>
      </c>
      <c r="L2054">
        <v>10</v>
      </c>
      <c r="M2054" t="str">
        <f ca="1">VLOOKUP(RANDBETWEEN(1,7),lookups!$I$1:$J$7,2,FALSE)</f>
        <v>a</v>
      </c>
      <c r="N2054" s="2">
        <f ca="1">E2054*(1-(RANDBETWEEN(1,50)/100))</f>
        <v>112035.7</v>
      </c>
      <c r="O2054" s="2">
        <f ca="1">N2054/12</f>
        <v>9336.3083333333325</v>
      </c>
      <c r="P2054" s="2">
        <f ca="1">RANDBETWEEN(1,1.5)*((N2054/12)*VLOOKUP(J2054,'Weather by country'!$A$1:$C$5,3,FALSE))</f>
        <v>9336.3083333333325</v>
      </c>
      <c r="Q2054" s="2">
        <f ca="1">(N2054/12)*RANDBETWEEN(60,100)/100</f>
        <v>6348.6896666666653</v>
      </c>
      <c r="R2054" s="2">
        <f ca="1">(N2054/12)*RANDBETWEEN(60,100)/100</f>
        <v>8682.7667499999989</v>
      </c>
      <c r="S2054" t="str">
        <f ca="1">VLOOKUP(J2054,'Weather by country'!$A$1:$C$5,2,FALSE)</f>
        <v>fine</v>
      </c>
      <c r="T2054" t="str">
        <f ca="1">VLOOKUP(RANDBETWEEN(1,5),lookups!$Q$1:$R$5,2,FALSE)</f>
        <v>n</v>
      </c>
      <c r="U2054" t="str">
        <f ca="1">VLOOKUP(RANDBETWEEN(1,5),lookups!$Q$1:$R$5,2,FALSE)</f>
        <v>y</v>
      </c>
      <c r="V2054" t="str">
        <f ca="1">IF(P2054=O2054,"y","n")</f>
        <v>y</v>
      </c>
    </row>
    <row r="2055" spans="1:22" x14ac:dyDescent="0.35">
      <c r="A2055" t="s">
        <v>32</v>
      </c>
      <c r="B2055" t="str">
        <f>TEXT(ROW(A2055),"0000000000")</f>
        <v>0000002055</v>
      </c>
      <c r="C2055">
        <f ca="1">RANDBETWEEN(1,20)</f>
        <v>2</v>
      </c>
      <c r="D2055">
        <f ca="1">RANDBETWEEN(0,C2055)</f>
        <v>1</v>
      </c>
      <c r="E2055" s="2">
        <f ca="1">RANDBETWEEN(50000,100000)</f>
        <v>82572</v>
      </c>
      <c r="F2055">
        <f ca="1">RANDBETWEEN(5,100)</f>
        <v>87</v>
      </c>
      <c r="G2055" t="str">
        <f ca="1">VLOOKUP(RANDBETWEEN(6,12),lookups!$A$1:$B$12,2,FALSE)</f>
        <v xml:space="preserve"> cc</v>
      </c>
      <c r="H2055" s="4">
        <f ca="1">IF(ROUNDDOWN(E2055/100000,0)=0,1,ROUNDDOWN(E2055/100000,0))</f>
        <v>1</v>
      </c>
      <c r="I2055" t="s">
        <v>33</v>
      </c>
      <c r="J2055" t="str">
        <f ca="1">VLOOKUP(RANDBETWEEN(1,5),lookups!$C$1:$D$5,2,FALSE)</f>
        <v>uk</v>
      </c>
      <c r="K2055" t="str">
        <f ca="1">VLOOKUP(RANDBETWEEN(1,2),lookups!$G$1:$H$2,2,FALSE)</f>
        <v>pitched</v>
      </c>
      <c r="L2055">
        <v>10</v>
      </c>
      <c r="M2055" t="str">
        <f ca="1">VLOOKUP(RANDBETWEEN(1,7),lookups!$I$1:$J$7,2,FALSE)</f>
        <v>b</v>
      </c>
      <c r="N2055" s="2">
        <f ca="1">E2055*(1-(RANDBETWEEN(1,50)/100))</f>
        <v>41286</v>
      </c>
      <c r="O2055" s="2">
        <f ca="1">N2055/12</f>
        <v>3440.5</v>
      </c>
      <c r="P2055" s="2">
        <f ca="1">RANDBETWEEN(1,1.5)*((N2055/12)*VLOOKUP(J2055,'Weather by country'!$A$1:$C$5,3,FALSE))</f>
        <v>3440.5</v>
      </c>
      <c r="Q2055" s="2">
        <f ca="1">(N2055/12)*RANDBETWEEN(60,100)/100</f>
        <v>2614.7800000000002</v>
      </c>
      <c r="R2055" s="2">
        <f ca="1">(N2055/12)*RANDBETWEEN(60,100)/100</f>
        <v>2752.4</v>
      </c>
      <c r="S2055" t="str">
        <f ca="1">VLOOKUP(J2055,'Weather by country'!$A$1:$C$5,2,FALSE)</f>
        <v>fine</v>
      </c>
      <c r="T2055" t="str">
        <f ca="1">VLOOKUP(RANDBETWEEN(1,5),lookups!$Q$1:$R$5,2,FALSE)</f>
        <v>n</v>
      </c>
      <c r="U2055" t="str">
        <f ca="1">VLOOKUP(RANDBETWEEN(1,5),lookups!$Q$1:$R$5,2,FALSE)</f>
        <v>n</v>
      </c>
      <c r="V2055" t="str">
        <f ca="1">IF(P2055=O2055,"y","n")</f>
        <v>y</v>
      </c>
    </row>
    <row r="2056" spans="1:22" x14ac:dyDescent="0.35">
      <c r="A2056" t="s">
        <v>31</v>
      </c>
      <c r="B2056" t="str">
        <f t="shared" si="32"/>
        <v>0000002056</v>
      </c>
      <c r="C2056">
        <f ca="1">RANDBETWEEN(5,20)</f>
        <v>20</v>
      </c>
      <c r="D2056">
        <f ca="1">RANDBETWEEN(0,C2056)</f>
        <v>5</v>
      </c>
      <c r="E2056" s="2">
        <f ca="1">RANDBETWEEN(100000,250000)</f>
        <v>202390</v>
      </c>
      <c r="F2056">
        <f ca="1">RANDBETWEEN(5,100)</f>
        <v>57</v>
      </c>
      <c r="G2056" t="str">
        <f ca="1">VLOOKUP(RANDBETWEEN(6,12),lookups!$A$1:$B$12,2,FALSE)</f>
        <v xml:space="preserve"> ccc</v>
      </c>
      <c r="H2056" s="4">
        <f ca="1">ROUNDDOWN(E2056/100000,0)</f>
        <v>2</v>
      </c>
      <c r="I2056" t="s">
        <v>33</v>
      </c>
      <c r="J2056" t="str">
        <f ca="1">VLOOKUP(RANDBETWEEN(1,5),lookups!$C$1:$D$5,2,FALSE)</f>
        <v>uk</v>
      </c>
      <c r="K2056" t="str">
        <f ca="1">VLOOKUP(RANDBETWEEN(1,2),lookups!$G$1:$H$2,2,FALSE)</f>
        <v>flat</v>
      </c>
      <c r="L2056">
        <v>10</v>
      </c>
      <c r="M2056" t="str">
        <f ca="1">VLOOKUP(RANDBETWEEN(1,7),lookups!$I$1:$J$7,2,FALSE)</f>
        <v>b</v>
      </c>
      <c r="N2056" s="2">
        <f ca="1">E2056*(1-(RANDBETWEEN(1,50)/100))</f>
        <v>111314.50000000001</v>
      </c>
      <c r="O2056" s="2">
        <f ca="1">N2056/12</f>
        <v>9276.2083333333339</v>
      </c>
      <c r="P2056" s="2">
        <f ca="1">RANDBETWEEN(1,1.5)*((N2056/12)*VLOOKUP(J2056,'Weather by country'!$A$1:$C$5,3,FALSE))</f>
        <v>9276.2083333333339</v>
      </c>
      <c r="Q2056" s="2">
        <f ca="1">(N2056/12)*RANDBETWEEN(60,100)/100</f>
        <v>5936.7733333333335</v>
      </c>
      <c r="R2056" s="2">
        <f ca="1">(N2056/12)*RANDBETWEEN(60,100)/100</f>
        <v>8997.9220833333329</v>
      </c>
      <c r="S2056" t="str">
        <f ca="1">VLOOKUP(J2056,'Weather by country'!$A$1:$C$5,2,FALSE)</f>
        <v>fine</v>
      </c>
      <c r="T2056" t="str">
        <f ca="1">VLOOKUP(RANDBETWEEN(1,5),lookups!$Q$1:$R$5,2,FALSE)</f>
        <v>n</v>
      </c>
      <c r="U2056" t="str">
        <f ca="1">VLOOKUP(RANDBETWEEN(1,5),lookups!$Q$1:$R$5,2,FALSE)</f>
        <v>y</v>
      </c>
      <c r="V2056" t="str">
        <f ca="1">IF(P2056=O2056,"y","n")</f>
        <v>y</v>
      </c>
    </row>
    <row r="2057" spans="1:22" x14ac:dyDescent="0.35">
      <c r="A2057" t="s">
        <v>32</v>
      </c>
      <c r="B2057" t="str">
        <f>TEXT(ROW(A2057),"0000000000")</f>
        <v>0000002057</v>
      </c>
      <c r="C2057">
        <f ca="1">RANDBETWEEN(1,20)</f>
        <v>6</v>
      </c>
      <c r="D2057">
        <f ca="1">RANDBETWEEN(0,C2057)</f>
        <v>6</v>
      </c>
      <c r="E2057" s="2">
        <f ca="1">RANDBETWEEN(50000,100000)</f>
        <v>98375</v>
      </c>
      <c r="F2057">
        <f ca="1">RANDBETWEEN(5,100)</f>
        <v>28</v>
      </c>
      <c r="G2057" t="str">
        <f ca="1">VLOOKUP(RANDBETWEEN(6,12),lookups!$A$1:$B$12,2,FALSE)</f>
        <v xml:space="preserve"> c</v>
      </c>
      <c r="H2057" s="4">
        <f ca="1">IF(ROUNDDOWN(E2057/100000,0)=0,1,ROUNDDOWN(E2057/100000,0))</f>
        <v>1</v>
      </c>
      <c r="I2057" t="s">
        <v>33</v>
      </c>
      <c r="J2057" t="str">
        <f ca="1">VLOOKUP(RANDBETWEEN(1,5),lookups!$C$1:$D$5,2,FALSE)</f>
        <v>norway</v>
      </c>
      <c r="K2057" t="str">
        <f ca="1">VLOOKUP(RANDBETWEEN(1,2),lookups!$G$1:$H$2,2,FALSE)</f>
        <v>flat</v>
      </c>
      <c r="L2057">
        <v>10</v>
      </c>
      <c r="M2057" t="str">
        <f ca="1">VLOOKUP(RANDBETWEEN(1,7),lookups!$I$1:$J$7,2,FALSE)</f>
        <v>a</v>
      </c>
      <c r="N2057" s="2">
        <f ca="1">E2057*(1-(RANDBETWEEN(1,50)/100))</f>
        <v>75748.75</v>
      </c>
      <c r="O2057" s="2">
        <f ca="1">N2057/12</f>
        <v>6312.395833333333</v>
      </c>
      <c r="P2057" s="2">
        <f ca="1">RANDBETWEEN(1,1.5)*((N2057/12)*VLOOKUP(J2057,'Weather by country'!$A$1:$C$5,3,FALSE))</f>
        <v>6312.395833333333</v>
      </c>
      <c r="Q2057" s="2">
        <f ca="1">(N2057/12)*RANDBETWEEN(60,100)/100</f>
        <v>4797.4208333333336</v>
      </c>
      <c r="R2057" s="2">
        <f ca="1">(N2057/12)*RANDBETWEEN(60,100)/100</f>
        <v>5681.15625</v>
      </c>
      <c r="S2057" t="str">
        <f ca="1">VLOOKUP(J2057,'Weather by country'!$A$1:$C$5,2,FALSE)</f>
        <v>fine</v>
      </c>
      <c r="T2057" t="str">
        <f ca="1">VLOOKUP(RANDBETWEEN(1,5),lookups!$Q$1:$R$5,2,FALSE)</f>
        <v>n</v>
      </c>
      <c r="U2057" t="str">
        <f ca="1">VLOOKUP(RANDBETWEEN(1,5),lookups!$Q$1:$R$5,2,FALSE)</f>
        <v>n</v>
      </c>
      <c r="V2057" t="str">
        <f ca="1">IF(P2057=O2057,"y","n")</f>
        <v>y</v>
      </c>
    </row>
    <row r="2058" spans="1:22" x14ac:dyDescent="0.35">
      <c r="A2058" t="s">
        <v>31</v>
      </c>
      <c r="B2058" t="str">
        <f t="shared" si="32"/>
        <v>0000002058</v>
      </c>
      <c r="C2058">
        <f ca="1">RANDBETWEEN(5,20)</f>
        <v>20</v>
      </c>
      <c r="D2058">
        <f ca="1">RANDBETWEEN(0,C2058)</f>
        <v>7</v>
      </c>
      <c r="E2058" s="2">
        <f ca="1">RANDBETWEEN(100000,250000)</f>
        <v>229567</v>
      </c>
      <c r="F2058">
        <f ca="1">RANDBETWEEN(5,100)</f>
        <v>81</v>
      </c>
      <c r="G2058" t="str">
        <f ca="1">VLOOKUP(RANDBETWEEN(6,12),lookups!$A$1:$B$12,2,FALSE)</f>
        <v xml:space="preserve"> ddd</v>
      </c>
      <c r="H2058" s="4">
        <f ca="1">ROUNDDOWN(E2058/100000,0)</f>
        <v>2</v>
      </c>
      <c r="I2058" t="s">
        <v>33</v>
      </c>
      <c r="J2058" t="str">
        <f ca="1">VLOOKUP(RANDBETWEEN(1,5),lookups!$C$1:$D$5,2,FALSE)</f>
        <v>denmark</v>
      </c>
      <c r="K2058" t="str">
        <f ca="1">VLOOKUP(RANDBETWEEN(1,2),lookups!$G$1:$H$2,2,FALSE)</f>
        <v>pitched</v>
      </c>
      <c r="L2058">
        <v>10</v>
      </c>
      <c r="M2058" t="str">
        <f ca="1">VLOOKUP(RANDBETWEEN(1,7),lookups!$I$1:$J$7,2,FALSE)</f>
        <v>c</v>
      </c>
      <c r="N2058" s="2">
        <f ca="1">E2058*(1-(RANDBETWEEN(1,50)/100))</f>
        <v>144627.21</v>
      </c>
      <c r="O2058" s="2">
        <f ca="1">N2058/12</f>
        <v>12052.2675</v>
      </c>
      <c r="P2058" s="2">
        <f ca="1">RANDBETWEEN(1,1.5)*((N2058/12)*VLOOKUP(J2058,'Weather by country'!$A$1:$C$5,3,FALSE))</f>
        <v>12052.2675</v>
      </c>
      <c r="Q2058" s="2">
        <f ca="1">(N2058/12)*RANDBETWEEN(60,100)/100</f>
        <v>10364.950049999999</v>
      </c>
      <c r="R2058" s="2">
        <f ca="1">(N2058/12)*RANDBETWEEN(60,100)/100</f>
        <v>9641.8140000000003</v>
      </c>
      <c r="S2058" t="str">
        <f ca="1">VLOOKUP(J2058,'Weather by country'!$A$1:$C$5,2,FALSE)</f>
        <v>fine</v>
      </c>
      <c r="T2058" t="str">
        <f ca="1">VLOOKUP(RANDBETWEEN(1,5),lookups!$Q$1:$R$5,2,FALSE)</f>
        <v>y</v>
      </c>
      <c r="U2058" t="str">
        <f ca="1">VLOOKUP(RANDBETWEEN(1,5),lookups!$Q$1:$R$5,2,FALSE)</f>
        <v>y</v>
      </c>
      <c r="V2058" t="str">
        <f ca="1">IF(P2058=O2058,"y","n")</f>
        <v>y</v>
      </c>
    </row>
    <row r="2059" spans="1:22" x14ac:dyDescent="0.35">
      <c r="A2059" t="s">
        <v>32</v>
      </c>
      <c r="B2059" t="str">
        <f>TEXT(ROW(A2059),"0000000000")</f>
        <v>0000002059</v>
      </c>
      <c r="C2059">
        <f ca="1">RANDBETWEEN(1,20)</f>
        <v>17</v>
      </c>
      <c r="D2059">
        <f ca="1">RANDBETWEEN(0,C2059)</f>
        <v>8</v>
      </c>
      <c r="E2059" s="2">
        <f ca="1">RANDBETWEEN(50000,100000)</f>
        <v>57398</v>
      </c>
      <c r="F2059">
        <f ca="1">RANDBETWEEN(5,100)</f>
        <v>32</v>
      </c>
      <c r="G2059" t="str">
        <f ca="1">VLOOKUP(RANDBETWEEN(6,12),lookups!$A$1:$B$12,2,FALSE)</f>
        <v xml:space="preserve"> b</v>
      </c>
      <c r="H2059" s="4">
        <f ca="1">IF(ROUNDDOWN(E2059/100000,0)=0,1,ROUNDDOWN(E2059/100000,0))</f>
        <v>1</v>
      </c>
      <c r="I2059" t="s">
        <v>33</v>
      </c>
      <c r="J2059" t="str">
        <f ca="1">VLOOKUP(RANDBETWEEN(1,5),lookups!$C$1:$D$5,2,FALSE)</f>
        <v>norway</v>
      </c>
      <c r="K2059" t="str">
        <f ca="1">VLOOKUP(RANDBETWEEN(1,2),lookups!$G$1:$H$2,2,FALSE)</f>
        <v>flat</v>
      </c>
      <c r="L2059">
        <v>10</v>
      </c>
      <c r="M2059" t="str">
        <f ca="1">VLOOKUP(RANDBETWEEN(1,7),lookups!$I$1:$J$7,2,FALSE)</f>
        <v>b</v>
      </c>
      <c r="N2059" s="2">
        <f ca="1">E2059*(1-(RANDBETWEEN(1,50)/100))</f>
        <v>39030.639999999999</v>
      </c>
      <c r="O2059" s="2">
        <f ca="1">N2059/12</f>
        <v>3252.5533333333333</v>
      </c>
      <c r="P2059" s="2">
        <f ca="1">RANDBETWEEN(1,1.5)*((N2059/12)*VLOOKUP(J2059,'Weather by country'!$A$1:$C$5,3,FALSE))</f>
        <v>3252.5533333333333</v>
      </c>
      <c r="Q2059" s="2">
        <f ca="1">(N2059/12)*RANDBETWEEN(60,100)/100</f>
        <v>2764.6703333333335</v>
      </c>
      <c r="R2059" s="2">
        <f ca="1">(N2059/12)*RANDBETWEEN(60,100)/100</f>
        <v>2764.6703333333335</v>
      </c>
      <c r="S2059" t="str">
        <f ca="1">VLOOKUP(J2059,'Weather by country'!$A$1:$C$5,2,FALSE)</f>
        <v>fine</v>
      </c>
      <c r="T2059" t="str">
        <f ca="1">VLOOKUP(RANDBETWEEN(1,5),lookups!$Q$1:$R$5,2,FALSE)</f>
        <v>y</v>
      </c>
      <c r="U2059" t="str">
        <f ca="1">VLOOKUP(RANDBETWEEN(1,5),lookups!$Q$1:$R$5,2,FALSE)</f>
        <v>y</v>
      </c>
      <c r="V2059" t="str">
        <f ca="1">IF(P2059=O2059,"y","n")</f>
        <v>y</v>
      </c>
    </row>
    <row r="2060" spans="1:22" x14ac:dyDescent="0.35">
      <c r="A2060" t="s">
        <v>31</v>
      </c>
      <c r="B2060" t="str">
        <f t="shared" si="32"/>
        <v>0000002060</v>
      </c>
      <c r="C2060">
        <f ca="1">RANDBETWEEN(5,20)</f>
        <v>10</v>
      </c>
      <c r="D2060">
        <f ca="1">RANDBETWEEN(0,C2060)</f>
        <v>8</v>
      </c>
      <c r="E2060" s="2">
        <f ca="1">RANDBETWEEN(100000,250000)</f>
        <v>226235</v>
      </c>
      <c r="F2060">
        <f ca="1">RANDBETWEEN(5,100)</f>
        <v>14</v>
      </c>
      <c r="G2060" t="str">
        <f ca="1">VLOOKUP(RANDBETWEEN(6,12),lookups!$A$1:$B$12,2,FALSE)</f>
        <v xml:space="preserve"> c</v>
      </c>
      <c r="H2060" s="4">
        <f ca="1">ROUNDDOWN(E2060/100000,0)</f>
        <v>2</v>
      </c>
      <c r="I2060" t="s">
        <v>33</v>
      </c>
      <c r="J2060" t="str">
        <f ca="1">VLOOKUP(RANDBETWEEN(1,5),lookups!$C$1:$D$5,2,FALSE)</f>
        <v>denmark</v>
      </c>
      <c r="K2060" t="str">
        <f ca="1">VLOOKUP(RANDBETWEEN(1,2),lookups!$G$1:$H$2,2,FALSE)</f>
        <v>flat</v>
      </c>
      <c r="L2060">
        <v>10</v>
      </c>
      <c r="M2060" t="str">
        <f ca="1">VLOOKUP(RANDBETWEEN(1,7),lookups!$I$1:$J$7,2,FALSE)</f>
        <v>b</v>
      </c>
      <c r="N2060" s="2">
        <f ca="1">E2060*(1-(RANDBETWEEN(1,50)/100))</f>
        <v>167413.9</v>
      </c>
      <c r="O2060" s="2">
        <f ca="1">N2060/12</f>
        <v>13951.158333333333</v>
      </c>
      <c r="P2060" s="2">
        <f ca="1">RANDBETWEEN(1,1.5)*((N2060/12)*VLOOKUP(J2060,'Weather by country'!$A$1:$C$5,3,FALSE))</f>
        <v>13951.158333333333</v>
      </c>
      <c r="Q2060" s="2">
        <f ca="1">(N2060/12)*RANDBETWEEN(60,100)/100</f>
        <v>9207.7644999999993</v>
      </c>
      <c r="R2060" s="2">
        <f ca="1">(N2060/12)*RANDBETWEEN(60,100)/100</f>
        <v>10323.857166666667</v>
      </c>
      <c r="S2060" t="str">
        <f ca="1">VLOOKUP(J2060,'Weather by country'!$A$1:$C$5,2,FALSE)</f>
        <v>fine</v>
      </c>
      <c r="T2060" t="str">
        <f ca="1">VLOOKUP(RANDBETWEEN(1,5),lookups!$Q$1:$R$5,2,FALSE)</f>
        <v>y</v>
      </c>
      <c r="U2060" t="str">
        <f ca="1">VLOOKUP(RANDBETWEEN(1,5),lookups!$Q$1:$R$5,2,FALSE)</f>
        <v>y</v>
      </c>
      <c r="V2060" t="str">
        <f ca="1">IF(P2060=O2060,"y","n")</f>
        <v>y</v>
      </c>
    </row>
    <row r="2061" spans="1:22" x14ac:dyDescent="0.35">
      <c r="A2061" t="s">
        <v>32</v>
      </c>
      <c r="B2061" t="str">
        <f>TEXT(ROW(A2061),"0000000000")</f>
        <v>0000002061</v>
      </c>
      <c r="C2061">
        <f ca="1">RANDBETWEEN(1,20)</f>
        <v>15</v>
      </c>
      <c r="D2061">
        <f ca="1">RANDBETWEEN(0,C2061)</f>
        <v>5</v>
      </c>
      <c r="E2061" s="2">
        <f ca="1">RANDBETWEEN(50000,100000)</f>
        <v>71084</v>
      </c>
      <c r="F2061">
        <f ca="1">RANDBETWEEN(5,100)</f>
        <v>22</v>
      </c>
      <c r="G2061" t="str">
        <f ca="1">VLOOKUP(RANDBETWEEN(6,12),lookups!$A$1:$B$12,2,FALSE)</f>
        <v xml:space="preserve"> ddd</v>
      </c>
      <c r="H2061" s="4">
        <f ca="1">IF(ROUNDDOWN(E2061/100000,0)=0,1,ROUNDDOWN(E2061/100000,0))</f>
        <v>1</v>
      </c>
      <c r="I2061" t="s">
        <v>33</v>
      </c>
      <c r="J2061" t="str">
        <f ca="1">VLOOKUP(RANDBETWEEN(1,5),lookups!$C$1:$D$5,2,FALSE)</f>
        <v>sweden</v>
      </c>
      <c r="K2061" t="str">
        <f ca="1">VLOOKUP(RANDBETWEEN(1,2),lookups!$G$1:$H$2,2,FALSE)</f>
        <v>pitched</v>
      </c>
      <c r="L2061">
        <v>10</v>
      </c>
      <c r="M2061" t="str">
        <f ca="1">VLOOKUP(RANDBETWEEN(1,7),lookups!$I$1:$J$7,2,FALSE)</f>
        <v>c</v>
      </c>
      <c r="N2061" s="2">
        <f ca="1">E2061*(1-(RANDBETWEEN(1,50)/100))</f>
        <v>64686.44</v>
      </c>
      <c r="O2061" s="2">
        <f ca="1">N2061/12</f>
        <v>5390.5366666666669</v>
      </c>
      <c r="P2061" s="2">
        <f ca="1">RANDBETWEEN(1,1.5)*((N2061/12)*VLOOKUP(J2061,'Weather by country'!$A$1:$C$5,3,FALSE))</f>
        <v>5390.5366666666669</v>
      </c>
      <c r="Q2061" s="2">
        <f ca="1">(N2061/12)*RANDBETWEEN(60,100)/100</f>
        <v>3665.5649333333336</v>
      </c>
      <c r="R2061" s="2">
        <f ca="1">(N2061/12)*RANDBETWEEN(60,100)/100</f>
        <v>4312.4293333333335</v>
      </c>
      <c r="S2061" t="str">
        <f ca="1">VLOOKUP(J2061,'Weather by country'!$A$1:$C$5,2,FALSE)</f>
        <v>fine</v>
      </c>
      <c r="T2061" t="str">
        <f ca="1">VLOOKUP(RANDBETWEEN(1,5),lookups!$Q$1:$R$5,2,FALSE)</f>
        <v>n</v>
      </c>
      <c r="U2061" t="str">
        <f ca="1">VLOOKUP(RANDBETWEEN(1,5),lookups!$Q$1:$R$5,2,FALSE)</f>
        <v>y</v>
      </c>
      <c r="V2061" t="str">
        <f ca="1">IF(P2061=O2061,"y","n")</f>
        <v>y</v>
      </c>
    </row>
    <row r="2062" spans="1:22" x14ac:dyDescent="0.35">
      <c r="A2062" t="s">
        <v>31</v>
      </c>
      <c r="B2062" t="str">
        <f t="shared" si="32"/>
        <v>0000002062</v>
      </c>
      <c r="C2062">
        <f ca="1">RANDBETWEEN(5,20)</f>
        <v>16</v>
      </c>
      <c r="D2062">
        <f ca="1">RANDBETWEEN(0,C2062)</f>
        <v>7</v>
      </c>
      <c r="E2062" s="2">
        <f ca="1">RANDBETWEEN(100000,250000)</f>
        <v>138933</v>
      </c>
      <c r="F2062">
        <f ca="1">RANDBETWEEN(5,100)</f>
        <v>12</v>
      </c>
      <c r="G2062" t="str">
        <f ca="1">VLOOKUP(RANDBETWEEN(6,12),lookups!$A$1:$B$12,2,FALSE)</f>
        <v xml:space="preserve"> c</v>
      </c>
      <c r="H2062" s="4">
        <f ca="1">ROUNDDOWN(E2062/100000,0)</f>
        <v>1</v>
      </c>
      <c r="I2062" t="s">
        <v>33</v>
      </c>
      <c r="J2062" t="str">
        <f ca="1">VLOOKUP(RANDBETWEEN(1,5),lookups!$C$1:$D$5,2,FALSE)</f>
        <v>finland</v>
      </c>
      <c r="K2062" t="str">
        <f ca="1">VLOOKUP(RANDBETWEEN(1,2),lookups!$G$1:$H$2,2,FALSE)</f>
        <v>pitched</v>
      </c>
      <c r="L2062">
        <v>10</v>
      </c>
      <c r="M2062" t="str">
        <f ca="1">VLOOKUP(RANDBETWEEN(1,7),lookups!$I$1:$J$7,2,FALSE)</f>
        <v>c</v>
      </c>
      <c r="N2062" s="2">
        <f ca="1">E2062*(1-(RANDBETWEEN(1,50)/100))</f>
        <v>94474.439999999988</v>
      </c>
      <c r="O2062" s="2">
        <f ca="1">N2062/12</f>
        <v>7872.869999999999</v>
      </c>
      <c r="P2062" s="2">
        <f ca="1">RANDBETWEEN(1,1.5)*((N2062/12)*VLOOKUP(J2062,'Weather by country'!$A$1:$C$5,3,FALSE))</f>
        <v>6298.2959999999994</v>
      </c>
      <c r="Q2062" s="2">
        <f ca="1">(N2062/12)*RANDBETWEEN(60,100)/100</f>
        <v>5904.6524999999992</v>
      </c>
      <c r="R2062" s="2">
        <f ca="1">(N2062/12)*RANDBETWEEN(60,100)/100</f>
        <v>6140.8385999999991</v>
      </c>
      <c r="S2062" t="str">
        <f ca="1">VLOOKUP(J2062,'Weather by country'!$A$1:$C$5,2,FALSE)</f>
        <v>l-rain</v>
      </c>
      <c r="T2062" t="str">
        <f ca="1">VLOOKUP(RANDBETWEEN(1,5),lookups!$Q$1:$R$5,2,FALSE)</f>
        <v>y</v>
      </c>
      <c r="U2062" t="str">
        <f ca="1">VLOOKUP(RANDBETWEEN(1,5),lookups!$Q$1:$R$5,2,FALSE)</f>
        <v>y</v>
      </c>
      <c r="V2062" t="str">
        <f ca="1">IF(P2062=O2062,"y","n")</f>
        <v>n</v>
      </c>
    </row>
    <row r="2063" spans="1:22" x14ac:dyDescent="0.35">
      <c r="A2063" t="s">
        <v>32</v>
      </c>
      <c r="B2063" t="str">
        <f>TEXT(ROW(A2063),"0000000000")</f>
        <v>0000002063</v>
      </c>
      <c r="C2063">
        <f ca="1">RANDBETWEEN(1,20)</f>
        <v>2</v>
      </c>
      <c r="D2063">
        <f ca="1">RANDBETWEEN(0,C2063)</f>
        <v>0</v>
      </c>
      <c r="E2063" s="2">
        <f ca="1">RANDBETWEEN(50000,100000)</f>
        <v>53298</v>
      </c>
      <c r="F2063">
        <f ca="1">RANDBETWEEN(5,100)</f>
        <v>6</v>
      </c>
      <c r="G2063" t="str">
        <f ca="1">VLOOKUP(RANDBETWEEN(6,12),lookups!$A$1:$B$12,2,FALSE)</f>
        <v xml:space="preserve"> c</v>
      </c>
      <c r="H2063" s="4">
        <f ca="1">IF(ROUNDDOWN(E2063/100000,0)=0,1,ROUNDDOWN(E2063/100000,0))</f>
        <v>1</v>
      </c>
      <c r="I2063" t="s">
        <v>33</v>
      </c>
      <c r="J2063" t="str">
        <f ca="1">VLOOKUP(RANDBETWEEN(1,5),lookups!$C$1:$D$5,2,FALSE)</f>
        <v>norway</v>
      </c>
      <c r="K2063" t="str">
        <f ca="1">VLOOKUP(RANDBETWEEN(1,2),lookups!$G$1:$H$2,2,FALSE)</f>
        <v>flat</v>
      </c>
      <c r="L2063">
        <v>10</v>
      </c>
      <c r="M2063" t="str">
        <f ca="1">VLOOKUP(RANDBETWEEN(1,7),lookups!$I$1:$J$7,2,FALSE)</f>
        <v>b</v>
      </c>
      <c r="N2063" s="2">
        <f ca="1">E2063*(1-(RANDBETWEEN(1,50)/100))</f>
        <v>42105.42</v>
      </c>
      <c r="O2063" s="2">
        <f ca="1">N2063/12</f>
        <v>3508.7849999999999</v>
      </c>
      <c r="P2063" s="2">
        <f ca="1">RANDBETWEEN(1,1.5)*((N2063/12)*VLOOKUP(J2063,'Weather by country'!$A$1:$C$5,3,FALSE))</f>
        <v>3508.7849999999999</v>
      </c>
      <c r="Q2063" s="2">
        <f ca="1">(N2063/12)*RANDBETWEEN(60,100)/100</f>
        <v>3333.34575</v>
      </c>
      <c r="R2063" s="2">
        <f ca="1">(N2063/12)*RANDBETWEEN(60,100)/100</f>
        <v>2350.8859499999999</v>
      </c>
      <c r="S2063" t="str">
        <f ca="1">VLOOKUP(J2063,'Weather by country'!$A$1:$C$5,2,FALSE)</f>
        <v>fine</v>
      </c>
      <c r="T2063" t="str">
        <f ca="1">VLOOKUP(RANDBETWEEN(1,5),lookups!$Q$1:$R$5,2,FALSE)</f>
        <v>y</v>
      </c>
      <c r="U2063" t="str">
        <f ca="1">VLOOKUP(RANDBETWEEN(1,5),lookups!$Q$1:$R$5,2,FALSE)</f>
        <v>y</v>
      </c>
      <c r="V2063" t="str">
        <f ca="1">IF(P2063=O2063,"y","n")</f>
        <v>y</v>
      </c>
    </row>
    <row r="2064" spans="1:22" x14ac:dyDescent="0.35">
      <c r="A2064" t="s">
        <v>31</v>
      </c>
      <c r="B2064" t="str">
        <f t="shared" si="32"/>
        <v>0000002064</v>
      </c>
      <c r="C2064">
        <f ca="1">RANDBETWEEN(5,20)</f>
        <v>11</v>
      </c>
      <c r="D2064">
        <f ca="1">RANDBETWEEN(0,C2064)</f>
        <v>1</v>
      </c>
      <c r="E2064" s="2">
        <f ca="1">RANDBETWEEN(100000,250000)</f>
        <v>170714</v>
      </c>
      <c r="F2064">
        <f ca="1">RANDBETWEEN(5,100)</f>
        <v>8</v>
      </c>
      <c r="G2064" t="str">
        <f ca="1">VLOOKUP(RANDBETWEEN(6,12),lookups!$A$1:$B$12,2,FALSE)</f>
        <v xml:space="preserve"> d</v>
      </c>
      <c r="H2064" s="4">
        <f ca="1">ROUNDDOWN(E2064/100000,0)</f>
        <v>1</v>
      </c>
      <c r="I2064" t="s">
        <v>33</v>
      </c>
      <c r="J2064" t="str">
        <f ca="1">VLOOKUP(RANDBETWEEN(1,5),lookups!$C$1:$D$5,2,FALSE)</f>
        <v>denmark</v>
      </c>
      <c r="K2064" t="str">
        <f ca="1">VLOOKUP(RANDBETWEEN(1,2),lookups!$G$1:$H$2,2,FALSE)</f>
        <v>pitched</v>
      </c>
      <c r="L2064">
        <v>10</v>
      </c>
      <c r="M2064" t="str">
        <f ca="1">VLOOKUP(RANDBETWEEN(1,7),lookups!$I$1:$J$7,2,FALSE)</f>
        <v>c</v>
      </c>
      <c r="N2064" s="2">
        <f ca="1">E2064*(1-(RANDBETWEEN(1,50)/100))</f>
        <v>104135.54</v>
      </c>
      <c r="O2064" s="2">
        <f ca="1">N2064/12</f>
        <v>8677.9616666666661</v>
      </c>
      <c r="P2064" s="2">
        <f ca="1">RANDBETWEEN(1,1.5)*((N2064/12)*VLOOKUP(J2064,'Weather by country'!$A$1:$C$5,3,FALSE))</f>
        <v>8677.9616666666661</v>
      </c>
      <c r="Q2064" s="2">
        <f ca="1">(N2064/12)*RANDBETWEEN(60,100)/100</f>
        <v>5901.0139333333327</v>
      </c>
      <c r="R2064" s="2">
        <f ca="1">(N2064/12)*RANDBETWEEN(60,100)/100</f>
        <v>7289.487799999999</v>
      </c>
      <c r="S2064" t="str">
        <f ca="1">VLOOKUP(J2064,'Weather by country'!$A$1:$C$5,2,FALSE)</f>
        <v>fine</v>
      </c>
      <c r="T2064" t="str">
        <f ca="1">VLOOKUP(RANDBETWEEN(1,5),lookups!$Q$1:$R$5,2,FALSE)</f>
        <v>y</v>
      </c>
      <c r="U2064" t="str">
        <f ca="1">VLOOKUP(RANDBETWEEN(1,5),lookups!$Q$1:$R$5,2,FALSE)</f>
        <v>y</v>
      </c>
      <c r="V2064" t="str">
        <f ca="1">IF(P2064=O2064,"y","n")</f>
        <v>y</v>
      </c>
    </row>
    <row r="2065" spans="1:22" x14ac:dyDescent="0.35">
      <c r="A2065" t="s">
        <v>32</v>
      </c>
      <c r="B2065" t="str">
        <f>TEXT(ROW(A2065),"0000000000")</f>
        <v>0000002065</v>
      </c>
      <c r="C2065">
        <f ca="1">RANDBETWEEN(1,20)</f>
        <v>9</v>
      </c>
      <c r="D2065">
        <f ca="1">RANDBETWEEN(0,C2065)</f>
        <v>0</v>
      </c>
      <c r="E2065" s="2">
        <f ca="1">RANDBETWEEN(50000,100000)</f>
        <v>89124</v>
      </c>
      <c r="F2065">
        <f ca="1">RANDBETWEEN(5,100)</f>
        <v>27</v>
      </c>
      <c r="G2065" t="str">
        <f ca="1">VLOOKUP(RANDBETWEEN(6,12),lookups!$A$1:$B$12,2,FALSE)</f>
        <v xml:space="preserve"> dd</v>
      </c>
      <c r="H2065" s="4">
        <f ca="1">IF(ROUNDDOWN(E2065/100000,0)=0,1,ROUNDDOWN(E2065/100000,0))</f>
        <v>1</v>
      </c>
      <c r="I2065" t="s">
        <v>33</v>
      </c>
      <c r="J2065" t="str">
        <f ca="1">VLOOKUP(RANDBETWEEN(1,5),lookups!$C$1:$D$5,2,FALSE)</f>
        <v>norway</v>
      </c>
      <c r="K2065" t="str">
        <f ca="1">VLOOKUP(RANDBETWEEN(1,2),lookups!$G$1:$H$2,2,FALSE)</f>
        <v>flat</v>
      </c>
      <c r="L2065">
        <v>10</v>
      </c>
      <c r="M2065" t="str">
        <f ca="1">VLOOKUP(RANDBETWEEN(1,7),lookups!$I$1:$J$7,2,FALSE)</f>
        <v>c</v>
      </c>
      <c r="N2065" s="2">
        <f ca="1">E2065*(1-(RANDBETWEEN(1,50)/100))</f>
        <v>81102.84</v>
      </c>
      <c r="O2065" s="2">
        <f ca="1">N2065/12</f>
        <v>6758.57</v>
      </c>
      <c r="P2065" s="2">
        <f ca="1">RANDBETWEEN(1,1.5)*((N2065/12)*VLOOKUP(J2065,'Weather by country'!$A$1:$C$5,3,FALSE))</f>
        <v>6758.57</v>
      </c>
      <c r="Q2065" s="2">
        <f ca="1">(N2065/12)*RANDBETWEEN(60,100)/100</f>
        <v>6758.57</v>
      </c>
      <c r="R2065" s="2">
        <f ca="1">(N2065/12)*RANDBETWEEN(60,100)/100</f>
        <v>4798.5846999999994</v>
      </c>
      <c r="S2065" t="str">
        <f ca="1">VLOOKUP(J2065,'Weather by country'!$A$1:$C$5,2,FALSE)</f>
        <v>fine</v>
      </c>
      <c r="T2065" t="str">
        <f ca="1">VLOOKUP(RANDBETWEEN(1,5),lookups!$Q$1:$R$5,2,FALSE)</f>
        <v>n</v>
      </c>
      <c r="U2065" t="str">
        <f ca="1">VLOOKUP(RANDBETWEEN(1,5),lookups!$Q$1:$R$5,2,FALSE)</f>
        <v>n</v>
      </c>
      <c r="V2065" t="str">
        <f ca="1">IF(P2065=O2065,"y","n")</f>
        <v>y</v>
      </c>
    </row>
    <row r="2066" spans="1:22" x14ac:dyDescent="0.35">
      <c r="A2066" t="s">
        <v>31</v>
      </c>
      <c r="B2066" t="str">
        <f t="shared" si="32"/>
        <v>0000002066</v>
      </c>
      <c r="C2066">
        <f ca="1">RANDBETWEEN(5,20)</f>
        <v>17</v>
      </c>
      <c r="D2066">
        <f ca="1">RANDBETWEEN(0,C2066)</f>
        <v>2</v>
      </c>
      <c r="E2066" s="2">
        <f ca="1">RANDBETWEEN(100000,250000)</f>
        <v>227862</v>
      </c>
      <c r="F2066">
        <f ca="1">RANDBETWEEN(5,100)</f>
        <v>62</v>
      </c>
      <c r="G2066" t="str">
        <f ca="1">VLOOKUP(RANDBETWEEN(6,12),lookups!$A$1:$B$12,2,FALSE)</f>
        <v xml:space="preserve"> cc</v>
      </c>
      <c r="H2066" s="4">
        <f ca="1">ROUNDDOWN(E2066/100000,0)</f>
        <v>2</v>
      </c>
      <c r="I2066" t="s">
        <v>33</v>
      </c>
      <c r="J2066" t="str">
        <f ca="1">VLOOKUP(RANDBETWEEN(1,5),lookups!$C$1:$D$5,2,FALSE)</f>
        <v>sweden</v>
      </c>
      <c r="K2066" t="str">
        <f ca="1">VLOOKUP(RANDBETWEEN(1,2),lookups!$G$1:$H$2,2,FALSE)</f>
        <v>flat</v>
      </c>
      <c r="L2066">
        <v>10</v>
      </c>
      <c r="M2066" t="str">
        <f ca="1">VLOOKUP(RANDBETWEEN(1,7),lookups!$I$1:$J$7,2,FALSE)</f>
        <v>c</v>
      </c>
      <c r="N2066" s="2">
        <f ca="1">E2066*(1-(RANDBETWEEN(1,50)/100))</f>
        <v>198239.94</v>
      </c>
      <c r="O2066" s="2">
        <f ca="1">N2066/12</f>
        <v>16519.994999999999</v>
      </c>
      <c r="P2066" s="2">
        <f ca="1">RANDBETWEEN(1,1.5)*((N2066/12)*VLOOKUP(J2066,'Weather by country'!$A$1:$C$5,3,FALSE))</f>
        <v>16519.994999999999</v>
      </c>
      <c r="Q2066" s="2">
        <f ca="1">(N2066/12)*RANDBETWEEN(60,100)/100</f>
        <v>15859.1952</v>
      </c>
      <c r="R2066" s="2">
        <f ca="1">(N2066/12)*RANDBETWEEN(60,100)/100</f>
        <v>15693.99525</v>
      </c>
      <c r="S2066" t="str">
        <f ca="1">VLOOKUP(J2066,'Weather by country'!$A$1:$C$5,2,FALSE)</f>
        <v>fine</v>
      </c>
      <c r="T2066" t="str">
        <f ca="1">VLOOKUP(RANDBETWEEN(1,5),lookups!$Q$1:$R$5,2,FALSE)</f>
        <v>n</v>
      </c>
      <c r="U2066" t="str">
        <f ca="1">VLOOKUP(RANDBETWEEN(1,5),lookups!$Q$1:$R$5,2,FALSE)</f>
        <v>y</v>
      </c>
      <c r="V2066" t="str">
        <f ca="1">IF(P2066=O2066,"y","n")</f>
        <v>y</v>
      </c>
    </row>
    <row r="2067" spans="1:22" x14ac:dyDescent="0.35">
      <c r="A2067" t="s">
        <v>32</v>
      </c>
      <c r="B2067" t="str">
        <f>TEXT(ROW(A2067),"0000000000")</f>
        <v>0000002067</v>
      </c>
      <c r="C2067">
        <f ca="1">RANDBETWEEN(1,20)</f>
        <v>9</v>
      </c>
      <c r="D2067">
        <f ca="1">RANDBETWEEN(0,C2067)</f>
        <v>6</v>
      </c>
      <c r="E2067" s="2">
        <f ca="1">RANDBETWEEN(50000,100000)</f>
        <v>80738</v>
      </c>
      <c r="F2067">
        <f ca="1">RANDBETWEEN(5,100)</f>
        <v>10</v>
      </c>
      <c r="G2067" t="str">
        <f ca="1">VLOOKUP(RANDBETWEEN(6,12),lookups!$A$1:$B$12,2,FALSE)</f>
        <v xml:space="preserve"> d</v>
      </c>
      <c r="H2067" s="4">
        <f ca="1">IF(ROUNDDOWN(E2067/100000,0)=0,1,ROUNDDOWN(E2067/100000,0))</f>
        <v>1</v>
      </c>
      <c r="I2067" t="s">
        <v>33</v>
      </c>
      <c r="J2067" t="str">
        <f ca="1">VLOOKUP(RANDBETWEEN(1,5),lookups!$C$1:$D$5,2,FALSE)</f>
        <v>norway</v>
      </c>
      <c r="K2067" t="str">
        <f ca="1">VLOOKUP(RANDBETWEEN(1,2),lookups!$G$1:$H$2,2,FALSE)</f>
        <v>flat</v>
      </c>
      <c r="L2067">
        <v>10</v>
      </c>
      <c r="M2067" t="str">
        <f ca="1">VLOOKUP(RANDBETWEEN(1,7),lookups!$I$1:$J$7,2,FALSE)</f>
        <v>a</v>
      </c>
      <c r="N2067" s="2">
        <f ca="1">E2067*(1-(RANDBETWEEN(1,50)/100))</f>
        <v>71049.440000000002</v>
      </c>
      <c r="O2067" s="2">
        <f ca="1">N2067/12</f>
        <v>5920.7866666666669</v>
      </c>
      <c r="P2067" s="2">
        <f ca="1">RANDBETWEEN(1,1.5)*((N2067/12)*VLOOKUP(J2067,'Weather by country'!$A$1:$C$5,3,FALSE))</f>
        <v>5920.7866666666669</v>
      </c>
      <c r="Q2067" s="2">
        <f ca="1">(N2067/12)*RANDBETWEEN(60,100)/100</f>
        <v>4973.4607999999998</v>
      </c>
      <c r="R2067" s="2">
        <f ca="1">(N2067/12)*RANDBETWEEN(60,100)/100</f>
        <v>5447.1237333333329</v>
      </c>
      <c r="S2067" t="str">
        <f ca="1">VLOOKUP(J2067,'Weather by country'!$A$1:$C$5,2,FALSE)</f>
        <v>fine</v>
      </c>
      <c r="T2067" t="str">
        <f ca="1">VLOOKUP(RANDBETWEEN(1,5),lookups!$Q$1:$R$5,2,FALSE)</f>
        <v>y</v>
      </c>
      <c r="U2067" t="str">
        <f ca="1">VLOOKUP(RANDBETWEEN(1,5),lookups!$Q$1:$R$5,2,FALSE)</f>
        <v>y</v>
      </c>
      <c r="V2067" t="str">
        <f ca="1">IF(P2067=O2067,"y","n")</f>
        <v>y</v>
      </c>
    </row>
    <row r="2068" spans="1:22" x14ac:dyDescent="0.35">
      <c r="A2068" t="s">
        <v>31</v>
      </c>
      <c r="B2068" t="str">
        <f t="shared" si="32"/>
        <v>0000002068</v>
      </c>
      <c r="C2068">
        <f ca="1">RANDBETWEEN(5,20)</f>
        <v>17</v>
      </c>
      <c r="D2068">
        <f ca="1">RANDBETWEEN(0,C2068)</f>
        <v>1</v>
      </c>
      <c r="E2068" s="2">
        <f ca="1">RANDBETWEEN(100000,250000)</f>
        <v>184370</v>
      </c>
      <c r="F2068">
        <f ca="1">RANDBETWEEN(5,100)</f>
        <v>81</v>
      </c>
      <c r="G2068" t="str">
        <f ca="1">VLOOKUP(RANDBETWEEN(6,12),lookups!$A$1:$B$12,2,FALSE)</f>
        <v xml:space="preserve"> ccc</v>
      </c>
      <c r="H2068" s="4">
        <f ca="1">ROUNDDOWN(E2068/100000,0)</f>
        <v>1</v>
      </c>
      <c r="I2068" t="s">
        <v>33</v>
      </c>
      <c r="J2068" t="str">
        <f ca="1">VLOOKUP(RANDBETWEEN(1,5),lookups!$C$1:$D$5,2,FALSE)</f>
        <v>sweden</v>
      </c>
      <c r="K2068" t="str">
        <f ca="1">VLOOKUP(RANDBETWEEN(1,2),lookups!$G$1:$H$2,2,FALSE)</f>
        <v>pitched</v>
      </c>
      <c r="L2068">
        <v>10</v>
      </c>
      <c r="M2068" t="str">
        <f ca="1">VLOOKUP(RANDBETWEEN(1,7),lookups!$I$1:$J$7,2,FALSE)</f>
        <v>c</v>
      </c>
      <c r="N2068" s="2">
        <f ca="1">E2068*(1-(RANDBETWEEN(1,50)/100))</f>
        <v>154870.79999999999</v>
      </c>
      <c r="O2068" s="2">
        <f ca="1">N2068/12</f>
        <v>12905.9</v>
      </c>
      <c r="P2068" s="2">
        <f ca="1">RANDBETWEEN(1,1.5)*((N2068/12)*VLOOKUP(J2068,'Weather by country'!$A$1:$C$5,3,FALSE))</f>
        <v>12905.9</v>
      </c>
      <c r="Q2068" s="2">
        <f ca="1">(N2068/12)*RANDBETWEEN(60,100)/100</f>
        <v>12905.9</v>
      </c>
      <c r="R2068" s="2">
        <f ca="1">(N2068/12)*RANDBETWEEN(60,100)/100</f>
        <v>10453.779</v>
      </c>
      <c r="S2068" t="str">
        <f ca="1">VLOOKUP(J2068,'Weather by country'!$A$1:$C$5,2,FALSE)</f>
        <v>fine</v>
      </c>
      <c r="T2068" t="str">
        <f ca="1">VLOOKUP(RANDBETWEEN(1,5),lookups!$Q$1:$R$5,2,FALSE)</f>
        <v>y</v>
      </c>
      <c r="U2068" t="str">
        <f ca="1">VLOOKUP(RANDBETWEEN(1,5),lookups!$Q$1:$R$5,2,FALSE)</f>
        <v>y</v>
      </c>
      <c r="V2068" t="str">
        <f ca="1">IF(P2068=O2068,"y","n")</f>
        <v>y</v>
      </c>
    </row>
    <row r="2069" spans="1:22" x14ac:dyDescent="0.35">
      <c r="A2069" t="s">
        <v>32</v>
      </c>
      <c r="B2069" t="str">
        <f>TEXT(ROW(A2069),"0000000000")</f>
        <v>0000002069</v>
      </c>
      <c r="C2069">
        <f ca="1">RANDBETWEEN(1,20)</f>
        <v>5</v>
      </c>
      <c r="D2069">
        <f ca="1">RANDBETWEEN(0,C2069)</f>
        <v>2</v>
      </c>
      <c r="E2069" s="2">
        <f ca="1">RANDBETWEEN(50000,100000)</f>
        <v>65982</v>
      </c>
      <c r="F2069">
        <f ca="1">RANDBETWEEN(5,100)</f>
        <v>27</v>
      </c>
      <c r="G2069" t="str">
        <f ca="1">VLOOKUP(RANDBETWEEN(6,12),lookups!$A$1:$B$12,2,FALSE)</f>
        <v xml:space="preserve"> cc</v>
      </c>
      <c r="H2069" s="4">
        <f ca="1">IF(ROUNDDOWN(E2069/100000,0)=0,1,ROUNDDOWN(E2069/100000,0))</f>
        <v>1</v>
      </c>
      <c r="I2069" t="s">
        <v>33</v>
      </c>
      <c r="J2069" t="str">
        <f ca="1">VLOOKUP(RANDBETWEEN(1,5),lookups!$C$1:$D$5,2,FALSE)</f>
        <v>norway</v>
      </c>
      <c r="K2069" t="str">
        <f ca="1">VLOOKUP(RANDBETWEEN(1,2),lookups!$G$1:$H$2,2,FALSE)</f>
        <v>flat</v>
      </c>
      <c r="L2069">
        <v>10</v>
      </c>
      <c r="M2069" t="str">
        <f ca="1">VLOOKUP(RANDBETWEEN(1,7),lookups!$I$1:$J$7,2,FALSE)</f>
        <v>b</v>
      </c>
      <c r="N2069" s="2">
        <f ca="1">E2069*(1-(RANDBETWEEN(1,50)/100))</f>
        <v>52125.78</v>
      </c>
      <c r="O2069" s="2">
        <f ca="1">N2069/12</f>
        <v>4343.8149999999996</v>
      </c>
      <c r="P2069" s="2">
        <f ca="1">RANDBETWEEN(1,1.5)*((N2069/12)*VLOOKUP(J2069,'Weather by country'!$A$1:$C$5,3,FALSE))</f>
        <v>4343.8149999999996</v>
      </c>
      <c r="Q2069" s="2">
        <f ca="1">(N2069/12)*RANDBETWEEN(60,100)/100</f>
        <v>3301.2993999999994</v>
      </c>
      <c r="R2069" s="2">
        <f ca="1">(N2069/12)*RANDBETWEEN(60,100)/100</f>
        <v>2693.1652999999997</v>
      </c>
      <c r="S2069" t="str">
        <f ca="1">VLOOKUP(J2069,'Weather by country'!$A$1:$C$5,2,FALSE)</f>
        <v>fine</v>
      </c>
      <c r="T2069" t="str">
        <f ca="1">VLOOKUP(RANDBETWEEN(1,5),lookups!$Q$1:$R$5,2,FALSE)</f>
        <v>y</v>
      </c>
      <c r="U2069" t="str">
        <f ca="1">VLOOKUP(RANDBETWEEN(1,5),lookups!$Q$1:$R$5,2,FALSE)</f>
        <v>y</v>
      </c>
      <c r="V2069" t="str">
        <f ca="1">IF(P2069=O2069,"y","n")</f>
        <v>y</v>
      </c>
    </row>
    <row r="2070" spans="1:22" x14ac:dyDescent="0.35">
      <c r="A2070" t="s">
        <v>31</v>
      </c>
      <c r="B2070" t="str">
        <f t="shared" si="32"/>
        <v>0000002070</v>
      </c>
      <c r="C2070">
        <f ca="1">RANDBETWEEN(5,20)</f>
        <v>6</v>
      </c>
      <c r="D2070">
        <f ca="1">RANDBETWEEN(0,C2070)</f>
        <v>0</v>
      </c>
      <c r="E2070" s="2">
        <f ca="1">RANDBETWEEN(100000,250000)</f>
        <v>152965</v>
      </c>
      <c r="F2070">
        <f ca="1">RANDBETWEEN(5,100)</f>
        <v>88</v>
      </c>
      <c r="G2070" t="str">
        <f ca="1">VLOOKUP(RANDBETWEEN(6,12),lookups!$A$1:$B$12,2,FALSE)</f>
        <v xml:space="preserve"> ccc</v>
      </c>
      <c r="H2070" s="4">
        <f ca="1">ROUNDDOWN(E2070/100000,0)</f>
        <v>1</v>
      </c>
      <c r="I2070" t="s">
        <v>33</v>
      </c>
      <c r="J2070" t="str">
        <f ca="1">VLOOKUP(RANDBETWEEN(1,5),lookups!$C$1:$D$5,2,FALSE)</f>
        <v>norway</v>
      </c>
      <c r="K2070" t="str">
        <f ca="1">VLOOKUP(RANDBETWEEN(1,2),lookups!$G$1:$H$2,2,FALSE)</f>
        <v>flat</v>
      </c>
      <c r="L2070">
        <v>10</v>
      </c>
      <c r="M2070" t="str">
        <f ca="1">VLOOKUP(RANDBETWEEN(1,7),lookups!$I$1:$J$7,2,FALSE)</f>
        <v>c</v>
      </c>
      <c r="N2070" s="2">
        <f ca="1">E2070*(1-(RANDBETWEEN(1,50)/100))</f>
        <v>125431.3</v>
      </c>
      <c r="O2070" s="2">
        <f ca="1">N2070/12</f>
        <v>10452.608333333334</v>
      </c>
      <c r="P2070" s="2">
        <f ca="1">RANDBETWEEN(1,1.5)*((N2070/12)*VLOOKUP(J2070,'Weather by country'!$A$1:$C$5,3,FALSE))</f>
        <v>10452.608333333334</v>
      </c>
      <c r="Q2070" s="2">
        <f ca="1">(N2070/12)*RANDBETWEEN(60,100)/100</f>
        <v>7734.930166666667</v>
      </c>
      <c r="R2070" s="2">
        <f ca="1">(N2070/12)*RANDBETWEEN(60,100)/100</f>
        <v>8048.5084166666666</v>
      </c>
      <c r="S2070" t="str">
        <f ca="1">VLOOKUP(J2070,'Weather by country'!$A$1:$C$5,2,FALSE)</f>
        <v>fine</v>
      </c>
      <c r="T2070" t="str">
        <f ca="1">VLOOKUP(RANDBETWEEN(1,5),lookups!$Q$1:$R$5,2,FALSE)</f>
        <v>y</v>
      </c>
      <c r="U2070" t="str">
        <f ca="1">VLOOKUP(RANDBETWEEN(1,5),lookups!$Q$1:$R$5,2,FALSE)</f>
        <v>n</v>
      </c>
      <c r="V2070" t="str">
        <f ca="1">IF(P2070=O2070,"y","n")</f>
        <v>y</v>
      </c>
    </row>
    <row r="2071" spans="1:22" x14ac:dyDescent="0.35">
      <c r="A2071" t="s">
        <v>32</v>
      </c>
      <c r="B2071" t="str">
        <f>TEXT(ROW(A2071),"0000000000")</f>
        <v>0000002071</v>
      </c>
      <c r="C2071">
        <f ca="1">RANDBETWEEN(1,20)</f>
        <v>16</v>
      </c>
      <c r="D2071">
        <f ca="1">RANDBETWEEN(0,C2071)</f>
        <v>13</v>
      </c>
      <c r="E2071" s="2">
        <f ca="1">RANDBETWEEN(50000,100000)</f>
        <v>59172</v>
      </c>
      <c r="F2071">
        <f ca="1">RANDBETWEEN(5,100)</f>
        <v>53</v>
      </c>
      <c r="G2071" t="str">
        <f ca="1">VLOOKUP(RANDBETWEEN(6,12),lookups!$A$1:$B$12,2,FALSE)</f>
        <v xml:space="preserve"> ccc</v>
      </c>
      <c r="H2071" s="4">
        <f ca="1">IF(ROUNDDOWN(E2071/100000,0)=0,1,ROUNDDOWN(E2071/100000,0))</f>
        <v>1</v>
      </c>
      <c r="I2071" t="s">
        <v>33</v>
      </c>
      <c r="J2071" t="str">
        <f ca="1">VLOOKUP(RANDBETWEEN(1,5),lookups!$C$1:$D$5,2,FALSE)</f>
        <v>norway</v>
      </c>
      <c r="K2071" t="str">
        <f ca="1">VLOOKUP(RANDBETWEEN(1,2),lookups!$G$1:$H$2,2,FALSE)</f>
        <v>flat</v>
      </c>
      <c r="L2071">
        <v>10</v>
      </c>
      <c r="M2071" t="str">
        <f ca="1">VLOOKUP(RANDBETWEEN(1,7),lookups!$I$1:$J$7,2,FALSE)</f>
        <v>c</v>
      </c>
      <c r="N2071" s="2">
        <f ca="1">E2071*(1-(RANDBETWEEN(1,50)/100))</f>
        <v>54438.240000000005</v>
      </c>
      <c r="O2071" s="2">
        <f ca="1">N2071/12</f>
        <v>4536.5200000000004</v>
      </c>
      <c r="P2071" s="2">
        <f ca="1">RANDBETWEEN(1,1.5)*((N2071/12)*VLOOKUP(J2071,'Weather by country'!$A$1:$C$5,3,FALSE))</f>
        <v>4536.5200000000004</v>
      </c>
      <c r="Q2071" s="2">
        <f ca="1">(N2071/12)*RANDBETWEEN(60,100)/100</f>
        <v>4218.9636</v>
      </c>
      <c r="R2071" s="2">
        <f ca="1">(N2071/12)*RANDBETWEEN(60,100)/100</f>
        <v>3175.5640000000003</v>
      </c>
      <c r="S2071" t="str">
        <f ca="1">VLOOKUP(J2071,'Weather by country'!$A$1:$C$5,2,FALSE)</f>
        <v>fine</v>
      </c>
      <c r="T2071" t="str">
        <f ca="1">VLOOKUP(RANDBETWEEN(1,5),lookups!$Q$1:$R$5,2,FALSE)</f>
        <v>n</v>
      </c>
      <c r="U2071" t="str">
        <f ca="1">VLOOKUP(RANDBETWEEN(1,5),lookups!$Q$1:$R$5,2,FALSE)</f>
        <v>n</v>
      </c>
      <c r="V2071" t="str">
        <f ca="1">IF(P2071=O2071,"y","n")</f>
        <v>y</v>
      </c>
    </row>
    <row r="2072" spans="1:22" x14ac:dyDescent="0.35">
      <c r="A2072" t="s">
        <v>31</v>
      </c>
      <c r="B2072" t="str">
        <f t="shared" si="32"/>
        <v>0000002072</v>
      </c>
      <c r="C2072">
        <f ca="1">RANDBETWEEN(5,20)</f>
        <v>20</v>
      </c>
      <c r="D2072">
        <f ca="1">RANDBETWEEN(0,C2072)</f>
        <v>6</v>
      </c>
      <c r="E2072" s="2">
        <f ca="1">RANDBETWEEN(100000,250000)</f>
        <v>130655</v>
      </c>
      <c r="F2072">
        <f ca="1">RANDBETWEEN(5,100)</f>
        <v>14</v>
      </c>
      <c r="G2072" t="str">
        <f ca="1">VLOOKUP(RANDBETWEEN(6,12),lookups!$A$1:$B$12,2,FALSE)</f>
        <v xml:space="preserve"> c</v>
      </c>
      <c r="H2072" s="4">
        <f ca="1">ROUNDDOWN(E2072/100000,0)</f>
        <v>1</v>
      </c>
      <c r="I2072" t="s">
        <v>33</v>
      </c>
      <c r="J2072" t="str">
        <f ca="1">VLOOKUP(RANDBETWEEN(1,5),lookups!$C$1:$D$5,2,FALSE)</f>
        <v>denmark</v>
      </c>
      <c r="K2072" t="str">
        <f ca="1">VLOOKUP(RANDBETWEEN(1,2),lookups!$G$1:$H$2,2,FALSE)</f>
        <v>flat</v>
      </c>
      <c r="L2072">
        <v>10</v>
      </c>
      <c r="M2072" t="str">
        <f ca="1">VLOOKUP(RANDBETWEEN(1,7),lookups!$I$1:$J$7,2,FALSE)</f>
        <v>c</v>
      </c>
      <c r="N2072" s="2">
        <f ca="1">E2072*(1-(RANDBETWEEN(1,50)/100))</f>
        <v>129348.45</v>
      </c>
      <c r="O2072" s="2">
        <f ca="1">N2072/12</f>
        <v>10779.0375</v>
      </c>
      <c r="P2072" s="2">
        <f ca="1">RANDBETWEEN(1,1.5)*((N2072/12)*VLOOKUP(J2072,'Weather by country'!$A$1:$C$5,3,FALSE))</f>
        <v>10779.0375</v>
      </c>
      <c r="Q2072" s="2">
        <f ca="1">(N2072/12)*RANDBETWEEN(60,100)/100</f>
        <v>8515.4396250000009</v>
      </c>
      <c r="R2072" s="2">
        <f ca="1">(N2072/12)*RANDBETWEEN(60,100)/100</f>
        <v>7329.7455000000009</v>
      </c>
      <c r="S2072" t="str">
        <f ca="1">VLOOKUP(J2072,'Weather by country'!$A$1:$C$5,2,FALSE)</f>
        <v>fine</v>
      </c>
      <c r="T2072" t="str">
        <f ca="1">VLOOKUP(RANDBETWEEN(1,5),lookups!$Q$1:$R$5,2,FALSE)</f>
        <v>n</v>
      </c>
      <c r="U2072" t="str">
        <f ca="1">VLOOKUP(RANDBETWEEN(1,5),lookups!$Q$1:$R$5,2,FALSE)</f>
        <v>y</v>
      </c>
      <c r="V2072" t="str">
        <f ca="1">IF(P2072=O2072,"y","n")</f>
        <v>y</v>
      </c>
    </row>
    <row r="2073" spans="1:22" x14ac:dyDescent="0.35">
      <c r="A2073" t="s">
        <v>32</v>
      </c>
      <c r="B2073" t="str">
        <f>TEXT(ROW(A2073),"0000000000")</f>
        <v>0000002073</v>
      </c>
      <c r="C2073">
        <f ca="1">RANDBETWEEN(1,20)</f>
        <v>13</v>
      </c>
      <c r="D2073">
        <f ca="1">RANDBETWEEN(0,C2073)</f>
        <v>6</v>
      </c>
      <c r="E2073" s="2">
        <f ca="1">RANDBETWEEN(50000,100000)</f>
        <v>83309</v>
      </c>
      <c r="F2073">
        <f ca="1">RANDBETWEEN(5,100)</f>
        <v>27</v>
      </c>
      <c r="G2073" t="str">
        <f ca="1">VLOOKUP(RANDBETWEEN(6,12),lookups!$A$1:$B$12,2,FALSE)</f>
        <v xml:space="preserve"> b</v>
      </c>
      <c r="H2073" s="4">
        <f ca="1">IF(ROUNDDOWN(E2073/100000,0)=0,1,ROUNDDOWN(E2073/100000,0))</f>
        <v>1</v>
      </c>
      <c r="I2073" t="s">
        <v>33</v>
      </c>
      <c r="J2073" t="str">
        <f ca="1">VLOOKUP(RANDBETWEEN(1,5),lookups!$C$1:$D$5,2,FALSE)</f>
        <v>denmark</v>
      </c>
      <c r="K2073" t="str">
        <f ca="1">VLOOKUP(RANDBETWEEN(1,2),lookups!$G$1:$H$2,2,FALSE)</f>
        <v>pitched</v>
      </c>
      <c r="L2073">
        <v>10</v>
      </c>
      <c r="M2073" t="str">
        <f ca="1">VLOOKUP(RANDBETWEEN(1,7),lookups!$I$1:$J$7,2,FALSE)</f>
        <v>b</v>
      </c>
      <c r="N2073" s="2">
        <f ca="1">E2073*(1-(RANDBETWEEN(1,50)/100))</f>
        <v>79143.55</v>
      </c>
      <c r="O2073" s="2">
        <f ca="1">N2073/12</f>
        <v>6595.2958333333336</v>
      </c>
      <c r="P2073" s="2">
        <f ca="1">RANDBETWEEN(1,1.5)*((N2073/12)*VLOOKUP(J2073,'Weather by country'!$A$1:$C$5,3,FALSE))</f>
        <v>6595.2958333333336</v>
      </c>
      <c r="Q2073" s="2">
        <f ca="1">(N2073/12)*RANDBETWEEN(60,100)/100</f>
        <v>4682.660041666667</v>
      </c>
      <c r="R2073" s="2">
        <f ca="1">(N2073/12)*RANDBETWEEN(60,100)/100</f>
        <v>5540.0484999999999</v>
      </c>
      <c r="S2073" t="str">
        <f ca="1">VLOOKUP(J2073,'Weather by country'!$A$1:$C$5,2,FALSE)</f>
        <v>fine</v>
      </c>
      <c r="T2073" t="str">
        <f ca="1">VLOOKUP(RANDBETWEEN(1,5),lookups!$Q$1:$R$5,2,FALSE)</f>
        <v>y</v>
      </c>
      <c r="U2073" t="str">
        <f ca="1">VLOOKUP(RANDBETWEEN(1,5),lookups!$Q$1:$R$5,2,FALSE)</f>
        <v>n</v>
      </c>
      <c r="V2073" t="str">
        <f ca="1">IF(P2073=O2073,"y","n")</f>
        <v>y</v>
      </c>
    </row>
    <row r="2074" spans="1:22" x14ac:dyDescent="0.35">
      <c r="A2074" t="s">
        <v>31</v>
      </c>
      <c r="B2074" t="str">
        <f t="shared" si="32"/>
        <v>0000002074</v>
      </c>
      <c r="C2074">
        <f ca="1">RANDBETWEEN(5,20)</f>
        <v>20</v>
      </c>
      <c r="D2074">
        <f ca="1">RANDBETWEEN(0,C2074)</f>
        <v>14</v>
      </c>
      <c r="E2074" s="2">
        <f ca="1">RANDBETWEEN(100000,250000)</f>
        <v>200718</v>
      </c>
      <c r="F2074">
        <f ca="1">RANDBETWEEN(5,100)</f>
        <v>18</v>
      </c>
      <c r="G2074" t="str">
        <f ca="1">VLOOKUP(RANDBETWEEN(6,12),lookups!$A$1:$B$12,2,FALSE)</f>
        <v xml:space="preserve"> d</v>
      </c>
      <c r="H2074" s="4">
        <f ca="1">ROUNDDOWN(E2074/100000,0)</f>
        <v>2</v>
      </c>
      <c r="I2074" t="s">
        <v>33</v>
      </c>
      <c r="J2074" t="str">
        <f ca="1">VLOOKUP(RANDBETWEEN(1,5),lookups!$C$1:$D$5,2,FALSE)</f>
        <v>denmark</v>
      </c>
      <c r="K2074" t="str">
        <f ca="1">VLOOKUP(RANDBETWEEN(1,2),lookups!$G$1:$H$2,2,FALSE)</f>
        <v>flat</v>
      </c>
      <c r="L2074">
        <v>10</v>
      </c>
      <c r="M2074" t="str">
        <f ca="1">VLOOKUP(RANDBETWEEN(1,7),lookups!$I$1:$J$7,2,FALSE)</f>
        <v>a</v>
      </c>
      <c r="N2074" s="2">
        <f ca="1">E2074*(1-(RANDBETWEEN(1,50)/100))</f>
        <v>184660.56</v>
      </c>
      <c r="O2074" s="2">
        <f ca="1">N2074/12</f>
        <v>15388.38</v>
      </c>
      <c r="P2074" s="2">
        <f ca="1">RANDBETWEEN(1,1.5)*((N2074/12)*VLOOKUP(J2074,'Weather by country'!$A$1:$C$5,3,FALSE))</f>
        <v>15388.38</v>
      </c>
      <c r="Q2074" s="2">
        <f ca="1">(N2074/12)*RANDBETWEEN(60,100)/100</f>
        <v>10925.7498</v>
      </c>
      <c r="R2074" s="2">
        <f ca="1">(N2074/12)*RANDBETWEEN(60,100)/100</f>
        <v>13695.658199999998</v>
      </c>
      <c r="S2074" t="str">
        <f ca="1">VLOOKUP(J2074,'Weather by country'!$A$1:$C$5,2,FALSE)</f>
        <v>fine</v>
      </c>
      <c r="T2074" t="str">
        <f ca="1">VLOOKUP(RANDBETWEEN(1,5),lookups!$Q$1:$R$5,2,FALSE)</f>
        <v>y</v>
      </c>
      <c r="U2074" t="str">
        <f ca="1">VLOOKUP(RANDBETWEEN(1,5),lookups!$Q$1:$R$5,2,FALSE)</f>
        <v>n</v>
      </c>
      <c r="V2074" t="str">
        <f ca="1">IF(P2074=O2074,"y","n")</f>
        <v>y</v>
      </c>
    </row>
    <row r="2075" spans="1:22" x14ac:dyDescent="0.35">
      <c r="A2075" t="s">
        <v>32</v>
      </c>
      <c r="B2075" t="str">
        <f>TEXT(ROW(A2075),"0000000000")</f>
        <v>0000002075</v>
      </c>
      <c r="C2075">
        <f ca="1">RANDBETWEEN(1,20)</f>
        <v>20</v>
      </c>
      <c r="D2075">
        <f ca="1">RANDBETWEEN(0,C2075)</f>
        <v>13</v>
      </c>
      <c r="E2075" s="2">
        <f ca="1">RANDBETWEEN(50000,100000)</f>
        <v>75296</v>
      </c>
      <c r="F2075">
        <f ca="1">RANDBETWEEN(5,100)</f>
        <v>56</v>
      </c>
      <c r="G2075" t="str">
        <f ca="1">VLOOKUP(RANDBETWEEN(6,12),lookups!$A$1:$B$12,2,FALSE)</f>
        <v xml:space="preserve"> ddd</v>
      </c>
      <c r="H2075" s="4">
        <f ca="1">IF(ROUNDDOWN(E2075/100000,0)=0,1,ROUNDDOWN(E2075/100000,0))</f>
        <v>1</v>
      </c>
      <c r="I2075" t="s">
        <v>33</v>
      </c>
      <c r="J2075" t="str">
        <f ca="1">VLOOKUP(RANDBETWEEN(1,5),lookups!$C$1:$D$5,2,FALSE)</f>
        <v>sweden</v>
      </c>
      <c r="K2075" t="str">
        <f ca="1">VLOOKUP(RANDBETWEEN(1,2),lookups!$G$1:$H$2,2,FALSE)</f>
        <v>flat</v>
      </c>
      <c r="L2075">
        <v>10</v>
      </c>
      <c r="M2075" t="str">
        <f ca="1">VLOOKUP(RANDBETWEEN(1,7),lookups!$I$1:$J$7,2,FALSE)</f>
        <v>b</v>
      </c>
      <c r="N2075" s="2">
        <f ca="1">E2075*(1-(RANDBETWEEN(1,50)/100))</f>
        <v>48942.400000000001</v>
      </c>
      <c r="O2075" s="2">
        <f ca="1">N2075/12</f>
        <v>4078.5333333333333</v>
      </c>
      <c r="P2075" s="2">
        <f ca="1">RANDBETWEEN(1,1.5)*((N2075/12)*VLOOKUP(J2075,'Weather by country'!$A$1:$C$5,3,FALSE))</f>
        <v>4078.5333333333333</v>
      </c>
      <c r="Q2075" s="2">
        <f ca="1">(N2075/12)*RANDBETWEEN(60,100)/100</f>
        <v>3548.3240000000001</v>
      </c>
      <c r="R2075" s="2">
        <f ca="1">(N2075/12)*RANDBETWEEN(60,100)/100</f>
        <v>2854.9733333333334</v>
      </c>
      <c r="S2075" t="str">
        <f ca="1">VLOOKUP(J2075,'Weather by country'!$A$1:$C$5,2,FALSE)</f>
        <v>fine</v>
      </c>
      <c r="T2075" t="str">
        <f ca="1">VLOOKUP(RANDBETWEEN(1,5),lookups!$Q$1:$R$5,2,FALSE)</f>
        <v>n</v>
      </c>
      <c r="U2075" t="str">
        <f ca="1">VLOOKUP(RANDBETWEEN(1,5),lookups!$Q$1:$R$5,2,FALSE)</f>
        <v>n</v>
      </c>
      <c r="V2075" t="str">
        <f ca="1">IF(P2075=O2075,"y","n")</f>
        <v>y</v>
      </c>
    </row>
    <row r="2076" spans="1:22" x14ac:dyDescent="0.35">
      <c r="A2076" t="s">
        <v>31</v>
      </c>
      <c r="B2076" t="str">
        <f t="shared" si="32"/>
        <v>0000002076</v>
      </c>
      <c r="C2076">
        <f ca="1">RANDBETWEEN(5,20)</f>
        <v>8</v>
      </c>
      <c r="D2076">
        <f ca="1">RANDBETWEEN(0,C2076)</f>
        <v>5</v>
      </c>
      <c r="E2076" s="2">
        <f ca="1">RANDBETWEEN(100000,250000)</f>
        <v>199709</v>
      </c>
      <c r="F2076">
        <f ca="1">RANDBETWEEN(5,100)</f>
        <v>30</v>
      </c>
      <c r="G2076" t="str">
        <f ca="1">VLOOKUP(RANDBETWEEN(6,12),lookups!$A$1:$B$12,2,FALSE)</f>
        <v xml:space="preserve"> dd</v>
      </c>
      <c r="H2076" s="4">
        <f ca="1">ROUNDDOWN(E2076/100000,0)</f>
        <v>1</v>
      </c>
      <c r="I2076" t="s">
        <v>33</v>
      </c>
      <c r="J2076" t="str">
        <f ca="1">VLOOKUP(RANDBETWEEN(1,5),lookups!$C$1:$D$5,2,FALSE)</f>
        <v>norway</v>
      </c>
      <c r="K2076" t="str">
        <f ca="1">VLOOKUP(RANDBETWEEN(1,2),lookups!$G$1:$H$2,2,FALSE)</f>
        <v>flat</v>
      </c>
      <c r="L2076">
        <v>10</v>
      </c>
      <c r="M2076" t="str">
        <f ca="1">VLOOKUP(RANDBETWEEN(1,7),lookups!$I$1:$J$7,2,FALSE)</f>
        <v>b</v>
      </c>
      <c r="N2076" s="2">
        <f ca="1">E2076*(1-(RANDBETWEEN(1,50)/100))</f>
        <v>193717.72999999998</v>
      </c>
      <c r="O2076" s="2">
        <f ca="1">N2076/12</f>
        <v>16143.144166666665</v>
      </c>
      <c r="P2076" s="2">
        <f ca="1">RANDBETWEEN(1,1.5)*((N2076/12)*VLOOKUP(J2076,'Weather by country'!$A$1:$C$5,3,FALSE))</f>
        <v>16143.144166666665</v>
      </c>
      <c r="Q2076" s="2">
        <f ca="1">(N2076/12)*RANDBETWEEN(60,100)/100</f>
        <v>14690.261191666666</v>
      </c>
      <c r="R2076" s="2">
        <f ca="1">(N2076/12)*RANDBETWEEN(60,100)/100</f>
        <v>14367.398308333331</v>
      </c>
      <c r="S2076" t="str">
        <f ca="1">VLOOKUP(J2076,'Weather by country'!$A$1:$C$5,2,FALSE)</f>
        <v>fine</v>
      </c>
      <c r="T2076" t="str">
        <f ca="1">VLOOKUP(RANDBETWEEN(1,5),lookups!$Q$1:$R$5,2,FALSE)</f>
        <v>n</v>
      </c>
      <c r="U2076" t="str">
        <f ca="1">VLOOKUP(RANDBETWEEN(1,5),lookups!$Q$1:$R$5,2,FALSE)</f>
        <v>y</v>
      </c>
      <c r="V2076" t="str">
        <f ca="1">IF(P2076=O2076,"y","n")</f>
        <v>y</v>
      </c>
    </row>
    <row r="2077" spans="1:22" x14ac:dyDescent="0.35">
      <c r="A2077" t="s">
        <v>32</v>
      </c>
      <c r="B2077" t="str">
        <f>TEXT(ROW(A2077),"0000000000")</f>
        <v>0000002077</v>
      </c>
      <c r="C2077">
        <f ca="1">RANDBETWEEN(1,20)</f>
        <v>17</v>
      </c>
      <c r="D2077">
        <f ca="1">RANDBETWEEN(0,C2077)</f>
        <v>0</v>
      </c>
      <c r="E2077" s="2">
        <f ca="1">RANDBETWEEN(50000,100000)</f>
        <v>53660</v>
      </c>
      <c r="F2077">
        <f ca="1">RANDBETWEEN(5,100)</f>
        <v>54</v>
      </c>
      <c r="G2077" t="str">
        <f ca="1">VLOOKUP(RANDBETWEEN(6,12),lookups!$A$1:$B$12,2,FALSE)</f>
        <v xml:space="preserve"> c</v>
      </c>
      <c r="H2077" s="4">
        <f ca="1">IF(ROUNDDOWN(E2077/100000,0)=0,1,ROUNDDOWN(E2077/100000,0))</f>
        <v>1</v>
      </c>
      <c r="I2077" t="s">
        <v>33</v>
      </c>
      <c r="J2077" t="str">
        <f ca="1">VLOOKUP(RANDBETWEEN(1,5),lookups!$C$1:$D$5,2,FALSE)</f>
        <v>norway</v>
      </c>
      <c r="K2077" t="str">
        <f ca="1">VLOOKUP(RANDBETWEEN(1,2),lookups!$G$1:$H$2,2,FALSE)</f>
        <v>flat</v>
      </c>
      <c r="L2077">
        <v>10</v>
      </c>
      <c r="M2077" t="str">
        <f ca="1">VLOOKUP(RANDBETWEEN(1,7),lookups!$I$1:$J$7,2,FALSE)</f>
        <v>b</v>
      </c>
      <c r="N2077" s="2">
        <f ca="1">E2077*(1-(RANDBETWEEN(1,50)/100))</f>
        <v>31122.800000000003</v>
      </c>
      <c r="O2077" s="2">
        <f ca="1">N2077/12</f>
        <v>2593.5666666666671</v>
      </c>
      <c r="P2077" s="2">
        <f ca="1">RANDBETWEEN(1,1.5)*((N2077/12)*VLOOKUP(J2077,'Weather by country'!$A$1:$C$5,3,FALSE))</f>
        <v>2593.5666666666671</v>
      </c>
      <c r="Q2077" s="2">
        <f ca="1">(N2077/12)*RANDBETWEEN(60,100)/100</f>
        <v>2489.8240000000001</v>
      </c>
      <c r="R2077" s="2">
        <f ca="1">(N2077/12)*RANDBETWEEN(60,100)/100</f>
        <v>1582.0756666666668</v>
      </c>
      <c r="S2077" t="str">
        <f ca="1">VLOOKUP(J2077,'Weather by country'!$A$1:$C$5,2,FALSE)</f>
        <v>fine</v>
      </c>
      <c r="T2077" t="str">
        <f ca="1">VLOOKUP(RANDBETWEEN(1,5),lookups!$Q$1:$R$5,2,FALSE)</f>
        <v>n</v>
      </c>
      <c r="U2077" t="str">
        <f ca="1">VLOOKUP(RANDBETWEEN(1,5),lookups!$Q$1:$R$5,2,FALSE)</f>
        <v>y</v>
      </c>
      <c r="V2077" t="str">
        <f ca="1">IF(P2077=O2077,"y","n")</f>
        <v>y</v>
      </c>
    </row>
    <row r="2078" spans="1:22" x14ac:dyDescent="0.35">
      <c r="A2078" t="s">
        <v>31</v>
      </c>
      <c r="B2078" t="str">
        <f t="shared" si="32"/>
        <v>0000002078</v>
      </c>
      <c r="C2078">
        <f ca="1">RANDBETWEEN(5,20)</f>
        <v>7</v>
      </c>
      <c r="D2078">
        <f ca="1">RANDBETWEEN(0,C2078)</f>
        <v>6</v>
      </c>
      <c r="E2078" s="2">
        <f ca="1">RANDBETWEEN(100000,250000)</f>
        <v>132361</v>
      </c>
      <c r="F2078">
        <f ca="1">RANDBETWEEN(5,100)</f>
        <v>38</v>
      </c>
      <c r="G2078" t="str">
        <f ca="1">VLOOKUP(RANDBETWEEN(6,12),lookups!$A$1:$B$12,2,FALSE)</f>
        <v xml:space="preserve"> d</v>
      </c>
      <c r="H2078" s="4">
        <f ca="1">ROUNDDOWN(E2078/100000,0)</f>
        <v>1</v>
      </c>
      <c r="I2078" t="s">
        <v>33</v>
      </c>
      <c r="J2078" t="str">
        <f ca="1">VLOOKUP(RANDBETWEEN(1,5),lookups!$C$1:$D$5,2,FALSE)</f>
        <v>denmark</v>
      </c>
      <c r="K2078" t="str">
        <f ca="1">VLOOKUP(RANDBETWEEN(1,2),lookups!$G$1:$H$2,2,FALSE)</f>
        <v>pitched</v>
      </c>
      <c r="L2078">
        <v>10</v>
      </c>
      <c r="M2078" t="str">
        <f ca="1">VLOOKUP(RANDBETWEEN(1,7),lookups!$I$1:$J$7,2,FALSE)</f>
        <v>a</v>
      </c>
      <c r="N2078" s="2">
        <f ca="1">E2078*(1-(RANDBETWEEN(1,50)/100))</f>
        <v>79416.599999999991</v>
      </c>
      <c r="O2078" s="2">
        <f ca="1">N2078/12</f>
        <v>6618.0499999999993</v>
      </c>
      <c r="P2078" s="2">
        <f ca="1">RANDBETWEEN(1,1.5)*((N2078/12)*VLOOKUP(J2078,'Weather by country'!$A$1:$C$5,3,FALSE))</f>
        <v>6618.0499999999993</v>
      </c>
      <c r="Q2078" s="2">
        <f ca="1">(N2078/12)*RANDBETWEEN(60,100)/100</f>
        <v>5757.7034999999996</v>
      </c>
      <c r="R2078" s="2">
        <f ca="1">(N2078/12)*RANDBETWEEN(60,100)/100</f>
        <v>6022.4254999999994</v>
      </c>
      <c r="S2078" t="str">
        <f ca="1">VLOOKUP(J2078,'Weather by country'!$A$1:$C$5,2,FALSE)</f>
        <v>fine</v>
      </c>
      <c r="T2078" t="str">
        <f ca="1">VLOOKUP(RANDBETWEEN(1,5),lookups!$Q$1:$R$5,2,FALSE)</f>
        <v>n</v>
      </c>
      <c r="U2078" t="str">
        <f ca="1">VLOOKUP(RANDBETWEEN(1,5),lookups!$Q$1:$R$5,2,FALSE)</f>
        <v>n</v>
      </c>
      <c r="V2078" t="str">
        <f ca="1">IF(P2078=O2078,"y","n")</f>
        <v>y</v>
      </c>
    </row>
    <row r="2079" spans="1:22" x14ac:dyDescent="0.35">
      <c r="A2079" t="s">
        <v>32</v>
      </c>
      <c r="B2079" t="str">
        <f>TEXT(ROW(A2079),"0000000000")</f>
        <v>0000002079</v>
      </c>
      <c r="C2079">
        <f ca="1">RANDBETWEEN(1,20)</f>
        <v>13</v>
      </c>
      <c r="D2079">
        <f ca="1">RANDBETWEEN(0,C2079)</f>
        <v>0</v>
      </c>
      <c r="E2079" s="2">
        <f ca="1">RANDBETWEEN(50000,100000)</f>
        <v>50383</v>
      </c>
      <c r="F2079">
        <f ca="1">RANDBETWEEN(5,100)</f>
        <v>73</v>
      </c>
      <c r="G2079" t="str">
        <f ca="1">VLOOKUP(RANDBETWEEN(6,12),lookups!$A$1:$B$12,2,FALSE)</f>
        <v xml:space="preserve"> b</v>
      </c>
      <c r="H2079" s="4">
        <f ca="1">IF(ROUNDDOWN(E2079/100000,0)=0,1,ROUNDDOWN(E2079/100000,0))</f>
        <v>1</v>
      </c>
      <c r="I2079" t="s">
        <v>33</v>
      </c>
      <c r="J2079" t="str">
        <f ca="1">VLOOKUP(RANDBETWEEN(1,5),lookups!$C$1:$D$5,2,FALSE)</f>
        <v>norway</v>
      </c>
      <c r="K2079" t="str">
        <f ca="1">VLOOKUP(RANDBETWEEN(1,2),lookups!$G$1:$H$2,2,FALSE)</f>
        <v>pitched</v>
      </c>
      <c r="L2079">
        <v>10</v>
      </c>
      <c r="M2079" t="str">
        <f ca="1">VLOOKUP(RANDBETWEEN(1,7),lookups!$I$1:$J$7,2,FALSE)</f>
        <v>c</v>
      </c>
      <c r="N2079" s="2">
        <f ca="1">E2079*(1-(RANDBETWEEN(1,50)/100))</f>
        <v>45848.53</v>
      </c>
      <c r="O2079" s="2">
        <f ca="1">N2079/12</f>
        <v>3820.7108333333331</v>
      </c>
      <c r="P2079" s="2">
        <f ca="1">RANDBETWEEN(1,1.5)*((N2079/12)*VLOOKUP(J2079,'Weather by country'!$A$1:$C$5,3,FALSE))</f>
        <v>3820.7108333333331</v>
      </c>
      <c r="Q2079" s="2">
        <f ca="1">(N2079/12)*RANDBETWEEN(60,100)/100</f>
        <v>3094.7757749999996</v>
      </c>
      <c r="R2079" s="2">
        <f ca="1">(N2079/12)*RANDBETWEEN(60,100)/100</f>
        <v>3591.4681833333329</v>
      </c>
      <c r="S2079" t="str">
        <f ca="1">VLOOKUP(J2079,'Weather by country'!$A$1:$C$5,2,FALSE)</f>
        <v>fine</v>
      </c>
      <c r="T2079" t="str">
        <f ca="1">VLOOKUP(RANDBETWEEN(1,5),lookups!$Q$1:$R$5,2,FALSE)</f>
        <v>n</v>
      </c>
      <c r="U2079" t="str">
        <f ca="1">VLOOKUP(RANDBETWEEN(1,5),lookups!$Q$1:$R$5,2,FALSE)</f>
        <v>n</v>
      </c>
      <c r="V2079" t="str">
        <f ca="1">IF(P2079=O2079,"y","n")</f>
        <v>y</v>
      </c>
    </row>
    <row r="2080" spans="1:22" x14ac:dyDescent="0.35">
      <c r="A2080" t="s">
        <v>31</v>
      </c>
      <c r="B2080" t="str">
        <f t="shared" si="32"/>
        <v>0000002080</v>
      </c>
      <c r="C2080">
        <f ca="1">RANDBETWEEN(5,20)</f>
        <v>12</v>
      </c>
      <c r="D2080">
        <f ca="1">RANDBETWEEN(0,C2080)</f>
        <v>6</v>
      </c>
      <c r="E2080" s="2">
        <f ca="1">RANDBETWEEN(100000,250000)</f>
        <v>228465</v>
      </c>
      <c r="F2080">
        <f ca="1">RANDBETWEEN(5,100)</f>
        <v>55</v>
      </c>
      <c r="G2080" t="str">
        <f ca="1">VLOOKUP(RANDBETWEEN(6,12),lookups!$A$1:$B$12,2,FALSE)</f>
        <v xml:space="preserve"> dd</v>
      </c>
      <c r="H2080" s="4">
        <f ca="1">ROUNDDOWN(E2080/100000,0)</f>
        <v>2</v>
      </c>
      <c r="I2080" t="s">
        <v>33</v>
      </c>
      <c r="J2080" t="str">
        <f ca="1">VLOOKUP(RANDBETWEEN(1,5),lookups!$C$1:$D$5,2,FALSE)</f>
        <v>norway</v>
      </c>
      <c r="K2080" t="str">
        <f ca="1">VLOOKUP(RANDBETWEEN(1,2),lookups!$G$1:$H$2,2,FALSE)</f>
        <v>pitched</v>
      </c>
      <c r="L2080">
        <v>10</v>
      </c>
      <c r="M2080" t="str">
        <f ca="1">VLOOKUP(RANDBETWEEN(1,7),lookups!$I$1:$J$7,2,FALSE)</f>
        <v>b</v>
      </c>
      <c r="N2080" s="2">
        <f ca="1">E2080*(1-(RANDBETWEEN(1,50)/100))</f>
        <v>194195.25</v>
      </c>
      <c r="O2080" s="2">
        <f ca="1">N2080/12</f>
        <v>16182.9375</v>
      </c>
      <c r="P2080" s="2">
        <f ca="1">RANDBETWEEN(1,1.5)*((N2080/12)*VLOOKUP(J2080,'Weather by country'!$A$1:$C$5,3,FALSE))</f>
        <v>16182.9375</v>
      </c>
      <c r="Q2080" s="2">
        <f ca="1">(N2080/12)*RANDBETWEEN(60,100)/100</f>
        <v>12137.203125</v>
      </c>
      <c r="R2080" s="2">
        <f ca="1">(N2080/12)*RANDBETWEEN(60,100)/100</f>
        <v>15373.790625</v>
      </c>
      <c r="S2080" t="str">
        <f ca="1">VLOOKUP(J2080,'Weather by country'!$A$1:$C$5,2,FALSE)</f>
        <v>fine</v>
      </c>
      <c r="T2080" t="str">
        <f ca="1">VLOOKUP(RANDBETWEEN(1,5),lookups!$Q$1:$R$5,2,FALSE)</f>
        <v>y</v>
      </c>
      <c r="U2080" t="str">
        <f ca="1">VLOOKUP(RANDBETWEEN(1,5),lookups!$Q$1:$R$5,2,FALSE)</f>
        <v>n</v>
      </c>
      <c r="V2080" t="str">
        <f ca="1">IF(P2080=O2080,"y","n")</f>
        <v>y</v>
      </c>
    </row>
    <row r="2081" spans="1:22" x14ac:dyDescent="0.35">
      <c r="A2081" t="s">
        <v>32</v>
      </c>
      <c r="B2081" t="str">
        <f>TEXT(ROW(A2081),"0000000000")</f>
        <v>0000002081</v>
      </c>
      <c r="C2081">
        <f ca="1">RANDBETWEEN(1,20)</f>
        <v>19</v>
      </c>
      <c r="D2081">
        <f ca="1">RANDBETWEEN(0,C2081)</f>
        <v>18</v>
      </c>
      <c r="E2081" s="2">
        <f ca="1">RANDBETWEEN(50000,100000)</f>
        <v>89918</v>
      </c>
      <c r="F2081">
        <f ca="1">RANDBETWEEN(5,100)</f>
        <v>55</v>
      </c>
      <c r="G2081" t="str">
        <f ca="1">VLOOKUP(RANDBETWEEN(6,12),lookups!$A$1:$B$12,2,FALSE)</f>
        <v xml:space="preserve"> ddd</v>
      </c>
      <c r="H2081" s="4">
        <f ca="1">IF(ROUNDDOWN(E2081/100000,0)=0,1,ROUNDDOWN(E2081/100000,0))</f>
        <v>1</v>
      </c>
      <c r="I2081" t="s">
        <v>33</v>
      </c>
      <c r="J2081" t="str">
        <f ca="1">VLOOKUP(RANDBETWEEN(1,5),lookups!$C$1:$D$5,2,FALSE)</f>
        <v>finland</v>
      </c>
      <c r="K2081" t="str">
        <f ca="1">VLOOKUP(RANDBETWEEN(1,2),lookups!$G$1:$H$2,2,FALSE)</f>
        <v>pitched</v>
      </c>
      <c r="L2081">
        <v>10</v>
      </c>
      <c r="M2081" t="str">
        <f ca="1">VLOOKUP(RANDBETWEEN(1,7),lookups!$I$1:$J$7,2,FALSE)</f>
        <v>c</v>
      </c>
      <c r="N2081" s="2">
        <f ca="1">E2081*(1-(RANDBETWEEN(1,50)/100))</f>
        <v>56648.340000000004</v>
      </c>
      <c r="O2081" s="2">
        <f ca="1">N2081/12</f>
        <v>4720.6950000000006</v>
      </c>
      <c r="P2081" s="2">
        <f ca="1">RANDBETWEEN(1,1.5)*((N2081/12)*VLOOKUP(J2081,'Weather by country'!$A$1:$C$5,3,FALSE))</f>
        <v>3776.5560000000005</v>
      </c>
      <c r="Q2081" s="2">
        <f ca="1">(N2081/12)*RANDBETWEEN(60,100)/100</f>
        <v>2832.4169999999999</v>
      </c>
      <c r="R2081" s="2">
        <f ca="1">(N2081/12)*RANDBETWEEN(60,100)/100</f>
        <v>3729.3490500000003</v>
      </c>
      <c r="S2081" t="str">
        <f ca="1">VLOOKUP(J2081,'Weather by country'!$A$1:$C$5,2,FALSE)</f>
        <v>l-rain</v>
      </c>
      <c r="T2081" t="str">
        <f ca="1">VLOOKUP(RANDBETWEEN(1,5),lookups!$Q$1:$R$5,2,FALSE)</f>
        <v>y</v>
      </c>
      <c r="U2081" t="str">
        <f ca="1">VLOOKUP(RANDBETWEEN(1,5),lookups!$Q$1:$R$5,2,FALSE)</f>
        <v>n</v>
      </c>
      <c r="V2081" t="str">
        <f ca="1">IF(P2081=O2081,"y","n")</f>
        <v>n</v>
      </c>
    </row>
    <row r="2082" spans="1:22" x14ac:dyDescent="0.35">
      <c r="A2082" t="s">
        <v>31</v>
      </c>
      <c r="B2082" t="str">
        <f t="shared" si="32"/>
        <v>0000002082</v>
      </c>
      <c r="C2082">
        <f ca="1">RANDBETWEEN(5,20)</f>
        <v>19</v>
      </c>
      <c r="D2082">
        <f ca="1">RANDBETWEEN(0,C2082)</f>
        <v>16</v>
      </c>
      <c r="E2082" s="2">
        <f ca="1">RANDBETWEEN(100000,250000)</f>
        <v>125721</v>
      </c>
      <c r="F2082">
        <f ca="1">RANDBETWEEN(5,100)</f>
        <v>86</v>
      </c>
      <c r="G2082" t="str">
        <f ca="1">VLOOKUP(RANDBETWEEN(6,12),lookups!$A$1:$B$12,2,FALSE)</f>
        <v xml:space="preserve"> c</v>
      </c>
      <c r="H2082" s="4">
        <f ca="1">ROUNDDOWN(E2082/100000,0)</f>
        <v>1</v>
      </c>
      <c r="I2082" t="s">
        <v>33</v>
      </c>
      <c r="J2082" t="str">
        <f ca="1">VLOOKUP(RANDBETWEEN(1,5),lookups!$C$1:$D$5,2,FALSE)</f>
        <v>uk</v>
      </c>
      <c r="K2082" t="str">
        <f ca="1">VLOOKUP(RANDBETWEEN(1,2),lookups!$G$1:$H$2,2,FALSE)</f>
        <v>pitched</v>
      </c>
      <c r="L2082">
        <v>10</v>
      </c>
      <c r="M2082" t="str">
        <f ca="1">VLOOKUP(RANDBETWEEN(1,7),lookups!$I$1:$J$7,2,FALSE)</f>
        <v>a</v>
      </c>
      <c r="N2082" s="2">
        <f ca="1">E2082*(1-(RANDBETWEEN(1,50)/100))</f>
        <v>82975.859999999986</v>
      </c>
      <c r="O2082" s="2">
        <f ca="1">N2082/12</f>
        <v>6914.6549999999988</v>
      </c>
      <c r="P2082" s="2">
        <f ca="1">RANDBETWEEN(1,1.5)*((N2082/12)*VLOOKUP(J2082,'Weather by country'!$A$1:$C$5,3,FALSE))</f>
        <v>6914.6549999999988</v>
      </c>
      <c r="Q2082" s="2">
        <f ca="1">(N2082/12)*RANDBETWEEN(60,100)/100</f>
        <v>5324.284349999999</v>
      </c>
      <c r="R2082" s="2">
        <f ca="1">(N2082/12)*RANDBETWEEN(60,100)/100</f>
        <v>4563.6722999999993</v>
      </c>
      <c r="S2082" t="str">
        <f ca="1">VLOOKUP(J2082,'Weather by country'!$A$1:$C$5,2,FALSE)</f>
        <v>fine</v>
      </c>
      <c r="T2082" t="str">
        <f ca="1">VLOOKUP(RANDBETWEEN(1,5),lookups!$Q$1:$R$5,2,FALSE)</f>
        <v>y</v>
      </c>
      <c r="U2082" t="str">
        <f ca="1">VLOOKUP(RANDBETWEEN(1,5),lookups!$Q$1:$R$5,2,FALSE)</f>
        <v>n</v>
      </c>
      <c r="V2082" t="str">
        <f ca="1">IF(P2082=O2082,"y","n")</f>
        <v>y</v>
      </c>
    </row>
    <row r="2083" spans="1:22" x14ac:dyDescent="0.35">
      <c r="A2083" t="s">
        <v>32</v>
      </c>
      <c r="B2083" t="str">
        <f>TEXT(ROW(A2083),"0000000000")</f>
        <v>0000002083</v>
      </c>
      <c r="C2083">
        <f ca="1">RANDBETWEEN(1,20)</f>
        <v>11</v>
      </c>
      <c r="D2083">
        <f ca="1">RANDBETWEEN(0,C2083)</f>
        <v>7</v>
      </c>
      <c r="E2083" s="2">
        <f ca="1">RANDBETWEEN(50000,100000)</f>
        <v>69143</v>
      </c>
      <c r="F2083">
        <f ca="1">RANDBETWEEN(5,100)</f>
        <v>94</v>
      </c>
      <c r="G2083" t="str">
        <f ca="1">VLOOKUP(RANDBETWEEN(6,12),lookups!$A$1:$B$12,2,FALSE)</f>
        <v xml:space="preserve"> b</v>
      </c>
      <c r="H2083" s="4">
        <f ca="1">IF(ROUNDDOWN(E2083/100000,0)=0,1,ROUNDDOWN(E2083/100000,0))</f>
        <v>1</v>
      </c>
      <c r="I2083" t="s">
        <v>33</v>
      </c>
      <c r="J2083" t="str">
        <f ca="1">VLOOKUP(RANDBETWEEN(1,5),lookups!$C$1:$D$5,2,FALSE)</f>
        <v>finland</v>
      </c>
      <c r="K2083" t="str">
        <f ca="1">VLOOKUP(RANDBETWEEN(1,2),lookups!$G$1:$H$2,2,FALSE)</f>
        <v>pitched</v>
      </c>
      <c r="L2083">
        <v>10</v>
      </c>
      <c r="M2083" t="str">
        <f ca="1">VLOOKUP(RANDBETWEEN(1,7),lookups!$I$1:$J$7,2,FALSE)</f>
        <v>c</v>
      </c>
      <c r="N2083" s="2">
        <f ca="1">E2083*(1-(RANDBETWEEN(1,50)/100))</f>
        <v>42868.659999999996</v>
      </c>
      <c r="O2083" s="2">
        <f ca="1">N2083/12</f>
        <v>3572.3883333333329</v>
      </c>
      <c r="P2083" s="2">
        <f ca="1">RANDBETWEEN(1,1.5)*((N2083/12)*VLOOKUP(J2083,'Weather by country'!$A$1:$C$5,3,FALSE))</f>
        <v>2857.9106666666667</v>
      </c>
      <c r="Q2083" s="2">
        <f ca="1">(N2083/12)*RANDBETWEEN(60,100)/100</f>
        <v>2393.5001833333331</v>
      </c>
      <c r="R2083" s="2">
        <f ca="1">(N2083/12)*RANDBETWEEN(60,100)/100</f>
        <v>3179.4256166666664</v>
      </c>
      <c r="S2083" t="str">
        <f ca="1">VLOOKUP(J2083,'Weather by country'!$A$1:$C$5,2,FALSE)</f>
        <v>l-rain</v>
      </c>
      <c r="T2083" t="str">
        <f ca="1">VLOOKUP(RANDBETWEEN(1,5),lookups!$Q$1:$R$5,2,FALSE)</f>
        <v>n</v>
      </c>
      <c r="U2083" t="str">
        <f ca="1">VLOOKUP(RANDBETWEEN(1,5),lookups!$Q$1:$R$5,2,FALSE)</f>
        <v>n</v>
      </c>
      <c r="V2083" t="str">
        <f ca="1">IF(P2083=O2083,"y","n")</f>
        <v>n</v>
      </c>
    </row>
    <row r="2084" spans="1:22" x14ac:dyDescent="0.35">
      <c r="A2084" t="s">
        <v>31</v>
      </c>
      <c r="B2084" t="str">
        <f t="shared" si="32"/>
        <v>0000002084</v>
      </c>
      <c r="C2084">
        <f ca="1">RANDBETWEEN(5,20)</f>
        <v>16</v>
      </c>
      <c r="D2084">
        <f ca="1">RANDBETWEEN(0,C2084)</f>
        <v>13</v>
      </c>
      <c r="E2084" s="2">
        <f ca="1">RANDBETWEEN(100000,250000)</f>
        <v>209706</v>
      </c>
      <c r="F2084">
        <f ca="1">RANDBETWEEN(5,100)</f>
        <v>24</v>
      </c>
      <c r="G2084" t="str">
        <f ca="1">VLOOKUP(RANDBETWEEN(6,12),lookups!$A$1:$B$12,2,FALSE)</f>
        <v xml:space="preserve"> d</v>
      </c>
      <c r="H2084" s="4">
        <f ca="1">ROUNDDOWN(E2084/100000,0)</f>
        <v>2</v>
      </c>
      <c r="I2084" t="s">
        <v>33</v>
      </c>
      <c r="J2084" t="str">
        <f ca="1">VLOOKUP(RANDBETWEEN(1,5),lookups!$C$1:$D$5,2,FALSE)</f>
        <v>uk</v>
      </c>
      <c r="K2084" t="str">
        <f ca="1">VLOOKUP(RANDBETWEEN(1,2),lookups!$G$1:$H$2,2,FALSE)</f>
        <v>flat</v>
      </c>
      <c r="L2084">
        <v>10</v>
      </c>
      <c r="M2084" t="str">
        <f ca="1">VLOOKUP(RANDBETWEEN(1,7),lookups!$I$1:$J$7,2,FALSE)</f>
        <v>a</v>
      </c>
      <c r="N2084" s="2">
        <f ca="1">E2084*(1-(RANDBETWEEN(1,50)/100))</f>
        <v>111144.18000000001</v>
      </c>
      <c r="O2084" s="2">
        <f ca="1">N2084/12</f>
        <v>9262.0150000000012</v>
      </c>
      <c r="P2084" s="2">
        <f ca="1">RANDBETWEEN(1,1.5)*((N2084/12)*VLOOKUP(J2084,'Weather by country'!$A$1:$C$5,3,FALSE))</f>
        <v>9262.0150000000012</v>
      </c>
      <c r="Q2084" s="2">
        <f ca="1">(N2084/12)*RANDBETWEEN(60,100)/100</f>
        <v>6483.4105000000009</v>
      </c>
      <c r="R2084" s="2">
        <f ca="1">(N2084/12)*RANDBETWEEN(60,100)/100</f>
        <v>7780.0926000000009</v>
      </c>
      <c r="S2084" t="str">
        <f ca="1">VLOOKUP(J2084,'Weather by country'!$A$1:$C$5,2,FALSE)</f>
        <v>fine</v>
      </c>
      <c r="T2084" t="str">
        <f ca="1">VLOOKUP(RANDBETWEEN(1,5),lookups!$Q$1:$R$5,2,FALSE)</f>
        <v>n</v>
      </c>
      <c r="U2084" t="str">
        <f ca="1">VLOOKUP(RANDBETWEEN(1,5),lookups!$Q$1:$R$5,2,FALSE)</f>
        <v>y</v>
      </c>
      <c r="V2084" t="str">
        <f ca="1">IF(P2084=O2084,"y","n")</f>
        <v>y</v>
      </c>
    </row>
    <row r="2085" spans="1:22" x14ac:dyDescent="0.35">
      <c r="A2085" t="s">
        <v>32</v>
      </c>
      <c r="B2085" t="str">
        <f>TEXT(ROW(A2085),"0000000000")</f>
        <v>0000002085</v>
      </c>
      <c r="C2085">
        <f ca="1">RANDBETWEEN(1,20)</f>
        <v>19</v>
      </c>
      <c r="D2085">
        <f ca="1">RANDBETWEEN(0,C2085)</f>
        <v>8</v>
      </c>
      <c r="E2085" s="2">
        <f ca="1">RANDBETWEEN(50000,100000)</f>
        <v>90884</v>
      </c>
      <c r="F2085">
        <f ca="1">RANDBETWEEN(5,100)</f>
        <v>41</v>
      </c>
      <c r="G2085" t="str">
        <f ca="1">VLOOKUP(RANDBETWEEN(6,12),lookups!$A$1:$B$12,2,FALSE)</f>
        <v xml:space="preserve"> dd</v>
      </c>
      <c r="H2085" s="4">
        <f ca="1">IF(ROUNDDOWN(E2085/100000,0)=0,1,ROUNDDOWN(E2085/100000,0))</f>
        <v>1</v>
      </c>
      <c r="I2085" t="s">
        <v>33</v>
      </c>
      <c r="J2085" t="str">
        <f ca="1">VLOOKUP(RANDBETWEEN(1,5),lookups!$C$1:$D$5,2,FALSE)</f>
        <v>denmark</v>
      </c>
      <c r="K2085" t="str">
        <f ca="1">VLOOKUP(RANDBETWEEN(1,2),lookups!$G$1:$H$2,2,FALSE)</f>
        <v>flat</v>
      </c>
      <c r="L2085">
        <v>10</v>
      </c>
      <c r="M2085" t="str">
        <f ca="1">VLOOKUP(RANDBETWEEN(1,7),lookups!$I$1:$J$7,2,FALSE)</f>
        <v>c</v>
      </c>
      <c r="N2085" s="2">
        <f ca="1">E2085*(1-(RANDBETWEEN(1,50)/100))</f>
        <v>75433.72</v>
      </c>
      <c r="O2085" s="2">
        <f ca="1">N2085/12</f>
        <v>6286.1433333333334</v>
      </c>
      <c r="P2085" s="2">
        <f ca="1">RANDBETWEEN(1,1.5)*((N2085/12)*VLOOKUP(J2085,'Weather by country'!$A$1:$C$5,3,FALSE))</f>
        <v>6286.1433333333334</v>
      </c>
      <c r="Q2085" s="2">
        <f ca="1">(N2085/12)*RANDBETWEEN(60,100)/100</f>
        <v>5531.8061333333326</v>
      </c>
      <c r="R2085" s="2">
        <f ca="1">(N2085/12)*RANDBETWEEN(60,100)/100</f>
        <v>5343.2218333333331</v>
      </c>
      <c r="S2085" t="str">
        <f ca="1">VLOOKUP(J2085,'Weather by country'!$A$1:$C$5,2,FALSE)</f>
        <v>fine</v>
      </c>
      <c r="T2085" t="str">
        <f ca="1">VLOOKUP(RANDBETWEEN(1,5),lookups!$Q$1:$R$5,2,FALSE)</f>
        <v>n</v>
      </c>
      <c r="U2085" t="str">
        <f ca="1">VLOOKUP(RANDBETWEEN(1,5),lookups!$Q$1:$R$5,2,FALSE)</f>
        <v>y</v>
      </c>
      <c r="V2085" t="str">
        <f ca="1">IF(P2085=O2085,"y","n")</f>
        <v>y</v>
      </c>
    </row>
    <row r="2086" spans="1:22" x14ac:dyDescent="0.35">
      <c r="A2086" t="s">
        <v>31</v>
      </c>
      <c r="B2086" t="str">
        <f t="shared" si="32"/>
        <v>0000002086</v>
      </c>
      <c r="C2086">
        <f ca="1">RANDBETWEEN(5,20)</f>
        <v>19</v>
      </c>
      <c r="D2086">
        <f ca="1">RANDBETWEEN(0,C2086)</f>
        <v>19</v>
      </c>
      <c r="E2086" s="2">
        <f ca="1">RANDBETWEEN(100000,250000)</f>
        <v>177848</v>
      </c>
      <c r="F2086">
        <f ca="1">RANDBETWEEN(5,100)</f>
        <v>81</v>
      </c>
      <c r="G2086" t="str">
        <f ca="1">VLOOKUP(RANDBETWEEN(6,12),lookups!$A$1:$B$12,2,FALSE)</f>
        <v xml:space="preserve"> dd</v>
      </c>
      <c r="H2086" s="4">
        <f ca="1">ROUNDDOWN(E2086/100000,0)</f>
        <v>1</v>
      </c>
      <c r="I2086" t="s">
        <v>33</v>
      </c>
      <c r="J2086" t="str">
        <f ca="1">VLOOKUP(RANDBETWEEN(1,5),lookups!$C$1:$D$5,2,FALSE)</f>
        <v>sweden</v>
      </c>
      <c r="K2086" t="str">
        <f ca="1">VLOOKUP(RANDBETWEEN(1,2),lookups!$G$1:$H$2,2,FALSE)</f>
        <v>pitched</v>
      </c>
      <c r="L2086">
        <v>10</v>
      </c>
      <c r="M2086" t="str">
        <f ca="1">VLOOKUP(RANDBETWEEN(1,7),lookups!$I$1:$J$7,2,FALSE)</f>
        <v>b</v>
      </c>
      <c r="N2086" s="2">
        <f ca="1">E2086*(1-(RANDBETWEEN(1,50)/100))</f>
        <v>88924</v>
      </c>
      <c r="O2086" s="2">
        <f ca="1">N2086/12</f>
        <v>7410.333333333333</v>
      </c>
      <c r="P2086" s="2">
        <f ca="1">RANDBETWEEN(1,1.5)*((N2086/12)*VLOOKUP(J2086,'Weather by country'!$A$1:$C$5,3,FALSE))</f>
        <v>7410.333333333333</v>
      </c>
      <c r="Q2086" s="2">
        <f ca="1">(N2086/12)*RANDBETWEEN(60,100)/100</f>
        <v>4594.4066666666658</v>
      </c>
      <c r="R2086" s="2">
        <f ca="1">(N2086/12)*RANDBETWEEN(60,100)/100</f>
        <v>5557.75</v>
      </c>
      <c r="S2086" t="str">
        <f ca="1">VLOOKUP(J2086,'Weather by country'!$A$1:$C$5,2,FALSE)</f>
        <v>fine</v>
      </c>
      <c r="T2086" t="str">
        <f ca="1">VLOOKUP(RANDBETWEEN(1,5),lookups!$Q$1:$R$5,2,FALSE)</f>
        <v>y</v>
      </c>
      <c r="U2086" t="str">
        <f ca="1">VLOOKUP(RANDBETWEEN(1,5),lookups!$Q$1:$R$5,2,FALSE)</f>
        <v>y</v>
      </c>
      <c r="V2086" t="str">
        <f ca="1">IF(P2086=O2086,"y","n")</f>
        <v>y</v>
      </c>
    </row>
    <row r="2087" spans="1:22" x14ac:dyDescent="0.35">
      <c r="A2087" t="s">
        <v>32</v>
      </c>
      <c r="B2087" t="str">
        <f>TEXT(ROW(A2087),"0000000000")</f>
        <v>0000002087</v>
      </c>
      <c r="C2087">
        <f ca="1">RANDBETWEEN(1,20)</f>
        <v>12</v>
      </c>
      <c r="D2087">
        <f ca="1">RANDBETWEEN(0,C2087)</f>
        <v>2</v>
      </c>
      <c r="E2087" s="2">
        <f ca="1">RANDBETWEEN(50000,100000)</f>
        <v>80429</v>
      </c>
      <c r="F2087">
        <f ca="1">RANDBETWEEN(5,100)</f>
        <v>8</v>
      </c>
      <c r="G2087" t="str">
        <f ca="1">VLOOKUP(RANDBETWEEN(6,12),lookups!$A$1:$B$12,2,FALSE)</f>
        <v xml:space="preserve"> b</v>
      </c>
      <c r="H2087" s="4">
        <f ca="1">IF(ROUNDDOWN(E2087/100000,0)=0,1,ROUNDDOWN(E2087/100000,0))</f>
        <v>1</v>
      </c>
      <c r="I2087" t="s">
        <v>33</v>
      </c>
      <c r="J2087" t="str">
        <f ca="1">VLOOKUP(RANDBETWEEN(1,5),lookups!$C$1:$D$5,2,FALSE)</f>
        <v>sweden</v>
      </c>
      <c r="K2087" t="str">
        <f ca="1">VLOOKUP(RANDBETWEEN(1,2),lookups!$G$1:$H$2,2,FALSE)</f>
        <v>pitched</v>
      </c>
      <c r="L2087">
        <v>10</v>
      </c>
      <c r="M2087" t="str">
        <f ca="1">VLOOKUP(RANDBETWEEN(1,7),lookups!$I$1:$J$7,2,FALSE)</f>
        <v>c</v>
      </c>
      <c r="N2087" s="2">
        <f ca="1">E2087*(1-(RANDBETWEEN(1,50)/100))</f>
        <v>70777.52</v>
      </c>
      <c r="O2087" s="2">
        <f ca="1">N2087/12</f>
        <v>5898.126666666667</v>
      </c>
      <c r="P2087" s="2">
        <f ca="1">RANDBETWEEN(1,1.5)*((N2087/12)*VLOOKUP(J2087,'Weather by country'!$A$1:$C$5,3,FALSE))</f>
        <v>5898.126666666667</v>
      </c>
      <c r="Q2087" s="2">
        <f ca="1">(N2087/12)*RANDBETWEEN(60,100)/100</f>
        <v>5072.3889333333336</v>
      </c>
      <c r="R2087" s="2">
        <f ca="1">(N2087/12)*RANDBETWEEN(60,100)/100</f>
        <v>5544.239066666667</v>
      </c>
      <c r="S2087" t="str">
        <f ca="1">VLOOKUP(J2087,'Weather by country'!$A$1:$C$5,2,FALSE)</f>
        <v>fine</v>
      </c>
      <c r="T2087" t="str">
        <f ca="1">VLOOKUP(RANDBETWEEN(1,5),lookups!$Q$1:$R$5,2,FALSE)</f>
        <v>y</v>
      </c>
      <c r="U2087" t="str">
        <f ca="1">VLOOKUP(RANDBETWEEN(1,5),lookups!$Q$1:$R$5,2,FALSE)</f>
        <v>y</v>
      </c>
      <c r="V2087" t="str">
        <f ca="1">IF(P2087=O2087,"y","n")</f>
        <v>y</v>
      </c>
    </row>
    <row r="2088" spans="1:22" x14ac:dyDescent="0.35">
      <c r="A2088" t="s">
        <v>31</v>
      </c>
      <c r="B2088" t="str">
        <f t="shared" si="32"/>
        <v>0000002088</v>
      </c>
      <c r="C2088">
        <f ca="1">RANDBETWEEN(5,20)</f>
        <v>10</v>
      </c>
      <c r="D2088">
        <f ca="1">RANDBETWEEN(0,C2088)</f>
        <v>9</v>
      </c>
      <c r="E2088" s="2">
        <f ca="1">RANDBETWEEN(100000,250000)</f>
        <v>132482</v>
      </c>
      <c r="F2088">
        <f ca="1">RANDBETWEEN(5,100)</f>
        <v>51</v>
      </c>
      <c r="G2088" t="str">
        <f ca="1">VLOOKUP(RANDBETWEEN(6,12),lookups!$A$1:$B$12,2,FALSE)</f>
        <v xml:space="preserve"> ccc</v>
      </c>
      <c r="H2088" s="4">
        <f ca="1">ROUNDDOWN(E2088/100000,0)</f>
        <v>1</v>
      </c>
      <c r="I2088" t="s">
        <v>33</v>
      </c>
      <c r="J2088" t="str">
        <f ca="1">VLOOKUP(RANDBETWEEN(1,5),lookups!$C$1:$D$5,2,FALSE)</f>
        <v>norway</v>
      </c>
      <c r="K2088" t="str">
        <f ca="1">VLOOKUP(RANDBETWEEN(1,2),lookups!$G$1:$H$2,2,FALSE)</f>
        <v>pitched</v>
      </c>
      <c r="L2088">
        <v>10</v>
      </c>
      <c r="M2088" t="str">
        <f ca="1">VLOOKUP(RANDBETWEEN(1,7),lookups!$I$1:$J$7,2,FALSE)</f>
        <v>c</v>
      </c>
      <c r="N2088" s="2">
        <f ca="1">E2088*(1-(RANDBETWEEN(1,50)/100))</f>
        <v>121883.44</v>
      </c>
      <c r="O2088" s="2">
        <f ca="1">N2088/12</f>
        <v>10156.953333333333</v>
      </c>
      <c r="P2088" s="2">
        <f ca="1">RANDBETWEEN(1,1.5)*((N2088/12)*VLOOKUP(J2088,'Weather by country'!$A$1:$C$5,3,FALSE))</f>
        <v>10156.953333333333</v>
      </c>
      <c r="Q2088" s="2">
        <f ca="1">(N2088/12)*RANDBETWEEN(60,100)/100</f>
        <v>9649.1056666666664</v>
      </c>
      <c r="R2088" s="2">
        <f ca="1">(N2088/12)*RANDBETWEEN(60,100)/100</f>
        <v>8734.9798666666666</v>
      </c>
      <c r="S2088" t="str">
        <f ca="1">VLOOKUP(J2088,'Weather by country'!$A$1:$C$5,2,FALSE)</f>
        <v>fine</v>
      </c>
      <c r="T2088" t="str">
        <f ca="1">VLOOKUP(RANDBETWEEN(1,5),lookups!$Q$1:$R$5,2,FALSE)</f>
        <v>y</v>
      </c>
      <c r="U2088" t="str">
        <f ca="1">VLOOKUP(RANDBETWEEN(1,5),lookups!$Q$1:$R$5,2,FALSE)</f>
        <v>y</v>
      </c>
      <c r="V2088" t="str">
        <f ca="1">IF(P2088=O2088,"y","n")</f>
        <v>y</v>
      </c>
    </row>
    <row r="2089" spans="1:22" x14ac:dyDescent="0.35">
      <c r="A2089" t="s">
        <v>32</v>
      </c>
      <c r="B2089" t="str">
        <f>TEXT(ROW(A2089),"0000000000")</f>
        <v>0000002089</v>
      </c>
      <c r="C2089">
        <f ca="1">RANDBETWEEN(1,20)</f>
        <v>4</v>
      </c>
      <c r="D2089">
        <f ca="1">RANDBETWEEN(0,C2089)</f>
        <v>2</v>
      </c>
      <c r="E2089" s="2">
        <f ca="1">RANDBETWEEN(50000,100000)</f>
        <v>64256</v>
      </c>
      <c r="F2089">
        <f ca="1">RANDBETWEEN(5,100)</f>
        <v>79</v>
      </c>
      <c r="G2089" t="str">
        <f ca="1">VLOOKUP(RANDBETWEEN(6,12),lookups!$A$1:$B$12,2,FALSE)</f>
        <v xml:space="preserve"> c</v>
      </c>
      <c r="H2089" s="4">
        <f ca="1">IF(ROUNDDOWN(E2089/100000,0)=0,1,ROUNDDOWN(E2089/100000,0))</f>
        <v>1</v>
      </c>
      <c r="I2089" t="s">
        <v>33</v>
      </c>
      <c r="J2089" t="str">
        <f ca="1">VLOOKUP(RANDBETWEEN(1,5),lookups!$C$1:$D$5,2,FALSE)</f>
        <v>sweden</v>
      </c>
      <c r="K2089" t="str">
        <f ca="1">VLOOKUP(RANDBETWEEN(1,2),lookups!$G$1:$H$2,2,FALSE)</f>
        <v>flat</v>
      </c>
      <c r="L2089">
        <v>10</v>
      </c>
      <c r="M2089" t="str">
        <f ca="1">VLOOKUP(RANDBETWEEN(1,7),lookups!$I$1:$J$7,2,FALSE)</f>
        <v>c</v>
      </c>
      <c r="N2089" s="2">
        <f ca="1">E2089*(1-(RANDBETWEEN(1,50)/100))</f>
        <v>53975.040000000001</v>
      </c>
      <c r="O2089" s="2">
        <f ca="1">N2089/12</f>
        <v>4497.92</v>
      </c>
      <c r="P2089" s="2">
        <f ca="1">RANDBETWEEN(1,1.5)*((N2089/12)*VLOOKUP(J2089,'Weather by country'!$A$1:$C$5,3,FALSE))</f>
        <v>4497.92</v>
      </c>
      <c r="Q2089" s="2">
        <f ca="1">(N2089/12)*RANDBETWEEN(60,100)/100</f>
        <v>3733.2736</v>
      </c>
      <c r="R2089" s="2">
        <f ca="1">(N2089/12)*RANDBETWEEN(60,100)/100</f>
        <v>3913.1904</v>
      </c>
      <c r="S2089" t="str">
        <f ca="1">VLOOKUP(J2089,'Weather by country'!$A$1:$C$5,2,FALSE)</f>
        <v>fine</v>
      </c>
      <c r="T2089" t="str">
        <f ca="1">VLOOKUP(RANDBETWEEN(1,5),lookups!$Q$1:$R$5,2,FALSE)</f>
        <v>y</v>
      </c>
      <c r="U2089" t="str">
        <f ca="1">VLOOKUP(RANDBETWEEN(1,5),lookups!$Q$1:$R$5,2,FALSE)</f>
        <v>y</v>
      </c>
      <c r="V2089" t="str">
        <f ca="1">IF(P2089=O2089,"y","n")</f>
        <v>y</v>
      </c>
    </row>
    <row r="2090" spans="1:22" x14ac:dyDescent="0.35">
      <c r="A2090" t="s">
        <v>31</v>
      </c>
      <c r="B2090" t="str">
        <f t="shared" si="32"/>
        <v>0000002090</v>
      </c>
      <c r="C2090">
        <f ca="1">RANDBETWEEN(5,20)</f>
        <v>6</v>
      </c>
      <c r="D2090">
        <f ca="1">RANDBETWEEN(0,C2090)</f>
        <v>2</v>
      </c>
      <c r="E2090" s="2">
        <f ca="1">RANDBETWEEN(100000,250000)</f>
        <v>166482</v>
      </c>
      <c r="F2090">
        <f ca="1">RANDBETWEEN(5,100)</f>
        <v>32</v>
      </c>
      <c r="G2090" t="str">
        <f ca="1">VLOOKUP(RANDBETWEEN(6,12),lookups!$A$1:$B$12,2,FALSE)</f>
        <v xml:space="preserve"> dd</v>
      </c>
      <c r="H2090" s="4">
        <f ca="1">ROUNDDOWN(E2090/100000,0)</f>
        <v>1</v>
      </c>
      <c r="I2090" t="s">
        <v>33</v>
      </c>
      <c r="J2090" t="str">
        <f ca="1">VLOOKUP(RANDBETWEEN(1,5),lookups!$C$1:$D$5,2,FALSE)</f>
        <v>norway</v>
      </c>
      <c r="K2090" t="str">
        <f ca="1">VLOOKUP(RANDBETWEEN(1,2),lookups!$G$1:$H$2,2,FALSE)</f>
        <v>pitched</v>
      </c>
      <c r="L2090">
        <v>10</v>
      </c>
      <c r="M2090" t="str">
        <f ca="1">VLOOKUP(RANDBETWEEN(1,7),lookups!$I$1:$J$7,2,FALSE)</f>
        <v>b</v>
      </c>
      <c r="N2090" s="2">
        <f ca="1">E2090*(1-(RANDBETWEEN(1,50)/100))</f>
        <v>101554.02</v>
      </c>
      <c r="O2090" s="2">
        <f ca="1">N2090/12</f>
        <v>8462.8350000000009</v>
      </c>
      <c r="P2090" s="2">
        <f ca="1">RANDBETWEEN(1,1.5)*((N2090/12)*VLOOKUP(J2090,'Weather by country'!$A$1:$C$5,3,FALSE))</f>
        <v>8462.8350000000009</v>
      </c>
      <c r="Q2090" s="2">
        <f ca="1">(N2090/12)*RANDBETWEEN(60,100)/100</f>
        <v>7278.0381000000007</v>
      </c>
      <c r="R2090" s="2">
        <f ca="1">(N2090/12)*RANDBETWEEN(60,100)/100</f>
        <v>7447.2948000000006</v>
      </c>
      <c r="S2090" t="str">
        <f ca="1">VLOOKUP(J2090,'Weather by country'!$A$1:$C$5,2,FALSE)</f>
        <v>fine</v>
      </c>
      <c r="T2090" t="str">
        <f ca="1">VLOOKUP(RANDBETWEEN(1,5),lookups!$Q$1:$R$5,2,FALSE)</f>
        <v>n</v>
      </c>
      <c r="U2090" t="str">
        <f ca="1">VLOOKUP(RANDBETWEEN(1,5),lookups!$Q$1:$R$5,2,FALSE)</f>
        <v>y</v>
      </c>
      <c r="V2090" t="str">
        <f ca="1">IF(P2090=O2090,"y","n")</f>
        <v>y</v>
      </c>
    </row>
    <row r="2091" spans="1:22" x14ac:dyDescent="0.35">
      <c r="A2091" t="s">
        <v>32</v>
      </c>
      <c r="B2091" t="str">
        <f>TEXT(ROW(A2091),"0000000000")</f>
        <v>0000002091</v>
      </c>
      <c r="C2091">
        <f ca="1">RANDBETWEEN(1,20)</f>
        <v>3</v>
      </c>
      <c r="D2091">
        <f ca="1">RANDBETWEEN(0,C2091)</f>
        <v>3</v>
      </c>
      <c r="E2091" s="2">
        <f ca="1">RANDBETWEEN(50000,100000)</f>
        <v>60142</v>
      </c>
      <c r="F2091">
        <f ca="1">RANDBETWEEN(5,100)</f>
        <v>39</v>
      </c>
      <c r="G2091" t="str">
        <f ca="1">VLOOKUP(RANDBETWEEN(6,12),lookups!$A$1:$B$12,2,FALSE)</f>
        <v xml:space="preserve"> dd</v>
      </c>
      <c r="H2091" s="4">
        <f ca="1">IF(ROUNDDOWN(E2091/100000,0)=0,1,ROUNDDOWN(E2091/100000,0))</f>
        <v>1</v>
      </c>
      <c r="I2091" t="s">
        <v>33</v>
      </c>
      <c r="J2091" t="str">
        <f ca="1">VLOOKUP(RANDBETWEEN(1,5),lookups!$C$1:$D$5,2,FALSE)</f>
        <v>sweden</v>
      </c>
      <c r="K2091" t="str">
        <f ca="1">VLOOKUP(RANDBETWEEN(1,2),lookups!$G$1:$H$2,2,FALSE)</f>
        <v>pitched</v>
      </c>
      <c r="L2091">
        <v>10</v>
      </c>
      <c r="M2091" t="str">
        <f ca="1">VLOOKUP(RANDBETWEEN(1,7),lookups!$I$1:$J$7,2,FALSE)</f>
        <v>c</v>
      </c>
      <c r="N2091" s="2">
        <f ca="1">E2091*(1-(RANDBETWEEN(1,50)/100))</f>
        <v>52924.959999999999</v>
      </c>
      <c r="O2091" s="2">
        <f ca="1">N2091/12</f>
        <v>4410.413333333333</v>
      </c>
      <c r="P2091" s="2">
        <f ca="1">RANDBETWEEN(1,1.5)*((N2091/12)*VLOOKUP(J2091,'Weather by country'!$A$1:$C$5,3,FALSE))</f>
        <v>4410.413333333333</v>
      </c>
      <c r="Q2091" s="2">
        <f ca="1">(N2091/12)*RANDBETWEEN(60,100)/100</f>
        <v>3792.9554666666663</v>
      </c>
      <c r="R2091" s="2">
        <f ca="1">(N2091/12)*RANDBETWEEN(60,100)/100</f>
        <v>3263.7058666666662</v>
      </c>
      <c r="S2091" t="str">
        <f ca="1">VLOOKUP(J2091,'Weather by country'!$A$1:$C$5,2,FALSE)</f>
        <v>fine</v>
      </c>
      <c r="T2091" t="str">
        <f ca="1">VLOOKUP(RANDBETWEEN(1,5),lookups!$Q$1:$R$5,2,FALSE)</f>
        <v>y</v>
      </c>
      <c r="U2091" t="str">
        <f ca="1">VLOOKUP(RANDBETWEEN(1,5),lookups!$Q$1:$R$5,2,FALSE)</f>
        <v>y</v>
      </c>
      <c r="V2091" t="str">
        <f ca="1">IF(P2091=O2091,"y","n")</f>
        <v>y</v>
      </c>
    </row>
    <row r="2092" spans="1:22" x14ac:dyDescent="0.35">
      <c r="A2092" t="s">
        <v>31</v>
      </c>
      <c r="B2092" t="str">
        <f t="shared" si="32"/>
        <v>0000002092</v>
      </c>
      <c r="C2092">
        <f ca="1">RANDBETWEEN(5,20)</f>
        <v>15</v>
      </c>
      <c r="D2092">
        <f ca="1">RANDBETWEEN(0,C2092)</f>
        <v>0</v>
      </c>
      <c r="E2092" s="2">
        <f ca="1">RANDBETWEEN(100000,250000)</f>
        <v>146592</v>
      </c>
      <c r="F2092">
        <f ca="1">RANDBETWEEN(5,100)</f>
        <v>57</v>
      </c>
      <c r="G2092" t="str">
        <f ca="1">VLOOKUP(RANDBETWEEN(6,12),lookups!$A$1:$B$12,2,FALSE)</f>
        <v xml:space="preserve"> cc</v>
      </c>
      <c r="H2092" s="4">
        <f ca="1">ROUNDDOWN(E2092/100000,0)</f>
        <v>1</v>
      </c>
      <c r="I2092" t="s">
        <v>33</v>
      </c>
      <c r="J2092" t="str">
        <f ca="1">VLOOKUP(RANDBETWEEN(1,5),lookups!$C$1:$D$5,2,FALSE)</f>
        <v>uk</v>
      </c>
      <c r="K2092" t="str">
        <f ca="1">VLOOKUP(RANDBETWEEN(1,2),lookups!$G$1:$H$2,2,FALSE)</f>
        <v>flat</v>
      </c>
      <c r="L2092">
        <v>10</v>
      </c>
      <c r="M2092" t="str">
        <f ca="1">VLOOKUP(RANDBETWEEN(1,7),lookups!$I$1:$J$7,2,FALSE)</f>
        <v>b</v>
      </c>
      <c r="N2092" s="2">
        <f ca="1">E2092*(1-(RANDBETWEEN(1,50)/100))</f>
        <v>115807.68000000001</v>
      </c>
      <c r="O2092" s="2">
        <f ca="1">N2092/12</f>
        <v>9650.6400000000012</v>
      </c>
      <c r="P2092" s="2">
        <f ca="1">RANDBETWEEN(1,1.5)*((N2092/12)*VLOOKUP(J2092,'Weather by country'!$A$1:$C$5,3,FALSE))</f>
        <v>9650.6400000000012</v>
      </c>
      <c r="Q2092" s="2">
        <f ca="1">(N2092/12)*RANDBETWEEN(60,100)/100</f>
        <v>7913.5248000000011</v>
      </c>
      <c r="R2092" s="2">
        <f ca="1">(N2092/12)*RANDBETWEEN(60,100)/100</f>
        <v>6079.9032000000007</v>
      </c>
      <c r="S2092" t="str">
        <f ca="1">VLOOKUP(J2092,'Weather by country'!$A$1:$C$5,2,FALSE)</f>
        <v>fine</v>
      </c>
      <c r="T2092" t="str">
        <f ca="1">VLOOKUP(RANDBETWEEN(1,5),lookups!$Q$1:$R$5,2,FALSE)</f>
        <v>y</v>
      </c>
      <c r="U2092" t="str">
        <f ca="1">VLOOKUP(RANDBETWEEN(1,5),lookups!$Q$1:$R$5,2,FALSE)</f>
        <v>y</v>
      </c>
      <c r="V2092" t="str">
        <f ca="1">IF(P2092=O2092,"y","n")</f>
        <v>y</v>
      </c>
    </row>
    <row r="2093" spans="1:22" x14ac:dyDescent="0.35">
      <c r="A2093" t="s">
        <v>32</v>
      </c>
      <c r="B2093" t="str">
        <f>TEXT(ROW(A2093),"0000000000")</f>
        <v>0000002093</v>
      </c>
      <c r="C2093">
        <f ca="1">RANDBETWEEN(1,20)</f>
        <v>13</v>
      </c>
      <c r="D2093">
        <f ca="1">RANDBETWEEN(0,C2093)</f>
        <v>1</v>
      </c>
      <c r="E2093" s="2">
        <f ca="1">RANDBETWEEN(50000,100000)</f>
        <v>77572</v>
      </c>
      <c r="F2093">
        <f ca="1">RANDBETWEEN(5,100)</f>
        <v>25</v>
      </c>
      <c r="G2093" t="str">
        <f ca="1">VLOOKUP(RANDBETWEEN(6,12),lookups!$A$1:$B$12,2,FALSE)</f>
        <v xml:space="preserve"> cc</v>
      </c>
      <c r="H2093" s="4">
        <f ca="1">IF(ROUNDDOWN(E2093/100000,0)=0,1,ROUNDDOWN(E2093/100000,0))</f>
        <v>1</v>
      </c>
      <c r="I2093" t="s">
        <v>33</v>
      </c>
      <c r="J2093" t="str">
        <f ca="1">VLOOKUP(RANDBETWEEN(1,5),lookups!$C$1:$D$5,2,FALSE)</f>
        <v>finland</v>
      </c>
      <c r="K2093" t="str">
        <f ca="1">VLOOKUP(RANDBETWEEN(1,2),lookups!$G$1:$H$2,2,FALSE)</f>
        <v>pitched</v>
      </c>
      <c r="L2093">
        <v>10</v>
      </c>
      <c r="M2093" t="str">
        <f ca="1">VLOOKUP(RANDBETWEEN(1,7),lookups!$I$1:$J$7,2,FALSE)</f>
        <v>c</v>
      </c>
      <c r="N2093" s="2">
        <f ca="1">E2093*(1-(RANDBETWEEN(1,50)/100))</f>
        <v>75244.84</v>
      </c>
      <c r="O2093" s="2">
        <f ca="1">N2093/12</f>
        <v>6270.4033333333327</v>
      </c>
      <c r="P2093" s="2">
        <f ca="1">RANDBETWEEN(1,1.5)*((N2093/12)*VLOOKUP(J2093,'Weather by country'!$A$1:$C$5,3,FALSE))</f>
        <v>5016.3226666666669</v>
      </c>
      <c r="Q2093" s="2">
        <f ca="1">(N2093/12)*RANDBETWEEN(60,100)/100</f>
        <v>4326.5782999999992</v>
      </c>
      <c r="R2093" s="2">
        <f ca="1">(N2093/12)*RANDBETWEEN(60,100)/100</f>
        <v>4451.9863666666661</v>
      </c>
      <c r="S2093" t="str">
        <f ca="1">VLOOKUP(J2093,'Weather by country'!$A$1:$C$5,2,FALSE)</f>
        <v>l-rain</v>
      </c>
      <c r="T2093" t="str">
        <f ca="1">VLOOKUP(RANDBETWEEN(1,5),lookups!$Q$1:$R$5,2,FALSE)</f>
        <v>y</v>
      </c>
      <c r="U2093" t="str">
        <f ca="1">VLOOKUP(RANDBETWEEN(1,5),lookups!$Q$1:$R$5,2,FALSE)</f>
        <v>y</v>
      </c>
      <c r="V2093" t="str">
        <f ca="1">IF(P2093=O2093,"y","n")</f>
        <v>n</v>
      </c>
    </row>
    <row r="2094" spans="1:22" x14ac:dyDescent="0.35">
      <c r="A2094" t="s">
        <v>31</v>
      </c>
      <c r="B2094" t="str">
        <f t="shared" si="32"/>
        <v>0000002094</v>
      </c>
      <c r="C2094">
        <f ca="1">RANDBETWEEN(5,20)</f>
        <v>6</v>
      </c>
      <c r="D2094">
        <f ca="1">RANDBETWEEN(0,C2094)</f>
        <v>6</v>
      </c>
      <c r="E2094" s="2">
        <f ca="1">RANDBETWEEN(100000,250000)</f>
        <v>129033</v>
      </c>
      <c r="F2094">
        <f ca="1">RANDBETWEEN(5,100)</f>
        <v>67</v>
      </c>
      <c r="G2094" t="str">
        <f ca="1">VLOOKUP(RANDBETWEEN(6,12),lookups!$A$1:$B$12,2,FALSE)</f>
        <v xml:space="preserve"> cc</v>
      </c>
      <c r="H2094" s="4">
        <f ca="1">ROUNDDOWN(E2094/100000,0)</f>
        <v>1</v>
      </c>
      <c r="I2094" t="s">
        <v>33</v>
      </c>
      <c r="J2094" t="str">
        <f ca="1">VLOOKUP(RANDBETWEEN(1,5),lookups!$C$1:$D$5,2,FALSE)</f>
        <v>finland</v>
      </c>
      <c r="K2094" t="str">
        <f ca="1">VLOOKUP(RANDBETWEEN(1,2),lookups!$G$1:$H$2,2,FALSE)</f>
        <v>flat</v>
      </c>
      <c r="L2094">
        <v>10</v>
      </c>
      <c r="M2094" t="str">
        <f ca="1">VLOOKUP(RANDBETWEEN(1,7),lookups!$I$1:$J$7,2,FALSE)</f>
        <v>c</v>
      </c>
      <c r="N2094" s="2">
        <f ca="1">E2094*(1-(RANDBETWEEN(1,50)/100))</f>
        <v>126452.34</v>
      </c>
      <c r="O2094" s="2">
        <f ca="1">N2094/12</f>
        <v>10537.695</v>
      </c>
      <c r="P2094" s="2">
        <f ca="1">RANDBETWEEN(1,1.5)*((N2094/12)*VLOOKUP(J2094,'Weather by country'!$A$1:$C$5,3,FALSE))</f>
        <v>8430.1560000000009</v>
      </c>
      <c r="Q2094" s="2">
        <f ca="1">(N2094/12)*RANDBETWEEN(60,100)/100</f>
        <v>7587.1404000000002</v>
      </c>
      <c r="R2094" s="2">
        <f ca="1">(N2094/12)*RANDBETWEEN(60,100)/100</f>
        <v>6322.6169999999993</v>
      </c>
      <c r="S2094" t="str">
        <f ca="1">VLOOKUP(J2094,'Weather by country'!$A$1:$C$5,2,FALSE)</f>
        <v>l-rain</v>
      </c>
      <c r="T2094" t="str">
        <f ca="1">VLOOKUP(RANDBETWEEN(1,5),lookups!$Q$1:$R$5,2,FALSE)</f>
        <v>n</v>
      </c>
      <c r="U2094" t="str">
        <f ca="1">VLOOKUP(RANDBETWEEN(1,5),lookups!$Q$1:$R$5,2,FALSE)</f>
        <v>y</v>
      </c>
      <c r="V2094" t="str">
        <f ca="1">IF(P2094=O2094,"y","n")</f>
        <v>n</v>
      </c>
    </row>
    <row r="2095" spans="1:22" x14ac:dyDescent="0.35">
      <c r="A2095" t="s">
        <v>32</v>
      </c>
      <c r="B2095" t="str">
        <f>TEXT(ROW(A2095),"0000000000")</f>
        <v>0000002095</v>
      </c>
      <c r="C2095">
        <f ca="1">RANDBETWEEN(1,20)</f>
        <v>11</v>
      </c>
      <c r="D2095">
        <f ca="1">RANDBETWEEN(0,C2095)</f>
        <v>9</v>
      </c>
      <c r="E2095" s="2">
        <f ca="1">RANDBETWEEN(50000,100000)</f>
        <v>67319</v>
      </c>
      <c r="F2095">
        <f ca="1">RANDBETWEEN(5,100)</f>
        <v>41</v>
      </c>
      <c r="G2095" t="str">
        <f ca="1">VLOOKUP(RANDBETWEEN(6,12),lookups!$A$1:$B$12,2,FALSE)</f>
        <v xml:space="preserve"> ddd</v>
      </c>
      <c r="H2095" s="4">
        <f ca="1">IF(ROUNDDOWN(E2095/100000,0)=0,1,ROUNDDOWN(E2095/100000,0))</f>
        <v>1</v>
      </c>
      <c r="I2095" t="s">
        <v>33</v>
      </c>
      <c r="J2095" t="str">
        <f ca="1">VLOOKUP(RANDBETWEEN(1,5),lookups!$C$1:$D$5,2,FALSE)</f>
        <v>finland</v>
      </c>
      <c r="K2095" t="str">
        <f ca="1">VLOOKUP(RANDBETWEEN(1,2),lookups!$G$1:$H$2,2,FALSE)</f>
        <v>pitched</v>
      </c>
      <c r="L2095">
        <v>10</v>
      </c>
      <c r="M2095" t="str">
        <f ca="1">VLOOKUP(RANDBETWEEN(1,7),lookups!$I$1:$J$7,2,FALSE)</f>
        <v>b</v>
      </c>
      <c r="N2095" s="2">
        <f ca="1">E2095*(1-(RANDBETWEEN(1,50)/100))</f>
        <v>58567.53</v>
      </c>
      <c r="O2095" s="2">
        <f ca="1">N2095/12</f>
        <v>4880.6274999999996</v>
      </c>
      <c r="P2095" s="2">
        <f ca="1">RANDBETWEEN(1,1.5)*((N2095/12)*VLOOKUP(J2095,'Weather by country'!$A$1:$C$5,3,FALSE))</f>
        <v>3904.502</v>
      </c>
      <c r="Q2095" s="2">
        <f ca="1">(N2095/12)*RANDBETWEEN(60,100)/100</f>
        <v>3123.6016</v>
      </c>
      <c r="R2095" s="2">
        <f ca="1">(N2095/12)*RANDBETWEEN(60,100)/100</f>
        <v>4392.5647499999995</v>
      </c>
      <c r="S2095" t="str">
        <f ca="1">VLOOKUP(J2095,'Weather by country'!$A$1:$C$5,2,FALSE)</f>
        <v>l-rain</v>
      </c>
      <c r="T2095" t="str">
        <f ca="1">VLOOKUP(RANDBETWEEN(1,5),lookups!$Q$1:$R$5,2,FALSE)</f>
        <v>y</v>
      </c>
      <c r="U2095" t="str">
        <f ca="1">VLOOKUP(RANDBETWEEN(1,5),lookups!$Q$1:$R$5,2,FALSE)</f>
        <v>y</v>
      </c>
      <c r="V2095" t="str">
        <f ca="1">IF(P2095=O2095,"y","n")</f>
        <v>n</v>
      </c>
    </row>
    <row r="2096" spans="1:22" x14ac:dyDescent="0.35">
      <c r="A2096" t="s">
        <v>31</v>
      </c>
      <c r="B2096" t="str">
        <f t="shared" si="32"/>
        <v>0000002096</v>
      </c>
      <c r="C2096">
        <f ca="1">RANDBETWEEN(5,20)</f>
        <v>6</v>
      </c>
      <c r="D2096">
        <f ca="1">RANDBETWEEN(0,C2096)</f>
        <v>3</v>
      </c>
      <c r="E2096" s="2">
        <f ca="1">RANDBETWEEN(100000,250000)</f>
        <v>130304</v>
      </c>
      <c r="F2096">
        <f ca="1">RANDBETWEEN(5,100)</f>
        <v>89</v>
      </c>
      <c r="G2096" t="str">
        <f ca="1">VLOOKUP(RANDBETWEEN(6,12),lookups!$A$1:$B$12,2,FALSE)</f>
        <v xml:space="preserve"> ddd</v>
      </c>
      <c r="H2096" s="4">
        <f ca="1">ROUNDDOWN(E2096/100000,0)</f>
        <v>1</v>
      </c>
      <c r="I2096" t="s">
        <v>33</v>
      </c>
      <c r="J2096" t="str">
        <f ca="1">VLOOKUP(RANDBETWEEN(1,5),lookups!$C$1:$D$5,2,FALSE)</f>
        <v>finland</v>
      </c>
      <c r="K2096" t="str">
        <f ca="1">VLOOKUP(RANDBETWEEN(1,2),lookups!$G$1:$H$2,2,FALSE)</f>
        <v>pitched</v>
      </c>
      <c r="L2096">
        <v>10</v>
      </c>
      <c r="M2096" t="str">
        <f ca="1">VLOOKUP(RANDBETWEEN(1,7),lookups!$I$1:$J$7,2,FALSE)</f>
        <v>b</v>
      </c>
      <c r="N2096" s="2">
        <f ca="1">E2096*(1-(RANDBETWEEN(1,50)/100))</f>
        <v>119879.68000000001</v>
      </c>
      <c r="O2096" s="2">
        <f ca="1">N2096/12</f>
        <v>9989.9733333333334</v>
      </c>
      <c r="P2096" s="2">
        <f ca="1">RANDBETWEEN(1,1.5)*((N2096/12)*VLOOKUP(J2096,'Weather by country'!$A$1:$C$5,3,FALSE))</f>
        <v>7991.9786666666669</v>
      </c>
      <c r="Q2096" s="2">
        <f ca="1">(N2096/12)*RANDBETWEEN(60,100)/100</f>
        <v>8191.7781333333332</v>
      </c>
      <c r="R2096" s="2">
        <f ca="1">(N2096/12)*RANDBETWEEN(60,100)/100</f>
        <v>6093.8837333333331</v>
      </c>
      <c r="S2096" t="str">
        <f ca="1">VLOOKUP(J2096,'Weather by country'!$A$1:$C$5,2,FALSE)</f>
        <v>l-rain</v>
      </c>
      <c r="T2096" t="str">
        <f ca="1">VLOOKUP(RANDBETWEEN(1,5),lookups!$Q$1:$R$5,2,FALSE)</f>
        <v>n</v>
      </c>
      <c r="U2096" t="str">
        <f ca="1">VLOOKUP(RANDBETWEEN(1,5),lookups!$Q$1:$R$5,2,FALSE)</f>
        <v>y</v>
      </c>
      <c r="V2096" t="str">
        <f ca="1">IF(P2096=O2096,"y","n")</f>
        <v>n</v>
      </c>
    </row>
    <row r="2097" spans="1:22" x14ac:dyDescent="0.35">
      <c r="A2097" t="s">
        <v>32</v>
      </c>
      <c r="B2097" t="str">
        <f>TEXT(ROW(A2097),"0000000000")</f>
        <v>0000002097</v>
      </c>
      <c r="C2097">
        <f ca="1">RANDBETWEEN(1,20)</f>
        <v>10</v>
      </c>
      <c r="D2097">
        <f ca="1">RANDBETWEEN(0,C2097)</f>
        <v>0</v>
      </c>
      <c r="E2097" s="2">
        <f ca="1">RANDBETWEEN(50000,100000)</f>
        <v>96003</v>
      </c>
      <c r="F2097">
        <f ca="1">RANDBETWEEN(5,100)</f>
        <v>34</v>
      </c>
      <c r="G2097" t="str">
        <f ca="1">VLOOKUP(RANDBETWEEN(6,12),lookups!$A$1:$B$12,2,FALSE)</f>
        <v xml:space="preserve"> ccc</v>
      </c>
      <c r="H2097" s="4">
        <f ca="1">IF(ROUNDDOWN(E2097/100000,0)=0,1,ROUNDDOWN(E2097/100000,0))</f>
        <v>1</v>
      </c>
      <c r="I2097" t="s">
        <v>33</v>
      </c>
      <c r="J2097" t="str">
        <f ca="1">VLOOKUP(RANDBETWEEN(1,5),lookups!$C$1:$D$5,2,FALSE)</f>
        <v>finland</v>
      </c>
      <c r="K2097" t="str">
        <f ca="1">VLOOKUP(RANDBETWEEN(1,2),lookups!$G$1:$H$2,2,FALSE)</f>
        <v>pitched</v>
      </c>
      <c r="L2097">
        <v>10</v>
      </c>
      <c r="M2097" t="str">
        <f ca="1">VLOOKUP(RANDBETWEEN(1,7),lookups!$I$1:$J$7,2,FALSE)</f>
        <v>c</v>
      </c>
      <c r="N2097" s="2">
        <f ca="1">E2097*(1-(RANDBETWEEN(1,50)/100))</f>
        <v>85442.67</v>
      </c>
      <c r="O2097" s="2">
        <f ca="1">N2097/12</f>
        <v>7120.2224999999999</v>
      </c>
      <c r="P2097" s="2">
        <f ca="1">RANDBETWEEN(1,1.5)*((N2097/12)*VLOOKUP(J2097,'Weather by country'!$A$1:$C$5,3,FALSE))</f>
        <v>5696.1779999999999</v>
      </c>
      <c r="Q2097" s="2">
        <f ca="1">(N2097/12)*RANDBETWEEN(60,100)/100</f>
        <v>5126.5601999999999</v>
      </c>
      <c r="R2097" s="2">
        <f ca="1">(N2097/12)*RANDBETWEEN(60,100)/100</f>
        <v>6835.4135999999999</v>
      </c>
      <c r="S2097" t="str">
        <f ca="1">VLOOKUP(J2097,'Weather by country'!$A$1:$C$5,2,FALSE)</f>
        <v>l-rain</v>
      </c>
      <c r="T2097" t="str">
        <f ca="1">VLOOKUP(RANDBETWEEN(1,5),lookups!$Q$1:$R$5,2,FALSE)</f>
        <v>y</v>
      </c>
      <c r="U2097" t="str">
        <f ca="1">VLOOKUP(RANDBETWEEN(1,5),lookups!$Q$1:$R$5,2,FALSE)</f>
        <v>n</v>
      </c>
      <c r="V2097" t="str">
        <f ca="1">IF(P2097=O2097,"y","n")</f>
        <v>n</v>
      </c>
    </row>
    <row r="2098" spans="1:22" x14ac:dyDescent="0.35">
      <c r="A2098" t="s">
        <v>31</v>
      </c>
      <c r="B2098" t="str">
        <f t="shared" si="32"/>
        <v>0000002098</v>
      </c>
      <c r="C2098">
        <f ca="1">RANDBETWEEN(5,20)</f>
        <v>17</v>
      </c>
      <c r="D2098">
        <f ca="1">RANDBETWEEN(0,C2098)</f>
        <v>17</v>
      </c>
      <c r="E2098" s="2">
        <f ca="1">RANDBETWEEN(100000,250000)</f>
        <v>175184</v>
      </c>
      <c r="F2098">
        <f ca="1">RANDBETWEEN(5,100)</f>
        <v>7</v>
      </c>
      <c r="G2098" t="str">
        <f ca="1">VLOOKUP(RANDBETWEEN(6,12),lookups!$A$1:$B$12,2,FALSE)</f>
        <v xml:space="preserve"> ccc</v>
      </c>
      <c r="H2098" s="4">
        <f ca="1">ROUNDDOWN(E2098/100000,0)</f>
        <v>1</v>
      </c>
      <c r="I2098" t="s">
        <v>33</v>
      </c>
      <c r="J2098" t="str">
        <f ca="1">VLOOKUP(RANDBETWEEN(1,5),lookups!$C$1:$D$5,2,FALSE)</f>
        <v>norway</v>
      </c>
      <c r="K2098" t="str">
        <f ca="1">VLOOKUP(RANDBETWEEN(1,2),lookups!$G$1:$H$2,2,FALSE)</f>
        <v>flat</v>
      </c>
      <c r="L2098">
        <v>10</v>
      </c>
      <c r="M2098" t="str">
        <f ca="1">VLOOKUP(RANDBETWEEN(1,7),lookups!$I$1:$J$7,2,FALSE)</f>
        <v>a</v>
      </c>
      <c r="N2098" s="2">
        <f ca="1">E2098*(1-(RANDBETWEEN(1,50)/100))</f>
        <v>124380.64</v>
      </c>
      <c r="O2098" s="2">
        <f ca="1">N2098/12</f>
        <v>10365.053333333333</v>
      </c>
      <c r="P2098" s="2">
        <f ca="1">RANDBETWEEN(1,1.5)*((N2098/12)*VLOOKUP(J2098,'Weather by country'!$A$1:$C$5,3,FALSE))</f>
        <v>10365.053333333333</v>
      </c>
      <c r="Q2098" s="2">
        <f ca="1">(N2098/12)*RANDBETWEEN(60,100)/100</f>
        <v>8292.0426666666663</v>
      </c>
      <c r="R2098" s="2">
        <f ca="1">(N2098/12)*RANDBETWEEN(60,100)/100</f>
        <v>8706.6448</v>
      </c>
      <c r="S2098" t="str">
        <f ca="1">VLOOKUP(J2098,'Weather by country'!$A$1:$C$5,2,FALSE)</f>
        <v>fine</v>
      </c>
      <c r="T2098" t="str">
        <f ca="1">VLOOKUP(RANDBETWEEN(1,5),lookups!$Q$1:$R$5,2,FALSE)</f>
        <v>y</v>
      </c>
      <c r="U2098" t="str">
        <f ca="1">VLOOKUP(RANDBETWEEN(1,5),lookups!$Q$1:$R$5,2,FALSE)</f>
        <v>y</v>
      </c>
      <c r="V2098" t="str">
        <f ca="1">IF(P2098=O2098,"y","n")</f>
        <v>y</v>
      </c>
    </row>
    <row r="2099" spans="1:22" x14ac:dyDescent="0.35">
      <c r="A2099" t="s">
        <v>32</v>
      </c>
      <c r="B2099" t="str">
        <f>TEXT(ROW(A2099),"0000000000")</f>
        <v>0000002099</v>
      </c>
      <c r="C2099">
        <f ca="1">RANDBETWEEN(1,20)</f>
        <v>20</v>
      </c>
      <c r="D2099">
        <f ca="1">RANDBETWEEN(0,C2099)</f>
        <v>18</v>
      </c>
      <c r="E2099" s="2">
        <f ca="1">RANDBETWEEN(50000,100000)</f>
        <v>66956</v>
      </c>
      <c r="F2099">
        <f ca="1">RANDBETWEEN(5,100)</f>
        <v>7</v>
      </c>
      <c r="G2099" t="str">
        <f ca="1">VLOOKUP(RANDBETWEEN(6,12),lookups!$A$1:$B$12,2,FALSE)</f>
        <v xml:space="preserve"> c</v>
      </c>
      <c r="H2099" s="4">
        <f ca="1">IF(ROUNDDOWN(E2099/100000,0)=0,1,ROUNDDOWN(E2099/100000,0))</f>
        <v>1</v>
      </c>
      <c r="I2099" t="s">
        <v>33</v>
      </c>
      <c r="J2099" t="str">
        <f ca="1">VLOOKUP(RANDBETWEEN(1,5),lookups!$C$1:$D$5,2,FALSE)</f>
        <v>denmark</v>
      </c>
      <c r="K2099" t="str">
        <f ca="1">VLOOKUP(RANDBETWEEN(1,2),lookups!$G$1:$H$2,2,FALSE)</f>
        <v>pitched</v>
      </c>
      <c r="L2099">
        <v>10</v>
      </c>
      <c r="M2099" t="str">
        <f ca="1">VLOOKUP(RANDBETWEEN(1,7),lookups!$I$1:$J$7,2,FALSE)</f>
        <v>b</v>
      </c>
      <c r="N2099" s="2">
        <f ca="1">E2099*(1-(RANDBETWEEN(1,50)/100))</f>
        <v>64277.759999999995</v>
      </c>
      <c r="O2099" s="2">
        <f ca="1">N2099/12</f>
        <v>5356.48</v>
      </c>
      <c r="P2099" s="2">
        <f ca="1">RANDBETWEEN(1,1.5)*((N2099/12)*VLOOKUP(J2099,'Weather by country'!$A$1:$C$5,3,FALSE))</f>
        <v>5356.48</v>
      </c>
      <c r="Q2099" s="2">
        <f ca="1">(N2099/12)*RANDBETWEEN(60,100)/100</f>
        <v>5035.0911999999989</v>
      </c>
      <c r="R2099" s="2">
        <f ca="1">(N2099/12)*RANDBETWEEN(60,100)/100</f>
        <v>4285.1839999999993</v>
      </c>
      <c r="S2099" t="str">
        <f ca="1">VLOOKUP(J2099,'Weather by country'!$A$1:$C$5,2,FALSE)</f>
        <v>fine</v>
      </c>
      <c r="T2099" t="str">
        <f ca="1">VLOOKUP(RANDBETWEEN(1,5),lookups!$Q$1:$R$5,2,FALSE)</f>
        <v>n</v>
      </c>
      <c r="U2099" t="str">
        <f ca="1">VLOOKUP(RANDBETWEEN(1,5),lookups!$Q$1:$R$5,2,FALSE)</f>
        <v>n</v>
      </c>
      <c r="V2099" t="str">
        <f ca="1">IF(P2099=O2099,"y","n")</f>
        <v>y</v>
      </c>
    </row>
    <row r="2100" spans="1:22" x14ac:dyDescent="0.35">
      <c r="A2100" t="s">
        <v>31</v>
      </c>
      <c r="B2100" t="str">
        <f t="shared" si="32"/>
        <v>0000002100</v>
      </c>
      <c r="C2100">
        <f ca="1">RANDBETWEEN(5,20)</f>
        <v>20</v>
      </c>
      <c r="D2100">
        <f ca="1">RANDBETWEEN(0,C2100)</f>
        <v>0</v>
      </c>
      <c r="E2100" s="2">
        <f ca="1">RANDBETWEEN(100000,250000)</f>
        <v>167641</v>
      </c>
      <c r="F2100">
        <f ca="1">RANDBETWEEN(5,100)</f>
        <v>39</v>
      </c>
      <c r="G2100" t="str">
        <f ca="1">VLOOKUP(RANDBETWEEN(6,12),lookups!$A$1:$B$12,2,FALSE)</f>
        <v xml:space="preserve"> dd</v>
      </c>
      <c r="H2100" s="4">
        <f ca="1">ROUNDDOWN(E2100/100000,0)</f>
        <v>1</v>
      </c>
      <c r="I2100" t="s">
        <v>33</v>
      </c>
      <c r="J2100" t="str">
        <f ca="1">VLOOKUP(RANDBETWEEN(1,5),lookups!$C$1:$D$5,2,FALSE)</f>
        <v>sweden</v>
      </c>
      <c r="K2100" t="str">
        <f ca="1">VLOOKUP(RANDBETWEEN(1,2),lookups!$G$1:$H$2,2,FALSE)</f>
        <v>pitched</v>
      </c>
      <c r="L2100">
        <v>10</v>
      </c>
      <c r="M2100" t="str">
        <f ca="1">VLOOKUP(RANDBETWEEN(1,7),lookups!$I$1:$J$7,2,FALSE)</f>
        <v>c</v>
      </c>
      <c r="N2100" s="2">
        <f ca="1">E2100*(1-(RANDBETWEEN(1,50)/100))</f>
        <v>117348.7</v>
      </c>
      <c r="O2100" s="2">
        <f ca="1">N2100/12</f>
        <v>9779.0583333333325</v>
      </c>
      <c r="P2100" s="2">
        <f ca="1">RANDBETWEEN(1,1.5)*((N2100/12)*VLOOKUP(J2100,'Weather by country'!$A$1:$C$5,3,FALSE))</f>
        <v>9779.0583333333325</v>
      </c>
      <c r="Q2100" s="2">
        <f ca="1">(N2100/12)*RANDBETWEEN(60,100)/100</f>
        <v>9485.6865833333322</v>
      </c>
      <c r="R2100" s="2">
        <f ca="1">(N2100/12)*RANDBETWEEN(60,100)/100</f>
        <v>6258.5973333333332</v>
      </c>
      <c r="S2100" t="str">
        <f ca="1">VLOOKUP(J2100,'Weather by country'!$A$1:$C$5,2,FALSE)</f>
        <v>fine</v>
      </c>
      <c r="T2100" t="str">
        <f ca="1">VLOOKUP(RANDBETWEEN(1,5),lookups!$Q$1:$R$5,2,FALSE)</f>
        <v>y</v>
      </c>
      <c r="U2100" t="str">
        <f ca="1">VLOOKUP(RANDBETWEEN(1,5),lookups!$Q$1:$R$5,2,FALSE)</f>
        <v>y</v>
      </c>
      <c r="V2100" t="str">
        <f ca="1">IF(P2100=O2100,"y","n")</f>
        <v>y</v>
      </c>
    </row>
    <row r="2101" spans="1:22" x14ac:dyDescent="0.35">
      <c r="A2101" t="s">
        <v>32</v>
      </c>
      <c r="B2101" t="str">
        <f>TEXT(ROW(A2101),"0000000000")</f>
        <v>0000002101</v>
      </c>
      <c r="C2101">
        <f ca="1">RANDBETWEEN(1,20)</f>
        <v>7</v>
      </c>
      <c r="D2101">
        <f ca="1">RANDBETWEEN(0,C2101)</f>
        <v>4</v>
      </c>
      <c r="E2101" s="2">
        <f ca="1">RANDBETWEEN(50000,100000)</f>
        <v>57876</v>
      </c>
      <c r="F2101">
        <f ca="1">RANDBETWEEN(5,100)</f>
        <v>29</v>
      </c>
      <c r="G2101" t="str">
        <f ca="1">VLOOKUP(RANDBETWEEN(6,12),lookups!$A$1:$B$12,2,FALSE)</f>
        <v xml:space="preserve"> c</v>
      </c>
      <c r="H2101" s="4">
        <f ca="1">IF(ROUNDDOWN(E2101/100000,0)=0,1,ROUNDDOWN(E2101/100000,0))</f>
        <v>1</v>
      </c>
      <c r="I2101" t="s">
        <v>33</v>
      </c>
      <c r="J2101" t="str">
        <f ca="1">VLOOKUP(RANDBETWEEN(1,5),lookups!$C$1:$D$5,2,FALSE)</f>
        <v>uk</v>
      </c>
      <c r="K2101" t="str">
        <f ca="1">VLOOKUP(RANDBETWEEN(1,2),lookups!$G$1:$H$2,2,FALSE)</f>
        <v>pitched</v>
      </c>
      <c r="L2101">
        <v>10</v>
      </c>
      <c r="M2101" t="str">
        <f ca="1">VLOOKUP(RANDBETWEEN(1,7),lookups!$I$1:$J$7,2,FALSE)</f>
        <v>c</v>
      </c>
      <c r="N2101" s="2">
        <f ca="1">E2101*(1-(RANDBETWEEN(1,50)/100))</f>
        <v>56718.479999999996</v>
      </c>
      <c r="O2101" s="2">
        <f ca="1">N2101/12</f>
        <v>4726.54</v>
      </c>
      <c r="P2101" s="2">
        <f ca="1">RANDBETWEEN(1,1.5)*((N2101/12)*VLOOKUP(J2101,'Weather by country'!$A$1:$C$5,3,FALSE))</f>
        <v>4726.54</v>
      </c>
      <c r="Q2101" s="2">
        <f ca="1">(N2101/12)*RANDBETWEEN(60,100)/100</f>
        <v>4159.3552</v>
      </c>
      <c r="R2101" s="2">
        <f ca="1">(N2101/12)*RANDBETWEEN(60,100)/100</f>
        <v>3970.2936</v>
      </c>
      <c r="S2101" t="str">
        <f ca="1">VLOOKUP(J2101,'Weather by country'!$A$1:$C$5,2,FALSE)</f>
        <v>fine</v>
      </c>
      <c r="T2101" t="str">
        <f ca="1">VLOOKUP(RANDBETWEEN(1,5),lookups!$Q$1:$R$5,2,FALSE)</f>
        <v>n</v>
      </c>
      <c r="U2101" t="str">
        <f ca="1">VLOOKUP(RANDBETWEEN(1,5),lookups!$Q$1:$R$5,2,FALSE)</f>
        <v>y</v>
      </c>
      <c r="V2101" t="str">
        <f ca="1">IF(P2101=O2101,"y","n")</f>
        <v>y</v>
      </c>
    </row>
    <row r="2102" spans="1:22" x14ac:dyDescent="0.35">
      <c r="A2102" t="s">
        <v>31</v>
      </c>
      <c r="B2102" t="str">
        <f t="shared" si="32"/>
        <v>0000002102</v>
      </c>
      <c r="C2102">
        <f ca="1">RANDBETWEEN(5,20)</f>
        <v>18</v>
      </c>
      <c r="D2102">
        <f ca="1">RANDBETWEEN(0,C2102)</f>
        <v>16</v>
      </c>
      <c r="E2102" s="2">
        <f ca="1">RANDBETWEEN(100000,250000)</f>
        <v>175924</v>
      </c>
      <c r="F2102">
        <f ca="1">RANDBETWEEN(5,100)</f>
        <v>98</v>
      </c>
      <c r="G2102" t="str">
        <f ca="1">VLOOKUP(RANDBETWEEN(6,12),lookups!$A$1:$B$12,2,FALSE)</f>
        <v xml:space="preserve"> c</v>
      </c>
      <c r="H2102" s="4">
        <f ca="1">ROUNDDOWN(E2102/100000,0)</f>
        <v>1</v>
      </c>
      <c r="I2102" t="s">
        <v>33</v>
      </c>
      <c r="J2102" t="str">
        <f ca="1">VLOOKUP(RANDBETWEEN(1,5),lookups!$C$1:$D$5,2,FALSE)</f>
        <v>norway</v>
      </c>
      <c r="K2102" t="str">
        <f ca="1">VLOOKUP(RANDBETWEEN(1,2),lookups!$G$1:$H$2,2,FALSE)</f>
        <v>pitched</v>
      </c>
      <c r="L2102">
        <v>10</v>
      </c>
      <c r="M2102" t="str">
        <f ca="1">VLOOKUP(RANDBETWEEN(1,7),lookups!$I$1:$J$7,2,FALSE)</f>
        <v>c</v>
      </c>
      <c r="N2102" s="2">
        <f ca="1">E2102*(1-(RANDBETWEEN(1,50)/100))</f>
        <v>103795.16000000002</v>
      </c>
      <c r="O2102" s="2">
        <f ca="1">N2102/12</f>
        <v>8649.5966666666682</v>
      </c>
      <c r="P2102" s="2">
        <f ca="1">RANDBETWEEN(1,1.5)*((N2102/12)*VLOOKUP(J2102,'Weather by country'!$A$1:$C$5,3,FALSE))</f>
        <v>8649.5966666666682</v>
      </c>
      <c r="Q2102" s="2">
        <f ca="1">(N2102/12)*RANDBETWEEN(60,100)/100</f>
        <v>7611.6450666666678</v>
      </c>
      <c r="R2102" s="2">
        <f ca="1">(N2102/12)*RANDBETWEEN(60,100)/100</f>
        <v>7698.1410333333351</v>
      </c>
      <c r="S2102" t="str">
        <f ca="1">VLOOKUP(J2102,'Weather by country'!$A$1:$C$5,2,FALSE)</f>
        <v>fine</v>
      </c>
      <c r="T2102" t="str">
        <f ca="1">VLOOKUP(RANDBETWEEN(1,5),lookups!$Q$1:$R$5,2,FALSE)</f>
        <v>n</v>
      </c>
      <c r="U2102" t="str">
        <f ca="1">VLOOKUP(RANDBETWEEN(1,5),lookups!$Q$1:$R$5,2,FALSE)</f>
        <v>n</v>
      </c>
      <c r="V2102" t="str">
        <f ca="1">IF(P2102=O2102,"y","n")</f>
        <v>y</v>
      </c>
    </row>
    <row r="2103" spans="1:22" x14ac:dyDescent="0.35">
      <c r="A2103" t="s">
        <v>32</v>
      </c>
      <c r="B2103" t="str">
        <f>TEXT(ROW(A2103),"0000000000")</f>
        <v>0000002103</v>
      </c>
      <c r="C2103">
        <f ca="1">RANDBETWEEN(1,20)</f>
        <v>19</v>
      </c>
      <c r="D2103">
        <f ca="1">RANDBETWEEN(0,C2103)</f>
        <v>17</v>
      </c>
      <c r="E2103" s="2">
        <f ca="1">RANDBETWEEN(50000,100000)</f>
        <v>63310</v>
      </c>
      <c r="F2103">
        <f ca="1">RANDBETWEEN(5,100)</f>
        <v>89</v>
      </c>
      <c r="G2103" t="str">
        <f ca="1">VLOOKUP(RANDBETWEEN(6,12),lookups!$A$1:$B$12,2,FALSE)</f>
        <v xml:space="preserve"> cc</v>
      </c>
      <c r="H2103" s="4">
        <f ca="1">IF(ROUNDDOWN(E2103/100000,0)=0,1,ROUNDDOWN(E2103/100000,0))</f>
        <v>1</v>
      </c>
      <c r="I2103" t="s">
        <v>33</v>
      </c>
      <c r="J2103" t="str">
        <f ca="1">VLOOKUP(RANDBETWEEN(1,5),lookups!$C$1:$D$5,2,FALSE)</f>
        <v>denmark</v>
      </c>
      <c r="K2103" t="str">
        <f ca="1">VLOOKUP(RANDBETWEEN(1,2),lookups!$G$1:$H$2,2,FALSE)</f>
        <v>pitched</v>
      </c>
      <c r="L2103">
        <v>10</v>
      </c>
      <c r="M2103" t="str">
        <f ca="1">VLOOKUP(RANDBETWEEN(1,7),lookups!$I$1:$J$7,2,FALSE)</f>
        <v>c</v>
      </c>
      <c r="N2103" s="2">
        <f ca="1">E2103*(1-(RANDBETWEEN(1,50)/100))</f>
        <v>46849.4</v>
      </c>
      <c r="O2103" s="2">
        <f ca="1">N2103/12</f>
        <v>3904.1166666666668</v>
      </c>
      <c r="P2103" s="2">
        <f ca="1">RANDBETWEEN(1,1.5)*((N2103/12)*VLOOKUP(J2103,'Weather by country'!$A$1:$C$5,3,FALSE))</f>
        <v>3904.1166666666668</v>
      </c>
      <c r="Q2103" s="2">
        <f ca="1">(N2103/12)*RANDBETWEEN(60,100)/100</f>
        <v>2576.7170000000001</v>
      </c>
      <c r="R2103" s="2">
        <f ca="1">(N2103/12)*RANDBETWEEN(60,100)/100</f>
        <v>2537.6758333333332</v>
      </c>
      <c r="S2103" t="str">
        <f ca="1">VLOOKUP(J2103,'Weather by country'!$A$1:$C$5,2,FALSE)</f>
        <v>fine</v>
      </c>
      <c r="T2103" t="str">
        <f ca="1">VLOOKUP(RANDBETWEEN(1,5),lookups!$Q$1:$R$5,2,FALSE)</f>
        <v>y</v>
      </c>
      <c r="U2103" t="str">
        <f ca="1">VLOOKUP(RANDBETWEEN(1,5),lookups!$Q$1:$R$5,2,FALSE)</f>
        <v>n</v>
      </c>
      <c r="V2103" t="str">
        <f ca="1">IF(P2103=O2103,"y","n")</f>
        <v>y</v>
      </c>
    </row>
    <row r="2104" spans="1:22" x14ac:dyDescent="0.35">
      <c r="A2104" t="s">
        <v>31</v>
      </c>
      <c r="B2104" t="str">
        <f t="shared" si="32"/>
        <v>0000002104</v>
      </c>
      <c r="C2104">
        <f ca="1">RANDBETWEEN(5,20)</f>
        <v>12</v>
      </c>
      <c r="D2104">
        <f ca="1">RANDBETWEEN(0,C2104)</f>
        <v>1</v>
      </c>
      <c r="E2104" s="2">
        <f ca="1">RANDBETWEEN(100000,250000)</f>
        <v>225083</v>
      </c>
      <c r="F2104">
        <f ca="1">RANDBETWEEN(5,100)</f>
        <v>50</v>
      </c>
      <c r="G2104" t="str">
        <f ca="1">VLOOKUP(RANDBETWEEN(6,12),lookups!$A$1:$B$12,2,FALSE)</f>
        <v xml:space="preserve"> ccc</v>
      </c>
      <c r="H2104" s="4">
        <f ca="1">ROUNDDOWN(E2104/100000,0)</f>
        <v>2</v>
      </c>
      <c r="I2104" t="s">
        <v>33</v>
      </c>
      <c r="J2104" t="str">
        <f ca="1">VLOOKUP(RANDBETWEEN(1,5),lookups!$C$1:$D$5,2,FALSE)</f>
        <v>finland</v>
      </c>
      <c r="K2104" t="str">
        <f ca="1">VLOOKUP(RANDBETWEEN(1,2),lookups!$G$1:$H$2,2,FALSE)</f>
        <v>pitched</v>
      </c>
      <c r="L2104">
        <v>10</v>
      </c>
      <c r="M2104" t="str">
        <f ca="1">VLOOKUP(RANDBETWEEN(1,7),lookups!$I$1:$J$7,2,FALSE)</f>
        <v>c</v>
      </c>
      <c r="N2104" s="2">
        <f ca="1">E2104*(1-(RANDBETWEEN(1,50)/100))</f>
        <v>162059.75999999998</v>
      </c>
      <c r="O2104" s="2">
        <f ca="1">N2104/12</f>
        <v>13504.979999999998</v>
      </c>
      <c r="P2104" s="2">
        <f ca="1">RANDBETWEEN(1,1.5)*((N2104/12)*VLOOKUP(J2104,'Weather by country'!$A$1:$C$5,3,FALSE))</f>
        <v>10803.983999999999</v>
      </c>
      <c r="Q2104" s="2">
        <f ca="1">(N2104/12)*RANDBETWEEN(60,100)/100</f>
        <v>10533.884399999997</v>
      </c>
      <c r="R2104" s="2">
        <f ca="1">(N2104/12)*RANDBETWEEN(60,100)/100</f>
        <v>10398.834599999998</v>
      </c>
      <c r="S2104" t="str">
        <f ca="1">VLOOKUP(J2104,'Weather by country'!$A$1:$C$5,2,FALSE)</f>
        <v>l-rain</v>
      </c>
      <c r="T2104" t="str">
        <f ca="1">VLOOKUP(RANDBETWEEN(1,5),lookups!$Q$1:$R$5,2,FALSE)</f>
        <v>n</v>
      </c>
      <c r="U2104" t="str">
        <f ca="1">VLOOKUP(RANDBETWEEN(1,5),lookups!$Q$1:$R$5,2,FALSE)</f>
        <v>y</v>
      </c>
      <c r="V2104" t="str">
        <f ca="1">IF(P2104=O2104,"y","n")</f>
        <v>n</v>
      </c>
    </row>
    <row r="2105" spans="1:22" x14ac:dyDescent="0.35">
      <c r="A2105" t="s">
        <v>32</v>
      </c>
      <c r="B2105" t="str">
        <f>TEXT(ROW(A2105),"0000000000")</f>
        <v>0000002105</v>
      </c>
      <c r="C2105">
        <f ca="1">RANDBETWEEN(1,20)</f>
        <v>18</v>
      </c>
      <c r="D2105">
        <f ca="1">RANDBETWEEN(0,C2105)</f>
        <v>18</v>
      </c>
      <c r="E2105" s="2">
        <f ca="1">RANDBETWEEN(50000,100000)</f>
        <v>70163</v>
      </c>
      <c r="F2105">
        <f ca="1">RANDBETWEEN(5,100)</f>
        <v>71</v>
      </c>
      <c r="G2105" t="str">
        <f ca="1">VLOOKUP(RANDBETWEEN(6,12),lookups!$A$1:$B$12,2,FALSE)</f>
        <v xml:space="preserve"> ddd</v>
      </c>
      <c r="H2105" s="4">
        <f ca="1">IF(ROUNDDOWN(E2105/100000,0)=0,1,ROUNDDOWN(E2105/100000,0))</f>
        <v>1</v>
      </c>
      <c r="I2105" t="s">
        <v>33</v>
      </c>
      <c r="J2105" t="str">
        <f ca="1">VLOOKUP(RANDBETWEEN(1,5),lookups!$C$1:$D$5,2,FALSE)</f>
        <v>denmark</v>
      </c>
      <c r="K2105" t="str">
        <f ca="1">VLOOKUP(RANDBETWEEN(1,2),lookups!$G$1:$H$2,2,FALSE)</f>
        <v>flat</v>
      </c>
      <c r="L2105">
        <v>10</v>
      </c>
      <c r="M2105" t="str">
        <f ca="1">VLOOKUP(RANDBETWEEN(1,7),lookups!$I$1:$J$7,2,FALSE)</f>
        <v>b</v>
      </c>
      <c r="N2105" s="2">
        <f ca="1">E2105*(1-(RANDBETWEEN(1,50)/100))</f>
        <v>65251.59</v>
      </c>
      <c r="O2105" s="2">
        <f ca="1">N2105/12</f>
        <v>5437.6324999999997</v>
      </c>
      <c r="P2105" s="2">
        <f ca="1">RANDBETWEEN(1,1.5)*((N2105/12)*VLOOKUP(J2105,'Weather by country'!$A$1:$C$5,3,FALSE))</f>
        <v>5437.6324999999997</v>
      </c>
      <c r="Q2105" s="2">
        <f ca="1">(N2105/12)*RANDBETWEEN(60,100)/100</f>
        <v>5002.6218999999992</v>
      </c>
      <c r="R2105" s="2">
        <f ca="1">(N2105/12)*RANDBETWEEN(60,100)/100</f>
        <v>4785.1165999999994</v>
      </c>
      <c r="S2105" t="str">
        <f ca="1">VLOOKUP(J2105,'Weather by country'!$A$1:$C$5,2,FALSE)</f>
        <v>fine</v>
      </c>
      <c r="T2105" t="str">
        <f ca="1">VLOOKUP(RANDBETWEEN(1,5),lookups!$Q$1:$R$5,2,FALSE)</f>
        <v>n</v>
      </c>
      <c r="U2105" t="str">
        <f ca="1">VLOOKUP(RANDBETWEEN(1,5),lookups!$Q$1:$R$5,2,FALSE)</f>
        <v>n</v>
      </c>
      <c r="V2105" t="str">
        <f ca="1">IF(P2105=O2105,"y","n")</f>
        <v>y</v>
      </c>
    </row>
    <row r="2106" spans="1:22" x14ac:dyDescent="0.35">
      <c r="A2106" t="s">
        <v>31</v>
      </c>
      <c r="B2106" t="str">
        <f t="shared" si="32"/>
        <v>0000002106</v>
      </c>
      <c r="C2106">
        <f ca="1">RANDBETWEEN(5,20)</f>
        <v>12</v>
      </c>
      <c r="D2106">
        <f ca="1">RANDBETWEEN(0,C2106)</f>
        <v>2</v>
      </c>
      <c r="E2106" s="2">
        <f ca="1">RANDBETWEEN(100000,250000)</f>
        <v>164188</v>
      </c>
      <c r="F2106">
        <f ca="1">RANDBETWEEN(5,100)</f>
        <v>30</v>
      </c>
      <c r="G2106" t="str">
        <f ca="1">VLOOKUP(RANDBETWEEN(6,12),lookups!$A$1:$B$12,2,FALSE)</f>
        <v xml:space="preserve"> dd</v>
      </c>
      <c r="H2106" s="4">
        <f ca="1">ROUNDDOWN(E2106/100000,0)</f>
        <v>1</v>
      </c>
      <c r="I2106" t="s">
        <v>33</v>
      </c>
      <c r="J2106" t="str">
        <f ca="1">VLOOKUP(RANDBETWEEN(1,5),lookups!$C$1:$D$5,2,FALSE)</f>
        <v>sweden</v>
      </c>
      <c r="K2106" t="str">
        <f ca="1">VLOOKUP(RANDBETWEEN(1,2),lookups!$G$1:$H$2,2,FALSE)</f>
        <v>pitched</v>
      </c>
      <c r="L2106">
        <v>10</v>
      </c>
      <c r="M2106" t="str">
        <f ca="1">VLOOKUP(RANDBETWEEN(1,7),lookups!$I$1:$J$7,2,FALSE)</f>
        <v>c</v>
      </c>
      <c r="N2106" s="2">
        <f ca="1">E2106*(1-(RANDBETWEEN(1,50)/100))</f>
        <v>100154.68</v>
      </c>
      <c r="O2106" s="2">
        <f ca="1">N2106/12</f>
        <v>8346.2233333333334</v>
      </c>
      <c r="P2106" s="2">
        <f ca="1">RANDBETWEEN(1,1.5)*((N2106/12)*VLOOKUP(J2106,'Weather by country'!$A$1:$C$5,3,FALSE))</f>
        <v>8346.2233333333334</v>
      </c>
      <c r="Q2106" s="2">
        <f ca="1">(N2106/12)*RANDBETWEEN(60,100)/100</f>
        <v>5425.0451666666668</v>
      </c>
      <c r="R2106" s="2">
        <f ca="1">(N2106/12)*RANDBETWEEN(60,100)/100</f>
        <v>5758.8941000000004</v>
      </c>
      <c r="S2106" t="str">
        <f ca="1">VLOOKUP(J2106,'Weather by country'!$A$1:$C$5,2,FALSE)</f>
        <v>fine</v>
      </c>
      <c r="T2106" t="str">
        <f ca="1">VLOOKUP(RANDBETWEEN(1,5),lookups!$Q$1:$R$5,2,FALSE)</f>
        <v>y</v>
      </c>
      <c r="U2106" t="str">
        <f ca="1">VLOOKUP(RANDBETWEEN(1,5),lookups!$Q$1:$R$5,2,FALSE)</f>
        <v>y</v>
      </c>
      <c r="V2106" t="str">
        <f ca="1">IF(P2106=O2106,"y","n")</f>
        <v>y</v>
      </c>
    </row>
    <row r="2107" spans="1:22" x14ac:dyDescent="0.35">
      <c r="A2107" t="s">
        <v>32</v>
      </c>
      <c r="B2107" t="str">
        <f>TEXT(ROW(A2107),"0000000000")</f>
        <v>0000002107</v>
      </c>
      <c r="C2107">
        <f ca="1">RANDBETWEEN(1,20)</f>
        <v>14</v>
      </c>
      <c r="D2107">
        <f ca="1">RANDBETWEEN(0,C2107)</f>
        <v>0</v>
      </c>
      <c r="E2107" s="2">
        <f ca="1">RANDBETWEEN(50000,100000)</f>
        <v>52317</v>
      </c>
      <c r="F2107">
        <f ca="1">RANDBETWEEN(5,100)</f>
        <v>69</v>
      </c>
      <c r="G2107" t="str">
        <f ca="1">VLOOKUP(RANDBETWEEN(6,12),lookups!$A$1:$B$12,2,FALSE)</f>
        <v xml:space="preserve"> c</v>
      </c>
      <c r="H2107" s="4">
        <f ca="1">IF(ROUNDDOWN(E2107/100000,0)=0,1,ROUNDDOWN(E2107/100000,0))</f>
        <v>1</v>
      </c>
      <c r="I2107" t="s">
        <v>33</v>
      </c>
      <c r="J2107" t="str">
        <f ca="1">VLOOKUP(RANDBETWEEN(1,5),lookups!$C$1:$D$5,2,FALSE)</f>
        <v>uk</v>
      </c>
      <c r="K2107" t="str">
        <f ca="1">VLOOKUP(RANDBETWEEN(1,2),lookups!$G$1:$H$2,2,FALSE)</f>
        <v>pitched</v>
      </c>
      <c r="L2107">
        <v>10</v>
      </c>
      <c r="M2107" t="str">
        <f ca="1">VLOOKUP(RANDBETWEEN(1,7),lookups!$I$1:$J$7,2,FALSE)</f>
        <v>b</v>
      </c>
      <c r="N2107" s="2">
        <f ca="1">E2107*(1-(RANDBETWEEN(1,50)/100))</f>
        <v>28774.350000000002</v>
      </c>
      <c r="O2107" s="2">
        <f ca="1">N2107/12</f>
        <v>2397.8625000000002</v>
      </c>
      <c r="P2107" s="2">
        <f ca="1">RANDBETWEEN(1,1.5)*((N2107/12)*VLOOKUP(J2107,'Weather by country'!$A$1:$C$5,3,FALSE))</f>
        <v>2397.8625000000002</v>
      </c>
      <c r="Q2107" s="2">
        <f ca="1">(N2107/12)*RANDBETWEEN(60,100)/100</f>
        <v>1798.3968749999999</v>
      </c>
      <c r="R2107" s="2">
        <f ca="1">(N2107/12)*RANDBETWEEN(60,100)/100</f>
        <v>2158.0762500000001</v>
      </c>
      <c r="S2107" t="str">
        <f ca="1">VLOOKUP(J2107,'Weather by country'!$A$1:$C$5,2,FALSE)</f>
        <v>fine</v>
      </c>
      <c r="T2107" t="str">
        <f ca="1">VLOOKUP(RANDBETWEEN(1,5),lookups!$Q$1:$R$5,2,FALSE)</f>
        <v>y</v>
      </c>
      <c r="U2107" t="str">
        <f ca="1">VLOOKUP(RANDBETWEEN(1,5),lookups!$Q$1:$R$5,2,FALSE)</f>
        <v>n</v>
      </c>
      <c r="V2107" t="str">
        <f ca="1">IF(P2107=O2107,"y","n")</f>
        <v>y</v>
      </c>
    </row>
    <row r="2108" spans="1:22" x14ac:dyDescent="0.35">
      <c r="A2108" t="s">
        <v>31</v>
      </c>
      <c r="B2108" t="str">
        <f t="shared" si="32"/>
        <v>0000002108</v>
      </c>
      <c r="C2108">
        <f ca="1">RANDBETWEEN(5,20)</f>
        <v>11</v>
      </c>
      <c r="D2108">
        <f ca="1">RANDBETWEEN(0,C2108)</f>
        <v>2</v>
      </c>
      <c r="E2108" s="2">
        <f ca="1">RANDBETWEEN(100000,250000)</f>
        <v>138805</v>
      </c>
      <c r="F2108">
        <f ca="1">RANDBETWEEN(5,100)</f>
        <v>51</v>
      </c>
      <c r="G2108" t="str">
        <f ca="1">VLOOKUP(RANDBETWEEN(6,12),lookups!$A$1:$B$12,2,FALSE)</f>
        <v xml:space="preserve"> ddd</v>
      </c>
      <c r="H2108" s="4">
        <f ca="1">ROUNDDOWN(E2108/100000,0)</f>
        <v>1</v>
      </c>
      <c r="I2108" t="s">
        <v>33</v>
      </c>
      <c r="J2108" t="str">
        <f ca="1">VLOOKUP(RANDBETWEEN(1,5),lookups!$C$1:$D$5,2,FALSE)</f>
        <v>finland</v>
      </c>
      <c r="K2108" t="str">
        <f ca="1">VLOOKUP(RANDBETWEEN(1,2),lookups!$G$1:$H$2,2,FALSE)</f>
        <v>flat</v>
      </c>
      <c r="L2108">
        <v>10</v>
      </c>
      <c r="M2108" t="str">
        <f ca="1">VLOOKUP(RANDBETWEEN(1,7),lookups!$I$1:$J$7,2,FALSE)</f>
        <v>a</v>
      </c>
      <c r="N2108" s="2">
        <f ca="1">E2108*(1-(RANDBETWEEN(1,50)/100))</f>
        <v>123536.45</v>
      </c>
      <c r="O2108" s="2">
        <f ca="1">N2108/12</f>
        <v>10294.704166666666</v>
      </c>
      <c r="P2108" s="2">
        <f ca="1">RANDBETWEEN(1,1.5)*((N2108/12)*VLOOKUP(J2108,'Weather by country'!$A$1:$C$5,3,FALSE))</f>
        <v>8235.7633333333342</v>
      </c>
      <c r="Q2108" s="2">
        <f ca="1">(N2108/12)*RANDBETWEEN(60,100)/100</f>
        <v>6794.5047500000001</v>
      </c>
      <c r="R2108" s="2">
        <f ca="1">(N2108/12)*RANDBETWEEN(60,100)/100</f>
        <v>6176.8225000000002</v>
      </c>
      <c r="S2108" t="str">
        <f ca="1">VLOOKUP(J2108,'Weather by country'!$A$1:$C$5,2,FALSE)</f>
        <v>l-rain</v>
      </c>
      <c r="T2108" t="str">
        <f ca="1">VLOOKUP(RANDBETWEEN(1,5),lookups!$Q$1:$R$5,2,FALSE)</f>
        <v>y</v>
      </c>
      <c r="U2108" t="str">
        <f ca="1">VLOOKUP(RANDBETWEEN(1,5),lookups!$Q$1:$R$5,2,FALSE)</f>
        <v>y</v>
      </c>
      <c r="V2108" t="str">
        <f ca="1">IF(P2108=O2108,"y","n")</f>
        <v>n</v>
      </c>
    </row>
    <row r="2109" spans="1:22" x14ac:dyDescent="0.35">
      <c r="A2109" t="s">
        <v>32</v>
      </c>
      <c r="B2109" t="str">
        <f>TEXT(ROW(A2109),"0000000000")</f>
        <v>0000002109</v>
      </c>
      <c r="C2109">
        <f ca="1">RANDBETWEEN(1,20)</f>
        <v>7</v>
      </c>
      <c r="D2109">
        <f ca="1">RANDBETWEEN(0,C2109)</f>
        <v>7</v>
      </c>
      <c r="E2109" s="2">
        <f ca="1">RANDBETWEEN(50000,100000)</f>
        <v>91009</v>
      </c>
      <c r="F2109">
        <f ca="1">RANDBETWEEN(5,100)</f>
        <v>63</v>
      </c>
      <c r="G2109" t="str">
        <f ca="1">VLOOKUP(RANDBETWEEN(6,12),lookups!$A$1:$B$12,2,FALSE)</f>
        <v xml:space="preserve"> dd</v>
      </c>
      <c r="H2109" s="4">
        <f ca="1">IF(ROUNDDOWN(E2109/100000,0)=0,1,ROUNDDOWN(E2109/100000,0))</f>
        <v>1</v>
      </c>
      <c r="I2109" t="s">
        <v>33</v>
      </c>
      <c r="J2109" t="str">
        <f ca="1">VLOOKUP(RANDBETWEEN(1,5),lookups!$C$1:$D$5,2,FALSE)</f>
        <v>sweden</v>
      </c>
      <c r="K2109" t="str">
        <f ca="1">VLOOKUP(RANDBETWEEN(1,2),lookups!$G$1:$H$2,2,FALSE)</f>
        <v>pitched</v>
      </c>
      <c r="L2109">
        <v>10</v>
      </c>
      <c r="M2109" t="str">
        <f ca="1">VLOOKUP(RANDBETWEEN(1,7),lookups!$I$1:$J$7,2,FALSE)</f>
        <v>c</v>
      </c>
      <c r="N2109" s="2">
        <f ca="1">E2109*(1-(RANDBETWEEN(1,50)/100))</f>
        <v>62796.209999999992</v>
      </c>
      <c r="O2109" s="2">
        <f ca="1">N2109/12</f>
        <v>5233.017499999999</v>
      </c>
      <c r="P2109" s="2">
        <f ca="1">RANDBETWEEN(1,1.5)*((N2109/12)*VLOOKUP(J2109,'Weather by country'!$A$1:$C$5,3,FALSE))</f>
        <v>5233.017499999999</v>
      </c>
      <c r="Q2109" s="2">
        <f ca="1">(N2109/12)*RANDBETWEEN(60,100)/100</f>
        <v>4029.4234749999991</v>
      </c>
      <c r="R2109" s="2">
        <f ca="1">(N2109/12)*RANDBETWEEN(60,100)/100</f>
        <v>3506.1217249999991</v>
      </c>
      <c r="S2109" t="str">
        <f ca="1">VLOOKUP(J2109,'Weather by country'!$A$1:$C$5,2,FALSE)</f>
        <v>fine</v>
      </c>
      <c r="T2109" t="str">
        <f ca="1">VLOOKUP(RANDBETWEEN(1,5),lookups!$Q$1:$R$5,2,FALSE)</f>
        <v>y</v>
      </c>
      <c r="U2109" t="str">
        <f ca="1">VLOOKUP(RANDBETWEEN(1,5),lookups!$Q$1:$R$5,2,FALSE)</f>
        <v>y</v>
      </c>
      <c r="V2109" t="str">
        <f ca="1">IF(P2109=O2109,"y","n")</f>
        <v>y</v>
      </c>
    </row>
    <row r="2110" spans="1:22" x14ac:dyDescent="0.35">
      <c r="A2110" t="s">
        <v>31</v>
      </c>
      <c r="B2110" t="str">
        <f t="shared" si="32"/>
        <v>0000002110</v>
      </c>
      <c r="C2110">
        <f ca="1">RANDBETWEEN(5,20)</f>
        <v>13</v>
      </c>
      <c r="D2110">
        <f ca="1">RANDBETWEEN(0,C2110)</f>
        <v>5</v>
      </c>
      <c r="E2110" s="2">
        <f ca="1">RANDBETWEEN(100000,250000)</f>
        <v>215181</v>
      </c>
      <c r="F2110">
        <f ca="1">RANDBETWEEN(5,100)</f>
        <v>42</v>
      </c>
      <c r="G2110" t="str">
        <f ca="1">VLOOKUP(RANDBETWEEN(6,12),lookups!$A$1:$B$12,2,FALSE)</f>
        <v xml:space="preserve"> dd</v>
      </c>
      <c r="H2110" s="4">
        <f ca="1">ROUNDDOWN(E2110/100000,0)</f>
        <v>2</v>
      </c>
      <c r="I2110" t="s">
        <v>33</v>
      </c>
      <c r="J2110" t="str">
        <f ca="1">VLOOKUP(RANDBETWEEN(1,5),lookups!$C$1:$D$5,2,FALSE)</f>
        <v>uk</v>
      </c>
      <c r="K2110" t="str">
        <f ca="1">VLOOKUP(RANDBETWEEN(1,2),lookups!$G$1:$H$2,2,FALSE)</f>
        <v>flat</v>
      </c>
      <c r="L2110">
        <v>10</v>
      </c>
      <c r="M2110" t="str">
        <f ca="1">VLOOKUP(RANDBETWEEN(1,7),lookups!$I$1:$J$7,2,FALSE)</f>
        <v>c</v>
      </c>
      <c r="N2110" s="2">
        <f ca="1">E2110*(1-(RANDBETWEEN(1,50)/100))</f>
        <v>180752.03999999998</v>
      </c>
      <c r="O2110" s="2">
        <f ca="1">N2110/12</f>
        <v>15062.669999999998</v>
      </c>
      <c r="P2110" s="2">
        <f ca="1">RANDBETWEEN(1,1.5)*((N2110/12)*VLOOKUP(J2110,'Weather by country'!$A$1:$C$5,3,FALSE))</f>
        <v>15062.669999999998</v>
      </c>
      <c r="Q2110" s="2">
        <f ca="1">(N2110/12)*RANDBETWEEN(60,100)/100</f>
        <v>14309.536499999998</v>
      </c>
      <c r="R2110" s="2">
        <f ca="1">(N2110/12)*RANDBETWEEN(60,100)/100</f>
        <v>10543.868999999999</v>
      </c>
      <c r="S2110" t="str">
        <f ca="1">VLOOKUP(J2110,'Weather by country'!$A$1:$C$5,2,FALSE)</f>
        <v>fine</v>
      </c>
      <c r="T2110" t="str">
        <f ca="1">VLOOKUP(RANDBETWEEN(1,5),lookups!$Q$1:$R$5,2,FALSE)</f>
        <v>n</v>
      </c>
      <c r="U2110" t="str">
        <f ca="1">VLOOKUP(RANDBETWEEN(1,5),lookups!$Q$1:$R$5,2,FALSE)</f>
        <v>y</v>
      </c>
      <c r="V2110" t="str">
        <f ca="1">IF(P2110=O2110,"y","n")</f>
        <v>y</v>
      </c>
    </row>
    <row r="2111" spans="1:22" x14ac:dyDescent="0.35">
      <c r="A2111" t="s">
        <v>32</v>
      </c>
      <c r="B2111" t="str">
        <f>TEXT(ROW(A2111),"0000000000")</f>
        <v>0000002111</v>
      </c>
      <c r="C2111">
        <f ca="1">RANDBETWEEN(1,20)</f>
        <v>1</v>
      </c>
      <c r="D2111">
        <f ca="1">RANDBETWEEN(0,C2111)</f>
        <v>1</v>
      </c>
      <c r="E2111" s="2">
        <f ca="1">RANDBETWEEN(50000,100000)</f>
        <v>67930</v>
      </c>
      <c r="F2111">
        <f ca="1">RANDBETWEEN(5,100)</f>
        <v>94</v>
      </c>
      <c r="G2111" t="str">
        <f ca="1">VLOOKUP(RANDBETWEEN(6,12),lookups!$A$1:$B$12,2,FALSE)</f>
        <v xml:space="preserve"> cc</v>
      </c>
      <c r="H2111" s="4">
        <f ca="1">IF(ROUNDDOWN(E2111/100000,0)=0,1,ROUNDDOWN(E2111/100000,0))</f>
        <v>1</v>
      </c>
      <c r="I2111" t="s">
        <v>33</v>
      </c>
      <c r="J2111" t="str">
        <f ca="1">VLOOKUP(RANDBETWEEN(1,5),lookups!$C$1:$D$5,2,FALSE)</f>
        <v>uk</v>
      </c>
      <c r="K2111" t="str">
        <f ca="1">VLOOKUP(RANDBETWEEN(1,2),lookups!$G$1:$H$2,2,FALSE)</f>
        <v>flat</v>
      </c>
      <c r="L2111">
        <v>10</v>
      </c>
      <c r="M2111" t="str">
        <f ca="1">VLOOKUP(RANDBETWEEN(1,7),lookups!$I$1:$J$7,2,FALSE)</f>
        <v>c</v>
      </c>
      <c r="N2111" s="2">
        <f ca="1">E2111*(1-(RANDBETWEEN(1,50)/100))</f>
        <v>34644.300000000003</v>
      </c>
      <c r="O2111" s="2">
        <f ca="1">N2111/12</f>
        <v>2887.0250000000001</v>
      </c>
      <c r="P2111" s="2">
        <f ca="1">RANDBETWEEN(1,1.5)*((N2111/12)*VLOOKUP(J2111,'Weather by country'!$A$1:$C$5,3,FALSE))</f>
        <v>2887.0250000000001</v>
      </c>
      <c r="Q2111" s="2">
        <f ca="1">(N2111/12)*RANDBETWEEN(60,100)/100</f>
        <v>2656.0630000000001</v>
      </c>
      <c r="R2111" s="2">
        <f ca="1">(N2111/12)*RANDBETWEEN(60,100)/100</f>
        <v>2598.3225000000002</v>
      </c>
      <c r="S2111" t="str">
        <f ca="1">VLOOKUP(J2111,'Weather by country'!$A$1:$C$5,2,FALSE)</f>
        <v>fine</v>
      </c>
      <c r="T2111" t="str">
        <f ca="1">VLOOKUP(RANDBETWEEN(1,5),lookups!$Q$1:$R$5,2,FALSE)</f>
        <v>y</v>
      </c>
      <c r="U2111" t="str">
        <f ca="1">VLOOKUP(RANDBETWEEN(1,5),lookups!$Q$1:$R$5,2,FALSE)</f>
        <v>y</v>
      </c>
      <c r="V2111" t="str">
        <f ca="1">IF(P2111=O2111,"y","n")</f>
        <v>y</v>
      </c>
    </row>
    <row r="2112" spans="1:22" x14ac:dyDescent="0.35">
      <c r="A2112" t="s">
        <v>31</v>
      </c>
      <c r="B2112" t="str">
        <f t="shared" si="32"/>
        <v>0000002112</v>
      </c>
      <c r="C2112">
        <f ca="1">RANDBETWEEN(5,20)</f>
        <v>15</v>
      </c>
      <c r="D2112">
        <f ca="1">RANDBETWEEN(0,C2112)</f>
        <v>13</v>
      </c>
      <c r="E2112" s="2">
        <f ca="1">RANDBETWEEN(100000,250000)</f>
        <v>145769</v>
      </c>
      <c r="F2112">
        <f ca="1">RANDBETWEEN(5,100)</f>
        <v>76</v>
      </c>
      <c r="G2112" t="str">
        <f ca="1">VLOOKUP(RANDBETWEEN(6,12),lookups!$A$1:$B$12,2,FALSE)</f>
        <v xml:space="preserve"> c</v>
      </c>
      <c r="H2112" s="4">
        <f ca="1">ROUNDDOWN(E2112/100000,0)</f>
        <v>1</v>
      </c>
      <c r="I2112" t="s">
        <v>33</v>
      </c>
      <c r="J2112" t="str">
        <f ca="1">VLOOKUP(RANDBETWEEN(1,5),lookups!$C$1:$D$5,2,FALSE)</f>
        <v>sweden</v>
      </c>
      <c r="K2112" t="str">
        <f ca="1">VLOOKUP(RANDBETWEEN(1,2),lookups!$G$1:$H$2,2,FALSE)</f>
        <v>flat</v>
      </c>
      <c r="L2112">
        <v>10</v>
      </c>
      <c r="M2112" t="str">
        <f ca="1">VLOOKUP(RANDBETWEEN(1,7),lookups!$I$1:$J$7,2,FALSE)</f>
        <v>c</v>
      </c>
      <c r="N2112" s="2">
        <f ca="1">E2112*(1-(RANDBETWEEN(1,50)/100))</f>
        <v>123903.65</v>
      </c>
      <c r="O2112" s="2">
        <f ca="1">N2112/12</f>
        <v>10325.304166666667</v>
      </c>
      <c r="P2112" s="2">
        <f ca="1">RANDBETWEEN(1,1.5)*((N2112/12)*VLOOKUP(J2112,'Weather by country'!$A$1:$C$5,3,FALSE))</f>
        <v>10325.304166666667</v>
      </c>
      <c r="Q2112" s="2">
        <f ca="1">(N2112/12)*RANDBETWEEN(60,100)/100</f>
        <v>7330.9659583333332</v>
      </c>
      <c r="R2112" s="2">
        <f ca="1">(N2112/12)*RANDBETWEEN(60,100)/100</f>
        <v>9912.2919999999995</v>
      </c>
      <c r="S2112" t="str">
        <f ca="1">VLOOKUP(J2112,'Weather by country'!$A$1:$C$5,2,FALSE)</f>
        <v>fine</v>
      </c>
      <c r="T2112" t="str">
        <f ca="1">VLOOKUP(RANDBETWEEN(1,5),lookups!$Q$1:$R$5,2,FALSE)</f>
        <v>y</v>
      </c>
      <c r="U2112" t="str">
        <f ca="1">VLOOKUP(RANDBETWEEN(1,5),lookups!$Q$1:$R$5,2,FALSE)</f>
        <v>y</v>
      </c>
      <c r="V2112" t="str">
        <f ca="1">IF(P2112=O2112,"y","n")</f>
        <v>y</v>
      </c>
    </row>
    <row r="2113" spans="1:22" x14ac:dyDescent="0.35">
      <c r="A2113" t="s">
        <v>32</v>
      </c>
      <c r="B2113" t="str">
        <f>TEXT(ROW(A2113),"0000000000")</f>
        <v>0000002113</v>
      </c>
      <c r="C2113">
        <f ca="1">RANDBETWEEN(1,20)</f>
        <v>13</v>
      </c>
      <c r="D2113">
        <f ca="1">RANDBETWEEN(0,C2113)</f>
        <v>7</v>
      </c>
      <c r="E2113" s="2">
        <f ca="1">RANDBETWEEN(50000,100000)</f>
        <v>97084</v>
      </c>
      <c r="F2113">
        <f ca="1">RANDBETWEEN(5,100)</f>
        <v>59</v>
      </c>
      <c r="G2113" t="str">
        <f ca="1">VLOOKUP(RANDBETWEEN(6,12),lookups!$A$1:$B$12,2,FALSE)</f>
        <v xml:space="preserve"> ddd</v>
      </c>
      <c r="H2113" s="4">
        <f ca="1">IF(ROUNDDOWN(E2113/100000,0)=0,1,ROUNDDOWN(E2113/100000,0))</f>
        <v>1</v>
      </c>
      <c r="I2113" t="s">
        <v>33</v>
      </c>
      <c r="J2113" t="str">
        <f ca="1">VLOOKUP(RANDBETWEEN(1,5),lookups!$C$1:$D$5,2,FALSE)</f>
        <v>norway</v>
      </c>
      <c r="K2113" t="str">
        <f ca="1">VLOOKUP(RANDBETWEEN(1,2),lookups!$G$1:$H$2,2,FALSE)</f>
        <v>pitched</v>
      </c>
      <c r="L2113">
        <v>10</v>
      </c>
      <c r="M2113" t="str">
        <f ca="1">VLOOKUP(RANDBETWEEN(1,7),lookups!$I$1:$J$7,2,FALSE)</f>
        <v>b</v>
      </c>
      <c r="N2113" s="2">
        <f ca="1">E2113*(1-(RANDBETWEEN(1,50)/100))</f>
        <v>90288.12</v>
      </c>
      <c r="O2113" s="2">
        <f ca="1">N2113/12</f>
        <v>7524.0099999999993</v>
      </c>
      <c r="P2113" s="2">
        <f ca="1">RANDBETWEEN(1,1.5)*((N2113/12)*VLOOKUP(J2113,'Weather by country'!$A$1:$C$5,3,FALSE))</f>
        <v>7524.0099999999993</v>
      </c>
      <c r="Q2113" s="2">
        <f ca="1">(N2113/12)*RANDBETWEEN(60,100)/100</f>
        <v>4514.4059999999999</v>
      </c>
      <c r="R2113" s="2">
        <f ca="1">(N2113/12)*RANDBETWEEN(60,100)/100</f>
        <v>7524.0099999999984</v>
      </c>
      <c r="S2113" t="str">
        <f ca="1">VLOOKUP(J2113,'Weather by country'!$A$1:$C$5,2,FALSE)</f>
        <v>fine</v>
      </c>
      <c r="T2113" t="str">
        <f ca="1">VLOOKUP(RANDBETWEEN(1,5),lookups!$Q$1:$R$5,2,FALSE)</f>
        <v>y</v>
      </c>
      <c r="U2113" t="str">
        <f ca="1">VLOOKUP(RANDBETWEEN(1,5),lookups!$Q$1:$R$5,2,FALSE)</f>
        <v>y</v>
      </c>
      <c r="V2113" t="str">
        <f ca="1">IF(P2113=O2113,"y","n")</f>
        <v>y</v>
      </c>
    </row>
    <row r="2114" spans="1:22" x14ac:dyDescent="0.35">
      <c r="A2114" t="s">
        <v>31</v>
      </c>
      <c r="B2114" t="str">
        <f t="shared" ref="B2114:B2176" si="33">TEXT(ROW(A2114),"0000000000")</f>
        <v>0000002114</v>
      </c>
      <c r="C2114">
        <f ca="1">RANDBETWEEN(5,20)</f>
        <v>18</v>
      </c>
      <c r="D2114">
        <f ca="1">RANDBETWEEN(0,C2114)</f>
        <v>1</v>
      </c>
      <c r="E2114" s="2">
        <f ca="1">RANDBETWEEN(100000,250000)</f>
        <v>192262</v>
      </c>
      <c r="F2114">
        <f ca="1">RANDBETWEEN(5,100)</f>
        <v>44</v>
      </c>
      <c r="G2114" t="str">
        <f ca="1">VLOOKUP(RANDBETWEEN(6,12),lookups!$A$1:$B$12,2,FALSE)</f>
        <v xml:space="preserve"> c</v>
      </c>
      <c r="H2114" s="4">
        <f ca="1">ROUNDDOWN(E2114/100000,0)</f>
        <v>1</v>
      </c>
      <c r="I2114" t="s">
        <v>33</v>
      </c>
      <c r="J2114" t="str">
        <f ca="1">VLOOKUP(RANDBETWEEN(1,5),lookups!$C$1:$D$5,2,FALSE)</f>
        <v>sweden</v>
      </c>
      <c r="K2114" t="str">
        <f ca="1">VLOOKUP(RANDBETWEEN(1,2),lookups!$G$1:$H$2,2,FALSE)</f>
        <v>pitched</v>
      </c>
      <c r="L2114">
        <v>10</v>
      </c>
      <c r="M2114" t="str">
        <f ca="1">VLOOKUP(RANDBETWEEN(1,7),lookups!$I$1:$J$7,2,FALSE)</f>
        <v>b</v>
      </c>
      <c r="N2114" s="2">
        <f ca="1">E2114*(1-(RANDBETWEEN(1,50)/100))</f>
        <v>144196.5</v>
      </c>
      <c r="O2114" s="2">
        <f ca="1">N2114/12</f>
        <v>12016.375</v>
      </c>
      <c r="P2114" s="2">
        <f ca="1">RANDBETWEEN(1,1.5)*((N2114/12)*VLOOKUP(J2114,'Weather by country'!$A$1:$C$5,3,FALSE))</f>
        <v>12016.375</v>
      </c>
      <c r="Q2114" s="2">
        <f ca="1">(N2114/12)*RANDBETWEEN(60,100)/100</f>
        <v>10093.754999999999</v>
      </c>
      <c r="R2114" s="2">
        <f ca="1">(N2114/12)*RANDBETWEEN(60,100)/100</f>
        <v>11535.72</v>
      </c>
      <c r="S2114" t="str">
        <f ca="1">VLOOKUP(J2114,'Weather by country'!$A$1:$C$5,2,FALSE)</f>
        <v>fine</v>
      </c>
      <c r="T2114" t="str">
        <f ca="1">VLOOKUP(RANDBETWEEN(1,5),lookups!$Q$1:$R$5,2,FALSE)</f>
        <v>y</v>
      </c>
      <c r="U2114" t="str">
        <f ca="1">VLOOKUP(RANDBETWEEN(1,5),lookups!$Q$1:$R$5,2,FALSE)</f>
        <v>y</v>
      </c>
      <c r="V2114" t="str">
        <f ca="1">IF(P2114=O2114,"y","n")</f>
        <v>y</v>
      </c>
    </row>
    <row r="2115" spans="1:22" x14ac:dyDescent="0.35">
      <c r="A2115" t="s">
        <v>32</v>
      </c>
      <c r="B2115" t="str">
        <f>TEXT(ROW(A2115),"0000000000")</f>
        <v>0000002115</v>
      </c>
      <c r="C2115">
        <f ca="1">RANDBETWEEN(1,20)</f>
        <v>1</v>
      </c>
      <c r="D2115">
        <f ca="1">RANDBETWEEN(0,C2115)</f>
        <v>0</v>
      </c>
      <c r="E2115" s="2">
        <f ca="1">RANDBETWEEN(50000,100000)</f>
        <v>61081</v>
      </c>
      <c r="F2115">
        <f ca="1">RANDBETWEEN(5,100)</f>
        <v>38</v>
      </c>
      <c r="G2115" t="str">
        <f ca="1">VLOOKUP(RANDBETWEEN(6,12),lookups!$A$1:$B$12,2,FALSE)</f>
        <v xml:space="preserve"> c</v>
      </c>
      <c r="H2115" s="4">
        <f ca="1">IF(ROUNDDOWN(E2115/100000,0)=0,1,ROUNDDOWN(E2115/100000,0))</f>
        <v>1</v>
      </c>
      <c r="I2115" t="s">
        <v>33</v>
      </c>
      <c r="J2115" t="str">
        <f ca="1">VLOOKUP(RANDBETWEEN(1,5),lookups!$C$1:$D$5,2,FALSE)</f>
        <v>denmark</v>
      </c>
      <c r="K2115" t="str">
        <f ca="1">VLOOKUP(RANDBETWEEN(1,2),lookups!$G$1:$H$2,2,FALSE)</f>
        <v>flat</v>
      </c>
      <c r="L2115">
        <v>10</v>
      </c>
      <c r="M2115" t="str">
        <f ca="1">VLOOKUP(RANDBETWEEN(1,7),lookups!$I$1:$J$7,2,FALSE)</f>
        <v>c</v>
      </c>
      <c r="N2115" s="2">
        <f ca="1">E2115*(1-(RANDBETWEEN(1,50)/100))</f>
        <v>54362.090000000004</v>
      </c>
      <c r="O2115" s="2">
        <f ca="1">N2115/12</f>
        <v>4530.1741666666667</v>
      </c>
      <c r="P2115" s="2">
        <f ca="1">RANDBETWEEN(1,1.5)*((N2115/12)*VLOOKUP(J2115,'Weather by country'!$A$1:$C$5,3,FALSE))</f>
        <v>4530.1741666666667</v>
      </c>
      <c r="Q2115" s="2">
        <f ca="1">(N2115/12)*RANDBETWEEN(60,100)/100</f>
        <v>3805.3463000000002</v>
      </c>
      <c r="R2115" s="2">
        <f ca="1">(N2115/12)*RANDBETWEEN(60,100)/100</f>
        <v>3986.5532666666668</v>
      </c>
      <c r="S2115" t="str">
        <f ca="1">VLOOKUP(J2115,'Weather by country'!$A$1:$C$5,2,FALSE)</f>
        <v>fine</v>
      </c>
      <c r="T2115" t="str">
        <f ca="1">VLOOKUP(RANDBETWEEN(1,5),lookups!$Q$1:$R$5,2,FALSE)</f>
        <v>y</v>
      </c>
      <c r="U2115" t="str">
        <f ca="1">VLOOKUP(RANDBETWEEN(1,5),lookups!$Q$1:$R$5,2,FALSE)</f>
        <v>n</v>
      </c>
      <c r="V2115" t="str">
        <f ca="1">IF(P2115=O2115,"y","n")</f>
        <v>y</v>
      </c>
    </row>
    <row r="2116" spans="1:22" x14ac:dyDescent="0.35">
      <c r="A2116" t="s">
        <v>31</v>
      </c>
      <c r="B2116" t="str">
        <f t="shared" si="33"/>
        <v>0000002116</v>
      </c>
      <c r="C2116">
        <f ca="1">RANDBETWEEN(5,20)</f>
        <v>6</v>
      </c>
      <c r="D2116">
        <f ca="1">RANDBETWEEN(0,C2116)</f>
        <v>2</v>
      </c>
      <c r="E2116" s="2">
        <f ca="1">RANDBETWEEN(100000,250000)</f>
        <v>218887</v>
      </c>
      <c r="F2116">
        <f ca="1">RANDBETWEEN(5,100)</f>
        <v>10</v>
      </c>
      <c r="G2116" t="str">
        <f ca="1">VLOOKUP(RANDBETWEEN(6,12),lookups!$A$1:$B$12,2,FALSE)</f>
        <v xml:space="preserve"> dd</v>
      </c>
      <c r="H2116" s="4">
        <f ca="1">ROUNDDOWN(E2116/100000,0)</f>
        <v>2</v>
      </c>
      <c r="I2116" t="s">
        <v>33</v>
      </c>
      <c r="J2116" t="str">
        <f ca="1">VLOOKUP(RANDBETWEEN(1,5),lookups!$C$1:$D$5,2,FALSE)</f>
        <v>denmark</v>
      </c>
      <c r="K2116" t="str">
        <f ca="1">VLOOKUP(RANDBETWEEN(1,2),lookups!$G$1:$H$2,2,FALSE)</f>
        <v>pitched</v>
      </c>
      <c r="L2116">
        <v>10</v>
      </c>
      <c r="M2116" t="str">
        <f ca="1">VLOOKUP(RANDBETWEEN(1,7),lookups!$I$1:$J$7,2,FALSE)</f>
        <v>b</v>
      </c>
      <c r="N2116" s="2">
        <f ca="1">E2116*(1-(RANDBETWEEN(1,50)/100))</f>
        <v>201376.04</v>
      </c>
      <c r="O2116" s="2">
        <f ca="1">N2116/12</f>
        <v>16781.336666666666</v>
      </c>
      <c r="P2116" s="2">
        <f ca="1">RANDBETWEEN(1,1.5)*((N2116/12)*VLOOKUP(J2116,'Weather by country'!$A$1:$C$5,3,FALSE))</f>
        <v>16781.336666666666</v>
      </c>
      <c r="Q2116" s="2">
        <f ca="1">(N2116/12)*RANDBETWEEN(60,100)/100</f>
        <v>16277.896566666665</v>
      </c>
      <c r="R2116" s="2">
        <f ca="1">(N2116/12)*RANDBETWEEN(60,100)/100</f>
        <v>13592.8827</v>
      </c>
      <c r="S2116" t="str">
        <f ca="1">VLOOKUP(J2116,'Weather by country'!$A$1:$C$5,2,FALSE)</f>
        <v>fine</v>
      </c>
      <c r="T2116" t="str">
        <f ca="1">VLOOKUP(RANDBETWEEN(1,5),lookups!$Q$1:$R$5,2,FALSE)</f>
        <v>n</v>
      </c>
      <c r="U2116" t="str">
        <f ca="1">VLOOKUP(RANDBETWEEN(1,5),lookups!$Q$1:$R$5,2,FALSE)</f>
        <v>n</v>
      </c>
      <c r="V2116" t="str">
        <f ca="1">IF(P2116=O2116,"y","n")</f>
        <v>y</v>
      </c>
    </row>
    <row r="2117" spans="1:22" x14ac:dyDescent="0.35">
      <c r="A2117" t="s">
        <v>32</v>
      </c>
      <c r="B2117" t="str">
        <f>TEXT(ROW(A2117),"0000000000")</f>
        <v>0000002117</v>
      </c>
      <c r="C2117">
        <f ca="1">RANDBETWEEN(1,20)</f>
        <v>9</v>
      </c>
      <c r="D2117">
        <f ca="1">RANDBETWEEN(0,C2117)</f>
        <v>1</v>
      </c>
      <c r="E2117" s="2">
        <f ca="1">RANDBETWEEN(50000,100000)</f>
        <v>90521</v>
      </c>
      <c r="F2117">
        <f ca="1">RANDBETWEEN(5,100)</f>
        <v>30</v>
      </c>
      <c r="G2117" t="str">
        <f ca="1">VLOOKUP(RANDBETWEEN(6,12),lookups!$A$1:$B$12,2,FALSE)</f>
        <v xml:space="preserve"> dd</v>
      </c>
      <c r="H2117" s="4">
        <f ca="1">IF(ROUNDDOWN(E2117/100000,0)=0,1,ROUNDDOWN(E2117/100000,0))</f>
        <v>1</v>
      </c>
      <c r="I2117" t="s">
        <v>33</v>
      </c>
      <c r="J2117" t="str">
        <f ca="1">VLOOKUP(RANDBETWEEN(1,5),lookups!$C$1:$D$5,2,FALSE)</f>
        <v>denmark</v>
      </c>
      <c r="K2117" t="str">
        <f ca="1">VLOOKUP(RANDBETWEEN(1,2),lookups!$G$1:$H$2,2,FALSE)</f>
        <v>pitched</v>
      </c>
      <c r="L2117">
        <v>10</v>
      </c>
      <c r="M2117" t="str">
        <f ca="1">VLOOKUP(RANDBETWEEN(1,7),lookups!$I$1:$J$7,2,FALSE)</f>
        <v>c</v>
      </c>
      <c r="N2117" s="2">
        <f ca="1">E2117*(1-(RANDBETWEEN(1,50)/100))</f>
        <v>57933.440000000002</v>
      </c>
      <c r="O2117" s="2">
        <f ca="1">N2117/12</f>
        <v>4827.7866666666669</v>
      </c>
      <c r="P2117" s="2">
        <f ca="1">RANDBETWEEN(1,1.5)*((N2117/12)*VLOOKUP(J2117,'Weather by country'!$A$1:$C$5,3,FALSE))</f>
        <v>4827.7866666666669</v>
      </c>
      <c r="Q2117" s="2">
        <f ca="1">(N2117/12)*RANDBETWEEN(60,100)/100</f>
        <v>3524.284266666667</v>
      </c>
      <c r="R2117" s="2">
        <f ca="1">(N2117/12)*RANDBETWEEN(60,100)/100</f>
        <v>3717.3957333333337</v>
      </c>
      <c r="S2117" t="str">
        <f ca="1">VLOOKUP(J2117,'Weather by country'!$A$1:$C$5,2,FALSE)</f>
        <v>fine</v>
      </c>
      <c r="T2117" t="str">
        <f ca="1">VLOOKUP(RANDBETWEEN(1,5),lookups!$Q$1:$R$5,2,FALSE)</f>
        <v>n</v>
      </c>
      <c r="U2117" t="str">
        <f ca="1">VLOOKUP(RANDBETWEEN(1,5),lookups!$Q$1:$R$5,2,FALSE)</f>
        <v>n</v>
      </c>
      <c r="V2117" t="str">
        <f ca="1">IF(P2117=O2117,"y","n")</f>
        <v>y</v>
      </c>
    </row>
    <row r="2118" spans="1:22" x14ac:dyDescent="0.35">
      <c r="A2118" t="s">
        <v>31</v>
      </c>
      <c r="B2118" t="str">
        <f t="shared" si="33"/>
        <v>0000002118</v>
      </c>
      <c r="C2118">
        <f ca="1">RANDBETWEEN(5,20)</f>
        <v>8</v>
      </c>
      <c r="D2118">
        <f ca="1">RANDBETWEEN(0,C2118)</f>
        <v>1</v>
      </c>
      <c r="E2118" s="2">
        <f ca="1">RANDBETWEEN(100000,250000)</f>
        <v>170817</v>
      </c>
      <c r="F2118">
        <f ca="1">RANDBETWEEN(5,100)</f>
        <v>50</v>
      </c>
      <c r="G2118" t="str">
        <f ca="1">VLOOKUP(RANDBETWEEN(6,12),lookups!$A$1:$B$12,2,FALSE)</f>
        <v xml:space="preserve"> cc</v>
      </c>
      <c r="H2118" s="4">
        <f ca="1">ROUNDDOWN(E2118/100000,0)</f>
        <v>1</v>
      </c>
      <c r="I2118" t="s">
        <v>33</v>
      </c>
      <c r="J2118" t="str">
        <f ca="1">VLOOKUP(RANDBETWEEN(1,5),lookups!$C$1:$D$5,2,FALSE)</f>
        <v>uk</v>
      </c>
      <c r="K2118" t="str">
        <f ca="1">VLOOKUP(RANDBETWEEN(1,2),lookups!$G$1:$H$2,2,FALSE)</f>
        <v>pitched</v>
      </c>
      <c r="L2118">
        <v>10</v>
      </c>
      <c r="M2118" t="str">
        <f ca="1">VLOOKUP(RANDBETWEEN(1,7),lookups!$I$1:$J$7,2,FALSE)</f>
        <v>b</v>
      </c>
      <c r="N2118" s="2">
        <f ca="1">E2118*(1-(RANDBETWEEN(1,50)/100))</f>
        <v>148610.79</v>
      </c>
      <c r="O2118" s="2">
        <f ca="1">N2118/12</f>
        <v>12384.2325</v>
      </c>
      <c r="P2118" s="2">
        <f ca="1">RANDBETWEEN(1,1.5)*((N2118/12)*VLOOKUP(J2118,'Weather by country'!$A$1:$C$5,3,FALSE))</f>
        <v>12384.2325</v>
      </c>
      <c r="Q2118" s="2">
        <f ca="1">(N2118/12)*RANDBETWEEN(60,100)/100</f>
        <v>11888.8632</v>
      </c>
      <c r="R2118" s="2">
        <f ca="1">(N2118/12)*RANDBETWEEN(60,100)/100</f>
        <v>8545.1204249999992</v>
      </c>
      <c r="S2118" t="str">
        <f ca="1">VLOOKUP(J2118,'Weather by country'!$A$1:$C$5,2,FALSE)</f>
        <v>fine</v>
      </c>
      <c r="T2118" t="str">
        <f ca="1">VLOOKUP(RANDBETWEEN(1,5),lookups!$Q$1:$R$5,2,FALSE)</f>
        <v>n</v>
      </c>
      <c r="U2118" t="str">
        <f ca="1">VLOOKUP(RANDBETWEEN(1,5),lookups!$Q$1:$R$5,2,FALSE)</f>
        <v>y</v>
      </c>
      <c r="V2118" t="str">
        <f ca="1">IF(P2118=O2118,"y","n")</f>
        <v>y</v>
      </c>
    </row>
    <row r="2119" spans="1:22" x14ac:dyDescent="0.35">
      <c r="A2119" t="s">
        <v>32</v>
      </c>
      <c r="B2119" t="str">
        <f>TEXT(ROW(A2119),"0000000000")</f>
        <v>0000002119</v>
      </c>
      <c r="C2119">
        <f ca="1">RANDBETWEEN(1,20)</f>
        <v>16</v>
      </c>
      <c r="D2119">
        <f ca="1">RANDBETWEEN(0,C2119)</f>
        <v>6</v>
      </c>
      <c r="E2119" s="2">
        <f ca="1">RANDBETWEEN(50000,100000)</f>
        <v>81545</v>
      </c>
      <c r="F2119">
        <f ca="1">RANDBETWEEN(5,100)</f>
        <v>13</v>
      </c>
      <c r="G2119" t="str">
        <f ca="1">VLOOKUP(RANDBETWEEN(6,12),lookups!$A$1:$B$12,2,FALSE)</f>
        <v xml:space="preserve"> c</v>
      </c>
      <c r="H2119" s="4">
        <f ca="1">IF(ROUNDDOWN(E2119/100000,0)=0,1,ROUNDDOWN(E2119/100000,0))</f>
        <v>1</v>
      </c>
      <c r="I2119" t="s">
        <v>33</v>
      </c>
      <c r="J2119" t="str">
        <f ca="1">VLOOKUP(RANDBETWEEN(1,5),lookups!$C$1:$D$5,2,FALSE)</f>
        <v>finland</v>
      </c>
      <c r="K2119" t="str">
        <f ca="1">VLOOKUP(RANDBETWEEN(1,2),lookups!$G$1:$H$2,2,FALSE)</f>
        <v>pitched</v>
      </c>
      <c r="L2119">
        <v>10</v>
      </c>
      <c r="M2119" t="str">
        <f ca="1">VLOOKUP(RANDBETWEEN(1,7),lookups!$I$1:$J$7,2,FALSE)</f>
        <v>b</v>
      </c>
      <c r="N2119" s="2">
        <f ca="1">E2119*(1-(RANDBETWEEN(1,50)/100))</f>
        <v>57896.95</v>
      </c>
      <c r="O2119" s="2">
        <f ca="1">N2119/12</f>
        <v>4824.7458333333334</v>
      </c>
      <c r="P2119" s="2">
        <f ca="1">RANDBETWEEN(1,1.5)*((N2119/12)*VLOOKUP(J2119,'Weather by country'!$A$1:$C$5,3,FALSE))</f>
        <v>3859.7966666666671</v>
      </c>
      <c r="Q2119" s="2">
        <f ca="1">(N2119/12)*RANDBETWEEN(60,100)/100</f>
        <v>4294.0237916666665</v>
      </c>
      <c r="R2119" s="2">
        <f ca="1">(N2119/12)*RANDBETWEEN(60,100)/100</f>
        <v>4728.2509166666669</v>
      </c>
      <c r="S2119" t="str">
        <f ca="1">VLOOKUP(J2119,'Weather by country'!$A$1:$C$5,2,FALSE)</f>
        <v>l-rain</v>
      </c>
      <c r="T2119" t="str">
        <f ca="1">VLOOKUP(RANDBETWEEN(1,5),lookups!$Q$1:$R$5,2,FALSE)</f>
        <v>n</v>
      </c>
      <c r="U2119" t="str">
        <f ca="1">VLOOKUP(RANDBETWEEN(1,5),lookups!$Q$1:$R$5,2,FALSE)</f>
        <v>y</v>
      </c>
      <c r="V2119" t="str">
        <f ca="1">IF(P2119=O2119,"y","n")</f>
        <v>n</v>
      </c>
    </row>
    <row r="2120" spans="1:22" x14ac:dyDescent="0.35">
      <c r="A2120" t="s">
        <v>31</v>
      </c>
      <c r="B2120" t="str">
        <f t="shared" si="33"/>
        <v>0000002120</v>
      </c>
      <c r="C2120">
        <f ca="1">RANDBETWEEN(5,20)</f>
        <v>13</v>
      </c>
      <c r="D2120">
        <f ca="1">RANDBETWEEN(0,C2120)</f>
        <v>11</v>
      </c>
      <c r="E2120" s="2">
        <f ca="1">RANDBETWEEN(100000,250000)</f>
        <v>139616</v>
      </c>
      <c r="F2120">
        <f ca="1">RANDBETWEEN(5,100)</f>
        <v>54</v>
      </c>
      <c r="G2120" t="str">
        <f ca="1">VLOOKUP(RANDBETWEEN(6,12),lookups!$A$1:$B$12,2,FALSE)</f>
        <v xml:space="preserve"> dd</v>
      </c>
      <c r="H2120" s="4">
        <f ca="1">ROUNDDOWN(E2120/100000,0)</f>
        <v>1</v>
      </c>
      <c r="I2120" t="s">
        <v>33</v>
      </c>
      <c r="J2120" t="str">
        <f ca="1">VLOOKUP(RANDBETWEEN(1,5),lookups!$C$1:$D$5,2,FALSE)</f>
        <v>uk</v>
      </c>
      <c r="K2120" t="str">
        <f ca="1">VLOOKUP(RANDBETWEEN(1,2),lookups!$G$1:$H$2,2,FALSE)</f>
        <v>pitched</v>
      </c>
      <c r="L2120">
        <v>10</v>
      </c>
      <c r="M2120" t="str">
        <f ca="1">VLOOKUP(RANDBETWEEN(1,7),lookups!$I$1:$J$7,2,FALSE)</f>
        <v>b</v>
      </c>
      <c r="N2120" s="2">
        <f ca="1">E2120*(1-(RANDBETWEEN(1,50)/100))</f>
        <v>78184.960000000006</v>
      </c>
      <c r="O2120" s="2">
        <f ca="1">N2120/12</f>
        <v>6515.4133333333339</v>
      </c>
      <c r="P2120" s="2">
        <f ca="1">RANDBETWEEN(1,1.5)*((N2120/12)*VLOOKUP(J2120,'Weather by country'!$A$1:$C$5,3,FALSE))</f>
        <v>6515.4133333333339</v>
      </c>
      <c r="Q2120" s="2">
        <f ca="1">(N2120/12)*RANDBETWEEN(60,100)/100</f>
        <v>4039.5562666666669</v>
      </c>
      <c r="R2120" s="2">
        <f ca="1">(N2120/12)*RANDBETWEEN(60,100)/100</f>
        <v>6319.9509333333335</v>
      </c>
      <c r="S2120" t="str">
        <f ca="1">VLOOKUP(J2120,'Weather by country'!$A$1:$C$5,2,FALSE)</f>
        <v>fine</v>
      </c>
      <c r="T2120" t="str">
        <f ca="1">VLOOKUP(RANDBETWEEN(1,5),lookups!$Q$1:$R$5,2,FALSE)</f>
        <v>n</v>
      </c>
      <c r="U2120" t="str">
        <f ca="1">VLOOKUP(RANDBETWEEN(1,5),lookups!$Q$1:$R$5,2,FALSE)</f>
        <v>y</v>
      </c>
      <c r="V2120" t="str">
        <f ca="1">IF(P2120=O2120,"y","n")</f>
        <v>y</v>
      </c>
    </row>
    <row r="2121" spans="1:22" x14ac:dyDescent="0.35">
      <c r="A2121" t="s">
        <v>32</v>
      </c>
      <c r="B2121" t="str">
        <f>TEXT(ROW(A2121),"0000000000")</f>
        <v>0000002121</v>
      </c>
      <c r="C2121">
        <f ca="1">RANDBETWEEN(1,20)</f>
        <v>13</v>
      </c>
      <c r="D2121">
        <f ca="1">RANDBETWEEN(0,C2121)</f>
        <v>1</v>
      </c>
      <c r="E2121" s="2">
        <f ca="1">RANDBETWEEN(50000,100000)</f>
        <v>66710</v>
      </c>
      <c r="F2121">
        <f ca="1">RANDBETWEEN(5,100)</f>
        <v>15</v>
      </c>
      <c r="G2121" t="str">
        <f ca="1">VLOOKUP(RANDBETWEEN(6,12),lookups!$A$1:$B$12,2,FALSE)</f>
        <v xml:space="preserve"> dd</v>
      </c>
      <c r="H2121" s="4">
        <f ca="1">IF(ROUNDDOWN(E2121/100000,0)=0,1,ROUNDDOWN(E2121/100000,0))</f>
        <v>1</v>
      </c>
      <c r="I2121" t="s">
        <v>33</v>
      </c>
      <c r="J2121" t="str">
        <f ca="1">VLOOKUP(RANDBETWEEN(1,5),lookups!$C$1:$D$5,2,FALSE)</f>
        <v>denmark</v>
      </c>
      <c r="K2121" t="str">
        <f ca="1">VLOOKUP(RANDBETWEEN(1,2),lookups!$G$1:$H$2,2,FALSE)</f>
        <v>pitched</v>
      </c>
      <c r="L2121">
        <v>10</v>
      </c>
      <c r="M2121" t="str">
        <f ca="1">VLOOKUP(RANDBETWEEN(1,7),lookups!$I$1:$J$7,2,FALSE)</f>
        <v>a</v>
      </c>
      <c r="N2121" s="2">
        <f ca="1">E2121*(1-(RANDBETWEEN(1,50)/100))</f>
        <v>55369.299999999996</v>
      </c>
      <c r="O2121" s="2">
        <f ca="1">N2121/12</f>
        <v>4614.1083333333327</v>
      </c>
      <c r="P2121" s="2">
        <f ca="1">RANDBETWEEN(1,1.5)*((N2121/12)*VLOOKUP(J2121,'Weather by country'!$A$1:$C$5,3,FALSE))</f>
        <v>4614.1083333333327</v>
      </c>
      <c r="Q2121" s="2">
        <f ca="1">(N2121/12)*RANDBETWEEN(60,100)/100</f>
        <v>4152.6974999999993</v>
      </c>
      <c r="R2121" s="2">
        <f ca="1">(N2121/12)*RANDBETWEEN(60,100)/100</f>
        <v>3691.2866666666664</v>
      </c>
      <c r="S2121" t="str">
        <f ca="1">VLOOKUP(J2121,'Weather by country'!$A$1:$C$5,2,FALSE)</f>
        <v>fine</v>
      </c>
      <c r="T2121" t="str">
        <f ca="1">VLOOKUP(RANDBETWEEN(1,5),lookups!$Q$1:$R$5,2,FALSE)</f>
        <v>n</v>
      </c>
      <c r="U2121" t="str">
        <f ca="1">VLOOKUP(RANDBETWEEN(1,5),lookups!$Q$1:$R$5,2,FALSE)</f>
        <v>y</v>
      </c>
      <c r="V2121" t="str">
        <f ca="1">IF(P2121=O2121,"y","n")</f>
        <v>y</v>
      </c>
    </row>
    <row r="2122" spans="1:22" x14ac:dyDescent="0.35">
      <c r="A2122" t="s">
        <v>31</v>
      </c>
      <c r="B2122" t="str">
        <f t="shared" si="33"/>
        <v>0000002122</v>
      </c>
      <c r="C2122">
        <f ca="1">RANDBETWEEN(5,20)</f>
        <v>16</v>
      </c>
      <c r="D2122">
        <f ca="1">RANDBETWEEN(0,C2122)</f>
        <v>11</v>
      </c>
      <c r="E2122" s="2">
        <f ca="1">RANDBETWEEN(100000,250000)</f>
        <v>191932</v>
      </c>
      <c r="F2122">
        <f ca="1">RANDBETWEEN(5,100)</f>
        <v>8</v>
      </c>
      <c r="G2122" t="str">
        <f ca="1">VLOOKUP(RANDBETWEEN(6,12),lookups!$A$1:$B$12,2,FALSE)</f>
        <v xml:space="preserve"> ccc</v>
      </c>
      <c r="H2122" s="4">
        <f ca="1">ROUNDDOWN(E2122/100000,0)</f>
        <v>1</v>
      </c>
      <c r="I2122" t="s">
        <v>33</v>
      </c>
      <c r="J2122" t="str">
        <f ca="1">VLOOKUP(RANDBETWEEN(1,5),lookups!$C$1:$D$5,2,FALSE)</f>
        <v>uk</v>
      </c>
      <c r="K2122" t="str">
        <f ca="1">VLOOKUP(RANDBETWEEN(1,2),lookups!$G$1:$H$2,2,FALSE)</f>
        <v>flat</v>
      </c>
      <c r="L2122">
        <v>10</v>
      </c>
      <c r="M2122" t="str">
        <f ca="1">VLOOKUP(RANDBETWEEN(1,7),lookups!$I$1:$J$7,2,FALSE)</f>
        <v>a</v>
      </c>
      <c r="N2122" s="2">
        <f ca="1">E2122*(1-(RANDBETWEEN(1,50)/100))</f>
        <v>118997.84</v>
      </c>
      <c r="O2122" s="2">
        <f ca="1">N2122/12</f>
        <v>9916.4866666666658</v>
      </c>
      <c r="P2122" s="2">
        <f ca="1">RANDBETWEEN(1,1.5)*((N2122/12)*VLOOKUP(J2122,'Weather by country'!$A$1:$C$5,3,FALSE))</f>
        <v>9916.4866666666658</v>
      </c>
      <c r="Q2122" s="2">
        <f ca="1">(N2122/12)*RANDBETWEEN(60,100)/100</f>
        <v>7635.6947333333328</v>
      </c>
      <c r="R2122" s="2">
        <f ca="1">(N2122/12)*RANDBETWEEN(60,100)/100</f>
        <v>8230.6839333333337</v>
      </c>
      <c r="S2122" t="str">
        <f ca="1">VLOOKUP(J2122,'Weather by country'!$A$1:$C$5,2,FALSE)</f>
        <v>fine</v>
      </c>
      <c r="T2122" t="str">
        <f ca="1">VLOOKUP(RANDBETWEEN(1,5),lookups!$Q$1:$R$5,2,FALSE)</f>
        <v>n</v>
      </c>
      <c r="U2122" t="str">
        <f ca="1">VLOOKUP(RANDBETWEEN(1,5),lookups!$Q$1:$R$5,2,FALSE)</f>
        <v>n</v>
      </c>
      <c r="V2122" t="str">
        <f ca="1">IF(P2122=O2122,"y","n")</f>
        <v>y</v>
      </c>
    </row>
    <row r="2123" spans="1:22" x14ac:dyDescent="0.35">
      <c r="A2123" t="s">
        <v>32</v>
      </c>
      <c r="B2123" t="str">
        <f>TEXT(ROW(A2123),"0000000000")</f>
        <v>0000002123</v>
      </c>
      <c r="C2123">
        <f ca="1">RANDBETWEEN(1,20)</f>
        <v>14</v>
      </c>
      <c r="D2123">
        <f ca="1">RANDBETWEEN(0,C2123)</f>
        <v>4</v>
      </c>
      <c r="E2123" s="2">
        <f ca="1">RANDBETWEEN(50000,100000)</f>
        <v>73737</v>
      </c>
      <c r="F2123">
        <f ca="1">RANDBETWEEN(5,100)</f>
        <v>98</v>
      </c>
      <c r="G2123" t="str">
        <f ca="1">VLOOKUP(RANDBETWEEN(6,12),lookups!$A$1:$B$12,2,FALSE)</f>
        <v xml:space="preserve"> dd</v>
      </c>
      <c r="H2123" s="4">
        <f ca="1">IF(ROUNDDOWN(E2123/100000,0)=0,1,ROUNDDOWN(E2123/100000,0))</f>
        <v>1</v>
      </c>
      <c r="I2123" t="s">
        <v>33</v>
      </c>
      <c r="J2123" t="str">
        <f ca="1">VLOOKUP(RANDBETWEEN(1,5),lookups!$C$1:$D$5,2,FALSE)</f>
        <v>uk</v>
      </c>
      <c r="K2123" t="str">
        <f ca="1">VLOOKUP(RANDBETWEEN(1,2),lookups!$G$1:$H$2,2,FALSE)</f>
        <v>flat</v>
      </c>
      <c r="L2123">
        <v>10</v>
      </c>
      <c r="M2123" t="str">
        <f ca="1">VLOOKUP(RANDBETWEEN(1,7),lookups!$I$1:$J$7,2,FALSE)</f>
        <v>a</v>
      </c>
      <c r="N2123" s="2">
        <f ca="1">E2123*(1-(RANDBETWEEN(1,50)/100))</f>
        <v>40555.350000000006</v>
      </c>
      <c r="O2123" s="2">
        <f ca="1">N2123/12</f>
        <v>3379.6125000000006</v>
      </c>
      <c r="P2123" s="2">
        <f ca="1">RANDBETWEEN(1,1.5)*((N2123/12)*VLOOKUP(J2123,'Weather by country'!$A$1:$C$5,3,FALSE))</f>
        <v>3379.6125000000006</v>
      </c>
      <c r="Q2123" s="2">
        <f ca="1">(N2123/12)*RANDBETWEEN(60,100)/100</f>
        <v>2196.7481250000001</v>
      </c>
      <c r="R2123" s="2">
        <f ca="1">(N2123/12)*RANDBETWEEN(60,100)/100</f>
        <v>3244.4280000000003</v>
      </c>
      <c r="S2123" t="str">
        <f ca="1">VLOOKUP(J2123,'Weather by country'!$A$1:$C$5,2,FALSE)</f>
        <v>fine</v>
      </c>
      <c r="T2123" t="str">
        <f ca="1">VLOOKUP(RANDBETWEEN(1,5),lookups!$Q$1:$R$5,2,FALSE)</f>
        <v>n</v>
      </c>
      <c r="U2123" t="str">
        <f ca="1">VLOOKUP(RANDBETWEEN(1,5),lookups!$Q$1:$R$5,2,FALSE)</f>
        <v>y</v>
      </c>
      <c r="V2123" t="str">
        <f ca="1">IF(P2123=O2123,"y","n")</f>
        <v>y</v>
      </c>
    </row>
    <row r="2124" spans="1:22" x14ac:dyDescent="0.35">
      <c r="A2124" t="s">
        <v>31</v>
      </c>
      <c r="B2124" t="str">
        <f t="shared" si="33"/>
        <v>0000002124</v>
      </c>
      <c r="C2124">
        <f ca="1">RANDBETWEEN(5,20)</f>
        <v>10</v>
      </c>
      <c r="D2124">
        <f ca="1">RANDBETWEEN(0,C2124)</f>
        <v>2</v>
      </c>
      <c r="E2124" s="2">
        <f ca="1">RANDBETWEEN(100000,250000)</f>
        <v>108387</v>
      </c>
      <c r="F2124">
        <f ca="1">RANDBETWEEN(5,100)</f>
        <v>11</v>
      </c>
      <c r="G2124" t="str">
        <f ca="1">VLOOKUP(RANDBETWEEN(6,12),lookups!$A$1:$B$12,2,FALSE)</f>
        <v xml:space="preserve"> ddd</v>
      </c>
      <c r="H2124" s="4">
        <f ca="1">ROUNDDOWN(E2124/100000,0)</f>
        <v>1</v>
      </c>
      <c r="I2124" t="s">
        <v>33</v>
      </c>
      <c r="J2124" t="str">
        <f ca="1">VLOOKUP(RANDBETWEEN(1,5),lookups!$C$1:$D$5,2,FALSE)</f>
        <v>uk</v>
      </c>
      <c r="K2124" t="str">
        <f ca="1">VLOOKUP(RANDBETWEEN(1,2),lookups!$G$1:$H$2,2,FALSE)</f>
        <v>pitched</v>
      </c>
      <c r="L2124">
        <v>10</v>
      </c>
      <c r="M2124" t="str">
        <f ca="1">VLOOKUP(RANDBETWEEN(1,7),lookups!$I$1:$J$7,2,FALSE)</f>
        <v>b</v>
      </c>
      <c r="N2124" s="2">
        <f ca="1">E2124*(1-(RANDBETWEEN(1,50)/100))</f>
        <v>100799.90999999999</v>
      </c>
      <c r="O2124" s="2">
        <f ca="1">N2124/12</f>
        <v>8399.9924999999985</v>
      </c>
      <c r="P2124" s="2">
        <f ca="1">RANDBETWEEN(1,1.5)*((N2124/12)*VLOOKUP(J2124,'Weather by country'!$A$1:$C$5,3,FALSE))</f>
        <v>8399.9924999999985</v>
      </c>
      <c r="Q2124" s="2">
        <f ca="1">(N2124/12)*RANDBETWEEN(60,100)/100</f>
        <v>6131.9945249999992</v>
      </c>
      <c r="R2124" s="2">
        <f ca="1">(N2124/12)*RANDBETWEEN(60,100)/100</f>
        <v>8231.9926499999983</v>
      </c>
      <c r="S2124" t="str">
        <f ca="1">VLOOKUP(J2124,'Weather by country'!$A$1:$C$5,2,FALSE)</f>
        <v>fine</v>
      </c>
      <c r="T2124" t="str">
        <f ca="1">VLOOKUP(RANDBETWEEN(1,5),lookups!$Q$1:$R$5,2,FALSE)</f>
        <v>n</v>
      </c>
      <c r="U2124" t="str">
        <f ca="1">VLOOKUP(RANDBETWEEN(1,5),lookups!$Q$1:$R$5,2,FALSE)</f>
        <v>y</v>
      </c>
      <c r="V2124" t="str">
        <f ca="1">IF(P2124=O2124,"y","n")</f>
        <v>y</v>
      </c>
    </row>
    <row r="2125" spans="1:22" x14ac:dyDescent="0.35">
      <c r="A2125" t="s">
        <v>32</v>
      </c>
      <c r="B2125" t="str">
        <f>TEXT(ROW(A2125),"0000000000")</f>
        <v>0000002125</v>
      </c>
      <c r="C2125">
        <f ca="1">RANDBETWEEN(1,20)</f>
        <v>5</v>
      </c>
      <c r="D2125">
        <f ca="1">RANDBETWEEN(0,C2125)</f>
        <v>2</v>
      </c>
      <c r="E2125" s="2">
        <f ca="1">RANDBETWEEN(50000,100000)</f>
        <v>66335</v>
      </c>
      <c r="F2125">
        <f ca="1">RANDBETWEEN(5,100)</f>
        <v>35</v>
      </c>
      <c r="G2125" t="str">
        <f ca="1">VLOOKUP(RANDBETWEEN(6,12),lookups!$A$1:$B$12,2,FALSE)</f>
        <v xml:space="preserve"> ddd</v>
      </c>
      <c r="H2125" s="4">
        <f ca="1">IF(ROUNDDOWN(E2125/100000,0)=0,1,ROUNDDOWN(E2125/100000,0))</f>
        <v>1</v>
      </c>
      <c r="I2125" t="s">
        <v>33</v>
      </c>
      <c r="J2125" t="str">
        <f ca="1">VLOOKUP(RANDBETWEEN(1,5),lookups!$C$1:$D$5,2,FALSE)</f>
        <v>denmark</v>
      </c>
      <c r="K2125" t="str">
        <f ca="1">VLOOKUP(RANDBETWEEN(1,2),lookups!$G$1:$H$2,2,FALSE)</f>
        <v>pitched</v>
      </c>
      <c r="L2125">
        <v>10</v>
      </c>
      <c r="M2125" t="str">
        <f ca="1">VLOOKUP(RANDBETWEEN(1,7),lookups!$I$1:$J$7,2,FALSE)</f>
        <v>c</v>
      </c>
      <c r="N2125" s="2">
        <f ca="1">E2125*(1-(RANDBETWEEN(1,50)/100))</f>
        <v>45107.799999999996</v>
      </c>
      <c r="O2125" s="2">
        <f ca="1">N2125/12</f>
        <v>3758.9833333333331</v>
      </c>
      <c r="P2125" s="2">
        <f ca="1">RANDBETWEEN(1,1.5)*((N2125/12)*VLOOKUP(J2125,'Weather by country'!$A$1:$C$5,3,FALSE))</f>
        <v>3758.9833333333331</v>
      </c>
      <c r="Q2125" s="2">
        <f ca="1">(N2125/12)*RANDBETWEEN(60,100)/100</f>
        <v>3232.7256666666667</v>
      </c>
      <c r="R2125" s="2">
        <f ca="1">(N2125/12)*RANDBETWEEN(60,100)/100</f>
        <v>3157.5459999999998</v>
      </c>
      <c r="S2125" t="str">
        <f ca="1">VLOOKUP(J2125,'Weather by country'!$A$1:$C$5,2,FALSE)</f>
        <v>fine</v>
      </c>
      <c r="T2125" t="str">
        <f ca="1">VLOOKUP(RANDBETWEEN(1,5),lookups!$Q$1:$R$5,2,FALSE)</f>
        <v>y</v>
      </c>
      <c r="U2125" t="str">
        <f ca="1">VLOOKUP(RANDBETWEEN(1,5),lookups!$Q$1:$R$5,2,FALSE)</f>
        <v>y</v>
      </c>
      <c r="V2125" t="str">
        <f ca="1">IF(P2125=O2125,"y","n")</f>
        <v>y</v>
      </c>
    </row>
    <row r="2126" spans="1:22" x14ac:dyDescent="0.35">
      <c r="A2126" t="s">
        <v>31</v>
      </c>
      <c r="B2126" t="str">
        <f t="shared" si="33"/>
        <v>0000002126</v>
      </c>
      <c r="C2126">
        <f ca="1">RANDBETWEEN(5,20)</f>
        <v>7</v>
      </c>
      <c r="D2126">
        <f ca="1">RANDBETWEEN(0,C2126)</f>
        <v>2</v>
      </c>
      <c r="E2126" s="2">
        <f ca="1">RANDBETWEEN(100000,250000)</f>
        <v>142108</v>
      </c>
      <c r="F2126">
        <f ca="1">RANDBETWEEN(5,100)</f>
        <v>86</v>
      </c>
      <c r="G2126" t="str">
        <f ca="1">VLOOKUP(RANDBETWEEN(6,12),lookups!$A$1:$B$12,2,FALSE)</f>
        <v xml:space="preserve"> d</v>
      </c>
      <c r="H2126" s="4">
        <f ca="1">ROUNDDOWN(E2126/100000,0)</f>
        <v>1</v>
      </c>
      <c r="I2126" t="s">
        <v>33</v>
      </c>
      <c r="J2126" t="str">
        <f ca="1">VLOOKUP(RANDBETWEEN(1,5),lookups!$C$1:$D$5,2,FALSE)</f>
        <v>denmark</v>
      </c>
      <c r="K2126" t="str">
        <f ca="1">VLOOKUP(RANDBETWEEN(1,2),lookups!$G$1:$H$2,2,FALSE)</f>
        <v>pitched</v>
      </c>
      <c r="L2126">
        <v>10</v>
      </c>
      <c r="M2126" t="str">
        <f ca="1">VLOOKUP(RANDBETWEEN(1,7),lookups!$I$1:$J$7,2,FALSE)</f>
        <v>c</v>
      </c>
      <c r="N2126" s="2">
        <f ca="1">E2126*(1-(RANDBETWEEN(1,50)/100))</f>
        <v>71054</v>
      </c>
      <c r="O2126" s="2">
        <f ca="1">N2126/12</f>
        <v>5921.166666666667</v>
      </c>
      <c r="P2126" s="2">
        <f ca="1">RANDBETWEEN(1,1.5)*((N2126/12)*VLOOKUP(J2126,'Weather by country'!$A$1:$C$5,3,FALSE))</f>
        <v>5921.166666666667</v>
      </c>
      <c r="Q2126" s="2">
        <f ca="1">(N2126/12)*RANDBETWEEN(60,100)/100</f>
        <v>4204.0283333333336</v>
      </c>
      <c r="R2126" s="2">
        <f ca="1">(N2126/12)*RANDBETWEEN(60,100)/100</f>
        <v>5388.2616666666672</v>
      </c>
      <c r="S2126" t="str">
        <f ca="1">VLOOKUP(J2126,'Weather by country'!$A$1:$C$5,2,FALSE)</f>
        <v>fine</v>
      </c>
      <c r="T2126" t="str">
        <f ca="1">VLOOKUP(RANDBETWEEN(1,5),lookups!$Q$1:$R$5,2,FALSE)</f>
        <v>n</v>
      </c>
      <c r="U2126" t="str">
        <f ca="1">VLOOKUP(RANDBETWEEN(1,5),lookups!$Q$1:$R$5,2,FALSE)</f>
        <v>y</v>
      </c>
      <c r="V2126" t="str">
        <f ca="1">IF(P2126=O2126,"y","n")</f>
        <v>y</v>
      </c>
    </row>
    <row r="2127" spans="1:22" x14ac:dyDescent="0.35">
      <c r="A2127" t="s">
        <v>32</v>
      </c>
      <c r="B2127" t="str">
        <f>TEXT(ROW(A2127),"0000000000")</f>
        <v>0000002127</v>
      </c>
      <c r="C2127">
        <f ca="1">RANDBETWEEN(1,20)</f>
        <v>13</v>
      </c>
      <c r="D2127">
        <f ca="1">RANDBETWEEN(0,C2127)</f>
        <v>11</v>
      </c>
      <c r="E2127" s="2">
        <f ca="1">RANDBETWEEN(50000,100000)</f>
        <v>99970</v>
      </c>
      <c r="F2127">
        <f ca="1">RANDBETWEEN(5,100)</f>
        <v>84</v>
      </c>
      <c r="G2127" t="str">
        <f ca="1">VLOOKUP(RANDBETWEEN(6,12),lookups!$A$1:$B$12,2,FALSE)</f>
        <v xml:space="preserve"> ccc</v>
      </c>
      <c r="H2127" s="4">
        <f ca="1">IF(ROUNDDOWN(E2127/100000,0)=0,1,ROUNDDOWN(E2127/100000,0))</f>
        <v>1</v>
      </c>
      <c r="I2127" t="s">
        <v>33</v>
      </c>
      <c r="J2127" t="str">
        <f ca="1">VLOOKUP(RANDBETWEEN(1,5),lookups!$C$1:$D$5,2,FALSE)</f>
        <v>finland</v>
      </c>
      <c r="K2127" t="str">
        <f ca="1">VLOOKUP(RANDBETWEEN(1,2),lookups!$G$1:$H$2,2,FALSE)</f>
        <v>pitched</v>
      </c>
      <c r="L2127">
        <v>10</v>
      </c>
      <c r="M2127" t="str">
        <f ca="1">VLOOKUP(RANDBETWEEN(1,7),lookups!$I$1:$J$7,2,FALSE)</f>
        <v>b</v>
      </c>
      <c r="N2127" s="2">
        <f ca="1">E2127*(1-(RANDBETWEEN(1,50)/100))</f>
        <v>58982.30000000001</v>
      </c>
      <c r="O2127" s="2">
        <f ca="1">N2127/12</f>
        <v>4915.1916666666675</v>
      </c>
      <c r="P2127" s="2">
        <f ca="1">RANDBETWEEN(1,1.5)*((N2127/12)*VLOOKUP(J2127,'Weather by country'!$A$1:$C$5,3,FALSE))</f>
        <v>3932.1533333333341</v>
      </c>
      <c r="Q2127" s="2">
        <f ca="1">(N2127/12)*RANDBETWEEN(60,100)/100</f>
        <v>3440.6341666666676</v>
      </c>
      <c r="R2127" s="2">
        <f ca="1">(N2127/12)*RANDBETWEEN(60,100)/100</f>
        <v>2949.1150000000007</v>
      </c>
      <c r="S2127" t="str">
        <f ca="1">VLOOKUP(J2127,'Weather by country'!$A$1:$C$5,2,FALSE)</f>
        <v>l-rain</v>
      </c>
      <c r="T2127" t="str">
        <f ca="1">VLOOKUP(RANDBETWEEN(1,5),lookups!$Q$1:$R$5,2,FALSE)</f>
        <v>y</v>
      </c>
      <c r="U2127" t="str">
        <f ca="1">VLOOKUP(RANDBETWEEN(1,5),lookups!$Q$1:$R$5,2,FALSE)</f>
        <v>y</v>
      </c>
      <c r="V2127" t="str">
        <f ca="1">IF(P2127=O2127,"y","n")</f>
        <v>n</v>
      </c>
    </row>
    <row r="2128" spans="1:22" x14ac:dyDescent="0.35">
      <c r="A2128" t="s">
        <v>31</v>
      </c>
      <c r="B2128" t="str">
        <f t="shared" si="33"/>
        <v>0000002128</v>
      </c>
      <c r="C2128">
        <f ca="1">RANDBETWEEN(5,20)</f>
        <v>17</v>
      </c>
      <c r="D2128">
        <f ca="1">RANDBETWEEN(0,C2128)</f>
        <v>16</v>
      </c>
      <c r="E2128" s="2">
        <f ca="1">RANDBETWEEN(100000,250000)</f>
        <v>140208</v>
      </c>
      <c r="F2128">
        <f ca="1">RANDBETWEEN(5,100)</f>
        <v>90</v>
      </c>
      <c r="G2128" t="str">
        <f ca="1">VLOOKUP(RANDBETWEEN(6,12),lookups!$A$1:$B$12,2,FALSE)</f>
        <v xml:space="preserve"> ccc</v>
      </c>
      <c r="H2128" s="4">
        <f ca="1">ROUNDDOWN(E2128/100000,0)</f>
        <v>1</v>
      </c>
      <c r="I2128" t="s">
        <v>33</v>
      </c>
      <c r="J2128" t="str">
        <f ca="1">VLOOKUP(RANDBETWEEN(1,5),lookups!$C$1:$D$5,2,FALSE)</f>
        <v>sweden</v>
      </c>
      <c r="K2128" t="str">
        <f ca="1">VLOOKUP(RANDBETWEEN(1,2),lookups!$G$1:$H$2,2,FALSE)</f>
        <v>pitched</v>
      </c>
      <c r="L2128">
        <v>10</v>
      </c>
      <c r="M2128" t="str">
        <f ca="1">VLOOKUP(RANDBETWEEN(1,7),lookups!$I$1:$J$7,2,FALSE)</f>
        <v>a</v>
      </c>
      <c r="N2128" s="2">
        <f ca="1">E2128*(1-(RANDBETWEEN(1,50)/100))</f>
        <v>130393.43999999999</v>
      </c>
      <c r="O2128" s="2">
        <f ca="1">N2128/12</f>
        <v>10866.119999999999</v>
      </c>
      <c r="P2128" s="2">
        <f ca="1">RANDBETWEEN(1,1.5)*((N2128/12)*VLOOKUP(J2128,'Weather by country'!$A$1:$C$5,3,FALSE))</f>
        <v>10866.119999999999</v>
      </c>
      <c r="Q2128" s="2">
        <f ca="1">(N2128/12)*RANDBETWEEN(60,100)/100</f>
        <v>7171.6391999999996</v>
      </c>
      <c r="R2128" s="2">
        <f ca="1">(N2128/12)*RANDBETWEEN(60,100)/100</f>
        <v>9018.8796000000002</v>
      </c>
      <c r="S2128" t="str">
        <f ca="1">VLOOKUP(J2128,'Weather by country'!$A$1:$C$5,2,FALSE)</f>
        <v>fine</v>
      </c>
      <c r="T2128" t="str">
        <f ca="1">VLOOKUP(RANDBETWEEN(1,5),lookups!$Q$1:$R$5,2,FALSE)</f>
        <v>n</v>
      </c>
      <c r="U2128" t="str">
        <f ca="1">VLOOKUP(RANDBETWEEN(1,5),lookups!$Q$1:$R$5,2,FALSE)</f>
        <v>y</v>
      </c>
      <c r="V2128" t="str">
        <f ca="1">IF(P2128=O2128,"y","n")</f>
        <v>y</v>
      </c>
    </row>
    <row r="2129" spans="1:22" x14ac:dyDescent="0.35">
      <c r="A2129" t="s">
        <v>32</v>
      </c>
      <c r="B2129" t="str">
        <f>TEXT(ROW(A2129),"0000000000")</f>
        <v>0000002129</v>
      </c>
      <c r="C2129">
        <f ca="1">RANDBETWEEN(1,20)</f>
        <v>3</v>
      </c>
      <c r="D2129">
        <f ca="1">RANDBETWEEN(0,C2129)</f>
        <v>3</v>
      </c>
      <c r="E2129" s="2">
        <f ca="1">RANDBETWEEN(50000,100000)</f>
        <v>75015</v>
      </c>
      <c r="F2129">
        <f ca="1">RANDBETWEEN(5,100)</f>
        <v>63</v>
      </c>
      <c r="G2129" t="str">
        <f ca="1">VLOOKUP(RANDBETWEEN(6,12),lookups!$A$1:$B$12,2,FALSE)</f>
        <v xml:space="preserve"> cc</v>
      </c>
      <c r="H2129" s="4">
        <f ca="1">IF(ROUNDDOWN(E2129/100000,0)=0,1,ROUNDDOWN(E2129/100000,0))</f>
        <v>1</v>
      </c>
      <c r="I2129" t="s">
        <v>33</v>
      </c>
      <c r="J2129" t="str">
        <f ca="1">VLOOKUP(RANDBETWEEN(1,5),lookups!$C$1:$D$5,2,FALSE)</f>
        <v>denmark</v>
      </c>
      <c r="K2129" t="str">
        <f ca="1">VLOOKUP(RANDBETWEEN(1,2),lookups!$G$1:$H$2,2,FALSE)</f>
        <v>flat</v>
      </c>
      <c r="L2129">
        <v>10</v>
      </c>
      <c r="M2129" t="str">
        <f ca="1">VLOOKUP(RANDBETWEEN(1,7),lookups!$I$1:$J$7,2,FALSE)</f>
        <v>b</v>
      </c>
      <c r="N2129" s="2">
        <f ca="1">E2129*(1-(RANDBETWEEN(1,50)/100))</f>
        <v>63012.6</v>
      </c>
      <c r="O2129" s="2">
        <f ca="1">N2129/12</f>
        <v>5251.05</v>
      </c>
      <c r="P2129" s="2">
        <f ca="1">RANDBETWEEN(1,1.5)*((N2129/12)*VLOOKUP(J2129,'Weather by country'!$A$1:$C$5,3,FALSE))</f>
        <v>5251.05</v>
      </c>
      <c r="Q2129" s="2">
        <f ca="1">(N2129/12)*RANDBETWEEN(60,100)/100</f>
        <v>4200.84</v>
      </c>
      <c r="R2129" s="2">
        <f ca="1">(N2129/12)*RANDBETWEEN(60,100)/100</f>
        <v>3938.2874999999999</v>
      </c>
      <c r="S2129" t="str">
        <f ca="1">VLOOKUP(J2129,'Weather by country'!$A$1:$C$5,2,FALSE)</f>
        <v>fine</v>
      </c>
      <c r="T2129" t="str">
        <f ca="1">VLOOKUP(RANDBETWEEN(1,5),lookups!$Q$1:$R$5,2,FALSE)</f>
        <v>y</v>
      </c>
      <c r="U2129" t="str">
        <f ca="1">VLOOKUP(RANDBETWEEN(1,5),lookups!$Q$1:$R$5,2,FALSE)</f>
        <v>y</v>
      </c>
      <c r="V2129" t="str">
        <f ca="1">IF(P2129=O2129,"y","n")</f>
        <v>y</v>
      </c>
    </row>
    <row r="2130" spans="1:22" x14ac:dyDescent="0.35">
      <c r="A2130" t="s">
        <v>31</v>
      </c>
      <c r="B2130" t="str">
        <f t="shared" si="33"/>
        <v>0000002130</v>
      </c>
      <c r="C2130">
        <f ca="1">RANDBETWEEN(5,20)</f>
        <v>18</v>
      </c>
      <c r="D2130">
        <f ca="1">RANDBETWEEN(0,C2130)</f>
        <v>11</v>
      </c>
      <c r="E2130" s="2">
        <f ca="1">RANDBETWEEN(100000,250000)</f>
        <v>128862</v>
      </c>
      <c r="F2130">
        <f ca="1">RANDBETWEEN(5,100)</f>
        <v>79</v>
      </c>
      <c r="G2130" t="str">
        <f ca="1">VLOOKUP(RANDBETWEEN(6,12),lookups!$A$1:$B$12,2,FALSE)</f>
        <v xml:space="preserve"> b</v>
      </c>
      <c r="H2130" s="4">
        <f ca="1">ROUNDDOWN(E2130/100000,0)</f>
        <v>1</v>
      </c>
      <c r="I2130" t="s">
        <v>33</v>
      </c>
      <c r="J2130" t="str">
        <f ca="1">VLOOKUP(RANDBETWEEN(1,5),lookups!$C$1:$D$5,2,FALSE)</f>
        <v>uk</v>
      </c>
      <c r="K2130" t="str">
        <f ca="1">VLOOKUP(RANDBETWEEN(1,2),lookups!$G$1:$H$2,2,FALSE)</f>
        <v>pitched</v>
      </c>
      <c r="L2130">
        <v>10</v>
      </c>
      <c r="M2130" t="str">
        <f ca="1">VLOOKUP(RANDBETWEEN(1,7),lookups!$I$1:$J$7,2,FALSE)</f>
        <v>c</v>
      </c>
      <c r="N2130" s="2">
        <f ca="1">E2130*(1-(RANDBETWEEN(1,50)/100))</f>
        <v>108244.08</v>
      </c>
      <c r="O2130" s="2">
        <f ca="1">N2130/12</f>
        <v>9020.34</v>
      </c>
      <c r="P2130" s="2">
        <f ca="1">RANDBETWEEN(1,1.5)*((N2130/12)*VLOOKUP(J2130,'Weather by country'!$A$1:$C$5,3,FALSE))</f>
        <v>9020.34</v>
      </c>
      <c r="Q2130" s="2">
        <f ca="1">(N2130/12)*RANDBETWEEN(60,100)/100</f>
        <v>6224.0346</v>
      </c>
      <c r="R2130" s="2">
        <f ca="1">(N2130/12)*RANDBETWEEN(60,100)/100</f>
        <v>7757.4924000000001</v>
      </c>
      <c r="S2130" t="str">
        <f ca="1">VLOOKUP(J2130,'Weather by country'!$A$1:$C$5,2,FALSE)</f>
        <v>fine</v>
      </c>
      <c r="T2130" t="str">
        <f ca="1">VLOOKUP(RANDBETWEEN(1,5),lookups!$Q$1:$R$5,2,FALSE)</f>
        <v>y</v>
      </c>
      <c r="U2130" t="str">
        <f ca="1">VLOOKUP(RANDBETWEEN(1,5),lookups!$Q$1:$R$5,2,FALSE)</f>
        <v>y</v>
      </c>
      <c r="V2130" t="str">
        <f ca="1">IF(P2130=O2130,"y","n")</f>
        <v>y</v>
      </c>
    </row>
    <row r="2131" spans="1:22" x14ac:dyDescent="0.35">
      <c r="A2131" t="s">
        <v>32</v>
      </c>
      <c r="B2131" t="str">
        <f>TEXT(ROW(A2131),"0000000000")</f>
        <v>0000002131</v>
      </c>
      <c r="C2131">
        <f ca="1">RANDBETWEEN(1,20)</f>
        <v>10</v>
      </c>
      <c r="D2131">
        <f ca="1">RANDBETWEEN(0,C2131)</f>
        <v>9</v>
      </c>
      <c r="E2131" s="2">
        <f ca="1">RANDBETWEEN(50000,100000)</f>
        <v>54687</v>
      </c>
      <c r="F2131">
        <f ca="1">RANDBETWEEN(5,100)</f>
        <v>28</v>
      </c>
      <c r="G2131" t="str">
        <f ca="1">VLOOKUP(RANDBETWEEN(6,12),lookups!$A$1:$B$12,2,FALSE)</f>
        <v xml:space="preserve"> cc</v>
      </c>
      <c r="H2131" s="4">
        <f ca="1">IF(ROUNDDOWN(E2131/100000,0)=0,1,ROUNDDOWN(E2131/100000,0))</f>
        <v>1</v>
      </c>
      <c r="I2131" t="s">
        <v>33</v>
      </c>
      <c r="J2131" t="str">
        <f ca="1">VLOOKUP(RANDBETWEEN(1,5),lookups!$C$1:$D$5,2,FALSE)</f>
        <v>norway</v>
      </c>
      <c r="K2131" t="str">
        <f ca="1">VLOOKUP(RANDBETWEEN(1,2),lookups!$G$1:$H$2,2,FALSE)</f>
        <v>pitched</v>
      </c>
      <c r="L2131">
        <v>10</v>
      </c>
      <c r="M2131" t="str">
        <f ca="1">VLOOKUP(RANDBETWEEN(1,7),lookups!$I$1:$J$7,2,FALSE)</f>
        <v>a</v>
      </c>
      <c r="N2131" s="2">
        <f ca="1">E2131*(1-(RANDBETWEEN(1,50)/100))</f>
        <v>44296.47</v>
      </c>
      <c r="O2131" s="2">
        <f ca="1">N2131/12</f>
        <v>3691.3724999999999</v>
      </c>
      <c r="P2131" s="2">
        <f ca="1">RANDBETWEEN(1,1.5)*((N2131/12)*VLOOKUP(J2131,'Weather by country'!$A$1:$C$5,3,FALSE))</f>
        <v>3691.3724999999999</v>
      </c>
      <c r="Q2131" s="2">
        <f ca="1">(N2131/12)*RANDBETWEEN(60,100)/100</f>
        <v>3543.7175999999999</v>
      </c>
      <c r="R2131" s="2">
        <f ca="1">(N2131/12)*RANDBETWEEN(60,100)/100</f>
        <v>3248.4077999999995</v>
      </c>
      <c r="S2131" t="str">
        <f ca="1">VLOOKUP(J2131,'Weather by country'!$A$1:$C$5,2,FALSE)</f>
        <v>fine</v>
      </c>
      <c r="T2131" t="str">
        <f ca="1">VLOOKUP(RANDBETWEEN(1,5),lookups!$Q$1:$R$5,2,FALSE)</f>
        <v>n</v>
      </c>
      <c r="U2131" t="str">
        <f ca="1">VLOOKUP(RANDBETWEEN(1,5),lookups!$Q$1:$R$5,2,FALSE)</f>
        <v>n</v>
      </c>
      <c r="V2131" t="str">
        <f ca="1">IF(P2131=O2131,"y","n")</f>
        <v>y</v>
      </c>
    </row>
    <row r="2132" spans="1:22" x14ac:dyDescent="0.35">
      <c r="A2132" t="s">
        <v>31</v>
      </c>
      <c r="B2132" t="str">
        <f t="shared" si="33"/>
        <v>0000002132</v>
      </c>
      <c r="C2132">
        <f ca="1">RANDBETWEEN(5,20)</f>
        <v>18</v>
      </c>
      <c r="D2132">
        <f ca="1">RANDBETWEEN(0,C2132)</f>
        <v>11</v>
      </c>
      <c r="E2132" s="2">
        <f ca="1">RANDBETWEEN(100000,250000)</f>
        <v>112708</v>
      </c>
      <c r="F2132">
        <f ca="1">RANDBETWEEN(5,100)</f>
        <v>86</v>
      </c>
      <c r="G2132" t="str">
        <f ca="1">VLOOKUP(RANDBETWEEN(6,12),lookups!$A$1:$B$12,2,FALSE)</f>
        <v xml:space="preserve"> ccc</v>
      </c>
      <c r="H2132" s="4">
        <f ca="1">ROUNDDOWN(E2132/100000,0)</f>
        <v>1</v>
      </c>
      <c r="I2132" t="s">
        <v>33</v>
      </c>
      <c r="J2132" t="str">
        <f ca="1">VLOOKUP(RANDBETWEEN(1,5),lookups!$C$1:$D$5,2,FALSE)</f>
        <v>denmark</v>
      </c>
      <c r="K2132" t="str">
        <f ca="1">VLOOKUP(RANDBETWEEN(1,2),lookups!$G$1:$H$2,2,FALSE)</f>
        <v>pitched</v>
      </c>
      <c r="L2132">
        <v>10</v>
      </c>
      <c r="M2132" t="str">
        <f ca="1">VLOOKUP(RANDBETWEEN(1,7),lookups!$I$1:$J$7,2,FALSE)</f>
        <v>c</v>
      </c>
      <c r="N2132" s="2">
        <f ca="1">E2132*(1-(RANDBETWEEN(1,50)/100))</f>
        <v>92420.560000000012</v>
      </c>
      <c r="O2132" s="2">
        <f ca="1">N2132/12</f>
        <v>7701.713333333334</v>
      </c>
      <c r="P2132" s="2">
        <f ca="1">RANDBETWEEN(1,1.5)*((N2132/12)*VLOOKUP(J2132,'Weather by country'!$A$1:$C$5,3,FALSE))</f>
        <v>7701.713333333334</v>
      </c>
      <c r="Q2132" s="2">
        <f ca="1">(N2132/12)*RANDBETWEEN(60,100)/100</f>
        <v>5083.1308000000008</v>
      </c>
      <c r="R2132" s="2">
        <f ca="1">(N2132/12)*RANDBETWEEN(60,100)/100</f>
        <v>7162.5934000000007</v>
      </c>
      <c r="S2132" t="str">
        <f ca="1">VLOOKUP(J2132,'Weather by country'!$A$1:$C$5,2,FALSE)</f>
        <v>fine</v>
      </c>
      <c r="T2132" t="str">
        <f ca="1">VLOOKUP(RANDBETWEEN(1,5),lookups!$Q$1:$R$5,2,FALSE)</f>
        <v>y</v>
      </c>
      <c r="U2132" t="str">
        <f ca="1">VLOOKUP(RANDBETWEEN(1,5),lookups!$Q$1:$R$5,2,FALSE)</f>
        <v>y</v>
      </c>
      <c r="V2132" t="str">
        <f ca="1">IF(P2132=O2132,"y","n")</f>
        <v>y</v>
      </c>
    </row>
    <row r="2133" spans="1:22" x14ac:dyDescent="0.35">
      <c r="A2133" t="s">
        <v>32</v>
      </c>
      <c r="B2133" t="str">
        <f>TEXT(ROW(A2133),"0000000000")</f>
        <v>0000002133</v>
      </c>
      <c r="C2133">
        <f ca="1">RANDBETWEEN(1,20)</f>
        <v>9</v>
      </c>
      <c r="D2133">
        <f ca="1">RANDBETWEEN(0,C2133)</f>
        <v>1</v>
      </c>
      <c r="E2133" s="2">
        <f ca="1">RANDBETWEEN(50000,100000)</f>
        <v>75807</v>
      </c>
      <c r="F2133">
        <f ca="1">RANDBETWEEN(5,100)</f>
        <v>92</v>
      </c>
      <c r="G2133" t="str">
        <f ca="1">VLOOKUP(RANDBETWEEN(6,12),lookups!$A$1:$B$12,2,FALSE)</f>
        <v xml:space="preserve"> ccc</v>
      </c>
      <c r="H2133" s="4">
        <f ca="1">IF(ROUNDDOWN(E2133/100000,0)=0,1,ROUNDDOWN(E2133/100000,0))</f>
        <v>1</v>
      </c>
      <c r="I2133" t="s">
        <v>33</v>
      </c>
      <c r="J2133" t="str">
        <f ca="1">VLOOKUP(RANDBETWEEN(1,5),lookups!$C$1:$D$5,2,FALSE)</f>
        <v>denmark</v>
      </c>
      <c r="K2133" t="str">
        <f ca="1">VLOOKUP(RANDBETWEEN(1,2),lookups!$G$1:$H$2,2,FALSE)</f>
        <v>pitched</v>
      </c>
      <c r="L2133">
        <v>10</v>
      </c>
      <c r="M2133" t="str">
        <f ca="1">VLOOKUP(RANDBETWEEN(1,7),lookups!$I$1:$J$7,2,FALSE)</f>
        <v>c</v>
      </c>
      <c r="N2133" s="2">
        <f ca="1">E2133*(1-(RANDBETWEEN(1,50)/100))</f>
        <v>59129.46</v>
      </c>
      <c r="O2133" s="2">
        <f ca="1">N2133/12</f>
        <v>4927.4549999999999</v>
      </c>
      <c r="P2133" s="2">
        <f ca="1">RANDBETWEEN(1,1.5)*((N2133/12)*VLOOKUP(J2133,'Weather by country'!$A$1:$C$5,3,FALSE))</f>
        <v>4927.4549999999999</v>
      </c>
      <c r="Q2133" s="2">
        <f ca="1">(N2133/12)*RANDBETWEEN(60,100)/100</f>
        <v>4385.4349499999998</v>
      </c>
      <c r="R2133" s="2">
        <f ca="1">(N2133/12)*RANDBETWEEN(60,100)/100</f>
        <v>3547.7676000000001</v>
      </c>
      <c r="S2133" t="str">
        <f ca="1">VLOOKUP(J2133,'Weather by country'!$A$1:$C$5,2,FALSE)</f>
        <v>fine</v>
      </c>
      <c r="T2133" t="str">
        <f ca="1">VLOOKUP(RANDBETWEEN(1,5),lookups!$Q$1:$R$5,2,FALSE)</f>
        <v>y</v>
      </c>
      <c r="U2133" t="str">
        <f ca="1">VLOOKUP(RANDBETWEEN(1,5),lookups!$Q$1:$R$5,2,FALSE)</f>
        <v>n</v>
      </c>
      <c r="V2133" t="str">
        <f ca="1">IF(P2133=O2133,"y","n")</f>
        <v>y</v>
      </c>
    </row>
    <row r="2134" spans="1:22" x14ac:dyDescent="0.35">
      <c r="A2134" t="s">
        <v>31</v>
      </c>
      <c r="B2134" t="str">
        <f t="shared" si="33"/>
        <v>0000002134</v>
      </c>
      <c r="C2134">
        <f ca="1">RANDBETWEEN(5,20)</f>
        <v>19</v>
      </c>
      <c r="D2134">
        <f ca="1">RANDBETWEEN(0,C2134)</f>
        <v>8</v>
      </c>
      <c r="E2134" s="2">
        <f ca="1">RANDBETWEEN(100000,250000)</f>
        <v>229361</v>
      </c>
      <c r="F2134">
        <f ca="1">RANDBETWEEN(5,100)</f>
        <v>28</v>
      </c>
      <c r="G2134" t="str">
        <f ca="1">VLOOKUP(RANDBETWEEN(6,12),lookups!$A$1:$B$12,2,FALSE)</f>
        <v xml:space="preserve"> ddd</v>
      </c>
      <c r="H2134" s="4">
        <f ca="1">ROUNDDOWN(E2134/100000,0)</f>
        <v>2</v>
      </c>
      <c r="I2134" t="s">
        <v>33</v>
      </c>
      <c r="J2134" t="str">
        <f ca="1">VLOOKUP(RANDBETWEEN(1,5),lookups!$C$1:$D$5,2,FALSE)</f>
        <v>uk</v>
      </c>
      <c r="K2134" t="str">
        <f ca="1">VLOOKUP(RANDBETWEEN(1,2),lookups!$G$1:$H$2,2,FALSE)</f>
        <v>flat</v>
      </c>
      <c r="L2134">
        <v>10</v>
      </c>
      <c r="M2134" t="str">
        <f ca="1">VLOOKUP(RANDBETWEEN(1,7),lookups!$I$1:$J$7,2,FALSE)</f>
        <v>c</v>
      </c>
      <c r="N2134" s="2">
        <f ca="1">E2134*(1-(RANDBETWEEN(1,50)/100))</f>
        <v>215599.34</v>
      </c>
      <c r="O2134" s="2">
        <f ca="1">N2134/12</f>
        <v>17966.611666666668</v>
      </c>
      <c r="P2134" s="2">
        <f ca="1">RANDBETWEEN(1,1.5)*((N2134/12)*VLOOKUP(J2134,'Weather by country'!$A$1:$C$5,3,FALSE))</f>
        <v>17966.611666666668</v>
      </c>
      <c r="Q2134" s="2">
        <f ca="1">(N2134/12)*RANDBETWEEN(60,100)/100</f>
        <v>13474.95875</v>
      </c>
      <c r="R2134" s="2">
        <f ca="1">(N2134/12)*RANDBETWEEN(60,100)/100</f>
        <v>16169.950500000001</v>
      </c>
      <c r="S2134" t="str">
        <f ca="1">VLOOKUP(J2134,'Weather by country'!$A$1:$C$5,2,FALSE)</f>
        <v>fine</v>
      </c>
      <c r="T2134" t="str">
        <f ca="1">VLOOKUP(RANDBETWEEN(1,5),lookups!$Q$1:$R$5,2,FALSE)</f>
        <v>y</v>
      </c>
      <c r="U2134" t="str">
        <f ca="1">VLOOKUP(RANDBETWEEN(1,5),lookups!$Q$1:$R$5,2,FALSE)</f>
        <v>n</v>
      </c>
      <c r="V2134" t="str">
        <f ca="1">IF(P2134=O2134,"y","n")</f>
        <v>y</v>
      </c>
    </row>
    <row r="2135" spans="1:22" x14ac:dyDescent="0.35">
      <c r="A2135" t="s">
        <v>32</v>
      </c>
      <c r="B2135" t="str">
        <f>TEXT(ROW(A2135),"0000000000")</f>
        <v>0000002135</v>
      </c>
      <c r="C2135">
        <f ca="1">RANDBETWEEN(1,20)</f>
        <v>17</v>
      </c>
      <c r="D2135">
        <f ca="1">RANDBETWEEN(0,C2135)</f>
        <v>12</v>
      </c>
      <c r="E2135" s="2">
        <f ca="1">RANDBETWEEN(50000,100000)</f>
        <v>89078</v>
      </c>
      <c r="F2135">
        <f ca="1">RANDBETWEEN(5,100)</f>
        <v>9</v>
      </c>
      <c r="G2135" t="str">
        <f ca="1">VLOOKUP(RANDBETWEEN(6,12),lookups!$A$1:$B$12,2,FALSE)</f>
        <v xml:space="preserve"> cc</v>
      </c>
      <c r="H2135" s="4">
        <f ca="1">IF(ROUNDDOWN(E2135/100000,0)=0,1,ROUNDDOWN(E2135/100000,0))</f>
        <v>1</v>
      </c>
      <c r="I2135" t="s">
        <v>33</v>
      </c>
      <c r="J2135" t="str">
        <f ca="1">VLOOKUP(RANDBETWEEN(1,5),lookups!$C$1:$D$5,2,FALSE)</f>
        <v>norway</v>
      </c>
      <c r="K2135" t="str">
        <f ca="1">VLOOKUP(RANDBETWEEN(1,2),lookups!$G$1:$H$2,2,FALSE)</f>
        <v>pitched</v>
      </c>
      <c r="L2135">
        <v>10</v>
      </c>
      <c r="M2135" t="str">
        <f ca="1">VLOOKUP(RANDBETWEEN(1,7),lookups!$I$1:$J$7,2,FALSE)</f>
        <v>c</v>
      </c>
      <c r="N2135" s="2">
        <f ca="1">E2135*(1-(RANDBETWEEN(1,50)/100))</f>
        <v>49883.680000000008</v>
      </c>
      <c r="O2135" s="2">
        <f ca="1">N2135/12</f>
        <v>4156.9733333333343</v>
      </c>
      <c r="P2135" s="2">
        <f ca="1">RANDBETWEEN(1,1.5)*((N2135/12)*VLOOKUP(J2135,'Weather by country'!$A$1:$C$5,3,FALSE))</f>
        <v>4156.9733333333343</v>
      </c>
      <c r="Q2135" s="2">
        <f ca="1">(N2135/12)*RANDBETWEEN(60,100)/100</f>
        <v>2826.7418666666672</v>
      </c>
      <c r="R2135" s="2">
        <f ca="1">(N2135/12)*RANDBETWEEN(60,100)/100</f>
        <v>2743.6024000000007</v>
      </c>
      <c r="S2135" t="str">
        <f ca="1">VLOOKUP(J2135,'Weather by country'!$A$1:$C$5,2,FALSE)</f>
        <v>fine</v>
      </c>
      <c r="T2135" t="str">
        <f ca="1">VLOOKUP(RANDBETWEEN(1,5),lookups!$Q$1:$R$5,2,FALSE)</f>
        <v>n</v>
      </c>
      <c r="U2135" t="str">
        <f ca="1">VLOOKUP(RANDBETWEEN(1,5),lookups!$Q$1:$R$5,2,FALSE)</f>
        <v>y</v>
      </c>
      <c r="V2135" t="str">
        <f ca="1">IF(P2135=O2135,"y","n")</f>
        <v>y</v>
      </c>
    </row>
    <row r="2136" spans="1:22" x14ac:dyDescent="0.35">
      <c r="A2136" t="s">
        <v>31</v>
      </c>
      <c r="B2136" t="str">
        <f t="shared" si="33"/>
        <v>0000002136</v>
      </c>
      <c r="C2136">
        <f ca="1">RANDBETWEEN(5,20)</f>
        <v>20</v>
      </c>
      <c r="D2136">
        <f ca="1">RANDBETWEEN(0,C2136)</f>
        <v>7</v>
      </c>
      <c r="E2136" s="2">
        <f ca="1">RANDBETWEEN(100000,250000)</f>
        <v>196099</v>
      </c>
      <c r="F2136">
        <f ca="1">RANDBETWEEN(5,100)</f>
        <v>38</v>
      </c>
      <c r="G2136" t="str">
        <f ca="1">VLOOKUP(RANDBETWEEN(6,12),lookups!$A$1:$B$12,2,FALSE)</f>
        <v xml:space="preserve"> c</v>
      </c>
      <c r="H2136" s="4">
        <f ca="1">ROUNDDOWN(E2136/100000,0)</f>
        <v>1</v>
      </c>
      <c r="I2136" t="s">
        <v>33</v>
      </c>
      <c r="J2136" t="str">
        <f ca="1">VLOOKUP(RANDBETWEEN(1,5),lookups!$C$1:$D$5,2,FALSE)</f>
        <v>finland</v>
      </c>
      <c r="K2136" t="str">
        <f ca="1">VLOOKUP(RANDBETWEEN(1,2),lookups!$G$1:$H$2,2,FALSE)</f>
        <v>flat</v>
      </c>
      <c r="L2136">
        <v>10</v>
      </c>
      <c r="M2136" t="str">
        <f ca="1">VLOOKUP(RANDBETWEEN(1,7),lookups!$I$1:$J$7,2,FALSE)</f>
        <v>c</v>
      </c>
      <c r="N2136" s="2">
        <f ca="1">E2136*(1-(RANDBETWEEN(1,50)/100))</f>
        <v>125503.36</v>
      </c>
      <c r="O2136" s="2">
        <f ca="1">N2136/12</f>
        <v>10458.613333333333</v>
      </c>
      <c r="P2136" s="2">
        <f ca="1">RANDBETWEEN(1,1.5)*((N2136/12)*VLOOKUP(J2136,'Weather by country'!$A$1:$C$5,3,FALSE))</f>
        <v>8366.8906666666662</v>
      </c>
      <c r="Q2136" s="2">
        <f ca="1">(N2136/12)*RANDBETWEEN(60,100)/100</f>
        <v>9308.1658666666663</v>
      </c>
      <c r="R2136" s="2">
        <f ca="1">(N2136/12)*RANDBETWEEN(60,100)/100</f>
        <v>7321.0293333333339</v>
      </c>
      <c r="S2136" t="str">
        <f ca="1">VLOOKUP(J2136,'Weather by country'!$A$1:$C$5,2,FALSE)</f>
        <v>l-rain</v>
      </c>
      <c r="T2136" t="str">
        <f ca="1">VLOOKUP(RANDBETWEEN(1,5),lookups!$Q$1:$R$5,2,FALSE)</f>
        <v>y</v>
      </c>
      <c r="U2136" t="str">
        <f ca="1">VLOOKUP(RANDBETWEEN(1,5),lookups!$Q$1:$R$5,2,FALSE)</f>
        <v>n</v>
      </c>
      <c r="V2136" t="str">
        <f ca="1">IF(P2136=O2136,"y","n")</f>
        <v>n</v>
      </c>
    </row>
    <row r="2137" spans="1:22" x14ac:dyDescent="0.35">
      <c r="A2137" t="s">
        <v>32</v>
      </c>
      <c r="B2137" t="str">
        <f>TEXT(ROW(A2137),"0000000000")</f>
        <v>0000002137</v>
      </c>
      <c r="C2137">
        <f ca="1">RANDBETWEEN(1,20)</f>
        <v>17</v>
      </c>
      <c r="D2137">
        <f ca="1">RANDBETWEEN(0,C2137)</f>
        <v>5</v>
      </c>
      <c r="E2137" s="2">
        <f ca="1">RANDBETWEEN(50000,100000)</f>
        <v>93422</v>
      </c>
      <c r="F2137">
        <f ca="1">RANDBETWEEN(5,100)</f>
        <v>56</v>
      </c>
      <c r="G2137" t="str">
        <f ca="1">VLOOKUP(RANDBETWEEN(6,12),lookups!$A$1:$B$12,2,FALSE)</f>
        <v xml:space="preserve"> b</v>
      </c>
      <c r="H2137" s="4">
        <f ca="1">IF(ROUNDDOWN(E2137/100000,0)=0,1,ROUNDDOWN(E2137/100000,0))</f>
        <v>1</v>
      </c>
      <c r="I2137" t="s">
        <v>33</v>
      </c>
      <c r="J2137" t="str">
        <f ca="1">VLOOKUP(RANDBETWEEN(1,5),lookups!$C$1:$D$5,2,FALSE)</f>
        <v>sweden</v>
      </c>
      <c r="K2137" t="str">
        <f ca="1">VLOOKUP(RANDBETWEEN(1,2),lookups!$G$1:$H$2,2,FALSE)</f>
        <v>flat</v>
      </c>
      <c r="L2137">
        <v>10</v>
      </c>
      <c r="M2137" t="str">
        <f ca="1">VLOOKUP(RANDBETWEEN(1,7),lookups!$I$1:$J$7,2,FALSE)</f>
        <v>b</v>
      </c>
      <c r="N2137" s="2">
        <f ca="1">E2137*(1-(RANDBETWEEN(1,50)/100))</f>
        <v>55118.98000000001</v>
      </c>
      <c r="O2137" s="2">
        <f ca="1">N2137/12</f>
        <v>4593.2483333333339</v>
      </c>
      <c r="P2137" s="2">
        <f ca="1">RANDBETWEEN(1,1.5)*((N2137/12)*VLOOKUP(J2137,'Weather by country'!$A$1:$C$5,3,FALSE))</f>
        <v>4593.2483333333339</v>
      </c>
      <c r="Q2137" s="2">
        <f ca="1">(N2137/12)*RANDBETWEEN(60,100)/100</f>
        <v>4501.3833666666669</v>
      </c>
      <c r="R2137" s="2">
        <f ca="1">(N2137/12)*RANDBETWEEN(60,100)/100</f>
        <v>3950.1935666666668</v>
      </c>
      <c r="S2137" t="str">
        <f ca="1">VLOOKUP(J2137,'Weather by country'!$A$1:$C$5,2,FALSE)</f>
        <v>fine</v>
      </c>
      <c r="T2137" t="str">
        <f ca="1">VLOOKUP(RANDBETWEEN(1,5),lookups!$Q$1:$R$5,2,FALSE)</f>
        <v>y</v>
      </c>
      <c r="U2137" t="str">
        <f ca="1">VLOOKUP(RANDBETWEEN(1,5),lookups!$Q$1:$R$5,2,FALSE)</f>
        <v>n</v>
      </c>
      <c r="V2137" t="str">
        <f ca="1">IF(P2137=O2137,"y","n")</f>
        <v>y</v>
      </c>
    </row>
    <row r="2138" spans="1:22" x14ac:dyDescent="0.35">
      <c r="A2138" t="s">
        <v>31</v>
      </c>
      <c r="B2138" t="str">
        <f t="shared" si="33"/>
        <v>0000002138</v>
      </c>
      <c r="C2138">
        <f ca="1">RANDBETWEEN(5,20)</f>
        <v>11</v>
      </c>
      <c r="D2138">
        <f ca="1">RANDBETWEEN(0,C2138)</f>
        <v>0</v>
      </c>
      <c r="E2138" s="2">
        <f ca="1">RANDBETWEEN(100000,250000)</f>
        <v>136588</v>
      </c>
      <c r="F2138">
        <f ca="1">RANDBETWEEN(5,100)</f>
        <v>88</v>
      </c>
      <c r="G2138" t="str">
        <f ca="1">VLOOKUP(RANDBETWEEN(6,12),lookups!$A$1:$B$12,2,FALSE)</f>
        <v xml:space="preserve"> dd</v>
      </c>
      <c r="H2138" s="4">
        <f ca="1">ROUNDDOWN(E2138/100000,0)</f>
        <v>1</v>
      </c>
      <c r="I2138" t="s">
        <v>33</v>
      </c>
      <c r="J2138" t="str">
        <f ca="1">VLOOKUP(RANDBETWEEN(1,5),lookups!$C$1:$D$5,2,FALSE)</f>
        <v>norway</v>
      </c>
      <c r="K2138" t="str">
        <f ca="1">VLOOKUP(RANDBETWEEN(1,2),lookups!$G$1:$H$2,2,FALSE)</f>
        <v>flat</v>
      </c>
      <c r="L2138">
        <v>10</v>
      </c>
      <c r="M2138" t="str">
        <f ca="1">VLOOKUP(RANDBETWEEN(1,7),lookups!$I$1:$J$7,2,FALSE)</f>
        <v>c</v>
      </c>
      <c r="N2138" s="2">
        <f ca="1">E2138*(1-(RANDBETWEEN(1,50)/100))</f>
        <v>84684.56</v>
      </c>
      <c r="O2138" s="2">
        <f ca="1">N2138/12</f>
        <v>7057.0466666666662</v>
      </c>
      <c r="P2138" s="2">
        <f ca="1">RANDBETWEEN(1,1.5)*((N2138/12)*VLOOKUP(J2138,'Weather by country'!$A$1:$C$5,3,FALSE))</f>
        <v>7057.0466666666662</v>
      </c>
      <c r="Q2138" s="2">
        <f ca="1">(N2138/12)*RANDBETWEEN(60,100)/100</f>
        <v>6492.4829333333337</v>
      </c>
      <c r="R2138" s="2">
        <f ca="1">(N2138/12)*RANDBETWEEN(60,100)/100</f>
        <v>6210.2010666666656</v>
      </c>
      <c r="S2138" t="str">
        <f ca="1">VLOOKUP(J2138,'Weather by country'!$A$1:$C$5,2,FALSE)</f>
        <v>fine</v>
      </c>
      <c r="T2138" t="str">
        <f ca="1">VLOOKUP(RANDBETWEEN(1,5),lookups!$Q$1:$R$5,2,FALSE)</f>
        <v>y</v>
      </c>
      <c r="U2138" t="str">
        <f ca="1">VLOOKUP(RANDBETWEEN(1,5),lookups!$Q$1:$R$5,2,FALSE)</f>
        <v>n</v>
      </c>
      <c r="V2138" t="str">
        <f ca="1">IF(P2138=O2138,"y","n")</f>
        <v>y</v>
      </c>
    </row>
    <row r="2139" spans="1:22" x14ac:dyDescent="0.35">
      <c r="A2139" t="s">
        <v>32</v>
      </c>
      <c r="B2139" t="str">
        <f>TEXT(ROW(A2139),"0000000000")</f>
        <v>0000002139</v>
      </c>
      <c r="C2139">
        <f ca="1">RANDBETWEEN(1,20)</f>
        <v>8</v>
      </c>
      <c r="D2139">
        <f ca="1">RANDBETWEEN(0,C2139)</f>
        <v>1</v>
      </c>
      <c r="E2139" s="2">
        <f ca="1">RANDBETWEEN(50000,100000)</f>
        <v>66952</v>
      </c>
      <c r="F2139">
        <f ca="1">RANDBETWEEN(5,100)</f>
        <v>90</v>
      </c>
      <c r="G2139" t="str">
        <f ca="1">VLOOKUP(RANDBETWEEN(6,12),lookups!$A$1:$B$12,2,FALSE)</f>
        <v xml:space="preserve"> d</v>
      </c>
      <c r="H2139" s="4">
        <f ca="1">IF(ROUNDDOWN(E2139/100000,0)=0,1,ROUNDDOWN(E2139/100000,0))</f>
        <v>1</v>
      </c>
      <c r="I2139" t="s">
        <v>33</v>
      </c>
      <c r="J2139" t="str">
        <f ca="1">VLOOKUP(RANDBETWEEN(1,5),lookups!$C$1:$D$5,2,FALSE)</f>
        <v>finland</v>
      </c>
      <c r="K2139" t="str">
        <f ca="1">VLOOKUP(RANDBETWEEN(1,2),lookups!$G$1:$H$2,2,FALSE)</f>
        <v>flat</v>
      </c>
      <c r="L2139">
        <v>10</v>
      </c>
      <c r="M2139" t="str">
        <f ca="1">VLOOKUP(RANDBETWEEN(1,7),lookups!$I$1:$J$7,2,FALSE)</f>
        <v>c</v>
      </c>
      <c r="N2139" s="2">
        <f ca="1">E2139*(1-(RANDBETWEEN(1,50)/100))</f>
        <v>53561.600000000006</v>
      </c>
      <c r="O2139" s="2">
        <f ca="1">N2139/12</f>
        <v>4463.4666666666672</v>
      </c>
      <c r="P2139" s="2">
        <f ca="1">RANDBETWEEN(1,1.5)*((N2139/12)*VLOOKUP(J2139,'Weather by country'!$A$1:$C$5,3,FALSE))</f>
        <v>3570.773333333334</v>
      </c>
      <c r="Q2139" s="2">
        <f ca="1">(N2139/12)*RANDBETWEEN(60,100)/100</f>
        <v>2678.08</v>
      </c>
      <c r="R2139" s="2">
        <f ca="1">(N2139/12)*RANDBETWEEN(60,100)/100</f>
        <v>2811.9840000000004</v>
      </c>
      <c r="S2139" t="str">
        <f ca="1">VLOOKUP(J2139,'Weather by country'!$A$1:$C$5,2,FALSE)</f>
        <v>l-rain</v>
      </c>
      <c r="T2139" t="str">
        <f ca="1">VLOOKUP(RANDBETWEEN(1,5),lookups!$Q$1:$R$5,2,FALSE)</f>
        <v>y</v>
      </c>
      <c r="U2139" t="str">
        <f ca="1">VLOOKUP(RANDBETWEEN(1,5),lookups!$Q$1:$R$5,2,FALSE)</f>
        <v>y</v>
      </c>
      <c r="V2139" t="str">
        <f ca="1">IF(P2139=O2139,"y","n")</f>
        <v>n</v>
      </c>
    </row>
    <row r="2140" spans="1:22" x14ac:dyDescent="0.35">
      <c r="A2140" t="s">
        <v>31</v>
      </c>
      <c r="B2140" t="str">
        <f t="shared" si="33"/>
        <v>0000002140</v>
      </c>
      <c r="C2140">
        <f ca="1">RANDBETWEEN(5,20)</f>
        <v>14</v>
      </c>
      <c r="D2140">
        <f ca="1">RANDBETWEEN(0,C2140)</f>
        <v>3</v>
      </c>
      <c r="E2140" s="2">
        <f ca="1">RANDBETWEEN(100000,250000)</f>
        <v>165397</v>
      </c>
      <c r="F2140">
        <f ca="1">RANDBETWEEN(5,100)</f>
        <v>98</v>
      </c>
      <c r="G2140" t="str">
        <f ca="1">VLOOKUP(RANDBETWEEN(6,12),lookups!$A$1:$B$12,2,FALSE)</f>
        <v xml:space="preserve"> c</v>
      </c>
      <c r="H2140" s="4">
        <f ca="1">ROUNDDOWN(E2140/100000,0)</f>
        <v>1</v>
      </c>
      <c r="I2140" t="s">
        <v>33</v>
      </c>
      <c r="J2140" t="str">
        <f ca="1">VLOOKUP(RANDBETWEEN(1,5),lookups!$C$1:$D$5,2,FALSE)</f>
        <v>norway</v>
      </c>
      <c r="K2140" t="str">
        <f ca="1">VLOOKUP(RANDBETWEEN(1,2),lookups!$G$1:$H$2,2,FALSE)</f>
        <v>flat</v>
      </c>
      <c r="L2140">
        <v>10</v>
      </c>
      <c r="M2140" t="str">
        <f ca="1">VLOOKUP(RANDBETWEEN(1,7),lookups!$I$1:$J$7,2,FALSE)</f>
        <v>c</v>
      </c>
      <c r="N2140" s="2">
        <f ca="1">E2140*(1-(RANDBETWEEN(1,50)/100))</f>
        <v>110815.98999999999</v>
      </c>
      <c r="O2140" s="2">
        <f ca="1">N2140/12</f>
        <v>9234.6658333333326</v>
      </c>
      <c r="P2140" s="2">
        <f ca="1">RANDBETWEEN(1,1.5)*((N2140/12)*VLOOKUP(J2140,'Weather by country'!$A$1:$C$5,3,FALSE))</f>
        <v>9234.6658333333326</v>
      </c>
      <c r="Q2140" s="2">
        <f ca="1">(N2140/12)*RANDBETWEEN(60,100)/100</f>
        <v>8126.5059333333329</v>
      </c>
      <c r="R2140" s="2">
        <f ca="1">(N2140/12)*RANDBETWEEN(60,100)/100</f>
        <v>7572.4259833333326</v>
      </c>
      <c r="S2140" t="str">
        <f ca="1">VLOOKUP(J2140,'Weather by country'!$A$1:$C$5,2,FALSE)</f>
        <v>fine</v>
      </c>
      <c r="T2140" t="str">
        <f ca="1">VLOOKUP(RANDBETWEEN(1,5),lookups!$Q$1:$R$5,2,FALSE)</f>
        <v>y</v>
      </c>
      <c r="U2140" t="str">
        <f ca="1">VLOOKUP(RANDBETWEEN(1,5),lookups!$Q$1:$R$5,2,FALSE)</f>
        <v>y</v>
      </c>
      <c r="V2140" t="str">
        <f ca="1">IF(P2140=O2140,"y","n")</f>
        <v>y</v>
      </c>
    </row>
    <row r="2141" spans="1:22" x14ac:dyDescent="0.35">
      <c r="A2141" t="s">
        <v>32</v>
      </c>
      <c r="B2141" t="str">
        <f>TEXT(ROW(A2141),"0000000000")</f>
        <v>0000002141</v>
      </c>
      <c r="C2141">
        <f ca="1">RANDBETWEEN(1,20)</f>
        <v>18</v>
      </c>
      <c r="D2141">
        <f ca="1">RANDBETWEEN(0,C2141)</f>
        <v>8</v>
      </c>
      <c r="E2141" s="2">
        <f ca="1">RANDBETWEEN(50000,100000)</f>
        <v>76315</v>
      </c>
      <c r="F2141">
        <f ca="1">RANDBETWEEN(5,100)</f>
        <v>41</v>
      </c>
      <c r="G2141" t="str">
        <f ca="1">VLOOKUP(RANDBETWEEN(6,12),lookups!$A$1:$B$12,2,FALSE)</f>
        <v xml:space="preserve"> dd</v>
      </c>
      <c r="H2141" s="4">
        <f ca="1">IF(ROUNDDOWN(E2141/100000,0)=0,1,ROUNDDOWN(E2141/100000,0))</f>
        <v>1</v>
      </c>
      <c r="I2141" t="s">
        <v>33</v>
      </c>
      <c r="J2141" t="str">
        <f ca="1">VLOOKUP(RANDBETWEEN(1,5),lookups!$C$1:$D$5,2,FALSE)</f>
        <v>finland</v>
      </c>
      <c r="K2141" t="str">
        <f ca="1">VLOOKUP(RANDBETWEEN(1,2),lookups!$G$1:$H$2,2,FALSE)</f>
        <v>flat</v>
      </c>
      <c r="L2141">
        <v>10</v>
      </c>
      <c r="M2141" t="str">
        <f ca="1">VLOOKUP(RANDBETWEEN(1,7),lookups!$I$1:$J$7,2,FALSE)</f>
        <v>b</v>
      </c>
      <c r="N2141" s="2">
        <f ca="1">E2141*(1-(RANDBETWEEN(1,50)/100))</f>
        <v>39683.800000000003</v>
      </c>
      <c r="O2141" s="2">
        <f ca="1">N2141/12</f>
        <v>3306.9833333333336</v>
      </c>
      <c r="P2141" s="2">
        <f ca="1">RANDBETWEEN(1,1.5)*((N2141/12)*VLOOKUP(J2141,'Weather by country'!$A$1:$C$5,3,FALSE))</f>
        <v>2645.586666666667</v>
      </c>
      <c r="Q2141" s="2">
        <f ca="1">(N2141/12)*RANDBETWEEN(60,100)/100</f>
        <v>2810.9358333333339</v>
      </c>
      <c r="R2141" s="2">
        <f ca="1">(N2141/12)*RANDBETWEEN(60,100)/100</f>
        <v>2976.2849999999999</v>
      </c>
      <c r="S2141" t="str">
        <f ca="1">VLOOKUP(J2141,'Weather by country'!$A$1:$C$5,2,FALSE)</f>
        <v>l-rain</v>
      </c>
      <c r="T2141" t="str">
        <f ca="1">VLOOKUP(RANDBETWEEN(1,5),lookups!$Q$1:$R$5,2,FALSE)</f>
        <v>y</v>
      </c>
      <c r="U2141" t="str">
        <f ca="1">VLOOKUP(RANDBETWEEN(1,5),lookups!$Q$1:$R$5,2,FALSE)</f>
        <v>y</v>
      </c>
      <c r="V2141" t="str">
        <f ca="1">IF(P2141=O2141,"y","n")</f>
        <v>n</v>
      </c>
    </row>
    <row r="2142" spans="1:22" x14ac:dyDescent="0.35">
      <c r="A2142" t="s">
        <v>31</v>
      </c>
      <c r="B2142" t="str">
        <f t="shared" si="33"/>
        <v>0000002142</v>
      </c>
      <c r="C2142">
        <f ca="1">RANDBETWEEN(5,20)</f>
        <v>11</v>
      </c>
      <c r="D2142">
        <f ca="1">RANDBETWEEN(0,C2142)</f>
        <v>1</v>
      </c>
      <c r="E2142" s="2">
        <f ca="1">RANDBETWEEN(100000,250000)</f>
        <v>129420</v>
      </c>
      <c r="F2142">
        <f ca="1">RANDBETWEEN(5,100)</f>
        <v>36</v>
      </c>
      <c r="G2142" t="str">
        <f ca="1">VLOOKUP(RANDBETWEEN(6,12),lookups!$A$1:$B$12,2,FALSE)</f>
        <v xml:space="preserve"> c</v>
      </c>
      <c r="H2142" s="4">
        <f ca="1">ROUNDDOWN(E2142/100000,0)</f>
        <v>1</v>
      </c>
      <c r="I2142" t="s">
        <v>33</v>
      </c>
      <c r="J2142" t="str">
        <f ca="1">VLOOKUP(RANDBETWEEN(1,5),lookups!$C$1:$D$5,2,FALSE)</f>
        <v>finland</v>
      </c>
      <c r="K2142" t="str">
        <f ca="1">VLOOKUP(RANDBETWEEN(1,2),lookups!$G$1:$H$2,2,FALSE)</f>
        <v>flat</v>
      </c>
      <c r="L2142">
        <v>10</v>
      </c>
      <c r="M2142" t="str">
        <f ca="1">VLOOKUP(RANDBETWEEN(1,7),lookups!$I$1:$J$7,2,FALSE)</f>
        <v>a</v>
      </c>
      <c r="N2142" s="2">
        <f ca="1">E2142*(1-(RANDBETWEEN(1,50)/100))</f>
        <v>69886.8</v>
      </c>
      <c r="O2142" s="2">
        <f ca="1">N2142/12</f>
        <v>5823.9000000000005</v>
      </c>
      <c r="P2142" s="2">
        <f ca="1">RANDBETWEEN(1,1.5)*((N2142/12)*VLOOKUP(J2142,'Weather by country'!$A$1:$C$5,3,FALSE))</f>
        <v>4659.1200000000008</v>
      </c>
      <c r="Q2142" s="2">
        <f ca="1">(N2142/12)*RANDBETWEEN(60,100)/100</f>
        <v>4426.1640000000007</v>
      </c>
      <c r="R2142" s="2">
        <f ca="1">(N2142/12)*RANDBETWEEN(60,100)/100</f>
        <v>4193.2080000000005</v>
      </c>
      <c r="S2142" t="str">
        <f ca="1">VLOOKUP(J2142,'Weather by country'!$A$1:$C$5,2,FALSE)</f>
        <v>l-rain</v>
      </c>
      <c r="T2142" t="str">
        <f ca="1">VLOOKUP(RANDBETWEEN(1,5),lookups!$Q$1:$R$5,2,FALSE)</f>
        <v>y</v>
      </c>
      <c r="U2142" t="str">
        <f ca="1">VLOOKUP(RANDBETWEEN(1,5),lookups!$Q$1:$R$5,2,FALSE)</f>
        <v>y</v>
      </c>
      <c r="V2142" t="str">
        <f ca="1">IF(P2142=O2142,"y","n")</f>
        <v>n</v>
      </c>
    </row>
    <row r="2143" spans="1:22" x14ac:dyDescent="0.35">
      <c r="A2143" t="s">
        <v>32</v>
      </c>
      <c r="B2143" t="str">
        <f>TEXT(ROW(A2143),"0000000000")</f>
        <v>0000002143</v>
      </c>
      <c r="C2143">
        <f ca="1">RANDBETWEEN(1,20)</f>
        <v>6</v>
      </c>
      <c r="D2143">
        <f ca="1">RANDBETWEEN(0,C2143)</f>
        <v>0</v>
      </c>
      <c r="E2143" s="2">
        <f ca="1">RANDBETWEEN(50000,100000)</f>
        <v>83323</v>
      </c>
      <c r="F2143">
        <f ca="1">RANDBETWEEN(5,100)</f>
        <v>68</v>
      </c>
      <c r="G2143" t="str">
        <f ca="1">VLOOKUP(RANDBETWEEN(6,12),lookups!$A$1:$B$12,2,FALSE)</f>
        <v xml:space="preserve"> ccc</v>
      </c>
      <c r="H2143" s="4">
        <f ca="1">IF(ROUNDDOWN(E2143/100000,0)=0,1,ROUNDDOWN(E2143/100000,0))</f>
        <v>1</v>
      </c>
      <c r="I2143" t="s">
        <v>33</v>
      </c>
      <c r="J2143" t="str">
        <f ca="1">VLOOKUP(RANDBETWEEN(1,5),lookups!$C$1:$D$5,2,FALSE)</f>
        <v>finland</v>
      </c>
      <c r="K2143" t="str">
        <f ca="1">VLOOKUP(RANDBETWEEN(1,2),lookups!$G$1:$H$2,2,FALSE)</f>
        <v>flat</v>
      </c>
      <c r="L2143">
        <v>10</v>
      </c>
      <c r="M2143" t="str">
        <f ca="1">VLOOKUP(RANDBETWEEN(1,7),lookups!$I$1:$J$7,2,FALSE)</f>
        <v>c</v>
      </c>
      <c r="N2143" s="2">
        <f ca="1">E2143*(1-(RANDBETWEEN(1,50)/100))</f>
        <v>66658.400000000009</v>
      </c>
      <c r="O2143" s="2">
        <f ca="1">N2143/12</f>
        <v>5554.8666666666677</v>
      </c>
      <c r="P2143" s="2">
        <f ca="1">RANDBETWEEN(1,1.5)*((N2143/12)*VLOOKUP(J2143,'Weather by country'!$A$1:$C$5,3,FALSE))</f>
        <v>4443.8933333333343</v>
      </c>
      <c r="Q2143" s="2">
        <f ca="1">(N2143/12)*RANDBETWEEN(60,100)/100</f>
        <v>5166.0260000000007</v>
      </c>
      <c r="R2143" s="2">
        <f ca="1">(N2143/12)*RANDBETWEEN(60,100)/100</f>
        <v>3555.1146666666673</v>
      </c>
      <c r="S2143" t="str">
        <f ca="1">VLOOKUP(J2143,'Weather by country'!$A$1:$C$5,2,FALSE)</f>
        <v>l-rain</v>
      </c>
      <c r="T2143" t="str">
        <f ca="1">VLOOKUP(RANDBETWEEN(1,5),lookups!$Q$1:$R$5,2,FALSE)</f>
        <v>y</v>
      </c>
      <c r="U2143" t="str">
        <f ca="1">VLOOKUP(RANDBETWEEN(1,5),lookups!$Q$1:$R$5,2,FALSE)</f>
        <v>n</v>
      </c>
      <c r="V2143" t="str">
        <f ca="1">IF(P2143=O2143,"y","n")</f>
        <v>n</v>
      </c>
    </row>
    <row r="2144" spans="1:22" x14ac:dyDescent="0.35">
      <c r="A2144" t="s">
        <v>31</v>
      </c>
      <c r="B2144" t="str">
        <f t="shared" si="33"/>
        <v>0000002144</v>
      </c>
      <c r="C2144">
        <f ca="1">RANDBETWEEN(5,20)</f>
        <v>8</v>
      </c>
      <c r="D2144">
        <f ca="1">RANDBETWEEN(0,C2144)</f>
        <v>4</v>
      </c>
      <c r="E2144" s="2">
        <f ca="1">RANDBETWEEN(100000,250000)</f>
        <v>242070</v>
      </c>
      <c r="F2144">
        <f ca="1">RANDBETWEEN(5,100)</f>
        <v>18</v>
      </c>
      <c r="G2144" t="str">
        <f ca="1">VLOOKUP(RANDBETWEEN(6,12),lookups!$A$1:$B$12,2,FALSE)</f>
        <v xml:space="preserve"> d</v>
      </c>
      <c r="H2144" s="4">
        <f ca="1">ROUNDDOWN(E2144/100000,0)</f>
        <v>2</v>
      </c>
      <c r="I2144" t="s">
        <v>33</v>
      </c>
      <c r="J2144" t="str">
        <f ca="1">VLOOKUP(RANDBETWEEN(1,5),lookups!$C$1:$D$5,2,FALSE)</f>
        <v>sweden</v>
      </c>
      <c r="K2144" t="str">
        <f ca="1">VLOOKUP(RANDBETWEEN(1,2),lookups!$G$1:$H$2,2,FALSE)</f>
        <v>flat</v>
      </c>
      <c r="L2144">
        <v>10</v>
      </c>
      <c r="M2144" t="str">
        <f ca="1">VLOOKUP(RANDBETWEEN(1,7),lookups!$I$1:$J$7,2,FALSE)</f>
        <v>c</v>
      </c>
      <c r="N2144" s="2">
        <f ca="1">E2144*(1-(RANDBETWEEN(1,50)/100))</f>
        <v>183973.2</v>
      </c>
      <c r="O2144" s="2">
        <f ca="1">N2144/12</f>
        <v>15331.1</v>
      </c>
      <c r="P2144" s="2">
        <f ca="1">RANDBETWEEN(1,1.5)*((N2144/12)*VLOOKUP(J2144,'Weather by country'!$A$1:$C$5,3,FALSE))</f>
        <v>15331.1</v>
      </c>
      <c r="Q2144" s="2">
        <f ca="1">(N2144/12)*RANDBETWEEN(60,100)/100</f>
        <v>14257.923000000001</v>
      </c>
      <c r="R2144" s="2">
        <f ca="1">(N2144/12)*RANDBETWEEN(60,100)/100</f>
        <v>13338.056999999999</v>
      </c>
      <c r="S2144" t="str">
        <f ca="1">VLOOKUP(J2144,'Weather by country'!$A$1:$C$5,2,FALSE)</f>
        <v>fine</v>
      </c>
      <c r="T2144" t="str">
        <f ca="1">VLOOKUP(RANDBETWEEN(1,5),lookups!$Q$1:$R$5,2,FALSE)</f>
        <v>n</v>
      </c>
      <c r="U2144" t="str">
        <f ca="1">VLOOKUP(RANDBETWEEN(1,5),lookups!$Q$1:$R$5,2,FALSE)</f>
        <v>n</v>
      </c>
      <c r="V2144" t="str">
        <f ca="1">IF(P2144=O2144,"y","n")</f>
        <v>y</v>
      </c>
    </row>
    <row r="2145" spans="1:22" x14ac:dyDescent="0.35">
      <c r="A2145" t="s">
        <v>32</v>
      </c>
      <c r="B2145" t="str">
        <f>TEXT(ROW(A2145),"0000000000")</f>
        <v>0000002145</v>
      </c>
      <c r="C2145">
        <f ca="1">RANDBETWEEN(1,20)</f>
        <v>6</v>
      </c>
      <c r="D2145">
        <f ca="1">RANDBETWEEN(0,C2145)</f>
        <v>4</v>
      </c>
      <c r="E2145" s="2">
        <f ca="1">RANDBETWEEN(50000,100000)</f>
        <v>59120</v>
      </c>
      <c r="F2145">
        <f ca="1">RANDBETWEEN(5,100)</f>
        <v>81</v>
      </c>
      <c r="G2145" t="str">
        <f ca="1">VLOOKUP(RANDBETWEEN(6,12),lookups!$A$1:$B$12,2,FALSE)</f>
        <v xml:space="preserve"> c</v>
      </c>
      <c r="H2145" s="4">
        <f ca="1">IF(ROUNDDOWN(E2145/100000,0)=0,1,ROUNDDOWN(E2145/100000,0))</f>
        <v>1</v>
      </c>
      <c r="I2145" t="s">
        <v>33</v>
      </c>
      <c r="J2145" t="str">
        <f ca="1">VLOOKUP(RANDBETWEEN(1,5),lookups!$C$1:$D$5,2,FALSE)</f>
        <v>sweden</v>
      </c>
      <c r="K2145" t="str">
        <f ca="1">VLOOKUP(RANDBETWEEN(1,2),lookups!$G$1:$H$2,2,FALSE)</f>
        <v>flat</v>
      </c>
      <c r="L2145">
        <v>10</v>
      </c>
      <c r="M2145" t="str">
        <f ca="1">VLOOKUP(RANDBETWEEN(1,7),lookups!$I$1:$J$7,2,FALSE)</f>
        <v>c</v>
      </c>
      <c r="N2145" s="2">
        <f ca="1">E2145*(1-(RANDBETWEEN(1,50)/100))</f>
        <v>44340</v>
      </c>
      <c r="O2145" s="2">
        <f ca="1">N2145/12</f>
        <v>3695</v>
      </c>
      <c r="P2145" s="2">
        <f ca="1">RANDBETWEEN(1,1.5)*((N2145/12)*VLOOKUP(J2145,'Weather by country'!$A$1:$C$5,3,FALSE))</f>
        <v>3695</v>
      </c>
      <c r="Q2145" s="2">
        <f ca="1">(N2145/12)*RANDBETWEEN(60,100)/100</f>
        <v>2734.3</v>
      </c>
      <c r="R2145" s="2">
        <f ca="1">(N2145/12)*RANDBETWEEN(60,100)/100</f>
        <v>3510.25</v>
      </c>
      <c r="S2145" t="str">
        <f ca="1">VLOOKUP(J2145,'Weather by country'!$A$1:$C$5,2,FALSE)</f>
        <v>fine</v>
      </c>
      <c r="T2145" t="str">
        <f ca="1">VLOOKUP(RANDBETWEEN(1,5),lookups!$Q$1:$R$5,2,FALSE)</f>
        <v>y</v>
      </c>
      <c r="U2145" t="str">
        <f ca="1">VLOOKUP(RANDBETWEEN(1,5),lookups!$Q$1:$R$5,2,FALSE)</f>
        <v>n</v>
      </c>
      <c r="V2145" t="str">
        <f ca="1">IF(P2145=O2145,"y","n")</f>
        <v>y</v>
      </c>
    </row>
    <row r="2146" spans="1:22" x14ac:dyDescent="0.35">
      <c r="A2146" t="s">
        <v>31</v>
      </c>
      <c r="B2146" t="str">
        <f t="shared" si="33"/>
        <v>0000002146</v>
      </c>
      <c r="C2146">
        <f ca="1">RANDBETWEEN(5,20)</f>
        <v>7</v>
      </c>
      <c r="D2146">
        <f ca="1">RANDBETWEEN(0,C2146)</f>
        <v>5</v>
      </c>
      <c r="E2146" s="2">
        <f ca="1">RANDBETWEEN(100000,250000)</f>
        <v>172116</v>
      </c>
      <c r="F2146">
        <f ca="1">RANDBETWEEN(5,100)</f>
        <v>6</v>
      </c>
      <c r="G2146" t="str">
        <f ca="1">VLOOKUP(RANDBETWEEN(6,12),lookups!$A$1:$B$12,2,FALSE)</f>
        <v xml:space="preserve"> ddd</v>
      </c>
      <c r="H2146" s="4">
        <f ca="1">ROUNDDOWN(E2146/100000,0)</f>
        <v>1</v>
      </c>
      <c r="I2146" t="s">
        <v>33</v>
      </c>
      <c r="J2146" t="str">
        <f ca="1">VLOOKUP(RANDBETWEEN(1,5),lookups!$C$1:$D$5,2,FALSE)</f>
        <v>finland</v>
      </c>
      <c r="K2146" t="str">
        <f ca="1">VLOOKUP(RANDBETWEEN(1,2),lookups!$G$1:$H$2,2,FALSE)</f>
        <v>pitched</v>
      </c>
      <c r="L2146">
        <v>10</v>
      </c>
      <c r="M2146" t="str">
        <f ca="1">VLOOKUP(RANDBETWEEN(1,7),lookups!$I$1:$J$7,2,FALSE)</f>
        <v>c</v>
      </c>
      <c r="N2146" s="2">
        <f ca="1">E2146*(1-(RANDBETWEEN(1,50)/100))</f>
        <v>122202.36</v>
      </c>
      <c r="O2146" s="2">
        <f ca="1">N2146/12</f>
        <v>10183.530000000001</v>
      </c>
      <c r="P2146" s="2">
        <f ca="1">RANDBETWEEN(1,1.5)*((N2146/12)*VLOOKUP(J2146,'Weather by country'!$A$1:$C$5,3,FALSE))</f>
        <v>8146.8240000000005</v>
      </c>
      <c r="Q2146" s="2">
        <f ca="1">(N2146/12)*RANDBETWEEN(60,100)/100</f>
        <v>7026.6357000000007</v>
      </c>
      <c r="R2146" s="2">
        <f ca="1">(N2146/12)*RANDBETWEEN(60,100)/100</f>
        <v>6517.4592000000002</v>
      </c>
      <c r="S2146" t="str">
        <f ca="1">VLOOKUP(J2146,'Weather by country'!$A$1:$C$5,2,FALSE)</f>
        <v>l-rain</v>
      </c>
      <c r="T2146" t="str">
        <f ca="1">VLOOKUP(RANDBETWEEN(1,5),lookups!$Q$1:$R$5,2,FALSE)</f>
        <v>n</v>
      </c>
      <c r="U2146" t="str">
        <f ca="1">VLOOKUP(RANDBETWEEN(1,5),lookups!$Q$1:$R$5,2,FALSE)</f>
        <v>n</v>
      </c>
      <c r="V2146" t="str">
        <f ca="1">IF(P2146=O2146,"y","n")</f>
        <v>n</v>
      </c>
    </row>
    <row r="2147" spans="1:22" x14ac:dyDescent="0.35">
      <c r="A2147" t="s">
        <v>32</v>
      </c>
      <c r="B2147" t="str">
        <f>TEXT(ROW(A2147),"0000000000")</f>
        <v>0000002147</v>
      </c>
      <c r="C2147">
        <f ca="1">RANDBETWEEN(1,20)</f>
        <v>1</v>
      </c>
      <c r="D2147">
        <f ca="1">RANDBETWEEN(0,C2147)</f>
        <v>1</v>
      </c>
      <c r="E2147" s="2">
        <f ca="1">RANDBETWEEN(50000,100000)</f>
        <v>89935</v>
      </c>
      <c r="F2147">
        <f ca="1">RANDBETWEEN(5,100)</f>
        <v>49</v>
      </c>
      <c r="G2147" t="str">
        <f ca="1">VLOOKUP(RANDBETWEEN(6,12),lookups!$A$1:$B$12,2,FALSE)</f>
        <v xml:space="preserve"> c</v>
      </c>
      <c r="H2147" s="4">
        <f ca="1">IF(ROUNDDOWN(E2147/100000,0)=0,1,ROUNDDOWN(E2147/100000,0))</f>
        <v>1</v>
      </c>
      <c r="I2147" t="s">
        <v>33</v>
      </c>
      <c r="J2147" t="str">
        <f ca="1">VLOOKUP(RANDBETWEEN(1,5),lookups!$C$1:$D$5,2,FALSE)</f>
        <v>denmark</v>
      </c>
      <c r="K2147" t="str">
        <f ca="1">VLOOKUP(RANDBETWEEN(1,2),lookups!$G$1:$H$2,2,FALSE)</f>
        <v>pitched</v>
      </c>
      <c r="L2147">
        <v>10</v>
      </c>
      <c r="M2147" t="str">
        <f ca="1">VLOOKUP(RANDBETWEEN(1,7),lookups!$I$1:$J$7,2,FALSE)</f>
        <v>b</v>
      </c>
      <c r="N2147" s="2">
        <f ca="1">E2147*(1-(RANDBETWEEN(1,50)/100))</f>
        <v>52162.3</v>
      </c>
      <c r="O2147" s="2">
        <f ca="1">N2147/12</f>
        <v>4346.8583333333336</v>
      </c>
      <c r="P2147" s="2">
        <f ca="1">RANDBETWEEN(1,1.5)*((N2147/12)*VLOOKUP(J2147,'Weather by country'!$A$1:$C$5,3,FALSE))</f>
        <v>4346.8583333333336</v>
      </c>
      <c r="Q2147" s="2">
        <f ca="1">(N2147/12)*RANDBETWEEN(60,100)/100</f>
        <v>3607.892416666667</v>
      </c>
      <c r="R2147" s="2">
        <f ca="1">(N2147/12)*RANDBETWEEN(60,100)/100</f>
        <v>2695.0521666666668</v>
      </c>
      <c r="S2147" t="str">
        <f ca="1">VLOOKUP(J2147,'Weather by country'!$A$1:$C$5,2,FALSE)</f>
        <v>fine</v>
      </c>
      <c r="T2147" t="str">
        <f ca="1">VLOOKUP(RANDBETWEEN(1,5),lookups!$Q$1:$R$5,2,FALSE)</f>
        <v>y</v>
      </c>
      <c r="U2147" t="str">
        <f ca="1">VLOOKUP(RANDBETWEEN(1,5),lookups!$Q$1:$R$5,2,FALSE)</f>
        <v>y</v>
      </c>
      <c r="V2147" t="str">
        <f ca="1">IF(P2147=O2147,"y","n")</f>
        <v>y</v>
      </c>
    </row>
    <row r="2148" spans="1:22" x14ac:dyDescent="0.35">
      <c r="A2148" t="s">
        <v>31</v>
      </c>
      <c r="B2148" t="str">
        <f t="shared" si="33"/>
        <v>0000002148</v>
      </c>
      <c r="C2148">
        <f ca="1">RANDBETWEEN(5,20)</f>
        <v>17</v>
      </c>
      <c r="D2148">
        <f ca="1">RANDBETWEEN(0,C2148)</f>
        <v>9</v>
      </c>
      <c r="E2148" s="2">
        <f ca="1">RANDBETWEEN(100000,250000)</f>
        <v>106875</v>
      </c>
      <c r="F2148">
        <f ca="1">RANDBETWEEN(5,100)</f>
        <v>66</v>
      </c>
      <c r="G2148" t="str">
        <f ca="1">VLOOKUP(RANDBETWEEN(6,12),lookups!$A$1:$B$12,2,FALSE)</f>
        <v xml:space="preserve"> dd</v>
      </c>
      <c r="H2148" s="4">
        <f ca="1">ROUNDDOWN(E2148/100000,0)</f>
        <v>1</v>
      </c>
      <c r="I2148" t="s">
        <v>33</v>
      </c>
      <c r="J2148" t="str">
        <f ca="1">VLOOKUP(RANDBETWEEN(1,5),lookups!$C$1:$D$5,2,FALSE)</f>
        <v>finland</v>
      </c>
      <c r="K2148" t="str">
        <f ca="1">VLOOKUP(RANDBETWEEN(1,2),lookups!$G$1:$H$2,2,FALSE)</f>
        <v>pitched</v>
      </c>
      <c r="L2148">
        <v>10</v>
      </c>
      <c r="M2148" t="str">
        <f ca="1">VLOOKUP(RANDBETWEEN(1,7),lookups!$I$1:$J$7,2,FALSE)</f>
        <v>c</v>
      </c>
      <c r="N2148" s="2">
        <f ca="1">E2148*(1-(RANDBETWEEN(1,50)/100))</f>
        <v>99393.75</v>
      </c>
      <c r="O2148" s="2">
        <f ca="1">N2148/12</f>
        <v>8282.8125</v>
      </c>
      <c r="P2148" s="2">
        <f ca="1">RANDBETWEEN(1,1.5)*((N2148/12)*VLOOKUP(J2148,'Weather by country'!$A$1:$C$5,3,FALSE))</f>
        <v>6626.25</v>
      </c>
      <c r="Q2148" s="2">
        <f ca="1">(N2148/12)*RANDBETWEEN(60,100)/100</f>
        <v>6709.078125</v>
      </c>
      <c r="R2148" s="2">
        <f ca="1">(N2148/12)*RANDBETWEEN(60,100)/100</f>
        <v>5135.34375</v>
      </c>
      <c r="S2148" t="str">
        <f ca="1">VLOOKUP(J2148,'Weather by country'!$A$1:$C$5,2,FALSE)</f>
        <v>l-rain</v>
      </c>
      <c r="T2148" t="str">
        <f ca="1">VLOOKUP(RANDBETWEEN(1,5),lookups!$Q$1:$R$5,2,FALSE)</f>
        <v>y</v>
      </c>
      <c r="U2148" t="str">
        <f ca="1">VLOOKUP(RANDBETWEEN(1,5),lookups!$Q$1:$R$5,2,FALSE)</f>
        <v>n</v>
      </c>
      <c r="V2148" t="str">
        <f ca="1">IF(P2148=O2148,"y","n")</f>
        <v>n</v>
      </c>
    </row>
    <row r="2149" spans="1:22" x14ac:dyDescent="0.35">
      <c r="A2149" t="s">
        <v>32</v>
      </c>
      <c r="B2149" t="str">
        <f>TEXT(ROW(A2149),"0000000000")</f>
        <v>0000002149</v>
      </c>
      <c r="C2149">
        <f ca="1">RANDBETWEEN(1,20)</f>
        <v>10</v>
      </c>
      <c r="D2149">
        <f ca="1">RANDBETWEEN(0,C2149)</f>
        <v>4</v>
      </c>
      <c r="E2149" s="2">
        <f ca="1">RANDBETWEEN(50000,100000)</f>
        <v>86858</v>
      </c>
      <c r="F2149">
        <f ca="1">RANDBETWEEN(5,100)</f>
        <v>11</v>
      </c>
      <c r="G2149" t="str">
        <f ca="1">VLOOKUP(RANDBETWEEN(6,12),lookups!$A$1:$B$12,2,FALSE)</f>
        <v xml:space="preserve"> ddd</v>
      </c>
      <c r="H2149" s="4">
        <f ca="1">IF(ROUNDDOWN(E2149/100000,0)=0,1,ROUNDDOWN(E2149/100000,0))</f>
        <v>1</v>
      </c>
      <c r="I2149" t="s">
        <v>33</v>
      </c>
      <c r="J2149" t="str">
        <f ca="1">VLOOKUP(RANDBETWEEN(1,5),lookups!$C$1:$D$5,2,FALSE)</f>
        <v>sweden</v>
      </c>
      <c r="K2149" t="str">
        <f ca="1">VLOOKUP(RANDBETWEEN(1,2),lookups!$G$1:$H$2,2,FALSE)</f>
        <v>flat</v>
      </c>
      <c r="L2149">
        <v>10</v>
      </c>
      <c r="M2149" t="str">
        <f ca="1">VLOOKUP(RANDBETWEEN(1,7),lookups!$I$1:$J$7,2,FALSE)</f>
        <v>c</v>
      </c>
      <c r="N2149" s="2">
        <f ca="1">E2149*(1-(RANDBETWEEN(1,50)/100))</f>
        <v>62537.759999999995</v>
      </c>
      <c r="O2149" s="2">
        <f ca="1">N2149/12</f>
        <v>5211.4799999999996</v>
      </c>
      <c r="P2149" s="2">
        <f ca="1">RANDBETWEEN(1,1.5)*((N2149/12)*VLOOKUP(J2149,'Weather by country'!$A$1:$C$5,3,FALSE))</f>
        <v>5211.4799999999996</v>
      </c>
      <c r="Q2149" s="2">
        <f ca="1">(N2149/12)*RANDBETWEEN(60,100)/100</f>
        <v>4064.9543999999996</v>
      </c>
      <c r="R2149" s="2">
        <f ca="1">(N2149/12)*RANDBETWEEN(60,100)/100</f>
        <v>3543.8063999999995</v>
      </c>
      <c r="S2149" t="str">
        <f ca="1">VLOOKUP(J2149,'Weather by country'!$A$1:$C$5,2,FALSE)</f>
        <v>fine</v>
      </c>
      <c r="T2149" t="str">
        <f ca="1">VLOOKUP(RANDBETWEEN(1,5),lookups!$Q$1:$R$5,2,FALSE)</f>
        <v>y</v>
      </c>
      <c r="U2149" t="str">
        <f ca="1">VLOOKUP(RANDBETWEEN(1,5),lookups!$Q$1:$R$5,2,FALSE)</f>
        <v>n</v>
      </c>
      <c r="V2149" t="str">
        <f ca="1">IF(P2149=O2149,"y","n")</f>
        <v>y</v>
      </c>
    </row>
    <row r="2150" spans="1:22" x14ac:dyDescent="0.35">
      <c r="A2150" t="s">
        <v>31</v>
      </c>
      <c r="B2150" t="str">
        <f t="shared" si="33"/>
        <v>0000002150</v>
      </c>
      <c r="C2150">
        <f ca="1">RANDBETWEEN(5,20)</f>
        <v>19</v>
      </c>
      <c r="D2150">
        <f ca="1">RANDBETWEEN(0,C2150)</f>
        <v>2</v>
      </c>
      <c r="E2150" s="2">
        <f ca="1">RANDBETWEEN(100000,250000)</f>
        <v>209217</v>
      </c>
      <c r="F2150">
        <f ca="1">RANDBETWEEN(5,100)</f>
        <v>61</v>
      </c>
      <c r="G2150" t="str">
        <f ca="1">VLOOKUP(RANDBETWEEN(6,12),lookups!$A$1:$B$12,2,FALSE)</f>
        <v xml:space="preserve"> d</v>
      </c>
      <c r="H2150" s="4">
        <f ca="1">ROUNDDOWN(E2150/100000,0)</f>
        <v>2</v>
      </c>
      <c r="I2150" t="s">
        <v>33</v>
      </c>
      <c r="J2150" t="str">
        <f ca="1">VLOOKUP(RANDBETWEEN(1,5),lookups!$C$1:$D$5,2,FALSE)</f>
        <v>uk</v>
      </c>
      <c r="K2150" t="str">
        <f ca="1">VLOOKUP(RANDBETWEEN(1,2),lookups!$G$1:$H$2,2,FALSE)</f>
        <v>flat</v>
      </c>
      <c r="L2150">
        <v>10</v>
      </c>
      <c r="M2150" t="str">
        <f ca="1">VLOOKUP(RANDBETWEEN(1,7),lookups!$I$1:$J$7,2,FALSE)</f>
        <v>b</v>
      </c>
      <c r="N2150" s="2">
        <f ca="1">E2150*(1-(RANDBETWEEN(1,50)/100))</f>
        <v>138083.21999999997</v>
      </c>
      <c r="O2150" s="2">
        <f ca="1">N2150/12</f>
        <v>11506.934999999998</v>
      </c>
      <c r="P2150" s="2">
        <f ca="1">RANDBETWEEN(1,1.5)*((N2150/12)*VLOOKUP(J2150,'Weather by country'!$A$1:$C$5,3,FALSE))</f>
        <v>11506.934999999998</v>
      </c>
      <c r="Q2150" s="2">
        <f ca="1">(N2150/12)*RANDBETWEEN(60,100)/100</f>
        <v>6904.1609999999982</v>
      </c>
      <c r="R2150" s="2">
        <f ca="1">(N2150/12)*RANDBETWEEN(60,100)/100</f>
        <v>7594.5770999999986</v>
      </c>
      <c r="S2150" t="str">
        <f ca="1">VLOOKUP(J2150,'Weather by country'!$A$1:$C$5,2,FALSE)</f>
        <v>fine</v>
      </c>
      <c r="T2150" t="str">
        <f ca="1">VLOOKUP(RANDBETWEEN(1,5),lookups!$Q$1:$R$5,2,FALSE)</f>
        <v>n</v>
      </c>
      <c r="U2150" t="str">
        <f ca="1">VLOOKUP(RANDBETWEEN(1,5),lookups!$Q$1:$R$5,2,FALSE)</f>
        <v>y</v>
      </c>
      <c r="V2150" t="str">
        <f ca="1">IF(P2150=O2150,"y","n")</f>
        <v>y</v>
      </c>
    </row>
    <row r="2151" spans="1:22" x14ac:dyDescent="0.35">
      <c r="A2151" t="s">
        <v>32</v>
      </c>
      <c r="B2151" t="str">
        <f>TEXT(ROW(A2151),"0000000000")</f>
        <v>0000002151</v>
      </c>
      <c r="C2151">
        <f ca="1">RANDBETWEEN(1,20)</f>
        <v>20</v>
      </c>
      <c r="D2151">
        <f ca="1">RANDBETWEEN(0,C2151)</f>
        <v>2</v>
      </c>
      <c r="E2151" s="2">
        <f ca="1">RANDBETWEEN(50000,100000)</f>
        <v>58864</v>
      </c>
      <c r="F2151">
        <f ca="1">RANDBETWEEN(5,100)</f>
        <v>81</v>
      </c>
      <c r="G2151" t="str">
        <f ca="1">VLOOKUP(RANDBETWEEN(6,12),lookups!$A$1:$B$12,2,FALSE)</f>
        <v xml:space="preserve"> cc</v>
      </c>
      <c r="H2151" s="4">
        <f ca="1">IF(ROUNDDOWN(E2151/100000,0)=0,1,ROUNDDOWN(E2151/100000,0))</f>
        <v>1</v>
      </c>
      <c r="I2151" t="s">
        <v>33</v>
      </c>
      <c r="J2151" t="str">
        <f ca="1">VLOOKUP(RANDBETWEEN(1,5),lookups!$C$1:$D$5,2,FALSE)</f>
        <v>finland</v>
      </c>
      <c r="K2151" t="str">
        <f ca="1">VLOOKUP(RANDBETWEEN(1,2),lookups!$G$1:$H$2,2,FALSE)</f>
        <v>flat</v>
      </c>
      <c r="L2151">
        <v>10</v>
      </c>
      <c r="M2151" t="str">
        <f ca="1">VLOOKUP(RANDBETWEEN(1,7),lookups!$I$1:$J$7,2,FALSE)</f>
        <v>b</v>
      </c>
      <c r="N2151" s="2">
        <f ca="1">E2151*(1-(RANDBETWEEN(1,50)/100))</f>
        <v>50623.040000000001</v>
      </c>
      <c r="O2151" s="2">
        <f ca="1">N2151/12</f>
        <v>4218.586666666667</v>
      </c>
      <c r="P2151" s="2">
        <f ca="1">RANDBETWEEN(1,1.5)*((N2151/12)*VLOOKUP(J2151,'Weather by country'!$A$1:$C$5,3,FALSE))</f>
        <v>3374.869333333334</v>
      </c>
      <c r="Q2151" s="2">
        <f ca="1">(N2151/12)*RANDBETWEEN(60,100)/100</f>
        <v>3585.798666666667</v>
      </c>
      <c r="R2151" s="2">
        <f ca="1">(N2151/12)*RANDBETWEEN(60,100)/100</f>
        <v>3121.7541333333338</v>
      </c>
      <c r="S2151" t="str">
        <f ca="1">VLOOKUP(J2151,'Weather by country'!$A$1:$C$5,2,FALSE)</f>
        <v>l-rain</v>
      </c>
      <c r="T2151" t="str">
        <f ca="1">VLOOKUP(RANDBETWEEN(1,5),lookups!$Q$1:$R$5,2,FALSE)</f>
        <v>y</v>
      </c>
      <c r="U2151" t="str">
        <f ca="1">VLOOKUP(RANDBETWEEN(1,5),lookups!$Q$1:$R$5,2,FALSE)</f>
        <v>y</v>
      </c>
      <c r="V2151" t="str">
        <f ca="1">IF(P2151=O2151,"y","n")</f>
        <v>n</v>
      </c>
    </row>
    <row r="2152" spans="1:22" x14ac:dyDescent="0.35">
      <c r="A2152" t="s">
        <v>31</v>
      </c>
      <c r="B2152" t="str">
        <f t="shared" si="33"/>
        <v>0000002152</v>
      </c>
      <c r="C2152">
        <f ca="1">RANDBETWEEN(5,20)</f>
        <v>6</v>
      </c>
      <c r="D2152">
        <f ca="1">RANDBETWEEN(0,C2152)</f>
        <v>0</v>
      </c>
      <c r="E2152" s="2">
        <f ca="1">RANDBETWEEN(100000,250000)</f>
        <v>181173</v>
      </c>
      <c r="F2152">
        <f ca="1">RANDBETWEEN(5,100)</f>
        <v>98</v>
      </c>
      <c r="G2152" t="str">
        <f ca="1">VLOOKUP(RANDBETWEEN(6,12),lookups!$A$1:$B$12,2,FALSE)</f>
        <v xml:space="preserve"> c</v>
      </c>
      <c r="H2152" s="4">
        <f ca="1">ROUNDDOWN(E2152/100000,0)</f>
        <v>1</v>
      </c>
      <c r="I2152" t="s">
        <v>33</v>
      </c>
      <c r="J2152" t="str">
        <f ca="1">VLOOKUP(RANDBETWEEN(1,5),lookups!$C$1:$D$5,2,FALSE)</f>
        <v>sweden</v>
      </c>
      <c r="K2152" t="str">
        <f ca="1">VLOOKUP(RANDBETWEEN(1,2),lookups!$G$1:$H$2,2,FALSE)</f>
        <v>pitched</v>
      </c>
      <c r="L2152">
        <v>10</v>
      </c>
      <c r="M2152" t="str">
        <f ca="1">VLOOKUP(RANDBETWEEN(1,7),lookups!$I$1:$J$7,2,FALSE)</f>
        <v>c</v>
      </c>
      <c r="N2152" s="2">
        <f ca="1">E2152*(1-(RANDBETWEEN(1,50)/100))</f>
        <v>90586.5</v>
      </c>
      <c r="O2152" s="2">
        <f ca="1">N2152/12</f>
        <v>7548.875</v>
      </c>
      <c r="P2152" s="2">
        <f ca="1">RANDBETWEEN(1,1.5)*((N2152/12)*VLOOKUP(J2152,'Weather by country'!$A$1:$C$5,3,FALSE))</f>
        <v>7548.875</v>
      </c>
      <c r="Q2152" s="2">
        <f ca="1">(N2152/12)*RANDBETWEEN(60,100)/100</f>
        <v>4982.2574999999997</v>
      </c>
      <c r="R2152" s="2">
        <f ca="1">(N2152/12)*RANDBETWEEN(60,100)/100</f>
        <v>7171.4312499999996</v>
      </c>
      <c r="S2152" t="str">
        <f ca="1">VLOOKUP(J2152,'Weather by country'!$A$1:$C$5,2,FALSE)</f>
        <v>fine</v>
      </c>
      <c r="T2152" t="str">
        <f ca="1">VLOOKUP(RANDBETWEEN(1,5),lookups!$Q$1:$R$5,2,FALSE)</f>
        <v>y</v>
      </c>
      <c r="U2152" t="str">
        <f ca="1">VLOOKUP(RANDBETWEEN(1,5),lookups!$Q$1:$R$5,2,FALSE)</f>
        <v>y</v>
      </c>
      <c r="V2152" t="str">
        <f ca="1">IF(P2152=O2152,"y","n")</f>
        <v>y</v>
      </c>
    </row>
    <row r="2153" spans="1:22" x14ac:dyDescent="0.35">
      <c r="A2153" t="s">
        <v>32</v>
      </c>
      <c r="B2153" t="str">
        <f>TEXT(ROW(A2153),"0000000000")</f>
        <v>0000002153</v>
      </c>
      <c r="C2153">
        <f ca="1">RANDBETWEEN(1,20)</f>
        <v>3</v>
      </c>
      <c r="D2153">
        <f ca="1">RANDBETWEEN(0,C2153)</f>
        <v>0</v>
      </c>
      <c r="E2153" s="2">
        <f ca="1">RANDBETWEEN(50000,100000)</f>
        <v>58805</v>
      </c>
      <c r="F2153">
        <f ca="1">RANDBETWEEN(5,100)</f>
        <v>58</v>
      </c>
      <c r="G2153" t="str">
        <f ca="1">VLOOKUP(RANDBETWEEN(6,12),lookups!$A$1:$B$12,2,FALSE)</f>
        <v xml:space="preserve"> ccc</v>
      </c>
      <c r="H2153" s="4">
        <f ca="1">IF(ROUNDDOWN(E2153/100000,0)=0,1,ROUNDDOWN(E2153/100000,0))</f>
        <v>1</v>
      </c>
      <c r="I2153" t="s">
        <v>33</v>
      </c>
      <c r="J2153" t="str">
        <f ca="1">VLOOKUP(RANDBETWEEN(1,5),lookups!$C$1:$D$5,2,FALSE)</f>
        <v>finland</v>
      </c>
      <c r="K2153" t="str">
        <f ca="1">VLOOKUP(RANDBETWEEN(1,2),lookups!$G$1:$H$2,2,FALSE)</f>
        <v>flat</v>
      </c>
      <c r="L2153">
        <v>10</v>
      </c>
      <c r="M2153" t="str">
        <f ca="1">VLOOKUP(RANDBETWEEN(1,7),lookups!$I$1:$J$7,2,FALSE)</f>
        <v>c</v>
      </c>
      <c r="N2153" s="2">
        <f ca="1">E2153*(1-(RANDBETWEEN(1,50)/100))</f>
        <v>54100.600000000006</v>
      </c>
      <c r="O2153" s="2">
        <f ca="1">N2153/12</f>
        <v>4508.3833333333341</v>
      </c>
      <c r="P2153" s="2">
        <f ca="1">RANDBETWEEN(1,1.5)*((N2153/12)*VLOOKUP(J2153,'Weather by country'!$A$1:$C$5,3,FALSE))</f>
        <v>3606.7066666666674</v>
      </c>
      <c r="Q2153" s="2">
        <f ca="1">(N2153/12)*RANDBETWEEN(60,100)/100</f>
        <v>3606.7066666666674</v>
      </c>
      <c r="R2153" s="2">
        <f ca="1">(N2153/12)*RANDBETWEEN(60,100)/100</f>
        <v>4192.7965000000004</v>
      </c>
      <c r="S2153" t="str">
        <f ca="1">VLOOKUP(J2153,'Weather by country'!$A$1:$C$5,2,FALSE)</f>
        <v>l-rain</v>
      </c>
      <c r="T2153" t="str">
        <f ca="1">VLOOKUP(RANDBETWEEN(1,5),lookups!$Q$1:$R$5,2,FALSE)</f>
        <v>y</v>
      </c>
      <c r="U2153" t="str">
        <f ca="1">VLOOKUP(RANDBETWEEN(1,5),lookups!$Q$1:$R$5,2,FALSE)</f>
        <v>y</v>
      </c>
      <c r="V2153" t="str">
        <f ca="1">IF(P2153=O2153,"y","n")</f>
        <v>n</v>
      </c>
    </row>
    <row r="2154" spans="1:22" x14ac:dyDescent="0.35">
      <c r="A2154" t="s">
        <v>31</v>
      </c>
      <c r="B2154" t="str">
        <f t="shared" si="33"/>
        <v>0000002154</v>
      </c>
      <c r="C2154">
        <f ca="1">RANDBETWEEN(5,20)</f>
        <v>10</v>
      </c>
      <c r="D2154">
        <f ca="1">RANDBETWEEN(0,C2154)</f>
        <v>0</v>
      </c>
      <c r="E2154" s="2">
        <f ca="1">RANDBETWEEN(100000,250000)</f>
        <v>156063</v>
      </c>
      <c r="F2154">
        <f ca="1">RANDBETWEEN(5,100)</f>
        <v>63</v>
      </c>
      <c r="G2154" t="str">
        <f ca="1">VLOOKUP(RANDBETWEEN(6,12),lookups!$A$1:$B$12,2,FALSE)</f>
        <v xml:space="preserve"> cc</v>
      </c>
      <c r="H2154" s="4">
        <f ca="1">ROUNDDOWN(E2154/100000,0)</f>
        <v>1</v>
      </c>
      <c r="I2154" t="s">
        <v>33</v>
      </c>
      <c r="J2154" t="str">
        <f ca="1">VLOOKUP(RANDBETWEEN(1,5),lookups!$C$1:$D$5,2,FALSE)</f>
        <v>denmark</v>
      </c>
      <c r="K2154" t="str">
        <f ca="1">VLOOKUP(RANDBETWEEN(1,2),lookups!$G$1:$H$2,2,FALSE)</f>
        <v>flat</v>
      </c>
      <c r="L2154">
        <v>10</v>
      </c>
      <c r="M2154" t="str">
        <f ca="1">VLOOKUP(RANDBETWEEN(1,7),lookups!$I$1:$J$7,2,FALSE)</f>
        <v>c</v>
      </c>
      <c r="N2154" s="2">
        <f ca="1">E2154*(1-(RANDBETWEEN(1,50)/100))</f>
        <v>87395.280000000013</v>
      </c>
      <c r="O2154" s="2">
        <f ca="1">N2154/12</f>
        <v>7282.9400000000014</v>
      </c>
      <c r="P2154" s="2">
        <f ca="1">RANDBETWEEN(1,1.5)*((N2154/12)*VLOOKUP(J2154,'Weather by country'!$A$1:$C$5,3,FALSE))</f>
        <v>7282.9400000000014</v>
      </c>
      <c r="Q2154" s="2">
        <f ca="1">(N2154/12)*RANDBETWEEN(60,100)/100</f>
        <v>5972.0108000000009</v>
      </c>
      <c r="R2154" s="2">
        <f ca="1">(N2154/12)*RANDBETWEEN(60,100)/100</f>
        <v>5607.863800000001</v>
      </c>
      <c r="S2154" t="str">
        <f ca="1">VLOOKUP(J2154,'Weather by country'!$A$1:$C$5,2,FALSE)</f>
        <v>fine</v>
      </c>
      <c r="T2154" t="str">
        <f ca="1">VLOOKUP(RANDBETWEEN(1,5),lookups!$Q$1:$R$5,2,FALSE)</f>
        <v>y</v>
      </c>
      <c r="U2154" t="str">
        <f ca="1">VLOOKUP(RANDBETWEEN(1,5),lookups!$Q$1:$R$5,2,FALSE)</f>
        <v>y</v>
      </c>
      <c r="V2154" t="str">
        <f ca="1">IF(P2154=O2154,"y","n")</f>
        <v>y</v>
      </c>
    </row>
    <row r="2155" spans="1:22" x14ac:dyDescent="0.35">
      <c r="A2155" t="s">
        <v>32</v>
      </c>
      <c r="B2155" t="str">
        <f>TEXT(ROW(A2155),"0000000000")</f>
        <v>0000002155</v>
      </c>
      <c r="C2155">
        <f ca="1">RANDBETWEEN(1,20)</f>
        <v>1</v>
      </c>
      <c r="D2155">
        <f ca="1">RANDBETWEEN(0,C2155)</f>
        <v>1</v>
      </c>
      <c r="E2155" s="2">
        <f ca="1">RANDBETWEEN(50000,100000)</f>
        <v>73608</v>
      </c>
      <c r="F2155">
        <f ca="1">RANDBETWEEN(5,100)</f>
        <v>19</v>
      </c>
      <c r="G2155" t="str">
        <f ca="1">VLOOKUP(RANDBETWEEN(6,12),lookups!$A$1:$B$12,2,FALSE)</f>
        <v xml:space="preserve"> ccc</v>
      </c>
      <c r="H2155" s="4">
        <f ca="1">IF(ROUNDDOWN(E2155/100000,0)=0,1,ROUNDDOWN(E2155/100000,0))</f>
        <v>1</v>
      </c>
      <c r="I2155" t="s">
        <v>33</v>
      </c>
      <c r="J2155" t="str">
        <f ca="1">VLOOKUP(RANDBETWEEN(1,5),lookups!$C$1:$D$5,2,FALSE)</f>
        <v>denmark</v>
      </c>
      <c r="K2155" t="str">
        <f ca="1">VLOOKUP(RANDBETWEEN(1,2),lookups!$G$1:$H$2,2,FALSE)</f>
        <v>flat</v>
      </c>
      <c r="L2155">
        <v>10</v>
      </c>
      <c r="M2155" t="str">
        <f ca="1">VLOOKUP(RANDBETWEEN(1,7),lookups!$I$1:$J$7,2,FALSE)</f>
        <v>a</v>
      </c>
      <c r="N2155" s="2">
        <f ca="1">E2155*(1-(RANDBETWEEN(1,50)/100))</f>
        <v>47845.200000000004</v>
      </c>
      <c r="O2155" s="2">
        <f ca="1">N2155/12</f>
        <v>3987.1000000000004</v>
      </c>
      <c r="P2155" s="2">
        <f ca="1">RANDBETWEEN(1,1.5)*((N2155/12)*VLOOKUP(J2155,'Weather by country'!$A$1:$C$5,3,FALSE))</f>
        <v>3987.1000000000004</v>
      </c>
      <c r="Q2155" s="2">
        <f ca="1">(N2155/12)*RANDBETWEEN(60,100)/100</f>
        <v>3668.1320000000001</v>
      </c>
      <c r="R2155" s="2">
        <f ca="1">(N2155/12)*RANDBETWEEN(60,100)/100</f>
        <v>3668.1320000000001</v>
      </c>
      <c r="S2155" t="str">
        <f ca="1">VLOOKUP(J2155,'Weather by country'!$A$1:$C$5,2,FALSE)</f>
        <v>fine</v>
      </c>
      <c r="T2155" t="str">
        <f ca="1">VLOOKUP(RANDBETWEEN(1,5),lookups!$Q$1:$R$5,2,FALSE)</f>
        <v>n</v>
      </c>
      <c r="U2155" t="str">
        <f ca="1">VLOOKUP(RANDBETWEEN(1,5),lookups!$Q$1:$R$5,2,FALSE)</f>
        <v>n</v>
      </c>
      <c r="V2155" t="str">
        <f ca="1">IF(P2155=O2155,"y","n")</f>
        <v>y</v>
      </c>
    </row>
    <row r="2156" spans="1:22" x14ac:dyDescent="0.35">
      <c r="A2156" t="s">
        <v>31</v>
      </c>
      <c r="B2156" t="str">
        <f t="shared" si="33"/>
        <v>0000002156</v>
      </c>
      <c r="C2156">
        <f ca="1">RANDBETWEEN(5,20)</f>
        <v>6</v>
      </c>
      <c r="D2156">
        <f ca="1">RANDBETWEEN(0,C2156)</f>
        <v>6</v>
      </c>
      <c r="E2156" s="2">
        <f ca="1">RANDBETWEEN(100000,250000)</f>
        <v>135420</v>
      </c>
      <c r="F2156">
        <f ca="1">RANDBETWEEN(5,100)</f>
        <v>40</v>
      </c>
      <c r="G2156" t="str">
        <f ca="1">VLOOKUP(RANDBETWEEN(6,12),lookups!$A$1:$B$12,2,FALSE)</f>
        <v xml:space="preserve"> ccc</v>
      </c>
      <c r="H2156" s="4">
        <f ca="1">ROUNDDOWN(E2156/100000,0)</f>
        <v>1</v>
      </c>
      <c r="I2156" t="s">
        <v>33</v>
      </c>
      <c r="J2156" t="str">
        <f ca="1">VLOOKUP(RANDBETWEEN(1,5),lookups!$C$1:$D$5,2,FALSE)</f>
        <v>sweden</v>
      </c>
      <c r="K2156" t="str">
        <f ca="1">VLOOKUP(RANDBETWEEN(1,2),lookups!$G$1:$H$2,2,FALSE)</f>
        <v>pitched</v>
      </c>
      <c r="L2156">
        <v>10</v>
      </c>
      <c r="M2156" t="str">
        <f ca="1">VLOOKUP(RANDBETWEEN(1,7),lookups!$I$1:$J$7,2,FALSE)</f>
        <v>a</v>
      </c>
      <c r="N2156" s="2">
        <f ca="1">E2156*(1-(RANDBETWEEN(1,50)/100))</f>
        <v>71772.600000000006</v>
      </c>
      <c r="O2156" s="2">
        <f ca="1">N2156/12</f>
        <v>5981.05</v>
      </c>
      <c r="P2156" s="2">
        <f ca="1">RANDBETWEEN(1,1.5)*((N2156/12)*VLOOKUP(J2156,'Weather by country'!$A$1:$C$5,3,FALSE))</f>
        <v>5981.05</v>
      </c>
      <c r="Q2156" s="2">
        <f ca="1">(N2156/12)*RANDBETWEEN(60,100)/100</f>
        <v>4784.84</v>
      </c>
      <c r="R2156" s="2">
        <f ca="1">(N2156/12)*RANDBETWEEN(60,100)/100</f>
        <v>4605.4085000000005</v>
      </c>
      <c r="S2156" t="str">
        <f ca="1">VLOOKUP(J2156,'Weather by country'!$A$1:$C$5,2,FALSE)</f>
        <v>fine</v>
      </c>
      <c r="T2156" t="str">
        <f ca="1">VLOOKUP(RANDBETWEEN(1,5),lookups!$Q$1:$R$5,2,FALSE)</f>
        <v>n</v>
      </c>
      <c r="U2156" t="str">
        <f ca="1">VLOOKUP(RANDBETWEEN(1,5),lookups!$Q$1:$R$5,2,FALSE)</f>
        <v>y</v>
      </c>
      <c r="V2156" t="str">
        <f ca="1">IF(P2156=O2156,"y","n")</f>
        <v>y</v>
      </c>
    </row>
    <row r="2157" spans="1:22" x14ac:dyDescent="0.35">
      <c r="A2157" t="s">
        <v>32</v>
      </c>
      <c r="B2157" t="str">
        <f>TEXT(ROW(A2157),"0000000000")</f>
        <v>0000002157</v>
      </c>
      <c r="C2157">
        <f ca="1">RANDBETWEEN(1,20)</f>
        <v>4</v>
      </c>
      <c r="D2157">
        <f ca="1">RANDBETWEEN(0,C2157)</f>
        <v>3</v>
      </c>
      <c r="E2157" s="2">
        <f ca="1">RANDBETWEEN(50000,100000)</f>
        <v>52653</v>
      </c>
      <c r="F2157">
        <f ca="1">RANDBETWEEN(5,100)</f>
        <v>86</v>
      </c>
      <c r="G2157" t="str">
        <f ca="1">VLOOKUP(RANDBETWEEN(6,12),lookups!$A$1:$B$12,2,FALSE)</f>
        <v xml:space="preserve"> d</v>
      </c>
      <c r="H2157" s="4">
        <f ca="1">IF(ROUNDDOWN(E2157/100000,0)=0,1,ROUNDDOWN(E2157/100000,0))</f>
        <v>1</v>
      </c>
      <c r="I2157" t="s">
        <v>33</v>
      </c>
      <c r="J2157" t="str">
        <f ca="1">VLOOKUP(RANDBETWEEN(1,5),lookups!$C$1:$D$5,2,FALSE)</f>
        <v>denmark</v>
      </c>
      <c r="K2157" t="str">
        <f ca="1">VLOOKUP(RANDBETWEEN(1,2),lookups!$G$1:$H$2,2,FALSE)</f>
        <v>flat</v>
      </c>
      <c r="L2157">
        <v>10</v>
      </c>
      <c r="M2157" t="str">
        <f ca="1">VLOOKUP(RANDBETWEEN(1,7),lookups!$I$1:$J$7,2,FALSE)</f>
        <v>c</v>
      </c>
      <c r="N2157" s="2">
        <f ca="1">E2157*(1-(RANDBETWEEN(1,50)/100))</f>
        <v>27906.09</v>
      </c>
      <c r="O2157" s="2">
        <f ca="1">N2157/12</f>
        <v>2325.5075000000002</v>
      </c>
      <c r="P2157" s="2">
        <f ca="1">RANDBETWEEN(1,1.5)*((N2157/12)*VLOOKUP(J2157,'Weather by country'!$A$1:$C$5,3,FALSE))</f>
        <v>2325.5075000000002</v>
      </c>
      <c r="Q2157" s="2">
        <f ca="1">(N2157/12)*RANDBETWEEN(60,100)/100</f>
        <v>1697.6204750000002</v>
      </c>
      <c r="R2157" s="2">
        <f ca="1">(N2157/12)*RANDBETWEEN(60,100)/100</f>
        <v>1744.130625</v>
      </c>
      <c r="S2157" t="str">
        <f ca="1">VLOOKUP(J2157,'Weather by country'!$A$1:$C$5,2,FALSE)</f>
        <v>fine</v>
      </c>
      <c r="T2157" t="str">
        <f ca="1">VLOOKUP(RANDBETWEEN(1,5),lookups!$Q$1:$R$5,2,FALSE)</f>
        <v>y</v>
      </c>
      <c r="U2157" t="str">
        <f ca="1">VLOOKUP(RANDBETWEEN(1,5),lookups!$Q$1:$R$5,2,FALSE)</f>
        <v>y</v>
      </c>
      <c r="V2157" t="str">
        <f ca="1">IF(P2157=O2157,"y","n")</f>
        <v>y</v>
      </c>
    </row>
    <row r="2158" spans="1:22" x14ac:dyDescent="0.35">
      <c r="A2158" t="s">
        <v>31</v>
      </c>
      <c r="B2158" t="str">
        <f t="shared" si="33"/>
        <v>0000002158</v>
      </c>
      <c r="C2158">
        <f ca="1">RANDBETWEEN(5,20)</f>
        <v>10</v>
      </c>
      <c r="D2158">
        <f ca="1">RANDBETWEEN(0,C2158)</f>
        <v>3</v>
      </c>
      <c r="E2158" s="2">
        <f ca="1">RANDBETWEEN(100000,250000)</f>
        <v>241106</v>
      </c>
      <c r="F2158">
        <f ca="1">RANDBETWEEN(5,100)</f>
        <v>78</v>
      </c>
      <c r="G2158" t="str">
        <f ca="1">VLOOKUP(RANDBETWEEN(6,12),lookups!$A$1:$B$12,2,FALSE)</f>
        <v xml:space="preserve"> dd</v>
      </c>
      <c r="H2158" s="4">
        <f ca="1">ROUNDDOWN(E2158/100000,0)</f>
        <v>2</v>
      </c>
      <c r="I2158" t="s">
        <v>33</v>
      </c>
      <c r="J2158" t="str">
        <f ca="1">VLOOKUP(RANDBETWEEN(1,5),lookups!$C$1:$D$5,2,FALSE)</f>
        <v>denmark</v>
      </c>
      <c r="K2158" t="str">
        <f ca="1">VLOOKUP(RANDBETWEEN(1,2),lookups!$G$1:$H$2,2,FALSE)</f>
        <v>flat</v>
      </c>
      <c r="L2158">
        <v>10</v>
      </c>
      <c r="M2158" t="str">
        <f ca="1">VLOOKUP(RANDBETWEEN(1,7),lookups!$I$1:$J$7,2,FALSE)</f>
        <v>c</v>
      </c>
      <c r="N2158" s="2">
        <f ca="1">E2158*(1-(RANDBETWEEN(1,50)/100))</f>
        <v>202529.03999999998</v>
      </c>
      <c r="O2158" s="2">
        <f ca="1">N2158/12</f>
        <v>16877.419999999998</v>
      </c>
      <c r="P2158" s="2">
        <f ca="1">RANDBETWEEN(1,1.5)*((N2158/12)*VLOOKUP(J2158,'Weather by country'!$A$1:$C$5,3,FALSE))</f>
        <v>16877.419999999998</v>
      </c>
      <c r="Q2158" s="2">
        <f ca="1">(N2158/12)*RANDBETWEEN(60,100)/100</f>
        <v>16539.871599999999</v>
      </c>
      <c r="R2158" s="2">
        <f ca="1">(N2158/12)*RANDBETWEEN(60,100)/100</f>
        <v>15696.000599999998</v>
      </c>
      <c r="S2158" t="str">
        <f ca="1">VLOOKUP(J2158,'Weather by country'!$A$1:$C$5,2,FALSE)</f>
        <v>fine</v>
      </c>
      <c r="T2158" t="str">
        <f ca="1">VLOOKUP(RANDBETWEEN(1,5),lookups!$Q$1:$R$5,2,FALSE)</f>
        <v>y</v>
      </c>
      <c r="U2158" t="str">
        <f ca="1">VLOOKUP(RANDBETWEEN(1,5),lookups!$Q$1:$R$5,2,FALSE)</f>
        <v>y</v>
      </c>
      <c r="V2158" t="str">
        <f ca="1">IF(P2158=O2158,"y","n")</f>
        <v>y</v>
      </c>
    </row>
    <row r="2159" spans="1:22" x14ac:dyDescent="0.35">
      <c r="A2159" t="s">
        <v>32</v>
      </c>
      <c r="B2159" t="str">
        <f>TEXT(ROW(A2159),"0000000000")</f>
        <v>0000002159</v>
      </c>
      <c r="C2159">
        <f ca="1">RANDBETWEEN(1,20)</f>
        <v>14</v>
      </c>
      <c r="D2159">
        <f ca="1">RANDBETWEEN(0,C2159)</f>
        <v>4</v>
      </c>
      <c r="E2159" s="2">
        <f ca="1">RANDBETWEEN(50000,100000)</f>
        <v>87180</v>
      </c>
      <c r="F2159">
        <f ca="1">RANDBETWEEN(5,100)</f>
        <v>92</v>
      </c>
      <c r="G2159" t="str">
        <f ca="1">VLOOKUP(RANDBETWEEN(6,12),lookups!$A$1:$B$12,2,FALSE)</f>
        <v xml:space="preserve"> cc</v>
      </c>
      <c r="H2159" s="4">
        <f ca="1">IF(ROUNDDOWN(E2159/100000,0)=0,1,ROUNDDOWN(E2159/100000,0))</f>
        <v>1</v>
      </c>
      <c r="I2159" t="s">
        <v>33</v>
      </c>
      <c r="J2159" t="str">
        <f ca="1">VLOOKUP(RANDBETWEEN(1,5),lookups!$C$1:$D$5,2,FALSE)</f>
        <v>sweden</v>
      </c>
      <c r="K2159" t="str">
        <f ca="1">VLOOKUP(RANDBETWEEN(1,2),lookups!$G$1:$H$2,2,FALSE)</f>
        <v>pitched</v>
      </c>
      <c r="L2159">
        <v>10</v>
      </c>
      <c r="M2159" t="str">
        <f ca="1">VLOOKUP(RANDBETWEEN(1,7),lookups!$I$1:$J$7,2,FALSE)</f>
        <v>c</v>
      </c>
      <c r="N2159" s="2">
        <f ca="1">E2159*(1-(RANDBETWEEN(1,50)/100))</f>
        <v>44461.8</v>
      </c>
      <c r="O2159" s="2">
        <f ca="1">N2159/12</f>
        <v>3705.15</v>
      </c>
      <c r="P2159" s="2">
        <f ca="1">RANDBETWEEN(1,1.5)*((N2159/12)*VLOOKUP(J2159,'Weather by country'!$A$1:$C$5,3,FALSE))</f>
        <v>3705.15</v>
      </c>
      <c r="Q2159" s="2">
        <f ca="1">(N2159/12)*RANDBETWEEN(60,100)/100</f>
        <v>3705.15</v>
      </c>
      <c r="R2159" s="2">
        <f ca="1">(N2159/12)*RANDBETWEEN(60,100)/100</f>
        <v>2223.09</v>
      </c>
      <c r="S2159" t="str">
        <f ca="1">VLOOKUP(J2159,'Weather by country'!$A$1:$C$5,2,FALSE)</f>
        <v>fine</v>
      </c>
      <c r="T2159" t="str">
        <f ca="1">VLOOKUP(RANDBETWEEN(1,5),lookups!$Q$1:$R$5,2,FALSE)</f>
        <v>n</v>
      </c>
      <c r="U2159" t="str">
        <f ca="1">VLOOKUP(RANDBETWEEN(1,5),lookups!$Q$1:$R$5,2,FALSE)</f>
        <v>n</v>
      </c>
      <c r="V2159" t="str">
        <f ca="1">IF(P2159=O2159,"y","n")</f>
        <v>y</v>
      </c>
    </row>
    <row r="2160" spans="1:22" x14ac:dyDescent="0.35">
      <c r="A2160" t="s">
        <v>31</v>
      </c>
      <c r="B2160" t="str">
        <f t="shared" si="33"/>
        <v>0000002160</v>
      </c>
      <c r="C2160">
        <f ca="1">RANDBETWEEN(5,20)</f>
        <v>11</v>
      </c>
      <c r="D2160">
        <f ca="1">RANDBETWEEN(0,C2160)</f>
        <v>7</v>
      </c>
      <c r="E2160" s="2">
        <f ca="1">RANDBETWEEN(100000,250000)</f>
        <v>208502</v>
      </c>
      <c r="F2160">
        <f ca="1">RANDBETWEEN(5,100)</f>
        <v>30</v>
      </c>
      <c r="G2160" t="str">
        <f ca="1">VLOOKUP(RANDBETWEEN(6,12),lookups!$A$1:$B$12,2,FALSE)</f>
        <v xml:space="preserve"> ddd</v>
      </c>
      <c r="H2160" s="4">
        <f ca="1">ROUNDDOWN(E2160/100000,0)</f>
        <v>2</v>
      </c>
      <c r="I2160" t="s">
        <v>33</v>
      </c>
      <c r="J2160" t="str">
        <f ca="1">VLOOKUP(RANDBETWEEN(1,5),lookups!$C$1:$D$5,2,FALSE)</f>
        <v>sweden</v>
      </c>
      <c r="K2160" t="str">
        <f ca="1">VLOOKUP(RANDBETWEEN(1,2),lookups!$G$1:$H$2,2,FALSE)</f>
        <v>pitched</v>
      </c>
      <c r="L2160">
        <v>10</v>
      </c>
      <c r="M2160" t="str">
        <f ca="1">VLOOKUP(RANDBETWEEN(1,7),lookups!$I$1:$J$7,2,FALSE)</f>
        <v>b</v>
      </c>
      <c r="N2160" s="2">
        <f ca="1">E2160*(1-(RANDBETWEEN(1,50)/100))</f>
        <v>112591.08</v>
      </c>
      <c r="O2160" s="2">
        <f ca="1">N2160/12</f>
        <v>9382.59</v>
      </c>
      <c r="P2160" s="2">
        <f ca="1">RANDBETWEEN(1,1.5)*((N2160/12)*VLOOKUP(J2160,'Weather by country'!$A$1:$C$5,3,FALSE))</f>
        <v>9382.59</v>
      </c>
      <c r="Q2160" s="2">
        <f ca="1">(N2160/12)*RANDBETWEEN(60,100)/100</f>
        <v>7975.2015000000001</v>
      </c>
      <c r="R2160" s="2">
        <f ca="1">(N2160/12)*RANDBETWEEN(60,100)/100</f>
        <v>6661.6388999999999</v>
      </c>
      <c r="S2160" t="str">
        <f ca="1">VLOOKUP(J2160,'Weather by country'!$A$1:$C$5,2,FALSE)</f>
        <v>fine</v>
      </c>
      <c r="T2160" t="str">
        <f ca="1">VLOOKUP(RANDBETWEEN(1,5),lookups!$Q$1:$R$5,2,FALSE)</f>
        <v>n</v>
      </c>
      <c r="U2160" t="str">
        <f ca="1">VLOOKUP(RANDBETWEEN(1,5),lookups!$Q$1:$R$5,2,FALSE)</f>
        <v>y</v>
      </c>
      <c r="V2160" t="str">
        <f ca="1">IF(P2160=O2160,"y","n")</f>
        <v>y</v>
      </c>
    </row>
    <row r="2161" spans="1:22" x14ac:dyDescent="0.35">
      <c r="A2161" t="s">
        <v>32</v>
      </c>
      <c r="B2161" t="str">
        <f>TEXT(ROW(A2161),"0000000000")</f>
        <v>0000002161</v>
      </c>
      <c r="C2161">
        <f ca="1">RANDBETWEEN(1,20)</f>
        <v>18</v>
      </c>
      <c r="D2161">
        <f ca="1">RANDBETWEEN(0,C2161)</f>
        <v>10</v>
      </c>
      <c r="E2161" s="2">
        <f ca="1">RANDBETWEEN(50000,100000)</f>
        <v>77962</v>
      </c>
      <c r="F2161">
        <f ca="1">RANDBETWEEN(5,100)</f>
        <v>44</v>
      </c>
      <c r="G2161" t="str">
        <f ca="1">VLOOKUP(RANDBETWEEN(6,12),lookups!$A$1:$B$12,2,FALSE)</f>
        <v xml:space="preserve"> dd</v>
      </c>
      <c r="H2161" s="4">
        <f ca="1">IF(ROUNDDOWN(E2161/100000,0)=0,1,ROUNDDOWN(E2161/100000,0))</f>
        <v>1</v>
      </c>
      <c r="I2161" t="s">
        <v>33</v>
      </c>
      <c r="J2161" t="str">
        <f ca="1">VLOOKUP(RANDBETWEEN(1,5),lookups!$C$1:$D$5,2,FALSE)</f>
        <v>norway</v>
      </c>
      <c r="K2161" t="str">
        <f ca="1">VLOOKUP(RANDBETWEEN(1,2),lookups!$G$1:$H$2,2,FALSE)</f>
        <v>pitched</v>
      </c>
      <c r="L2161">
        <v>10</v>
      </c>
      <c r="M2161" t="str">
        <f ca="1">VLOOKUP(RANDBETWEEN(1,7),lookups!$I$1:$J$7,2,FALSE)</f>
        <v>a</v>
      </c>
      <c r="N2161" s="2">
        <f ca="1">E2161*(1-(RANDBETWEEN(1,50)/100))</f>
        <v>67826.94</v>
      </c>
      <c r="O2161" s="2">
        <f ca="1">N2161/12</f>
        <v>5652.2449999999999</v>
      </c>
      <c r="P2161" s="2">
        <f ca="1">RANDBETWEEN(1,1.5)*((N2161/12)*VLOOKUP(J2161,'Weather by country'!$A$1:$C$5,3,FALSE))</f>
        <v>5652.2449999999999</v>
      </c>
      <c r="Q2161" s="2">
        <f ca="1">(N2161/12)*RANDBETWEEN(60,100)/100</f>
        <v>3391.3470000000002</v>
      </c>
      <c r="R2161" s="2">
        <f ca="1">(N2161/12)*RANDBETWEEN(60,100)/100</f>
        <v>3504.3919000000001</v>
      </c>
      <c r="S2161" t="str">
        <f ca="1">VLOOKUP(J2161,'Weather by country'!$A$1:$C$5,2,FALSE)</f>
        <v>fine</v>
      </c>
      <c r="T2161" t="str">
        <f ca="1">VLOOKUP(RANDBETWEEN(1,5),lookups!$Q$1:$R$5,2,FALSE)</f>
        <v>y</v>
      </c>
      <c r="U2161" t="str">
        <f ca="1">VLOOKUP(RANDBETWEEN(1,5),lookups!$Q$1:$R$5,2,FALSE)</f>
        <v>n</v>
      </c>
      <c r="V2161" t="str">
        <f ca="1">IF(P2161=O2161,"y","n")</f>
        <v>y</v>
      </c>
    </row>
    <row r="2162" spans="1:22" x14ac:dyDescent="0.35">
      <c r="A2162" t="s">
        <v>31</v>
      </c>
      <c r="B2162" t="str">
        <f t="shared" si="33"/>
        <v>0000002162</v>
      </c>
      <c r="C2162">
        <f ca="1">RANDBETWEEN(5,20)</f>
        <v>6</v>
      </c>
      <c r="D2162">
        <f ca="1">RANDBETWEEN(0,C2162)</f>
        <v>6</v>
      </c>
      <c r="E2162" s="2">
        <f ca="1">RANDBETWEEN(100000,250000)</f>
        <v>245087</v>
      </c>
      <c r="F2162">
        <f ca="1">RANDBETWEEN(5,100)</f>
        <v>12</v>
      </c>
      <c r="G2162" t="str">
        <f ca="1">VLOOKUP(RANDBETWEEN(6,12),lookups!$A$1:$B$12,2,FALSE)</f>
        <v xml:space="preserve"> ccc</v>
      </c>
      <c r="H2162" s="4">
        <f ca="1">ROUNDDOWN(E2162/100000,0)</f>
        <v>2</v>
      </c>
      <c r="I2162" t="s">
        <v>33</v>
      </c>
      <c r="J2162" t="str">
        <f ca="1">VLOOKUP(RANDBETWEEN(1,5),lookups!$C$1:$D$5,2,FALSE)</f>
        <v>norway</v>
      </c>
      <c r="K2162" t="str">
        <f ca="1">VLOOKUP(RANDBETWEEN(1,2),lookups!$G$1:$H$2,2,FALSE)</f>
        <v>pitched</v>
      </c>
      <c r="L2162">
        <v>10</v>
      </c>
      <c r="M2162" t="str">
        <f ca="1">VLOOKUP(RANDBETWEEN(1,7),lookups!$I$1:$J$7,2,FALSE)</f>
        <v>c</v>
      </c>
      <c r="N2162" s="2">
        <f ca="1">E2162*(1-(RANDBETWEEN(1,50)/100))</f>
        <v>176462.63999999998</v>
      </c>
      <c r="O2162" s="2">
        <f ca="1">N2162/12</f>
        <v>14705.22</v>
      </c>
      <c r="P2162" s="2">
        <f ca="1">RANDBETWEEN(1,1.5)*((N2162/12)*VLOOKUP(J2162,'Weather by country'!$A$1:$C$5,3,FALSE))</f>
        <v>14705.22</v>
      </c>
      <c r="Q2162" s="2">
        <f ca="1">(N2162/12)*RANDBETWEEN(60,100)/100</f>
        <v>12646.4892</v>
      </c>
      <c r="R2162" s="2">
        <f ca="1">(N2162/12)*RANDBETWEEN(60,100)/100</f>
        <v>8823.1319999999996</v>
      </c>
      <c r="S2162" t="str">
        <f ca="1">VLOOKUP(J2162,'Weather by country'!$A$1:$C$5,2,FALSE)</f>
        <v>fine</v>
      </c>
      <c r="T2162" t="str">
        <f ca="1">VLOOKUP(RANDBETWEEN(1,5),lookups!$Q$1:$R$5,2,FALSE)</f>
        <v>n</v>
      </c>
      <c r="U2162" t="str">
        <f ca="1">VLOOKUP(RANDBETWEEN(1,5),lookups!$Q$1:$R$5,2,FALSE)</f>
        <v>y</v>
      </c>
      <c r="V2162" t="str">
        <f ca="1">IF(P2162=O2162,"y","n")</f>
        <v>y</v>
      </c>
    </row>
    <row r="2163" spans="1:22" x14ac:dyDescent="0.35">
      <c r="A2163" t="s">
        <v>32</v>
      </c>
      <c r="B2163" t="str">
        <f>TEXT(ROW(A2163),"0000000000")</f>
        <v>0000002163</v>
      </c>
      <c r="C2163">
        <f ca="1">RANDBETWEEN(1,20)</f>
        <v>12</v>
      </c>
      <c r="D2163">
        <f ca="1">RANDBETWEEN(0,C2163)</f>
        <v>4</v>
      </c>
      <c r="E2163" s="2">
        <f ca="1">RANDBETWEEN(50000,100000)</f>
        <v>96495</v>
      </c>
      <c r="F2163">
        <f ca="1">RANDBETWEEN(5,100)</f>
        <v>50</v>
      </c>
      <c r="G2163" t="str">
        <f ca="1">VLOOKUP(RANDBETWEEN(6,12),lookups!$A$1:$B$12,2,FALSE)</f>
        <v xml:space="preserve"> ccc</v>
      </c>
      <c r="H2163" s="4">
        <f ca="1">IF(ROUNDDOWN(E2163/100000,0)=0,1,ROUNDDOWN(E2163/100000,0))</f>
        <v>1</v>
      </c>
      <c r="I2163" t="s">
        <v>33</v>
      </c>
      <c r="J2163" t="str">
        <f ca="1">VLOOKUP(RANDBETWEEN(1,5),lookups!$C$1:$D$5,2,FALSE)</f>
        <v>denmark</v>
      </c>
      <c r="K2163" t="str">
        <f ca="1">VLOOKUP(RANDBETWEEN(1,2),lookups!$G$1:$H$2,2,FALSE)</f>
        <v>pitched</v>
      </c>
      <c r="L2163">
        <v>10</v>
      </c>
      <c r="M2163" t="str">
        <f ca="1">VLOOKUP(RANDBETWEEN(1,7),lookups!$I$1:$J$7,2,FALSE)</f>
        <v>c</v>
      </c>
      <c r="N2163" s="2">
        <f ca="1">E2163*(1-(RANDBETWEEN(1,50)/100))</f>
        <v>70441.349999999991</v>
      </c>
      <c r="O2163" s="2">
        <f ca="1">N2163/12</f>
        <v>5870.1124999999993</v>
      </c>
      <c r="P2163" s="2">
        <f ca="1">RANDBETWEEN(1,1.5)*((N2163/12)*VLOOKUP(J2163,'Weather by country'!$A$1:$C$5,3,FALSE))</f>
        <v>5870.1124999999993</v>
      </c>
      <c r="Q2163" s="2">
        <f ca="1">(N2163/12)*RANDBETWEEN(60,100)/100</f>
        <v>5224.4001249999992</v>
      </c>
      <c r="R2163" s="2">
        <f ca="1">(N2163/12)*RANDBETWEEN(60,100)/100</f>
        <v>5165.6989999999987</v>
      </c>
      <c r="S2163" t="str">
        <f ca="1">VLOOKUP(J2163,'Weather by country'!$A$1:$C$5,2,FALSE)</f>
        <v>fine</v>
      </c>
      <c r="T2163" t="str">
        <f ca="1">VLOOKUP(RANDBETWEEN(1,5),lookups!$Q$1:$R$5,2,FALSE)</f>
        <v>y</v>
      </c>
      <c r="U2163" t="str">
        <f ca="1">VLOOKUP(RANDBETWEEN(1,5),lookups!$Q$1:$R$5,2,FALSE)</f>
        <v>y</v>
      </c>
      <c r="V2163" t="str">
        <f ca="1">IF(P2163=O2163,"y","n")</f>
        <v>y</v>
      </c>
    </row>
    <row r="2164" spans="1:22" x14ac:dyDescent="0.35">
      <c r="A2164" t="s">
        <v>31</v>
      </c>
      <c r="B2164" t="str">
        <f t="shared" si="33"/>
        <v>0000002164</v>
      </c>
      <c r="C2164">
        <f ca="1">RANDBETWEEN(5,20)</f>
        <v>16</v>
      </c>
      <c r="D2164">
        <f ca="1">RANDBETWEEN(0,C2164)</f>
        <v>5</v>
      </c>
      <c r="E2164" s="2">
        <f ca="1">RANDBETWEEN(100000,250000)</f>
        <v>111256</v>
      </c>
      <c r="F2164">
        <f ca="1">RANDBETWEEN(5,100)</f>
        <v>69</v>
      </c>
      <c r="G2164" t="str">
        <f ca="1">VLOOKUP(RANDBETWEEN(6,12),lookups!$A$1:$B$12,2,FALSE)</f>
        <v xml:space="preserve"> ddd</v>
      </c>
      <c r="H2164" s="4">
        <f ca="1">ROUNDDOWN(E2164/100000,0)</f>
        <v>1</v>
      </c>
      <c r="I2164" t="s">
        <v>33</v>
      </c>
      <c r="J2164" t="str">
        <f ca="1">VLOOKUP(RANDBETWEEN(1,5),lookups!$C$1:$D$5,2,FALSE)</f>
        <v>sweden</v>
      </c>
      <c r="K2164" t="str">
        <f ca="1">VLOOKUP(RANDBETWEEN(1,2),lookups!$G$1:$H$2,2,FALSE)</f>
        <v>flat</v>
      </c>
      <c r="L2164">
        <v>10</v>
      </c>
      <c r="M2164" t="str">
        <f ca="1">VLOOKUP(RANDBETWEEN(1,7),lookups!$I$1:$J$7,2,FALSE)</f>
        <v>c</v>
      </c>
      <c r="N2164" s="2">
        <f ca="1">E2164*(1-(RANDBETWEEN(1,50)/100))</f>
        <v>99017.84</v>
      </c>
      <c r="O2164" s="2">
        <f ca="1">N2164/12</f>
        <v>8251.4866666666658</v>
      </c>
      <c r="P2164" s="2">
        <f ca="1">RANDBETWEEN(1,1.5)*((N2164/12)*VLOOKUP(J2164,'Weather by country'!$A$1:$C$5,3,FALSE))</f>
        <v>8251.4866666666658</v>
      </c>
      <c r="Q2164" s="2">
        <f ca="1">(N2164/12)*RANDBETWEEN(60,100)/100</f>
        <v>5941.0703999999996</v>
      </c>
      <c r="R2164" s="2">
        <f ca="1">(N2164/12)*RANDBETWEEN(60,100)/100</f>
        <v>5776.0406666666668</v>
      </c>
      <c r="S2164" t="str">
        <f ca="1">VLOOKUP(J2164,'Weather by country'!$A$1:$C$5,2,FALSE)</f>
        <v>fine</v>
      </c>
      <c r="T2164" t="str">
        <f ca="1">VLOOKUP(RANDBETWEEN(1,5),lookups!$Q$1:$R$5,2,FALSE)</f>
        <v>n</v>
      </c>
      <c r="U2164" t="str">
        <f ca="1">VLOOKUP(RANDBETWEEN(1,5),lookups!$Q$1:$R$5,2,FALSE)</f>
        <v>y</v>
      </c>
      <c r="V2164" t="str">
        <f ca="1">IF(P2164=O2164,"y","n")</f>
        <v>y</v>
      </c>
    </row>
    <row r="2165" spans="1:22" x14ac:dyDescent="0.35">
      <c r="A2165" t="s">
        <v>32</v>
      </c>
      <c r="B2165" t="str">
        <f>TEXT(ROW(A2165),"0000000000")</f>
        <v>0000002165</v>
      </c>
      <c r="C2165">
        <f ca="1">RANDBETWEEN(1,20)</f>
        <v>8</v>
      </c>
      <c r="D2165">
        <f ca="1">RANDBETWEEN(0,C2165)</f>
        <v>5</v>
      </c>
      <c r="E2165" s="2">
        <f ca="1">RANDBETWEEN(50000,100000)</f>
        <v>63251</v>
      </c>
      <c r="F2165">
        <f ca="1">RANDBETWEEN(5,100)</f>
        <v>54</v>
      </c>
      <c r="G2165" t="str">
        <f ca="1">VLOOKUP(RANDBETWEEN(6,12),lookups!$A$1:$B$12,2,FALSE)</f>
        <v xml:space="preserve"> d</v>
      </c>
      <c r="H2165" s="4">
        <f ca="1">IF(ROUNDDOWN(E2165/100000,0)=0,1,ROUNDDOWN(E2165/100000,0))</f>
        <v>1</v>
      </c>
      <c r="I2165" t="s">
        <v>33</v>
      </c>
      <c r="J2165" t="str">
        <f ca="1">VLOOKUP(RANDBETWEEN(1,5),lookups!$C$1:$D$5,2,FALSE)</f>
        <v>sweden</v>
      </c>
      <c r="K2165" t="str">
        <f ca="1">VLOOKUP(RANDBETWEEN(1,2),lookups!$G$1:$H$2,2,FALSE)</f>
        <v>pitched</v>
      </c>
      <c r="L2165">
        <v>10</v>
      </c>
      <c r="M2165" t="str">
        <f ca="1">VLOOKUP(RANDBETWEEN(1,7),lookups!$I$1:$J$7,2,FALSE)</f>
        <v>a</v>
      </c>
      <c r="N2165" s="2">
        <f ca="1">E2165*(1-(RANDBETWEEN(1,50)/100))</f>
        <v>44908.21</v>
      </c>
      <c r="O2165" s="2">
        <f ca="1">N2165/12</f>
        <v>3742.3508333333334</v>
      </c>
      <c r="P2165" s="2">
        <f ca="1">RANDBETWEEN(1,1.5)*((N2165/12)*VLOOKUP(J2165,'Weather by country'!$A$1:$C$5,3,FALSE))</f>
        <v>3742.3508333333334</v>
      </c>
      <c r="Q2165" s="2">
        <f ca="1">(N2165/12)*RANDBETWEEN(60,100)/100</f>
        <v>2806.7631249999999</v>
      </c>
      <c r="R2165" s="2">
        <f ca="1">(N2165/12)*RANDBETWEEN(60,100)/100</f>
        <v>3405.5392583333332</v>
      </c>
      <c r="S2165" t="str">
        <f ca="1">VLOOKUP(J2165,'Weather by country'!$A$1:$C$5,2,FALSE)</f>
        <v>fine</v>
      </c>
      <c r="T2165" t="str">
        <f ca="1">VLOOKUP(RANDBETWEEN(1,5),lookups!$Q$1:$R$5,2,FALSE)</f>
        <v>y</v>
      </c>
      <c r="U2165" t="str">
        <f ca="1">VLOOKUP(RANDBETWEEN(1,5),lookups!$Q$1:$R$5,2,FALSE)</f>
        <v>y</v>
      </c>
      <c r="V2165" t="str">
        <f ca="1">IF(P2165=O2165,"y","n")</f>
        <v>y</v>
      </c>
    </row>
    <row r="2166" spans="1:22" x14ac:dyDescent="0.35">
      <c r="A2166" t="s">
        <v>31</v>
      </c>
      <c r="B2166" t="str">
        <f t="shared" si="33"/>
        <v>0000002166</v>
      </c>
      <c r="C2166">
        <f ca="1">RANDBETWEEN(5,20)</f>
        <v>10</v>
      </c>
      <c r="D2166">
        <f ca="1">RANDBETWEEN(0,C2166)</f>
        <v>9</v>
      </c>
      <c r="E2166" s="2">
        <f ca="1">RANDBETWEEN(100000,250000)</f>
        <v>141461</v>
      </c>
      <c r="F2166">
        <f ca="1">RANDBETWEEN(5,100)</f>
        <v>58</v>
      </c>
      <c r="G2166" t="str">
        <f ca="1">VLOOKUP(RANDBETWEEN(6,12),lookups!$A$1:$B$12,2,FALSE)</f>
        <v xml:space="preserve"> c</v>
      </c>
      <c r="H2166" s="4">
        <f ca="1">ROUNDDOWN(E2166/100000,0)</f>
        <v>1</v>
      </c>
      <c r="I2166" t="s">
        <v>33</v>
      </c>
      <c r="J2166" t="str">
        <f ca="1">VLOOKUP(RANDBETWEEN(1,5),lookups!$C$1:$D$5,2,FALSE)</f>
        <v>uk</v>
      </c>
      <c r="K2166" t="str">
        <f ca="1">VLOOKUP(RANDBETWEEN(1,2),lookups!$G$1:$H$2,2,FALSE)</f>
        <v>flat</v>
      </c>
      <c r="L2166">
        <v>10</v>
      </c>
      <c r="M2166" t="str">
        <f ca="1">VLOOKUP(RANDBETWEEN(1,7),lookups!$I$1:$J$7,2,FALSE)</f>
        <v>c</v>
      </c>
      <c r="N2166" s="2">
        <f ca="1">E2166*(1-(RANDBETWEEN(1,50)/100))</f>
        <v>94778.87</v>
      </c>
      <c r="O2166" s="2">
        <f ca="1">N2166/12</f>
        <v>7898.2391666666663</v>
      </c>
      <c r="P2166" s="2">
        <f ca="1">RANDBETWEEN(1,1.5)*((N2166/12)*VLOOKUP(J2166,'Weather by country'!$A$1:$C$5,3,FALSE))</f>
        <v>7898.2391666666663</v>
      </c>
      <c r="Q2166" s="2">
        <f ca="1">(N2166/12)*RANDBETWEEN(60,100)/100</f>
        <v>7503.3272083333331</v>
      </c>
      <c r="R2166" s="2">
        <f ca="1">(N2166/12)*RANDBETWEEN(60,100)/100</f>
        <v>6555.5385083333331</v>
      </c>
      <c r="S2166" t="str">
        <f ca="1">VLOOKUP(J2166,'Weather by country'!$A$1:$C$5,2,FALSE)</f>
        <v>fine</v>
      </c>
      <c r="T2166" t="str">
        <f ca="1">VLOOKUP(RANDBETWEEN(1,5),lookups!$Q$1:$R$5,2,FALSE)</f>
        <v>y</v>
      </c>
      <c r="U2166" t="str">
        <f ca="1">VLOOKUP(RANDBETWEEN(1,5),lookups!$Q$1:$R$5,2,FALSE)</f>
        <v>y</v>
      </c>
      <c r="V2166" t="str">
        <f ca="1">IF(P2166=O2166,"y","n")</f>
        <v>y</v>
      </c>
    </row>
    <row r="2167" spans="1:22" x14ac:dyDescent="0.35">
      <c r="A2167" t="s">
        <v>32</v>
      </c>
      <c r="B2167" t="str">
        <f>TEXT(ROW(A2167),"0000000000")</f>
        <v>0000002167</v>
      </c>
      <c r="C2167">
        <f ca="1">RANDBETWEEN(1,20)</f>
        <v>2</v>
      </c>
      <c r="D2167">
        <f ca="1">RANDBETWEEN(0,C2167)</f>
        <v>1</v>
      </c>
      <c r="E2167" s="2">
        <f ca="1">RANDBETWEEN(50000,100000)</f>
        <v>61732</v>
      </c>
      <c r="F2167">
        <f ca="1">RANDBETWEEN(5,100)</f>
        <v>52</v>
      </c>
      <c r="G2167" t="str">
        <f ca="1">VLOOKUP(RANDBETWEEN(6,12),lookups!$A$1:$B$12,2,FALSE)</f>
        <v xml:space="preserve"> b</v>
      </c>
      <c r="H2167" s="4">
        <f ca="1">IF(ROUNDDOWN(E2167/100000,0)=0,1,ROUNDDOWN(E2167/100000,0))</f>
        <v>1</v>
      </c>
      <c r="I2167" t="s">
        <v>33</v>
      </c>
      <c r="J2167" t="str">
        <f ca="1">VLOOKUP(RANDBETWEEN(1,5),lookups!$C$1:$D$5,2,FALSE)</f>
        <v>sweden</v>
      </c>
      <c r="K2167" t="str">
        <f ca="1">VLOOKUP(RANDBETWEEN(1,2),lookups!$G$1:$H$2,2,FALSE)</f>
        <v>pitched</v>
      </c>
      <c r="L2167">
        <v>10</v>
      </c>
      <c r="M2167" t="str">
        <f ca="1">VLOOKUP(RANDBETWEEN(1,7),lookups!$I$1:$J$7,2,FALSE)</f>
        <v>a</v>
      </c>
      <c r="N2167" s="2">
        <f ca="1">E2167*(1-(RANDBETWEEN(1,50)/100))</f>
        <v>48150.96</v>
      </c>
      <c r="O2167" s="2">
        <f ca="1">N2167/12</f>
        <v>4012.58</v>
      </c>
      <c r="P2167" s="2">
        <f ca="1">RANDBETWEEN(1,1.5)*((N2167/12)*VLOOKUP(J2167,'Weather by country'!$A$1:$C$5,3,FALSE))</f>
        <v>4012.58</v>
      </c>
      <c r="Q2167" s="2">
        <f ca="1">(N2167/12)*RANDBETWEEN(60,100)/100</f>
        <v>3370.5671999999995</v>
      </c>
      <c r="R2167" s="2">
        <f ca="1">(N2167/12)*RANDBETWEEN(60,100)/100</f>
        <v>4012.58</v>
      </c>
      <c r="S2167" t="str">
        <f ca="1">VLOOKUP(J2167,'Weather by country'!$A$1:$C$5,2,FALSE)</f>
        <v>fine</v>
      </c>
      <c r="T2167" t="str">
        <f ca="1">VLOOKUP(RANDBETWEEN(1,5),lookups!$Q$1:$R$5,2,FALSE)</f>
        <v>n</v>
      </c>
      <c r="U2167" t="str">
        <f ca="1">VLOOKUP(RANDBETWEEN(1,5),lookups!$Q$1:$R$5,2,FALSE)</f>
        <v>y</v>
      </c>
      <c r="V2167" t="str">
        <f ca="1">IF(P2167=O2167,"y","n")</f>
        <v>y</v>
      </c>
    </row>
    <row r="2168" spans="1:22" x14ac:dyDescent="0.35">
      <c r="A2168" t="s">
        <v>31</v>
      </c>
      <c r="B2168" t="str">
        <f t="shared" si="33"/>
        <v>0000002168</v>
      </c>
      <c r="C2168">
        <f ca="1">RANDBETWEEN(5,20)</f>
        <v>11</v>
      </c>
      <c r="D2168">
        <f ca="1">RANDBETWEEN(0,C2168)</f>
        <v>6</v>
      </c>
      <c r="E2168" s="2">
        <f ca="1">RANDBETWEEN(100000,250000)</f>
        <v>232418</v>
      </c>
      <c r="F2168">
        <f ca="1">RANDBETWEEN(5,100)</f>
        <v>39</v>
      </c>
      <c r="G2168" t="str">
        <f ca="1">VLOOKUP(RANDBETWEEN(6,12),lookups!$A$1:$B$12,2,FALSE)</f>
        <v xml:space="preserve"> ddd</v>
      </c>
      <c r="H2168" s="4">
        <f ca="1">ROUNDDOWN(E2168/100000,0)</f>
        <v>2</v>
      </c>
      <c r="I2168" t="s">
        <v>33</v>
      </c>
      <c r="J2168" t="str">
        <f ca="1">VLOOKUP(RANDBETWEEN(1,5),lookups!$C$1:$D$5,2,FALSE)</f>
        <v>finland</v>
      </c>
      <c r="K2168" t="str">
        <f ca="1">VLOOKUP(RANDBETWEEN(1,2),lookups!$G$1:$H$2,2,FALSE)</f>
        <v>pitched</v>
      </c>
      <c r="L2168">
        <v>10</v>
      </c>
      <c r="M2168" t="str">
        <f ca="1">VLOOKUP(RANDBETWEEN(1,7),lookups!$I$1:$J$7,2,FALSE)</f>
        <v>c</v>
      </c>
      <c r="N2168" s="2">
        <f ca="1">E2168*(1-(RANDBETWEEN(1,50)/100))</f>
        <v>197555.3</v>
      </c>
      <c r="O2168" s="2">
        <f ca="1">N2168/12</f>
        <v>16462.941666666666</v>
      </c>
      <c r="P2168" s="2">
        <f ca="1">RANDBETWEEN(1,1.5)*((N2168/12)*VLOOKUP(J2168,'Weather by country'!$A$1:$C$5,3,FALSE))</f>
        <v>13170.353333333333</v>
      </c>
      <c r="Q2168" s="2">
        <f ca="1">(N2168/12)*RANDBETWEEN(60,100)/100</f>
        <v>13170.353333333333</v>
      </c>
      <c r="R2168" s="2">
        <f ca="1">(N2168/12)*RANDBETWEEN(60,100)/100</f>
        <v>14322.759249999997</v>
      </c>
      <c r="S2168" t="str">
        <f ca="1">VLOOKUP(J2168,'Weather by country'!$A$1:$C$5,2,FALSE)</f>
        <v>l-rain</v>
      </c>
      <c r="T2168" t="str">
        <f ca="1">VLOOKUP(RANDBETWEEN(1,5),lookups!$Q$1:$R$5,2,FALSE)</f>
        <v>y</v>
      </c>
      <c r="U2168" t="str">
        <f ca="1">VLOOKUP(RANDBETWEEN(1,5),lookups!$Q$1:$R$5,2,FALSE)</f>
        <v>y</v>
      </c>
      <c r="V2168" t="str">
        <f ca="1">IF(P2168=O2168,"y","n")</f>
        <v>n</v>
      </c>
    </row>
    <row r="2169" spans="1:22" x14ac:dyDescent="0.35">
      <c r="A2169" t="s">
        <v>32</v>
      </c>
      <c r="B2169" t="str">
        <f>TEXT(ROW(A2169),"0000000000")</f>
        <v>0000002169</v>
      </c>
      <c r="C2169">
        <f ca="1">RANDBETWEEN(1,20)</f>
        <v>9</v>
      </c>
      <c r="D2169">
        <f ca="1">RANDBETWEEN(0,C2169)</f>
        <v>7</v>
      </c>
      <c r="E2169" s="2">
        <f ca="1">RANDBETWEEN(50000,100000)</f>
        <v>74239</v>
      </c>
      <c r="F2169">
        <f ca="1">RANDBETWEEN(5,100)</f>
        <v>98</v>
      </c>
      <c r="G2169" t="str">
        <f ca="1">VLOOKUP(RANDBETWEEN(6,12),lookups!$A$1:$B$12,2,FALSE)</f>
        <v xml:space="preserve"> b</v>
      </c>
      <c r="H2169" s="4">
        <f ca="1">IF(ROUNDDOWN(E2169/100000,0)=0,1,ROUNDDOWN(E2169/100000,0))</f>
        <v>1</v>
      </c>
      <c r="I2169" t="s">
        <v>33</v>
      </c>
      <c r="J2169" t="str">
        <f ca="1">VLOOKUP(RANDBETWEEN(1,5),lookups!$C$1:$D$5,2,FALSE)</f>
        <v>denmark</v>
      </c>
      <c r="K2169" t="str">
        <f ca="1">VLOOKUP(RANDBETWEEN(1,2),lookups!$G$1:$H$2,2,FALSE)</f>
        <v>pitched</v>
      </c>
      <c r="L2169">
        <v>10</v>
      </c>
      <c r="M2169" t="str">
        <f ca="1">VLOOKUP(RANDBETWEEN(1,7),lookups!$I$1:$J$7,2,FALSE)</f>
        <v>b</v>
      </c>
      <c r="N2169" s="2">
        <f ca="1">E2169*(1-(RANDBETWEEN(1,50)/100))</f>
        <v>49740.13</v>
      </c>
      <c r="O2169" s="2">
        <f ca="1">N2169/12</f>
        <v>4145.0108333333328</v>
      </c>
      <c r="P2169" s="2">
        <f ca="1">RANDBETWEEN(1,1.5)*((N2169/12)*VLOOKUP(J2169,'Weather by country'!$A$1:$C$5,3,FALSE))</f>
        <v>4145.0108333333328</v>
      </c>
      <c r="Q2169" s="2">
        <f ca="1">(N2169/12)*RANDBETWEEN(60,100)/100</f>
        <v>3108.7581249999994</v>
      </c>
      <c r="R2169" s="2">
        <f ca="1">(N2169/12)*RANDBETWEEN(60,100)/100</f>
        <v>3979.210399999999</v>
      </c>
      <c r="S2169" t="str">
        <f ca="1">VLOOKUP(J2169,'Weather by country'!$A$1:$C$5,2,FALSE)</f>
        <v>fine</v>
      </c>
      <c r="T2169" t="str">
        <f ca="1">VLOOKUP(RANDBETWEEN(1,5),lookups!$Q$1:$R$5,2,FALSE)</f>
        <v>y</v>
      </c>
      <c r="U2169" t="str">
        <f ca="1">VLOOKUP(RANDBETWEEN(1,5),lookups!$Q$1:$R$5,2,FALSE)</f>
        <v>n</v>
      </c>
      <c r="V2169" t="str">
        <f ca="1">IF(P2169=O2169,"y","n")</f>
        <v>y</v>
      </c>
    </row>
    <row r="2170" spans="1:22" x14ac:dyDescent="0.35">
      <c r="A2170" t="s">
        <v>31</v>
      </c>
      <c r="B2170" t="str">
        <f t="shared" si="33"/>
        <v>0000002170</v>
      </c>
      <c r="C2170">
        <f ca="1">RANDBETWEEN(5,20)</f>
        <v>9</v>
      </c>
      <c r="D2170">
        <f ca="1">RANDBETWEEN(0,C2170)</f>
        <v>1</v>
      </c>
      <c r="E2170" s="2">
        <f ca="1">RANDBETWEEN(100000,250000)</f>
        <v>137464</v>
      </c>
      <c r="F2170">
        <f ca="1">RANDBETWEEN(5,100)</f>
        <v>26</v>
      </c>
      <c r="G2170" t="str">
        <f ca="1">VLOOKUP(RANDBETWEEN(6,12),lookups!$A$1:$B$12,2,FALSE)</f>
        <v xml:space="preserve"> c</v>
      </c>
      <c r="H2170" s="4">
        <f ca="1">ROUNDDOWN(E2170/100000,0)</f>
        <v>1</v>
      </c>
      <c r="I2170" t="s">
        <v>33</v>
      </c>
      <c r="J2170" t="str">
        <f ca="1">VLOOKUP(RANDBETWEEN(1,5),lookups!$C$1:$D$5,2,FALSE)</f>
        <v>uk</v>
      </c>
      <c r="K2170" t="str">
        <f ca="1">VLOOKUP(RANDBETWEEN(1,2),lookups!$G$1:$H$2,2,FALSE)</f>
        <v>pitched</v>
      </c>
      <c r="L2170">
        <v>10</v>
      </c>
      <c r="M2170" t="str">
        <f ca="1">VLOOKUP(RANDBETWEEN(1,7),lookups!$I$1:$J$7,2,FALSE)</f>
        <v>c</v>
      </c>
      <c r="N2170" s="2">
        <f ca="1">E2170*(1-(RANDBETWEEN(1,50)/100))</f>
        <v>109971.20000000001</v>
      </c>
      <c r="O2170" s="2">
        <f ca="1">N2170/12</f>
        <v>9164.2666666666682</v>
      </c>
      <c r="P2170" s="2">
        <f ca="1">RANDBETWEEN(1,1.5)*((N2170/12)*VLOOKUP(J2170,'Weather by country'!$A$1:$C$5,3,FALSE))</f>
        <v>9164.2666666666682</v>
      </c>
      <c r="Q2170" s="2">
        <f ca="1">(N2170/12)*RANDBETWEEN(60,100)/100</f>
        <v>8339.4826666666686</v>
      </c>
      <c r="R2170" s="2">
        <f ca="1">(N2170/12)*RANDBETWEEN(60,100)/100</f>
        <v>7697.9840000000013</v>
      </c>
      <c r="S2170" t="str">
        <f ca="1">VLOOKUP(J2170,'Weather by country'!$A$1:$C$5,2,FALSE)</f>
        <v>fine</v>
      </c>
      <c r="T2170" t="str">
        <f ca="1">VLOOKUP(RANDBETWEEN(1,5),lookups!$Q$1:$R$5,2,FALSE)</f>
        <v>y</v>
      </c>
      <c r="U2170" t="str">
        <f ca="1">VLOOKUP(RANDBETWEEN(1,5),lookups!$Q$1:$R$5,2,FALSE)</f>
        <v>y</v>
      </c>
      <c r="V2170" t="str">
        <f ca="1">IF(P2170=O2170,"y","n")</f>
        <v>y</v>
      </c>
    </row>
    <row r="2171" spans="1:22" x14ac:dyDescent="0.35">
      <c r="A2171" t="s">
        <v>32</v>
      </c>
      <c r="B2171" t="str">
        <f>TEXT(ROW(A2171),"0000000000")</f>
        <v>0000002171</v>
      </c>
      <c r="C2171">
        <f ca="1">RANDBETWEEN(1,20)</f>
        <v>12</v>
      </c>
      <c r="D2171">
        <f ca="1">RANDBETWEEN(0,C2171)</f>
        <v>9</v>
      </c>
      <c r="E2171" s="2">
        <f ca="1">RANDBETWEEN(50000,100000)</f>
        <v>84494</v>
      </c>
      <c r="F2171">
        <f ca="1">RANDBETWEEN(5,100)</f>
        <v>65</v>
      </c>
      <c r="G2171" t="str">
        <f ca="1">VLOOKUP(RANDBETWEEN(6,12),lookups!$A$1:$B$12,2,FALSE)</f>
        <v xml:space="preserve"> b</v>
      </c>
      <c r="H2171" s="4">
        <f ca="1">IF(ROUNDDOWN(E2171/100000,0)=0,1,ROUNDDOWN(E2171/100000,0))</f>
        <v>1</v>
      </c>
      <c r="I2171" t="s">
        <v>33</v>
      </c>
      <c r="J2171" t="str">
        <f ca="1">VLOOKUP(RANDBETWEEN(1,5),lookups!$C$1:$D$5,2,FALSE)</f>
        <v>uk</v>
      </c>
      <c r="K2171" t="str">
        <f ca="1">VLOOKUP(RANDBETWEEN(1,2),lookups!$G$1:$H$2,2,FALSE)</f>
        <v>pitched</v>
      </c>
      <c r="L2171">
        <v>10</v>
      </c>
      <c r="M2171" t="str">
        <f ca="1">VLOOKUP(RANDBETWEEN(1,7),lookups!$I$1:$J$7,2,FALSE)</f>
        <v>a</v>
      </c>
      <c r="N2171" s="2">
        <f ca="1">E2171*(1-(RANDBETWEEN(1,50)/100))</f>
        <v>69285.08</v>
      </c>
      <c r="O2171" s="2">
        <f ca="1">N2171/12</f>
        <v>5773.7566666666671</v>
      </c>
      <c r="P2171" s="2">
        <f ca="1">RANDBETWEEN(1,1.5)*((N2171/12)*VLOOKUP(J2171,'Weather by country'!$A$1:$C$5,3,FALSE))</f>
        <v>5773.7566666666671</v>
      </c>
      <c r="Q2171" s="2">
        <f ca="1">(N2171/12)*RANDBETWEEN(60,100)/100</f>
        <v>3983.8921</v>
      </c>
      <c r="R2171" s="2">
        <f ca="1">(N2171/12)*RANDBETWEEN(60,100)/100</f>
        <v>4445.7926333333335</v>
      </c>
      <c r="S2171" t="str">
        <f ca="1">VLOOKUP(J2171,'Weather by country'!$A$1:$C$5,2,FALSE)</f>
        <v>fine</v>
      </c>
      <c r="T2171" t="str">
        <f ca="1">VLOOKUP(RANDBETWEEN(1,5),lookups!$Q$1:$R$5,2,FALSE)</f>
        <v>y</v>
      </c>
      <c r="U2171" t="str">
        <f ca="1">VLOOKUP(RANDBETWEEN(1,5),lookups!$Q$1:$R$5,2,FALSE)</f>
        <v>y</v>
      </c>
      <c r="V2171" t="str">
        <f ca="1">IF(P2171=O2171,"y","n")</f>
        <v>y</v>
      </c>
    </row>
    <row r="2172" spans="1:22" x14ac:dyDescent="0.35">
      <c r="A2172" t="s">
        <v>31</v>
      </c>
      <c r="B2172" t="str">
        <f t="shared" si="33"/>
        <v>0000002172</v>
      </c>
      <c r="C2172">
        <f ca="1">RANDBETWEEN(5,20)</f>
        <v>16</v>
      </c>
      <c r="D2172">
        <f ca="1">RANDBETWEEN(0,C2172)</f>
        <v>5</v>
      </c>
      <c r="E2172" s="2">
        <f ca="1">RANDBETWEEN(100000,250000)</f>
        <v>152334</v>
      </c>
      <c r="F2172">
        <f ca="1">RANDBETWEEN(5,100)</f>
        <v>53</v>
      </c>
      <c r="G2172" t="str">
        <f ca="1">VLOOKUP(RANDBETWEEN(6,12),lookups!$A$1:$B$12,2,FALSE)</f>
        <v xml:space="preserve"> d</v>
      </c>
      <c r="H2172" s="4">
        <f ca="1">ROUNDDOWN(E2172/100000,0)</f>
        <v>1</v>
      </c>
      <c r="I2172" t="s">
        <v>33</v>
      </c>
      <c r="J2172" t="str">
        <f ca="1">VLOOKUP(RANDBETWEEN(1,5),lookups!$C$1:$D$5,2,FALSE)</f>
        <v>norway</v>
      </c>
      <c r="K2172" t="str">
        <f ca="1">VLOOKUP(RANDBETWEEN(1,2),lookups!$G$1:$H$2,2,FALSE)</f>
        <v>pitched</v>
      </c>
      <c r="L2172">
        <v>10</v>
      </c>
      <c r="M2172" t="str">
        <f ca="1">VLOOKUP(RANDBETWEEN(1,7),lookups!$I$1:$J$7,2,FALSE)</f>
        <v>c</v>
      </c>
      <c r="N2172" s="2">
        <f ca="1">E2172*(1-(RANDBETWEEN(1,50)/100))</f>
        <v>120343.86</v>
      </c>
      <c r="O2172" s="2">
        <f ca="1">N2172/12</f>
        <v>10028.655000000001</v>
      </c>
      <c r="P2172" s="2">
        <f ca="1">RANDBETWEEN(1,1.5)*((N2172/12)*VLOOKUP(J2172,'Weather by country'!$A$1:$C$5,3,FALSE))</f>
        <v>10028.655000000001</v>
      </c>
      <c r="Q2172" s="2">
        <f ca="1">(N2172/12)*RANDBETWEEN(60,100)/100</f>
        <v>8524.3567500000008</v>
      </c>
      <c r="R2172" s="2">
        <f ca="1">(N2172/12)*RANDBETWEEN(60,100)/100</f>
        <v>6719.1988499999998</v>
      </c>
      <c r="S2172" t="str">
        <f ca="1">VLOOKUP(J2172,'Weather by country'!$A$1:$C$5,2,FALSE)</f>
        <v>fine</v>
      </c>
      <c r="T2172" t="str">
        <f ca="1">VLOOKUP(RANDBETWEEN(1,5),lookups!$Q$1:$R$5,2,FALSE)</f>
        <v>y</v>
      </c>
      <c r="U2172" t="str">
        <f ca="1">VLOOKUP(RANDBETWEEN(1,5),lookups!$Q$1:$R$5,2,FALSE)</f>
        <v>n</v>
      </c>
      <c r="V2172" t="str">
        <f ca="1">IF(P2172=O2172,"y","n")</f>
        <v>y</v>
      </c>
    </row>
    <row r="2173" spans="1:22" x14ac:dyDescent="0.35">
      <c r="A2173" t="s">
        <v>32</v>
      </c>
      <c r="B2173" t="str">
        <f>TEXT(ROW(A2173),"0000000000")</f>
        <v>0000002173</v>
      </c>
      <c r="C2173">
        <f ca="1">RANDBETWEEN(1,20)</f>
        <v>16</v>
      </c>
      <c r="D2173">
        <f ca="1">RANDBETWEEN(0,C2173)</f>
        <v>9</v>
      </c>
      <c r="E2173" s="2">
        <f ca="1">RANDBETWEEN(50000,100000)</f>
        <v>61327</v>
      </c>
      <c r="F2173">
        <f ca="1">RANDBETWEEN(5,100)</f>
        <v>57</v>
      </c>
      <c r="G2173" t="str">
        <f ca="1">VLOOKUP(RANDBETWEEN(6,12),lookups!$A$1:$B$12,2,FALSE)</f>
        <v xml:space="preserve"> d</v>
      </c>
      <c r="H2173" s="4">
        <f ca="1">IF(ROUNDDOWN(E2173/100000,0)=0,1,ROUNDDOWN(E2173/100000,0))</f>
        <v>1</v>
      </c>
      <c r="I2173" t="s">
        <v>33</v>
      </c>
      <c r="J2173" t="str">
        <f ca="1">VLOOKUP(RANDBETWEEN(1,5),lookups!$C$1:$D$5,2,FALSE)</f>
        <v>norway</v>
      </c>
      <c r="K2173" t="str">
        <f ca="1">VLOOKUP(RANDBETWEEN(1,2),lookups!$G$1:$H$2,2,FALSE)</f>
        <v>flat</v>
      </c>
      <c r="L2173">
        <v>10</v>
      </c>
      <c r="M2173" t="str">
        <f ca="1">VLOOKUP(RANDBETWEEN(1,7),lookups!$I$1:$J$7,2,FALSE)</f>
        <v>b</v>
      </c>
      <c r="N2173" s="2">
        <f ca="1">E2173*(1-(RANDBETWEEN(1,50)/100))</f>
        <v>43542.17</v>
      </c>
      <c r="O2173" s="2">
        <f ca="1">N2173/12</f>
        <v>3628.5141666666664</v>
      </c>
      <c r="P2173" s="2">
        <f ca="1">RANDBETWEEN(1,1.5)*((N2173/12)*VLOOKUP(J2173,'Weather by country'!$A$1:$C$5,3,FALSE))</f>
        <v>3628.5141666666664</v>
      </c>
      <c r="Q2173" s="2">
        <f ca="1">(N2173/12)*RANDBETWEEN(60,100)/100</f>
        <v>2939.0964749999998</v>
      </c>
      <c r="R2173" s="2">
        <f ca="1">(N2173/12)*RANDBETWEEN(60,100)/100</f>
        <v>3229.3776083333332</v>
      </c>
      <c r="S2173" t="str">
        <f ca="1">VLOOKUP(J2173,'Weather by country'!$A$1:$C$5,2,FALSE)</f>
        <v>fine</v>
      </c>
      <c r="T2173" t="str">
        <f ca="1">VLOOKUP(RANDBETWEEN(1,5),lookups!$Q$1:$R$5,2,FALSE)</f>
        <v>y</v>
      </c>
      <c r="U2173" t="str">
        <f ca="1">VLOOKUP(RANDBETWEEN(1,5),lookups!$Q$1:$R$5,2,FALSE)</f>
        <v>y</v>
      </c>
      <c r="V2173" t="str">
        <f ca="1">IF(P2173=O2173,"y","n")</f>
        <v>y</v>
      </c>
    </row>
    <row r="2174" spans="1:22" x14ac:dyDescent="0.35">
      <c r="A2174" t="s">
        <v>31</v>
      </c>
      <c r="B2174" t="str">
        <f t="shared" si="33"/>
        <v>0000002174</v>
      </c>
      <c r="C2174">
        <f ca="1">RANDBETWEEN(5,20)</f>
        <v>20</v>
      </c>
      <c r="D2174">
        <f ca="1">RANDBETWEEN(0,C2174)</f>
        <v>20</v>
      </c>
      <c r="E2174" s="2">
        <f ca="1">RANDBETWEEN(100000,250000)</f>
        <v>134476</v>
      </c>
      <c r="F2174">
        <f ca="1">RANDBETWEEN(5,100)</f>
        <v>43</v>
      </c>
      <c r="G2174" t="str">
        <f ca="1">VLOOKUP(RANDBETWEEN(6,12),lookups!$A$1:$B$12,2,FALSE)</f>
        <v xml:space="preserve"> d</v>
      </c>
      <c r="H2174" s="4">
        <f ca="1">ROUNDDOWN(E2174/100000,0)</f>
        <v>1</v>
      </c>
      <c r="I2174" t="s">
        <v>33</v>
      </c>
      <c r="J2174" t="str">
        <f ca="1">VLOOKUP(RANDBETWEEN(1,5),lookups!$C$1:$D$5,2,FALSE)</f>
        <v>sweden</v>
      </c>
      <c r="K2174" t="str">
        <f ca="1">VLOOKUP(RANDBETWEEN(1,2),lookups!$G$1:$H$2,2,FALSE)</f>
        <v>pitched</v>
      </c>
      <c r="L2174">
        <v>10</v>
      </c>
      <c r="M2174" t="str">
        <f ca="1">VLOOKUP(RANDBETWEEN(1,7),lookups!$I$1:$J$7,2,FALSE)</f>
        <v>c</v>
      </c>
      <c r="N2174" s="2">
        <f ca="1">E2174*(1-(RANDBETWEEN(1,50)/100))</f>
        <v>121028.40000000001</v>
      </c>
      <c r="O2174" s="2">
        <f ca="1">N2174/12</f>
        <v>10085.700000000001</v>
      </c>
      <c r="P2174" s="2">
        <f ca="1">RANDBETWEEN(1,1.5)*((N2174/12)*VLOOKUP(J2174,'Weather by country'!$A$1:$C$5,3,FALSE))</f>
        <v>10085.700000000001</v>
      </c>
      <c r="Q2174" s="2">
        <f ca="1">(N2174/12)*RANDBETWEEN(60,100)/100</f>
        <v>6051.42</v>
      </c>
      <c r="R2174" s="2">
        <f ca="1">(N2174/12)*RANDBETWEEN(60,100)/100</f>
        <v>6757.4189999999999</v>
      </c>
      <c r="S2174" t="str">
        <f ca="1">VLOOKUP(J2174,'Weather by country'!$A$1:$C$5,2,FALSE)</f>
        <v>fine</v>
      </c>
      <c r="T2174" t="str">
        <f ca="1">VLOOKUP(RANDBETWEEN(1,5),lookups!$Q$1:$R$5,2,FALSE)</f>
        <v>y</v>
      </c>
      <c r="U2174" t="str">
        <f ca="1">VLOOKUP(RANDBETWEEN(1,5),lookups!$Q$1:$R$5,2,FALSE)</f>
        <v>n</v>
      </c>
      <c r="V2174" t="str">
        <f ca="1">IF(P2174=O2174,"y","n")</f>
        <v>y</v>
      </c>
    </row>
    <row r="2175" spans="1:22" x14ac:dyDescent="0.35">
      <c r="A2175" t="s">
        <v>32</v>
      </c>
      <c r="B2175" t="str">
        <f>TEXT(ROW(A2175),"0000000000")</f>
        <v>0000002175</v>
      </c>
      <c r="C2175">
        <f ca="1">RANDBETWEEN(1,20)</f>
        <v>17</v>
      </c>
      <c r="D2175">
        <f ca="1">RANDBETWEEN(0,C2175)</f>
        <v>4</v>
      </c>
      <c r="E2175" s="2">
        <f ca="1">RANDBETWEEN(50000,100000)</f>
        <v>97078</v>
      </c>
      <c r="F2175">
        <f ca="1">RANDBETWEEN(5,100)</f>
        <v>21</v>
      </c>
      <c r="G2175" t="str">
        <f ca="1">VLOOKUP(RANDBETWEEN(6,12),lookups!$A$1:$B$12,2,FALSE)</f>
        <v xml:space="preserve"> ccc</v>
      </c>
      <c r="H2175" s="4">
        <f ca="1">IF(ROUNDDOWN(E2175/100000,0)=0,1,ROUNDDOWN(E2175/100000,0))</f>
        <v>1</v>
      </c>
      <c r="I2175" t="s">
        <v>33</v>
      </c>
      <c r="J2175" t="str">
        <f ca="1">VLOOKUP(RANDBETWEEN(1,5),lookups!$C$1:$D$5,2,FALSE)</f>
        <v>sweden</v>
      </c>
      <c r="K2175" t="str">
        <f ca="1">VLOOKUP(RANDBETWEEN(1,2),lookups!$G$1:$H$2,2,FALSE)</f>
        <v>pitched</v>
      </c>
      <c r="L2175">
        <v>10</v>
      </c>
      <c r="M2175" t="str">
        <f ca="1">VLOOKUP(RANDBETWEEN(1,7),lookups!$I$1:$J$7,2,FALSE)</f>
        <v>b</v>
      </c>
      <c r="N2175" s="2">
        <f ca="1">E2175*(1-(RANDBETWEEN(1,50)/100))</f>
        <v>55334.460000000006</v>
      </c>
      <c r="O2175" s="2">
        <f ca="1">N2175/12</f>
        <v>4611.2050000000008</v>
      </c>
      <c r="P2175" s="2">
        <f ca="1">RANDBETWEEN(1,1.5)*((N2175/12)*VLOOKUP(J2175,'Weather by country'!$A$1:$C$5,3,FALSE))</f>
        <v>4611.2050000000008</v>
      </c>
      <c r="Q2175" s="2">
        <f ca="1">(N2175/12)*RANDBETWEEN(60,100)/100</f>
        <v>2812.8350500000006</v>
      </c>
      <c r="R2175" s="2">
        <f ca="1">(N2175/12)*RANDBETWEEN(60,100)/100</f>
        <v>3089.5073500000003</v>
      </c>
      <c r="S2175" t="str">
        <f ca="1">VLOOKUP(J2175,'Weather by country'!$A$1:$C$5,2,FALSE)</f>
        <v>fine</v>
      </c>
      <c r="T2175" t="str">
        <f ca="1">VLOOKUP(RANDBETWEEN(1,5),lookups!$Q$1:$R$5,2,FALSE)</f>
        <v>y</v>
      </c>
      <c r="U2175" t="str">
        <f ca="1">VLOOKUP(RANDBETWEEN(1,5),lookups!$Q$1:$R$5,2,FALSE)</f>
        <v>n</v>
      </c>
      <c r="V2175" t="str">
        <f ca="1">IF(P2175=O2175,"y","n")</f>
        <v>y</v>
      </c>
    </row>
    <row r="2176" spans="1:22" x14ac:dyDescent="0.35">
      <c r="A2176" t="s">
        <v>31</v>
      </c>
      <c r="B2176" t="str">
        <f t="shared" si="33"/>
        <v>0000002176</v>
      </c>
      <c r="C2176">
        <f ca="1">RANDBETWEEN(5,20)</f>
        <v>16</v>
      </c>
      <c r="D2176">
        <f ca="1">RANDBETWEEN(0,C2176)</f>
        <v>5</v>
      </c>
      <c r="E2176" s="2">
        <f ca="1">RANDBETWEEN(100000,250000)</f>
        <v>103962</v>
      </c>
      <c r="F2176">
        <f ca="1">RANDBETWEEN(5,100)</f>
        <v>94</v>
      </c>
      <c r="G2176" t="str">
        <f ca="1">VLOOKUP(RANDBETWEEN(6,12),lookups!$A$1:$B$12,2,FALSE)</f>
        <v xml:space="preserve"> cc</v>
      </c>
      <c r="H2176" s="4">
        <f ca="1">ROUNDDOWN(E2176/100000,0)</f>
        <v>1</v>
      </c>
      <c r="I2176" t="s">
        <v>33</v>
      </c>
      <c r="J2176" t="str">
        <f ca="1">VLOOKUP(RANDBETWEEN(1,5),lookups!$C$1:$D$5,2,FALSE)</f>
        <v>norway</v>
      </c>
      <c r="K2176" t="str">
        <f ca="1">VLOOKUP(RANDBETWEEN(1,2),lookups!$G$1:$H$2,2,FALSE)</f>
        <v>pitched</v>
      </c>
      <c r="L2176">
        <v>10</v>
      </c>
      <c r="M2176" t="str">
        <f ca="1">VLOOKUP(RANDBETWEEN(1,7),lookups!$I$1:$J$7,2,FALSE)</f>
        <v>a</v>
      </c>
      <c r="N2176" s="2">
        <f ca="1">E2176*(1-(RANDBETWEEN(1,50)/100))</f>
        <v>82129.98000000001</v>
      </c>
      <c r="O2176" s="2">
        <f ca="1">N2176/12</f>
        <v>6844.1650000000009</v>
      </c>
      <c r="P2176" s="2">
        <f ca="1">RANDBETWEEN(1,1.5)*((N2176/12)*VLOOKUP(J2176,'Weather by country'!$A$1:$C$5,3,FALSE))</f>
        <v>6844.1650000000009</v>
      </c>
      <c r="Q2176" s="2">
        <f ca="1">(N2176/12)*RANDBETWEEN(60,100)/100</f>
        <v>6296.6318000000001</v>
      </c>
      <c r="R2176" s="2">
        <f ca="1">(N2176/12)*RANDBETWEEN(60,100)/100</f>
        <v>5201.5654000000004</v>
      </c>
      <c r="S2176" t="str">
        <f ca="1">VLOOKUP(J2176,'Weather by country'!$A$1:$C$5,2,FALSE)</f>
        <v>fine</v>
      </c>
      <c r="T2176" t="str">
        <f ca="1">VLOOKUP(RANDBETWEEN(1,5),lookups!$Q$1:$R$5,2,FALSE)</f>
        <v>y</v>
      </c>
      <c r="U2176" t="str">
        <f ca="1">VLOOKUP(RANDBETWEEN(1,5),lookups!$Q$1:$R$5,2,FALSE)</f>
        <v>n</v>
      </c>
      <c r="V2176" t="str">
        <f ca="1">IF(P2176=O2176,"y","n")</f>
        <v>y</v>
      </c>
    </row>
    <row r="2177" spans="1:22" x14ac:dyDescent="0.35">
      <c r="A2177" t="s">
        <v>32</v>
      </c>
      <c r="B2177" t="str">
        <f>TEXT(ROW(A2177),"0000000000")</f>
        <v>0000002177</v>
      </c>
      <c r="C2177">
        <f ca="1">RANDBETWEEN(1,20)</f>
        <v>5</v>
      </c>
      <c r="D2177">
        <f ca="1">RANDBETWEEN(0,C2177)</f>
        <v>1</v>
      </c>
      <c r="E2177" s="2">
        <f ca="1">RANDBETWEEN(50000,100000)</f>
        <v>56864</v>
      </c>
      <c r="F2177">
        <f ca="1">RANDBETWEEN(5,100)</f>
        <v>60</v>
      </c>
      <c r="G2177" t="str">
        <f ca="1">VLOOKUP(RANDBETWEEN(6,12),lookups!$A$1:$B$12,2,FALSE)</f>
        <v xml:space="preserve"> cc</v>
      </c>
      <c r="H2177" s="4">
        <f ca="1">IF(ROUNDDOWN(E2177/100000,0)=0,1,ROUNDDOWN(E2177/100000,0))</f>
        <v>1</v>
      </c>
      <c r="I2177" t="s">
        <v>33</v>
      </c>
      <c r="J2177" t="str">
        <f ca="1">VLOOKUP(RANDBETWEEN(1,5),lookups!$C$1:$D$5,2,FALSE)</f>
        <v>sweden</v>
      </c>
      <c r="K2177" t="str">
        <f ca="1">VLOOKUP(RANDBETWEEN(1,2),lookups!$G$1:$H$2,2,FALSE)</f>
        <v>pitched</v>
      </c>
      <c r="L2177">
        <v>10</v>
      </c>
      <c r="M2177" t="str">
        <f ca="1">VLOOKUP(RANDBETWEEN(1,7),lookups!$I$1:$J$7,2,FALSE)</f>
        <v>b</v>
      </c>
      <c r="N2177" s="2">
        <f ca="1">E2177*(1-(RANDBETWEEN(1,50)/100))</f>
        <v>43785.279999999999</v>
      </c>
      <c r="O2177" s="2">
        <f ca="1">N2177/12</f>
        <v>3648.7733333333331</v>
      </c>
      <c r="P2177" s="2">
        <f ca="1">RANDBETWEEN(1,1.5)*((N2177/12)*VLOOKUP(J2177,'Weather by country'!$A$1:$C$5,3,FALSE))</f>
        <v>3648.7733333333331</v>
      </c>
      <c r="Q2177" s="2">
        <f ca="1">(N2177/12)*RANDBETWEEN(60,100)/100</f>
        <v>2700.0922666666661</v>
      </c>
      <c r="R2177" s="2">
        <f ca="1">(N2177/12)*RANDBETWEEN(60,100)/100</f>
        <v>3356.8714666666665</v>
      </c>
      <c r="S2177" t="str">
        <f ca="1">VLOOKUP(J2177,'Weather by country'!$A$1:$C$5,2,FALSE)</f>
        <v>fine</v>
      </c>
      <c r="T2177" t="str">
        <f ca="1">VLOOKUP(RANDBETWEEN(1,5),lookups!$Q$1:$R$5,2,FALSE)</f>
        <v>y</v>
      </c>
      <c r="U2177" t="str">
        <f ca="1">VLOOKUP(RANDBETWEEN(1,5),lookups!$Q$1:$R$5,2,FALSE)</f>
        <v>y</v>
      </c>
      <c r="V2177" t="str">
        <f ca="1">IF(P2177=O2177,"y","n")</f>
        <v>y</v>
      </c>
    </row>
    <row r="2178" spans="1:22" x14ac:dyDescent="0.35">
      <c r="A2178" t="s">
        <v>31</v>
      </c>
      <c r="B2178" t="str">
        <f t="shared" ref="B2178:B2240" si="34">TEXT(ROW(A2178),"0000000000")</f>
        <v>0000002178</v>
      </c>
      <c r="C2178">
        <f ca="1">RANDBETWEEN(5,20)</f>
        <v>7</v>
      </c>
      <c r="D2178">
        <f ca="1">RANDBETWEEN(0,C2178)</f>
        <v>3</v>
      </c>
      <c r="E2178" s="2">
        <f ca="1">RANDBETWEEN(100000,250000)</f>
        <v>164566</v>
      </c>
      <c r="F2178">
        <f ca="1">RANDBETWEEN(5,100)</f>
        <v>75</v>
      </c>
      <c r="G2178" t="str">
        <f ca="1">VLOOKUP(RANDBETWEEN(6,12),lookups!$A$1:$B$12,2,FALSE)</f>
        <v xml:space="preserve"> c</v>
      </c>
      <c r="H2178" s="4">
        <f ca="1">ROUNDDOWN(E2178/100000,0)</f>
        <v>1</v>
      </c>
      <c r="I2178" t="s">
        <v>33</v>
      </c>
      <c r="J2178" t="str">
        <f ca="1">VLOOKUP(RANDBETWEEN(1,5),lookups!$C$1:$D$5,2,FALSE)</f>
        <v>denmark</v>
      </c>
      <c r="K2178" t="str">
        <f ca="1">VLOOKUP(RANDBETWEEN(1,2),lookups!$G$1:$H$2,2,FALSE)</f>
        <v>pitched</v>
      </c>
      <c r="L2178">
        <v>10</v>
      </c>
      <c r="M2178" t="str">
        <f ca="1">VLOOKUP(RANDBETWEEN(1,7),lookups!$I$1:$J$7,2,FALSE)</f>
        <v>a</v>
      </c>
      <c r="N2178" s="2">
        <f ca="1">E2178*(1-(RANDBETWEEN(1,50)/100))</f>
        <v>110259.21999999999</v>
      </c>
      <c r="O2178" s="2">
        <f ca="1">N2178/12</f>
        <v>9188.2683333333316</v>
      </c>
      <c r="P2178" s="2">
        <f ca="1">RANDBETWEEN(1,1.5)*((N2178/12)*VLOOKUP(J2178,'Weather by country'!$A$1:$C$5,3,FALSE))</f>
        <v>9188.2683333333316</v>
      </c>
      <c r="Q2178" s="2">
        <f ca="1">(N2178/12)*RANDBETWEEN(60,100)/100</f>
        <v>6799.3185666666659</v>
      </c>
      <c r="R2178" s="2">
        <f ca="1">(N2178/12)*RANDBETWEEN(60,100)/100</f>
        <v>7993.7934499999983</v>
      </c>
      <c r="S2178" t="str">
        <f ca="1">VLOOKUP(J2178,'Weather by country'!$A$1:$C$5,2,FALSE)</f>
        <v>fine</v>
      </c>
      <c r="T2178" t="str">
        <f ca="1">VLOOKUP(RANDBETWEEN(1,5),lookups!$Q$1:$R$5,2,FALSE)</f>
        <v>y</v>
      </c>
      <c r="U2178" t="str">
        <f ca="1">VLOOKUP(RANDBETWEEN(1,5),lookups!$Q$1:$R$5,2,FALSE)</f>
        <v>y</v>
      </c>
      <c r="V2178" t="str">
        <f ca="1">IF(P2178=O2178,"y","n")</f>
        <v>y</v>
      </c>
    </row>
    <row r="2179" spans="1:22" x14ac:dyDescent="0.35">
      <c r="A2179" t="s">
        <v>32</v>
      </c>
      <c r="B2179" t="str">
        <f>TEXT(ROW(A2179),"0000000000")</f>
        <v>0000002179</v>
      </c>
      <c r="C2179">
        <f ca="1">RANDBETWEEN(1,20)</f>
        <v>11</v>
      </c>
      <c r="D2179">
        <f ca="1">RANDBETWEEN(0,C2179)</f>
        <v>11</v>
      </c>
      <c r="E2179" s="2">
        <f ca="1">RANDBETWEEN(50000,100000)</f>
        <v>79542</v>
      </c>
      <c r="F2179">
        <f ca="1">RANDBETWEEN(5,100)</f>
        <v>72</v>
      </c>
      <c r="G2179" t="str">
        <f ca="1">VLOOKUP(RANDBETWEEN(6,12),lookups!$A$1:$B$12,2,FALSE)</f>
        <v xml:space="preserve"> ccc</v>
      </c>
      <c r="H2179" s="4">
        <f ca="1">IF(ROUNDDOWN(E2179/100000,0)=0,1,ROUNDDOWN(E2179/100000,0))</f>
        <v>1</v>
      </c>
      <c r="I2179" t="s">
        <v>33</v>
      </c>
      <c r="J2179" t="str">
        <f ca="1">VLOOKUP(RANDBETWEEN(1,5),lookups!$C$1:$D$5,2,FALSE)</f>
        <v>sweden</v>
      </c>
      <c r="K2179" t="str">
        <f ca="1">VLOOKUP(RANDBETWEEN(1,2),lookups!$G$1:$H$2,2,FALSE)</f>
        <v>pitched</v>
      </c>
      <c r="L2179">
        <v>10</v>
      </c>
      <c r="M2179" t="str">
        <f ca="1">VLOOKUP(RANDBETWEEN(1,7),lookups!$I$1:$J$7,2,FALSE)</f>
        <v>c</v>
      </c>
      <c r="N2179" s="2">
        <f ca="1">E2179*(1-(RANDBETWEEN(1,50)/100))</f>
        <v>57270.239999999998</v>
      </c>
      <c r="O2179" s="2">
        <f ca="1">N2179/12</f>
        <v>4772.5199999999995</v>
      </c>
      <c r="P2179" s="2">
        <f ca="1">RANDBETWEEN(1,1.5)*((N2179/12)*VLOOKUP(J2179,'Weather by country'!$A$1:$C$5,3,FALSE))</f>
        <v>4772.5199999999995</v>
      </c>
      <c r="Q2179" s="2">
        <f ca="1">(N2179/12)*RANDBETWEEN(60,100)/100</f>
        <v>4008.9167999999995</v>
      </c>
      <c r="R2179" s="2">
        <f ca="1">(N2179/12)*RANDBETWEEN(60,100)/100</f>
        <v>3293.0387999999994</v>
      </c>
      <c r="S2179" t="str">
        <f ca="1">VLOOKUP(J2179,'Weather by country'!$A$1:$C$5,2,FALSE)</f>
        <v>fine</v>
      </c>
      <c r="T2179" t="str">
        <f ca="1">VLOOKUP(RANDBETWEEN(1,5),lookups!$Q$1:$R$5,2,FALSE)</f>
        <v>n</v>
      </c>
      <c r="U2179" t="str">
        <f ca="1">VLOOKUP(RANDBETWEEN(1,5),lookups!$Q$1:$R$5,2,FALSE)</f>
        <v>n</v>
      </c>
      <c r="V2179" t="str">
        <f ca="1">IF(P2179=O2179,"y","n")</f>
        <v>y</v>
      </c>
    </row>
    <row r="2180" spans="1:22" x14ac:dyDescent="0.35">
      <c r="A2180" t="s">
        <v>31</v>
      </c>
      <c r="B2180" t="str">
        <f t="shared" si="34"/>
        <v>0000002180</v>
      </c>
      <c r="C2180">
        <f ca="1">RANDBETWEEN(5,20)</f>
        <v>20</v>
      </c>
      <c r="D2180">
        <f ca="1">RANDBETWEEN(0,C2180)</f>
        <v>15</v>
      </c>
      <c r="E2180" s="2">
        <f ca="1">RANDBETWEEN(100000,250000)</f>
        <v>155396</v>
      </c>
      <c r="F2180">
        <f ca="1">RANDBETWEEN(5,100)</f>
        <v>27</v>
      </c>
      <c r="G2180" t="str">
        <f ca="1">VLOOKUP(RANDBETWEEN(6,12),lookups!$A$1:$B$12,2,FALSE)</f>
        <v xml:space="preserve"> cc</v>
      </c>
      <c r="H2180" s="4">
        <f ca="1">ROUNDDOWN(E2180/100000,0)</f>
        <v>1</v>
      </c>
      <c r="I2180" t="s">
        <v>33</v>
      </c>
      <c r="J2180" t="str">
        <f ca="1">VLOOKUP(RANDBETWEEN(1,5),lookups!$C$1:$D$5,2,FALSE)</f>
        <v>sweden</v>
      </c>
      <c r="K2180" t="str">
        <f ca="1">VLOOKUP(RANDBETWEEN(1,2),lookups!$G$1:$H$2,2,FALSE)</f>
        <v>flat</v>
      </c>
      <c r="L2180">
        <v>10</v>
      </c>
      <c r="M2180" t="str">
        <f ca="1">VLOOKUP(RANDBETWEEN(1,7),lookups!$I$1:$J$7,2,FALSE)</f>
        <v>c</v>
      </c>
      <c r="N2180" s="2">
        <f ca="1">E2180*(1-(RANDBETWEEN(1,50)/100))</f>
        <v>146072.24</v>
      </c>
      <c r="O2180" s="2">
        <f ca="1">N2180/12</f>
        <v>12172.686666666666</v>
      </c>
      <c r="P2180" s="2">
        <f ca="1">RANDBETWEEN(1,1.5)*((N2180/12)*VLOOKUP(J2180,'Weather by country'!$A$1:$C$5,3,FALSE))</f>
        <v>12172.686666666666</v>
      </c>
      <c r="Q2180" s="2">
        <f ca="1">(N2180/12)*RANDBETWEEN(60,100)/100</f>
        <v>11685.779199999999</v>
      </c>
      <c r="R2180" s="2">
        <f ca="1">(N2180/12)*RANDBETWEEN(60,100)/100</f>
        <v>9129.5149999999994</v>
      </c>
      <c r="S2180" t="str">
        <f ca="1">VLOOKUP(J2180,'Weather by country'!$A$1:$C$5,2,FALSE)</f>
        <v>fine</v>
      </c>
      <c r="T2180" t="str">
        <f ca="1">VLOOKUP(RANDBETWEEN(1,5),lookups!$Q$1:$R$5,2,FALSE)</f>
        <v>y</v>
      </c>
      <c r="U2180" t="str">
        <f ca="1">VLOOKUP(RANDBETWEEN(1,5),lookups!$Q$1:$R$5,2,FALSE)</f>
        <v>n</v>
      </c>
      <c r="V2180" t="str">
        <f ca="1">IF(P2180=O2180,"y","n")</f>
        <v>y</v>
      </c>
    </row>
    <row r="2181" spans="1:22" x14ac:dyDescent="0.35">
      <c r="A2181" t="s">
        <v>32</v>
      </c>
      <c r="B2181" t="str">
        <f>TEXT(ROW(A2181),"0000000000")</f>
        <v>0000002181</v>
      </c>
      <c r="C2181">
        <f ca="1">RANDBETWEEN(1,20)</f>
        <v>11</v>
      </c>
      <c r="D2181">
        <f ca="1">RANDBETWEEN(0,C2181)</f>
        <v>5</v>
      </c>
      <c r="E2181" s="2">
        <f ca="1">RANDBETWEEN(50000,100000)</f>
        <v>90310</v>
      </c>
      <c r="F2181">
        <f ca="1">RANDBETWEEN(5,100)</f>
        <v>30</v>
      </c>
      <c r="G2181" t="str">
        <f ca="1">VLOOKUP(RANDBETWEEN(6,12),lookups!$A$1:$B$12,2,FALSE)</f>
        <v xml:space="preserve"> cc</v>
      </c>
      <c r="H2181" s="4">
        <f ca="1">IF(ROUNDDOWN(E2181/100000,0)=0,1,ROUNDDOWN(E2181/100000,0))</f>
        <v>1</v>
      </c>
      <c r="I2181" t="s">
        <v>33</v>
      </c>
      <c r="J2181" t="str">
        <f ca="1">VLOOKUP(RANDBETWEEN(1,5),lookups!$C$1:$D$5,2,FALSE)</f>
        <v>uk</v>
      </c>
      <c r="K2181" t="str">
        <f ca="1">VLOOKUP(RANDBETWEEN(1,2),lookups!$G$1:$H$2,2,FALSE)</f>
        <v>pitched</v>
      </c>
      <c r="L2181">
        <v>10</v>
      </c>
      <c r="M2181" t="str">
        <f ca="1">VLOOKUP(RANDBETWEEN(1,7),lookups!$I$1:$J$7,2,FALSE)</f>
        <v>c</v>
      </c>
      <c r="N2181" s="2">
        <f ca="1">E2181*(1-(RANDBETWEEN(1,50)/100))</f>
        <v>48767.4</v>
      </c>
      <c r="O2181" s="2">
        <f ca="1">N2181/12</f>
        <v>4063.9500000000003</v>
      </c>
      <c r="P2181" s="2">
        <f ca="1">RANDBETWEEN(1,1.5)*((N2181/12)*VLOOKUP(J2181,'Weather by country'!$A$1:$C$5,3,FALSE))</f>
        <v>4063.9500000000003</v>
      </c>
      <c r="Q2181" s="2">
        <f ca="1">(N2181/12)*RANDBETWEEN(60,100)/100</f>
        <v>3332.4390000000003</v>
      </c>
      <c r="R2181" s="2">
        <f ca="1">(N2181/12)*RANDBETWEEN(60,100)/100</f>
        <v>2844.7649999999999</v>
      </c>
      <c r="S2181" t="str">
        <f ca="1">VLOOKUP(J2181,'Weather by country'!$A$1:$C$5,2,FALSE)</f>
        <v>fine</v>
      </c>
      <c r="T2181" t="str">
        <f ca="1">VLOOKUP(RANDBETWEEN(1,5),lookups!$Q$1:$R$5,2,FALSE)</f>
        <v>y</v>
      </c>
      <c r="U2181" t="str">
        <f ca="1">VLOOKUP(RANDBETWEEN(1,5),lookups!$Q$1:$R$5,2,FALSE)</f>
        <v>y</v>
      </c>
      <c r="V2181" t="str">
        <f ca="1">IF(P2181=O2181,"y","n")</f>
        <v>y</v>
      </c>
    </row>
    <row r="2182" spans="1:22" x14ac:dyDescent="0.35">
      <c r="A2182" t="s">
        <v>31</v>
      </c>
      <c r="B2182" t="str">
        <f t="shared" si="34"/>
        <v>0000002182</v>
      </c>
      <c r="C2182">
        <f ca="1">RANDBETWEEN(5,20)</f>
        <v>7</v>
      </c>
      <c r="D2182">
        <f ca="1">RANDBETWEEN(0,C2182)</f>
        <v>1</v>
      </c>
      <c r="E2182" s="2">
        <f ca="1">RANDBETWEEN(100000,250000)</f>
        <v>138964</v>
      </c>
      <c r="F2182">
        <f ca="1">RANDBETWEEN(5,100)</f>
        <v>86</v>
      </c>
      <c r="G2182" t="str">
        <f ca="1">VLOOKUP(RANDBETWEEN(6,12),lookups!$A$1:$B$12,2,FALSE)</f>
        <v xml:space="preserve"> dd</v>
      </c>
      <c r="H2182" s="4">
        <f ca="1">ROUNDDOWN(E2182/100000,0)</f>
        <v>1</v>
      </c>
      <c r="I2182" t="s">
        <v>33</v>
      </c>
      <c r="J2182" t="str">
        <f ca="1">VLOOKUP(RANDBETWEEN(1,5),lookups!$C$1:$D$5,2,FALSE)</f>
        <v>norway</v>
      </c>
      <c r="K2182" t="str">
        <f ca="1">VLOOKUP(RANDBETWEEN(1,2),lookups!$G$1:$H$2,2,FALSE)</f>
        <v>flat</v>
      </c>
      <c r="L2182">
        <v>10</v>
      </c>
      <c r="M2182" t="str">
        <f ca="1">VLOOKUP(RANDBETWEEN(1,7),lookups!$I$1:$J$7,2,FALSE)</f>
        <v>c</v>
      </c>
      <c r="N2182" s="2">
        <f ca="1">E2182*(1-(RANDBETWEEN(1,50)/100))</f>
        <v>79209.48000000001</v>
      </c>
      <c r="O2182" s="2">
        <f ca="1">N2182/12</f>
        <v>6600.7900000000009</v>
      </c>
      <c r="P2182" s="2">
        <f ca="1">RANDBETWEEN(1,1.5)*((N2182/12)*VLOOKUP(J2182,'Weather by country'!$A$1:$C$5,3,FALSE))</f>
        <v>6600.7900000000009</v>
      </c>
      <c r="Q2182" s="2">
        <f ca="1">(N2182/12)*RANDBETWEEN(60,100)/100</f>
        <v>5676.6794000000009</v>
      </c>
      <c r="R2182" s="2">
        <f ca="1">(N2182/12)*RANDBETWEEN(60,100)/100</f>
        <v>6204.7426000000014</v>
      </c>
      <c r="S2182" t="str">
        <f ca="1">VLOOKUP(J2182,'Weather by country'!$A$1:$C$5,2,FALSE)</f>
        <v>fine</v>
      </c>
      <c r="T2182" t="str">
        <f ca="1">VLOOKUP(RANDBETWEEN(1,5),lookups!$Q$1:$R$5,2,FALSE)</f>
        <v>y</v>
      </c>
      <c r="U2182" t="str">
        <f ca="1">VLOOKUP(RANDBETWEEN(1,5),lookups!$Q$1:$R$5,2,FALSE)</f>
        <v>y</v>
      </c>
      <c r="V2182" t="str">
        <f ca="1">IF(P2182=O2182,"y","n")</f>
        <v>y</v>
      </c>
    </row>
    <row r="2183" spans="1:22" x14ac:dyDescent="0.35">
      <c r="A2183" t="s">
        <v>32</v>
      </c>
      <c r="B2183" t="str">
        <f>TEXT(ROW(A2183),"0000000000")</f>
        <v>0000002183</v>
      </c>
      <c r="C2183">
        <f ca="1">RANDBETWEEN(1,20)</f>
        <v>11</v>
      </c>
      <c r="D2183">
        <f ca="1">RANDBETWEEN(0,C2183)</f>
        <v>1</v>
      </c>
      <c r="E2183" s="2">
        <f ca="1">RANDBETWEEN(50000,100000)</f>
        <v>87091</v>
      </c>
      <c r="F2183">
        <f ca="1">RANDBETWEEN(5,100)</f>
        <v>24</v>
      </c>
      <c r="G2183" t="str">
        <f ca="1">VLOOKUP(RANDBETWEEN(6,12),lookups!$A$1:$B$12,2,FALSE)</f>
        <v xml:space="preserve"> ccc</v>
      </c>
      <c r="H2183" s="4">
        <f ca="1">IF(ROUNDDOWN(E2183/100000,0)=0,1,ROUNDDOWN(E2183/100000,0))</f>
        <v>1</v>
      </c>
      <c r="I2183" t="s">
        <v>33</v>
      </c>
      <c r="J2183" t="str">
        <f ca="1">VLOOKUP(RANDBETWEEN(1,5),lookups!$C$1:$D$5,2,FALSE)</f>
        <v>uk</v>
      </c>
      <c r="K2183" t="str">
        <f ca="1">VLOOKUP(RANDBETWEEN(1,2),lookups!$G$1:$H$2,2,FALSE)</f>
        <v>pitched</v>
      </c>
      <c r="L2183">
        <v>10</v>
      </c>
      <c r="M2183" t="str">
        <f ca="1">VLOOKUP(RANDBETWEEN(1,7),lookups!$I$1:$J$7,2,FALSE)</f>
        <v>b</v>
      </c>
      <c r="N2183" s="2">
        <f ca="1">E2183*(1-(RANDBETWEEN(1,50)/100))</f>
        <v>60092.789999999994</v>
      </c>
      <c r="O2183" s="2">
        <f ca="1">N2183/12</f>
        <v>5007.7324999999992</v>
      </c>
      <c r="P2183" s="2">
        <f ca="1">RANDBETWEEN(1,1.5)*((N2183/12)*VLOOKUP(J2183,'Weather by country'!$A$1:$C$5,3,FALSE))</f>
        <v>5007.7324999999992</v>
      </c>
      <c r="Q2183" s="2">
        <f ca="1">(N2183/12)*RANDBETWEEN(60,100)/100</f>
        <v>4807.4231999999993</v>
      </c>
      <c r="R2183" s="2">
        <f ca="1">(N2183/12)*RANDBETWEEN(60,100)/100</f>
        <v>4156.4179749999994</v>
      </c>
      <c r="S2183" t="str">
        <f ca="1">VLOOKUP(J2183,'Weather by country'!$A$1:$C$5,2,FALSE)</f>
        <v>fine</v>
      </c>
      <c r="T2183" t="str">
        <f ca="1">VLOOKUP(RANDBETWEEN(1,5),lookups!$Q$1:$R$5,2,FALSE)</f>
        <v>n</v>
      </c>
      <c r="U2183" t="str">
        <f ca="1">VLOOKUP(RANDBETWEEN(1,5),lookups!$Q$1:$R$5,2,FALSE)</f>
        <v>n</v>
      </c>
      <c r="V2183" t="str">
        <f ca="1">IF(P2183=O2183,"y","n")</f>
        <v>y</v>
      </c>
    </row>
    <row r="2184" spans="1:22" x14ac:dyDescent="0.35">
      <c r="A2184" t="s">
        <v>31</v>
      </c>
      <c r="B2184" t="str">
        <f t="shared" si="34"/>
        <v>0000002184</v>
      </c>
      <c r="C2184">
        <f ca="1">RANDBETWEEN(5,20)</f>
        <v>10</v>
      </c>
      <c r="D2184">
        <f ca="1">RANDBETWEEN(0,C2184)</f>
        <v>7</v>
      </c>
      <c r="E2184" s="2">
        <f ca="1">RANDBETWEEN(100000,250000)</f>
        <v>223058</v>
      </c>
      <c r="F2184">
        <f ca="1">RANDBETWEEN(5,100)</f>
        <v>8</v>
      </c>
      <c r="G2184" t="str">
        <f ca="1">VLOOKUP(RANDBETWEEN(6,12),lookups!$A$1:$B$12,2,FALSE)</f>
        <v xml:space="preserve"> ccc</v>
      </c>
      <c r="H2184" s="4">
        <f ca="1">ROUNDDOWN(E2184/100000,0)</f>
        <v>2</v>
      </c>
      <c r="I2184" t="s">
        <v>33</v>
      </c>
      <c r="J2184" t="str">
        <f ca="1">VLOOKUP(RANDBETWEEN(1,5),lookups!$C$1:$D$5,2,FALSE)</f>
        <v>uk</v>
      </c>
      <c r="K2184" t="str">
        <f ca="1">VLOOKUP(RANDBETWEEN(1,2),lookups!$G$1:$H$2,2,FALSE)</f>
        <v>flat</v>
      </c>
      <c r="L2184">
        <v>10</v>
      </c>
      <c r="M2184" t="str">
        <f ca="1">VLOOKUP(RANDBETWEEN(1,7),lookups!$I$1:$J$7,2,FALSE)</f>
        <v>c</v>
      </c>
      <c r="N2184" s="2">
        <f ca="1">E2184*(1-(RANDBETWEEN(1,50)/100))</f>
        <v>167293.5</v>
      </c>
      <c r="O2184" s="2">
        <f ca="1">N2184/12</f>
        <v>13941.125</v>
      </c>
      <c r="P2184" s="2">
        <f ca="1">RANDBETWEEN(1,1.5)*((N2184/12)*VLOOKUP(J2184,'Weather by country'!$A$1:$C$5,3,FALSE))</f>
        <v>13941.125</v>
      </c>
      <c r="Q2184" s="2">
        <f ca="1">(N2184/12)*RANDBETWEEN(60,100)/100</f>
        <v>9758.7875000000004</v>
      </c>
      <c r="R2184" s="2">
        <f ca="1">(N2184/12)*RANDBETWEEN(60,100)/100</f>
        <v>10734.66625</v>
      </c>
      <c r="S2184" t="str">
        <f ca="1">VLOOKUP(J2184,'Weather by country'!$A$1:$C$5,2,FALSE)</f>
        <v>fine</v>
      </c>
      <c r="T2184" t="str">
        <f ca="1">VLOOKUP(RANDBETWEEN(1,5),lookups!$Q$1:$R$5,2,FALSE)</f>
        <v>n</v>
      </c>
      <c r="U2184" t="str">
        <f ca="1">VLOOKUP(RANDBETWEEN(1,5),lookups!$Q$1:$R$5,2,FALSE)</f>
        <v>n</v>
      </c>
      <c r="V2184" t="str">
        <f ca="1">IF(P2184=O2184,"y","n")</f>
        <v>y</v>
      </c>
    </row>
    <row r="2185" spans="1:22" x14ac:dyDescent="0.35">
      <c r="A2185" t="s">
        <v>32</v>
      </c>
      <c r="B2185" t="str">
        <f>TEXT(ROW(A2185),"0000000000")</f>
        <v>0000002185</v>
      </c>
      <c r="C2185">
        <f ca="1">RANDBETWEEN(1,20)</f>
        <v>20</v>
      </c>
      <c r="D2185">
        <f ca="1">RANDBETWEEN(0,C2185)</f>
        <v>9</v>
      </c>
      <c r="E2185" s="2">
        <f ca="1">RANDBETWEEN(50000,100000)</f>
        <v>74860</v>
      </c>
      <c r="F2185">
        <f ca="1">RANDBETWEEN(5,100)</f>
        <v>56</v>
      </c>
      <c r="G2185" t="str">
        <f ca="1">VLOOKUP(RANDBETWEEN(6,12),lookups!$A$1:$B$12,2,FALSE)</f>
        <v xml:space="preserve"> ddd</v>
      </c>
      <c r="H2185" s="4">
        <f ca="1">IF(ROUNDDOWN(E2185/100000,0)=0,1,ROUNDDOWN(E2185/100000,0))</f>
        <v>1</v>
      </c>
      <c r="I2185" t="s">
        <v>33</v>
      </c>
      <c r="J2185" t="str">
        <f ca="1">VLOOKUP(RANDBETWEEN(1,5),lookups!$C$1:$D$5,2,FALSE)</f>
        <v>uk</v>
      </c>
      <c r="K2185" t="str">
        <f ca="1">VLOOKUP(RANDBETWEEN(1,2),lookups!$G$1:$H$2,2,FALSE)</f>
        <v>flat</v>
      </c>
      <c r="L2185">
        <v>10</v>
      </c>
      <c r="M2185" t="str">
        <f ca="1">VLOOKUP(RANDBETWEEN(1,7),lookups!$I$1:$J$7,2,FALSE)</f>
        <v>a</v>
      </c>
      <c r="N2185" s="2">
        <f ca="1">E2185*(1-(RANDBETWEEN(1,50)/100))</f>
        <v>50904.799999999996</v>
      </c>
      <c r="O2185" s="2">
        <f ca="1">N2185/12</f>
        <v>4242.0666666666666</v>
      </c>
      <c r="P2185" s="2">
        <f ca="1">RANDBETWEEN(1,1.5)*((N2185/12)*VLOOKUP(J2185,'Weather by country'!$A$1:$C$5,3,FALSE))</f>
        <v>4242.0666666666666</v>
      </c>
      <c r="Q2185" s="2">
        <f ca="1">(N2185/12)*RANDBETWEEN(60,100)/100</f>
        <v>3605.7566666666667</v>
      </c>
      <c r="R2185" s="2">
        <f ca="1">(N2185/12)*RANDBETWEEN(60,100)/100</f>
        <v>4029.9633333333331</v>
      </c>
      <c r="S2185" t="str">
        <f ca="1">VLOOKUP(J2185,'Weather by country'!$A$1:$C$5,2,FALSE)</f>
        <v>fine</v>
      </c>
      <c r="T2185" t="str">
        <f ca="1">VLOOKUP(RANDBETWEEN(1,5),lookups!$Q$1:$R$5,2,FALSE)</f>
        <v>n</v>
      </c>
      <c r="U2185" t="str">
        <f ca="1">VLOOKUP(RANDBETWEEN(1,5),lookups!$Q$1:$R$5,2,FALSE)</f>
        <v>n</v>
      </c>
      <c r="V2185" t="str">
        <f ca="1">IF(P2185=O2185,"y","n")</f>
        <v>y</v>
      </c>
    </row>
    <row r="2186" spans="1:22" x14ac:dyDescent="0.35">
      <c r="A2186" t="s">
        <v>31</v>
      </c>
      <c r="B2186" t="str">
        <f t="shared" si="34"/>
        <v>0000002186</v>
      </c>
      <c r="C2186">
        <f ca="1">RANDBETWEEN(5,20)</f>
        <v>14</v>
      </c>
      <c r="D2186">
        <f ca="1">RANDBETWEEN(0,C2186)</f>
        <v>14</v>
      </c>
      <c r="E2186" s="2">
        <f ca="1">RANDBETWEEN(100000,250000)</f>
        <v>176563</v>
      </c>
      <c r="F2186">
        <f ca="1">RANDBETWEEN(5,100)</f>
        <v>99</v>
      </c>
      <c r="G2186" t="str">
        <f ca="1">VLOOKUP(RANDBETWEEN(6,12),lookups!$A$1:$B$12,2,FALSE)</f>
        <v xml:space="preserve"> ddd</v>
      </c>
      <c r="H2186" s="4">
        <f ca="1">ROUNDDOWN(E2186/100000,0)</f>
        <v>1</v>
      </c>
      <c r="I2186" t="s">
        <v>33</v>
      </c>
      <c r="J2186" t="str">
        <f ca="1">VLOOKUP(RANDBETWEEN(1,5),lookups!$C$1:$D$5,2,FALSE)</f>
        <v>uk</v>
      </c>
      <c r="K2186" t="str">
        <f ca="1">VLOOKUP(RANDBETWEEN(1,2),lookups!$G$1:$H$2,2,FALSE)</f>
        <v>pitched</v>
      </c>
      <c r="L2186">
        <v>10</v>
      </c>
      <c r="M2186" t="str">
        <f ca="1">VLOOKUP(RANDBETWEEN(1,7),lookups!$I$1:$J$7,2,FALSE)</f>
        <v>c</v>
      </c>
      <c r="N2186" s="2">
        <f ca="1">E2186*(1-(RANDBETWEEN(1,50)/100))</f>
        <v>88281.5</v>
      </c>
      <c r="O2186" s="2">
        <f ca="1">N2186/12</f>
        <v>7356.791666666667</v>
      </c>
      <c r="P2186" s="2">
        <f ca="1">RANDBETWEEN(1,1.5)*((N2186/12)*VLOOKUP(J2186,'Weather by country'!$A$1:$C$5,3,FALSE))</f>
        <v>7356.791666666667</v>
      </c>
      <c r="Q2186" s="2">
        <f ca="1">(N2186/12)*RANDBETWEEN(60,100)/100</f>
        <v>7136.0879166666673</v>
      </c>
      <c r="R2186" s="2">
        <f ca="1">(N2186/12)*RANDBETWEEN(60,100)/100</f>
        <v>6915.3841666666676</v>
      </c>
      <c r="S2186" t="str">
        <f ca="1">VLOOKUP(J2186,'Weather by country'!$A$1:$C$5,2,FALSE)</f>
        <v>fine</v>
      </c>
      <c r="T2186" t="str">
        <f ca="1">VLOOKUP(RANDBETWEEN(1,5),lookups!$Q$1:$R$5,2,FALSE)</f>
        <v>n</v>
      </c>
      <c r="U2186" t="str">
        <f ca="1">VLOOKUP(RANDBETWEEN(1,5),lookups!$Q$1:$R$5,2,FALSE)</f>
        <v>y</v>
      </c>
      <c r="V2186" t="str">
        <f ca="1">IF(P2186=O2186,"y","n")</f>
        <v>y</v>
      </c>
    </row>
    <row r="2187" spans="1:22" x14ac:dyDescent="0.35">
      <c r="A2187" t="s">
        <v>32</v>
      </c>
      <c r="B2187" t="str">
        <f>TEXT(ROW(A2187),"0000000000")</f>
        <v>0000002187</v>
      </c>
      <c r="C2187">
        <f ca="1">RANDBETWEEN(1,20)</f>
        <v>12</v>
      </c>
      <c r="D2187">
        <f ca="1">RANDBETWEEN(0,C2187)</f>
        <v>8</v>
      </c>
      <c r="E2187" s="2">
        <f ca="1">RANDBETWEEN(50000,100000)</f>
        <v>61982</v>
      </c>
      <c r="F2187">
        <f ca="1">RANDBETWEEN(5,100)</f>
        <v>64</v>
      </c>
      <c r="G2187" t="str">
        <f ca="1">VLOOKUP(RANDBETWEEN(6,12),lookups!$A$1:$B$12,2,FALSE)</f>
        <v xml:space="preserve"> d</v>
      </c>
      <c r="H2187" s="4">
        <f ca="1">IF(ROUNDDOWN(E2187/100000,0)=0,1,ROUNDDOWN(E2187/100000,0))</f>
        <v>1</v>
      </c>
      <c r="I2187" t="s">
        <v>33</v>
      </c>
      <c r="J2187" t="str">
        <f ca="1">VLOOKUP(RANDBETWEEN(1,5),lookups!$C$1:$D$5,2,FALSE)</f>
        <v>finland</v>
      </c>
      <c r="K2187" t="str">
        <f ca="1">VLOOKUP(RANDBETWEEN(1,2),lookups!$G$1:$H$2,2,FALSE)</f>
        <v>flat</v>
      </c>
      <c r="L2187">
        <v>10</v>
      </c>
      <c r="M2187" t="str">
        <f ca="1">VLOOKUP(RANDBETWEEN(1,7),lookups!$I$1:$J$7,2,FALSE)</f>
        <v>c</v>
      </c>
      <c r="N2187" s="2">
        <f ca="1">E2187*(1-(RANDBETWEEN(1,50)/100))</f>
        <v>45246.86</v>
      </c>
      <c r="O2187" s="2">
        <f ca="1">N2187/12</f>
        <v>3770.5716666666667</v>
      </c>
      <c r="P2187" s="2">
        <f ca="1">RANDBETWEEN(1,1.5)*((N2187/12)*VLOOKUP(J2187,'Weather by country'!$A$1:$C$5,3,FALSE))</f>
        <v>3016.4573333333337</v>
      </c>
      <c r="Q2187" s="2">
        <f ca="1">(N2187/12)*RANDBETWEEN(60,100)/100</f>
        <v>2375.4601500000003</v>
      </c>
      <c r="R2187" s="2">
        <f ca="1">(N2187/12)*RANDBETWEEN(60,100)/100</f>
        <v>2375.4601500000003</v>
      </c>
      <c r="S2187" t="str">
        <f ca="1">VLOOKUP(J2187,'Weather by country'!$A$1:$C$5,2,FALSE)</f>
        <v>l-rain</v>
      </c>
      <c r="T2187" t="str">
        <f ca="1">VLOOKUP(RANDBETWEEN(1,5),lookups!$Q$1:$R$5,2,FALSE)</f>
        <v>y</v>
      </c>
      <c r="U2187" t="str">
        <f ca="1">VLOOKUP(RANDBETWEEN(1,5),lookups!$Q$1:$R$5,2,FALSE)</f>
        <v>y</v>
      </c>
      <c r="V2187" t="str">
        <f ca="1">IF(P2187=O2187,"y","n")</f>
        <v>n</v>
      </c>
    </row>
    <row r="2188" spans="1:22" x14ac:dyDescent="0.35">
      <c r="A2188" t="s">
        <v>31</v>
      </c>
      <c r="B2188" t="str">
        <f t="shared" si="34"/>
        <v>0000002188</v>
      </c>
      <c r="C2188">
        <f ca="1">RANDBETWEEN(5,20)</f>
        <v>17</v>
      </c>
      <c r="D2188">
        <f ca="1">RANDBETWEEN(0,C2188)</f>
        <v>3</v>
      </c>
      <c r="E2188" s="2">
        <f ca="1">RANDBETWEEN(100000,250000)</f>
        <v>198184</v>
      </c>
      <c r="F2188">
        <f ca="1">RANDBETWEEN(5,100)</f>
        <v>76</v>
      </c>
      <c r="G2188" t="str">
        <f ca="1">VLOOKUP(RANDBETWEEN(6,12),lookups!$A$1:$B$12,2,FALSE)</f>
        <v xml:space="preserve"> d</v>
      </c>
      <c r="H2188" s="4">
        <f ca="1">ROUNDDOWN(E2188/100000,0)</f>
        <v>1</v>
      </c>
      <c r="I2188" t="s">
        <v>33</v>
      </c>
      <c r="J2188" t="str">
        <f ca="1">VLOOKUP(RANDBETWEEN(1,5),lookups!$C$1:$D$5,2,FALSE)</f>
        <v>norway</v>
      </c>
      <c r="K2188" t="str">
        <f ca="1">VLOOKUP(RANDBETWEEN(1,2),lookups!$G$1:$H$2,2,FALSE)</f>
        <v>pitched</v>
      </c>
      <c r="L2188">
        <v>10</v>
      </c>
      <c r="M2188" t="str">
        <f ca="1">VLOOKUP(RANDBETWEEN(1,7),lookups!$I$1:$J$7,2,FALSE)</f>
        <v>c</v>
      </c>
      <c r="N2188" s="2">
        <f ca="1">E2188*(1-(RANDBETWEEN(1,50)/100))</f>
        <v>174401.92000000001</v>
      </c>
      <c r="O2188" s="2">
        <f ca="1">N2188/12</f>
        <v>14533.493333333334</v>
      </c>
      <c r="P2188" s="2">
        <f ca="1">RANDBETWEEN(1,1.5)*((N2188/12)*VLOOKUP(J2188,'Weather by country'!$A$1:$C$5,3,FALSE))</f>
        <v>14533.493333333334</v>
      </c>
      <c r="Q2188" s="2">
        <f ca="1">(N2188/12)*RANDBETWEEN(60,100)/100</f>
        <v>13080.144000000002</v>
      </c>
      <c r="R2188" s="2">
        <f ca="1">(N2188/12)*RANDBETWEEN(60,100)/100</f>
        <v>14097.488533333333</v>
      </c>
      <c r="S2188" t="str">
        <f ca="1">VLOOKUP(J2188,'Weather by country'!$A$1:$C$5,2,FALSE)</f>
        <v>fine</v>
      </c>
      <c r="T2188" t="str">
        <f ca="1">VLOOKUP(RANDBETWEEN(1,5),lookups!$Q$1:$R$5,2,FALSE)</f>
        <v>n</v>
      </c>
      <c r="U2188" t="str">
        <f ca="1">VLOOKUP(RANDBETWEEN(1,5),lookups!$Q$1:$R$5,2,FALSE)</f>
        <v>y</v>
      </c>
      <c r="V2188" t="str">
        <f ca="1">IF(P2188=O2188,"y","n")</f>
        <v>y</v>
      </c>
    </row>
    <row r="2189" spans="1:22" x14ac:dyDescent="0.35">
      <c r="A2189" t="s">
        <v>32</v>
      </c>
      <c r="B2189" t="str">
        <f>TEXT(ROW(A2189),"0000000000")</f>
        <v>0000002189</v>
      </c>
      <c r="C2189">
        <f ca="1">RANDBETWEEN(1,20)</f>
        <v>4</v>
      </c>
      <c r="D2189">
        <f ca="1">RANDBETWEEN(0,C2189)</f>
        <v>3</v>
      </c>
      <c r="E2189" s="2">
        <f ca="1">RANDBETWEEN(50000,100000)</f>
        <v>99507</v>
      </c>
      <c r="F2189">
        <f ca="1">RANDBETWEEN(5,100)</f>
        <v>80</v>
      </c>
      <c r="G2189" t="str">
        <f ca="1">VLOOKUP(RANDBETWEEN(6,12),lookups!$A$1:$B$12,2,FALSE)</f>
        <v xml:space="preserve"> ddd</v>
      </c>
      <c r="H2189" s="4">
        <f ca="1">IF(ROUNDDOWN(E2189/100000,0)=0,1,ROUNDDOWN(E2189/100000,0))</f>
        <v>1</v>
      </c>
      <c r="I2189" t="s">
        <v>33</v>
      </c>
      <c r="J2189" t="str">
        <f ca="1">VLOOKUP(RANDBETWEEN(1,5),lookups!$C$1:$D$5,2,FALSE)</f>
        <v>uk</v>
      </c>
      <c r="K2189" t="str">
        <f ca="1">VLOOKUP(RANDBETWEEN(1,2),lookups!$G$1:$H$2,2,FALSE)</f>
        <v>pitched</v>
      </c>
      <c r="L2189">
        <v>10</v>
      </c>
      <c r="M2189" t="str">
        <f ca="1">VLOOKUP(RANDBETWEEN(1,7),lookups!$I$1:$J$7,2,FALSE)</f>
        <v>b</v>
      </c>
      <c r="N2189" s="2">
        <f ca="1">E2189*(1-(RANDBETWEEN(1,50)/100))</f>
        <v>79605.600000000006</v>
      </c>
      <c r="O2189" s="2">
        <f ca="1">N2189/12</f>
        <v>6633.8</v>
      </c>
      <c r="P2189" s="2">
        <f ca="1">RANDBETWEEN(1,1.5)*((N2189/12)*VLOOKUP(J2189,'Weather by country'!$A$1:$C$5,3,FALSE))</f>
        <v>6633.8</v>
      </c>
      <c r="Q2189" s="2">
        <f ca="1">(N2189/12)*RANDBETWEEN(60,100)/100</f>
        <v>5970.42</v>
      </c>
      <c r="R2189" s="2">
        <f ca="1">(N2189/12)*RANDBETWEEN(60,100)/100</f>
        <v>4842.674</v>
      </c>
      <c r="S2189" t="str">
        <f ca="1">VLOOKUP(J2189,'Weather by country'!$A$1:$C$5,2,FALSE)</f>
        <v>fine</v>
      </c>
      <c r="T2189" t="str">
        <f ca="1">VLOOKUP(RANDBETWEEN(1,5),lookups!$Q$1:$R$5,2,FALSE)</f>
        <v>y</v>
      </c>
      <c r="U2189" t="str">
        <f ca="1">VLOOKUP(RANDBETWEEN(1,5),lookups!$Q$1:$R$5,2,FALSE)</f>
        <v>y</v>
      </c>
      <c r="V2189" t="str">
        <f ca="1">IF(P2189=O2189,"y","n")</f>
        <v>y</v>
      </c>
    </row>
    <row r="2190" spans="1:22" x14ac:dyDescent="0.35">
      <c r="A2190" t="s">
        <v>31</v>
      </c>
      <c r="B2190" t="str">
        <f t="shared" si="34"/>
        <v>0000002190</v>
      </c>
      <c r="C2190">
        <f ca="1">RANDBETWEEN(5,20)</f>
        <v>14</v>
      </c>
      <c r="D2190">
        <f ca="1">RANDBETWEEN(0,C2190)</f>
        <v>3</v>
      </c>
      <c r="E2190" s="2">
        <f ca="1">RANDBETWEEN(100000,250000)</f>
        <v>162956</v>
      </c>
      <c r="F2190">
        <f ca="1">RANDBETWEEN(5,100)</f>
        <v>66</v>
      </c>
      <c r="G2190" t="str">
        <f ca="1">VLOOKUP(RANDBETWEEN(6,12),lookups!$A$1:$B$12,2,FALSE)</f>
        <v xml:space="preserve"> ddd</v>
      </c>
      <c r="H2190" s="4">
        <f ca="1">ROUNDDOWN(E2190/100000,0)</f>
        <v>1</v>
      </c>
      <c r="I2190" t="s">
        <v>33</v>
      </c>
      <c r="J2190" t="str">
        <f ca="1">VLOOKUP(RANDBETWEEN(1,5),lookups!$C$1:$D$5,2,FALSE)</f>
        <v>sweden</v>
      </c>
      <c r="K2190" t="str">
        <f ca="1">VLOOKUP(RANDBETWEEN(1,2),lookups!$G$1:$H$2,2,FALSE)</f>
        <v>pitched</v>
      </c>
      <c r="L2190">
        <v>10</v>
      </c>
      <c r="M2190" t="str">
        <f ca="1">VLOOKUP(RANDBETWEEN(1,7),lookups!$I$1:$J$7,2,FALSE)</f>
        <v>b</v>
      </c>
      <c r="N2190" s="2">
        <f ca="1">E2190*(1-(RANDBETWEEN(1,50)/100))</f>
        <v>140142.16</v>
      </c>
      <c r="O2190" s="2">
        <f ca="1">N2190/12</f>
        <v>11678.513333333334</v>
      </c>
      <c r="P2190" s="2">
        <f ca="1">RANDBETWEEN(1,1.5)*((N2190/12)*VLOOKUP(J2190,'Weather by country'!$A$1:$C$5,3,FALSE))</f>
        <v>11678.513333333334</v>
      </c>
      <c r="Q2190" s="2">
        <f ca="1">(N2190/12)*RANDBETWEEN(60,100)/100</f>
        <v>7123.8931333333339</v>
      </c>
      <c r="R2190" s="2">
        <f ca="1">(N2190/12)*RANDBETWEEN(60,100)/100</f>
        <v>10861.017400000001</v>
      </c>
      <c r="S2190" t="str">
        <f ca="1">VLOOKUP(J2190,'Weather by country'!$A$1:$C$5,2,FALSE)</f>
        <v>fine</v>
      </c>
      <c r="T2190" t="str">
        <f ca="1">VLOOKUP(RANDBETWEEN(1,5),lookups!$Q$1:$R$5,2,FALSE)</f>
        <v>n</v>
      </c>
      <c r="U2190" t="str">
        <f ca="1">VLOOKUP(RANDBETWEEN(1,5),lookups!$Q$1:$R$5,2,FALSE)</f>
        <v>y</v>
      </c>
      <c r="V2190" t="str">
        <f ca="1">IF(P2190=O2190,"y","n")</f>
        <v>y</v>
      </c>
    </row>
    <row r="2191" spans="1:22" x14ac:dyDescent="0.35">
      <c r="A2191" t="s">
        <v>32</v>
      </c>
      <c r="B2191" t="str">
        <f>TEXT(ROW(A2191),"0000000000")</f>
        <v>0000002191</v>
      </c>
      <c r="C2191">
        <f ca="1">RANDBETWEEN(1,20)</f>
        <v>19</v>
      </c>
      <c r="D2191">
        <f ca="1">RANDBETWEEN(0,C2191)</f>
        <v>17</v>
      </c>
      <c r="E2191" s="2">
        <f ca="1">RANDBETWEEN(50000,100000)</f>
        <v>75462</v>
      </c>
      <c r="F2191">
        <f ca="1">RANDBETWEEN(5,100)</f>
        <v>80</v>
      </c>
      <c r="G2191" t="str">
        <f ca="1">VLOOKUP(RANDBETWEEN(6,12),lookups!$A$1:$B$12,2,FALSE)</f>
        <v xml:space="preserve"> dd</v>
      </c>
      <c r="H2191" s="4">
        <f ca="1">IF(ROUNDDOWN(E2191/100000,0)=0,1,ROUNDDOWN(E2191/100000,0))</f>
        <v>1</v>
      </c>
      <c r="I2191" t="s">
        <v>33</v>
      </c>
      <c r="J2191" t="str">
        <f ca="1">VLOOKUP(RANDBETWEEN(1,5),lookups!$C$1:$D$5,2,FALSE)</f>
        <v>finland</v>
      </c>
      <c r="K2191" t="str">
        <f ca="1">VLOOKUP(RANDBETWEEN(1,2),lookups!$G$1:$H$2,2,FALSE)</f>
        <v>pitched</v>
      </c>
      <c r="L2191">
        <v>10</v>
      </c>
      <c r="M2191" t="str">
        <f ca="1">VLOOKUP(RANDBETWEEN(1,7),lookups!$I$1:$J$7,2,FALSE)</f>
        <v>c</v>
      </c>
      <c r="N2191" s="2">
        <f ca="1">E2191*(1-(RANDBETWEEN(1,50)/100))</f>
        <v>64142.7</v>
      </c>
      <c r="O2191" s="2">
        <f ca="1">N2191/12</f>
        <v>5345.2249999999995</v>
      </c>
      <c r="P2191" s="2">
        <f ca="1">RANDBETWEEN(1,1.5)*((N2191/12)*VLOOKUP(J2191,'Weather by country'!$A$1:$C$5,3,FALSE))</f>
        <v>4276.1799999999994</v>
      </c>
      <c r="Q2191" s="2">
        <f ca="1">(N2191/12)*RANDBETWEEN(60,100)/100</f>
        <v>5184.8682499999995</v>
      </c>
      <c r="R2191" s="2">
        <f ca="1">(N2191/12)*RANDBETWEEN(60,100)/100</f>
        <v>4222.72775</v>
      </c>
      <c r="S2191" t="str">
        <f ca="1">VLOOKUP(J2191,'Weather by country'!$A$1:$C$5,2,FALSE)</f>
        <v>l-rain</v>
      </c>
      <c r="T2191" t="str">
        <f ca="1">VLOOKUP(RANDBETWEEN(1,5),lookups!$Q$1:$R$5,2,FALSE)</f>
        <v>n</v>
      </c>
      <c r="U2191" t="str">
        <f ca="1">VLOOKUP(RANDBETWEEN(1,5),lookups!$Q$1:$R$5,2,FALSE)</f>
        <v>n</v>
      </c>
      <c r="V2191" t="str">
        <f ca="1">IF(P2191=O2191,"y","n")</f>
        <v>n</v>
      </c>
    </row>
    <row r="2192" spans="1:22" x14ac:dyDescent="0.35">
      <c r="A2192" t="s">
        <v>31</v>
      </c>
      <c r="B2192" t="str">
        <f t="shared" si="34"/>
        <v>0000002192</v>
      </c>
      <c r="C2192">
        <f ca="1">RANDBETWEEN(5,20)</f>
        <v>19</v>
      </c>
      <c r="D2192">
        <f ca="1">RANDBETWEEN(0,C2192)</f>
        <v>4</v>
      </c>
      <c r="E2192" s="2">
        <f ca="1">RANDBETWEEN(100000,250000)</f>
        <v>151951</v>
      </c>
      <c r="F2192">
        <f ca="1">RANDBETWEEN(5,100)</f>
        <v>44</v>
      </c>
      <c r="G2192" t="str">
        <f ca="1">VLOOKUP(RANDBETWEEN(6,12),lookups!$A$1:$B$12,2,FALSE)</f>
        <v xml:space="preserve"> ccc</v>
      </c>
      <c r="H2192" s="4">
        <f ca="1">ROUNDDOWN(E2192/100000,0)</f>
        <v>1</v>
      </c>
      <c r="I2192" t="s">
        <v>33</v>
      </c>
      <c r="J2192" t="str">
        <f ca="1">VLOOKUP(RANDBETWEEN(1,5),lookups!$C$1:$D$5,2,FALSE)</f>
        <v>finland</v>
      </c>
      <c r="K2192" t="str">
        <f ca="1">VLOOKUP(RANDBETWEEN(1,2),lookups!$G$1:$H$2,2,FALSE)</f>
        <v>pitched</v>
      </c>
      <c r="L2192">
        <v>10</v>
      </c>
      <c r="M2192" t="str">
        <f ca="1">VLOOKUP(RANDBETWEEN(1,7),lookups!$I$1:$J$7,2,FALSE)</f>
        <v>b</v>
      </c>
      <c r="N2192" s="2">
        <f ca="1">E2192*(1-(RANDBETWEEN(1,50)/100))</f>
        <v>110924.23</v>
      </c>
      <c r="O2192" s="2">
        <f ca="1">N2192/12</f>
        <v>9243.685833333333</v>
      </c>
      <c r="P2192" s="2">
        <f ca="1">RANDBETWEEN(1,1.5)*((N2192/12)*VLOOKUP(J2192,'Weather by country'!$A$1:$C$5,3,FALSE))</f>
        <v>7394.9486666666671</v>
      </c>
      <c r="Q2192" s="2">
        <f ca="1">(N2192/12)*RANDBETWEEN(60,100)/100</f>
        <v>8504.190966666667</v>
      </c>
      <c r="R2192" s="2">
        <f ca="1">(N2192/12)*RANDBETWEEN(60,100)/100</f>
        <v>8966.3752583333335</v>
      </c>
      <c r="S2192" t="str">
        <f ca="1">VLOOKUP(J2192,'Weather by country'!$A$1:$C$5,2,FALSE)</f>
        <v>l-rain</v>
      </c>
      <c r="T2192" t="str">
        <f ca="1">VLOOKUP(RANDBETWEEN(1,5),lookups!$Q$1:$R$5,2,FALSE)</f>
        <v>y</v>
      </c>
      <c r="U2192" t="str">
        <f ca="1">VLOOKUP(RANDBETWEEN(1,5),lookups!$Q$1:$R$5,2,FALSE)</f>
        <v>n</v>
      </c>
      <c r="V2192" t="str">
        <f ca="1">IF(P2192=O2192,"y","n")</f>
        <v>n</v>
      </c>
    </row>
    <row r="2193" spans="1:22" x14ac:dyDescent="0.35">
      <c r="A2193" t="s">
        <v>32</v>
      </c>
      <c r="B2193" t="str">
        <f>TEXT(ROW(A2193),"0000000000")</f>
        <v>0000002193</v>
      </c>
      <c r="C2193">
        <f ca="1">RANDBETWEEN(1,20)</f>
        <v>7</v>
      </c>
      <c r="D2193">
        <f ca="1">RANDBETWEEN(0,C2193)</f>
        <v>0</v>
      </c>
      <c r="E2193" s="2">
        <f ca="1">RANDBETWEEN(50000,100000)</f>
        <v>68972</v>
      </c>
      <c r="F2193">
        <f ca="1">RANDBETWEEN(5,100)</f>
        <v>38</v>
      </c>
      <c r="G2193" t="str">
        <f ca="1">VLOOKUP(RANDBETWEEN(6,12),lookups!$A$1:$B$12,2,FALSE)</f>
        <v xml:space="preserve"> ccc</v>
      </c>
      <c r="H2193" s="4">
        <f ca="1">IF(ROUNDDOWN(E2193/100000,0)=0,1,ROUNDDOWN(E2193/100000,0))</f>
        <v>1</v>
      </c>
      <c r="I2193" t="s">
        <v>33</v>
      </c>
      <c r="J2193" t="str">
        <f ca="1">VLOOKUP(RANDBETWEEN(1,5),lookups!$C$1:$D$5,2,FALSE)</f>
        <v>sweden</v>
      </c>
      <c r="K2193" t="str">
        <f ca="1">VLOOKUP(RANDBETWEEN(1,2),lookups!$G$1:$H$2,2,FALSE)</f>
        <v>flat</v>
      </c>
      <c r="L2193">
        <v>10</v>
      </c>
      <c r="M2193" t="str">
        <f ca="1">VLOOKUP(RANDBETWEEN(1,7),lookups!$I$1:$J$7,2,FALSE)</f>
        <v>c</v>
      </c>
      <c r="N2193" s="2">
        <f ca="1">E2193*(1-(RANDBETWEEN(1,50)/100))</f>
        <v>45521.52</v>
      </c>
      <c r="O2193" s="2">
        <f ca="1">N2193/12</f>
        <v>3793.4599999999996</v>
      </c>
      <c r="P2193" s="2">
        <f ca="1">RANDBETWEEN(1,1.5)*((N2193/12)*VLOOKUP(J2193,'Weather by country'!$A$1:$C$5,3,FALSE))</f>
        <v>3793.4599999999996</v>
      </c>
      <c r="Q2193" s="2">
        <f ca="1">(N2193/12)*RANDBETWEEN(60,100)/100</f>
        <v>2314.0105999999996</v>
      </c>
      <c r="R2193" s="2">
        <f ca="1">(N2193/12)*RANDBETWEEN(60,100)/100</f>
        <v>3072.7025999999996</v>
      </c>
      <c r="S2193" t="str">
        <f ca="1">VLOOKUP(J2193,'Weather by country'!$A$1:$C$5,2,FALSE)</f>
        <v>fine</v>
      </c>
      <c r="T2193" t="str">
        <f ca="1">VLOOKUP(RANDBETWEEN(1,5),lookups!$Q$1:$R$5,2,FALSE)</f>
        <v>n</v>
      </c>
      <c r="U2193" t="str">
        <f ca="1">VLOOKUP(RANDBETWEEN(1,5),lookups!$Q$1:$R$5,2,FALSE)</f>
        <v>y</v>
      </c>
      <c r="V2193" t="str">
        <f ca="1">IF(P2193=O2193,"y","n")</f>
        <v>y</v>
      </c>
    </row>
    <row r="2194" spans="1:22" x14ac:dyDescent="0.35">
      <c r="A2194" t="s">
        <v>31</v>
      </c>
      <c r="B2194" t="str">
        <f t="shared" si="34"/>
        <v>0000002194</v>
      </c>
      <c r="C2194">
        <f ca="1">RANDBETWEEN(5,20)</f>
        <v>18</v>
      </c>
      <c r="D2194">
        <f ca="1">RANDBETWEEN(0,C2194)</f>
        <v>14</v>
      </c>
      <c r="E2194" s="2">
        <f ca="1">RANDBETWEEN(100000,250000)</f>
        <v>122025</v>
      </c>
      <c r="F2194">
        <f ca="1">RANDBETWEEN(5,100)</f>
        <v>58</v>
      </c>
      <c r="G2194" t="str">
        <f ca="1">VLOOKUP(RANDBETWEEN(6,12),lookups!$A$1:$B$12,2,FALSE)</f>
        <v xml:space="preserve"> ccc</v>
      </c>
      <c r="H2194" s="4">
        <f ca="1">ROUNDDOWN(E2194/100000,0)</f>
        <v>1</v>
      </c>
      <c r="I2194" t="s">
        <v>33</v>
      </c>
      <c r="J2194" t="str">
        <f ca="1">VLOOKUP(RANDBETWEEN(1,5),lookups!$C$1:$D$5,2,FALSE)</f>
        <v>norway</v>
      </c>
      <c r="K2194" t="str">
        <f ca="1">VLOOKUP(RANDBETWEEN(1,2),lookups!$G$1:$H$2,2,FALSE)</f>
        <v>pitched</v>
      </c>
      <c r="L2194">
        <v>10</v>
      </c>
      <c r="M2194" t="str">
        <f ca="1">VLOOKUP(RANDBETWEEN(1,7),lookups!$I$1:$J$7,2,FALSE)</f>
        <v>c</v>
      </c>
      <c r="N2194" s="2">
        <f ca="1">E2194*(1-(RANDBETWEEN(1,50)/100))</f>
        <v>120804.75</v>
      </c>
      <c r="O2194" s="2">
        <f ca="1">N2194/12</f>
        <v>10067.0625</v>
      </c>
      <c r="P2194" s="2">
        <f ca="1">RANDBETWEEN(1,1.5)*((N2194/12)*VLOOKUP(J2194,'Weather by country'!$A$1:$C$5,3,FALSE))</f>
        <v>10067.0625</v>
      </c>
      <c r="Q2194" s="2">
        <f ca="1">(N2194/12)*RANDBETWEEN(60,100)/100</f>
        <v>9563.7093750000004</v>
      </c>
      <c r="R2194" s="2">
        <f ca="1">(N2194/12)*RANDBETWEEN(60,100)/100</f>
        <v>8254.9912499999991</v>
      </c>
      <c r="S2194" t="str">
        <f ca="1">VLOOKUP(J2194,'Weather by country'!$A$1:$C$5,2,FALSE)</f>
        <v>fine</v>
      </c>
      <c r="T2194" t="str">
        <f ca="1">VLOOKUP(RANDBETWEEN(1,5),lookups!$Q$1:$R$5,2,FALSE)</f>
        <v>n</v>
      </c>
      <c r="U2194" t="str">
        <f ca="1">VLOOKUP(RANDBETWEEN(1,5),lookups!$Q$1:$R$5,2,FALSE)</f>
        <v>y</v>
      </c>
      <c r="V2194" t="str">
        <f ca="1">IF(P2194=O2194,"y","n")</f>
        <v>y</v>
      </c>
    </row>
    <row r="2195" spans="1:22" x14ac:dyDescent="0.35">
      <c r="A2195" t="s">
        <v>32</v>
      </c>
      <c r="B2195" t="str">
        <f>TEXT(ROW(A2195),"0000000000")</f>
        <v>0000002195</v>
      </c>
      <c r="C2195">
        <f ca="1">RANDBETWEEN(1,20)</f>
        <v>4</v>
      </c>
      <c r="D2195">
        <f ca="1">RANDBETWEEN(0,C2195)</f>
        <v>0</v>
      </c>
      <c r="E2195" s="2">
        <f ca="1">RANDBETWEEN(50000,100000)</f>
        <v>86799</v>
      </c>
      <c r="F2195">
        <f ca="1">RANDBETWEEN(5,100)</f>
        <v>41</v>
      </c>
      <c r="G2195" t="str">
        <f ca="1">VLOOKUP(RANDBETWEEN(6,12),lookups!$A$1:$B$12,2,FALSE)</f>
        <v xml:space="preserve"> ddd</v>
      </c>
      <c r="H2195" s="4">
        <f ca="1">IF(ROUNDDOWN(E2195/100000,0)=0,1,ROUNDDOWN(E2195/100000,0))</f>
        <v>1</v>
      </c>
      <c r="I2195" t="s">
        <v>33</v>
      </c>
      <c r="J2195" t="str">
        <f ca="1">VLOOKUP(RANDBETWEEN(1,5),lookups!$C$1:$D$5,2,FALSE)</f>
        <v>uk</v>
      </c>
      <c r="K2195" t="str">
        <f ca="1">VLOOKUP(RANDBETWEEN(1,2),lookups!$G$1:$H$2,2,FALSE)</f>
        <v>flat</v>
      </c>
      <c r="L2195">
        <v>10</v>
      </c>
      <c r="M2195" t="str">
        <f ca="1">VLOOKUP(RANDBETWEEN(1,7),lookups!$I$1:$J$7,2,FALSE)</f>
        <v>c</v>
      </c>
      <c r="N2195" s="2">
        <f ca="1">E2195*(1-(RANDBETWEEN(1,50)/100))</f>
        <v>76383.12</v>
      </c>
      <c r="O2195" s="2">
        <f ca="1">N2195/12</f>
        <v>6365.2599999999993</v>
      </c>
      <c r="P2195" s="2">
        <f ca="1">RANDBETWEEN(1,1.5)*((N2195/12)*VLOOKUP(J2195,'Weather by country'!$A$1:$C$5,3,FALSE))</f>
        <v>6365.2599999999993</v>
      </c>
      <c r="Q2195" s="2">
        <f ca="1">(N2195/12)*RANDBETWEEN(60,100)/100</f>
        <v>4201.0715999999993</v>
      </c>
      <c r="R2195" s="2">
        <f ca="1">(N2195/12)*RANDBETWEEN(60,100)/100</f>
        <v>5346.8184000000001</v>
      </c>
      <c r="S2195" t="str">
        <f ca="1">VLOOKUP(J2195,'Weather by country'!$A$1:$C$5,2,FALSE)</f>
        <v>fine</v>
      </c>
      <c r="T2195" t="str">
        <f ca="1">VLOOKUP(RANDBETWEEN(1,5),lookups!$Q$1:$R$5,2,FALSE)</f>
        <v>y</v>
      </c>
      <c r="U2195" t="str">
        <f ca="1">VLOOKUP(RANDBETWEEN(1,5),lookups!$Q$1:$R$5,2,FALSE)</f>
        <v>y</v>
      </c>
      <c r="V2195" t="str">
        <f ca="1">IF(P2195=O2195,"y","n")</f>
        <v>y</v>
      </c>
    </row>
    <row r="2196" spans="1:22" x14ac:dyDescent="0.35">
      <c r="A2196" t="s">
        <v>31</v>
      </c>
      <c r="B2196" t="str">
        <f t="shared" si="34"/>
        <v>0000002196</v>
      </c>
      <c r="C2196">
        <f ca="1">RANDBETWEEN(5,20)</f>
        <v>16</v>
      </c>
      <c r="D2196">
        <f ca="1">RANDBETWEEN(0,C2196)</f>
        <v>0</v>
      </c>
      <c r="E2196" s="2">
        <f ca="1">RANDBETWEEN(100000,250000)</f>
        <v>243971</v>
      </c>
      <c r="F2196">
        <f ca="1">RANDBETWEEN(5,100)</f>
        <v>67</v>
      </c>
      <c r="G2196" t="str">
        <f ca="1">VLOOKUP(RANDBETWEEN(6,12),lookups!$A$1:$B$12,2,FALSE)</f>
        <v xml:space="preserve"> b</v>
      </c>
      <c r="H2196" s="4">
        <f ca="1">ROUNDDOWN(E2196/100000,0)</f>
        <v>2</v>
      </c>
      <c r="I2196" t="s">
        <v>33</v>
      </c>
      <c r="J2196" t="str">
        <f ca="1">VLOOKUP(RANDBETWEEN(1,5),lookups!$C$1:$D$5,2,FALSE)</f>
        <v>denmark</v>
      </c>
      <c r="K2196" t="str">
        <f ca="1">VLOOKUP(RANDBETWEEN(1,2),lookups!$G$1:$H$2,2,FALSE)</f>
        <v>flat</v>
      </c>
      <c r="L2196">
        <v>10</v>
      </c>
      <c r="M2196" t="str">
        <f ca="1">VLOOKUP(RANDBETWEEN(1,7),lookups!$I$1:$J$7,2,FALSE)</f>
        <v>a</v>
      </c>
      <c r="N2196" s="2">
        <f ca="1">E2196*(1-(RANDBETWEEN(1,50)/100))</f>
        <v>180538.54</v>
      </c>
      <c r="O2196" s="2">
        <f ca="1">N2196/12</f>
        <v>15044.878333333334</v>
      </c>
      <c r="P2196" s="2">
        <f ca="1">RANDBETWEEN(1,1.5)*((N2196/12)*VLOOKUP(J2196,'Weather by country'!$A$1:$C$5,3,FALSE))</f>
        <v>15044.878333333334</v>
      </c>
      <c r="Q2196" s="2">
        <f ca="1">(N2196/12)*RANDBETWEEN(60,100)/100</f>
        <v>13389.941716666666</v>
      </c>
      <c r="R2196" s="2">
        <f ca="1">(N2196/12)*RANDBETWEEN(60,100)/100</f>
        <v>12788.146583333335</v>
      </c>
      <c r="S2196" t="str">
        <f ca="1">VLOOKUP(J2196,'Weather by country'!$A$1:$C$5,2,FALSE)</f>
        <v>fine</v>
      </c>
      <c r="T2196" t="str">
        <f ca="1">VLOOKUP(RANDBETWEEN(1,5),lookups!$Q$1:$R$5,2,FALSE)</f>
        <v>y</v>
      </c>
      <c r="U2196" t="str">
        <f ca="1">VLOOKUP(RANDBETWEEN(1,5),lookups!$Q$1:$R$5,2,FALSE)</f>
        <v>n</v>
      </c>
      <c r="V2196" t="str">
        <f ca="1">IF(P2196=O2196,"y","n")</f>
        <v>y</v>
      </c>
    </row>
    <row r="2197" spans="1:22" x14ac:dyDescent="0.35">
      <c r="A2197" t="s">
        <v>32</v>
      </c>
      <c r="B2197" t="str">
        <f>TEXT(ROW(A2197),"0000000000")</f>
        <v>0000002197</v>
      </c>
      <c r="C2197">
        <f ca="1">RANDBETWEEN(1,20)</f>
        <v>12</v>
      </c>
      <c r="D2197">
        <f ca="1">RANDBETWEEN(0,C2197)</f>
        <v>0</v>
      </c>
      <c r="E2197" s="2">
        <f ca="1">RANDBETWEEN(50000,100000)</f>
        <v>79428</v>
      </c>
      <c r="F2197">
        <f ca="1">RANDBETWEEN(5,100)</f>
        <v>19</v>
      </c>
      <c r="G2197" t="str">
        <f ca="1">VLOOKUP(RANDBETWEEN(6,12),lookups!$A$1:$B$12,2,FALSE)</f>
        <v xml:space="preserve"> b</v>
      </c>
      <c r="H2197" s="4">
        <f ca="1">IF(ROUNDDOWN(E2197/100000,0)=0,1,ROUNDDOWN(E2197/100000,0))</f>
        <v>1</v>
      </c>
      <c r="I2197" t="s">
        <v>33</v>
      </c>
      <c r="J2197" t="str">
        <f ca="1">VLOOKUP(RANDBETWEEN(1,5),lookups!$C$1:$D$5,2,FALSE)</f>
        <v>finland</v>
      </c>
      <c r="K2197" t="str">
        <f ca="1">VLOOKUP(RANDBETWEEN(1,2),lookups!$G$1:$H$2,2,FALSE)</f>
        <v>pitched</v>
      </c>
      <c r="L2197">
        <v>10</v>
      </c>
      <c r="M2197" t="str">
        <f ca="1">VLOOKUP(RANDBETWEEN(1,7),lookups!$I$1:$J$7,2,FALSE)</f>
        <v>c</v>
      </c>
      <c r="N2197" s="2">
        <f ca="1">E2197*(1-(RANDBETWEEN(1,50)/100))</f>
        <v>42891.12</v>
      </c>
      <c r="O2197" s="2">
        <f ca="1">N2197/12</f>
        <v>3574.26</v>
      </c>
      <c r="P2197" s="2">
        <f ca="1">RANDBETWEEN(1,1.5)*((N2197/12)*VLOOKUP(J2197,'Weather by country'!$A$1:$C$5,3,FALSE))</f>
        <v>2859.4080000000004</v>
      </c>
      <c r="Q2197" s="2">
        <f ca="1">(N2197/12)*RANDBETWEEN(60,100)/100</f>
        <v>2895.1505999999999</v>
      </c>
      <c r="R2197" s="2">
        <f ca="1">(N2197/12)*RANDBETWEEN(60,100)/100</f>
        <v>3538.5174000000006</v>
      </c>
      <c r="S2197" t="str">
        <f ca="1">VLOOKUP(J2197,'Weather by country'!$A$1:$C$5,2,FALSE)</f>
        <v>l-rain</v>
      </c>
      <c r="T2197" t="str">
        <f ca="1">VLOOKUP(RANDBETWEEN(1,5),lookups!$Q$1:$R$5,2,FALSE)</f>
        <v>y</v>
      </c>
      <c r="U2197" t="str">
        <f ca="1">VLOOKUP(RANDBETWEEN(1,5),lookups!$Q$1:$R$5,2,FALSE)</f>
        <v>n</v>
      </c>
      <c r="V2197" t="str">
        <f ca="1">IF(P2197=O2197,"y","n")</f>
        <v>n</v>
      </c>
    </row>
    <row r="2198" spans="1:22" x14ac:dyDescent="0.35">
      <c r="A2198" t="s">
        <v>31</v>
      </c>
      <c r="B2198" t="str">
        <f t="shared" si="34"/>
        <v>0000002198</v>
      </c>
      <c r="C2198">
        <f ca="1">RANDBETWEEN(5,20)</f>
        <v>19</v>
      </c>
      <c r="D2198">
        <f ca="1">RANDBETWEEN(0,C2198)</f>
        <v>14</v>
      </c>
      <c r="E2198" s="2">
        <f ca="1">RANDBETWEEN(100000,250000)</f>
        <v>236954</v>
      </c>
      <c r="F2198">
        <f ca="1">RANDBETWEEN(5,100)</f>
        <v>68</v>
      </c>
      <c r="G2198" t="str">
        <f ca="1">VLOOKUP(RANDBETWEEN(6,12),lookups!$A$1:$B$12,2,FALSE)</f>
        <v xml:space="preserve"> cc</v>
      </c>
      <c r="H2198" s="4">
        <f ca="1">ROUNDDOWN(E2198/100000,0)</f>
        <v>2</v>
      </c>
      <c r="I2198" t="s">
        <v>33</v>
      </c>
      <c r="J2198" t="str">
        <f ca="1">VLOOKUP(RANDBETWEEN(1,5),lookups!$C$1:$D$5,2,FALSE)</f>
        <v>norway</v>
      </c>
      <c r="K2198" t="str">
        <f ca="1">VLOOKUP(RANDBETWEEN(1,2),lookups!$G$1:$H$2,2,FALSE)</f>
        <v>pitched</v>
      </c>
      <c r="L2198">
        <v>10</v>
      </c>
      <c r="M2198" t="str">
        <f ca="1">VLOOKUP(RANDBETWEEN(1,7),lookups!$I$1:$J$7,2,FALSE)</f>
        <v>b</v>
      </c>
      <c r="N2198" s="2">
        <f ca="1">E2198*(1-(RANDBETWEEN(1,50)/100))</f>
        <v>127955.16</v>
      </c>
      <c r="O2198" s="2">
        <f ca="1">N2198/12</f>
        <v>10662.93</v>
      </c>
      <c r="P2198" s="2">
        <f ca="1">RANDBETWEEN(1,1.5)*((N2198/12)*VLOOKUP(J2198,'Weather by country'!$A$1:$C$5,3,FALSE))</f>
        <v>10662.93</v>
      </c>
      <c r="Q2198" s="2">
        <f ca="1">(N2198/12)*RANDBETWEEN(60,100)/100</f>
        <v>6611.0165999999999</v>
      </c>
      <c r="R2198" s="2">
        <f ca="1">(N2198/12)*RANDBETWEEN(60,100)/100</f>
        <v>6824.2752</v>
      </c>
      <c r="S2198" t="str">
        <f ca="1">VLOOKUP(J2198,'Weather by country'!$A$1:$C$5,2,FALSE)</f>
        <v>fine</v>
      </c>
      <c r="T2198" t="str">
        <f ca="1">VLOOKUP(RANDBETWEEN(1,5),lookups!$Q$1:$R$5,2,FALSE)</f>
        <v>n</v>
      </c>
      <c r="U2198" t="str">
        <f ca="1">VLOOKUP(RANDBETWEEN(1,5),lookups!$Q$1:$R$5,2,FALSE)</f>
        <v>n</v>
      </c>
      <c r="V2198" t="str">
        <f ca="1">IF(P2198=O2198,"y","n")</f>
        <v>y</v>
      </c>
    </row>
    <row r="2199" spans="1:22" x14ac:dyDescent="0.35">
      <c r="A2199" t="s">
        <v>32</v>
      </c>
      <c r="B2199" t="str">
        <f>TEXT(ROW(A2199),"0000000000")</f>
        <v>0000002199</v>
      </c>
      <c r="C2199">
        <f ca="1">RANDBETWEEN(1,20)</f>
        <v>20</v>
      </c>
      <c r="D2199">
        <f ca="1">RANDBETWEEN(0,C2199)</f>
        <v>18</v>
      </c>
      <c r="E2199" s="2">
        <f ca="1">RANDBETWEEN(50000,100000)</f>
        <v>85056</v>
      </c>
      <c r="F2199">
        <f ca="1">RANDBETWEEN(5,100)</f>
        <v>52</v>
      </c>
      <c r="G2199" t="str">
        <f ca="1">VLOOKUP(RANDBETWEEN(6,12),lookups!$A$1:$B$12,2,FALSE)</f>
        <v xml:space="preserve"> dd</v>
      </c>
      <c r="H2199" s="4">
        <f ca="1">IF(ROUNDDOWN(E2199/100000,0)=0,1,ROUNDDOWN(E2199/100000,0))</f>
        <v>1</v>
      </c>
      <c r="I2199" t="s">
        <v>33</v>
      </c>
      <c r="J2199" t="str">
        <f ca="1">VLOOKUP(RANDBETWEEN(1,5),lookups!$C$1:$D$5,2,FALSE)</f>
        <v>denmark</v>
      </c>
      <c r="K2199" t="str">
        <f ca="1">VLOOKUP(RANDBETWEEN(1,2),lookups!$G$1:$H$2,2,FALSE)</f>
        <v>flat</v>
      </c>
      <c r="L2199">
        <v>10</v>
      </c>
      <c r="M2199" t="str">
        <f ca="1">VLOOKUP(RANDBETWEEN(1,7),lookups!$I$1:$J$7,2,FALSE)</f>
        <v>c</v>
      </c>
      <c r="N2199" s="2">
        <f ca="1">E2199*(1-(RANDBETWEEN(1,50)/100))</f>
        <v>69745.919999999998</v>
      </c>
      <c r="O2199" s="2">
        <f ca="1">N2199/12</f>
        <v>5812.16</v>
      </c>
      <c r="P2199" s="2">
        <f ca="1">RANDBETWEEN(1,1.5)*((N2199/12)*VLOOKUP(J2199,'Weather by country'!$A$1:$C$5,3,FALSE))</f>
        <v>5812.16</v>
      </c>
      <c r="Q2199" s="2">
        <f ca="1">(N2199/12)*RANDBETWEEN(60,100)/100</f>
        <v>5812.16</v>
      </c>
      <c r="R2199" s="2">
        <f ca="1">(N2199/12)*RANDBETWEEN(60,100)/100</f>
        <v>4010.3903999999998</v>
      </c>
      <c r="S2199" t="str">
        <f ca="1">VLOOKUP(J2199,'Weather by country'!$A$1:$C$5,2,FALSE)</f>
        <v>fine</v>
      </c>
      <c r="T2199" t="str">
        <f ca="1">VLOOKUP(RANDBETWEEN(1,5),lookups!$Q$1:$R$5,2,FALSE)</f>
        <v>y</v>
      </c>
      <c r="U2199" t="str">
        <f ca="1">VLOOKUP(RANDBETWEEN(1,5),lookups!$Q$1:$R$5,2,FALSE)</f>
        <v>y</v>
      </c>
      <c r="V2199" t="str">
        <f ca="1">IF(P2199=O2199,"y","n")</f>
        <v>y</v>
      </c>
    </row>
    <row r="2200" spans="1:22" x14ac:dyDescent="0.35">
      <c r="A2200" t="s">
        <v>31</v>
      </c>
      <c r="B2200" t="str">
        <f t="shared" si="34"/>
        <v>0000002200</v>
      </c>
      <c r="C2200">
        <f ca="1">RANDBETWEEN(5,20)</f>
        <v>7</v>
      </c>
      <c r="D2200">
        <f ca="1">RANDBETWEEN(0,C2200)</f>
        <v>6</v>
      </c>
      <c r="E2200" s="2">
        <f ca="1">RANDBETWEEN(100000,250000)</f>
        <v>204842</v>
      </c>
      <c r="F2200">
        <f ca="1">RANDBETWEEN(5,100)</f>
        <v>76</v>
      </c>
      <c r="G2200" t="str">
        <f ca="1">VLOOKUP(RANDBETWEEN(6,12),lookups!$A$1:$B$12,2,FALSE)</f>
        <v xml:space="preserve"> c</v>
      </c>
      <c r="H2200" s="4">
        <f ca="1">ROUNDDOWN(E2200/100000,0)</f>
        <v>2</v>
      </c>
      <c r="I2200" t="s">
        <v>33</v>
      </c>
      <c r="J2200" t="str">
        <f ca="1">VLOOKUP(RANDBETWEEN(1,5),lookups!$C$1:$D$5,2,FALSE)</f>
        <v>uk</v>
      </c>
      <c r="K2200" t="str">
        <f ca="1">VLOOKUP(RANDBETWEEN(1,2),lookups!$G$1:$H$2,2,FALSE)</f>
        <v>flat</v>
      </c>
      <c r="L2200">
        <v>10</v>
      </c>
      <c r="M2200" t="str">
        <f ca="1">VLOOKUP(RANDBETWEEN(1,7),lookups!$I$1:$J$7,2,FALSE)</f>
        <v>c</v>
      </c>
      <c r="N2200" s="2">
        <f ca="1">E2200*(1-(RANDBETWEEN(1,50)/100))</f>
        <v>110614.68000000001</v>
      </c>
      <c r="O2200" s="2">
        <f ca="1">N2200/12</f>
        <v>9217.8900000000012</v>
      </c>
      <c r="P2200" s="2">
        <f ca="1">RANDBETWEEN(1,1.5)*((N2200/12)*VLOOKUP(J2200,'Weather by country'!$A$1:$C$5,3,FALSE))</f>
        <v>9217.8900000000012</v>
      </c>
      <c r="Q2200" s="2">
        <f ca="1">(N2200/12)*RANDBETWEEN(60,100)/100</f>
        <v>9217.8900000000012</v>
      </c>
      <c r="R2200" s="2">
        <f ca="1">(N2200/12)*RANDBETWEEN(60,100)/100</f>
        <v>5530.7340000000004</v>
      </c>
      <c r="S2200" t="str">
        <f ca="1">VLOOKUP(J2200,'Weather by country'!$A$1:$C$5,2,FALSE)</f>
        <v>fine</v>
      </c>
      <c r="T2200" t="str">
        <f ca="1">VLOOKUP(RANDBETWEEN(1,5),lookups!$Q$1:$R$5,2,FALSE)</f>
        <v>y</v>
      </c>
      <c r="U2200" t="str">
        <f ca="1">VLOOKUP(RANDBETWEEN(1,5),lookups!$Q$1:$R$5,2,FALSE)</f>
        <v>y</v>
      </c>
      <c r="V2200" t="str">
        <f ca="1">IF(P2200=O2200,"y","n")</f>
        <v>y</v>
      </c>
    </row>
    <row r="2201" spans="1:22" x14ac:dyDescent="0.35">
      <c r="A2201" t="s">
        <v>32</v>
      </c>
      <c r="B2201" t="str">
        <f>TEXT(ROW(A2201),"0000000000")</f>
        <v>0000002201</v>
      </c>
      <c r="C2201">
        <f ca="1">RANDBETWEEN(1,20)</f>
        <v>7</v>
      </c>
      <c r="D2201">
        <f ca="1">RANDBETWEEN(0,C2201)</f>
        <v>0</v>
      </c>
      <c r="E2201" s="2">
        <f ca="1">RANDBETWEEN(50000,100000)</f>
        <v>85436</v>
      </c>
      <c r="F2201">
        <f ca="1">RANDBETWEEN(5,100)</f>
        <v>15</v>
      </c>
      <c r="G2201" t="str">
        <f ca="1">VLOOKUP(RANDBETWEEN(6,12),lookups!$A$1:$B$12,2,FALSE)</f>
        <v xml:space="preserve"> b</v>
      </c>
      <c r="H2201" s="4">
        <f ca="1">IF(ROUNDDOWN(E2201/100000,0)=0,1,ROUNDDOWN(E2201/100000,0))</f>
        <v>1</v>
      </c>
      <c r="I2201" t="s">
        <v>33</v>
      </c>
      <c r="J2201" t="str">
        <f ca="1">VLOOKUP(RANDBETWEEN(1,5),lookups!$C$1:$D$5,2,FALSE)</f>
        <v>norway</v>
      </c>
      <c r="K2201" t="str">
        <f ca="1">VLOOKUP(RANDBETWEEN(1,2),lookups!$G$1:$H$2,2,FALSE)</f>
        <v>flat</v>
      </c>
      <c r="L2201">
        <v>10</v>
      </c>
      <c r="M2201" t="str">
        <f ca="1">VLOOKUP(RANDBETWEEN(1,7),lookups!$I$1:$J$7,2,FALSE)</f>
        <v>c</v>
      </c>
      <c r="N2201" s="2">
        <f ca="1">E2201*(1-(RANDBETWEEN(1,50)/100))</f>
        <v>65785.72</v>
      </c>
      <c r="O2201" s="2">
        <f ca="1">N2201/12</f>
        <v>5482.1433333333334</v>
      </c>
      <c r="P2201" s="2">
        <f ca="1">RANDBETWEEN(1,1.5)*((N2201/12)*VLOOKUP(J2201,'Weather by country'!$A$1:$C$5,3,FALSE))</f>
        <v>5482.1433333333334</v>
      </c>
      <c r="Q2201" s="2">
        <f ca="1">(N2201/12)*RANDBETWEEN(60,100)/100</f>
        <v>3508.5717333333332</v>
      </c>
      <c r="R2201" s="2">
        <f ca="1">(N2201/12)*RANDBETWEEN(60,100)/100</f>
        <v>4605.0004000000008</v>
      </c>
      <c r="S2201" t="str">
        <f ca="1">VLOOKUP(J2201,'Weather by country'!$A$1:$C$5,2,FALSE)</f>
        <v>fine</v>
      </c>
      <c r="T2201" t="str">
        <f ca="1">VLOOKUP(RANDBETWEEN(1,5),lookups!$Q$1:$R$5,2,FALSE)</f>
        <v>n</v>
      </c>
      <c r="U2201" t="str">
        <f ca="1">VLOOKUP(RANDBETWEEN(1,5),lookups!$Q$1:$R$5,2,FALSE)</f>
        <v>y</v>
      </c>
      <c r="V2201" t="str">
        <f ca="1">IF(P2201=O2201,"y","n")</f>
        <v>y</v>
      </c>
    </row>
    <row r="2202" spans="1:22" x14ac:dyDescent="0.35">
      <c r="A2202" t="s">
        <v>31</v>
      </c>
      <c r="B2202" t="str">
        <f t="shared" si="34"/>
        <v>0000002202</v>
      </c>
      <c r="C2202">
        <f ca="1">RANDBETWEEN(5,20)</f>
        <v>9</v>
      </c>
      <c r="D2202">
        <f ca="1">RANDBETWEEN(0,C2202)</f>
        <v>4</v>
      </c>
      <c r="E2202" s="2">
        <f ca="1">RANDBETWEEN(100000,250000)</f>
        <v>112219</v>
      </c>
      <c r="F2202">
        <f ca="1">RANDBETWEEN(5,100)</f>
        <v>80</v>
      </c>
      <c r="G2202" t="str">
        <f ca="1">VLOOKUP(RANDBETWEEN(6,12),lookups!$A$1:$B$12,2,FALSE)</f>
        <v xml:space="preserve"> dd</v>
      </c>
      <c r="H2202" s="4">
        <f ca="1">ROUNDDOWN(E2202/100000,0)</f>
        <v>1</v>
      </c>
      <c r="I2202" t="s">
        <v>33</v>
      </c>
      <c r="J2202" t="str">
        <f ca="1">VLOOKUP(RANDBETWEEN(1,5),lookups!$C$1:$D$5,2,FALSE)</f>
        <v>uk</v>
      </c>
      <c r="K2202" t="str">
        <f ca="1">VLOOKUP(RANDBETWEEN(1,2),lookups!$G$1:$H$2,2,FALSE)</f>
        <v>pitched</v>
      </c>
      <c r="L2202">
        <v>10</v>
      </c>
      <c r="M2202" t="str">
        <f ca="1">VLOOKUP(RANDBETWEEN(1,7),lookups!$I$1:$J$7,2,FALSE)</f>
        <v>b</v>
      </c>
      <c r="N2202" s="2">
        <f ca="1">E2202*(1-(RANDBETWEEN(1,50)/100))</f>
        <v>68453.59</v>
      </c>
      <c r="O2202" s="2">
        <f ca="1">N2202/12</f>
        <v>5704.4658333333327</v>
      </c>
      <c r="P2202" s="2">
        <f ca="1">RANDBETWEEN(1,1.5)*((N2202/12)*VLOOKUP(J2202,'Weather by country'!$A$1:$C$5,3,FALSE))</f>
        <v>5704.4658333333327</v>
      </c>
      <c r="Q2202" s="2">
        <f ca="1">(N2202/12)*RANDBETWEEN(60,100)/100</f>
        <v>4221.3047166666665</v>
      </c>
      <c r="R2202" s="2">
        <f ca="1">(N2202/12)*RANDBETWEEN(60,100)/100</f>
        <v>5533.331858333333</v>
      </c>
      <c r="S2202" t="str">
        <f ca="1">VLOOKUP(J2202,'Weather by country'!$A$1:$C$5,2,FALSE)</f>
        <v>fine</v>
      </c>
      <c r="T2202" t="str">
        <f ca="1">VLOOKUP(RANDBETWEEN(1,5),lookups!$Q$1:$R$5,2,FALSE)</f>
        <v>n</v>
      </c>
      <c r="U2202" t="str">
        <f ca="1">VLOOKUP(RANDBETWEEN(1,5),lookups!$Q$1:$R$5,2,FALSE)</f>
        <v>y</v>
      </c>
      <c r="V2202" t="str">
        <f ca="1">IF(P2202=O2202,"y","n")</f>
        <v>y</v>
      </c>
    </row>
    <row r="2203" spans="1:22" x14ac:dyDescent="0.35">
      <c r="A2203" t="s">
        <v>32</v>
      </c>
      <c r="B2203" t="str">
        <f>TEXT(ROW(A2203),"0000000000")</f>
        <v>0000002203</v>
      </c>
      <c r="C2203">
        <f ca="1">RANDBETWEEN(1,20)</f>
        <v>15</v>
      </c>
      <c r="D2203">
        <f ca="1">RANDBETWEEN(0,C2203)</f>
        <v>13</v>
      </c>
      <c r="E2203" s="2">
        <f ca="1">RANDBETWEEN(50000,100000)</f>
        <v>74075</v>
      </c>
      <c r="F2203">
        <f ca="1">RANDBETWEEN(5,100)</f>
        <v>72</v>
      </c>
      <c r="G2203" t="str">
        <f ca="1">VLOOKUP(RANDBETWEEN(6,12),lookups!$A$1:$B$12,2,FALSE)</f>
        <v xml:space="preserve"> c</v>
      </c>
      <c r="H2203" s="4">
        <f ca="1">IF(ROUNDDOWN(E2203/100000,0)=0,1,ROUNDDOWN(E2203/100000,0))</f>
        <v>1</v>
      </c>
      <c r="I2203" t="s">
        <v>33</v>
      </c>
      <c r="J2203" t="str">
        <f ca="1">VLOOKUP(RANDBETWEEN(1,5),lookups!$C$1:$D$5,2,FALSE)</f>
        <v>sweden</v>
      </c>
      <c r="K2203" t="str">
        <f ca="1">VLOOKUP(RANDBETWEEN(1,2),lookups!$G$1:$H$2,2,FALSE)</f>
        <v>pitched</v>
      </c>
      <c r="L2203">
        <v>10</v>
      </c>
      <c r="M2203" t="str">
        <f ca="1">VLOOKUP(RANDBETWEEN(1,7),lookups!$I$1:$J$7,2,FALSE)</f>
        <v>b</v>
      </c>
      <c r="N2203" s="2">
        <f ca="1">E2203*(1-(RANDBETWEEN(1,50)/100))</f>
        <v>38519</v>
      </c>
      <c r="O2203" s="2">
        <f ca="1">N2203/12</f>
        <v>3209.9166666666665</v>
      </c>
      <c r="P2203" s="2">
        <f ca="1">RANDBETWEEN(1,1.5)*((N2203/12)*VLOOKUP(J2203,'Weather by country'!$A$1:$C$5,3,FALSE))</f>
        <v>3209.9166666666665</v>
      </c>
      <c r="Q2203" s="2">
        <f ca="1">(N2203/12)*RANDBETWEEN(60,100)/100</f>
        <v>2856.8258333333333</v>
      </c>
      <c r="R2203" s="2">
        <f ca="1">(N2203/12)*RANDBETWEEN(60,100)/100</f>
        <v>2888.9250000000002</v>
      </c>
      <c r="S2203" t="str">
        <f ca="1">VLOOKUP(J2203,'Weather by country'!$A$1:$C$5,2,FALSE)</f>
        <v>fine</v>
      </c>
      <c r="T2203" t="str">
        <f ca="1">VLOOKUP(RANDBETWEEN(1,5),lookups!$Q$1:$R$5,2,FALSE)</f>
        <v>n</v>
      </c>
      <c r="U2203" t="str">
        <f ca="1">VLOOKUP(RANDBETWEEN(1,5),lookups!$Q$1:$R$5,2,FALSE)</f>
        <v>y</v>
      </c>
      <c r="V2203" t="str">
        <f ca="1">IF(P2203=O2203,"y","n")</f>
        <v>y</v>
      </c>
    </row>
    <row r="2204" spans="1:22" x14ac:dyDescent="0.35">
      <c r="A2204" t="s">
        <v>31</v>
      </c>
      <c r="B2204" t="str">
        <f t="shared" si="34"/>
        <v>0000002204</v>
      </c>
      <c r="C2204">
        <f ca="1">RANDBETWEEN(5,20)</f>
        <v>7</v>
      </c>
      <c r="D2204">
        <f ca="1">RANDBETWEEN(0,C2204)</f>
        <v>7</v>
      </c>
      <c r="E2204" s="2">
        <f ca="1">RANDBETWEEN(100000,250000)</f>
        <v>209154</v>
      </c>
      <c r="F2204">
        <f ca="1">RANDBETWEEN(5,100)</f>
        <v>26</v>
      </c>
      <c r="G2204" t="str">
        <f ca="1">VLOOKUP(RANDBETWEEN(6,12),lookups!$A$1:$B$12,2,FALSE)</f>
        <v xml:space="preserve"> d</v>
      </c>
      <c r="H2204" s="4">
        <f ca="1">ROUNDDOWN(E2204/100000,0)</f>
        <v>2</v>
      </c>
      <c r="I2204" t="s">
        <v>33</v>
      </c>
      <c r="J2204" t="str">
        <f ca="1">VLOOKUP(RANDBETWEEN(1,5),lookups!$C$1:$D$5,2,FALSE)</f>
        <v>norway</v>
      </c>
      <c r="K2204" t="str">
        <f ca="1">VLOOKUP(RANDBETWEEN(1,2),lookups!$G$1:$H$2,2,FALSE)</f>
        <v>pitched</v>
      </c>
      <c r="L2204">
        <v>10</v>
      </c>
      <c r="M2204" t="str">
        <f ca="1">VLOOKUP(RANDBETWEEN(1,7),lookups!$I$1:$J$7,2,FALSE)</f>
        <v>a</v>
      </c>
      <c r="N2204" s="2">
        <f ca="1">E2204*(1-(RANDBETWEEN(1,50)/100))</f>
        <v>202879.38</v>
      </c>
      <c r="O2204" s="2">
        <f ca="1">N2204/12</f>
        <v>16906.615000000002</v>
      </c>
      <c r="P2204" s="2">
        <f ca="1">RANDBETWEEN(1,1.5)*((N2204/12)*VLOOKUP(J2204,'Weather by country'!$A$1:$C$5,3,FALSE))</f>
        <v>16906.615000000002</v>
      </c>
      <c r="Q2204" s="2">
        <f ca="1">(N2204/12)*RANDBETWEEN(60,100)/100</f>
        <v>14370.622750000002</v>
      </c>
      <c r="R2204" s="2">
        <f ca="1">(N2204/12)*RANDBETWEEN(60,100)/100</f>
        <v>12172.7628</v>
      </c>
      <c r="S2204" t="str">
        <f ca="1">VLOOKUP(J2204,'Weather by country'!$A$1:$C$5,2,FALSE)</f>
        <v>fine</v>
      </c>
      <c r="T2204" t="str">
        <f ca="1">VLOOKUP(RANDBETWEEN(1,5),lookups!$Q$1:$R$5,2,FALSE)</f>
        <v>n</v>
      </c>
      <c r="U2204" t="str">
        <f ca="1">VLOOKUP(RANDBETWEEN(1,5),lookups!$Q$1:$R$5,2,FALSE)</f>
        <v>n</v>
      </c>
      <c r="V2204" t="str">
        <f ca="1">IF(P2204=O2204,"y","n")</f>
        <v>y</v>
      </c>
    </row>
    <row r="2205" spans="1:22" x14ac:dyDescent="0.35">
      <c r="A2205" t="s">
        <v>32</v>
      </c>
      <c r="B2205" t="str">
        <f>TEXT(ROW(A2205),"0000000000")</f>
        <v>0000002205</v>
      </c>
      <c r="C2205">
        <f ca="1">RANDBETWEEN(1,20)</f>
        <v>18</v>
      </c>
      <c r="D2205">
        <f ca="1">RANDBETWEEN(0,C2205)</f>
        <v>7</v>
      </c>
      <c r="E2205" s="2">
        <f ca="1">RANDBETWEEN(50000,100000)</f>
        <v>93671</v>
      </c>
      <c r="F2205">
        <f ca="1">RANDBETWEEN(5,100)</f>
        <v>68</v>
      </c>
      <c r="G2205" t="str">
        <f ca="1">VLOOKUP(RANDBETWEEN(6,12),lookups!$A$1:$B$12,2,FALSE)</f>
        <v xml:space="preserve"> b</v>
      </c>
      <c r="H2205" s="4">
        <f ca="1">IF(ROUNDDOWN(E2205/100000,0)=0,1,ROUNDDOWN(E2205/100000,0))</f>
        <v>1</v>
      </c>
      <c r="I2205" t="s">
        <v>33</v>
      </c>
      <c r="J2205" t="str">
        <f ca="1">VLOOKUP(RANDBETWEEN(1,5),lookups!$C$1:$D$5,2,FALSE)</f>
        <v>finland</v>
      </c>
      <c r="K2205" t="str">
        <f ca="1">VLOOKUP(RANDBETWEEN(1,2),lookups!$G$1:$H$2,2,FALSE)</f>
        <v>flat</v>
      </c>
      <c r="L2205">
        <v>10</v>
      </c>
      <c r="M2205" t="str">
        <f ca="1">VLOOKUP(RANDBETWEEN(1,7),lookups!$I$1:$J$7,2,FALSE)</f>
        <v>c</v>
      </c>
      <c r="N2205" s="2">
        <f ca="1">E2205*(1-(RANDBETWEEN(1,50)/100))</f>
        <v>89924.160000000003</v>
      </c>
      <c r="O2205" s="2">
        <f ca="1">N2205/12</f>
        <v>7493.68</v>
      </c>
      <c r="P2205" s="2">
        <f ca="1">RANDBETWEEN(1,1.5)*((N2205/12)*VLOOKUP(J2205,'Weather by country'!$A$1:$C$5,3,FALSE))</f>
        <v>5994.9440000000004</v>
      </c>
      <c r="Q2205" s="2">
        <f ca="1">(N2205/12)*RANDBETWEEN(60,100)/100</f>
        <v>7493.68</v>
      </c>
      <c r="R2205" s="2">
        <f ca="1">(N2205/12)*RANDBETWEEN(60,100)/100</f>
        <v>5095.7024000000001</v>
      </c>
      <c r="S2205" t="str">
        <f ca="1">VLOOKUP(J2205,'Weather by country'!$A$1:$C$5,2,FALSE)</f>
        <v>l-rain</v>
      </c>
      <c r="T2205" t="str">
        <f ca="1">VLOOKUP(RANDBETWEEN(1,5),lookups!$Q$1:$R$5,2,FALSE)</f>
        <v>n</v>
      </c>
      <c r="U2205" t="str">
        <f ca="1">VLOOKUP(RANDBETWEEN(1,5),lookups!$Q$1:$R$5,2,FALSE)</f>
        <v>n</v>
      </c>
      <c r="V2205" t="str">
        <f ca="1">IF(P2205=O2205,"y","n")</f>
        <v>n</v>
      </c>
    </row>
    <row r="2206" spans="1:22" x14ac:dyDescent="0.35">
      <c r="A2206" t="s">
        <v>31</v>
      </c>
      <c r="B2206" t="str">
        <f t="shared" si="34"/>
        <v>0000002206</v>
      </c>
      <c r="C2206">
        <f ca="1">RANDBETWEEN(5,20)</f>
        <v>12</v>
      </c>
      <c r="D2206">
        <f ca="1">RANDBETWEEN(0,C2206)</f>
        <v>0</v>
      </c>
      <c r="E2206" s="2">
        <f ca="1">RANDBETWEEN(100000,250000)</f>
        <v>223481</v>
      </c>
      <c r="F2206">
        <f ca="1">RANDBETWEEN(5,100)</f>
        <v>86</v>
      </c>
      <c r="G2206" t="str">
        <f ca="1">VLOOKUP(RANDBETWEEN(6,12),lookups!$A$1:$B$12,2,FALSE)</f>
        <v xml:space="preserve"> ccc</v>
      </c>
      <c r="H2206" s="4">
        <f ca="1">ROUNDDOWN(E2206/100000,0)</f>
        <v>2</v>
      </c>
      <c r="I2206" t="s">
        <v>33</v>
      </c>
      <c r="J2206" t="str">
        <f ca="1">VLOOKUP(RANDBETWEEN(1,5),lookups!$C$1:$D$5,2,FALSE)</f>
        <v>denmark</v>
      </c>
      <c r="K2206" t="str">
        <f ca="1">VLOOKUP(RANDBETWEEN(1,2),lookups!$G$1:$H$2,2,FALSE)</f>
        <v>pitched</v>
      </c>
      <c r="L2206">
        <v>10</v>
      </c>
      <c r="M2206" t="str">
        <f ca="1">VLOOKUP(RANDBETWEEN(1,7),lookups!$I$1:$J$7,2,FALSE)</f>
        <v>c</v>
      </c>
      <c r="N2206" s="2">
        <f ca="1">E2206*(1-(RANDBETWEEN(1,50)/100))</f>
        <v>134088.6</v>
      </c>
      <c r="O2206" s="2">
        <f ca="1">N2206/12</f>
        <v>11174.050000000001</v>
      </c>
      <c r="P2206" s="2">
        <f ca="1">RANDBETWEEN(1,1.5)*((N2206/12)*VLOOKUP(J2206,'Weather by country'!$A$1:$C$5,3,FALSE))</f>
        <v>11174.050000000001</v>
      </c>
      <c r="Q2206" s="2">
        <f ca="1">(N2206/12)*RANDBETWEEN(60,100)/100</f>
        <v>8380.5375000000004</v>
      </c>
      <c r="R2206" s="2">
        <f ca="1">(N2206/12)*RANDBETWEEN(60,100)/100</f>
        <v>9497.942500000001</v>
      </c>
      <c r="S2206" t="str">
        <f ca="1">VLOOKUP(J2206,'Weather by country'!$A$1:$C$5,2,FALSE)</f>
        <v>fine</v>
      </c>
      <c r="T2206" t="str">
        <f ca="1">VLOOKUP(RANDBETWEEN(1,5),lookups!$Q$1:$R$5,2,FALSE)</f>
        <v>n</v>
      </c>
      <c r="U2206" t="str">
        <f ca="1">VLOOKUP(RANDBETWEEN(1,5),lookups!$Q$1:$R$5,2,FALSE)</f>
        <v>y</v>
      </c>
      <c r="V2206" t="str">
        <f ca="1">IF(P2206=O2206,"y","n")</f>
        <v>y</v>
      </c>
    </row>
    <row r="2207" spans="1:22" x14ac:dyDescent="0.35">
      <c r="A2207" t="s">
        <v>32</v>
      </c>
      <c r="B2207" t="str">
        <f>TEXT(ROW(A2207),"0000000000")</f>
        <v>0000002207</v>
      </c>
      <c r="C2207">
        <f ca="1">RANDBETWEEN(1,20)</f>
        <v>7</v>
      </c>
      <c r="D2207">
        <f ca="1">RANDBETWEEN(0,C2207)</f>
        <v>4</v>
      </c>
      <c r="E2207" s="2">
        <f ca="1">RANDBETWEEN(50000,100000)</f>
        <v>81397</v>
      </c>
      <c r="F2207">
        <f ca="1">RANDBETWEEN(5,100)</f>
        <v>26</v>
      </c>
      <c r="G2207" t="str">
        <f ca="1">VLOOKUP(RANDBETWEEN(6,12),lookups!$A$1:$B$12,2,FALSE)</f>
        <v xml:space="preserve"> c</v>
      </c>
      <c r="H2207" s="4">
        <f ca="1">IF(ROUNDDOWN(E2207/100000,0)=0,1,ROUNDDOWN(E2207/100000,0))</f>
        <v>1</v>
      </c>
      <c r="I2207" t="s">
        <v>33</v>
      </c>
      <c r="J2207" t="str">
        <f ca="1">VLOOKUP(RANDBETWEEN(1,5),lookups!$C$1:$D$5,2,FALSE)</f>
        <v>norway</v>
      </c>
      <c r="K2207" t="str">
        <f ca="1">VLOOKUP(RANDBETWEEN(1,2),lookups!$G$1:$H$2,2,FALSE)</f>
        <v>flat</v>
      </c>
      <c r="L2207">
        <v>10</v>
      </c>
      <c r="M2207" t="str">
        <f ca="1">VLOOKUP(RANDBETWEEN(1,7),lookups!$I$1:$J$7,2,FALSE)</f>
        <v>c</v>
      </c>
      <c r="N2207" s="2">
        <f ca="1">E2207*(1-(RANDBETWEEN(1,50)/100))</f>
        <v>78141.119999999995</v>
      </c>
      <c r="O2207" s="2">
        <f ca="1">N2207/12</f>
        <v>6511.7599999999993</v>
      </c>
      <c r="P2207" s="2">
        <f ca="1">RANDBETWEEN(1,1.5)*((N2207/12)*VLOOKUP(J2207,'Weather by country'!$A$1:$C$5,3,FALSE))</f>
        <v>6511.7599999999993</v>
      </c>
      <c r="Q2207" s="2">
        <f ca="1">(N2207/12)*RANDBETWEEN(60,100)/100</f>
        <v>4297.7615999999998</v>
      </c>
      <c r="R2207" s="2">
        <f ca="1">(N2207/12)*RANDBETWEEN(60,100)/100</f>
        <v>5274.525599999999</v>
      </c>
      <c r="S2207" t="str">
        <f ca="1">VLOOKUP(J2207,'Weather by country'!$A$1:$C$5,2,FALSE)</f>
        <v>fine</v>
      </c>
      <c r="T2207" t="str">
        <f ca="1">VLOOKUP(RANDBETWEEN(1,5),lookups!$Q$1:$R$5,2,FALSE)</f>
        <v>y</v>
      </c>
      <c r="U2207" t="str">
        <f ca="1">VLOOKUP(RANDBETWEEN(1,5),lookups!$Q$1:$R$5,2,FALSE)</f>
        <v>y</v>
      </c>
      <c r="V2207" t="str">
        <f ca="1">IF(P2207=O2207,"y","n")</f>
        <v>y</v>
      </c>
    </row>
    <row r="2208" spans="1:22" x14ac:dyDescent="0.35">
      <c r="A2208" t="s">
        <v>31</v>
      </c>
      <c r="B2208" t="str">
        <f t="shared" si="34"/>
        <v>0000002208</v>
      </c>
      <c r="C2208">
        <f ca="1">RANDBETWEEN(5,20)</f>
        <v>10</v>
      </c>
      <c r="D2208">
        <f ca="1">RANDBETWEEN(0,C2208)</f>
        <v>9</v>
      </c>
      <c r="E2208" s="2">
        <f ca="1">RANDBETWEEN(100000,250000)</f>
        <v>241523</v>
      </c>
      <c r="F2208">
        <f ca="1">RANDBETWEEN(5,100)</f>
        <v>74</v>
      </c>
      <c r="G2208" t="str">
        <f ca="1">VLOOKUP(RANDBETWEEN(6,12),lookups!$A$1:$B$12,2,FALSE)</f>
        <v xml:space="preserve"> b</v>
      </c>
      <c r="H2208" s="4">
        <f ca="1">ROUNDDOWN(E2208/100000,0)</f>
        <v>2</v>
      </c>
      <c r="I2208" t="s">
        <v>33</v>
      </c>
      <c r="J2208" t="str">
        <f ca="1">VLOOKUP(RANDBETWEEN(1,5),lookups!$C$1:$D$5,2,FALSE)</f>
        <v>sweden</v>
      </c>
      <c r="K2208" t="str">
        <f ca="1">VLOOKUP(RANDBETWEEN(1,2),lookups!$G$1:$H$2,2,FALSE)</f>
        <v>pitched</v>
      </c>
      <c r="L2208">
        <v>10</v>
      </c>
      <c r="M2208" t="str">
        <f ca="1">VLOOKUP(RANDBETWEEN(1,7),lookups!$I$1:$J$7,2,FALSE)</f>
        <v>b</v>
      </c>
      <c r="N2208" s="2">
        <f ca="1">E2208*(1-(RANDBETWEEN(1,50)/100))</f>
        <v>178727.02</v>
      </c>
      <c r="O2208" s="2">
        <f ca="1">N2208/12</f>
        <v>14893.918333333333</v>
      </c>
      <c r="P2208" s="2">
        <f ca="1">RANDBETWEEN(1,1.5)*((N2208/12)*VLOOKUP(J2208,'Weather by country'!$A$1:$C$5,3,FALSE))</f>
        <v>14893.918333333333</v>
      </c>
      <c r="Q2208" s="2">
        <f ca="1">(N2208/12)*RANDBETWEEN(60,100)/100</f>
        <v>14893.918333333333</v>
      </c>
      <c r="R2208" s="2">
        <f ca="1">(N2208/12)*RANDBETWEEN(60,100)/100</f>
        <v>10425.742833333334</v>
      </c>
      <c r="S2208" t="str">
        <f ca="1">VLOOKUP(J2208,'Weather by country'!$A$1:$C$5,2,FALSE)</f>
        <v>fine</v>
      </c>
      <c r="T2208" t="str">
        <f ca="1">VLOOKUP(RANDBETWEEN(1,5),lookups!$Q$1:$R$5,2,FALSE)</f>
        <v>y</v>
      </c>
      <c r="U2208" t="str">
        <f ca="1">VLOOKUP(RANDBETWEEN(1,5),lookups!$Q$1:$R$5,2,FALSE)</f>
        <v>y</v>
      </c>
      <c r="V2208" t="str">
        <f ca="1">IF(P2208=O2208,"y","n")</f>
        <v>y</v>
      </c>
    </row>
    <row r="2209" spans="1:22" x14ac:dyDescent="0.35">
      <c r="A2209" t="s">
        <v>32</v>
      </c>
      <c r="B2209" t="str">
        <f>TEXT(ROW(A2209),"0000000000")</f>
        <v>0000002209</v>
      </c>
      <c r="C2209">
        <f ca="1">RANDBETWEEN(1,20)</f>
        <v>19</v>
      </c>
      <c r="D2209">
        <f ca="1">RANDBETWEEN(0,C2209)</f>
        <v>18</v>
      </c>
      <c r="E2209" s="2">
        <f ca="1">RANDBETWEEN(50000,100000)</f>
        <v>93811</v>
      </c>
      <c r="F2209">
        <f ca="1">RANDBETWEEN(5,100)</f>
        <v>96</v>
      </c>
      <c r="G2209" t="str">
        <f ca="1">VLOOKUP(RANDBETWEEN(6,12),lookups!$A$1:$B$12,2,FALSE)</f>
        <v xml:space="preserve"> c</v>
      </c>
      <c r="H2209" s="4">
        <f ca="1">IF(ROUNDDOWN(E2209/100000,0)=0,1,ROUNDDOWN(E2209/100000,0))</f>
        <v>1</v>
      </c>
      <c r="I2209" t="s">
        <v>33</v>
      </c>
      <c r="J2209" t="str">
        <f ca="1">VLOOKUP(RANDBETWEEN(1,5),lookups!$C$1:$D$5,2,FALSE)</f>
        <v>denmark</v>
      </c>
      <c r="K2209" t="str">
        <f ca="1">VLOOKUP(RANDBETWEEN(1,2),lookups!$G$1:$H$2,2,FALSE)</f>
        <v>flat</v>
      </c>
      <c r="L2209">
        <v>10</v>
      </c>
      <c r="M2209" t="str">
        <f ca="1">VLOOKUP(RANDBETWEEN(1,7),lookups!$I$1:$J$7,2,FALSE)</f>
        <v>c</v>
      </c>
      <c r="N2209" s="2">
        <f ca="1">E2209*(1-(RANDBETWEEN(1,50)/100))</f>
        <v>81615.569999999992</v>
      </c>
      <c r="O2209" s="2">
        <f ca="1">N2209/12</f>
        <v>6801.2974999999997</v>
      </c>
      <c r="P2209" s="2">
        <f ca="1">RANDBETWEEN(1,1.5)*((N2209/12)*VLOOKUP(J2209,'Weather by country'!$A$1:$C$5,3,FALSE))</f>
        <v>6801.2974999999997</v>
      </c>
      <c r="Q2209" s="2">
        <f ca="1">(N2209/12)*RANDBETWEEN(60,100)/100</f>
        <v>4556.8693249999997</v>
      </c>
      <c r="R2209" s="2">
        <f ca="1">(N2209/12)*RANDBETWEEN(60,100)/100</f>
        <v>4216.8044499999996</v>
      </c>
      <c r="S2209" t="str">
        <f ca="1">VLOOKUP(J2209,'Weather by country'!$A$1:$C$5,2,FALSE)</f>
        <v>fine</v>
      </c>
      <c r="T2209" t="str">
        <f ca="1">VLOOKUP(RANDBETWEEN(1,5),lookups!$Q$1:$R$5,2,FALSE)</f>
        <v>n</v>
      </c>
      <c r="U2209" t="str">
        <f ca="1">VLOOKUP(RANDBETWEEN(1,5),lookups!$Q$1:$R$5,2,FALSE)</f>
        <v>y</v>
      </c>
      <c r="V2209" t="str">
        <f ca="1">IF(P2209=O2209,"y","n")</f>
        <v>y</v>
      </c>
    </row>
    <row r="2210" spans="1:22" x14ac:dyDescent="0.35">
      <c r="A2210" t="s">
        <v>31</v>
      </c>
      <c r="B2210" t="str">
        <f t="shared" si="34"/>
        <v>0000002210</v>
      </c>
      <c r="C2210">
        <f ca="1">RANDBETWEEN(5,20)</f>
        <v>11</v>
      </c>
      <c r="D2210">
        <f ca="1">RANDBETWEEN(0,C2210)</f>
        <v>10</v>
      </c>
      <c r="E2210" s="2">
        <f ca="1">RANDBETWEEN(100000,250000)</f>
        <v>166432</v>
      </c>
      <c r="F2210">
        <f ca="1">RANDBETWEEN(5,100)</f>
        <v>12</v>
      </c>
      <c r="G2210" t="str">
        <f ca="1">VLOOKUP(RANDBETWEEN(6,12),lookups!$A$1:$B$12,2,FALSE)</f>
        <v xml:space="preserve"> ccc</v>
      </c>
      <c r="H2210" s="4">
        <f ca="1">ROUNDDOWN(E2210/100000,0)</f>
        <v>1</v>
      </c>
      <c r="I2210" t="s">
        <v>33</v>
      </c>
      <c r="J2210" t="str">
        <f ca="1">VLOOKUP(RANDBETWEEN(1,5),lookups!$C$1:$D$5,2,FALSE)</f>
        <v>uk</v>
      </c>
      <c r="K2210" t="str">
        <f ca="1">VLOOKUP(RANDBETWEEN(1,2),lookups!$G$1:$H$2,2,FALSE)</f>
        <v>pitched</v>
      </c>
      <c r="L2210">
        <v>10</v>
      </c>
      <c r="M2210" t="str">
        <f ca="1">VLOOKUP(RANDBETWEEN(1,7),lookups!$I$1:$J$7,2,FALSE)</f>
        <v>c</v>
      </c>
      <c r="N2210" s="2">
        <f ca="1">E2210*(1-(RANDBETWEEN(1,50)/100))</f>
        <v>84880.320000000007</v>
      </c>
      <c r="O2210" s="2">
        <f ca="1">N2210/12</f>
        <v>7073.3600000000006</v>
      </c>
      <c r="P2210" s="2">
        <f ca="1">RANDBETWEEN(1,1.5)*((N2210/12)*VLOOKUP(J2210,'Weather by country'!$A$1:$C$5,3,FALSE))</f>
        <v>7073.3600000000006</v>
      </c>
      <c r="Q2210" s="2">
        <f ca="1">(N2210/12)*RANDBETWEEN(60,100)/100</f>
        <v>4244.0160000000005</v>
      </c>
      <c r="R2210" s="2">
        <f ca="1">(N2210/12)*RANDBETWEEN(60,100)/100</f>
        <v>5941.6224000000002</v>
      </c>
      <c r="S2210" t="str">
        <f ca="1">VLOOKUP(J2210,'Weather by country'!$A$1:$C$5,2,FALSE)</f>
        <v>fine</v>
      </c>
      <c r="T2210" t="str">
        <f ca="1">VLOOKUP(RANDBETWEEN(1,5),lookups!$Q$1:$R$5,2,FALSE)</f>
        <v>y</v>
      </c>
      <c r="U2210" t="str">
        <f ca="1">VLOOKUP(RANDBETWEEN(1,5),lookups!$Q$1:$R$5,2,FALSE)</f>
        <v>y</v>
      </c>
      <c r="V2210" t="str">
        <f ca="1">IF(P2210=O2210,"y","n")</f>
        <v>y</v>
      </c>
    </row>
    <row r="2211" spans="1:22" x14ac:dyDescent="0.35">
      <c r="A2211" t="s">
        <v>32</v>
      </c>
      <c r="B2211" t="str">
        <f>TEXT(ROW(A2211),"0000000000")</f>
        <v>0000002211</v>
      </c>
      <c r="C2211">
        <f ca="1">RANDBETWEEN(1,20)</f>
        <v>10</v>
      </c>
      <c r="D2211">
        <f ca="1">RANDBETWEEN(0,C2211)</f>
        <v>1</v>
      </c>
      <c r="E2211" s="2">
        <f ca="1">RANDBETWEEN(50000,100000)</f>
        <v>70329</v>
      </c>
      <c r="F2211">
        <f ca="1">RANDBETWEEN(5,100)</f>
        <v>47</v>
      </c>
      <c r="G2211" t="str">
        <f ca="1">VLOOKUP(RANDBETWEEN(6,12),lookups!$A$1:$B$12,2,FALSE)</f>
        <v xml:space="preserve"> b</v>
      </c>
      <c r="H2211" s="4">
        <f ca="1">IF(ROUNDDOWN(E2211/100000,0)=0,1,ROUNDDOWN(E2211/100000,0))</f>
        <v>1</v>
      </c>
      <c r="I2211" t="s">
        <v>33</v>
      </c>
      <c r="J2211" t="str">
        <f ca="1">VLOOKUP(RANDBETWEEN(1,5),lookups!$C$1:$D$5,2,FALSE)</f>
        <v>uk</v>
      </c>
      <c r="K2211" t="str">
        <f ca="1">VLOOKUP(RANDBETWEEN(1,2),lookups!$G$1:$H$2,2,FALSE)</f>
        <v>pitched</v>
      </c>
      <c r="L2211">
        <v>10</v>
      </c>
      <c r="M2211" t="str">
        <f ca="1">VLOOKUP(RANDBETWEEN(1,7),lookups!$I$1:$J$7,2,FALSE)</f>
        <v>c</v>
      </c>
      <c r="N2211" s="2">
        <f ca="1">E2211*(1-(RANDBETWEEN(1,50)/100))</f>
        <v>42197.4</v>
      </c>
      <c r="O2211" s="2">
        <f ca="1">N2211/12</f>
        <v>3516.4500000000003</v>
      </c>
      <c r="P2211" s="2">
        <f ca="1">RANDBETWEEN(1,1.5)*((N2211/12)*VLOOKUP(J2211,'Weather by country'!$A$1:$C$5,3,FALSE))</f>
        <v>3516.4500000000003</v>
      </c>
      <c r="Q2211" s="2">
        <f ca="1">(N2211/12)*RANDBETWEEN(60,100)/100</f>
        <v>3024.1469999999999</v>
      </c>
      <c r="R2211" s="2">
        <f ca="1">(N2211/12)*RANDBETWEEN(60,100)/100</f>
        <v>2813.16</v>
      </c>
      <c r="S2211" t="str">
        <f ca="1">VLOOKUP(J2211,'Weather by country'!$A$1:$C$5,2,FALSE)</f>
        <v>fine</v>
      </c>
      <c r="T2211" t="str">
        <f ca="1">VLOOKUP(RANDBETWEEN(1,5),lookups!$Q$1:$R$5,2,FALSE)</f>
        <v>y</v>
      </c>
      <c r="U2211" t="str">
        <f ca="1">VLOOKUP(RANDBETWEEN(1,5),lookups!$Q$1:$R$5,2,FALSE)</f>
        <v>n</v>
      </c>
      <c r="V2211" t="str">
        <f ca="1">IF(P2211=O2211,"y","n")</f>
        <v>y</v>
      </c>
    </row>
    <row r="2212" spans="1:22" x14ac:dyDescent="0.35">
      <c r="A2212" t="s">
        <v>31</v>
      </c>
      <c r="B2212" t="str">
        <f t="shared" si="34"/>
        <v>0000002212</v>
      </c>
      <c r="C2212">
        <f ca="1">RANDBETWEEN(5,20)</f>
        <v>15</v>
      </c>
      <c r="D2212">
        <f ca="1">RANDBETWEEN(0,C2212)</f>
        <v>4</v>
      </c>
      <c r="E2212" s="2">
        <f ca="1">RANDBETWEEN(100000,250000)</f>
        <v>124414</v>
      </c>
      <c r="F2212">
        <f ca="1">RANDBETWEEN(5,100)</f>
        <v>91</v>
      </c>
      <c r="G2212" t="str">
        <f ca="1">VLOOKUP(RANDBETWEEN(6,12),lookups!$A$1:$B$12,2,FALSE)</f>
        <v xml:space="preserve"> c</v>
      </c>
      <c r="H2212" s="4">
        <f ca="1">ROUNDDOWN(E2212/100000,0)</f>
        <v>1</v>
      </c>
      <c r="I2212" t="s">
        <v>33</v>
      </c>
      <c r="J2212" t="str">
        <f ca="1">VLOOKUP(RANDBETWEEN(1,5),lookups!$C$1:$D$5,2,FALSE)</f>
        <v>norway</v>
      </c>
      <c r="K2212" t="str">
        <f ca="1">VLOOKUP(RANDBETWEEN(1,2),lookups!$G$1:$H$2,2,FALSE)</f>
        <v>pitched</v>
      </c>
      <c r="L2212">
        <v>10</v>
      </c>
      <c r="M2212" t="str">
        <f ca="1">VLOOKUP(RANDBETWEEN(1,7),lookups!$I$1:$J$7,2,FALSE)</f>
        <v>c</v>
      </c>
      <c r="N2212" s="2">
        <f ca="1">E2212*(1-(RANDBETWEEN(1,50)/100))</f>
        <v>106996.04</v>
      </c>
      <c r="O2212" s="2">
        <f ca="1">N2212/12</f>
        <v>8916.3366666666661</v>
      </c>
      <c r="P2212" s="2">
        <f ca="1">RANDBETWEEN(1,1.5)*((N2212/12)*VLOOKUP(J2212,'Weather by country'!$A$1:$C$5,3,FALSE))</f>
        <v>8916.3366666666661</v>
      </c>
      <c r="Q2212" s="2">
        <f ca="1">(N2212/12)*RANDBETWEEN(60,100)/100</f>
        <v>6598.0891333333329</v>
      </c>
      <c r="R2212" s="2">
        <f ca="1">(N2212/12)*RANDBETWEEN(60,100)/100</f>
        <v>8113.8663666666662</v>
      </c>
      <c r="S2212" t="str">
        <f ca="1">VLOOKUP(J2212,'Weather by country'!$A$1:$C$5,2,FALSE)</f>
        <v>fine</v>
      </c>
      <c r="T2212" t="str">
        <f ca="1">VLOOKUP(RANDBETWEEN(1,5),lookups!$Q$1:$R$5,2,FALSE)</f>
        <v>y</v>
      </c>
      <c r="U2212" t="str">
        <f ca="1">VLOOKUP(RANDBETWEEN(1,5),lookups!$Q$1:$R$5,2,FALSE)</f>
        <v>n</v>
      </c>
      <c r="V2212" t="str">
        <f ca="1">IF(P2212=O2212,"y","n")</f>
        <v>y</v>
      </c>
    </row>
    <row r="2213" spans="1:22" x14ac:dyDescent="0.35">
      <c r="A2213" t="s">
        <v>32</v>
      </c>
      <c r="B2213" t="str">
        <f>TEXT(ROW(A2213),"0000000000")</f>
        <v>0000002213</v>
      </c>
      <c r="C2213">
        <f ca="1">RANDBETWEEN(1,20)</f>
        <v>11</v>
      </c>
      <c r="D2213">
        <f ca="1">RANDBETWEEN(0,C2213)</f>
        <v>0</v>
      </c>
      <c r="E2213" s="2">
        <f ca="1">RANDBETWEEN(50000,100000)</f>
        <v>86703</v>
      </c>
      <c r="F2213">
        <f ca="1">RANDBETWEEN(5,100)</f>
        <v>95</v>
      </c>
      <c r="G2213" t="str">
        <f ca="1">VLOOKUP(RANDBETWEEN(6,12),lookups!$A$1:$B$12,2,FALSE)</f>
        <v xml:space="preserve"> cc</v>
      </c>
      <c r="H2213" s="4">
        <f ca="1">IF(ROUNDDOWN(E2213/100000,0)=0,1,ROUNDDOWN(E2213/100000,0))</f>
        <v>1</v>
      </c>
      <c r="I2213" t="s">
        <v>33</v>
      </c>
      <c r="J2213" t="str">
        <f ca="1">VLOOKUP(RANDBETWEEN(1,5),lookups!$C$1:$D$5,2,FALSE)</f>
        <v>uk</v>
      </c>
      <c r="K2213" t="str">
        <f ca="1">VLOOKUP(RANDBETWEEN(1,2),lookups!$G$1:$H$2,2,FALSE)</f>
        <v>pitched</v>
      </c>
      <c r="L2213">
        <v>10</v>
      </c>
      <c r="M2213" t="str">
        <f ca="1">VLOOKUP(RANDBETWEEN(1,7),lookups!$I$1:$J$7,2,FALSE)</f>
        <v>c</v>
      </c>
      <c r="N2213" s="2">
        <f ca="1">E2213*(1-(RANDBETWEEN(1,50)/100))</f>
        <v>75431.61</v>
      </c>
      <c r="O2213" s="2">
        <f ca="1">N2213/12</f>
        <v>6285.9674999999997</v>
      </c>
      <c r="P2213" s="2">
        <f ca="1">RANDBETWEEN(1,1.5)*((N2213/12)*VLOOKUP(J2213,'Weather by country'!$A$1:$C$5,3,FALSE))</f>
        <v>6285.9674999999997</v>
      </c>
      <c r="Q2213" s="2">
        <f ca="1">(N2213/12)*RANDBETWEEN(60,100)/100</f>
        <v>6034.5288</v>
      </c>
      <c r="R2213" s="2">
        <f ca="1">(N2213/12)*RANDBETWEEN(60,100)/100</f>
        <v>4211.5982249999997</v>
      </c>
      <c r="S2213" t="str">
        <f ca="1">VLOOKUP(J2213,'Weather by country'!$A$1:$C$5,2,FALSE)</f>
        <v>fine</v>
      </c>
      <c r="T2213" t="str">
        <f ca="1">VLOOKUP(RANDBETWEEN(1,5),lookups!$Q$1:$R$5,2,FALSE)</f>
        <v>n</v>
      </c>
      <c r="U2213" t="str">
        <f ca="1">VLOOKUP(RANDBETWEEN(1,5),lookups!$Q$1:$R$5,2,FALSE)</f>
        <v>y</v>
      </c>
      <c r="V2213" t="str">
        <f ca="1">IF(P2213=O2213,"y","n")</f>
        <v>y</v>
      </c>
    </row>
    <row r="2214" spans="1:22" x14ac:dyDescent="0.35">
      <c r="A2214" t="s">
        <v>31</v>
      </c>
      <c r="B2214" t="str">
        <f t="shared" si="34"/>
        <v>0000002214</v>
      </c>
      <c r="C2214">
        <f ca="1">RANDBETWEEN(5,20)</f>
        <v>8</v>
      </c>
      <c r="D2214">
        <f ca="1">RANDBETWEEN(0,C2214)</f>
        <v>3</v>
      </c>
      <c r="E2214" s="2">
        <f ca="1">RANDBETWEEN(100000,250000)</f>
        <v>158561</v>
      </c>
      <c r="F2214">
        <f ca="1">RANDBETWEEN(5,100)</f>
        <v>65</v>
      </c>
      <c r="G2214" t="str">
        <f ca="1">VLOOKUP(RANDBETWEEN(6,12),lookups!$A$1:$B$12,2,FALSE)</f>
        <v xml:space="preserve"> c</v>
      </c>
      <c r="H2214" s="4">
        <f ca="1">ROUNDDOWN(E2214/100000,0)</f>
        <v>1</v>
      </c>
      <c r="I2214" t="s">
        <v>33</v>
      </c>
      <c r="J2214" t="str">
        <f ca="1">VLOOKUP(RANDBETWEEN(1,5),lookups!$C$1:$D$5,2,FALSE)</f>
        <v>uk</v>
      </c>
      <c r="K2214" t="str">
        <f ca="1">VLOOKUP(RANDBETWEEN(1,2),lookups!$G$1:$H$2,2,FALSE)</f>
        <v>pitched</v>
      </c>
      <c r="L2214">
        <v>10</v>
      </c>
      <c r="M2214" t="str">
        <f ca="1">VLOOKUP(RANDBETWEEN(1,7),lookups!$I$1:$J$7,2,FALSE)</f>
        <v>b</v>
      </c>
      <c r="N2214" s="2">
        <f ca="1">E2214*(1-(RANDBETWEEN(1,50)/100))</f>
        <v>80866.11</v>
      </c>
      <c r="O2214" s="2">
        <f ca="1">N2214/12</f>
        <v>6738.8424999999997</v>
      </c>
      <c r="P2214" s="2">
        <f ca="1">RANDBETWEEN(1,1.5)*((N2214/12)*VLOOKUP(J2214,'Weather by country'!$A$1:$C$5,3,FALSE))</f>
        <v>6738.8424999999997</v>
      </c>
      <c r="Q2214" s="2">
        <f ca="1">(N2214/12)*RANDBETWEEN(60,100)/100</f>
        <v>4178.0823499999997</v>
      </c>
      <c r="R2214" s="2">
        <f ca="1">(N2214/12)*RANDBETWEEN(60,100)/100</f>
        <v>5391.0740000000005</v>
      </c>
      <c r="S2214" t="str">
        <f ca="1">VLOOKUP(J2214,'Weather by country'!$A$1:$C$5,2,FALSE)</f>
        <v>fine</v>
      </c>
      <c r="T2214" t="str">
        <f ca="1">VLOOKUP(RANDBETWEEN(1,5),lookups!$Q$1:$R$5,2,FALSE)</f>
        <v>y</v>
      </c>
      <c r="U2214" t="str">
        <f ca="1">VLOOKUP(RANDBETWEEN(1,5),lookups!$Q$1:$R$5,2,FALSE)</f>
        <v>n</v>
      </c>
      <c r="V2214" t="str">
        <f ca="1">IF(P2214=O2214,"y","n")</f>
        <v>y</v>
      </c>
    </row>
    <row r="2215" spans="1:22" x14ac:dyDescent="0.35">
      <c r="A2215" t="s">
        <v>32</v>
      </c>
      <c r="B2215" t="str">
        <f>TEXT(ROW(A2215),"0000000000")</f>
        <v>0000002215</v>
      </c>
      <c r="C2215">
        <f ca="1">RANDBETWEEN(1,20)</f>
        <v>10</v>
      </c>
      <c r="D2215">
        <f ca="1">RANDBETWEEN(0,C2215)</f>
        <v>5</v>
      </c>
      <c r="E2215" s="2">
        <f ca="1">RANDBETWEEN(50000,100000)</f>
        <v>54744</v>
      </c>
      <c r="F2215">
        <f ca="1">RANDBETWEEN(5,100)</f>
        <v>29</v>
      </c>
      <c r="G2215" t="str">
        <f ca="1">VLOOKUP(RANDBETWEEN(6,12),lookups!$A$1:$B$12,2,FALSE)</f>
        <v xml:space="preserve"> cc</v>
      </c>
      <c r="H2215" s="4">
        <f ca="1">IF(ROUNDDOWN(E2215/100000,0)=0,1,ROUNDDOWN(E2215/100000,0))</f>
        <v>1</v>
      </c>
      <c r="I2215" t="s">
        <v>33</v>
      </c>
      <c r="J2215" t="str">
        <f ca="1">VLOOKUP(RANDBETWEEN(1,5),lookups!$C$1:$D$5,2,FALSE)</f>
        <v>norway</v>
      </c>
      <c r="K2215" t="str">
        <f ca="1">VLOOKUP(RANDBETWEEN(1,2),lookups!$G$1:$H$2,2,FALSE)</f>
        <v>pitched</v>
      </c>
      <c r="L2215">
        <v>10</v>
      </c>
      <c r="M2215" t="str">
        <f ca="1">VLOOKUP(RANDBETWEEN(1,7),lookups!$I$1:$J$7,2,FALSE)</f>
        <v>b</v>
      </c>
      <c r="N2215" s="2">
        <f ca="1">E2215*(1-(RANDBETWEEN(1,50)/100))</f>
        <v>45437.52</v>
      </c>
      <c r="O2215" s="2">
        <f ca="1">N2215/12</f>
        <v>3786.4599999999996</v>
      </c>
      <c r="P2215" s="2">
        <f ca="1">RANDBETWEEN(1,1.5)*((N2215/12)*VLOOKUP(J2215,'Weather by country'!$A$1:$C$5,3,FALSE))</f>
        <v>3786.4599999999996</v>
      </c>
      <c r="Q2215" s="2">
        <f ca="1">(N2215/12)*RANDBETWEEN(60,100)/100</f>
        <v>3256.3555999999994</v>
      </c>
      <c r="R2215" s="2">
        <f ca="1">(N2215/12)*RANDBETWEEN(60,100)/100</f>
        <v>3597.1369999999997</v>
      </c>
      <c r="S2215" t="str">
        <f ca="1">VLOOKUP(J2215,'Weather by country'!$A$1:$C$5,2,FALSE)</f>
        <v>fine</v>
      </c>
      <c r="T2215" t="str">
        <f ca="1">VLOOKUP(RANDBETWEEN(1,5),lookups!$Q$1:$R$5,2,FALSE)</f>
        <v>n</v>
      </c>
      <c r="U2215" t="str">
        <f ca="1">VLOOKUP(RANDBETWEEN(1,5),lookups!$Q$1:$R$5,2,FALSE)</f>
        <v>y</v>
      </c>
      <c r="V2215" t="str">
        <f ca="1">IF(P2215=O2215,"y","n")</f>
        <v>y</v>
      </c>
    </row>
    <row r="2216" spans="1:22" x14ac:dyDescent="0.35">
      <c r="A2216" t="s">
        <v>31</v>
      </c>
      <c r="B2216" t="str">
        <f t="shared" si="34"/>
        <v>0000002216</v>
      </c>
      <c r="C2216">
        <f ca="1">RANDBETWEEN(5,20)</f>
        <v>5</v>
      </c>
      <c r="D2216">
        <f ca="1">RANDBETWEEN(0,C2216)</f>
        <v>4</v>
      </c>
      <c r="E2216" s="2">
        <f ca="1">RANDBETWEEN(100000,250000)</f>
        <v>248729</v>
      </c>
      <c r="F2216">
        <f ca="1">RANDBETWEEN(5,100)</f>
        <v>19</v>
      </c>
      <c r="G2216" t="str">
        <f ca="1">VLOOKUP(RANDBETWEEN(6,12),lookups!$A$1:$B$12,2,FALSE)</f>
        <v xml:space="preserve"> b</v>
      </c>
      <c r="H2216" s="4">
        <f ca="1">ROUNDDOWN(E2216/100000,0)</f>
        <v>2</v>
      </c>
      <c r="I2216" t="s">
        <v>33</v>
      </c>
      <c r="J2216" t="str">
        <f ca="1">VLOOKUP(RANDBETWEEN(1,5),lookups!$C$1:$D$5,2,FALSE)</f>
        <v>finland</v>
      </c>
      <c r="K2216" t="str">
        <f ca="1">VLOOKUP(RANDBETWEEN(1,2),lookups!$G$1:$H$2,2,FALSE)</f>
        <v>pitched</v>
      </c>
      <c r="L2216">
        <v>10</v>
      </c>
      <c r="M2216" t="str">
        <f ca="1">VLOOKUP(RANDBETWEEN(1,7),lookups!$I$1:$J$7,2,FALSE)</f>
        <v>b</v>
      </c>
      <c r="N2216" s="2">
        <f ca="1">E2216*(1-(RANDBETWEEN(1,50)/100))</f>
        <v>238779.84</v>
      </c>
      <c r="O2216" s="2">
        <f ca="1">N2216/12</f>
        <v>19898.32</v>
      </c>
      <c r="P2216" s="2">
        <f ca="1">RANDBETWEEN(1,1.5)*((N2216/12)*VLOOKUP(J2216,'Weather by country'!$A$1:$C$5,3,FALSE))</f>
        <v>15918.656000000001</v>
      </c>
      <c r="Q2216" s="2">
        <f ca="1">(N2216/12)*RANDBETWEEN(60,100)/100</f>
        <v>18704.4208</v>
      </c>
      <c r="R2216" s="2">
        <f ca="1">(N2216/12)*RANDBETWEEN(60,100)/100</f>
        <v>13132.891199999998</v>
      </c>
      <c r="S2216" t="str">
        <f ca="1">VLOOKUP(J2216,'Weather by country'!$A$1:$C$5,2,FALSE)</f>
        <v>l-rain</v>
      </c>
      <c r="T2216" t="str">
        <f ca="1">VLOOKUP(RANDBETWEEN(1,5),lookups!$Q$1:$R$5,2,FALSE)</f>
        <v>n</v>
      </c>
      <c r="U2216" t="str">
        <f ca="1">VLOOKUP(RANDBETWEEN(1,5),lookups!$Q$1:$R$5,2,FALSE)</f>
        <v>n</v>
      </c>
      <c r="V2216" t="str">
        <f ca="1">IF(P2216=O2216,"y","n")</f>
        <v>n</v>
      </c>
    </row>
    <row r="2217" spans="1:22" x14ac:dyDescent="0.35">
      <c r="A2217" t="s">
        <v>32</v>
      </c>
      <c r="B2217" t="str">
        <f>TEXT(ROW(A2217),"0000000000")</f>
        <v>0000002217</v>
      </c>
      <c r="C2217">
        <f ca="1">RANDBETWEEN(1,20)</f>
        <v>12</v>
      </c>
      <c r="D2217">
        <f ca="1">RANDBETWEEN(0,C2217)</f>
        <v>9</v>
      </c>
      <c r="E2217" s="2">
        <f ca="1">RANDBETWEEN(50000,100000)</f>
        <v>89696</v>
      </c>
      <c r="F2217">
        <f ca="1">RANDBETWEEN(5,100)</f>
        <v>64</v>
      </c>
      <c r="G2217" t="str">
        <f ca="1">VLOOKUP(RANDBETWEEN(6,12),lookups!$A$1:$B$12,2,FALSE)</f>
        <v xml:space="preserve"> b</v>
      </c>
      <c r="H2217" s="4">
        <f ca="1">IF(ROUNDDOWN(E2217/100000,0)=0,1,ROUNDDOWN(E2217/100000,0))</f>
        <v>1</v>
      </c>
      <c r="I2217" t="s">
        <v>33</v>
      </c>
      <c r="J2217" t="str">
        <f ca="1">VLOOKUP(RANDBETWEEN(1,5),lookups!$C$1:$D$5,2,FALSE)</f>
        <v>uk</v>
      </c>
      <c r="K2217" t="str">
        <f ca="1">VLOOKUP(RANDBETWEEN(1,2),lookups!$G$1:$H$2,2,FALSE)</f>
        <v>flat</v>
      </c>
      <c r="L2217">
        <v>10</v>
      </c>
      <c r="M2217" t="str">
        <f ca="1">VLOOKUP(RANDBETWEEN(1,7),lookups!$I$1:$J$7,2,FALSE)</f>
        <v>b</v>
      </c>
      <c r="N2217" s="2">
        <f ca="1">E2217*(1-(RANDBETWEEN(1,50)/100))</f>
        <v>60993.279999999992</v>
      </c>
      <c r="O2217" s="2">
        <f ca="1">N2217/12</f>
        <v>5082.7733333333326</v>
      </c>
      <c r="P2217" s="2">
        <f ca="1">RANDBETWEEN(1,1.5)*((N2217/12)*VLOOKUP(J2217,'Weather by country'!$A$1:$C$5,3,FALSE))</f>
        <v>5082.7733333333326</v>
      </c>
      <c r="Q2217" s="2">
        <f ca="1">(N2217/12)*RANDBETWEEN(60,100)/100</f>
        <v>3557.9413333333332</v>
      </c>
      <c r="R2217" s="2">
        <f ca="1">(N2217/12)*RANDBETWEEN(60,100)/100</f>
        <v>4523.6682666666657</v>
      </c>
      <c r="S2217" t="str">
        <f ca="1">VLOOKUP(J2217,'Weather by country'!$A$1:$C$5,2,FALSE)</f>
        <v>fine</v>
      </c>
      <c r="T2217" t="str">
        <f ca="1">VLOOKUP(RANDBETWEEN(1,5),lookups!$Q$1:$R$5,2,FALSE)</f>
        <v>n</v>
      </c>
      <c r="U2217" t="str">
        <f ca="1">VLOOKUP(RANDBETWEEN(1,5),lookups!$Q$1:$R$5,2,FALSE)</f>
        <v>n</v>
      </c>
      <c r="V2217" t="str">
        <f ca="1">IF(P2217=O2217,"y","n")</f>
        <v>y</v>
      </c>
    </row>
    <row r="2218" spans="1:22" x14ac:dyDescent="0.35">
      <c r="A2218" t="s">
        <v>31</v>
      </c>
      <c r="B2218" t="str">
        <f t="shared" si="34"/>
        <v>0000002218</v>
      </c>
      <c r="C2218">
        <f ca="1">RANDBETWEEN(5,20)</f>
        <v>8</v>
      </c>
      <c r="D2218">
        <f ca="1">RANDBETWEEN(0,C2218)</f>
        <v>1</v>
      </c>
      <c r="E2218" s="2">
        <f ca="1">RANDBETWEEN(100000,250000)</f>
        <v>108488</v>
      </c>
      <c r="F2218">
        <f ca="1">RANDBETWEEN(5,100)</f>
        <v>6</v>
      </c>
      <c r="G2218" t="str">
        <f ca="1">VLOOKUP(RANDBETWEEN(6,12),lookups!$A$1:$B$12,2,FALSE)</f>
        <v xml:space="preserve"> ddd</v>
      </c>
      <c r="H2218" s="4">
        <f ca="1">ROUNDDOWN(E2218/100000,0)</f>
        <v>1</v>
      </c>
      <c r="I2218" t="s">
        <v>33</v>
      </c>
      <c r="J2218" t="str">
        <f ca="1">VLOOKUP(RANDBETWEEN(1,5),lookups!$C$1:$D$5,2,FALSE)</f>
        <v>norway</v>
      </c>
      <c r="K2218" t="str">
        <f ca="1">VLOOKUP(RANDBETWEEN(1,2),lookups!$G$1:$H$2,2,FALSE)</f>
        <v>flat</v>
      </c>
      <c r="L2218">
        <v>10</v>
      </c>
      <c r="M2218" t="str">
        <f ca="1">VLOOKUP(RANDBETWEEN(1,7),lookups!$I$1:$J$7,2,FALSE)</f>
        <v>c</v>
      </c>
      <c r="N2218" s="2">
        <f ca="1">E2218*(1-(RANDBETWEEN(1,50)/100))</f>
        <v>98724.08</v>
      </c>
      <c r="O2218" s="2">
        <f ca="1">N2218/12</f>
        <v>8227.0066666666662</v>
      </c>
      <c r="P2218" s="2">
        <f ca="1">RANDBETWEEN(1,1.5)*((N2218/12)*VLOOKUP(J2218,'Weather by country'!$A$1:$C$5,3,FALSE))</f>
        <v>8227.0066666666662</v>
      </c>
      <c r="Q2218" s="2">
        <f ca="1">(N2218/12)*RANDBETWEEN(60,100)/100</f>
        <v>6252.5250666666661</v>
      </c>
      <c r="R2218" s="2">
        <f ca="1">(N2218/12)*RANDBETWEEN(60,100)/100</f>
        <v>6663.875399999999</v>
      </c>
      <c r="S2218" t="str">
        <f ca="1">VLOOKUP(J2218,'Weather by country'!$A$1:$C$5,2,FALSE)</f>
        <v>fine</v>
      </c>
      <c r="T2218" t="str">
        <f ca="1">VLOOKUP(RANDBETWEEN(1,5),lookups!$Q$1:$R$5,2,FALSE)</f>
        <v>y</v>
      </c>
      <c r="U2218" t="str">
        <f ca="1">VLOOKUP(RANDBETWEEN(1,5),lookups!$Q$1:$R$5,2,FALSE)</f>
        <v>n</v>
      </c>
      <c r="V2218" t="str">
        <f ca="1">IF(P2218=O2218,"y","n")</f>
        <v>y</v>
      </c>
    </row>
    <row r="2219" spans="1:22" x14ac:dyDescent="0.35">
      <c r="A2219" t="s">
        <v>32</v>
      </c>
      <c r="B2219" t="str">
        <f>TEXT(ROW(A2219),"0000000000")</f>
        <v>0000002219</v>
      </c>
      <c r="C2219">
        <f ca="1">RANDBETWEEN(1,20)</f>
        <v>9</v>
      </c>
      <c r="D2219">
        <f ca="1">RANDBETWEEN(0,C2219)</f>
        <v>1</v>
      </c>
      <c r="E2219" s="2">
        <f ca="1">RANDBETWEEN(50000,100000)</f>
        <v>63633</v>
      </c>
      <c r="F2219">
        <f ca="1">RANDBETWEEN(5,100)</f>
        <v>36</v>
      </c>
      <c r="G2219" t="str">
        <f ca="1">VLOOKUP(RANDBETWEEN(6,12),lookups!$A$1:$B$12,2,FALSE)</f>
        <v xml:space="preserve"> c</v>
      </c>
      <c r="H2219" s="4">
        <f ca="1">IF(ROUNDDOWN(E2219/100000,0)=0,1,ROUNDDOWN(E2219/100000,0))</f>
        <v>1</v>
      </c>
      <c r="I2219" t="s">
        <v>33</v>
      </c>
      <c r="J2219" t="str">
        <f ca="1">VLOOKUP(RANDBETWEEN(1,5),lookups!$C$1:$D$5,2,FALSE)</f>
        <v>finland</v>
      </c>
      <c r="K2219" t="str">
        <f ca="1">VLOOKUP(RANDBETWEEN(1,2),lookups!$G$1:$H$2,2,FALSE)</f>
        <v>pitched</v>
      </c>
      <c r="L2219">
        <v>10</v>
      </c>
      <c r="M2219" t="str">
        <f ca="1">VLOOKUP(RANDBETWEEN(1,7),lookups!$I$1:$J$7,2,FALSE)</f>
        <v>c</v>
      </c>
      <c r="N2219" s="2">
        <f ca="1">E2219*(1-(RANDBETWEEN(1,50)/100))</f>
        <v>51542.73</v>
      </c>
      <c r="O2219" s="2">
        <f ca="1">N2219/12</f>
        <v>4295.2275</v>
      </c>
      <c r="P2219" s="2">
        <f ca="1">RANDBETWEEN(1,1.5)*((N2219/12)*VLOOKUP(J2219,'Weather by country'!$A$1:$C$5,3,FALSE))</f>
        <v>3436.1820000000002</v>
      </c>
      <c r="Q2219" s="2">
        <f ca="1">(N2219/12)*RANDBETWEEN(60,100)/100</f>
        <v>2748.9456</v>
      </c>
      <c r="R2219" s="2">
        <f ca="1">(N2219/12)*RANDBETWEEN(60,100)/100</f>
        <v>3135.516075</v>
      </c>
      <c r="S2219" t="str">
        <f ca="1">VLOOKUP(J2219,'Weather by country'!$A$1:$C$5,2,FALSE)</f>
        <v>l-rain</v>
      </c>
      <c r="T2219" t="str">
        <f ca="1">VLOOKUP(RANDBETWEEN(1,5),lookups!$Q$1:$R$5,2,FALSE)</f>
        <v>y</v>
      </c>
      <c r="U2219" t="str">
        <f ca="1">VLOOKUP(RANDBETWEEN(1,5),lookups!$Q$1:$R$5,2,FALSE)</f>
        <v>y</v>
      </c>
      <c r="V2219" t="str">
        <f ca="1">IF(P2219=O2219,"y","n")</f>
        <v>n</v>
      </c>
    </row>
    <row r="2220" spans="1:22" x14ac:dyDescent="0.35">
      <c r="A2220" t="s">
        <v>31</v>
      </c>
      <c r="B2220" t="str">
        <f t="shared" si="34"/>
        <v>0000002220</v>
      </c>
      <c r="C2220">
        <f ca="1">RANDBETWEEN(5,20)</f>
        <v>18</v>
      </c>
      <c r="D2220">
        <f ca="1">RANDBETWEEN(0,C2220)</f>
        <v>3</v>
      </c>
      <c r="E2220" s="2">
        <f ca="1">RANDBETWEEN(100000,250000)</f>
        <v>229829</v>
      </c>
      <c r="F2220">
        <f ca="1">RANDBETWEEN(5,100)</f>
        <v>17</v>
      </c>
      <c r="G2220" t="str">
        <f ca="1">VLOOKUP(RANDBETWEEN(6,12),lookups!$A$1:$B$12,2,FALSE)</f>
        <v xml:space="preserve"> cc</v>
      </c>
      <c r="H2220" s="4">
        <f ca="1">ROUNDDOWN(E2220/100000,0)</f>
        <v>2</v>
      </c>
      <c r="I2220" t="s">
        <v>33</v>
      </c>
      <c r="J2220" t="str">
        <f ca="1">VLOOKUP(RANDBETWEEN(1,5),lookups!$C$1:$D$5,2,FALSE)</f>
        <v>finland</v>
      </c>
      <c r="K2220" t="str">
        <f ca="1">VLOOKUP(RANDBETWEEN(1,2),lookups!$G$1:$H$2,2,FALSE)</f>
        <v>flat</v>
      </c>
      <c r="L2220">
        <v>10</v>
      </c>
      <c r="M2220" t="str">
        <f ca="1">VLOOKUP(RANDBETWEEN(1,7),lookups!$I$1:$J$7,2,FALSE)</f>
        <v>c</v>
      </c>
      <c r="N2220" s="2">
        <f ca="1">E2220*(1-(RANDBETWEEN(1,50)/100))</f>
        <v>170073.46</v>
      </c>
      <c r="O2220" s="2">
        <f ca="1">N2220/12</f>
        <v>14172.788333333332</v>
      </c>
      <c r="P2220" s="2">
        <f ca="1">RANDBETWEEN(1,1.5)*((N2220/12)*VLOOKUP(J2220,'Weather by country'!$A$1:$C$5,3,FALSE))</f>
        <v>11338.230666666666</v>
      </c>
      <c r="Q2220" s="2">
        <f ca="1">(N2220/12)*RANDBETWEEN(60,100)/100</f>
        <v>13180.693149999999</v>
      </c>
      <c r="R2220" s="2">
        <f ca="1">(N2220/12)*RANDBETWEEN(60,100)/100</f>
        <v>10629.591249999999</v>
      </c>
      <c r="S2220" t="str">
        <f ca="1">VLOOKUP(J2220,'Weather by country'!$A$1:$C$5,2,FALSE)</f>
        <v>l-rain</v>
      </c>
      <c r="T2220" t="str">
        <f ca="1">VLOOKUP(RANDBETWEEN(1,5),lookups!$Q$1:$R$5,2,FALSE)</f>
        <v>n</v>
      </c>
      <c r="U2220" t="str">
        <f ca="1">VLOOKUP(RANDBETWEEN(1,5),lookups!$Q$1:$R$5,2,FALSE)</f>
        <v>y</v>
      </c>
      <c r="V2220" t="str">
        <f ca="1">IF(P2220=O2220,"y","n")</f>
        <v>n</v>
      </c>
    </row>
    <row r="2221" spans="1:22" x14ac:dyDescent="0.35">
      <c r="A2221" t="s">
        <v>32</v>
      </c>
      <c r="B2221" t="str">
        <f>TEXT(ROW(A2221),"0000000000")</f>
        <v>0000002221</v>
      </c>
      <c r="C2221">
        <f ca="1">RANDBETWEEN(1,20)</f>
        <v>1</v>
      </c>
      <c r="D2221">
        <f ca="1">RANDBETWEEN(0,C2221)</f>
        <v>1</v>
      </c>
      <c r="E2221" s="2">
        <f ca="1">RANDBETWEEN(50000,100000)</f>
        <v>97321</v>
      </c>
      <c r="F2221">
        <f ca="1">RANDBETWEEN(5,100)</f>
        <v>14</v>
      </c>
      <c r="G2221" t="str">
        <f ca="1">VLOOKUP(RANDBETWEEN(6,12),lookups!$A$1:$B$12,2,FALSE)</f>
        <v xml:space="preserve"> b</v>
      </c>
      <c r="H2221" s="4">
        <f ca="1">IF(ROUNDDOWN(E2221/100000,0)=0,1,ROUNDDOWN(E2221/100000,0))</f>
        <v>1</v>
      </c>
      <c r="I2221" t="s">
        <v>33</v>
      </c>
      <c r="J2221" t="str">
        <f ca="1">VLOOKUP(RANDBETWEEN(1,5),lookups!$C$1:$D$5,2,FALSE)</f>
        <v>norway</v>
      </c>
      <c r="K2221" t="str">
        <f ca="1">VLOOKUP(RANDBETWEEN(1,2),lookups!$G$1:$H$2,2,FALSE)</f>
        <v>pitched</v>
      </c>
      <c r="L2221">
        <v>10</v>
      </c>
      <c r="M2221" t="str">
        <f ca="1">VLOOKUP(RANDBETWEEN(1,7),lookups!$I$1:$J$7,2,FALSE)</f>
        <v>a</v>
      </c>
      <c r="N2221" s="2">
        <f ca="1">E2221*(1-(RANDBETWEEN(1,50)/100))</f>
        <v>86615.69</v>
      </c>
      <c r="O2221" s="2">
        <f ca="1">N2221/12</f>
        <v>7217.9741666666669</v>
      </c>
      <c r="P2221" s="2">
        <f ca="1">RANDBETWEEN(1,1.5)*((N2221/12)*VLOOKUP(J2221,'Weather by country'!$A$1:$C$5,3,FALSE))</f>
        <v>7217.9741666666669</v>
      </c>
      <c r="Q2221" s="2">
        <f ca="1">(N2221/12)*RANDBETWEEN(60,100)/100</f>
        <v>4908.2224333333334</v>
      </c>
      <c r="R2221" s="2">
        <f ca="1">(N2221/12)*RANDBETWEEN(60,100)/100</f>
        <v>4908.2224333333334</v>
      </c>
      <c r="S2221" t="str">
        <f ca="1">VLOOKUP(J2221,'Weather by country'!$A$1:$C$5,2,FALSE)</f>
        <v>fine</v>
      </c>
      <c r="T2221" t="str">
        <f ca="1">VLOOKUP(RANDBETWEEN(1,5),lookups!$Q$1:$R$5,2,FALSE)</f>
        <v>y</v>
      </c>
      <c r="U2221" t="str">
        <f ca="1">VLOOKUP(RANDBETWEEN(1,5),lookups!$Q$1:$R$5,2,FALSE)</f>
        <v>y</v>
      </c>
      <c r="V2221" t="str">
        <f ca="1">IF(P2221=O2221,"y","n")</f>
        <v>y</v>
      </c>
    </row>
    <row r="2222" spans="1:22" x14ac:dyDescent="0.35">
      <c r="A2222" t="s">
        <v>31</v>
      </c>
      <c r="B2222" t="str">
        <f t="shared" si="34"/>
        <v>0000002222</v>
      </c>
      <c r="C2222">
        <f ca="1">RANDBETWEEN(5,20)</f>
        <v>19</v>
      </c>
      <c r="D2222">
        <f ca="1">RANDBETWEEN(0,C2222)</f>
        <v>13</v>
      </c>
      <c r="E2222" s="2">
        <f ca="1">RANDBETWEEN(100000,250000)</f>
        <v>219916</v>
      </c>
      <c r="F2222">
        <f ca="1">RANDBETWEEN(5,100)</f>
        <v>60</v>
      </c>
      <c r="G2222" t="str">
        <f ca="1">VLOOKUP(RANDBETWEEN(6,12),lookups!$A$1:$B$12,2,FALSE)</f>
        <v xml:space="preserve"> ddd</v>
      </c>
      <c r="H2222" s="4">
        <f ca="1">ROUNDDOWN(E2222/100000,0)</f>
        <v>2</v>
      </c>
      <c r="I2222" t="s">
        <v>33</v>
      </c>
      <c r="J2222" t="str">
        <f ca="1">VLOOKUP(RANDBETWEEN(1,5),lookups!$C$1:$D$5,2,FALSE)</f>
        <v>uk</v>
      </c>
      <c r="K2222" t="str">
        <f ca="1">VLOOKUP(RANDBETWEEN(1,2),lookups!$G$1:$H$2,2,FALSE)</f>
        <v>pitched</v>
      </c>
      <c r="L2222">
        <v>10</v>
      </c>
      <c r="M2222" t="str">
        <f ca="1">VLOOKUP(RANDBETWEEN(1,7),lookups!$I$1:$J$7,2,FALSE)</f>
        <v>c</v>
      </c>
      <c r="N2222" s="2">
        <f ca="1">E2222*(1-(RANDBETWEEN(1,50)/100))</f>
        <v>153941.19999999998</v>
      </c>
      <c r="O2222" s="2">
        <f ca="1">N2222/12</f>
        <v>12828.433333333332</v>
      </c>
      <c r="P2222" s="2">
        <f ca="1">RANDBETWEEN(1,1.5)*((N2222/12)*VLOOKUP(J2222,'Weather by country'!$A$1:$C$5,3,FALSE))</f>
        <v>12828.433333333332</v>
      </c>
      <c r="Q2222" s="2">
        <f ca="1">(N2222/12)*RANDBETWEEN(60,100)/100</f>
        <v>12828.433333333332</v>
      </c>
      <c r="R2222" s="2">
        <f ca="1">(N2222/12)*RANDBETWEEN(60,100)/100</f>
        <v>11160.736999999999</v>
      </c>
      <c r="S2222" t="str">
        <f ca="1">VLOOKUP(J2222,'Weather by country'!$A$1:$C$5,2,FALSE)</f>
        <v>fine</v>
      </c>
      <c r="T2222" t="str">
        <f ca="1">VLOOKUP(RANDBETWEEN(1,5),lookups!$Q$1:$R$5,2,FALSE)</f>
        <v>n</v>
      </c>
      <c r="U2222" t="str">
        <f ca="1">VLOOKUP(RANDBETWEEN(1,5),lookups!$Q$1:$R$5,2,FALSE)</f>
        <v>y</v>
      </c>
      <c r="V2222" t="str">
        <f ca="1">IF(P2222=O2222,"y","n")</f>
        <v>y</v>
      </c>
    </row>
    <row r="2223" spans="1:22" x14ac:dyDescent="0.35">
      <c r="A2223" t="s">
        <v>32</v>
      </c>
      <c r="B2223" t="str">
        <f>TEXT(ROW(A2223),"0000000000")</f>
        <v>0000002223</v>
      </c>
      <c r="C2223">
        <f ca="1">RANDBETWEEN(1,20)</f>
        <v>4</v>
      </c>
      <c r="D2223">
        <f ca="1">RANDBETWEEN(0,C2223)</f>
        <v>2</v>
      </c>
      <c r="E2223" s="2">
        <f ca="1">RANDBETWEEN(50000,100000)</f>
        <v>79385</v>
      </c>
      <c r="F2223">
        <f ca="1">RANDBETWEEN(5,100)</f>
        <v>67</v>
      </c>
      <c r="G2223" t="str">
        <f ca="1">VLOOKUP(RANDBETWEEN(6,12),lookups!$A$1:$B$12,2,FALSE)</f>
        <v xml:space="preserve"> c</v>
      </c>
      <c r="H2223" s="4">
        <f ca="1">IF(ROUNDDOWN(E2223/100000,0)=0,1,ROUNDDOWN(E2223/100000,0))</f>
        <v>1</v>
      </c>
      <c r="I2223" t="s">
        <v>33</v>
      </c>
      <c r="J2223" t="str">
        <f ca="1">VLOOKUP(RANDBETWEEN(1,5),lookups!$C$1:$D$5,2,FALSE)</f>
        <v>norway</v>
      </c>
      <c r="K2223" t="str">
        <f ca="1">VLOOKUP(RANDBETWEEN(1,2),lookups!$G$1:$H$2,2,FALSE)</f>
        <v>pitched</v>
      </c>
      <c r="L2223">
        <v>10</v>
      </c>
      <c r="M2223" t="str">
        <f ca="1">VLOOKUP(RANDBETWEEN(1,7),lookups!$I$1:$J$7,2,FALSE)</f>
        <v>b</v>
      </c>
      <c r="N2223" s="2">
        <f ca="1">E2223*(1-(RANDBETWEEN(1,50)/100))</f>
        <v>70652.649999999994</v>
      </c>
      <c r="O2223" s="2">
        <f ca="1">N2223/12</f>
        <v>5887.7208333333328</v>
      </c>
      <c r="P2223" s="2">
        <f ca="1">RANDBETWEEN(1,1.5)*((N2223/12)*VLOOKUP(J2223,'Weather by country'!$A$1:$C$5,3,FALSE))</f>
        <v>5887.7208333333328</v>
      </c>
      <c r="Q2223" s="2">
        <f ca="1">(N2223/12)*RANDBETWEEN(60,100)/100</f>
        <v>5122.3171249999996</v>
      </c>
      <c r="R2223" s="2">
        <f ca="1">(N2223/12)*RANDBETWEEN(60,100)/100</f>
        <v>4651.299458333333</v>
      </c>
      <c r="S2223" t="str">
        <f ca="1">VLOOKUP(J2223,'Weather by country'!$A$1:$C$5,2,FALSE)</f>
        <v>fine</v>
      </c>
      <c r="T2223" t="str">
        <f ca="1">VLOOKUP(RANDBETWEEN(1,5),lookups!$Q$1:$R$5,2,FALSE)</f>
        <v>y</v>
      </c>
      <c r="U2223" t="str">
        <f ca="1">VLOOKUP(RANDBETWEEN(1,5),lookups!$Q$1:$R$5,2,FALSE)</f>
        <v>n</v>
      </c>
      <c r="V2223" t="str">
        <f ca="1">IF(P2223=O2223,"y","n")</f>
        <v>y</v>
      </c>
    </row>
    <row r="2224" spans="1:22" x14ac:dyDescent="0.35">
      <c r="A2224" t="s">
        <v>31</v>
      </c>
      <c r="B2224" t="str">
        <f t="shared" si="34"/>
        <v>0000002224</v>
      </c>
      <c r="C2224">
        <f ca="1">RANDBETWEEN(5,20)</f>
        <v>9</v>
      </c>
      <c r="D2224">
        <f ca="1">RANDBETWEEN(0,C2224)</f>
        <v>9</v>
      </c>
      <c r="E2224" s="2">
        <f ca="1">RANDBETWEEN(100000,250000)</f>
        <v>110096</v>
      </c>
      <c r="F2224">
        <f ca="1">RANDBETWEEN(5,100)</f>
        <v>36</v>
      </c>
      <c r="G2224" t="str">
        <f ca="1">VLOOKUP(RANDBETWEEN(6,12),lookups!$A$1:$B$12,2,FALSE)</f>
        <v xml:space="preserve"> ddd</v>
      </c>
      <c r="H2224" s="4">
        <f ca="1">ROUNDDOWN(E2224/100000,0)</f>
        <v>1</v>
      </c>
      <c r="I2224" t="s">
        <v>33</v>
      </c>
      <c r="J2224" t="str">
        <f ca="1">VLOOKUP(RANDBETWEEN(1,5),lookups!$C$1:$D$5,2,FALSE)</f>
        <v>denmark</v>
      </c>
      <c r="K2224" t="str">
        <f ca="1">VLOOKUP(RANDBETWEEN(1,2),lookups!$G$1:$H$2,2,FALSE)</f>
        <v>flat</v>
      </c>
      <c r="L2224">
        <v>10</v>
      </c>
      <c r="M2224" t="str">
        <f ca="1">VLOOKUP(RANDBETWEEN(1,7),lookups!$I$1:$J$7,2,FALSE)</f>
        <v>c</v>
      </c>
      <c r="N2224" s="2">
        <f ca="1">E2224*(1-(RANDBETWEEN(1,50)/100))</f>
        <v>58350.880000000005</v>
      </c>
      <c r="O2224" s="2">
        <f ca="1">N2224/12</f>
        <v>4862.5733333333337</v>
      </c>
      <c r="P2224" s="2">
        <f ca="1">RANDBETWEEN(1,1.5)*((N2224/12)*VLOOKUP(J2224,'Weather by country'!$A$1:$C$5,3,FALSE))</f>
        <v>4862.5733333333337</v>
      </c>
      <c r="Q2224" s="2">
        <f ca="1">(N2224/12)*RANDBETWEEN(60,100)/100</f>
        <v>4619.4446666666663</v>
      </c>
      <c r="R2224" s="2">
        <f ca="1">(N2224/12)*RANDBETWEEN(60,100)/100</f>
        <v>4181.8130666666666</v>
      </c>
      <c r="S2224" t="str">
        <f ca="1">VLOOKUP(J2224,'Weather by country'!$A$1:$C$5,2,FALSE)</f>
        <v>fine</v>
      </c>
      <c r="T2224" t="str">
        <f ca="1">VLOOKUP(RANDBETWEEN(1,5),lookups!$Q$1:$R$5,2,FALSE)</f>
        <v>n</v>
      </c>
      <c r="U2224" t="str">
        <f ca="1">VLOOKUP(RANDBETWEEN(1,5),lookups!$Q$1:$R$5,2,FALSE)</f>
        <v>y</v>
      </c>
      <c r="V2224" t="str">
        <f ca="1">IF(P2224=O2224,"y","n")</f>
        <v>y</v>
      </c>
    </row>
    <row r="2225" spans="1:22" x14ac:dyDescent="0.35">
      <c r="A2225" t="s">
        <v>32</v>
      </c>
      <c r="B2225" t="str">
        <f>TEXT(ROW(A2225),"0000000000")</f>
        <v>0000002225</v>
      </c>
      <c r="C2225">
        <f ca="1">RANDBETWEEN(1,20)</f>
        <v>12</v>
      </c>
      <c r="D2225">
        <f ca="1">RANDBETWEEN(0,C2225)</f>
        <v>2</v>
      </c>
      <c r="E2225" s="2">
        <f ca="1">RANDBETWEEN(50000,100000)</f>
        <v>98744</v>
      </c>
      <c r="F2225">
        <f ca="1">RANDBETWEEN(5,100)</f>
        <v>92</v>
      </c>
      <c r="G2225" t="str">
        <f ca="1">VLOOKUP(RANDBETWEEN(6,12),lookups!$A$1:$B$12,2,FALSE)</f>
        <v xml:space="preserve"> b</v>
      </c>
      <c r="H2225" s="4">
        <f ca="1">IF(ROUNDDOWN(E2225/100000,0)=0,1,ROUNDDOWN(E2225/100000,0))</f>
        <v>1</v>
      </c>
      <c r="I2225" t="s">
        <v>33</v>
      </c>
      <c r="J2225" t="str">
        <f ca="1">VLOOKUP(RANDBETWEEN(1,5),lookups!$C$1:$D$5,2,FALSE)</f>
        <v>uk</v>
      </c>
      <c r="K2225" t="str">
        <f ca="1">VLOOKUP(RANDBETWEEN(1,2),lookups!$G$1:$H$2,2,FALSE)</f>
        <v>pitched</v>
      </c>
      <c r="L2225">
        <v>10</v>
      </c>
      <c r="M2225" t="str">
        <f ca="1">VLOOKUP(RANDBETWEEN(1,7),lookups!$I$1:$J$7,2,FALSE)</f>
        <v>b</v>
      </c>
      <c r="N2225" s="2">
        <f ca="1">E2225*(1-(RANDBETWEEN(1,50)/100))</f>
        <v>74058</v>
      </c>
      <c r="O2225" s="2">
        <f ca="1">N2225/12</f>
        <v>6171.5</v>
      </c>
      <c r="P2225" s="2">
        <f ca="1">RANDBETWEEN(1,1.5)*((N2225/12)*VLOOKUP(J2225,'Weather by country'!$A$1:$C$5,3,FALSE))</f>
        <v>6171.5</v>
      </c>
      <c r="Q2225" s="2">
        <f ca="1">(N2225/12)*RANDBETWEEN(60,100)/100</f>
        <v>4998.915</v>
      </c>
      <c r="R2225" s="2">
        <f ca="1">(N2225/12)*RANDBETWEEN(60,100)/100</f>
        <v>5554.35</v>
      </c>
      <c r="S2225" t="str">
        <f ca="1">VLOOKUP(J2225,'Weather by country'!$A$1:$C$5,2,FALSE)</f>
        <v>fine</v>
      </c>
      <c r="T2225" t="str">
        <f ca="1">VLOOKUP(RANDBETWEEN(1,5),lookups!$Q$1:$R$5,2,FALSE)</f>
        <v>y</v>
      </c>
      <c r="U2225" t="str">
        <f ca="1">VLOOKUP(RANDBETWEEN(1,5),lookups!$Q$1:$R$5,2,FALSE)</f>
        <v>y</v>
      </c>
      <c r="V2225" t="str">
        <f ca="1">IF(P2225=O2225,"y","n")</f>
        <v>y</v>
      </c>
    </row>
    <row r="2226" spans="1:22" x14ac:dyDescent="0.35">
      <c r="A2226" t="s">
        <v>31</v>
      </c>
      <c r="B2226" t="str">
        <f t="shared" si="34"/>
        <v>0000002226</v>
      </c>
      <c r="C2226">
        <f ca="1">RANDBETWEEN(5,20)</f>
        <v>16</v>
      </c>
      <c r="D2226">
        <f ca="1">RANDBETWEEN(0,C2226)</f>
        <v>8</v>
      </c>
      <c r="E2226" s="2">
        <f ca="1">RANDBETWEEN(100000,250000)</f>
        <v>200886</v>
      </c>
      <c r="F2226">
        <f ca="1">RANDBETWEEN(5,100)</f>
        <v>60</v>
      </c>
      <c r="G2226" t="str">
        <f ca="1">VLOOKUP(RANDBETWEEN(6,12),lookups!$A$1:$B$12,2,FALSE)</f>
        <v xml:space="preserve"> d</v>
      </c>
      <c r="H2226" s="4">
        <f ca="1">ROUNDDOWN(E2226/100000,0)</f>
        <v>2</v>
      </c>
      <c r="I2226" t="s">
        <v>33</v>
      </c>
      <c r="J2226" t="str">
        <f ca="1">VLOOKUP(RANDBETWEEN(1,5),lookups!$C$1:$D$5,2,FALSE)</f>
        <v>sweden</v>
      </c>
      <c r="K2226" t="str">
        <f ca="1">VLOOKUP(RANDBETWEEN(1,2),lookups!$G$1:$H$2,2,FALSE)</f>
        <v>pitched</v>
      </c>
      <c r="L2226">
        <v>10</v>
      </c>
      <c r="M2226" t="str">
        <f ca="1">VLOOKUP(RANDBETWEEN(1,7),lookups!$I$1:$J$7,2,FALSE)</f>
        <v>b</v>
      </c>
      <c r="N2226" s="2">
        <f ca="1">E2226*(1-(RANDBETWEEN(1,50)/100))</f>
        <v>112496.16</v>
      </c>
      <c r="O2226" s="2">
        <f ca="1">N2226/12</f>
        <v>9374.68</v>
      </c>
      <c r="P2226" s="2">
        <f ca="1">RANDBETWEEN(1,1.5)*((N2226/12)*VLOOKUP(J2226,'Weather by country'!$A$1:$C$5,3,FALSE))</f>
        <v>9374.68</v>
      </c>
      <c r="Q2226" s="2">
        <f ca="1">(N2226/12)*RANDBETWEEN(60,100)/100</f>
        <v>6468.5292000000009</v>
      </c>
      <c r="R2226" s="2">
        <f ca="1">(N2226/12)*RANDBETWEEN(60,100)/100</f>
        <v>6281.0356000000002</v>
      </c>
      <c r="S2226" t="str">
        <f ca="1">VLOOKUP(J2226,'Weather by country'!$A$1:$C$5,2,FALSE)</f>
        <v>fine</v>
      </c>
      <c r="T2226" t="str">
        <f ca="1">VLOOKUP(RANDBETWEEN(1,5),lookups!$Q$1:$R$5,2,FALSE)</f>
        <v>y</v>
      </c>
      <c r="U2226" t="str">
        <f ca="1">VLOOKUP(RANDBETWEEN(1,5),lookups!$Q$1:$R$5,2,FALSE)</f>
        <v>y</v>
      </c>
      <c r="V2226" t="str">
        <f ca="1">IF(P2226=O2226,"y","n")</f>
        <v>y</v>
      </c>
    </row>
    <row r="2227" spans="1:22" x14ac:dyDescent="0.35">
      <c r="A2227" t="s">
        <v>32</v>
      </c>
      <c r="B2227" t="str">
        <f>TEXT(ROW(A2227),"0000000000")</f>
        <v>0000002227</v>
      </c>
      <c r="C2227">
        <f ca="1">RANDBETWEEN(1,20)</f>
        <v>11</v>
      </c>
      <c r="D2227">
        <f ca="1">RANDBETWEEN(0,C2227)</f>
        <v>7</v>
      </c>
      <c r="E2227" s="2">
        <f ca="1">RANDBETWEEN(50000,100000)</f>
        <v>96273</v>
      </c>
      <c r="F2227">
        <f ca="1">RANDBETWEEN(5,100)</f>
        <v>36</v>
      </c>
      <c r="G2227" t="str">
        <f ca="1">VLOOKUP(RANDBETWEEN(6,12),lookups!$A$1:$B$12,2,FALSE)</f>
        <v xml:space="preserve"> cc</v>
      </c>
      <c r="H2227" s="4">
        <f ca="1">IF(ROUNDDOWN(E2227/100000,0)=0,1,ROUNDDOWN(E2227/100000,0))</f>
        <v>1</v>
      </c>
      <c r="I2227" t="s">
        <v>33</v>
      </c>
      <c r="J2227" t="str">
        <f ca="1">VLOOKUP(RANDBETWEEN(1,5),lookups!$C$1:$D$5,2,FALSE)</f>
        <v>denmark</v>
      </c>
      <c r="K2227" t="str">
        <f ca="1">VLOOKUP(RANDBETWEEN(1,2),lookups!$G$1:$H$2,2,FALSE)</f>
        <v>flat</v>
      </c>
      <c r="L2227">
        <v>10</v>
      </c>
      <c r="M2227" t="str">
        <f ca="1">VLOOKUP(RANDBETWEEN(1,7),lookups!$I$1:$J$7,2,FALSE)</f>
        <v>c</v>
      </c>
      <c r="N2227" s="2">
        <f ca="1">E2227*(1-(RANDBETWEEN(1,50)/100))</f>
        <v>75092.94</v>
      </c>
      <c r="O2227" s="2">
        <f ca="1">N2227/12</f>
        <v>6257.7449999999999</v>
      </c>
      <c r="P2227" s="2">
        <f ca="1">RANDBETWEEN(1,1.5)*((N2227/12)*VLOOKUP(J2227,'Weather by country'!$A$1:$C$5,3,FALSE))</f>
        <v>6257.7449999999999</v>
      </c>
      <c r="Q2227" s="2">
        <f ca="1">(N2227/12)*RANDBETWEEN(60,100)/100</f>
        <v>4568.1538499999997</v>
      </c>
      <c r="R2227" s="2">
        <f ca="1">(N2227/12)*RANDBETWEEN(60,100)/100</f>
        <v>3754.6469999999999</v>
      </c>
      <c r="S2227" t="str">
        <f ca="1">VLOOKUP(J2227,'Weather by country'!$A$1:$C$5,2,FALSE)</f>
        <v>fine</v>
      </c>
      <c r="T2227" t="str">
        <f ca="1">VLOOKUP(RANDBETWEEN(1,5),lookups!$Q$1:$R$5,2,FALSE)</f>
        <v>n</v>
      </c>
      <c r="U2227" t="str">
        <f ca="1">VLOOKUP(RANDBETWEEN(1,5),lookups!$Q$1:$R$5,2,FALSE)</f>
        <v>y</v>
      </c>
      <c r="V2227" t="str">
        <f ca="1">IF(P2227=O2227,"y","n")</f>
        <v>y</v>
      </c>
    </row>
    <row r="2228" spans="1:22" x14ac:dyDescent="0.35">
      <c r="A2228" t="s">
        <v>31</v>
      </c>
      <c r="B2228" t="str">
        <f t="shared" si="34"/>
        <v>0000002228</v>
      </c>
      <c r="C2228">
        <f ca="1">RANDBETWEEN(5,20)</f>
        <v>6</v>
      </c>
      <c r="D2228">
        <f ca="1">RANDBETWEEN(0,C2228)</f>
        <v>1</v>
      </c>
      <c r="E2228" s="2">
        <f ca="1">RANDBETWEEN(100000,250000)</f>
        <v>192828</v>
      </c>
      <c r="F2228">
        <f ca="1">RANDBETWEEN(5,100)</f>
        <v>27</v>
      </c>
      <c r="G2228" t="str">
        <f ca="1">VLOOKUP(RANDBETWEEN(6,12),lookups!$A$1:$B$12,2,FALSE)</f>
        <v xml:space="preserve"> b</v>
      </c>
      <c r="H2228" s="4">
        <f ca="1">ROUNDDOWN(E2228/100000,0)</f>
        <v>1</v>
      </c>
      <c r="I2228" t="s">
        <v>33</v>
      </c>
      <c r="J2228" t="str">
        <f ca="1">VLOOKUP(RANDBETWEEN(1,5),lookups!$C$1:$D$5,2,FALSE)</f>
        <v>norway</v>
      </c>
      <c r="K2228" t="str">
        <f ca="1">VLOOKUP(RANDBETWEEN(1,2),lookups!$G$1:$H$2,2,FALSE)</f>
        <v>flat</v>
      </c>
      <c r="L2228">
        <v>10</v>
      </c>
      <c r="M2228" t="str">
        <f ca="1">VLOOKUP(RANDBETWEEN(1,7),lookups!$I$1:$J$7,2,FALSE)</f>
        <v>c</v>
      </c>
      <c r="N2228" s="2">
        <f ca="1">E2228*(1-(RANDBETWEEN(1,50)/100))</f>
        <v>131123.03999999998</v>
      </c>
      <c r="O2228" s="2">
        <f ca="1">N2228/12</f>
        <v>10926.919999999998</v>
      </c>
      <c r="P2228" s="2">
        <f ca="1">RANDBETWEEN(1,1.5)*((N2228/12)*VLOOKUP(J2228,'Weather by country'!$A$1:$C$5,3,FALSE))</f>
        <v>10926.919999999998</v>
      </c>
      <c r="Q2228" s="2">
        <f ca="1">(N2228/12)*RANDBETWEEN(60,100)/100</f>
        <v>8741.5359999999982</v>
      </c>
      <c r="R2228" s="2">
        <f ca="1">(N2228/12)*RANDBETWEEN(60,100)/100</f>
        <v>6883.9595999999983</v>
      </c>
      <c r="S2228" t="str">
        <f ca="1">VLOOKUP(J2228,'Weather by country'!$A$1:$C$5,2,FALSE)</f>
        <v>fine</v>
      </c>
      <c r="T2228" t="str">
        <f ca="1">VLOOKUP(RANDBETWEEN(1,5),lookups!$Q$1:$R$5,2,FALSE)</f>
        <v>y</v>
      </c>
      <c r="U2228" t="str">
        <f ca="1">VLOOKUP(RANDBETWEEN(1,5),lookups!$Q$1:$R$5,2,FALSE)</f>
        <v>y</v>
      </c>
      <c r="V2228" t="str">
        <f ca="1">IF(P2228=O2228,"y","n")</f>
        <v>y</v>
      </c>
    </row>
    <row r="2229" spans="1:22" x14ac:dyDescent="0.35">
      <c r="A2229" t="s">
        <v>32</v>
      </c>
      <c r="B2229" t="str">
        <f>TEXT(ROW(A2229),"0000000000")</f>
        <v>0000002229</v>
      </c>
      <c r="C2229">
        <f ca="1">RANDBETWEEN(1,20)</f>
        <v>16</v>
      </c>
      <c r="D2229">
        <f ca="1">RANDBETWEEN(0,C2229)</f>
        <v>7</v>
      </c>
      <c r="E2229" s="2">
        <f ca="1">RANDBETWEEN(50000,100000)</f>
        <v>96111</v>
      </c>
      <c r="F2229">
        <f ca="1">RANDBETWEEN(5,100)</f>
        <v>79</v>
      </c>
      <c r="G2229" t="str">
        <f ca="1">VLOOKUP(RANDBETWEEN(6,12),lookups!$A$1:$B$12,2,FALSE)</f>
        <v xml:space="preserve"> c</v>
      </c>
      <c r="H2229" s="4">
        <f ca="1">IF(ROUNDDOWN(E2229/100000,0)=0,1,ROUNDDOWN(E2229/100000,0))</f>
        <v>1</v>
      </c>
      <c r="I2229" t="s">
        <v>33</v>
      </c>
      <c r="J2229" t="str">
        <f ca="1">VLOOKUP(RANDBETWEEN(1,5),lookups!$C$1:$D$5,2,FALSE)</f>
        <v>sweden</v>
      </c>
      <c r="K2229" t="str">
        <f ca="1">VLOOKUP(RANDBETWEEN(1,2),lookups!$G$1:$H$2,2,FALSE)</f>
        <v>pitched</v>
      </c>
      <c r="L2229">
        <v>10</v>
      </c>
      <c r="M2229" t="str">
        <f ca="1">VLOOKUP(RANDBETWEEN(1,7),lookups!$I$1:$J$7,2,FALSE)</f>
        <v>c</v>
      </c>
      <c r="N2229" s="2">
        <f ca="1">E2229*(1-(RANDBETWEEN(1,50)/100))</f>
        <v>86499.900000000009</v>
      </c>
      <c r="O2229" s="2">
        <f ca="1">N2229/12</f>
        <v>7208.3250000000007</v>
      </c>
      <c r="P2229" s="2">
        <f ca="1">RANDBETWEEN(1,1.5)*((N2229/12)*VLOOKUP(J2229,'Weather by country'!$A$1:$C$5,3,FALSE))</f>
        <v>7208.3250000000007</v>
      </c>
      <c r="Q2229" s="2">
        <f ca="1">(N2229/12)*RANDBETWEEN(60,100)/100</f>
        <v>4829.5777500000004</v>
      </c>
      <c r="R2229" s="2">
        <f ca="1">(N2229/12)*RANDBETWEEN(60,100)/100</f>
        <v>4613.3280000000004</v>
      </c>
      <c r="S2229" t="str">
        <f ca="1">VLOOKUP(J2229,'Weather by country'!$A$1:$C$5,2,FALSE)</f>
        <v>fine</v>
      </c>
      <c r="T2229" t="str">
        <f ca="1">VLOOKUP(RANDBETWEEN(1,5),lookups!$Q$1:$R$5,2,FALSE)</f>
        <v>y</v>
      </c>
      <c r="U2229" t="str">
        <f ca="1">VLOOKUP(RANDBETWEEN(1,5),lookups!$Q$1:$R$5,2,FALSE)</f>
        <v>y</v>
      </c>
      <c r="V2229" t="str">
        <f ca="1">IF(P2229=O2229,"y","n")</f>
        <v>y</v>
      </c>
    </row>
    <row r="2230" spans="1:22" x14ac:dyDescent="0.35">
      <c r="A2230" t="s">
        <v>31</v>
      </c>
      <c r="B2230" t="str">
        <f t="shared" si="34"/>
        <v>0000002230</v>
      </c>
      <c r="C2230">
        <f ca="1">RANDBETWEEN(5,20)</f>
        <v>19</v>
      </c>
      <c r="D2230">
        <f ca="1">RANDBETWEEN(0,C2230)</f>
        <v>12</v>
      </c>
      <c r="E2230" s="2">
        <f ca="1">RANDBETWEEN(100000,250000)</f>
        <v>129687</v>
      </c>
      <c r="F2230">
        <f ca="1">RANDBETWEEN(5,100)</f>
        <v>37</v>
      </c>
      <c r="G2230" t="str">
        <f ca="1">VLOOKUP(RANDBETWEEN(6,12),lookups!$A$1:$B$12,2,FALSE)</f>
        <v xml:space="preserve"> b</v>
      </c>
      <c r="H2230" s="4">
        <f ca="1">ROUNDDOWN(E2230/100000,0)</f>
        <v>1</v>
      </c>
      <c r="I2230" t="s">
        <v>33</v>
      </c>
      <c r="J2230" t="str">
        <f ca="1">VLOOKUP(RANDBETWEEN(1,5),lookups!$C$1:$D$5,2,FALSE)</f>
        <v>norway</v>
      </c>
      <c r="K2230" t="str">
        <f ca="1">VLOOKUP(RANDBETWEEN(1,2),lookups!$G$1:$H$2,2,FALSE)</f>
        <v>flat</v>
      </c>
      <c r="L2230">
        <v>10</v>
      </c>
      <c r="M2230" t="str">
        <f ca="1">VLOOKUP(RANDBETWEEN(1,7),lookups!$I$1:$J$7,2,FALSE)</f>
        <v>c</v>
      </c>
      <c r="N2230" s="2">
        <f ca="1">E2230*(1-(RANDBETWEEN(1,50)/100))</f>
        <v>75218.460000000006</v>
      </c>
      <c r="O2230" s="2">
        <f ca="1">N2230/12</f>
        <v>6268.2050000000008</v>
      </c>
      <c r="P2230" s="2">
        <f ca="1">RANDBETWEEN(1,1.5)*((N2230/12)*VLOOKUP(J2230,'Weather by country'!$A$1:$C$5,3,FALSE))</f>
        <v>6268.2050000000008</v>
      </c>
      <c r="Q2230" s="2">
        <f ca="1">(N2230/12)*RANDBETWEEN(60,100)/100</f>
        <v>4951.8819500000009</v>
      </c>
      <c r="R2230" s="2">
        <f ca="1">(N2230/12)*RANDBETWEEN(60,100)/100</f>
        <v>4074.3332500000006</v>
      </c>
      <c r="S2230" t="str">
        <f ca="1">VLOOKUP(J2230,'Weather by country'!$A$1:$C$5,2,FALSE)</f>
        <v>fine</v>
      </c>
      <c r="T2230" t="str">
        <f ca="1">VLOOKUP(RANDBETWEEN(1,5),lookups!$Q$1:$R$5,2,FALSE)</f>
        <v>y</v>
      </c>
      <c r="U2230" t="str">
        <f ca="1">VLOOKUP(RANDBETWEEN(1,5),lookups!$Q$1:$R$5,2,FALSE)</f>
        <v>n</v>
      </c>
      <c r="V2230" t="str">
        <f ca="1">IF(P2230=O2230,"y","n")</f>
        <v>y</v>
      </c>
    </row>
    <row r="2231" spans="1:22" x14ac:dyDescent="0.35">
      <c r="A2231" t="s">
        <v>32</v>
      </c>
      <c r="B2231" t="str">
        <f>TEXT(ROW(A2231),"0000000000")</f>
        <v>0000002231</v>
      </c>
      <c r="C2231">
        <f ca="1">RANDBETWEEN(1,20)</f>
        <v>3</v>
      </c>
      <c r="D2231">
        <f ca="1">RANDBETWEEN(0,C2231)</f>
        <v>3</v>
      </c>
      <c r="E2231" s="2">
        <f ca="1">RANDBETWEEN(50000,100000)</f>
        <v>68884</v>
      </c>
      <c r="F2231">
        <f ca="1">RANDBETWEEN(5,100)</f>
        <v>84</v>
      </c>
      <c r="G2231" t="str">
        <f ca="1">VLOOKUP(RANDBETWEEN(6,12),lookups!$A$1:$B$12,2,FALSE)</f>
        <v xml:space="preserve"> d</v>
      </c>
      <c r="H2231" s="4">
        <f ca="1">IF(ROUNDDOWN(E2231/100000,0)=0,1,ROUNDDOWN(E2231/100000,0))</f>
        <v>1</v>
      </c>
      <c r="I2231" t="s">
        <v>33</v>
      </c>
      <c r="J2231" t="str">
        <f ca="1">VLOOKUP(RANDBETWEEN(1,5),lookups!$C$1:$D$5,2,FALSE)</f>
        <v>denmark</v>
      </c>
      <c r="K2231" t="str">
        <f ca="1">VLOOKUP(RANDBETWEEN(1,2),lookups!$G$1:$H$2,2,FALSE)</f>
        <v>pitched</v>
      </c>
      <c r="L2231">
        <v>10</v>
      </c>
      <c r="M2231" t="str">
        <f ca="1">VLOOKUP(RANDBETWEEN(1,7),lookups!$I$1:$J$7,2,FALSE)</f>
        <v>c</v>
      </c>
      <c r="N2231" s="2">
        <f ca="1">E2231*(1-(RANDBETWEEN(1,50)/100))</f>
        <v>39263.880000000005</v>
      </c>
      <c r="O2231" s="2">
        <f ca="1">N2231/12</f>
        <v>3271.9900000000002</v>
      </c>
      <c r="P2231" s="2">
        <f ca="1">RANDBETWEEN(1,1.5)*((N2231/12)*VLOOKUP(J2231,'Weather by country'!$A$1:$C$5,3,FALSE))</f>
        <v>3271.9900000000002</v>
      </c>
      <c r="Q2231" s="2">
        <f ca="1">(N2231/12)*RANDBETWEEN(60,100)/100</f>
        <v>2126.7935000000002</v>
      </c>
      <c r="R2231" s="2">
        <f ca="1">(N2231/12)*RANDBETWEEN(60,100)/100</f>
        <v>2944.7910000000002</v>
      </c>
      <c r="S2231" t="str">
        <f ca="1">VLOOKUP(J2231,'Weather by country'!$A$1:$C$5,2,FALSE)</f>
        <v>fine</v>
      </c>
      <c r="T2231" t="str">
        <f ca="1">VLOOKUP(RANDBETWEEN(1,5),lookups!$Q$1:$R$5,2,FALSE)</f>
        <v>y</v>
      </c>
      <c r="U2231" t="str">
        <f ca="1">VLOOKUP(RANDBETWEEN(1,5),lookups!$Q$1:$R$5,2,FALSE)</f>
        <v>n</v>
      </c>
      <c r="V2231" t="str">
        <f ca="1">IF(P2231=O2231,"y","n")</f>
        <v>y</v>
      </c>
    </row>
    <row r="2232" spans="1:22" x14ac:dyDescent="0.35">
      <c r="A2232" t="s">
        <v>31</v>
      </c>
      <c r="B2232" t="str">
        <f t="shared" si="34"/>
        <v>0000002232</v>
      </c>
      <c r="C2232">
        <f ca="1">RANDBETWEEN(5,20)</f>
        <v>20</v>
      </c>
      <c r="D2232">
        <f ca="1">RANDBETWEEN(0,C2232)</f>
        <v>13</v>
      </c>
      <c r="E2232" s="2">
        <f ca="1">RANDBETWEEN(100000,250000)</f>
        <v>129548</v>
      </c>
      <c r="F2232">
        <f ca="1">RANDBETWEEN(5,100)</f>
        <v>95</v>
      </c>
      <c r="G2232" t="str">
        <f ca="1">VLOOKUP(RANDBETWEEN(6,12),lookups!$A$1:$B$12,2,FALSE)</f>
        <v xml:space="preserve"> b</v>
      </c>
      <c r="H2232" s="4">
        <f ca="1">ROUNDDOWN(E2232/100000,0)</f>
        <v>1</v>
      </c>
      <c r="I2232" t="s">
        <v>33</v>
      </c>
      <c r="J2232" t="str">
        <f ca="1">VLOOKUP(RANDBETWEEN(1,5),lookups!$C$1:$D$5,2,FALSE)</f>
        <v>norway</v>
      </c>
      <c r="K2232" t="str">
        <f ca="1">VLOOKUP(RANDBETWEEN(1,2),lookups!$G$1:$H$2,2,FALSE)</f>
        <v>pitched</v>
      </c>
      <c r="L2232">
        <v>10</v>
      </c>
      <c r="M2232" t="str">
        <f ca="1">VLOOKUP(RANDBETWEEN(1,7),lookups!$I$1:$J$7,2,FALSE)</f>
        <v>a</v>
      </c>
      <c r="N2232" s="2">
        <f ca="1">E2232*(1-(RANDBETWEEN(1,50)/100))</f>
        <v>79024.28</v>
      </c>
      <c r="O2232" s="2">
        <f ca="1">N2232/12</f>
        <v>6585.3566666666666</v>
      </c>
      <c r="P2232" s="2">
        <f ca="1">RANDBETWEEN(1,1.5)*((N2232/12)*VLOOKUP(J2232,'Weather by country'!$A$1:$C$5,3,FALSE))</f>
        <v>6585.3566666666666</v>
      </c>
      <c r="Q2232" s="2">
        <f ca="1">(N2232/12)*RANDBETWEEN(60,100)/100</f>
        <v>4082.9211333333333</v>
      </c>
      <c r="R2232" s="2">
        <f ca="1">(N2232/12)*RANDBETWEEN(60,100)/100</f>
        <v>6387.7959666666666</v>
      </c>
      <c r="S2232" t="str">
        <f ca="1">VLOOKUP(J2232,'Weather by country'!$A$1:$C$5,2,FALSE)</f>
        <v>fine</v>
      </c>
      <c r="T2232" t="str">
        <f ca="1">VLOOKUP(RANDBETWEEN(1,5),lookups!$Q$1:$R$5,2,FALSE)</f>
        <v>n</v>
      </c>
      <c r="U2232" t="str">
        <f ca="1">VLOOKUP(RANDBETWEEN(1,5),lookups!$Q$1:$R$5,2,FALSE)</f>
        <v>n</v>
      </c>
      <c r="V2232" t="str">
        <f ca="1">IF(P2232=O2232,"y","n")</f>
        <v>y</v>
      </c>
    </row>
    <row r="2233" spans="1:22" x14ac:dyDescent="0.35">
      <c r="A2233" t="s">
        <v>32</v>
      </c>
      <c r="B2233" t="str">
        <f>TEXT(ROW(A2233),"0000000000")</f>
        <v>0000002233</v>
      </c>
      <c r="C2233">
        <f ca="1">RANDBETWEEN(1,20)</f>
        <v>15</v>
      </c>
      <c r="D2233">
        <f ca="1">RANDBETWEEN(0,C2233)</f>
        <v>0</v>
      </c>
      <c r="E2233" s="2">
        <f ca="1">RANDBETWEEN(50000,100000)</f>
        <v>50586</v>
      </c>
      <c r="F2233">
        <f ca="1">RANDBETWEEN(5,100)</f>
        <v>38</v>
      </c>
      <c r="G2233" t="str">
        <f ca="1">VLOOKUP(RANDBETWEEN(6,12),lookups!$A$1:$B$12,2,FALSE)</f>
        <v xml:space="preserve"> ccc</v>
      </c>
      <c r="H2233" s="4">
        <f ca="1">IF(ROUNDDOWN(E2233/100000,0)=0,1,ROUNDDOWN(E2233/100000,0))</f>
        <v>1</v>
      </c>
      <c r="I2233" t="s">
        <v>33</v>
      </c>
      <c r="J2233" t="str">
        <f ca="1">VLOOKUP(RANDBETWEEN(1,5),lookups!$C$1:$D$5,2,FALSE)</f>
        <v>denmark</v>
      </c>
      <c r="K2233" t="str">
        <f ca="1">VLOOKUP(RANDBETWEEN(1,2),lookups!$G$1:$H$2,2,FALSE)</f>
        <v>flat</v>
      </c>
      <c r="L2233">
        <v>10</v>
      </c>
      <c r="M2233" t="str">
        <f ca="1">VLOOKUP(RANDBETWEEN(1,7),lookups!$I$1:$J$7,2,FALSE)</f>
        <v>c</v>
      </c>
      <c r="N2233" s="2">
        <f ca="1">E2233*(1-(RANDBETWEEN(1,50)/100))</f>
        <v>42492.24</v>
      </c>
      <c r="O2233" s="2">
        <f ca="1">N2233/12</f>
        <v>3541.02</v>
      </c>
      <c r="P2233" s="2">
        <f ca="1">RANDBETWEEN(1,1.5)*((N2233/12)*VLOOKUP(J2233,'Weather by country'!$A$1:$C$5,3,FALSE))</f>
        <v>3541.02</v>
      </c>
      <c r="Q2233" s="2">
        <f ca="1">(N2233/12)*RANDBETWEEN(60,100)/100</f>
        <v>2478.7139999999999</v>
      </c>
      <c r="R2233" s="2">
        <f ca="1">(N2233/12)*RANDBETWEEN(60,100)/100</f>
        <v>2230.8425999999999</v>
      </c>
      <c r="S2233" t="str">
        <f ca="1">VLOOKUP(J2233,'Weather by country'!$A$1:$C$5,2,FALSE)</f>
        <v>fine</v>
      </c>
      <c r="T2233" t="str">
        <f ca="1">VLOOKUP(RANDBETWEEN(1,5),lookups!$Q$1:$R$5,2,FALSE)</f>
        <v>y</v>
      </c>
      <c r="U2233" t="str">
        <f ca="1">VLOOKUP(RANDBETWEEN(1,5),lookups!$Q$1:$R$5,2,FALSE)</f>
        <v>y</v>
      </c>
      <c r="V2233" t="str">
        <f ca="1">IF(P2233=O2233,"y","n")</f>
        <v>y</v>
      </c>
    </row>
    <row r="2234" spans="1:22" x14ac:dyDescent="0.35">
      <c r="A2234" t="s">
        <v>31</v>
      </c>
      <c r="B2234" t="str">
        <f t="shared" si="34"/>
        <v>0000002234</v>
      </c>
      <c r="C2234">
        <f ca="1">RANDBETWEEN(5,20)</f>
        <v>19</v>
      </c>
      <c r="D2234">
        <f ca="1">RANDBETWEEN(0,C2234)</f>
        <v>1</v>
      </c>
      <c r="E2234" s="2">
        <f ca="1">RANDBETWEEN(100000,250000)</f>
        <v>207632</v>
      </c>
      <c r="F2234">
        <f ca="1">RANDBETWEEN(5,100)</f>
        <v>73</v>
      </c>
      <c r="G2234" t="str">
        <f ca="1">VLOOKUP(RANDBETWEEN(6,12),lookups!$A$1:$B$12,2,FALSE)</f>
        <v xml:space="preserve"> d</v>
      </c>
      <c r="H2234" s="4">
        <f ca="1">ROUNDDOWN(E2234/100000,0)</f>
        <v>2</v>
      </c>
      <c r="I2234" t="s">
        <v>33</v>
      </c>
      <c r="J2234" t="str">
        <f ca="1">VLOOKUP(RANDBETWEEN(1,5),lookups!$C$1:$D$5,2,FALSE)</f>
        <v>uk</v>
      </c>
      <c r="K2234" t="str">
        <f ca="1">VLOOKUP(RANDBETWEEN(1,2),lookups!$G$1:$H$2,2,FALSE)</f>
        <v>flat</v>
      </c>
      <c r="L2234">
        <v>10</v>
      </c>
      <c r="M2234" t="str">
        <f ca="1">VLOOKUP(RANDBETWEEN(1,7),lookups!$I$1:$J$7,2,FALSE)</f>
        <v>a</v>
      </c>
      <c r="N2234" s="2">
        <f ca="1">E2234*(1-(RANDBETWEEN(1,50)/100))</f>
        <v>118350.24000000002</v>
      </c>
      <c r="O2234" s="2">
        <f ca="1">N2234/12</f>
        <v>9862.5200000000023</v>
      </c>
      <c r="P2234" s="2">
        <f ca="1">RANDBETWEEN(1,1.5)*((N2234/12)*VLOOKUP(J2234,'Weather by country'!$A$1:$C$5,3,FALSE))</f>
        <v>9862.5200000000023</v>
      </c>
      <c r="Q2234" s="2">
        <f ca="1">(N2234/12)*RANDBETWEEN(60,100)/100</f>
        <v>8974.8932000000023</v>
      </c>
      <c r="R2234" s="2">
        <f ca="1">(N2234/12)*RANDBETWEEN(60,100)/100</f>
        <v>9665.2696000000014</v>
      </c>
      <c r="S2234" t="str">
        <f ca="1">VLOOKUP(J2234,'Weather by country'!$A$1:$C$5,2,FALSE)</f>
        <v>fine</v>
      </c>
      <c r="T2234" t="str">
        <f ca="1">VLOOKUP(RANDBETWEEN(1,5),lookups!$Q$1:$R$5,2,FALSE)</f>
        <v>y</v>
      </c>
      <c r="U2234" t="str">
        <f ca="1">VLOOKUP(RANDBETWEEN(1,5),lookups!$Q$1:$R$5,2,FALSE)</f>
        <v>n</v>
      </c>
      <c r="V2234" t="str">
        <f ca="1">IF(P2234=O2234,"y","n")</f>
        <v>y</v>
      </c>
    </row>
    <row r="2235" spans="1:22" x14ac:dyDescent="0.35">
      <c r="A2235" t="s">
        <v>32</v>
      </c>
      <c r="B2235" t="str">
        <f>TEXT(ROW(A2235),"0000000000")</f>
        <v>0000002235</v>
      </c>
      <c r="C2235">
        <f ca="1">RANDBETWEEN(1,20)</f>
        <v>4</v>
      </c>
      <c r="D2235">
        <f ca="1">RANDBETWEEN(0,C2235)</f>
        <v>2</v>
      </c>
      <c r="E2235" s="2">
        <f ca="1">RANDBETWEEN(50000,100000)</f>
        <v>93997</v>
      </c>
      <c r="F2235">
        <f ca="1">RANDBETWEEN(5,100)</f>
        <v>41</v>
      </c>
      <c r="G2235" t="str">
        <f ca="1">VLOOKUP(RANDBETWEEN(6,12),lookups!$A$1:$B$12,2,FALSE)</f>
        <v xml:space="preserve"> d</v>
      </c>
      <c r="H2235" s="4">
        <f ca="1">IF(ROUNDDOWN(E2235/100000,0)=0,1,ROUNDDOWN(E2235/100000,0))</f>
        <v>1</v>
      </c>
      <c r="I2235" t="s">
        <v>33</v>
      </c>
      <c r="J2235" t="str">
        <f ca="1">VLOOKUP(RANDBETWEEN(1,5),lookups!$C$1:$D$5,2,FALSE)</f>
        <v>sweden</v>
      </c>
      <c r="K2235" t="str">
        <f ca="1">VLOOKUP(RANDBETWEEN(1,2),lookups!$G$1:$H$2,2,FALSE)</f>
        <v>pitched</v>
      </c>
      <c r="L2235">
        <v>10</v>
      </c>
      <c r="M2235" t="str">
        <f ca="1">VLOOKUP(RANDBETWEEN(1,7),lookups!$I$1:$J$7,2,FALSE)</f>
        <v>c</v>
      </c>
      <c r="N2235" s="2">
        <f ca="1">E2235*(1-(RANDBETWEEN(1,50)/100))</f>
        <v>52638.320000000007</v>
      </c>
      <c r="O2235" s="2">
        <f ca="1">N2235/12</f>
        <v>4386.5266666666676</v>
      </c>
      <c r="P2235" s="2">
        <f ca="1">RANDBETWEEN(1,1.5)*((N2235/12)*VLOOKUP(J2235,'Weather by country'!$A$1:$C$5,3,FALSE))</f>
        <v>4386.5266666666676</v>
      </c>
      <c r="Q2235" s="2">
        <f ca="1">(N2235/12)*RANDBETWEEN(60,100)/100</f>
        <v>4342.6614000000009</v>
      </c>
      <c r="R2235" s="2">
        <f ca="1">(N2235/12)*RANDBETWEEN(60,100)/100</f>
        <v>3904.008733333334</v>
      </c>
      <c r="S2235" t="str">
        <f ca="1">VLOOKUP(J2235,'Weather by country'!$A$1:$C$5,2,FALSE)</f>
        <v>fine</v>
      </c>
      <c r="T2235" t="str">
        <f ca="1">VLOOKUP(RANDBETWEEN(1,5),lookups!$Q$1:$R$5,2,FALSE)</f>
        <v>n</v>
      </c>
      <c r="U2235" t="str">
        <f ca="1">VLOOKUP(RANDBETWEEN(1,5),lookups!$Q$1:$R$5,2,FALSE)</f>
        <v>y</v>
      </c>
      <c r="V2235" t="str">
        <f ca="1">IF(P2235=O2235,"y","n")</f>
        <v>y</v>
      </c>
    </row>
    <row r="2236" spans="1:22" x14ac:dyDescent="0.35">
      <c r="A2236" t="s">
        <v>31</v>
      </c>
      <c r="B2236" t="str">
        <f t="shared" si="34"/>
        <v>0000002236</v>
      </c>
      <c r="C2236">
        <f ca="1">RANDBETWEEN(5,20)</f>
        <v>18</v>
      </c>
      <c r="D2236">
        <f ca="1">RANDBETWEEN(0,C2236)</f>
        <v>15</v>
      </c>
      <c r="E2236" s="2">
        <f ca="1">RANDBETWEEN(100000,250000)</f>
        <v>162807</v>
      </c>
      <c r="F2236">
        <f ca="1">RANDBETWEEN(5,100)</f>
        <v>36</v>
      </c>
      <c r="G2236" t="str">
        <f ca="1">VLOOKUP(RANDBETWEEN(6,12),lookups!$A$1:$B$12,2,FALSE)</f>
        <v xml:space="preserve"> c</v>
      </c>
      <c r="H2236" s="4">
        <f ca="1">ROUNDDOWN(E2236/100000,0)</f>
        <v>1</v>
      </c>
      <c r="I2236" t="s">
        <v>33</v>
      </c>
      <c r="J2236" t="str">
        <f ca="1">VLOOKUP(RANDBETWEEN(1,5),lookups!$C$1:$D$5,2,FALSE)</f>
        <v>norway</v>
      </c>
      <c r="K2236" t="str">
        <f ca="1">VLOOKUP(RANDBETWEEN(1,2),lookups!$G$1:$H$2,2,FALSE)</f>
        <v>pitched</v>
      </c>
      <c r="L2236">
        <v>10</v>
      </c>
      <c r="M2236" t="str">
        <f ca="1">VLOOKUP(RANDBETWEEN(1,7),lookups!$I$1:$J$7,2,FALSE)</f>
        <v>b</v>
      </c>
      <c r="N2236" s="2">
        <f ca="1">E2236*(1-(RANDBETWEEN(1,50)/100))</f>
        <v>130245.6</v>
      </c>
      <c r="O2236" s="2">
        <f ca="1">N2236/12</f>
        <v>10853.800000000001</v>
      </c>
      <c r="P2236" s="2">
        <f ca="1">RANDBETWEEN(1,1.5)*((N2236/12)*VLOOKUP(J2236,'Weather by country'!$A$1:$C$5,3,FALSE))</f>
        <v>10853.800000000001</v>
      </c>
      <c r="Q2236" s="2">
        <f ca="1">(N2236/12)*RANDBETWEEN(60,100)/100</f>
        <v>7489.1220000000003</v>
      </c>
      <c r="R2236" s="2">
        <f ca="1">(N2236/12)*RANDBETWEEN(60,100)/100</f>
        <v>7706.1980000000003</v>
      </c>
      <c r="S2236" t="str">
        <f ca="1">VLOOKUP(J2236,'Weather by country'!$A$1:$C$5,2,FALSE)</f>
        <v>fine</v>
      </c>
      <c r="T2236" t="str">
        <f ca="1">VLOOKUP(RANDBETWEEN(1,5),lookups!$Q$1:$R$5,2,FALSE)</f>
        <v>n</v>
      </c>
      <c r="U2236" t="str">
        <f ca="1">VLOOKUP(RANDBETWEEN(1,5),lookups!$Q$1:$R$5,2,FALSE)</f>
        <v>y</v>
      </c>
      <c r="V2236" t="str">
        <f ca="1">IF(P2236=O2236,"y","n")</f>
        <v>y</v>
      </c>
    </row>
    <row r="2237" spans="1:22" x14ac:dyDescent="0.35">
      <c r="A2237" t="s">
        <v>32</v>
      </c>
      <c r="B2237" t="str">
        <f>TEXT(ROW(A2237),"0000000000")</f>
        <v>0000002237</v>
      </c>
      <c r="C2237">
        <f ca="1">RANDBETWEEN(1,20)</f>
        <v>8</v>
      </c>
      <c r="D2237">
        <f ca="1">RANDBETWEEN(0,C2237)</f>
        <v>6</v>
      </c>
      <c r="E2237" s="2">
        <f ca="1">RANDBETWEEN(50000,100000)</f>
        <v>74998</v>
      </c>
      <c r="F2237">
        <f ca="1">RANDBETWEEN(5,100)</f>
        <v>18</v>
      </c>
      <c r="G2237" t="str">
        <f ca="1">VLOOKUP(RANDBETWEEN(6,12),lookups!$A$1:$B$12,2,FALSE)</f>
        <v xml:space="preserve"> b</v>
      </c>
      <c r="H2237" s="4">
        <f ca="1">IF(ROUNDDOWN(E2237/100000,0)=0,1,ROUNDDOWN(E2237/100000,0))</f>
        <v>1</v>
      </c>
      <c r="I2237" t="s">
        <v>33</v>
      </c>
      <c r="J2237" t="str">
        <f ca="1">VLOOKUP(RANDBETWEEN(1,5),lookups!$C$1:$D$5,2,FALSE)</f>
        <v>denmark</v>
      </c>
      <c r="K2237" t="str">
        <f ca="1">VLOOKUP(RANDBETWEEN(1,2),lookups!$G$1:$H$2,2,FALSE)</f>
        <v>flat</v>
      </c>
      <c r="L2237">
        <v>10</v>
      </c>
      <c r="M2237" t="str">
        <f ca="1">VLOOKUP(RANDBETWEEN(1,7),lookups!$I$1:$J$7,2,FALSE)</f>
        <v>c</v>
      </c>
      <c r="N2237" s="2">
        <f ca="1">E2237*(1-(RANDBETWEEN(1,50)/100))</f>
        <v>62998.32</v>
      </c>
      <c r="O2237" s="2">
        <f ca="1">N2237/12</f>
        <v>5249.86</v>
      </c>
      <c r="P2237" s="2">
        <f ca="1">RANDBETWEEN(1,1.5)*((N2237/12)*VLOOKUP(J2237,'Weather by country'!$A$1:$C$5,3,FALSE))</f>
        <v>5249.86</v>
      </c>
      <c r="Q2237" s="2">
        <f ca="1">(N2237/12)*RANDBETWEEN(60,100)/100</f>
        <v>3359.9103999999998</v>
      </c>
      <c r="R2237" s="2">
        <f ca="1">(N2237/12)*RANDBETWEEN(60,100)/100</f>
        <v>3832.3977999999997</v>
      </c>
      <c r="S2237" t="str">
        <f ca="1">VLOOKUP(J2237,'Weather by country'!$A$1:$C$5,2,FALSE)</f>
        <v>fine</v>
      </c>
      <c r="T2237" t="str">
        <f ca="1">VLOOKUP(RANDBETWEEN(1,5),lookups!$Q$1:$R$5,2,FALSE)</f>
        <v>y</v>
      </c>
      <c r="U2237" t="str">
        <f ca="1">VLOOKUP(RANDBETWEEN(1,5),lookups!$Q$1:$R$5,2,FALSE)</f>
        <v>y</v>
      </c>
      <c r="V2237" t="str">
        <f ca="1">IF(P2237=O2237,"y","n")</f>
        <v>y</v>
      </c>
    </row>
    <row r="2238" spans="1:22" x14ac:dyDescent="0.35">
      <c r="A2238" t="s">
        <v>31</v>
      </c>
      <c r="B2238" t="str">
        <f t="shared" si="34"/>
        <v>0000002238</v>
      </c>
      <c r="C2238">
        <f ca="1">RANDBETWEEN(5,20)</f>
        <v>14</v>
      </c>
      <c r="D2238">
        <f ca="1">RANDBETWEEN(0,C2238)</f>
        <v>6</v>
      </c>
      <c r="E2238" s="2">
        <f ca="1">RANDBETWEEN(100000,250000)</f>
        <v>180640</v>
      </c>
      <c r="F2238">
        <f ca="1">RANDBETWEEN(5,100)</f>
        <v>94</v>
      </c>
      <c r="G2238" t="str">
        <f ca="1">VLOOKUP(RANDBETWEEN(6,12),lookups!$A$1:$B$12,2,FALSE)</f>
        <v xml:space="preserve"> ccc</v>
      </c>
      <c r="H2238" s="4">
        <f ca="1">ROUNDDOWN(E2238/100000,0)</f>
        <v>1</v>
      </c>
      <c r="I2238" t="s">
        <v>33</v>
      </c>
      <c r="J2238" t="str">
        <f ca="1">VLOOKUP(RANDBETWEEN(1,5),lookups!$C$1:$D$5,2,FALSE)</f>
        <v>uk</v>
      </c>
      <c r="K2238" t="str">
        <f ca="1">VLOOKUP(RANDBETWEEN(1,2),lookups!$G$1:$H$2,2,FALSE)</f>
        <v>pitched</v>
      </c>
      <c r="L2238">
        <v>10</v>
      </c>
      <c r="M2238" t="str">
        <f ca="1">VLOOKUP(RANDBETWEEN(1,7),lookups!$I$1:$J$7,2,FALSE)</f>
        <v>a</v>
      </c>
      <c r="N2238" s="2">
        <f ca="1">E2238*(1-(RANDBETWEEN(1,50)/100))</f>
        <v>139092.80000000002</v>
      </c>
      <c r="O2238" s="2">
        <f ca="1">N2238/12</f>
        <v>11591.066666666668</v>
      </c>
      <c r="P2238" s="2">
        <f ca="1">RANDBETWEEN(1,1.5)*((N2238/12)*VLOOKUP(J2238,'Weather by country'!$A$1:$C$5,3,FALSE))</f>
        <v>11591.066666666668</v>
      </c>
      <c r="Q2238" s="2">
        <f ca="1">(N2238/12)*RANDBETWEEN(60,100)/100</f>
        <v>11243.334666666668</v>
      </c>
      <c r="R2238" s="2">
        <f ca="1">(N2238/12)*RANDBETWEEN(60,100)/100</f>
        <v>9968.3173333333343</v>
      </c>
      <c r="S2238" t="str">
        <f ca="1">VLOOKUP(J2238,'Weather by country'!$A$1:$C$5,2,FALSE)</f>
        <v>fine</v>
      </c>
      <c r="T2238" t="str">
        <f ca="1">VLOOKUP(RANDBETWEEN(1,5),lookups!$Q$1:$R$5,2,FALSE)</f>
        <v>n</v>
      </c>
      <c r="U2238" t="str">
        <f ca="1">VLOOKUP(RANDBETWEEN(1,5),lookups!$Q$1:$R$5,2,FALSE)</f>
        <v>n</v>
      </c>
      <c r="V2238" t="str">
        <f ca="1">IF(P2238=O2238,"y","n")</f>
        <v>y</v>
      </c>
    </row>
    <row r="2239" spans="1:22" x14ac:dyDescent="0.35">
      <c r="A2239" t="s">
        <v>32</v>
      </c>
      <c r="B2239" t="str">
        <f>TEXT(ROW(A2239),"0000000000")</f>
        <v>0000002239</v>
      </c>
      <c r="C2239">
        <f ca="1">RANDBETWEEN(1,20)</f>
        <v>7</v>
      </c>
      <c r="D2239">
        <f ca="1">RANDBETWEEN(0,C2239)</f>
        <v>7</v>
      </c>
      <c r="E2239" s="2">
        <f ca="1">RANDBETWEEN(50000,100000)</f>
        <v>74207</v>
      </c>
      <c r="F2239">
        <f ca="1">RANDBETWEEN(5,100)</f>
        <v>63</v>
      </c>
      <c r="G2239" t="str">
        <f ca="1">VLOOKUP(RANDBETWEEN(6,12),lookups!$A$1:$B$12,2,FALSE)</f>
        <v xml:space="preserve"> ddd</v>
      </c>
      <c r="H2239" s="4">
        <f ca="1">IF(ROUNDDOWN(E2239/100000,0)=0,1,ROUNDDOWN(E2239/100000,0))</f>
        <v>1</v>
      </c>
      <c r="I2239" t="s">
        <v>33</v>
      </c>
      <c r="J2239" t="str">
        <f ca="1">VLOOKUP(RANDBETWEEN(1,5),lookups!$C$1:$D$5,2,FALSE)</f>
        <v>uk</v>
      </c>
      <c r="K2239" t="str">
        <f ca="1">VLOOKUP(RANDBETWEEN(1,2),lookups!$G$1:$H$2,2,FALSE)</f>
        <v>flat</v>
      </c>
      <c r="L2239">
        <v>10</v>
      </c>
      <c r="M2239" t="str">
        <f ca="1">VLOOKUP(RANDBETWEEN(1,7),lookups!$I$1:$J$7,2,FALSE)</f>
        <v>c</v>
      </c>
      <c r="N2239" s="2">
        <f ca="1">E2239*(1-(RANDBETWEEN(1,50)/100))</f>
        <v>73464.929999999993</v>
      </c>
      <c r="O2239" s="2">
        <f ca="1">N2239/12</f>
        <v>6122.0774999999994</v>
      </c>
      <c r="P2239" s="2">
        <f ca="1">RANDBETWEEN(1,1.5)*((N2239/12)*VLOOKUP(J2239,'Weather by country'!$A$1:$C$5,3,FALSE))</f>
        <v>6122.0774999999994</v>
      </c>
      <c r="Q2239" s="2">
        <f ca="1">(N2239/12)*RANDBETWEEN(60,100)/100</f>
        <v>5999.6359499999999</v>
      </c>
      <c r="R2239" s="2">
        <f ca="1">(N2239/12)*RANDBETWEEN(60,100)/100</f>
        <v>5754.7528499999989</v>
      </c>
      <c r="S2239" t="str">
        <f ca="1">VLOOKUP(J2239,'Weather by country'!$A$1:$C$5,2,FALSE)</f>
        <v>fine</v>
      </c>
      <c r="T2239" t="str">
        <f ca="1">VLOOKUP(RANDBETWEEN(1,5),lookups!$Q$1:$R$5,2,FALSE)</f>
        <v>y</v>
      </c>
      <c r="U2239" t="str">
        <f ca="1">VLOOKUP(RANDBETWEEN(1,5),lookups!$Q$1:$R$5,2,FALSE)</f>
        <v>y</v>
      </c>
      <c r="V2239" t="str">
        <f ca="1">IF(P2239=O2239,"y","n")</f>
        <v>y</v>
      </c>
    </row>
    <row r="2240" spans="1:22" x14ac:dyDescent="0.35">
      <c r="A2240" t="s">
        <v>31</v>
      </c>
      <c r="B2240" t="str">
        <f t="shared" si="34"/>
        <v>0000002240</v>
      </c>
      <c r="C2240">
        <f ca="1">RANDBETWEEN(5,20)</f>
        <v>12</v>
      </c>
      <c r="D2240">
        <f ca="1">RANDBETWEEN(0,C2240)</f>
        <v>10</v>
      </c>
      <c r="E2240" s="2">
        <f ca="1">RANDBETWEEN(100000,250000)</f>
        <v>172740</v>
      </c>
      <c r="F2240">
        <f ca="1">RANDBETWEEN(5,100)</f>
        <v>16</v>
      </c>
      <c r="G2240" t="str">
        <f ca="1">VLOOKUP(RANDBETWEEN(6,12),lookups!$A$1:$B$12,2,FALSE)</f>
        <v xml:space="preserve"> dd</v>
      </c>
      <c r="H2240" s="4">
        <f ca="1">ROUNDDOWN(E2240/100000,0)</f>
        <v>1</v>
      </c>
      <c r="I2240" t="s">
        <v>33</v>
      </c>
      <c r="J2240" t="str">
        <f ca="1">VLOOKUP(RANDBETWEEN(1,5),lookups!$C$1:$D$5,2,FALSE)</f>
        <v>denmark</v>
      </c>
      <c r="K2240" t="str">
        <f ca="1">VLOOKUP(RANDBETWEEN(1,2),lookups!$G$1:$H$2,2,FALSE)</f>
        <v>pitched</v>
      </c>
      <c r="L2240">
        <v>10</v>
      </c>
      <c r="M2240" t="str">
        <f ca="1">VLOOKUP(RANDBETWEEN(1,7),lookups!$I$1:$J$7,2,FALSE)</f>
        <v>c</v>
      </c>
      <c r="N2240" s="2">
        <f ca="1">E2240*(1-(RANDBETWEEN(1,50)/100))</f>
        <v>110553.60000000001</v>
      </c>
      <c r="O2240" s="2">
        <f ca="1">N2240/12</f>
        <v>9212.8000000000011</v>
      </c>
      <c r="P2240" s="2">
        <f ca="1">RANDBETWEEN(1,1.5)*((N2240/12)*VLOOKUP(J2240,'Weather by country'!$A$1:$C$5,3,FALSE))</f>
        <v>9212.8000000000011</v>
      </c>
      <c r="Q2240" s="2">
        <f ca="1">(N2240/12)*RANDBETWEEN(60,100)/100</f>
        <v>7738.7520000000004</v>
      </c>
      <c r="R2240" s="2">
        <f ca="1">(N2240/12)*RANDBETWEEN(60,100)/100</f>
        <v>7554.496000000001</v>
      </c>
      <c r="S2240" t="str">
        <f ca="1">VLOOKUP(J2240,'Weather by country'!$A$1:$C$5,2,FALSE)</f>
        <v>fine</v>
      </c>
      <c r="T2240" t="str">
        <f ca="1">VLOOKUP(RANDBETWEEN(1,5),lookups!$Q$1:$R$5,2,FALSE)</f>
        <v>n</v>
      </c>
      <c r="U2240" t="str">
        <f ca="1">VLOOKUP(RANDBETWEEN(1,5),lookups!$Q$1:$R$5,2,FALSE)</f>
        <v>y</v>
      </c>
      <c r="V2240" t="str">
        <f ca="1">IF(P2240=O2240,"y","n")</f>
        <v>y</v>
      </c>
    </row>
    <row r="2241" spans="1:22" x14ac:dyDescent="0.35">
      <c r="A2241" t="s">
        <v>32</v>
      </c>
      <c r="B2241" t="str">
        <f>TEXT(ROW(A2241),"0000000000")</f>
        <v>0000002241</v>
      </c>
      <c r="C2241">
        <f ca="1">RANDBETWEEN(1,20)</f>
        <v>14</v>
      </c>
      <c r="D2241">
        <f ca="1">RANDBETWEEN(0,C2241)</f>
        <v>7</v>
      </c>
      <c r="E2241" s="2">
        <f ca="1">RANDBETWEEN(50000,100000)</f>
        <v>98142</v>
      </c>
      <c r="F2241">
        <f ca="1">RANDBETWEEN(5,100)</f>
        <v>28</v>
      </c>
      <c r="G2241" t="str">
        <f ca="1">VLOOKUP(RANDBETWEEN(6,12),lookups!$A$1:$B$12,2,FALSE)</f>
        <v xml:space="preserve"> b</v>
      </c>
      <c r="H2241" s="4">
        <f ca="1">IF(ROUNDDOWN(E2241/100000,0)=0,1,ROUNDDOWN(E2241/100000,0))</f>
        <v>1</v>
      </c>
      <c r="I2241" t="s">
        <v>33</v>
      </c>
      <c r="J2241" t="str">
        <f ca="1">VLOOKUP(RANDBETWEEN(1,5),lookups!$C$1:$D$5,2,FALSE)</f>
        <v>finland</v>
      </c>
      <c r="K2241" t="str">
        <f ca="1">VLOOKUP(RANDBETWEEN(1,2),lookups!$G$1:$H$2,2,FALSE)</f>
        <v>flat</v>
      </c>
      <c r="L2241">
        <v>10</v>
      </c>
      <c r="M2241" t="str">
        <f ca="1">VLOOKUP(RANDBETWEEN(1,7),lookups!$I$1:$J$7,2,FALSE)</f>
        <v>c</v>
      </c>
      <c r="N2241" s="2">
        <f ca="1">E2241*(1-(RANDBETWEEN(1,50)/100))</f>
        <v>58885.2</v>
      </c>
      <c r="O2241" s="2">
        <f ca="1">N2241/12</f>
        <v>4907.0999999999995</v>
      </c>
      <c r="P2241" s="2">
        <f ca="1">RANDBETWEEN(1,1.5)*((N2241/12)*VLOOKUP(J2241,'Weather by country'!$A$1:$C$5,3,FALSE))</f>
        <v>3925.68</v>
      </c>
      <c r="Q2241" s="2">
        <f ca="1">(N2241/12)*RANDBETWEEN(60,100)/100</f>
        <v>3680.3249999999994</v>
      </c>
      <c r="R2241" s="2">
        <f ca="1">(N2241/12)*RANDBETWEEN(60,100)/100</f>
        <v>4710.8159999999998</v>
      </c>
      <c r="S2241" t="str">
        <f ca="1">VLOOKUP(J2241,'Weather by country'!$A$1:$C$5,2,FALSE)</f>
        <v>l-rain</v>
      </c>
      <c r="T2241" t="str">
        <f ca="1">VLOOKUP(RANDBETWEEN(1,5),lookups!$Q$1:$R$5,2,FALSE)</f>
        <v>n</v>
      </c>
      <c r="U2241" t="str">
        <f ca="1">VLOOKUP(RANDBETWEEN(1,5),lookups!$Q$1:$R$5,2,FALSE)</f>
        <v>y</v>
      </c>
      <c r="V2241" t="str">
        <f ca="1">IF(P2241=O2241,"y","n")</f>
        <v>n</v>
      </c>
    </row>
    <row r="2242" spans="1:22" x14ac:dyDescent="0.35">
      <c r="A2242" t="s">
        <v>31</v>
      </c>
      <c r="B2242" t="str">
        <f t="shared" ref="B2242:B2304" si="35">TEXT(ROW(A2242),"0000000000")</f>
        <v>0000002242</v>
      </c>
      <c r="C2242">
        <f ca="1">RANDBETWEEN(5,20)</f>
        <v>17</v>
      </c>
      <c r="D2242">
        <f ca="1">RANDBETWEEN(0,C2242)</f>
        <v>2</v>
      </c>
      <c r="E2242" s="2">
        <f ca="1">RANDBETWEEN(100000,250000)</f>
        <v>216052</v>
      </c>
      <c r="F2242">
        <f ca="1">RANDBETWEEN(5,100)</f>
        <v>81</v>
      </c>
      <c r="G2242" t="str">
        <f ca="1">VLOOKUP(RANDBETWEEN(6,12),lookups!$A$1:$B$12,2,FALSE)</f>
        <v xml:space="preserve"> dd</v>
      </c>
      <c r="H2242" s="4">
        <f ca="1">ROUNDDOWN(E2242/100000,0)</f>
        <v>2</v>
      </c>
      <c r="I2242" t="s">
        <v>33</v>
      </c>
      <c r="J2242" t="str">
        <f ca="1">VLOOKUP(RANDBETWEEN(1,5),lookups!$C$1:$D$5,2,FALSE)</f>
        <v>finland</v>
      </c>
      <c r="K2242" t="str">
        <f ca="1">VLOOKUP(RANDBETWEEN(1,2),lookups!$G$1:$H$2,2,FALSE)</f>
        <v>flat</v>
      </c>
      <c r="L2242">
        <v>10</v>
      </c>
      <c r="M2242" t="str">
        <f ca="1">VLOOKUP(RANDBETWEEN(1,7),lookups!$I$1:$J$7,2,FALSE)</f>
        <v>b</v>
      </c>
      <c r="N2242" s="2">
        <f ca="1">E2242*(1-(RANDBETWEEN(1,50)/100))</f>
        <v>175002.12000000002</v>
      </c>
      <c r="O2242" s="2">
        <f ca="1">N2242/12</f>
        <v>14583.510000000002</v>
      </c>
      <c r="P2242" s="2">
        <f ca="1">RANDBETWEEN(1,1.5)*((N2242/12)*VLOOKUP(J2242,'Weather by country'!$A$1:$C$5,3,FALSE))</f>
        <v>11666.808000000003</v>
      </c>
      <c r="Q2242" s="2">
        <f ca="1">(N2242/12)*RANDBETWEEN(60,100)/100</f>
        <v>9333.4464000000007</v>
      </c>
      <c r="R2242" s="2">
        <f ca="1">(N2242/12)*RANDBETWEEN(60,100)/100</f>
        <v>9333.4464000000007</v>
      </c>
      <c r="S2242" t="str">
        <f ca="1">VLOOKUP(J2242,'Weather by country'!$A$1:$C$5,2,FALSE)</f>
        <v>l-rain</v>
      </c>
      <c r="T2242" t="str">
        <f ca="1">VLOOKUP(RANDBETWEEN(1,5),lookups!$Q$1:$R$5,2,FALSE)</f>
        <v>n</v>
      </c>
      <c r="U2242" t="str">
        <f ca="1">VLOOKUP(RANDBETWEEN(1,5),lookups!$Q$1:$R$5,2,FALSE)</f>
        <v>y</v>
      </c>
      <c r="V2242" t="str">
        <f ca="1">IF(P2242=O2242,"y","n")</f>
        <v>n</v>
      </c>
    </row>
    <row r="2243" spans="1:22" x14ac:dyDescent="0.35">
      <c r="A2243" t="s">
        <v>32</v>
      </c>
      <c r="B2243" t="str">
        <f>TEXT(ROW(A2243),"0000000000")</f>
        <v>0000002243</v>
      </c>
      <c r="C2243">
        <f ca="1">RANDBETWEEN(1,20)</f>
        <v>6</v>
      </c>
      <c r="D2243">
        <f ca="1">RANDBETWEEN(0,C2243)</f>
        <v>6</v>
      </c>
      <c r="E2243" s="2">
        <f ca="1">RANDBETWEEN(50000,100000)</f>
        <v>60254</v>
      </c>
      <c r="F2243">
        <f ca="1">RANDBETWEEN(5,100)</f>
        <v>97</v>
      </c>
      <c r="G2243" t="str">
        <f ca="1">VLOOKUP(RANDBETWEEN(6,12),lookups!$A$1:$B$12,2,FALSE)</f>
        <v xml:space="preserve"> c</v>
      </c>
      <c r="H2243" s="4">
        <f ca="1">IF(ROUNDDOWN(E2243/100000,0)=0,1,ROUNDDOWN(E2243/100000,0))</f>
        <v>1</v>
      </c>
      <c r="I2243" t="s">
        <v>33</v>
      </c>
      <c r="J2243" t="str">
        <f ca="1">VLOOKUP(RANDBETWEEN(1,5),lookups!$C$1:$D$5,2,FALSE)</f>
        <v>denmark</v>
      </c>
      <c r="K2243" t="str">
        <f ca="1">VLOOKUP(RANDBETWEEN(1,2),lookups!$G$1:$H$2,2,FALSE)</f>
        <v>pitched</v>
      </c>
      <c r="L2243">
        <v>10</v>
      </c>
      <c r="M2243" t="str">
        <f ca="1">VLOOKUP(RANDBETWEEN(1,7),lookups!$I$1:$J$7,2,FALSE)</f>
        <v>c</v>
      </c>
      <c r="N2243" s="2">
        <f ca="1">E2243*(1-(RANDBETWEEN(1,50)/100))</f>
        <v>37960.019999999997</v>
      </c>
      <c r="O2243" s="2">
        <f ca="1">N2243/12</f>
        <v>3163.3349999999996</v>
      </c>
      <c r="P2243" s="2">
        <f ca="1">RANDBETWEEN(1,1.5)*((N2243/12)*VLOOKUP(J2243,'Weather by country'!$A$1:$C$5,3,FALSE))</f>
        <v>3163.3349999999996</v>
      </c>
      <c r="Q2243" s="2">
        <f ca="1">(N2243/12)*RANDBETWEEN(60,100)/100</f>
        <v>2910.2681999999995</v>
      </c>
      <c r="R2243" s="2">
        <f ca="1">(N2243/12)*RANDBETWEEN(60,100)/100</f>
        <v>2119.4344499999997</v>
      </c>
      <c r="S2243" t="str">
        <f ca="1">VLOOKUP(J2243,'Weather by country'!$A$1:$C$5,2,FALSE)</f>
        <v>fine</v>
      </c>
      <c r="T2243" t="str">
        <f ca="1">VLOOKUP(RANDBETWEEN(1,5),lookups!$Q$1:$R$5,2,FALSE)</f>
        <v>y</v>
      </c>
      <c r="U2243" t="str">
        <f ca="1">VLOOKUP(RANDBETWEEN(1,5),lookups!$Q$1:$R$5,2,FALSE)</f>
        <v>n</v>
      </c>
      <c r="V2243" t="str">
        <f ca="1">IF(P2243=O2243,"y","n")</f>
        <v>y</v>
      </c>
    </row>
    <row r="2244" spans="1:22" x14ac:dyDescent="0.35">
      <c r="A2244" t="s">
        <v>31</v>
      </c>
      <c r="B2244" t="str">
        <f t="shared" si="35"/>
        <v>0000002244</v>
      </c>
      <c r="C2244">
        <f ca="1">RANDBETWEEN(5,20)</f>
        <v>20</v>
      </c>
      <c r="D2244">
        <f ca="1">RANDBETWEEN(0,C2244)</f>
        <v>9</v>
      </c>
      <c r="E2244" s="2">
        <f ca="1">RANDBETWEEN(100000,250000)</f>
        <v>150634</v>
      </c>
      <c r="F2244">
        <f ca="1">RANDBETWEEN(5,100)</f>
        <v>5</v>
      </c>
      <c r="G2244" t="str">
        <f ca="1">VLOOKUP(RANDBETWEEN(6,12),lookups!$A$1:$B$12,2,FALSE)</f>
        <v xml:space="preserve"> c</v>
      </c>
      <c r="H2244" s="4">
        <f ca="1">ROUNDDOWN(E2244/100000,0)</f>
        <v>1</v>
      </c>
      <c r="I2244" t="s">
        <v>33</v>
      </c>
      <c r="J2244" t="str">
        <f ca="1">VLOOKUP(RANDBETWEEN(1,5),lookups!$C$1:$D$5,2,FALSE)</f>
        <v>finland</v>
      </c>
      <c r="K2244" t="str">
        <f ca="1">VLOOKUP(RANDBETWEEN(1,2),lookups!$G$1:$H$2,2,FALSE)</f>
        <v>pitched</v>
      </c>
      <c r="L2244">
        <v>10</v>
      </c>
      <c r="M2244" t="str">
        <f ca="1">VLOOKUP(RANDBETWEEN(1,7),lookups!$I$1:$J$7,2,FALSE)</f>
        <v>a</v>
      </c>
      <c r="N2244" s="2">
        <f ca="1">E2244*(1-(RANDBETWEEN(1,50)/100))</f>
        <v>87367.720000000016</v>
      </c>
      <c r="O2244" s="2">
        <f ca="1">N2244/12</f>
        <v>7280.6433333333343</v>
      </c>
      <c r="P2244" s="2">
        <f ca="1">RANDBETWEEN(1,1.5)*((N2244/12)*VLOOKUP(J2244,'Weather by country'!$A$1:$C$5,3,FALSE))</f>
        <v>5824.5146666666678</v>
      </c>
      <c r="Q2244" s="2">
        <f ca="1">(N2244/12)*RANDBETWEEN(60,100)/100</f>
        <v>6989.4176000000016</v>
      </c>
      <c r="R2244" s="2">
        <f ca="1">(N2244/12)*RANDBETWEEN(60,100)/100</f>
        <v>5169.2567666666673</v>
      </c>
      <c r="S2244" t="str">
        <f ca="1">VLOOKUP(J2244,'Weather by country'!$A$1:$C$5,2,FALSE)</f>
        <v>l-rain</v>
      </c>
      <c r="T2244" t="str">
        <f ca="1">VLOOKUP(RANDBETWEEN(1,5),lookups!$Q$1:$R$5,2,FALSE)</f>
        <v>n</v>
      </c>
      <c r="U2244" t="str">
        <f ca="1">VLOOKUP(RANDBETWEEN(1,5),lookups!$Q$1:$R$5,2,FALSE)</f>
        <v>y</v>
      </c>
      <c r="V2244" t="str">
        <f ca="1">IF(P2244=O2244,"y","n")</f>
        <v>n</v>
      </c>
    </row>
    <row r="2245" spans="1:22" x14ac:dyDescent="0.35">
      <c r="A2245" t="s">
        <v>32</v>
      </c>
      <c r="B2245" t="str">
        <f>TEXT(ROW(A2245),"0000000000")</f>
        <v>0000002245</v>
      </c>
      <c r="C2245">
        <f ca="1">RANDBETWEEN(1,20)</f>
        <v>4</v>
      </c>
      <c r="D2245">
        <f ca="1">RANDBETWEEN(0,C2245)</f>
        <v>1</v>
      </c>
      <c r="E2245" s="2">
        <f ca="1">RANDBETWEEN(50000,100000)</f>
        <v>54818</v>
      </c>
      <c r="F2245">
        <f ca="1">RANDBETWEEN(5,100)</f>
        <v>13</v>
      </c>
      <c r="G2245" t="str">
        <f ca="1">VLOOKUP(RANDBETWEEN(6,12),lookups!$A$1:$B$12,2,FALSE)</f>
        <v xml:space="preserve"> c</v>
      </c>
      <c r="H2245" s="4">
        <f ca="1">IF(ROUNDDOWN(E2245/100000,0)=0,1,ROUNDDOWN(E2245/100000,0))</f>
        <v>1</v>
      </c>
      <c r="I2245" t="s">
        <v>33</v>
      </c>
      <c r="J2245" t="str">
        <f ca="1">VLOOKUP(RANDBETWEEN(1,5),lookups!$C$1:$D$5,2,FALSE)</f>
        <v>finland</v>
      </c>
      <c r="K2245" t="str">
        <f ca="1">VLOOKUP(RANDBETWEEN(1,2),lookups!$G$1:$H$2,2,FALSE)</f>
        <v>pitched</v>
      </c>
      <c r="L2245">
        <v>10</v>
      </c>
      <c r="M2245" t="str">
        <f ca="1">VLOOKUP(RANDBETWEEN(1,7),lookups!$I$1:$J$7,2,FALSE)</f>
        <v>b</v>
      </c>
      <c r="N2245" s="2">
        <f ca="1">E2245*(1-(RANDBETWEEN(1,50)/100))</f>
        <v>47143.479999999996</v>
      </c>
      <c r="O2245" s="2">
        <f ca="1">N2245/12</f>
        <v>3928.623333333333</v>
      </c>
      <c r="P2245" s="2">
        <f ca="1">RANDBETWEEN(1,1.5)*((N2245/12)*VLOOKUP(J2245,'Weather by country'!$A$1:$C$5,3,FALSE))</f>
        <v>3142.8986666666665</v>
      </c>
      <c r="Q2245" s="2">
        <f ca="1">(N2245/12)*RANDBETWEEN(60,100)/100</f>
        <v>3221.471133333333</v>
      </c>
      <c r="R2245" s="2">
        <f ca="1">(N2245/12)*RANDBETWEEN(60,100)/100</f>
        <v>3339.3298333333328</v>
      </c>
      <c r="S2245" t="str">
        <f ca="1">VLOOKUP(J2245,'Weather by country'!$A$1:$C$5,2,FALSE)</f>
        <v>l-rain</v>
      </c>
      <c r="T2245" t="str">
        <f ca="1">VLOOKUP(RANDBETWEEN(1,5),lookups!$Q$1:$R$5,2,FALSE)</f>
        <v>n</v>
      </c>
      <c r="U2245" t="str">
        <f ca="1">VLOOKUP(RANDBETWEEN(1,5),lookups!$Q$1:$R$5,2,FALSE)</f>
        <v>n</v>
      </c>
      <c r="V2245" t="str">
        <f ca="1">IF(P2245=O2245,"y","n")</f>
        <v>n</v>
      </c>
    </row>
    <row r="2246" spans="1:22" x14ac:dyDescent="0.35">
      <c r="A2246" t="s">
        <v>31</v>
      </c>
      <c r="B2246" t="str">
        <f t="shared" si="35"/>
        <v>0000002246</v>
      </c>
      <c r="C2246">
        <f ca="1">RANDBETWEEN(5,20)</f>
        <v>18</v>
      </c>
      <c r="D2246">
        <f ca="1">RANDBETWEEN(0,C2246)</f>
        <v>2</v>
      </c>
      <c r="E2246" s="2">
        <f ca="1">RANDBETWEEN(100000,250000)</f>
        <v>222904</v>
      </c>
      <c r="F2246">
        <f ca="1">RANDBETWEEN(5,100)</f>
        <v>58</v>
      </c>
      <c r="G2246" t="str">
        <f ca="1">VLOOKUP(RANDBETWEEN(6,12),lookups!$A$1:$B$12,2,FALSE)</f>
        <v xml:space="preserve"> dd</v>
      </c>
      <c r="H2246" s="4">
        <f ca="1">ROUNDDOWN(E2246/100000,0)</f>
        <v>2</v>
      </c>
      <c r="I2246" t="s">
        <v>33</v>
      </c>
      <c r="J2246" t="str">
        <f ca="1">VLOOKUP(RANDBETWEEN(1,5),lookups!$C$1:$D$5,2,FALSE)</f>
        <v>uk</v>
      </c>
      <c r="K2246" t="str">
        <f ca="1">VLOOKUP(RANDBETWEEN(1,2),lookups!$G$1:$H$2,2,FALSE)</f>
        <v>pitched</v>
      </c>
      <c r="L2246">
        <v>10</v>
      </c>
      <c r="M2246" t="str">
        <f ca="1">VLOOKUP(RANDBETWEEN(1,7),lookups!$I$1:$J$7,2,FALSE)</f>
        <v>c</v>
      </c>
      <c r="N2246" s="2">
        <f ca="1">E2246*(1-(RANDBETWEEN(1,50)/100))</f>
        <v>185010.31999999998</v>
      </c>
      <c r="O2246" s="2">
        <f ca="1">N2246/12</f>
        <v>15417.526666666665</v>
      </c>
      <c r="P2246" s="2">
        <f ca="1">RANDBETWEEN(1,1.5)*((N2246/12)*VLOOKUP(J2246,'Weather by country'!$A$1:$C$5,3,FALSE))</f>
        <v>15417.526666666665</v>
      </c>
      <c r="Q2246" s="2">
        <f ca="1">(N2246/12)*RANDBETWEEN(60,100)/100</f>
        <v>10792.268666666665</v>
      </c>
      <c r="R2246" s="2">
        <f ca="1">(N2246/12)*RANDBETWEEN(60,100)/100</f>
        <v>10483.918133333333</v>
      </c>
      <c r="S2246" t="str">
        <f ca="1">VLOOKUP(J2246,'Weather by country'!$A$1:$C$5,2,FALSE)</f>
        <v>fine</v>
      </c>
      <c r="T2246" t="str">
        <f ca="1">VLOOKUP(RANDBETWEEN(1,5),lookups!$Q$1:$R$5,2,FALSE)</f>
        <v>y</v>
      </c>
      <c r="U2246" t="str">
        <f ca="1">VLOOKUP(RANDBETWEEN(1,5),lookups!$Q$1:$R$5,2,FALSE)</f>
        <v>n</v>
      </c>
      <c r="V2246" t="str">
        <f ca="1">IF(P2246=O2246,"y","n")</f>
        <v>y</v>
      </c>
    </row>
    <row r="2247" spans="1:22" x14ac:dyDescent="0.35">
      <c r="A2247" t="s">
        <v>32</v>
      </c>
      <c r="B2247" t="str">
        <f>TEXT(ROW(A2247),"0000000000")</f>
        <v>0000002247</v>
      </c>
      <c r="C2247">
        <f ca="1">RANDBETWEEN(1,20)</f>
        <v>6</v>
      </c>
      <c r="D2247">
        <f ca="1">RANDBETWEEN(0,C2247)</f>
        <v>1</v>
      </c>
      <c r="E2247" s="2">
        <f ca="1">RANDBETWEEN(50000,100000)</f>
        <v>52883</v>
      </c>
      <c r="F2247">
        <f ca="1">RANDBETWEEN(5,100)</f>
        <v>46</v>
      </c>
      <c r="G2247" t="str">
        <f ca="1">VLOOKUP(RANDBETWEEN(6,12),lookups!$A$1:$B$12,2,FALSE)</f>
        <v xml:space="preserve"> ccc</v>
      </c>
      <c r="H2247" s="4">
        <f ca="1">IF(ROUNDDOWN(E2247/100000,0)=0,1,ROUNDDOWN(E2247/100000,0))</f>
        <v>1</v>
      </c>
      <c r="I2247" t="s">
        <v>33</v>
      </c>
      <c r="J2247" t="str">
        <f ca="1">VLOOKUP(RANDBETWEEN(1,5),lookups!$C$1:$D$5,2,FALSE)</f>
        <v>sweden</v>
      </c>
      <c r="K2247" t="str">
        <f ca="1">VLOOKUP(RANDBETWEEN(1,2),lookups!$G$1:$H$2,2,FALSE)</f>
        <v>flat</v>
      </c>
      <c r="L2247">
        <v>10</v>
      </c>
      <c r="M2247" t="str">
        <f ca="1">VLOOKUP(RANDBETWEEN(1,7),lookups!$I$1:$J$7,2,FALSE)</f>
        <v>c</v>
      </c>
      <c r="N2247" s="2">
        <f ca="1">E2247*(1-(RANDBETWEEN(1,50)/100))</f>
        <v>41248.74</v>
      </c>
      <c r="O2247" s="2">
        <f ca="1">N2247/12</f>
        <v>3437.395</v>
      </c>
      <c r="P2247" s="2">
        <f ca="1">RANDBETWEEN(1,1.5)*((N2247/12)*VLOOKUP(J2247,'Weather by country'!$A$1:$C$5,3,FALSE))</f>
        <v>3437.395</v>
      </c>
      <c r="Q2247" s="2">
        <f ca="1">(N2247/12)*RANDBETWEEN(60,100)/100</f>
        <v>3162.4034000000001</v>
      </c>
      <c r="R2247" s="2">
        <f ca="1">(N2247/12)*RANDBETWEEN(60,100)/100</f>
        <v>2165.5588499999999</v>
      </c>
      <c r="S2247" t="str">
        <f ca="1">VLOOKUP(J2247,'Weather by country'!$A$1:$C$5,2,FALSE)</f>
        <v>fine</v>
      </c>
      <c r="T2247" t="str">
        <f ca="1">VLOOKUP(RANDBETWEEN(1,5),lookups!$Q$1:$R$5,2,FALSE)</f>
        <v>y</v>
      </c>
      <c r="U2247" t="str">
        <f ca="1">VLOOKUP(RANDBETWEEN(1,5),lookups!$Q$1:$R$5,2,FALSE)</f>
        <v>y</v>
      </c>
      <c r="V2247" t="str">
        <f ca="1">IF(P2247=O2247,"y","n")</f>
        <v>y</v>
      </c>
    </row>
    <row r="2248" spans="1:22" x14ac:dyDescent="0.35">
      <c r="A2248" t="s">
        <v>31</v>
      </c>
      <c r="B2248" t="str">
        <f t="shared" si="35"/>
        <v>0000002248</v>
      </c>
      <c r="C2248">
        <f ca="1">RANDBETWEEN(5,20)</f>
        <v>12</v>
      </c>
      <c r="D2248">
        <f ca="1">RANDBETWEEN(0,C2248)</f>
        <v>4</v>
      </c>
      <c r="E2248" s="2">
        <f ca="1">RANDBETWEEN(100000,250000)</f>
        <v>124990</v>
      </c>
      <c r="F2248">
        <f ca="1">RANDBETWEEN(5,100)</f>
        <v>31</v>
      </c>
      <c r="G2248" t="str">
        <f ca="1">VLOOKUP(RANDBETWEEN(6,12),lookups!$A$1:$B$12,2,FALSE)</f>
        <v xml:space="preserve"> b</v>
      </c>
      <c r="H2248" s="4">
        <f ca="1">ROUNDDOWN(E2248/100000,0)</f>
        <v>1</v>
      </c>
      <c r="I2248" t="s">
        <v>33</v>
      </c>
      <c r="J2248" t="str">
        <f ca="1">VLOOKUP(RANDBETWEEN(1,5),lookups!$C$1:$D$5,2,FALSE)</f>
        <v>sweden</v>
      </c>
      <c r="K2248" t="str">
        <f ca="1">VLOOKUP(RANDBETWEEN(1,2),lookups!$G$1:$H$2,2,FALSE)</f>
        <v>flat</v>
      </c>
      <c r="L2248">
        <v>10</v>
      </c>
      <c r="M2248" t="str">
        <f ca="1">VLOOKUP(RANDBETWEEN(1,7),lookups!$I$1:$J$7,2,FALSE)</f>
        <v>a</v>
      </c>
      <c r="N2248" s="2">
        <f ca="1">E2248*(1-(RANDBETWEEN(1,50)/100))</f>
        <v>106241.5</v>
      </c>
      <c r="O2248" s="2">
        <f ca="1">N2248/12</f>
        <v>8853.4583333333339</v>
      </c>
      <c r="P2248" s="2">
        <f ca="1">RANDBETWEEN(1,1.5)*((N2248/12)*VLOOKUP(J2248,'Weather by country'!$A$1:$C$5,3,FALSE))</f>
        <v>8853.4583333333339</v>
      </c>
      <c r="Q2248" s="2">
        <f ca="1">(N2248/12)*RANDBETWEEN(60,100)/100</f>
        <v>7613.9741666666678</v>
      </c>
      <c r="R2248" s="2">
        <f ca="1">(N2248/12)*RANDBETWEEN(60,100)/100</f>
        <v>7613.9741666666678</v>
      </c>
      <c r="S2248" t="str">
        <f ca="1">VLOOKUP(J2248,'Weather by country'!$A$1:$C$5,2,FALSE)</f>
        <v>fine</v>
      </c>
      <c r="T2248" t="str">
        <f ca="1">VLOOKUP(RANDBETWEEN(1,5),lookups!$Q$1:$R$5,2,FALSE)</f>
        <v>y</v>
      </c>
      <c r="U2248" t="str">
        <f ca="1">VLOOKUP(RANDBETWEEN(1,5),lookups!$Q$1:$R$5,2,FALSE)</f>
        <v>n</v>
      </c>
      <c r="V2248" t="str">
        <f ca="1">IF(P2248=O2248,"y","n")</f>
        <v>y</v>
      </c>
    </row>
    <row r="2249" spans="1:22" x14ac:dyDescent="0.35">
      <c r="A2249" t="s">
        <v>32</v>
      </c>
      <c r="B2249" t="str">
        <f>TEXT(ROW(A2249),"0000000000")</f>
        <v>0000002249</v>
      </c>
      <c r="C2249">
        <f ca="1">RANDBETWEEN(1,20)</f>
        <v>6</v>
      </c>
      <c r="D2249">
        <f ca="1">RANDBETWEEN(0,C2249)</f>
        <v>6</v>
      </c>
      <c r="E2249" s="2">
        <f ca="1">RANDBETWEEN(50000,100000)</f>
        <v>65053</v>
      </c>
      <c r="F2249">
        <f ca="1">RANDBETWEEN(5,100)</f>
        <v>78</v>
      </c>
      <c r="G2249" t="str">
        <f ca="1">VLOOKUP(RANDBETWEEN(6,12),lookups!$A$1:$B$12,2,FALSE)</f>
        <v xml:space="preserve"> b</v>
      </c>
      <c r="H2249" s="4">
        <f ca="1">IF(ROUNDDOWN(E2249/100000,0)=0,1,ROUNDDOWN(E2249/100000,0))</f>
        <v>1</v>
      </c>
      <c r="I2249" t="s">
        <v>33</v>
      </c>
      <c r="J2249" t="str">
        <f ca="1">VLOOKUP(RANDBETWEEN(1,5),lookups!$C$1:$D$5,2,FALSE)</f>
        <v>uk</v>
      </c>
      <c r="K2249" t="str">
        <f ca="1">VLOOKUP(RANDBETWEEN(1,2),lookups!$G$1:$H$2,2,FALSE)</f>
        <v>pitched</v>
      </c>
      <c r="L2249">
        <v>10</v>
      </c>
      <c r="M2249" t="str">
        <f ca="1">VLOOKUP(RANDBETWEEN(1,7),lookups!$I$1:$J$7,2,FALSE)</f>
        <v>c</v>
      </c>
      <c r="N2249" s="2">
        <f ca="1">E2249*(1-(RANDBETWEEN(1,50)/100))</f>
        <v>52042.400000000001</v>
      </c>
      <c r="O2249" s="2">
        <f ca="1">N2249/12</f>
        <v>4336.8666666666668</v>
      </c>
      <c r="P2249" s="2">
        <f ca="1">RANDBETWEEN(1,1.5)*((N2249/12)*VLOOKUP(J2249,'Weather by country'!$A$1:$C$5,3,FALSE))</f>
        <v>4336.8666666666668</v>
      </c>
      <c r="Q2249" s="2">
        <f ca="1">(N2249/12)*RANDBETWEEN(60,100)/100</f>
        <v>2905.7006666666666</v>
      </c>
      <c r="R2249" s="2">
        <f ca="1">(N2249/12)*RANDBETWEEN(60,100)/100</f>
        <v>4336.8666666666668</v>
      </c>
      <c r="S2249" t="str">
        <f ca="1">VLOOKUP(J2249,'Weather by country'!$A$1:$C$5,2,FALSE)</f>
        <v>fine</v>
      </c>
      <c r="T2249" t="str">
        <f ca="1">VLOOKUP(RANDBETWEEN(1,5),lookups!$Q$1:$R$5,2,FALSE)</f>
        <v>y</v>
      </c>
      <c r="U2249" t="str">
        <f ca="1">VLOOKUP(RANDBETWEEN(1,5),lookups!$Q$1:$R$5,2,FALSE)</f>
        <v>n</v>
      </c>
      <c r="V2249" t="str">
        <f ca="1">IF(P2249=O2249,"y","n")</f>
        <v>y</v>
      </c>
    </row>
    <row r="2250" spans="1:22" x14ac:dyDescent="0.35">
      <c r="A2250" t="s">
        <v>31</v>
      </c>
      <c r="B2250" t="str">
        <f t="shared" si="35"/>
        <v>0000002250</v>
      </c>
      <c r="C2250">
        <f ca="1">RANDBETWEEN(5,20)</f>
        <v>5</v>
      </c>
      <c r="D2250">
        <f ca="1">RANDBETWEEN(0,C2250)</f>
        <v>3</v>
      </c>
      <c r="E2250" s="2">
        <f ca="1">RANDBETWEEN(100000,250000)</f>
        <v>180035</v>
      </c>
      <c r="F2250">
        <f ca="1">RANDBETWEEN(5,100)</f>
        <v>37</v>
      </c>
      <c r="G2250" t="str">
        <f ca="1">VLOOKUP(RANDBETWEEN(6,12),lookups!$A$1:$B$12,2,FALSE)</f>
        <v xml:space="preserve"> dd</v>
      </c>
      <c r="H2250" s="4">
        <f ca="1">ROUNDDOWN(E2250/100000,0)</f>
        <v>1</v>
      </c>
      <c r="I2250" t="s">
        <v>33</v>
      </c>
      <c r="J2250" t="str">
        <f ca="1">VLOOKUP(RANDBETWEEN(1,5),lookups!$C$1:$D$5,2,FALSE)</f>
        <v>sweden</v>
      </c>
      <c r="K2250" t="str">
        <f ca="1">VLOOKUP(RANDBETWEEN(1,2),lookups!$G$1:$H$2,2,FALSE)</f>
        <v>pitched</v>
      </c>
      <c r="L2250">
        <v>10</v>
      </c>
      <c r="M2250" t="str">
        <f ca="1">VLOOKUP(RANDBETWEEN(1,7),lookups!$I$1:$J$7,2,FALSE)</f>
        <v>b</v>
      </c>
      <c r="N2250" s="2">
        <f ca="1">E2250*(1-(RANDBETWEEN(1,50)/100))</f>
        <v>165632.20000000001</v>
      </c>
      <c r="O2250" s="2">
        <f ca="1">N2250/12</f>
        <v>13802.683333333334</v>
      </c>
      <c r="P2250" s="2">
        <f ca="1">RANDBETWEEN(1,1.5)*((N2250/12)*VLOOKUP(J2250,'Weather by country'!$A$1:$C$5,3,FALSE))</f>
        <v>13802.683333333334</v>
      </c>
      <c r="Q2250" s="2">
        <f ca="1">(N2250/12)*RANDBETWEEN(60,100)/100</f>
        <v>12698.468666666668</v>
      </c>
      <c r="R2250" s="2">
        <f ca="1">(N2250/12)*RANDBETWEEN(60,100)/100</f>
        <v>13526.629666666668</v>
      </c>
      <c r="S2250" t="str">
        <f ca="1">VLOOKUP(J2250,'Weather by country'!$A$1:$C$5,2,FALSE)</f>
        <v>fine</v>
      </c>
      <c r="T2250" t="str">
        <f ca="1">VLOOKUP(RANDBETWEEN(1,5),lookups!$Q$1:$R$5,2,FALSE)</f>
        <v>n</v>
      </c>
      <c r="U2250" t="str">
        <f ca="1">VLOOKUP(RANDBETWEEN(1,5),lookups!$Q$1:$R$5,2,FALSE)</f>
        <v>y</v>
      </c>
      <c r="V2250" t="str">
        <f ca="1">IF(P2250=O2250,"y","n")</f>
        <v>y</v>
      </c>
    </row>
    <row r="2251" spans="1:22" x14ac:dyDescent="0.35">
      <c r="A2251" t="s">
        <v>32</v>
      </c>
      <c r="B2251" t="str">
        <f>TEXT(ROW(A2251),"0000000000")</f>
        <v>0000002251</v>
      </c>
      <c r="C2251">
        <f ca="1">RANDBETWEEN(1,20)</f>
        <v>8</v>
      </c>
      <c r="D2251">
        <f ca="1">RANDBETWEEN(0,C2251)</f>
        <v>5</v>
      </c>
      <c r="E2251" s="2">
        <f ca="1">RANDBETWEEN(50000,100000)</f>
        <v>85751</v>
      </c>
      <c r="F2251">
        <f ca="1">RANDBETWEEN(5,100)</f>
        <v>87</v>
      </c>
      <c r="G2251" t="str">
        <f ca="1">VLOOKUP(RANDBETWEEN(6,12),lookups!$A$1:$B$12,2,FALSE)</f>
        <v xml:space="preserve"> dd</v>
      </c>
      <c r="H2251" s="4">
        <f ca="1">IF(ROUNDDOWN(E2251/100000,0)=0,1,ROUNDDOWN(E2251/100000,0))</f>
        <v>1</v>
      </c>
      <c r="I2251" t="s">
        <v>33</v>
      </c>
      <c r="J2251" t="str">
        <f ca="1">VLOOKUP(RANDBETWEEN(1,5),lookups!$C$1:$D$5,2,FALSE)</f>
        <v>norway</v>
      </c>
      <c r="K2251" t="str">
        <f ca="1">VLOOKUP(RANDBETWEEN(1,2),lookups!$G$1:$H$2,2,FALSE)</f>
        <v>pitched</v>
      </c>
      <c r="L2251">
        <v>10</v>
      </c>
      <c r="M2251" t="str">
        <f ca="1">VLOOKUP(RANDBETWEEN(1,7),lookups!$I$1:$J$7,2,FALSE)</f>
        <v>c</v>
      </c>
      <c r="N2251" s="2">
        <f ca="1">E2251*(1-(RANDBETWEEN(1,50)/100))</f>
        <v>74603.37</v>
      </c>
      <c r="O2251" s="2">
        <f ca="1">N2251/12</f>
        <v>6216.9474999999993</v>
      </c>
      <c r="P2251" s="2">
        <f ca="1">RANDBETWEEN(1,1.5)*((N2251/12)*VLOOKUP(J2251,'Weather by country'!$A$1:$C$5,3,FALSE))</f>
        <v>6216.9474999999993</v>
      </c>
      <c r="Q2251" s="2">
        <f ca="1">(N2251/12)*RANDBETWEEN(60,100)/100</f>
        <v>4724.8800999999994</v>
      </c>
      <c r="R2251" s="2">
        <f ca="1">(N2251/12)*RANDBETWEEN(60,100)/100</f>
        <v>4476.2021999999997</v>
      </c>
      <c r="S2251" t="str">
        <f ca="1">VLOOKUP(J2251,'Weather by country'!$A$1:$C$5,2,FALSE)</f>
        <v>fine</v>
      </c>
      <c r="T2251" t="str">
        <f ca="1">VLOOKUP(RANDBETWEEN(1,5),lookups!$Q$1:$R$5,2,FALSE)</f>
        <v>n</v>
      </c>
      <c r="U2251" t="str">
        <f ca="1">VLOOKUP(RANDBETWEEN(1,5),lookups!$Q$1:$R$5,2,FALSE)</f>
        <v>n</v>
      </c>
      <c r="V2251" t="str">
        <f ca="1">IF(P2251=O2251,"y","n")</f>
        <v>y</v>
      </c>
    </row>
    <row r="2252" spans="1:22" x14ac:dyDescent="0.35">
      <c r="A2252" t="s">
        <v>31</v>
      </c>
      <c r="B2252" t="str">
        <f t="shared" si="35"/>
        <v>0000002252</v>
      </c>
      <c r="C2252">
        <f ca="1">RANDBETWEEN(5,20)</f>
        <v>9</v>
      </c>
      <c r="D2252">
        <f ca="1">RANDBETWEEN(0,C2252)</f>
        <v>8</v>
      </c>
      <c r="E2252" s="2">
        <f ca="1">RANDBETWEEN(100000,250000)</f>
        <v>115365</v>
      </c>
      <c r="F2252">
        <f ca="1">RANDBETWEEN(5,100)</f>
        <v>54</v>
      </c>
      <c r="G2252" t="str">
        <f ca="1">VLOOKUP(RANDBETWEEN(6,12),lookups!$A$1:$B$12,2,FALSE)</f>
        <v xml:space="preserve"> b</v>
      </c>
      <c r="H2252" s="4">
        <f ca="1">ROUNDDOWN(E2252/100000,0)</f>
        <v>1</v>
      </c>
      <c r="I2252" t="s">
        <v>33</v>
      </c>
      <c r="J2252" t="str">
        <f ca="1">VLOOKUP(RANDBETWEEN(1,5),lookups!$C$1:$D$5,2,FALSE)</f>
        <v>sweden</v>
      </c>
      <c r="K2252" t="str">
        <f ca="1">VLOOKUP(RANDBETWEEN(1,2),lookups!$G$1:$H$2,2,FALSE)</f>
        <v>flat</v>
      </c>
      <c r="L2252">
        <v>10</v>
      </c>
      <c r="M2252" t="str">
        <f ca="1">VLOOKUP(RANDBETWEEN(1,7),lookups!$I$1:$J$7,2,FALSE)</f>
        <v>b</v>
      </c>
      <c r="N2252" s="2">
        <f ca="1">E2252*(1-(RANDBETWEEN(1,50)/100))</f>
        <v>89984.7</v>
      </c>
      <c r="O2252" s="2">
        <f ca="1">N2252/12</f>
        <v>7498.7249999999995</v>
      </c>
      <c r="P2252" s="2">
        <f ca="1">RANDBETWEEN(1,1.5)*((N2252/12)*VLOOKUP(J2252,'Weather by country'!$A$1:$C$5,3,FALSE))</f>
        <v>7498.7249999999995</v>
      </c>
      <c r="Q2252" s="2">
        <f ca="1">(N2252/12)*RANDBETWEEN(60,100)/100</f>
        <v>4649.2094999999999</v>
      </c>
      <c r="R2252" s="2">
        <f ca="1">(N2252/12)*RANDBETWEEN(60,100)/100</f>
        <v>4949.1584999999995</v>
      </c>
      <c r="S2252" t="str">
        <f ca="1">VLOOKUP(J2252,'Weather by country'!$A$1:$C$5,2,FALSE)</f>
        <v>fine</v>
      </c>
      <c r="T2252" t="str">
        <f ca="1">VLOOKUP(RANDBETWEEN(1,5),lookups!$Q$1:$R$5,2,FALSE)</f>
        <v>n</v>
      </c>
      <c r="U2252" t="str">
        <f ca="1">VLOOKUP(RANDBETWEEN(1,5),lookups!$Q$1:$R$5,2,FALSE)</f>
        <v>n</v>
      </c>
      <c r="V2252" t="str">
        <f ca="1">IF(P2252=O2252,"y","n")</f>
        <v>y</v>
      </c>
    </row>
    <row r="2253" spans="1:22" x14ac:dyDescent="0.35">
      <c r="A2253" t="s">
        <v>32</v>
      </c>
      <c r="B2253" t="str">
        <f>TEXT(ROW(A2253),"0000000000")</f>
        <v>0000002253</v>
      </c>
      <c r="C2253">
        <f ca="1">RANDBETWEEN(1,20)</f>
        <v>12</v>
      </c>
      <c r="D2253">
        <f ca="1">RANDBETWEEN(0,C2253)</f>
        <v>2</v>
      </c>
      <c r="E2253" s="2">
        <f ca="1">RANDBETWEEN(50000,100000)</f>
        <v>99684</v>
      </c>
      <c r="F2253">
        <f ca="1">RANDBETWEEN(5,100)</f>
        <v>29</v>
      </c>
      <c r="G2253" t="str">
        <f ca="1">VLOOKUP(RANDBETWEEN(6,12),lookups!$A$1:$B$12,2,FALSE)</f>
        <v xml:space="preserve"> c</v>
      </c>
      <c r="H2253" s="4">
        <f ca="1">IF(ROUNDDOWN(E2253/100000,0)=0,1,ROUNDDOWN(E2253/100000,0))</f>
        <v>1</v>
      </c>
      <c r="I2253" t="s">
        <v>33</v>
      </c>
      <c r="J2253" t="str">
        <f ca="1">VLOOKUP(RANDBETWEEN(1,5),lookups!$C$1:$D$5,2,FALSE)</f>
        <v>denmark</v>
      </c>
      <c r="K2253" t="str">
        <f ca="1">VLOOKUP(RANDBETWEEN(1,2),lookups!$G$1:$H$2,2,FALSE)</f>
        <v>pitched</v>
      </c>
      <c r="L2253">
        <v>10</v>
      </c>
      <c r="M2253" t="str">
        <f ca="1">VLOOKUP(RANDBETWEEN(1,7),lookups!$I$1:$J$7,2,FALSE)</f>
        <v>b</v>
      </c>
      <c r="N2253" s="2">
        <f ca="1">E2253*(1-(RANDBETWEEN(1,50)/100))</f>
        <v>65791.439999999988</v>
      </c>
      <c r="O2253" s="2">
        <f ca="1">N2253/12</f>
        <v>5482.619999999999</v>
      </c>
      <c r="P2253" s="2">
        <f ca="1">RANDBETWEEN(1,1.5)*((N2253/12)*VLOOKUP(J2253,'Weather by country'!$A$1:$C$5,3,FALSE))</f>
        <v>5482.619999999999</v>
      </c>
      <c r="Q2253" s="2">
        <f ca="1">(N2253/12)*RANDBETWEEN(60,100)/100</f>
        <v>4166.7911999999997</v>
      </c>
      <c r="R2253" s="2">
        <f ca="1">(N2253/12)*RANDBETWEEN(60,100)/100</f>
        <v>3289.5719999999997</v>
      </c>
      <c r="S2253" t="str">
        <f ca="1">VLOOKUP(J2253,'Weather by country'!$A$1:$C$5,2,FALSE)</f>
        <v>fine</v>
      </c>
      <c r="T2253" t="str">
        <f ca="1">VLOOKUP(RANDBETWEEN(1,5),lookups!$Q$1:$R$5,2,FALSE)</f>
        <v>n</v>
      </c>
      <c r="U2253" t="str">
        <f ca="1">VLOOKUP(RANDBETWEEN(1,5),lookups!$Q$1:$R$5,2,FALSE)</f>
        <v>y</v>
      </c>
      <c r="V2253" t="str">
        <f ca="1">IF(P2253=O2253,"y","n")</f>
        <v>y</v>
      </c>
    </row>
    <row r="2254" spans="1:22" x14ac:dyDescent="0.35">
      <c r="A2254" t="s">
        <v>31</v>
      </c>
      <c r="B2254" t="str">
        <f t="shared" si="35"/>
        <v>0000002254</v>
      </c>
      <c r="C2254">
        <f ca="1">RANDBETWEEN(5,20)</f>
        <v>14</v>
      </c>
      <c r="D2254">
        <f ca="1">RANDBETWEEN(0,C2254)</f>
        <v>6</v>
      </c>
      <c r="E2254" s="2">
        <f ca="1">RANDBETWEEN(100000,250000)</f>
        <v>150685</v>
      </c>
      <c r="F2254">
        <f ca="1">RANDBETWEEN(5,100)</f>
        <v>18</v>
      </c>
      <c r="G2254" t="str">
        <f ca="1">VLOOKUP(RANDBETWEEN(6,12),lookups!$A$1:$B$12,2,FALSE)</f>
        <v xml:space="preserve"> c</v>
      </c>
      <c r="H2254" s="4">
        <f ca="1">ROUNDDOWN(E2254/100000,0)</f>
        <v>1</v>
      </c>
      <c r="I2254" t="s">
        <v>33</v>
      </c>
      <c r="J2254" t="str">
        <f ca="1">VLOOKUP(RANDBETWEEN(1,5),lookups!$C$1:$D$5,2,FALSE)</f>
        <v>norway</v>
      </c>
      <c r="K2254" t="str">
        <f ca="1">VLOOKUP(RANDBETWEEN(1,2),lookups!$G$1:$H$2,2,FALSE)</f>
        <v>pitched</v>
      </c>
      <c r="L2254">
        <v>10</v>
      </c>
      <c r="M2254" t="str">
        <f ca="1">VLOOKUP(RANDBETWEEN(1,7),lookups!$I$1:$J$7,2,FALSE)</f>
        <v>b</v>
      </c>
      <c r="N2254" s="2">
        <f ca="1">E2254*(1-(RANDBETWEEN(1,50)/100))</f>
        <v>138630.20000000001</v>
      </c>
      <c r="O2254" s="2">
        <f ca="1">N2254/12</f>
        <v>11552.516666666668</v>
      </c>
      <c r="P2254" s="2">
        <f ca="1">RANDBETWEEN(1,1.5)*((N2254/12)*VLOOKUP(J2254,'Weather by country'!$A$1:$C$5,3,FALSE))</f>
        <v>11552.516666666668</v>
      </c>
      <c r="Q2254" s="2">
        <f ca="1">(N2254/12)*RANDBETWEEN(60,100)/100</f>
        <v>9473.0636666666687</v>
      </c>
      <c r="R2254" s="2">
        <f ca="1">(N2254/12)*RANDBETWEEN(60,100)/100</f>
        <v>8548.8623333333344</v>
      </c>
      <c r="S2254" t="str">
        <f ca="1">VLOOKUP(J2254,'Weather by country'!$A$1:$C$5,2,FALSE)</f>
        <v>fine</v>
      </c>
      <c r="T2254" t="str">
        <f ca="1">VLOOKUP(RANDBETWEEN(1,5),lookups!$Q$1:$R$5,2,FALSE)</f>
        <v>n</v>
      </c>
      <c r="U2254" t="str">
        <f ca="1">VLOOKUP(RANDBETWEEN(1,5),lookups!$Q$1:$R$5,2,FALSE)</f>
        <v>y</v>
      </c>
      <c r="V2254" t="str">
        <f ca="1">IF(P2254=O2254,"y","n")</f>
        <v>y</v>
      </c>
    </row>
    <row r="2255" spans="1:22" x14ac:dyDescent="0.35">
      <c r="A2255" t="s">
        <v>32</v>
      </c>
      <c r="B2255" t="str">
        <f>TEXT(ROW(A2255),"0000000000")</f>
        <v>0000002255</v>
      </c>
      <c r="C2255">
        <f ca="1">RANDBETWEEN(1,20)</f>
        <v>9</v>
      </c>
      <c r="D2255">
        <f ca="1">RANDBETWEEN(0,C2255)</f>
        <v>2</v>
      </c>
      <c r="E2255" s="2">
        <f ca="1">RANDBETWEEN(50000,100000)</f>
        <v>88334</v>
      </c>
      <c r="F2255">
        <f ca="1">RANDBETWEEN(5,100)</f>
        <v>69</v>
      </c>
      <c r="G2255" t="str">
        <f ca="1">VLOOKUP(RANDBETWEEN(6,12),lookups!$A$1:$B$12,2,FALSE)</f>
        <v xml:space="preserve"> ccc</v>
      </c>
      <c r="H2255" s="4">
        <f ca="1">IF(ROUNDDOWN(E2255/100000,0)=0,1,ROUNDDOWN(E2255/100000,0))</f>
        <v>1</v>
      </c>
      <c r="I2255" t="s">
        <v>33</v>
      </c>
      <c r="J2255" t="str">
        <f ca="1">VLOOKUP(RANDBETWEEN(1,5),lookups!$C$1:$D$5,2,FALSE)</f>
        <v>uk</v>
      </c>
      <c r="K2255" t="str">
        <f ca="1">VLOOKUP(RANDBETWEEN(1,2),lookups!$G$1:$H$2,2,FALSE)</f>
        <v>pitched</v>
      </c>
      <c r="L2255">
        <v>10</v>
      </c>
      <c r="M2255" t="str">
        <f ca="1">VLOOKUP(RANDBETWEEN(1,7),lookups!$I$1:$J$7,2,FALSE)</f>
        <v>c</v>
      </c>
      <c r="N2255" s="2">
        <f ca="1">E2255*(1-(RANDBETWEEN(1,50)/100))</f>
        <v>75083.899999999994</v>
      </c>
      <c r="O2255" s="2">
        <f ca="1">N2255/12</f>
        <v>6256.9916666666659</v>
      </c>
      <c r="P2255" s="2">
        <f ca="1">RANDBETWEEN(1,1.5)*((N2255/12)*VLOOKUP(J2255,'Weather by country'!$A$1:$C$5,3,FALSE))</f>
        <v>6256.9916666666659</v>
      </c>
      <c r="Q2255" s="2">
        <f ca="1">(N2255/12)*RANDBETWEEN(60,100)/100</f>
        <v>5381.0128333333323</v>
      </c>
      <c r="R2255" s="2">
        <f ca="1">(N2255/12)*RANDBETWEEN(60,100)/100</f>
        <v>3941.9047499999997</v>
      </c>
      <c r="S2255" t="str">
        <f ca="1">VLOOKUP(J2255,'Weather by country'!$A$1:$C$5,2,FALSE)</f>
        <v>fine</v>
      </c>
      <c r="T2255" t="str">
        <f ca="1">VLOOKUP(RANDBETWEEN(1,5),lookups!$Q$1:$R$5,2,FALSE)</f>
        <v>y</v>
      </c>
      <c r="U2255" t="str">
        <f ca="1">VLOOKUP(RANDBETWEEN(1,5),lookups!$Q$1:$R$5,2,FALSE)</f>
        <v>y</v>
      </c>
      <c r="V2255" t="str">
        <f ca="1">IF(P2255=O2255,"y","n")</f>
        <v>y</v>
      </c>
    </row>
    <row r="2256" spans="1:22" x14ac:dyDescent="0.35">
      <c r="A2256" t="s">
        <v>31</v>
      </c>
      <c r="B2256" t="str">
        <f t="shared" si="35"/>
        <v>0000002256</v>
      </c>
      <c r="C2256">
        <f ca="1">RANDBETWEEN(5,20)</f>
        <v>8</v>
      </c>
      <c r="D2256">
        <f ca="1">RANDBETWEEN(0,C2256)</f>
        <v>0</v>
      </c>
      <c r="E2256" s="2">
        <f ca="1">RANDBETWEEN(100000,250000)</f>
        <v>103658</v>
      </c>
      <c r="F2256">
        <f ca="1">RANDBETWEEN(5,100)</f>
        <v>93</v>
      </c>
      <c r="G2256" t="str">
        <f ca="1">VLOOKUP(RANDBETWEEN(6,12),lookups!$A$1:$B$12,2,FALSE)</f>
        <v xml:space="preserve"> b</v>
      </c>
      <c r="H2256" s="4">
        <f ca="1">ROUNDDOWN(E2256/100000,0)</f>
        <v>1</v>
      </c>
      <c r="I2256" t="s">
        <v>33</v>
      </c>
      <c r="J2256" t="str">
        <f ca="1">VLOOKUP(RANDBETWEEN(1,5),lookups!$C$1:$D$5,2,FALSE)</f>
        <v>denmark</v>
      </c>
      <c r="K2256" t="str">
        <f ca="1">VLOOKUP(RANDBETWEEN(1,2),lookups!$G$1:$H$2,2,FALSE)</f>
        <v>flat</v>
      </c>
      <c r="L2256">
        <v>10</v>
      </c>
      <c r="M2256" t="str">
        <f ca="1">VLOOKUP(RANDBETWEEN(1,7),lookups!$I$1:$J$7,2,FALSE)</f>
        <v>c</v>
      </c>
      <c r="N2256" s="2">
        <f ca="1">E2256*(1-(RANDBETWEEN(1,50)/100))</f>
        <v>63231.38</v>
      </c>
      <c r="O2256" s="2">
        <f ca="1">N2256/12</f>
        <v>5269.2816666666668</v>
      </c>
      <c r="P2256" s="2">
        <f ca="1">RANDBETWEEN(1,1.5)*((N2256/12)*VLOOKUP(J2256,'Weather by country'!$A$1:$C$5,3,FALSE))</f>
        <v>5269.2816666666668</v>
      </c>
      <c r="Q2256" s="2">
        <f ca="1">(N2256/12)*RANDBETWEEN(60,100)/100</f>
        <v>4478.8894166666669</v>
      </c>
      <c r="R2256" s="2">
        <f ca="1">(N2256/12)*RANDBETWEEN(60,100)/100</f>
        <v>4689.6606833333335</v>
      </c>
      <c r="S2256" t="str">
        <f ca="1">VLOOKUP(J2256,'Weather by country'!$A$1:$C$5,2,FALSE)</f>
        <v>fine</v>
      </c>
      <c r="T2256" t="str">
        <f ca="1">VLOOKUP(RANDBETWEEN(1,5),lookups!$Q$1:$R$5,2,FALSE)</f>
        <v>y</v>
      </c>
      <c r="U2256" t="str">
        <f ca="1">VLOOKUP(RANDBETWEEN(1,5),lookups!$Q$1:$R$5,2,FALSE)</f>
        <v>y</v>
      </c>
      <c r="V2256" t="str">
        <f ca="1">IF(P2256=O2256,"y","n")</f>
        <v>y</v>
      </c>
    </row>
    <row r="2257" spans="1:22" x14ac:dyDescent="0.35">
      <c r="A2257" t="s">
        <v>32</v>
      </c>
      <c r="B2257" t="str">
        <f>TEXT(ROW(A2257),"0000000000")</f>
        <v>0000002257</v>
      </c>
      <c r="C2257">
        <f ca="1">RANDBETWEEN(1,20)</f>
        <v>9</v>
      </c>
      <c r="D2257">
        <f ca="1">RANDBETWEEN(0,C2257)</f>
        <v>5</v>
      </c>
      <c r="E2257" s="2">
        <f ca="1">RANDBETWEEN(50000,100000)</f>
        <v>73878</v>
      </c>
      <c r="F2257">
        <f ca="1">RANDBETWEEN(5,100)</f>
        <v>13</v>
      </c>
      <c r="G2257" t="str">
        <f ca="1">VLOOKUP(RANDBETWEEN(6,12),lookups!$A$1:$B$12,2,FALSE)</f>
        <v xml:space="preserve"> dd</v>
      </c>
      <c r="H2257" s="4">
        <f ca="1">IF(ROUNDDOWN(E2257/100000,0)=0,1,ROUNDDOWN(E2257/100000,0))</f>
        <v>1</v>
      </c>
      <c r="I2257" t="s">
        <v>33</v>
      </c>
      <c r="J2257" t="str">
        <f ca="1">VLOOKUP(RANDBETWEEN(1,5),lookups!$C$1:$D$5,2,FALSE)</f>
        <v>sweden</v>
      </c>
      <c r="K2257" t="str">
        <f ca="1">VLOOKUP(RANDBETWEEN(1,2),lookups!$G$1:$H$2,2,FALSE)</f>
        <v>flat</v>
      </c>
      <c r="L2257">
        <v>10</v>
      </c>
      <c r="M2257" t="str">
        <f ca="1">VLOOKUP(RANDBETWEEN(1,7),lookups!$I$1:$J$7,2,FALSE)</f>
        <v>b</v>
      </c>
      <c r="N2257" s="2">
        <f ca="1">E2257*(1-(RANDBETWEEN(1,50)/100))</f>
        <v>69445.319999999992</v>
      </c>
      <c r="O2257" s="2">
        <f ca="1">N2257/12</f>
        <v>5787.11</v>
      </c>
      <c r="P2257" s="2">
        <f ca="1">RANDBETWEEN(1,1.5)*((N2257/12)*VLOOKUP(J2257,'Weather by country'!$A$1:$C$5,3,FALSE))</f>
        <v>5787.11</v>
      </c>
      <c r="Q2257" s="2">
        <f ca="1">(N2257/12)*RANDBETWEEN(60,100)/100</f>
        <v>4513.9457999999995</v>
      </c>
      <c r="R2257" s="2">
        <f ca="1">(N2257/12)*RANDBETWEEN(60,100)/100</f>
        <v>4976.9146000000001</v>
      </c>
      <c r="S2257" t="str">
        <f ca="1">VLOOKUP(J2257,'Weather by country'!$A$1:$C$5,2,FALSE)</f>
        <v>fine</v>
      </c>
      <c r="T2257" t="str">
        <f ca="1">VLOOKUP(RANDBETWEEN(1,5),lookups!$Q$1:$R$5,2,FALSE)</f>
        <v>n</v>
      </c>
      <c r="U2257" t="str">
        <f ca="1">VLOOKUP(RANDBETWEEN(1,5),lookups!$Q$1:$R$5,2,FALSE)</f>
        <v>y</v>
      </c>
      <c r="V2257" t="str">
        <f ca="1">IF(P2257=O2257,"y","n")</f>
        <v>y</v>
      </c>
    </row>
    <row r="2258" spans="1:22" x14ac:dyDescent="0.35">
      <c r="A2258" t="s">
        <v>31</v>
      </c>
      <c r="B2258" t="str">
        <f t="shared" si="35"/>
        <v>0000002258</v>
      </c>
      <c r="C2258">
        <f ca="1">RANDBETWEEN(5,20)</f>
        <v>12</v>
      </c>
      <c r="D2258">
        <f ca="1">RANDBETWEEN(0,C2258)</f>
        <v>5</v>
      </c>
      <c r="E2258" s="2">
        <f ca="1">RANDBETWEEN(100000,250000)</f>
        <v>241206</v>
      </c>
      <c r="F2258">
        <f ca="1">RANDBETWEEN(5,100)</f>
        <v>58</v>
      </c>
      <c r="G2258" t="str">
        <f ca="1">VLOOKUP(RANDBETWEEN(6,12),lookups!$A$1:$B$12,2,FALSE)</f>
        <v xml:space="preserve"> c</v>
      </c>
      <c r="H2258" s="4">
        <f ca="1">ROUNDDOWN(E2258/100000,0)</f>
        <v>2</v>
      </c>
      <c r="I2258" t="s">
        <v>33</v>
      </c>
      <c r="J2258" t="str">
        <f ca="1">VLOOKUP(RANDBETWEEN(1,5),lookups!$C$1:$D$5,2,FALSE)</f>
        <v>norway</v>
      </c>
      <c r="K2258" t="str">
        <f ca="1">VLOOKUP(RANDBETWEEN(1,2),lookups!$G$1:$H$2,2,FALSE)</f>
        <v>pitched</v>
      </c>
      <c r="L2258">
        <v>10</v>
      </c>
      <c r="M2258" t="str">
        <f ca="1">VLOOKUP(RANDBETWEEN(1,7),lookups!$I$1:$J$7,2,FALSE)</f>
        <v>a</v>
      </c>
      <c r="N2258" s="2">
        <f ca="1">E2258*(1-(RANDBETWEEN(1,50)/100))</f>
        <v>171256.25999999998</v>
      </c>
      <c r="O2258" s="2">
        <f ca="1">N2258/12</f>
        <v>14271.354999999998</v>
      </c>
      <c r="P2258" s="2">
        <f ca="1">RANDBETWEEN(1,1.5)*((N2258/12)*VLOOKUP(J2258,'Weather by country'!$A$1:$C$5,3,FALSE))</f>
        <v>14271.354999999998</v>
      </c>
      <c r="Q2258" s="2">
        <f ca="1">(N2258/12)*RANDBETWEEN(60,100)/100</f>
        <v>9989.9484999999986</v>
      </c>
      <c r="R2258" s="2">
        <f ca="1">(N2258/12)*RANDBETWEEN(60,100)/100</f>
        <v>8705.5265499999987</v>
      </c>
      <c r="S2258" t="str">
        <f ca="1">VLOOKUP(J2258,'Weather by country'!$A$1:$C$5,2,FALSE)</f>
        <v>fine</v>
      </c>
      <c r="T2258" t="str">
        <f ca="1">VLOOKUP(RANDBETWEEN(1,5),lookups!$Q$1:$R$5,2,FALSE)</f>
        <v>y</v>
      </c>
      <c r="U2258" t="str">
        <f ca="1">VLOOKUP(RANDBETWEEN(1,5),lookups!$Q$1:$R$5,2,FALSE)</f>
        <v>y</v>
      </c>
      <c r="V2258" t="str">
        <f ca="1">IF(P2258=O2258,"y","n")</f>
        <v>y</v>
      </c>
    </row>
    <row r="2259" spans="1:22" x14ac:dyDescent="0.35">
      <c r="A2259" t="s">
        <v>32</v>
      </c>
      <c r="B2259" t="str">
        <f>TEXT(ROW(A2259),"0000000000")</f>
        <v>0000002259</v>
      </c>
      <c r="C2259">
        <f ca="1">RANDBETWEEN(1,20)</f>
        <v>6</v>
      </c>
      <c r="D2259">
        <f ca="1">RANDBETWEEN(0,C2259)</f>
        <v>0</v>
      </c>
      <c r="E2259" s="2">
        <f ca="1">RANDBETWEEN(50000,100000)</f>
        <v>98280</v>
      </c>
      <c r="F2259">
        <f ca="1">RANDBETWEEN(5,100)</f>
        <v>73</v>
      </c>
      <c r="G2259" t="str">
        <f ca="1">VLOOKUP(RANDBETWEEN(6,12),lookups!$A$1:$B$12,2,FALSE)</f>
        <v xml:space="preserve"> ddd</v>
      </c>
      <c r="H2259" s="4">
        <f ca="1">IF(ROUNDDOWN(E2259/100000,0)=0,1,ROUNDDOWN(E2259/100000,0))</f>
        <v>1</v>
      </c>
      <c r="I2259" t="s">
        <v>33</v>
      </c>
      <c r="J2259" t="str">
        <f ca="1">VLOOKUP(RANDBETWEEN(1,5),lookups!$C$1:$D$5,2,FALSE)</f>
        <v>sweden</v>
      </c>
      <c r="K2259" t="str">
        <f ca="1">VLOOKUP(RANDBETWEEN(1,2),lookups!$G$1:$H$2,2,FALSE)</f>
        <v>pitched</v>
      </c>
      <c r="L2259">
        <v>10</v>
      </c>
      <c r="M2259" t="str">
        <f ca="1">VLOOKUP(RANDBETWEEN(1,7),lookups!$I$1:$J$7,2,FALSE)</f>
        <v>c</v>
      </c>
      <c r="N2259" s="2">
        <f ca="1">E2259*(1-(RANDBETWEEN(1,50)/100))</f>
        <v>72727.199999999997</v>
      </c>
      <c r="O2259" s="2">
        <f ca="1">N2259/12</f>
        <v>6060.5999999999995</v>
      </c>
      <c r="P2259" s="2">
        <f ca="1">RANDBETWEEN(1,1.5)*((N2259/12)*VLOOKUP(J2259,'Weather by country'!$A$1:$C$5,3,FALSE))</f>
        <v>6060.5999999999995</v>
      </c>
      <c r="Q2259" s="2">
        <f ca="1">(N2259/12)*RANDBETWEEN(60,100)/100</f>
        <v>5999.9939999999988</v>
      </c>
      <c r="R2259" s="2">
        <f ca="1">(N2259/12)*RANDBETWEEN(60,100)/100</f>
        <v>3696.9659999999999</v>
      </c>
      <c r="S2259" t="str">
        <f ca="1">VLOOKUP(J2259,'Weather by country'!$A$1:$C$5,2,FALSE)</f>
        <v>fine</v>
      </c>
      <c r="T2259" t="str">
        <f ca="1">VLOOKUP(RANDBETWEEN(1,5),lookups!$Q$1:$R$5,2,FALSE)</f>
        <v>y</v>
      </c>
      <c r="U2259" t="str">
        <f ca="1">VLOOKUP(RANDBETWEEN(1,5),lookups!$Q$1:$R$5,2,FALSE)</f>
        <v>n</v>
      </c>
      <c r="V2259" t="str">
        <f ca="1">IF(P2259=O2259,"y","n")</f>
        <v>y</v>
      </c>
    </row>
    <row r="2260" spans="1:22" x14ac:dyDescent="0.35">
      <c r="A2260" t="s">
        <v>31</v>
      </c>
      <c r="B2260" t="str">
        <f t="shared" si="35"/>
        <v>0000002260</v>
      </c>
      <c r="C2260">
        <f ca="1">RANDBETWEEN(5,20)</f>
        <v>15</v>
      </c>
      <c r="D2260">
        <f ca="1">RANDBETWEEN(0,C2260)</f>
        <v>3</v>
      </c>
      <c r="E2260" s="2">
        <f ca="1">RANDBETWEEN(100000,250000)</f>
        <v>156060</v>
      </c>
      <c r="F2260">
        <f ca="1">RANDBETWEEN(5,100)</f>
        <v>33</v>
      </c>
      <c r="G2260" t="str">
        <f ca="1">VLOOKUP(RANDBETWEEN(6,12),lookups!$A$1:$B$12,2,FALSE)</f>
        <v xml:space="preserve"> dd</v>
      </c>
      <c r="H2260" s="4">
        <f ca="1">ROUNDDOWN(E2260/100000,0)</f>
        <v>1</v>
      </c>
      <c r="I2260" t="s">
        <v>33</v>
      </c>
      <c r="J2260" t="str">
        <f ca="1">VLOOKUP(RANDBETWEEN(1,5),lookups!$C$1:$D$5,2,FALSE)</f>
        <v>sweden</v>
      </c>
      <c r="K2260" t="str">
        <f ca="1">VLOOKUP(RANDBETWEEN(1,2),lookups!$G$1:$H$2,2,FALSE)</f>
        <v>pitched</v>
      </c>
      <c r="L2260">
        <v>10</v>
      </c>
      <c r="M2260" t="str">
        <f ca="1">VLOOKUP(RANDBETWEEN(1,7),lookups!$I$1:$J$7,2,FALSE)</f>
        <v>b</v>
      </c>
      <c r="N2260" s="2">
        <f ca="1">E2260*(1-(RANDBETWEEN(1,50)/100))</f>
        <v>123287.40000000001</v>
      </c>
      <c r="O2260" s="2">
        <f ca="1">N2260/12</f>
        <v>10273.950000000001</v>
      </c>
      <c r="P2260" s="2">
        <f ca="1">RANDBETWEEN(1,1.5)*((N2260/12)*VLOOKUP(J2260,'Weather by country'!$A$1:$C$5,3,FALSE))</f>
        <v>10273.950000000001</v>
      </c>
      <c r="Q2260" s="2">
        <f ca="1">(N2260/12)*RANDBETWEEN(60,100)/100</f>
        <v>7499.9835000000012</v>
      </c>
      <c r="R2260" s="2">
        <f ca="1">(N2260/12)*RANDBETWEEN(60,100)/100</f>
        <v>6267.1095000000005</v>
      </c>
      <c r="S2260" t="str">
        <f ca="1">VLOOKUP(J2260,'Weather by country'!$A$1:$C$5,2,FALSE)</f>
        <v>fine</v>
      </c>
      <c r="T2260" t="str">
        <f ca="1">VLOOKUP(RANDBETWEEN(1,5),lookups!$Q$1:$R$5,2,FALSE)</f>
        <v>n</v>
      </c>
      <c r="U2260" t="str">
        <f ca="1">VLOOKUP(RANDBETWEEN(1,5),lookups!$Q$1:$R$5,2,FALSE)</f>
        <v>n</v>
      </c>
      <c r="V2260" t="str">
        <f ca="1">IF(P2260=O2260,"y","n")</f>
        <v>y</v>
      </c>
    </row>
    <row r="2261" spans="1:22" x14ac:dyDescent="0.35">
      <c r="A2261" t="s">
        <v>32</v>
      </c>
      <c r="B2261" t="str">
        <f>TEXT(ROW(A2261),"0000000000")</f>
        <v>0000002261</v>
      </c>
      <c r="C2261">
        <f ca="1">RANDBETWEEN(1,20)</f>
        <v>11</v>
      </c>
      <c r="D2261">
        <f ca="1">RANDBETWEEN(0,C2261)</f>
        <v>3</v>
      </c>
      <c r="E2261" s="2">
        <f ca="1">RANDBETWEEN(50000,100000)</f>
        <v>61834</v>
      </c>
      <c r="F2261">
        <f ca="1">RANDBETWEEN(5,100)</f>
        <v>73</v>
      </c>
      <c r="G2261" t="str">
        <f ca="1">VLOOKUP(RANDBETWEEN(6,12),lookups!$A$1:$B$12,2,FALSE)</f>
        <v xml:space="preserve"> b</v>
      </c>
      <c r="H2261" s="4">
        <f ca="1">IF(ROUNDDOWN(E2261/100000,0)=0,1,ROUNDDOWN(E2261/100000,0))</f>
        <v>1</v>
      </c>
      <c r="I2261" t="s">
        <v>33</v>
      </c>
      <c r="J2261" t="str">
        <f ca="1">VLOOKUP(RANDBETWEEN(1,5),lookups!$C$1:$D$5,2,FALSE)</f>
        <v>sweden</v>
      </c>
      <c r="K2261" t="str">
        <f ca="1">VLOOKUP(RANDBETWEEN(1,2),lookups!$G$1:$H$2,2,FALSE)</f>
        <v>flat</v>
      </c>
      <c r="L2261">
        <v>10</v>
      </c>
      <c r="M2261" t="str">
        <f ca="1">VLOOKUP(RANDBETWEEN(1,7),lookups!$I$1:$J$7,2,FALSE)</f>
        <v>c</v>
      </c>
      <c r="N2261" s="2">
        <f ca="1">E2261*(1-(RANDBETWEEN(1,50)/100))</f>
        <v>51322.22</v>
      </c>
      <c r="O2261" s="2">
        <f ca="1">N2261/12</f>
        <v>4276.8516666666665</v>
      </c>
      <c r="P2261" s="2">
        <f ca="1">RANDBETWEEN(1,1.5)*((N2261/12)*VLOOKUP(J2261,'Weather by country'!$A$1:$C$5,3,FALSE))</f>
        <v>4276.8516666666665</v>
      </c>
      <c r="Q2261" s="2">
        <f ca="1">(N2261/12)*RANDBETWEEN(60,100)/100</f>
        <v>3335.9443000000001</v>
      </c>
      <c r="R2261" s="2">
        <f ca="1">(N2261/12)*RANDBETWEEN(60,100)/100</f>
        <v>3635.3239166666667</v>
      </c>
      <c r="S2261" t="str">
        <f ca="1">VLOOKUP(J2261,'Weather by country'!$A$1:$C$5,2,FALSE)</f>
        <v>fine</v>
      </c>
      <c r="T2261" t="str">
        <f ca="1">VLOOKUP(RANDBETWEEN(1,5),lookups!$Q$1:$R$5,2,FALSE)</f>
        <v>n</v>
      </c>
      <c r="U2261" t="str">
        <f ca="1">VLOOKUP(RANDBETWEEN(1,5),lookups!$Q$1:$R$5,2,FALSE)</f>
        <v>n</v>
      </c>
      <c r="V2261" t="str">
        <f ca="1">IF(P2261=O2261,"y","n")</f>
        <v>y</v>
      </c>
    </row>
    <row r="2262" spans="1:22" x14ac:dyDescent="0.35">
      <c r="A2262" t="s">
        <v>31</v>
      </c>
      <c r="B2262" t="str">
        <f t="shared" si="35"/>
        <v>0000002262</v>
      </c>
      <c r="C2262">
        <f ca="1">RANDBETWEEN(5,20)</f>
        <v>13</v>
      </c>
      <c r="D2262">
        <f ca="1">RANDBETWEEN(0,C2262)</f>
        <v>11</v>
      </c>
      <c r="E2262" s="2">
        <f ca="1">RANDBETWEEN(100000,250000)</f>
        <v>209435</v>
      </c>
      <c r="F2262">
        <f ca="1">RANDBETWEEN(5,100)</f>
        <v>19</v>
      </c>
      <c r="G2262" t="str">
        <f ca="1">VLOOKUP(RANDBETWEEN(6,12),lookups!$A$1:$B$12,2,FALSE)</f>
        <v xml:space="preserve"> c</v>
      </c>
      <c r="H2262" s="4">
        <f ca="1">ROUNDDOWN(E2262/100000,0)</f>
        <v>2</v>
      </c>
      <c r="I2262" t="s">
        <v>33</v>
      </c>
      <c r="J2262" t="str">
        <f ca="1">VLOOKUP(RANDBETWEEN(1,5),lookups!$C$1:$D$5,2,FALSE)</f>
        <v>sweden</v>
      </c>
      <c r="K2262" t="str">
        <f ca="1">VLOOKUP(RANDBETWEEN(1,2),lookups!$G$1:$H$2,2,FALSE)</f>
        <v>flat</v>
      </c>
      <c r="L2262">
        <v>10</v>
      </c>
      <c r="M2262" t="str">
        <f ca="1">VLOOKUP(RANDBETWEEN(1,7),lookups!$I$1:$J$7,2,FALSE)</f>
        <v>c</v>
      </c>
      <c r="N2262" s="2">
        <f ca="1">E2262*(1-(RANDBETWEEN(1,50)/100))</f>
        <v>119377.95000000001</v>
      </c>
      <c r="O2262" s="2">
        <f ca="1">N2262/12</f>
        <v>9948.1625000000004</v>
      </c>
      <c r="P2262" s="2">
        <f ca="1">RANDBETWEEN(1,1.5)*((N2262/12)*VLOOKUP(J2262,'Weather by country'!$A$1:$C$5,3,FALSE))</f>
        <v>9948.1625000000004</v>
      </c>
      <c r="Q2262" s="2">
        <f ca="1">(N2262/12)*RANDBETWEEN(60,100)/100</f>
        <v>9351.2727500000001</v>
      </c>
      <c r="R2262" s="2">
        <f ca="1">(N2262/12)*RANDBETWEEN(60,100)/100</f>
        <v>6068.3791249999995</v>
      </c>
      <c r="S2262" t="str">
        <f ca="1">VLOOKUP(J2262,'Weather by country'!$A$1:$C$5,2,FALSE)</f>
        <v>fine</v>
      </c>
      <c r="T2262" t="str">
        <f ca="1">VLOOKUP(RANDBETWEEN(1,5),lookups!$Q$1:$R$5,2,FALSE)</f>
        <v>y</v>
      </c>
      <c r="U2262" t="str">
        <f ca="1">VLOOKUP(RANDBETWEEN(1,5),lookups!$Q$1:$R$5,2,FALSE)</f>
        <v>y</v>
      </c>
      <c r="V2262" t="str">
        <f ca="1">IF(P2262=O2262,"y","n")</f>
        <v>y</v>
      </c>
    </row>
    <row r="2263" spans="1:22" x14ac:dyDescent="0.35">
      <c r="A2263" t="s">
        <v>32</v>
      </c>
      <c r="B2263" t="str">
        <f>TEXT(ROW(A2263),"0000000000")</f>
        <v>0000002263</v>
      </c>
      <c r="C2263">
        <f ca="1">RANDBETWEEN(1,20)</f>
        <v>17</v>
      </c>
      <c r="D2263">
        <f ca="1">RANDBETWEEN(0,C2263)</f>
        <v>12</v>
      </c>
      <c r="E2263" s="2">
        <f ca="1">RANDBETWEEN(50000,100000)</f>
        <v>66413</v>
      </c>
      <c r="F2263">
        <f ca="1">RANDBETWEEN(5,100)</f>
        <v>15</v>
      </c>
      <c r="G2263" t="str">
        <f ca="1">VLOOKUP(RANDBETWEEN(6,12),lookups!$A$1:$B$12,2,FALSE)</f>
        <v xml:space="preserve"> b</v>
      </c>
      <c r="H2263" s="4">
        <f ca="1">IF(ROUNDDOWN(E2263/100000,0)=0,1,ROUNDDOWN(E2263/100000,0))</f>
        <v>1</v>
      </c>
      <c r="I2263" t="s">
        <v>33</v>
      </c>
      <c r="J2263" t="str">
        <f ca="1">VLOOKUP(RANDBETWEEN(1,5),lookups!$C$1:$D$5,2,FALSE)</f>
        <v>uk</v>
      </c>
      <c r="K2263" t="str">
        <f ca="1">VLOOKUP(RANDBETWEEN(1,2),lookups!$G$1:$H$2,2,FALSE)</f>
        <v>flat</v>
      </c>
      <c r="L2263">
        <v>10</v>
      </c>
      <c r="M2263" t="str">
        <f ca="1">VLOOKUP(RANDBETWEEN(1,7),lookups!$I$1:$J$7,2,FALSE)</f>
        <v>c</v>
      </c>
      <c r="N2263" s="2">
        <f ca="1">E2263*(1-(RANDBETWEEN(1,50)/100))</f>
        <v>35198.89</v>
      </c>
      <c r="O2263" s="2">
        <f ca="1">N2263/12</f>
        <v>2933.2408333333333</v>
      </c>
      <c r="P2263" s="2">
        <f ca="1">RANDBETWEEN(1,1.5)*((N2263/12)*VLOOKUP(J2263,'Weather by country'!$A$1:$C$5,3,FALSE))</f>
        <v>2933.2408333333333</v>
      </c>
      <c r="Q2263" s="2">
        <f ca="1">(N2263/12)*RANDBETWEEN(60,100)/100</f>
        <v>2199.930625</v>
      </c>
      <c r="R2263" s="2">
        <f ca="1">(N2263/12)*RANDBETWEEN(60,100)/100</f>
        <v>2757.2463833333331</v>
      </c>
      <c r="S2263" t="str">
        <f ca="1">VLOOKUP(J2263,'Weather by country'!$A$1:$C$5,2,FALSE)</f>
        <v>fine</v>
      </c>
      <c r="T2263" t="str">
        <f ca="1">VLOOKUP(RANDBETWEEN(1,5),lookups!$Q$1:$R$5,2,FALSE)</f>
        <v>y</v>
      </c>
      <c r="U2263" t="str">
        <f ca="1">VLOOKUP(RANDBETWEEN(1,5),lookups!$Q$1:$R$5,2,FALSE)</f>
        <v>y</v>
      </c>
      <c r="V2263" t="str">
        <f ca="1">IF(P2263=O2263,"y","n")</f>
        <v>y</v>
      </c>
    </row>
    <row r="2264" spans="1:22" x14ac:dyDescent="0.35">
      <c r="A2264" t="s">
        <v>31</v>
      </c>
      <c r="B2264" t="str">
        <f t="shared" si="35"/>
        <v>0000002264</v>
      </c>
      <c r="C2264">
        <f ca="1">RANDBETWEEN(5,20)</f>
        <v>10</v>
      </c>
      <c r="D2264">
        <f ca="1">RANDBETWEEN(0,C2264)</f>
        <v>8</v>
      </c>
      <c r="E2264" s="2">
        <f ca="1">RANDBETWEEN(100000,250000)</f>
        <v>169199</v>
      </c>
      <c r="F2264">
        <f ca="1">RANDBETWEEN(5,100)</f>
        <v>80</v>
      </c>
      <c r="G2264" t="str">
        <f ca="1">VLOOKUP(RANDBETWEEN(6,12),lookups!$A$1:$B$12,2,FALSE)</f>
        <v xml:space="preserve"> b</v>
      </c>
      <c r="H2264" s="4">
        <f ca="1">ROUNDDOWN(E2264/100000,0)</f>
        <v>1</v>
      </c>
      <c r="I2264" t="s">
        <v>33</v>
      </c>
      <c r="J2264" t="str">
        <f ca="1">VLOOKUP(RANDBETWEEN(1,5),lookups!$C$1:$D$5,2,FALSE)</f>
        <v>denmark</v>
      </c>
      <c r="K2264" t="str">
        <f ca="1">VLOOKUP(RANDBETWEEN(1,2),lookups!$G$1:$H$2,2,FALSE)</f>
        <v>pitched</v>
      </c>
      <c r="L2264">
        <v>10</v>
      </c>
      <c r="M2264" t="str">
        <f ca="1">VLOOKUP(RANDBETWEEN(1,7),lookups!$I$1:$J$7,2,FALSE)</f>
        <v>c</v>
      </c>
      <c r="N2264" s="2">
        <f ca="1">E2264*(1-(RANDBETWEEN(1,50)/100))</f>
        <v>113363.32999999999</v>
      </c>
      <c r="O2264" s="2">
        <f ca="1">N2264/12</f>
        <v>9446.9441666666662</v>
      </c>
      <c r="P2264" s="2">
        <f ca="1">RANDBETWEEN(1,1.5)*((N2264/12)*VLOOKUP(J2264,'Weather by country'!$A$1:$C$5,3,FALSE))</f>
        <v>9446.9441666666662</v>
      </c>
      <c r="Q2264" s="2">
        <f ca="1">(N2264/12)*RANDBETWEEN(60,100)/100</f>
        <v>5762.6359416666664</v>
      </c>
      <c r="R2264" s="2">
        <f ca="1">(N2264/12)*RANDBETWEEN(60,100)/100</f>
        <v>7557.5553333333337</v>
      </c>
      <c r="S2264" t="str">
        <f ca="1">VLOOKUP(J2264,'Weather by country'!$A$1:$C$5,2,FALSE)</f>
        <v>fine</v>
      </c>
      <c r="T2264" t="str">
        <f ca="1">VLOOKUP(RANDBETWEEN(1,5),lookups!$Q$1:$R$5,2,FALSE)</f>
        <v>n</v>
      </c>
      <c r="U2264" t="str">
        <f ca="1">VLOOKUP(RANDBETWEEN(1,5),lookups!$Q$1:$R$5,2,FALSE)</f>
        <v>y</v>
      </c>
      <c r="V2264" t="str">
        <f ca="1">IF(P2264=O2264,"y","n")</f>
        <v>y</v>
      </c>
    </row>
    <row r="2265" spans="1:22" x14ac:dyDescent="0.35">
      <c r="A2265" t="s">
        <v>32</v>
      </c>
      <c r="B2265" t="str">
        <f>TEXT(ROW(A2265),"0000000000")</f>
        <v>0000002265</v>
      </c>
      <c r="C2265">
        <f ca="1">RANDBETWEEN(1,20)</f>
        <v>7</v>
      </c>
      <c r="D2265">
        <f ca="1">RANDBETWEEN(0,C2265)</f>
        <v>6</v>
      </c>
      <c r="E2265" s="2">
        <f ca="1">RANDBETWEEN(50000,100000)</f>
        <v>87145</v>
      </c>
      <c r="F2265">
        <f ca="1">RANDBETWEEN(5,100)</f>
        <v>82</v>
      </c>
      <c r="G2265" t="str">
        <f ca="1">VLOOKUP(RANDBETWEEN(6,12),lookups!$A$1:$B$12,2,FALSE)</f>
        <v xml:space="preserve"> c</v>
      </c>
      <c r="H2265" s="4">
        <f ca="1">IF(ROUNDDOWN(E2265/100000,0)=0,1,ROUNDDOWN(E2265/100000,0))</f>
        <v>1</v>
      </c>
      <c r="I2265" t="s">
        <v>33</v>
      </c>
      <c r="J2265" t="str">
        <f ca="1">VLOOKUP(RANDBETWEEN(1,5),lookups!$C$1:$D$5,2,FALSE)</f>
        <v>denmark</v>
      </c>
      <c r="K2265" t="str">
        <f ca="1">VLOOKUP(RANDBETWEEN(1,2),lookups!$G$1:$H$2,2,FALSE)</f>
        <v>pitched</v>
      </c>
      <c r="L2265">
        <v>10</v>
      </c>
      <c r="M2265" t="str">
        <f ca="1">VLOOKUP(RANDBETWEEN(1,7),lookups!$I$1:$J$7,2,FALSE)</f>
        <v>c</v>
      </c>
      <c r="N2265" s="2">
        <f ca="1">E2265*(1-(RANDBETWEEN(1,50)/100))</f>
        <v>73201.8</v>
      </c>
      <c r="O2265" s="2">
        <f ca="1">N2265/12</f>
        <v>6100.1500000000005</v>
      </c>
      <c r="P2265" s="2">
        <f ca="1">RANDBETWEEN(1,1.5)*((N2265/12)*VLOOKUP(J2265,'Weather by country'!$A$1:$C$5,3,FALSE))</f>
        <v>6100.1500000000005</v>
      </c>
      <c r="Q2265" s="2">
        <f ca="1">(N2265/12)*RANDBETWEEN(60,100)/100</f>
        <v>5490.1350000000002</v>
      </c>
      <c r="R2265" s="2">
        <f ca="1">(N2265/12)*RANDBETWEEN(60,100)/100</f>
        <v>5551.1365000000005</v>
      </c>
      <c r="S2265" t="str">
        <f ca="1">VLOOKUP(J2265,'Weather by country'!$A$1:$C$5,2,FALSE)</f>
        <v>fine</v>
      </c>
      <c r="T2265" t="str">
        <f ca="1">VLOOKUP(RANDBETWEEN(1,5),lookups!$Q$1:$R$5,2,FALSE)</f>
        <v>y</v>
      </c>
      <c r="U2265" t="str">
        <f ca="1">VLOOKUP(RANDBETWEEN(1,5),lookups!$Q$1:$R$5,2,FALSE)</f>
        <v>y</v>
      </c>
      <c r="V2265" t="str">
        <f ca="1">IF(P2265=O2265,"y","n")</f>
        <v>y</v>
      </c>
    </row>
    <row r="2266" spans="1:22" x14ac:dyDescent="0.35">
      <c r="A2266" t="s">
        <v>31</v>
      </c>
      <c r="B2266" t="str">
        <f t="shared" si="35"/>
        <v>0000002266</v>
      </c>
      <c r="C2266">
        <f ca="1">RANDBETWEEN(5,20)</f>
        <v>13</v>
      </c>
      <c r="D2266">
        <f ca="1">RANDBETWEEN(0,C2266)</f>
        <v>0</v>
      </c>
      <c r="E2266" s="2">
        <f ca="1">RANDBETWEEN(100000,250000)</f>
        <v>184114</v>
      </c>
      <c r="F2266">
        <f ca="1">RANDBETWEEN(5,100)</f>
        <v>19</v>
      </c>
      <c r="G2266" t="str">
        <f ca="1">VLOOKUP(RANDBETWEEN(6,12),lookups!$A$1:$B$12,2,FALSE)</f>
        <v xml:space="preserve"> d</v>
      </c>
      <c r="H2266" s="4">
        <f ca="1">ROUNDDOWN(E2266/100000,0)</f>
        <v>1</v>
      </c>
      <c r="I2266" t="s">
        <v>33</v>
      </c>
      <c r="J2266" t="str">
        <f ca="1">VLOOKUP(RANDBETWEEN(1,5),lookups!$C$1:$D$5,2,FALSE)</f>
        <v>denmark</v>
      </c>
      <c r="K2266" t="str">
        <f ca="1">VLOOKUP(RANDBETWEEN(1,2),lookups!$G$1:$H$2,2,FALSE)</f>
        <v>flat</v>
      </c>
      <c r="L2266">
        <v>10</v>
      </c>
      <c r="M2266" t="str">
        <f ca="1">VLOOKUP(RANDBETWEEN(1,7),lookups!$I$1:$J$7,2,FALSE)</f>
        <v>a</v>
      </c>
      <c r="N2266" s="2">
        <f ca="1">E2266*(1-(RANDBETWEEN(1,50)/100))</f>
        <v>171226.02</v>
      </c>
      <c r="O2266" s="2">
        <f ca="1">N2266/12</f>
        <v>14268.834999999999</v>
      </c>
      <c r="P2266" s="2">
        <f ca="1">RANDBETWEEN(1,1.5)*((N2266/12)*VLOOKUP(J2266,'Weather by country'!$A$1:$C$5,3,FALSE))</f>
        <v>14268.834999999999</v>
      </c>
      <c r="Q2266" s="2">
        <f ca="1">(N2266/12)*RANDBETWEEN(60,100)/100</f>
        <v>10416.24955</v>
      </c>
      <c r="R2266" s="2">
        <f ca="1">(N2266/12)*RANDBETWEEN(60,100)/100</f>
        <v>11700.4447</v>
      </c>
      <c r="S2266" t="str">
        <f ca="1">VLOOKUP(J2266,'Weather by country'!$A$1:$C$5,2,FALSE)</f>
        <v>fine</v>
      </c>
      <c r="T2266" t="str">
        <f ca="1">VLOOKUP(RANDBETWEEN(1,5),lookups!$Q$1:$R$5,2,FALSE)</f>
        <v>y</v>
      </c>
      <c r="U2266" t="str">
        <f ca="1">VLOOKUP(RANDBETWEEN(1,5),lookups!$Q$1:$R$5,2,FALSE)</f>
        <v>y</v>
      </c>
      <c r="V2266" t="str">
        <f ca="1">IF(P2266=O2266,"y","n")</f>
        <v>y</v>
      </c>
    </row>
    <row r="2267" spans="1:22" x14ac:dyDescent="0.35">
      <c r="A2267" t="s">
        <v>32</v>
      </c>
      <c r="B2267" t="str">
        <f>TEXT(ROW(A2267),"0000000000")</f>
        <v>0000002267</v>
      </c>
      <c r="C2267">
        <f ca="1">RANDBETWEEN(1,20)</f>
        <v>15</v>
      </c>
      <c r="D2267">
        <f ca="1">RANDBETWEEN(0,C2267)</f>
        <v>3</v>
      </c>
      <c r="E2267" s="2">
        <f ca="1">RANDBETWEEN(50000,100000)</f>
        <v>85838</v>
      </c>
      <c r="F2267">
        <f ca="1">RANDBETWEEN(5,100)</f>
        <v>24</v>
      </c>
      <c r="G2267" t="str">
        <f ca="1">VLOOKUP(RANDBETWEEN(6,12),lookups!$A$1:$B$12,2,FALSE)</f>
        <v xml:space="preserve"> b</v>
      </c>
      <c r="H2267" s="4">
        <f ca="1">IF(ROUNDDOWN(E2267/100000,0)=0,1,ROUNDDOWN(E2267/100000,0))</f>
        <v>1</v>
      </c>
      <c r="I2267" t="s">
        <v>33</v>
      </c>
      <c r="J2267" t="str">
        <f ca="1">VLOOKUP(RANDBETWEEN(1,5),lookups!$C$1:$D$5,2,FALSE)</f>
        <v>sweden</v>
      </c>
      <c r="K2267" t="str">
        <f ca="1">VLOOKUP(RANDBETWEEN(1,2),lookups!$G$1:$H$2,2,FALSE)</f>
        <v>pitched</v>
      </c>
      <c r="L2267">
        <v>10</v>
      </c>
      <c r="M2267" t="str">
        <f ca="1">VLOOKUP(RANDBETWEEN(1,7),lookups!$I$1:$J$7,2,FALSE)</f>
        <v>c</v>
      </c>
      <c r="N2267" s="2">
        <f ca="1">E2267*(1-(RANDBETWEEN(1,50)/100))</f>
        <v>62661.74</v>
      </c>
      <c r="O2267" s="2">
        <f ca="1">N2267/12</f>
        <v>5221.8116666666665</v>
      </c>
      <c r="P2267" s="2">
        <f ca="1">RANDBETWEEN(1,1.5)*((N2267/12)*VLOOKUP(J2267,'Weather by country'!$A$1:$C$5,3,FALSE))</f>
        <v>5221.8116666666665</v>
      </c>
      <c r="Q2267" s="2">
        <f ca="1">(N2267/12)*RANDBETWEEN(60,100)/100</f>
        <v>3394.1775833333331</v>
      </c>
      <c r="R2267" s="2">
        <f ca="1">(N2267/12)*RANDBETWEEN(60,100)/100</f>
        <v>4960.7210833333338</v>
      </c>
      <c r="S2267" t="str">
        <f ca="1">VLOOKUP(J2267,'Weather by country'!$A$1:$C$5,2,FALSE)</f>
        <v>fine</v>
      </c>
      <c r="T2267" t="str">
        <f ca="1">VLOOKUP(RANDBETWEEN(1,5),lookups!$Q$1:$R$5,2,FALSE)</f>
        <v>y</v>
      </c>
      <c r="U2267" t="str">
        <f ca="1">VLOOKUP(RANDBETWEEN(1,5),lookups!$Q$1:$R$5,2,FALSE)</f>
        <v>n</v>
      </c>
      <c r="V2267" t="str">
        <f ca="1">IF(P2267=O2267,"y","n")</f>
        <v>y</v>
      </c>
    </row>
    <row r="2268" spans="1:22" x14ac:dyDescent="0.35">
      <c r="A2268" t="s">
        <v>31</v>
      </c>
      <c r="B2268" t="str">
        <f t="shared" si="35"/>
        <v>0000002268</v>
      </c>
      <c r="C2268">
        <f ca="1">RANDBETWEEN(5,20)</f>
        <v>5</v>
      </c>
      <c r="D2268">
        <f ca="1">RANDBETWEEN(0,C2268)</f>
        <v>2</v>
      </c>
      <c r="E2268" s="2">
        <f ca="1">RANDBETWEEN(100000,250000)</f>
        <v>220133</v>
      </c>
      <c r="F2268">
        <f ca="1">RANDBETWEEN(5,100)</f>
        <v>94</v>
      </c>
      <c r="G2268" t="str">
        <f ca="1">VLOOKUP(RANDBETWEEN(6,12),lookups!$A$1:$B$12,2,FALSE)</f>
        <v xml:space="preserve"> b</v>
      </c>
      <c r="H2268" s="4">
        <f ca="1">ROUNDDOWN(E2268/100000,0)</f>
        <v>2</v>
      </c>
      <c r="I2268" t="s">
        <v>33</v>
      </c>
      <c r="J2268" t="str">
        <f ca="1">VLOOKUP(RANDBETWEEN(1,5),lookups!$C$1:$D$5,2,FALSE)</f>
        <v>denmark</v>
      </c>
      <c r="K2268" t="str">
        <f ca="1">VLOOKUP(RANDBETWEEN(1,2),lookups!$G$1:$H$2,2,FALSE)</f>
        <v>flat</v>
      </c>
      <c r="L2268">
        <v>10</v>
      </c>
      <c r="M2268" t="str">
        <f ca="1">VLOOKUP(RANDBETWEEN(1,7),lookups!$I$1:$J$7,2,FALSE)</f>
        <v>c</v>
      </c>
      <c r="N2268" s="2">
        <f ca="1">E2268*(1-(RANDBETWEEN(1,50)/100))</f>
        <v>121073.15000000001</v>
      </c>
      <c r="O2268" s="2">
        <f ca="1">N2268/12</f>
        <v>10089.429166666667</v>
      </c>
      <c r="P2268" s="2">
        <f ca="1">RANDBETWEEN(1,1.5)*((N2268/12)*VLOOKUP(J2268,'Weather by country'!$A$1:$C$5,3,FALSE))</f>
        <v>10089.429166666667</v>
      </c>
      <c r="Q2268" s="2">
        <f ca="1">(N2268/12)*RANDBETWEEN(60,100)/100</f>
        <v>6659.0232499999993</v>
      </c>
      <c r="R2268" s="2">
        <f ca="1">(N2268/12)*RANDBETWEEN(60,100)/100</f>
        <v>6457.2346666666672</v>
      </c>
      <c r="S2268" t="str">
        <f ca="1">VLOOKUP(J2268,'Weather by country'!$A$1:$C$5,2,FALSE)</f>
        <v>fine</v>
      </c>
      <c r="T2268" t="str">
        <f ca="1">VLOOKUP(RANDBETWEEN(1,5),lookups!$Q$1:$R$5,2,FALSE)</f>
        <v>n</v>
      </c>
      <c r="U2268" t="str">
        <f ca="1">VLOOKUP(RANDBETWEEN(1,5),lookups!$Q$1:$R$5,2,FALSE)</f>
        <v>y</v>
      </c>
      <c r="V2268" t="str">
        <f ca="1">IF(P2268=O2268,"y","n")</f>
        <v>y</v>
      </c>
    </row>
    <row r="2269" spans="1:22" x14ac:dyDescent="0.35">
      <c r="A2269" t="s">
        <v>32</v>
      </c>
      <c r="B2269" t="str">
        <f>TEXT(ROW(A2269),"0000000000")</f>
        <v>0000002269</v>
      </c>
      <c r="C2269">
        <f ca="1">RANDBETWEEN(1,20)</f>
        <v>16</v>
      </c>
      <c r="D2269">
        <f ca="1">RANDBETWEEN(0,C2269)</f>
        <v>2</v>
      </c>
      <c r="E2269" s="2">
        <f ca="1">RANDBETWEEN(50000,100000)</f>
        <v>50641</v>
      </c>
      <c r="F2269">
        <f ca="1">RANDBETWEEN(5,100)</f>
        <v>26</v>
      </c>
      <c r="G2269" t="str">
        <f ca="1">VLOOKUP(RANDBETWEEN(6,12),lookups!$A$1:$B$12,2,FALSE)</f>
        <v xml:space="preserve"> ddd</v>
      </c>
      <c r="H2269" s="4">
        <f ca="1">IF(ROUNDDOWN(E2269/100000,0)=0,1,ROUNDDOWN(E2269/100000,0))</f>
        <v>1</v>
      </c>
      <c r="I2269" t="s">
        <v>33</v>
      </c>
      <c r="J2269" t="str">
        <f ca="1">VLOOKUP(RANDBETWEEN(1,5),lookups!$C$1:$D$5,2,FALSE)</f>
        <v>uk</v>
      </c>
      <c r="K2269" t="str">
        <f ca="1">VLOOKUP(RANDBETWEEN(1,2),lookups!$G$1:$H$2,2,FALSE)</f>
        <v>pitched</v>
      </c>
      <c r="L2269">
        <v>10</v>
      </c>
      <c r="M2269" t="str">
        <f ca="1">VLOOKUP(RANDBETWEEN(1,7),lookups!$I$1:$J$7,2,FALSE)</f>
        <v>a</v>
      </c>
      <c r="N2269" s="2">
        <f ca="1">E2269*(1-(RANDBETWEEN(1,50)/100))</f>
        <v>40006.39</v>
      </c>
      <c r="O2269" s="2">
        <f ca="1">N2269/12</f>
        <v>3333.8658333333333</v>
      </c>
      <c r="P2269" s="2">
        <f ca="1">RANDBETWEEN(1,1.5)*((N2269/12)*VLOOKUP(J2269,'Weather by country'!$A$1:$C$5,3,FALSE))</f>
        <v>3333.8658333333333</v>
      </c>
      <c r="Q2269" s="2">
        <f ca="1">(N2269/12)*RANDBETWEEN(60,100)/100</f>
        <v>2267.0287666666663</v>
      </c>
      <c r="R2269" s="2">
        <f ca="1">(N2269/12)*RANDBETWEEN(60,100)/100</f>
        <v>2267.0287666666663</v>
      </c>
      <c r="S2269" t="str">
        <f ca="1">VLOOKUP(J2269,'Weather by country'!$A$1:$C$5,2,FALSE)</f>
        <v>fine</v>
      </c>
      <c r="T2269" t="str">
        <f ca="1">VLOOKUP(RANDBETWEEN(1,5),lookups!$Q$1:$R$5,2,FALSE)</f>
        <v>y</v>
      </c>
      <c r="U2269" t="str">
        <f ca="1">VLOOKUP(RANDBETWEEN(1,5),lookups!$Q$1:$R$5,2,FALSE)</f>
        <v>n</v>
      </c>
      <c r="V2269" t="str">
        <f ca="1">IF(P2269=O2269,"y","n")</f>
        <v>y</v>
      </c>
    </row>
    <row r="2270" spans="1:22" x14ac:dyDescent="0.35">
      <c r="A2270" t="s">
        <v>31</v>
      </c>
      <c r="B2270" t="str">
        <f t="shared" si="35"/>
        <v>0000002270</v>
      </c>
      <c r="C2270">
        <f ca="1">RANDBETWEEN(5,20)</f>
        <v>7</v>
      </c>
      <c r="D2270">
        <f ca="1">RANDBETWEEN(0,C2270)</f>
        <v>4</v>
      </c>
      <c r="E2270" s="2">
        <f ca="1">RANDBETWEEN(100000,250000)</f>
        <v>231683</v>
      </c>
      <c r="F2270">
        <f ca="1">RANDBETWEEN(5,100)</f>
        <v>39</v>
      </c>
      <c r="G2270" t="str">
        <f ca="1">VLOOKUP(RANDBETWEEN(6,12),lookups!$A$1:$B$12,2,FALSE)</f>
        <v xml:space="preserve"> d</v>
      </c>
      <c r="H2270" s="4">
        <f ca="1">ROUNDDOWN(E2270/100000,0)</f>
        <v>2</v>
      </c>
      <c r="I2270" t="s">
        <v>33</v>
      </c>
      <c r="J2270" t="str">
        <f ca="1">VLOOKUP(RANDBETWEEN(1,5),lookups!$C$1:$D$5,2,FALSE)</f>
        <v>finland</v>
      </c>
      <c r="K2270" t="str">
        <f ca="1">VLOOKUP(RANDBETWEEN(1,2),lookups!$G$1:$H$2,2,FALSE)</f>
        <v>pitched</v>
      </c>
      <c r="L2270">
        <v>10</v>
      </c>
      <c r="M2270" t="str">
        <f ca="1">VLOOKUP(RANDBETWEEN(1,7),lookups!$I$1:$J$7,2,FALSE)</f>
        <v>c</v>
      </c>
      <c r="N2270" s="2">
        <f ca="1">E2270*(1-(RANDBETWEEN(1,50)/100))</f>
        <v>180712.74000000002</v>
      </c>
      <c r="O2270" s="2">
        <f ca="1">N2270/12</f>
        <v>15059.395000000002</v>
      </c>
      <c r="P2270" s="2">
        <f ca="1">RANDBETWEEN(1,1.5)*((N2270/12)*VLOOKUP(J2270,'Weather by country'!$A$1:$C$5,3,FALSE))</f>
        <v>12047.516000000003</v>
      </c>
      <c r="Q2270" s="2">
        <f ca="1">(N2270/12)*RANDBETWEEN(60,100)/100</f>
        <v>12198.109950000002</v>
      </c>
      <c r="R2270" s="2">
        <f ca="1">(N2270/12)*RANDBETWEEN(60,100)/100</f>
        <v>13704.049450000002</v>
      </c>
      <c r="S2270" t="str">
        <f ca="1">VLOOKUP(J2270,'Weather by country'!$A$1:$C$5,2,FALSE)</f>
        <v>l-rain</v>
      </c>
      <c r="T2270" t="str">
        <f ca="1">VLOOKUP(RANDBETWEEN(1,5),lookups!$Q$1:$R$5,2,FALSE)</f>
        <v>n</v>
      </c>
      <c r="U2270" t="str">
        <f ca="1">VLOOKUP(RANDBETWEEN(1,5),lookups!$Q$1:$R$5,2,FALSE)</f>
        <v>y</v>
      </c>
      <c r="V2270" t="str">
        <f ca="1">IF(P2270=O2270,"y","n")</f>
        <v>n</v>
      </c>
    </row>
    <row r="2271" spans="1:22" x14ac:dyDescent="0.35">
      <c r="A2271" t="s">
        <v>32</v>
      </c>
      <c r="B2271" t="str">
        <f>TEXT(ROW(A2271),"0000000000")</f>
        <v>0000002271</v>
      </c>
      <c r="C2271">
        <f ca="1">RANDBETWEEN(1,20)</f>
        <v>5</v>
      </c>
      <c r="D2271">
        <f ca="1">RANDBETWEEN(0,C2271)</f>
        <v>0</v>
      </c>
      <c r="E2271" s="2">
        <f ca="1">RANDBETWEEN(50000,100000)</f>
        <v>69510</v>
      </c>
      <c r="F2271">
        <f ca="1">RANDBETWEEN(5,100)</f>
        <v>72</v>
      </c>
      <c r="G2271" t="str">
        <f ca="1">VLOOKUP(RANDBETWEEN(6,12),lookups!$A$1:$B$12,2,FALSE)</f>
        <v xml:space="preserve"> cc</v>
      </c>
      <c r="H2271" s="4">
        <f ca="1">IF(ROUNDDOWN(E2271/100000,0)=0,1,ROUNDDOWN(E2271/100000,0))</f>
        <v>1</v>
      </c>
      <c r="I2271" t="s">
        <v>33</v>
      </c>
      <c r="J2271" t="str">
        <f ca="1">VLOOKUP(RANDBETWEEN(1,5),lookups!$C$1:$D$5,2,FALSE)</f>
        <v>denmark</v>
      </c>
      <c r="K2271" t="str">
        <f ca="1">VLOOKUP(RANDBETWEEN(1,2),lookups!$G$1:$H$2,2,FALSE)</f>
        <v>flat</v>
      </c>
      <c r="L2271">
        <v>10</v>
      </c>
      <c r="M2271" t="str">
        <f ca="1">VLOOKUP(RANDBETWEEN(1,7),lookups!$I$1:$J$7,2,FALSE)</f>
        <v>c</v>
      </c>
      <c r="N2271" s="2">
        <f ca="1">E2271*(1-(RANDBETWEEN(1,50)/100))</f>
        <v>46571.7</v>
      </c>
      <c r="O2271" s="2">
        <f ca="1">N2271/12</f>
        <v>3880.9749999999999</v>
      </c>
      <c r="P2271" s="2">
        <f ca="1">RANDBETWEEN(1,1.5)*((N2271/12)*VLOOKUP(J2271,'Weather by country'!$A$1:$C$5,3,FALSE))</f>
        <v>3880.9749999999999</v>
      </c>
      <c r="Q2271" s="2">
        <f ca="1">(N2271/12)*RANDBETWEEN(60,100)/100</f>
        <v>3725.7359999999999</v>
      </c>
      <c r="R2271" s="2">
        <f ca="1">(N2271/12)*RANDBETWEEN(60,100)/100</f>
        <v>3027.1605</v>
      </c>
      <c r="S2271" t="str">
        <f ca="1">VLOOKUP(J2271,'Weather by country'!$A$1:$C$5,2,FALSE)</f>
        <v>fine</v>
      </c>
      <c r="T2271" t="str">
        <f ca="1">VLOOKUP(RANDBETWEEN(1,5),lookups!$Q$1:$R$5,2,FALSE)</f>
        <v>y</v>
      </c>
      <c r="U2271" t="str">
        <f ca="1">VLOOKUP(RANDBETWEEN(1,5),lookups!$Q$1:$R$5,2,FALSE)</f>
        <v>y</v>
      </c>
      <c r="V2271" t="str">
        <f ca="1">IF(P2271=O2271,"y","n")</f>
        <v>y</v>
      </c>
    </row>
    <row r="2272" spans="1:22" x14ac:dyDescent="0.35">
      <c r="A2272" t="s">
        <v>31</v>
      </c>
      <c r="B2272" t="str">
        <f t="shared" si="35"/>
        <v>0000002272</v>
      </c>
      <c r="C2272">
        <f ca="1">RANDBETWEEN(5,20)</f>
        <v>17</v>
      </c>
      <c r="D2272">
        <f ca="1">RANDBETWEEN(0,C2272)</f>
        <v>5</v>
      </c>
      <c r="E2272" s="2">
        <f ca="1">RANDBETWEEN(100000,250000)</f>
        <v>237223</v>
      </c>
      <c r="F2272">
        <f ca="1">RANDBETWEEN(5,100)</f>
        <v>18</v>
      </c>
      <c r="G2272" t="str">
        <f ca="1">VLOOKUP(RANDBETWEEN(6,12),lookups!$A$1:$B$12,2,FALSE)</f>
        <v xml:space="preserve"> ccc</v>
      </c>
      <c r="H2272" s="4">
        <f ca="1">ROUNDDOWN(E2272/100000,0)</f>
        <v>2</v>
      </c>
      <c r="I2272" t="s">
        <v>33</v>
      </c>
      <c r="J2272" t="str">
        <f ca="1">VLOOKUP(RANDBETWEEN(1,5),lookups!$C$1:$D$5,2,FALSE)</f>
        <v>norway</v>
      </c>
      <c r="K2272" t="str">
        <f ca="1">VLOOKUP(RANDBETWEEN(1,2),lookups!$G$1:$H$2,2,FALSE)</f>
        <v>pitched</v>
      </c>
      <c r="L2272">
        <v>10</v>
      </c>
      <c r="M2272" t="str">
        <f ca="1">VLOOKUP(RANDBETWEEN(1,7),lookups!$I$1:$J$7,2,FALSE)</f>
        <v>c</v>
      </c>
      <c r="N2272" s="2">
        <f ca="1">E2272*(1-(RANDBETWEEN(1,50)/100))</f>
        <v>220617.38999999998</v>
      </c>
      <c r="O2272" s="2">
        <f ca="1">N2272/12</f>
        <v>18384.782499999998</v>
      </c>
      <c r="P2272" s="2">
        <f ca="1">RANDBETWEEN(1,1.5)*((N2272/12)*VLOOKUP(J2272,'Weather by country'!$A$1:$C$5,3,FALSE))</f>
        <v>18384.782499999998</v>
      </c>
      <c r="Q2272" s="2">
        <f ca="1">(N2272/12)*RANDBETWEEN(60,100)/100</f>
        <v>11398.565149999999</v>
      </c>
      <c r="R2272" s="2">
        <f ca="1">(N2272/12)*RANDBETWEEN(60,100)/100</f>
        <v>14523.978174999998</v>
      </c>
      <c r="S2272" t="str">
        <f ca="1">VLOOKUP(J2272,'Weather by country'!$A$1:$C$5,2,FALSE)</f>
        <v>fine</v>
      </c>
      <c r="T2272" t="str">
        <f ca="1">VLOOKUP(RANDBETWEEN(1,5),lookups!$Q$1:$R$5,2,FALSE)</f>
        <v>n</v>
      </c>
      <c r="U2272" t="str">
        <f ca="1">VLOOKUP(RANDBETWEEN(1,5),lookups!$Q$1:$R$5,2,FALSE)</f>
        <v>y</v>
      </c>
      <c r="V2272" t="str">
        <f ca="1">IF(P2272=O2272,"y","n")</f>
        <v>y</v>
      </c>
    </row>
    <row r="2273" spans="1:22" x14ac:dyDescent="0.35">
      <c r="A2273" t="s">
        <v>32</v>
      </c>
      <c r="B2273" t="str">
        <f>TEXT(ROW(A2273),"0000000000")</f>
        <v>0000002273</v>
      </c>
      <c r="C2273">
        <f ca="1">RANDBETWEEN(1,20)</f>
        <v>12</v>
      </c>
      <c r="D2273">
        <f ca="1">RANDBETWEEN(0,C2273)</f>
        <v>8</v>
      </c>
      <c r="E2273" s="2">
        <f ca="1">RANDBETWEEN(50000,100000)</f>
        <v>65844</v>
      </c>
      <c r="F2273">
        <f ca="1">RANDBETWEEN(5,100)</f>
        <v>22</v>
      </c>
      <c r="G2273" t="str">
        <f ca="1">VLOOKUP(RANDBETWEEN(6,12),lookups!$A$1:$B$12,2,FALSE)</f>
        <v xml:space="preserve"> d</v>
      </c>
      <c r="H2273" s="4">
        <f ca="1">IF(ROUNDDOWN(E2273/100000,0)=0,1,ROUNDDOWN(E2273/100000,0))</f>
        <v>1</v>
      </c>
      <c r="I2273" t="s">
        <v>33</v>
      </c>
      <c r="J2273" t="str">
        <f ca="1">VLOOKUP(RANDBETWEEN(1,5),lookups!$C$1:$D$5,2,FALSE)</f>
        <v>uk</v>
      </c>
      <c r="K2273" t="str">
        <f ca="1">VLOOKUP(RANDBETWEEN(1,2),lookups!$G$1:$H$2,2,FALSE)</f>
        <v>pitched</v>
      </c>
      <c r="L2273">
        <v>10</v>
      </c>
      <c r="M2273" t="str">
        <f ca="1">VLOOKUP(RANDBETWEEN(1,7),lookups!$I$1:$J$7,2,FALSE)</f>
        <v>b</v>
      </c>
      <c r="N2273" s="2">
        <f ca="1">E2273*(1-(RANDBETWEEN(1,50)/100))</f>
        <v>47407.68</v>
      </c>
      <c r="O2273" s="2">
        <f ca="1">N2273/12</f>
        <v>3950.64</v>
      </c>
      <c r="P2273" s="2">
        <f ca="1">RANDBETWEEN(1,1.5)*((N2273/12)*VLOOKUP(J2273,'Weather by country'!$A$1:$C$5,3,FALSE))</f>
        <v>3950.64</v>
      </c>
      <c r="Q2273" s="2">
        <f ca="1">(N2273/12)*RANDBETWEEN(60,100)/100</f>
        <v>3476.5632000000001</v>
      </c>
      <c r="R2273" s="2">
        <f ca="1">(N2273/12)*RANDBETWEEN(60,100)/100</f>
        <v>2488.9031999999997</v>
      </c>
      <c r="S2273" t="str">
        <f ca="1">VLOOKUP(J2273,'Weather by country'!$A$1:$C$5,2,FALSE)</f>
        <v>fine</v>
      </c>
      <c r="T2273" t="str">
        <f ca="1">VLOOKUP(RANDBETWEEN(1,5),lookups!$Q$1:$R$5,2,FALSE)</f>
        <v>n</v>
      </c>
      <c r="U2273" t="str">
        <f ca="1">VLOOKUP(RANDBETWEEN(1,5),lookups!$Q$1:$R$5,2,FALSE)</f>
        <v>n</v>
      </c>
      <c r="V2273" t="str">
        <f ca="1">IF(P2273=O2273,"y","n")</f>
        <v>y</v>
      </c>
    </row>
    <row r="2274" spans="1:22" x14ac:dyDescent="0.35">
      <c r="A2274" t="s">
        <v>31</v>
      </c>
      <c r="B2274" t="str">
        <f t="shared" si="35"/>
        <v>0000002274</v>
      </c>
      <c r="C2274">
        <f ca="1">RANDBETWEEN(5,20)</f>
        <v>9</v>
      </c>
      <c r="D2274">
        <f ca="1">RANDBETWEEN(0,C2274)</f>
        <v>3</v>
      </c>
      <c r="E2274" s="2">
        <f ca="1">RANDBETWEEN(100000,250000)</f>
        <v>234866</v>
      </c>
      <c r="F2274">
        <f ca="1">RANDBETWEEN(5,100)</f>
        <v>39</v>
      </c>
      <c r="G2274" t="str">
        <f ca="1">VLOOKUP(RANDBETWEEN(6,12),lookups!$A$1:$B$12,2,FALSE)</f>
        <v xml:space="preserve"> cc</v>
      </c>
      <c r="H2274" s="4">
        <f ca="1">ROUNDDOWN(E2274/100000,0)</f>
        <v>2</v>
      </c>
      <c r="I2274" t="s">
        <v>33</v>
      </c>
      <c r="J2274" t="str">
        <f ca="1">VLOOKUP(RANDBETWEEN(1,5),lookups!$C$1:$D$5,2,FALSE)</f>
        <v>denmark</v>
      </c>
      <c r="K2274" t="str">
        <f ca="1">VLOOKUP(RANDBETWEEN(1,2),lookups!$G$1:$H$2,2,FALSE)</f>
        <v>pitched</v>
      </c>
      <c r="L2274">
        <v>10</v>
      </c>
      <c r="M2274" t="str">
        <f ca="1">VLOOKUP(RANDBETWEEN(1,7),lookups!$I$1:$J$7,2,FALSE)</f>
        <v>c</v>
      </c>
      <c r="N2274" s="2">
        <f ca="1">E2274*(1-(RANDBETWEEN(1,50)/100))</f>
        <v>155011.55999999997</v>
      </c>
      <c r="O2274" s="2">
        <f ca="1">N2274/12</f>
        <v>12917.629999999997</v>
      </c>
      <c r="P2274" s="2">
        <f ca="1">RANDBETWEEN(1,1.5)*((N2274/12)*VLOOKUP(J2274,'Weather by country'!$A$1:$C$5,3,FALSE))</f>
        <v>12917.629999999997</v>
      </c>
      <c r="Q2274" s="2">
        <f ca="1">(N2274/12)*RANDBETWEEN(60,100)/100</f>
        <v>9300.6935999999987</v>
      </c>
      <c r="R2274" s="2">
        <f ca="1">(N2274/12)*RANDBETWEEN(60,100)/100</f>
        <v>9559.046199999997</v>
      </c>
      <c r="S2274" t="str">
        <f ca="1">VLOOKUP(J2274,'Weather by country'!$A$1:$C$5,2,FALSE)</f>
        <v>fine</v>
      </c>
      <c r="T2274" t="str">
        <f ca="1">VLOOKUP(RANDBETWEEN(1,5),lookups!$Q$1:$R$5,2,FALSE)</f>
        <v>y</v>
      </c>
      <c r="U2274" t="str">
        <f ca="1">VLOOKUP(RANDBETWEEN(1,5),lookups!$Q$1:$R$5,2,FALSE)</f>
        <v>y</v>
      </c>
      <c r="V2274" t="str">
        <f ca="1">IF(P2274=O2274,"y","n")</f>
        <v>y</v>
      </c>
    </row>
    <row r="2275" spans="1:22" x14ac:dyDescent="0.35">
      <c r="A2275" t="s">
        <v>32</v>
      </c>
      <c r="B2275" t="str">
        <f>TEXT(ROW(A2275),"0000000000")</f>
        <v>0000002275</v>
      </c>
      <c r="C2275">
        <f ca="1">RANDBETWEEN(1,20)</f>
        <v>4</v>
      </c>
      <c r="D2275">
        <f ca="1">RANDBETWEEN(0,C2275)</f>
        <v>4</v>
      </c>
      <c r="E2275" s="2">
        <f ca="1">RANDBETWEEN(50000,100000)</f>
        <v>65738</v>
      </c>
      <c r="F2275">
        <f ca="1">RANDBETWEEN(5,100)</f>
        <v>51</v>
      </c>
      <c r="G2275" t="str">
        <f ca="1">VLOOKUP(RANDBETWEEN(6,12),lookups!$A$1:$B$12,2,FALSE)</f>
        <v xml:space="preserve"> d</v>
      </c>
      <c r="H2275" s="4">
        <f ca="1">IF(ROUNDDOWN(E2275/100000,0)=0,1,ROUNDDOWN(E2275/100000,0))</f>
        <v>1</v>
      </c>
      <c r="I2275" t="s">
        <v>33</v>
      </c>
      <c r="J2275" t="str">
        <f ca="1">VLOOKUP(RANDBETWEEN(1,5),lookups!$C$1:$D$5,2,FALSE)</f>
        <v>uk</v>
      </c>
      <c r="K2275" t="str">
        <f ca="1">VLOOKUP(RANDBETWEEN(1,2),lookups!$G$1:$H$2,2,FALSE)</f>
        <v>pitched</v>
      </c>
      <c r="L2275">
        <v>10</v>
      </c>
      <c r="M2275" t="str">
        <f ca="1">VLOOKUP(RANDBETWEEN(1,7),lookups!$I$1:$J$7,2,FALSE)</f>
        <v>a</v>
      </c>
      <c r="N2275" s="2">
        <f ca="1">E2275*(1-(RANDBETWEEN(1,50)/100))</f>
        <v>44701.84</v>
      </c>
      <c r="O2275" s="2">
        <f ca="1">N2275/12</f>
        <v>3725.1533333333332</v>
      </c>
      <c r="P2275" s="2">
        <f ca="1">RANDBETWEEN(1,1.5)*((N2275/12)*VLOOKUP(J2275,'Weather by country'!$A$1:$C$5,3,FALSE))</f>
        <v>3725.1533333333332</v>
      </c>
      <c r="Q2275" s="2">
        <f ca="1">(N2275/12)*RANDBETWEEN(60,100)/100</f>
        <v>2309.5950666666668</v>
      </c>
      <c r="R2275" s="2">
        <f ca="1">(N2275/12)*RANDBETWEEN(60,100)/100</f>
        <v>2719.3619333333331</v>
      </c>
      <c r="S2275" t="str">
        <f ca="1">VLOOKUP(J2275,'Weather by country'!$A$1:$C$5,2,FALSE)</f>
        <v>fine</v>
      </c>
      <c r="T2275" t="str">
        <f ca="1">VLOOKUP(RANDBETWEEN(1,5),lookups!$Q$1:$R$5,2,FALSE)</f>
        <v>y</v>
      </c>
      <c r="U2275" t="str">
        <f ca="1">VLOOKUP(RANDBETWEEN(1,5),lookups!$Q$1:$R$5,2,FALSE)</f>
        <v>y</v>
      </c>
      <c r="V2275" t="str">
        <f ca="1">IF(P2275=O2275,"y","n")</f>
        <v>y</v>
      </c>
    </row>
    <row r="2276" spans="1:22" x14ac:dyDescent="0.35">
      <c r="A2276" t="s">
        <v>31</v>
      </c>
      <c r="B2276" t="str">
        <f t="shared" si="35"/>
        <v>0000002276</v>
      </c>
      <c r="C2276">
        <f ca="1">RANDBETWEEN(5,20)</f>
        <v>17</v>
      </c>
      <c r="D2276">
        <f ca="1">RANDBETWEEN(0,C2276)</f>
        <v>1</v>
      </c>
      <c r="E2276" s="2">
        <f ca="1">RANDBETWEEN(100000,250000)</f>
        <v>172976</v>
      </c>
      <c r="F2276">
        <f ca="1">RANDBETWEEN(5,100)</f>
        <v>11</v>
      </c>
      <c r="G2276" t="str">
        <f ca="1">VLOOKUP(RANDBETWEEN(6,12),lookups!$A$1:$B$12,2,FALSE)</f>
        <v xml:space="preserve"> d</v>
      </c>
      <c r="H2276" s="4">
        <f ca="1">ROUNDDOWN(E2276/100000,0)</f>
        <v>1</v>
      </c>
      <c r="I2276" t="s">
        <v>33</v>
      </c>
      <c r="J2276" t="str">
        <f ca="1">VLOOKUP(RANDBETWEEN(1,5),lookups!$C$1:$D$5,2,FALSE)</f>
        <v>norway</v>
      </c>
      <c r="K2276" t="str">
        <f ca="1">VLOOKUP(RANDBETWEEN(1,2),lookups!$G$1:$H$2,2,FALSE)</f>
        <v>pitched</v>
      </c>
      <c r="L2276">
        <v>10</v>
      </c>
      <c r="M2276" t="str">
        <f ca="1">VLOOKUP(RANDBETWEEN(1,7),lookups!$I$1:$J$7,2,FALSE)</f>
        <v>c</v>
      </c>
      <c r="N2276" s="2">
        <f ca="1">E2276*(1-(RANDBETWEEN(1,50)/100))</f>
        <v>100326.08000000002</v>
      </c>
      <c r="O2276" s="2">
        <f ca="1">N2276/12</f>
        <v>8360.506666666668</v>
      </c>
      <c r="P2276" s="2">
        <f ca="1">RANDBETWEEN(1,1.5)*((N2276/12)*VLOOKUP(J2276,'Weather by country'!$A$1:$C$5,3,FALSE))</f>
        <v>8360.506666666668</v>
      </c>
      <c r="Q2276" s="2">
        <f ca="1">(N2276/12)*RANDBETWEEN(60,100)/100</f>
        <v>6855.6154666666671</v>
      </c>
      <c r="R2276" s="2">
        <f ca="1">(N2276/12)*RANDBETWEEN(60,100)/100</f>
        <v>5852.354666666668</v>
      </c>
      <c r="S2276" t="str">
        <f ca="1">VLOOKUP(J2276,'Weather by country'!$A$1:$C$5,2,FALSE)</f>
        <v>fine</v>
      </c>
      <c r="T2276" t="str">
        <f ca="1">VLOOKUP(RANDBETWEEN(1,5),lookups!$Q$1:$R$5,2,FALSE)</f>
        <v>n</v>
      </c>
      <c r="U2276" t="str">
        <f ca="1">VLOOKUP(RANDBETWEEN(1,5),lookups!$Q$1:$R$5,2,FALSE)</f>
        <v>y</v>
      </c>
      <c r="V2276" t="str">
        <f ca="1">IF(P2276=O2276,"y","n")</f>
        <v>y</v>
      </c>
    </row>
    <row r="2277" spans="1:22" x14ac:dyDescent="0.35">
      <c r="A2277" t="s">
        <v>32</v>
      </c>
      <c r="B2277" t="str">
        <f>TEXT(ROW(A2277),"0000000000")</f>
        <v>0000002277</v>
      </c>
      <c r="C2277">
        <f ca="1">RANDBETWEEN(1,20)</f>
        <v>18</v>
      </c>
      <c r="D2277">
        <f ca="1">RANDBETWEEN(0,C2277)</f>
        <v>8</v>
      </c>
      <c r="E2277" s="2">
        <f ca="1">RANDBETWEEN(50000,100000)</f>
        <v>83458</v>
      </c>
      <c r="F2277">
        <f ca="1">RANDBETWEEN(5,100)</f>
        <v>97</v>
      </c>
      <c r="G2277" t="str">
        <f ca="1">VLOOKUP(RANDBETWEEN(6,12),lookups!$A$1:$B$12,2,FALSE)</f>
        <v xml:space="preserve"> d</v>
      </c>
      <c r="H2277" s="4">
        <f ca="1">IF(ROUNDDOWN(E2277/100000,0)=0,1,ROUNDDOWN(E2277/100000,0))</f>
        <v>1</v>
      </c>
      <c r="I2277" t="s">
        <v>33</v>
      </c>
      <c r="J2277" t="str">
        <f ca="1">VLOOKUP(RANDBETWEEN(1,5),lookups!$C$1:$D$5,2,FALSE)</f>
        <v>sweden</v>
      </c>
      <c r="K2277" t="str">
        <f ca="1">VLOOKUP(RANDBETWEEN(1,2),lookups!$G$1:$H$2,2,FALSE)</f>
        <v>pitched</v>
      </c>
      <c r="L2277">
        <v>10</v>
      </c>
      <c r="M2277" t="str">
        <f ca="1">VLOOKUP(RANDBETWEEN(1,7),lookups!$I$1:$J$7,2,FALSE)</f>
        <v>b</v>
      </c>
      <c r="N2277" s="2">
        <f ca="1">E2277*(1-(RANDBETWEEN(1,50)/100))</f>
        <v>75946.78</v>
      </c>
      <c r="O2277" s="2">
        <f ca="1">N2277/12</f>
        <v>6328.8983333333335</v>
      </c>
      <c r="P2277" s="2">
        <f ca="1">RANDBETWEEN(1,1.5)*((N2277/12)*VLOOKUP(J2277,'Weather by country'!$A$1:$C$5,3,FALSE))</f>
        <v>6328.8983333333335</v>
      </c>
      <c r="Q2277" s="2">
        <f ca="1">(N2277/12)*RANDBETWEEN(60,100)/100</f>
        <v>3923.9169666666667</v>
      </c>
      <c r="R2277" s="2">
        <f ca="1">(N2277/12)*RANDBETWEEN(60,100)/100</f>
        <v>5126.4076500000001</v>
      </c>
      <c r="S2277" t="str">
        <f ca="1">VLOOKUP(J2277,'Weather by country'!$A$1:$C$5,2,FALSE)</f>
        <v>fine</v>
      </c>
      <c r="T2277" t="str">
        <f ca="1">VLOOKUP(RANDBETWEEN(1,5),lookups!$Q$1:$R$5,2,FALSE)</f>
        <v>y</v>
      </c>
      <c r="U2277" t="str">
        <f ca="1">VLOOKUP(RANDBETWEEN(1,5),lookups!$Q$1:$R$5,2,FALSE)</f>
        <v>n</v>
      </c>
      <c r="V2277" t="str">
        <f ca="1">IF(P2277=O2277,"y","n")</f>
        <v>y</v>
      </c>
    </row>
    <row r="2278" spans="1:22" x14ac:dyDescent="0.35">
      <c r="A2278" t="s">
        <v>31</v>
      </c>
      <c r="B2278" t="str">
        <f t="shared" si="35"/>
        <v>0000002278</v>
      </c>
      <c r="C2278">
        <f ca="1">RANDBETWEEN(5,20)</f>
        <v>8</v>
      </c>
      <c r="D2278">
        <f ca="1">RANDBETWEEN(0,C2278)</f>
        <v>3</v>
      </c>
      <c r="E2278" s="2">
        <f ca="1">RANDBETWEEN(100000,250000)</f>
        <v>242972</v>
      </c>
      <c r="F2278">
        <f ca="1">RANDBETWEEN(5,100)</f>
        <v>83</v>
      </c>
      <c r="G2278" t="str">
        <f ca="1">VLOOKUP(RANDBETWEEN(6,12),lookups!$A$1:$B$12,2,FALSE)</f>
        <v xml:space="preserve"> dd</v>
      </c>
      <c r="H2278" s="4">
        <f ca="1">ROUNDDOWN(E2278/100000,0)</f>
        <v>2</v>
      </c>
      <c r="I2278" t="s">
        <v>33</v>
      </c>
      <c r="J2278" t="str">
        <f ca="1">VLOOKUP(RANDBETWEEN(1,5),lookups!$C$1:$D$5,2,FALSE)</f>
        <v>denmark</v>
      </c>
      <c r="K2278" t="str">
        <f ca="1">VLOOKUP(RANDBETWEEN(1,2),lookups!$G$1:$H$2,2,FALSE)</f>
        <v>flat</v>
      </c>
      <c r="L2278">
        <v>10</v>
      </c>
      <c r="M2278" t="str">
        <f ca="1">VLOOKUP(RANDBETWEEN(1,7),lookups!$I$1:$J$7,2,FALSE)</f>
        <v>b</v>
      </c>
      <c r="N2278" s="2">
        <f ca="1">E2278*(1-(RANDBETWEEN(1,50)/100))</f>
        <v>145783.19999999998</v>
      </c>
      <c r="O2278" s="2">
        <f ca="1">N2278/12</f>
        <v>12148.599999999999</v>
      </c>
      <c r="P2278" s="2">
        <f ca="1">RANDBETWEEN(1,1.5)*((N2278/12)*VLOOKUP(J2278,'Weather by country'!$A$1:$C$5,3,FALSE))</f>
        <v>12148.599999999999</v>
      </c>
      <c r="Q2278" s="2">
        <f ca="1">(N2278/12)*RANDBETWEEN(60,100)/100</f>
        <v>8504.0199999999986</v>
      </c>
      <c r="R2278" s="2">
        <f ca="1">(N2278/12)*RANDBETWEEN(60,100)/100</f>
        <v>7289.1599999999989</v>
      </c>
      <c r="S2278" t="str">
        <f ca="1">VLOOKUP(J2278,'Weather by country'!$A$1:$C$5,2,FALSE)</f>
        <v>fine</v>
      </c>
      <c r="T2278" t="str">
        <f ca="1">VLOOKUP(RANDBETWEEN(1,5),lookups!$Q$1:$R$5,2,FALSE)</f>
        <v>n</v>
      </c>
      <c r="U2278" t="str">
        <f ca="1">VLOOKUP(RANDBETWEEN(1,5),lookups!$Q$1:$R$5,2,FALSE)</f>
        <v>n</v>
      </c>
      <c r="V2278" t="str">
        <f ca="1">IF(P2278=O2278,"y","n")</f>
        <v>y</v>
      </c>
    </row>
    <row r="2279" spans="1:22" x14ac:dyDescent="0.35">
      <c r="A2279" t="s">
        <v>32</v>
      </c>
      <c r="B2279" t="str">
        <f>TEXT(ROW(A2279),"0000000000")</f>
        <v>0000002279</v>
      </c>
      <c r="C2279">
        <f ca="1">RANDBETWEEN(1,20)</f>
        <v>4</v>
      </c>
      <c r="D2279">
        <f ca="1">RANDBETWEEN(0,C2279)</f>
        <v>4</v>
      </c>
      <c r="E2279" s="2">
        <f ca="1">RANDBETWEEN(50000,100000)</f>
        <v>54881</v>
      </c>
      <c r="F2279">
        <f ca="1">RANDBETWEEN(5,100)</f>
        <v>9</v>
      </c>
      <c r="G2279" t="str">
        <f ca="1">VLOOKUP(RANDBETWEEN(6,12),lookups!$A$1:$B$12,2,FALSE)</f>
        <v xml:space="preserve"> ddd</v>
      </c>
      <c r="H2279" s="4">
        <f ca="1">IF(ROUNDDOWN(E2279/100000,0)=0,1,ROUNDDOWN(E2279/100000,0))</f>
        <v>1</v>
      </c>
      <c r="I2279" t="s">
        <v>33</v>
      </c>
      <c r="J2279" t="str">
        <f ca="1">VLOOKUP(RANDBETWEEN(1,5),lookups!$C$1:$D$5,2,FALSE)</f>
        <v>denmark</v>
      </c>
      <c r="K2279" t="str">
        <f ca="1">VLOOKUP(RANDBETWEEN(1,2),lookups!$G$1:$H$2,2,FALSE)</f>
        <v>pitched</v>
      </c>
      <c r="L2279">
        <v>10</v>
      </c>
      <c r="M2279" t="str">
        <f ca="1">VLOOKUP(RANDBETWEEN(1,7),lookups!$I$1:$J$7,2,FALSE)</f>
        <v>c</v>
      </c>
      <c r="N2279" s="2">
        <f ca="1">E2279*(1-(RANDBETWEEN(1,50)/100))</f>
        <v>36221.46</v>
      </c>
      <c r="O2279" s="2">
        <f ca="1">N2279/12</f>
        <v>3018.4549999999999</v>
      </c>
      <c r="P2279" s="2">
        <f ca="1">RANDBETWEEN(1,1.5)*((N2279/12)*VLOOKUP(J2279,'Weather by country'!$A$1:$C$5,3,FALSE))</f>
        <v>3018.4549999999999</v>
      </c>
      <c r="Q2279" s="2">
        <f ca="1">(N2279/12)*RANDBETWEEN(60,100)/100</f>
        <v>2324.2103499999998</v>
      </c>
      <c r="R2279" s="2">
        <f ca="1">(N2279/12)*RANDBETWEEN(60,100)/100</f>
        <v>2837.3477000000003</v>
      </c>
      <c r="S2279" t="str">
        <f ca="1">VLOOKUP(J2279,'Weather by country'!$A$1:$C$5,2,FALSE)</f>
        <v>fine</v>
      </c>
      <c r="T2279" t="str">
        <f ca="1">VLOOKUP(RANDBETWEEN(1,5),lookups!$Q$1:$R$5,2,FALSE)</f>
        <v>n</v>
      </c>
      <c r="U2279" t="str">
        <f ca="1">VLOOKUP(RANDBETWEEN(1,5),lookups!$Q$1:$R$5,2,FALSE)</f>
        <v>y</v>
      </c>
      <c r="V2279" t="str">
        <f ca="1">IF(P2279=O2279,"y","n")</f>
        <v>y</v>
      </c>
    </row>
    <row r="2280" spans="1:22" x14ac:dyDescent="0.35">
      <c r="A2280" t="s">
        <v>31</v>
      </c>
      <c r="B2280" t="str">
        <f t="shared" si="35"/>
        <v>0000002280</v>
      </c>
      <c r="C2280">
        <f ca="1">RANDBETWEEN(5,20)</f>
        <v>13</v>
      </c>
      <c r="D2280">
        <f ca="1">RANDBETWEEN(0,C2280)</f>
        <v>10</v>
      </c>
      <c r="E2280" s="2">
        <f ca="1">RANDBETWEEN(100000,250000)</f>
        <v>186551</v>
      </c>
      <c r="F2280">
        <f ca="1">RANDBETWEEN(5,100)</f>
        <v>54</v>
      </c>
      <c r="G2280" t="str">
        <f ca="1">VLOOKUP(RANDBETWEEN(6,12),lookups!$A$1:$B$12,2,FALSE)</f>
        <v xml:space="preserve"> d</v>
      </c>
      <c r="H2280" s="4">
        <f ca="1">ROUNDDOWN(E2280/100000,0)</f>
        <v>1</v>
      </c>
      <c r="I2280" t="s">
        <v>33</v>
      </c>
      <c r="J2280" t="str">
        <f ca="1">VLOOKUP(RANDBETWEEN(1,5),lookups!$C$1:$D$5,2,FALSE)</f>
        <v>denmark</v>
      </c>
      <c r="K2280" t="str">
        <f ca="1">VLOOKUP(RANDBETWEEN(1,2),lookups!$G$1:$H$2,2,FALSE)</f>
        <v>flat</v>
      </c>
      <c r="L2280">
        <v>10</v>
      </c>
      <c r="M2280" t="str">
        <f ca="1">VLOOKUP(RANDBETWEEN(1,7),lookups!$I$1:$J$7,2,FALSE)</f>
        <v>c</v>
      </c>
      <c r="N2280" s="2">
        <f ca="1">E2280*(1-(RANDBETWEEN(1,50)/100))</f>
        <v>158568.35</v>
      </c>
      <c r="O2280" s="2">
        <f ca="1">N2280/12</f>
        <v>13214.029166666667</v>
      </c>
      <c r="P2280" s="2">
        <f ca="1">RANDBETWEEN(1,1.5)*((N2280/12)*VLOOKUP(J2280,'Weather by country'!$A$1:$C$5,3,FALSE))</f>
        <v>13214.029166666667</v>
      </c>
      <c r="Q2280" s="2">
        <f ca="1">(N2280/12)*RANDBETWEEN(60,100)/100</f>
        <v>8853.3995416666676</v>
      </c>
      <c r="R2280" s="2">
        <f ca="1">(N2280/12)*RANDBETWEEN(60,100)/100</f>
        <v>11892.626249999999</v>
      </c>
      <c r="S2280" t="str">
        <f ca="1">VLOOKUP(J2280,'Weather by country'!$A$1:$C$5,2,FALSE)</f>
        <v>fine</v>
      </c>
      <c r="T2280" t="str">
        <f ca="1">VLOOKUP(RANDBETWEEN(1,5),lookups!$Q$1:$R$5,2,FALSE)</f>
        <v>n</v>
      </c>
      <c r="U2280" t="str">
        <f ca="1">VLOOKUP(RANDBETWEEN(1,5),lookups!$Q$1:$R$5,2,FALSE)</f>
        <v>y</v>
      </c>
      <c r="V2280" t="str">
        <f ca="1">IF(P2280=O2280,"y","n")</f>
        <v>y</v>
      </c>
    </row>
    <row r="2281" spans="1:22" x14ac:dyDescent="0.35">
      <c r="A2281" t="s">
        <v>32</v>
      </c>
      <c r="B2281" t="str">
        <f>TEXT(ROW(A2281),"0000000000")</f>
        <v>0000002281</v>
      </c>
      <c r="C2281">
        <f ca="1">RANDBETWEEN(1,20)</f>
        <v>11</v>
      </c>
      <c r="D2281">
        <f ca="1">RANDBETWEEN(0,C2281)</f>
        <v>0</v>
      </c>
      <c r="E2281" s="2">
        <f ca="1">RANDBETWEEN(50000,100000)</f>
        <v>70795</v>
      </c>
      <c r="F2281">
        <f ca="1">RANDBETWEEN(5,100)</f>
        <v>11</v>
      </c>
      <c r="G2281" t="str">
        <f ca="1">VLOOKUP(RANDBETWEEN(6,12),lookups!$A$1:$B$12,2,FALSE)</f>
        <v xml:space="preserve"> ddd</v>
      </c>
      <c r="H2281" s="4">
        <f ca="1">IF(ROUNDDOWN(E2281/100000,0)=0,1,ROUNDDOWN(E2281/100000,0))</f>
        <v>1</v>
      </c>
      <c r="I2281" t="s">
        <v>33</v>
      </c>
      <c r="J2281" t="str">
        <f ca="1">VLOOKUP(RANDBETWEEN(1,5),lookups!$C$1:$D$5,2,FALSE)</f>
        <v>denmark</v>
      </c>
      <c r="K2281" t="str">
        <f ca="1">VLOOKUP(RANDBETWEEN(1,2),lookups!$G$1:$H$2,2,FALSE)</f>
        <v>flat</v>
      </c>
      <c r="L2281">
        <v>10</v>
      </c>
      <c r="M2281" t="str">
        <f ca="1">VLOOKUP(RANDBETWEEN(1,7),lookups!$I$1:$J$7,2,FALSE)</f>
        <v>a</v>
      </c>
      <c r="N2281" s="2">
        <f ca="1">E2281*(1-(RANDBETWEEN(1,50)/100))</f>
        <v>47432.649999999994</v>
      </c>
      <c r="O2281" s="2">
        <f ca="1">N2281/12</f>
        <v>3952.7208333333328</v>
      </c>
      <c r="P2281" s="2">
        <f ca="1">RANDBETWEEN(1,1.5)*((N2281/12)*VLOOKUP(J2281,'Weather by country'!$A$1:$C$5,3,FALSE))</f>
        <v>3952.7208333333328</v>
      </c>
      <c r="Q2281" s="2">
        <f ca="1">(N2281/12)*RANDBETWEEN(60,100)/100</f>
        <v>3794.6119999999996</v>
      </c>
      <c r="R2281" s="2">
        <f ca="1">(N2281/12)*RANDBETWEEN(60,100)/100</f>
        <v>3596.9759583333325</v>
      </c>
      <c r="S2281" t="str">
        <f ca="1">VLOOKUP(J2281,'Weather by country'!$A$1:$C$5,2,FALSE)</f>
        <v>fine</v>
      </c>
      <c r="T2281" t="str">
        <f ca="1">VLOOKUP(RANDBETWEEN(1,5),lookups!$Q$1:$R$5,2,FALSE)</f>
        <v>n</v>
      </c>
      <c r="U2281" t="str">
        <f ca="1">VLOOKUP(RANDBETWEEN(1,5),lookups!$Q$1:$R$5,2,FALSE)</f>
        <v>y</v>
      </c>
      <c r="V2281" t="str">
        <f ca="1">IF(P2281=O2281,"y","n")</f>
        <v>y</v>
      </c>
    </row>
    <row r="2282" spans="1:22" x14ac:dyDescent="0.35">
      <c r="A2282" t="s">
        <v>31</v>
      </c>
      <c r="B2282" t="str">
        <f t="shared" si="35"/>
        <v>0000002282</v>
      </c>
      <c r="C2282">
        <f ca="1">RANDBETWEEN(5,20)</f>
        <v>6</v>
      </c>
      <c r="D2282">
        <f ca="1">RANDBETWEEN(0,C2282)</f>
        <v>5</v>
      </c>
      <c r="E2282" s="2">
        <f ca="1">RANDBETWEEN(100000,250000)</f>
        <v>232884</v>
      </c>
      <c r="F2282">
        <f ca="1">RANDBETWEEN(5,100)</f>
        <v>44</v>
      </c>
      <c r="G2282" t="str">
        <f ca="1">VLOOKUP(RANDBETWEEN(6,12),lookups!$A$1:$B$12,2,FALSE)</f>
        <v xml:space="preserve"> dd</v>
      </c>
      <c r="H2282" s="4">
        <f ca="1">ROUNDDOWN(E2282/100000,0)</f>
        <v>2</v>
      </c>
      <c r="I2282" t="s">
        <v>33</v>
      </c>
      <c r="J2282" t="str">
        <f ca="1">VLOOKUP(RANDBETWEEN(1,5),lookups!$C$1:$D$5,2,FALSE)</f>
        <v>uk</v>
      </c>
      <c r="K2282" t="str">
        <f ca="1">VLOOKUP(RANDBETWEEN(1,2),lookups!$G$1:$H$2,2,FALSE)</f>
        <v>pitched</v>
      </c>
      <c r="L2282">
        <v>10</v>
      </c>
      <c r="M2282" t="str">
        <f ca="1">VLOOKUP(RANDBETWEEN(1,7),lookups!$I$1:$J$7,2,FALSE)</f>
        <v>c</v>
      </c>
      <c r="N2282" s="2">
        <f ca="1">E2282*(1-(RANDBETWEEN(1,50)/100))</f>
        <v>125757.36000000002</v>
      </c>
      <c r="O2282" s="2">
        <f ca="1">N2282/12</f>
        <v>10479.780000000001</v>
      </c>
      <c r="P2282" s="2">
        <f ca="1">RANDBETWEEN(1,1.5)*((N2282/12)*VLOOKUP(J2282,'Weather by country'!$A$1:$C$5,3,FALSE))</f>
        <v>10479.780000000001</v>
      </c>
      <c r="Q2282" s="2">
        <f ca="1">(N2282/12)*RANDBETWEEN(60,100)/100</f>
        <v>10374.9822</v>
      </c>
      <c r="R2282" s="2">
        <f ca="1">(N2282/12)*RANDBETWEEN(60,100)/100</f>
        <v>6392.6658000000007</v>
      </c>
      <c r="S2282" t="str">
        <f ca="1">VLOOKUP(J2282,'Weather by country'!$A$1:$C$5,2,FALSE)</f>
        <v>fine</v>
      </c>
      <c r="T2282" t="str">
        <f ca="1">VLOOKUP(RANDBETWEEN(1,5),lookups!$Q$1:$R$5,2,FALSE)</f>
        <v>n</v>
      </c>
      <c r="U2282" t="str">
        <f ca="1">VLOOKUP(RANDBETWEEN(1,5),lookups!$Q$1:$R$5,2,FALSE)</f>
        <v>y</v>
      </c>
      <c r="V2282" t="str">
        <f ca="1">IF(P2282=O2282,"y","n")</f>
        <v>y</v>
      </c>
    </row>
    <row r="2283" spans="1:22" x14ac:dyDescent="0.35">
      <c r="A2283" t="s">
        <v>32</v>
      </c>
      <c r="B2283" t="str">
        <f>TEXT(ROW(A2283),"0000000000")</f>
        <v>0000002283</v>
      </c>
      <c r="C2283">
        <f ca="1">RANDBETWEEN(1,20)</f>
        <v>3</v>
      </c>
      <c r="D2283">
        <f ca="1">RANDBETWEEN(0,C2283)</f>
        <v>1</v>
      </c>
      <c r="E2283" s="2">
        <f ca="1">RANDBETWEEN(50000,100000)</f>
        <v>66698</v>
      </c>
      <c r="F2283">
        <f ca="1">RANDBETWEEN(5,100)</f>
        <v>83</v>
      </c>
      <c r="G2283" t="str">
        <f ca="1">VLOOKUP(RANDBETWEEN(6,12),lookups!$A$1:$B$12,2,FALSE)</f>
        <v xml:space="preserve"> dd</v>
      </c>
      <c r="H2283" s="4">
        <f ca="1">IF(ROUNDDOWN(E2283/100000,0)=0,1,ROUNDDOWN(E2283/100000,0))</f>
        <v>1</v>
      </c>
      <c r="I2283" t="s">
        <v>33</v>
      </c>
      <c r="J2283" t="str">
        <f ca="1">VLOOKUP(RANDBETWEEN(1,5),lookups!$C$1:$D$5,2,FALSE)</f>
        <v>uk</v>
      </c>
      <c r="K2283" t="str">
        <f ca="1">VLOOKUP(RANDBETWEEN(1,2),lookups!$G$1:$H$2,2,FALSE)</f>
        <v>pitched</v>
      </c>
      <c r="L2283">
        <v>10</v>
      </c>
      <c r="M2283" t="str">
        <f ca="1">VLOOKUP(RANDBETWEEN(1,7),lookups!$I$1:$J$7,2,FALSE)</f>
        <v>b</v>
      </c>
      <c r="N2283" s="2">
        <f ca="1">E2283*(1-(RANDBETWEEN(1,50)/100))</f>
        <v>33349</v>
      </c>
      <c r="O2283" s="2">
        <f ca="1">N2283/12</f>
        <v>2779.0833333333335</v>
      </c>
      <c r="P2283" s="2">
        <f ca="1">RANDBETWEEN(1,1.5)*((N2283/12)*VLOOKUP(J2283,'Weather by country'!$A$1:$C$5,3,FALSE))</f>
        <v>2779.0833333333335</v>
      </c>
      <c r="Q2283" s="2">
        <f ca="1">(N2283/12)*RANDBETWEEN(60,100)/100</f>
        <v>1750.8225</v>
      </c>
      <c r="R2283" s="2">
        <f ca="1">(N2283/12)*RANDBETWEEN(60,100)/100</f>
        <v>1889.7766666666669</v>
      </c>
      <c r="S2283" t="str">
        <f ca="1">VLOOKUP(J2283,'Weather by country'!$A$1:$C$5,2,FALSE)</f>
        <v>fine</v>
      </c>
      <c r="T2283" t="str">
        <f ca="1">VLOOKUP(RANDBETWEEN(1,5),lookups!$Q$1:$R$5,2,FALSE)</f>
        <v>y</v>
      </c>
      <c r="U2283" t="str">
        <f ca="1">VLOOKUP(RANDBETWEEN(1,5),lookups!$Q$1:$R$5,2,FALSE)</f>
        <v>y</v>
      </c>
      <c r="V2283" t="str">
        <f ca="1">IF(P2283=O2283,"y","n")</f>
        <v>y</v>
      </c>
    </row>
    <row r="2284" spans="1:22" x14ac:dyDescent="0.35">
      <c r="A2284" t="s">
        <v>31</v>
      </c>
      <c r="B2284" t="str">
        <f t="shared" si="35"/>
        <v>0000002284</v>
      </c>
      <c r="C2284">
        <f ca="1">RANDBETWEEN(5,20)</f>
        <v>6</v>
      </c>
      <c r="D2284">
        <f ca="1">RANDBETWEEN(0,C2284)</f>
        <v>1</v>
      </c>
      <c r="E2284" s="2">
        <f ca="1">RANDBETWEEN(100000,250000)</f>
        <v>198141</v>
      </c>
      <c r="F2284">
        <f ca="1">RANDBETWEEN(5,100)</f>
        <v>44</v>
      </c>
      <c r="G2284" t="str">
        <f ca="1">VLOOKUP(RANDBETWEEN(6,12),lookups!$A$1:$B$12,2,FALSE)</f>
        <v xml:space="preserve"> d</v>
      </c>
      <c r="H2284" s="4">
        <f ca="1">ROUNDDOWN(E2284/100000,0)</f>
        <v>1</v>
      </c>
      <c r="I2284" t="s">
        <v>33</v>
      </c>
      <c r="J2284" t="str">
        <f ca="1">VLOOKUP(RANDBETWEEN(1,5),lookups!$C$1:$D$5,2,FALSE)</f>
        <v>uk</v>
      </c>
      <c r="K2284" t="str">
        <f ca="1">VLOOKUP(RANDBETWEEN(1,2),lookups!$G$1:$H$2,2,FALSE)</f>
        <v>flat</v>
      </c>
      <c r="L2284">
        <v>10</v>
      </c>
      <c r="M2284" t="str">
        <f ca="1">VLOOKUP(RANDBETWEEN(1,7),lookups!$I$1:$J$7,2,FALSE)</f>
        <v>b</v>
      </c>
      <c r="N2284" s="2">
        <f ca="1">E2284*(1-(RANDBETWEEN(1,50)/100))</f>
        <v>103033.32</v>
      </c>
      <c r="O2284" s="2">
        <f ca="1">N2284/12</f>
        <v>8586.11</v>
      </c>
      <c r="P2284" s="2">
        <f ca="1">RANDBETWEEN(1,1.5)*((N2284/12)*VLOOKUP(J2284,'Weather by country'!$A$1:$C$5,3,FALSE))</f>
        <v>8586.11</v>
      </c>
      <c r="Q2284" s="2">
        <f ca="1">(N2284/12)*RANDBETWEEN(60,100)/100</f>
        <v>7813.3600999999999</v>
      </c>
      <c r="R2284" s="2">
        <f ca="1">(N2284/12)*RANDBETWEEN(60,100)/100</f>
        <v>8156.8045000000011</v>
      </c>
      <c r="S2284" t="str">
        <f ca="1">VLOOKUP(J2284,'Weather by country'!$A$1:$C$5,2,FALSE)</f>
        <v>fine</v>
      </c>
      <c r="T2284" t="str">
        <f ca="1">VLOOKUP(RANDBETWEEN(1,5),lookups!$Q$1:$R$5,2,FALSE)</f>
        <v>y</v>
      </c>
      <c r="U2284" t="str">
        <f ca="1">VLOOKUP(RANDBETWEEN(1,5),lookups!$Q$1:$R$5,2,FALSE)</f>
        <v>y</v>
      </c>
      <c r="V2284" t="str">
        <f ca="1">IF(P2284=O2284,"y","n")</f>
        <v>y</v>
      </c>
    </row>
    <row r="2285" spans="1:22" x14ac:dyDescent="0.35">
      <c r="A2285" t="s">
        <v>32</v>
      </c>
      <c r="B2285" t="str">
        <f>TEXT(ROW(A2285),"0000000000")</f>
        <v>0000002285</v>
      </c>
      <c r="C2285">
        <f ca="1">RANDBETWEEN(1,20)</f>
        <v>3</v>
      </c>
      <c r="D2285">
        <f ca="1">RANDBETWEEN(0,C2285)</f>
        <v>2</v>
      </c>
      <c r="E2285" s="2">
        <f ca="1">RANDBETWEEN(50000,100000)</f>
        <v>70645</v>
      </c>
      <c r="F2285">
        <f ca="1">RANDBETWEEN(5,100)</f>
        <v>93</v>
      </c>
      <c r="G2285" t="str">
        <f ca="1">VLOOKUP(RANDBETWEEN(6,12),lookups!$A$1:$B$12,2,FALSE)</f>
        <v xml:space="preserve"> b</v>
      </c>
      <c r="H2285" s="4">
        <f ca="1">IF(ROUNDDOWN(E2285/100000,0)=0,1,ROUNDDOWN(E2285/100000,0))</f>
        <v>1</v>
      </c>
      <c r="I2285" t="s">
        <v>33</v>
      </c>
      <c r="J2285" t="str">
        <f ca="1">VLOOKUP(RANDBETWEEN(1,5),lookups!$C$1:$D$5,2,FALSE)</f>
        <v>denmark</v>
      </c>
      <c r="K2285" t="str">
        <f ca="1">VLOOKUP(RANDBETWEEN(1,2),lookups!$G$1:$H$2,2,FALSE)</f>
        <v>flat</v>
      </c>
      <c r="L2285">
        <v>10</v>
      </c>
      <c r="M2285" t="str">
        <f ca="1">VLOOKUP(RANDBETWEEN(1,7),lookups!$I$1:$J$7,2,FALSE)</f>
        <v>c</v>
      </c>
      <c r="N2285" s="2">
        <f ca="1">E2285*(1-(RANDBETWEEN(1,50)/100))</f>
        <v>55103.1</v>
      </c>
      <c r="O2285" s="2">
        <f ca="1">N2285/12</f>
        <v>4591.9250000000002</v>
      </c>
      <c r="P2285" s="2">
        <f ca="1">RANDBETWEEN(1,1.5)*((N2285/12)*VLOOKUP(J2285,'Weather by country'!$A$1:$C$5,3,FALSE))</f>
        <v>4591.9250000000002</v>
      </c>
      <c r="Q2285" s="2">
        <f ca="1">(N2285/12)*RANDBETWEEN(60,100)/100</f>
        <v>3535.7822500000002</v>
      </c>
      <c r="R2285" s="2">
        <f ca="1">(N2285/12)*RANDBETWEEN(60,100)/100</f>
        <v>2984.7512499999998</v>
      </c>
      <c r="S2285" t="str">
        <f ca="1">VLOOKUP(J2285,'Weather by country'!$A$1:$C$5,2,FALSE)</f>
        <v>fine</v>
      </c>
      <c r="T2285" t="str">
        <f ca="1">VLOOKUP(RANDBETWEEN(1,5),lookups!$Q$1:$R$5,2,FALSE)</f>
        <v>y</v>
      </c>
      <c r="U2285" t="str">
        <f ca="1">VLOOKUP(RANDBETWEEN(1,5),lookups!$Q$1:$R$5,2,FALSE)</f>
        <v>y</v>
      </c>
      <c r="V2285" t="str">
        <f ca="1">IF(P2285=O2285,"y","n")</f>
        <v>y</v>
      </c>
    </row>
    <row r="2286" spans="1:22" x14ac:dyDescent="0.35">
      <c r="A2286" t="s">
        <v>31</v>
      </c>
      <c r="B2286" t="str">
        <f t="shared" si="35"/>
        <v>0000002286</v>
      </c>
      <c r="C2286">
        <f ca="1">RANDBETWEEN(5,20)</f>
        <v>14</v>
      </c>
      <c r="D2286">
        <f ca="1">RANDBETWEEN(0,C2286)</f>
        <v>14</v>
      </c>
      <c r="E2286" s="2">
        <f ca="1">RANDBETWEEN(100000,250000)</f>
        <v>248845</v>
      </c>
      <c r="F2286">
        <f ca="1">RANDBETWEEN(5,100)</f>
        <v>50</v>
      </c>
      <c r="G2286" t="str">
        <f ca="1">VLOOKUP(RANDBETWEEN(6,12),lookups!$A$1:$B$12,2,FALSE)</f>
        <v xml:space="preserve"> dd</v>
      </c>
      <c r="H2286" s="4">
        <f ca="1">ROUNDDOWN(E2286/100000,0)</f>
        <v>2</v>
      </c>
      <c r="I2286" t="s">
        <v>33</v>
      </c>
      <c r="J2286" t="str">
        <f ca="1">VLOOKUP(RANDBETWEEN(1,5),lookups!$C$1:$D$5,2,FALSE)</f>
        <v>uk</v>
      </c>
      <c r="K2286" t="str">
        <f ca="1">VLOOKUP(RANDBETWEEN(1,2),lookups!$G$1:$H$2,2,FALSE)</f>
        <v>pitched</v>
      </c>
      <c r="L2286">
        <v>10</v>
      </c>
      <c r="M2286" t="str">
        <f ca="1">VLOOKUP(RANDBETWEEN(1,7),lookups!$I$1:$J$7,2,FALSE)</f>
        <v>c</v>
      </c>
      <c r="N2286" s="2">
        <f ca="1">E2286*(1-(RANDBETWEEN(1,50)/100))</f>
        <v>238891.19999999998</v>
      </c>
      <c r="O2286" s="2">
        <f ca="1">N2286/12</f>
        <v>19907.599999999999</v>
      </c>
      <c r="P2286" s="2">
        <f ca="1">RANDBETWEEN(1,1.5)*((N2286/12)*VLOOKUP(J2286,'Weather by country'!$A$1:$C$5,3,FALSE))</f>
        <v>19907.599999999999</v>
      </c>
      <c r="Q2286" s="2">
        <f ca="1">(N2286/12)*RANDBETWEEN(60,100)/100</f>
        <v>19708.523999999998</v>
      </c>
      <c r="R2286" s="2">
        <f ca="1">(N2286/12)*RANDBETWEEN(60,100)/100</f>
        <v>17518.687999999998</v>
      </c>
      <c r="S2286" t="str">
        <f ca="1">VLOOKUP(J2286,'Weather by country'!$A$1:$C$5,2,FALSE)</f>
        <v>fine</v>
      </c>
      <c r="T2286" t="str">
        <f ca="1">VLOOKUP(RANDBETWEEN(1,5),lookups!$Q$1:$R$5,2,FALSE)</f>
        <v>y</v>
      </c>
      <c r="U2286" t="str">
        <f ca="1">VLOOKUP(RANDBETWEEN(1,5),lookups!$Q$1:$R$5,2,FALSE)</f>
        <v>n</v>
      </c>
      <c r="V2286" t="str">
        <f ca="1">IF(P2286=O2286,"y","n")</f>
        <v>y</v>
      </c>
    </row>
    <row r="2287" spans="1:22" x14ac:dyDescent="0.35">
      <c r="A2287" t="s">
        <v>32</v>
      </c>
      <c r="B2287" t="str">
        <f>TEXT(ROW(A2287),"0000000000")</f>
        <v>0000002287</v>
      </c>
      <c r="C2287">
        <f ca="1">RANDBETWEEN(1,20)</f>
        <v>1</v>
      </c>
      <c r="D2287">
        <f ca="1">RANDBETWEEN(0,C2287)</f>
        <v>1</v>
      </c>
      <c r="E2287" s="2">
        <f ca="1">RANDBETWEEN(50000,100000)</f>
        <v>73302</v>
      </c>
      <c r="F2287">
        <f ca="1">RANDBETWEEN(5,100)</f>
        <v>59</v>
      </c>
      <c r="G2287" t="str">
        <f ca="1">VLOOKUP(RANDBETWEEN(6,12),lookups!$A$1:$B$12,2,FALSE)</f>
        <v xml:space="preserve"> d</v>
      </c>
      <c r="H2287" s="4">
        <f ca="1">IF(ROUNDDOWN(E2287/100000,0)=0,1,ROUNDDOWN(E2287/100000,0))</f>
        <v>1</v>
      </c>
      <c r="I2287" t="s">
        <v>33</v>
      </c>
      <c r="J2287" t="str">
        <f ca="1">VLOOKUP(RANDBETWEEN(1,5),lookups!$C$1:$D$5,2,FALSE)</f>
        <v>finland</v>
      </c>
      <c r="K2287" t="str">
        <f ca="1">VLOOKUP(RANDBETWEEN(1,2),lookups!$G$1:$H$2,2,FALSE)</f>
        <v>pitched</v>
      </c>
      <c r="L2287">
        <v>10</v>
      </c>
      <c r="M2287" t="str">
        <f ca="1">VLOOKUP(RANDBETWEEN(1,7),lookups!$I$1:$J$7,2,FALSE)</f>
        <v>b</v>
      </c>
      <c r="N2287" s="2">
        <f ca="1">E2287*(1-(RANDBETWEEN(1,50)/100))</f>
        <v>39583.08</v>
      </c>
      <c r="O2287" s="2">
        <f ca="1">N2287/12</f>
        <v>3298.59</v>
      </c>
      <c r="P2287" s="2">
        <f ca="1">RANDBETWEEN(1,1.5)*((N2287/12)*VLOOKUP(J2287,'Weather by country'!$A$1:$C$5,3,FALSE))</f>
        <v>2638.8720000000003</v>
      </c>
      <c r="Q2287" s="2">
        <f ca="1">(N2287/12)*RANDBETWEEN(60,100)/100</f>
        <v>3232.6181999999999</v>
      </c>
      <c r="R2287" s="2">
        <f ca="1">(N2287/12)*RANDBETWEEN(60,100)/100</f>
        <v>3100.6746000000003</v>
      </c>
      <c r="S2287" t="str">
        <f ca="1">VLOOKUP(J2287,'Weather by country'!$A$1:$C$5,2,FALSE)</f>
        <v>l-rain</v>
      </c>
      <c r="T2287" t="str">
        <f ca="1">VLOOKUP(RANDBETWEEN(1,5),lookups!$Q$1:$R$5,2,FALSE)</f>
        <v>y</v>
      </c>
      <c r="U2287" t="str">
        <f ca="1">VLOOKUP(RANDBETWEEN(1,5),lookups!$Q$1:$R$5,2,FALSE)</f>
        <v>y</v>
      </c>
      <c r="V2287" t="str">
        <f ca="1">IF(P2287=O2287,"y","n")</f>
        <v>n</v>
      </c>
    </row>
    <row r="2288" spans="1:22" x14ac:dyDescent="0.35">
      <c r="A2288" t="s">
        <v>31</v>
      </c>
      <c r="B2288" t="str">
        <f t="shared" si="35"/>
        <v>0000002288</v>
      </c>
      <c r="C2288">
        <f ca="1">RANDBETWEEN(5,20)</f>
        <v>13</v>
      </c>
      <c r="D2288">
        <f ca="1">RANDBETWEEN(0,C2288)</f>
        <v>5</v>
      </c>
      <c r="E2288" s="2">
        <f ca="1">RANDBETWEEN(100000,250000)</f>
        <v>199691</v>
      </c>
      <c r="F2288">
        <f ca="1">RANDBETWEEN(5,100)</f>
        <v>89</v>
      </c>
      <c r="G2288" t="str">
        <f ca="1">VLOOKUP(RANDBETWEEN(6,12),lookups!$A$1:$B$12,2,FALSE)</f>
        <v xml:space="preserve"> cc</v>
      </c>
      <c r="H2288" s="4">
        <f ca="1">ROUNDDOWN(E2288/100000,0)</f>
        <v>1</v>
      </c>
      <c r="I2288" t="s">
        <v>33</v>
      </c>
      <c r="J2288" t="str">
        <f ca="1">VLOOKUP(RANDBETWEEN(1,5),lookups!$C$1:$D$5,2,FALSE)</f>
        <v>norway</v>
      </c>
      <c r="K2288" t="str">
        <f ca="1">VLOOKUP(RANDBETWEEN(1,2),lookups!$G$1:$H$2,2,FALSE)</f>
        <v>pitched</v>
      </c>
      <c r="L2288">
        <v>10</v>
      </c>
      <c r="M2288" t="str">
        <f ca="1">VLOOKUP(RANDBETWEEN(1,7),lookups!$I$1:$J$7,2,FALSE)</f>
        <v>b</v>
      </c>
      <c r="N2288" s="2">
        <f ca="1">E2288*(1-(RANDBETWEEN(1,50)/100))</f>
        <v>187709.53999999998</v>
      </c>
      <c r="O2288" s="2">
        <f ca="1">N2288/12</f>
        <v>15642.461666666664</v>
      </c>
      <c r="P2288" s="2">
        <f ca="1">RANDBETWEEN(1,1.5)*((N2288/12)*VLOOKUP(J2288,'Weather by country'!$A$1:$C$5,3,FALSE))</f>
        <v>15642.461666666664</v>
      </c>
      <c r="Q2288" s="2">
        <f ca="1">(N2288/12)*RANDBETWEEN(60,100)/100</f>
        <v>15173.187816666665</v>
      </c>
      <c r="R2288" s="2">
        <f ca="1">(N2288/12)*RANDBETWEEN(60,100)/100</f>
        <v>11888.270866666664</v>
      </c>
      <c r="S2288" t="str">
        <f ca="1">VLOOKUP(J2288,'Weather by country'!$A$1:$C$5,2,FALSE)</f>
        <v>fine</v>
      </c>
      <c r="T2288" t="str">
        <f ca="1">VLOOKUP(RANDBETWEEN(1,5),lookups!$Q$1:$R$5,2,FALSE)</f>
        <v>n</v>
      </c>
      <c r="U2288" t="str">
        <f ca="1">VLOOKUP(RANDBETWEEN(1,5),lookups!$Q$1:$R$5,2,FALSE)</f>
        <v>y</v>
      </c>
      <c r="V2288" t="str">
        <f ca="1">IF(P2288=O2288,"y","n")</f>
        <v>y</v>
      </c>
    </row>
    <row r="2289" spans="1:22" x14ac:dyDescent="0.35">
      <c r="A2289" t="s">
        <v>32</v>
      </c>
      <c r="B2289" t="str">
        <f>TEXT(ROW(A2289),"0000000000")</f>
        <v>0000002289</v>
      </c>
      <c r="C2289">
        <f ca="1">RANDBETWEEN(1,20)</f>
        <v>15</v>
      </c>
      <c r="D2289">
        <f ca="1">RANDBETWEEN(0,C2289)</f>
        <v>1</v>
      </c>
      <c r="E2289" s="2">
        <f ca="1">RANDBETWEEN(50000,100000)</f>
        <v>64309</v>
      </c>
      <c r="F2289">
        <f ca="1">RANDBETWEEN(5,100)</f>
        <v>82</v>
      </c>
      <c r="G2289" t="str">
        <f ca="1">VLOOKUP(RANDBETWEEN(6,12),lookups!$A$1:$B$12,2,FALSE)</f>
        <v xml:space="preserve"> d</v>
      </c>
      <c r="H2289" s="4">
        <f ca="1">IF(ROUNDDOWN(E2289/100000,0)=0,1,ROUNDDOWN(E2289/100000,0))</f>
        <v>1</v>
      </c>
      <c r="I2289" t="s">
        <v>33</v>
      </c>
      <c r="J2289" t="str">
        <f ca="1">VLOOKUP(RANDBETWEEN(1,5),lookups!$C$1:$D$5,2,FALSE)</f>
        <v>sweden</v>
      </c>
      <c r="K2289" t="str">
        <f ca="1">VLOOKUP(RANDBETWEEN(1,2),lookups!$G$1:$H$2,2,FALSE)</f>
        <v>pitched</v>
      </c>
      <c r="L2289">
        <v>10</v>
      </c>
      <c r="M2289" t="str">
        <f ca="1">VLOOKUP(RANDBETWEEN(1,7),lookups!$I$1:$J$7,2,FALSE)</f>
        <v>a</v>
      </c>
      <c r="N2289" s="2">
        <f ca="1">E2289*(1-(RANDBETWEEN(1,50)/100))</f>
        <v>32797.590000000004</v>
      </c>
      <c r="O2289" s="2">
        <f ca="1">N2289/12</f>
        <v>2733.1325000000002</v>
      </c>
      <c r="P2289" s="2">
        <f ca="1">RANDBETWEEN(1,1.5)*((N2289/12)*VLOOKUP(J2289,'Weather by country'!$A$1:$C$5,3,FALSE))</f>
        <v>2733.1325000000002</v>
      </c>
      <c r="Q2289" s="2">
        <f ca="1">(N2289/12)*RANDBETWEEN(60,100)/100</f>
        <v>1858.5301000000002</v>
      </c>
      <c r="R2289" s="2">
        <f ca="1">(N2289/12)*RANDBETWEEN(60,100)/100</f>
        <v>1803.8674500000002</v>
      </c>
      <c r="S2289" t="str">
        <f ca="1">VLOOKUP(J2289,'Weather by country'!$A$1:$C$5,2,FALSE)</f>
        <v>fine</v>
      </c>
      <c r="T2289" t="str">
        <f ca="1">VLOOKUP(RANDBETWEEN(1,5),lookups!$Q$1:$R$5,2,FALSE)</f>
        <v>n</v>
      </c>
      <c r="U2289" t="str">
        <f ca="1">VLOOKUP(RANDBETWEEN(1,5),lookups!$Q$1:$R$5,2,FALSE)</f>
        <v>n</v>
      </c>
      <c r="V2289" t="str">
        <f ca="1">IF(P2289=O2289,"y","n")</f>
        <v>y</v>
      </c>
    </row>
    <row r="2290" spans="1:22" x14ac:dyDescent="0.35">
      <c r="A2290" t="s">
        <v>31</v>
      </c>
      <c r="B2290" t="str">
        <f t="shared" si="35"/>
        <v>0000002290</v>
      </c>
      <c r="C2290">
        <f ca="1">RANDBETWEEN(5,20)</f>
        <v>15</v>
      </c>
      <c r="D2290">
        <f ca="1">RANDBETWEEN(0,C2290)</f>
        <v>14</v>
      </c>
      <c r="E2290" s="2">
        <f ca="1">RANDBETWEEN(100000,250000)</f>
        <v>233742</v>
      </c>
      <c r="F2290">
        <f ca="1">RANDBETWEEN(5,100)</f>
        <v>38</v>
      </c>
      <c r="G2290" t="str">
        <f ca="1">VLOOKUP(RANDBETWEEN(6,12),lookups!$A$1:$B$12,2,FALSE)</f>
        <v xml:space="preserve"> b</v>
      </c>
      <c r="H2290" s="4">
        <f ca="1">ROUNDDOWN(E2290/100000,0)</f>
        <v>2</v>
      </c>
      <c r="I2290" t="s">
        <v>33</v>
      </c>
      <c r="J2290" t="str">
        <f ca="1">VLOOKUP(RANDBETWEEN(1,5),lookups!$C$1:$D$5,2,FALSE)</f>
        <v>uk</v>
      </c>
      <c r="K2290" t="str">
        <f ca="1">VLOOKUP(RANDBETWEEN(1,2),lookups!$G$1:$H$2,2,FALSE)</f>
        <v>flat</v>
      </c>
      <c r="L2290">
        <v>10</v>
      </c>
      <c r="M2290" t="str">
        <f ca="1">VLOOKUP(RANDBETWEEN(1,7),lookups!$I$1:$J$7,2,FALSE)</f>
        <v>c</v>
      </c>
      <c r="N2290" s="2">
        <f ca="1">E2290*(1-(RANDBETWEEN(1,50)/100))</f>
        <v>224392.31999999998</v>
      </c>
      <c r="O2290" s="2">
        <f ca="1">N2290/12</f>
        <v>18699.359999999997</v>
      </c>
      <c r="P2290" s="2">
        <f ca="1">RANDBETWEEN(1,1.5)*((N2290/12)*VLOOKUP(J2290,'Weather by country'!$A$1:$C$5,3,FALSE))</f>
        <v>18699.359999999997</v>
      </c>
      <c r="Q2290" s="2">
        <f ca="1">(N2290/12)*RANDBETWEEN(60,100)/100</f>
        <v>15146.481599999997</v>
      </c>
      <c r="R2290" s="2">
        <f ca="1">(N2290/12)*RANDBETWEEN(60,100)/100</f>
        <v>13837.526399999997</v>
      </c>
      <c r="S2290" t="str">
        <f ca="1">VLOOKUP(J2290,'Weather by country'!$A$1:$C$5,2,FALSE)</f>
        <v>fine</v>
      </c>
      <c r="T2290" t="str">
        <f ca="1">VLOOKUP(RANDBETWEEN(1,5),lookups!$Q$1:$R$5,2,FALSE)</f>
        <v>n</v>
      </c>
      <c r="U2290" t="str">
        <f ca="1">VLOOKUP(RANDBETWEEN(1,5),lookups!$Q$1:$R$5,2,FALSE)</f>
        <v>n</v>
      </c>
      <c r="V2290" t="str">
        <f ca="1">IF(P2290=O2290,"y","n")</f>
        <v>y</v>
      </c>
    </row>
    <row r="2291" spans="1:22" x14ac:dyDescent="0.35">
      <c r="A2291" t="s">
        <v>32</v>
      </c>
      <c r="B2291" t="str">
        <f>TEXT(ROW(A2291),"0000000000")</f>
        <v>0000002291</v>
      </c>
      <c r="C2291">
        <f ca="1">RANDBETWEEN(1,20)</f>
        <v>8</v>
      </c>
      <c r="D2291">
        <f ca="1">RANDBETWEEN(0,C2291)</f>
        <v>3</v>
      </c>
      <c r="E2291" s="2">
        <f ca="1">RANDBETWEEN(50000,100000)</f>
        <v>52074</v>
      </c>
      <c r="F2291">
        <f ca="1">RANDBETWEEN(5,100)</f>
        <v>54</v>
      </c>
      <c r="G2291" t="str">
        <f ca="1">VLOOKUP(RANDBETWEEN(6,12),lookups!$A$1:$B$12,2,FALSE)</f>
        <v xml:space="preserve"> cc</v>
      </c>
      <c r="H2291" s="4">
        <f ca="1">IF(ROUNDDOWN(E2291/100000,0)=0,1,ROUNDDOWN(E2291/100000,0))</f>
        <v>1</v>
      </c>
      <c r="I2291" t="s">
        <v>33</v>
      </c>
      <c r="J2291" t="str">
        <f ca="1">VLOOKUP(RANDBETWEEN(1,5),lookups!$C$1:$D$5,2,FALSE)</f>
        <v>denmark</v>
      </c>
      <c r="K2291" t="str">
        <f ca="1">VLOOKUP(RANDBETWEEN(1,2),lookups!$G$1:$H$2,2,FALSE)</f>
        <v>flat</v>
      </c>
      <c r="L2291">
        <v>10</v>
      </c>
      <c r="M2291" t="str">
        <f ca="1">VLOOKUP(RANDBETWEEN(1,7),lookups!$I$1:$J$7,2,FALSE)</f>
        <v>b</v>
      </c>
      <c r="N2291" s="2">
        <f ca="1">E2291*(1-(RANDBETWEEN(1,50)/100))</f>
        <v>42700.68</v>
      </c>
      <c r="O2291" s="2">
        <f ca="1">N2291/12</f>
        <v>3558.39</v>
      </c>
      <c r="P2291" s="2">
        <f ca="1">RANDBETWEEN(1,1.5)*((N2291/12)*VLOOKUP(J2291,'Weather by country'!$A$1:$C$5,3,FALSE))</f>
        <v>3558.39</v>
      </c>
      <c r="Q2291" s="2">
        <f ca="1">(N2291/12)*RANDBETWEEN(60,100)/100</f>
        <v>3131.3832000000002</v>
      </c>
      <c r="R2291" s="2">
        <f ca="1">(N2291/12)*RANDBETWEEN(60,100)/100</f>
        <v>2882.2958999999996</v>
      </c>
      <c r="S2291" t="str">
        <f ca="1">VLOOKUP(J2291,'Weather by country'!$A$1:$C$5,2,FALSE)</f>
        <v>fine</v>
      </c>
      <c r="T2291" t="str">
        <f ca="1">VLOOKUP(RANDBETWEEN(1,5),lookups!$Q$1:$R$5,2,FALSE)</f>
        <v>n</v>
      </c>
      <c r="U2291" t="str">
        <f ca="1">VLOOKUP(RANDBETWEEN(1,5),lookups!$Q$1:$R$5,2,FALSE)</f>
        <v>n</v>
      </c>
      <c r="V2291" t="str">
        <f ca="1">IF(P2291=O2291,"y","n")</f>
        <v>y</v>
      </c>
    </row>
    <row r="2292" spans="1:22" x14ac:dyDescent="0.35">
      <c r="A2292" t="s">
        <v>31</v>
      </c>
      <c r="B2292" t="str">
        <f t="shared" si="35"/>
        <v>0000002292</v>
      </c>
      <c r="C2292">
        <f ca="1">RANDBETWEEN(5,20)</f>
        <v>6</v>
      </c>
      <c r="D2292">
        <f ca="1">RANDBETWEEN(0,C2292)</f>
        <v>3</v>
      </c>
      <c r="E2292" s="2">
        <f ca="1">RANDBETWEEN(100000,250000)</f>
        <v>200477</v>
      </c>
      <c r="F2292">
        <f ca="1">RANDBETWEEN(5,100)</f>
        <v>50</v>
      </c>
      <c r="G2292" t="str">
        <f ca="1">VLOOKUP(RANDBETWEEN(6,12),lookups!$A$1:$B$12,2,FALSE)</f>
        <v xml:space="preserve"> c</v>
      </c>
      <c r="H2292" s="4">
        <f ca="1">ROUNDDOWN(E2292/100000,0)</f>
        <v>2</v>
      </c>
      <c r="I2292" t="s">
        <v>33</v>
      </c>
      <c r="J2292" t="str">
        <f ca="1">VLOOKUP(RANDBETWEEN(1,5),lookups!$C$1:$D$5,2,FALSE)</f>
        <v>norway</v>
      </c>
      <c r="K2292" t="str">
        <f ca="1">VLOOKUP(RANDBETWEEN(1,2),lookups!$G$1:$H$2,2,FALSE)</f>
        <v>flat</v>
      </c>
      <c r="L2292">
        <v>10</v>
      </c>
      <c r="M2292" t="str">
        <f ca="1">VLOOKUP(RANDBETWEEN(1,7),lookups!$I$1:$J$7,2,FALSE)</f>
        <v>c</v>
      </c>
      <c r="N2292" s="2">
        <f ca="1">E2292*(1-(RANDBETWEEN(1,50)/100))</f>
        <v>108257.58</v>
      </c>
      <c r="O2292" s="2">
        <f ca="1">N2292/12</f>
        <v>9021.4650000000001</v>
      </c>
      <c r="P2292" s="2">
        <f ca="1">RANDBETWEEN(1,1.5)*((N2292/12)*VLOOKUP(J2292,'Weather by country'!$A$1:$C$5,3,FALSE))</f>
        <v>9021.4650000000001</v>
      </c>
      <c r="Q2292" s="2">
        <f ca="1">(N2292/12)*RANDBETWEEN(60,100)/100</f>
        <v>7036.7426999999998</v>
      </c>
      <c r="R2292" s="2">
        <f ca="1">(N2292/12)*RANDBETWEEN(60,100)/100</f>
        <v>7397.6013000000003</v>
      </c>
      <c r="S2292" t="str">
        <f ca="1">VLOOKUP(J2292,'Weather by country'!$A$1:$C$5,2,FALSE)</f>
        <v>fine</v>
      </c>
      <c r="T2292" t="str">
        <f ca="1">VLOOKUP(RANDBETWEEN(1,5),lookups!$Q$1:$R$5,2,FALSE)</f>
        <v>y</v>
      </c>
      <c r="U2292" t="str">
        <f ca="1">VLOOKUP(RANDBETWEEN(1,5),lookups!$Q$1:$R$5,2,FALSE)</f>
        <v>y</v>
      </c>
      <c r="V2292" t="str">
        <f ca="1">IF(P2292=O2292,"y","n")</f>
        <v>y</v>
      </c>
    </row>
    <row r="2293" spans="1:22" x14ac:dyDescent="0.35">
      <c r="A2293" t="s">
        <v>32</v>
      </c>
      <c r="B2293" t="str">
        <f>TEXT(ROW(A2293),"0000000000")</f>
        <v>0000002293</v>
      </c>
      <c r="C2293">
        <f ca="1">RANDBETWEEN(1,20)</f>
        <v>8</v>
      </c>
      <c r="D2293">
        <f ca="1">RANDBETWEEN(0,C2293)</f>
        <v>1</v>
      </c>
      <c r="E2293" s="2">
        <f ca="1">RANDBETWEEN(50000,100000)</f>
        <v>60492</v>
      </c>
      <c r="F2293">
        <f ca="1">RANDBETWEEN(5,100)</f>
        <v>84</v>
      </c>
      <c r="G2293" t="str">
        <f ca="1">VLOOKUP(RANDBETWEEN(6,12),lookups!$A$1:$B$12,2,FALSE)</f>
        <v xml:space="preserve"> ccc</v>
      </c>
      <c r="H2293" s="4">
        <f ca="1">IF(ROUNDDOWN(E2293/100000,0)=0,1,ROUNDDOWN(E2293/100000,0))</f>
        <v>1</v>
      </c>
      <c r="I2293" t="s">
        <v>33</v>
      </c>
      <c r="J2293" t="str">
        <f ca="1">VLOOKUP(RANDBETWEEN(1,5),lookups!$C$1:$D$5,2,FALSE)</f>
        <v>sweden</v>
      </c>
      <c r="K2293" t="str">
        <f ca="1">VLOOKUP(RANDBETWEEN(1,2),lookups!$G$1:$H$2,2,FALSE)</f>
        <v>flat</v>
      </c>
      <c r="L2293">
        <v>10</v>
      </c>
      <c r="M2293" t="str">
        <f ca="1">VLOOKUP(RANDBETWEEN(1,7),lookups!$I$1:$J$7,2,FALSE)</f>
        <v>c</v>
      </c>
      <c r="N2293" s="2">
        <f ca="1">E2293*(1-(RANDBETWEEN(1,50)/100))</f>
        <v>33270.600000000006</v>
      </c>
      <c r="O2293" s="2">
        <f ca="1">N2293/12</f>
        <v>2772.5500000000006</v>
      </c>
      <c r="P2293" s="2">
        <f ca="1">RANDBETWEEN(1,1.5)*((N2293/12)*VLOOKUP(J2293,'Weather by country'!$A$1:$C$5,3,FALSE))</f>
        <v>2772.5500000000006</v>
      </c>
      <c r="Q2293" s="2">
        <f ca="1">(N2293/12)*RANDBETWEEN(60,100)/100</f>
        <v>2439.8440000000005</v>
      </c>
      <c r="R2293" s="2">
        <f ca="1">(N2293/12)*RANDBETWEEN(60,100)/100</f>
        <v>1857.6085000000003</v>
      </c>
      <c r="S2293" t="str">
        <f ca="1">VLOOKUP(J2293,'Weather by country'!$A$1:$C$5,2,FALSE)</f>
        <v>fine</v>
      </c>
      <c r="T2293" t="str">
        <f ca="1">VLOOKUP(RANDBETWEEN(1,5),lookups!$Q$1:$R$5,2,FALSE)</f>
        <v>n</v>
      </c>
      <c r="U2293" t="str">
        <f ca="1">VLOOKUP(RANDBETWEEN(1,5),lookups!$Q$1:$R$5,2,FALSE)</f>
        <v>n</v>
      </c>
      <c r="V2293" t="str">
        <f ca="1">IF(P2293=O2293,"y","n")</f>
        <v>y</v>
      </c>
    </row>
    <row r="2294" spans="1:22" x14ac:dyDescent="0.35">
      <c r="A2294" t="s">
        <v>31</v>
      </c>
      <c r="B2294" t="str">
        <f t="shared" si="35"/>
        <v>0000002294</v>
      </c>
      <c r="C2294">
        <f ca="1">RANDBETWEEN(5,20)</f>
        <v>19</v>
      </c>
      <c r="D2294">
        <f ca="1">RANDBETWEEN(0,C2294)</f>
        <v>14</v>
      </c>
      <c r="E2294" s="2">
        <f ca="1">RANDBETWEEN(100000,250000)</f>
        <v>147183</v>
      </c>
      <c r="F2294">
        <f ca="1">RANDBETWEEN(5,100)</f>
        <v>77</v>
      </c>
      <c r="G2294" t="str">
        <f ca="1">VLOOKUP(RANDBETWEEN(6,12),lookups!$A$1:$B$12,2,FALSE)</f>
        <v xml:space="preserve"> cc</v>
      </c>
      <c r="H2294" s="4">
        <f ca="1">ROUNDDOWN(E2294/100000,0)</f>
        <v>1</v>
      </c>
      <c r="I2294" t="s">
        <v>33</v>
      </c>
      <c r="J2294" t="str">
        <f ca="1">VLOOKUP(RANDBETWEEN(1,5),lookups!$C$1:$D$5,2,FALSE)</f>
        <v>sweden</v>
      </c>
      <c r="K2294" t="str">
        <f ca="1">VLOOKUP(RANDBETWEEN(1,2),lookups!$G$1:$H$2,2,FALSE)</f>
        <v>pitched</v>
      </c>
      <c r="L2294">
        <v>10</v>
      </c>
      <c r="M2294" t="str">
        <f ca="1">VLOOKUP(RANDBETWEEN(1,7),lookups!$I$1:$J$7,2,FALSE)</f>
        <v>c</v>
      </c>
      <c r="N2294" s="2">
        <f ca="1">E2294*(1-(RANDBETWEEN(1,50)/100))</f>
        <v>94197.119999999995</v>
      </c>
      <c r="O2294" s="2">
        <f ca="1">N2294/12</f>
        <v>7849.7599999999993</v>
      </c>
      <c r="P2294" s="2">
        <f ca="1">RANDBETWEEN(1,1.5)*((N2294/12)*VLOOKUP(J2294,'Weather by country'!$A$1:$C$5,3,FALSE))</f>
        <v>7849.7599999999993</v>
      </c>
      <c r="Q2294" s="2">
        <f ca="1">(N2294/12)*RANDBETWEEN(60,100)/100</f>
        <v>6907.7887999999984</v>
      </c>
      <c r="R2294" s="2">
        <f ca="1">(N2294/12)*RANDBETWEEN(60,100)/100</f>
        <v>6279.8079999999991</v>
      </c>
      <c r="S2294" t="str">
        <f ca="1">VLOOKUP(J2294,'Weather by country'!$A$1:$C$5,2,FALSE)</f>
        <v>fine</v>
      </c>
      <c r="T2294" t="str">
        <f ca="1">VLOOKUP(RANDBETWEEN(1,5),lookups!$Q$1:$R$5,2,FALSE)</f>
        <v>y</v>
      </c>
      <c r="U2294" t="str">
        <f ca="1">VLOOKUP(RANDBETWEEN(1,5),lookups!$Q$1:$R$5,2,FALSE)</f>
        <v>y</v>
      </c>
      <c r="V2294" t="str">
        <f ca="1">IF(P2294=O2294,"y","n")</f>
        <v>y</v>
      </c>
    </row>
    <row r="2295" spans="1:22" x14ac:dyDescent="0.35">
      <c r="A2295" t="s">
        <v>32</v>
      </c>
      <c r="B2295" t="str">
        <f>TEXT(ROW(A2295),"0000000000")</f>
        <v>0000002295</v>
      </c>
      <c r="C2295">
        <f ca="1">RANDBETWEEN(1,20)</f>
        <v>2</v>
      </c>
      <c r="D2295">
        <f ca="1">RANDBETWEEN(0,C2295)</f>
        <v>2</v>
      </c>
      <c r="E2295" s="2">
        <f ca="1">RANDBETWEEN(50000,100000)</f>
        <v>93159</v>
      </c>
      <c r="F2295">
        <f ca="1">RANDBETWEEN(5,100)</f>
        <v>9</v>
      </c>
      <c r="G2295" t="str">
        <f ca="1">VLOOKUP(RANDBETWEEN(6,12),lookups!$A$1:$B$12,2,FALSE)</f>
        <v xml:space="preserve"> d</v>
      </c>
      <c r="H2295" s="4">
        <f ca="1">IF(ROUNDDOWN(E2295/100000,0)=0,1,ROUNDDOWN(E2295/100000,0))</f>
        <v>1</v>
      </c>
      <c r="I2295" t="s">
        <v>33</v>
      </c>
      <c r="J2295" t="str">
        <f ca="1">VLOOKUP(RANDBETWEEN(1,5),lookups!$C$1:$D$5,2,FALSE)</f>
        <v>finland</v>
      </c>
      <c r="K2295" t="str">
        <f ca="1">VLOOKUP(RANDBETWEEN(1,2),lookups!$G$1:$H$2,2,FALSE)</f>
        <v>flat</v>
      </c>
      <c r="L2295">
        <v>10</v>
      </c>
      <c r="M2295" t="str">
        <f ca="1">VLOOKUP(RANDBETWEEN(1,7),lookups!$I$1:$J$7,2,FALSE)</f>
        <v>c</v>
      </c>
      <c r="N2295" s="2">
        <f ca="1">E2295*(1-(RANDBETWEEN(1,50)/100))</f>
        <v>48442.68</v>
      </c>
      <c r="O2295" s="2">
        <f ca="1">N2295/12</f>
        <v>4036.89</v>
      </c>
      <c r="P2295" s="2">
        <f ca="1">RANDBETWEEN(1,1.5)*((N2295/12)*VLOOKUP(J2295,'Weather by country'!$A$1:$C$5,3,FALSE))</f>
        <v>3229.5120000000002</v>
      </c>
      <c r="Q2295" s="2">
        <f ca="1">(N2295/12)*RANDBETWEEN(60,100)/100</f>
        <v>3512.0942999999997</v>
      </c>
      <c r="R2295" s="2">
        <f ca="1">(N2295/12)*RANDBETWEEN(60,100)/100</f>
        <v>3915.7833000000001</v>
      </c>
      <c r="S2295" t="str">
        <f ca="1">VLOOKUP(J2295,'Weather by country'!$A$1:$C$5,2,FALSE)</f>
        <v>l-rain</v>
      </c>
      <c r="T2295" t="str">
        <f ca="1">VLOOKUP(RANDBETWEEN(1,5),lookups!$Q$1:$R$5,2,FALSE)</f>
        <v>n</v>
      </c>
      <c r="U2295" t="str">
        <f ca="1">VLOOKUP(RANDBETWEEN(1,5),lookups!$Q$1:$R$5,2,FALSE)</f>
        <v>y</v>
      </c>
      <c r="V2295" t="str">
        <f ca="1">IF(P2295=O2295,"y","n")</f>
        <v>n</v>
      </c>
    </row>
    <row r="2296" spans="1:22" x14ac:dyDescent="0.35">
      <c r="A2296" t="s">
        <v>31</v>
      </c>
      <c r="B2296" t="str">
        <f t="shared" si="35"/>
        <v>0000002296</v>
      </c>
      <c r="C2296">
        <f ca="1">RANDBETWEEN(5,20)</f>
        <v>15</v>
      </c>
      <c r="D2296">
        <f ca="1">RANDBETWEEN(0,C2296)</f>
        <v>8</v>
      </c>
      <c r="E2296" s="2">
        <f ca="1">RANDBETWEEN(100000,250000)</f>
        <v>110125</v>
      </c>
      <c r="F2296">
        <f ca="1">RANDBETWEEN(5,100)</f>
        <v>84</v>
      </c>
      <c r="G2296" t="str">
        <f ca="1">VLOOKUP(RANDBETWEEN(6,12),lookups!$A$1:$B$12,2,FALSE)</f>
        <v xml:space="preserve"> ddd</v>
      </c>
      <c r="H2296" s="4">
        <f ca="1">ROUNDDOWN(E2296/100000,0)</f>
        <v>1</v>
      </c>
      <c r="I2296" t="s">
        <v>33</v>
      </c>
      <c r="J2296" t="str">
        <f ca="1">VLOOKUP(RANDBETWEEN(1,5),lookups!$C$1:$D$5,2,FALSE)</f>
        <v>sweden</v>
      </c>
      <c r="K2296" t="str">
        <f ca="1">VLOOKUP(RANDBETWEEN(1,2),lookups!$G$1:$H$2,2,FALSE)</f>
        <v>pitched</v>
      </c>
      <c r="L2296">
        <v>10</v>
      </c>
      <c r="M2296" t="str">
        <f ca="1">VLOOKUP(RANDBETWEEN(1,7),lookups!$I$1:$J$7,2,FALSE)</f>
        <v>c</v>
      </c>
      <c r="N2296" s="2">
        <f ca="1">E2296*(1-(RANDBETWEEN(1,50)/100))</f>
        <v>82593.75</v>
      </c>
      <c r="O2296" s="2">
        <f ca="1">N2296/12</f>
        <v>6882.8125</v>
      </c>
      <c r="P2296" s="2">
        <f ca="1">RANDBETWEEN(1,1.5)*((N2296/12)*VLOOKUP(J2296,'Weather by country'!$A$1:$C$5,3,FALSE))</f>
        <v>6882.8125</v>
      </c>
      <c r="Q2296" s="2">
        <f ca="1">(N2296/12)*RANDBETWEEN(60,100)/100</f>
        <v>4680.3125</v>
      </c>
      <c r="R2296" s="2">
        <f ca="1">(N2296/12)*RANDBETWEEN(60,100)/100</f>
        <v>4129.6875</v>
      </c>
      <c r="S2296" t="str">
        <f ca="1">VLOOKUP(J2296,'Weather by country'!$A$1:$C$5,2,FALSE)</f>
        <v>fine</v>
      </c>
      <c r="T2296" t="str">
        <f ca="1">VLOOKUP(RANDBETWEEN(1,5),lookups!$Q$1:$R$5,2,FALSE)</f>
        <v>y</v>
      </c>
      <c r="U2296" t="str">
        <f ca="1">VLOOKUP(RANDBETWEEN(1,5),lookups!$Q$1:$R$5,2,FALSE)</f>
        <v>n</v>
      </c>
      <c r="V2296" t="str">
        <f ca="1">IF(P2296=O2296,"y","n")</f>
        <v>y</v>
      </c>
    </row>
    <row r="2297" spans="1:22" x14ac:dyDescent="0.35">
      <c r="A2297" t="s">
        <v>32</v>
      </c>
      <c r="B2297" t="str">
        <f>TEXT(ROW(A2297),"0000000000")</f>
        <v>0000002297</v>
      </c>
      <c r="C2297">
        <f ca="1">RANDBETWEEN(1,20)</f>
        <v>16</v>
      </c>
      <c r="D2297">
        <f ca="1">RANDBETWEEN(0,C2297)</f>
        <v>2</v>
      </c>
      <c r="E2297" s="2">
        <f ca="1">RANDBETWEEN(50000,100000)</f>
        <v>87098</v>
      </c>
      <c r="F2297">
        <f ca="1">RANDBETWEEN(5,100)</f>
        <v>48</v>
      </c>
      <c r="G2297" t="str">
        <f ca="1">VLOOKUP(RANDBETWEEN(6,12),lookups!$A$1:$B$12,2,FALSE)</f>
        <v xml:space="preserve"> d</v>
      </c>
      <c r="H2297" s="4">
        <f ca="1">IF(ROUNDDOWN(E2297/100000,0)=0,1,ROUNDDOWN(E2297/100000,0))</f>
        <v>1</v>
      </c>
      <c r="I2297" t="s">
        <v>33</v>
      </c>
      <c r="J2297" t="str">
        <f ca="1">VLOOKUP(RANDBETWEEN(1,5),lookups!$C$1:$D$5,2,FALSE)</f>
        <v>uk</v>
      </c>
      <c r="K2297" t="str">
        <f ca="1">VLOOKUP(RANDBETWEEN(1,2),lookups!$G$1:$H$2,2,FALSE)</f>
        <v>pitched</v>
      </c>
      <c r="L2297">
        <v>10</v>
      </c>
      <c r="M2297" t="str">
        <f ca="1">VLOOKUP(RANDBETWEEN(1,7),lookups!$I$1:$J$7,2,FALSE)</f>
        <v>b</v>
      </c>
      <c r="N2297" s="2">
        <f ca="1">E2297*(1-(RANDBETWEEN(1,50)/100))</f>
        <v>56613.700000000004</v>
      </c>
      <c r="O2297" s="2">
        <f ca="1">N2297/12</f>
        <v>4717.8083333333334</v>
      </c>
      <c r="P2297" s="2">
        <f ca="1">RANDBETWEEN(1,1.5)*((N2297/12)*VLOOKUP(J2297,'Weather by country'!$A$1:$C$5,3,FALSE))</f>
        <v>4717.8083333333334</v>
      </c>
      <c r="Q2297" s="2">
        <f ca="1">(N2297/12)*RANDBETWEEN(60,100)/100</f>
        <v>3491.1781666666666</v>
      </c>
      <c r="R2297" s="2">
        <f ca="1">(N2297/12)*RANDBETWEEN(60,100)/100</f>
        <v>3019.3973333333333</v>
      </c>
      <c r="S2297" t="str">
        <f ca="1">VLOOKUP(J2297,'Weather by country'!$A$1:$C$5,2,FALSE)</f>
        <v>fine</v>
      </c>
      <c r="T2297" t="str">
        <f ca="1">VLOOKUP(RANDBETWEEN(1,5),lookups!$Q$1:$R$5,2,FALSE)</f>
        <v>y</v>
      </c>
      <c r="U2297" t="str">
        <f ca="1">VLOOKUP(RANDBETWEEN(1,5),lookups!$Q$1:$R$5,2,FALSE)</f>
        <v>y</v>
      </c>
      <c r="V2297" t="str">
        <f ca="1">IF(P2297=O2297,"y","n")</f>
        <v>y</v>
      </c>
    </row>
    <row r="2298" spans="1:22" x14ac:dyDescent="0.35">
      <c r="A2298" t="s">
        <v>31</v>
      </c>
      <c r="B2298" t="str">
        <f t="shared" si="35"/>
        <v>0000002298</v>
      </c>
      <c r="C2298">
        <f ca="1">RANDBETWEEN(5,20)</f>
        <v>8</v>
      </c>
      <c r="D2298">
        <f ca="1">RANDBETWEEN(0,C2298)</f>
        <v>7</v>
      </c>
      <c r="E2298" s="2">
        <f ca="1">RANDBETWEEN(100000,250000)</f>
        <v>248369</v>
      </c>
      <c r="F2298">
        <f ca="1">RANDBETWEEN(5,100)</f>
        <v>50</v>
      </c>
      <c r="G2298" t="str">
        <f ca="1">VLOOKUP(RANDBETWEEN(6,12),lookups!$A$1:$B$12,2,FALSE)</f>
        <v xml:space="preserve"> cc</v>
      </c>
      <c r="H2298" s="4">
        <f ca="1">ROUNDDOWN(E2298/100000,0)</f>
        <v>2</v>
      </c>
      <c r="I2298" t="s">
        <v>33</v>
      </c>
      <c r="J2298" t="str">
        <f ca="1">VLOOKUP(RANDBETWEEN(1,5),lookups!$C$1:$D$5,2,FALSE)</f>
        <v>sweden</v>
      </c>
      <c r="K2298" t="str">
        <f ca="1">VLOOKUP(RANDBETWEEN(1,2),lookups!$G$1:$H$2,2,FALSE)</f>
        <v>pitched</v>
      </c>
      <c r="L2298">
        <v>10</v>
      </c>
      <c r="M2298" t="str">
        <f ca="1">VLOOKUP(RANDBETWEEN(1,7),lookups!$I$1:$J$7,2,FALSE)</f>
        <v>c</v>
      </c>
      <c r="N2298" s="2">
        <f ca="1">E2298*(1-(RANDBETWEEN(1,50)/100))</f>
        <v>188760.44</v>
      </c>
      <c r="O2298" s="2">
        <f ca="1">N2298/12</f>
        <v>15730.036666666667</v>
      </c>
      <c r="P2298" s="2">
        <f ca="1">RANDBETWEEN(1,1.5)*((N2298/12)*VLOOKUP(J2298,'Weather by country'!$A$1:$C$5,3,FALSE))</f>
        <v>15730.036666666667</v>
      </c>
      <c r="Q2298" s="2">
        <f ca="1">(N2298/12)*RANDBETWEEN(60,100)/100</f>
        <v>15730.036666666667</v>
      </c>
      <c r="R2298" s="2">
        <f ca="1">(N2298/12)*RANDBETWEEN(60,100)/100</f>
        <v>14786.234466666669</v>
      </c>
      <c r="S2298" t="str">
        <f ca="1">VLOOKUP(J2298,'Weather by country'!$A$1:$C$5,2,FALSE)</f>
        <v>fine</v>
      </c>
      <c r="T2298" t="str">
        <f ca="1">VLOOKUP(RANDBETWEEN(1,5),lookups!$Q$1:$R$5,2,FALSE)</f>
        <v>y</v>
      </c>
      <c r="U2298" t="str">
        <f ca="1">VLOOKUP(RANDBETWEEN(1,5),lookups!$Q$1:$R$5,2,FALSE)</f>
        <v>y</v>
      </c>
      <c r="V2298" t="str">
        <f ca="1">IF(P2298=O2298,"y","n")</f>
        <v>y</v>
      </c>
    </row>
    <row r="2299" spans="1:22" x14ac:dyDescent="0.35">
      <c r="A2299" t="s">
        <v>32</v>
      </c>
      <c r="B2299" t="str">
        <f>TEXT(ROW(A2299),"0000000000")</f>
        <v>0000002299</v>
      </c>
      <c r="C2299">
        <f ca="1">RANDBETWEEN(1,20)</f>
        <v>1</v>
      </c>
      <c r="D2299">
        <f ca="1">RANDBETWEEN(0,C2299)</f>
        <v>1</v>
      </c>
      <c r="E2299" s="2">
        <f ca="1">RANDBETWEEN(50000,100000)</f>
        <v>97310</v>
      </c>
      <c r="F2299">
        <f ca="1">RANDBETWEEN(5,100)</f>
        <v>83</v>
      </c>
      <c r="G2299" t="str">
        <f ca="1">VLOOKUP(RANDBETWEEN(6,12),lookups!$A$1:$B$12,2,FALSE)</f>
        <v xml:space="preserve"> dd</v>
      </c>
      <c r="H2299" s="4">
        <f ca="1">IF(ROUNDDOWN(E2299/100000,0)=0,1,ROUNDDOWN(E2299/100000,0))</f>
        <v>1</v>
      </c>
      <c r="I2299" t="s">
        <v>33</v>
      </c>
      <c r="J2299" t="str">
        <f ca="1">VLOOKUP(RANDBETWEEN(1,5),lookups!$C$1:$D$5,2,FALSE)</f>
        <v>finland</v>
      </c>
      <c r="K2299" t="str">
        <f ca="1">VLOOKUP(RANDBETWEEN(1,2),lookups!$G$1:$H$2,2,FALSE)</f>
        <v>flat</v>
      </c>
      <c r="L2299">
        <v>10</v>
      </c>
      <c r="M2299" t="str">
        <f ca="1">VLOOKUP(RANDBETWEEN(1,7),lookups!$I$1:$J$7,2,FALSE)</f>
        <v>b</v>
      </c>
      <c r="N2299" s="2">
        <f ca="1">E2299*(1-(RANDBETWEEN(1,50)/100))</f>
        <v>85632.8</v>
      </c>
      <c r="O2299" s="2">
        <f ca="1">N2299/12</f>
        <v>7136.0666666666666</v>
      </c>
      <c r="P2299" s="2">
        <f ca="1">RANDBETWEEN(1,1.5)*((N2299/12)*VLOOKUP(J2299,'Weather by country'!$A$1:$C$5,3,FALSE))</f>
        <v>5708.8533333333335</v>
      </c>
      <c r="Q2299" s="2">
        <f ca="1">(N2299/12)*RANDBETWEEN(60,100)/100</f>
        <v>6921.9846666666672</v>
      </c>
      <c r="R2299" s="2">
        <f ca="1">(N2299/12)*RANDBETWEEN(60,100)/100</f>
        <v>5708.8533333333335</v>
      </c>
      <c r="S2299" t="str">
        <f ca="1">VLOOKUP(J2299,'Weather by country'!$A$1:$C$5,2,FALSE)</f>
        <v>l-rain</v>
      </c>
      <c r="T2299" t="str">
        <f ca="1">VLOOKUP(RANDBETWEEN(1,5),lookups!$Q$1:$R$5,2,FALSE)</f>
        <v>y</v>
      </c>
      <c r="U2299" t="str">
        <f ca="1">VLOOKUP(RANDBETWEEN(1,5),lookups!$Q$1:$R$5,2,FALSE)</f>
        <v>n</v>
      </c>
      <c r="V2299" t="str">
        <f ca="1">IF(P2299=O2299,"y","n")</f>
        <v>n</v>
      </c>
    </row>
    <row r="2300" spans="1:22" x14ac:dyDescent="0.35">
      <c r="A2300" t="s">
        <v>31</v>
      </c>
      <c r="B2300" t="str">
        <f t="shared" si="35"/>
        <v>0000002300</v>
      </c>
      <c r="C2300">
        <f ca="1">RANDBETWEEN(5,20)</f>
        <v>8</v>
      </c>
      <c r="D2300">
        <f ca="1">RANDBETWEEN(0,C2300)</f>
        <v>2</v>
      </c>
      <c r="E2300" s="2">
        <f ca="1">RANDBETWEEN(100000,250000)</f>
        <v>225556</v>
      </c>
      <c r="F2300">
        <f ca="1">RANDBETWEEN(5,100)</f>
        <v>26</v>
      </c>
      <c r="G2300" t="str">
        <f ca="1">VLOOKUP(RANDBETWEEN(6,12),lookups!$A$1:$B$12,2,FALSE)</f>
        <v xml:space="preserve"> b</v>
      </c>
      <c r="H2300" s="4">
        <f ca="1">ROUNDDOWN(E2300/100000,0)</f>
        <v>2</v>
      </c>
      <c r="I2300" t="s">
        <v>33</v>
      </c>
      <c r="J2300" t="str">
        <f ca="1">VLOOKUP(RANDBETWEEN(1,5),lookups!$C$1:$D$5,2,FALSE)</f>
        <v>finland</v>
      </c>
      <c r="K2300" t="str">
        <f ca="1">VLOOKUP(RANDBETWEEN(1,2),lookups!$G$1:$H$2,2,FALSE)</f>
        <v>flat</v>
      </c>
      <c r="L2300">
        <v>10</v>
      </c>
      <c r="M2300" t="str">
        <f ca="1">VLOOKUP(RANDBETWEEN(1,7),lookups!$I$1:$J$7,2,FALSE)</f>
        <v>a</v>
      </c>
      <c r="N2300" s="2">
        <f ca="1">E2300*(1-(RANDBETWEEN(1,50)/100))</f>
        <v>153378.07999999999</v>
      </c>
      <c r="O2300" s="2">
        <f ca="1">N2300/12</f>
        <v>12781.506666666666</v>
      </c>
      <c r="P2300" s="2">
        <f ca="1">RANDBETWEEN(1,1.5)*((N2300/12)*VLOOKUP(J2300,'Weather by country'!$A$1:$C$5,3,FALSE))</f>
        <v>10225.205333333333</v>
      </c>
      <c r="Q2300" s="2">
        <f ca="1">(N2300/12)*RANDBETWEEN(60,100)/100</f>
        <v>11375.540933333332</v>
      </c>
      <c r="R2300" s="2">
        <f ca="1">(N2300/12)*RANDBETWEEN(60,100)/100</f>
        <v>8563.6094666666668</v>
      </c>
      <c r="S2300" t="str">
        <f ca="1">VLOOKUP(J2300,'Weather by country'!$A$1:$C$5,2,FALSE)</f>
        <v>l-rain</v>
      </c>
      <c r="T2300" t="str">
        <f ca="1">VLOOKUP(RANDBETWEEN(1,5),lookups!$Q$1:$R$5,2,FALSE)</f>
        <v>n</v>
      </c>
      <c r="U2300" t="str">
        <f ca="1">VLOOKUP(RANDBETWEEN(1,5),lookups!$Q$1:$R$5,2,FALSE)</f>
        <v>n</v>
      </c>
      <c r="V2300" t="str">
        <f ca="1">IF(P2300=O2300,"y","n")</f>
        <v>n</v>
      </c>
    </row>
    <row r="2301" spans="1:22" x14ac:dyDescent="0.35">
      <c r="A2301" t="s">
        <v>32</v>
      </c>
      <c r="B2301" t="str">
        <f>TEXT(ROW(A2301),"0000000000")</f>
        <v>0000002301</v>
      </c>
      <c r="C2301">
        <f ca="1">RANDBETWEEN(1,20)</f>
        <v>2</v>
      </c>
      <c r="D2301">
        <f ca="1">RANDBETWEEN(0,C2301)</f>
        <v>2</v>
      </c>
      <c r="E2301" s="2">
        <f ca="1">RANDBETWEEN(50000,100000)</f>
        <v>77183</v>
      </c>
      <c r="F2301">
        <f ca="1">RANDBETWEEN(5,100)</f>
        <v>100</v>
      </c>
      <c r="G2301" t="str">
        <f ca="1">VLOOKUP(RANDBETWEEN(6,12),lookups!$A$1:$B$12,2,FALSE)</f>
        <v xml:space="preserve"> d</v>
      </c>
      <c r="H2301" s="4">
        <f ca="1">IF(ROUNDDOWN(E2301/100000,0)=0,1,ROUNDDOWN(E2301/100000,0))</f>
        <v>1</v>
      </c>
      <c r="I2301" t="s">
        <v>33</v>
      </c>
      <c r="J2301" t="str">
        <f ca="1">VLOOKUP(RANDBETWEEN(1,5),lookups!$C$1:$D$5,2,FALSE)</f>
        <v>denmark</v>
      </c>
      <c r="K2301" t="str">
        <f ca="1">VLOOKUP(RANDBETWEEN(1,2),lookups!$G$1:$H$2,2,FALSE)</f>
        <v>flat</v>
      </c>
      <c r="L2301">
        <v>10</v>
      </c>
      <c r="M2301" t="str">
        <f ca="1">VLOOKUP(RANDBETWEEN(1,7),lookups!$I$1:$J$7,2,FALSE)</f>
        <v>a</v>
      </c>
      <c r="N2301" s="2">
        <f ca="1">E2301*(1-(RANDBETWEEN(1,50)/100))</f>
        <v>60974.57</v>
      </c>
      <c r="O2301" s="2">
        <f ca="1">N2301/12</f>
        <v>5081.2141666666666</v>
      </c>
      <c r="P2301" s="2">
        <f ca="1">RANDBETWEEN(1,1.5)*((N2301/12)*VLOOKUP(J2301,'Weather by country'!$A$1:$C$5,3,FALSE))</f>
        <v>5081.2141666666666</v>
      </c>
      <c r="Q2301" s="2">
        <f ca="1">(N2301/12)*RANDBETWEEN(60,100)/100</f>
        <v>4471.4684666666672</v>
      </c>
      <c r="R2301" s="2">
        <f ca="1">(N2301/12)*RANDBETWEEN(60,100)/100</f>
        <v>4217.4077583333328</v>
      </c>
      <c r="S2301" t="str">
        <f ca="1">VLOOKUP(J2301,'Weather by country'!$A$1:$C$5,2,FALSE)</f>
        <v>fine</v>
      </c>
      <c r="T2301" t="str">
        <f ca="1">VLOOKUP(RANDBETWEEN(1,5),lookups!$Q$1:$R$5,2,FALSE)</f>
        <v>y</v>
      </c>
      <c r="U2301" t="str">
        <f ca="1">VLOOKUP(RANDBETWEEN(1,5),lookups!$Q$1:$R$5,2,FALSE)</f>
        <v>y</v>
      </c>
      <c r="V2301" t="str">
        <f ca="1">IF(P2301=O2301,"y","n")</f>
        <v>y</v>
      </c>
    </row>
    <row r="2302" spans="1:22" x14ac:dyDescent="0.35">
      <c r="A2302" t="s">
        <v>31</v>
      </c>
      <c r="B2302" t="str">
        <f t="shared" si="35"/>
        <v>0000002302</v>
      </c>
      <c r="C2302">
        <f ca="1">RANDBETWEEN(5,20)</f>
        <v>10</v>
      </c>
      <c r="D2302">
        <f ca="1">RANDBETWEEN(0,C2302)</f>
        <v>2</v>
      </c>
      <c r="E2302" s="2">
        <f ca="1">RANDBETWEEN(100000,250000)</f>
        <v>137144</v>
      </c>
      <c r="F2302">
        <f ca="1">RANDBETWEEN(5,100)</f>
        <v>11</v>
      </c>
      <c r="G2302" t="str">
        <f ca="1">VLOOKUP(RANDBETWEEN(6,12),lookups!$A$1:$B$12,2,FALSE)</f>
        <v xml:space="preserve"> d</v>
      </c>
      <c r="H2302" s="4">
        <f ca="1">ROUNDDOWN(E2302/100000,0)</f>
        <v>1</v>
      </c>
      <c r="I2302" t="s">
        <v>33</v>
      </c>
      <c r="J2302" t="str">
        <f ca="1">VLOOKUP(RANDBETWEEN(1,5),lookups!$C$1:$D$5,2,FALSE)</f>
        <v>finland</v>
      </c>
      <c r="K2302" t="str">
        <f ca="1">VLOOKUP(RANDBETWEEN(1,2),lookups!$G$1:$H$2,2,FALSE)</f>
        <v>flat</v>
      </c>
      <c r="L2302">
        <v>10</v>
      </c>
      <c r="M2302" t="str">
        <f ca="1">VLOOKUP(RANDBETWEEN(1,7),lookups!$I$1:$J$7,2,FALSE)</f>
        <v>a</v>
      </c>
      <c r="N2302" s="2">
        <f ca="1">E2302*(1-(RANDBETWEEN(1,50)/100))</f>
        <v>127543.92</v>
      </c>
      <c r="O2302" s="2">
        <f ca="1">N2302/12</f>
        <v>10628.66</v>
      </c>
      <c r="P2302" s="2">
        <f ca="1">RANDBETWEEN(1,1.5)*((N2302/12)*VLOOKUP(J2302,'Weather by country'!$A$1:$C$5,3,FALSE))</f>
        <v>8502.9279999999999</v>
      </c>
      <c r="Q2302" s="2">
        <f ca="1">(N2302/12)*RANDBETWEEN(60,100)/100</f>
        <v>7546.3486000000003</v>
      </c>
      <c r="R2302" s="2">
        <f ca="1">(N2302/12)*RANDBETWEEN(60,100)/100</f>
        <v>8290.3547999999992</v>
      </c>
      <c r="S2302" t="str">
        <f ca="1">VLOOKUP(J2302,'Weather by country'!$A$1:$C$5,2,FALSE)</f>
        <v>l-rain</v>
      </c>
      <c r="T2302" t="str">
        <f ca="1">VLOOKUP(RANDBETWEEN(1,5),lookups!$Q$1:$R$5,2,FALSE)</f>
        <v>y</v>
      </c>
      <c r="U2302" t="str">
        <f ca="1">VLOOKUP(RANDBETWEEN(1,5),lookups!$Q$1:$R$5,2,FALSE)</f>
        <v>y</v>
      </c>
      <c r="V2302" t="str">
        <f ca="1">IF(P2302=O2302,"y","n")</f>
        <v>n</v>
      </c>
    </row>
    <row r="2303" spans="1:22" x14ac:dyDescent="0.35">
      <c r="A2303" t="s">
        <v>32</v>
      </c>
      <c r="B2303" t="str">
        <f>TEXT(ROW(A2303),"0000000000")</f>
        <v>0000002303</v>
      </c>
      <c r="C2303">
        <f ca="1">RANDBETWEEN(1,20)</f>
        <v>10</v>
      </c>
      <c r="D2303">
        <f ca="1">RANDBETWEEN(0,C2303)</f>
        <v>2</v>
      </c>
      <c r="E2303" s="2">
        <f ca="1">RANDBETWEEN(50000,100000)</f>
        <v>50432</v>
      </c>
      <c r="F2303">
        <f ca="1">RANDBETWEEN(5,100)</f>
        <v>67</v>
      </c>
      <c r="G2303" t="str">
        <f ca="1">VLOOKUP(RANDBETWEEN(6,12),lookups!$A$1:$B$12,2,FALSE)</f>
        <v xml:space="preserve"> c</v>
      </c>
      <c r="H2303" s="4">
        <f ca="1">IF(ROUNDDOWN(E2303/100000,0)=0,1,ROUNDDOWN(E2303/100000,0))</f>
        <v>1</v>
      </c>
      <c r="I2303" t="s">
        <v>33</v>
      </c>
      <c r="J2303" t="str">
        <f ca="1">VLOOKUP(RANDBETWEEN(1,5),lookups!$C$1:$D$5,2,FALSE)</f>
        <v>norway</v>
      </c>
      <c r="K2303" t="str">
        <f ca="1">VLOOKUP(RANDBETWEEN(1,2),lookups!$G$1:$H$2,2,FALSE)</f>
        <v>pitched</v>
      </c>
      <c r="L2303">
        <v>10</v>
      </c>
      <c r="M2303" t="str">
        <f ca="1">VLOOKUP(RANDBETWEEN(1,7),lookups!$I$1:$J$7,2,FALSE)</f>
        <v>c</v>
      </c>
      <c r="N2303" s="2">
        <f ca="1">E2303*(1-(RANDBETWEEN(1,50)/100))</f>
        <v>43371.519999999997</v>
      </c>
      <c r="O2303" s="2">
        <f ca="1">N2303/12</f>
        <v>3614.2933333333331</v>
      </c>
      <c r="P2303" s="2">
        <f ca="1">RANDBETWEEN(1,1.5)*((N2303/12)*VLOOKUP(J2303,'Weather by country'!$A$1:$C$5,3,FALSE))</f>
        <v>3614.2933333333331</v>
      </c>
      <c r="Q2303" s="2">
        <f ca="1">(N2303/12)*RANDBETWEEN(60,100)/100</f>
        <v>3252.8639999999996</v>
      </c>
      <c r="R2303" s="2">
        <f ca="1">(N2303/12)*RANDBETWEEN(60,100)/100</f>
        <v>3614.2933333333331</v>
      </c>
      <c r="S2303" t="str">
        <f ca="1">VLOOKUP(J2303,'Weather by country'!$A$1:$C$5,2,FALSE)</f>
        <v>fine</v>
      </c>
      <c r="T2303" t="str">
        <f ca="1">VLOOKUP(RANDBETWEEN(1,5),lookups!$Q$1:$R$5,2,FALSE)</f>
        <v>y</v>
      </c>
      <c r="U2303" t="str">
        <f ca="1">VLOOKUP(RANDBETWEEN(1,5),lookups!$Q$1:$R$5,2,FALSE)</f>
        <v>y</v>
      </c>
      <c r="V2303" t="str">
        <f ca="1">IF(P2303=O2303,"y","n")</f>
        <v>y</v>
      </c>
    </row>
    <row r="2304" spans="1:22" x14ac:dyDescent="0.35">
      <c r="A2304" t="s">
        <v>31</v>
      </c>
      <c r="B2304" t="str">
        <f t="shared" si="35"/>
        <v>0000002304</v>
      </c>
      <c r="C2304">
        <f ca="1">RANDBETWEEN(5,20)</f>
        <v>18</v>
      </c>
      <c r="D2304">
        <f ca="1">RANDBETWEEN(0,C2304)</f>
        <v>6</v>
      </c>
      <c r="E2304" s="2">
        <f ca="1">RANDBETWEEN(100000,250000)</f>
        <v>114531</v>
      </c>
      <c r="F2304">
        <f ca="1">RANDBETWEEN(5,100)</f>
        <v>32</v>
      </c>
      <c r="G2304" t="str">
        <f ca="1">VLOOKUP(RANDBETWEEN(6,12),lookups!$A$1:$B$12,2,FALSE)</f>
        <v xml:space="preserve"> c</v>
      </c>
      <c r="H2304" s="4">
        <f ca="1">ROUNDDOWN(E2304/100000,0)</f>
        <v>1</v>
      </c>
      <c r="I2304" t="s">
        <v>33</v>
      </c>
      <c r="J2304" t="str">
        <f ca="1">VLOOKUP(RANDBETWEEN(1,5),lookups!$C$1:$D$5,2,FALSE)</f>
        <v>denmark</v>
      </c>
      <c r="K2304" t="str">
        <f ca="1">VLOOKUP(RANDBETWEEN(1,2),lookups!$G$1:$H$2,2,FALSE)</f>
        <v>flat</v>
      </c>
      <c r="L2304">
        <v>10</v>
      </c>
      <c r="M2304" t="str">
        <f ca="1">VLOOKUP(RANDBETWEEN(1,7),lookups!$I$1:$J$7,2,FALSE)</f>
        <v>c</v>
      </c>
      <c r="N2304" s="2">
        <f ca="1">E2304*(1-(RANDBETWEEN(1,50)/100))</f>
        <v>95060.73</v>
      </c>
      <c r="O2304" s="2">
        <f ca="1">N2304/12</f>
        <v>7921.7275</v>
      </c>
      <c r="P2304" s="2">
        <f ca="1">RANDBETWEEN(1,1.5)*((N2304/12)*VLOOKUP(J2304,'Weather by country'!$A$1:$C$5,3,FALSE))</f>
        <v>7921.7275</v>
      </c>
      <c r="Q2304" s="2">
        <f ca="1">(N2304/12)*RANDBETWEEN(60,100)/100</f>
        <v>7208.7720250000002</v>
      </c>
      <c r="R2304" s="2">
        <f ca="1">(N2304/12)*RANDBETWEEN(60,100)/100</f>
        <v>6733.4683750000004</v>
      </c>
      <c r="S2304" t="str">
        <f ca="1">VLOOKUP(J2304,'Weather by country'!$A$1:$C$5,2,FALSE)</f>
        <v>fine</v>
      </c>
      <c r="T2304" t="str">
        <f ca="1">VLOOKUP(RANDBETWEEN(1,5),lookups!$Q$1:$R$5,2,FALSE)</f>
        <v>n</v>
      </c>
      <c r="U2304" t="str">
        <f ca="1">VLOOKUP(RANDBETWEEN(1,5),lookups!$Q$1:$R$5,2,FALSE)</f>
        <v>n</v>
      </c>
      <c r="V2304" t="str">
        <f ca="1">IF(P2304=O2304,"y","n")</f>
        <v>y</v>
      </c>
    </row>
    <row r="2305" spans="1:22" x14ac:dyDescent="0.35">
      <c r="A2305" t="s">
        <v>32</v>
      </c>
      <c r="B2305" t="str">
        <f>TEXT(ROW(A2305),"0000000000")</f>
        <v>0000002305</v>
      </c>
      <c r="C2305">
        <f ca="1">RANDBETWEEN(1,20)</f>
        <v>13</v>
      </c>
      <c r="D2305">
        <f ca="1">RANDBETWEEN(0,C2305)</f>
        <v>0</v>
      </c>
      <c r="E2305" s="2">
        <f ca="1">RANDBETWEEN(50000,100000)</f>
        <v>73879</v>
      </c>
      <c r="F2305">
        <f ca="1">RANDBETWEEN(5,100)</f>
        <v>65</v>
      </c>
      <c r="G2305" t="str">
        <f ca="1">VLOOKUP(RANDBETWEEN(6,12),lookups!$A$1:$B$12,2,FALSE)</f>
        <v xml:space="preserve"> b</v>
      </c>
      <c r="H2305" s="4">
        <f ca="1">IF(ROUNDDOWN(E2305/100000,0)=0,1,ROUNDDOWN(E2305/100000,0))</f>
        <v>1</v>
      </c>
      <c r="I2305" t="s">
        <v>33</v>
      </c>
      <c r="J2305" t="str">
        <f ca="1">VLOOKUP(RANDBETWEEN(1,5),lookups!$C$1:$D$5,2,FALSE)</f>
        <v>uk</v>
      </c>
      <c r="K2305" t="str">
        <f ca="1">VLOOKUP(RANDBETWEEN(1,2),lookups!$G$1:$H$2,2,FALSE)</f>
        <v>flat</v>
      </c>
      <c r="L2305">
        <v>10</v>
      </c>
      <c r="M2305" t="str">
        <f ca="1">VLOOKUP(RANDBETWEEN(1,7),lookups!$I$1:$J$7,2,FALSE)</f>
        <v>c</v>
      </c>
      <c r="N2305" s="2">
        <f ca="1">E2305*(1-(RANDBETWEEN(1,50)/100))</f>
        <v>56886.83</v>
      </c>
      <c r="O2305" s="2">
        <f ca="1">N2305/12</f>
        <v>4740.5691666666671</v>
      </c>
      <c r="P2305" s="2">
        <f ca="1">RANDBETWEEN(1,1.5)*((N2305/12)*VLOOKUP(J2305,'Weather by country'!$A$1:$C$5,3,FALSE))</f>
        <v>4740.5691666666671</v>
      </c>
      <c r="Q2305" s="2">
        <f ca="1">(N2305/12)*RANDBETWEEN(60,100)/100</f>
        <v>2986.5585750000005</v>
      </c>
      <c r="R2305" s="2">
        <f ca="1">(N2305/12)*RANDBETWEEN(60,100)/100</f>
        <v>2844.3415000000005</v>
      </c>
      <c r="S2305" t="str">
        <f ca="1">VLOOKUP(J2305,'Weather by country'!$A$1:$C$5,2,FALSE)</f>
        <v>fine</v>
      </c>
      <c r="T2305" t="str">
        <f ca="1">VLOOKUP(RANDBETWEEN(1,5),lookups!$Q$1:$R$5,2,FALSE)</f>
        <v>y</v>
      </c>
      <c r="U2305" t="str">
        <f ca="1">VLOOKUP(RANDBETWEEN(1,5),lookups!$Q$1:$R$5,2,FALSE)</f>
        <v>n</v>
      </c>
      <c r="V2305" t="str">
        <f ca="1">IF(P2305=O2305,"y","n")</f>
        <v>y</v>
      </c>
    </row>
    <row r="2306" spans="1:22" x14ac:dyDescent="0.35">
      <c r="A2306" t="s">
        <v>31</v>
      </c>
      <c r="B2306" t="str">
        <f t="shared" ref="B2306:B2368" si="36">TEXT(ROW(A2306),"0000000000")</f>
        <v>0000002306</v>
      </c>
      <c r="C2306">
        <f ca="1">RANDBETWEEN(5,20)</f>
        <v>16</v>
      </c>
      <c r="D2306">
        <f ca="1">RANDBETWEEN(0,C2306)</f>
        <v>9</v>
      </c>
      <c r="E2306" s="2">
        <f ca="1">RANDBETWEEN(100000,250000)</f>
        <v>155709</v>
      </c>
      <c r="F2306">
        <f ca="1">RANDBETWEEN(5,100)</f>
        <v>26</v>
      </c>
      <c r="G2306" t="str">
        <f ca="1">VLOOKUP(RANDBETWEEN(6,12),lookups!$A$1:$B$12,2,FALSE)</f>
        <v xml:space="preserve"> d</v>
      </c>
      <c r="H2306" s="4">
        <f ca="1">ROUNDDOWN(E2306/100000,0)</f>
        <v>1</v>
      </c>
      <c r="I2306" t="s">
        <v>33</v>
      </c>
      <c r="J2306" t="str">
        <f ca="1">VLOOKUP(RANDBETWEEN(1,5),lookups!$C$1:$D$5,2,FALSE)</f>
        <v>norway</v>
      </c>
      <c r="K2306" t="str">
        <f ca="1">VLOOKUP(RANDBETWEEN(1,2),lookups!$G$1:$H$2,2,FALSE)</f>
        <v>flat</v>
      </c>
      <c r="L2306">
        <v>10</v>
      </c>
      <c r="M2306" t="str">
        <f ca="1">VLOOKUP(RANDBETWEEN(1,7),lookups!$I$1:$J$7,2,FALSE)</f>
        <v>c</v>
      </c>
      <c r="N2306" s="2">
        <f ca="1">E2306*(1-(RANDBETWEEN(1,50)/100))</f>
        <v>152594.82</v>
      </c>
      <c r="O2306" s="2">
        <f ca="1">N2306/12</f>
        <v>12716.235000000001</v>
      </c>
      <c r="P2306" s="2">
        <f ca="1">RANDBETWEEN(1,1.5)*((N2306/12)*VLOOKUP(J2306,'Weather by country'!$A$1:$C$5,3,FALSE))</f>
        <v>12716.235000000001</v>
      </c>
      <c r="Q2306" s="2">
        <f ca="1">(N2306/12)*RANDBETWEEN(60,100)/100</f>
        <v>9155.6892000000007</v>
      </c>
      <c r="R2306" s="2">
        <f ca="1">(N2306/12)*RANDBETWEEN(60,100)/100</f>
        <v>12716.235000000001</v>
      </c>
      <c r="S2306" t="str">
        <f ca="1">VLOOKUP(J2306,'Weather by country'!$A$1:$C$5,2,FALSE)</f>
        <v>fine</v>
      </c>
      <c r="T2306" t="str">
        <f ca="1">VLOOKUP(RANDBETWEEN(1,5),lookups!$Q$1:$R$5,2,FALSE)</f>
        <v>y</v>
      </c>
      <c r="U2306" t="str">
        <f ca="1">VLOOKUP(RANDBETWEEN(1,5),lookups!$Q$1:$R$5,2,FALSE)</f>
        <v>y</v>
      </c>
      <c r="V2306" t="str">
        <f ca="1">IF(P2306=O2306,"y","n")</f>
        <v>y</v>
      </c>
    </row>
    <row r="2307" spans="1:22" x14ac:dyDescent="0.35">
      <c r="A2307" t="s">
        <v>32</v>
      </c>
      <c r="B2307" t="str">
        <f>TEXT(ROW(A2307),"0000000000")</f>
        <v>0000002307</v>
      </c>
      <c r="C2307">
        <f ca="1">RANDBETWEEN(1,20)</f>
        <v>7</v>
      </c>
      <c r="D2307">
        <f ca="1">RANDBETWEEN(0,C2307)</f>
        <v>7</v>
      </c>
      <c r="E2307" s="2">
        <f ca="1">RANDBETWEEN(50000,100000)</f>
        <v>53624</v>
      </c>
      <c r="F2307">
        <f ca="1">RANDBETWEEN(5,100)</f>
        <v>94</v>
      </c>
      <c r="G2307" t="str">
        <f ca="1">VLOOKUP(RANDBETWEEN(6,12),lookups!$A$1:$B$12,2,FALSE)</f>
        <v xml:space="preserve"> b</v>
      </c>
      <c r="H2307" s="4">
        <f ca="1">IF(ROUNDDOWN(E2307/100000,0)=0,1,ROUNDDOWN(E2307/100000,0))</f>
        <v>1</v>
      </c>
      <c r="I2307" t="s">
        <v>33</v>
      </c>
      <c r="J2307" t="str">
        <f ca="1">VLOOKUP(RANDBETWEEN(1,5),lookups!$C$1:$D$5,2,FALSE)</f>
        <v>sweden</v>
      </c>
      <c r="K2307" t="str">
        <f ca="1">VLOOKUP(RANDBETWEEN(1,2),lookups!$G$1:$H$2,2,FALSE)</f>
        <v>pitched</v>
      </c>
      <c r="L2307">
        <v>10</v>
      </c>
      <c r="M2307" t="str">
        <f ca="1">VLOOKUP(RANDBETWEEN(1,7),lookups!$I$1:$J$7,2,FALSE)</f>
        <v>b</v>
      </c>
      <c r="N2307" s="2">
        <f ca="1">E2307*(1-(RANDBETWEEN(1,50)/100))</f>
        <v>51479.040000000001</v>
      </c>
      <c r="O2307" s="2">
        <f ca="1">N2307/12</f>
        <v>4289.92</v>
      </c>
      <c r="P2307" s="2">
        <f ca="1">RANDBETWEEN(1,1.5)*((N2307/12)*VLOOKUP(J2307,'Weather by country'!$A$1:$C$5,3,FALSE))</f>
        <v>4289.92</v>
      </c>
      <c r="Q2307" s="2">
        <f ca="1">(N2307/12)*RANDBETWEEN(60,100)/100</f>
        <v>3517.7343999999998</v>
      </c>
      <c r="R2307" s="2">
        <f ca="1">(N2307/12)*RANDBETWEEN(60,100)/100</f>
        <v>2788.4479999999999</v>
      </c>
      <c r="S2307" t="str">
        <f ca="1">VLOOKUP(J2307,'Weather by country'!$A$1:$C$5,2,FALSE)</f>
        <v>fine</v>
      </c>
      <c r="T2307" t="str">
        <f ca="1">VLOOKUP(RANDBETWEEN(1,5),lookups!$Q$1:$R$5,2,FALSE)</f>
        <v>y</v>
      </c>
      <c r="U2307" t="str">
        <f ca="1">VLOOKUP(RANDBETWEEN(1,5),lookups!$Q$1:$R$5,2,FALSE)</f>
        <v>y</v>
      </c>
      <c r="V2307" t="str">
        <f ca="1">IF(P2307=O2307,"y","n")</f>
        <v>y</v>
      </c>
    </row>
    <row r="2308" spans="1:22" x14ac:dyDescent="0.35">
      <c r="A2308" t="s">
        <v>31</v>
      </c>
      <c r="B2308" t="str">
        <f t="shared" si="36"/>
        <v>0000002308</v>
      </c>
      <c r="C2308">
        <f ca="1">RANDBETWEEN(5,20)</f>
        <v>12</v>
      </c>
      <c r="D2308">
        <f ca="1">RANDBETWEEN(0,C2308)</f>
        <v>7</v>
      </c>
      <c r="E2308" s="2">
        <f ca="1">RANDBETWEEN(100000,250000)</f>
        <v>153973</v>
      </c>
      <c r="F2308">
        <f ca="1">RANDBETWEEN(5,100)</f>
        <v>90</v>
      </c>
      <c r="G2308" t="str">
        <f ca="1">VLOOKUP(RANDBETWEEN(6,12),lookups!$A$1:$B$12,2,FALSE)</f>
        <v xml:space="preserve"> c</v>
      </c>
      <c r="H2308" s="4">
        <f ca="1">ROUNDDOWN(E2308/100000,0)</f>
        <v>1</v>
      </c>
      <c r="I2308" t="s">
        <v>33</v>
      </c>
      <c r="J2308" t="str">
        <f ca="1">VLOOKUP(RANDBETWEEN(1,5),lookups!$C$1:$D$5,2,FALSE)</f>
        <v>norway</v>
      </c>
      <c r="K2308" t="str">
        <f ca="1">VLOOKUP(RANDBETWEEN(1,2),lookups!$G$1:$H$2,2,FALSE)</f>
        <v>flat</v>
      </c>
      <c r="L2308">
        <v>10</v>
      </c>
      <c r="M2308" t="str">
        <f ca="1">VLOOKUP(RANDBETWEEN(1,7),lookups!$I$1:$J$7,2,FALSE)</f>
        <v>c</v>
      </c>
      <c r="N2308" s="2">
        <f ca="1">E2308*(1-(RANDBETWEEN(1,50)/100))</f>
        <v>80065.960000000006</v>
      </c>
      <c r="O2308" s="2">
        <f ca="1">N2308/12</f>
        <v>6672.1633333333339</v>
      </c>
      <c r="P2308" s="2">
        <f ca="1">RANDBETWEEN(1,1.5)*((N2308/12)*VLOOKUP(J2308,'Weather by country'!$A$1:$C$5,3,FALSE))</f>
        <v>6672.1633333333339</v>
      </c>
      <c r="Q2308" s="2">
        <f ca="1">(N2308/12)*RANDBETWEEN(60,100)/100</f>
        <v>5671.3388333333342</v>
      </c>
      <c r="R2308" s="2">
        <f ca="1">(N2308/12)*RANDBETWEEN(60,100)/100</f>
        <v>5004.1225000000004</v>
      </c>
      <c r="S2308" t="str">
        <f ca="1">VLOOKUP(J2308,'Weather by country'!$A$1:$C$5,2,FALSE)</f>
        <v>fine</v>
      </c>
      <c r="T2308" t="str">
        <f ca="1">VLOOKUP(RANDBETWEEN(1,5),lookups!$Q$1:$R$5,2,FALSE)</f>
        <v>y</v>
      </c>
      <c r="U2308" t="str">
        <f ca="1">VLOOKUP(RANDBETWEEN(1,5),lookups!$Q$1:$R$5,2,FALSE)</f>
        <v>y</v>
      </c>
      <c r="V2308" t="str">
        <f ca="1">IF(P2308=O2308,"y","n")</f>
        <v>y</v>
      </c>
    </row>
    <row r="2309" spans="1:22" x14ac:dyDescent="0.35">
      <c r="A2309" t="s">
        <v>32</v>
      </c>
      <c r="B2309" t="str">
        <f>TEXT(ROW(A2309),"0000000000")</f>
        <v>0000002309</v>
      </c>
      <c r="C2309">
        <f ca="1">RANDBETWEEN(1,20)</f>
        <v>6</v>
      </c>
      <c r="D2309">
        <f ca="1">RANDBETWEEN(0,C2309)</f>
        <v>0</v>
      </c>
      <c r="E2309" s="2">
        <f ca="1">RANDBETWEEN(50000,100000)</f>
        <v>78343</v>
      </c>
      <c r="F2309">
        <f ca="1">RANDBETWEEN(5,100)</f>
        <v>24</v>
      </c>
      <c r="G2309" t="str">
        <f ca="1">VLOOKUP(RANDBETWEEN(6,12),lookups!$A$1:$B$12,2,FALSE)</f>
        <v xml:space="preserve"> c</v>
      </c>
      <c r="H2309" s="4">
        <f ca="1">IF(ROUNDDOWN(E2309/100000,0)=0,1,ROUNDDOWN(E2309/100000,0))</f>
        <v>1</v>
      </c>
      <c r="I2309" t="s">
        <v>33</v>
      </c>
      <c r="J2309" t="str">
        <f ca="1">VLOOKUP(RANDBETWEEN(1,5),lookups!$C$1:$D$5,2,FALSE)</f>
        <v>denmark</v>
      </c>
      <c r="K2309" t="str">
        <f ca="1">VLOOKUP(RANDBETWEEN(1,2),lookups!$G$1:$H$2,2,FALSE)</f>
        <v>flat</v>
      </c>
      <c r="L2309">
        <v>10</v>
      </c>
      <c r="M2309" t="str">
        <f ca="1">VLOOKUP(RANDBETWEEN(1,7),lookups!$I$1:$J$7,2,FALSE)</f>
        <v>b</v>
      </c>
      <c r="N2309" s="2">
        <f ca="1">E2309*(1-(RANDBETWEEN(1,50)/100))</f>
        <v>50139.520000000004</v>
      </c>
      <c r="O2309" s="2">
        <f ca="1">N2309/12</f>
        <v>4178.293333333334</v>
      </c>
      <c r="P2309" s="2">
        <f ca="1">RANDBETWEEN(1,1.5)*((N2309/12)*VLOOKUP(J2309,'Weather by country'!$A$1:$C$5,3,FALSE))</f>
        <v>4178.293333333334</v>
      </c>
      <c r="Q2309" s="2">
        <f ca="1">(N2309/12)*RANDBETWEEN(60,100)/100</f>
        <v>4136.5104000000001</v>
      </c>
      <c r="R2309" s="2">
        <f ca="1">(N2309/12)*RANDBETWEEN(60,100)/100</f>
        <v>3426.2005333333341</v>
      </c>
      <c r="S2309" t="str">
        <f ca="1">VLOOKUP(J2309,'Weather by country'!$A$1:$C$5,2,FALSE)</f>
        <v>fine</v>
      </c>
      <c r="T2309" t="str">
        <f ca="1">VLOOKUP(RANDBETWEEN(1,5),lookups!$Q$1:$R$5,2,FALSE)</f>
        <v>y</v>
      </c>
      <c r="U2309" t="str">
        <f ca="1">VLOOKUP(RANDBETWEEN(1,5),lookups!$Q$1:$R$5,2,FALSE)</f>
        <v>y</v>
      </c>
      <c r="V2309" t="str">
        <f ca="1">IF(P2309=O2309,"y","n")</f>
        <v>y</v>
      </c>
    </row>
    <row r="2310" spans="1:22" x14ac:dyDescent="0.35">
      <c r="A2310" t="s">
        <v>31</v>
      </c>
      <c r="B2310" t="str">
        <f t="shared" si="36"/>
        <v>0000002310</v>
      </c>
      <c r="C2310">
        <f ca="1">RANDBETWEEN(5,20)</f>
        <v>10</v>
      </c>
      <c r="D2310">
        <f ca="1">RANDBETWEEN(0,C2310)</f>
        <v>10</v>
      </c>
      <c r="E2310" s="2">
        <f ca="1">RANDBETWEEN(100000,250000)</f>
        <v>245896</v>
      </c>
      <c r="F2310">
        <f ca="1">RANDBETWEEN(5,100)</f>
        <v>62</v>
      </c>
      <c r="G2310" t="str">
        <f ca="1">VLOOKUP(RANDBETWEEN(6,12),lookups!$A$1:$B$12,2,FALSE)</f>
        <v xml:space="preserve"> b</v>
      </c>
      <c r="H2310" s="4">
        <f ca="1">ROUNDDOWN(E2310/100000,0)</f>
        <v>2</v>
      </c>
      <c r="I2310" t="s">
        <v>33</v>
      </c>
      <c r="J2310" t="str">
        <f ca="1">VLOOKUP(RANDBETWEEN(1,5),lookups!$C$1:$D$5,2,FALSE)</f>
        <v>sweden</v>
      </c>
      <c r="K2310" t="str">
        <f ca="1">VLOOKUP(RANDBETWEEN(1,2),lookups!$G$1:$H$2,2,FALSE)</f>
        <v>flat</v>
      </c>
      <c r="L2310">
        <v>10</v>
      </c>
      <c r="M2310" t="str">
        <f ca="1">VLOOKUP(RANDBETWEEN(1,7),lookups!$I$1:$J$7,2,FALSE)</f>
        <v>a</v>
      </c>
      <c r="N2310" s="2">
        <f ca="1">E2310*(1-(RANDBETWEEN(1,50)/100))</f>
        <v>152455.51999999999</v>
      </c>
      <c r="O2310" s="2">
        <f ca="1">N2310/12</f>
        <v>12704.626666666665</v>
      </c>
      <c r="P2310" s="2">
        <f ca="1">RANDBETWEEN(1,1.5)*((N2310/12)*VLOOKUP(J2310,'Weather by country'!$A$1:$C$5,3,FALSE))</f>
        <v>12704.626666666665</v>
      </c>
      <c r="Q2310" s="2">
        <f ca="1">(N2310/12)*RANDBETWEEN(60,100)/100</f>
        <v>10544.840133333331</v>
      </c>
      <c r="R2310" s="2">
        <f ca="1">(N2310/12)*RANDBETWEEN(60,100)/100</f>
        <v>11180.071466666664</v>
      </c>
      <c r="S2310" t="str">
        <f ca="1">VLOOKUP(J2310,'Weather by country'!$A$1:$C$5,2,FALSE)</f>
        <v>fine</v>
      </c>
      <c r="T2310" t="str">
        <f ca="1">VLOOKUP(RANDBETWEEN(1,5),lookups!$Q$1:$R$5,2,FALSE)</f>
        <v>n</v>
      </c>
      <c r="U2310" t="str">
        <f ca="1">VLOOKUP(RANDBETWEEN(1,5),lookups!$Q$1:$R$5,2,FALSE)</f>
        <v>y</v>
      </c>
      <c r="V2310" t="str">
        <f ca="1">IF(P2310=O2310,"y","n")</f>
        <v>y</v>
      </c>
    </row>
    <row r="2311" spans="1:22" x14ac:dyDescent="0.35">
      <c r="A2311" t="s">
        <v>32</v>
      </c>
      <c r="B2311" t="str">
        <f>TEXT(ROW(A2311),"0000000000")</f>
        <v>0000002311</v>
      </c>
      <c r="C2311">
        <f ca="1">RANDBETWEEN(1,20)</f>
        <v>10</v>
      </c>
      <c r="D2311">
        <f ca="1">RANDBETWEEN(0,C2311)</f>
        <v>8</v>
      </c>
      <c r="E2311" s="2">
        <f ca="1">RANDBETWEEN(50000,100000)</f>
        <v>96052</v>
      </c>
      <c r="F2311">
        <f ca="1">RANDBETWEEN(5,100)</f>
        <v>13</v>
      </c>
      <c r="G2311" t="str">
        <f ca="1">VLOOKUP(RANDBETWEEN(6,12),lookups!$A$1:$B$12,2,FALSE)</f>
        <v xml:space="preserve"> d</v>
      </c>
      <c r="H2311" s="4">
        <f ca="1">IF(ROUNDDOWN(E2311/100000,0)=0,1,ROUNDDOWN(E2311/100000,0))</f>
        <v>1</v>
      </c>
      <c r="I2311" t="s">
        <v>33</v>
      </c>
      <c r="J2311" t="str">
        <f ca="1">VLOOKUP(RANDBETWEEN(1,5),lookups!$C$1:$D$5,2,FALSE)</f>
        <v>sweden</v>
      </c>
      <c r="K2311" t="str">
        <f ca="1">VLOOKUP(RANDBETWEEN(1,2),lookups!$G$1:$H$2,2,FALSE)</f>
        <v>flat</v>
      </c>
      <c r="L2311">
        <v>10</v>
      </c>
      <c r="M2311" t="str">
        <f ca="1">VLOOKUP(RANDBETWEEN(1,7),lookups!$I$1:$J$7,2,FALSE)</f>
        <v>c</v>
      </c>
      <c r="N2311" s="2">
        <f ca="1">E2311*(1-(RANDBETWEEN(1,50)/100))</f>
        <v>79723.159999999989</v>
      </c>
      <c r="O2311" s="2">
        <f ca="1">N2311/12</f>
        <v>6643.5966666666654</v>
      </c>
      <c r="P2311" s="2">
        <f ca="1">RANDBETWEEN(1,1.5)*((N2311/12)*VLOOKUP(J2311,'Weather by country'!$A$1:$C$5,3,FALSE))</f>
        <v>6643.5966666666654</v>
      </c>
      <c r="Q2311" s="2">
        <f ca="1">(N2311/12)*RANDBETWEEN(60,100)/100</f>
        <v>5447.7492666666649</v>
      </c>
      <c r="R2311" s="2">
        <f ca="1">(N2311/12)*RANDBETWEEN(60,100)/100</f>
        <v>5115.5694333333322</v>
      </c>
      <c r="S2311" t="str">
        <f ca="1">VLOOKUP(J2311,'Weather by country'!$A$1:$C$5,2,FALSE)</f>
        <v>fine</v>
      </c>
      <c r="T2311" t="str">
        <f ca="1">VLOOKUP(RANDBETWEEN(1,5),lookups!$Q$1:$R$5,2,FALSE)</f>
        <v>n</v>
      </c>
      <c r="U2311" t="str">
        <f ca="1">VLOOKUP(RANDBETWEEN(1,5),lookups!$Q$1:$R$5,2,FALSE)</f>
        <v>y</v>
      </c>
      <c r="V2311" t="str">
        <f ca="1">IF(P2311=O2311,"y","n")</f>
        <v>y</v>
      </c>
    </row>
    <row r="2312" spans="1:22" x14ac:dyDescent="0.35">
      <c r="A2312" t="s">
        <v>31</v>
      </c>
      <c r="B2312" t="str">
        <f t="shared" si="36"/>
        <v>0000002312</v>
      </c>
      <c r="C2312">
        <f ca="1">RANDBETWEEN(5,20)</f>
        <v>20</v>
      </c>
      <c r="D2312">
        <f ca="1">RANDBETWEEN(0,C2312)</f>
        <v>0</v>
      </c>
      <c r="E2312" s="2">
        <f ca="1">RANDBETWEEN(100000,250000)</f>
        <v>148022</v>
      </c>
      <c r="F2312">
        <f ca="1">RANDBETWEEN(5,100)</f>
        <v>45</v>
      </c>
      <c r="G2312" t="str">
        <f ca="1">VLOOKUP(RANDBETWEEN(6,12),lookups!$A$1:$B$12,2,FALSE)</f>
        <v xml:space="preserve"> b</v>
      </c>
      <c r="H2312" s="4">
        <f ca="1">ROUNDDOWN(E2312/100000,0)</f>
        <v>1</v>
      </c>
      <c r="I2312" t="s">
        <v>33</v>
      </c>
      <c r="J2312" t="str">
        <f ca="1">VLOOKUP(RANDBETWEEN(1,5),lookups!$C$1:$D$5,2,FALSE)</f>
        <v>norway</v>
      </c>
      <c r="K2312" t="str">
        <f ca="1">VLOOKUP(RANDBETWEEN(1,2),lookups!$G$1:$H$2,2,FALSE)</f>
        <v>pitched</v>
      </c>
      <c r="L2312">
        <v>10</v>
      </c>
      <c r="M2312" t="str">
        <f ca="1">VLOOKUP(RANDBETWEEN(1,7),lookups!$I$1:$J$7,2,FALSE)</f>
        <v>c</v>
      </c>
      <c r="N2312" s="2">
        <f ca="1">E2312*(1-(RANDBETWEEN(1,50)/100))</f>
        <v>137660.46</v>
      </c>
      <c r="O2312" s="2">
        <f ca="1">N2312/12</f>
        <v>11471.705</v>
      </c>
      <c r="P2312" s="2">
        <f ca="1">RANDBETWEEN(1,1.5)*((N2312/12)*VLOOKUP(J2312,'Weather by country'!$A$1:$C$5,3,FALSE))</f>
        <v>11471.705</v>
      </c>
      <c r="Q2312" s="2">
        <f ca="1">(N2312/12)*RANDBETWEEN(60,100)/100</f>
        <v>7227.1741500000007</v>
      </c>
      <c r="R2312" s="2">
        <f ca="1">(N2312/12)*RANDBETWEEN(60,100)/100</f>
        <v>7456.6082499999993</v>
      </c>
      <c r="S2312" t="str">
        <f ca="1">VLOOKUP(J2312,'Weather by country'!$A$1:$C$5,2,FALSE)</f>
        <v>fine</v>
      </c>
      <c r="T2312" t="str">
        <f ca="1">VLOOKUP(RANDBETWEEN(1,5),lookups!$Q$1:$R$5,2,FALSE)</f>
        <v>y</v>
      </c>
      <c r="U2312" t="str">
        <f ca="1">VLOOKUP(RANDBETWEEN(1,5),lookups!$Q$1:$R$5,2,FALSE)</f>
        <v>y</v>
      </c>
      <c r="V2312" t="str">
        <f ca="1">IF(P2312=O2312,"y","n")</f>
        <v>y</v>
      </c>
    </row>
    <row r="2313" spans="1:22" x14ac:dyDescent="0.35">
      <c r="A2313" t="s">
        <v>32</v>
      </c>
      <c r="B2313" t="str">
        <f>TEXT(ROW(A2313),"0000000000")</f>
        <v>0000002313</v>
      </c>
      <c r="C2313">
        <f ca="1">RANDBETWEEN(1,20)</f>
        <v>8</v>
      </c>
      <c r="D2313">
        <f ca="1">RANDBETWEEN(0,C2313)</f>
        <v>5</v>
      </c>
      <c r="E2313" s="2">
        <f ca="1">RANDBETWEEN(50000,100000)</f>
        <v>63893</v>
      </c>
      <c r="F2313">
        <f ca="1">RANDBETWEEN(5,100)</f>
        <v>46</v>
      </c>
      <c r="G2313" t="str">
        <f ca="1">VLOOKUP(RANDBETWEEN(6,12),lookups!$A$1:$B$12,2,FALSE)</f>
        <v xml:space="preserve"> c</v>
      </c>
      <c r="H2313" s="4">
        <f ca="1">IF(ROUNDDOWN(E2313/100000,0)=0,1,ROUNDDOWN(E2313/100000,0))</f>
        <v>1</v>
      </c>
      <c r="I2313" t="s">
        <v>33</v>
      </c>
      <c r="J2313" t="str">
        <f ca="1">VLOOKUP(RANDBETWEEN(1,5),lookups!$C$1:$D$5,2,FALSE)</f>
        <v>sweden</v>
      </c>
      <c r="K2313" t="str">
        <f ca="1">VLOOKUP(RANDBETWEEN(1,2),lookups!$G$1:$H$2,2,FALSE)</f>
        <v>pitched</v>
      </c>
      <c r="L2313">
        <v>10</v>
      </c>
      <c r="M2313" t="str">
        <f ca="1">VLOOKUP(RANDBETWEEN(1,7),lookups!$I$1:$J$7,2,FALSE)</f>
        <v>c</v>
      </c>
      <c r="N2313" s="2">
        <f ca="1">E2313*(1-(RANDBETWEEN(1,50)/100))</f>
        <v>37696.870000000003</v>
      </c>
      <c r="O2313" s="2">
        <f ca="1">N2313/12</f>
        <v>3141.4058333333337</v>
      </c>
      <c r="P2313" s="2">
        <f ca="1">RANDBETWEEN(1,1.5)*((N2313/12)*VLOOKUP(J2313,'Weather by country'!$A$1:$C$5,3,FALSE))</f>
        <v>3141.4058333333337</v>
      </c>
      <c r="Q2313" s="2">
        <f ca="1">(N2313/12)*RANDBETWEEN(60,100)/100</f>
        <v>3109.9917750000004</v>
      </c>
      <c r="R2313" s="2">
        <f ca="1">(N2313/12)*RANDBETWEEN(60,100)/100</f>
        <v>2544.5387250000003</v>
      </c>
      <c r="S2313" t="str">
        <f ca="1">VLOOKUP(J2313,'Weather by country'!$A$1:$C$5,2,FALSE)</f>
        <v>fine</v>
      </c>
      <c r="T2313" t="str">
        <f ca="1">VLOOKUP(RANDBETWEEN(1,5),lookups!$Q$1:$R$5,2,FALSE)</f>
        <v>y</v>
      </c>
      <c r="U2313" t="str">
        <f ca="1">VLOOKUP(RANDBETWEEN(1,5),lookups!$Q$1:$R$5,2,FALSE)</f>
        <v>n</v>
      </c>
      <c r="V2313" t="str">
        <f ca="1">IF(P2313=O2313,"y","n")</f>
        <v>y</v>
      </c>
    </row>
    <row r="2314" spans="1:22" x14ac:dyDescent="0.35">
      <c r="A2314" t="s">
        <v>31</v>
      </c>
      <c r="B2314" t="str">
        <f t="shared" si="36"/>
        <v>0000002314</v>
      </c>
      <c r="C2314">
        <f ca="1">RANDBETWEEN(5,20)</f>
        <v>13</v>
      </c>
      <c r="D2314">
        <f ca="1">RANDBETWEEN(0,C2314)</f>
        <v>13</v>
      </c>
      <c r="E2314" s="2">
        <f ca="1">RANDBETWEEN(100000,250000)</f>
        <v>134207</v>
      </c>
      <c r="F2314">
        <f ca="1">RANDBETWEEN(5,100)</f>
        <v>45</v>
      </c>
      <c r="G2314" t="str">
        <f ca="1">VLOOKUP(RANDBETWEEN(6,12),lookups!$A$1:$B$12,2,FALSE)</f>
        <v xml:space="preserve"> b</v>
      </c>
      <c r="H2314" s="4">
        <f ca="1">ROUNDDOWN(E2314/100000,0)</f>
        <v>1</v>
      </c>
      <c r="I2314" t="s">
        <v>33</v>
      </c>
      <c r="J2314" t="str">
        <f ca="1">VLOOKUP(RANDBETWEEN(1,5),lookups!$C$1:$D$5,2,FALSE)</f>
        <v>uk</v>
      </c>
      <c r="K2314" t="str">
        <f ca="1">VLOOKUP(RANDBETWEEN(1,2),lookups!$G$1:$H$2,2,FALSE)</f>
        <v>pitched</v>
      </c>
      <c r="L2314">
        <v>10</v>
      </c>
      <c r="M2314" t="str">
        <f ca="1">VLOOKUP(RANDBETWEEN(1,7),lookups!$I$1:$J$7,2,FALSE)</f>
        <v>c</v>
      </c>
      <c r="N2314" s="2">
        <f ca="1">E2314*(1-(RANDBETWEEN(1,50)/100))</f>
        <v>75155.920000000013</v>
      </c>
      <c r="O2314" s="2">
        <f ca="1">N2314/12</f>
        <v>6262.9933333333347</v>
      </c>
      <c r="P2314" s="2">
        <f ca="1">RANDBETWEEN(1,1.5)*((N2314/12)*VLOOKUP(J2314,'Weather by country'!$A$1:$C$5,3,FALSE))</f>
        <v>6262.9933333333347</v>
      </c>
      <c r="Q2314" s="2">
        <f ca="1">(N2314/12)*RANDBETWEEN(60,100)/100</f>
        <v>5699.323933333334</v>
      </c>
      <c r="R2314" s="2">
        <f ca="1">(N2314/12)*RANDBETWEEN(60,100)/100</f>
        <v>4258.8354666666673</v>
      </c>
      <c r="S2314" t="str">
        <f ca="1">VLOOKUP(J2314,'Weather by country'!$A$1:$C$5,2,FALSE)</f>
        <v>fine</v>
      </c>
      <c r="T2314" t="str">
        <f ca="1">VLOOKUP(RANDBETWEEN(1,5),lookups!$Q$1:$R$5,2,FALSE)</f>
        <v>y</v>
      </c>
      <c r="U2314" t="str">
        <f ca="1">VLOOKUP(RANDBETWEEN(1,5),lookups!$Q$1:$R$5,2,FALSE)</f>
        <v>y</v>
      </c>
      <c r="V2314" t="str">
        <f ca="1">IF(P2314=O2314,"y","n")</f>
        <v>y</v>
      </c>
    </row>
    <row r="2315" spans="1:22" x14ac:dyDescent="0.35">
      <c r="A2315" t="s">
        <v>32</v>
      </c>
      <c r="B2315" t="str">
        <f>TEXT(ROW(A2315),"0000000000")</f>
        <v>0000002315</v>
      </c>
      <c r="C2315">
        <f ca="1">RANDBETWEEN(1,20)</f>
        <v>10</v>
      </c>
      <c r="D2315">
        <f ca="1">RANDBETWEEN(0,C2315)</f>
        <v>1</v>
      </c>
      <c r="E2315" s="2">
        <f ca="1">RANDBETWEEN(50000,100000)</f>
        <v>97809</v>
      </c>
      <c r="F2315">
        <f ca="1">RANDBETWEEN(5,100)</f>
        <v>7</v>
      </c>
      <c r="G2315" t="str">
        <f ca="1">VLOOKUP(RANDBETWEEN(6,12),lookups!$A$1:$B$12,2,FALSE)</f>
        <v xml:space="preserve"> ccc</v>
      </c>
      <c r="H2315" s="4">
        <f ca="1">IF(ROUNDDOWN(E2315/100000,0)=0,1,ROUNDDOWN(E2315/100000,0))</f>
        <v>1</v>
      </c>
      <c r="I2315" t="s">
        <v>33</v>
      </c>
      <c r="J2315" t="str">
        <f ca="1">VLOOKUP(RANDBETWEEN(1,5),lookups!$C$1:$D$5,2,FALSE)</f>
        <v>uk</v>
      </c>
      <c r="K2315" t="str">
        <f ca="1">VLOOKUP(RANDBETWEEN(1,2),lookups!$G$1:$H$2,2,FALSE)</f>
        <v>flat</v>
      </c>
      <c r="L2315">
        <v>10</v>
      </c>
      <c r="M2315" t="str">
        <f ca="1">VLOOKUP(RANDBETWEEN(1,7),lookups!$I$1:$J$7,2,FALSE)</f>
        <v>c</v>
      </c>
      <c r="N2315" s="2">
        <f ca="1">E2315*(1-(RANDBETWEEN(1,50)/100))</f>
        <v>77269.11</v>
      </c>
      <c r="O2315" s="2">
        <f ca="1">N2315/12</f>
        <v>6439.0924999999997</v>
      </c>
      <c r="P2315" s="2">
        <f ca="1">RANDBETWEEN(1,1.5)*((N2315/12)*VLOOKUP(J2315,'Weather by country'!$A$1:$C$5,3,FALSE))</f>
        <v>6439.0924999999997</v>
      </c>
      <c r="Q2315" s="2">
        <f ca="1">(N2315/12)*RANDBETWEEN(60,100)/100</f>
        <v>5923.9651000000003</v>
      </c>
      <c r="R2315" s="2">
        <f ca="1">(N2315/12)*RANDBETWEEN(60,100)/100</f>
        <v>6117.1378749999994</v>
      </c>
      <c r="S2315" t="str">
        <f ca="1">VLOOKUP(J2315,'Weather by country'!$A$1:$C$5,2,FALSE)</f>
        <v>fine</v>
      </c>
      <c r="T2315" t="str">
        <f ca="1">VLOOKUP(RANDBETWEEN(1,5),lookups!$Q$1:$R$5,2,FALSE)</f>
        <v>n</v>
      </c>
      <c r="U2315" t="str">
        <f ca="1">VLOOKUP(RANDBETWEEN(1,5),lookups!$Q$1:$R$5,2,FALSE)</f>
        <v>y</v>
      </c>
      <c r="V2315" t="str">
        <f ca="1">IF(P2315=O2315,"y","n")</f>
        <v>y</v>
      </c>
    </row>
    <row r="2316" spans="1:22" x14ac:dyDescent="0.35">
      <c r="A2316" t="s">
        <v>31</v>
      </c>
      <c r="B2316" t="str">
        <f t="shared" si="36"/>
        <v>0000002316</v>
      </c>
      <c r="C2316">
        <f ca="1">RANDBETWEEN(5,20)</f>
        <v>8</v>
      </c>
      <c r="D2316">
        <f ca="1">RANDBETWEEN(0,C2316)</f>
        <v>3</v>
      </c>
      <c r="E2316" s="2">
        <f ca="1">RANDBETWEEN(100000,250000)</f>
        <v>179104</v>
      </c>
      <c r="F2316">
        <f ca="1">RANDBETWEEN(5,100)</f>
        <v>17</v>
      </c>
      <c r="G2316" t="str">
        <f ca="1">VLOOKUP(RANDBETWEEN(6,12),lookups!$A$1:$B$12,2,FALSE)</f>
        <v xml:space="preserve"> cc</v>
      </c>
      <c r="H2316" s="4">
        <f ca="1">ROUNDDOWN(E2316/100000,0)</f>
        <v>1</v>
      </c>
      <c r="I2316" t="s">
        <v>33</v>
      </c>
      <c r="J2316" t="str">
        <f ca="1">VLOOKUP(RANDBETWEEN(1,5),lookups!$C$1:$D$5,2,FALSE)</f>
        <v>sweden</v>
      </c>
      <c r="K2316" t="str">
        <f ca="1">VLOOKUP(RANDBETWEEN(1,2),lookups!$G$1:$H$2,2,FALSE)</f>
        <v>flat</v>
      </c>
      <c r="L2316">
        <v>10</v>
      </c>
      <c r="M2316" t="str">
        <f ca="1">VLOOKUP(RANDBETWEEN(1,7),lookups!$I$1:$J$7,2,FALSE)</f>
        <v>c</v>
      </c>
      <c r="N2316" s="2">
        <f ca="1">E2316*(1-(RANDBETWEEN(1,50)/100))</f>
        <v>148656.32000000001</v>
      </c>
      <c r="O2316" s="2">
        <f ca="1">N2316/12</f>
        <v>12388.026666666667</v>
      </c>
      <c r="P2316" s="2">
        <f ca="1">RANDBETWEEN(1,1.5)*((N2316/12)*VLOOKUP(J2316,'Weather by country'!$A$1:$C$5,3,FALSE))</f>
        <v>12388.026666666667</v>
      </c>
      <c r="Q2316" s="2">
        <f ca="1">(N2316/12)*RANDBETWEEN(60,100)/100</f>
        <v>8176.0976000000001</v>
      </c>
      <c r="R2316" s="2">
        <f ca="1">(N2316/12)*RANDBETWEEN(60,100)/100</f>
        <v>11644.745066666666</v>
      </c>
      <c r="S2316" t="str">
        <f ca="1">VLOOKUP(J2316,'Weather by country'!$A$1:$C$5,2,FALSE)</f>
        <v>fine</v>
      </c>
      <c r="T2316" t="str">
        <f ca="1">VLOOKUP(RANDBETWEEN(1,5),lookups!$Q$1:$R$5,2,FALSE)</f>
        <v>n</v>
      </c>
      <c r="U2316" t="str">
        <f ca="1">VLOOKUP(RANDBETWEEN(1,5),lookups!$Q$1:$R$5,2,FALSE)</f>
        <v>n</v>
      </c>
      <c r="V2316" t="str">
        <f ca="1">IF(P2316=O2316,"y","n")</f>
        <v>y</v>
      </c>
    </row>
    <row r="2317" spans="1:22" x14ac:dyDescent="0.35">
      <c r="A2317" t="s">
        <v>32</v>
      </c>
      <c r="B2317" t="str">
        <f>TEXT(ROW(A2317),"0000000000")</f>
        <v>0000002317</v>
      </c>
      <c r="C2317">
        <f ca="1">RANDBETWEEN(1,20)</f>
        <v>7</v>
      </c>
      <c r="D2317">
        <f ca="1">RANDBETWEEN(0,C2317)</f>
        <v>0</v>
      </c>
      <c r="E2317" s="2">
        <f ca="1">RANDBETWEEN(50000,100000)</f>
        <v>76232</v>
      </c>
      <c r="F2317">
        <f ca="1">RANDBETWEEN(5,100)</f>
        <v>6</v>
      </c>
      <c r="G2317" t="str">
        <f ca="1">VLOOKUP(RANDBETWEEN(6,12),lookups!$A$1:$B$12,2,FALSE)</f>
        <v xml:space="preserve"> d</v>
      </c>
      <c r="H2317" s="4">
        <f ca="1">IF(ROUNDDOWN(E2317/100000,0)=0,1,ROUNDDOWN(E2317/100000,0))</f>
        <v>1</v>
      </c>
      <c r="I2317" t="s">
        <v>33</v>
      </c>
      <c r="J2317" t="str">
        <f ca="1">VLOOKUP(RANDBETWEEN(1,5),lookups!$C$1:$D$5,2,FALSE)</f>
        <v>uk</v>
      </c>
      <c r="K2317" t="str">
        <f ca="1">VLOOKUP(RANDBETWEEN(1,2),lookups!$G$1:$H$2,2,FALSE)</f>
        <v>flat</v>
      </c>
      <c r="L2317">
        <v>10</v>
      </c>
      <c r="M2317" t="str">
        <f ca="1">VLOOKUP(RANDBETWEEN(1,7),lookups!$I$1:$J$7,2,FALSE)</f>
        <v>a</v>
      </c>
      <c r="N2317" s="2">
        <f ca="1">E2317*(1-(RANDBETWEEN(1,50)/100))</f>
        <v>44214.560000000005</v>
      </c>
      <c r="O2317" s="2">
        <f ca="1">N2317/12</f>
        <v>3684.5466666666671</v>
      </c>
      <c r="P2317" s="2">
        <f ca="1">RANDBETWEEN(1,1.5)*((N2317/12)*VLOOKUP(J2317,'Weather by country'!$A$1:$C$5,3,FALSE))</f>
        <v>3684.5466666666671</v>
      </c>
      <c r="Q2317" s="2">
        <f ca="1">(N2317/12)*RANDBETWEEN(60,100)/100</f>
        <v>3316.0920000000001</v>
      </c>
      <c r="R2317" s="2">
        <f ca="1">(N2317/12)*RANDBETWEEN(60,100)/100</f>
        <v>3205.5556000000006</v>
      </c>
      <c r="S2317" t="str">
        <f ca="1">VLOOKUP(J2317,'Weather by country'!$A$1:$C$5,2,FALSE)</f>
        <v>fine</v>
      </c>
      <c r="T2317" t="str">
        <f ca="1">VLOOKUP(RANDBETWEEN(1,5),lookups!$Q$1:$R$5,2,FALSE)</f>
        <v>y</v>
      </c>
      <c r="U2317" t="str">
        <f ca="1">VLOOKUP(RANDBETWEEN(1,5),lookups!$Q$1:$R$5,2,FALSE)</f>
        <v>y</v>
      </c>
      <c r="V2317" t="str">
        <f ca="1">IF(P2317=O2317,"y","n")</f>
        <v>y</v>
      </c>
    </row>
    <row r="2318" spans="1:22" x14ac:dyDescent="0.35">
      <c r="A2318" t="s">
        <v>31</v>
      </c>
      <c r="B2318" t="str">
        <f t="shared" si="36"/>
        <v>0000002318</v>
      </c>
      <c r="C2318">
        <f ca="1">RANDBETWEEN(5,20)</f>
        <v>8</v>
      </c>
      <c r="D2318">
        <f ca="1">RANDBETWEEN(0,C2318)</f>
        <v>6</v>
      </c>
      <c r="E2318" s="2">
        <f ca="1">RANDBETWEEN(100000,250000)</f>
        <v>204094</v>
      </c>
      <c r="F2318">
        <f ca="1">RANDBETWEEN(5,100)</f>
        <v>56</v>
      </c>
      <c r="G2318" t="str">
        <f ca="1">VLOOKUP(RANDBETWEEN(6,12),lookups!$A$1:$B$12,2,FALSE)</f>
        <v xml:space="preserve"> c</v>
      </c>
      <c r="H2318" s="4">
        <f ca="1">ROUNDDOWN(E2318/100000,0)</f>
        <v>2</v>
      </c>
      <c r="I2318" t="s">
        <v>33</v>
      </c>
      <c r="J2318" t="str">
        <f ca="1">VLOOKUP(RANDBETWEEN(1,5),lookups!$C$1:$D$5,2,FALSE)</f>
        <v>sweden</v>
      </c>
      <c r="K2318" t="str">
        <f ca="1">VLOOKUP(RANDBETWEEN(1,2),lookups!$G$1:$H$2,2,FALSE)</f>
        <v>pitched</v>
      </c>
      <c r="L2318">
        <v>10</v>
      </c>
      <c r="M2318" t="str">
        <f ca="1">VLOOKUP(RANDBETWEEN(1,7),lookups!$I$1:$J$7,2,FALSE)</f>
        <v>b</v>
      </c>
      <c r="N2318" s="2">
        <f ca="1">E2318*(1-(RANDBETWEEN(1,50)/100))</f>
        <v>124497.34</v>
      </c>
      <c r="O2318" s="2">
        <f ca="1">N2318/12</f>
        <v>10374.778333333334</v>
      </c>
      <c r="P2318" s="2">
        <f ca="1">RANDBETWEEN(1,1.5)*((N2318/12)*VLOOKUP(J2318,'Weather by country'!$A$1:$C$5,3,FALSE))</f>
        <v>10374.778333333334</v>
      </c>
      <c r="Q2318" s="2">
        <f ca="1">(N2318/12)*RANDBETWEEN(60,100)/100</f>
        <v>8196.0748833333346</v>
      </c>
      <c r="R2318" s="2">
        <f ca="1">(N2318/12)*RANDBETWEEN(60,100)/100</f>
        <v>9648.54385</v>
      </c>
      <c r="S2318" t="str">
        <f ca="1">VLOOKUP(J2318,'Weather by country'!$A$1:$C$5,2,FALSE)</f>
        <v>fine</v>
      </c>
      <c r="T2318" t="str">
        <f ca="1">VLOOKUP(RANDBETWEEN(1,5),lookups!$Q$1:$R$5,2,FALSE)</f>
        <v>n</v>
      </c>
      <c r="U2318" t="str">
        <f ca="1">VLOOKUP(RANDBETWEEN(1,5),lookups!$Q$1:$R$5,2,FALSE)</f>
        <v>n</v>
      </c>
      <c r="V2318" t="str">
        <f ca="1">IF(P2318=O2318,"y","n")</f>
        <v>y</v>
      </c>
    </row>
    <row r="2319" spans="1:22" x14ac:dyDescent="0.35">
      <c r="A2319" t="s">
        <v>32</v>
      </c>
      <c r="B2319" t="str">
        <f>TEXT(ROW(A2319),"0000000000")</f>
        <v>0000002319</v>
      </c>
      <c r="C2319">
        <f ca="1">RANDBETWEEN(1,20)</f>
        <v>2</v>
      </c>
      <c r="D2319">
        <f ca="1">RANDBETWEEN(0,C2319)</f>
        <v>1</v>
      </c>
      <c r="E2319" s="2">
        <f ca="1">RANDBETWEEN(50000,100000)</f>
        <v>91305</v>
      </c>
      <c r="F2319">
        <f ca="1">RANDBETWEEN(5,100)</f>
        <v>54</v>
      </c>
      <c r="G2319" t="str">
        <f ca="1">VLOOKUP(RANDBETWEEN(6,12),lookups!$A$1:$B$12,2,FALSE)</f>
        <v xml:space="preserve"> b</v>
      </c>
      <c r="H2319" s="4">
        <f ca="1">IF(ROUNDDOWN(E2319/100000,0)=0,1,ROUNDDOWN(E2319/100000,0))</f>
        <v>1</v>
      </c>
      <c r="I2319" t="s">
        <v>33</v>
      </c>
      <c r="J2319" t="str">
        <f ca="1">VLOOKUP(RANDBETWEEN(1,5),lookups!$C$1:$D$5,2,FALSE)</f>
        <v>finland</v>
      </c>
      <c r="K2319" t="str">
        <f ca="1">VLOOKUP(RANDBETWEEN(1,2),lookups!$G$1:$H$2,2,FALSE)</f>
        <v>pitched</v>
      </c>
      <c r="L2319">
        <v>10</v>
      </c>
      <c r="M2319" t="str">
        <f ca="1">VLOOKUP(RANDBETWEEN(1,7),lookups!$I$1:$J$7,2,FALSE)</f>
        <v>c</v>
      </c>
      <c r="N2319" s="2">
        <f ca="1">E2319*(1-(RANDBETWEEN(1,50)/100))</f>
        <v>84000.6</v>
      </c>
      <c r="O2319" s="2">
        <f ca="1">N2319/12</f>
        <v>7000.05</v>
      </c>
      <c r="P2319" s="2">
        <f ca="1">RANDBETWEEN(1,1.5)*((N2319/12)*VLOOKUP(J2319,'Weather by country'!$A$1:$C$5,3,FALSE))</f>
        <v>5600.0400000000009</v>
      </c>
      <c r="Q2319" s="2">
        <f ca="1">(N2319/12)*RANDBETWEEN(60,100)/100</f>
        <v>4760.0340000000006</v>
      </c>
      <c r="R2319" s="2">
        <f ca="1">(N2319/12)*RANDBETWEEN(60,100)/100</f>
        <v>6930.049500000001</v>
      </c>
      <c r="S2319" t="str">
        <f ca="1">VLOOKUP(J2319,'Weather by country'!$A$1:$C$5,2,FALSE)</f>
        <v>l-rain</v>
      </c>
      <c r="T2319" t="str">
        <f ca="1">VLOOKUP(RANDBETWEEN(1,5),lookups!$Q$1:$R$5,2,FALSE)</f>
        <v>y</v>
      </c>
      <c r="U2319" t="str">
        <f ca="1">VLOOKUP(RANDBETWEEN(1,5),lookups!$Q$1:$R$5,2,FALSE)</f>
        <v>n</v>
      </c>
      <c r="V2319" t="str">
        <f ca="1">IF(P2319=O2319,"y","n")</f>
        <v>n</v>
      </c>
    </row>
    <row r="2320" spans="1:22" x14ac:dyDescent="0.35">
      <c r="A2320" t="s">
        <v>31</v>
      </c>
      <c r="B2320" t="str">
        <f t="shared" si="36"/>
        <v>0000002320</v>
      </c>
      <c r="C2320">
        <f ca="1">RANDBETWEEN(5,20)</f>
        <v>15</v>
      </c>
      <c r="D2320">
        <f ca="1">RANDBETWEEN(0,C2320)</f>
        <v>4</v>
      </c>
      <c r="E2320" s="2">
        <f ca="1">RANDBETWEEN(100000,250000)</f>
        <v>207292</v>
      </c>
      <c r="F2320">
        <f ca="1">RANDBETWEEN(5,100)</f>
        <v>41</v>
      </c>
      <c r="G2320" t="str">
        <f ca="1">VLOOKUP(RANDBETWEEN(6,12),lookups!$A$1:$B$12,2,FALSE)</f>
        <v xml:space="preserve"> b</v>
      </c>
      <c r="H2320" s="4">
        <f ca="1">ROUNDDOWN(E2320/100000,0)</f>
        <v>2</v>
      </c>
      <c r="I2320" t="s">
        <v>33</v>
      </c>
      <c r="J2320" t="str">
        <f ca="1">VLOOKUP(RANDBETWEEN(1,5),lookups!$C$1:$D$5,2,FALSE)</f>
        <v>norway</v>
      </c>
      <c r="K2320" t="str">
        <f ca="1">VLOOKUP(RANDBETWEEN(1,2),lookups!$G$1:$H$2,2,FALSE)</f>
        <v>pitched</v>
      </c>
      <c r="L2320">
        <v>10</v>
      </c>
      <c r="M2320" t="str">
        <f ca="1">VLOOKUP(RANDBETWEEN(1,7),lookups!$I$1:$J$7,2,FALSE)</f>
        <v>c</v>
      </c>
      <c r="N2320" s="2">
        <f ca="1">E2320*(1-(RANDBETWEEN(1,50)/100))</f>
        <v>157541.92000000001</v>
      </c>
      <c r="O2320" s="2">
        <f ca="1">N2320/12</f>
        <v>13128.493333333334</v>
      </c>
      <c r="P2320" s="2">
        <f ca="1">RANDBETWEEN(1,1.5)*((N2320/12)*VLOOKUP(J2320,'Weather by country'!$A$1:$C$5,3,FALSE))</f>
        <v>13128.493333333334</v>
      </c>
      <c r="Q2320" s="2">
        <f ca="1">(N2320/12)*RANDBETWEEN(60,100)/100</f>
        <v>11027.9344</v>
      </c>
      <c r="R2320" s="2">
        <f ca="1">(N2320/12)*RANDBETWEEN(60,100)/100</f>
        <v>10896.649466666668</v>
      </c>
      <c r="S2320" t="str">
        <f ca="1">VLOOKUP(J2320,'Weather by country'!$A$1:$C$5,2,FALSE)</f>
        <v>fine</v>
      </c>
      <c r="T2320" t="str">
        <f ca="1">VLOOKUP(RANDBETWEEN(1,5),lookups!$Q$1:$R$5,2,FALSE)</f>
        <v>y</v>
      </c>
      <c r="U2320" t="str">
        <f ca="1">VLOOKUP(RANDBETWEEN(1,5),lookups!$Q$1:$R$5,2,FALSE)</f>
        <v>n</v>
      </c>
      <c r="V2320" t="str">
        <f ca="1">IF(P2320=O2320,"y","n")</f>
        <v>y</v>
      </c>
    </row>
    <row r="2321" spans="1:22" x14ac:dyDescent="0.35">
      <c r="A2321" t="s">
        <v>32</v>
      </c>
      <c r="B2321" t="str">
        <f>TEXT(ROW(A2321),"0000000000")</f>
        <v>0000002321</v>
      </c>
      <c r="C2321">
        <f ca="1">RANDBETWEEN(1,20)</f>
        <v>5</v>
      </c>
      <c r="D2321">
        <f ca="1">RANDBETWEEN(0,C2321)</f>
        <v>0</v>
      </c>
      <c r="E2321" s="2">
        <f ca="1">RANDBETWEEN(50000,100000)</f>
        <v>96548</v>
      </c>
      <c r="F2321">
        <f ca="1">RANDBETWEEN(5,100)</f>
        <v>8</v>
      </c>
      <c r="G2321" t="str">
        <f ca="1">VLOOKUP(RANDBETWEEN(6,12),lookups!$A$1:$B$12,2,FALSE)</f>
        <v xml:space="preserve"> d</v>
      </c>
      <c r="H2321" s="4">
        <f ca="1">IF(ROUNDDOWN(E2321/100000,0)=0,1,ROUNDDOWN(E2321/100000,0))</f>
        <v>1</v>
      </c>
      <c r="I2321" t="s">
        <v>33</v>
      </c>
      <c r="J2321" t="str">
        <f ca="1">VLOOKUP(RANDBETWEEN(1,5),lookups!$C$1:$D$5,2,FALSE)</f>
        <v>finland</v>
      </c>
      <c r="K2321" t="str">
        <f ca="1">VLOOKUP(RANDBETWEEN(1,2),lookups!$G$1:$H$2,2,FALSE)</f>
        <v>pitched</v>
      </c>
      <c r="L2321">
        <v>10</v>
      </c>
      <c r="M2321" t="str">
        <f ca="1">VLOOKUP(RANDBETWEEN(1,7),lookups!$I$1:$J$7,2,FALSE)</f>
        <v>c</v>
      </c>
      <c r="N2321" s="2">
        <f ca="1">E2321*(1-(RANDBETWEEN(1,50)/100))</f>
        <v>72411</v>
      </c>
      <c r="O2321" s="2">
        <f ca="1">N2321/12</f>
        <v>6034.25</v>
      </c>
      <c r="P2321" s="2">
        <f ca="1">RANDBETWEEN(1,1.5)*((N2321/12)*VLOOKUP(J2321,'Weather by country'!$A$1:$C$5,3,FALSE))</f>
        <v>4827.4000000000005</v>
      </c>
      <c r="Q2321" s="2">
        <f ca="1">(N2321/12)*RANDBETWEEN(60,100)/100</f>
        <v>4827.3999999999996</v>
      </c>
      <c r="R2321" s="2">
        <f ca="1">(N2321/12)*RANDBETWEEN(60,100)/100</f>
        <v>5370.4825000000001</v>
      </c>
      <c r="S2321" t="str">
        <f ca="1">VLOOKUP(J2321,'Weather by country'!$A$1:$C$5,2,FALSE)</f>
        <v>l-rain</v>
      </c>
      <c r="T2321" t="str">
        <f ca="1">VLOOKUP(RANDBETWEEN(1,5),lookups!$Q$1:$R$5,2,FALSE)</f>
        <v>y</v>
      </c>
      <c r="U2321" t="str">
        <f ca="1">VLOOKUP(RANDBETWEEN(1,5),lookups!$Q$1:$R$5,2,FALSE)</f>
        <v>y</v>
      </c>
      <c r="V2321" t="str">
        <f ca="1">IF(P2321=O2321,"y","n")</f>
        <v>n</v>
      </c>
    </row>
    <row r="2322" spans="1:22" x14ac:dyDescent="0.35">
      <c r="A2322" t="s">
        <v>31</v>
      </c>
      <c r="B2322" t="str">
        <f t="shared" si="36"/>
        <v>0000002322</v>
      </c>
      <c r="C2322">
        <f ca="1">RANDBETWEEN(5,20)</f>
        <v>5</v>
      </c>
      <c r="D2322">
        <f ca="1">RANDBETWEEN(0,C2322)</f>
        <v>2</v>
      </c>
      <c r="E2322" s="2">
        <f ca="1">RANDBETWEEN(100000,250000)</f>
        <v>236349</v>
      </c>
      <c r="F2322">
        <f ca="1">RANDBETWEEN(5,100)</f>
        <v>72</v>
      </c>
      <c r="G2322" t="str">
        <f ca="1">VLOOKUP(RANDBETWEEN(6,12),lookups!$A$1:$B$12,2,FALSE)</f>
        <v xml:space="preserve"> cc</v>
      </c>
      <c r="H2322" s="4">
        <f ca="1">ROUNDDOWN(E2322/100000,0)</f>
        <v>2</v>
      </c>
      <c r="I2322" t="s">
        <v>33</v>
      </c>
      <c r="J2322" t="str">
        <f ca="1">VLOOKUP(RANDBETWEEN(1,5),lookups!$C$1:$D$5,2,FALSE)</f>
        <v>norway</v>
      </c>
      <c r="K2322" t="str">
        <f ca="1">VLOOKUP(RANDBETWEEN(1,2),lookups!$G$1:$H$2,2,FALSE)</f>
        <v>flat</v>
      </c>
      <c r="L2322">
        <v>10</v>
      </c>
      <c r="M2322" t="str">
        <f ca="1">VLOOKUP(RANDBETWEEN(1,7),lookups!$I$1:$J$7,2,FALSE)</f>
        <v>c</v>
      </c>
      <c r="N2322" s="2">
        <f ca="1">E2322*(1-(RANDBETWEEN(1,50)/100))</f>
        <v>167807.78999999998</v>
      </c>
      <c r="O2322" s="2">
        <f ca="1">N2322/12</f>
        <v>13983.982499999998</v>
      </c>
      <c r="P2322" s="2">
        <f ca="1">RANDBETWEEN(1,1.5)*((N2322/12)*VLOOKUP(J2322,'Weather by country'!$A$1:$C$5,3,FALSE))</f>
        <v>13983.982499999998</v>
      </c>
      <c r="Q2322" s="2">
        <f ca="1">(N2322/12)*RANDBETWEEN(60,100)/100</f>
        <v>9509.1080999999976</v>
      </c>
      <c r="R2322" s="2">
        <f ca="1">(N2322/12)*RANDBETWEEN(60,100)/100</f>
        <v>13284.783374999999</v>
      </c>
      <c r="S2322" t="str">
        <f ca="1">VLOOKUP(J2322,'Weather by country'!$A$1:$C$5,2,FALSE)</f>
        <v>fine</v>
      </c>
      <c r="T2322" t="str">
        <f ca="1">VLOOKUP(RANDBETWEEN(1,5),lookups!$Q$1:$R$5,2,FALSE)</f>
        <v>n</v>
      </c>
      <c r="U2322" t="str">
        <f ca="1">VLOOKUP(RANDBETWEEN(1,5),lookups!$Q$1:$R$5,2,FALSE)</f>
        <v>y</v>
      </c>
      <c r="V2322" t="str">
        <f ca="1">IF(P2322=O2322,"y","n")</f>
        <v>y</v>
      </c>
    </row>
    <row r="2323" spans="1:22" x14ac:dyDescent="0.35">
      <c r="A2323" t="s">
        <v>32</v>
      </c>
      <c r="B2323" t="str">
        <f>TEXT(ROW(A2323),"0000000000")</f>
        <v>0000002323</v>
      </c>
      <c r="C2323">
        <f ca="1">RANDBETWEEN(1,20)</f>
        <v>1</v>
      </c>
      <c r="D2323">
        <f ca="1">RANDBETWEEN(0,C2323)</f>
        <v>0</v>
      </c>
      <c r="E2323" s="2">
        <f ca="1">RANDBETWEEN(50000,100000)</f>
        <v>92555</v>
      </c>
      <c r="F2323">
        <f ca="1">RANDBETWEEN(5,100)</f>
        <v>56</v>
      </c>
      <c r="G2323" t="str">
        <f ca="1">VLOOKUP(RANDBETWEEN(6,12),lookups!$A$1:$B$12,2,FALSE)</f>
        <v xml:space="preserve"> ddd</v>
      </c>
      <c r="H2323" s="4">
        <f ca="1">IF(ROUNDDOWN(E2323/100000,0)=0,1,ROUNDDOWN(E2323/100000,0))</f>
        <v>1</v>
      </c>
      <c r="I2323" t="s">
        <v>33</v>
      </c>
      <c r="J2323" t="str">
        <f ca="1">VLOOKUP(RANDBETWEEN(1,5),lookups!$C$1:$D$5,2,FALSE)</f>
        <v>norway</v>
      </c>
      <c r="K2323" t="str">
        <f ca="1">VLOOKUP(RANDBETWEEN(1,2),lookups!$G$1:$H$2,2,FALSE)</f>
        <v>flat</v>
      </c>
      <c r="L2323">
        <v>10</v>
      </c>
      <c r="M2323" t="str">
        <f ca="1">VLOOKUP(RANDBETWEEN(1,7),lookups!$I$1:$J$7,2,FALSE)</f>
        <v>c</v>
      </c>
      <c r="N2323" s="2">
        <f ca="1">E2323*(1-(RANDBETWEEN(1,50)/100))</f>
        <v>74044</v>
      </c>
      <c r="O2323" s="2">
        <f ca="1">N2323/12</f>
        <v>6170.333333333333</v>
      </c>
      <c r="P2323" s="2">
        <f ca="1">RANDBETWEEN(1,1.5)*((N2323/12)*VLOOKUP(J2323,'Weather by country'!$A$1:$C$5,3,FALSE))</f>
        <v>6170.333333333333</v>
      </c>
      <c r="Q2323" s="2">
        <f ca="1">(N2323/12)*RANDBETWEEN(60,100)/100</f>
        <v>6046.9266666666663</v>
      </c>
      <c r="R2323" s="2">
        <f ca="1">(N2323/12)*RANDBETWEEN(60,100)/100</f>
        <v>5738.41</v>
      </c>
      <c r="S2323" t="str">
        <f ca="1">VLOOKUP(J2323,'Weather by country'!$A$1:$C$5,2,FALSE)</f>
        <v>fine</v>
      </c>
      <c r="T2323" t="str">
        <f ca="1">VLOOKUP(RANDBETWEEN(1,5),lookups!$Q$1:$R$5,2,FALSE)</f>
        <v>y</v>
      </c>
      <c r="U2323" t="str">
        <f ca="1">VLOOKUP(RANDBETWEEN(1,5),lookups!$Q$1:$R$5,2,FALSE)</f>
        <v>n</v>
      </c>
      <c r="V2323" t="str">
        <f ca="1">IF(P2323=O2323,"y","n")</f>
        <v>y</v>
      </c>
    </row>
    <row r="2324" spans="1:22" x14ac:dyDescent="0.35">
      <c r="A2324" t="s">
        <v>31</v>
      </c>
      <c r="B2324" t="str">
        <f t="shared" si="36"/>
        <v>0000002324</v>
      </c>
      <c r="C2324">
        <f ca="1">RANDBETWEEN(5,20)</f>
        <v>14</v>
      </c>
      <c r="D2324">
        <f ca="1">RANDBETWEEN(0,C2324)</f>
        <v>6</v>
      </c>
      <c r="E2324" s="2">
        <f ca="1">RANDBETWEEN(100000,250000)</f>
        <v>125203</v>
      </c>
      <c r="F2324">
        <f ca="1">RANDBETWEEN(5,100)</f>
        <v>99</v>
      </c>
      <c r="G2324" t="str">
        <f ca="1">VLOOKUP(RANDBETWEEN(6,12),lookups!$A$1:$B$12,2,FALSE)</f>
        <v xml:space="preserve"> ddd</v>
      </c>
      <c r="H2324" s="4">
        <f ca="1">ROUNDDOWN(E2324/100000,0)</f>
        <v>1</v>
      </c>
      <c r="I2324" t="s">
        <v>33</v>
      </c>
      <c r="J2324" t="str">
        <f ca="1">VLOOKUP(RANDBETWEEN(1,5),lookups!$C$1:$D$5,2,FALSE)</f>
        <v>uk</v>
      </c>
      <c r="K2324" t="str">
        <f ca="1">VLOOKUP(RANDBETWEEN(1,2),lookups!$G$1:$H$2,2,FALSE)</f>
        <v>flat</v>
      </c>
      <c r="L2324">
        <v>10</v>
      </c>
      <c r="M2324" t="str">
        <f ca="1">VLOOKUP(RANDBETWEEN(1,7),lookups!$I$1:$J$7,2,FALSE)</f>
        <v>c</v>
      </c>
      <c r="N2324" s="2">
        <f ca="1">E2324*(1-(RANDBETWEEN(1,50)/100))</f>
        <v>81381.95</v>
      </c>
      <c r="O2324" s="2">
        <f ca="1">N2324/12</f>
        <v>6781.8291666666664</v>
      </c>
      <c r="P2324" s="2">
        <f ca="1">RANDBETWEEN(1,1.5)*((N2324/12)*VLOOKUP(J2324,'Weather by country'!$A$1:$C$5,3,FALSE))</f>
        <v>6781.8291666666664</v>
      </c>
      <c r="Q2324" s="2">
        <f ca="1">(N2324/12)*RANDBETWEEN(60,100)/100</f>
        <v>5289.8267499999993</v>
      </c>
      <c r="R2324" s="2">
        <f ca="1">(N2324/12)*RANDBETWEEN(60,100)/100</f>
        <v>4679.462125</v>
      </c>
      <c r="S2324" t="str">
        <f ca="1">VLOOKUP(J2324,'Weather by country'!$A$1:$C$5,2,FALSE)</f>
        <v>fine</v>
      </c>
      <c r="T2324" t="str">
        <f ca="1">VLOOKUP(RANDBETWEEN(1,5),lookups!$Q$1:$R$5,2,FALSE)</f>
        <v>y</v>
      </c>
      <c r="U2324" t="str">
        <f ca="1">VLOOKUP(RANDBETWEEN(1,5),lookups!$Q$1:$R$5,2,FALSE)</f>
        <v>n</v>
      </c>
      <c r="V2324" t="str">
        <f ca="1">IF(P2324=O2324,"y","n")</f>
        <v>y</v>
      </c>
    </row>
    <row r="2325" spans="1:22" x14ac:dyDescent="0.35">
      <c r="A2325" t="s">
        <v>32</v>
      </c>
      <c r="B2325" t="str">
        <f>TEXT(ROW(A2325),"0000000000")</f>
        <v>0000002325</v>
      </c>
      <c r="C2325">
        <f ca="1">RANDBETWEEN(1,20)</f>
        <v>10</v>
      </c>
      <c r="D2325">
        <f ca="1">RANDBETWEEN(0,C2325)</f>
        <v>10</v>
      </c>
      <c r="E2325" s="2">
        <f ca="1">RANDBETWEEN(50000,100000)</f>
        <v>96173</v>
      </c>
      <c r="F2325">
        <f ca="1">RANDBETWEEN(5,100)</f>
        <v>46</v>
      </c>
      <c r="G2325" t="str">
        <f ca="1">VLOOKUP(RANDBETWEEN(6,12),lookups!$A$1:$B$12,2,FALSE)</f>
        <v xml:space="preserve"> cc</v>
      </c>
      <c r="H2325" s="4">
        <f ca="1">IF(ROUNDDOWN(E2325/100000,0)=0,1,ROUNDDOWN(E2325/100000,0))</f>
        <v>1</v>
      </c>
      <c r="I2325" t="s">
        <v>33</v>
      </c>
      <c r="J2325" t="str">
        <f ca="1">VLOOKUP(RANDBETWEEN(1,5),lookups!$C$1:$D$5,2,FALSE)</f>
        <v>norway</v>
      </c>
      <c r="K2325" t="str">
        <f ca="1">VLOOKUP(RANDBETWEEN(1,2),lookups!$G$1:$H$2,2,FALSE)</f>
        <v>pitched</v>
      </c>
      <c r="L2325">
        <v>10</v>
      </c>
      <c r="M2325" t="str">
        <f ca="1">VLOOKUP(RANDBETWEEN(1,7),lookups!$I$1:$J$7,2,FALSE)</f>
        <v>b</v>
      </c>
      <c r="N2325" s="2">
        <f ca="1">E2325*(1-(RANDBETWEEN(1,50)/100))</f>
        <v>63474.179999999993</v>
      </c>
      <c r="O2325" s="2">
        <f ca="1">N2325/12</f>
        <v>5289.5149999999994</v>
      </c>
      <c r="P2325" s="2">
        <f ca="1">RANDBETWEEN(1,1.5)*((N2325/12)*VLOOKUP(J2325,'Weather by country'!$A$1:$C$5,3,FALSE))</f>
        <v>5289.5149999999994</v>
      </c>
      <c r="Q2325" s="2">
        <f ca="1">(N2325/12)*RANDBETWEEN(60,100)/100</f>
        <v>4284.5071499999995</v>
      </c>
      <c r="R2325" s="2">
        <f ca="1">(N2325/12)*RANDBETWEEN(60,100)/100</f>
        <v>4707.6683499999999</v>
      </c>
      <c r="S2325" t="str">
        <f ca="1">VLOOKUP(J2325,'Weather by country'!$A$1:$C$5,2,FALSE)</f>
        <v>fine</v>
      </c>
      <c r="T2325" t="str">
        <f ca="1">VLOOKUP(RANDBETWEEN(1,5),lookups!$Q$1:$R$5,2,FALSE)</f>
        <v>y</v>
      </c>
      <c r="U2325" t="str">
        <f ca="1">VLOOKUP(RANDBETWEEN(1,5),lookups!$Q$1:$R$5,2,FALSE)</f>
        <v>n</v>
      </c>
      <c r="V2325" t="str">
        <f ca="1">IF(P2325=O2325,"y","n")</f>
        <v>y</v>
      </c>
    </row>
    <row r="2326" spans="1:22" x14ac:dyDescent="0.35">
      <c r="A2326" t="s">
        <v>31</v>
      </c>
      <c r="B2326" t="str">
        <f t="shared" si="36"/>
        <v>0000002326</v>
      </c>
      <c r="C2326">
        <f ca="1">RANDBETWEEN(5,20)</f>
        <v>14</v>
      </c>
      <c r="D2326">
        <f ca="1">RANDBETWEEN(0,C2326)</f>
        <v>11</v>
      </c>
      <c r="E2326" s="2">
        <f ca="1">RANDBETWEEN(100000,250000)</f>
        <v>224344</v>
      </c>
      <c r="F2326">
        <f ca="1">RANDBETWEEN(5,100)</f>
        <v>82</v>
      </c>
      <c r="G2326" t="str">
        <f ca="1">VLOOKUP(RANDBETWEEN(6,12),lookups!$A$1:$B$12,2,FALSE)</f>
        <v xml:space="preserve"> dd</v>
      </c>
      <c r="H2326" s="4">
        <f ca="1">ROUNDDOWN(E2326/100000,0)</f>
        <v>2</v>
      </c>
      <c r="I2326" t="s">
        <v>33</v>
      </c>
      <c r="J2326" t="str">
        <f ca="1">VLOOKUP(RANDBETWEEN(1,5),lookups!$C$1:$D$5,2,FALSE)</f>
        <v>denmark</v>
      </c>
      <c r="K2326" t="str">
        <f ca="1">VLOOKUP(RANDBETWEEN(1,2),lookups!$G$1:$H$2,2,FALSE)</f>
        <v>flat</v>
      </c>
      <c r="L2326">
        <v>10</v>
      </c>
      <c r="M2326" t="str">
        <f ca="1">VLOOKUP(RANDBETWEEN(1,7),lookups!$I$1:$J$7,2,FALSE)</f>
        <v>a</v>
      </c>
      <c r="N2326" s="2">
        <f ca="1">E2326*(1-(RANDBETWEEN(1,50)/100))</f>
        <v>112172</v>
      </c>
      <c r="O2326" s="2">
        <f ca="1">N2326/12</f>
        <v>9347.6666666666661</v>
      </c>
      <c r="P2326" s="2">
        <f ca="1">RANDBETWEEN(1,1.5)*((N2326/12)*VLOOKUP(J2326,'Weather by country'!$A$1:$C$5,3,FALSE))</f>
        <v>9347.6666666666661</v>
      </c>
      <c r="Q2326" s="2">
        <f ca="1">(N2326/12)*RANDBETWEEN(60,100)/100</f>
        <v>6730.32</v>
      </c>
      <c r="R2326" s="2">
        <f ca="1">(N2326/12)*RANDBETWEEN(60,100)/100</f>
        <v>6636.8433333333323</v>
      </c>
      <c r="S2326" t="str">
        <f ca="1">VLOOKUP(J2326,'Weather by country'!$A$1:$C$5,2,FALSE)</f>
        <v>fine</v>
      </c>
      <c r="T2326" t="str">
        <f ca="1">VLOOKUP(RANDBETWEEN(1,5),lookups!$Q$1:$R$5,2,FALSE)</f>
        <v>n</v>
      </c>
      <c r="U2326" t="str">
        <f ca="1">VLOOKUP(RANDBETWEEN(1,5),lookups!$Q$1:$R$5,2,FALSE)</f>
        <v>y</v>
      </c>
      <c r="V2326" t="str">
        <f ca="1">IF(P2326=O2326,"y","n")</f>
        <v>y</v>
      </c>
    </row>
    <row r="2327" spans="1:22" x14ac:dyDescent="0.35">
      <c r="A2327" t="s">
        <v>32</v>
      </c>
      <c r="B2327" t="str">
        <f>TEXT(ROW(A2327),"0000000000")</f>
        <v>0000002327</v>
      </c>
      <c r="C2327">
        <f ca="1">RANDBETWEEN(1,20)</f>
        <v>16</v>
      </c>
      <c r="D2327">
        <f ca="1">RANDBETWEEN(0,C2327)</f>
        <v>9</v>
      </c>
      <c r="E2327" s="2">
        <f ca="1">RANDBETWEEN(50000,100000)</f>
        <v>95936</v>
      </c>
      <c r="F2327">
        <f ca="1">RANDBETWEEN(5,100)</f>
        <v>11</v>
      </c>
      <c r="G2327" t="str">
        <f ca="1">VLOOKUP(RANDBETWEEN(6,12),lookups!$A$1:$B$12,2,FALSE)</f>
        <v xml:space="preserve"> cc</v>
      </c>
      <c r="H2327" s="4">
        <f ca="1">IF(ROUNDDOWN(E2327/100000,0)=0,1,ROUNDDOWN(E2327/100000,0))</f>
        <v>1</v>
      </c>
      <c r="I2327" t="s">
        <v>33</v>
      </c>
      <c r="J2327" t="str">
        <f ca="1">VLOOKUP(RANDBETWEEN(1,5),lookups!$C$1:$D$5,2,FALSE)</f>
        <v>finland</v>
      </c>
      <c r="K2327" t="str">
        <f ca="1">VLOOKUP(RANDBETWEEN(1,2),lookups!$G$1:$H$2,2,FALSE)</f>
        <v>flat</v>
      </c>
      <c r="L2327">
        <v>10</v>
      </c>
      <c r="M2327" t="str">
        <f ca="1">VLOOKUP(RANDBETWEEN(1,7),lookups!$I$1:$J$7,2,FALSE)</f>
        <v>c</v>
      </c>
      <c r="N2327" s="2">
        <f ca="1">E2327*(1-(RANDBETWEEN(1,50)/100))</f>
        <v>55642.880000000005</v>
      </c>
      <c r="O2327" s="2">
        <f ca="1">N2327/12</f>
        <v>4636.9066666666668</v>
      </c>
      <c r="P2327" s="2">
        <f ca="1">RANDBETWEEN(1,1.5)*((N2327/12)*VLOOKUP(J2327,'Weather by country'!$A$1:$C$5,3,FALSE))</f>
        <v>3709.5253333333335</v>
      </c>
      <c r="Q2327" s="2">
        <f ca="1">(N2327/12)*RANDBETWEEN(60,100)/100</f>
        <v>3987.7397333333333</v>
      </c>
      <c r="R2327" s="2">
        <f ca="1">(N2327/12)*RANDBETWEEN(60,100)/100</f>
        <v>3338.5728000000004</v>
      </c>
      <c r="S2327" t="str">
        <f ca="1">VLOOKUP(J2327,'Weather by country'!$A$1:$C$5,2,FALSE)</f>
        <v>l-rain</v>
      </c>
      <c r="T2327" t="str">
        <f ca="1">VLOOKUP(RANDBETWEEN(1,5),lookups!$Q$1:$R$5,2,FALSE)</f>
        <v>n</v>
      </c>
      <c r="U2327" t="str">
        <f ca="1">VLOOKUP(RANDBETWEEN(1,5),lookups!$Q$1:$R$5,2,FALSE)</f>
        <v>n</v>
      </c>
      <c r="V2327" t="str">
        <f ca="1">IF(P2327=O2327,"y","n")</f>
        <v>n</v>
      </c>
    </row>
    <row r="2328" spans="1:22" x14ac:dyDescent="0.35">
      <c r="A2328" t="s">
        <v>31</v>
      </c>
      <c r="B2328" t="str">
        <f t="shared" si="36"/>
        <v>0000002328</v>
      </c>
      <c r="C2328">
        <f ca="1">RANDBETWEEN(5,20)</f>
        <v>10</v>
      </c>
      <c r="D2328">
        <f ca="1">RANDBETWEEN(0,C2328)</f>
        <v>7</v>
      </c>
      <c r="E2328" s="2">
        <f ca="1">RANDBETWEEN(100000,250000)</f>
        <v>123720</v>
      </c>
      <c r="F2328">
        <f ca="1">RANDBETWEEN(5,100)</f>
        <v>12</v>
      </c>
      <c r="G2328" t="str">
        <f ca="1">VLOOKUP(RANDBETWEEN(6,12),lookups!$A$1:$B$12,2,FALSE)</f>
        <v xml:space="preserve"> cc</v>
      </c>
      <c r="H2328" s="4">
        <f ca="1">ROUNDDOWN(E2328/100000,0)</f>
        <v>1</v>
      </c>
      <c r="I2328" t="s">
        <v>33</v>
      </c>
      <c r="J2328" t="str">
        <f ca="1">VLOOKUP(RANDBETWEEN(1,5),lookups!$C$1:$D$5,2,FALSE)</f>
        <v>finland</v>
      </c>
      <c r="K2328" t="str">
        <f ca="1">VLOOKUP(RANDBETWEEN(1,2),lookups!$G$1:$H$2,2,FALSE)</f>
        <v>pitched</v>
      </c>
      <c r="L2328">
        <v>10</v>
      </c>
      <c r="M2328" t="str">
        <f ca="1">VLOOKUP(RANDBETWEEN(1,7),lookups!$I$1:$J$7,2,FALSE)</f>
        <v>b</v>
      </c>
      <c r="N2328" s="2">
        <f ca="1">E2328*(1-(RANDBETWEEN(1,50)/100))</f>
        <v>91552.8</v>
      </c>
      <c r="O2328" s="2">
        <f ca="1">N2328/12</f>
        <v>7629.4000000000005</v>
      </c>
      <c r="P2328" s="2">
        <f ca="1">RANDBETWEEN(1,1.5)*((N2328/12)*VLOOKUP(J2328,'Weather by country'!$A$1:$C$5,3,FALSE))</f>
        <v>6103.52</v>
      </c>
      <c r="Q2328" s="2">
        <f ca="1">(N2328/12)*RANDBETWEEN(60,100)/100</f>
        <v>6942.7539999999999</v>
      </c>
      <c r="R2328" s="2">
        <f ca="1">(N2328/12)*RANDBETWEEN(60,100)/100</f>
        <v>6561.2840000000006</v>
      </c>
      <c r="S2328" t="str">
        <f ca="1">VLOOKUP(J2328,'Weather by country'!$A$1:$C$5,2,FALSE)</f>
        <v>l-rain</v>
      </c>
      <c r="T2328" t="str">
        <f ca="1">VLOOKUP(RANDBETWEEN(1,5),lookups!$Q$1:$R$5,2,FALSE)</f>
        <v>n</v>
      </c>
      <c r="U2328" t="str">
        <f ca="1">VLOOKUP(RANDBETWEEN(1,5),lookups!$Q$1:$R$5,2,FALSE)</f>
        <v>y</v>
      </c>
      <c r="V2328" t="str">
        <f ca="1">IF(P2328=O2328,"y","n")</f>
        <v>n</v>
      </c>
    </row>
    <row r="2329" spans="1:22" x14ac:dyDescent="0.35">
      <c r="A2329" t="s">
        <v>32</v>
      </c>
      <c r="B2329" t="str">
        <f>TEXT(ROW(A2329),"0000000000")</f>
        <v>0000002329</v>
      </c>
      <c r="C2329">
        <f ca="1">RANDBETWEEN(1,20)</f>
        <v>4</v>
      </c>
      <c r="D2329">
        <f ca="1">RANDBETWEEN(0,C2329)</f>
        <v>1</v>
      </c>
      <c r="E2329" s="2">
        <f ca="1">RANDBETWEEN(50000,100000)</f>
        <v>96254</v>
      </c>
      <c r="F2329">
        <f ca="1">RANDBETWEEN(5,100)</f>
        <v>69</v>
      </c>
      <c r="G2329" t="str">
        <f ca="1">VLOOKUP(RANDBETWEEN(6,12),lookups!$A$1:$B$12,2,FALSE)</f>
        <v xml:space="preserve"> c</v>
      </c>
      <c r="H2329" s="4">
        <f ca="1">IF(ROUNDDOWN(E2329/100000,0)=0,1,ROUNDDOWN(E2329/100000,0))</f>
        <v>1</v>
      </c>
      <c r="I2329" t="s">
        <v>33</v>
      </c>
      <c r="J2329" t="str">
        <f ca="1">VLOOKUP(RANDBETWEEN(1,5),lookups!$C$1:$D$5,2,FALSE)</f>
        <v>sweden</v>
      </c>
      <c r="K2329" t="str">
        <f ca="1">VLOOKUP(RANDBETWEEN(1,2),lookups!$G$1:$H$2,2,FALSE)</f>
        <v>flat</v>
      </c>
      <c r="L2329">
        <v>10</v>
      </c>
      <c r="M2329" t="str">
        <f ca="1">VLOOKUP(RANDBETWEEN(1,7),lookups!$I$1:$J$7,2,FALSE)</f>
        <v>c</v>
      </c>
      <c r="N2329" s="2">
        <f ca="1">E2329*(1-(RANDBETWEEN(1,50)/100))</f>
        <v>68340.34</v>
      </c>
      <c r="O2329" s="2">
        <f ca="1">N2329/12</f>
        <v>5695.0283333333327</v>
      </c>
      <c r="P2329" s="2">
        <f ca="1">RANDBETWEEN(1,1.5)*((N2329/12)*VLOOKUP(J2329,'Weather by country'!$A$1:$C$5,3,FALSE))</f>
        <v>5695.0283333333327</v>
      </c>
      <c r="Q2329" s="2">
        <f ca="1">(N2329/12)*RANDBETWEEN(60,100)/100</f>
        <v>3644.8181333333328</v>
      </c>
      <c r="R2329" s="2">
        <f ca="1">(N2329/12)*RANDBETWEEN(60,100)/100</f>
        <v>5068.5752166666662</v>
      </c>
      <c r="S2329" t="str">
        <f ca="1">VLOOKUP(J2329,'Weather by country'!$A$1:$C$5,2,FALSE)</f>
        <v>fine</v>
      </c>
      <c r="T2329" t="str">
        <f ca="1">VLOOKUP(RANDBETWEEN(1,5),lookups!$Q$1:$R$5,2,FALSE)</f>
        <v>n</v>
      </c>
      <c r="U2329" t="str">
        <f ca="1">VLOOKUP(RANDBETWEEN(1,5),lookups!$Q$1:$R$5,2,FALSE)</f>
        <v>y</v>
      </c>
      <c r="V2329" t="str">
        <f ca="1">IF(P2329=O2329,"y","n")</f>
        <v>y</v>
      </c>
    </row>
    <row r="2330" spans="1:22" x14ac:dyDescent="0.35">
      <c r="A2330" t="s">
        <v>31</v>
      </c>
      <c r="B2330" t="str">
        <f t="shared" si="36"/>
        <v>0000002330</v>
      </c>
      <c r="C2330">
        <f ca="1">RANDBETWEEN(5,20)</f>
        <v>9</v>
      </c>
      <c r="D2330">
        <f ca="1">RANDBETWEEN(0,C2330)</f>
        <v>7</v>
      </c>
      <c r="E2330" s="2">
        <f ca="1">RANDBETWEEN(100000,250000)</f>
        <v>241157</v>
      </c>
      <c r="F2330">
        <f ca="1">RANDBETWEEN(5,100)</f>
        <v>40</v>
      </c>
      <c r="G2330" t="str">
        <f ca="1">VLOOKUP(RANDBETWEEN(6,12),lookups!$A$1:$B$12,2,FALSE)</f>
        <v xml:space="preserve"> b</v>
      </c>
      <c r="H2330" s="4">
        <f ca="1">ROUNDDOWN(E2330/100000,0)</f>
        <v>2</v>
      </c>
      <c r="I2330" t="s">
        <v>33</v>
      </c>
      <c r="J2330" t="str">
        <f ca="1">VLOOKUP(RANDBETWEEN(1,5),lookups!$C$1:$D$5,2,FALSE)</f>
        <v>denmark</v>
      </c>
      <c r="K2330" t="str">
        <f ca="1">VLOOKUP(RANDBETWEEN(1,2),lookups!$G$1:$H$2,2,FALSE)</f>
        <v>flat</v>
      </c>
      <c r="L2330">
        <v>10</v>
      </c>
      <c r="M2330" t="str">
        <f ca="1">VLOOKUP(RANDBETWEEN(1,7),lookups!$I$1:$J$7,2,FALSE)</f>
        <v>a</v>
      </c>
      <c r="N2330" s="2">
        <f ca="1">E2330*(1-(RANDBETWEEN(1,50)/100))</f>
        <v>171221.47</v>
      </c>
      <c r="O2330" s="2">
        <f ca="1">N2330/12</f>
        <v>14268.455833333333</v>
      </c>
      <c r="P2330" s="2">
        <f ca="1">RANDBETWEEN(1,1.5)*((N2330/12)*VLOOKUP(J2330,'Weather by country'!$A$1:$C$5,3,FALSE))</f>
        <v>14268.455833333333</v>
      </c>
      <c r="Q2330" s="2">
        <f ca="1">(N2330/12)*RANDBETWEEN(60,100)/100</f>
        <v>12698.925691666665</v>
      </c>
      <c r="R2330" s="2">
        <f ca="1">(N2330/12)*RANDBETWEEN(60,100)/100</f>
        <v>9559.8654083333331</v>
      </c>
      <c r="S2330" t="str">
        <f ca="1">VLOOKUP(J2330,'Weather by country'!$A$1:$C$5,2,FALSE)</f>
        <v>fine</v>
      </c>
      <c r="T2330" t="str">
        <f ca="1">VLOOKUP(RANDBETWEEN(1,5),lookups!$Q$1:$R$5,2,FALSE)</f>
        <v>y</v>
      </c>
      <c r="U2330" t="str">
        <f ca="1">VLOOKUP(RANDBETWEEN(1,5),lookups!$Q$1:$R$5,2,FALSE)</f>
        <v>y</v>
      </c>
      <c r="V2330" t="str">
        <f ca="1">IF(P2330=O2330,"y","n")</f>
        <v>y</v>
      </c>
    </row>
    <row r="2331" spans="1:22" x14ac:dyDescent="0.35">
      <c r="A2331" t="s">
        <v>32</v>
      </c>
      <c r="B2331" t="str">
        <f>TEXT(ROW(A2331),"0000000000")</f>
        <v>0000002331</v>
      </c>
      <c r="C2331">
        <f ca="1">RANDBETWEEN(1,20)</f>
        <v>7</v>
      </c>
      <c r="D2331">
        <f ca="1">RANDBETWEEN(0,C2331)</f>
        <v>0</v>
      </c>
      <c r="E2331" s="2">
        <f ca="1">RANDBETWEEN(50000,100000)</f>
        <v>91179</v>
      </c>
      <c r="F2331">
        <f ca="1">RANDBETWEEN(5,100)</f>
        <v>99</v>
      </c>
      <c r="G2331" t="str">
        <f ca="1">VLOOKUP(RANDBETWEEN(6,12),lookups!$A$1:$B$12,2,FALSE)</f>
        <v xml:space="preserve"> dd</v>
      </c>
      <c r="H2331" s="4">
        <f ca="1">IF(ROUNDDOWN(E2331/100000,0)=0,1,ROUNDDOWN(E2331/100000,0))</f>
        <v>1</v>
      </c>
      <c r="I2331" t="s">
        <v>33</v>
      </c>
      <c r="J2331" t="str">
        <f ca="1">VLOOKUP(RANDBETWEEN(1,5),lookups!$C$1:$D$5,2,FALSE)</f>
        <v>norway</v>
      </c>
      <c r="K2331" t="str">
        <f ca="1">VLOOKUP(RANDBETWEEN(1,2),lookups!$G$1:$H$2,2,FALSE)</f>
        <v>flat</v>
      </c>
      <c r="L2331">
        <v>10</v>
      </c>
      <c r="M2331" t="str">
        <f ca="1">VLOOKUP(RANDBETWEEN(1,7),lookups!$I$1:$J$7,2,FALSE)</f>
        <v>c</v>
      </c>
      <c r="N2331" s="2">
        <f ca="1">E2331*(1-(RANDBETWEEN(1,50)/100))</f>
        <v>83884.680000000008</v>
      </c>
      <c r="O2331" s="2">
        <f ca="1">N2331/12</f>
        <v>6990.39</v>
      </c>
      <c r="P2331" s="2">
        <f ca="1">RANDBETWEEN(1,1.5)*((N2331/12)*VLOOKUP(J2331,'Weather by country'!$A$1:$C$5,3,FALSE))</f>
        <v>6990.39</v>
      </c>
      <c r="Q2331" s="2">
        <f ca="1">(N2331/12)*RANDBETWEEN(60,100)/100</f>
        <v>5941.8315000000002</v>
      </c>
      <c r="R2331" s="2">
        <f ca="1">(N2331/12)*RANDBETWEEN(60,100)/100</f>
        <v>6710.7744000000002</v>
      </c>
      <c r="S2331" t="str">
        <f ca="1">VLOOKUP(J2331,'Weather by country'!$A$1:$C$5,2,FALSE)</f>
        <v>fine</v>
      </c>
      <c r="T2331" t="str">
        <f ca="1">VLOOKUP(RANDBETWEEN(1,5),lookups!$Q$1:$R$5,2,FALSE)</f>
        <v>n</v>
      </c>
      <c r="U2331" t="str">
        <f ca="1">VLOOKUP(RANDBETWEEN(1,5),lookups!$Q$1:$R$5,2,FALSE)</f>
        <v>y</v>
      </c>
      <c r="V2331" t="str">
        <f ca="1">IF(P2331=O2331,"y","n")</f>
        <v>y</v>
      </c>
    </row>
    <row r="2332" spans="1:22" x14ac:dyDescent="0.35">
      <c r="A2332" t="s">
        <v>31</v>
      </c>
      <c r="B2332" t="str">
        <f t="shared" si="36"/>
        <v>0000002332</v>
      </c>
      <c r="C2332">
        <f ca="1">RANDBETWEEN(5,20)</f>
        <v>8</v>
      </c>
      <c r="D2332">
        <f ca="1">RANDBETWEEN(0,C2332)</f>
        <v>1</v>
      </c>
      <c r="E2332" s="2">
        <f ca="1">RANDBETWEEN(100000,250000)</f>
        <v>184082</v>
      </c>
      <c r="F2332">
        <f ca="1">RANDBETWEEN(5,100)</f>
        <v>9</v>
      </c>
      <c r="G2332" t="str">
        <f ca="1">VLOOKUP(RANDBETWEEN(6,12),lookups!$A$1:$B$12,2,FALSE)</f>
        <v xml:space="preserve"> cc</v>
      </c>
      <c r="H2332" s="4">
        <f ca="1">ROUNDDOWN(E2332/100000,0)</f>
        <v>1</v>
      </c>
      <c r="I2332" t="s">
        <v>33</v>
      </c>
      <c r="J2332" t="str">
        <f ca="1">VLOOKUP(RANDBETWEEN(1,5),lookups!$C$1:$D$5,2,FALSE)</f>
        <v>sweden</v>
      </c>
      <c r="K2332" t="str">
        <f ca="1">VLOOKUP(RANDBETWEEN(1,2),lookups!$G$1:$H$2,2,FALSE)</f>
        <v>pitched</v>
      </c>
      <c r="L2332">
        <v>10</v>
      </c>
      <c r="M2332" t="str">
        <f ca="1">VLOOKUP(RANDBETWEEN(1,7),lookups!$I$1:$J$7,2,FALSE)</f>
        <v>b</v>
      </c>
      <c r="N2332" s="2">
        <f ca="1">E2332*(1-(RANDBETWEEN(1,50)/100))</f>
        <v>103085.92000000001</v>
      </c>
      <c r="O2332" s="2">
        <f ca="1">N2332/12</f>
        <v>8590.4933333333338</v>
      </c>
      <c r="P2332" s="2">
        <f ca="1">RANDBETWEEN(1,1.5)*((N2332/12)*VLOOKUP(J2332,'Weather by country'!$A$1:$C$5,3,FALSE))</f>
        <v>8590.4933333333338</v>
      </c>
      <c r="Q2332" s="2">
        <f ca="1">(N2332/12)*RANDBETWEEN(60,100)/100</f>
        <v>6271.0601333333343</v>
      </c>
      <c r="R2332" s="2">
        <f ca="1">(N2332/12)*RANDBETWEEN(60,100)/100</f>
        <v>8590.4933333333338</v>
      </c>
      <c r="S2332" t="str">
        <f ca="1">VLOOKUP(J2332,'Weather by country'!$A$1:$C$5,2,FALSE)</f>
        <v>fine</v>
      </c>
      <c r="T2332" t="str">
        <f ca="1">VLOOKUP(RANDBETWEEN(1,5),lookups!$Q$1:$R$5,2,FALSE)</f>
        <v>y</v>
      </c>
      <c r="U2332" t="str">
        <f ca="1">VLOOKUP(RANDBETWEEN(1,5),lookups!$Q$1:$R$5,2,FALSE)</f>
        <v>n</v>
      </c>
      <c r="V2332" t="str">
        <f ca="1">IF(P2332=O2332,"y","n")</f>
        <v>y</v>
      </c>
    </row>
    <row r="2333" spans="1:22" x14ac:dyDescent="0.35">
      <c r="A2333" t="s">
        <v>32</v>
      </c>
      <c r="B2333" t="str">
        <f>TEXT(ROW(A2333),"0000000000")</f>
        <v>0000002333</v>
      </c>
      <c r="C2333">
        <f ca="1">RANDBETWEEN(1,20)</f>
        <v>13</v>
      </c>
      <c r="D2333">
        <f ca="1">RANDBETWEEN(0,C2333)</f>
        <v>9</v>
      </c>
      <c r="E2333" s="2">
        <f ca="1">RANDBETWEEN(50000,100000)</f>
        <v>74900</v>
      </c>
      <c r="F2333">
        <f ca="1">RANDBETWEEN(5,100)</f>
        <v>98</v>
      </c>
      <c r="G2333" t="str">
        <f ca="1">VLOOKUP(RANDBETWEEN(6,12),lookups!$A$1:$B$12,2,FALSE)</f>
        <v xml:space="preserve"> d</v>
      </c>
      <c r="H2333" s="4">
        <f ca="1">IF(ROUNDDOWN(E2333/100000,0)=0,1,ROUNDDOWN(E2333/100000,0))</f>
        <v>1</v>
      </c>
      <c r="I2333" t="s">
        <v>33</v>
      </c>
      <c r="J2333" t="str">
        <f ca="1">VLOOKUP(RANDBETWEEN(1,5),lookups!$C$1:$D$5,2,FALSE)</f>
        <v>norway</v>
      </c>
      <c r="K2333" t="str">
        <f ca="1">VLOOKUP(RANDBETWEEN(1,2),lookups!$G$1:$H$2,2,FALSE)</f>
        <v>pitched</v>
      </c>
      <c r="L2333">
        <v>10</v>
      </c>
      <c r="M2333" t="str">
        <f ca="1">VLOOKUP(RANDBETWEEN(1,7),lookups!$I$1:$J$7,2,FALSE)</f>
        <v>c</v>
      </c>
      <c r="N2333" s="2">
        <f ca="1">E2333*(1-(RANDBETWEEN(1,50)/100))</f>
        <v>55426</v>
      </c>
      <c r="O2333" s="2">
        <f ca="1">N2333/12</f>
        <v>4618.833333333333</v>
      </c>
      <c r="P2333" s="2">
        <f ca="1">RANDBETWEEN(1,1.5)*((N2333/12)*VLOOKUP(J2333,'Weather by country'!$A$1:$C$5,3,FALSE))</f>
        <v>4618.833333333333</v>
      </c>
      <c r="Q2333" s="2">
        <f ca="1">(N2333/12)*RANDBETWEEN(60,100)/100</f>
        <v>3648.8783333333331</v>
      </c>
      <c r="R2333" s="2">
        <f ca="1">(N2333/12)*RANDBETWEEN(60,100)/100</f>
        <v>4341.7033333333329</v>
      </c>
      <c r="S2333" t="str">
        <f ca="1">VLOOKUP(J2333,'Weather by country'!$A$1:$C$5,2,FALSE)</f>
        <v>fine</v>
      </c>
      <c r="T2333" t="str">
        <f ca="1">VLOOKUP(RANDBETWEEN(1,5),lookups!$Q$1:$R$5,2,FALSE)</f>
        <v>n</v>
      </c>
      <c r="U2333" t="str">
        <f ca="1">VLOOKUP(RANDBETWEEN(1,5),lookups!$Q$1:$R$5,2,FALSE)</f>
        <v>y</v>
      </c>
      <c r="V2333" t="str">
        <f ca="1">IF(P2333=O2333,"y","n")</f>
        <v>y</v>
      </c>
    </row>
    <row r="2334" spans="1:22" x14ac:dyDescent="0.35">
      <c r="A2334" t="s">
        <v>31</v>
      </c>
      <c r="B2334" t="str">
        <f t="shared" si="36"/>
        <v>0000002334</v>
      </c>
      <c r="C2334">
        <f ca="1">RANDBETWEEN(5,20)</f>
        <v>10</v>
      </c>
      <c r="D2334">
        <f ca="1">RANDBETWEEN(0,C2334)</f>
        <v>4</v>
      </c>
      <c r="E2334" s="2">
        <f ca="1">RANDBETWEEN(100000,250000)</f>
        <v>121812</v>
      </c>
      <c r="F2334">
        <f ca="1">RANDBETWEEN(5,100)</f>
        <v>9</v>
      </c>
      <c r="G2334" t="str">
        <f ca="1">VLOOKUP(RANDBETWEEN(6,12),lookups!$A$1:$B$12,2,FALSE)</f>
        <v xml:space="preserve"> cc</v>
      </c>
      <c r="H2334" s="4">
        <f ca="1">ROUNDDOWN(E2334/100000,0)</f>
        <v>1</v>
      </c>
      <c r="I2334" t="s">
        <v>33</v>
      </c>
      <c r="J2334" t="str">
        <f ca="1">VLOOKUP(RANDBETWEEN(1,5),lookups!$C$1:$D$5,2,FALSE)</f>
        <v>uk</v>
      </c>
      <c r="K2334" t="str">
        <f ca="1">VLOOKUP(RANDBETWEEN(1,2),lookups!$G$1:$H$2,2,FALSE)</f>
        <v>flat</v>
      </c>
      <c r="L2334">
        <v>10</v>
      </c>
      <c r="M2334" t="str">
        <f ca="1">VLOOKUP(RANDBETWEEN(1,7),lookups!$I$1:$J$7,2,FALSE)</f>
        <v>b</v>
      </c>
      <c r="N2334" s="2">
        <f ca="1">E2334*(1-(RANDBETWEEN(1,50)/100))</f>
        <v>91359</v>
      </c>
      <c r="O2334" s="2">
        <f ca="1">N2334/12</f>
        <v>7613.25</v>
      </c>
      <c r="P2334" s="2">
        <f ca="1">RANDBETWEEN(1,1.5)*((N2334/12)*VLOOKUP(J2334,'Weather by country'!$A$1:$C$5,3,FALSE))</f>
        <v>7613.25</v>
      </c>
      <c r="Q2334" s="2">
        <f ca="1">(N2334/12)*RANDBETWEEN(60,100)/100</f>
        <v>7004.19</v>
      </c>
      <c r="R2334" s="2">
        <f ca="1">(N2334/12)*RANDBETWEEN(60,100)/100</f>
        <v>5405.4075000000003</v>
      </c>
      <c r="S2334" t="str">
        <f ca="1">VLOOKUP(J2334,'Weather by country'!$A$1:$C$5,2,FALSE)</f>
        <v>fine</v>
      </c>
      <c r="T2334" t="str">
        <f ca="1">VLOOKUP(RANDBETWEEN(1,5),lookups!$Q$1:$R$5,2,FALSE)</f>
        <v>y</v>
      </c>
      <c r="U2334" t="str">
        <f ca="1">VLOOKUP(RANDBETWEEN(1,5),lookups!$Q$1:$R$5,2,FALSE)</f>
        <v>y</v>
      </c>
      <c r="V2334" t="str">
        <f ca="1">IF(P2334=O2334,"y","n")</f>
        <v>y</v>
      </c>
    </row>
    <row r="2335" spans="1:22" x14ac:dyDescent="0.35">
      <c r="A2335" t="s">
        <v>32</v>
      </c>
      <c r="B2335" t="str">
        <f>TEXT(ROW(A2335),"0000000000")</f>
        <v>0000002335</v>
      </c>
      <c r="C2335">
        <f ca="1">RANDBETWEEN(1,20)</f>
        <v>5</v>
      </c>
      <c r="D2335">
        <f ca="1">RANDBETWEEN(0,C2335)</f>
        <v>1</v>
      </c>
      <c r="E2335" s="2">
        <f ca="1">RANDBETWEEN(50000,100000)</f>
        <v>77055</v>
      </c>
      <c r="F2335">
        <f ca="1">RANDBETWEEN(5,100)</f>
        <v>98</v>
      </c>
      <c r="G2335" t="str">
        <f ca="1">VLOOKUP(RANDBETWEEN(6,12),lookups!$A$1:$B$12,2,FALSE)</f>
        <v xml:space="preserve"> c</v>
      </c>
      <c r="H2335" s="4">
        <f ca="1">IF(ROUNDDOWN(E2335/100000,0)=0,1,ROUNDDOWN(E2335/100000,0))</f>
        <v>1</v>
      </c>
      <c r="I2335" t="s">
        <v>33</v>
      </c>
      <c r="J2335" t="str">
        <f ca="1">VLOOKUP(RANDBETWEEN(1,5),lookups!$C$1:$D$5,2,FALSE)</f>
        <v>sweden</v>
      </c>
      <c r="K2335" t="str">
        <f ca="1">VLOOKUP(RANDBETWEEN(1,2),lookups!$G$1:$H$2,2,FALSE)</f>
        <v>flat</v>
      </c>
      <c r="L2335">
        <v>10</v>
      </c>
      <c r="M2335" t="str">
        <f ca="1">VLOOKUP(RANDBETWEEN(1,7),lookups!$I$1:$J$7,2,FALSE)</f>
        <v>c</v>
      </c>
      <c r="N2335" s="2">
        <f ca="1">E2335*(1-(RANDBETWEEN(1,50)/100))</f>
        <v>40068.6</v>
      </c>
      <c r="O2335" s="2">
        <f ca="1">N2335/12</f>
        <v>3339.0499999999997</v>
      </c>
      <c r="P2335" s="2">
        <f ca="1">RANDBETWEEN(1,1.5)*((N2335/12)*VLOOKUP(J2335,'Weather by country'!$A$1:$C$5,3,FALSE))</f>
        <v>3339.0499999999997</v>
      </c>
      <c r="Q2335" s="2">
        <f ca="1">(N2335/12)*RANDBETWEEN(60,100)/100</f>
        <v>2704.6304999999998</v>
      </c>
      <c r="R2335" s="2">
        <f ca="1">(N2335/12)*RANDBETWEEN(60,100)/100</f>
        <v>2904.9734999999996</v>
      </c>
      <c r="S2335" t="str">
        <f ca="1">VLOOKUP(J2335,'Weather by country'!$A$1:$C$5,2,FALSE)</f>
        <v>fine</v>
      </c>
      <c r="T2335" t="str">
        <f ca="1">VLOOKUP(RANDBETWEEN(1,5),lookups!$Q$1:$R$5,2,FALSE)</f>
        <v>y</v>
      </c>
      <c r="U2335" t="str">
        <f ca="1">VLOOKUP(RANDBETWEEN(1,5),lookups!$Q$1:$R$5,2,FALSE)</f>
        <v>y</v>
      </c>
      <c r="V2335" t="str">
        <f ca="1">IF(P2335=O2335,"y","n")</f>
        <v>y</v>
      </c>
    </row>
    <row r="2336" spans="1:22" x14ac:dyDescent="0.35">
      <c r="A2336" t="s">
        <v>31</v>
      </c>
      <c r="B2336" t="str">
        <f t="shared" si="36"/>
        <v>0000002336</v>
      </c>
      <c r="C2336">
        <f ca="1">RANDBETWEEN(5,20)</f>
        <v>12</v>
      </c>
      <c r="D2336">
        <f ca="1">RANDBETWEEN(0,C2336)</f>
        <v>12</v>
      </c>
      <c r="E2336" s="2">
        <f ca="1">RANDBETWEEN(100000,250000)</f>
        <v>198694</v>
      </c>
      <c r="F2336">
        <f ca="1">RANDBETWEEN(5,100)</f>
        <v>17</v>
      </c>
      <c r="G2336" t="str">
        <f ca="1">VLOOKUP(RANDBETWEEN(6,12),lookups!$A$1:$B$12,2,FALSE)</f>
        <v xml:space="preserve"> cc</v>
      </c>
      <c r="H2336" s="4">
        <f ca="1">ROUNDDOWN(E2336/100000,0)</f>
        <v>1</v>
      </c>
      <c r="I2336" t="s">
        <v>33</v>
      </c>
      <c r="J2336" t="str">
        <f ca="1">VLOOKUP(RANDBETWEEN(1,5),lookups!$C$1:$D$5,2,FALSE)</f>
        <v>denmark</v>
      </c>
      <c r="K2336" t="str">
        <f ca="1">VLOOKUP(RANDBETWEEN(1,2),lookups!$G$1:$H$2,2,FALSE)</f>
        <v>pitched</v>
      </c>
      <c r="L2336">
        <v>10</v>
      </c>
      <c r="M2336" t="str">
        <f ca="1">VLOOKUP(RANDBETWEEN(1,7),lookups!$I$1:$J$7,2,FALSE)</f>
        <v>c</v>
      </c>
      <c r="N2336" s="2">
        <f ca="1">E2336*(1-(RANDBETWEEN(1,50)/100))</f>
        <v>192733.18</v>
      </c>
      <c r="O2336" s="2">
        <f ca="1">N2336/12</f>
        <v>16061.098333333333</v>
      </c>
      <c r="P2336" s="2">
        <f ca="1">RANDBETWEEN(1,1.5)*((N2336/12)*VLOOKUP(J2336,'Weather by country'!$A$1:$C$5,3,FALSE))</f>
        <v>16061.098333333333</v>
      </c>
      <c r="Q2336" s="2">
        <f ca="1">(N2336/12)*RANDBETWEEN(60,100)/100</f>
        <v>9957.8809666666675</v>
      </c>
      <c r="R2336" s="2">
        <f ca="1">(N2336/12)*RANDBETWEEN(60,100)/100</f>
        <v>12367.045716666667</v>
      </c>
      <c r="S2336" t="str">
        <f ca="1">VLOOKUP(J2336,'Weather by country'!$A$1:$C$5,2,FALSE)</f>
        <v>fine</v>
      </c>
      <c r="T2336" t="str">
        <f ca="1">VLOOKUP(RANDBETWEEN(1,5),lookups!$Q$1:$R$5,2,FALSE)</f>
        <v>y</v>
      </c>
      <c r="U2336" t="str">
        <f ca="1">VLOOKUP(RANDBETWEEN(1,5),lookups!$Q$1:$R$5,2,FALSE)</f>
        <v>y</v>
      </c>
      <c r="V2336" t="str">
        <f ca="1">IF(P2336=O2336,"y","n")</f>
        <v>y</v>
      </c>
    </row>
    <row r="2337" spans="1:22" x14ac:dyDescent="0.35">
      <c r="A2337" t="s">
        <v>32</v>
      </c>
      <c r="B2337" t="str">
        <f>TEXT(ROW(A2337),"0000000000")</f>
        <v>0000002337</v>
      </c>
      <c r="C2337">
        <f ca="1">RANDBETWEEN(1,20)</f>
        <v>9</v>
      </c>
      <c r="D2337">
        <f ca="1">RANDBETWEEN(0,C2337)</f>
        <v>4</v>
      </c>
      <c r="E2337" s="2">
        <f ca="1">RANDBETWEEN(50000,100000)</f>
        <v>89248</v>
      </c>
      <c r="F2337">
        <f ca="1">RANDBETWEEN(5,100)</f>
        <v>58</v>
      </c>
      <c r="G2337" t="str">
        <f ca="1">VLOOKUP(RANDBETWEEN(6,12),lookups!$A$1:$B$12,2,FALSE)</f>
        <v xml:space="preserve"> cc</v>
      </c>
      <c r="H2337" s="4">
        <f ca="1">IF(ROUNDDOWN(E2337/100000,0)=0,1,ROUNDDOWN(E2337/100000,0))</f>
        <v>1</v>
      </c>
      <c r="I2337" t="s">
        <v>33</v>
      </c>
      <c r="J2337" t="str">
        <f ca="1">VLOOKUP(RANDBETWEEN(1,5),lookups!$C$1:$D$5,2,FALSE)</f>
        <v>finland</v>
      </c>
      <c r="K2337" t="str">
        <f ca="1">VLOOKUP(RANDBETWEEN(1,2),lookups!$G$1:$H$2,2,FALSE)</f>
        <v>pitched</v>
      </c>
      <c r="L2337">
        <v>10</v>
      </c>
      <c r="M2337" t="str">
        <f ca="1">VLOOKUP(RANDBETWEEN(1,7),lookups!$I$1:$J$7,2,FALSE)</f>
        <v>c</v>
      </c>
      <c r="N2337" s="2">
        <f ca="1">E2337*(1-(RANDBETWEEN(1,50)/100))</f>
        <v>67828.479999999996</v>
      </c>
      <c r="O2337" s="2">
        <f ca="1">N2337/12</f>
        <v>5652.373333333333</v>
      </c>
      <c r="P2337" s="2">
        <f ca="1">RANDBETWEEN(1,1.5)*((N2337/12)*VLOOKUP(J2337,'Weather by country'!$A$1:$C$5,3,FALSE))</f>
        <v>4521.8986666666669</v>
      </c>
      <c r="Q2337" s="2">
        <f ca="1">(N2337/12)*RANDBETWEEN(60,100)/100</f>
        <v>4861.0410666666667</v>
      </c>
      <c r="R2337" s="2">
        <f ca="1">(N2337/12)*RANDBETWEEN(60,100)/100</f>
        <v>5369.7546666666667</v>
      </c>
      <c r="S2337" t="str">
        <f ca="1">VLOOKUP(J2337,'Weather by country'!$A$1:$C$5,2,FALSE)</f>
        <v>l-rain</v>
      </c>
      <c r="T2337" t="str">
        <f ca="1">VLOOKUP(RANDBETWEEN(1,5),lookups!$Q$1:$R$5,2,FALSE)</f>
        <v>n</v>
      </c>
      <c r="U2337" t="str">
        <f ca="1">VLOOKUP(RANDBETWEEN(1,5),lookups!$Q$1:$R$5,2,FALSE)</f>
        <v>y</v>
      </c>
      <c r="V2337" t="str">
        <f ca="1">IF(P2337=O2337,"y","n")</f>
        <v>n</v>
      </c>
    </row>
    <row r="2338" spans="1:22" x14ac:dyDescent="0.35">
      <c r="A2338" t="s">
        <v>31</v>
      </c>
      <c r="B2338" t="str">
        <f t="shared" si="36"/>
        <v>0000002338</v>
      </c>
      <c r="C2338">
        <f ca="1">RANDBETWEEN(5,20)</f>
        <v>18</v>
      </c>
      <c r="D2338">
        <f ca="1">RANDBETWEEN(0,C2338)</f>
        <v>9</v>
      </c>
      <c r="E2338" s="2">
        <f ca="1">RANDBETWEEN(100000,250000)</f>
        <v>227991</v>
      </c>
      <c r="F2338">
        <f ca="1">RANDBETWEEN(5,100)</f>
        <v>19</v>
      </c>
      <c r="G2338" t="str">
        <f ca="1">VLOOKUP(RANDBETWEEN(6,12),lookups!$A$1:$B$12,2,FALSE)</f>
        <v xml:space="preserve"> cc</v>
      </c>
      <c r="H2338" s="4">
        <f ca="1">ROUNDDOWN(E2338/100000,0)</f>
        <v>2</v>
      </c>
      <c r="I2338" t="s">
        <v>33</v>
      </c>
      <c r="J2338" t="str">
        <f ca="1">VLOOKUP(RANDBETWEEN(1,5),lookups!$C$1:$D$5,2,FALSE)</f>
        <v>norway</v>
      </c>
      <c r="K2338" t="str">
        <f ca="1">VLOOKUP(RANDBETWEEN(1,2),lookups!$G$1:$H$2,2,FALSE)</f>
        <v>pitched</v>
      </c>
      <c r="L2338">
        <v>10</v>
      </c>
      <c r="M2338" t="str">
        <f ca="1">VLOOKUP(RANDBETWEEN(1,7),lookups!$I$1:$J$7,2,FALSE)</f>
        <v>a</v>
      </c>
      <c r="N2338" s="2">
        <f ca="1">E2338*(1-(RANDBETWEEN(1,50)/100))</f>
        <v>148194.15</v>
      </c>
      <c r="O2338" s="2">
        <f ca="1">N2338/12</f>
        <v>12349.512499999999</v>
      </c>
      <c r="P2338" s="2">
        <f ca="1">RANDBETWEEN(1,1.5)*((N2338/12)*VLOOKUP(J2338,'Weather by country'!$A$1:$C$5,3,FALSE))</f>
        <v>12349.512499999999</v>
      </c>
      <c r="Q2338" s="2">
        <f ca="1">(N2338/12)*RANDBETWEEN(60,100)/100</f>
        <v>8027.1831249999987</v>
      </c>
      <c r="R2338" s="2">
        <f ca="1">(N2338/12)*RANDBETWEEN(60,100)/100</f>
        <v>7780.1928749999997</v>
      </c>
      <c r="S2338" t="str">
        <f ca="1">VLOOKUP(J2338,'Weather by country'!$A$1:$C$5,2,FALSE)</f>
        <v>fine</v>
      </c>
      <c r="T2338" t="str">
        <f ca="1">VLOOKUP(RANDBETWEEN(1,5),lookups!$Q$1:$R$5,2,FALSE)</f>
        <v>n</v>
      </c>
      <c r="U2338" t="str">
        <f ca="1">VLOOKUP(RANDBETWEEN(1,5),lookups!$Q$1:$R$5,2,FALSE)</f>
        <v>y</v>
      </c>
      <c r="V2338" t="str">
        <f ca="1">IF(P2338=O2338,"y","n")</f>
        <v>y</v>
      </c>
    </row>
    <row r="2339" spans="1:22" x14ac:dyDescent="0.35">
      <c r="A2339" t="s">
        <v>32</v>
      </c>
      <c r="B2339" t="str">
        <f>TEXT(ROW(A2339),"0000000000")</f>
        <v>0000002339</v>
      </c>
      <c r="C2339">
        <f ca="1">RANDBETWEEN(1,20)</f>
        <v>10</v>
      </c>
      <c r="D2339">
        <f ca="1">RANDBETWEEN(0,C2339)</f>
        <v>4</v>
      </c>
      <c r="E2339" s="2">
        <f ca="1">RANDBETWEEN(50000,100000)</f>
        <v>70447</v>
      </c>
      <c r="F2339">
        <f ca="1">RANDBETWEEN(5,100)</f>
        <v>35</v>
      </c>
      <c r="G2339" t="str">
        <f ca="1">VLOOKUP(RANDBETWEEN(6,12),lookups!$A$1:$B$12,2,FALSE)</f>
        <v xml:space="preserve"> d</v>
      </c>
      <c r="H2339" s="4">
        <f ca="1">IF(ROUNDDOWN(E2339/100000,0)=0,1,ROUNDDOWN(E2339/100000,0))</f>
        <v>1</v>
      </c>
      <c r="I2339" t="s">
        <v>33</v>
      </c>
      <c r="J2339" t="str">
        <f ca="1">VLOOKUP(RANDBETWEEN(1,5),lookups!$C$1:$D$5,2,FALSE)</f>
        <v>finland</v>
      </c>
      <c r="K2339" t="str">
        <f ca="1">VLOOKUP(RANDBETWEEN(1,2),lookups!$G$1:$H$2,2,FALSE)</f>
        <v>pitched</v>
      </c>
      <c r="L2339">
        <v>10</v>
      </c>
      <c r="M2339" t="str">
        <f ca="1">VLOOKUP(RANDBETWEEN(1,7),lookups!$I$1:$J$7,2,FALSE)</f>
        <v>c</v>
      </c>
      <c r="N2339" s="2">
        <f ca="1">E2339*(1-(RANDBETWEEN(1,50)/100))</f>
        <v>38041.380000000005</v>
      </c>
      <c r="O2339" s="2">
        <f ca="1">N2339/12</f>
        <v>3170.1150000000002</v>
      </c>
      <c r="P2339" s="2">
        <f ca="1">RANDBETWEEN(1,1.5)*((N2339/12)*VLOOKUP(J2339,'Weather by country'!$A$1:$C$5,3,FALSE))</f>
        <v>2536.0920000000006</v>
      </c>
      <c r="Q2339" s="2">
        <f ca="1">(N2339/12)*RANDBETWEEN(60,100)/100</f>
        <v>1997.1724500000003</v>
      </c>
      <c r="R2339" s="2">
        <f ca="1">(N2339/12)*RANDBETWEEN(60,100)/100</f>
        <v>2758.0000500000001</v>
      </c>
      <c r="S2339" t="str">
        <f ca="1">VLOOKUP(J2339,'Weather by country'!$A$1:$C$5,2,FALSE)</f>
        <v>l-rain</v>
      </c>
      <c r="T2339" t="str">
        <f ca="1">VLOOKUP(RANDBETWEEN(1,5),lookups!$Q$1:$R$5,2,FALSE)</f>
        <v>n</v>
      </c>
      <c r="U2339" t="str">
        <f ca="1">VLOOKUP(RANDBETWEEN(1,5),lookups!$Q$1:$R$5,2,FALSE)</f>
        <v>y</v>
      </c>
      <c r="V2339" t="str">
        <f ca="1">IF(P2339=O2339,"y","n")</f>
        <v>n</v>
      </c>
    </row>
    <row r="2340" spans="1:22" x14ac:dyDescent="0.35">
      <c r="A2340" t="s">
        <v>31</v>
      </c>
      <c r="B2340" t="str">
        <f t="shared" si="36"/>
        <v>0000002340</v>
      </c>
      <c r="C2340">
        <f ca="1">RANDBETWEEN(5,20)</f>
        <v>16</v>
      </c>
      <c r="D2340">
        <f ca="1">RANDBETWEEN(0,C2340)</f>
        <v>1</v>
      </c>
      <c r="E2340" s="2">
        <f ca="1">RANDBETWEEN(100000,250000)</f>
        <v>233607</v>
      </c>
      <c r="F2340">
        <f ca="1">RANDBETWEEN(5,100)</f>
        <v>64</v>
      </c>
      <c r="G2340" t="str">
        <f ca="1">VLOOKUP(RANDBETWEEN(6,12),lookups!$A$1:$B$12,2,FALSE)</f>
        <v xml:space="preserve"> dd</v>
      </c>
      <c r="H2340" s="4">
        <f ca="1">ROUNDDOWN(E2340/100000,0)</f>
        <v>2</v>
      </c>
      <c r="I2340" t="s">
        <v>33</v>
      </c>
      <c r="J2340" t="str">
        <f ca="1">VLOOKUP(RANDBETWEEN(1,5),lookups!$C$1:$D$5,2,FALSE)</f>
        <v>finland</v>
      </c>
      <c r="K2340" t="str">
        <f ca="1">VLOOKUP(RANDBETWEEN(1,2),lookups!$G$1:$H$2,2,FALSE)</f>
        <v>flat</v>
      </c>
      <c r="L2340">
        <v>10</v>
      </c>
      <c r="M2340" t="str">
        <f ca="1">VLOOKUP(RANDBETWEEN(1,7),lookups!$I$1:$J$7,2,FALSE)</f>
        <v>b</v>
      </c>
      <c r="N2340" s="2">
        <f ca="1">E2340*(1-(RANDBETWEEN(1,50)/100))</f>
        <v>161188.82999999999</v>
      </c>
      <c r="O2340" s="2">
        <f ca="1">N2340/12</f>
        <v>13432.402499999998</v>
      </c>
      <c r="P2340" s="2">
        <f ca="1">RANDBETWEEN(1,1.5)*((N2340/12)*VLOOKUP(J2340,'Weather by country'!$A$1:$C$5,3,FALSE))</f>
        <v>10745.921999999999</v>
      </c>
      <c r="Q2340" s="2">
        <f ca="1">(N2340/12)*RANDBETWEEN(60,100)/100</f>
        <v>9537.0057749999996</v>
      </c>
      <c r="R2340" s="2">
        <f ca="1">(N2340/12)*RANDBETWEEN(60,100)/100</f>
        <v>10880.246024999999</v>
      </c>
      <c r="S2340" t="str">
        <f ca="1">VLOOKUP(J2340,'Weather by country'!$A$1:$C$5,2,FALSE)</f>
        <v>l-rain</v>
      </c>
      <c r="T2340" t="str">
        <f ca="1">VLOOKUP(RANDBETWEEN(1,5),lookups!$Q$1:$R$5,2,FALSE)</f>
        <v>y</v>
      </c>
      <c r="U2340" t="str">
        <f ca="1">VLOOKUP(RANDBETWEEN(1,5),lookups!$Q$1:$R$5,2,FALSE)</f>
        <v>n</v>
      </c>
      <c r="V2340" t="str">
        <f ca="1">IF(P2340=O2340,"y","n")</f>
        <v>n</v>
      </c>
    </row>
    <row r="2341" spans="1:22" x14ac:dyDescent="0.35">
      <c r="A2341" t="s">
        <v>32</v>
      </c>
      <c r="B2341" t="str">
        <f>TEXT(ROW(A2341),"0000000000")</f>
        <v>0000002341</v>
      </c>
      <c r="C2341">
        <f ca="1">RANDBETWEEN(1,20)</f>
        <v>11</v>
      </c>
      <c r="D2341">
        <f ca="1">RANDBETWEEN(0,C2341)</f>
        <v>6</v>
      </c>
      <c r="E2341" s="2">
        <f ca="1">RANDBETWEEN(50000,100000)</f>
        <v>85489</v>
      </c>
      <c r="F2341">
        <f ca="1">RANDBETWEEN(5,100)</f>
        <v>53</v>
      </c>
      <c r="G2341" t="str">
        <f ca="1">VLOOKUP(RANDBETWEEN(6,12),lookups!$A$1:$B$12,2,FALSE)</f>
        <v xml:space="preserve"> dd</v>
      </c>
      <c r="H2341" s="4">
        <f ca="1">IF(ROUNDDOWN(E2341/100000,0)=0,1,ROUNDDOWN(E2341/100000,0))</f>
        <v>1</v>
      </c>
      <c r="I2341" t="s">
        <v>33</v>
      </c>
      <c r="J2341" t="str">
        <f ca="1">VLOOKUP(RANDBETWEEN(1,5),lookups!$C$1:$D$5,2,FALSE)</f>
        <v>finland</v>
      </c>
      <c r="K2341" t="str">
        <f ca="1">VLOOKUP(RANDBETWEEN(1,2),lookups!$G$1:$H$2,2,FALSE)</f>
        <v>pitched</v>
      </c>
      <c r="L2341">
        <v>10</v>
      </c>
      <c r="M2341" t="str">
        <f ca="1">VLOOKUP(RANDBETWEEN(1,7),lookups!$I$1:$J$7,2,FALSE)</f>
        <v>b</v>
      </c>
      <c r="N2341" s="2">
        <f ca="1">E2341*(1-(RANDBETWEEN(1,50)/100))</f>
        <v>82924.33</v>
      </c>
      <c r="O2341" s="2">
        <f ca="1">N2341/12</f>
        <v>6910.3608333333332</v>
      </c>
      <c r="P2341" s="2">
        <f ca="1">RANDBETWEEN(1,1.5)*((N2341/12)*VLOOKUP(J2341,'Weather by country'!$A$1:$C$5,3,FALSE))</f>
        <v>5528.2886666666673</v>
      </c>
      <c r="Q2341" s="2">
        <f ca="1">(N2341/12)*RANDBETWEEN(60,100)/100</f>
        <v>6219.3247499999998</v>
      </c>
      <c r="R2341" s="2">
        <f ca="1">(N2341/12)*RANDBETWEEN(60,100)/100</f>
        <v>5459.1850583333335</v>
      </c>
      <c r="S2341" t="str">
        <f ca="1">VLOOKUP(J2341,'Weather by country'!$A$1:$C$5,2,FALSE)</f>
        <v>l-rain</v>
      </c>
      <c r="T2341" t="str">
        <f ca="1">VLOOKUP(RANDBETWEEN(1,5),lookups!$Q$1:$R$5,2,FALSE)</f>
        <v>n</v>
      </c>
      <c r="U2341" t="str">
        <f ca="1">VLOOKUP(RANDBETWEEN(1,5),lookups!$Q$1:$R$5,2,FALSE)</f>
        <v>y</v>
      </c>
      <c r="V2341" t="str">
        <f ca="1">IF(P2341=O2341,"y","n")</f>
        <v>n</v>
      </c>
    </row>
    <row r="2342" spans="1:22" x14ac:dyDescent="0.35">
      <c r="A2342" t="s">
        <v>31</v>
      </c>
      <c r="B2342" t="str">
        <f t="shared" si="36"/>
        <v>0000002342</v>
      </c>
      <c r="C2342">
        <f ca="1">RANDBETWEEN(5,20)</f>
        <v>8</v>
      </c>
      <c r="D2342">
        <f ca="1">RANDBETWEEN(0,C2342)</f>
        <v>4</v>
      </c>
      <c r="E2342" s="2">
        <f ca="1">RANDBETWEEN(100000,250000)</f>
        <v>239881</v>
      </c>
      <c r="F2342">
        <f ca="1">RANDBETWEEN(5,100)</f>
        <v>10</v>
      </c>
      <c r="G2342" t="str">
        <f ca="1">VLOOKUP(RANDBETWEEN(6,12),lookups!$A$1:$B$12,2,FALSE)</f>
        <v xml:space="preserve"> cc</v>
      </c>
      <c r="H2342" s="4">
        <f ca="1">ROUNDDOWN(E2342/100000,0)</f>
        <v>2</v>
      </c>
      <c r="I2342" t="s">
        <v>33</v>
      </c>
      <c r="J2342" t="str">
        <f ca="1">VLOOKUP(RANDBETWEEN(1,5),lookups!$C$1:$D$5,2,FALSE)</f>
        <v>uk</v>
      </c>
      <c r="K2342" t="str">
        <f ca="1">VLOOKUP(RANDBETWEEN(1,2),lookups!$G$1:$H$2,2,FALSE)</f>
        <v>pitched</v>
      </c>
      <c r="L2342">
        <v>10</v>
      </c>
      <c r="M2342" t="str">
        <f ca="1">VLOOKUP(RANDBETWEEN(1,7),lookups!$I$1:$J$7,2,FALSE)</f>
        <v>c</v>
      </c>
      <c r="N2342" s="2">
        <f ca="1">E2342*(1-(RANDBETWEEN(1,50)/100))</f>
        <v>155922.65</v>
      </c>
      <c r="O2342" s="2">
        <f ca="1">N2342/12</f>
        <v>12993.554166666667</v>
      </c>
      <c r="P2342" s="2">
        <f ca="1">RANDBETWEEN(1,1.5)*((N2342/12)*VLOOKUP(J2342,'Weather by country'!$A$1:$C$5,3,FALSE))</f>
        <v>12993.554166666667</v>
      </c>
      <c r="Q2342" s="2">
        <f ca="1">(N2342/12)*RANDBETWEEN(60,100)/100</f>
        <v>9875.1011666666673</v>
      </c>
      <c r="R2342" s="2">
        <f ca="1">(N2342/12)*RANDBETWEEN(60,100)/100</f>
        <v>8445.8102083333342</v>
      </c>
      <c r="S2342" t="str">
        <f ca="1">VLOOKUP(J2342,'Weather by country'!$A$1:$C$5,2,FALSE)</f>
        <v>fine</v>
      </c>
      <c r="T2342" t="str">
        <f ca="1">VLOOKUP(RANDBETWEEN(1,5),lookups!$Q$1:$R$5,2,FALSE)</f>
        <v>y</v>
      </c>
      <c r="U2342" t="str">
        <f ca="1">VLOOKUP(RANDBETWEEN(1,5),lookups!$Q$1:$R$5,2,FALSE)</f>
        <v>y</v>
      </c>
      <c r="V2342" t="str">
        <f ca="1">IF(P2342=O2342,"y","n")</f>
        <v>y</v>
      </c>
    </row>
    <row r="2343" spans="1:22" x14ac:dyDescent="0.35">
      <c r="A2343" t="s">
        <v>32</v>
      </c>
      <c r="B2343" t="str">
        <f>TEXT(ROW(A2343),"0000000000")</f>
        <v>0000002343</v>
      </c>
      <c r="C2343">
        <f ca="1">RANDBETWEEN(1,20)</f>
        <v>8</v>
      </c>
      <c r="D2343">
        <f ca="1">RANDBETWEEN(0,C2343)</f>
        <v>1</v>
      </c>
      <c r="E2343" s="2">
        <f ca="1">RANDBETWEEN(50000,100000)</f>
        <v>87313</v>
      </c>
      <c r="F2343">
        <f ca="1">RANDBETWEEN(5,100)</f>
        <v>42</v>
      </c>
      <c r="G2343" t="str">
        <f ca="1">VLOOKUP(RANDBETWEEN(6,12),lookups!$A$1:$B$12,2,FALSE)</f>
        <v xml:space="preserve"> dd</v>
      </c>
      <c r="H2343" s="4">
        <f ca="1">IF(ROUNDDOWN(E2343/100000,0)=0,1,ROUNDDOWN(E2343/100000,0))</f>
        <v>1</v>
      </c>
      <c r="I2343" t="s">
        <v>33</v>
      </c>
      <c r="J2343" t="str">
        <f ca="1">VLOOKUP(RANDBETWEEN(1,5),lookups!$C$1:$D$5,2,FALSE)</f>
        <v>uk</v>
      </c>
      <c r="K2343" t="str">
        <f ca="1">VLOOKUP(RANDBETWEEN(1,2),lookups!$G$1:$H$2,2,FALSE)</f>
        <v>pitched</v>
      </c>
      <c r="L2343">
        <v>10</v>
      </c>
      <c r="M2343" t="str">
        <f ca="1">VLOOKUP(RANDBETWEEN(1,7),lookups!$I$1:$J$7,2,FALSE)</f>
        <v>c</v>
      </c>
      <c r="N2343" s="2">
        <f ca="1">E2343*(1-(RANDBETWEEN(1,50)/100))</f>
        <v>70723.53</v>
      </c>
      <c r="O2343" s="2">
        <f ca="1">N2343/12</f>
        <v>5893.6274999999996</v>
      </c>
      <c r="P2343" s="2">
        <f ca="1">RANDBETWEEN(1,1.5)*((N2343/12)*VLOOKUP(J2343,'Weather by country'!$A$1:$C$5,3,FALSE))</f>
        <v>5893.6274999999996</v>
      </c>
      <c r="Q2343" s="2">
        <f ca="1">(N2343/12)*RANDBETWEEN(60,100)/100</f>
        <v>4007.6666999999998</v>
      </c>
      <c r="R2343" s="2">
        <f ca="1">(N2343/12)*RANDBETWEEN(60,100)/100</f>
        <v>4597.0294499999991</v>
      </c>
      <c r="S2343" t="str">
        <f ca="1">VLOOKUP(J2343,'Weather by country'!$A$1:$C$5,2,FALSE)</f>
        <v>fine</v>
      </c>
      <c r="T2343" t="str">
        <f ca="1">VLOOKUP(RANDBETWEEN(1,5),lookups!$Q$1:$R$5,2,FALSE)</f>
        <v>y</v>
      </c>
      <c r="U2343" t="str">
        <f ca="1">VLOOKUP(RANDBETWEEN(1,5),lookups!$Q$1:$R$5,2,FALSE)</f>
        <v>y</v>
      </c>
      <c r="V2343" t="str">
        <f ca="1">IF(P2343=O2343,"y","n")</f>
        <v>y</v>
      </c>
    </row>
    <row r="2344" spans="1:22" x14ac:dyDescent="0.35">
      <c r="A2344" t="s">
        <v>31</v>
      </c>
      <c r="B2344" t="str">
        <f t="shared" si="36"/>
        <v>0000002344</v>
      </c>
      <c r="C2344">
        <f ca="1">RANDBETWEEN(5,20)</f>
        <v>15</v>
      </c>
      <c r="D2344">
        <f ca="1">RANDBETWEEN(0,C2344)</f>
        <v>13</v>
      </c>
      <c r="E2344" s="2">
        <f ca="1">RANDBETWEEN(100000,250000)</f>
        <v>209608</v>
      </c>
      <c r="F2344">
        <f ca="1">RANDBETWEEN(5,100)</f>
        <v>31</v>
      </c>
      <c r="G2344" t="str">
        <f ca="1">VLOOKUP(RANDBETWEEN(6,12),lookups!$A$1:$B$12,2,FALSE)</f>
        <v xml:space="preserve"> dd</v>
      </c>
      <c r="H2344" s="4">
        <f ca="1">ROUNDDOWN(E2344/100000,0)</f>
        <v>2</v>
      </c>
      <c r="I2344" t="s">
        <v>33</v>
      </c>
      <c r="J2344" t="str">
        <f ca="1">VLOOKUP(RANDBETWEEN(1,5),lookups!$C$1:$D$5,2,FALSE)</f>
        <v>sweden</v>
      </c>
      <c r="K2344" t="str">
        <f ca="1">VLOOKUP(RANDBETWEEN(1,2),lookups!$G$1:$H$2,2,FALSE)</f>
        <v>flat</v>
      </c>
      <c r="L2344">
        <v>10</v>
      </c>
      <c r="M2344" t="str">
        <f ca="1">VLOOKUP(RANDBETWEEN(1,7),lookups!$I$1:$J$7,2,FALSE)</f>
        <v>b</v>
      </c>
      <c r="N2344" s="2">
        <f ca="1">E2344*(1-(RANDBETWEEN(1,50)/100))</f>
        <v>167686.40000000002</v>
      </c>
      <c r="O2344" s="2">
        <f ca="1">N2344/12</f>
        <v>13973.866666666669</v>
      </c>
      <c r="P2344" s="2">
        <f ca="1">RANDBETWEEN(1,1.5)*((N2344/12)*VLOOKUP(J2344,'Weather by country'!$A$1:$C$5,3,FALSE))</f>
        <v>13973.866666666669</v>
      </c>
      <c r="Q2344" s="2">
        <f ca="1">(N2344/12)*RANDBETWEEN(60,100)/100</f>
        <v>13554.650666666668</v>
      </c>
      <c r="R2344" s="2">
        <f ca="1">(N2344/12)*RANDBETWEEN(60,100)/100</f>
        <v>12157.264000000001</v>
      </c>
      <c r="S2344" t="str">
        <f ca="1">VLOOKUP(J2344,'Weather by country'!$A$1:$C$5,2,FALSE)</f>
        <v>fine</v>
      </c>
      <c r="T2344" t="str">
        <f ca="1">VLOOKUP(RANDBETWEEN(1,5),lookups!$Q$1:$R$5,2,FALSE)</f>
        <v>y</v>
      </c>
      <c r="U2344" t="str">
        <f ca="1">VLOOKUP(RANDBETWEEN(1,5),lookups!$Q$1:$R$5,2,FALSE)</f>
        <v>y</v>
      </c>
      <c r="V2344" t="str">
        <f ca="1">IF(P2344=O2344,"y","n")</f>
        <v>y</v>
      </c>
    </row>
    <row r="2345" spans="1:22" x14ac:dyDescent="0.35">
      <c r="A2345" t="s">
        <v>32</v>
      </c>
      <c r="B2345" t="str">
        <f>TEXT(ROW(A2345),"0000000000")</f>
        <v>0000002345</v>
      </c>
      <c r="C2345">
        <f ca="1">RANDBETWEEN(1,20)</f>
        <v>15</v>
      </c>
      <c r="D2345">
        <f ca="1">RANDBETWEEN(0,C2345)</f>
        <v>14</v>
      </c>
      <c r="E2345" s="2">
        <f ca="1">RANDBETWEEN(50000,100000)</f>
        <v>89211</v>
      </c>
      <c r="F2345">
        <f ca="1">RANDBETWEEN(5,100)</f>
        <v>57</v>
      </c>
      <c r="G2345" t="str">
        <f ca="1">VLOOKUP(RANDBETWEEN(6,12),lookups!$A$1:$B$12,2,FALSE)</f>
        <v xml:space="preserve"> cc</v>
      </c>
      <c r="H2345" s="4">
        <f ca="1">IF(ROUNDDOWN(E2345/100000,0)=0,1,ROUNDDOWN(E2345/100000,0))</f>
        <v>1</v>
      </c>
      <c r="I2345" t="s">
        <v>33</v>
      </c>
      <c r="J2345" t="str">
        <f ca="1">VLOOKUP(RANDBETWEEN(1,5),lookups!$C$1:$D$5,2,FALSE)</f>
        <v>uk</v>
      </c>
      <c r="K2345" t="str">
        <f ca="1">VLOOKUP(RANDBETWEEN(1,2),lookups!$G$1:$H$2,2,FALSE)</f>
        <v>flat</v>
      </c>
      <c r="L2345">
        <v>10</v>
      </c>
      <c r="M2345" t="str">
        <f ca="1">VLOOKUP(RANDBETWEEN(1,7),lookups!$I$1:$J$7,2,FALSE)</f>
        <v>b</v>
      </c>
      <c r="N2345" s="2">
        <f ca="1">E2345*(1-(RANDBETWEEN(1,50)/100))</f>
        <v>72260.91</v>
      </c>
      <c r="O2345" s="2">
        <f ca="1">N2345/12</f>
        <v>6021.7425000000003</v>
      </c>
      <c r="P2345" s="2">
        <f ca="1">RANDBETWEEN(1,1.5)*((N2345/12)*VLOOKUP(J2345,'Weather by country'!$A$1:$C$5,3,FALSE))</f>
        <v>6021.7425000000003</v>
      </c>
      <c r="Q2345" s="2">
        <f ca="1">(N2345/12)*RANDBETWEEN(60,100)/100</f>
        <v>5961.5250750000005</v>
      </c>
      <c r="R2345" s="2">
        <f ca="1">(N2345/12)*RANDBETWEEN(60,100)/100</f>
        <v>3613.0455000000006</v>
      </c>
      <c r="S2345" t="str">
        <f ca="1">VLOOKUP(J2345,'Weather by country'!$A$1:$C$5,2,FALSE)</f>
        <v>fine</v>
      </c>
      <c r="T2345" t="str">
        <f ca="1">VLOOKUP(RANDBETWEEN(1,5),lookups!$Q$1:$R$5,2,FALSE)</f>
        <v>y</v>
      </c>
      <c r="U2345" t="str">
        <f ca="1">VLOOKUP(RANDBETWEEN(1,5),lookups!$Q$1:$R$5,2,FALSE)</f>
        <v>y</v>
      </c>
      <c r="V2345" t="str">
        <f ca="1">IF(P2345=O2345,"y","n")</f>
        <v>y</v>
      </c>
    </row>
    <row r="2346" spans="1:22" x14ac:dyDescent="0.35">
      <c r="A2346" t="s">
        <v>31</v>
      </c>
      <c r="B2346" t="str">
        <f t="shared" si="36"/>
        <v>0000002346</v>
      </c>
      <c r="C2346">
        <f ca="1">RANDBETWEEN(5,20)</f>
        <v>5</v>
      </c>
      <c r="D2346">
        <f ca="1">RANDBETWEEN(0,C2346)</f>
        <v>0</v>
      </c>
      <c r="E2346" s="2">
        <f ca="1">RANDBETWEEN(100000,250000)</f>
        <v>219892</v>
      </c>
      <c r="F2346">
        <f ca="1">RANDBETWEEN(5,100)</f>
        <v>99</v>
      </c>
      <c r="G2346" t="str">
        <f ca="1">VLOOKUP(RANDBETWEEN(6,12),lookups!$A$1:$B$12,2,FALSE)</f>
        <v xml:space="preserve"> d</v>
      </c>
      <c r="H2346" s="4">
        <f ca="1">ROUNDDOWN(E2346/100000,0)</f>
        <v>2</v>
      </c>
      <c r="I2346" t="s">
        <v>33</v>
      </c>
      <c r="J2346" t="str">
        <f ca="1">VLOOKUP(RANDBETWEEN(1,5),lookups!$C$1:$D$5,2,FALSE)</f>
        <v>norway</v>
      </c>
      <c r="K2346" t="str">
        <f ca="1">VLOOKUP(RANDBETWEEN(1,2),lookups!$G$1:$H$2,2,FALSE)</f>
        <v>pitched</v>
      </c>
      <c r="L2346">
        <v>10</v>
      </c>
      <c r="M2346" t="str">
        <f ca="1">VLOOKUP(RANDBETWEEN(1,7),lookups!$I$1:$J$7,2,FALSE)</f>
        <v>b</v>
      </c>
      <c r="N2346" s="2">
        <f ca="1">E2346*(1-(RANDBETWEEN(1,50)/100))</f>
        <v>178112.52000000002</v>
      </c>
      <c r="O2346" s="2">
        <f ca="1">N2346/12</f>
        <v>14842.710000000001</v>
      </c>
      <c r="P2346" s="2">
        <f ca="1">RANDBETWEEN(1,1.5)*((N2346/12)*VLOOKUP(J2346,'Weather by country'!$A$1:$C$5,3,FALSE))</f>
        <v>14842.710000000001</v>
      </c>
      <c r="Q2346" s="2">
        <f ca="1">(N2346/12)*RANDBETWEEN(60,100)/100</f>
        <v>10686.751200000001</v>
      </c>
      <c r="R2346" s="2">
        <f ca="1">(N2346/12)*RANDBETWEEN(60,100)/100</f>
        <v>11428.886700000001</v>
      </c>
      <c r="S2346" t="str">
        <f ca="1">VLOOKUP(J2346,'Weather by country'!$A$1:$C$5,2,FALSE)</f>
        <v>fine</v>
      </c>
      <c r="T2346" t="str">
        <f ca="1">VLOOKUP(RANDBETWEEN(1,5),lookups!$Q$1:$R$5,2,FALSE)</f>
        <v>y</v>
      </c>
      <c r="U2346" t="str">
        <f ca="1">VLOOKUP(RANDBETWEEN(1,5),lookups!$Q$1:$R$5,2,FALSE)</f>
        <v>n</v>
      </c>
      <c r="V2346" t="str">
        <f ca="1">IF(P2346=O2346,"y","n")</f>
        <v>y</v>
      </c>
    </row>
    <row r="2347" spans="1:22" x14ac:dyDescent="0.35">
      <c r="A2347" t="s">
        <v>32</v>
      </c>
      <c r="B2347" t="str">
        <f>TEXT(ROW(A2347),"0000000000")</f>
        <v>0000002347</v>
      </c>
      <c r="C2347">
        <f ca="1">RANDBETWEEN(1,20)</f>
        <v>7</v>
      </c>
      <c r="D2347">
        <f ca="1">RANDBETWEEN(0,C2347)</f>
        <v>4</v>
      </c>
      <c r="E2347" s="2">
        <f ca="1">RANDBETWEEN(50000,100000)</f>
        <v>66981</v>
      </c>
      <c r="F2347">
        <f ca="1">RANDBETWEEN(5,100)</f>
        <v>67</v>
      </c>
      <c r="G2347" t="str">
        <f ca="1">VLOOKUP(RANDBETWEEN(6,12),lookups!$A$1:$B$12,2,FALSE)</f>
        <v xml:space="preserve"> d</v>
      </c>
      <c r="H2347" s="4">
        <f ca="1">IF(ROUNDDOWN(E2347/100000,0)=0,1,ROUNDDOWN(E2347/100000,0))</f>
        <v>1</v>
      </c>
      <c r="I2347" t="s">
        <v>33</v>
      </c>
      <c r="J2347" t="str">
        <f ca="1">VLOOKUP(RANDBETWEEN(1,5),lookups!$C$1:$D$5,2,FALSE)</f>
        <v>finland</v>
      </c>
      <c r="K2347" t="str">
        <f ca="1">VLOOKUP(RANDBETWEEN(1,2),lookups!$G$1:$H$2,2,FALSE)</f>
        <v>flat</v>
      </c>
      <c r="L2347">
        <v>10</v>
      </c>
      <c r="M2347" t="str">
        <f ca="1">VLOOKUP(RANDBETWEEN(1,7),lookups!$I$1:$J$7,2,FALSE)</f>
        <v>b</v>
      </c>
      <c r="N2347" s="2">
        <f ca="1">E2347*(1-(RANDBETWEEN(1,50)/100))</f>
        <v>56264.04</v>
      </c>
      <c r="O2347" s="2">
        <f ca="1">N2347/12</f>
        <v>4688.67</v>
      </c>
      <c r="P2347" s="2">
        <f ca="1">RANDBETWEEN(1,1.5)*((N2347/12)*VLOOKUP(J2347,'Weather by country'!$A$1:$C$5,3,FALSE))</f>
        <v>3750.9360000000001</v>
      </c>
      <c r="Q2347" s="2">
        <f ca="1">(N2347/12)*RANDBETWEEN(60,100)/100</f>
        <v>4641.7833000000001</v>
      </c>
      <c r="R2347" s="2">
        <f ca="1">(N2347/12)*RANDBETWEEN(60,100)/100</f>
        <v>2906.9753999999998</v>
      </c>
      <c r="S2347" t="str">
        <f ca="1">VLOOKUP(J2347,'Weather by country'!$A$1:$C$5,2,FALSE)</f>
        <v>l-rain</v>
      </c>
      <c r="T2347" t="str">
        <f ca="1">VLOOKUP(RANDBETWEEN(1,5),lookups!$Q$1:$R$5,2,FALSE)</f>
        <v>n</v>
      </c>
      <c r="U2347" t="str">
        <f ca="1">VLOOKUP(RANDBETWEEN(1,5),lookups!$Q$1:$R$5,2,FALSE)</f>
        <v>y</v>
      </c>
      <c r="V2347" t="str">
        <f ca="1">IF(P2347=O2347,"y","n")</f>
        <v>n</v>
      </c>
    </row>
    <row r="2348" spans="1:22" x14ac:dyDescent="0.35">
      <c r="A2348" t="s">
        <v>31</v>
      </c>
      <c r="B2348" t="str">
        <f t="shared" si="36"/>
        <v>0000002348</v>
      </c>
      <c r="C2348">
        <f ca="1">RANDBETWEEN(5,20)</f>
        <v>17</v>
      </c>
      <c r="D2348">
        <f ca="1">RANDBETWEEN(0,C2348)</f>
        <v>7</v>
      </c>
      <c r="E2348" s="2">
        <f ca="1">RANDBETWEEN(100000,250000)</f>
        <v>229839</v>
      </c>
      <c r="F2348">
        <f ca="1">RANDBETWEEN(5,100)</f>
        <v>95</v>
      </c>
      <c r="G2348" t="str">
        <f ca="1">VLOOKUP(RANDBETWEEN(6,12),lookups!$A$1:$B$12,2,FALSE)</f>
        <v xml:space="preserve"> c</v>
      </c>
      <c r="H2348" s="4">
        <f ca="1">ROUNDDOWN(E2348/100000,0)</f>
        <v>2</v>
      </c>
      <c r="I2348" t="s">
        <v>33</v>
      </c>
      <c r="J2348" t="str">
        <f ca="1">VLOOKUP(RANDBETWEEN(1,5),lookups!$C$1:$D$5,2,FALSE)</f>
        <v>uk</v>
      </c>
      <c r="K2348" t="str">
        <f ca="1">VLOOKUP(RANDBETWEEN(1,2),lookups!$G$1:$H$2,2,FALSE)</f>
        <v>pitched</v>
      </c>
      <c r="L2348">
        <v>10</v>
      </c>
      <c r="M2348" t="str">
        <f ca="1">VLOOKUP(RANDBETWEEN(1,7),lookups!$I$1:$J$7,2,FALSE)</f>
        <v>c</v>
      </c>
      <c r="N2348" s="2">
        <f ca="1">E2348*(1-(RANDBETWEEN(1,50)/100))</f>
        <v>163185.69</v>
      </c>
      <c r="O2348" s="2">
        <f ca="1">N2348/12</f>
        <v>13598.807500000001</v>
      </c>
      <c r="P2348" s="2">
        <f ca="1">RANDBETWEEN(1,1.5)*((N2348/12)*VLOOKUP(J2348,'Weather by country'!$A$1:$C$5,3,FALSE))</f>
        <v>13598.807500000001</v>
      </c>
      <c r="Q2348" s="2">
        <f ca="1">(N2348/12)*RANDBETWEEN(60,100)/100</f>
        <v>11287.010225</v>
      </c>
      <c r="R2348" s="2">
        <f ca="1">(N2348/12)*RANDBETWEEN(60,100)/100</f>
        <v>13598.807500000001</v>
      </c>
      <c r="S2348" t="str">
        <f ca="1">VLOOKUP(J2348,'Weather by country'!$A$1:$C$5,2,FALSE)</f>
        <v>fine</v>
      </c>
      <c r="T2348" t="str">
        <f ca="1">VLOOKUP(RANDBETWEEN(1,5),lookups!$Q$1:$R$5,2,FALSE)</f>
        <v>n</v>
      </c>
      <c r="U2348" t="str">
        <f ca="1">VLOOKUP(RANDBETWEEN(1,5),lookups!$Q$1:$R$5,2,FALSE)</f>
        <v>y</v>
      </c>
      <c r="V2348" t="str">
        <f ca="1">IF(P2348=O2348,"y","n")</f>
        <v>y</v>
      </c>
    </row>
    <row r="2349" spans="1:22" x14ac:dyDescent="0.35">
      <c r="A2349" t="s">
        <v>32</v>
      </c>
      <c r="B2349" t="str">
        <f>TEXT(ROW(A2349),"0000000000")</f>
        <v>0000002349</v>
      </c>
      <c r="C2349">
        <f ca="1">RANDBETWEEN(1,20)</f>
        <v>18</v>
      </c>
      <c r="D2349">
        <f ca="1">RANDBETWEEN(0,C2349)</f>
        <v>10</v>
      </c>
      <c r="E2349" s="2">
        <f ca="1">RANDBETWEEN(50000,100000)</f>
        <v>99505</v>
      </c>
      <c r="F2349">
        <f ca="1">RANDBETWEEN(5,100)</f>
        <v>97</v>
      </c>
      <c r="G2349" t="str">
        <f ca="1">VLOOKUP(RANDBETWEEN(6,12),lookups!$A$1:$B$12,2,FALSE)</f>
        <v xml:space="preserve"> ccc</v>
      </c>
      <c r="H2349" s="4">
        <f ca="1">IF(ROUNDDOWN(E2349/100000,0)=0,1,ROUNDDOWN(E2349/100000,0))</f>
        <v>1</v>
      </c>
      <c r="I2349" t="s">
        <v>33</v>
      </c>
      <c r="J2349" t="str">
        <f ca="1">VLOOKUP(RANDBETWEEN(1,5),lookups!$C$1:$D$5,2,FALSE)</f>
        <v>uk</v>
      </c>
      <c r="K2349" t="str">
        <f ca="1">VLOOKUP(RANDBETWEEN(1,2),lookups!$G$1:$H$2,2,FALSE)</f>
        <v>flat</v>
      </c>
      <c r="L2349">
        <v>10</v>
      </c>
      <c r="M2349" t="str">
        <f ca="1">VLOOKUP(RANDBETWEEN(1,7),lookups!$I$1:$J$7,2,FALSE)</f>
        <v>b</v>
      </c>
      <c r="N2349" s="2">
        <f ca="1">E2349*(1-(RANDBETWEEN(1,50)/100))</f>
        <v>90549.55</v>
      </c>
      <c r="O2349" s="2">
        <f ca="1">N2349/12</f>
        <v>7545.7958333333336</v>
      </c>
      <c r="P2349" s="2">
        <f ca="1">RANDBETWEEN(1,1.5)*((N2349/12)*VLOOKUP(J2349,'Weather by country'!$A$1:$C$5,3,FALSE))</f>
        <v>7545.7958333333336</v>
      </c>
      <c r="Q2349" s="2">
        <f ca="1">(N2349/12)*RANDBETWEEN(60,100)/100</f>
        <v>6791.2162500000004</v>
      </c>
      <c r="R2349" s="2">
        <f ca="1">(N2349/12)*RANDBETWEEN(60,100)/100</f>
        <v>4980.2252500000004</v>
      </c>
      <c r="S2349" t="str">
        <f ca="1">VLOOKUP(J2349,'Weather by country'!$A$1:$C$5,2,FALSE)</f>
        <v>fine</v>
      </c>
      <c r="T2349" t="str">
        <f ca="1">VLOOKUP(RANDBETWEEN(1,5),lookups!$Q$1:$R$5,2,FALSE)</f>
        <v>n</v>
      </c>
      <c r="U2349" t="str">
        <f ca="1">VLOOKUP(RANDBETWEEN(1,5),lookups!$Q$1:$R$5,2,FALSE)</f>
        <v>y</v>
      </c>
      <c r="V2349" t="str">
        <f ca="1">IF(P2349=O2349,"y","n")</f>
        <v>y</v>
      </c>
    </row>
    <row r="2350" spans="1:22" x14ac:dyDescent="0.35">
      <c r="A2350" t="s">
        <v>31</v>
      </c>
      <c r="B2350" t="str">
        <f t="shared" si="36"/>
        <v>0000002350</v>
      </c>
      <c r="C2350">
        <f ca="1">RANDBETWEEN(5,20)</f>
        <v>10</v>
      </c>
      <c r="D2350">
        <f ca="1">RANDBETWEEN(0,C2350)</f>
        <v>6</v>
      </c>
      <c r="E2350" s="2">
        <f ca="1">RANDBETWEEN(100000,250000)</f>
        <v>178971</v>
      </c>
      <c r="F2350">
        <f ca="1">RANDBETWEEN(5,100)</f>
        <v>94</v>
      </c>
      <c r="G2350" t="str">
        <f ca="1">VLOOKUP(RANDBETWEEN(6,12),lookups!$A$1:$B$12,2,FALSE)</f>
        <v xml:space="preserve"> d</v>
      </c>
      <c r="H2350" s="4">
        <f ca="1">ROUNDDOWN(E2350/100000,0)</f>
        <v>1</v>
      </c>
      <c r="I2350" t="s">
        <v>33</v>
      </c>
      <c r="J2350" t="str">
        <f ca="1">VLOOKUP(RANDBETWEEN(1,5),lookups!$C$1:$D$5,2,FALSE)</f>
        <v>uk</v>
      </c>
      <c r="K2350" t="str">
        <f ca="1">VLOOKUP(RANDBETWEEN(1,2),lookups!$G$1:$H$2,2,FALSE)</f>
        <v>pitched</v>
      </c>
      <c r="L2350">
        <v>10</v>
      </c>
      <c r="M2350" t="str">
        <f ca="1">VLOOKUP(RANDBETWEEN(1,7),lookups!$I$1:$J$7,2,FALSE)</f>
        <v>c</v>
      </c>
      <c r="N2350" s="2">
        <f ca="1">E2350*(1-(RANDBETWEEN(1,50)/100))</f>
        <v>170022.44999999998</v>
      </c>
      <c r="O2350" s="2">
        <f ca="1">N2350/12</f>
        <v>14168.537499999999</v>
      </c>
      <c r="P2350" s="2">
        <f ca="1">RANDBETWEEN(1,1.5)*((N2350/12)*VLOOKUP(J2350,'Weather by country'!$A$1:$C$5,3,FALSE))</f>
        <v>14168.537499999999</v>
      </c>
      <c r="Q2350" s="2">
        <f ca="1">(N2350/12)*RANDBETWEEN(60,100)/100</f>
        <v>14168.537499999999</v>
      </c>
      <c r="R2350" s="2">
        <f ca="1">(N2350/12)*RANDBETWEEN(60,100)/100</f>
        <v>14168.537499999999</v>
      </c>
      <c r="S2350" t="str">
        <f ca="1">VLOOKUP(J2350,'Weather by country'!$A$1:$C$5,2,FALSE)</f>
        <v>fine</v>
      </c>
      <c r="T2350" t="str">
        <f ca="1">VLOOKUP(RANDBETWEEN(1,5),lookups!$Q$1:$R$5,2,FALSE)</f>
        <v>y</v>
      </c>
      <c r="U2350" t="str">
        <f ca="1">VLOOKUP(RANDBETWEEN(1,5),lookups!$Q$1:$R$5,2,FALSE)</f>
        <v>n</v>
      </c>
      <c r="V2350" t="str">
        <f ca="1">IF(P2350=O2350,"y","n")</f>
        <v>y</v>
      </c>
    </row>
    <row r="2351" spans="1:22" x14ac:dyDescent="0.35">
      <c r="A2351" t="s">
        <v>32</v>
      </c>
      <c r="B2351" t="str">
        <f>TEXT(ROW(A2351),"0000000000")</f>
        <v>0000002351</v>
      </c>
      <c r="C2351">
        <f ca="1">RANDBETWEEN(1,20)</f>
        <v>1</v>
      </c>
      <c r="D2351">
        <f ca="1">RANDBETWEEN(0,C2351)</f>
        <v>1</v>
      </c>
      <c r="E2351" s="2">
        <f ca="1">RANDBETWEEN(50000,100000)</f>
        <v>99367</v>
      </c>
      <c r="F2351">
        <f ca="1">RANDBETWEEN(5,100)</f>
        <v>52</v>
      </c>
      <c r="G2351" t="str">
        <f ca="1">VLOOKUP(RANDBETWEEN(6,12),lookups!$A$1:$B$12,2,FALSE)</f>
        <v xml:space="preserve"> cc</v>
      </c>
      <c r="H2351" s="4">
        <f ca="1">IF(ROUNDDOWN(E2351/100000,0)=0,1,ROUNDDOWN(E2351/100000,0))</f>
        <v>1</v>
      </c>
      <c r="I2351" t="s">
        <v>33</v>
      </c>
      <c r="J2351" t="str">
        <f ca="1">VLOOKUP(RANDBETWEEN(1,5),lookups!$C$1:$D$5,2,FALSE)</f>
        <v>uk</v>
      </c>
      <c r="K2351" t="str">
        <f ca="1">VLOOKUP(RANDBETWEEN(1,2),lookups!$G$1:$H$2,2,FALSE)</f>
        <v>flat</v>
      </c>
      <c r="L2351">
        <v>10</v>
      </c>
      <c r="M2351" t="str">
        <f ca="1">VLOOKUP(RANDBETWEEN(1,7),lookups!$I$1:$J$7,2,FALSE)</f>
        <v>c</v>
      </c>
      <c r="N2351" s="2">
        <f ca="1">E2351*(1-(RANDBETWEEN(1,50)/100))</f>
        <v>52664.51</v>
      </c>
      <c r="O2351" s="2">
        <f ca="1">N2351/12</f>
        <v>4388.7091666666665</v>
      </c>
      <c r="P2351" s="2">
        <f ca="1">RANDBETWEEN(1,1.5)*((N2351/12)*VLOOKUP(J2351,'Weather by country'!$A$1:$C$5,3,FALSE))</f>
        <v>4388.7091666666665</v>
      </c>
      <c r="Q2351" s="2">
        <f ca="1">(N2351/12)*RANDBETWEEN(60,100)/100</f>
        <v>4125.3866166666667</v>
      </c>
      <c r="R2351" s="2">
        <f ca="1">(N2351/12)*RANDBETWEEN(60,100)/100</f>
        <v>2808.7738666666664</v>
      </c>
      <c r="S2351" t="str">
        <f ca="1">VLOOKUP(J2351,'Weather by country'!$A$1:$C$5,2,FALSE)</f>
        <v>fine</v>
      </c>
      <c r="T2351" t="str">
        <f ca="1">VLOOKUP(RANDBETWEEN(1,5),lookups!$Q$1:$R$5,2,FALSE)</f>
        <v>n</v>
      </c>
      <c r="U2351" t="str">
        <f ca="1">VLOOKUP(RANDBETWEEN(1,5),lookups!$Q$1:$R$5,2,FALSE)</f>
        <v>n</v>
      </c>
      <c r="V2351" t="str">
        <f ca="1">IF(P2351=O2351,"y","n")</f>
        <v>y</v>
      </c>
    </row>
    <row r="2352" spans="1:22" x14ac:dyDescent="0.35">
      <c r="A2352" t="s">
        <v>31</v>
      </c>
      <c r="B2352" t="str">
        <f t="shared" si="36"/>
        <v>0000002352</v>
      </c>
      <c r="C2352">
        <f ca="1">RANDBETWEEN(5,20)</f>
        <v>20</v>
      </c>
      <c r="D2352">
        <f ca="1">RANDBETWEEN(0,C2352)</f>
        <v>19</v>
      </c>
      <c r="E2352" s="2">
        <f ca="1">RANDBETWEEN(100000,250000)</f>
        <v>151960</v>
      </c>
      <c r="F2352">
        <f ca="1">RANDBETWEEN(5,100)</f>
        <v>15</v>
      </c>
      <c r="G2352" t="str">
        <f ca="1">VLOOKUP(RANDBETWEEN(6,12),lookups!$A$1:$B$12,2,FALSE)</f>
        <v xml:space="preserve"> c</v>
      </c>
      <c r="H2352" s="4">
        <f ca="1">ROUNDDOWN(E2352/100000,0)</f>
        <v>1</v>
      </c>
      <c r="I2352" t="s">
        <v>33</v>
      </c>
      <c r="J2352" t="str">
        <f ca="1">VLOOKUP(RANDBETWEEN(1,5),lookups!$C$1:$D$5,2,FALSE)</f>
        <v>uk</v>
      </c>
      <c r="K2352" t="str">
        <f ca="1">VLOOKUP(RANDBETWEEN(1,2),lookups!$G$1:$H$2,2,FALSE)</f>
        <v>pitched</v>
      </c>
      <c r="L2352">
        <v>10</v>
      </c>
      <c r="M2352" t="str">
        <f ca="1">VLOOKUP(RANDBETWEEN(1,7),lookups!$I$1:$J$7,2,FALSE)</f>
        <v>a</v>
      </c>
      <c r="N2352" s="2">
        <f ca="1">E2352*(1-(RANDBETWEEN(1,50)/100))</f>
        <v>126126.79999999999</v>
      </c>
      <c r="O2352" s="2">
        <f ca="1">N2352/12</f>
        <v>10510.566666666666</v>
      </c>
      <c r="P2352" s="2">
        <f ca="1">RANDBETWEEN(1,1.5)*((N2352/12)*VLOOKUP(J2352,'Weather by country'!$A$1:$C$5,3,FALSE))</f>
        <v>10510.566666666666</v>
      </c>
      <c r="Q2352" s="2">
        <f ca="1">(N2352/12)*RANDBETWEEN(60,100)/100</f>
        <v>7777.819333333332</v>
      </c>
      <c r="R2352" s="2">
        <f ca="1">(N2352/12)*RANDBETWEEN(60,100)/100</f>
        <v>9985.038333333332</v>
      </c>
      <c r="S2352" t="str">
        <f ca="1">VLOOKUP(J2352,'Weather by country'!$A$1:$C$5,2,FALSE)</f>
        <v>fine</v>
      </c>
      <c r="T2352" t="str">
        <f ca="1">VLOOKUP(RANDBETWEEN(1,5),lookups!$Q$1:$R$5,2,FALSE)</f>
        <v>n</v>
      </c>
      <c r="U2352" t="str">
        <f ca="1">VLOOKUP(RANDBETWEEN(1,5),lookups!$Q$1:$R$5,2,FALSE)</f>
        <v>n</v>
      </c>
      <c r="V2352" t="str">
        <f ca="1">IF(P2352=O2352,"y","n")</f>
        <v>y</v>
      </c>
    </row>
    <row r="2353" spans="1:22" x14ac:dyDescent="0.35">
      <c r="A2353" t="s">
        <v>32</v>
      </c>
      <c r="B2353" t="str">
        <f>TEXT(ROW(A2353),"0000000000")</f>
        <v>0000002353</v>
      </c>
      <c r="C2353">
        <f ca="1">RANDBETWEEN(1,20)</f>
        <v>14</v>
      </c>
      <c r="D2353">
        <f ca="1">RANDBETWEEN(0,C2353)</f>
        <v>2</v>
      </c>
      <c r="E2353" s="2">
        <f ca="1">RANDBETWEEN(50000,100000)</f>
        <v>52828</v>
      </c>
      <c r="F2353">
        <f ca="1">RANDBETWEEN(5,100)</f>
        <v>31</v>
      </c>
      <c r="G2353" t="str">
        <f ca="1">VLOOKUP(RANDBETWEEN(6,12),lookups!$A$1:$B$12,2,FALSE)</f>
        <v xml:space="preserve"> d</v>
      </c>
      <c r="H2353" s="4">
        <f ca="1">IF(ROUNDDOWN(E2353/100000,0)=0,1,ROUNDDOWN(E2353/100000,0))</f>
        <v>1</v>
      </c>
      <c r="I2353" t="s">
        <v>33</v>
      </c>
      <c r="J2353" t="str">
        <f ca="1">VLOOKUP(RANDBETWEEN(1,5),lookups!$C$1:$D$5,2,FALSE)</f>
        <v>uk</v>
      </c>
      <c r="K2353" t="str">
        <f ca="1">VLOOKUP(RANDBETWEEN(1,2),lookups!$G$1:$H$2,2,FALSE)</f>
        <v>flat</v>
      </c>
      <c r="L2353">
        <v>10</v>
      </c>
      <c r="M2353" t="str">
        <f ca="1">VLOOKUP(RANDBETWEEN(1,7),lookups!$I$1:$J$7,2,FALSE)</f>
        <v>c</v>
      </c>
      <c r="N2353" s="2">
        <f ca="1">E2353*(1-(RANDBETWEEN(1,50)/100))</f>
        <v>48073.48</v>
      </c>
      <c r="O2353" s="2">
        <f ca="1">N2353/12</f>
        <v>4006.1233333333334</v>
      </c>
      <c r="P2353" s="2">
        <f ca="1">RANDBETWEEN(1,1.5)*((N2353/12)*VLOOKUP(J2353,'Weather by country'!$A$1:$C$5,3,FALSE))</f>
        <v>4006.1233333333334</v>
      </c>
      <c r="Q2353" s="2">
        <f ca="1">(N2353/12)*RANDBETWEEN(60,100)/100</f>
        <v>2603.9801666666667</v>
      </c>
      <c r="R2353" s="2">
        <f ca="1">(N2353/12)*RANDBETWEEN(60,100)/100</f>
        <v>3204.8986666666669</v>
      </c>
      <c r="S2353" t="str">
        <f ca="1">VLOOKUP(J2353,'Weather by country'!$A$1:$C$5,2,FALSE)</f>
        <v>fine</v>
      </c>
      <c r="T2353" t="str">
        <f ca="1">VLOOKUP(RANDBETWEEN(1,5),lookups!$Q$1:$R$5,2,FALSE)</f>
        <v>y</v>
      </c>
      <c r="U2353" t="str">
        <f ca="1">VLOOKUP(RANDBETWEEN(1,5),lookups!$Q$1:$R$5,2,FALSE)</f>
        <v>n</v>
      </c>
      <c r="V2353" t="str">
        <f ca="1">IF(P2353=O2353,"y","n")</f>
        <v>y</v>
      </c>
    </row>
    <row r="2354" spans="1:22" x14ac:dyDescent="0.35">
      <c r="A2354" t="s">
        <v>31</v>
      </c>
      <c r="B2354" t="str">
        <f t="shared" si="36"/>
        <v>0000002354</v>
      </c>
      <c r="C2354">
        <f ca="1">RANDBETWEEN(5,20)</f>
        <v>8</v>
      </c>
      <c r="D2354">
        <f ca="1">RANDBETWEEN(0,C2354)</f>
        <v>5</v>
      </c>
      <c r="E2354" s="2">
        <f ca="1">RANDBETWEEN(100000,250000)</f>
        <v>180490</v>
      </c>
      <c r="F2354">
        <f ca="1">RANDBETWEEN(5,100)</f>
        <v>9</v>
      </c>
      <c r="G2354" t="str">
        <f ca="1">VLOOKUP(RANDBETWEEN(6,12),lookups!$A$1:$B$12,2,FALSE)</f>
        <v xml:space="preserve"> c</v>
      </c>
      <c r="H2354" s="4">
        <f ca="1">ROUNDDOWN(E2354/100000,0)</f>
        <v>1</v>
      </c>
      <c r="I2354" t="s">
        <v>33</v>
      </c>
      <c r="J2354" t="str">
        <f ca="1">VLOOKUP(RANDBETWEEN(1,5),lookups!$C$1:$D$5,2,FALSE)</f>
        <v>denmark</v>
      </c>
      <c r="K2354" t="str">
        <f ca="1">VLOOKUP(RANDBETWEEN(1,2),lookups!$G$1:$H$2,2,FALSE)</f>
        <v>flat</v>
      </c>
      <c r="L2354">
        <v>10</v>
      </c>
      <c r="M2354" t="str">
        <f ca="1">VLOOKUP(RANDBETWEEN(1,7),lookups!$I$1:$J$7,2,FALSE)</f>
        <v>b</v>
      </c>
      <c r="N2354" s="2">
        <f ca="1">E2354*(1-(RANDBETWEEN(1,50)/100))</f>
        <v>117318.5</v>
      </c>
      <c r="O2354" s="2">
        <f ca="1">N2354/12</f>
        <v>9776.5416666666661</v>
      </c>
      <c r="P2354" s="2">
        <f ca="1">RANDBETWEEN(1,1.5)*((N2354/12)*VLOOKUP(J2354,'Weather by country'!$A$1:$C$5,3,FALSE))</f>
        <v>9776.5416666666661</v>
      </c>
      <c r="Q2354" s="2">
        <f ca="1">(N2354/12)*RANDBETWEEN(60,100)/100</f>
        <v>8407.8258333333324</v>
      </c>
      <c r="R2354" s="2">
        <f ca="1">(N2354/12)*RANDBETWEEN(60,100)/100</f>
        <v>7918.9987499999997</v>
      </c>
      <c r="S2354" t="str">
        <f ca="1">VLOOKUP(J2354,'Weather by country'!$A$1:$C$5,2,FALSE)</f>
        <v>fine</v>
      </c>
      <c r="T2354" t="str">
        <f ca="1">VLOOKUP(RANDBETWEEN(1,5),lookups!$Q$1:$R$5,2,FALSE)</f>
        <v>y</v>
      </c>
      <c r="U2354" t="str">
        <f ca="1">VLOOKUP(RANDBETWEEN(1,5),lookups!$Q$1:$R$5,2,FALSE)</f>
        <v>n</v>
      </c>
      <c r="V2354" t="str">
        <f ca="1">IF(P2354=O2354,"y","n")</f>
        <v>y</v>
      </c>
    </row>
    <row r="2355" spans="1:22" x14ac:dyDescent="0.35">
      <c r="A2355" t="s">
        <v>32</v>
      </c>
      <c r="B2355" t="str">
        <f>TEXT(ROW(A2355),"0000000000")</f>
        <v>0000002355</v>
      </c>
      <c r="C2355">
        <f ca="1">RANDBETWEEN(1,20)</f>
        <v>20</v>
      </c>
      <c r="D2355">
        <f ca="1">RANDBETWEEN(0,C2355)</f>
        <v>11</v>
      </c>
      <c r="E2355" s="2">
        <f ca="1">RANDBETWEEN(50000,100000)</f>
        <v>72890</v>
      </c>
      <c r="F2355">
        <f ca="1">RANDBETWEEN(5,100)</f>
        <v>53</v>
      </c>
      <c r="G2355" t="str">
        <f ca="1">VLOOKUP(RANDBETWEEN(6,12),lookups!$A$1:$B$12,2,FALSE)</f>
        <v xml:space="preserve"> dd</v>
      </c>
      <c r="H2355" s="4">
        <f ca="1">IF(ROUNDDOWN(E2355/100000,0)=0,1,ROUNDDOWN(E2355/100000,0))</f>
        <v>1</v>
      </c>
      <c r="I2355" t="s">
        <v>33</v>
      </c>
      <c r="J2355" t="str">
        <f ca="1">VLOOKUP(RANDBETWEEN(1,5),lookups!$C$1:$D$5,2,FALSE)</f>
        <v>sweden</v>
      </c>
      <c r="K2355" t="str">
        <f ca="1">VLOOKUP(RANDBETWEEN(1,2),lookups!$G$1:$H$2,2,FALSE)</f>
        <v>pitched</v>
      </c>
      <c r="L2355">
        <v>10</v>
      </c>
      <c r="M2355" t="str">
        <f ca="1">VLOOKUP(RANDBETWEEN(1,7),lookups!$I$1:$J$7,2,FALSE)</f>
        <v>c</v>
      </c>
      <c r="N2355" s="2">
        <f ca="1">E2355*(1-(RANDBETWEEN(1,50)/100))</f>
        <v>43005.100000000006</v>
      </c>
      <c r="O2355" s="2">
        <f ca="1">N2355/12</f>
        <v>3583.7583333333337</v>
      </c>
      <c r="P2355" s="2">
        <f ca="1">RANDBETWEEN(1,1.5)*((N2355/12)*VLOOKUP(J2355,'Weather by country'!$A$1:$C$5,3,FALSE))</f>
        <v>3583.7583333333337</v>
      </c>
      <c r="Q2355" s="2">
        <f ca="1">(N2355/12)*RANDBETWEEN(60,100)/100</f>
        <v>3332.89525</v>
      </c>
      <c r="R2355" s="2">
        <f ca="1">(N2355/12)*RANDBETWEEN(60,100)/100</f>
        <v>2401.1180833333333</v>
      </c>
      <c r="S2355" t="str">
        <f ca="1">VLOOKUP(J2355,'Weather by country'!$A$1:$C$5,2,FALSE)</f>
        <v>fine</v>
      </c>
      <c r="T2355" t="str">
        <f ca="1">VLOOKUP(RANDBETWEEN(1,5),lookups!$Q$1:$R$5,2,FALSE)</f>
        <v>n</v>
      </c>
      <c r="U2355" t="str">
        <f ca="1">VLOOKUP(RANDBETWEEN(1,5),lookups!$Q$1:$R$5,2,FALSE)</f>
        <v>y</v>
      </c>
      <c r="V2355" t="str">
        <f ca="1">IF(P2355=O2355,"y","n")</f>
        <v>y</v>
      </c>
    </row>
    <row r="2356" spans="1:22" x14ac:dyDescent="0.35">
      <c r="A2356" t="s">
        <v>31</v>
      </c>
      <c r="B2356" t="str">
        <f t="shared" si="36"/>
        <v>0000002356</v>
      </c>
      <c r="C2356">
        <f ca="1">RANDBETWEEN(5,20)</f>
        <v>13</v>
      </c>
      <c r="D2356">
        <f ca="1">RANDBETWEEN(0,C2356)</f>
        <v>7</v>
      </c>
      <c r="E2356" s="2">
        <f ca="1">RANDBETWEEN(100000,250000)</f>
        <v>231495</v>
      </c>
      <c r="F2356">
        <f ca="1">RANDBETWEEN(5,100)</f>
        <v>68</v>
      </c>
      <c r="G2356" t="str">
        <f ca="1">VLOOKUP(RANDBETWEEN(6,12),lookups!$A$1:$B$12,2,FALSE)</f>
        <v xml:space="preserve"> d</v>
      </c>
      <c r="H2356" s="4">
        <f ca="1">ROUNDDOWN(E2356/100000,0)</f>
        <v>2</v>
      </c>
      <c r="I2356" t="s">
        <v>33</v>
      </c>
      <c r="J2356" t="str">
        <f ca="1">VLOOKUP(RANDBETWEEN(1,5),lookups!$C$1:$D$5,2,FALSE)</f>
        <v>denmark</v>
      </c>
      <c r="K2356" t="str">
        <f ca="1">VLOOKUP(RANDBETWEEN(1,2),lookups!$G$1:$H$2,2,FALSE)</f>
        <v>flat</v>
      </c>
      <c r="L2356">
        <v>10</v>
      </c>
      <c r="M2356" t="str">
        <f ca="1">VLOOKUP(RANDBETWEEN(1,7),lookups!$I$1:$J$7,2,FALSE)</f>
        <v>b</v>
      </c>
      <c r="N2356" s="2">
        <f ca="1">E2356*(1-(RANDBETWEEN(1,50)/100))</f>
        <v>180566.1</v>
      </c>
      <c r="O2356" s="2">
        <f ca="1">N2356/12</f>
        <v>15047.175000000001</v>
      </c>
      <c r="P2356" s="2">
        <f ca="1">RANDBETWEEN(1,1.5)*((N2356/12)*VLOOKUP(J2356,'Weather by country'!$A$1:$C$5,3,FALSE))</f>
        <v>15047.175000000001</v>
      </c>
      <c r="Q2356" s="2">
        <f ca="1">(N2356/12)*RANDBETWEEN(60,100)/100</f>
        <v>9329.2485000000015</v>
      </c>
      <c r="R2356" s="2">
        <f ca="1">(N2356/12)*RANDBETWEEN(60,100)/100</f>
        <v>12037.74</v>
      </c>
      <c r="S2356" t="str">
        <f ca="1">VLOOKUP(J2356,'Weather by country'!$A$1:$C$5,2,FALSE)</f>
        <v>fine</v>
      </c>
      <c r="T2356" t="str">
        <f ca="1">VLOOKUP(RANDBETWEEN(1,5),lookups!$Q$1:$R$5,2,FALSE)</f>
        <v>y</v>
      </c>
      <c r="U2356" t="str">
        <f ca="1">VLOOKUP(RANDBETWEEN(1,5),lookups!$Q$1:$R$5,2,FALSE)</f>
        <v>n</v>
      </c>
      <c r="V2356" t="str">
        <f ca="1">IF(P2356=O2356,"y","n")</f>
        <v>y</v>
      </c>
    </row>
    <row r="2357" spans="1:22" x14ac:dyDescent="0.35">
      <c r="A2357" t="s">
        <v>32</v>
      </c>
      <c r="B2357" t="str">
        <f>TEXT(ROW(A2357),"0000000000")</f>
        <v>0000002357</v>
      </c>
      <c r="C2357">
        <f ca="1">RANDBETWEEN(1,20)</f>
        <v>14</v>
      </c>
      <c r="D2357">
        <f ca="1">RANDBETWEEN(0,C2357)</f>
        <v>11</v>
      </c>
      <c r="E2357" s="2">
        <f ca="1">RANDBETWEEN(50000,100000)</f>
        <v>75520</v>
      </c>
      <c r="F2357">
        <f ca="1">RANDBETWEEN(5,100)</f>
        <v>37</v>
      </c>
      <c r="G2357" t="str">
        <f ca="1">VLOOKUP(RANDBETWEEN(6,12),lookups!$A$1:$B$12,2,FALSE)</f>
        <v xml:space="preserve"> ddd</v>
      </c>
      <c r="H2357" s="4">
        <f ca="1">IF(ROUNDDOWN(E2357/100000,0)=0,1,ROUNDDOWN(E2357/100000,0))</f>
        <v>1</v>
      </c>
      <c r="I2357" t="s">
        <v>33</v>
      </c>
      <c r="J2357" t="str">
        <f ca="1">VLOOKUP(RANDBETWEEN(1,5),lookups!$C$1:$D$5,2,FALSE)</f>
        <v>denmark</v>
      </c>
      <c r="K2357" t="str">
        <f ca="1">VLOOKUP(RANDBETWEEN(1,2),lookups!$G$1:$H$2,2,FALSE)</f>
        <v>pitched</v>
      </c>
      <c r="L2357">
        <v>10</v>
      </c>
      <c r="M2357" t="str">
        <f ca="1">VLOOKUP(RANDBETWEEN(1,7),lookups!$I$1:$J$7,2,FALSE)</f>
        <v>c</v>
      </c>
      <c r="N2357" s="2">
        <f ca="1">E2357*(1-(RANDBETWEEN(1,50)/100))</f>
        <v>64192</v>
      </c>
      <c r="O2357" s="2">
        <f ca="1">N2357/12</f>
        <v>5349.333333333333</v>
      </c>
      <c r="P2357" s="2">
        <f ca="1">RANDBETWEEN(1,1.5)*((N2357/12)*VLOOKUP(J2357,'Weather by country'!$A$1:$C$5,3,FALSE))</f>
        <v>5349.333333333333</v>
      </c>
      <c r="Q2357" s="2">
        <f ca="1">(N2357/12)*RANDBETWEEN(60,100)/100</f>
        <v>4386.4533333333329</v>
      </c>
      <c r="R2357" s="2">
        <f ca="1">(N2357/12)*RANDBETWEEN(60,100)/100</f>
        <v>3209.6</v>
      </c>
      <c r="S2357" t="str">
        <f ca="1">VLOOKUP(J2357,'Weather by country'!$A$1:$C$5,2,FALSE)</f>
        <v>fine</v>
      </c>
      <c r="T2357" t="str">
        <f ca="1">VLOOKUP(RANDBETWEEN(1,5),lookups!$Q$1:$R$5,2,FALSE)</f>
        <v>y</v>
      </c>
      <c r="U2357" t="str">
        <f ca="1">VLOOKUP(RANDBETWEEN(1,5),lookups!$Q$1:$R$5,2,FALSE)</f>
        <v>n</v>
      </c>
      <c r="V2357" t="str">
        <f ca="1">IF(P2357=O2357,"y","n")</f>
        <v>y</v>
      </c>
    </row>
    <row r="2358" spans="1:22" x14ac:dyDescent="0.35">
      <c r="A2358" t="s">
        <v>31</v>
      </c>
      <c r="B2358" t="str">
        <f t="shared" si="36"/>
        <v>0000002358</v>
      </c>
      <c r="C2358">
        <f ca="1">RANDBETWEEN(5,20)</f>
        <v>11</v>
      </c>
      <c r="D2358">
        <f ca="1">RANDBETWEEN(0,C2358)</f>
        <v>3</v>
      </c>
      <c r="E2358" s="2">
        <f ca="1">RANDBETWEEN(100000,250000)</f>
        <v>244830</v>
      </c>
      <c r="F2358">
        <f ca="1">RANDBETWEEN(5,100)</f>
        <v>69</v>
      </c>
      <c r="G2358" t="str">
        <f ca="1">VLOOKUP(RANDBETWEEN(6,12),lookups!$A$1:$B$12,2,FALSE)</f>
        <v xml:space="preserve"> d</v>
      </c>
      <c r="H2358" s="4">
        <f ca="1">ROUNDDOWN(E2358/100000,0)</f>
        <v>2</v>
      </c>
      <c r="I2358" t="s">
        <v>33</v>
      </c>
      <c r="J2358" t="str">
        <f ca="1">VLOOKUP(RANDBETWEEN(1,5),lookups!$C$1:$D$5,2,FALSE)</f>
        <v>norway</v>
      </c>
      <c r="K2358" t="str">
        <f ca="1">VLOOKUP(RANDBETWEEN(1,2),lookups!$G$1:$H$2,2,FALSE)</f>
        <v>pitched</v>
      </c>
      <c r="L2358">
        <v>10</v>
      </c>
      <c r="M2358" t="str">
        <f ca="1">VLOOKUP(RANDBETWEEN(1,7),lookups!$I$1:$J$7,2,FALSE)</f>
        <v>c</v>
      </c>
      <c r="N2358" s="2">
        <f ca="1">E2358*(1-(RANDBETWEEN(1,50)/100))</f>
        <v>232588.5</v>
      </c>
      <c r="O2358" s="2">
        <f ca="1">N2358/12</f>
        <v>19382.375</v>
      </c>
      <c r="P2358" s="2">
        <f ca="1">RANDBETWEEN(1,1.5)*((N2358/12)*VLOOKUP(J2358,'Weather by country'!$A$1:$C$5,3,FALSE))</f>
        <v>19382.375</v>
      </c>
      <c r="Q2358" s="2">
        <f ca="1">(N2358/12)*RANDBETWEEN(60,100)/100</f>
        <v>18994.727500000001</v>
      </c>
      <c r="R2358" s="2">
        <f ca="1">(N2358/12)*RANDBETWEEN(60,100)/100</f>
        <v>13955.31</v>
      </c>
      <c r="S2358" t="str">
        <f ca="1">VLOOKUP(J2358,'Weather by country'!$A$1:$C$5,2,FALSE)</f>
        <v>fine</v>
      </c>
      <c r="T2358" t="str">
        <f ca="1">VLOOKUP(RANDBETWEEN(1,5),lookups!$Q$1:$R$5,2,FALSE)</f>
        <v>n</v>
      </c>
      <c r="U2358" t="str">
        <f ca="1">VLOOKUP(RANDBETWEEN(1,5),lookups!$Q$1:$R$5,2,FALSE)</f>
        <v>y</v>
      </c>
      <c r="V2358" t="str">
        <f ca="1">IF(P2358=O2358,"y","n")</f>
        <v>y</v>
      </c>
    </row>
    <row r="2359" spans="1:22" x14ac:dyDescent="0.35">
      <c r="A2359" t="s">
        <v>32</v>
      </c>
      <c r="B2359" t="str">
        <f>TEXT(ROW(A2359),"0000000000")</f>
        <v>0000002359</v>
      </c>
      <c r="C2359">
        <f ca="1">RANDBETWEEN(1,20)</f>
        <v>14</v>
      </c>
      <c r="D2359">
        <f ca="1">RANDBETWEEN(0,C2359)</f>
        <v>13</v>
      </c>
      <c r="E2359" s="2">
        <f ca="1">RANDBETWEEN(50000,100000)</f>
        <v>90201</v>
      </c>
      <c r="F2359">
        <f ca="1">RANDBETWEEN(5,100)</f>
        <v>49</v>
      </c>
      <c r="G2359" t="str">
        <f ca="1">VLOOKUP(RANDBETWEEN(6,12),lookups!$A$1:$B$12,2,FALSE)</f>
        <v xml:space="preserve"> ddd</v>
      </c>
      <c r="H2359" s="4">
        <f ca="1">IF(ROUNDDOWN(E2359/100000,0)=0,1,ROUNDDOWN(E2359/100000,0))</f>
        <v>1</v>
      </c>
      <c r="I2359" t="s">
        <v>33</v>
      </c>
      <c r="J2359" t="str">
        <f ca="1">VLOOKUP(RANDBETWEEN(1,5),lookups!$C$1:$D$5,2,FALSE)</f>
        <v>norway</v>
      </c>
      <c r="K2359" t="str">
        <f ca="1">VLOOKUP(RANDBETWEEN(1,2),lookups!$G$1:$H$2,2,FALSE)</f>
        <v>pitched</v>
      </c>
      <c r="L2359">
        <v>10</v>
      </c>
      <c r="M2359" t="str">
        <f ca="1">VLOOKUP(RANDBETWEEN(1,7),lookups!$I$1:$J$7,2,FALSE)</f>
        <v>a</v>
      </c>
      <c r="N2359" s="2">
        <f ca="1">E2359*(1-(RANDBETWEEN(1,50)/100))</f>
        <v>61336.679999999993</v>
      </c>
      <c r="O2359" s="2">
        <f ca="1">N2359/12</f>
        <v>5111.3899999999994</v>
      </c>
      <c r="P2359" s="2">
        <f ca="1">RANDBETWEEN(1,1.5)*((N2359/12)*VLOOKUP(J2359,'Weather by country'!$A$1:$C$5,3,FALSE))</f>
        <v>5111.3899999999994</v>
      </c>
      <c r="Q2359" s="2">
        <f ca="1">(N2359/12)*RANDBETWEEN(60,100)/100</f>
        <v>4140.2258999999995</v>
      </c>
      <c r="R2359" s="2">
        <f ca="1">(N2359/12)*RANDBETWEEN(60,100)/100</f>
        <v>3680.2007999999996</v>
      </c>
      <c r="S2359" t="str">
        <f ca="1">VLOOKUP(J2359,'Weather by country'!$A$1:$C$5,2,FALSE)</f>
        <v>fine</v>
      </c>
      <c r="T2359" t="str">
        <f ca="1">VLOOKUP(RANDBETWEEN(1,5),lookups!$Q$1:$R$5,2,FALSE)</f>
        <v>n</v>
      </c>
      <c r="U2359" t="str">
        <f ca="1">VLOOKUP(RANDBETWEEN(1,5),lookups!$Q$1:$R$5,2,FALSE)</f>
        <v>n</v>
      </c>
      <c r="V2359" t="str">
        <f ca="1">IF(P2359=O2359,"y","n")</f>
        <v>y</v>
      </c>
    </row>
    <row r="2360" spans="1:22" x14ac:dyDescent="0.35">
      <c r="A2360" t="s">
        <v>31</v>
      </c>
      <c r="B2360" t="str">
        <f t="shared" si="36"/>
        <v>0000002360</v>
      </c>
      <c r="C2360">
        <f ca="1">RANDBETWEEN(5,20)</f>
        <v>16</v>
      </c>
      <c r="D2360">
        <f ca="1">RANDBETWEEN(0,C2360)</f>
        <v>16</v>
      </c>
      <c r="E2360" s="2">
        <f ca="1">RANDBETWEEN(100000,250000)</f>
        <v>231165</v>
      </c>
      <c r="F2360">
        <f ca="1">RANDBETWEEN(5,100)</f>
        <v>48</v>
      </c>
      <c r="G2360" t="str">
        <f ca="1">VLOOKUP(RANDBETWEEN(6,12),lookups!$A$1:$B$12,2,FALSE)</f>
        <v xml:space="preserve"> dd</v>
      </c>
      <c r="H2360" s="4">
        <f ca="1">ROUNDDOWN(E2360/100000,0)</f>
        <v>2</v>
      </c>
      <c r="I2360" t="s">
        <v>33</v>
      </c>
      <c r="J2360" t="str">
        <f ca="1">VLOOKUP(RANDBETWEEN(1,5),lookups!$C$1:$D$5,2,FALSE)</f>
        <v>uk</v>
      </c>
      <c r="K2360" t="str">
        <f ca="1">VLOOKUP(RANDBETWEEN(1,2),lookups!$G$1:$H$2,2,FALSE)</f>
        <v>flat</v>
      </c>
      <c r="L2360">
        <v>10</v>
      </c>
      <c r="M2360" t="str">
        <f ca="1">VLOOKUP(RANDBETWEEN(1,7),lookups!$I$1:$J$7,2,FALSE)</f>
        <v>c</v>
      </c>
      <c r="N2360" s="2">
        <f ca="1">E2360*(1-(RANDBETWEEN(1,50)/100))</f>
        <v>212671.80000000002</v>
      </c>
      <c r="O2360" s="2">
        <f ca="1">N2360/12</f>
        <v>17722.650000000001</v>
      </c>
      <c r="P2360" s="2">
        <f ca="1">RANDBETWEEN(1,1.5)*((N2360/12)*VLOOKUP(J2360,'Weather by country'!$A$1:$C$5,3,FALSE))</f>
        <v>17722.650000000001</v>
      </c>
      <c r="Q2360" s="2">
        <f ca="1">(N2360/12)*RANDBETWEEN(60,100)/100</f>
        <v>17190.970499999999</v>
      </c>
      <c r="R2360" s="2">
        <f ca="1">(N2360/12)*RANDBETWEEN(60,100)/100</f>
        <v>10988.043</v>
      </c>
      <c r="S2360" t="str">
        <f ca="1">VLOOKUP(J2360,'Weather by country'!$A$1:$C$5,2,FALSE)</f>
        <v>fine</v>
      </c>
      <c r="T2360" t="str">
        <f ca="1">VLOOKUP(RANDBETWEEN(1,5),lookups!$Q$1:$R$5,2,FALSE)</f>
        <v>n</v>
      </c>
      <c r="U2360" t="str">
        <f ca="1">VLOOKUP(RANDBETWEEN(1,5),lookups!$Q$1:$R$5,2,FALSE)</f>
        <v>y</v>
      </c>
      <c r="V2360" t="str">
        <f ca="1">IF(P2360=O2360,"y","n")</f>
        <v>y</v>
      </c>
    </row>
    <row r="2361" spans="1:22" x14ac:dyDescent="0.35">
      <c r="A2361" t="s">
        <v>32</v>
      </c>
      <c r="B2361" t="str">
        <f>TEXT(ROW(A2361),"0000000000")</f>
        <v>0000002361</v>
      </c>
      <c r="C2361">
        <f ca="1">RANDBETWEEN(1,20)</f>
        <v>19</v>
      </c>
      <c r="D2361">
        <f ca="1">RANDBETWEEN(0,C2361)</f>
        <v>8</v>
      </c>
      <c r="E2361" s="2">
        <f ca="1">RANDBETWEEN(50000,100000)</f>
        <v>90416</v>
      </c>
      <c r="F2361">
        <f ca="1">RANDBETWEEN(5,100)</f>
        <v>45</v>
      </c>
      <c r="G2361" t="str">
        <f ca="1">VLOOKUP(RANDBETWEEN(6,12),lookups!$A$1:$B$12,2,FALSE)</f>
        <v xml:space="preserve"> ddd</v>
      </c>
      <c r="H2361" s="4">
        <f ca="1">IF(ROUNDDOWN(E2361/100000,0)=0,1,ROUNDDOWN(E2361/100000,0))</f>
        <v>1</v>
      </c>
      <c r="I2361" t="s">
        <v>33</v>
      </c>
      <c r="J2361" t="str">
        <f ca="1">VLOOKUP(RANDBETWEEN(1,5),lookups!$C$1:$D$5,2,FALSE)</f>
        <v>finland</v>
      </c>
      <c r="K2361" t="str">
        <f ca="1">VLOOKUP(RANDBETWEEN(1,2),lookups!$G$1:$H$2,2,FALSE)</f>
        <v>flat</v>
      </c>
      <c r="L2361">
        <v>10</v>
      </c>
      <c r="M2361" t="str">
        <f ca="1">VLOOKUP(RANDBETWEEN(1,7),lookups!$I$1:$J$7,2,FALSE)</f>
        <v>c</v>
      </c>
      <c r="N2361" s="2">
        <f ca="1">E2361*(1-(RANDBETWEEN(1,50)/100))</f>
        <v>58770.400000000001</v>
      </c>
      <c r="O2361" s="2">
        <f ca="1">N2361/12</f>
        <v>4897.5333333333338</v>
      </c>
      <c r="P2361" s="2">
        <f ca="1">RANDBETWEEN(1,1.5)*((N2361/12)*VLOOKUP(J2361,'Weather by country'!$A$1:$C$5,3,FALSE))</f>
        <v>3918.0266666666671</v>
      </c>
      <c r="Q2361" s="2">
        <f ca="1">(N2361/12)*RANDBETWEEN(60,100)/100</f>
        <v>3869.0513333333338</v>
      </c>
      <c r="R2361" s="2">
        <f ca="1">(N2361/12)*RANDBETWEEN(60,100)/100</f>
        <v>3477.2486666666668</v>
      </c>
      <c r="S2361" t="str">
        <f ca="1">VLOOKUP(J2361,'Weather by country'!$A$1:$C$5,2,FALSE)</f>
        <v>l-rain</v>
      </c>
      <c r="T2361" t="str">
        <f ca="1">VLOOKUP(RANDBETWEEN(1,5),lookups!$Q$1:$R$5,2,FALSE)</f>
        <v>y</v>
      </c>
      <c r="U2361" t="str">
        <f ca="1">VLOOKUP(RANDBETWEEN(1,5),lookups!$Q$1:$R$5,2,FALSE)</f>
        <v>y</v>
      </c>
      <c r="V2361" t="str">
        <f ca="1">IF(P2361=O2361,"y","n")</f>
        <v>n</v>
      </c>
    </row>
    <row r="2362" spans="1:22" x14ac:dyDescent="0.35">
      <c r="A2362" t="s">
        <v>31</v>
      </c>
      <c r="B2362" t="str">
        <f t="shared" si="36"/>
        <v>0000002362</v>
      </c>
      <c r="C2362">
        <f ca="1">RANDBETWEEN(5,20)</f>
        <v>5</v>
      </c>
      <c r="D2362">
        <f ca="1">RANDBETWEEN(0,C2362)</f>
        <v>0</v>
      </c>
      <c r="E2362" s="2">
        <f ca="1">RANDBETWEEN(100000,250000)</f>
        <v>171956</v>
      </c>
      <c r="F2362">
        <f ca="1">RANDBETWEEN(5,100)</f>
        <v>74</v>
      </c>
      <c r="G2362" t="str">
        <f ca="1">VLOOKUP(RANDBETWEEN(6,12),lookups!$A$1:$B$12,2,FALSE)</f>
        <v xml:space="preserve"> ccc</v>
      </c>
      <c r="H2362" s="4">
        <f ca="1">ROUNDDOWN(E2362/100000,0)</f>
        <v>1</v>
      </c>
      <c r="I2362" t="s">
        <v>33</v>
      </c>
      <c r="J2362" t="str">
        <f ca="1">VLOOKUP(RANDBETWEEN(1,5),lookups!$C$1:$D$5,2,FALSE)</f>
        <v>sweden</v>
      </c>
      <c r="K2362" t="str">
        <f ca="1">VLOOKUP(RANDBETWEEN(1,2),lookups!$G$1:$H$2,2,FALSE)</f>
        <v>pitched</v>
      </c>
      <c r="L2362">
        <v>10</v>
      </c>
      <c r="M2362" t="str">
        <f ca="1">VLOOKUP(RANDBETWEEN(1,7),lookups!$I$1:$J$7,2,FALSE)</f>
        <v>c</v>
      </c>
      <c r="N2362" s="2">
        <f ca="1">E2362*(1-(RANDBETWEEN(1,50)/100))</f>
        <v>163358.19999999998</v>
      </c>
      <c r="O2362" s="2">
        <f ca="1">N2362/12</f>
        <v>13613.183333333332</v>
      </c>
      <c r="P2362" s="2">
        <f ca="1">RANDBETWEEN(1,1.5)*((N2362/12)*VLOOKUP(J2362,'Weather by country'!$A$1:$C$5,3,FALSE))</f>
        <v>13613.183333333332</v>
      </c>
      <c r="Q2362" s="2">
        <f ca="1">(N2362/12)*RANDBETWEEN(60,100)/100</f>
        <v>13340.919666666665</v>
      </c>
      <c r="R2362" s="2">
        <f ca="1">(N2362/12)*RANDBETWEEN(60,100)/100</f>
        <v>9801.4920000000002</v>
      </c>
      <c r="S2362" t="str">
        <f ca="1">VLOOKUP(J2362,'Weather by country'!$A$1:$C$5,2,FALSE)</f>
        <v>fine</v>
      </c>
      <c r="T2362" t="str">
        <f ca="1">VLOOKUP(RANDBETWEEN(1,5),lookups!$Q$1:$R$5,2,FALSE)</f>
        <v>y</v>
      </c>
      <c r="U2362" t="str">
        <f ca="1">VLOOKUP(RANDBETWEEN(1,5),lookups!$Q$1:$R$5,2,FALSE)</f>
        <v>n</v>
      </c>
      <c r="V2362" t="str">
        <f ca="1">IF(P2362=O2362,"y","n")</f>
        <v>y</v>
      </c>
    </row>
    <row r="2363" spans="1:22" x14ac:dyDescent="0.35">
      <c r="A2363" t="s">
        <v>32</v>
      </c>
      <c r="B2363" t="str">
        <f>TEXT(ROW(A2363),"0000000000")</f>
        <v>0000002363</v>
      </c>
      <c r="C2363">
        <f ca="1">RANDBETWEEN(1,20)</f>
        <v>2</v>
      </c>
      <c r="D2363">
        <f ca="1">RANDBETWEEN(0,C2363)</f>
        <v>0</v>
      </c>
      <c r="E2363" s="2">
        <f ca="1">RANDBETWEEN(50000,100000)</f>
        <v>67557</v>
      </c>
      <c r="F2363">
        <f ca="1">RANDBETWEEN(5,100)</f>
        <v>99</v>
      </c>
      <c r="G2363" t="str">
        <f ca="1">VLOOKUP(RANDBETWEEN(6,12),lookups!$A$1:$B$12,2,FALSE)</f>
        <v xml:space="preserve"> b</v>
      </c>
      <c r="H2363" s="4">
        <f ca="1">IF(ROUNDDOWN(E2363/100000,0)=0,1,ROUNDDOWN(E2363/100000,0))</f>
        <v>1</v>
      </c>
      <c r="I2363" t="s">
        <v>33</v>
      </c>
      <c r="J2363" t="str">
        <f ca="1">VLOOKUP(RANDBETWEEN(1,5),lookups!$C$1:$D$5,2,FALSE)</f>
        <v>sweden</v>
      </c>
      <c r="K2363" t="str">
        <f ca="1">VLOOKUP(RANDBETWEEN(1,2),lookups!$G$1:$H$2,2,FALSE)</f>
        <v>flat</v>
      </c>
      <c r="L2363">
        <v>10</v>
      </c>
      <c r="M2363" t="str">
        <f ca="1">VLOOKUP(RANDBETWEEN(1,7),lookups!$I$1:$J$7,2,FALSE)</f>
        <v>b</v>
      </c>
      <c r="N2363" s="2">
        <f ca="1">E2363*(1-(RANDBETWEEN(1,50)/100))</f>
        <v>49316.61</v>
      </c>
      <c r="O2363" s="2">
        <f ca="1">N2363/12</f>
        <v>4109.7174999999997</v>
      </c>
      <c r="P2363" s="2">
        <f ca="1">RANDBETWEEN(1,1.5)*((N2363/12)*VLOOKUP(J2363,'Weather by country'!$A$1:$C$5,3,FALSE))</f>
        <v>4109.7174999999997</v>
      </c>
      <c r="Q2363" s="2">
        <f ca="1">(N2363/12)*RANDBETWEEN(60,100)/100</f>
        <v>3780.9400999999993</v>
      </c>
      <c r="R2363" s="2">
        <f ca="1">(N2363/12)*RANDBETWEEN(60,100)/100</f>
        <v>2671.3163750000003</v>
      </c>
      <c r="S2363" t="str">
        <f ca="1">VLOOKUP(J2363,'Weather by country'!$A$1:$C$5,2,FALSE)</f>
        <v>fine</v>
      </c>
      <c r="T2363" t="str">
        <f ca="1">VLOOKUP(RANDBETWEEN(1,5),lookups!$Q$1:$R$5,2,FALSE)</f>
        <v>y</v>
      </c>
      <c r="U2363" t="str">
        <f ca="1">VLOOKUP(RANDBETWEEN(1,5),lookups!$Q$1:$R$5,2,FALSE)</f>
        <v>y</v>
      </c>
      <c r="V2363" t="str">
        <f ca="1">IF(P2363=O2363,"y","n")</f>
        <v>y</v>
      </c>
    </row>
    <row r="2364" spans="1:22" x14ac:dyDescent="0.35">
      <c r="A2364" t="s">
        <v>31</v>
      </c>
      <c r="B2364" t="str">
        <f t="shared" si="36"/>
        <v>0000002364</v>
      </c>
      <c r="C2364">
        <f ca="1">RANDBETWEEN(5,20)</f>
        <v>14</v>
      </c>
      <c r="D2364">
        <f ca="1">RANDBETWEEN(0,C2364)</f>
        <v>10</v>
      </c>
      <c r="E2364" s="2">
        <f ca="1">RANDBETWEEN(100000,250000)</f>
        <v>105660</v>
      </c>
      <c r="F2364">
        <f ca="1">RANDBETWEEN(5,100)</f>
        <v>62</v>
      </c>
      <c r="G2364" t="str">
        <f ca="1">VLOOKUP(RANDBETWEEN(6,12),lookups!$A$1:$B$12,2,FALSE)</f>
        <v xml:space="preserve"> b</v>
      </c>
      <c r="H2364" s="4">
        <f ca="1">ROUNDDOWN(E2364/100000,0)</f>
        <v>1</v>
      </c>
      <c r="I2364" t="s">
        <v>33</v>
      </c>
      <c r="J2364" t="str">
        <f ca="1">VLOOKUP(RANDBETWEEN(1,5),lookups!$C$1:$D$5,2,FALSE)</f>
        <v>norway</v>
      </c>
      <c r="K2364" t="str">
        <f ca="1">VLOOKUP(RANDBETWEEN(1,2),lookups!$G$1:$H$2,2,FALSE)</f>
        <v>flat</v>
      </c>
      <c r="L2364">
        <v>10</v>
      </c>
      <c r="M2364" t="str">
        <f ca="1">VLOOKUP(RANDBETWEEN(1,7),lookups!$I$1:$J$7,2,FALSE)</f>
        <v>c</v>
      </c>
      <c r="N2364" s="2">
        <f ca="1">E2364*(1-(RANDBETWEEN(1,50)/100))</f>
        <v>83471.400000000009</v>
      </c>
      <c r="O2364" s="2">
        <f ca="1">N2364/12</f>
        <v>6955.9500000000007</v>
      </c>
      <c r="P2364" s="2">
        <f ca="1">RANDBETWEEN(1,1.5)*((N2364/12)*VLOOKUP(J2364,'Weather by country'!$A$1:$C$5,3,FALSE))</f>
        <v>6955.9500000000007</v>
      </c>
      <c r="Q2364" s="2">
        <f ca="1">(N2364/12)*RANDBETWEEN(60,100)/100</f>
        <v>6955.9500000000007</v>
      </c>
      <c r="R2364" s="2">
        <f ca="1">(N2364/12)*RANDBETWEEN(60,100)/100</f>
        <v>5982.1170000000011</v>
      </c>
      <c r="S2364" t="str">
        <f ca="1">VLOOKUP(J2364,'Weather by country'!$A$1:$C$5,2,FALSE)</f>
        <v>fine</v>
      </c>
      <c r="T2364" t="str">
        <f ca="1">VLOOKUP(RANDBETWEEN(1,5),lookups!$Q$1:$R$5,2,FALSE)</f>
        <v>y</v>
      </c>
      <c r="U2364" t="str">
        <f ca="1">VLOOKUP(RANDBETWEEN(1,5),lookups!$Q$1:$R$5,2,FALSE)</f>
        <v>y</v>
      </c>
      <c r="V2364" t="str">
        <f ca="1">IF(P2364=O2364,"y","n")</f>
        <v>y</v>
      </c>
    </row>
    <row r="2365" spans="1:22" x14ac:dyDescent="0.35">
      <c r="A2365" t="s">
        <v>32</v>
      </c>
      <c r="B2365" t="str">
        <f>TEXT(ROW(A2365),"0000000000")</f>
        <v>0000002365</v>
      </c>
      <c r="C2365">
        <f ca="1">RANDBETWEEN(1,20)</f>
        <v>16</v>
      </c>
      <c r="D2365">
        <f ca="1">RANDBETWEEN(0,C2365)</f>
        <v>6</v>
      </c>
      <c r="E2365" s="2">
        <f ca="1">RANDBETWEEN(50000,100000)</f>
        <v>93233</v>
      </c>
      <c r="F2365">
        <f ca="1">RANDBETWEEN(5,100)</f>
        <v>6</v>
      </c>
      <c r="G2365" t="str">
        <f ca="1">VLOOKUP(RANDBETWEEN(6,12),lookups!$A$1:$B$12,2,FALSE)</f>
        <v xml:space="preserve"> d</v>
      </c>
      <c r="H2365" s="4">
        <f ca="1">IF(ROUNDDOWN(E2365/100000,0)=0,1,ROUNDDOWN(E2365/100000,0))</f>
        <v>1</v>
      </c>
      <c r="I2365" t="s">
        <v>33</v>
      </c>
      <c r="J2365" t="str">
        <f ca="1">VLOOKUP(RANDBETWEEN(1,5),lookups!$C$1:$D$5,2,FALSE)</f>
        <v>finland</v>
      </c>
      <c r="K2365" t="str">
        <f ca="1">VLOOKUP(RANDBETWEEN(1,2),lookups!$G$1:$H$2,2,FALSE)</f>
        <v>flat</v>
      </c>
      <c r="L2365">
        <v>10</v>
      </c>
      <c r="M2365" t="str">
        <f ca="1">VLOOKUP(RANDBETWEEN(1,7),lookups!$I$1:$J$7,2,FALSE)</f>
        <v>c</v>
      </c>
      <c r="N2365" s="2">
        <f ca="1">E2365*(1-(RANDBETWEEN(1,50)/100))</f>
        <v>80180.38</v>
      </c>
      <c r="O2365" s="2">
        <f ca="1">N2365/12</f>
        <v>6681.6983333333337</v>
      </c>
      <c r="P2365" s="2">
        <f ca="1">RANDBETWEEN(1,1.5)*((N2365/12)*VLOOKUP(J2365,'Weather by country'!$A$1:$C$5,3,FALSE))</f>
        <v>5345.358666666667</v>
      </c>
      <c r="Q2365" s="2">
        <f ca="1">(N2365/12)*RANDBETWEEN(60,100)/100</f>
        <v>5813.07755</v>
      </c>
      <c r="R2365" s="2">
        <f ca="1">(N2365/12)*RANDBETWEEN(60,100)/100</f>
        <v>4543.5548666666673</v>
      </c>
      <c r="S2365" t="str">
        <f ca="1">VLOOKUP(J2365,'Weather by country'!$A$1:$C$5,2,FALSE)</f>
        <v>l-rain</v>
      </c>
      <c r="T2365" t="str">
        <f ca="1">VLOOKUP(RANDBETWEEN(1,5),lookups!$Q$1:$R$5,2,FALSE)</f>
        <v>y</v>
      </c>
      <c r="U2365" t="str">
        <f ca="1">VLOOKUP(RANDBETWEEN(1,5),lookups!$Q$1:$R$5,2,FALSE)</f>
        <v>y</v>
      </c>
      <c r="V2365" t="str">
        <f ca="1">IF(P2365=O2365,"y","n")</f>
        <v>n</v>
      </c>
    </row>
    <row r="2366" spans="1:22" x14ac:dyDescent="0.35">
      <c r="A2366" t="s">
        <v>31</v>
      </c>
      <c r="B2366" t="str">
        <f t="shared" si="36"/>
        <v>0000002366</v>
      </c>
      <c r="C2366">
        <f ca="1">RANDBETWEEN(5,20)</f>
        <v>5</v>
      </c>
      <c r="D2366">
        <f ca="1">RANDBETWEEN(0,C2366)</f>
        <v>4</v>
      </c>
      <c r="E2366" s="2">
        <f ca="1">RANDBETWEEN(100000,250000)</f>
        <v>129480</v>
      </c>
      <c r="F2366">
        <f ca="1">RANDBETWEEN(5,100)</f>
        <v>32</v>
      </c>
      <c r="G2366" t="str">
        <f ca="1">VLOOKUP(RANDBETWEEN(6,12),lookups!$A$1:$B$12,2,FALSE)</f>
        <v xml:space="preserve"> b</v>
      </c>
      <c r="H2366" s="4">
        <f ca="1">ROUNDDOWN(E2366/100000,0)</f>
        <v>1</v>
      </c>
      <c r="I2366" t="s">
        <v>33</v>
      </c>
      <c r="J2366" t="str">
        <f ca="1">VLOOKUP(RANDBETWEEN(1,5),lookups!$C$1:$D$5,2,FALSE)</f>
        <v>denmark</v>
      </c>
      <c r="K2366" t="str">
        <f ca="1">VLOOKUP(RANDBETWEEN(1,2),lookups!$G$1:$H$2,2,FALSE)</f>
        <v>pitched</v>
      </c>
      <c r="L2366">
        <v>10</v>
      </c>
      <c r="M2366" t="str">
        <f ca="1">VLOOKUP(RANDBETWEEN(1,7),lookups!$I$1:$J$7,2,FALSE)</f>
        <v>c</v>
      </c>
      <c r="N2366" s="2">
        <f ca="1">E2366*(1-(RANDBETWEEN(1,50)/100))</f>
        <v>80277.600000000006</v>
      </c>
      <c r="O2366" s="2">
        <f ca="1">N2366/12</f>
        <v>6689.8</v>
      </c>
      <c r="P2366" s="2">
        <f ca="1">RANDBETWEEN(1,1.5)*((N2366/12)*VLOOKUP(J2366,'Weather by country'!$A$1:$C$5,3,FALSE))</f>
        <v>6689.8</v>
      </c>
      <c r="Q2366" s="2">
        <f ca="1">(N2366/12)*RANDBETWEEN(60,100)/100</f>
        <v>6288.4120000000003</v>
      </c>
      <c r="R2366" s="2">
        <f ca="1">(N2366/12)*RANDBETWEEN(60,100)/100</f>
        <v>6288.4120000000003</v>
      </c>
      <c r="S2366" t="str">
        <f ca="1">VLOOKUP(J2366,'Weather by country'!$A$1:$C$5,2,FALSE)</f>
        <v>fine</v>
      </c>
      <c r="T2366" t="str">
        <f ca="1">VLOOKUP(RANDBETWEEN(1,5),lookups!$Q$1:$R$5,2,FALSE)</f>
        <v>n</v>
      </c>
      <c r="U2366" t="str">
        <f ca="1">VLOOKUP(RANDBETWEEN(1,5),lookups!$Q$1:$R$5,2,FALSE)</f>
        <v>y</v>
      </c>
      <c r="V2366" t="str">
        <f ca="1">IF(P2366=O2366,"y","n")</f>
        <v>y</v>
      </c>
    </row>
    <row r="2367" spans="1:22" x14ac:dyDescent="0.35">
      <c r="A2367" t="s">
        <v>32</v>
      </c>
      <c r="B2367" t="str">
        <f>TEXT(ROW(A2367),"0000000000")</f>
        <v>0000002367</v>
      </c>
      <c r="C2367">
        <f ca="1">RANDBETWEEN(1,20)</f>
        <v>7</v>
      </c>
      <c r="D2367">
        <f ca="1">RANDBETWEEN(0,C2367)</f>
        <v>6</v>
      </c>
      <c r="E2367" s="2">
        <f ca="1">RANDBETWEEN(50000,100000)</f>
        <v>56700</v>
      </c>
      <c r="F2367">
        <f ca="1">RANDBETWEEN(5,100)</f>
        <v>22</v>
      </c>
      <c r="G2367" t="str">
        <f ca="1">VLOOKUP(RANDBETWEEN(6,12),lookups!$A$1:$B$12,2,FALSE)</f>
        <v xml:space="preserve"> cc</v>
      </c>
      <c r="H2367" s="4">
        <f ca="1">IF(ROUNDDOWN(E2367/100000,0)=0,1,ROUNDDOWN(E2367/100000,0))</f>
        <v>1</v>
      </c>
      <c r="I2367" t="s">
        <v>33</v>
      </c>
      <c r="J2367" t="str">
        <f ca="1">VLOOKUP(RANDBETWEEN(1,5),lookups!$C$1:$D$5,2,FALSE)</f>
        <v>denmark</v>
      </c>
      <c r="K2367" t="str">
        <f ca="1">VLOOKUP(RANDBETWEEN(1,2),lookups!$G$1:$H$2,2,FALSE)</f>
        <v>flat</v>
      </c>
      <c r="L2367">
        <v>10</v>
      </c>
      <c r="M2367" t="str">
        <f ca="1">VLOOKUP(RANDBETWEEN(1,7),lookups!$I$1:$J$7,2,FALSE)</f>
        <v>c</v>
      </c>
      <c r="N2367" s="2">
        <f ca="1">E2367*(1-(RANDBETWEEN(1,50)/100))</f>
        <v>50463</v>
      </c>
      <c r="O2367" s="2">
        <f ca="1">N2367/12</f>
        <v>4205.25</v>
      </c>
      <c r="P2367" s="2">
        <f ca="1">RANDBETWEEN(1,1.5)*((N2367/12)*VLOOKUP(J2367,'Weather by country'!$A$1:$C$5,3,FALSE))</f>
        <v>4205.25</v>
      </c>
      <c r="Q2367" s="2">
        <f ca="1">(N2367/12)*RANDBETWEEN(60,100)/100</f>
        <v>3069.8325</v>
      </c>
      <c r="R2367" s="2">
        <f ca="1">(N2367/12)*RANDBETWEEN(60,100)/100</f>
        <v>3574.4625000000001</v>
      </c>
      <c r="S2367" t="str">
        <f ca="1">VLOOKUP(J2367,'Weather by country'!$A$1:$C$5,2,FALSE)</f>
        <v>fine</v>
      </c>
      <c r="T2367" t="str">
        <f ca="1">VLOOKUP(RANDBETWEEN(1,5),lookups!$Q$1:$R$5,2,FALSE)</f>
        <v>n</v>
      </c>
      <c r="U2367" t="str">
        <f ca="1">VLOOKUP(RANDBETWEEN(1,5),lookups!$Q$1:$R$5,2,FALSE)</f>
        <v>y</v>
      </c>
      <c r="V2367" t="str">
        <f ca="1">IF(P2367=O2367,"y","n")</f>
        <v>y</v>
      </c>
    </row>
    <row r="2368" spans="1:22" x14ac:dyDescent="0.35">
      <c r="A2368" t="s">
        <v>31</v>
      </c>
      <c r="B2368" t="str">
        <f t="shared" si="36"/>
        <v>0000002368</v>
      </c>
      <c r="C2368">
        <f ca="1">RANDBETWEEN(5,20)</f>
        <v>18</v>
      </c>
      <c r="D2368">
        <f ca="1">RANDBETWEEN(0,C2368)</f>
        <v>17</v>
      </c>
      <c r="E2368" s="2">
        <f ca="1">RANDBETWEEN(100000,250000)</f>
        <v>241556</v>
      </c>
      <c r="F2368">
        <f ca="1">RANDBETWEEN(5,100)</f>
        <v>51</v>
      </c>
      <c r="G2368" t="str">
        <f ca="1">VLOOKUP(RANDBETWEEN(6,12),lookups!$A$1:$B$12,2,FALSE)</f>
        <v xml:space="preserve"> ddd</v>
      </c>
      <c r="H2368" s="4">
        <f ca="1">ROUNDDOWN(E2368/100000,0)</f>
        <v>2</v>
      </c>
      <c r="I2368" t="s">
        <v>33</v>
      </c>
      <c r="J2368" t="str">
        <f ca="1">VLOOKUP(RANDBETWEEN(1,5),lookups!$C$1:$D$5,2,FALSE)</f>
        <v>finland</v>
      </c>
      <c r="K2368" t="str">
        <f ca="1">VLOOKUP(RANDBETWEEN(1,2),lookups!$G$1:$H$2,2,FALSE)</f>
        <v>pitched</v>
      </c>
      <c r="L2368">
        <v>10</v>
      </c>
      <c r="M2368" t="str">
        <f ca="1">VLOOKUP(RANDBETWEEN(1,7),lookups!$I$1:$J$7,2,FALSE)</f>
        <v>a</v>
      </c>
      <c r="N2368" s="2">
        <f ca="1">E2368*(1-(RANDBETWEEN(1,50)/100))</f>
        <v>181167</v>
      </c>
      <c r="O2368" s="2">
        <f ca="1">N2368/12</f>
        <v>15097.25</v>
      </c>
      <c r="P2368" s="2">
        <f ca="1">RANDBETWEEN(1,1.5)*((N2368/12)*VLOOKUP(J2368,'Weather by country'!$A$1:$C$5,3,FALSE))</f>
        <v>12077.800000000001</v>
      </c>
      <c r="Q2368" s="2">
        <f ca="1">(N2368/12)*RANDBETWEEN(60,100)/100</f>
        <v>14946.2775</v>
      </c>
      <c r="R2368" s="2">
        <f ca="1">(N2368/12)*RANDBETWEEN(60,100)/100</f>
        <v>14946.2775</v>
      </c>
      <c r="S2368" t="str">
        <f ca="1">VLOOKUP(J2368,'Weather by country'!$A$1:$C$5,2,FALSE)</f>
        <v>l-rain</v>
      </c>
      <c r="T2368" t="str">
        <f ca="1">VLOOKUP(RANDBETWEEN(1,5),lookups!$Q$1:$R$5,2,FALSE)</f>
        <v>y</v>
      </c>
      <c r="U2368" t="str">
        <f ca="1">VLOOKUP(RANDBETWEEN(1,5),lookups!$Q$1:$R$5,2,FALSE)</f>
        <v>n</v>
      </c>
      <c r="V2368" t="str">
        <f ca="1">IF(P2368=O2368,"y","n")</f>
        <v>n</v>
      </c>
    </row>
    <row r="2369" spans="1:22" x14ac:dyDescent="0.35">
      <c r="A2369" t="s">
        <v>32</v>
      </c>
      <c r="B2369" t="str">
        <f>TEXT(ROW(A2369),"0000000000")</f>
        <v>0000002369</v>
      </c>
      <c r="C2369">
        <f ca="1">RANDBETWEEN(1,20)</f>
        <v>13</v>
      </c>
      <c r="D2369">
        <f ca="1">RANDBETWEEN(0,C2369)</f>
        <v>13</v>
      </c>
      <c r="E2369" s="2">
        <f ca="1">RANDBETWEEN(50000,100000)</f>
        <v>90863</v>
      </c>
      <c r="F2369">
        <f ca="1">RANDBETWEEN(5,100)</f>
        <v>28</v>
      </c>
      <c r="G2369" t="str">
        <f ca="1">VLOOKUP(RANDBETWEEN(6,12),lookups!$A$1:$B$12,2,FALSE)</f>
        <v xml:space="preserve"> b</v>
      </c>
      <c r="H2369" s="4">
        <f ca="1">IF(ROUNDDOWN(E2369/100000,0)=0,1,ROUNDDOWN(E2369/100000,0))</f>
        <v>1</v>
      </c>
      <c r="I2369" t="s">
        <v>33</v>
      </c>
      <c r="J2369" t="str">
        <f ca="1">VLOOKUP(RANDBETWEEN(1,5),lookups!$C$1:$D$5,2,FALSE)</f>
        <v>norway</v>
      </c>
      <c r="K2369" t="str">
        <f ca="1">VLOOKUP(RANDBETWEEN(1,2),lookups!$G$1:$H$2,2,FALSE)</f>
        <v>flat</v>
      </c>
      <c r="L2369">
        <v>10</v>
      </c>
      <c r="M2369" t="str">
        <f ca="1">VLOOKUP(RANDBETWEEN(1,7),lookups!$I$1:$J$7,2,FALSE)</f>
        <v>b</v>
      </c>
      <c r="N2369" s="2">
        <f ca="1">E2369*(1-(RANDBETWEEN(1,50)/100))</f>
        <v>79050.81</v>
      </c>
      <c r="O2369" s="2">
        <f ca="1">N2369/12</f>
        <v>6587.5675000000001</v>
      </c>
      <c r="P2369" s="2">
        <f ca="1">RANDBETWEEN(1,1.5)*((N2369/12)*VLOOKUP(J2369,'Weather by country'!$A$1:$C$5,3,FALSE))</f>
        <v>6587.5675000000001</v>
      </c>
      <c r="Q2369" s="2">
        <f ca="1">(N2369/12)*RANDBETWEEN(60,100)/100</f>
        <v>4216.0432000000001</v>
      </c>
      <c r="R2369" s="2">
        <f ca="1">(N2369/12)*RANDBETWEEN(60,100)/100</f>
        <v>4479.5459000000001</v>
      </c>
      <c r="S2369" t="str">
        <f ca="1">VLOOKUP(J2369,'Weather by country'!$A$1:$C$5,2,FALSE)</f>
        <v>fine</v>
      </c>
      <c r="T2369" t="str">
        <f ca="1">VLOOKUP(RANDBETWEEN(1,5),lookups!$Q$1:$R$5,2,FALSE)</f>
        <v>y</v>
      </c>
      <c r="U2369" t="str">
        <f ca="1">VLOOKUP(RANDBETWEEN(1,5),lookups!$Q$1:$R$5,2,FALSE)</f>
        <v>y</v>
      </c>
      <c r="V2369" t="str">
        <f ca="1">IF(P2369=O2369,"y","n")</f>
        <v>y</v>
      </c>
    </row>
    <row r="2370" spans="1:22" x14ac:dyDescent="0.35">
      <c r="A2370" t="s">
        <v>31</v>
      </c>
      <c r="B2370" t="str">
        <f t="shared" ref="B2370:B2432" si="37">TEXT(ROW(A2370),"0000000000")</f>
        <v>0000002370</v>
      </c>
      <c r="C2370">
        <f ca="1">RANDBETWEEN(5,20)</f>
        <v>12</v>
      </c>
      <c r="D2370">
        <f ca="1">RANDBETWEEN(0,C2370)</f>
        <v>10</v>
      </c>
      <c r="E2370" s="2">
        <f ca="1">RANDBETWEEN(100000,250000)</f>
        <v>185749</v>
      </c>
      <c r="F2370">
        <f ca="1">RANDBETWEEN(5,100)</f>
        <v>83</v>
      </c>
      <c r="G2370" t="str">
        <f ca="1">VLOOKUP(RANDBETWEEN(6,12),lookups!$A$1:$B$12,2,FALSE)</f>
        <v xml:space="preserve"> ddd</v>
      </c>
      <c r="H2370" s="4">
        <f ca="1">ROUNDDOWN(E2370/100000,0)</f>
        <v>1</v>
      </c>
      <c r="I2370" t="s">
        <v>33</v>
      </c>
      <c r="J2370" t="str">
        <f ca="1">VLOOKUP(RANDBETWEEN(1,5),lookups!$C$1:$D$5,2,FALSE)</f>
        <v>finland</v>
      </c>
      <c r="K2370" t="str">
        <f ca="1">VLOOKUP(RANDBETWEEN(1,2),lookups!$G$1:$H$2,2,FALSE)</f>
        <v>flat</v>
      </c>
      <c r="L2370">
        <v>10</v>
      </c>
      <c r="M2370" t="str">
        <f ca="1">VLOOKUP(RANDBETWEEN(1,7),lookups!$I$1:$J$7,2,FALSE)</f>
        <v>c</v>
      </c>
      <c r="N2370" s="2">
        <f ca="1">E2370*(1-(RANDBETWEEN(1,50)/100))</f>
        <v>115164.38</v>
      </c>
      <c r="O2370" s="2">
        <f ca="1">N2370/12</f>
        <v>9597.0316666666677</v>
      </c>
      <c r="P2370" s="2">
        <f ca="1">RANDBETWEEN(1,1.5)*((N2370/12)*VLOOKUP(J2370,'Weather by country'!$A$1:$C$5,3,FALSE))</f>
        <v>7677.6253333333343</v>
      </c>
      <c r="Q2370" s="2">
        <f ca="1">(N2370/12)*RANDBETWEEN(60,100)/100</f>
        <v>5950.1596333333337</v>
      </c>
      <c r="R2370" s="2">
        <f ca="1">(N2370/12)*RANDBETWEEN(60,100)/100</f>
        <v>7485.6847000000007</v>
      </c>
      <c r="S2370" t="str">
        <f ca="1">VLOOKUP(J2370,'Weather by country'!$A$1:$C$5,2,FALSE)</f>
        <v>l-rain</v>
      </c>
      <c r="T2370" t="str">
        <f ca="1">VLOOKUP(RANDBETWEEN(1,5),lookups!$Q$1:$R$5,2,FALSE)</f>
        <v>y</v>
      </c>
      <c r="U2370" t="str">
        <f ca="1">VLOOKUP(RANDBETWEEN(1,5),lookups!$Q$1:$R$5,2,FALSE)</f>
        <v>y</v>
      </c>
      <c r="V2370" t="str">
        <f ca="1">IF(P2370=O2370,"y","n")</f>
        <v>n</v>
      </c>
    </row>
    <row r="2371" spans="1:22" x14ac:dyDescent="0.35">
      <c r="A2371" t="s">
        <v>32</v>
      </c>
      <c r="B2371" t="str">
        <f>TEXT(ROW(A2371),"0000000000")</f>
        <v>0000002371</v>
      </c>
      <c r="C2371">
        <f ca="1">RANDBETWEEN(1,20)</f>
        <v>20</v>
      </c>
      <c r="D2371">
        <f ca="1">RANDBETWEEN(0,C2371)</f>
        <v>1</v>
      </c>
      <c r="E2371" s="2">
        <f ca="1">RANDBETWEEN(50000,100000)</f>
        <v>85818</v>
      </c>
      <c r="F2371">
        <f ca="1">RANDBETWEEN(5,100)</f>
        <v>51</v>
      </c>
      <c r="G2371" t="str">
        <f ca="1">VLOOKUP(RANDBETWEEN(6,12),lookups!$A$1:$B$12,2,FALSE)</f>
        <v xml:space="preserve"> ccc</v>
      </c>
      <c r="H2371" s="4">
        <f ca="1">IF(ROUNDDOWN(E2371/100000,0)=0,1,ROUNDDOWN(E2371/100000,0))</f>
        <v>1</v>
      </c>
      <c r="I2371" t="s">
        <v>33</v>
      </c>
      <c r="J2371" t="str">
        <f ca="1">VLOOKUP(RANDBETWEEN(1,5),lookups!$C$1:$D$5,2,FALSE)</f>
        <v>finland</v>
      </c>
      <c r="K2371" t="str">
        <f ca="1">VLOOKUP(RANDBETWEEN(1,2),lookups!$G$1:$H$2,2,FALSE)</f>
        <v>flat</v>
      </c>
      <c r="L2371">
        <v>10</v>
      </c>
      <c r="M2371" t="str">
        <f ca="1">VLOOKUP(RANDBETWEEN(1,7),lookups!$I$1:$J$7,2,FALSE)</f>
        <v>c</v>
      </c>
      <c r="N2371" s="2">
        <f ca="1">E2371*(1-(RANDBETWEEN(1,50)/100))</f>
        <v>48058.080000000002</v>
      </c>
      <c r="O2371" s="2">
        <f ca="1">N2371/12</f>
        <v>4004.84</v>
      </c>
      <c r="P2371" s="2">
        <f ca="1">RANDBETWEEN(1,1.5)*((N2371/12)*VLOOKUP(J2371,'Weather by country'!$A$1:$C$5,3,FALSE))</f>
        <v>3203.8720000000003</v>
      </c>
      <c r="Q2371" s="2">
        <f ca="1">(N2371/12)*RANDBETWEEN(60,100)/100</f>
        <v>3564.3076000000001</v>
      </c>
      <c r="R2371" s="2">
        <f ca="1">(N2371/12)*RANDBETWEEN(60,100)/100</f>
        <v>2643.1943999999999</v>
      </c>
      <c r="S2371" t="str">
        <f ca="1">VLOOKUP(J2371,'Weather by country'!$A$1:$C$5,2,FALSE)</f>
        <v>l-rain</v>
      </c>
      <c r="T2371" t="str">
        <f ca="1">VLOOKUP(RANDBETWEEN(1,5),lookups!$Q$1:$R$5,2,FALSE)</f>
        <v>y</v>
      </c>
      <c r="U2371" t="str">
        <f ca="1">VLOOKUP(RANDBETWEEN(1,5),lookups!$Q$1:$R$5,2,FALSE)</f>
        <v>y</v>
      </c>
      <c r="V2371" t="str">
        <f ca="1">IF(P2371=O2371,"y","n")</f>
        <v>n</v>
      </c>
    </row>
    <row r="2372" spans="1:22" x14ac:dyDescent="0.35">
      <c r="A2372" t="s">
        <v>31</v>
      </c>
      <c r="B2372" t="str">
        <f t="shared" si="37"/>
        <v>0000002372</v>
      </c>
      <c r="C2372">
        <f ca="1">RANDBETWEEN(5,20)</f>
        <v>5</v>
      </c>
      <c r="D2372">
        <f ca="1">RANDBETWEEN(0,C2372)</f>
        <v>1</v>
      </c>
      <c r="E2372" s="2">
        <f ca="1">RANDBETWEEN(100000,250000)</f>
        <v>249529</v>
      </c>
      <c r="F2372">
        <f ca="1">RANDBETWEEN(5,100)</f>
        <v>53</v>
      </c>
      <c r="G2372" t="str">
        <f ca="1">VLOOKUP(RANDBETWEEN(6,12),lookups!$A$1:$B$12,2,FALSE)</f>
        <v xml:space="preserve"> d</v>
      </c>
      <c r="H2372" s="4">
        <f ca="1">ROUNDDOWN(E2372/100000,0)</f>
        <v>2</v>
      </c>
      <c r="I2372" t="s">
        <v>33</v>
      </c>
      <c r="J2372" t="str">
        <f ca="1">VLOOKUP(RANDBETWEEN(1,5),lookups!$C$1:$D$5,2,FALSE)</f>
        <v>norway</v>
      </c>
      <c r="K2372" t="str">
        <f ca="1">VLOOKUP(RANDBETWEEN(1,2),lookups!$G$1:$H$2,2,FALSE)</f>
        <v>flat</v>
      </c>
      <c r="L2372">
        <v>10</v>
      </c>
      <c r="M2372" t="str">
        <f ca="1">VLOOKUP(RANDBETWEEN(1,7),lookups!$I$1:$J$7,2,FALSE)</f>
        <v>b</v>
      </c>
      <c r="N2372" s="2">
        <f ca="1">E2372*(1-(RANDBETWEEN(1,50)/100))</f>
        <v>164689.13999999998</v>
      </c>
      <c r="O2372" s="2">
        <f ca="1">N2372/12</f>
        <v>13724.094999999999</v>
      </c>
      <c r="P2372" s="2">
        <f ca="1">RANDBETWEEN(1,1.5)*((N2372/12)*VLOOKUP(J2372,'Weather by country'!$A$1:$C$5,3,FALSE))</f>
        <v>13724.094999999999</v>
      </c>
      <c r="Q2372" s="2">
        <f ca="1">(N2372/12)*RANDBETWEEN(60,100)/100</f>
        <v>13312.372149999999</v>
      </c>
      <c r="R2372" s="2">
        <f ca="1">(N2372/12)*RANDBETWEEN(60,100)/100</f>
        <v>12900.649299999999</v>
      </c>
      <c r="S2372" t="str">
        <f ca="1">VLOOKUP(J2372,'Weather by country'!$A$1:$C$5,2,FALSE)</f>
        <v>fine</v>
      </c>
      <c r="T2372" t="str">
        <f ca="1">VLOOKUP(RANDBETWEEN(1,5),lookups!$Q$1:$R$5,2,FALSE)</f>
        <v>n</v>
      </c>
      <c r="U2372" t="str">
        <f ca="1">VLOOKUP(RANDBETWEEN(1,5),lookups!$Q$1:$R$5,2,FALSE)</f>
        <v>n</v>
      </c>
      <c r="V2372" t="str">
        <f ca="1">IF(P2372=O2372,"y","n")</f>
        <v>y</v>
      </c>
    </row>
    <row r="2373" spans="1:22" x14ac:dyDescent="0.35">
      <c r="A2373" t="s">
        <v>32</v>
      </c>
      <c r="B2373" t="str">
        <f>TEXT(ROW(A2373),"0000000000")</f>
        <v>0000002373</v>
      </c>
      <c r="C2373">
        <f ca="1">RANDBETWEEN(1,20)</f>
        <v>3</v>
      </c>
      <c r="D2373">
        <f ca="1">RANDBETWEEN(0,C2373)</f>
        <v>3</v>
      </c>
      <c r="E2373" s="2">
        <f ca="1">RANDBETWEEN(50000,100000)</f>
        <v>61344</v>
      </c>
      <c r="F2373">
        <f ca="1">RANDBETWEEN(5,100)</f>
        <v>35</v>
      </c>
      <c r="G2373" t="str">
        <f ca="1">VLOOKUP(RANDBETWEEN(6,12),lookups!$A$1:$B$12,2,FALSE)</f>
        <v xml:space="preserve"> d</v>
      </c>
      <c r="H2373" s="4">
        <f ca="1">IF(ROUNDDOWN(E2373/100000,0)=0,1,ROUNDDOWN(E2373/100000,0))</f>
        <v>1</v>
      </c>
      <c r="I2373" t="s">
        <v>33</v>
      </c>
      <c r="J2373" t="str">
        <f ca="1">VLOOKUP(RANDBETWEEN(1,5),lookups!$C$1:$D$5,2,FALSE)</f>
        <v>uk</v>
      </c>
      <c r="K2373" t="str">
        <f ca="1">VLOOKUP(RANDBETWEEN(1,2),lookups!$G$1:$H$2,2,FALSE)</f>
        <v>flat</v>
      </c>
      <c r="L2373">
        <v>10</v>
      </c>
      <c r="M2373" t="str">
        <f ca="1">VLOOKUP(RANDBETWEEN(1,7),lookups!$I$1:$J$7,2,FALSE)</f>
        <v>c</v>
      </c>
      <c r="N2373" s="2">
        <f ca="1">E2373*(1-(RANDBETWEEN(1,50)/100))</f>
        <v>52755.839999999997</v>
      </c>
      <c r="O2373" s="2">
        <f ca="1">N2373/12</f>
        <v>4396.32</v>
      </c>
      <c r="P2373" s="2">
        <f ca="1">RANDBETWEEN(1,1.5)*((N2373/12)*VLOOKUP(J2373,'Weather by country'!$A$1:$C$5,3,FALSE))</f>
        <v>4396.32</v>
      </c>
      <c r="Q2373" s="2">
        <f ca="1">(N2373/12)*RANDBETWEEN(60,100)/100</f>
        <v>3824.7983999999997</v>
      </c>
      <c r="R2373" s="2">
        <f ca="1">(N2373/12)*RANDBETWEEN(60,100)/100</f>
        <v>4352.3567999999996</v>
      </c>
      <c r="S2373" t="str">
        <f ca="1">VLOOKUP(J2373,'Weather by country'!$A$1:$C$5,2,FALSE)</f>
        <v>fine</v>
      </c>
      <c r="T2373" t="str">
        <f ca="1">VLOOKUP(RANDBETWEEN(1,5),lookups!$Q$1:$R$5,2,FALSE)</f>
        <v>y</v>
      </c>
      <c r="U2373" t="str">
        <f ca="1">VLOOKUP(RANDBETWEEN(1,5),lookups!$Q$1:$R$5,2,FALSE)</f>
        <v>y</v>
      </c>
      <c r="V2373" t="str">
        <f ca="1">IF(P2373=O2373,"y","n")</f>
        <v>y</v>
      </c>
    </row>
    <row r="2374" spans="1:22" x14ac:dyDescent="0.35">
      <c r="A2374" t="s">
        <v>31</v>
      </c>
      <c r="B2374" t="str">
        <f t="shared" si="37"/>
        <v>0000002374</v>
      </c>
      <c r="C2374">
        <f ca="1">RANDBETWEEN(5,20)</f>
        <v>7</v>
      </c>
      <c r="D2374">
        <f ca="1">RANDBETWEEN(0,C2374)</f>
        <v>3</v>
      </c>
      <c r="E2374" s="2">
        <f ca="1">RANDBETWEEN(100000,250000)</f>
        <v>215245</v>
      </c>
      <c r="F2374">
        <f ca="1">RANDBETWEEN(5,100)</f>
        <v>79</v>
      </c>
      <c r="G2374" t="str">
        <f ca="1">VLOOKUP(RANDBETWEEN(6,12),lookups!$A$1:$B$12,2,FALSE)</f>
        <v xml:space="preserve"> cc</v>
      </c>
      <c r="H2374" s="4">
        <f ca="1">ROUNDDOWN(E2374/100000,0)</f>
        <v>2</v>
      </c>
      <c r="I2374" t="s">
        <v>33</v>
      </c>
      <c r="J2374" t="str">
        <f ca="1">VLOOKUP(RANDBETWEEN(1,5),lookups!$C$1:$D$5,2,FALSE)</f>
        <v>denmark</v>
      </c>
      <c r="K2374" t="str">
        <f ca="1">VLOOKUP(RANDBETWEEN(1,2),lookups!$G$1:$H$2,2,FALSE)</f>
        <v>pitched</v>
      </c>
      <c r="L2374">
        <v>10</v>
      </c>
      <c r="M2374" t="str">
        <f ca="1">VLOOKUP(RANDBETWEEN(1,7),lookups!$I$1:$J$7,2,FALSE)</f>
        <v>a</v>
      </c>
      <c r="N2374" s="2">
        <f ca="1">E2374*(1-(RANDBETWEEN(1,50)/100))</f>
        <v>176500.90000000002</v>
      </c>
      <c r="O2374" s="2">
        <f ca="1">N2374/12</f>
        <v>14708.408333333335</v>
      </c>
      <c r="P2374" s="2">
        <f ca="1">RANDBETWEEN(1,1.5)*((N2374/12)*VLOOKUP(J2374,'Weather by country'!$A$1:$C$5,3,FALSE))</f>
        <v>14708.408333333335</v>
      </c>
      <c r="Q2374" s="2">
        <f ca="1">(N2374/12)*RANDBETWEEN(60,100)/100</f>
        <v>10442.969916666669</v>
      </c>
      <c r="R2374" s="2">
        <f ca="1">(N2374/12)*RANDBETWEEN(60,100)/100</f>
        <v>11913.810750000002</v>
      </c>
      <c r="S2374" t="str">
        <f ca="1">VLOOKUP(J2374,'Weather by country'!$A$1:$C$5,2,FALSE)</f>
        <v>fine</v>
      </c>
      <c r="T2374" t="str">
        <f ca="1">VLOOKUP(RANDBETWEEN(1,5),lookups!$Q$1:$R$5,2,FALSE)</f>
        <v>y</v>
      </c>
      <c r="U2374" t="str">
        <f ca="1">VLOOKUP(RANDBETWEEN(1,5),lookups!$Q$1:$R$5,2,FALSE)</f>
        <v>y</v>
      </c>
      <c r="V2374" t="str">
        <f ca="1">IF(P2374=O2374,"y","n")</f>
        <v>y</v>
      </c>
    </row>
    <row r="2375" spans="1:22" x14ac:dyDescent="0.35">
      <c r="A2375" t="s">
        <v>32</v>
      </c>
      <c r="B2375" t="str">
        <f>TEXT(ROW(A2375),"0000000000")</f>
        <v>0000002375</v>
      </c>
      <c r="C2375">
        <f ca="1">RANDBETWEEN(1,20)</f>
        <v>18</v>
      </c>
      <c r="D2375">
        <f ca="1">RANDBETWEEN(0,C2375)</f>
        <v>13</v>
      </c>
      <c r="E2375" s="2">
        <f ca="1">RANDBETWEEN(50000,100000)</f>
        <v>84915</v>
      </c>
      <c r="F2375">
        <f ca="1">RANDBETWEEN(5,100)</f>
        <v>58</v>
      </c>
      <c r="G2375" t="str">
        <f ca="1">VLOOKUP(RANDBETWEEN(6,12),lookups!$A$1:$B$12,2,FALSE)</f>
        <v xml:space="preserve"> dd</v>
      </c>
      <c r="H2375" s="4">
        <f ca="1">IF(ROUNDDOWN(E2375/100000,0)=0,1,ROUNDDOWN(E2375/100000,0))</f>
        <v>1</v>
      </c>
      <c r="I2375" t="s">
        <v>33</v>
      </c>
      <c r="J2375" t="str">
        <f ca="1">VLOOKUP(RANDBETWEEN(1,5),lookups!$C$1:$D$5,2,FALSE)</f>
        <v>finland</v>
      </c>
      <c r="K2375" t="str">
        <f ca="1">VLOOKUP(RANDBETWEEN(1,2),lookups!$G$1:$H$2,2,FALSE)</f>
        <v>flat</v>
      </c>
      <c r="L2375">
        <v>10</v>
      </c>
      <c r="M2375" t="str">
        <f ca="1">VLOOKUP(RANDBETWEEN(1,7),lookups!$I$1:$J$7,2,FALSE)</f>
        <v>c</v>
      </c>
      <c r="N2375" s="2">
        <f ca="1">E2375*(1-(RANDBETWEEN(1,50)/100))</f>
        <v>78121.8</v>
      </c>
      <c r="O2375" s="2">
        <f ca="1">N2375/12</f>
        <v>6510.1500000000005</v>
      </c>
      <c r="P2375" s="2">
        <f ca="1">RANDBETWEEN(1,1.5)*((N2375/12)*VLOOKUP(J2375,'Weather by country'!$A$1:$C$5,3,FALSE))</f>
        <v>5208.1200000000008</v>
      </c>
      <c r="Q2375" s="2">
        <f ca="1">(N2375/12)*RANDBETWEEN(60,100)/100</f>
        <v>5728.9320000000007</v>
      </c>
      <c r="R2375" s="2">
        <f ca="1">(N2375/12)*RANDBETWEEN(60,100)/100</f>
        <v>5403.424500000001</v>
      </c>
      <c r="S2375" t="str">
        <f ca="1">VLOOKUP(J2375,'Weather by country'!$A$1:$C$5,2,FALSE)</f>
        <v>l-rain</v>
      </c>
      <c r="T2375" t="str">
        <f ca="1">VLOOKUP(RANDBETWEEN(1,5),lookups!$Q$1:$R$5,2,FALSE)</f>
        <v>y</v>
      </c>
      <c r="U2375" t="str">
        <f ca="1">VLOOKUP(RANDBETWEEN(1,5),lookups!$Q$1:$R$5,2,FALSE)</f>
        <v>n</v>
      </c>
      <c r="V2375" t="str">
        <f ca="1">IF(P2375=O2375,"y","n")</f>
        <v>n</v>
      </c>
    </row>
    <row r="2376" spans="1:22" x14ac:dyDescent="0.35">
      <c r="A2376" t="s">
        <v>31</v>
      </c>
      <c r="B2376" t="str">
        <f t="shared" si="37"/>
        <v>0000002376</v>
      </c>
      <c r="C2376">
        <f ca="1">RANDBETWEEN(5,20)</f>
        <v>13</v>
      </c>
      <c r="D2376">
        <f ca="1">RANDBETWEEN(0,C2376)</f>
        <v>8</v>
      </c>
      <c r="E2376" s="2">
        <f ca="1">RANDBETWEEN(100000,250000)</f>
        <v>120265</v>
      </c>
      <c r="F2376">
        <f ca="1">RANDBETWEEN(5,100)</f>
        <v>54</v>
      </c>
      <c r="G2376" t="str">
        <f ca="1">VLOOKUP(RANDBETWEEN(6,12),lookups!$A$1:$B$12,2,FALSE)</f>
        <v xml:space="preserve"> dd</v>
      </c>
      <c r="H2376" s="4">
        <f ca="1">ROUNDDOWN(E2376/100000,0)</f>
        <v>1</v>
      </c>
      <c r="I2376" t="s">
        <v>33</v>
      </c>
      <c r="J2376" t="str">
        <f ca="1">VLOOKUP(RANDBETWEEN(1,5),lookups!$C$1:$D$5,2,FALSE)</f>
        <v>uk</v>
      </c>
      <c r="K2376" t="str">
        <f ca="1">VLOOKUP(RANDBETWEEN(1,2),lookups!$G$1:$H$2,2,FALSE)</f>
        <v>pitched</v>
      </c>
      <c r="L2376">
        <v>10</v>
      </c>
      <c r="M2376" t="str">
        <f ca="1">VLOOKUP(RANDBETWEEN(1,7),lookups!$I$1:$J$7,2,FALSE)</f>
        <v>b</v>
      </c>
      <c r="N2376" s="2">
        <f ca="1">E2376*(1-(RANDBETWEEN(1,50)/100))</f>
        <v>99819.95</v>
      </c>
      <c r="O2376" s="2">
        <f ca="1">N2376/12</f>
        <v>8318.3291666666664</v>
      </c>
      <c r="P2376" s="2">
        <f ca="1">RANDBETWEEN(1,1.5)*((N2376/12)*VLOOKUP(J2376,'Weather by country'!$A$1:$C$5,3,FALSE))</f>
        <v>8318.3291666666664</v>
      </c>
      <c r="Q2376" s="2">
        <f ca="1">(N2376/12)*RANDBETWEEN(60,100)/100</f>
        <v>5157.3640833333329</v>
      </c>
      <c r="R2376" s="2">
        <f ca="1">(N2376/12)*RANDBETWEEN(60,100)/100</f>
        <v>6654.663333333333</v>
      </c>
      <c r="S2376" t="str">
        <f ca="1">VLOOKUP(J2376,'Weather by country'!$A$1:$C$5,2,FALSE)</f>
        <v>fine</v>
      </c>
      <c r="T2376" t="str">
        <f ca="1">VLOOKUP(RANDBETWEEN(1,5),lookups!$Q$1:$R$5,2,FALSE)</f>
        <v>n</v>
      </c>
      <c r="U2376" t="str">
        <f ca="1">VLOOKUP(RANDBETWEEN(1,5),lookups!$Q$1:$R$5,2,FALSE)</f>
        <v>y</v>
      </c>
      <c r="V2376" t="str">
        <f ca="1">IF(P2376=O2376,"y","n")</f>
        <v>y</v>
      </c>
    </row>
    <row r="2377" spans="1:22" x14ac:dyDescent="0.35">
      <c r="A2377" t="s">
        <v>32</v>
      </c>
      <c r="B2377" t="str">
        <f>TEXT(ROW(A2377),"0000000000")</f>
        <v>0000002377</v>
      </c>
      <c r="C2377">
        <f ca="1">RANDBETWEEN(1,20)</f>
        <v>2</v>
      </c>
      <c r="D2377">
        <f ca="1">RANDBETWEEN(0,C2377)</f>
        <v>1</v>
      </c>
      <c r="E2377" s="2">
        <f ca="1">RANDBETWEEN(50000,100000)</f>
        <v>79757</v>
      </c>
      <c r="F2377">
        <f ca="1">RANDBETWEEN(5,100)</f>
        <v>27</v>
      </c>
      <c r="G2377" t="str">
        <f ca="1">VLOOKUP(RANDBETWEEN(6,12),lookups!$A$1:$B$12,2,FALSE)</f>
        <v xml:space="preserve"> dd</v>
      </c>
      <c r="H2377" s="4">
        <f ca="1">IF(ROUNDDOWN(E2377/100000,0)=0,1,ROUNDDOWN(E2377/100000,0))</f>
        <v>1</v>
      </c>
      <c r="I2377" t="s">
        <v>33</v>
      </c>
      <c r="J2377" t="str">
        <f ca="1">VLOOKUP(RANDBETWEEN(1,5),lookups!$C$1:$D$5,2,FALSE)</f>
        <v>sweden</v>
      </c>
      <c r="K2377" t="str">
        <f ca="1">VLOOKUP(RANDBETWEEN(1,2),lookups!$G$1:$H$2,2,FALSE)</f>
        <v>pitched</v>
      </c>
      <c r="L2377">
        <v>10</v>
      </c>
      <c r="M2377" t="str">
        <f ca="1">VLOOKUP(RANDBETWEEN(1,7),lookups!$I$1:$J$7,2,FALSE)</f>
        <v>c</v>
      </c>
      <c r="N2377" s="2">
        <f ca="1">E2377*(1-(RANDBETWEEN(1,50)/100))</f>
        <v>76566.720000000001</v>
      </c>
      <c r="O2377" s="2">
        <f ca="1">N2377/12</f>
        <v>6380.56</v>
      </c>
      <c r="P2377" s="2">
        <f ca="1">RANDBETWEEN(1,1.5)*((N2377/12)*VLOOKUP(J2377,'Weather by country'!$A$1:$C$5,3,FALSE))</f>
        <v>6380.56</v>
      </c>
      <c r="Q2377" s="2">
        <f ca="1">(N2377/12)*RANDBETWEEN(60,100)/100</f>
        <v>4019.7528000000002</v>
      </c>
      <c r="R2377" s="2">
        <f ca="1">(N2377/12)*RANDBETWEEN(60,100)/100</f>
        <v>5678.6984000000011</v>
      </c>
      <c r="S2377" t="str">
        <f ca="1">VLOOKUP(J2377,'Weather by country'!$A$1:$C$5,2,FALSE)</f>
        <v>fine</v>
      </c>
      <c r="T2377" t="str">
        <f ca="1">VLOOKUP(RANDBETWEEN(1,5),lookups!$Q$1:$R$5,2,FALSE)</f>
        <v>y</v>
      </c>
      <c r="U2377" t="str">
        <f ca="1">VLOOKUP(RANDBETWEEN(1,5),lookups!$Q$1:$R$5,2,FALSE)</f>
        <v>y</v>
      </c>
      <c r="V2377" t="str">
        <f ca="1">IF(P2377=O2377,"y","n")</f>
        <v>y</v>
      </c>
    </row>
    <row r="2378" spans="1:22" x14ac:dyDescent="0.35">
      <c r="A2378" t="s">
        <v>31</v>
      </c>
      <c r="B2378" t="str">
        <f t="shared" si="37"/>
        <v>0000002378</v>
      </c>
      <c r="C2378">
        <f ca="1">RANDBETWEEN(5,20)</f>
        <v>18</v>
      </c>
      <c r="D2378">
        <f ca="1">RANDBETWEEN(0,C2378)</f>
        <v>3</v>
      </c>
      <c r="E2378" s="2">
        <f ca="1">RANDBETWEEN(100000,250000)</f>
        <v>232737</v>
      </c>
      <c r="F2378">
        <f ca="1">RANDBETWEEN(5,100)</f>
        <v>48</v>
      </c>
      <c r="G2378" t="str">
        <f ca="1">VLOOKUP(RANDBETWEEN(6,12),lookups!$A$1:$B$12,2,FALSE)</f>
        <v xml:space="preserve"> c</v>
      </c>
      <c r="H2378" s="4">
        <f ca="1">ROUNDDOWN(E2378/100000,0)</f>
        <v>2</v>
      </c>
      <c r="I2378" t="s">
        <v>33</v>
      </c>
      <c r="J2378" t="str">
        <f ca="1">VLOOKUP(RANDBETWEEN(1,5),lookups!$C$1:$D$5,2,FALSE)</f>
        <v>uk</v>
      </c>
      <c r="K2378" t="str">
        <f ca="1">VLOOKUP(RANDBETWEEN(1,2),lookups!$G$1:$H$2,2,FALSE)</f>
        <v>flat</v>
      </c>
      <c r="L2378">
        <v>10</v>
      </c>
      <c r="M2378" t="str">
        <f ca="1">VLOOKUP(RANDBETWEEN(1,7),lookups!$I$1:$J$7,2,FALSE)</f>
        <v>a</v>
      </c>
      <c r="N2378" s="2">
        <f ca="1">E2378*(1-(RANDBETWEEN(1,50)/100))</f>
        <v>153606.41999999998</v>
      </c>
      <c r="O2378" s="2">
        <f ca="1">N2378/12</f>
        <v>12800.534999999998</v>
      </c>
      <c r="P2378" s="2">
        <f ca="1">RANDBETWEEN(1,1.5)*((N2378/12)*VLOOKUP(J2378,'Weather by country'!$A$1:$C$5,3,FALSE))</f>
        <v>12800.534999999998</v>
      </c>
      <c r="Q2378" s="2">
        <f ca="1">(N2378/12)*RANDBETWEEN(60,100)/100</f>
        <v>8448.3530999999984</v>
      </c>
      <c r="R2378" s="2">
        <f ca="1">(N2378/12)*RANDBETWEEN(60,100)/100</f>
        <v>10880.454749999999</v>
      </c>
      <c r="S2378" t="str">
        <f ca="1">VLOOKUP(J2378,'Weather by country'!$A$1:$C$5,2,FALSE)</f>
        <v>fine</v>
      </c>
      <c r="T2378" t="str">
        <f ca="1">VLOOKUP(RANDBETWEEN(1,5),lookups!$Q$1:$R$5,2,FALSE)</f>
        <v>y</v>
      </c>
      <c r="U2378" t="str">
        <f ca="1">VLOOKUP(RANDBETWEEN(1,5),lookups!$Q$1:$R$5,2,FALSE)</f>
        <v>y</v>
      </c>
      <c r="V2378" t="str">
        <f ca="1">IF(P2378=O2378,"y","n")</f>
        <v>y</v>
      </c>
    </row>
    <row r="2379" spans="1:22" x14ac:dyDescent="0.35">
      <c r="A2379" t="s">
        <v>32</v>
      </c>
      <c r="B2379" t="str">
        <f>TEXT(ROW(A2379),"0000000000")</f>
        <v>0000002379</v>
      </c>
      <c r="C2379">
        <f ca="1">RANDBETWEEN(1,20)</f>
        <v>5</v>
      </c>
      <c r="D2379">
        <f ca="1">RANDBETWEEN(0,C2379)</f>
        <v>1</v>
      </c>
      <c r="E2379" s="2">
        <f ca="1">RANDBETWEEN(50000,100000)</f>
        <v>54829</v>
      </c>
      <c r="F2379">
        <f ca="1">RANDBETWEEN(5,100)</f>
        <v>44</v>
      </c>
      <c r="G2379" t="str">
        <f ca="1">VLOOKUP(RANDBETWEEN(6,12),lookups!$A$1:$B$12,2,FALSE)</f>
        <v xml:space="preserve"> dd</v>
      </c>
      <c r="H2379" s="4">
        <f ca="1">IF(ROUNDDOWN(E2379/100000,0)=0,1,ROUNDDOWN(E2379/100000,0))</f>
        <v>1</v>
      </c>
      <c r="I2379" t="s">
        <v>33</v>
      </c>
      <c r="J2379" t="str">
        <f ca="1">VLOOKUP(RANDBETWEEN(1,5),lookups!$C$1:$D$5,2,FALSE)</f>
        <v>uk</v>
      </c>
      <c r="K2379" t="str">
        <f ca="1">VLOOKUP(RANDBETWEEN(1,2),lookups!$G$1:$H$2,2,FALSE)</f>
        <v>pitched</v>
      </c>
      <c r="L2379">
        <v>10</v>
      </c>
      <c r="M2379" t="str">
        <f ca="1">VLOOKUP(RANDBETWEEN(1,7),lookups!$I$1:$J$7,2,FALSE)</f>
        <v>c</v>
      </c>
      <c r="N2379" s="2">
        <f ca="1">E2379*(1-(RANDBETWEEN(1,50)/100))</f>
        <v>36187.139999999992</v>
      </c>
      <c r="O2379" s="2">
        <f ca="1">N2379/12</f>
        <v>3015.5949999999993</v>
      </c>
      <c r="P2379" s="2">
        <f ca="1">RANDBETWEEN(1,1.5)*((N2379/12)*VLOOKUP(J2379,'Weather by country'!$A$1:$C$5,3,FALSE))</f>
        <v>3015.5949999999993</v>
      </c>
      <c r="Q2379" s="2">
        <f ca="1">(N2379/12)*RANDBETWEEN(60,100)/100</f>
        <v>2261.6962499999995</v>
      </c>
      <c r="R2379" s="2">
        <f ca="1">(N2379/12)*RANDBETWEEN(60,100)/100</f>
        <v>2864.8152499999997</v>
      </c>
      <c r="S2379" t="str">
        <f ca="1">VLOOKUP(J2379,'Weather by country'!$A$1:$C$5,2,FALSE)</f>
        <v>fine</v>
      </c>
      <c r="T2379" t="str">
        <f ca="1">VLOOKUP(RANDBETWEEN(1,5),lookups!$Q$1:$R$5,2,FALSE)</f>
        <v>n</v>
      </c>
      <c r="U2379" t="str">
        <f ca="1">VLOOKUP(RANDBETWEEN(1,5),lookups!$Q$1:$R$5,2,FALSE)</f>
        <v>n</v>
      </c>
      <c r="V2379" t="str">
        <f ca="1">IF(P2379=O2379,"y","n")</f>
        <v>y</v>
      </c>
    </row>
    <row r="2380" spans="1:22" x14ac:dyDescent="0.35">
      <c r="A2380" t="s">
        <v>31</v>
      </c>
      <c r="B2380" t="str">
        <f t="shared" si="37"/>
        <v>0000002380</v>
      </c>
      <c r="C2380">
        <f ca="1">RANDBETWEEN(5,20)</f>
        <v>13</v>
      </c>
      <c r="D2380">
        <f ca="1">RANDBETWEEN(0,C2380)</f>
        <v>4</v>
      </c>
      <c r="E2380" s="2">
        <f ca="1">RANDBETWEEN(100000,250000)</f>
        <v>220191</v>
      </c>
      <c r="F2380">
        <f ca="1">RANDBETWEEN(5,100)</f>
        <v>52</v>
      </c>
      <c r="G2380" t="str">
        <f ca="1">VLOOKUP(RANDBETWEEN(6,12),lookups!$A$1:$B$12,2,FALSE)</f>
        <v xml:space="preserve"> d</v>
      </c>
      <c r="H2380" s="4">
        <f ca="1">ROUNDDOWN(E2380/100000,0)</f>
        <v>2</v>
      </c>
      <c r="I2380" t="s">
        <v>33</v>
      </c>
      <c r="J2380" t="str">
        <f ca="1">VLOOKUP(RANDBETWEEN(1,5),lookups!$C$1:$D$5,2,FALSE)</f>
        <v>finland</v>
      </c>
      <c r="K2380" t="str">
        <f ca="1">VLOOKUP(RANDBETWEEN(1,2),lookups!$G$1:$H$2,2,FALSE)</f>
        <v>flat</v>
      </c>
      <c r="L2380">
        <v>10</v>
      </c>
      <c r="M2380" t="str">
        <f ca="1">VLOOKUP(RANDBETWEEN(1,7),lookups!$I$1:$J$7,2,FALSE)</f>
        <v>c</v>
      </c>
      <c r="N2380" s="2">
        <f ca="1">E2380*(1-(RANDBETWEEN(1,50)/100))</f>
        <v>123306.96</v>
      </c>
      <c r="O2380" s="2">
        <f ca="1">N2380/12</f>
        <v>10275.58</v>
      </c>
      <c r="P2380" s="2">
        <f ca="1">RANDBETWEEN(1,1.5)*((N2380/12)*VLOOKUP(J2380,'Weather by country'!$A$1:$C$5,3,FALSE))</f>
        <v>8220.4639999999999</v>
      </c>
      <c r="Q2380" s="2">
        <f ca="1">(N2380/12)*RANDBETWEEN(60,100)/100</f>
        <v>6165.3480000000009</v>
      </c>
      <c r="R2380" s="2">
        <f ca="1">(N2380/12)*RANDBETWEEN(60,100)/100</f>
        <v>7809.4407999999994</v>
      </c>
      <c r="S2380" t="str">
        <f ca="1">VLOOKUP(J2380,'Weather by country'!$A$1:$C$5,2,FALSE)</f>
        <v>l-rain</v>
      </c>
      <c r="T2380" t="str">
        <f ca="1">VLOOKUP(RANDBETWEEN(1,5),lookups!$Q$1:$R$5,2,FALSE)</f>
        <v>y</v>
      </c>
      <c r="U2380" t="str">
        <f ca="1">VLOOKUP(RANDBETWEEN(1,5),lookups!$Q$1:$R$5,2,FALSE)</f>
        <v>n</v>
      </c>
      <c r="V2380" t="str">
        <f ca="1">IF(P2380=O2380,"y","n")</f>
        <v>n</v>
      </c>
    </row>
    <row r="2381" spans="1:22" x14ac:dyDescent="0.35">
      <c r="A2381" t="s">
        <v>32</v>
      </c>
      <c r="B2381" t="str">
        <f>TEXT(ROW(A2381),"0000000000")</f>
        <v>0000002381</v>
      </c>
      <c r="C2381">
        <f ca="1">RANDBETWEEN(1,20)</f>
        <v>7</v>
      </c>
      <c r="D2381">
        <f ca="1">RANDBETWEEN(0,C2381)</f>
        <v>6</v>
      </c>
      <c r="E2381" s="2">
        <f ca="1">RANDBETWEEN(50000,100000)</f>
        <v>85969</v>
      </c>
      <c r="F2381">
        <f ca="1">RANDBETWEEN(5,100)</f>
        <v>8</v>
      </c>
      <c r="G2381" t="str">
        <f ca="1">VLOOKUP(RANDBETWEEN(6,12),lookups!$A$1:$B$12,2,FALSE)</f>
        <v xml:space="preserve"> dd</v>
      </c>
      <c r="H2381" s="4">
        <f ca="1">IF(ROUNDDOWN(E2381/100000,0)=0,1,ROUNDDOWN(E2381/100000,0))</f>
        <v>1</v>
      </c>
      <c r="I2381" t="s">
        <v>33</v>
      </c>
      <c r="J2381" t="str">
        <f ca="1">VLOOKUP(RANDBETWEEN(1,5),lookups!$C$1:$D$5,2,FALSE)</f>
        <v>norway</v>
      </c>
      <c r="K2381" t="str">
        <f ca="1">VLOOKUP(RANDBETWEEN(1,2),lookups!$G$1:$H$2,2,FALSE)</f>
        <v>flat</v>
      </c>
      <c r="L2381">
        <v>10</v>
      </c>
      <c r="M2381" t="str">
        <f ca="1">VLOOKUP(RANDBETWEEN(1,7),lookups!$I$1:$J$7,2,FALSE)</f>
        <v>c</v>
      </c>
      <c r="N2381" s="2">
        <f ca="1">E2381*(1-(RANDBETWEEN(1,50)/100))</f>
        <v>47282.950000000004</v>
      </c>
      <c r="O2381" s="2">
        <f ca="1">N2381/12</f>
        <v>3940.2458333333338</v>
      </c>
      <c r="P2381" s="2">
        <f ca="1">RANDBETWEEN(1,1.5)*((N2381/12)*VLOOKUP(J2381,'Weather by country'!$A$1:$C$5,3,FALSE))</f>
        <v>3940.2458333333338</v>
      </c>
      <c r="Q2381" s="2">
        <f ca="1">(N2381/12)*RANDBETWEEN(60,100)/100</f>
        <v>3861.4409166666674</v>
      </c>
      <c r="R2381" s="2">
        <f ca="1">(N2381/12)*RANDBETWEEN(60,100)/100</f>
        <v>2955.1843750000007</v>
      </c>
      <c r="S2381" t="str">
        <f ca="1">VLOOKUP(J2381,'Weather by country'!$A$1:$C$5,2,FALSE)</f>
        <v>fine</v>
      </c>
      <c r="T2381" t="str">
        <f ca="1">VLOOKUP(RANDBETWEEN(1,5),lookups!$Q$1:$R$5,2,FALSE)</f>
        <v>y</v>
      </c>
      <c r="U2381" t="str">
        <f ca="1">VLOOKUP(RANDBETWEEN(1,5),lookups!$Q$1:$R$5,2,FALSE)</f>
        <v>n</v>
      </c>
      <c r="V2381" t="str">
        <f ca="1">IF(P2381=O2381,"y","n")</f>
        <v>y</v>
      </c>
    </row>
    <row r="2382" spans="1:22" x14ac:dyDescent="0.35">
      <c r="A2382" t="s">
        <v>31</v>
      </c>
      <c r="B2382" t="str">
        <f t="shared" si="37"/>
        <v>0000002382</v>
      </c>
      <c r="C2382">
        <f ca="1">RANDBETWEEN(5,20)</f>
        <v>10</v>
      </c>
      <c r="D2382">
        <f ca="1">RANDBETWEEN(0,C2382)</f>
        <v>6</v>
      </c>
      <c r="E2382" s="2">
        <f ca="1">RANDBETWEEN(100000,250000)</f>
        <v>244249</v>
      </c>
      <c r="F2382">
        <f ca="1">RANDBETWEEN(5,100)</f>
        <v>31</v>
      </c>
      <c r="G2382" t="str">
        <f ca="1">VLOOKUP(RANDBETWEEN(6,12),lookups!$A$1:$B$12,2,FALSE)</f>
        <v xml:space="preserve"> d</v>
      </c>
      <c r="H2382" s="4">
        <f ca="1">ROUNDDOWN(E2382/100000,0)</f>
        <v>2</v>
      </c>
      <c r="I2382" t="s">
        <v>33</v>
      </c>
      <c r="J2382" t="str">
        <f ca="1">VLOOKUP(RANDBETWEEN(1,5),lookups!$C$1:$D$5,2,FALSE)</f>
        <v>finland</v>
      </c>
      <c r="K2382" t="str">
        <f ca="1">VLOOKUP(RANDBETWEEN(1,2),lookups!$G$1:$H$2,2,FALSE)</f>
        <v>pitched</v>
      </c>
      <c r="L2382">
        <v>10</v>
      </c>
      <c r="M2382" t="str">
        <f ca="1">VLOOKUP(RANDBETWEEN(1,7),lookups!$I$1:$J$7,2,FALSE)</f>
        <v>a</v>
      </c>
      <c r="N2382" s="2">
        <f ca="1">E2382*(1-(RANDBETWEEN(1,50)/100))</f>
        <v>166089.31999999998</v>
      </c>
      <c r="O2382" s="2">
        <f ca="1">N2382/12</f>
        <v>13840.776666666665</v>
      </c>
      <c r="P2382" s="2">
        <f ca="1">RANDBETWEEN(1,1.5)*((N2382/12)*VLOOKUP(J2382,'Weather by country'!$A$1:$C$5,3,FALSE))</f>
        <v>11072.621333333333</v>
      </c>
      <c r="Q2382" s="2">
        <f ca="1">(N2382/12)*RANDBETWEEN(60,100)/100</f>
        <v>10657.398033333333</v>
      </c>
      <c r="R2382" s="2">
        <f ca="1">(N2382/12)*RANDBETWEEN(60,100)/100</f>
        <v>8442.8737666666657</v>
      </c>
      <c r="S2382" t="str">
        <f ca="1">VLOOKUP(J2382,'Weather by country'!$A$1:$C$5,2,FALSE)</f>
        <v>l-rain</v>
      </c>
      <c r="T2382" t="str">
        <f ca="1">VLOOKUP(RANDBETWEEN(1,5),lookups!$Q$1:$R$5,2,FALSE)</f>
        <v>n</v>
      </c>
      <c r="U2382" t="str">
        <f ca="1">VLOOKUP(RANDBETWEEN(1,5),lookups!$Q$1:$R$5,2,FALSE)</f>
        <v>y</v>
      </c>
      <c r="V2382" t="str">
        <f ca="1">IF(P2382=O2382,"y","n")</f>
        <v>n</v>
      </c>
    </row>
    <row r="2383" spans="1:22" x14ac:dyDescent="0.35">
      <c r="A2383" t="s">
        <v>32</v>
      </c>
      <c r="B2383" t="str">
        <f>TEXT(ROW(A2383),"0000000000")</f>
        <v>0000002383</v>
      </c>
      <c r="C2383">
        <f ca="1">RANDBETWEEN(1,20)</f>
        <v>2</v>
      </c>
      <c r="D2383">
        <f ca="1">RANDBETWEEN(0,C2383)</f>
        <v>1</v>
      </c>
      <c r="E2383" s="2">
        <f ca="1">RANDBETWEEN(50000,100000)</f>
        <v>66303</v>
      </c>
      <c r="F2383">
        <f ca="1">RANDBETWEEN(5,100)</f>
        <v>71</v>
      </c>
      <c r="G2383" t="str">
        <f ca="1">VLOOKUP(RANDBETWEEN(6,12),lookups!$A$1:$B$12,2,FALSE)</f>
        <v xml:space="preserve"> ccc</v>
      </c>
      <c r="H2383" s="4">
        <f ca="1">IF(ROUNDDOWN(E2383/100000,0)=0,1,ROUNDDOWN(E2383/100000,0))</f>
        <v>1</v>
      </c>
      <c r="I2383" t="s">
        <v>33</v>
      </c>
      <c r="J2383" t="str">
        <f ca="1">VLOOKUP(RANDBETWEEN(1,5),lookups!$C$1:$D$5,2,FALSE)</f>
        <v>denmark</v>
      </c>
      <c r="K2383" t="str">
        <f ca="1">VLOOKUP(RANDBETWEEN(1,2),lookups!$G$1:$H$2,2,FALSE)</f>
        <v>pitched</v>
      </c>
      <c r="L2383">
        <v>10</v>
      </c>
      <c r="M2383" t="str">
        <f ca="1">VLOOKUP(RANDBETWEEN(1,7),lookups!$I$1:$J$7,2,FALSE)</f>
        <v>b</v>
      </c>
      <c r="N2383" s="2">
        <f ca="1">E2383*(1-(RANDBETWEEN(1,50)/100))</f>
        <v>39118.770000000004</v>
      </c>
      <c r="O2383" s="2">
        <f ca="1">N2383/12</f>
        <v>3259.8975000000005</v>
      </c>
      <c r="P2383" s="2">
        <f ca="1">RANDBETWEEN(1,1.5)*((N2383/12)*VLOOKUP(J2383,'Weather by country'!$A$1:$C$5,3,FALSE))</f>
        <v>3259.8975000000005</v>
      </c>
      <c r="Q2383" s="2">
        <f ca="1">(N2383/12)*RANDBETWEEN(60,100)/100</f>
        <v>2444.9231250000003</v>
      </c>
      <c r="R2383" s="2">
        <f ca="1">(N2383/12)*RANDBETWEEN(60,100)/100</f>
        <v>2151.5323500000004</v>
      </c>
      <c r="S2383" t="str">
        <f ca="1">VLOOKUP(J2383,'Weather by country'!$A$1:$C$5,2,FALSE)</f>
        <v>fine</v>
      </c>
      <c r="T2383" t="str">
        <f ca="1">VLOOKUP(RANDBETWEEN(1,5),lookups!$Q$1:$R$5,2,FALSE)</f>
        <v>y</v>
      </c>
      <c r="U2383" t="str">
        <f ca="1">VLOOKUP(RANDBETWEEN(1,5),lookups!$Q$1:$R$5,2,FALSE)</f>
        <v>y</v>
      </c>
      <c r="V2383" t="str">
        <f ca="1">IF(P2383=O2383,"y","n")</f>
        <v>y</v>
      </c>
    </row>
    <row r="2384" spans="1:22" x14ac:dyDescent="0.35">
      <c r="A2384" t="s">
        <v>31</v>
      </c>
      <c r="B2384" t="str">
        <f t="shared" si="37"/>
        <v>0000002384</v>
      </c>
      <c r="C2384">
        <f ca="1">RANDBETWEEN(5,20)</f>
        <v>9</v>
      </c>
      <c r="D2384">
        <f ca="1">RANDBETWEEN(0,C2384)</f>
        <v>3</v>
      </c>
      <c r="E2384" s="2">
        <f ca="1">RANDBETWEEN(100000,250000)</f>
        <v>172992</v>
      </c>
      <c r="F2384">
        <f ca="1">RANDBETWEEN(5,100)</f>
        <v>90</v>
      </c>
      <c r="G2384" t="str">
        <f ca="1">VLOOKUP(RANDBETWEEN(6,12),lookups!$A$1:$B$12,2,FALSE)</f>
        <v xml:space="preserve"> c</v>
      </c>
      <c r="H2384" s="4">
        <f ca="1">ROUNDDOWN(E2384/100000,0)</f>
        <v>1</v>
      </c>
      <c r="I2384" t="s">
        <v>33</v>
      </c>
      <c r="J2384" t="str">
        <f ca="1">VLOOKUP(RANDBETWEEN(1,5),lookups!$C$1:$D$5,2,FALSE)</f>
        <v>sweden</v>
      </c>
      <c r="K2384" t="str">
        <f ca="1">VLOOKUP(RANDBETWEEN(1,2),lookups!$G$1:$H$2,2,FALSE)</f>
        <v>pitched</v>
      </c>
      <c r="L2384">
        <v>10</v>
      </c>
      <c r="M2384" t="str">
        <f ca="1">VLOOKUP(RANDBETWEEN(1,7),lookups!$I$1:$J$7,2,FALSE)</f>
        <v>c</v>
      </c>
      <c r="N2384" s="2">
        <f ca="1">E2384*(1-(RANDBETWEEN(1,50)/100))</f>
        <v>119364.48</v>
      </c>
      <c r="O2384" s="2">
        <f ca="1">N2384/12</f>
        <v>9947.0399999999991</v>
      </c>
      <c r="P2384" s="2">
        <f ca="1">RANDBETWEEN(1,1.5)*((N2384/12)*VLOOKUP(J2384,'Weather by country'!$A$1:$C$5,3,FALSE))</f>
        <v>9947.0399999999991</v>
      </c>
      <c r="Q2384" s="2">
        <f ca="1">(N2384/12)*RANDBETWEEN(60,100)/100</f>
        <v>8554.4543999999987</v>
      </c>
      <c r="R2384" s="2">
        <f ca="1">(N2384/12)*RANDBETWEEN(60,100)/100</f>
        <v>6763.9871999999996</v>
      </c>
      <c r="S2384" t="str">
        <f ca="1">VLOOKUP(J2384,'Weather by country'!$A$1:$C$5,2,FALSE)</f>
        <v>fine</v>
      </c>
      <c r="T2384" t="str">
        <f ca="1">VLOOKUP(RANDBETWEEN(1,5),lookups!$Q$1:$R$5,2,FALSE)</f>
        <v>n</v>
      </c>
      <c r="U2384" t="str">
        <f ca="1">VLOOKUP(RANDBETWEEN(1,5),lookups!$Q$1:$R$5,2,FALSE)</f>
        <v>y</v>
      </c>
      <c r="V2384" t="str">
        <f ca="1">IF(P2384=O2384,"y","n")</f>
        <v>y</v>
      </c>
    </row>
    <row r="2385" spans="1:22" x14ac:dyDescent="0.35">
      <c r="A2385" t="s">
        <v>32</v>
      </c>
      <c r="B2385" t="str">
        <f>TEXT(ROW(A2385),"0000000000")</f>
        <v>0000002385</v>
      </c>
      <c r="C2385">
        <f ca="1">RANDBETWEEN(1,20)</f>
        <v>4</v>
      </c>
      <c r="D2385">
        <f ca="1">RANDBETWEEN(0,C2385)</f>
        <v>1</v>
      </c>
      <c r="E2385" s="2">
        <f ca="1">RANDBETWEEN(50000,100000)</f>
        <v>55715</v>
      </c>
      <c r="F2385">
        <f ca="1">RANDBETWEEN(5,100)</f>
        <v>72</v>
      </c>
      <c r="G2385" t="str">
        <f ca="1">VLOOKUP(RANDBETWEEN(6,12),lookups!$A$1:$B$12,2,FALSE)</f>
        <v xml:space="preserve"> cc</v>
      </c>
      <c r="H2385" s="4">
        <f ca="1">IF(ROUNDDOWN(E2385/100000,0)=0,1,ROUNDDOWN(E2385/100000,0))</f>
        <v>1</v>
      </c>
      <c r="I2385" t="s">
        <v>33</v>
      </c>
      <c r="J2385" t="str">
        <f ca="1">VLOOKUP(RANDBETWEEN(1,5),lookups!$C$1:$D$5,2,FALSE)</f>
        <v>uk</v>
      </c>
      <c r="K2385" t="str">
        <f ca="1">VLOOKUP(RANDBETWEEN(1,2),lookups!$G$1:$H$2,2,FALSE)</f>
        <v>pitched</v>
      </c>
      <c r="L2385">
        <v>10</v>
      </c>
      <c r="M2385" t="str">
        <f ca="1">VLOOKUP(RANDBETWEEN(1,7),lookups!$I$1:$J$7,2,FALSE)</f>
        <v>c</v>
      </c>
      <c r="N2385" s="2">
        <f ca="1">E2385*(1-(RANDBETWEEN(1,50)/100))</f>
        <v>52372.1</v>
      </c>
      <c r="O2385" s="2">
        <f ca="1">N2385/12</f>
        <v>4364.3416666666662</v>
      </c>
      <c r="P2385" s="2">
        <f ca="1">RANDBETWEEN(1,1.5)*((N2385/12)*VLOOKUP(J2385,'Weather by country'!$A$1:$C$5,3,FALSE))</f>
        <v>4364.3416666666662</v>
      </c>
      <c r="Q2385" s="2">
        <f ca="1">(N2385/12)*RANDBETWEEN(60,100)/100</f>
        <v>4320.6982499999995</v>
      </c>
      <c r="R2385" s="2">
        <f ca="1">(N2385/12)*RANDBETWEEN(60,100)/100</f>
        <v>3840.6206666666667</v>
      </c>
      <c r="S2385" t="str">
        <f ca="1">VLOOKUP(J2385,'Weather by country'!$A$1:$C$5,2,FALSE)</f>
        <v>fine</v>
      </c>
      <c r="T2385" t="str">
        <f ca="1">VLOOKUP(RANDBETWEEN(1,5),lookups!$Q$1:$R$5,2,FALSE)</f>
        <v>y</v>
      </c>
      <c r="U2385" t="str">
        <f ca="1">VLOOKUP(RANDBETWEEN(1,5),lookups!$Q$1:$R$5,2,FALSE)</f>
        <v>n</v>
      </c>
      <c r="V2385" t="str">
        <f ca="1">IF(P2385=O2385,"y","n")</f>
        <v>y</v>
      </c>
    </row>
    <row r="2386" spans="1:22" x14ac:dyDescent="0.35">
      <c r="A2386" t="s">
        <v>31</v>
      </c>
      <c r="B2386" t="str">
        <f t="shared" si="37"/>
        <v>0000002386</v>
      </c>
      <c r="C2386">
        <f ca="1">RANDBETWEEN(5,20)</f>
        <v>18</v>
      </c>
      <c r="D2386">
        <f ca="1">RANDBETWEEN(0,C2386)</f>
        <v>0</v>
      </c>
      <c r="E2386" s="2">
        <f ca="1">RANDBETWEEN(100000,250000)</f>
        <v>153982</v>
      </c>
      <c r="F2386">
        <f ca="1">RANDBETWEEN(5,100)</f>
        <v>93</v>
      </c>
      <c r="G2386" t="str">
        <f ca="1">VLOOKUP(RANDBETWEEN(6,12),lookups!$A$1:$B$12,2,FALSE)</f>
        <v xml:space="preserve"> c</v>
      </c>
      <c r="H2386" s="4">
        <f ca="1">ROUNDDOWN(E2386/100000,0)</f>
        <v>1</v>
      </c>
      <c r="I2386" t="s">
        <v>33</v>
      </c>
      <c r="J2386" t="str">
        <f ca="1">VLOOKUP(RANDBETWEEN(1,5),lookups!$C$1:$D$5,2,FALSE)</f>
        <v>sweden</v>
      </c>
      <c r="K2386" t="str">
        <f ca="1">VLOOKUP(RANDBETWEEN(1,2),lookups!$G$1:$H$2,2,FALSE)</f>
        <v>pitched</v>
      </c>
      <c r="L2386">
        <v>10</v>
      </c>
      <c r="M2386" t="str">
        <f ca="1">VLOOKUP(RANDBETWEEN(1,7),lookups!$I$1:$J$7,2,FALSE)</f>
        <v>b</v>
      </c>
      <c r="N2386" s="2">
        <f ca="1">E2386*(1-(RANDBETWEEN(1,50)/100))</f>
        <v>147822.72</v>
      </c>
      <c r="O2386" s="2">
        <f ca="1">N2386/12</f>
        <v>12318.56</v>
      </c>
      <c r="P2386" s="2">
        <f ca="1">RANDBETWEEN(1,1.5)*((N2386/12)*VLOOKUP(J2386,'Weather by country'!$A$1:$C$5,3,FALSE))</f>
        <v>12318.56</v>
      </c>
      <c r="Q2386" s="2">
        <f ca="1">(N2386/12)*RANDBETWEEN(60,100)/100</f>
        <v>9978.0336000000007</v>
      </c>
      <c r="R2386" s="2">
        <f ca="1">(N2386/12)*RANDBETWEEN(60,100)/100</f>
        <v>10224.4048</v>
      </c>
      <c r="S2386" t="str">
        <f ca="1">VLOOKUP(J2386,'Weather by country'!$A$1:$C$5,2,FALSE)</f>
        <v>fine</v>
      </c>
      <c r="T2386" t="str">
        <f ca="1">VLOOKUP(RANDBETWEEN(1,5),lookups!$Q$1:$R$5,2,FALSE)</f>
        <v>n</v>
      </c>
      <c r="U2386" t="str">
        <f ca="1">VLOOKUP(RANDBETWEEN(1,5),lookups!$Q$1:$R$5,2,FALSE)</f>
        <v>y</v>
      </c>
      <c r="V2386" t="str">
        <f ca="1">IF(P2386=O2386,"y","n")</f>
        <v>y</v>
      </c>
    </row>
    <row r="2387" spans="1:22" x14ac:dyDescent="0.35">
      <c r="A2387" t="s">
        <v>32</v>
      </c>
      <c r="B2387" t="str">
        <f>TEXT(ROW(A2387),"0000000000")</f>
        <v>0000002387</v>
      </c>
      <c r="C2387">
        <f ca="1">RANDBETWEEN(1,20)</f>
        <v>13</v>
      </c>
      <c r="D2387">
        <f ca="1">RANDBETWEEN(0,C2387)</f>
        <v>10</v>
      </c>
      <c r="E2387" s="2">
        <f ca="1">RANDBETWEEN(50000,100000)</f>
        <v>53115</v>
      </c>
      <c r="F2387">
        <f ca="1">RANDBETWEEN(5,100)</f>
        <v>52</v>
      </c>
      <c r="G2387" t="str">
        <f ca="1">VLOOKUP(RANDBETWEEN(6,12),lookups!$A$1:$B$12,2,FALSE)</f>
        <v xml:space="preserve"> ccc</v>
      </c>
      <c r="H2387" s="4">
        <f ca="1">IF(ROUNDDOWN(E2387/100000,0)=0,1,ROUNDDOWN(E2387/100000,0))</f>
        <v>1</v>
      </c>
      <c r="I2387" t="s">
        <v>33</v>
      </c>
      <c r="J2387" t="str">
        <f ca="1">VLOOKUP(RANDBETWEEN(1,5),lookups!$C$1:$D$5,2,FALSE)</f>
        <v>denmark</v>
      </c>
      <c r="K2387" t="str">
        <f ca="1">VLOOKUP(RANDBETWEEN(1,2),lookups!$G$1:$H$2,2,FALSE)</f>
        <v>pitched</v>
      </c>
      <c r="L2387">
        <v>10</v>
      </c>
      <c r="M2387" t="str">
        <f ca="1">VLOOKUP(RANDBETWEEN(1,7),lookups!$I$1:$J$7,2,FALSE)</f>
        <v>b</v>
      </c>
      <c r="N2387" s="2">
        <f ca="1">E2387*(1-(RANDBETWEEN(1,50)/100))</f>
        <v>41960.85</v>
      </c>
      <c r="O2387" s="2">
        <f ca="1">N2387/12</f>
        <v>3496.7374999999997</v>
      </c>
      <c r="P2387" s="2">
        <f ca="1">RANDBETWEEN(1,1.5)*((N2387/12)*VLOOKUP(J2387,'Weather by country'!$A$1:$C$5,3,FALSE))</f>
        <v>3496.7374999999997</v>
      </c>
      <c r="Q2387" s="2">
        <f ca="1">(N2387/12)*RANDBETWEEN(60,100)/100</f>
        <v>2937.2594999999997</v>
      </c>
      <c r="R2387" s="2">
        <f ca="1">(N2387/12)*RANDBETWEEN(60,100)/100</f>
        <v>2517.6509999999998</v>
      </c>
      <c r="S2387" t="str">
        <f ca="1">VLOOKUP(J2387,'Weather by country'!$A$1:$C$5,2,FALSE)</f>
        <v>fine</v>
      </c>
      <c r="T2387" t="str">
        <f ca="1">VLOOKUP(RANDBETWEEN(1,5),lookups!$Q$1:$R$5,2,FALSE)</f>
        <v>y</v>
      </c>
      <c r="U2387" t="str">
        <f ca="1">VLOOKUP(RANDBETWEEN(1,5),lookups!$Q$1:$R$5,2,FALSE)</f>
        <v>y</v>
      </c>
      <c r="V2387" t="str">
        <f ca="1">IF(P2387=O2387,"y","n")</f>
        <v>y</v>
      </c>
    </row>
    <row r="2388" spans="1:22" x14ac:dyDescent="0.35">
      <c r="A2388" t="s">
        <v>31</v>
      </c>
      <c r="B2388" t="str">
        <f t="shared" si="37"/>
        <v>0000002388</v>
      </c>
      <c r="C2388">
        <f ca="1">RANDBETWEEN(5,20)</f>
        <v>12</v>
      </c>
      <c r="D2388">
        <f ca="1">RANDBETWEEN(0,C2388)</f>
        <v>3</v>
      </c>
      <c r="E2388" s="2">
        <f ca="1">RANDBETWEEN(100000,250000)</f>
        <v>238760</v>
      </c>
      <c r="F2388">
        <f ca="1">RANDBETWEEN(5,100)</f>
        <v>63</v>
      </c>
      <c r="G2388" t="str">
        <f ca="1">VLOOKUP(RANDBETWEEN(6,12),lookups!$A$1:$B$12,2,FALSE)</f>
        <v xml:space="preserve"> b</v>
      </c>
      <c r="H2388" s="4">
        <f ca="1">ROUNDDOWN(E2388/100000,0)</f>
        <v>2</v>
      </c>
      <c r="I2388" t="s">
        <v>33</v>
      </c>
      <c r="J2388" t="str">
        <f ca="1">VLOOKUP(RANDBETWEEN(1,5),lookups!$C$1:$D$5,2,FALSE)</f>
        <v>norway</v>
      </c>
      <c r="K2388" t="str">
        <f ca="1">VLOOKUP(RANDBETWEEN(1,2),lookups!$G$1:$H$2,2,FALSE)</f>
        <v>pitched</v>
      </c>
      <c r="L2388">
        <v>10</v>
      </c>
      <c r="M2388" t="str">
        <f ca="1">VLOOKUP(RANDBETWEEN(1,7),lookups!$I$1:$J$7,2,FALSE)</f>
        <v>b</v>
      </c>
      <c r="N2388" s="2">
        <f ca="1">E2388*(1-(RANDBETWEEN(1,50)/100))</f>
        <v>126542.8</v>
      </c>
      <c r="O2388" s="2">
        <f ca="1">N2388/12</f>
        <v>10545.233333333334</v>
      </c>
      <c r="P2388" s="2">
        <f ca="1">RANDBETWEEN(1,1.5)*((N2388/12)*VLOOKUP(J2388,'Weather by country'!$A$1:$C$5,3,FALSE))</f>
        <v>10545.233333333334</v>
      </c>
      <c r="Q2388" s="2">
        <f ca="1">(N2388/12)*RANDBETWEEN(60,100)/100</f>
        <v>8436.1866666666683</v>
      </c>
      <c r="R2388" s="2">
        <f ca="1">(N2388/12)*RANDBETWEEN(60,100)/100</f>
        <v>10545.233333333332</v>
      </c>
      <c r="S2388" t="str">
        <f ca="1">VLOOKUP(J2388,'Weather by country'!$A$1:$C$5,2,FALSE)</f>
        <v>fine</v>
      </c>
      <c r="T2388" t="str">
        <f ca="1">VLOOKUP(RANDBETWEEN(1,5),lookups!$Q$1:$R$5,2,FALSE)</f>
        <v>n</v>
      </c>
      <c r="U2388" t="str">
        <f ca="1">VLOOKUP(RANDBETWEEN(1,5),lookups!$Q$1:$R$5,2,FALSE)</f>
        <v>n</v>
      </c>
      <c r="V2388" t="str">
        <f ca="1">IF(P2388=O2388,"y","n")</f>
        <v>y</v>
      </c>
    </row>
    <row r="2389" spans="1:22" x14ac:dyDescent="0.35">
      <c r="A2389" t="s">
        <v>32</v>
      </c>
      <c r="B2389" t="str">
        <f>TEXT(ROW(A2389),"0000000000")</f>
        <v>0000002389</v>
      </c>
      <c r="C2389">
        <f ca="1">RANDBETWEEN(1,20)</f>
        <v>1</v>
      </c>
      <c r="D2389">
        <f ca="1">RANDBETWEEN(0,C2389)</f>
        <v>0</v>
      </c>
      <c r="E2389" s="2">
        <f ca="1">RANDBETWEEN(50000,100000)</f>
        <v>96618</v>
      </c>
      <c r="F2389">
        <f ca="1">RANDBETWEEN(5,100)</f>
        <v>56</v>
      </c>
      <c r="G2389" t="str">
        <f ca="1">VLOOKUP(RANDBETWEEN(6,12),lookups!$A$1:$B$12,2,FALSE)</f>
        <v xml:space="preserve"> d</v>
      </c>
      <c r="H2389" s="4">
        <f ca="1">IF(ROUNDDOWN(E2389/100000,0)=0,1,ROUNDDOWN(E2389/100000,0))</f>
        <v>1</v>
      </c>
      <c r="I2389" t="s">
        <v>33</v>
      </c>
      <c r="J2389" t="str">
        <f ca="1">VLOOKUP(RANDBETWEEN(1,5),lookups!$C$1:$D$5,2,FALSE)</f>
        <v>sweden</v>
      </c>
      <c r="K2389" t="str">
        <f ca="1">VLOOKUP(RANDBETWEEN(1,2),lookups!$G$1:$H$2,2,FALSE)</f>
        <v>flat</v>
      </c>
      <c r="L2389">
        <v>10</v>
      </c>
      <c r="M2389" t="str">
        <f ca="1">VLOOKUP(RANDBETWEEN(1,7),lookups!$I$1:$J$7,2,FALSE)</f>
        <v>b</v>
      </c>
      <c r="N2389" s="2">
        <f ca="1">E2389*(1-(RANDBETWEEN(1,50)/100))</f>
        <v>51207.54</v>
      </c>
      <c r="O2389" s="2">
        <f ca="1">N2389/12</f>
        <v>4267.2950000000001</v>
      </c>
      <c r="P2389" s="2">
        <f ca="1">RANDBETWEEN(1,1.5)*((N2389/12)*VLOOKUP(J2389,'Weather by country'!$A$1:$C$5,3,FALSE))</f>
        <v>4267.2950000000001</v>
      </c>
      <c r="Q2389" s="2">
        <f ca="1">(N2389/12)*RANDBETWEEN(60,100)/100</f>
        <v>4224.6220499999999</v>
      </c>
      <c r="R2389" s="2">
        <f ca="1">(N2389/12)*RANDBETWEEN(60,100)/100</f>
        <v>3285.8171500000003</v>
      </c>
      <c r="S2389" t="str">
        <f ca="1">VLOOKUP(J2389,'Weather by country'!$A$1:$C$5,2,FALSE)</f>
        <v>fine</v>
      </c>
      <c r="T2389" t="str">
        <f ca="1">VLOOKUP(RANDBETWEEN(1,5),lookups!$Q$1:$R$5,2,FALSE)</f>
        <v>y</v>
      </c>
      <c r="U2389" t="str">
        <f ca="1">VLOOKUP(RANDBETWEEN(1,5),lookups!$Q$1:$R$5,2,FALSE)</f>
        <v>n</v>
      </c>
      <c r="V2389" t="str">
        <f ca="1">IF(P2389=O2389,"y","n")</f>
        <v>y</v>
      </c>
    </row>
    <row r="2390" spans="1:22" x14ac:dyDescent="0.35">
      <c r="A2390" t="s">
        <v>31</v>
      </c>
      <c r="B2390" t="str">
        <f t="shared" si="37"/>
        <v>0000002390</v>
      </c>
      <c r="C2390">
        <f ca="1">RANDBETWEEN(5,20)</f>
        <v>13</v>
      </c>
      <c r="D2390">
        <f ca="1">RANDBETWEEN(0,C2390)</f>
        <v>7</v>
      </c>
      <c r="E2390" s="2">
        <f ca="1">RANDBETWEEN(100000,250000)</f>
        <v>226720</v>
      </c>
      <c r="F2390">
        <f ca="1">RANDBETWEEN(5,100)</f>
        <v>98</v>
      </c>
      <c r="G2390" t="str">
        <f ca="1">VLOOKUP(RANDBETWEEN(6,12),lookups!$A$1:$B$12,2,FALSE)</f>
        <v xml:space="preserve"> d</v>
      </c>
      <c r="H2390" s="4">
        <f ca="1">ROUNDDOWN(E2390/100000,0)</f>
        <v>2</v>
      </c>
      <c r="I2390" t="s">
        <v>33</v>
      </c>
      <c r="J2390" t="str">
        <f ca="1">VLOOKUP(RANDBETWEEN(1,5),lookups!$C$1:$D$5,2,FALSE)</f>
        <v>norway</v>
      </c>
      <c r="K2390" t="str">
        <f ca="1">VLOOKUP(RANDBETWEEN(1,2),lookups!$G$1:$H$2,2,FALSE)</f>
        <v>flat</v>
      </c>
      <c r="L2390">
        <v>10</v>
      </c>
      <c r="M2390" t="str">
        <f ca="1">VLOOKUP(RANDBETWEEN(1,7),lookups!$I$1:$J$7,2,FALSE)</f>
        <v>b</v>
      </c>
      <c r="N2390" s="2">
        <f ca="1">E2390*(1-(RANDBETWEEN(1,50)/100))</f>
        <v>136032</v>
      </c>
      <c r="O2390" s="2">
        <f ca="1">N2390/12</f>
        <v>11336</v>
      </c>
      <c r="P2390" s="2">
        <f ca="1">RANDBETWEEN(1,1.5)*((N2390/12)*VLOOKUP(J2390,'Weather by country'!$A$1:$C$5,3,FALSE))</f>
        <v>11336</v>
      </c>
      <c r="Q2390" s="2">
        <f ca="1">(N2390/12)*RANDBETWEEN(60,100)/100</f>
        <v>8615.36</v>
      </c>
      <c r="R2390" s="2">
        <f ca="1">(N2390/12)*RANDBETWEEN(60,100)/100</f>
        <v>9748.9599999999991</v>
      </c>
      <c r="S2390" t="str">
        <f ca="1">VLOOKUP(J2390,'Weather by country'!$A$1:$C$5,2,FALSE)</f>
        <v>fine</v>
      </c>
      <c r="T2390" t="str">
        <f ca="1">VLOOKUP(RANDBETWEEN(1,5),lookups!$Q$1:$R$5,2,FALSE)</f>
        <v>y</v>
      </c>
      <c r="U2390" t="str">
        <f ca="1">VLOOKUP(RANDBETWEEN(1,5),lookups!$Q$1:$R$5,2,FALSE)</f>
        <v>y</v>
      </c>
      <c r="V2390" t="str">
        <f ca="1">IF(P2390=O2390,"y","n")</f>
        <v>y</v>
      </c>
    </row>
    <row r="2391" spans="1:22" x14ac:dyDescent="0.35">
      <c r="A2391" t="s">
        <v>32</v>
      </c>
      <c r="B2391" t="str">
        <f>TEXT(ROW(A2391),"0000000000")</f>
        <v>0000002391</v>
      </c>
      <c r="C2391">
        <f ca="1">RANDBETWEEN(1,20)</f>
        <v>13</v>
      </c>
      <c r="D2391">
        <f ca="1">RANDBETWEEN(0,C2391)</f>
        <v>2</v>
      </c>
      <c r="E2391" s="2">
        <f ca="1">RANDBETWEEN(50000,100000)</f>
        <v>73431</v>
      </c>
      <c r="F2391">
        <f ca="1">RANDBETWEEN(5,100)</f>
        <v>20</v>
      </c>
      <c r="G2391" t="str">
        <f ca="1">VLOOKUP(RANDBETWEEN(6,12),lookups!$A$1:$B$12,2,FALSE)</f>
        <v xml:space="preserve"> d</v>
      </c>
      <c r="H2391" s="4">
        <f ca="1">IF(ROUNDDOWN(E2391/100000,0)=0,1,ROUNDDOWN(E2391/100000,0))</f>
        <v>1</v>
      </c>
      <c r="I2391" t="s">
        <v>33</v>
      </c>
      <c r="J2391" t="str">
        <f ca="1">VLOOKUP(RANDBETWEEN(1,5),lookups!$C$1:$D$5,2,FALSE)</f>
        <v>norway</v>
      </c>
      <c r="K2391" t="str">
        <f ca="1">VLOOKUP(RANDBETWEEN(1,2),lookups!$G$1:$H$2,2,FALSE)</f>
        <v>pitched</v>
      </c>
      <c r="L2391">
        <v>10</v>
      </c>
      <c r="M2391" t="str">
        <f ca="1">VLOOKUP(RANDBETWEEN(1,7),lookups!$I$1:$J$7,2,FALSE)</f>
        <v>b</v>
      </c>
      <c r="N2391" s="2">
        <f ca="1">E2391*(1-(RANDBETWEEN(1,50)/100))</f>
        <v>54338.94</v>
      </c>
      <c r="O2391" s="2">
        <f ca="1">N2391/12</f>
        <v>4528.2449999999999</v>
      </c>
      <c r="P2391" s="2">
        <f ca="1">RANDBETWEEN(1,1.5)*((N2391/12)*VLOOKUP(J2391,'Weather by country'!$A$1:$C$5,3,FALSE))</f>
        <v>4528.2449999999999</v>
      </c>
      <c r="Q2391" s="2">
        <f ca="1">(N2391/12)*RANDBETWEEN(60,100)/100</f>
        <v>4030.13805</v>
      </c>
      <c r="R2391" s="2">
        <f ca="1">(N2391/12)*RANDBETWEEN(60,100)/100</f>
        <v>3622.5959999999995</v>
      </c>
      <c r="S2391" t="str">
        <f ca="1">VLOOKUP(J2391,'Weather by country'!$A$1:$C$5,2,FALSE)</f>
        <v>fine</v>
      </c>
      <c r="T2391" t="str">
        <f ca="1">VLOOKUP(RANDBETWEEN(1,5),lookups!$Q$1:$R$5,2,FALSE)</f>
        <v>y</v>
      </c>
      <c r="U2391" t="str">
        <f ca="1">VLOOKUP(RANDBETWEEN(1,5),lookups!$Q$1:$R$5,2,FALSE)</f>
        <v>n</v>
      </c>
      <c r="V2391" t="str">
        <f ca="1">IF(P2391=O2391,"y","n")</f>
        <v>y</v>
      </c>
    </row>
    <row r="2392" spans="1:22" x14ac:dyDescent="0.35">
      <c r="A2392" t="s">
        <v>31</v>
      </c>
      <c r="B2392" t="str">
        <f t="shared" si="37"/>
        <v>0000002392</v>
      </c>
      <c r="C2392">
        <f ca="1">RANDBETWEEN(5,20)</f>
        <v>20</v>
      </c>
      <c r="D2392">
        <f ca="1">RANDBETWEEN(0,C2392)</f>
        <v>7</v>
      </c>
      <c r="E2392" s="2">
        <f ca="1">RANDBETWEEN(100000,250000)</f>
        <v>196710</v>
      </c>
      <c r="F2392">
        <f ca="1">RANDBETWEEN(5,100)</f>
        <v>61</v>
      </c>
      <c r="G2392" t="str">
        <f ca="1">VLOOKUP(RANDBETWEEN(6,12),lookups!$A$1:$B$12,2,FALSE)</f>
        <v xml:space="preserve"> cc</v>
      </c>
      <c r="H2392" s="4">
        <f ca="1">ROUNDDOWN(E2392/100000,0)</f>
        <v>1</v>
      </c>
      <c r="I2392" t="s">
        <v>33</v>
      </c>
      <c r="J2392" t="str">
        <f ca="1">VLOOKUP(RANDBETWEEN(1,5),lookups!$C$1:$D$5,2,FALSE)</f>
        <v>finland</v>
      </c>
      <c r="K2392" t="str">
        <f ca="1">VLOOKUP(RANDBETWEEN(1,2),lookups!$G$1:$H$2,2,FALSE)</f>
        <v>pitched</v>
      </c>
      <c r="L2392">
        <v>10</v>
      </c>
      <c r="M2392" t="str">
        <f ca="1">VLOOKUP(RANDBETWEEN(1,7),lookups!$I$1:$J$7,2,FALSE)</f>
        <v>c</v>
      </c>
      <c r="N2392" s="2">
        <f ca="1">E2392*(1-(RANDBETWEEN(1,50)/100))</f>
        <v>167203.5</v>
      </c>
      <c r="O2392" s="2">
        <f ca="1">N2392/12</f>
        <v>13933.625</v>
      </c>
      <c r="P2392" s="2">
        <f ca="1">RANDBETWEEN(1,1.5)*((N2392/12)*VLOOKUP(J2392,'Weather by country'!$A$1:$C$5,3,FALSE))</f>
        <v>11146.900000000001</v>
      </c>
      <c r="Q2392" s="2">
        <f ca="1">(N2392/12)*RANDBETWEEN(60,100)/100</f>
        <v>13794.28875</v>
      </c>
      <c r="R2392" s="2">
        <f ca="1">(N2392/12)*RANDBETWEEN(60,100)/100</f>
        <v>9056.8562500000007</v>
      </c>
      <c r="S2392" t="str">
        <f ca="1">VLOOKUP(J2392,'Weather by country'!$A$1:$C$5,2,FALSE)</f>
        <v>l-rain</v>
      </c>
      <c r="T2392" t="str">
        <f ca="1">VLOOKUP(RANDBETWEEN(1,5),lookups!$Q$1:$R$5,2,FALSE)</f>
        <v>y</v>
      </c>
      <c r="U2392" t="str">
        <f ca="1">VLOOKUP(RANDBETWEEN(1,5),lookups!$Q$1:$R$5,2,FALSE)</f>
        <v>n</v>
      </c>
      <c r="V2392" t="str">
        <f ca="1">IF(P2392=O2392,"y","n")</f>
        <v>n</v>
      </c>
    </row>
    <row r="2393" spans="1:22" x14ac:dyDescent="0.35">
      <c r="A2393" t="s">
        <v>32</v>
      </c>
      <c r="B2393" t="str">
        <f>TEXT(ROW(A2393),"0000000000")</f>
        <v>0000002393</v>
      </c>
      <c r="C2393">
        <f ca="1">RANDBETWEEN(1,20)</f>
        <v>5</v>
      </c>
      <c r="D2393">
        <f ca="1">RANDBETWEEN(0,C2393)</f>
        <v>5</v>
      </c>
      <c r="E2393" s="2">
        <f ca="1">RANDBETWEEN(50000,100000)</f>
        <v>75191</v>
      </c>
      <c r="F2393">
        <f ca="1">RANDBETWEEN(5,100)</f>
        <v>69</v>
      </c>
      <c r="G2393" t="str">
        <f ca="1">VLOOKUP(RANDBETWEEN(6,12),lookups!$A$1:$B$12,2,FALSE)</f>
        <v xml:space="preserve"> c</v>
      </c>
      <c r="H2393" s="4">
        <f ca="1">IF(ROUNDDOWN(E2393/100000,0)=0,1,ROUNDDOWN(E2393/100000,0))</f>
        <v>1</v>
      </c>
      <c r="I2393" t="s">
        <v>33</v>
      </c>
      <c r="J2393" t="str">
        <f ca="1">VLOOKUP(RANDBETWEEN(1,5),lookups!$C$1:$D$5,2,FALSE)</f>
        <v>norway</v>
      </c>
      <c r="K2393" t="str">
        <f ca="1">VLOOKUP(RANDBETWEEN(1,2),lookups!$G$1:$H$2,2,FALSE)</f>
        <v>pitched</v>
      </c>
      <c r="L2393">
        <v>10</v>
      </c>
      <c r="M2393" t="str">
        <f ca="1">VLOOKUP(RANDBETWEEN(1,7),lookups!$I$1:$J$7,2,FALSE)</f>
        <v>b</v>
      </c>
      <c r="N2393" s="2">
        <f ca="1">E2393*(1-(RANDBETWEEN(1,50)/100))</f>
        <v>73687.179999999993</v>
      </c>
      <c r="O2393" s="2">
        <f ca="1">N2393/12</f>
        <v>6140.5983333333324</v>
      </c>
      <c r="P2393" s="2">
        <f ca="1">RANDBETWEEN(1,1.5)*((N2393/12)*VLOOKUP(J2393,'Weather by country'!$A$1:$C$5,3,FALSE))</f>
        <v>6140.5983333333324</v>
      </c>
      <c r="Q2393" s="2">
        <f ca="1">(N2393/12)*RANDBETWEEN(60,100)/100</f>
        <v>5280.9145666666655</v>
      </c>
      <c r="R2393" s="2">
        <f ca="1">(N2393/12)*RANDBETWEEN(60,100)/100</f>
        <v>5035.2906333333322</v>
      </c>
      <c r="S2393" t="str">
        <f ca="1">VLOOKUP(J2393,'Weather by country'!$A$1:$C$5,2,FALSE)</f>
        <v>fine</v>
      </c>
      <c r="T2393" t="str">
        <f ca="1">VLOOKUP(RANDBETWEEN(1,5),lookups!$Q$1:$R$5,2,FALSE)</f>
        <v>y</v>
      </c>
      <c r="U2393" t="str">
        <f ca="1">VLOOKUP(RANDBETWEEN(1,5),lookups!$Q$1:$R$5,2,FALSE)</f>
        <v>y</v>
      </c>
      <c r="V2393" t="str">
        <f ca="1">IF(P2393=O2393,"y","n")</f>
        <v>y</v>
      </c>
    </row>
    <row r="2394" spans="1:22" x14ac:dyDescent="0.35">
      <c r="A2394" t="s">
        <v>31</v>
      </c>
      <c r="B2394" t="str">
        <f t="shared" si="37"/>
        <v>0000002394</v>
      </c>
      <c r="C2394">
        <f ca="1">RANDBETWEEN(5,20)</f>
        <v>16</v>
      </c>
      <c r="D2394">
        <f ca="1">RANDBETWEEN(0,C2394)</f>
        <v>7</v>
      </c>
      <c r="E2394" s="2">
        <f ca="1">RANDBETWEEN(100000,250000)</f>
        <v>246233</v>
      </c>
      <c r="F2394">
        <f ca="1">RANDBETWEEN(5,100)</f>
        <v>81</v>
      </c>
      <c r="G2394" t="str">
        <f ca="1">VLOOKUP(RANDBETWEEN(6,12),lookups!$A$1:$B$12,2,FALSE)</f>
        <v xml:space="preserve"> dd</v>
      </c>
      <c r="H2394" s="4">
        <f ca="1">ROUNDDOWN(E2394/100000,0)</f>
        <v>2</v>
      </c>
      <c r="I2394" t="s">
        <v>33</v>
      </c>
      <c r="J2394" t="str">
        <f ca="1">VLOOKUP(RANDBETWEEN(1,5),lookups!$C$1:$D$5,2,FALSE)</f>
        <v>finland</v>
      </c>
      <c r="K2394" t="str">
        <f ca="1">VLOOKUP(RANDBETWEEN(1,2),lookups!$G$1:$H$2,2,FALSE)</f>
        <v>flat</v>
      </c>
      <c r="L2394">
        <v>10</v>
      </c>
      <c r="M2394" t="str">
        <f ca="1">VLOOKUP(RANDBETWEEN(1,7),lookups!$I$1:$J$7,2,FALSE)</f>
        <v>c</v>
      </c>
      <c r="N2394" s="2">
        <f ca="1">E2394*(1-(RANDBETWEEN(1,50)/100))</f>
        <v>177287.75999999998</v>
      </c>
      <c r="O2394" s="2">
        <f ca="1">N2394/12</f>
        <v>14773.979999999998</v>
      </c>
      <c r="P2394" s="2">
        <f ca="1">RANDBETWEEN(1,1.5)*((N2394/12)*VLOOKUP(J2394,'Weather by country'!$A$1:$C$5,3,FALSE))</f>
        <v>11819.183999999999</v>
      </c>
      <c r="Q2394" s="2">
        <f ca="1">(N2394/12)*RANDBETWEEN(60,100)/100</f>
        <v>9898.5665999999983</v>
      </c>
      <c r="R2394" s="2">
        <f ca="1">(N2394/12)*RANDBETWEEN(60,100)/100</f>
        <v>13296.581999999997</v>
      </c>
      <c r="S2394" t="str">
        <f ca="1">VLOOKUP(J2394,'Weather by country'!$A$1:$C$5,2,FALSE)</f>
        <v>l-rain</v>
      </c>
      <c r="T2394" t="str">
        <f ca="1">VLOOKUP(RANDBETWEEN(1,5),lookups!$Q$1:$R$5,2,FALSE)</f>
        <v>n</v>
      </c>
      <c r="U2394" t="str">
        <f ca="1">VLOOKUP(RANDBETWEEN(1,5),lookups!$Q$1:$R$5,2,FALSE)</f>
        <v>n</v>
      </c>
      <c r="V2394" t="str">
        <f ca="1">IF(P2394=O2394,"y","n")</f>
        <v>n</v>
      </c>
    </row>
    <row r="2395" spans="1:22" x14ac:dyDescent="0.35">
      <c r="A2395" t="s">
        <v>32</v>
      </c>
      <c r="B2395" t="str">
        <f>TEXT(ROW(A2395),"0000000000")</f>
        <v>0000002395</v>
      </c>
      <c r="C2395">
        <f ca="1">RANDBETWEEN(1,20)</f>
        <v>17</v>
      </c>
      <c r="D2395">
        <f ca="1">RANDBETWEEN(0,C2395)</f>
        <v>14</v>
      </c>
      <c r="E2395" s="2">
        <f ca="1">RANDBETWEEN(50000,100000)</f>
        <v>80408</v>
      </c>
      <c r="F2395">
        <f ca="1">RANDBETWEEN(5,100)</f>
        <v>91</v>
      </c>
      <c r="G2395" t="str">
        <f ca="1">VLOOKUP(RANDBETWEEN(6,12),lookups!$A$1:$B$12,2,FALSE)</f>
        <v xml:space="preserve"> b</v>
      </c>
      <c r="H2395" s="4">
        <f ca="1">IF(ROUNDDOWN(E2395/100000,0)=0,1,ROUNDDOWN(E2395/100000,0))</f>
        <v>1</v>
      </c>
      <c r="I2395" t="s">
        <v>33</v>
      </c>
      <c r="J2395" t="str">
        <f ca="1">VLOOKUP(RANDBETWEEN(1,5),lookups!$C$1:$D$5,2,FALSE)</f>
        <v>finland</v>
      </c>
      <c r="K2395" t="str">
        <f ca="1">VLOOKUP(RANDBETWEEN(1,2),lookups!$G$1:$H$2,2,FALSE)</f>
        <v>pitched</v>
      </c>
      <c r="L2395">
        <v>10</v>
      </c>
      <c r="M2395" t="str">
        <f ca="1">VLOOKUP(RANDBETWEEN(1,7),lookups!$I$1:$J$7,2,FALSE)</f>
        <v>c</v>
      </c>
      <c r="N2395" s="2">
        <f ca="1">E2395*(1-(RANDBETWEEN(1,50)/100))</f>
        <v>79603.92</v>
      </c>
      <c r="O2395" s="2">
        <f ca="1">N2395/12</f>
        <v>6633.66</v>
      </c>
      <c r="P2395" s="2">
        <f ca="1">RANDBETWEEN(1,1.5)*((N2395/12)*VLOOKUP(J2395,'Weather by country'!$A$1:$C$5,3,FALSE))</f>
        <v>5306.9279999999999</v>
      </c>
      <c r="Q2395" s="2">
        <f ca="1">(N2395/12)*RANDBETWEEN(60,100)/100</f>
        <v>5572.2743999999993</v>
      </c>
      <c r="R2395" s="2">
        <f ca="1">(N2395/12)*RANDBETWEEN(60,100)/100</f>
        <v>5704.9476000000004</v>
      </c>
      <c r="S2395" t="str">
        <f ca="1">VLOOKUP(J2395,'Weather by country'!$A$1:$C$5,2,FALSE)</f>
        <v>l-rain</v>
      </c>
      <c r="T2395" t="str">
        <f ca="1">VLOOKUP(RANDBETWEEN(1,5),lookups!$Q$1:$R$5,2,FALSE)</f>
        <v>n</v>
      </c>
      <c r="U2395" t="str">
        <f ca="1">VLOOKUP(RANDBETWEEN(1,5),lookups!$Q$1:$R$5,2,FALSE)</f>
        <v>y</v>
      </c>
      <c r="V2395" t="str">
        <f ca="1">IF(P2395=O2395,"y","n")</f>
        <v>n</v>
      </c>
    </row>
    <row r="2396" spans="1:22" x14ac:dyDescent="0.35">
      <c r="A2396" t="s">
        <v>31</v>
      </c>
      <c r="B2396" t="str">
        <f t="shared" si="37"/>
        <v>0000002396</v>
      </c>
      <c r="C2396">
        <f ca="1">RANDBETWEEN(5,20)</f>
        <v>15</v>
      </c>
      <c r="D2396">
        <f ca="1">RANDBETWEEN(0,C2396)</f>
        <v>1</v>
      </c>
      <c r="E2396" s="2">
        <f ca="1">RANDBETWEEN(100000,250000)</f>
        <v>209868</v>
      </c>
      <c r="F2396">
        <f ca="1">RANDBETWEEN(5,100)</f>
        <v>90</v>
      </c>
      <c r="G2396" t="str">
        <f ca="1">VLOOKUP(RANDBETWEEN(6,12),lookups!$A$1:$B$12,2,FALSE)</f>
        <v xml:space="preserve"> c</v>
      </c>
      <c r="H2396" s="4">
        <f ca="1">ROUNDDOWN(E2396/100000,0)</f>
        <v>2</v>
      </c>
      <c r="I2396" t="s">
        <v>33</v>
      </c>
      <c r="J2396" t="str">
        <f ca="1">VLOOKUP(RANDBETWEEN(1,5),lookups!$C$1:$D$5,2,FALSE)</f>
        <v>finland</v>
      </c>
      <c r="K2396" t="str">
        <f ca="1">VLOOKUP(RANDBETWEEN(1,2),lookups!$G$1:$H$2,2,FALSE)</f>
        <v>pitched</v>
      </c>
      <c r="L2396">
        <v>10</v>
      </c>
      <c r="M2396" t="str">
        <f ca="1">VLOOKUP(RANDBETWEEN(1,7),lookups!$I$1:$J$7,2,FALSE)</f>
        <v>c</v>
      </c>
      <c r="N2396" s="2">
        <f ca="1">E2396*(1-(RANDBETWEEN(1,50)/100))</f>
        <v>149006.28</v>
      </c>
      <c r="O2396" s="2">
        <f ca="1">N2396/12</f>
        <v>12417.19</v>
      </c>
      <c r="P2396" s="2">
        <f ca="1">RANDBETWEEN(1,1.5)*((N2396/12)*VLOOKUP(J2396,'Weather by country'!$A$1:$C$5,3,FALSE))</f>
        <v>9933.7520000000004</v>
      </c>
      <c r="Q2396" s="2">
        <f ca="1">(N2396/12)*RANDBETWEEN(60,100)/100</f>
        <v>10306.2677</v>
      </c>
      <c r="R2396" s="2">
        <f ca="1">(N2396/12)*RANDBETWEEN(60,100)/100</f>
        <v>9561.2363000000005</v>
      </c>
      <c r="S2396" t="str">
        <f ca="1">VLOOKUP(J2396,'Weather by country'!$A$1:$C$5,2,FALSE)</f>
        <v>l-rain</v>
      </c>
      <c r="T2396" t="str">
        <f ca="1">VLOOKUP(RANDBETWEEN(1,5),lookups!$Q$1:$R$5,2,FALSE)</f>
        <v>y</v>
      </c>
      <c r="U2396" t="str">
        <f ca="1">VLOOKUP(RANDBETWEEN(1,5),lookups!$Q$1:$R$5,2,FALSE)</f>
        <v>y</v>
      </c>
      <c r="V2396" t="str">
        <f ca="1">IF(P2396=O2396,"y","n")</f>
        <v>n</v>
      </c>
    </row>
    <row r="2397" spans="1:22" x14ac:dyDescent="0.35">
      <c r="A2397" t="s">
        <v>32</v>
      </c>
      <c r="B2397" t="str">
        <f>TEXT(ROW(A2397),"0000000000")</f>
        <v>0000002397</v>
      </c>
      <c r="C2397">
        <f ca="1">RANDBETWEEN(1,20)</f>
        <v>13</v>
      </c>
      <c r="D2397">
        <f ca="1">RANDBETWEEN(0,C2397)</f>
        <v>11</v>
      </c>
      <c r="E2397" s="2">
        <f ca="1">RANDBETWEEN(50000,100000)</f>
        <v>57667</v>
      </c>
      <c r="F2397">
        <f ca="1">RANDBETWEEN(5,100)</f>
        <v>42</v>
      </c>
      <c r="G2397" t="str">
        <f ca="1">VLOOKUP(RANDBETWEEN(6,12),lookups!$A$1:$B$12,2,FALSE)</f>
        <v xml:space="preserve"> b</v>
      </c>
      <c r="H2397" s="4">
        <f ca="1">IF(ROUNDDOWN(E2397/100000,0)=0,1,ROUNDDOWN(E2397/100000,0))</f>
        <v>1</v>
      </c>
      <c r="I2397" t="s">
        <v>33</v>
      </c>
      <c r="J2397" t="str">
        <f ca="1">VLOOKUP(RANDBETWEEN(1,5),lookups!$C$1:$D$5,2,FALSE)</f>
        <v>denmark</v>
      </c>
      <c r="K2397" t="str">
        <f ca="1">VLOOKUP(RANDBETWEEN(1,2),lookups!$G$1:$H$2,2,FALSE)</f>
        <v>pitched</v>
      </c>
      <c r="L2397">
        <v>10</v>
      </c>
      <c r="M2397" t="str">
        <f ca="1">VLOOKUP(RANDBETWEEN(1,7),lookups!$I$1:$J$7,2,FALSE)</f>
        <v>a</v>
      </c>
      <c r="N2397" s="2">
        <f ca="1">E2397*(1-(RANDBETWEEN(1,50)/100))</f>
        <v>29410.170000000002</v>
      </c>
      <c r="O2397" s="2">
        <f ca="1">N2397/12</f>
        <v>2450.8475000000003</v>
      </c>
      <c r="P2397" s="2">
        <f ca="1">RANDBETWEEN(1,1.5)*((N2397/12)*VLOOKUP(J2397,'Weather by country'!$A$1:$C$5,3,FALSE))</f>
        <v>2450.8475000000003</v>
      </c>
      <c r="Q2397" s="2">
        <f ca="1">(N2397/12)*RANDBETWEEN(60,100)/100</f>
        <v>1568.5424000000003</v>
      </c>
      <c r="R2397" s="2">
        <f ca="1">(N2397/12)*RANDBETWEEN(60,100)/100</f>
        <v>1617.5593500000002</v>
      </c>
      <c r="S2397" t="str">
        <f ca="1">VLOOKUP(J2397,'Weather by country'!$A$1:$C$5,2,FALSE)</f>
        <v>fine</v>
      </c>
      <c r="T2397" t="str">
        <f ca="1">VLOOKUP(RANDBETWEEN(1,5),lookups!$Q$1:$R$5,2,FALSE)</f>
        <v>y</v>
      </c>
      <c r="U2397" t="str">
        <f ca="1">VLOOKUP(RANDBETWEEN(1,5),lookups!$Q$1:$R$5,2,FALSE)</f>
        <v>y</v>
      </c>
      <c r="V2397" t="str">
        <f ca="1">IF(P2397=O2397,"y","n")</f>
        <v>y</v>
      </c>
    </row>
    <row r="2398" spans="1:22" x14ac:dyDescent="0.35">
      <c r="A2398" t="s">
        <v>31</v>
      </c>
      <c r="B2398" t="str">
        <f t="shared" si="37"/>
        <v>0000002398</v>
      </c>
      <c r="C2398">
        <f ca="1">RANDBETWEEN(5,20)</f>
        <v>9</v>
      </c>
      <c r="D2398">
        <f ca="1">RANDBETWEEN(0,C2398)</f>
        <v>0</v>
      </c>
      <c r="E2398" s="2">
        <f ca="1">RANDBETWEEN(100000,250000)</f>
        <v>166801</v>
      </c>
      <c r="F2398">
        <f ca="1">RANDBETWEEN(5,100)</f>
        <v>22</v>
      </c>
      <c r="G2398" t="str">
        <f ca="1">VLOOKUP(RANDBETWEEN(6,12),lookups!$A$1:$B$12,2,FALSE)</f>
        <v xml:space="preserve"> ccc</v>
      </c>
      <c r="H2398" s="4">
        <f ca="1">ROUNDDOWN(E2398/100000,0)</f>
        <v>1</v>
      </c>
      <c r="I2398" t="s">
        <v>33</v>
      </c>
      <c r="J2398" t="str">
        <f ca="1">VLOOKUP(RANDBETWEEN(1,5),lookups!$C$1:$D$5,2,FALSE)</f>
        <v>finland</v>
      </c>
      <c r="K2398" t="str">
        <f ca="1">VLOOKUP(RANDBETWEEN(1,2),lookups!$G$1:$H$2,2,FALSE)</f>
        <v>pitched</v>
      </c>
      <c r="L2398">
        <v>10</v>
      </c>
      <c r="M2398" t="str">
        <f ca="1">VLOOKUP(RANDBETWEEN(1,7),lookups!$I$1:$J$7,2,FALSE)</f>
        <v>b</v>
      </c>
      <c r="N2398" s="2">
        <f ca="1">E2398*(1-(RANDBETWEEN(1,50)/100))</f>
        <v>163464.98000000001</v>
      </c>
      <c r="O2398" s="2">
        <f ca="1">N2398/12</f>
        <v>13622.081666666667</v>
      </c>
      <c r="P2398" s="2">
        <f ca="1">RANDBETWEEN(1,1.5)*((N2398/12)*VLOOKUP(J2398,'Weather by country'!$A$1:$C$5,3,FALSE))</f>
        <v>10897.665333333334</v>
      </c>
      <c r="Q2398" s="2">
        <f ca="1">(N2398/12)*RANDBETWEEN(60,100)/100</f>
        <v>9535.457166666667</v>
      </c>
      <c r="R2398" s="2">
        <f ca="1">(N2398/12)*RANDBETWEEN(60,100)/100</f>
        <v>9399.2363499999992</v>
      </c>
      <c r="S2398" t="str">
        <f ca="1">VLOOKUP(J2398,'Weather by country'!$A$1:$C$5,2,FALSE)</f>
        <v>l-rain</v>
      </c>
      <c r="T2398" t="str">
        <f ca="1">VLOOKUP(RANDBETWEEN(1,5),lookups!$Q$1:$R$5,2,FALSE)</f>
        <v>n</v>
      </c>
      <c r="U2398" t="str">
        <f ca="1">VLOOKUP(RANDBETWEEN(1,5),lookups!$Q$1:$R$5,2,FALSE)</f>
        <v>y</v>
      </c>
      <c r="V2398" t="str">
        <f ca="1">IF(P2398=O2398,"y","n")</f>
        <v>n</v>
      </c>
    </row>
    <row r="2399" spans="1:22" x14ac:dyDescent="0.35">
      <c r="A2399" t="s">
        <v>32</v>
      </c>
      <c r="B2399" t="str">
        <f>TEXT(ROW(A2399),"0000000000")</f>
        <v>0000002399</v>
      </c>
      <c r="C2399">
        <f ca="1">RANDBETWEEN(1,20)</f>
        <v>19</v>
      </c>
      <c r="D2399">
        <f ca="1">RANDBETWEEN(0,C2399)</f>
        <v>19</v>
      </c>
      <c r="E2399" s="2">
        <f ca="1">RANDBETWEEN(50000,100000)</f>
        <v>65931</v>
      </c>
      <c r="F2399">
        <f ca="1">RANDBETWEEN(5,100)</f>
        <v>34</v>
      </c>
      <c r="G2399" t="str">
        <f ca="1">VLOOKUP(RANDBETWEEN(6,12),lookups!$A$1:$B$12,2,FALSE)</f>
        <v xml:space="preserve"> ccc</v>
      </c>
      <c r="H2399" s="4">
        <f ca="1">IF(ROUNDDOWN(E2399/100000,0)=0,1,ROUNDDOWN(E2399/100000,0))</f>
        <v>1</v>
      </c>
      <c r="I2399" t="s">
        <v>33</v>
      </c>
      <c r="J2399" t="str">
        <f ca="1">VLOOKUP(RANDBETWEEN(1,5),lookups!$C$1:$D$5,2,FALSE)</f>
        <v>norway</v>
      </c>
      <c r="K2399" t="str">
        <f ca="1">VLOOKUP(RANDBETWEEN(1,2),lookups!$G$1:$H$2,2,FALSE)</f>
        <v>pitched</v>
      </c>
      <c r="L2399">
        <v>10</v>
      </c>
      <c r="M2399" t="str">
        <f ca="1">VLOOKUP(RANDBETWEEN(1,7),lookups!$I$1:$J$7,2,FALSE)</f>
        <v>b</v>
      </c>
      <c r="N2399" s="2">
        <f ca="1">E2399*(1-(RANDBETWEEN(1,50)/100))</f>
        <v>61315.829999999994</v>
      </c>
      <c r="O2399" s="2">
        <f ca="1">N2399/12</f>
        <v>5109.6524999999992</v>
      </c>
      <c r="P2399" s="2">
        <f ca="1">RANDBETWEEN(1,1.5)*((N2399/12)*VLOOKUP(J2399,'Weather by country'!$A$1:$C$5,3,FALSE))</f>
        <v>5109.6524999999992</v>
      </c>
      <c r="Q2399" s="2">
        <f ca="1">(N2399/12)*RANDBETWEEN(60,100)/100</f>
        <v>4598.687249999999</v>
      </c>
      <c r="R2399" s="2">
        <f ca="1">(N2399/12)*RANDBETWEEN(60,100)/100</f>
        <v>3985.5289499999994</v>
      </c>
      <c r="S2399" t="str">
        <f ca="1">VLOOKUP(J2399,'Weather by country'!$A$1:$C$5,2,FALSE)</f>
        <v>fine</v>
      </c>
      <c r="T2399" t="str">
        <f ca="1">VLOOKUP(RANDBETWEEN(1,5),lookups!$Q$1:$R$5,2,FALSE)</f>
        <v>n</v>
      </c>
      <c r="U2399" t="str">
        <f ca="1">VLOOKUP(RANDBETWEEN(1,5),lookups!$Q$1:$R$5,2,FALSE)</f>
        <v>n</v>
      </c>
      <c r="V2399" t="str">
        <f ca="1">IF(P2399=O2399,"y","n")</f>
        <v>y</v>
      </c>
    </row>
    <row r="2400" spans="1:22" x14ac:dyDescent="0.35">
      <c r="A2400" t="s">
        <v>31</v>
      </c>
      <c r="B2400" t="str">
        <f t="shared" si="37"/>
        <v>0000002400</v>
      </c>
      <c r="C2400">
        <f ca="1">RANDBETWEEN(5,20)</f>
        <v>10</v>
      </c>
      <c r="D2400">
        <f ca="1">RANDBETWEEN(0,C2400)</f>
        <v>0</v>
      </c>
      <c r="E2400" s="2">
        <f ca="1">RANDBETWEEN(100000,250000)</f>
        <v>115477</v>
      </c>
      <c r="F2400">
        <f ca="1">RANDBETWEEN(5,100)</f>
        <v>9</v>
      </c>
      <c r="G2400" t="str">
        <f ca="1">VLOOKUP(RANDBETWEEN(6,12),lookups!$A$1:$B$12,2,FALSE)</f>
        <v xml:space="preserve"> c</v>
      </c>
      <c r="H2400" s="4">
        <f ca="1">ROUNDDOWN(E2400/100000,0)</f>
        <v>1</v>
      </c>
      <c r="I2400" t="s">
        <v>33</v>
      </c>
      <c r="J2400" t="str">
        <f ca="1">VLOOKUP(RANDBETWEEN(1,5),lookups!$C$1:$D$5,2,FALSE)</f>
        <v>norway</v>
      </c>
      <c r="K2400" t="str">
        <f ca="1">VLOOKUP(RANDBETWEEN(1,2),lookups!$G$1:$H$2,2,FALSE)</f>
        <v>pitched</v>
      </c>
      <c r="L2400">
        <v>10</v>
      </c>
      <c r="M2400" t="str">
        <f ca="1">VLOOKUP(RANDBETWEEN(1,7),lookups!$I$1:$J$7,2,FALSE)</f>
        <v>c</v>
      </c>
      <c r="N2400" s="2">
        <f ca="1">E2400*(1-(RANDBETWEEN(1,50)/100))</f>
        <v>58893.270000000004</v>
      </c>
      <c r="O2400" s="2">
        <f ca="1">N2400/12</f>
        <v>4907.7725</v>
      </c>
      <c r="P2400" s="2">
        <f ca="1">RANDBETWEEN(1,1.5)*((N2400/12)*VLOOKUP(J2400,'Weather by country'!$A$1:$C$5,3,FALSE))</f>
        <v>4907.7725</v>
      </c>
      <c r="Q2400" s="2">
        <f ca="1">(N2400/12)*RANDBETWEEN(60,100)/100</f>
        <v>3386.3630250000001</v>
      </c>
      <c r="R2400" s="2">
        <f ca="1">(N2400/12)*RANDBETWEEN(60,100)/100</f>
        <v>4907.7725</v>
      </c>
      <c r="S2400" t="str">
        <f ca="1">VLOOKUP(J2400,'Weather by country'!$A$1:$C$5,2,FALSE)</f>
        <v>fine</v>
      </c>
      <c r="T2400" t="str">
        <f ca="1">VLOOKUP(RANDBETWEEN(1,5),lookups!$Q$1:$R$5,2,FALSE)</f>
        <v>n</v>
      </c>
      <c r="U2400" t="str">
        <f ca="1">VLOOKUP(RANDBETWEEN(1,5),lookups!$Q$1:$R$5,2,FALSE)</f>
        <v>y</v>
      </c>
      <c r="V2400" t="str">
        <f ca="1">IF(P2400=O2400,"y","n")</f>
        <v>y</v>
      </c>
    </row>
    <row r="2401" spans="1:22" x14ac:dyDescent="0.35">
      <c r="A2401" t="s">
        <v>32</v>
      </c>
      <c r="B2401" t="str">
        <f>TEXT(ROW(A2401),"0000000000")</f>
        <v>0000002401</v>
      </c>
      <c r="C2401">
        <f ca="1">RANDBETWEEN(1,20)</f>
        <v>1</v>
      </c>
      <c r="D2401">
        <f ca="1">RANDBETWEEN(0,C2401)</f>
        <v>0</v>
      </c>
      <c r="E2401" s="2">
        <f ca="1">RANDBETWEEN(50000,100000)</f>
        <v>78439</v>
      </c>
      <c r="F2401">
        <f ca="1">RANDBETWEEN(5,100)</f>
        <v>41</v>
      </c>
      <c r="G2401" t="str">
        <f ca="1">VLOOKUP(RANDBETWEEN(6,12),lookups!$A$1:$B$12,2,FALSE)</f>
        <v xml:space="preserve"> cc</v>
      </c>
      <c r="H2401" s="4">
        <f ca="1">IF(ROUNDDOWN(E2401/100000,0)=0,1,ROUNDDOWN(E2401/100000,0))</f>
        <v>1</v>
      </c>
      <c r="I2401" t="s">
        <v>33</v>
      </c>
      <c r="J2401" t="str">
        <f ca="1">VLOOKUP(RANDBETWEEN(1,5),lookups!$C$1:$D$5,2,FALSE)</f>
        <v>norway</v>
      </c>
      <c r="K2401" t="str">
        <f ca="1">VLOOKUP(RANDBETWEEN(1,2),lookups!$G$1:$H$2,2,FALSE)</f>
        <v>flat</v>
      </c>
      <c r="L2401">
        <v>10</v>
      </c>
      <c r="M2401" t="str">
        <f ca="1">VLOOKUP(RANDBETWEEN(1,7),lookups!$I$1:$J$7,2,FALSE)</f>
        <v>c</v>
      </c>
      <c r="N2401" s="2">
        <f ca="1">E2401*(1-(RANDBETWEEN(1,50)/100))</f>
        <v>68241.929999999993</v>
      </c>
      <c r="O2401" s="2">
        <f ca="1">N2401/12</f>
        <v>5686.8274999999994</v>
      </c>
      <c r="P2401" s="2">
        <f ca="1">RANDBETWEEN(1,1.5)*((N2401/12)*VLOOKUP(J2401,'Weather by country'!$A$1:$C$5,3,FALSE))</f>
        <v>5686.8274999999994</v>
      </c>
      <c r="Q2401" s="2">
        <f ca="1">(N2401/12)*RANDBETWEEN(60,100)/100</f>
        <v>5288.7495749999989</v>
      </c>
      <c r="R2401" s="2">
        <f ca="1">(N2401/12)*RANDBETWEEN(60,100)/100</f>
        <v>3412.0964999999997</v>
      </c>
      <c r="S2401" t="str">
        <f ca="1">VLOOKUP(J2401,'Weather by country'!$A$1:$C$5,2,FALSE)</f>
        <v>fine</v>
      </c>
      <c r="T2401" t="str">
        <f ca="1">VLOOKUP(RANDBETWEEN(1,5),lookups!$Q$1:$R$5,2,FALSE)</f>
        <v>n</v>
      </c>
      <c r="U2401" t="str">
        <f ca="1">VLOOKUP(RANDBETWEEN(1,5),lookups!$Q$1:$R$5,2,FALSE)</f>
        <v>y</v>
      </c>
      <c r="V2401" t="str">
        <f ca="1">IF(P2401=O2401,"y","n")</f>
        <v>y</v>
      </c>
    </row>
    <row r="2402" spans="1:22" x14ac:dyDescent="0.35">
      <c r="A2402" t="s">
        <v>31</v>
      </c>
      <c r="B2402" t="str">
        <f t="shared" si="37"/>
        <v>0000002402</v>
      </c>
      <c r="C2402">
        <f ca="1">RANDBETWEEN(5,20)</f>
        <v>15</v>
      </c>
      <c r="D2402">
        <f ca="1">RANDBETWEEN(0,C2402)</f>
        <v>12</v>
      </c>
      <c r="E2402" s="2">
        <f ca="1">RANDBETWEEN(100000,250000)</f>
        <v>184758</v>
      </c>
      <c r="F2402">
        <f ca="1">RANDBETWEEN(5,100)</f>
        <v>67</v>
      </c>
      <c r="G2402" t="str">
        <f ca="1">VLOOKUP(RANDBETWEEN(6,12),lookups!$A$1:$B$12,2,FALSE)</f>
        <v xml:space="preserve"> ccc</v>
      </c>
      <c r="H2402" s="4">
        <f ca="1">ROUNDDOWN(E2402/100000,0)</f>
        <v>1</v>
      </c>
      <c r="I2402" t="s">
        <v>33</v>
      </c>
      <c r="J2402" t="str">
        <f ca="1">VLOOKUP(RANDBETWEEN(1,5),lookups!$C$1:$D$5,2,FALSE)</f>
        <v>denmark</v>
      </c>
      <c r="K2402" t="str">
        <f ca="1">VLOOKUP(RANDBETWEEN(1,2),lookups!$G$1:$H$2,2,FALSE)</f>
        <v>flat</v>
      </c>
      <c r="L2402">
        <v>10</v>
      </c>
      <c r="M2402" t="str">
        <f ca="1">VLOOKUP(RANDBETWEEN(1,7),lookups!$I$1:$J$7,2,FALSE)</f>
        <v>a</v>
      </c>
      <c r="N2402" s="2">
        <f ca="1">E2402*(1-(RANDBETWEEN(1,50)/100))</f>
        <v>182910.42</v>
      </c>
      <c r="O2402" s="2">
        <f ca="1">N2402/12</f>
        <v>15242.535000000002</v>
      </c>
      <c r="P2402" s="2">
        <f ca="1">RANDBETWEEN(1,1.5)*((N2402/12)*VLOOKUP(J2402,'Weather by country'!$A$1:$C$5,3,FALSE))</f>
        <v>15242.535000000002</v>
      </c>
      <c r="Q2402" s="2">
        <f ca="1">(N2402/12)*RANDBETWEEN(60,100)/100</f>
        <v>13718.281500000001</v>
      </c>
      <c r="R2402" s="2">
        <f ca="1">(N2402/12)*RANDBETWEEN(60,100)/100</f>
        <v>13718.281500000001</v>
      </c>
      <c r="S2402" t="str">
        <f ca="1">VLOOKUP(J2402,'Weather by country'!$A$1:$C$5,2,FALSE)</f>
        <v>fine</v>
      </c>
      <c r="T2402" t="str">
        <f ca="1">VLOOKUP(RANDBETWEEN(1,5),lookups!$Q$1:$R$5,2,FALSE)</f>
        <v>n</v>
      </c>
      <c r="U2402" t="str">
        <f ca="1">VLOOKUP(RANDBETWEEN(1,5),lookups!$Q$1:$R$5,2,FALSE)</f>
        <v>y</v>
      </c>
      <c r="V2402" t="str">
        <f ca="1">IF(P2402=O2402,"y","n")</f>
        <v>y</v>
      </c>
    </row>
    <row r="2403" spans="1:22" x14ac:dyDescent="0.35">
      <c r="A2403" t="s">
        <v>32</v>
      </c>
      <c r="B2403" t="str">
        <f>TEXT(ROW(A2403),"0000000000")</f>
        <v>0000002403</v>
      </c>
      <c r="C2403">
        <f ca="1">RANDBETWEEN(1,20)</f>
        <v>5</v>
      </c>
      <c r="D2403">
        <f ca="1">RANDBETWEEN(0,C2403)</f>
        <v>2</v>
      </c>
      <c r="E2403" s="2">
        <f ca="1">RANDBETWEEN(50000,100000)</f>
        <v>95776</v>
      </c>
      <c r="F2403">
        <f ca="1">RANDBETWEEN(5,100)</f>
        <v>23</v>
      </c>
      <c r="G2403" t="str">
        <f ca="1">VLOOKUP(RANDBETWEEN(6,12),lookups!$A$1:$B$12,2,FALSE)</f>
        <v xml:space="preserve"> cc</v>
      </c>
      <c r="H2403" s="4">
        <f ca="1">IF(ROUNDDOWN(E2403/100000,0)=0,1,ROUNDDOWN(E2403/100000,0))</f>
        <v>1</v>
      </c>
      <c r="I2403" t="s">
        <v>33</v>
      </c>
      <c r="J2403" t="str">
        <f ca="1">VLOOKUP(RANDBETWEEN(1,5),lookups!$C$1:$D$5,2,FALSE)</f>
        <v>sweden</v>
      </c>
      <c r="K2403" t="str">
        <f ca="1">VLOOKUP(RANDBETWEEN(1,2),lookups!$G$1:$H$2,2,FALSE)</f>
        <v>pitched</v>
      </c>
      <c r="L2403">
        <v>10</v>
      </c>
      <c r="M2403" t="str">
        <f ca="1">VLOOKUP(RANDBETWEEN(1,7),lookups!$I$1:$J$7,2,FALSE)</f>
        <v>c</v>
      </c>
      <c r="N2403" s="2">
        <f ca="1">E2403*(1-(RANDBETWEEN(1,50)/100))</f>
        <v>73747.520000000004</v>
      </c>
      <c r="O2403" s="2">
        <f ca="1">N2403/12</f>
        <v>6145.626666666667</v>
      </c>
      <c r="P2403" s="2">
        <f ca="1">RANDBETWEEN(1,1.5)*((N2403/12)*VLOOKUP(J2403,'Weather by country'!$A$1:$C$5,3,FALSE))</f>
        <v>6145.626666666667</v>
      </c>
      <c r="Q2403" s="2">
        <f ca="1">(N2403/12)*RANDBETWEEN(60,100)/100</f>
        <v>5899.8016000000007</v>
      </c>
      <c r="R2403" s="2">
        <f ca="1">(N2403/12)*RANDBETWEEN(60,100)/100</f>
        <v>5531.0640000000003</v>
      </c>
      <c r="S2403" t="str">
        <f ca="1">VLOOKUP(J2403,'Weather by country'!$A$1:$C$5,2,FALSE)</f>
        <v>fine</v>
      </c>
      <c r="T2403" t="str">
        <f ca="1">VLOOKUP(RANDBETWEEN(1,5),lookups!$Q$1:$R$5,2,FALSE)</f>
        <v>n</v>
      </c>
      <c r="U2403" t="str">
        <f ca="1">VLOOKUP(RANDBETWEEN(1,5),lookups!$Q$1:$R$5,2,FALSE)</f>
        <v>n</v>
      </c>
      <c r="V2403" t="str">
        <f ca="1">IF(P2403=O2403,"y","n")</f>
        <v>y</v>
      </c>
    </row>
    <row r="2404" spans="1:22" x14ac:dyDescent="0.35">
      <c r="A2404" t="s">
        <v>31</v>
      </c>
      <c r="B2404" t="str">
        <f t="shared" si="37"/>
        <v>0000002404</v>
      </c>
      <c r="C2404">
        <f ca="1">RANDBETWEEN(5,20)</f>
        <v>15</v>
      </c>
      <c r="D2404">
        <f ca="1">RANDBETWEEN(0,C2404)</f>
        <v>3</v>
      </c>
      <c r="E2404" s="2">
        <f ca="1">RANDBETWEEN(100000,250000)</f>
        <v>173839</v>
      </c>
      <c r="F2404">
        <f ca="1">RANDBETWEEN(5,100)</f>
        <v>88</v>
      </c>
      <c r="G2404" t="str">
        <f ca="1">VLOOKUP(RANDBETWEEN(6,12),lookups!$A$1:$B$12,2,FALSE)</f>
        <v xml:space="preserve"> ccc</v>
      </c>
      <c r="H2404" s="4">
        <f ca="1">ROUNDDOWN(E2404/100000,0)</f>
        <v>1</v>
      </c>
      <c r="I2404" t="s">
        <v>33</v>
      </c>
      <c r="J2404" t="str">
        <f ca="1">VLOOKUP(RANDBETWEEN(1,5),lookups!$C$1:$D$5,2,FALSE)</f>
        <v>finland</v>
      </c>
      <c r="K2404" t="str">
        <f ca="1">VLOOKUP(RANDBETWEEN(1,2),lookups!$G$1:$H$2,2,FALSE)</f>
        <v>pitched</v>
      </c>
      <c r="L2404">
        <v>10</v>
      </c>
      <c r="M2404" t="str">
        <f ca="1">VLOOKUP(RANDBETWEEN(1,7),lookups!$I$1:$J$7,2,FALSE)</f>
        <v>c</v>
      </c>
      <c r="N2404" s="2">
        <f ca="1">E2404*(1-(RANDBETWEEN(1,50)/100))</f>
        <v>132117.64000000001</v>
      </c>
      <c r="O2404" s="2">
        <f ca="1">N2404/12</f>
        <v>11009.803333333335</v>
      </c>
      <c r="P2404" s="2">
        <f ca="1">RANDBETWEEN(1,1.5)*((N2404/12)*VLOOKUP(J2404,'Weather by country'!$A$1:$C$5,3,FALSE))</f>
        <v>8807.8426666666692</v>
      </c>
      <c r="Q2404" s="2">
        <f ca="1">(N2404/12)*RANDBETWEEN(60,100)/100</f>
        <v>7046.2741333333342</v>
      </c>
      <c r="R2404" s="2">
        <f ca="1">(N2404/12)*RANDBETWEEN(60,100)/100</f>
        <v>6605.8820000000005</v>
      </c>
      <c r="S2404" t="str">
        <f ca="1">VLOOKUP(J2404,'Weather by country'!$A$1:$C$5,2,FALSE)</f>
        <v>l-rain</v>
      </c>
      <c r="T2404" t="str">
        <f ca="1">VLOOKUP(RANDBETWEEN(1,5),lookups!$Q$1:$R$5,2,FALSE)</f>
        <v>n</v>
      </c>
      <c r="U2404" t="str">
        <f ca="1">VLOOKUP(RANDBETWEEN(1,5),lookups!$Q$1:$R$5,2,FALSE)</f>
        <v>n</v>
      </c>
      <c r="V2404" t="str">
        <f ca="1">IF(P2404=O2404,"y","n")</f>
        <v>n</v>
      </c>
    </row>
    <row r="2405" spans="1:22" x14ac:dyDescent="0.35">
      <c r="A2405" t="s">
        <v>32</v>
      </c>
      <c r="B2405" t="str">
        <f>TEXT(ROW(A2405),"0000000000")</f>
        <v>0000002405</v>
      </c>
      <c r="C2405">
        <f ca="1">RANDBETWEEN(1,20)</f>
        <v>3</v>
      </c>
      <c r="D2405">
        <f ca="1">RANDBETWEEN(0,C2405)</f>
        <v>0</v>
      </c>
      <c r="E2405" s="2">
        <f ca="1">RANDBETWEEN(50000,100000)</f>
        <v>91063</v>
      </c>
      <c r="F2405">
        <f ca="1">RANDBETWEEN(5,100)</f>
        <v>6</v>
      </c>
      <c r="G2405" t="str">
        <f ca="1">VLOOKUP(RANDBETWEEN(6,12),lookups!$A$1:$B$12,2,FALSE)</f>
        <v xml:space="preserve"> cc</v>
      </c>
      <c r="H2405" s="4">
        <f ca="1">IF(ROUNDDOWN(E2405/100000,0)=0,1,ROUNDDOWN(E2405/100000,0))</f>
        <v>1</v>
      </c>
      <c r="I2405" t="s">
        <v>33</v>
      </c>
      <c r="J2405" t="str">
        <f ca="1">VLOOKUP(RANDBETWEEN(1,5),lookups!$C$1:$D$5,2,FALSE)</f>
        <v>sweden</v>
      </c>
      <c r="K2405" t="str">
        <f ca="1">VLOOKUP(RANDBETWEEN(1,2),lookups!$G$1:$H$2,2,FALSE)</f>
        <v>flat</v>
      </c>
      <c r="L2405">
        <v>10</v>
      </c>
      <c r="M2405" t="str">
        <f ca="1">VLOOKUP(RANDBETWEEN(1,7),lookups!$I$1:$J$7,2,FALSE)</f>
        <v>a</v>
      </c>
      <c r="N2405" s="2">
        <f ca="1">E2405*(1-(RANDBETWEEN(1,50)/100))</f>
        <v>55548.43</v>
      </c>
      <c r="O2405" s="2">
        <f ca="1">N2405/12</f>
        <v>4629.0358333333334</v>
      </c>
      <c r="P2405" s="2">
        <f ca="1">RANDBETWEEN(1,1.5)*((N2405/12)*VLOOKUP(J2405,'Weather by country'!$A$1:$C$5,3,FALSE))</f>
        <v>4629.0358333333334</v>
      </c>
      <c r="Q2405" s="2">
        <f ca="1">(N2405/12)*RANDBETWEEN(60,100)/100</f>
        <v>2962.5829333333331</v>
      </c>
      <c r="R2405" s="2">
        <f ca="1">(N2405/12)*RANDBETWEEN(60,100)/100</f>
        <v>4536.455116666667</v>
      </c>
      <c r="S2405" t="str">
        <f ca="1">VLOOKUP(J2405,'Weather by country'!$A$1:$C$5,2,FALSE)</f>
        <v>fine</v>
      </c>
      <c r="T2405" t="str">
        <f ca="1">VLOOKUP(RANDBETWEEN(1,5),lookups!$Q$1:$R$5,2,FALSE)</f>
        <v>n</v>
      </c>
      <c r="U2405" t="str">
        <f ca="1">VLOOKUP(RANDBETWEEN(1,5),lookups!$Q$1:$R$5,2,FALSE)</f>
        <v>y</v>
      </c>
      <c r="V2405" t="str">
        <f ca="1">IF(P2405=O2405,"y","n")</f>
        <v>y</v>
      </c>
    </row>
    <row r="2406" spans="1:22" x14ac:dyDescent="0.35">
      <c r="A2406" t="s">
        <v>31</v>
      </c>
      <c r="B2406" t="str">
        <f t="shared" si="37"/>
        <v>0000002406</v>
      </c>
      <c r="C2406">
        <f ca="1">RANDBETWEEN(5,20)</f>
        <v>8</v>
      </c>
      <c r="D2406">
        <f ca="1">RANDBETWEEN(0,C2406)</f>
        <v>7</v>
      </c>
      <c r="E2406" s="2">
        <f ca="1">RANDBETWEEN(100000,250000)</f>
        <v>163483</v>
      </c>
      <c r="F2406">
        <f ca="1">RANDBETWEEN(5,100)</f>
        <v>53</v>
      </c>
      <c r="G2406" t="str">
        <f ca="1">VLOOKUP(RANDBETWEEN(6,12),lookups!$A$1:$B$12,2,FALSE)</f>
        <v xml:space="preserve"> d</v>
      </c>
      <c r="H2406" s="4">
        <f ca="1">ROUNDDOWN(E2406/100000,0)</f>
        <v>1</v>
      </c>
      <c r="I2406" t="s">
        <v>33</v>
      </c>
      <c r="J2406" t="str">
        <f ca="1">VLOOKUP(RANDBETWEEN(1,5),lookups!$C$1:$D$5,2,FALSE)</f>
        <v>finland</v>
      </c>
      <c r="K2406" t="str">
        <f ca="1">VLOOKUP(RANDBETWEEN(1,2),lookups!$G$1:$H$2,2,FALSE)</f>
        <v>flat</v>
      </c>
      <c r="L2406">
        <v>10</v>
      </c>
      <c r="M2406" t="str">
        <f ca="1">VLOOKUP(RANDBETWEEN(1,7),lookups!$I$1:$J$7,2,FALSE)</f>
        <v>c</v>
      </c>
      <c r="N2406" s="2">
        <f ca="1">E2406*(1-(RANDBETWEEN(1,50)/100))</f>
        <v>158578.51</v>
      </c>
      <c r="O2406" s="2">
        <f ca="1">N2406/12</f>
        <v>13214.875833333334</v>
      </c>
      <c r="P2406" s="2">
        <f ca="1">RANDBETWEEN(1,1.5)*((N2406/12)*VLOOKUP(J2406,'Weather by country'!$A$1:$C$5,3,FALSE))</f>
        <v>10571.900666666668</v>
      </c>
      <c r="Q2406" s="2">
        <f ca="1">(N2406/12)*RANDBETWEEN(60,100)/100</f>
        <v>8325.3717749999996</v>
      </c>
      <c r="R2406" s="2">
        <f ca="1">(N2406/12)*RANDBETWEEN(60,100)/100</f>
        <v>12421.983283333333</v>
      </c>
      <c r="S2406" t="str">
        <f ca="1">VLOOKUP(J2406,'Weather by country'!$A$1:$C$5,2,FALSE)</f>
        <v>l-rain</v>
      </c>
      <c r="T2406" t="str">
        <f ca="1">VLOOKUP(RANDBETWEEN(1,5),lookups!$Q$1:$R$5,2,FALSE)</f>
        <v>y</v>
      </c>
      <c r="U2406" t="str">
        <f ca="1">VLOOKUP(RANDBETWEEN(1,5),lookups!$Q$1:$R$5,2,FALSE)</f>
        <v>y</v>
      </c>
      <c r="V2406" t="str">
        <f ca="1">IF(P2406=O2406,"y","n")</f>
        <v>n</v>
      </c>
    </row>
    <row r="2407" spans="1:22" x14ac:dyDescent="0.35">
      <c r="A2407" t="s">
        <v>32</v>
      </c>
      <c r="B2407" t="str">
        <f>TEXT(ROW(A2407),"0000000000")</f>
        <v>0000002407</v>
      </c>
      <c r="C2407">
        <f ca="1">RANDBETWEEN(1,20)</f>
        <v>20</v>
      </c>
      <c r="D2407">
        <f ca="1">RANDBETWEEN(0,C2407)</f>
        <v>0</v>
      </c>
      <c r="E2407" s="2">
        <f ca="1">RANDBETWEEN(50000,100000)</f>
        <v>86300</v>
      </c>
      <c r="F2407">
        <f ca="1">RANDBETWEEN(5,100)</f>
        <v>12</v>
      </c>
      <c r="G2407" t="str">
        <f ca="1">VLOOKUP(RANDBETWEEN(6,12),lookups!$A$1:$B$12,2,FALSE)</f>
        <v xml:space="preserve"> d</v>
      </c>
      <c r="H2407" s="4">
        <f ca="1">IF(ROUNDDOWN(E2407/100000,0)=0,1,ROUNDDOWN(E2407/100000,0))</f>
        <v>1</v>
      </c>
      <c r="I2407" t="s">
        <v>33</v>
      </c>
      <c r="J2407" t="str">
        <f ca="1">VLOOKUP(RANDBETWEEN(1,5),lookups!$C$1:$D$5,2,FALSE)</f>
        <v>sweden</v>
      </c>
      <c r="K2407" t="str">
        <f ca="1">VLOOKUP(RANDBETWEEN(1,2),lookups!$G$1:$H$2,2,FALSE)</f>
        <v>flat</v>
      </c>
      <c r="L2407">
        <v>10</v>
      </c>
      <c r="M2407" t="str">
        <f ca="1">VLOOKUP(RANDBETWEEN(1,7),lookups!$I$1:$J$7,2,FALSE)</f>
        <v>c</v>
      </c>
      <c r="N2407" s="2">
        <f ca="1">E2407*(1-(RANDBETWEEN(1,50)/100))</f>
        <v>58683.999999999993</v>
      </c>
      <c r="O2407" s="2">
        <f ca="1">N2407/12</f>
        <v>4890.333333333333</v>
      </c>
      <c r="P2407" s="2">
        <f ca="1">RANDBETWEEN(1,1.5)*((N2407/12)*VLOOKUP(J2407,'Weather by country'!$A$1:$C$5,3,FALSE))</f>
        <v>4890.333333333333</v>
      </c>
      <c r="Q2407" s="2">
        <f ca="1">(N2407/12)*RANDBETWEEN(60,100)/100</f>
        <v>3227.62</v>
      </c>
      <c r="R2407" s="2">
        <f ca="1">(N2407/12)*RANDBETWEEN(60,100)/100</f>
        <v>3765.5566666666664</v>
      </c>
      <c r="S2407" t="str">
        <f ca="1">VLOOKUP(J2407,'Weather by country'!$A$1:$C$5,2,FALSE)</f>
        <v>fine</v>
      </c>
      <c r="T2407" t="str">
        <f ca="1">VLOOKUP(RANDBETWEEN(1,5),lookups!$Q$1:$R$5,2,FALSE)</f>
        <v>y</v>
      </c>
      <c r="U2407" t="str">
        <f ca="1">VLOOKUP(RANDBETWEEN(1,5),lookups!$Q$1:$R$5,2,FALSE)</f>
        <v>n</v>
      </c>
      <c r="V2407" t="str">
        <f ca="1">IF(P2407=O2407,"y","n")</f>
        <v>y</v>
      </c>
    </row>
    <row r="2408" spans="1:22" x14ac:dyDescent="0.35">
      <c r="A2408" t="s">
        <v>31</v>
      </c>
      <c r="B2408" t="str">
        <f t="shared" si="37"/>
        <v>0000002408</v>
      </c>
      <c r="C2408">
        <f ca="1">RANDBETWEEN(5,20)</f>
        <v>14</v>
      </c>
      <c r="D2408">
        <f ca="1">RANDBETWEEN(0,C2408)</f>
        <v>4</v>
      </c>
      <c r="E2408" s="2">
        <f ca="1">RANDBETWEEN(100000,250000)</f>
        <v>196617</v>
      </c>
      <c r="F2408">
        <f ca="1">RANDBETWEEN(5,100)</f>
        <v>56</v>
      </c>
      <c r="G2408" t="str">
        <f ca="1">VLOOKUP(RANDBETWEEN(6,12),lookups!$A$1:$B$12,2,FALSE)</f>
        <v xml:space="preserve"> ccc</v>
      </c>
      <c r="H2408" s="4">
        <f ca="1">ROUNDDOWN(E2408/100000,0)</f>
        <v>1</v>
      </c>
      <c r="I2408" t="s">
        <v>33</v>
      </c>
      <c r="J2408" t="str">
        <f ca="1">VLOOKUP(RANDBETWEEN(1,5),lookups!$C$1:$D$5,2,FALSE)</f>
        <v>sweden</v>
      </c>
      <c r="K2408" t="str">
        <f ca="1">VLOOKUP(RANDBETWEEN(1,2),lookups!$G$1:$H$2,2,FALSE)</f>
        <v>flat</v>
      </c>
      <c r="L2408">
        <v>10</v>
      </c>
      <c r="M2408" t="str">
        <f ca="1">VLOOKUP(RANDBETWEEN(1,7),lookups!$I$1:$J$7,2,FALSE)</f>
        <v>c</v>
      </c>
      <c r="N2408" s="2">
        <f ca="1">E2408*(1-(RANDBETWEEN(1,50)/100))</f>
        <v>106173.18000000001</v>
      </c>
      <c r="O2408" s="2">
        <f ca="1">N2408/12</f>
        <v>8847.7650000000012</v>
      </c>
      <c r="P2408" s="2">
        <f ca="1">RANDBETWEEN(1,1.5)*((N2408/12)*VLOOKUP(J2408,'Weather by country'!$A$1:$C$5,3,FALSE))</f>
        <v>8847.7650000000012</v>
      </c>
      <c r="Q2408" s="2">
        <f ca="1">(N2408/12)*RANDBETWEEN(60,100)/100</f>
        <v>7520.6002500000013</v>
      </c>
      <c r="R2408" s="2">
        <f ca="1">(N2408/12)*RANDBETWEEN(60,100)/100</f>
        <v>6193.4355000000005</v>
      </c>
      <c r="S2408" t="str">
        <f ca="1">VLOOKUP(J2408,'Weather by country'!$A$1:$C$5,2,FALSE)</f>
        <v>fine</v>
      </c>
      <c r="T2408" t="str">
        <f ca="1">VLOOKUP(RANDBETWEEN(1,5),lookups!$Q$1:$R$5,2,FALSE)</f>
        <v>y</v>
      </c>
      <c r="U2408" t="str">
        <f ca="1">VLOOKUP(RANDBETWEEN(1,5),lookups!$Q$1:$R$5,2,FALSE)</f>
        <v>y</v>
      </c>
      <c r="V2408" t="str">
        <f ca="1">IF(P2408=O2408,"y","n")</f>
        <v>y</v>
      </c>
    </row>
    <row r="2409" spans="1:22" x14ac:dyDescent="0.35">
      <c r="A2409" t="s">
        <v>32</v>
      </c>
      <c r="B2409" t="str">
        <f>TEXT(ROW(A2409),"0000000000")</f>
        <v>0000002409</v>
      </c>
      <c r="C2409">
        <f ca="1">RANDBETWEEN(1,20)</f>
        <v>3</v>
      </c>
      <c r="D2409">
        <f ca="1">RANDBETWEEN(0,C2409)</f>
        <v>1</v>
      </c>
      <c r="E2409" s="2">
        <f ca="1">RANDBETWEEN(50000,100000)</f>
        <v>70030</v>
      </c>
      <c r="F2409">
        <f ca="1">RANDBETWEEN(5,100)</f>
        <v>7</v>
      </c>
      <c r="G2409" t="str">
        <f ca="1">VLOOKUP(RANDBETWEEN(6,12),lookups!$A$1:$B$12,2,FALSE)</f>
        <v xml:space="preserve"> ccc</v>
      </c>
      <c r="H2409" s="4">
        <f ca="1">IF(ROUNDDOWN(E2409/100000,0)=0,1,ROUNDDOWN(E2409/100000,0))</f>
        <v>1</v>
      </c>
      <c r="I2409" t="s">
        <v>33</v>
      </c>
      <c r="J2409" t="str">
        <f ca="1">VLOOKUP(RANDBETWEEN(1,5),lookups!$C$1:$D$5,2,FALSE)</f>
        <v>uk</v>
      </c>
      <c r="K2409" t="str">
        <f ca="1">VLOOKUP(RANDBETWEEN(1,2),lookups!$G$1:$H$2,2,FALSE)</f>
        <v>flat</v>
      </c>
      <c r="L2409">
        <v>10</v>
      </c>
      <c r="M2409" t="str">
        <f ca="1">VLOOKUP(RANDBETWEEN(1,7),lookups!$I$1:$J$7,2,FALSE)</f>
        <v>c</v>
      </c>
      <c r="N2409" s="2">
        <f ca="1">E2409*(1-(RANDBETWEEN(1,50)/100))</f>
        <v>64427.600000000006</v>
      </c>
      <c r="O2409" s="2">
        <f ca="1">N2409/12</f>
        <v>5368.9666666666672</v>
      </c>
      <c r="P2409" s="2">
        <f ca="1">RANDBETWEEN(1,1.5)*((N2409/12)*VLOOKUP(J2409,'Weather by country'!$A$1:$C$5,3,FALSE))</f>
        <v>5368.9666666666672</v>
      </c>
      <c r="Q2409" s="2">
        <f ca="1">(N2409/12)*RANDBETWEEN(60,100)/100</f>
        <v>3758.2766666666666</v>
      </c>
      <c r="R2409" s="2">
        <f ca="1">(N2409/12)*RANDBETWEEN(60,100)/100</f>
        <v>4080.4146666666666</v>
      </c>
      <c r="S2409" t="str">
        <f ca="1">VLOOKUP(J2409,'Weather by country'!$A$1:$C$5,2,FALSE)</f>
        <v>fine</v>
      </c>
      <c r="T2409" t="str">
        <f ca="1">VLOOKUP(RANDBETWEEN(1,5),lookups!$Q$1:$R$5,2,FALSE)</f>
        <v>n</v>
      </c>
      <c r="U2409" t="str">
        <f ca="1">VLOOKUP(RANDBETWEEN(1,5),lookups!$Q$1:$R$5,2,FALSE)</f>
        <v>y</v>
      </c>
      <c r="V2409" t="str">
        <f ca="1">IF(P2409=O2409,"y","n")</f>
        <v>y</v>
      </c>
    </row>
    <row r="2410" spans="1:22" x14ac:dyDescent="0.35">
      <c r="A2410" t="s">
        <v>31</v>
      </c>
      <c r="B2410" t="str">
        <f t="shared" si="37"/>
        <v>0000002410</v>
      </c>
      <c r="C2410">
        <f ca="1">RANDBETWEEN(5,20)</f>
        <v>15</v>
      </c>
      <c r="D2410">
        <f ca="1">RANDBETWEEN(0,C2410)</f>
        <v>3</v>
      </c>
      <c r="E2410" s="2">
        <f ca="1">RANDBETWEEN(100000,250000)</f>
        <v>248849</v>
      </c>
      <c r="F2410">
        <f ca="1">RANDBETWEEN(5,100)</f>
        <v>74</v>
      </c>
      <c r="G2410" t="str">
        <f ca="1">VLOOKUP(RANDBETWEEN(6,12),lookups!$A$1:$B$12,2,FALSE)</f>
        <v xml:space="preserve"> c</v>
      </c>
      <c r="H2410" s="4">
        <f ca="1">ROUNDDOWN(E2410/100000,0)</f>
        <v>2</v>
      </c>
      <c r="I2410" t="s">
        <v>33</v>
      </c>
      <c r="J2410" t="str">
        <f ca="1">VLOOKUP(RANDBETWEEN(1,5),lookups!$C$1:$D$5,2,FALSE)</f>
        <v>finland</v>
      </c>
      <c r="K2410" t="str">
        <f ca="1">VLOOKUP(RANDBETWEEN(1,2),lookups!$G$1:$H$2,2,FALSE)</f>
        <v>flat</v>
      </c>
      <c r="L2410">
        <v>10</v>
      </c>
      <c r="M2410" t="str">
        <f ca="1">VLOOKUP(RANDBETWEEN(1,7),lookups!$I$1:$J$7,2,FALSE)</f>
        <v>a</v>
      </c>
      <c r="N2410" s="2">
        <f ca="1">E2410*(1-(RANDBETWEEN(1,50)/100))</f>
        <v>129401.48000000001</v>
      </c>
      <c r="O2410" s="2">
        <f ca="1">N2410/12</f>
        <v>10783.456666666667</v>
      </c>
      <c r="P2410" s="2">
        <f ca="1">RANDBETWEEN(1,1.5)*((N2410/12)*VLOOKUP(J2410,'Weather by country'!$A$1:$C$5,3,FALSE))</f>
        <v>8626.7653333333346</v>
      </c>
      <c r="Q2410" s="2">
        <f ca="1">(N2410/12)*RANDBETWEEN(60,100)/100</f>
        <v>9597.2764333333325</v>
      </c>
      <c r="R2410" s="2">
        <f ca="1">(N2410/12)*RANDBETWEEN(60,100)/100</f>
        <v>7764.0888000000004</v>
      </c>
      <c r="S2410" t="str">
        <f ca="1">VLOOKUP(J2410,'Weather by country'!$A$1:$C$5,2,FALSE)</f>
        <v>l-rain</v>
      </c>
      <c r="T2410" t="str">
        <f ca="1">VLOOKUP(RANDBETWEEN(1,5),lookups!$Q$1:$R$5,2,FALSE)</f>
        <v>n</v>
      </c>
      <c r="U2410" t="str">
        <f ca="1">VLOOKUP(RANDBETWEEN(1,5),lookups!$Q$1:$R$5,2,FALSE)</f>
        <v>n</v>
      </c>
      <c r="V2410" t="str">
        <f ca="1">IF(P2410=O2410,"y","n")</f>
        <v>n</v>
      </c>
    </row>
    <row r="2411" spans="1:22" x14ac:dyDescent="0.35">
      <c r="A2411" t="s">
        <v>32</v>
      </c>
      <c r="B2411" t="str">
        <f>TEXT(ROW(A2411),"0000000000")</f>
        <v>0000002411</v>
      </c>
      <c r="C2411">
        <f ca="1">RANDBETWEEN(1,20)</f>
        <v>19</v>
      </c>
      <c r="D2411">
        <f ca="1">RANDBETWEEN(0,C2411)</f>
        <v>12</v>
      </c>
      <c r="E2411" s="2">
        <f ca="1">RANDBETWEEN(50000,100000)</f>
        <v>83604</v>
      </c>
      <c r="F2411">
        <f ca="1">RANDBETWEEN(5,100)</f>
        <v>91</v>
      </c>
      <c r="G2411" t="str">
        <f ca="1">VLOOKUP(RANDBETWEEN(6,12),lookups!$A$1:$B$12,2,FALSE)</f>
        <v xml:space="preserve"> d</v>
      </c>
      <c r="H2411" s="4">
        <f ca="1">IF(ROUNDDOWN(E2411/100000,0)=0,1,ROUNDDOWN(E2411/100000,0))</f>
        <v>1</v>
      </c>
      <c r="I2411" t="s">
        <v>33</v>
      </c>
      <c r="J2411" t="str">
        <f ca="1">VLOOKUP(RANDBETWEEN(1,5),lookups!$C$1:$D$5,2,FALSE)</f>
        <v>sweden</v>
      </c>
      <c r="K2411" t="str">
        <f ca="1">VLOOKUP(RANDBETWEEN(1,2),lookups!$G$1:$H$2,2,FALSE)</f>
        <v>pitched</v>
      </c>
      <c r="L2411">
        <v>10</v>
      </c>
      <c r="M2411" t="str">
        <f ca="1">VLOOKUP(RANDBETWEEN(1,7),lookups!$I$1:$J$7,2,FALSE)</f>
        <v>c</v>
      </c>
      <c r="N2411" s="2">
        <f ca="1">E2411*(1-(RANDBETWEEN(1,50)/100))</f>
        <v>45982.200000000004</v>
      </c>
      <c r="O2411" s="2">
        <f ca="1">N2411/12</f>
        <v>3831.8500000000004</v>
      </c>
      <c r="P2411" s="2">
        <f ca="1">RANDBETWEEN(1,1.5)*((N2411/12)*VLOOKUP(J2411,'Weather by country'!$A$1:$C$5,3,FALSE))</f>
        <v>3831.8500000000004</v>
      </c>
      <c r="Q2411" s="2">
        <f ca="1">(N2411/12)*RANDBETWEEN(60,100)/100</f>
        <v>2720.6135000000004</v>
      </c>
      <c r="R2411" s="2">
        <f ca="1">(N2411/12)*RANDBETWEEN(60,100)/100</f>
        <v>3295.3910000000005</v>
      </c>
      <c r="S2411" t="str">
        <f ca="1">VLOOKUP(J2411,'Weather by country'!$A$1:$C$5,2,FALSE)</f>
        <v>fine</v>
      </c>
      <c r="T2411" t="str">
        <f ca="1">VLOOKUP(RANDBETWEEN(1,5),lookups!$Q$1:$R$5,2,FALSE)</f>
        <v>y</v>
      </c>
      <c r="U2411" t="str">
        <f ca="1">VLOOKUP(RANDBETWEEN(1,5),lookups!$Q$1:$R$5,2,FALSE)</f>
        <v>y</v>
      </c>
      <c r="V2411" t="str">
        <f ca="1">IF(P2411=O2411,"y","n")</f>
        <v>y</v>
      </c>
    </row>
    <row r="2412" spans="1:22" x14ac:dyDescent="0.35">
      <c r="A2412" t="s">
        <v>31</v>
      </c>
      <c r="B2412" t="str">
        <f t="shared" si="37"/>
        <v>0000002412</v>
      </c>
      <c r="C2412">
        <f ca="1">RANDBETWEEN(5,20)</f>
        <v>19</v>
      </c>
      <c r="D2412">
        <f ca="1">RANDBETWEEN(0,C2412)</f>
        <v>10</v>
      </c>
      <c r="E2412" s="2">
        <f ca="1">RANDBETWEEN(100000,250000)</f>
        <v>248756</v>
      </c>
      <c r="F2412">
        <f ca="1">RANDBETWEEN(5,100)</f>
        <v>18</v>
      </c>
      <c r="G2412" t="str">
        <f ca="1">VLOOKUP(RANDBETWEEN(6,12),lookups!$A$1:$B$12,2,FALSE)</f>
        <v xml:space="preserve"> ccc</v>
      </c>
      <c r="H2412" s="4">
        <f ca="1">ROUNDDOWN(E2412/100000,0)</f>
        <v>2</v>
      </c>
      <c r="I2412" t="s">
        <v>33</v>
      </c>
      <c r="J2412" t="str">
        <f ca="1">VLOOKUP(RANDBETWEEN(1,5),lookups!$C$1:$D$5,2,FALSE)</f>
        <v>norway</v>
      </c>
      <c r="K2412" t="str">
        <f ca="1">VLOOKUP(RANDBETWEEN(1,2),lookups!$G$1:$H$2,2,FALSE)</f>
        <v>flat</v>
      </c>
      <c r="L2412">
        <v>10</v>
      </c>
      <c r="M2412" t="str">
        <f ca="1">VLOOKUP(RANDBETWEEN(1,7),lookups!$I$1:$J$7,2,FALSE)</f>
        <v>b</v>
      </c>
      <c r="N2412" s="2">
        <f ca="1">E2412*(1-(RANDBETWEEN(1,50)/100))</f>
        <v>246268.44</v>
      </c>
      <c r="O2412" s="2">
        <f ca="1">N2412/12</f>
        <v>20522.37</v>
      </c>
      <c r="P2412" s="2">
        <f ca="1">RANDBETWEEN(1,1.5)*((N2412/12)*VLOOKUP(J2412,'Weather by country'!$A$1:$C$5,3,FALSE))</f>
        <v>20522.37</v>
      </c>
      <c r="Q2412" s="2">
        <f ca="1">(N2412/12)*RANDBETWEEN(60,100)/100</f>
        <v>12929.093099999998</v>
      </c>
      <c r="R2412" s="2">
        <f ca="1">(N2412/12)*RANDBETWEEN(60,100)/100</f>
        <v>12929.093099999998</v>
      </c>
      <c r="S2412" t="str">
        <f ca="1">VLOOKUP(J2412,'Weather by country'!$A$1:$C$5,2,FALSE)</f>
        <v>fine</v>
      </c>
      <c r="T2412" t="str">
        <f ca="1">VLOOKUP(RANDBETWEEN(1,5),lookups!$Q$1:$R$5,2,FALSE)</f>
        <v>y</v>
      </c>
      <c r="U2412" t="str">
        <f ca="1">VLOOKUP(RANDBETWEEN(1,5),lookups!$Q$1:$R$5,2,FALSE)</f>
        <v>n</v>
      </c>
      <c r="V2412" t="str">
        <f ca="1">IF(P2412=O2412,"y","n")</f>
        <v>y</v>
      </c>
    </row>
    <row r="2413" spans="1:22" x14ac:dyDescent="0.35">
      <c r="A2413" t="s">
        <v>32</v>
      </c>
      <c r="B2413" t="str">
        <f>TEXT(ROW(A2413),"0000000000")</f>
        <v>0000002413</v>
      </c>
      <c r="C2413">
        <f ca="1">RANDBETWEEN(1,20)</f>
        <v>8</v>
      </c>
      <c r="D2413">
        <f ca="1">RANDBETWEEN(0,C2413)</f>
        <v>7</v>
      </c>
      <c r="E2413" s="2">
        <f ca="1">RANDBETWEEN(50000,100000)</f>
        <v>61125</v>
      </c>
      <c r="F2413">
        <f ca="1">RANDBETWEEN(5,100)</f>
        <v>64</v>
      </c>
      <c r="G2413" t="str">
        <f ca="1">VLOOKUP(RANDBETWEEN(6,12),lookups!$A$1:$B$12,2,FALSE)</f>
        <v xml:space="preserve"> d</v>
      </c>
      <c r="H2413" s="4">
        <f ca="1">IF(ROUNDDOWN(E2413/100000,0)=0,1,ROUNDDOWN(E2413/100000,0))</f>
        <v>1</v>
      </c>
      <c r="I2413" t="s">
        <v>33</v>
      </c>
      <c r="J2413" t="str">
        <f ca="1">VLOOKUP(RANDBETWEEN(1,5),lookups!$C$1:$D$5,2,FALSE)</f>
        <v>denmark</v>
      </c>
      <c r="K2413" t="str">
        <f ca="1">VLOOKUP(RANDBETWEEN(1,2),lookups!$G$1:$H$2,2,FALSE)</f>
        <v>flat</v>
      </c>
      <c r="L2413">
        <v>10</v>
      </c>
      <c r="M2413" t="str">
        <f ca="1">VLOOKUP(RANDBETWEEN(1,7),lookups!$I$1:$J$7,2,FALSE)</f>
        <v>c</v>
      </c>
      <c r="N2413" s="2">
        <f ca="1">E2413*(1-(RANDBETWEEN(1,50)/100))</f>
        <v>53790</v>
      </c>
      <c r="O2413" s="2">
        <f ca="1">N2413/12</f>
        <v>4482.5</v>
      </c>
      <c r="P2413" s="2">
        <f ca="1">RANDBETWEEN(1,1.5)*((N2413/12)*VLOOKUP(J2413,'Weather by country'!$A$1:$C$5,3,FALSE))</f>
        <v>4482.5</v>
      </c>
      <c r="Q2413" s="2">
        <f ca="1">(N2413/12)*RANDBETWEEN(60,100)/100</f>
        <v>3003.2750000000001</v>
      </c>
      <c r="R2413" s="2">
        <f ca="1">(N2413/12)*RANDBETWEEN(60,100)/100</f>
        <v>2734.3249999999998</v>
      </c>
      <c r="S2413" t="str">
        <f ca="1">VLOOKUP(J2413,'Weather by country'!$A$1:$C$5,2,FALSE)</f>
        <v>fine</v>
      </c>
      <c r="T2413" t="str">
        <f ca="1">VLOOKUP(RANDBETWEEN(1,5),lookups!$Q$1:$R$5,2,FALSE)</f>
        <v>y</v>
      </c>
      <c r="U2413" t="str">
        <f ca="1">VLOOKUP(RANDBETWEEN(1,5),lookups!$Q$1:$R$5,2,FALSE)</f>
        <v>n</v>
      </c>
      <c r="V2413" t="str">
        <f ca="1">IF(P2413=O2413,"y","n")</f>
        <v>y</v>
      </c>
    </row>
    <row r="2414" spans="1:22" x14ac:dyDescent="0.35">
      <c r="A2414" t="s">
        <v>31</v>
      </c>
      <c r="B2414" t="str">
        <f t="shared" si="37"/>
        <v>0000002414</v>
      </c>
      <c r="C2414">
        <f ca="1">RANDBETWEEN(5,20)</f>
        <v>9</v>
      </c>
      <c r="D2414">
        <f ca="1">RANDBETWEEN(0,C2414)</f>
        <v>2</v>
      </c>
      <c r="E2414" s="2">
        <f ca="1">RANDBETWEEN(100000,250000)</f>
        <v>199861</v>
      </c>
      <c r="F2414">
        <f ca="1">RANDBETWEEN(5,100)</f>
        <v>25</v>
      </c>
      <c r="G2414" t="str">
        <f ca="1">VLOOKUP(RANDBETWEEN(6,12),lookups!$A$1:$B$12,2,FALSE)</f>
        <v xml:space="preserve"> dd</v>
      </c>
      <c r="H2414" s="4">
        <f ca="1">ROUNDDOWN(E2414/100000,0)</f>
        <v>1</v>
      </c>
      <c r="I2414" t="s">
        <v>33</v>
      </c>
      <c r="J2414" t="str">
        <f ca="1">VLOOKUP(RANDBETWEEN(1,5),lookups!$C$1:$D$5,2,FALSE)</f>
        <v>sweden</v>
      </c>
      <c r="K2414" t="str">
        <f ca="1">VLOOKUP(RANDBETWEEN(1,2),lookups!$G$1:$H$2,2,FALSE)</f>
        <v>flat</v>
      </c>
      <c r="L2414">
        <v>10</v>
      </c>
      <c r="M2414" t="str">
        <f ca="1">VLOOKUP(RANDBETWEEN(1,7),lookups!$I$1:$J$7,2,FALSE)</f>
        <v>b</v>
      </c>
      <c r="N2414" s="2">
        <f ca="1">E2414*(1-(RANDBETWEEN(1,50)/100))</f>
        <v>191866.56</v>
      </c>
      <c r="O2414" s="2">
        <f ca="1">N2414/12</f>
        <v>15988.88</v>
      </c>
      <c r="P2414" s="2">
        <f ca="1">RANDBETWEEN(1,1.5)*((N2414/12)*VLOOKUP(J2414,'Weather by country'!$A$1:$C$5,3,FALSE))</f>
        <v>15988.88</v>
      </c>
      <c r="Q2414" s="2">
        <f ca="1">(N2414/12)*RANDBETWEEN(60,100)/100</f>
        <v>11831.771199999999</v>
      </c>
      <c r="R2414" s="2">
        <f ca="1">(N2414/12)*RANDBETWEEN(60,100)/100</f>
        <v>11831.771199999999</v>
      </c>
      <c r="S2414" t="str">
        <f ca="1">VLOOKUP(J2414,'Weather by country'!$A$1:$C$5,2,FALSE)</f>
        <v>fine</v>
      </c>
      <c r="T2414" t="str">
        <f ca="1">VLOOKUP(RANDBETWEEN(1,5),lookups!$Q$1:$R$5,2,FALSE)</f>
        <v>y</v>
      </c>
      <c r="U2414" t="str">
        <f ca="1">VLOOKUP(RANDBETWEEN(1,5),lookups!$Q$1:$R$5,2,FALSE)</f>
        <v>y</v>
      </c>
      <c r="V2414" t="str">
        <f ca="1">IF(P2414=O2414,"y","n")</f>
        <v>y</v>
      </c>
    </row>
    <row r="2415" spans="1:22" x14ac:dyDescent="0.35">
      <c r="A2415" t="s">
        <v>32</v>
      </c>
      <c r="B2415" t="str">
        <f>TEXT(ROW(A2415),"0000000000")</f>
        <v>0000002415</v>
      </c>
      <c r="C2415">
        <f ca="1">RANDBETWEEN(1,20)</f>
        <v>7</v>
      </c>
      <c r="D2415">
        <f ca="1">RANDBETWEEN(0,C2415)</f>
        <v>6</v>
      </c>
      <c r="E2415" s="2">
        <f ca="1">RANDBETWEEN(50000,100000)</f>
        <v>65852</v>
      </c>
      <c r="F2415">
        <f ca="1">RANDBETWEEN(5,100)</f>
        <v>77</v>
      </c>
      <c r="G2415" t="str">
        <f ca="1">VLOOKUP(RANDBETWEEN(6,12),lookups!$A$1:$B$12,2,FALSE)</f>
        <v xml:space="preserve"> b</v>
      </c>
      <c r="H2415" s="4">
        <f ca="1">IF(ROUNDDOWN(E2415/100000,0)=0,1,ROUNDDOWN(E2415/100000,0))</f>
        <v>1</v>
      </c>
      <c r="I2415" t="s">
        <v>33</v>
      </c>
      <c r="J2415" t="str">
        <f ca="1">VLOOKUP(RANDBETWEEN(1,5),lookups!$C$1:$D$5,2,FALSE)</f>
        <v>finland</v>
      </c>
      <c r="K2415" t="str">
        <f ca="1">VLOOKUP(RANDBETWEEN(1,2),lookups!$G$1:$H$2,2,FALSE)</f>
        <v>pitched</v>
      </c>
      <c r="L2415">
        <v>10</v>
      </c>
      <c r="M2415" t="str">
        <f ca="1">VLOOKUP(RANDBETWEEN(1,7),lookups!$I$1:$J$7,2,FALSE)</f>
        <v>a</v>
      </c>
      <c r="N2415" s="2">
        <f ca="1">E2415*(1-(RANDBETWEEN(1,50)/100))</f>
        <v>52681.600000000006</v>
      </c>
      <c r="O2415" s="2">
        <f ca="1">N2415/12</f>
        <v>4390.1333333333341</v>
      </c>
      <c r="P2415" s="2">
        <f ca="1">RANDBETWEEN(1,1.5)*((N2415/12)*VLOOKUP(J2415,'Weather by country'!$A$1:$C$5,3,FALSE))</f>
        <v>3512.1066666666675</v>
      </c>
      <c r="Q2415" s="2">
        <f ca="1">(N2415/12)*RANDBETWEEN(60,100)/100</f>
        <v>3116.9946666666674</v>
      </c>
      <c r="R2415" s="2">
        <f ca="1">(N2415/12)*RANDBETWEEN(60,100)/100</f>
        <v>3204.7973333333339</v>
      </c>
      <c r="S2415" t="str">
        <f ca="1">VLOOKUP(J2415,'Weather by country'!$A$1:$C$5,2,FALSE)</f>
        <v>l-rain</v>
      </c>
      <c r="T2415" t="str">
        <f ca="1">VLOOKUP(RANDBETWEEN(1,5),lookups!$Q$1:$R$5,2,FALSE)</f>
        <v>y</v>
      </c>
      <c r="U2415" t="str">
        <f ca="1">VLOOKUP(RANDBETWEEN(1,5),lookups!$Q$1:$R$5,2,FALSE)</f>
        <v>n</v>
      </c>
      <c r="V2415" t="str">
        <f ca="1">IF(P2415=O2415,"y","n")</f>
        <v>n</v>
      </c>
    </row>
    <row r="2416" spans="1:22" x14ac:dyDescent="0.35">
      <c r="A2416" t="s">
        <v>31</v>
      </c>
      <c r="B2416" t="str">
        <f t="shared" si="37"/>
        <v>0000002416</v>
      </c>
      <c r="C2416">
        <f ca="1">RANDBETWEEN(5,20)</f>
        <v>10</v>
      </c>
      <c r="D2416">
        <f ca="1">RANDBETWEEN(0,C2416)</f>
        <v>4</v>
      </c>
      <c r="E2416" s="2">
        <f ca="1">RANDBETWEEN(100000,250000)</f>
        <v>138108</v>
      </c>
      <c r="F2416">
        <f ca="1">RANDBETWEEN(5,100)</f>
        <v>51</v>
      </c>
      <c r="G2416" t="str">
        <f ca="1">VLOOKUP(RANDBETWEEN(6,12),lookups!$A$1:$B$12,2,FALSE)</f>
        <v xml:space="preserve"> dd</v>
      </c>
      <c r="H2416" s="4">
        <f ca="1">ROUNDDOWN(E2416/100000,0)</f>
        <v>1</v>
      </c>
      <c r="I2416" t="s">
        <v>33</v>
      </c>
      <c r="J2416" t="str">
        <f ca="1">VLOOKUP(RANDBETWEEN(1,5),lookups!$C$1:$D$5,2,FALSE)</f>
        <v>sweden</v>
      </c>
      <c r="K2416" t="str">
        <f ca="1">VLOOKUP(RANDBETWEEN(1,2),lookups!$G$1:$H$2,2,FALSE)</f>
        <v>pitched</v>
      </c>
      <c r="L2416">
        <v>10</v>
      </c>
      <c r="M2416" t="str">
        <f ca="1">VLOOKUP(RANDBETWEEN(1,7),lookups!$I$1:$J$7,2,FALSE)</f>
        <v>c</v>
      </c>
      <c r="N2416" s="2">
        <f ca="1">E2416*(1-(RANDBETWEEN(1,50)/100))</f>
        <v>95294.51999999999</v>
      </c>
      <c r="O2416" s="2">
        <f ca="1">N2416/12</f>
        <v>7941.2099999999991</v>
      </c>
      <c r="P2416" s="2">
        <f ca="1">RANDBETWEEN(1,1.5)*((N2416/12)*VLOOKUP(J2416,'Weather by country'!$A$1:$C$5,3,FALSE))</f>
        <v>7941.2099999999991</v>
      </c>
      <c r="Q2416" s="2">
        <f ca="1">(N2416/12)*RANDBETWEEN(60,100)/100</f>
        <v>7226.5010999999986</v>
      </c>
      <c r="R2416" s="2">
        <f ca="1">(N2416/12)*RANDBETWEEN(60,100)/100</f>
        <v>5161.7864999999993</v>
      </c>
      <c r="S2416" t="str">
        <f ca="1">VLOOKUP(J2416,'Weather by country'!$A$1:$C$5,2,FALSE)</f>
        <v>fine</v>
      </c>
      <c r="T2416" t="str">
        <f ca="1">VLOOKUP(RANDBETWEEN(1,5),lookups!$Q$1:$R$5,2,FALSE)</f>
        <v>n</v>
      </c>
      <c r="U2416" t="str">
        <f ca="1">VLOOKUP(RANDBETWEEN(1,5),lookups!$Q$1:$R$5,2,FALSE)</f>
        <v>y</v>
      </c>
      <c r="V2416" t="str">
        <f ca="1">IF(P2416=O2416,"y","n")</f>
        <v>y</v>
      </c>
    </row>
    <row r="2417" spans="1:22" x14ac:dyDescent="0.35">
      <c r="A2417" t="s">
        <v>32</v>
      </c>
      <c r="B2417" t="str">
        <f>TEXT(ROW(A2417),"0000000000")</f>
        <v>0000002417</v>
      </c>
      <c r="C2417">
        <f ca="1">RANDBETWEEN(1,20)</f>
        <v>12</v>
      </c>
      <c r="D2417">
        <f ca="1">RANDBETWEEN(0,C2417)</f>
        <v>5</v>
      </c>
      <c r="E2417" s="2">
        <f ca="1">RANDBETWEEN(50000,100000)</f>
        <v>57045</v>
      </c>
      <c r="F2417">
        <f ca="1">RANDBETWEEN(5,100)</f>
        <v>74</v>
      </c>
      <c r="G2417" t="str">
        <f ca="1">VLOOKUP(RANDBETWEEN(6,12),lookups!$A$1:$B$12,2,FALSE)</f>
        <v xml:space="preserve"> c</v>
      </c>
      <c r="H2417" s="4">
        <f ca="1">IF(ROUNDDOWN(E2417/100000,0)=0,1,ROUNDDOWN(E2417/100000,0))</f>
        <v>1</v>
      </c>
      <c r="I2417" t="s">
        <v>33</v>
      </c>
      <c r="J2417" t="str">
        <f ca="1">VLOOKUP(RANDBETWEEN(1,5),lookups!$C$1:$D$5,2,FALSE)</f>
        <v>denmark</v>
      </c>
      <c r="K2417" t="str">
        <f ca="1">VLOOKUP(RANDBETWEEN(1,2),lookups!$G$1:$H$2,2,FALSE)</f>
        <v>flat</v>
      </c>
      <c r="L2417">
        <v>10</v>
      </c>
      <c r="M2417" t="str">
        <f ca="1">VLOOKUP(RANDBETWEEN(1,7),lookups!$I$1:$J$7,2,FALSE)</f>
        <v>c</v>
      </c>
      <c r="N2417" s="2">
        <f ca="1">E2417*(1-(RANDBETWEEN(1,50)/100))</f>
        <v>51910.950000000004</v>
      </c>
      <c r="O2417" s="2">
        <f ca="1">N2417/12</f>
        <v>4325.9125000000004</v>
      </c>
      <c r="P2417" s="2">
        <f ca="1">RANDBETWEEN(1,1.5)*((N2417/12)*VLOOKUP(J2417,'Weather by country'!$A$1:$C$5,3,FALSE))</f>
        <v>4325.9125000000004</v>
      </c>
      <c r="Q2417" s="2">
        <f ca="1">(N2417/12)*RANDBETWEEN(60,100)/100</f>
        <v>3374.2117500000004</v>
      </c>
      <c r="R2417" s="2">
        <f ca="1">(N2417/12)*RANDBETWEEN(60,100)/100</f>
        <v>3374.2117500000004</v>
      </c>
      <c r="S2417" t="str">
        <f ca="1">VLOOKUP(J2417,'Weather by country'!$A$1:$C$5,2,FALSE)</f>
        <v>fine</v>
      </c>
      <c r="T2417" t="str">
        <f ca="1">VLOOKUP(RANDBETWEEN(1,5),lookups!$Q$1:$R$5,2,FALSE)</f>
        <v>y</v>
      </c>
      <c r="U2417" t="str">
        <f ca="1">VLOOKUP(RANDBETWEEN(1,5),lookups!$Q$1:$R$5,2,FALSE)</f>
        <v>y</v>
      </c>
      <c r="V2417" t="str">
        <f ca="1">IF(P2417=O2417,"y","n")</f>
        <v>y</v>
      </c>
    </row>
    <row r="2418" spans="1:22" x14ac:dyDescent="0.35">
      <c r="A2418" t="s">
        <v>31</v>
      </c>
      <c r="B2418" t="str">
        <f t="shared" si="37"/>
        <v>0000002418</v>
      </c>
      <c r="C2418">
        <f ca="1">RANDBETWEEN(5,20)</f>
        <v>16</v>
      </c>
      <c r="D2418">
        <f ca="1">RANDBETWEEN(0,C2418)</f>
        <v>7</v>
      </c>
      <c r="E2418" s="2">
        <f ca="1">RANDBETWEEN(100000,250000)</f>
        <v>248916</v>
      </c>
      <c r="F2418">
        <f ca="1">RANDBETWEEN(5,100)</f>
        <v>47</v>
      </c>
      <c r="G2418" t="str">
        <f ca="1">VLOOKUP(RANDBETWEEN(6,12),lookups!$A$1:$B$12,2,FALSE)</f>
        <v xml:space="preserve"> dd</v>
      </c>
      <c r="H2418" s="4">
        <f ca="1">ROUNDDOWN(E2418/100000,0)</f>
        <v>2</v>
      </c>
      <c r="I2418" t="s">
        <v>33</v>
      </c>
      <c r="J2418" t="str">
        <f ca="1">VLOOKUP(RANDBETWEEN(1,5),lookups!$C$1:$D$5,2,FALSE)</f>
        <v>norway</v>
      </c>
      <c r="K2418" t="str">
        <f ca="1">VLOOKUP(RANDBETWEEN(1,2),lookups!$G$1:$H$2,2,FALSE)</f>
        <v>pitched</v>
      </c>
      <c r="L2418">
        <v>10</v>
      </c>
      <c r="M2418" t="str">
        <f ca="1">VLOOKUP(RANDBETWEEN(1,7),lookups!$I$1:$J$7,2,FALSE)</f>
        <v>a</v>
      </c>
      <c r="N2418" s="2">
        <f ca="1">E2418*(1-(RANDBETWEEN(1,50)/100))</f>
        <v>141882.12000000002</v>
      </c>
      <c r="O2418" s="2">
        <f ca="1">N2418/12</f>
        <v>11823.510000000002</v>
      </c>
      <c r="P2418" s="2">
        <f ca="1">RANDBETWEEN(1,1.5)*((N2418/12)*VLOOKUP(J2418,'Weather by country'!$A$1:$C$5,3,FALSE))</f>
        <v>11823.510000000002</v>
      </c>
      <c r="Q2418" s="2">
        <f ca="1">(N2418/12)*RANDBETWEEN(60,100)/100</f>
        <v>11350.569600000003</v>
      </c>
      <c r="R2418" s="2">
        <f ca="1">(N2418/12)*RANDBETWEEN(60,100)/100</f>
        <v>11114.099400000001</v>
      </c>
      <c r="S2418" t="str">
        <f ca="1">VLOOKUP(J2418,'Weather by country'!$A$1:$C$5,2,FALSE)</f>
        <v>fine</v>
      </c>
      <c r="T2418" t="str">
        <f ca="1">VLOOKUP(RANDBETWEEN(1,5),lookups!$Q$1:$R$5,2,FALSE)</f>
        <v>n</v>
      </c>
      <c r="U2418" t="str">
        <f ca="1">VLOOKUP(RANDBETWEEN(1,5),lookups!$Q$1:$R$5,2,FALSE)</f>
        <v>n</v>
      </c>
      <c r="V2418" t="str">
        <f ca="1">IF(P2418=O2418,"y","n")</f>
        <v>y</v>
      </c>
    </row>
    <row r="2419" spans="1:22" x14ac:dyDescent="0.35">
      <c r="A2419" t="s">
        <v>32</v>
      </c>
      <c r="B2419" t="str">
        <f>TEXT(ROW(A2419),"0000000000")</f>
        <v>0000002419</v>
      </c>
      <c r="C2419">
        <f ca="1">RANDBETWEEN(1,20)</f>
        <v>15</v>
      </c>
      <c r="D2419">
        <f ca="1">RANDBETWEEN(0,C2419)</f>
        <v>9</v>
      </c>
      <c r="E2419" s="2">
        <f ca="1">RANDBETWEEN(50000,100000)</f>
        <v>76548</v>
      </c>
      <c r="F2419">
        <f ca="1">RANDBETWEEN(5,100)</f>
        <v>100</v>
      </c>
      <c r="G2419" t="str">
        <f ca="1">VLOOKUP(RANDBETWEEN(6,12),lookups!$A$1:$B$12,2,FALSE)</f>
        <v xml:space="preserve"> c</v>
      </c>
      <c r="H2419" s="4">
        <f ca="1">IF(ROUNDDOWN(E2419/100000,0)=0,1,ROUNDDOWN(E2419/100000,0))</f>
        <v>1</v>
      </c>
      <c r="I2419" t="s">
        <v>33</v>
      </c>
      <c r="J2419" t="str">
        <f ca="1">VLOOKUP(RANDBETWEEN(1,5),lookups!$C$1:$D$5,2,FALSE)</f>
        <v>uk</v>
      </c>
      <c r="K2419" t="str">
        <f ca="1">VLOOKUP(RANDBETWEEN(1,2),lookups!$G$1:$H$2,2,FALSE)</f>
        <v>pitched</v>
      </c>
      <c r="L2419">
        <v>10</v>
      </c>
      <c r="M2419" t="str">
        <f ca="1">VLOOKUP(RANDBETWEEN(1,7),lookups!$I$1:$J$7,2,FALSE)</f>
        <v>c</v>
      </c>
      <c r="N2419" s="2">
        <f ca="1">E2419*(1-(RANDBETWEEN(1,50)/100))</f>
        <v>55114.559999999998</v>
      </c>
      <c r="O2419" s="2">
        <f ca="1">N2419/12</f>
        <v>4592.88</v>
      </c>
      <c r="P2419" s="2">
        <f ca="1">RANDBETWEEN(1,1.5)*((N2419/12)*VLOOKUP(J2419,'Weather by country'!$A$1:$C$5,3,FALSE))</f>
        <v>4592.88</v>
      </c>
      <c r="Q2419" s="2">
        <f ca="1">(N2419/12)*RANDBETWEEN(60,100)/100</f>
        <v>3490.5888</v>
      </c>
      <c r="R2419" s="2">
        <f ca="1">(N2419/12)*RANDBETWEEN(60,100)/100</f>
        <v>2893.5144</v>
      </c>
      <c r="S2419" t="str">
        <f ca="1">VLOOKUP(J2419,'Weather by country'!$A$1:$C$5,2,FALSE)</f>
        <v>fine</v>
      </c>
      <c r="T2419" t="str">
        <f ca="1">VLOOKUP(RANDBETWEEN(1,5),lookups!$Q$1:$R$5,2,FALSE)</f>
        <v>y</v>
      </c>
      <c r="U2419" t="str">
        <f ca="1">VLOOKUP(RANDBETWEEN(1,5),lookups!$Q$1:$R$5,2,FALSE)</f>
        <v>y</v>
      </c>
      <c r="V2419" t="str">
        <f ca="1">IF(P2419=O2419,"y","n")</f>
        <v>y</v>
      </c>
    </row>
    <row r="2420" spans="1:22" x14ac:dyDescent="0.35">
      <c r="A2420" t="s">
        <v>31</v>
      </c>
      <c r="B2420" t="str">
        <f t="shared" si="37"/>
        <v>0000002420</v>
      </c>
      <c r="C2420">
        <f ca="1">RANDBETWEEN(5,20)</f>
        <v>8</v>
      </c>
      <c r="D2420">
        <f ca="1">RANDBETWEEN(0,C2420)</f>
        <v>0</v>
      </c>
      <c r="E2420" s="2">
        <f ca="1">RANDBETWEEN(100000,250000)</f>
        <v>149765</v>
      </c>
      <c r="F2420">
        <f ca="1">RANDBETWEEN(5,100)</f>
        <v>48</v>
      </c>
      <c r="G2420" t="str">
        <f ca="1">VLOOKUP(RANDBETWEEN(6,12),lookups!$A$1:$B$12,2,FALSE)</f>
        <v xml:space="preserve"> c</v>
      </c>
      <c r="H2420" s="4">
        <f ca="1">ROUNDDOWN(E2420/100000,0)</f>
        <v>1</v>
      </c>
      <c r="I2420" t="s">
        <v>33</v>
      </c>
      <c r="J2420" t="str">
        <f ca="1">VLOOKUP(RANDBETWEEN(1,5),lookups!$C$1:$D$5,2,FALSE)</f>
        <v>denmark</v>
      </c>
      <c r="K2420" t="str">
        <f ca="1">VLOOKUP(RANDBETWEEN(1,2),lookups!$G$1:$H$2,2,FALSE)</f>
        <v>flat</v>
      </c>
      <c r="L2420">
        <v>10</v>
      </c>
      <c r="M2420" t="str">
        <f ca="1">VLOOKUP(RANDBETWEEN(1,7),lookups!$I$1:$J$7,2,FALSE)</f>
        <v>c</v>
      </c>
      <c r="N2420" s="2">
        <f ca="1">E2420*(1-(RANDBETWEEN(1,50)/100))</f>
        <v>110826.1</v>
      </c>
      <c r="O2420" s="2">
        <f ca="1">N2420/12</f>
        <v>9235.5083333333332</v>
      </c>
      <c r="P2420" s="2">
        <f ca="1">RANDBETWEEN(1,1.5)*((N2420/12)*VLOOKUP(J2420,'Weather by country'!$A$1:$C$5,3,FALSE))</f>
        <v>9235.5083333333332</v>
      </c>
      <c r="Q2420" s="2">
        <f ca="1">(N2420/12)*RANDBETWEEN(60,100)/100</f>
        <v>6926.6312500000004</v>
      </c>
      <c r="R2420" s="2">
        <f ca="1">(N2420/12)*RANDBETWEEN(60,100)/100</f>
        <v>8589.0227500000001</v>
      </c>
      <c r="S2420" t="str">
        <f ca="1">VLOOKUP(J2420,'Weather by country'!$A$1:$C$5,2,FALSE)</f>
        <v>fine</v>
      </c>
      <c r="T2420" t="str">
        <f ca="1">VLOOKUP(RANDBETWEEN(1,5),lookups!$Q$1:$R$5,2,FALSE)</f>
        <v>n</v>
      </c>
      <c r="U2420" t="str">
        <f ca="1">VLOOKUP(RANDBETWEEN(1,5),lookups!$Q$1:$R$5,2,FALSE)</f>
        <v>y</v>
      </c>
      <c r="V2420" t="str">
        <f ca="1">IF(P2420=O2420,"y","n")</f>
        <v>y</v>
      </c>
    </row>
    <row r="2421" spans="1:22" x14ac:dyDescent="0.35">
      <c r="A2421" t="s">
        <v>32</v>
      </c>
      <c r="B2421" t="str">
        <f>TEXT(ROW(A2421),"0000000000")</f>
        <v>0000002421</v>
      </c>
      <c r="C2421">
        <f ca="1">RANDBETWEEN(1,20)</f>
        <v>17</v>
      </c>
      <c r="D2421">
        <f ca="1">RANDBETWEEN(0,C2421)</f>
        <v>3</v>
      </c>
      <c r="E2421" s="2">
        <f ca="1">RANDBETWEEN(50000,100000)</f>
        <v>97480</v>
      </c>
      <c r="F2421">
        <f ca="1">RANDBETWEEN(5,100)</f>
        <v>32</v>
      </c>
      <c r="G2421" t="str">
        <f ca="1">VLOOKUP(RANDBETWEEN(6,12),lookups!$A$1:$B$12,2,FALSE)</f>
        <v xml:space="preserve"> d</v>
      </c>
      <c r="H2421" s="4">
        <f ca="1">IF(ROUNDDOWN(E2421/100000,0)=0,1,ROUNDDOWN(E2421/100000,0))</f>
        <v>1</v>
      </c>
      <c r="I2421" t="s">
        <v>33</v>
      </c>
      <c r="J2421" t="str">
        <f ca="1">VLOOKUP(RANDBETWEEN(1,5),lookups!$C$1:$D$5,2,FALSE)</f>
        <v>denmark</v>
      </c>
      <c r="K2421" t="str">
        <f ca="1">VLOOKUP(RANDBETWEEN(1,2),lookups!$G$1:$H$2,2,FALSE)</f>
        <v>pitched</v>
      </c>
      <c r="L2421">
        <v>10</v>
      </c>
      <c r="M2421" t="str">
        <f ca="1">VLOOKUP(RANDBETWEEN(1,7),lookups!$I$1:$J$7,2,FALSE)</f>
        <v>b</v>
      </c>
      <c r="N2421" s="2">
        <f ca="1">E2421*(1-(RANDBETWEEN(1,50)/100))</f>
        <v>86757.2</v>
      </c>
      <c r="O2421" s="2">
        <f ca="1">N2421/12</f>
        <v>7229.7666666666664</v>
      </c>
      <c r="P2421" s="2">
        <f ca="1">RANDBETWEEN(1,1.5)*((N2421/12)*VLOOKUP(J2421,'Weather by country'!$A$1:$C$5,3,FALSE))</f>
        <v>7229.7666666666664</v>
      </c>
      <c r="Q2421" s="2">
        <f ca="1">(N2421/12)*RANDBETWEEN(60,100)/100</f>
        <v>6940.576</v>
      </c>
      <c r="R2421" s="2">
        <f ca="1">(N2421/12)*RANDBETWEEN(60,100)/100</f>
        <v>6217.5993333333336</v>
      </c>
      <c r="S2421" t="str">
        <f ca="1">VLOOKUP(J2421,'Weather by country'!$A$1:$C$5,2,FALSE)</f>
        <v>fine</v>
      </c>
      <c r="T2421" t="str">
        <f ca="1">VLOOKUP(RANDBETWEEN(1,5),lookups!$Q$1:$R$5,2,FALSE)</f>
        <v>y</v>
      </c>
      <c r="U2421" t="str">
        <f ca="1">VLOOKUP(RANDBETWEEN(1,5),lookups!$Q$1:$R$5,2,FALSE)</f>
        <v>n</v>
      </c>
      <c r="V2421" t="str">
        <f ca="1">IF(P2421=O2421,"y","n")</f>
        <v>y</v>
      </c>
    </row>
    <row r="2422" spans="1:22" x14ac:dyDescent="0.35">
      <c r="A2422" t="s">
        <v>31</v>
      </c>
      <c r="B2422" t="str">
        <f t="shared" si="37"/>
        <v>0000002422</v>
      </c>
      <c r="C2422">
        <f ca="1">RANDBETWEEN(5,20)</f>
        <v>9</v>
      </c>
      <c r="D2422">
        <f ca="1">RANDBETWEEN(0,C2422)</f>
        <v>6</v>
      </c>
      <c r="E2422" s="2">
        <f ca="1">RANDBETWEEN(100000,250000)</f>
        <v>163669</v>
      </c>
      <c r="F2422">
        <f ca="1">RANDBETWEEN(5,100)</f>
        <v>92</v>
      </c>
      <c r="G2422" t="str">
        <f ca="1">VLOOKUP(RANDBETWEEN(6,12),lookups!$A$1:$B$12,2,FALSE)</f>
        <v xml:space="preserve"> c</v>
      </c>
      <c r="H2422" s="4">
        <f ca="1">ROUNDDOWN(E2422/100000,0)</f>
        <v>1</v>
      </c>
      <c r="I2422" t="s">
        <v>33</v>
      </c>
      <c r="J2422" t="str">
        <f ca="1">VLOOKUP(RANDBETWEEN(1,5),lookups!$C$1:$D$5,2,FALSE)</f>
        <v>finland</v>
      </c>
      <c r="K2422" t="str">
        <f ca="1">VLOOKUP(RANDBETWEEN(1,2),lookups!$G$1:$H$2,2,FALSE)</f>
        <v>pitched</v>
      </c>
      <c r="L2422">
        <v>10</v>
      </c>
      <c r="M2422" t="str">
        <f ca="1">VLOOKUP(RANDBETWEEN(1,7),lookups!$I$1:$J$7,2,FALSE)</f>
        <v>c</v>
      </c>
      <c r="N2422" s="2">
        <f ca="1">E2422*(1-(RANDBETWEEN(1,50)/100))</f>
        <v>132571.89000000001</v>
      </c>
      <c r="O2422" s="2">
        <f ca="1">N2422/12</f>
        <v>11047.657500000001</v>
      </c>
      <c r="P2422" s="2">
        <f ca="1">RANDBETWEEN(1,1.5)*((N2422/12)*VLOOKUP(J2422,'Weather by country'!$A$1:$C$5,3,FALSE))</f>
        <v>8838.126000000002</v>
      </c>
      <c r="Q2422" s="2">
        <f ca="1">(N2422/12)*RANDBETWEEN(60,100)/100</f>
        <v>8727.6494250000014</v>
      </c>
      <c r="R2422" s="2">
        <f ca="1">(N2422/12)*RANDBETWEEN(60,100)/100</f>
        <v>7512.4071000000004</v>
      </c>
      <c r="S2422" t="str">
        <f ca="1">VLOOKUP(J2422,'Weather by country'!$A$1:$C$5,2,FALSE)</f>
        <v>l-rain</v>
      </c>
      <c r="T2422" t="str">
        <f ca="1">VLOOKUP(RANDBETWEEN(1,5),lookups!$Q$1:$R$5,2,FALSE)</f>
        <v>n</v>
      </c>
      <c r="U2422" t="str">
        <f ca="1">VLOOKUP(RANDBETWEEN(1,5),lookups!$Q$1:$R$5,2,FALSE)</f>
        <v>n</v>
      </c>
      <c r="V2422" t="str">
        <f ca="1">IF(P2422=O2422,"y","n")</f>
        <v>n</v>
      </c>
    </row>
    <row r="2423" spans="1:22" x14ac:dyDescent="0.35">
      <c r="A2423" t="s">
        <v>32</v>
      </c>
      <c r="B2423" t="str">
        <f>TEXT(ROW(A2423),"0000000000")</f>
        <v>0000002423</v>
      </c>
      <c r="C2423">
        <f ca="1">RANDBETWEEN(1,20)</f>
        <v>14</v>
      </c>
      <c r="D2423">
        <f ca="1">RANDBETWEEN(0,C2423)</f>
        <v>2</v>
      </c>
      <c r="E2423" s="2">
        <f ca="1">RANDBETWEEN(50000,100000)</f>
        <v>51643</v>
      </c>
      <c r="F2423">
        <f ca="1">RANDBETWEEN(5,100)</f>
        <v>95</v>
      </c>
      <c r="G2423" t="str">
        <f ca="1">VLOOKUP(RANDBETWEEN(6,12),lookups!$A$1:$B$12,2,FALSE)</f>
        <v xml:space="preserve"> d</v>
      </c>
      <c r="H2423" s="4">
        <f ca="1">IF(ROUNDDOWN(E2423/100000,0)=0,1,ROUNDDOWN(E2423/100000,0))</f>
        <v>1</v>
      </c>
      <c r="I2423" t="s">
        <v>33</v>
      </c>
      <c r="J2423" t="str">
        <f ca="1">VLOOKUP(RANDBETWEEN(1,5),lookups!$C$1:$D$5,2,FALSE)</f>
        <v>finland</v>
      </c>
      <c r="K2423" t="str">
        <f ca="1">VLOOKUP(RANDBETWEEN(1,2),lookups!$G$1:$H$2,2,FALSE)</f>
        <v>flat</v>
      </c>
      <c r="L2423">
        <v>10</v>
      </c>
      <c r="M2423" t="str">
        <f ca="1">VLOOKUP(RANDBETWEEN(1,7),lookups!$I$1:$J$7,2,FALSE)</f>
        <v>c</v>
      </c>
      <c r="N2423" s="2">
        <f ca="1">E2423*(1-(RANDBETWEEN(1,50)/100))</f>
        <v>40281.54</v>
      </c>
      <c r="O2423" s="2">
        <f ca="1">N2423/12</f>
        <v>3356.7950000000001</v>
      </c>
      <c r="P2423" s="2">
        <f ca="1">RANDBETWEEN(1,1.5)*((N2423/12)*VLOOKUP(J2423,'Weather by country'!$A$1:$C$5,3,FALSE))</f>
        <v>2685.4360000000001</v>
      </c>
      <c r="Q2423" s="2">
        <f ca="1">(N2423/12)*RANDBETWEEN(60,100)/100</f>
        <v>2987.5475500000002</v>
      </c>
      <c r="R2423" s="2">
        <f ca="1">(N2423/12)*RANDBETWEEN(60,100)/100</f>
        <v>2651.86805</v>
      </c>
      <c r="S2423" t="str">
        <f ca="1">VLOOKUP(J2423,'Weather by country'!$A$1:$C$5,2,FALSE)</f>
        <v>l-rain</v>
      </c>
      <c r="T2423" t="str">
        <f ca="1">VLOOKUP(RANDBETWEEN(1,5),lookups!$Q$1:$R$5,2,FALSE)</f>
        <v>n</v>
      </c>
      <c r="U2423" t="str">
        <f ca="1">VLOOKUP(RANDBETWEEN(1,5),lookups!$Q$1:$R$5,2,FALSE)</f>
        <v>n</v>
      </c>
      <c r="V2423" t="str">
        <f ca="1">IF(P2423=O2423,"y","n")</f>
        <v>n</v>
      </c>
    </row>
    <row r="2424" spans="1:22" x14ac:dyDescent="0.35">
      <c r="A2424" t="s">
        <v>31</v>
      </c>
      <c r="B2424" t="str">
        <f t="shared" si="37"/>
        <v>0000002424</v>
      </c>
      <c r="C2424">
        <f ca="1">RANDBETWEEN(5,20)</f>
        <v>9</v>
      </c>
      <c r="D2424">
        <f ca="1">RANDBETWEEN(0,C2424)</f>
        <v>2</v>
      </c>
      <c r="E2424" s="2">
        <f ca="1">RANDBETWEEN(100000,250000)</f>
        <v>128127</v>
      </c>
      <c r="F2424">
        <f ca="1">RANDBETWEEN(5,100)</f>
        <v>10</v>
      </c>
      <c r="G2424" t="str">
        <f ca="1">VLOOKUP(RANDBETWEEN(6,12),lookups!$A$1:$B$12,2,FALSE)</f>
        <v xml:space="preserve"> d</v>
      </c>
      <c r="H2424" s="4">
        <f ca="1">ROUNDDOWN(E2424/100000,0)</f>
        <v>1</v>
      </c>
      <c r="I2424" t="s">
        <v>33</v>
      </c>
      <c r="J2424" t="str">
        <f ca="1">VLOOKUP(RANDBETWEEN(1,5),lookups!$C$1:$D$5,2,FALSE)</f>
        <v>uk</v>
      </c>
      <c r="K2424" t="str">
        <f ca="1">VLOOKUP(RANDBETWEEN(1,2),lookups!$G$1:$H$2,2,FALSE)</f>
        <v>flat</v>
      </c>
      <c r="L2424">
        <v>10</v>
      </c>
      <c r="M2424" t="str">
        <f ca="1">VLOOKUP(RANDBETWEEN(1,7),lookups!$I$1:$J$7,2,FALSE)</f>
        <v>b</v>
      </c>
      <c r="N2424" s="2">
        <f ca="1">E2424*(1-(RANDBETWEEN(1,50)/100))</f>
        <v>87126.359999999986</v>
      </c>
      <c r="O2424" s="2">
        <f ca="1">N2424/12</f>
        <v>7260.5299999999988</v>
      </c>
      <c r="P2424" s="2">
        <f ca="1">RANDBETWEEN(1,1.5)*((N2424/12)*VLOOKUP(J2424,'Weather by country'!$A$1:$C$5,3,FALSE))</f>
        <v>7260.5299999999988</v>
      </c>
      <c r="Q2424" s="2">
        <f ca="1">(N2424/12)*RANDBETWEEN(60,100)/100</f>
        <v>5590.6080999999995</v>
      </c>
      <c r="R2424" s="2">
        <f ca="1">(N2424/12)*RANDBETWEEN(60,100)/100</f>
        <v>7260.5299999999988</v>
      </c>
      <c r="S2424" t="str">
        <f ca="1">VLOOKUP(J2424,'Weather by country'!$A$1:$C$5,2,FALSE)</f>
        <v>fine</v>
      </c>
      <c r="T2424" t="str">
        <f ca="1">VLOOKUP(RANDBETWEEN(1,5),lookups!$Q$1:$R$5,2,FALSE)</f>
        <v>n</v>
      </c>
      <c r="U2424" t="str">
        <f ca="1">VLOOKUP(RANDBETWEEN(1,5),lookups!$Q$1:$R$5,2,FALSE)</f>
        <v>n</v>
      </c>
      <c r="V2424" t="str">
        <f ca="1">IF(P2424=O2424,"y","n")</f>
        <v>y</v>
      </c>
    </row>
    <row r="2425" spans="1:22" x14ac:dyDescent="0.35">
      <c r="A2425" t="s">
        <v>32</v>
      </c>
      <c r="B2425" t="str">
        <f>TEXT(ROW(A2425),"0000000000")</f>
        <v>0000002425</v>
      </c>
      <c r="C2425">
        <f ca="1">RANDBETWEEN(1,20)</f>
        <v>13</v>
      </c>
      <c r="D2425">
        <f ca="1">RANDBETWEEN(0,C2425)</f>
        <v>9</v>
      </c>
      <c r="E2425" s="2">
        <f ca="1">RANDBETWEEN(50000,100000)</f>
        <v>77418</v>
      </c>
      <c r="F2425">
        <f ca="1">RANDBETWEEN(5,100)</f>
        <v>26</v>
      </c>
      <c r="G2425" t="str">
        <f ca="1">VLOOKUP(RANDBETWEEN(6,12),lookups!$A$1:$B$12,2,FALSE)</f>
        <v xml:space="preserve"> c</v>
      </c>
      <c r="H2425" s="4">
        <f ca="1">IF(ROUNDDOWN(E2425/100000,0)=0,1,ROUNDDOWN(E2425/100000,0))</f>
        <v>1</v>
      </c>
      <c r="I2425" t="s">
        <v>33</v>
      </c>
      <c r="J2425" t="str">
        <f ca="1">VLOOKUP(RANDBETWEEN(1,5),lookups!$C$1:$D$5,2,FALSE)</f>
        <v>finland</v>
      </c>
      <c r="K2425" t="str">
        <f ca="1">VLOOKUP(RANDBETWEEN(1,2),lookups!$G$1:$H$2,2,FALSE)</f>
        <v>flat</v>
      </c>
      <c r="L2425">
        <v>10</v>
      </c>
      <c r="M2425" t="str">
        <f ca="1">VLOOKUP(RANDBETWEEN(1,7),lookups!$I$1:$J$7,2,FALSE)</f>
        <v>a</v>
      </c>
      <c r="N2425" s="2">
        <f ca="1">E2425*(1-(RANDBETWEEN(1,50)/100))</f>
        <v>39483.18</v>
      </c>
      <c r="O2425" s="2">
        <f ca="1">N2425/12</f>
        <v>3290.2649999999999</v>
      </c>
      <c r="P2425" s="2">
        <f ca="1">RANDBETWEEN(1,1.5)*((N2425/12)*VLOOKUP(J2425,'Weather by country'!$A$1:$C$5,3,FALSE))</f>
        <v>2632.212</v>
      </c>
      <c r="Q2425" s="2">
        <f ca="1">(N2425/12)*RANDBETWEEN(60,100)/100</f>
        <v>2270.2828500000001</v>
      </c>
      <c r="R2425" s="2">
        <f ca="1">(N2425/12)*RANDBETWEEN(60,100)/100</f>
        <v>2599.30935</v>
      </c>
      <c r="S2425" t="str">
        <f ca="1">VLOOKUP(J2425,'Weather by country'!$A$1:$C$5,2,FALSE)</f>
        <v>l-rain</v>
      </c>
      <c r="T2425" t="str">
        <f ca="1">VLOOKUP(RANDBETWEEN(1,5),lookups!$Q$1:$R$5,2,FALSE)</f>
        <v>n</v>
      </c>
      <c r="U2425" t="str">
        <f ca="1">VLOOKUP(RANDBETWEEN(1,5),lookups!$Q$1:$R$5,2,FALSE)</f>
        <v>n</v>
      </c>
      <c r="V2425" t="str">
        <f ca="1">IF(P2425=O2425,"y","n")</f>
        <v>n</v>
      </c>
    </row>
    <row r="2426" spans="1:22" x14ac:dyDescent="0.35">
      <c r="A2426" t="s">
        <v>31</v>
      </c>
      <c r="B2426" t="str">
        <f t="shared" si="37"/>
        <v>0000002426</v>
      </c>
      <c r="C2426">
        <f ca="1">RANDBETWEEN(5,20)</f>
        <v>12</v>
      </c>
      <c r="D2426">
        <f ca="1">RANDBETWEEN(0,C2426)</f>
        <v>0</v>
      </c>
      <c r="E2426" s="2">
        <f ca="1">RANDBETWEEN(100000,250000)</f>
        <v>124301</v>
      </c>
      <c r="F2426">
        <f ca="1">RANDBETWEEN(5,100)</f>
        <v>54</v>
      </c>
      <c r="G2426" t="str">
        <f ca="1">VLOOKUP(RANDBETWEEN(6,12),lookups!$A$1:$B$12,2,FALSE)</f>
        <v xml:space="preserve"> ccc</v>
      </c>
      <c r="H2426" s="4">
        <f ca="1">ROUNDDOWN(E2426/100000,0)</f>
        <v>1</v>
      </c>
      <c r="I2426" t="s">
        <v>33</v>
      </c>
      <c r="J2426" t="str">
        <f ca="1">VLOOKUP(RANDBETWEEN(1,5),lookups!$C$1:$D$5,2,FALSE)</f>
        <v>finland</v>
      </c>
      <c r="K2426" t="str">
        <f ca="1">VLOOKUP(RANDBETWEEN(1,2),lookups!$G$1:$H$2,2,FALSE)</f>
        <v>pitched</v>
      </c>
      <c r="L2426">
        <v>10</v>
      </c>
      <c r="M2426" t="str">
        <f ca="1">VLOOKUP(RANDBETWEEN(1,7),lookups!$I$1:$J$7,2,FALSE)</f>
        <v>c</v>
      </c>
      <c r="N2426" s="2">
        <f ca="1">E2426*(1-(RANDBETWEEN(1,50)/100))</f>
        <v>63393.51</v>
      </c>
      <c r="O2426" s="2">
        <f ca="1">N2426/12</f>
        <v>5282.7925000000005</v>
      </c>
      <c r="P2426" s="2">
        <f ca="1">RANDBETWEEN(1,1.5)*((N2426/12)*VLOOKUP(J2426,'Weather by country'!$A$1:$C$5,3,FALSE))</f>
        <v>4226.2340000000004</v>
      </c>
      <c r="Q2426" s="2">
        <f ca="1">(N2426/12)*RANDBETWEEN(60,100)/100</f>
        <v>4490.3736250000002</v>
      </c>
      <c r="R2426" s="2">
        <f ca="1">(N2426/12)*RANDBETWEEN(60,100)/100</f>
        <v>4754.5132500000009</v>
      </c>
      <c r="S2426" t="str">
        <f ca="1">VLOOKUP(J2426,'Weather by country'!$A$1:$C$5,2,FALSE)</f>
        <v>l-rain</v>
      </c>
      <c r="T2426" t="str">
        <f ca="1">VLOOKUP(RANDBETWEEN(1,5),lookups!$Q$1:$R$5,2,FALSE)</f>
        <v>y</v>
      </c>
      <c r="U2426" t="str">
        <f ca="1">VLOOKUP(RANDBETWEEN(1,5),lookups!$Q$1:$R$5,2,FALSE)</f>
        <v>y</v>
      </c>
      <c r="V2426" t="str">
        <f ca="1">IF(P2426=O2426,"y","n")</f>
        <v>n</v>
      </c>
    </row>
    <row r="2427" spans="1:22" x14ac:dyDescent="0.35">
      <c r="A2427" t="s">
        <v>32</v>
      </c>
      <c r="B2427" t="str">
        <f>TEXT(ROW(A2427),"0000000000")</f>
        <v>0000002427</v>
      </c>
      <c r="C2427">
        <f ca="1">RANDBETWEEN(1,20)</f>
        <v>4</v>
      </c>
      <c r="D2427">
        <f ca="1">RANDBETWEEN(0,C2427)</f>
        <v>1</v>
      </c>
      <c r="E2427" s="2">
        <f ca="1">RANDBETWEEN(50000,100000)</f>
        <v>79842</v>
      </c>
      <c r="F2427">
        <f ca="1">RANDBETWEEN(5,100)</f>
        <v>81</v>
      </c>
      <c r="G2427" t="str">
        <f ca="1">VLOOKUP(RANDBETWEEN(6,12),lookups!$A$1:$B$12,2,FALSE)</f>
        <v xml:space="preserve"> d</v>
      </c>
      <c r="H2427" s="4">
        <f ca="1">IF(ROUNDDOWN(E2427/100000,0)=0,1,ROUNDDOWN(E2427/100000,0))</f>
        <v>1</v>
      </c>
      <c r="I2427" t="s">
        <v>33</v>
      </c>
      <c r="J2427" t="str">
        <f ca="1">VLOOKUP(RANDBETWEEN(1,5),lookups!$C$1:$D$5,2,FALSE)</f>
        <v>sweden</v>
      </c>
      <c r="K2427" t="str">
        <f ca="1">VLOOKUP(RANDBETWEEN(1,2),lookups!$G$1:$H$2,2,FALSE)</f>
        <v>pitched</v>
      </c>
      <c r="L2427">
        <v>10</v>
      </c>
      <c r="M2427" t="str">
        <f ca="1">VLOOKUP(RANDBETWEEN(1,7),lookups!$I$1:$J$7,2,FALSE)</f>
        <v>c</v>
      </c>
      <c r="N2427" s="2">
        <f ca="1">E2427*(1-(RANDBETWEEN(1,50)/100))</f>
        <v>45509.94</v>
      </c>
      <c r="O2427" s="2">
        <f ca="1">N2427/12</f>
        <v>3792.4950000000003</v>
      </c>
      <c r="P2427" s="2">
        <f ca="1">RANDBETWEEN(1,1.5)*((N2427/12)*VLOOKUP(J2427,'Weather by country'!$A$1:$C$5,3,FALSE))</f>
        <v>3792.4950000000003</v>
      </c>
      <c r="Q2427" s="2">
        <f ca="1">(N2427/12)*RANDBETWEEN(60,100)/100</f>
        <v>3109.8459000000003</v>
      </c>
      <c r="R2427" s="2">
        <f ca="1">(N2427/12)*RANDBETWEEN(60,100)/100</f>
        <v>2427.1968000000002</v>
      </c>
      <c r="S2427" t="str">
        <f ca="1">VLOOKUP(J2427,'Weather by country'!$A$1:$C$5,2,FALSE)</f>
        <v>fine</v>
      </c>
      <c r="T2427" t="str">
        <f ca="1">VLOOKUP(RANDBETWEEN(1,5),lookups!$Q$1:$R$5,2,FALSE)</f>
        <v>n</v>
      </c>
      <c r="U2427" t="str">
        <f ca="1">VLOOKUP(RANDBETWEEN(1,5),lookups!$Q$1:$R$5,2,FALSE)</f>
        <v>n</v>
      </c>
      <c r="V2427" t="str">
        <f ca="1">IF(P2427=O2427,"y","n")</f>
        <v>y</v>
      </c>
    </row>
    <row r="2428" spans="1:22" x14ac:dyDescent="0.35">
      <c r="A2428" t="s">
        <v>31</v>
      </c>
      <c r="B2428" t="str">
        <f t="shared" si="37"/>
        <v>0000002428</v>
      </c>
      <c r="C2428">
        <f ca="1">RANDBETWEEN(5,20)</f>
        <v>8</v>
      </c>
      <c r="D2428">
        <f ca="1">RANDBETWEEN(0,C2428)</f>
        <v>4</v>
      </c>
      <c r="E2428" s="2">
        <f ca="1">RANDBETWEEN(100000,250000)</f>
        <v>235486</v>
      </c>
      <c r="F2428">
        <f ca="1">RANDBETWEEN(5,100)</f>
        <v>13</v>
      </c>
      <c r="G2428" t="str">
        <f ca="1">VLOOKUP(RANDBETWEEN(6,12),lookups!$A$1:$B$12,2,FALSE)</f>
        <v xml:space="preserve"> d</v>
      </c>
      <c r="H2428" s="4">
        <f ca="1">ROUNDDOWN(E2428/100000,0)</f>
        <v>2</v>
      </c>
      <c r="I2428" t="s">
        <v>33</v>
      </c>
      <c r="J2428" t="str">
        <f ca="1">VLOOKUP(RANDBETWEEN(1,5),lookups!$C$1:$D$5,2,FALSE)</f>
        <v>denmark</v>
      </c>
      <c r="K2428" t="str">
        <f ca="1">VLOOKUP(RANDBETWEEN(1,2),lookups!$G$1:$H$2,2,FALSE)</f>
        <v>flat</v>
      </c>
      <c r="L2428">
        <v>10</v>
      </c>
      <c r="M2428" t="str">
        <f ca="1">VLOOKUP(RANDBETWEEN(1,7),lookups!$I$1:$J$7,2,FALSE)</f>
        <v>c</v>
      </c>
      <c r="N2428" s="2">
        <f ca="1">E2428*(1-(RANDBETWEEN(1,50)/100))</f>
        <v>136581.88</v>
      </c>
      <c r="O2428" s="2">
        <f ca="1">N2428/12</f>
        <v>11381.823333333334</v>
      </c>
      <c r="P2428" s="2">
        <f ca="1">RANDBETWEEN(1,1.5)*((N2428/12)*VLOOKUP(J2428,'Weather by country'!$A$1:$C$5,3,FALSE))</f>
        <v>11381.823333333334</v>
      </c>
      <c r="Q2428" s="2">
        <f ca="1">(N2428/12)*RANDBETWEEN(60,100)/100</f>
        <v>10016.004533333333</v>
      </c>
      <c r="R2428" s="2">
        <f ca="1">(N2428/12)*RANDBETWEEN(60,100)/100</f>
        <v>9105.4586666666673</v>
      </c>
      <c r="S2428" t="str">
        <f ca="1">VLOOKUP(J2428,'Weather by country'!$A$1:$C$5,2,FALSE)</f>
        <v>fine</v>
      </c>
      <c r="T2428" t="str">
        <f ca="1">VLOOKUP(RANDBETWEEN(1,5),lookups!$Q$1:$R$5,2,FALSE)</f>
        <v>n</v>
      </c>
      <c r="U2428" t="str">
        <f ca="1">VLOOKUP(RANDBETWEEN(1,5),lookups!$Q$1:$R$5,2,FALSE)</f>
        <v>y</v>
      </c>
      <c r="V2428" t="str">
        <f ca="1">IF(P2428=O2428,"y","n")</f>
        <v>y</v>
      </c>
    </row>
    <row r="2429" spans="1:22" x14ac:dyDescent="0.35">
      <c r="A2429" t="s">
        <v>32</v>
      </c>
      <c r="B2429" t="str">
        <f>TEXT(ROW(A2429),"0000000000")</f>
        <v>0000002429</v>
      </c>
      <c r="C2429">
        <f ca="1">RANDBETWEEN(1,20)</f>
        <v>3</v>
      </c>
      <c r="D2429">
        <f ca="1">RANDBETWEEN(0,C2429)</f>
        <v>0</v>
      </c>
      <c r="E2429" s="2">
        <f ca="1">RANDBETWEEN(50000,100000)</f>
        <v>97356</v>
      </c>
      <c r="F2429">
        <f ca="1">RANDBETWEEN(5,100)</f>
        <v>92</v>
      </c>
      <c r="G2429" t="str">
        <f ca="1">VLOOKUP(RANDBETWEEN(6,12),lookups!$A$1:$B$12,2,FALSE)</f>
        <v xml:space="preserve"> ddd</v>
      </c>
      <c r="H2429" s="4">
        <f ca="1">IF(ROUNDDOWN(E2429/100000,0)=0,1,ROUNDDOWN(E2429/100000,0))</f>
        <v>1</v>
      </c>
      <c r="I2429" t="s">
        <v>33</v>
      </c>
      <c r="J2429" t="str">
        <f ca="1">VLOOKUP(RANDBETWEEN(1,5),lookups!$C$1:$D$5,2,FALSE)</f>
        <v>uk</v>
      </c>
      <c r="K2429" t="str">
        <f ca="1">VLOOKUP(RANDBETWEEN(1,2),lookups!$G$1:$H$2,2,FALSE)</f>
        <v>flat</v>
      </c>
      <c r="L2429">
        <v>10</v>
      </c>
      <c r="M2429" t="str">
        <f ca="1">VLOOKUP(RANDBETWEEN(1,7),lookups!$I$1:$J$7,2,FALSE)</f>
        <v>c</v>
      </c>
      <c r="N2429" s="2">
        <f ca="1">E2429*(1-(RANDBETWEEN(1,50)/100))</f>
        <v>82752.599999999991</v>
      </c>
      <c r="O2429" s="2">
        <f ca="1">N2429/12</f>
        <v>6896.0499999999993</v>
      </c>
      <c r="P2429" s="2">
        <f ca="1">RANDBETWEEN(1,1.5)*((N2429/12)*VLOOKUP(J2429,'Weather by country'!$A$1:$C$5,3,FALSE))</f>
        <v>6896.0499999999993</v>
      </c>
      <c r="Q2429" s="2">
        <f ca="1">(N2429/12)*RANDBETWEEN(60,100)/100</f>
        <v>5034.1165000000001</v>
      </c>
      <c r="R2429" s="2">
        <f ca="1">(N2429/12)*RANDBETWEEN(60,100)/100</f>
        <v>6758.128999999999</v>
      </c>
      <c r="S2429" t="str">
        <f ca="1">VLOOKUP(J2429,'Weather by country'!$A$1:$C$5,2,FALSE)</f>
        <v>fine</v>
      </c>
      <c r="T2429" t="str">
        <f ca="1">VLOOKUP(RANDBETWEEN(1,5),lookups!$Q$1:$R$5,2,FALSE)</f>
        <v>y</v>
      </c>
      <c r="U2429" t="str">
        <f ca="1">VLOOKUP(RANDBETWEEN(1,5),lookups!$Q$1:$R$5,2,FALSE)</f>
        <v>n</v>
      </c>
      <c r="V2429" t="str">
        <f ca="1">IF(P2429=O2429,"y","n")</f>
        <v>y</v>
      </c>
    </row>
    <row r="2430" spans="1:22" x14ac:dyDescent="0.35">
      <c r="A2430" t="s">
        <v>31</v>
      </c>
      <c r="B2430" t="str">
        <f t="shared" si="37"/>
        <v>0000002430</v>
      </c>
      <c r="C2430">
        <f ca="1">RANDBETWEEN(5,20)</f>
        <v>10</v>
      </c>
      <c r="D2430">
        <f ca="1">RANDBETWEEN(0,C2430)</f>
        <v>7</v>
      </c>
      <c r="E2430" s="2">
        <f ca="1">RANDBETWEEN(100000,250000)</f>
        <v>115387</v>
      </c>
      <c r="F2430">
        <f ca="1">RANDBETWEEN(5,100)</f>
        <v>17</v>
      </c>
      <c r="G2430" t="str">
        <f ca="1">VLOOKUP(RANDBETWEEN(6,12),lookups!$A$1:$B$12,2,FALSE)</f>
        <v xml:space="preserve"> dd</v>
      </c>
      <c r="H2430" s="4">
        <f ca="1">ROUNDDOWN(E2430/100000,0)</f>
        <v>1</v>
      </c>
      <c r="I2430" t="s">
        <v>33</v>
      </c>
      <c r="J2430" t="str">
        <f ca="1">VLOOKUP(RANDBETWEEN(1,5),lookups!$C$1:$D$5,2,FALSE)</f>
        <v>finland</v>
      </c>
      <c r="K2430" t="str">
        <f ca="1">VLOOKUP(RANDBETWEEN(1,2),lookups!$G$1:$H$2,2,FALSE)</f>
        <v>pitched</v>
      </c>
      <c r="L2430">
        <v>10</v>
      </c>
      <c r="M2430" t="str">
        <f ca="1">VLOOKUP(RANDBETWEEN(1,7),lookups!$I$1:$J$7,2,FALSE)</f>
        <v>c</v>
      </c>
      <c r="N2430" s="2">
        <f ca="1">E2430*(1-(RANDBETWEEN(1,50)/100))</f>
        <v>103848.3</v>
      </c>
      <c r="O2430" s="2">
        <f ca="1">N2430/12</f>
        <v>8654.0249999999996</v>
      </c>
      <c r="P2430" s="2">
        <f ca="1">RANDBETWEEN(1,1.5)*((N2430/12)*VLOOKUP(J2430,'Weather by country'!$A$1:$C$5,3,FALSE))</f>
        <v>6923.22</v>
      </c>
      <c r="Q2430" s="2">
        <f ca="1">(N2430/12)*RANDBETWEEN(60,100)/100</f>
        <v>6750.1394999999993</v>
      </c>
      <c r="R2430" s="2">
        <f ca="1">(N2430/12)*RANDBETWEEN(60,100)/100</f>
        <v>6490.5187500000002</v>
      </c>
      <c r="S2430" t="str">
        <f ca="1">VLOOKUP(J2430,'Weather by country'!$A$1:$C$5,2,FALSE)</f>
        <v>l-rain</v>
      </c>
      <c r="T2430" t="str">
        <f ca="1">VLOOKUP(RANDBETWEEN(1,5),lookups!$Q$1:$R$5,2,FALSE)</f>
        <v>y</v>
      </c>
      <c r="U2430" t="str">
        <f ca="1">VLOOKUP(RANDBETWEEN(1,5),lookups!$Q$1:$R$5,2,FALSE)</f>
        <v>y</v>
      </c>
      <c r="V2430" t="str">
        <f ca="1">IF(P2430=O2430,"y","n")</f>
        <v>n</v>
      </c>
    </row>
    <row r="2431" spans="1:22" x14ac:dyDescent="0.35">
      <c r="A2431" t="s">
        <v>32</v>
      </c>
      <c r="B2431" t="str">
        <f>TEXT(ROW(A2431),"0000000000")</f>
        <v>0000002431</v>
      </c>
      <c r="C2431">
        <f ca="1">RANDBETWEEN(1,20)</f>
        <v>12</v>
      </c>
      <c r="D2431">
        <f ca="1">RANDBETWEEN(0,C2431)</f>
        <v>4</v>
      </c>
      <c r="E2431" s="2">
        <f ca="1">RANDBETWEEN(50000,100000)</f>
        <v>69303</v>
      </c>
      <c r="F2431">
        <f ca="1">RANDBETWEEN(5,100)</f>
        <v>74</v>
      </c>
      <c r="G2431" t="str">
        <f ca="1">VLOOKUP(RANDBETWEEN(6,12),lookups!$A$1:$B$12,2,FALSE)</f>
        <v xml:space="preserve"> dd</v>
      </c>
      <c r="H2431" s="4">
        <f ca="1">IF(ROUNDDOWN(E2431/100000,0)=0,1,ROUNDDOWN(E2431/100000,0))</f>
        <v>1</v>
      </c>
      <c r="I2431" t="s">
        <v>33</v>
      </c>
      <c r="J2431" t="str">
        <f ca="1">VLOOKUP(RANDBETWEEN(1,5),lookups!$C$1:$D$5,2,FALSE)</f>
        <v>denmark</v>
      </c>
      <c r="K2431" t="str">
        <f ca="1">VLOOKUP(RANDBETWEEN(1,2),lookups!$G$1:$H$2,2,FALSE)</f>
        <v>pitched</v>
      </c>
      <c r="L2431">
        <v>10</v>
      </c>
      <c r="M2431" t="str">
        <f ca="1">VLOOKUP(RANDBETWEEN(1,7),lookups!$I$1:$J$7,2,FALSE)</f>
        <v>b</v>
      </c>
      <c r="N2431" s="2">
        <f ca="1">E2431*(1-(RANDBETWEEN(1,50)/100))</f>
        <v>46433.009999999995</v>
      </c>
      <c r="O2431" s="2">
        <f ca="1">N2431/12</f>
        <v>3869.4174999999996</v>
      </c>
      <c r="P2431" s="2">
        <f ca="1">RANDBETWEEN(1,1.5)*((N2431/12)*VLOOKUP(J2431,'Weather by country'!$A$1:$C$5,3,FALSE))</f>
        <v>3869.4174999999996</v>
      </c>
      <c r="Q2431" s="2">
        <f ca="1">(N2431/12)*RANDBETWEEN(60,100)/100</f>
        <v>2360.3446749999998</v>
      </c>
      <c r="R2431" s="2">
        <f ca="1">(N2431/12)*RANDBETWEEN(60,100)/100</f>
        <v>3443.7815749999995</v>
      </c>
      <c r="S2431" t="str">
        <f ca="1">VLOOKUP(J2431,'Weather by country'!$A$1:$C$5,2,FALSE)</f>
        <v>fine</v>
      </c>
      <c r="T2431" t="str">
        <f ca="1">VLOOKUP(RANDBETWEEN(1,5),lookups!$Q$1:$R$5,2,FALSE)</f>
        <v>n</v>
      </c>
      <c r="U2431" t="str">
        <f ca="1">VLOOKUP(RANDBETWEEN(1,5),lookups!$Q$1:$R$5,2,FALSE)</f>
        <v>y</v>
      </c>
      <c r="V2431" t="str">
        <f ca="1">IF(P2431=O2431,"y","n")</f>
        <v>y</v>
      </c>
    </row>
    <row r="2432" spans="1:22" x14ac:dyDescent="0.35">
      <c r="A2432" t="s">
        <v>31</v>
      </c>
      <c r="B2432" t="str">
        <f t="shared" si="37"/>
        <v>0000002432</v>
      </c>
      <c r="C2432">
        <f ca="1">RANDBETWEEN(5,20)</f>
        <v>6</v>
      </c>
      <c r="D2432">
        <f ca="1">RANDBETWEEN(0,C2432)</f>
        <v>4</v>
      </c>
      <c r="E2432" s="2">
        <f ca="1">RANDBETWEEN(100000,250000)</f>
        <v>236274</v>
      </c>
      <c r="F2432">
        <f ca="1">RANDBETWEEN(5,100)</f>
        <v>19</v>
      </c>
      <c r="G2432" t="str">
        <f ca="1">VLOOKUP(RANDBETWEEN(6,12),lookups!$A$1:$B$12,2,FALSE)</f>
        <v xml:space="preserve"> c</v>
      </c>
      <c r="H2432" s="4">
        <f ca="1">ROUNDDOWN(E2432/100000,0)</f>
        <v>2</v>
      </c>
      <c r="I2432" t="s">
        <v>33</v>
      </c>
      <c r="J2432" t="str">
        <f ca="1">VLOOKUP(RANDBETWEEN(1,5),lookups!$C$1:$D$5,2,FALSE)</f>
        <v>finland</v>
      </c>
      <c r="K2432" t="str">
        <f ca="1">VLOOKUP(RANDBETWEEN(1,2),lookups!$G$1:$H$2,2,FALSE)</f>
        <v>flat</v>
      </c>
      <c r="L2432">
        <v>10</v>
      </c>
      <c r="M2432" t="str">
        <f ca="1">VLOOKUP(RANDBETWEEN(1,7),lookups!$I$1:$J$7,2,FALSE)</f>
        <v>b</v>
      </c>
      <c r="N2432" s="2">
        <f ca="1">E2432*(1-(RANDBETWEEN(1,50)/100))</f>
        <v>120499.74</v>
      </c>
      <c r="O2432" s="2">
        <f ca="1">N2432/12</f>
        <v>10041.645</v>
      </c>
      <c r="P2432" s="2">
        <f ca="1">RANDBETWEEN(1,1.5)*((N2432/12)*VLOOKUP(J2432,'Weather by country'!$A$1:$C$5,3,FALSE))</f>
        <v>8033.3160000000007</v>
      </c>
      <c r="Q2432" s="2">
        <f ca="1">(N2432/12)*RANDBETWEEN(60,100)/100</f>
        <v>6627.4857000000011</v>
      </c>
      <c r="R2432" s="2">
        <f ca="1">(N2432/12)*RANDBETWEEN(60,100)/100</f>
        <v>10041.645</v>
      </c>
      <c r="S2432" t="str">
        <f ca="1">VLOOKUP(J2432,'Weather by country'!$A$1:$C$5,2,FALSE)</f>
        <v>l-rain</v>
      </c>
      <c r="T2432" t="str">
        <f ca="1">VLOOKUP(RANDBETWEEN(1,5),lookups!$Q$1:$R$5,2,FALSE)</f>
        <v>n</v>
      </c>
      <c r="U2432" t="str">
        <f ca="1">VLOOKUP(RANDBETWEEN(1,5),lookups!$Q$1:$R$5,2,FALSE)</f>
        <v>y</v>
      </c>
      <c r="V2432" t="str">
        <f ca="1">IF(P2432=O2432,"y","n")</f>
        <v>n</v>
      </c>
    </row>
    <row r="2433" spans="1:22" x14ac:dyDescent="0.35">
      <c r="A2433" t="s">
        <v>32</v>
      </c>
      <c r="B2433" t="str">
        <f>TEXT(ROW(A2433),"0000000000")</f>
        <v>0000002433</v>
      </c>
      <c r="C2433">
        <f ca="1">RANDBETWEEN(1,20)</f>
        <v>14</v>
      </c>
      <c r="D2433">
        <f ca="1">RANDBETWEEN(0,C2433)</f>
        <v>3</v>
      </c>
      <c r="E2433" s="2">
        <f ca="1">RANDBETWEEN(50000,100000)</f>
        <v>66670</v>
      </c>
      <c r="F2433">
        <f ca="1">RANDBETWEEN(5,100)</f>
        <v>12</v>
      </c>
      <c r="G2433" t="str">
        <f ca="1">VLOOKUP(RANDBETWEEN(6,12),lookups!$A$1:$B$12,2,FALSE)</f>
        <v xml:space="preserve"> b</v>
      </c>
      <c r="H2433" s="4">
        <f ca="1">IF(ROUNDDOWN(E2433/100000,0)=0,1,ROUNDDOWN(E2433/100000,0))</f>
        <v>1</v>
      </c>
      <c r="I2433" t="s">
        <v>33</v>
      </c>
      <c r="J2433" t="str">
        <f ca="1">VLOOKUP(RANDBETWEEN(1,5),lookups!$C$1:$D$5,2,FALSE)</f>
        <v>uk</v>
      </c>
      <c r="K2433" t="str">
        <f ca="1">VLOOKUP(RANDBETWEEN(1,2),lookups!$G$1:$H$2,2,FALSE)</f>
        <v>pitched</v>
      </c>
      <c r="L2433">
        <v>10</v>
      </c>
      <c r="M2433" t="str">
        <f ca="1">VLOOKUP(RANDBETWEEN(1,7),lookups!$I$1:$J$7,2,FALSE)</f>
        <v>b</v>
      </c>
      <c r="N2433" s="2">
        <f ca="1">E2433*(1-(RANDBETWEEN(1,50)/100))</f>
        <v>42002.1</v>
      </c>
      <c r="O2433" s="2">
        <f ca="1">N2433/12</f>
        <v>3500.1749999999997</v>
      </c>
      <c r="P2433" s="2">
        <f ca="1">RANDBETWEEN(1,1.5)*((N2433/12)*VLOOKUP(J2433,'Weather by country'!$A$1:$C$5,3,FALSE))</f>
        <v>3500.1749999999997</v>
      </c>
      <c r="Q2433" s="2">
        <f ca="1">(N2433/12)*RANDBETWEEN(60,100)/100</f>
        <v>2975.1487499999998</v>
      </c>
      <c r="R2433" s="2">
        <f ca="1">(N2433/12)*RANDBETWEEN(60,100)/100</f>
        <v>2765.1382499999995</v>
      </c>
      <c r="S2433" t="str">
        <f ca="1">VLOOKUP(J2433,'Weather by country'!$A$1:$C$5,2,FALSE)</f>
        <v>fine</v>
      </c>
      <c r="T2433" t="str">
        <f ca="1">VLOOKUP(RANDBETWEEN(1,5),lookups!$Q$1:$R$5,2,FALSE)</f>
        <v>y</v>
      </c>
      <c r="U2433" t="str">
        <f ca="1">VLOOKUP(RANDBETWEEN(1,5),lookups!$Q$1:$R$5,2,FALSE)</f>
        <v>n</v>
      </c>
      <c r="V2433" t="str">
        <f ca="1">IF(P2433=O2433,"y","n")</f>
        <v>y</v>
      </c>
    </row>
    <row r="2434" spans="1:22" x14ac:dyDescent="0.35">
      <c r="A2434" t="s">
        <v>31</v>
      </c>
      <c r="B2434" t="str">
        <f t="shared" ref="B2434:B2496" si="38">TEXT(ROW(A2434),"0000000000")</f>
        <v>0000002434</v>
      </c>
      <c r="C2434">
        <f ca="1">RANDBETWEEN(5,20)</f>
        <v>15</v>
      </c>
      <c r="D2434">
        <f ca="1">RANDBETWEEN(0,C2434)</f>
        <v>1</v>
      </c>
      <c r="E2434" s="2">
        <f ca="1">RANDBETWEEN(100000,250000)</f>
        <v>110652</v>
      </c>
      <c r="F2434">
        <f ca="1">RANDBETWEEN(5,100)</f>
        <v>82</v>
      </c>
      <c r="G2434" t="str">
        <f ca="1">VLOOKUP(RANDBETWEEN(6,12),lookups!$A$1:$B$12,2,FALSE)</f>
        <v xml:space="preserve"> dd</v>
      </c>
      <c r="H2434" s="4">
        <f ca="1">ROUNDDOWN(E2434/100000,0)</f>
        <v>1</v>
      </c>
      <c r="I2434" t="s">
        <v>33</v>
      </c>
      <c r="J2434" t="str">
        <f ca="1">VLOOKUP(RANDBETWEEN(1,5),lookups!$C$1:$D$5,2,FALSE)</f>
        <v>denmark</v>
      </c>
      <c r="K2434" t="str">
        <f ca="1">VLOOKUP(RANDBETWEEN(1,2),lookups!$G$1:$H$2,2,FALSE)</f>
        <v>flat</v>
      </c>
      <c r="L2434">
        <v>10</v>
      </c>
      <c r="M2434" t="str">
        <f ca="1">VLOOKUP(RANDBETWEEN(1,7),lookups!$I$1:$J$7,2,FALSE)</f>
        <v>b</v>
      </c>
      <c r="N2434" s="2">
        <f ca="1">E2434*(1-(RANDBETWEEN(1,50)/100))</f>
        <v>107332.44</v>
      </c>
      <c r="O2434" s="2">
        <f ca="1">N2434/12</f>
        <v>8944.3700000000008</v>
      </c>
      <c r="P2434" s="2">
        <f ca="1">RANDBETWEEN(1,1.5)*((N2434/12)*VLOOKUP(J2434,'Weather by country'!$A$1:$C$5,3,FALSE))</f>
        <v>8944.3700000000008</v>
      </c>
      <c r="Q2434" s="2">
        <f ca="1">(N2434/12)*RANDBETWEEN(60,100)/100</f>
        <v>7692.1582000000008</v>
      </c>
      <c r="R2434" s="2">
        <f ca="1">(N2434/12)*RANDBETWEEN(60,100)/100</f>
        <v>7692.1582000000008</v>
      </c>
      <c r="S2434" t="str">
        <f ca="1">VLOOKUP(J2434,'Weather by country'!$A$1:$C$5,2,FALSE)</f>
        <v>fine</v>
      </c>
      <c r="T2434" t="str">
        <f ca="1">VLOOKUP(RANDBETWEEN(1,5),lookups!$Q$1:$R$5,2,FALSE)</f>
        <v>y</v>
      </c>
      <c r="U2434" t="str">
        <f ca="1">VLOOKUP(RANDBETWEEN(1,5),lookups!$Q$1:$R$5,2,FALSE)</f>
        <v>n</v>
      </c>
      <c r="V2434" t="str">
        <f ca="1">IF(P2434=O2434,"y","n")</f>
        <v>y</v>
      </c>
    </row>
    <row r="2435" spans="1:22" x14ac:dyDescent="0.35">
      <c r="A2435" t="s">
        <v>32</v>
      </c>
      <c r="B2435" t="str">
        <f>TEXT(ROW(A2435),"0000000000")</f>
        <v>0000002435</v>
      </c>
      <c r="C2435">
        <f ca="1">RANDBETWEEN(1,20)</f>
        <v>8</v>
      </c>
      <c r="D2435">
        <f ca="1">RANDBETWEEN(0,C2435)</f>
        <v>1</v>
      </c>
      <c r="E2435" s="2">
        <f ca="1">RANDBETWEEN(50000,100000)</f>
        <v>72978</v>
      </c>
      <c r="F2435">
        <f ca="1">RANDBETWEEN(5,100)</f>
        <v>31</v>
      </c>
      <c r="G2435" t="str">
        <f ca="1">VLOOKUP(RANDBETWEEN(6,12),lookups!$A$1:$B$12,2,FALSE)</f>
        <v xml:space="preserve"> cc</v>
      </c>
      <c r="H2435" s="4">
        <f ca="1">IF(ROUNDDOWN(E2435/100000,0)=0,1,ROUNDDOWN(E2435/100000,0))</f>
        <v>1</v>
      </c>
      <c r="I2435" t="s">
        <v>33</v>
      </c>
      <c r="J2435" t="str">
        <f ca="1">VLOOKUP(RANDBETWEEN(1,5),lookups!$C$1:$D$5,2,FALSE)</f>
        <v>norway</v>
      </c>
      <c r="K2435" t="str">
        <f ca="1">VLOOKUP(RANDBETWEEN(1,2),lookups!$G$1:$H$2,2,FALSE)</f>
        <v>flat</v>
      </c>
      <c r="L2435">
        <v>10</v>
      </c>
      <c r="M2435" t="str">
        <f ca="1">VLOOKUP(RANDBETWEEN(1,7),lookups!$I$1:$J$7,2,FALSE)</f>
        <v>c</v>
      </c>
      <c r="N2435" s="2">
        <f ca="1">E2435*(1-(RANDBETWEEN(1,50)/100))</f>
        <v>55463.28</v>
      </c>
      <c r="O2435" s="2">
        <f ca="1">N2435/12</f>
        <v>4621.9399999999996</v>
      </c>
      <c r="P2435" s="2">
        <f ca="1">RANDBETWEEN(1,1.5)*((N2435/12)*VLOOKUP(J2435,'Weather by country'!$A$1:$C$5,3,FALSE))</f>
        <v>4621.9399999999996</v>
      </c>
      <c r="Q2435" s="2">
        <f ca="1">(N2435/12)*RANDBETWEEN(60,100)/100</f>
        <v>3789.9907999999996</v>
      </c>
      <c r="R2435" s="2">
        <f ca="1">(N2435/12)*RANDBETWEEN(60,100)/100</f>
        <v>2911.8221999999996</v>
      </c>
      <c r="S2435" t="str">
        <f ca="1">VLOOKUP(J2435,'Weather by country'!$A$1:$C$5,2,FALSE)</f>
        <v>fine</v>
      </c>
      <c r="T2435" t="str">
        <f ca="1">VLOOKUP(RANDBETWEEN(1,5),lookups!$Q$1:$R$5,2,FALSE)</f>
        <v>n</v>
      </c>
      <c r="U2435" t="str">
        <f ca="1">VLOOKUP(RANDBETWEEN(1,5),lookups!$Q$1:$R$5,2,FALSE)</f>
        <v>y</v>
      </c>
      <c r="V2435" t="str">
        <f ca="1">IF(P2435=O2435,"y","n")</f>
        <v>y</v>
      </c>
    </row>
    <row r="2436" spans="1:22" x14ac:dyDescent="0.35">
      <c r="A2436" t="s">
        <v>31</v>
      </c>
      <c r="B2436" t="str">
        <f t="shared" si="38"/>
        <v>0000002436</v>
      </c>
      <c r="C2436">
        <f ca="1">RANDBETWEEN(5,20)</f>
        <v>19</v>
      </c>
      <c r="D2436">
        <f ca="1">RANDBETWEEN(0,C2436)</f>
        <v>8</v>
      </c>
      <c r="E2436" s="2">
        <f ca="1">RANDBETWEEN(100000,250000)</f>
        <v>125986</v>
      </c>
      <c r="F2436">
        <f ca="1">RANDBETWEEN(5,100)</f>
        <v>56</v>
      </c>
      <c r="G2436" t="str">
        <f ca="1">VLOOKUP(RANDBETWEEN(6,12),lookups!$A$1:$B$12,2,FALSE)</f>
        <v xml:space="preserve"> c</v>
      </c>
      <c r="H2436" s="4">
        <f ca="1">ROUNDDOWN(E2436/100000,0)</f>
        <v>1</v>
      </c>
      <c r="I2436" t="s">
        <v>33</v>
      </c>
      <c r="J2436" t="str">
        <f ca="1">VLOOKUP(RANDBETWEEN(1,5),lookups!$C$1:$D$5,2,FALSE)</f>
        <v>denmark</v>
      </c>
      <c r="K2436" t="str">
        <f ca="1">VLOOKUP(RANDBETWEEN(1,2),lookups!$G$1:$H$2,2,FALSE)</f>
        <v>pitched</v>
      </c>
      <c r="L2436">
        <v>10</v>
      </c>
      <c r="M2436" t="str">
        <f ca="1">VLOOKUP(RANDBETWEEN(1,7),lookups!$I$1:$J$7,2,FALSE)</f>
        <v>c</v>
      </c>
      <c r="N2436" s="2">
        <f ca="1">E2436*(1-(RANDBETWEEN(1,50)/100))</f>
        <v>117166.98</v>
      </c>
      <c r="O2436" s="2">
        <f ca="1">N2436/12</f>
        <v>9763.9149999999991</v>
      </c>
      <c r="P2436" s="2">
        <f ca="1">RANDBETWEEN(1,1.5)*((N2436/12)*VLOOKUP(J2436,'Weather by country'!$A$1:$C$5,3,FALSE))</f>
        <v>9763.9149999999991</v>
      </c>
      <c r="Q2436" s="2">
        <f ca="1">(N2436/12)*RANDBETWEEN(60,100)/100</f>
        <v>7420.5753999999988</v>
      </c>
      <c r="R2436" s="2">
        <f ca="1">(N2436/12)*RANDBETWEEN(60,100)/100</f>
        <v>7420.5753999999988</v>
      </c>
      <c r="S2436" t="str">
        <f ca="1">VLOOKUP(J2436,'Weather by country'!$A$1:$C$5,2,FALSE)</f>
        <v>fine</v>
      </c>
      <c r="T2436" t="str">
        <f ca="1">VLOOKUP(RANDBETWEEN(1,5),lookups!$Q$1:$R$5,2,FALSE)</f>
        <v>y</v>
      </c>
      <c r="U2436" t="str">
        <f ca="1">VLOOKUP(RANDBETWEEN(1,5),lookups!$Q$1:$R$5,2,FALSE)</f>
        <v>y</v>
      </c>
      <c r="V2436" t="str">
        <f ca="1">IF(P2436=O2436,"y","n")</f>
        <v>y</v>
      </c>
    </row>
    <row r="2437" spans="1:22" x14ac:dyDescent="0.35">
      <c r="A2437" t="s">
        <v>32</v>
      </c>
      <c r="B2437" t="str">
        <f>TEXT(ROW(A2437),"0000000000")</f>
        <v>0000002437</v>
      </c>
      <c r="C2437">
        <f ca="1">RANDBETWEEN(1,20)</f>
        <v>12</v>
      </c>
      <c r="D2437">
        <f ca="1">RANDBETWEEN(0,C2437)</f>
        <v>10</v>
      </c>
      <c r="E2437" s="2">
        <f ca="1">RANDBETWEEN(50000,100000)</f>
        <v>66586</v>
      </c>
      <c r="F2437">
        <f ca="1">RANDBETWEEN(5,100)</f>
        <v>40</v>
      </c>
      <c r="G2437" t="str">
        <f ca="1">VLOOKUP(RANDBETWEEN(6,12),lookups!$A$1:$B$12,2,FALSE)</f>
        <v xml:space="preserve"> ddd</v>
      </c>
      <c r="H2437" s="4">
        <f ca="1">IF(ROUNDDOWN(E2437/100000,0)=0,1,ROUNDDOWN(E2437/100000,0))</f>
        <v>1</v>
      </c>
      <c r="I2437" t="s">
        <v>33</v>
      </c>
      <c r="J2437" t="str">
        <f ca="1">VLOOKUP(RANDBETWEEN(1,5),lookups!$C$1:$D$5,2,FALSE)</f>
        <v>norway</v>
      </c>
      <c r="K2437" t="str">
        <f ca="1">VLOOKUP(RANDBETWEEN(1,2),lookups!$G$1:$H$2,2,FALSE)</f>
        <v>flat</v>
      </c>
      <c r="L2437">
        <v>10</v>
      </c>
      <c r="M2437" t="str">
        <f ca="1">VLOOKUP(RANDBETWEEN(1,7),lookups!$I$1:$J$7,2,FALSE)</f>
        <v>c</v>
      </c>
      <c r="N2437" s="2">
        <f ca="1">E2437*(1-(RANDBETWEEN(1,50)/100))</f>
        <v>53268.800000000003</v>
      </c>
      <c r="O2437" s="2">
        <f ca="1">N2437/12</f>
        <v>4439.0666666666666</v>
      </c>
      <c r="P2437" s="2">
        <f ca="1">RANDBETWEEN(1,1.5)*((N2437/12)*VLOOKUP(J2437,'Weather by country'!$A$1:$C$5,3,FALSE))</f>
        <v>4439.0666666666666</v>
      </c>
      <c r="Q2437" s="2">
        <f ca="1">(N2437/12)*RANDBETWEEN(60,100)/100</f>
        <v>3373.6906666666664</v>
      </c>
      <c r="R2437" s="2">
        <f ca="1">(N2437/12)*RANDBETWEEN(60,100)/100</f>
        <v>2974.1746666666668</v>
      </c>
      <c r="S2437" t="str">
        <f ca="1">VLOOKUP(J2437,'Weather by country'!$A$1:$C$5,2,FALSE)</f>
        <v>fine</v>
      </c>
      <c r="T2437" t="str">
        <f ca="1">VLOOKUP(RANDBETWEEN(1,5),lookups!$Q$1:$R$5,2,FALSE)</f>
        <v>n</v>
      </c>
      <c r="U2437" t="str">
        <f ca="1">VLOOKUP(RANDBETWEEN(1,5),lookups!$Q$1:$R$5,2,FALSE)</f>
        <v>y</v>
      </c>
      <c r="V2437" t="str">
        <f ca="1">IF(P2437=O2437,"y","n")</f>
        <v>y</v>
      </c>
    </row>
    <row r="2438" spans="1:22" x14ac:dyDescent="0.35">
      <c r="A2438" t="s">
        <v>31</v>
      </c>
      <c r="B2438" t="str">
        <f t="shared" si="38"/>
        <v>0000002438</v>
      </c>
      <c r="C2438">
        <f ca="1">RANDBETWEEN(5,20)</f>
        <v>6</v>
      </c>
      <c r="D2438">
        <f ca="1">RANDBETWEEN(0,C2438)</f>
        <v>1</v>
      </c>
      <c r="E2438" s="2">
        <f ca="1">RANDBETWEEN(100000,250000)</f>
        <v>245610</v>
      </c>
      <c r="F2438">
        <f ca="1">RANDBETWEEN(5,100)</f>
        <v>73</v>
      </c>
      <c r="G2438" t="str">
        <f ca="1">VLOOKUP(RANDBETWEEN(6,12),lookups!$A$1:$B$12,2,FALSE)</f>
        <v xml:space="preserve"> dd</v>
      </c>
      <c r="H2438" s="4">
        <f ca="1">ROUNDDOWN(E2438/100000,0)</f>
        <v>2</v>
      </c>
      <c r="I2438" t="s">
        <v>33</v>
      </c>
      <c r="J2438" t="str">
        <f ca="1">VLOOKUP(RANDBETWEEN(1,5),lookups!$C$1:$D$5,2,FALSE)</f>
        <v>uk</v>
      </c>
      <c r="K2438" t="str">
        <f ca="1">VLOOKUP(RANDBETWEEN(1,2),lookups!$G$1:$H$2,2,FALSE)</f>
        <v>flat</v>
      </c>
      <c r="L2438">
        <v>10</v>
      </c>
      <c r="M2438" t="str">
        <f ca="1">VLOOKUP(RANDBETWEEN(1,7),lookups!$I$1:$J$7,2,FALSE)</f>
        <v>c</v>
      </c>
      <c r="N2438" s="2">
        <f ca="1">E2438*(1-(RANDBETWEEN(1,50)/100))</f>
        <v>149822.1</v>
      </c>
      <c r="O2438" s="2">
        <f ca="1">N2438/12</f>
        <v>12485.175000000001</v>
      </c>
      <c r="P2438" s="2">
        <f ca="1">RANDBETWEEN(1,1.5)*((N2438/12)*VLOOKUP(J2438,'Weather by country'!$A$1:$C$5,3,FALSE))</f>
        <v>12485.175000000001</v>
      </c>
      <c r="Q2438" s="2">
        <f ca="1">(N2438/12)*RANDBETWEEN(60,100)/100</f>
        <v>11111.805750000001</v>
      </c>
      <c r="R2438" s="2">
        <f ca="1">(N2438/12)*RANDBETWEEN(60,100)/100</f>
        <v>9613.5847500000018</v>
      </c>
      <c r="S2438" t="str">
        <f ca="1">VLOOKUP(J2438,'Weather by country'!$A$1:$C$5,2,FALSE)</f>
        <v>fine</v>
      </c>
      <c r="T2438" t="str">
        <f ca="1">VLOOKUP(RANDBETWEEN(1,5),lookups!$Q$1:$R$5,2,FALSE)</f>
        <v>n</v>
      </c>
      <c r="U2438" t="str">
        <f ca="1">VLOOKUP(RANDBETWEEN(1,5),lookups!$Q$1:$R$5,2,FALSE)</f>
        <v>y</v>
      </c>
      <c r="V2438" t="str">
        <f ca="1">IF(P2438=O2438,"y","n")</f>
        <v>y</v>
      </c>
    </row>
    <row r="2439" spans="1:22" x14ac:dyDescent="0.35">
      <c r="A2439" t="s">
        <v>32</v>
      </c>
      <c r="B2439" t="str">
        <f>TEXT(ROW(A2439),"0000000000")</f>
        <v>0000002439</v>
      </c>
      <c r="C2439">
        <f ca="1">RANDBETWEEN(1,20)</f>
        <v>13</v>
      </c>
      <c r="D2439">
        <f ca="1">RANDBETWEEN(0,C2439)</f>
        <v>0</v>
      </c>
      <c r="E2439" s="2">
        <f ca="1">RANDBETWEEN(50000,100000)</f>
        <v>91497</v>
      </c>
      <c r="F2439">
        <f ca="1">RANDBETWEEN(5,100)</f>
        <v>82</v>
      </c>
      <c r="G2439" t="str">
        <f ca="1">VLOOKUP(RANDBETWEEN(6,12),lookups!$A$1:$B$12,2,FALSE)</f>
        <v xml:space="preserve"> dd</v>
      </c>
      <c r="H2439" s="4">
        <f ca="1">IF(ROUNDDOWN(E2439/100000,0)=0,1,ROUNDDOWN(E2439/100000,0))</f>
        <v>1</v>
      </c>
      <c r="I2439" t="s">
        <v>33</v>
      </c>
      <c r="J2439" t="str">
        <f ca="1">VLOOKUP(RANDBETWEEN(1,5),lookups!$C$1:$D$5,2,FALSE)</f>
        <v>norway</v>
      </c>
      <c r="K2439" t="str">
        <f ca="1">VLOOKUP(RANDBETWEEN(1,2),lookups!$G$1:$H$2,2,FALSE)</f>
        <v>pitched</v>
      </c>
      <c r="L2439">
        <v>10</v>
      </c>
      <c r="M2439" t="str">
        <f ca="1">VLOOKUP(RANDBETWEEN(1,7),lookups!$I$1:$J$7,2,FALSE)</f>
        <v>a</v>
      </c>
      <c r="N2439" s="2">
        <f ca="1">E2439*(1-(RANDBETWEEN(1,50)/100))</f>
        <v>77772.45</v>
      </c>
      <c r="O2439" s="2">
        <f ca="1">N2439/12</f>
        <v>6481.0374999999995</v>
      </c>
      <c r="P2439" s="2">
        <f ca="1">RANDBETWEEN(1,1.5)*((N2439/12)*VLOOKUP(J2439,'Weather by country'!$A$1:$C$5,3,FALSE))</f>
        <v>6481.0374999999995</v>
      </c>
      <c r="Q2439" s="2">
        <f ca="1">(N2439/12)*RANDBETWEEN(60,100)/100</f>
        <v>4925.5884999999998</v>
      </c>
      <c r="R2439" s="2">
        <f ca="1">(N2439/12)*RANDBETWEEN(60,100)/100</f>
        <v>5055.209249999999</v>
      </c>
      <c r="S2439" t="str">
        <f ca="1">VLOOKUP(J2439,'Weather by country'!$A$1:$C$5,2,FALSE)</f>
        <v>fine</v>
      </c>
      <c r="T2439" t="str">
        <f ca="1">VLOOKUP(RANDBETWEEN(1,5),lookups!$Q$1:$R$5,2,FALSE)</f>
        <v>n</v>
      </c>
      <c r="U2439" t="str">
        <f ca="1">VLOOKUP(RANDBETWEEN(1,5),lookups!$Q$1:$R$5,2,FALSE)</f>
        <v>n</v>
      </c>
      <c r="V2439" t="str">
        <f ca="1">IF(P2439=O2439,"y","n")</f>
        <v>y</v>
      </c>
    </row>
    <row r="2440" spans="1:22" x14ac:dyDescent="0.35">
      <c r="A2440" t="s">
        <v>31</v>
      </c>
      <c r="B2440" t="str">
        <f t="shared" si="38"/>
        <v>0000002440</v>
      </c>
      <c r="C2440">
        <f ca="1">RANDBETWEEN(5,20)</f>
        <v>11</v>
      </c>
      <c r="D2440">
        <f ca="1">RANDBETWEEN(0,C2440)</f>
        <v>9</v>
      </c>
      <c r="E2440" s="2">
        <f ca="1">RANDBETWEEN(100000,250000)</f>
        <v>120150</v>
      </c>
      <c r="F2440">
        <f ca="1">RANDBETWEEN(5,100)</f>
        <v>11</v>
      </c>
      <c r="G2440" t="str">
        <f ca="1">VLOOKUP(RANDBETWEEN(6,12),lookups!$A$1:$B$12,2,FALSE)</f>
        <v xml:space="preserve"> cc</v>
      </c>
      <c r="H2440" s="4">
        <f ca="1">ROUNDDOWN(E2440/100000,0)</f>
        <v>1</v>
      </c>
      <c r="I2440" t="s">
        <v>33</v>
      </c>
      <c r="J2440" t="str">
        <f ca="1">VLOOKUP(RANDBETWEEN(1,5),lookups!$C$1:$D$5,2,FALSE)</f>
        <v>norway</v>
      </c>
      <c r="K2440" t="str">
        <f ca="1">VLOOKUP(RANDBETWEEN(1,2),lookups!$G$1:$H$2,2,FALSE)</f>
        <v>flat</v>
      </c>
      <c r="L2440">
        <v>10</v>
      </c>
      <c r="M2440" t="str">
        <f ca="1">VLOOKUP(RANDBETWEEN(1,7),lookups!$I$1:$J$7,2,FALSE)</f>
        <v>c</v>
      </c>
      <c r="N2440" s="2">
        <f ca="1">E2440*(1-(RANDBETWEEN(1,50)/100))</f>
        <v>105732</v>
      </c>
      <c r="O2440" s="2">
        <f ca="1">N2440/12</f>
        <v>8811</v>
      </c>
      <c r="P2440" s="2">
        <f ca="1">RANDBETWEEN(1,1.5)*((N2440/12)*VLOOKUP(J2440,'Weather by country'!$A$1:$C$5,3,FALSE))</f>
        <v>8811</v>
      </c>
      <c r="Q2440" s="2">
        <f ca="1">(N2440/12)*RANDBETWEEN(60,100)/100</f>
        <v>8634.7800000000007</v>
      </c>
      <c r="R2440" s="2">
        <f ca="1">(N2440/12)*RANDBETWEEN(60,100)/100</f>
        <v>8722.89</v>
      </c>
      <c r="S2440" t="str">
        <f ca="1">VLOOKUP(J2440,'Weather by country'!$A$1:$C$5,2,FALSE)</f>
        <v>fine</v>
      </c>
      <c r="T2440" t="str">
        <f ca="1">VLOOKUP(RANDBETWEEN(1,5),lookups!$Q$1:$R$5,2,FALSE)</f>
        <v>n</v>
      </c>
      <c r="U2440" t="str">
        <f ca="1">VLOOKUP(RANDBETWEEN(1,5),lookups!$Q$1:$R$5,2,FALSE)</f>
        <v>n</v>
      </c>
      <c r="V2440" t="str">
        <f ca="1">IF(P2440=O2440,"y","n")</f>
        <v>y</v>
      </c>
    </row>
    <row r="2441" spans="1:22" x14ac:dyDescent="0.35">
      <c r="A2441" t="s">
        <v>32</v>
      </c>
      <c r="B2441" t="str">
        <f>TEXT(ROW(A2441),"0000000000")</f>
        <v>0000002441</v>
      </c>
      <c r="C2441">
        <f ca="1">RANDBETWEEN(1,20)</f>
        <v>18</v>
      </c>
      <c r="D2441">
        <f ca="1">RANDBETWEEN(0,C2441)</f>
        <v>11</v>
      </c>
      <c r="E2441" s="2">
        <f ca="1">RANDBETWEEN(50000,100000)</f>
        <v>85869</v>
      </c>
      <c r="F2441">
        <f ca="1">RANDBETWEEN(5,100)</f>
        <v>21</v>
      </c>
      <c r="G2441" t="str">
        <f ca="1">VLOOKUP(RANDBETWEEN(6,12),lookups!$A$1:$B$12,2,FALSE)</f>
        <v xml:space="preserve"> d</v>
      </c>
      <c r="H2441" s="4">
        <f ca="1">IF(ROUNDDOWN(E2441/100000,0)=0,1,ROUNDDOWN(E2441/100000,0))</f>
        <v>1</v>
      </c>
      <c r="I2441" t="s">
        <v>33</v>
      </c>
      <c r="J2441" t="str">
        <f ca="1">VLOOKUP(RANDBETWEEN(1,5),lookups!$C$1:$D$5,2,FALSE)</f>
        <v>finland</v>
      </c>
      <c r="K2441" t="str">
        <f ca="1">VLOOKUP(RANDBETWEEN(1,2),lookups!$G$1:$H$2,2,FALSE)</f>
        <v>pitched</v>
      </c>
      <c r="L2441">
        <v>10</v>
      </c>
      <c r="M2441" t="str">
        <f ca="1">VLOOKUP(RANDBETWEEN(1,7),lookups!$I$1:$J$7,2,FALSE)</f>
        <v>a</v>
      </c>
      <c r="N2441" s="2">
        <f ca="1">E2441*(1-(RANDBETWEEN(1,50)/100))</f>
        <v>43793.19</v>
      </c>
      <c r="O2441" s="2">
        <f ca="1">N2441/12</f>
        <v>3649.4325000000003</v>
      </c>
      <c r="P2441" s="2">
        <f ca="1">RANDBETWEEN(1,1.5)*((N2441/12)*VLOOKUP(J2441,'Weather by country'!$A$1:$C$5,3,FALSE))</f>
        <v>2919.5460000000003</v>
      </c>
      <c r="Q2441" s="2">
        <f ca="1">(N2441/12)*RANDBETWEEN(60,100)/100</f>
        <v>2262.6481500000004</v>
      </c>
      <c r="R2441" s="2">
        <f ca="1">(N2441/12)*RANDBETWEEN(60,100)/100</f>
        <v>2299.1424750000001</v>
      </c>
      <c r="S2441" t="str">
        <f ca="1">VLOOKUP(J2441,'Weather by country'!$A$1:$C$5,2,FALSE)</f>
        <v>l-rain</v>
      </c>
      <c r="T2441" t="str">
        <f ca="1">VLOOKUP(RANDBETWEEN(1,5),lookups!$Q$1:$R$5,2,FALSE)</f>
        <v>n</v>
      </c>
      <c r="U2441" t="str">
        <f ca="1">VLOOKUP(RANDBETWEEN(1,5),lookups!$Q$1:$R$5,2,FALSE)</f>
        <v>y</v>
      </c>
      <c r="V2441" t="str">
        <f ca="1">IF(P2441=O2441,"y","n")</f>
        <v>n</v>
      </c>
    </row>
    <row r="2442" spans="1:22" x14ac:dyDescent="0.35">
      <c r="A2442" t="s">
        <v>31</v>
      </c>
      <c r="B2442" t="str">
        <f t="shared" si="38"/>
        <v>0000002442</v>
      </c>
      <c r="C2442">
        <f ca="1">RANDBETWEEN(5,20)</f>
        <v>14</v>
      </c>
      <c r="D2442">
        <f ca="1">RANDBETWEEN(0,C2442)</f>
        <v>1</v>
      </c>
      <c r="E2442" s="2">
        <f ca="1">RANDBETWEEN(100000,250000)</f>
        <v>224261</v>
      </c>
      <c r="F2442">
        <f ca="1">RANDBETWEEN(5,100)</f>
        <v>42</v>
      </c>
      <c r="G2442" t="str">
        <f ca="1">VLOOKUP(RANDBETWEEN(6,12),lookups!$A$1:$B$12,2,FALSE)</f>
        <v xml:space="preserve"> c</v>
      </c>
      <c r="H2442" s="4">
        <f ca="1">ROUNDDOWN(E2442/100000,0)</f>
        <v>2</v>
      </c>
      <c r="I2442" t="s">
        <v>33</v>
      </c>
      <c r="J2442" t="str">
        <f ca="1">VLOOKUP(RANDBETWEEN(1,5),lookups!$C$1:$D$5,2,FALSE)</f>
        <v>norway</v>
      </c>
      <c r="K2442" t="str">
        <f ca="1">VLOOKUP(RANDBETWEEN(1,2),lookups!$G$1:$H$2,2,FALSE)</f>
        <v>pitched</v>
      </c>
      <c r="L2442">
        <v>10</v>
      </c>
      <c r="M2442" t="str">
        <f ca="1">VLOOKUP(RANDBETWEEN(1,7),lookups!$I$1:$J$7,2,FALSE)</f>
        <v>b</v>
      </c>
      <c r="N2442" s="2">
        <f ca="1">E2442*(1-(RANDBETWEEN(1,50)/100))</f>
        <v>197349.68</v>
      </c>
      <c r="O2442" s="2">
        <f ca="1">N2442/12</f>
        <v>16445.806666666667</v>
      </c>
      <c r="P2442" s="2">
        <f ca="1">RANDBETWEEN(1,1.5)*((N2442/12)*VLOOKUP(J2442,'Weather by country'!$A$1:$C$5,3,FALSE))</f>
        <v>16445.806666666667</v>
      </c>
      <c r="Q2442" s="2">
        <f ca="1">(N2442/12)*RANDBETWEEN(60,100)/100</f>
        <v>10031.942066666667</v>
      </c>
      <c r="R2442" s="2">
        <f ca="1">(N2442/12)*RANDBETWEEN(60,100)/100</f>
        <v>13978.935666666666</v>
      </c>
      <c r="S2442" t="str">
        <f ca="1">VLOOKUP(J2442,'Weather by country'!$A$1:$C$5,2,FALSE)</f>
        <v>fine</v>
      </c>
      <c r="T2442" t="str">
        <f ca="1">VLOOKUP(RANDBETWEEN(1,5),lookups!$Q$1:$R$5,2,FALSE)</f>
        <v>y</v>
      </c>
      <c r="U2442" t="str">
        <f ca="1">VLOOKUP(RANDBETWEEN(1,5),lookups!$Q$1:$R$5,2,FALSE)</f>
        <v>y</v>
      </c>
      <c r="V2442" t="str">
        <f ca="1">IF(P2442=O2442,"y","n")</f>
        <v>y</v>
      </c>
    </row>
    <row r="2443" spans="1:22" x14ac:dyDescent="0.35">
      <c r="A2443" t="s">
        <v>32</v>
      </c>
      <c r="B2443" t="str">
        <f>TEXT(ROW(A2443),"0000000000")</f>
        <v>0000002443</v>
      </c>
      <c r="C2443">
        <f ca="1">RANDBETWEEN(1,20)</f>
        <v>17</v>
      </c>
      <c r="D2443">
        <f ca="1">RANDBETWEEN(0,C2443)</f>
        <v>11</v>
      </c>
      <c r="E2443" s="2">
        <f ca="1">RANDBETWEEN(50000,100000)</f>
        <v>87894</v>
      </c>
      <c r="F2443">
        <f ca="1">RANDBETWEEN(5,100)</f>
        <v>86</v>
      </c>
      <c r="G2443" t="str">
        <f ca="1">VLOOKUP(RANDBETWEEN(6,12),lookups!$A$1:$B$12,2,FALSE)</f>
        <v xml:space="preserve"> ddd</v>
      </c>
      <c r="H2443" s="4">
        <f ca="1">IF(ROUNDDOWN(E2443/100000,0)=0,1,ROUNDDOWN(E2443/100000,0))</f>
        <v>1</v>
      </c>
      <c r="I2443" t="s">
        <v>33</v>
      </c>
      <c r="J2443" t="str">
        <f ca="1">VLOOKUP(RANDBETWEEN(1,5),lookups!$C$1:$D$5,2,FALSE)</f>
        <v>finland</v>
      </c>
      <c r="K2443" t="str">
        <f ca="1">VLOOKUP(RANDBETWEEN(1,2),lookups!$G$1:$H$2,2,FALSE)</f>
        <v>flat</v>
      </c>
      <c r="L2443">
        <v>10</v>
      </c>
      <c r="M2443" t="str">
        <f ca="1">VLOOKUP(RANDBETWEEN(1,7),lookups!$I$1:$J$7,2,FALSE)</f>
        <v>b</v>
      </c>
      <c r="N2443" s="2">
        <f ca="1">E2443*(1-(RANDBETWEEN(1,50)/100))</f>
        <v>51857.460000000006</v>
      </c>
      <c r="O2443" s="2">
        <f ca="1">N2443/12</f>
        <v>4321.4550000000008</v>
      </c>
      <c r="P2443" s="2">
        <f ca="1">RANDBETWEEN(1,1.5)*((N2443/12)*VLOOKUP(J2443,'Weather by country'!$A$1:$C$5,3,FALSE))</f>
        <v>3457.1640000000007</v>
      </c>
      <c r="Q2443" s="2">
        <f ca="1">(N2443/12)*RANDBETWEEN(60,100)/100</f>
        <v>3500.3785500000004</v>
      </c>
      <c r="R2443" s="2">
        <f ca="1">(N2443/12)*RANDBETWEEN(60,100)/100</f>
        <v>2679.3021000000008</v>
      </c>
      <c r="S2443" t="str">
        <f ca="1">VLOOKUP(J2443,'Weather by country'!$A$1:$C$5,2,FALSE)</f>
        <v>l-rain</v>
      </c>
      <c r="T2443" t="str">
        <f ca="1">VLOOKUP(RANDBETWEEN(1,5),lookups!$Q$1:$R$5,2,FALSE)</f>
        <v>n</v>
      </c>
      <c r="U2443" t="str">
        <f ca="1">VLOOKUP(RANDBETWEEN(1,5),lookups!$Q$1:$R$5,2,FALSE)</f>
        <v>n</v>
      </c>
      <c r="V2443" t="str">
        <f ca="1">IF(P2443=O2443,"y","n")</f>
        <v>n</v>
      </c>
    </row>
    <row r="2444" spans="1:22" x14ac:dyDescent="0.35">
      <c r="A2444" t="s">
        <v>31</v>
      </c>
      <c r="B2444" t="str">
        <f t="shared" si="38"/>
        <v>0000002444</v>
      </c>
      <c r="C2444">
        <f ca="1">RANDBETWEEN(5,20)</f>
        <v>16</v>
      </c>
      <c r="D2444">
        <f ca="1">RANDBETWEEN(0,C2444)</f>
        <v>9</v>
      </c>
      <c r="E2444" s="2">
        <f ca="1">RANDBETWEEN(100000,250000)</f>
        <v>171931</v>
      </c>
      <c r="F2444">
        <f ca="1">RANDBETWEEN(5,100)</f>
        <v>70</v>
      </c>
      <c r="G2444" t="str">
        <f ca="1">VLOOKUP(RANDBETWEEN(6,12),lookups!$A$1:$B$12,2,FALSE)</f>
        <v xml:space="preserve"> d</v>
      </c>
      <c r="H2444" s="4">
        <f ca="1">ROUNDDOWN(E2444/100000,0)</f>
        <v>1</v>
      </c>
      <c r="I2444" t="s">
        <v>33</v>
      </c>
      <c r="J2444" t="str">
        <f ca="1">VLOOKUP(RANDBETWEEN(1,5),lookups!$C$1:$D$5,2,FALSE)</f>
        <v>norway</v>
      </c>
      <c r="K2444" t="str">
        <f ca="1">VLOOKUP(RANDBETWEEN(1,2),lookups!$G$1:$H$2,2,FALSE)</f>
        <v>pitched</v>
      </c>
      <c r="L2444">
        <v>10</v>
      </c>
      <c r="M2444" t="str">
        <f ca="1">VLOOKUP(RANDBETWEEN(1,7),lookups!$I$1:$J$7,2,FALSE)</f>
        <v>c</v>
      </c>
      <c r="N2444" s="2">
        <f ca="1">E2444*(1-(RANDBETWEEN(1,50)/100))</f>
        <v>99719.98000000001</v>
      </c>
      <c r="O2444" s="2">
        <f ca="1">N2444/12</f>
        <v>8309.9983333333348</v>
      </c>
      <c r="P2444" s="2">
        <f ca="1">RANDBETWEEN(1,1.5)*((N2444/12)*VLOOKUP(J2444,'Weather by country'!$A$1:$C$5,3,FALSE))</f>
        <v>8309.9983333333348</v>
      </c>
      <c r="Q2444" s="2">
        <f ca="1">(N2444/12)*RANDBETWEEN(60,100)/100</f>
        <v>6897.2986166666678</v>
      </c>
      <c r="R2444" s="2">
        <f ca="1">(N2444/12)*RANDBETWEEN(60,100)/100</f>
        <v>7894.4984166666682</v>
      </c>
      <c r="S2444" t="str">
        <f ca="1">VLOOKUP(J2444,'Weather by country'!$A$1:$C$5,2,FALSE)</f>
        <v>fine</v>
      </c>
      <c r="T2444" t="str">
        <f ca="1">VLOOKUP(RANDBETWEEN(1,5),lookups!$Q$1:$R$5,2,FALSE)</f>
        <v>y</v>
      </c>
      <c r="U2444" t="str">
        <f ca="1">VLOOKUP(RANDBETWEEN(1,5),lookups!$Q$1:$R$5,2,FALSE)</f>
        <v>y</v>
      </c>
      <c r="V2444" t="str">
        <f ca="1">IF(P2444=O2444,"y","n")</f>
        <v>y</v>
      </c>
    </row>
    <row r="2445" spans="1:22" x14ac:dyDescent="0.35">
      <c r="A2445" t="s">
        <v>32</v>
      </c>
      <c r="B2445" t="str">
        <f>TEXT(ROW(A2445),"0000000000")</f>
        <v>0000002445</v>
      </c>
      <c r="C2445">
        <f ca="1">RANDBETWEEN(1,20)</f>
        <v>14</v>
      </c>
      <c r="D2445">
        <f ca="1">RANDBETWEEN(0,C2445)</f>
        <v>12</v>
      </c>
      <c r="E2445" s="2">
        <f ca="1">RANDBETWEEN(50000,100000)</f>
        <v>70612</v>
      </c>
      <c r="F2445">
        <f ca="1">RANDBETWEEN(5,100)</f>
        <v>40</v>
      </c>
      <c r="G2445" t="str">
        <f ca="1">VLOOKUP(RANDBETWEEN(6,12),lookups!$A$1:$B$12,2,FALSE)</f>
        <v xml:space="preserve"> dd</v>
      </c>
      <c r="H2445" s="4">
        <f ca="1">IF(ROUNDDOWN(E2445/100000,0)=0,1,ROUNDDOWN(E2445/100000,0))</f>
        <v>1</v>
      </c>
      <c r="I2445" t="s">
        <v>33</v>
      </c>
      <c r="J2445" t="str">
        <f ca="1">VLOOKUP(RANDBETWEEN(1,5),lookups!$C$1:$D$5,2,FALSE)</f>
        <v>sweden</v>
      </c>
      <c r="K2445" t="str">
        <f ca="1">VLOOKUP(RANDBETWEEN(1,2),lookups!$G$1:$H$2,2,FALSE)</f>
        <v>flat</v>
      </c>
      <c r="L2445">
        <v>10</v>
      </c>
      <c r="M2445" t="str">
        <f ca="1">VLOOKUP(RANDBETWEEN(1,7),lookups!$I$1:$J$7,2,FALSE)</f>
        <v>a</v>
      </c>
      <c r="N2445" s="2">
        <f ca="1">E2445*(1-(RANDBETWEEN(1,50)/100))</f>
        <v>38130.480000000003</v>
      </c>
      <c r="O2445" s="2">
        <f ca="1">N2445/12</f>
        <v>3177.5400000000004</v>
      </c>
      <c r="P2445" s="2">
        <f ca="1">RANDBETWEEN(1,1.5)*((N2445/12)*VLOOKUP(J2445,'Weather by country'!$A$1:$C$5,3,FALSE))</f>
        <v>3177.5400000000004</v>
      </c>
      <c r="Q2445" s="2">
        <f ca="1">(N2445/12)*RANDBETWEEN(60,100)/100</f>
        <v>2033.6256000000003</v>
      </c>
      <c r="R2445" s="2">
        <f ca="1">(N2445/12)*RANDBETWEEN(60,100)/100</f>
        <v>2065.4010000000003</v>
      </c>
      <c r="S2445" t="str">
        <f ca="1">VLOOKUP(J2445,'Weather by country'!$A$1:$C$5,2,FALSE)</f>
        <v>fine</v>
      </c>
      <c r="T2445" t="str">
        <f ca="1">VLOOKUP(RANDBETWEEN(1,5),lookups!$Q$1:$R$5,2,FALSE)</f>
        <v>y</v>
      </c>
      <c r="U2445" t="str">
        <f ca="1">VLOOKUP(RANDBETWEEN(1,5),lookups!$Q$1:$R$5,2,FALSE)</f>
        <v>n</v>
      </c>
      <c r="V2445" t="str">
        <f ca="1">IF(P2445=O2445,"y","n")</f>
        <v>y</v>
      </c>
    </row>
    <row r="2446" spans="1:22" x14ac:dyDescent="0.35">
      <c r="A2446" t="s">
        <v>31</v>
      </c>
      <c r="B2446" t="str">
        <f t="shared" si="38"/>
        <v>0000002446</v>
      </c>
      <c r="C2446">
        <f ca="1">RANDBETWEEN(5,20)</f>
        <v>15</v>
      </c>
      <c r="D2446">
        <f ca="1">RANDBETWEEN(0,C2446)</f>
        <v>9</v>
      </c>
      <c r="E2446" s="2">
        <f ca="1">RANDBETWEEN(100000,250000)</f>
        <v>151612</v>
      </c>
      <c r="F2446">
        <f ca="1">RANDBETWEEN(5,100)</f>
        <v>10</v>
      </c>
      <c r="G2446" t="str">
        <f ca="1">VLOOKUP(RANDBETWEEN(6,12),lookups!$A$1:$B$12,2,FALSE)</f>
        <v xml:space="preserve"> c</v>
      </c>
      <c r="H2446" s="4">
        <f ca="1">ROUNDDOWN(E2446/100000,0)</f>
        <v>1</v>
      </c>
      <c r="I2446" t="s">
        <v>33</v>
      </c>
      <c r="J2446" t="str">
        <f ca="1">VLOOKUP(RANDBETWEEN(1,5),lookups!$C$1:$D$5,2,FALSE)</f>
        <v>finland</v>
      </c>
      <c r="K2446" t="str">
        <f ca="1">VLOOKUP(RANDBETWEEN(1,2),lookups!$G$1:$H$2,2,FALSE)</f>
        <v>flat</v>
      </c>
      <c r="L2446">
        <v>10</v>
      </c>
      <c r="M2446" t="str">
        <f ca="1">VLOOKUP(RANDBETWEEN(1,7),lookups!$I$1:$J$7,2,FALSE)</f>
        <v>c</v>
      </c>
      <c r="N2446" s="2">
        <f ca="1">E2446*(1-(RANDBETWEEN(1,50)/100))</f>
        <v>110676.76</v>
      </c>
      <c r="O2446" s="2">
        <f ca="1">N2446/12</f>
        <v>9223.0633333333335</v>
      </c>
      <c r="P2446" s="2">
        <f ca="1">RANDBETWEEN(1,1.5)*((N2446/12)*VLOOKUP(J2446,'Weather by country'!$A$1:$C$5,3,FALSE))</f>
        <v>7378.4506666666675</v>
      </c>
      <c r="Q2446" s="2">
        <f ca="1">(N2446/12)*RANDBETWEEN(60,100)/100</f>
        <v>8854.140800000001</v>
      </c>
      <c r="R2446" s="2">
        <f ca="1">(N2446/12)*RANDBETWEEN(60,100)/100</f>
        <v>5810.5298999999995</v>
      </c>
      <c r="S2446" t="str">
        <f ca="1">VLOOKUP(J2446,'Weather by country'!$A$1:$C$5,2,FALSE)</f>
        <v>l-rain</v>
      </c>
      <c r="T2446" t="str">
        <f ca="1">VLOOKUP(RANDBETWEEN(1,5),lookups!$Q$1:$R$5,2,FALSE)</f>
        <v>y</v>
      </c>
      <c r="U2446" t="str">
        <f ca="1">VLOOKUP(RANDBETWEEN(1,5),lookups!$Q$1:$R$5,2,FALSE)</f>
        <v>n</v>
      </c>
      <c r="V2446" t="str">
        <f ca="1">IF(P2446=O2446,"y","n")</f>
        <v>n</v>
      </c>
    </row>
    <row r="2447" spans="1:22" x14ac:dyDescent="0.35">
      <c r="A2447" t="s">
        <v>32</v>
      </c>
      <c r="B2447" t="str">
        <f>TEXT(ROW(A2447),"0000000000")</f>
        <v>0000002447</v>
      </c>
      <c r="C2447">
        <f ca="1">RANDBETWEEN(1,20)</f>
        <v>1</v>
      </c>
      <c r="D2447">
        <f ca="1">RANDBETWEEN(0,C2447)</f>
        <v>0</v>
      </c>
      <c r="E2447" s="2">
        <f ca="1">RANDBETWEEN(50000,100000)</f>
        <v>51627</v>
      </c>
      <c r="F2447">
        <f ca="1">RANDBETWEEN(5,100)</f>
        <v>58</v>
      </c>
      <c r="G2447" t="str">
        <f ca="1">VLOOKUP(RANDBETWEEN(6,12),lookups!$A$1:$B$12,2,FALSE)</f>
        <v xml:space="preserve"> ddd</v>
      </c>
      <c r="H2447" s="4">
        <f ca="1">IF(ROUNDDOWN(E2447/100000,0)=0,1,ROUNDDOWN(E2447/100000,0))</f>
        <v>1</v>
      </c>
      <c r="I2447" t="s">
        <v>33</v>
      </c>
      <c r="J2447" t="str">
        <f ca="1">VLOOKUP(RANDBETWEEN(1,5),lookups!$C$1:$D$5,2,FALSE)</f>
        <v>uk</v>
      </c>
      <c r="K2447" t="str">
        <f ca="1">VLOOKUP(RANDBETWEEN(1,2),lookups!$G$1:$H$2,2,FALSE)</f>
        <v>flat</v>
      </c>
      <c r="L2447">
        <v>10</v>
      </c>
      <c r="M2447" t="str">
        <f ca="1">VLOOKUP(RANDBETWEEN(1,7),lookups!$I$1:$J$7,2,FALSE)</f>
        <v>c</v>
      </c>
      <c r="N2447" s="2">
        <f ca="1">E2447*(1-(RANDBETWEEN(1,50)/100))</f>
        <v>38720.25</v>
      </c>
      <c r="O2447" s="2">
        <f ca="1">N2447/12</f>
        <v>3226.6875</v>
      </c>
      <c r="P2447" s="2">
        <f ca="1">RANDBETWEEN(1,1.5)*((N2447/12)*VLOOKUP(J2447,'Weather by country'!$A$1:$C$5,3,FALSE))</f>
        <v>3226.6875</v>
      </c>
      <c r="Q2447" s="2">
        <f ca="1">(N2447/12)*RANDBETWEEN(60,100)/100</f>
        <v>2097.3468750000002</v>
      </c>
      <c r="R2447" s="2">
        <f ca="1">(N2447/12)*RANDBETWEEN(60,100)/100</f>
        <v>2129.61375</v>
      </c>
      <c r="S2447" t="str">
        <f ca="1">VLOOKUP(J2447,'Weather by country'!$A$1:$C$5,2,FALSE)</f>
        <v>fine</v>
      </c>
      <c r="T2447" t="str">
        <f ca="1">VLOOKUP(RANDBETWEEN(1,5),lookups!$Q$1:$R$5,2,FALSE)</f>
        <v>n</v>
      </c>
      <c r="U2447" t="str">
        <f ca="1">VLOOKUP(RANDBETWEEN(1,5),lookups!$Q$1:$R$5,2,FALSE)</f>
        <v>n</v>
      </c>
      <c r="V2447" t="str">
        <f ca="1">IF(P2447=O2447,"y","n")</f>
        <v>y</v>
      </c>
    </row>
    <row r="2448" spans="1:22" x14ac:dyDescent="0.35">
      <c r="A2448" t="s">
        <v>31</v>
      </c>
      <c r="B2448" t="str">
        <f t="shared" si="38"/>
        <v>0000002448</v>
      </c>
      <c r="C2448">
        <f ca="1">RANDBETWEEN(5,20)</f>
        <v>17</v>
      </c>
      <c r="D2448">
        <f ca="1">RANDBETWEEN(0,C2448)</f>
        <v>3</v>
      </c>
      <c r="E2448" s="2">
        <f ca="1">RANDBETWEEN(100000,250000)</f>
        <v>133097</v>
      </c>
      <c r="F2448">
        <f ca="1">RANDBETWEEN(5,100)</f>
        <v>63</v>
      </c>
      <c r="G2448" t="str">
        <f ca="1">VLOOKUP(RANDBETWEEN(6,12),lookups!$A$1:$B$12,2,FALSE)</f>
        <v xml:space="preserve"> c</v>
      </c>
      <c r="H2448" s="4">
        <f ca="1">ROUNDDOWN(E2448/100000,0)</f>
        <v>1</v>
      </c>
      <c r="I2448" t="s">
        <v>33</v>
      </c>
      <c r="J2448" t="str">
        <f ca="1">VLOOKUP(RANDBETWEEN(1,5),lookups!$C$1:$D$5,2,FALSE)</f>
        <v>norway</v>
      </c>
      <c r="K2448" t="str">
        <f ca="1">VLOOKUP(RANDBETWEEN(1,2),lookups!$G$1:$H$2,2,FALSE)</f>
        <v>flat</v>
      </c>
      <c r="L2448">
        <v>10</v>
      </c>
      <c r="M2448" t="str">
        <f ca="1">VLOOKUP(RANDBETWEEN(1,7),lookups!$I$1:$J$7,2,FALSE)</f>
        <v>b</v>
      </c>
      <c r="N2448" s="2">
        <f ca="1">E2448*(1-(RANDBETWEEN(1,50)/100))</f>
        <v>114463.42</v>
      </c>
      <c r="O2448" s="2">
        <f ca="1">N2448/12</f>
        <v>9538.6183333333338</v>
      </c>
      <c r="P2448" s="2">
        <f ca="1">RANDBETWEEN(1,1.5)*((N2448/12)*VLOOKUP(J2448,'Weather by country'!$A$1:$C$5,3,FALSE))</f>
        <v>9538.6183333333338</v>
      </c>
      <c r="Q2448" s="2">
        <f ca="1">(N2448/12)*RANDBETWEEN(60,100)/100</f>
        <v>9538.6183333333338</v>
      </c>
      <c r="R2448" s="2">
        <f ca="1">(N2448/12)*RANDBETWEEN(60,100)/100</f>
        <v>7821.6670333333341</v>
      </c>
      <c r="S2448" t="str">
        <f ca="1">VLOOKUP(J2448,'Weather by country'!$A$1:$C$5,2,FALSE)</f>
        <v>fine</v>
      </c>
      <c r="T2448" t="str">
        <f ca="1">VLOOKUP(RANDBETWEEN(1,5),lookups!$Q$1:$R$5,2,FALSE)</f>
        <v>y</v>
      </c>
      <c r="U2448" t="str">
        <f ca="1">VLOOKUP(RANDBETWEEN(1,5),lookups!$Q$1:$R$5,2,FALSE)</f>
        <v>n</v>
      </c>
      <c r="V2448" t="str">
        <f ca="1">IF(P2448=O2448,"y","n")</f>
        <v>y</v>
      </c>
    </row>
    <row r="2449" spans="1:22" x14ac:dyDescent="0.35">
      <c r="A2449" t="s">
        <v>32</v>
      </c>
      <c r="B2449" t="str">
        <f>TEXT(ROW(A2449),"0000000000")</f>
        <v>0000002449</v>
      </c>
      <c r="C2449">
        <f ca="1">RANDBETWEEN(1,20)</f>
        <v>6</v>
      </c>
      <c r="D2449">
        <f ca="1">RANDBETWEEN(0,C2449)</f>
        <v>0</v>
      </c>
      <c r="E2449" s="2">
        <f ca="1">RANDBETWEEN(50000,100000)</f>
        <v>56162</v>
      </c>
      <c r="F2449">
        <f ca="1">RANDBETWEEN(5,100)</f>
        <v>36</v>
      </c>
      <c r="G2449" t="str">
        <f ca="1">VLOOKUP(RANDBETWEEN(6,12),lookups!$A$1:$B$12,2,FALSE)</f>
        <v xml:space="preserve"> ccc</v>
      </c>
      <c r="H2449" s="4">
        <f ca="1">IF(ROUNDDOWN(E2449/100000,0)=0,1,ROUNDDOWN(E2449/100000,0))</f>
        <v>1</v>
      </c>
      <c r="I2449" t="s">
        <v>33</v>
      </c>
      <c r="J2449" t="str">
        <f ca="1">VLOOKUP(RANDBETWEEN(1,5),lookups!$C$1:$D$5,2,FALSE)</f>
        <v>norway</v>
      </c>
      <c r="K2449" t="str">
        <f ca="1">VLOOKUP(RANDBETWEEN(1,2),lookups!$G$1:$H$2,2,FALSE)</f>
        <v>pitched</v>
      </c>
      <c r="L2449">
        <v>10</v>
      </c>
      <c r="M2449" t="str">
        <f ca="1">VLOOKUP(RANDBETWEEN(1,7),lookups!$I$1:$J$7,2,FALSE)</f>
        <v>c</v>
      </c>
      <c r="N2449" s="2">
        <f ca="1">E2449*(1-(RANDBETWEEN(1,50)/100))</f>
        <v>47737.7</v>
      </c>
      <c r="O2449" s="2">
        <f ca="1">N2449/12</f>
        <v>3978.1416666666664</v>
      </c>
      <c r="P2449" s="2">
        <f ca="1">RANDBETWEEN(1,1.5)*((N2449/12)*VLOOKUP(J2449,'Weather by country'!$A$1:$C$5,3,FALSE))</f>
        <v>3978.1416666666664</v>
      </c>
      <c r="Q2449" s="2">
        <f ca="1">(N2449/12)*RANDBETWEEN(60,100)/100</f>
        <v>3063.1690833333332</v>
      </c>
      <c r="R2449" s="2">
        <f ca="1">(N2449/12)*RANDBETWEEN(60,100)/100</f>
        <v>2744.9177499999996</v>
      </c>
      <c r="S2449" t="str">
        <f ca="1">VLOOKUP(J2449,'Weather by country'!$A$1:$C$5,2,FALSE)</f>
        <v>fine</v>
      </c>
      <c r="T2449" t="str">
        <f ca="1">VLOOKUP(RANDBETWEEN(1,5),lookups!$Q$1:$R$5,2,FALSE)</f>
        <v>n</v>
      </c>
      <c r="U2449" t="str">
        <f ca="1">VLOOKUP(RANDBETWEEN(1,5),lookups!$Q$1:$R$5,2,FALSE)</f>
        <v>y</v>
      </c>
      <c r="V2449" t="str">
        <f ca="1">IF(P2449=O2449,"y","n")</f>
        <v>y</v>
      </c>
    </row>
    <row r="2450" spans="1:22" x14ac:dyDescent="0.35">
      <c r="A2450" t="s">
        <v>31</v>
      </c>
      <c r="B2450" t="str">
        <f t="shared" si="38"/>
        <v>0000002450</v>
      </c>
      <c r="C2450">
        <f ca="1">RANDBETWEEN(5,20)</f>
        <v>11</v>
      </c>
      <c r="D2450">
        <f ca="1">RANDBETWEEN(0,C2450)</f>
        <v>8</v>
      </c>
      <c r="E2450" s="2">
        <f ca="1">RANDBETWEEN(100000,250000)</f>
        <v>237673</v>
      </c>
      <c r="F2450">
        <f ca="1">RANDBETWEEN(5,100)</f>
        <v>21</v>
      </c>
      <c r="G2450" t="str">
        <f ca="1">VLOOKUP(RANDBETWEEN(6,12),lookups!$A$1:$B$12,2,FALSE)</f>
        <v xml:space="preserve"> dd</v>
      </c>
      <c r="H2450" s="4">
        <f ca="1">ROUNDDOWN(E2450/100000,0)</f>
        <v>2</v>
      </c>
      <c r="I2450" t="s">
        <v>33</v>
      </c>
      <c r="J2450" t="str">
        <f ca="1">VLOOKUP(RANDBETWEEN(1,5),lookups!$C$1:$D$5,2,FALSE)</f>
        <v>finland</v>
      </c>
      <c r="K2450" t="str">
        <f ca="1">VLOOKUP(RANDBETWEEN(1,2),lookups!$G$1:$H$2,2,FALSE)</f>
        <v>pitched</v>
      </c>
      <c r="L2450">
        <v>10</v>
      </c>
      <c r="M2450" t="str">
        <f ca="1">VLOOKUP(RANDBETWEEN(1,7),lookups!$I$1:$J$7,2,FALSE)</f>
        <v>b</v>
      </c>
      <c r="N2450" s="2">
        <f ca="1">E2450*(1-(RANDBETWEEN(1,50)/100))</f>
        <v>185384.94</v>
      </c>
      <c r="O2450" s="2">
        <f ca="1">N2450/12</f>
        <v>15448.745000000001</v>
      </c>
      <c r="P2450" s="2">
        <f ca="1">RANDBETWEEN(1,1.5)*((N2450/12)*VLOOKUP(J2450,'Weather by country'!$A$1:$C$5,3,FALSE))</f>
        <v>12358.996000000001</v>
      </c>
      <c r="Q2450" s="2">
        <f ca="1">(N2450/12)*RANDBETWEEN(60,100)/100</f>
        <v>12822.458349999999</v>
      </c>
      <c r="R2450" s="2">
        <f ca="1">(N2450/12)*RANDBETWEEN(60,100)/100</f>
        <v>12204.50855</v>
      </c>
      <c r="S2450" t="str">
        <f ca="1">VLOOKUP(J2450,'Weather by country'!$A$1:$C$5,2,FALSE)</f>
        <v>l-rain</v>
      </c>
      <c r="T2450" t="str">
        <f ca="1">VLOOKUP(RANDBETWEEN(1,5),lookups!$Q$1:$R$5,2,FALSE)</f>
        <v>y</v>
      </c>
      <c r="U2450" t="str">
        <f ca="1">VLOOKUP(RANDBETWEEN(1,5),lookups!$Q$1:$R$5,2,FALSE)</f>
        <v>y</v>
      </c>
      <c r="V2450" t="str">
        <f ca="1">IF(P2450=O2450,"y","n")</f>
        <v>n</v>
      </c>
    </row>
    <row r="2451" spans="1:22" x14ac:dyDescent="0.35">
      <c r="A2451" t="s">
        <v>32</v>
      </c>
      <c r="B2451" t="str">
        <f>TEXT(ROW(A2451),"0000000000")</f>
        <v>0000002451</v>
      </c>
      <c r="C2451">
        <f ca="1">RANDBETWEEN(1,20)</f>
        <v>1</v>
      </c>
      <c r="D2451">
        <f ca="1">RANDBETWEEN(0,C2451)</f>
        <v>0</v>
      </c>
      <c r="E2451" s="2">
        <f ca="1">RANDBETWEEN(50000,100000)</f>
        <v>58017</v>
      </c>
      <c r="F2451">
        <f ca="1">RANDBETWEEN(5,100)</f>
        <v>77</v>
      </c>
      <c r="G2451" t="str">
        <f ca="1">VLOOKUP(RANDBETWEEN(6,12),lookups!$A$1:$B$12,2,FALSE)</f>
        <v xml:space="preserve"> dd</v>
      </c>
      <c r="H2451" s="4">
        <f ca="1">IF(ROUNDDOWN(E2451/100000,0)=0,1,ROUNDDOWN(E2451/100000,0))</f>
        <v>1</v>
      </c>
      <c r="I2451" t="s">
        <v>33</v>
      </c>
      <c r="J2451" t="str">
        <f ca="1">VLOOKUP(RANDBETWEEN(1,5),lookups!$C$1:$D$5,2,FALSE)</f>
        <v>sweden</v>
      </c>
      <c r="K2451" t="str">
        <f ca="1">VLOOKUP(RANDBETWEEN(1,2),lookups!$G$1:$H$2,2,FALSE)</f>
        <v>pitched</v>
      </c>
      <c r="L2451">
        <v>10</v>
      </c>
      <c r="M2451" t="str">
        <f ca="1">VLOOKUP(RANDBETWEEN(1,7),lookups!$I$1:$J$7,2,FALSE)</f>
        <v>a</v>
      </c>
      <c r="N2451" s="2">
        <f ca="1">E2451*(1-(RANDBETWEEN(1,50)/100))</f>
        <v>51054.96</v>
      </c>
      <c r="O2451" s="2">
        <f ca="1">N2451/12</f>
        <v>4254.58</v>
      </c>
      <c r="P2451" s="2">
        <f ca="1">RANDBETWEEN(1,1.5)*((N2451/12)*VLOOKUP(J2451,'Weather by country'!$A$1:$C$5,3,FALSE))</f>
        <v>4254.58</v>
      </c>
      <c r="Q2451" s="2">
        <f ca="1">(N2451/12)*RANDBETWEEN(60,100)/100</f>
        <v>3829.1220000000003</v>
      </c>
      <c r="R2451" s="2">
        <f ca="1">(N2451/12)*RANDBETWEEN(60,100)/100</f>
        <v>4212.0342000000001</v>
      </c>
      <c r="S2451" t="str">
        <f ca="1">VLOOKUP(J2451,'Weather by country'!$A$1:$C$5,2,FALSE)</f>
        <v>fine</v>
      </c>
      <c r="T2451" t="str">
        <f ca="1">VLOOKUP(RANDBETWEEN(1,5),lookups!$Q$1:$R$5,2,FALSE)</f>
        <v>y</v>
      </c>
      <c r="U2451" t="str">
        <f ca="1">VLOOKUP(RANDBETWEEN(1,5),lookups!$Q$1:$R$5,2,FALSE)</f>
        <v>n</v>
      </c>
      <c r="V2451" t="str">
        <f ca="1">IF(P2451=O2451,"y","n")</f>
        <v>y</v>
      </c>
    </row>
    <row r="2452" spans="1:22" x14ac:dyDescent="0.35">
      <c r="A2452" t="s">
        <v>31</v>
      </c>
      <c r="B2452" t="str">
        <f t="shared" si="38"/>
        <v>0000002452</v>
      </c>
      <c r="C2452">
        <f ca="1">RANDBETWEEN(5,20)</f>
        <v>12</v>
      </c>
      <c r="D2452">
        <f ca="1">RANDBETWEEN(0,C2452)</f>
        <v>7</v>
      </c>
      <c r="E2452" s="2">
        <f ca="1">RANDBETWEEN(100000,250000)</f>
        <v>181601</v>
      </c>
      <c r="F2452">
        <f ca="1">RANDBETWEEN(5,100)</f>
        <v>22</v>
      </c>
      <c r="G2452" t="str">
        <f ca="1">VLOOKUP(RANDBETWEEN(6,12),lookups!$A$1:$B$12,2,FALSE)</f>
        <v xml:space="preserve"> c</v>
      </c>
      <c r="H2452" s="4">
        <f ca="1">ROUNDDOWN(E2452/100000,0)</f>
        <v>1</v>
      </c>
      <c r="I2452" t="s">
        <v>33</v>
      </c>
      <c r="J2452" t="str">
        <f ca="1">VLOOKUP(RANDBETWEEN(1,5),lookups!$C$1:$D$5,2,FALSE)</f>
        <v>norway</v>
      </c>
      <c r="K2452" t="str">
        <f ca="1">VLOOKUP(RANDBETWEEN(1,2),lookups!$G$1:$H$2,2,FALSE)</f>
        <v>flat</v>
      </c>
      <c r="L2452">
        <v>10</v>
      </c>
      <c r="M2452" t="str">
        <f ca="1">VLOOKUP(RANDBETWEEN(1,7),lookups!$I$1:$J$7,2,FALSE)</f>
        <v>b</v>
      </c>
      <c r="N2452" s="2">
        <f ca="1">E2452*(1-(RANDBETWEEN(1,50)/100))</f>
        <v>165256.91</v>
      </c>
      <c r="O2452" s="2">
        <f ca="1">N2452/12</f>
        <v>13771.409166666666</v>
      </c>
      <c r="P2452" s="2">
        <f ca="1">RANDBETWEEN(1,1.5)*((N2452/12)*VLOOKUP(J2452,'Weather by country'!$A$1:$C$5,3,FALSE))</f>
        <v>13771.409166666666</v>
      </c>
      <c r="Q2452" s="2">
        <f ca="1">(N2452/12)*RANDBETWEEN(60,100)/100</f>
        <v>8675.9877749999996</v>
      </c>
      <c r="R2452" s="2">
        <f ca="1">(N2452/12)*RANDBETWEEN(60,100)/100</f>
        <v>13495.980983333335</v>
      </c>
      <c r="S2452" t="str">
        <f ca="1">VLOOKUP(J2452,'Weather by country'!$A$1:$C$5,2,FALSE)</f>
        <v>fine</v>
      </c>
      <c r="T2452" t="str">
        <f ca="1">VLOOKUP(RANDBETWEEN(1,5),lookups!$Q$1:$R$5,2,FALSE)</f>
        <v>n</v>
      </c>
      <c r="U2452" t="str">
        <f ca="1">VLOOKUP(RANDBETWEEN(1,5),lookups!$Q$1:$R$5,2,FALSE)</f>
        <v>y</v>
      </c>
      <c r="V2452" t="str">
        <f ca="1">IF(P2452=O2452,"y","n")</f>
        <v>y</v>
      </c>
    </row>
    <row r="2453" spans="1:22" x14ac:dyDescent="0.35">
      <c r="A2453" t="s">
        <v>32</v>
      </c>
      <c r="B2453" t="str">
        <f>TEXT(ROW(A2453),"0000000000")</f>
        <v>0000002453</v>
      </c>
      <c r="C2453">
        <f ca="1">RANDBETWEEN(1,20)</f>
        <v>7</v>
      </c>
      <c r="D2453">
        <f ca="1">RANDBETWEEN(0,C2453)</f>
        <v>4</v>
      </c>
      <c r="E2453" s="2">
        <f ca="1">RANDBETWEEN(50000,100000)</f>
        <v>90798</v>
      </c>
      <c r="F2453">
        <f ca="1">RANDBETWEEN(5,100)</f>
        <v>8</v>
      </c>
      <c r="G2453" t="str">
        <f ca="1">VLOOKUP(RANDBETWEEN(6,12),lookups!$A$1:$B$12,2,FALSE)</f>
        <v xml:space="preserve"> c</v>
      </c>
      <c r="H2453" s="4">
        <f ca="1">IF(ROUNDDOWN(E2453/100000,0)=0,1,ROUNDDOWN(E2453/100000,0))</f>
        <v>1</v>
      </c>
      <c r="I2453" t="s">
        <v>33</v>
      </c>
      <c r="J2453" t="str">
        <f ca="1">VLOOKUP(RANDBETWEEN(1,5),lookups!$C$1:$D$5,2,FALSE)</f>
        <v>denmark</v>
      </c>
      <c r="K2453" t="str">
        <f ca="1">VLOOKUP(RANDBETWEEN(1,2),lookups!$G$1:$H$2,2,FALSE)</f>
        <v>flat</v>
      </c>
      <c r="L2453">
        <v>10</v>
      </c>
      <c r="M2453" t="str">
        <f ca="1">VLOOKUP(RANDBETWEEN(1,7),lookups!$I$1:$J$7,2,FALSE)</f>
        <v>a</v>
      </c>
      <c r="N2453" s="2">
        <f ca="1">E2453*(1-(RANDBETWEEN(1,50)/100))</f>
        <v>59926.679999999993</v>
      </c>
      <c r="O2453" s="2">
        <f ca="1">N2453/12</f>
        <v>4993.8899999999994</v>
      </c>
      <c r="P2453" s="2">
        <f ca="1">RANDBETWEEN(1,1.5)*((N2453/12)*VLOOKUP(J2453,'Weather by country'!$A$1:$C$5,3,FALSE))</f>
        <v>4993.8899999999994</v>
      </c>
      <c r="Q2453" s="2">
        <f ca="1">(N2453/12)*RANDBETWEEN(60,100)/100</f>
        <v>2996.3339999999998</v>
      </c>
      <c r="R2453" s="2">
        <f ca="1">(N2453/12)*RANDBETWEEN(60,100)/100</f>
        <v>3046.2728999999999</v>
      </c>
      <c r="S2453" t="str">
        <f ca="1">VLOOKUP(J2453,'Weather by country'!$A$1:$C$5,2,FALSE)</f>
        <v>fine</v>
      </c>
      <c r="T2453" t="str">
        <f ca="1">VLOOKUP(RANDBETWEEN(1,5),lookups!$Q$1:$R$5,2,FALSE)</f>
        <v>y</v>
      </c>
      <c r="U2453" t="str">
        <f ca="1">VLOOKUP(RANDBETWEEN(1,5),lookups!$Q$1:$R$5,2,FALSE)</f>
        <v>n</v>
      </c>
      <c r="V2453" t="str">
        <f ca="1">IF(P2453=O2453,"y","n")</f>
        <v>y</v>
      </c>
    </row>
    <row r="2454" spans="1:22" x14ac:dyDescent="0.35">
      <c r="A2454" t="s">
        <v>31</v>
      </c>
      <c r="B2454" t="str">
        <f t="shared" si="38"/>
        <v>0000002454</v>
      </c>
      <c r="C2454">
        <f ca="1">RANDBETWEEN(5,20)</f>
        <v>11</v>
      </c>
      <c r="D2454">
        <f ca="1">RANDBETWEEN(0,C2454)</f>
        <v>3</v>
      </c>
      <c r="E2454" s="2">
        <f ca="1">RANDBETWEEN(100000,250000)</f>
        <v>248798</v>
      </c>
      <c r="F2454">
        <f ca="1">RANDBETWEEN(5,100)</f>
        <v>94</v>
      </c>
      <c r="G2454" t="str">
        <f ca="1">VLOOKUP(RANDBETWEEN(6,12),lookups!$A$1:$B$12,2,FALSE)</f>
        <v xml:space="preserve"> ccc</v>
      </c>
      <c r="H2454" s="4">
        <f ca="1">ROUNDDOWN(E2454/100000,0)</f>
        <v>2</v>
      </c>
      <c r="I2454" t="s">
        <v>33</v>
      </c>
      <c r="J2454" t="str">
        <f ca="1">VLOOKUP(RANDBETWEEN(1,5),lookups!$C$1:$D$5,2,FALSE)</f>
        <v>finland</v>
      </c>
      <c r="K2454" t="str">
        <f ca="1">VLOOKUP(RANDBETWEEN(1,2),lookups!$G$1:$H$2,2,FALSE)</f>
        <v>flat</v>
      </c>
      <c r="L2454">
        <v>10</v>
      </c>
      <c r="M2454" t="str">
        <f ca="1">VLOOKUP(RANDBETWEEN(1,7),lookups!$I$1:$J$7,2,FALSE)</f>
        <v>c</v>
      </c>
      <c r="N2454" s="2">
        <f ca="1">E2454*(1-(RANDBETWEEN(1,50)/100))</f>
        <v>139326.88</v>
      </c>
      <c r="O2454" s="2">
        <f ca="1">N2454/12</f>
        <v>11610.573333333334</v>
      </c>
      <c r="P2454" s="2">
        <f ca="1">RANDBETWEEN(1,1.5)*((N2454/12)*VLOOKUP(J2454,'Weather by country'!$A$1:$C$5,3,FALSE))</f>
        <v>9288.4586666666673</v>
      </c>
      <c r="Q2454" s="2">
        <f ca="1">(N2454/12)*RANDBETWEEN(60,100)/100</f>
        <v>10913.938933333333</v>
      </c>
      <c r="R2454" s="2">
        <f ca="1">(N2454/12)*RANDBETWEEN(60,100)/100</f>
        <v>10565.621733333333</v>
      </c>
      <c r="S2454" t="str">
        <f ca="1">VLOOKUP(J2454,'Weather by country'!$A$1:$C$5,2,FALSE)</f>
        <v>l-rain</v>
      </c>
      <c r="T2454" t="str">
        <f ca="1">VLOOKUP(RANDBETWEEN(1,5),lookups!$Q$1:$R$5,2,FALSE)</f>
        <v>n</v>
      </c>
      <c r="U2454" t="str">
        <f ca="1">VLOOKUP(RANDBETWEEN(1,5),lookups!$Q$1:$R$5,2,FALSE)</f>
        <v>n</v>
      </c>
      <c r="V2454" t="str">
        <f ca="1">IF(P2454=O2454,"y","n")</f>
        <v>n</v>
      </c>
    </row>
    <row r="2455" spans="1:22" x14ac:dyDescent="0.35">
      <c r="A2455" t="s">
        <v>32</v>
      </c>
      <c r="B2455" t="str">
        <f>TEXT(ROW(A2455),"0000000000")</f>
        <v>0000002455</v>
      </c>
      <c r="C2455">
        <f ca="1">RANDBETWEEN(1,20)</f>
        <v>4</v>
      </c>
      <c r="D2455">
        <f ca="1">RANDBETWEEN(0,C2455)</f>
        <v>3</v>
      </c>
      <c r="E2455" s="2">
        <f ca="1">RANDBETWEEN(50000,100000)</f>
        <v>93740</v>
      </c>
      <c r="F2455">
        <f ca="1">RANDBETWEEN(5,100)</f>
        <v>92</v>
      </c>
      <c r="G2455" t="str">
        <f ca="1">VLOOKUP(RANDBETWEEN(6,12),lookups!$A$1:$B$12,2,FALSE)</f>
        <v xml:space="preserve"> ddd</v>
      </c>
      <c r="H2455" s="4">
        <f ca="1">IF(ROUNDDOWN(E2455/100000,0)=0,1,ROUNDDOWN(E2455/100000,0))</f>
        <v>1</v>
      </c>
      <c r="I2455" t="s">
        <v>33</v>
      </c>
      <c r="J2455" t="str">
        <f ca="1">VLOOKUP(RANDBETWEEN(1,5),lookups!$C$1:$D$5,2,FALSE)</f>
        <v>sweden</v>
      </c>
      <c r="K2455" t="str">
        <f ca="1">VLOOKUP(RANDBETWEEN(1,2),lookups!$G$1:$H$2,2,FALSE)</f>
        <v>pitched</v>
      </c>
      <c r="L2455">
        <v>10</v>
      </c>
      <c r="M2455" t="str">
        <f ca="1">VLOOKUP(RANDBETWEEN(1,7),lookups!$I$1:$J$7,2,FALSE)</f>
        <v>c</v>
      </c>
      <c r="N2455" s="2">
        <f ca="1">E2455*(1-(RANDBETWEEN(1,50)/100))</f>
        <v>63743.199999999997</v>
      </c>
      <c r="O2455" s="2">
        <f ca="1">N2455/12</f>
        <v>5311.9333333333334</v>
      </c>
      <c r="P2455" s="2">
        <f ca="1">RANDBETWEEN(1,1.5)*((N2455/12)*VLOOKUP(J2455,'Weather by country'!$A$1:$C$5,3,FALSE))</f>
        <v>5311.9333333333334</v>
      </c>
      <c r="Q2455" s="2">
        <f ca="1">(N2455/12)*RANDBETWEEN(60,100)/100</f>
        <v>4568.2626666666665</v>
      </c>
      <c r="R2455" s="2">
        <f ca="1">(N2455/12)*RANDBETWEEN(60,100)/100</f>
        <v>4143.308</v>
      </c>
      <c r="S2455" t="str">
        <f ca="1">VLOOKUP(J2455,'Weather by country'!$A$1:$C$5,2,FALSE)</f>
        <v>fine</v>
      </c>
      <c r="T2455" t="str">
        <f ca="1">VLOOKUP(RANDBETWEEN(1,5),lookups!$Q$1:$R$5,2,FALSE)</f>
        <v>n</v>
      </c>
      <c r="U2455" t="str">
        <f ca="1">VLOOKUP(RANDBETWEEN(1,5),lookups!$Q$1:$R$5,2,FALSE)</f>
        <v>y</v>
      </c>
      <c r="V2455" t="str">
        <f ca="1">IF(P2455=O2455,"y","n")</f>
        <v>y</v>
      </c>
    </row>
    <row r="2456" spans="1:22" x14ac:dyDescent="0.35">
      <c r="A2456" t="s">
        <v>31</v>
      </c>
      <c r="B2456" t="str">
        <f t="shared" si="38"/>
        <v>0000002456</v>
      </c>
      <c r="C2456">
        <f ca="1">RANDBETWEEN(5,20)</f>
        <v>5</v>
      </c>
      <c r="D2456">
        <f ca="1">RANDBETWEEN(0,C2456)</f>
        <v>0</v>
      </c>
      <c r="E2456" s="2">
        <f ca="1">RANDBETWEEN(100000,250000)</f>
        <v>144535</v>
      </c>
      <c r="F2456">
        <f ca="1">RANDBETWEEN(5,100)</f>
        <v>75</v>
      </c>
      <c r="G2456" t="str">
        <f ca="1">VLOOKUP(RANDBETWEEN(6,12),lookups!$A$1:$B$12,2,FALSE)</f>
        <v xml:space="preserve"> dd</v>
      </c>
      <c r="H2456" s="4">
        <f ca="1">ROUNDDOWN(E2456/100000,0)</f>
        <v>1</v>
      </c>
      <c r="I2456" t="s">
        <v>33</v>
      </c>
      <c r="J2456" t="str">
        <f ca="1">VLOOKUP(RANDBETWEEN(1,5),lookups!$C$1:$D$5,2,FALSE)</f>
        <v>finland</v>
      </c>
      <c r="K2456" t="str">
        <f ca="1">VLOOKUP(RANDBETWEEN(1,2),lookups!$G$1:$H$2,2,FALSE)</f>
        <v>flat</v>
      </c>
      <c r="L2456">
        <v>10</v>
      </c>
      <c r="M2456" t="str">
        <f ca="1">VLOOKUP(RANDBETWEEN(1,7),lookups!$I$1:$J$7,2,FALSE)</f>
        <v>c</v>
      </c>
      <c r="N2456" s="2">
        <f ca="1">E2456*(1-(RANDBETWEEN(1,50)/100))</f>
        <v>105510.55</v>
      </c>
      <c r="O2456" s="2">
        <f ca="1">N2456/12</f>
        <v>8792.5458333333336</v>
      </c>
      <c r="P2456" s="2">
        <f ca="1">RANDBETWEEN(1,1.5)*((N2456/12)*VLOOKUP(J2456,'Weather by country'!$A$1:$C$5,3,FALSE))</f>
        <v>7034.0366666666669</v>
      </c>
      <c r="Q2456" s="2">
        <f ca="1">(N2456/12)*RANDBETWEEN(60,100)/100</f>
        <v>7209.8875833333332</v>
      </c>
      <c r="R2456" s="2">
        <f ca="1">(N2456/12)*RANDBETWEEN(60,100)/100</f>
        <v>5363.4529583333342</v>
      </c>
      <c r="S2456" t="str">
        <f ca="1">VLOOKUP(J2456,'Weather by country'!$A$1:$C$5,2,FALSE)</f>
        <v>l-rain</v>
      </c>
      <c r="T2456" t="str">
        <f ca="1">VLOOKUP(RANDBETWEEN(1,5),lookups!$Q$1:$R$5,2,FALSE)</f>
        <v>n</v>
      </c>
      <c r="U2456" t="str">
        <f ca="1">VLOOKUP(RANDBETWEEN(1,5),lookups!$Q$1:$R$5,2,FALSE)</f>
        <v>y</v>
      </c>
      <c r="V2456" t="str">
        <f ca="1">IF(P2456=O2456,"y","n")</f>
        <v>n</v>
      </c>
    </row>
    <row r="2457" spans="1:22" x14ac:dyDescent="0.35">
      <c r="A2457" t="s">
        <v>32</v>
      </c>
      <c r="B2457" t="str">
        <f>TEXT(ROW(A2457),"0000000000")</f>
        <v>0000002457</v>
      </c>
      <c r="C2457">
        <f ca="1">RANDBETWEEN(1,20)</f>
        <v>3</v>
      </c>
      <c r="D2457">
        <f ca="1">RANDBETWEEN(0,C2457)</f>
        <v>0</v>
      </c>
      <c r="E2457" s="2">
        <f ca="1">RANDBETWEEN(50000,100000)</f>
        <v>73847</v>
      </c>
      <c r="F2457">
        <f ca="1">RANDBETWEEN(5,100)</f>
        <v>100</v>
      </c>
      <c r="G2457" t="str">
        <f ca="1">VLOOKUP(RANDBETWEEN(6,12),lookups!$A$1:$B$12,2,FALSE)</f>
        <v xml:space="preserve"> ddd</v>
      </c>
      <c r="H2457" s="4">
        <f ca="1">IF(ROUNDDOWN(E2457/100000,0)=0,1,ROUNDDOWN(E2457/100000,0))</f>
        <v>1</v>
      </c>
      <c r="I2457" t="s">
        <v>33</v>
      </c>
      <c r="J2457" t="str">
        <f ca="1">VLOOKUP(RANDBETWEEN(1,5),lookups!$C$1:$D$5,2,FALSE)</f>
        <v>norway</v>
      </c>
      <c r="K2457" t="str">
        <f ca="1">VLOOKUP(RANDBETWEEN(1,2),lookups!$G$1:$H$2,2,FALSE)</f>
        <v>flat</v>
      </c>
      <c r="L2457">
        <v>10</v>
      </c>
      <c r="M2457" t="str">
        <f ca="1">VLOOKUP(RANDBETWEEN(1,7),lookups!$I$1:$J$7,2,FALSE)</f>
        <v>c</v>
      </c>
      <c r="N2457" s="2">
        <f ca="1">E2457*(1-(RANDBETWEEN(1,50)/100))</f>
        <v>50215.959999999992</v>
      </c>
      <c r="O2457" s="2">
        <f ca="1">N2457/12</f>
        <v>4184.663333333333</v>
      </c>
      <c r="P2457" s="2">
        <f ca="1">RANDBETWEEN(1,1.5)*((N2457/12)*VLOOKUP(J2457,'Weather by country'!$A$1:$C$5,3,FALSE))</f>
        <v>4184.663333333333</v>
      </c>
      <c r="Q2457" s="2">
        <f ca="1">(N2457/12)*RANDBETWEEN(60,100)/100</f>
        <v>4184.663333333333</v>
      </c>
      <c r="R2457" s="2">
        <f ca="1">(N2457/12)*RANDBETWEEN(60,100)/100</f>
        <v>3222.1907666666666</v>
      </c>
      <c r="S2457" t="str">
        <f ca="1">VLOOKUP(J2457,'Weather by country'!$A$1:$C$5,2,FALSE)</f>
        <v>fine</v>
      </c>
      <c r="T2457" t="str">
        <f ca="1">VLOOKUP(RANDBETWEEN(1,5),lookups!$Q$1:$R$5,2,FALSE)</f>
        <v>y</v>
      </c>
      <c r="U2457" t="str">
        <f ca="1">VLOOKUP(RANDBETWEEN(1,5),lookups!$Q$1:$R$5,2,FALSE)</f>
        <v>n</v>
      </c>
      <c r="V2457" t="str">
        <f ca="1">IF(P2457=O2457,"y","n")</f>
        <v>y</v>
      </c>
    </row>
    <row r="2458" spans="1:22" x14ac:dyDescent="0.35">
      <c r="A2458" t="s">
        <v>31</v>
      </c>
      <c r="B2458" t="str">
        <f t="shared" si="38"/>
        <v>0000002458</v>
      </c>
      <c r="C2458">
        <f ca="1">RANDBETWEEN(5,20)</f>
        <v>16</v>
      </c>
      <c r="D2458">
        <f ca="1">RANDBETWEEN(0,C2458)</f>
        <v>0</v>
      </c>
      <c r="E2458" s="2">
        <f ca="1">RANDBETWEEN(100000,250000)</f>
        <v>161923</v>
      </c>
      <c r="F2458">
        <f ca="1">RANDBETWEEN(5,100)</f>
        <v>16</v>
      </c>
      <c r="G2458" t="str">
        <f ca="1">VLOOKUP(RANDBETWEEN(6,12),lookups!$A$1:$B$12,2,FALSE)</f>
        <v xml:space="preserve"> cc</v>
      </c>
      <c r="H2458" s="4">
        <f ca="1">ROUNDDOWN(E2458/100000,0)</f>
        <v>1</v>
      </c>
      <c r="I2458" t="s">
        <v>33</v>
      </c>
      <c r="J2458" t="str">
        <f ca="1">VLOOKUP(RANDBETWEEN(1,5),lookups!$C$1:$D$5,2,FALSE)</f>
        <v>norway</v>
      </c>
      <c r="K2458" t="str">
        <f ca="1">VLOOKUP(RANDBETWEEN(1,2),lookups!$G$1:$H$2,2,FALSE)</f>
        <v>pitched</v>
      </c>
      <c r="L2458">
        <v>10</v>
      </c>
      <c r="M2458" t="str">
        <f ca="1">VLOOKUP(RANDBETWEEN(1,7),lookups!$I$1:$J$7,2,FALSE)</f>
        <v>c</v>
      </c>
      <c r="N2458" s="2">
        <f ca="1">E2458*(1-(RANDBETWEEN(1,50)/100))</f>
        <v>98773.03</v>
      </c>
      <c r="O2458" s="2">
        <f ca="1">N2458/12</f>
        <v>8231.0858333333326</v>
      </c>
      <c r="P2458" s="2">
        <f ca="1">RANDBETWEEN(1,1.5)*((N2458/12)*VLOOKUP(J2458,'Weather by country'!$A$1:$C$5,3,FALSE))</f>
        <v>8231.0858333333326</v>
      </c>
      <c r="Q2458" s="2">
        <f ca="1">(N2458/12)*RANDBETWEEN(60,100)/100</f>
        <v>8148.7749749999994</v>
      </c>
      <c r="R2458" s="2">
        <f ca="1">(N2458/12)*RANDBETWEEN(60,100)/100</f>
        <v>7407.9772499999999</v>
      </c>
      <c r="S2458" t="str">
        <f ca="1">VLOOKUP(J2458,'Weather by country'!$A$1:$C$5,2,FALSE)</f>
        <v>fine</v>
      </c>
      <c r="T2458" t="str">
        <f ca="1">VLOOKUP(RANDBETWEEN(1,5),lookups!$Q$1:$R$5,2,FALSE)</f>
        <v>y</v>
      </c>
      <c r="U2458" t="str">
        <f ca="1">VLOOKUP(RANDBETWEEN(1,5),lookups!$Q$1:$R$5,2,FALSE)</f>
        <v>n</v>
      </c>
      <c r="V2458" t="str">
        <f ca="1">IF(P2458=O2458,"y","n")</f>
        <v>y</v>
      </c>
    </row>
    <row r="2459" spans="1:22" x14ac:dyDescent="0.35">
      <c r="A2459" t="s">
        <v>32</v>
      </c>
      <c r="B2459" t="str">
        <f>TEXT(ROW(A2459),"0000000000")</f>
        <v>0000002459</v>
      </c>
      <c r="C2459">
        <f ca="1">RANDBETWEEN(1,20)</f>
        <v>14</v>
      </c>
      <c r="D2459">
        <f ca="1">RANDBETWEEN(0,C2459)</f>
        <v>4</v>
      </c>
      <c r="E2459" s="2">
        <f ca="1">RANDBETWEEN(50000,100000)</f>
        <v>75302</v>
      </c>
      <c r="F2459">
        <f ca="1">RANDBETWEEN(5,100)</f>
        <v>22</v>
      </c>
      <c r="G2459" t="str">
        <f ca="1">VLOOKUP(RANDBETWEEN(6,12),lookups!$A$1:$B$12,2,FALSE)</f>
        <v xml:space="preserve"> d</v>
      </c>
      <c r="H2459" s="4">
        <f ca="1">IF(ROUNDDOWN(E2459/100000,0)=0,1,ROUNDDOWN(E2459/100000,0))</f>
        <v>1</v>
      </c>
      <c r="I2459" t="s">
        <v>33</v>
      </c>
      <c r="J2459" t="str">
        <f ca="1">VLOOKUP(RANDBETWEEN(1,5),lookups!$C$1:$D$5,2,FALSE)</f>
        <v>sweden</v>
      </c>
      <c r="K2459" t="str">
        <f ca="1">VLOOKUP(RANDBETWEEN(1,2),lookups!$G$1:$H$2,2,FALSE)</f>
        <v>pitched</v>
      </c>
      <c r="L2459">
        <v>10</v>
      </c>
      <c r="M2459" t="str">
        <f ca="1">VLOOKUP(RANDBETWEEN(1,7),lookups!$I$1:$J$7,2,FALSE)</f>
        <v>c</v>
      </c>
      <c r="N2459" s="2">
        <f ca="1">E2459*(1-(RANDBETWEEN(1,50)/100))</f>
        <v>74548.98</v>
      </c>
      <c r="O2459" s="2">
        <f ca="1">N2459/12</f>
        <v>6212.415</v>
      </c>
      <c r="P2459" s="2">
        <f ca="1">RANDBETWEEN(1,1.5)*((N2459/12)*VLOOKUP(J2459,'Weather by country'!$A$1:$C$5,3,FALSE))</f>
        <v>6212.415</v>
      </c>
      <c r="Q2459" s="2">
        <f ca="1">(N2459/12)*RANDBETWEEN(60,100)/100</f>
        <v>4969.9319999999998</v>
      </c>
      <c r="R2459" s="2">
        <f ca="1">(N2459/12)*RANDBETWEEN(60,100)/100</f>
        <v>5715.4218000000001</v>
      </c>
      <c r="S2459" t="str">
        <f ca="1">VLOOKUP(J2459,'Weather by country'!$A$1:$C$5,2,FALSE)</f>
        <v>fine</v>
      </c>
      <c r="T2459" t="str">
        <f ca="1">VLOOKUP(RANDBETWEEN(1,5),lookups!$Q$1:$R$5,2,FALSE)</f>
        <v>y</v>
      </c>
      <c r="U2459" t="str">
        <f ca="1">VLOOKUP(RANDBETWEEN(1,5),lookups!$Q$1:$R$5,2,FALSE)</f>
        <v>n</v>
      </c>
      <c r="V2459" t="str">
        <f ca="1">IF(P2459=O2459,"y","n")</f>
        <v>y</v>
      </c>
    </row>
    <row r="2460" spans="1:22" x14ac:dyDescent="0.35">
      <c r="A2460" t="s">
        <v>31</v>
      </c>
      <c r="B2460" t="str">
        <f t="shared" si="38"/>
        <v>0000002460</v>
      </c>
      <c r="C2460">
        <f ca="1">RANDBETWEEN(5,20)</f>
        <v>18</v>
      </c>
      <c r="D2460">
        <f ca="1">RANDBETWEEN(0,C2460)</f>
        <v>3</v>
      </c>
      <c r="E2460" s="2">
        <f ca="1">RANDBETWEEN(100000,250000)</f>
        <v>131048</v>
      </c>
      <c r="F2460">
        <f ca="1">RANDBETWEEN(5,100)</f>
        <v>98</v>
      </c>
      <c r="G2460" t="str">
        <f ca="1">VLOOKUP(RANDBETWEEN(6,12),lookups!$A$1:$B$12,2,FALSE)</f>
        <v xml:space="preserve"> ccc</v>
      </c>
      <c r="H2460" s="4">
        <f ca="1">ROUNDDOWN(E2460/100000,0)</f>
        <v>1</v>
      </c>
      <c r="I2460" t="s">
        <v>33</v>
      </c>
      <c r="J2460" t="str">
        <f ca="1">VLOOKUP(RANDBETWEEN(1,5),lookups!$C$1:$D$5,2,FALSE)</f>
        <v>denmark</v>
      </c>
      <c r="K2460" t="str">
        <f ca="1">VLOOKUP(RANDBETWEEN(1,2),lookups!$G$1:$H$2,2,FALSE)</f>
        <v>pitched</v>
      </c>
      <c r="L2460">
        <v>10</v>
      </c>
      <c r="M2460" t="str">
        <f ca="1">VLOOKUP(RANDBETWEEN(1,7),lookups!$I$1:$J$7,2,FALSE)</f>
        <v>c</v>
      </c>
      <c r="N2460" s="2">
        <f ca="1">E2460*(1-(RANDBETWEEN(1,50)/100))</f>
        <v>108769.84</v>
      </c>
      <c r="O2460" s="2">
        <f ca="1">N2460/12</f>
        <v>9064.1533333333336</v>
      </c>
      <c r="P2460" s="2">
        <f ca="1">RANDBETWEEN(1,1.5)*((N2460/12)*VLOOKUP(J2460,'Weather by country'!$A$1:$C$5,3,FALSE))</f>
        <v>9064.1533333333336</v>
      </c>
      <c r="Q2460" s="2">
        <f ca="1">(N2460/12)*RANDBETWEEN(60,100)/100</f>
        <v>8610.9456666666665</v>
      </c>
      <c r="R2460" s="2">
        <f ca="1">(N2460/12)*RANDBETWEEN(60,100)/100</f>
        <v>5801.0581333333339</v>
      </c>
      <c r="S2460" t="str">
        <f ca="1">VLOOKUP(J2460,'Weather by country'!$A$1:$C$5,2,FALSE)</f>
        <v>fine</v>
      </c>
      <c r="T2460" t="str">
        <f ca="1">VLOOKUP(RANDBETWEEN(1,5),lookups!$Q$1:$R$5,2,FALSE)</f>
        <v>n</v>
      </c>
      <c r="U2460" t="str">
        <f ca="1">VLOOKUP(RANDBETWEEN(1,5),lookups!$Q$1:$R$5,2,FALSE)</f>
        <v>n</v>
      </c>
      <c r="V2460" t="str">
        <f ca="1">IF(P2460=O2460,"y","n")</f>
        <v>y</v>
      </c>
    </row>
    <row r="2461" spans="1:22" x14ac:dyDescent="0.35">
      <c r="A2461" t="s">
        <v>32</v>
      </c>
      <c r="B2461" t="str">
        <f>TEXT(ROW(A2461),"0000000000")</f>
        <v>0000002461</v>
      </c>
      <c r="C2461">
        <f ca="1">RANDBETWEEN(1,20)</f>
        <v>10</v>
      </c>
      <c r="D2461">
        <f ca="1">RANDBETWEEN(0,C2461)</f>
        <v>8</v>
      </c>
      <c r="E2461" s="2">
        <f ca="1">RANDBETWEEN(50000,100000)</f>
        <v>57305</v>
      </c>
      <c r="F2461">
        <f ca="1">RANDBETWEEN(5,100)</f>
        <v>53</v>
      </c>
      <c r="G2461" t="str">
        <f ca="1">VLOOKUP(RANDBETWEEN(6,12),lookups!$A$1:$B$12,2,FALSE)</f>
        <v xml:space="preserve"> ddd</v>
      </c>
      <c r="H2461" s="4">
        <f ca="1">IF(ROUNDDOWN(E2461/100000,0)=0,1,ROUNDDOWN(E2461/100000,0))</f>
        <v>1</v>
      </c>
      <c r="I2461" t="s">
        <v>33</v>
      </c>
      <c r="J2461" t="str">
        <f ca="1">VLOOKUP(RANDBETWEEN(1,5),lookups!$C$1:$D$5,2,FALSE)</f>
        <v>uk</v>
      </c>
      <c r="K2461" t="str">
        <f ca="1">VLOOKUP(RANDBETWEEN(1,2),lookups!$G$1:$H$2,2,FALSE)</f>
        <v>flat</v>
      </c>
      <c r="L2461">
        <v>10</v>
      </c>
      <c r="M2461" t="str">
        <f ca="1">VLOOKUP(RANDBETWEEN(1,7),lookups!$I$1:$J$7,2,FALSE)</f>
        <v>b</v>
      </c>
      <c r="N2461" s="2">
        <f ca="1">E2461*(1-(RANDBETWEEN(1,50)/100))</f>
        <v>53866.7</v>
      </c>
      <c r="O2461" s="2">
        <f ca="1">N2461/12</f>
        <v>4488.8916666666664</v>
      </c>
      <c r="P2461" s="2">
        <f ca="1">RANDBETWEEN(1,1.5)*((N2461/12)*VLOOKUP(J2461,'Weather by country'!$A$1:$C$5,3,FALSE))</f>
        <v>4488.8916666666664</v>
      </c>
      <c r="Q2461" s="2">
        <f ca="1">(N2461/12)*RANDBETWEEN(60,100)/100</f>
        <v>2962.6684999999998</v>
      </c>
      <c r="R2461" s="2">
        <f ca="1">(N2461/12)*RANDBETWEEN(60,100)/100</f>
        <v>4084.8914166666668</v>
      </c>
      <c r="S2461" t="str">
        <f ca="1">VLOOKUP(J2461,'Weather by country'!$A$1:$C$5,2,FALSE)</f>
        <v>fine</v>
      </c>
      <c r="T2461" t="str">
        <f ca="1">VLOOKUP(RANDBETWEEN(1,5),lookups!$Q$1:$R$5,2,FALSE)</f>
        <v>n</v>
      </c>
      <c r="U2461" t="str">
        <f ca="1">VLOOKUP(RANDBETWEEN(1,5),lookups!$Q$1:$R$5,2,FALSE)</f>
        <v>n</v>
      </c>
      <c r="V2461" t="str">
        <f ca="1">IF(P2461=O2461,"y","n")</f>
        <v>y</v>
      </c>
    </row>
    <row r="2462" spans="1:22" x14ac:dyDescent="0.35">
      <c r="A2462" t="s">
        <v>31</v>
      </c>
      <c r="B2462" t="str">
        <f t="shared" si="38"/>
        <v>0000002462</v>
      </c>
      <c r="C2462">
        <f ca="1">RANDBETWEEN(5,20)</f>
        <v>9</v>
      </c>
      <c r="D2462">
        <f ca="1">RANDBETWEEN(0,C2462)</f>
        <v>6</v>
      </c>
      <c r="E2462" s="2">
        <f ca="1">RANDBETWEEN(100000,250000)</f>
        <v>178665</v>
      </c>
      <c r="F2462">
        <f ca="1">RANDBETWEEN(5,100)</f>
        <v>18</v>
      </c>
      <c r="G2462" t="str">
        <f ca="1">VLOOKUP(RANDBETWEEN(6,12),lookups!$A$1:$B$12,2,FALSE)</f>
        <v xml:space="preserve"> dd</v>
      </c>
      <c r="H2462" s="4">
        <f ca="1">ROUNDDOWN(E2462/100000,0)</f>
        <v>1</v>
      </c>
      <c r="I2462" t="s">
        <v>33</v>
      </c>
      <c r="J2462" t="str">
        <f ca="1">VLOOKUP(RANDBETWEEN(1,5),lookups!$C$1:$D$5,2,FALSE)</f>
        <v>uk</v>
      </c>
      <c r="K2462" t="str">
        <f ca="1">VLOOKUP(RANDBETWEEN(1,2),lookups!$G$1:$H$2,2,FALSE)</f>
        <v>flat</v>
      </c>
      <c r="L2462">
        <v>10</v>
      </c>
      <c r="M2462" t="str">
        <f ca="1">VLOOKUP(RANDBETWEEN(1,7),lookups!$I$1:$J$7,2,FALSE)</f>
        <v>b</v>
      </c>
      <c r="N2462" s="2">
        <f ca="1">E2462*(1-(RANDBETWEEN(1,50)/100))</f>
        <v>144718.65000000002</v>
      </c>
      <c r="O2462" s="2">
        <f ca="1">N2462/12</f>
        <v>12059.887500000003</v>
      </c>
      <c r="P2462" s="2">
        <f ca="1">RANDBETWEEN(1,1.5)*((N2462/12)*VLOOKUP(J2462,'Weather by country'!$A$1:$C$5,3,FALSE))</f>
        <v>12059.887500000003</v>
      </c>
      <c r="Q2462" s="2">
        <f ca="1">(N2462/12)*RANDBETWEEN(60,100)/100</f>
        <v>9044.9156250000015</v>
      </c>
      <c r="R2462" s="2">
        <f ca="1">(N2462/12)*RANDBETWEEN(60,100)/100</f>
        <v>7356.5313750000023</v>
      </c>
      <c r="S2462" t="str">
        <f ca="1">VLOOKUP(J2462,'Weather by country'!$A$1:$C$5,2,FALSE)</f>
        <v>fine</v>
      </c>
      <c r="T2462" t="str">
        <f ca="1">VLOOKUP(RANDBETWEEN(1,5),lookups!$Q$1:$R$5,2,FALSE)</f>
        <v>y</v>
      </c>
      <c r="U2462" t="str">
        <f ca="1">VLOOKUP(RANDBETWEEN(1,5),lookups!$Q$1:$R$5,2,FALSE)</f>
        <v>y</v>
      </c>
      <c r="V2462" t="str">
        <f ca="1">IF(P2462=O2462,"y","n")</f>
        <v>y</v>
      </c>
    </row>
    <row r="2463" spans="1:22" x14ac:dyDescent="0.35">
      <c r="A2463" t="s">
        <v>32</v>
      </c>
      <c r="B2463" t="str">
        <f>TEXT(ROW(A2463),"0000000000")</f>
        <v>0000002463</v>
      </c>
      <c r="C2463">
        <f ca="1">RANDBETWEEN(1,20)</f>
        <v>11</v>
      </c>
      <c r="D2463">
        <f ca="1">RANDBETWEEN(0,C2463)</f>
        <v>9</v>
      </c>
      <c r="E2463" s="2">
        <f ca="1">RANDBETWEEN(50000,100000)</f>
        <v>92367</v>
      </c>
      <c r="F2463">
        <f ca="1">RANDBETWEEN(5,100)</f>
        <v>61</v>
      </c>
      <c r="G2463" t="str">
        <f ca="1">VLOOKUP(RANDBETWEEN(6,12),lookups!$A$1:$B$12,2,FALSE)</f>
        <v xml:space="preserve"> c</v>
      </c>
      <c r="H2463" s="4">
        <f ca="1">IF(ROUNDDOWN(E2463/100000,0)=0,1,ROUNDDOWN(E2463/100000,0))</f>
        <v>1</v>
      </c>
      <c r="I2463" t="s">
        <v>33</v>
      </c>
      <c r="J2463" t="str">
        <f ca="1">VLOOKUP(RANDBETWEEN(1,5),lookups!$C$1:$D$5,2,FALSE)</f>
        <v>sweden</v>
      </c>
      <c r="K2463" t="str">
        <f ca="1">VLOOKUP(RANDBETWEEN(1,2),lookups!$G$1:$H$2,2,FALSE)</f>
        <v>pitched</v>
      </c>
      <c r="L2463">
        <v>10</v>
      </c>
      <c r="M2463" t="str">
        <f ca="1">VLOOKUP(RANDBETWEEN(1,7),lookups!$I$1:$J$7,2,FALSE)</f>
        <v>c</v>
      </c>
      <c r="N2463" s="2">
        <f ca="1">E2463*(1-(RANDBETWEEN(1,50)/100))</f>
        <v>62809.56</v>
      </c>
      <c r="O2463" s="2">
        <f ca="1">N2463/12</f>
        <v>5234.13</v>
      </c>
      <c r="P2463" s="2">
        <f ca="1">RANDBETWEEN(1,1.5)*((N2463/12)*VLOOKUP(J2463,'Weather by country'!$A$1:$C$5,3,FALSE))</f>
        <v>5234.13</v>
      </c>
      <c r="Q2463" s="2">
        <f ca="1">(N2463/12)*RANDBETWEEN(60,100)/100</f>
        <v>4449.0105000000003</v>
      </c>
      <c r="R2463" s="2">
        <f ca="1">(N2463/12)*RANDBETWEEN(60,100)/100</f>
        <v>3454.5258000000003</v>
      </c>
      <c r="S2463" t="str">
        <f ca="1">VLOOKUP(J2463,'Weather by country'!$A$1:$C$5,2,FALSE)</f>
        <v>fine</v>
      </c>
      <c r="T2463" t="str">
        <f ca="1">VLOOKUP(RANDBETWEEN(1,5),lookups!$Q$1:$R$5,2,FALSE)</f>
        <v>y</v>
      </c>
      <c r="U2463" t="str">
        <f ca="1">VLOOKUP(RANDBETWEEN(1,5),lookups!$Q$1:$R$5,2,FALSE)</f>
        <v>n</v>
      </c>
      <c r="V2463" t="str">
        <f ca="1">IF(P2463=O2463,"y","n")</f>
        <v>y</v>
      </c>
    </row>
    <row r="2464" spans="1:22" x14ac:dyDescent="0.35">
      <c r="A2464" t="s">
        <v>31</v>
      </c>
      <c r="B2464" t="str">
        <f t="shared" si="38"/>
        <v>0000002464</v>
      </c>
      <c r="C2464">
        <f ca="1">RANDBETWEEN(5,20)</f>
        <v>5</v>
      </c>
      <c r="D2464">
        <f ca="1">RANDBETWEEN(0,C2464)</f>
        <v>2</v>
      </c>
      <c r="E2464" s="2">
        <f ca="1">RANDBETWEEN(100000,250000)</f>
        <v>113870</v>
      </c>
      <c r="F2464">
        <f ca="1">RANDBETWEEN(5,100)</f>
        <v>59</v>
      </c>
      <c r="G2464" t="str">
        <f ca="1">VLOOKUP(RANDBETWEEN(6,12),lookups!$A$1:$B$12,2,FALSE)</f>
        <v xml:space="preserve"> ddd</v>
      </c>
      <c r="H2464" s="4">
        <f ca="1">ROUNDDOWN(E2464/100000,0)</f>
        <v>1</v>
      </c>
      <c r="I2464" t="s">
        <v>33</v>
      </c>
      <c r="J2464" t="str">
        <f ca="1">VLOOKUP(RANDBETWEEN(1,5),lookups!$C$1:$D$5,2,FALSE)</f>
        <v>uk</v>
      </c>
      <c r="K2464" t="str">
        <f ca="1">VLOOKUP(RANDBETWEEN(1,2),lookups!$G$1:$H$2,2,FALSE)</f>
        <v>flat</v>
      </c>
      <c r="L2464">
        <v>10</v>
      </c>
      <c r="M2464" t="str">
        <f ca="1">VLOOKUP(RANDBETWEEN(1,7),lookups!$I$1:$J$7,2,FALSE)</f>
        <v>b</v>
      </c>
      <c r="N2464" s="2">
        <f ca="1">E2464*(1-(RANDBETWEEN(1,50)/100))</f>
        <v>103621.7</v>
      </c>
      <c r="O2464" s="2">
        <f ca="1">N2464/12</f>
        <v>8635.1416666666664</v>
      </c>
      <c r="P2464" s="2">
        <f ca="1">RANDBETWEEN(1,1.5)*((N2464/12)*VLOOKUP(J2464,'Weather by country'!$A$1:$C$5,3,FALSE))</f>
        <v>8635.1416666666664</v>
      </c>
      <c r="Q2464" s="2">
        <f ca="1">(N2464/12)*RANDBETWEEN(60,100)/100</f>
        <v>8289.735999999999</v>
      </c>
      <c r="R2464" s="2">
        <f ca="1">(N2464/12)*RANDBETWEEN(60,100)/100</f>
        <v>8289.735999999999</v>
      </c>
      <c r="S2464" t="str">
        <f ca="1">VLOOKUP(J2464,'Weather by country'!$A$1:$C$5,2,FALSE)</f>
        <v>fine</v>
      </c>
      <c r="T2464" t="str">
        <f ca="1">VLOOKUP(RANDBETWEEN(1,5),lookups!$Q$1:$R$5,2,FALSE)</f>
        <v>n</v>
      </c>
      <c r="U2464" t="str">
        <f ca="1">VLOOKUP(RANDBETWEEN(1,5),lookups!$Q$1:$R$5,2,FALSE)</f>
        <v>y</v>
      </c>
      <c r="V2464" t="str">
        <f ca="1">IF(P2464=O2464,"y","n")</f>
        <v>y</v>
      </c>
    </row>
    <row r="2465" spans="1:22" x14ac:dyDescent="0.35">
      <c r="A2465" t="s">
        <v>32</v>
      </c>
      <c r="B2465" t="str">
        <f>TEXT(ROW(A2465),"0000000000")</f>
        <v>0000002465</v>
      </c>
      <c r="C2465">
        <f ca="1">RANDBETWEEN(1,20)</f>
        <v>18</v>
      </c>
      <c r="D2465">
        <f ca="1">RANDBETWEEN(0,C2465)</f>
        <v>17</v>
      </c>
      <c r="E2465" s="2">
        <f ca="1">RANDBETWEEN(50000,100000)</f>
        <v>97686</v>
      </c>
      <c r="F2465">
        <f ca="1">RANDBETWEEN(5,100)</f>
        <v>49</v>
      </c>
      <c r="G2465" t="str">
        <f ca="1">VLOOKUP(RANDBETWEEN(6,12),lookups!$A$1:$B$12,2,FALSE)</f>
        <v xml:space="preserve"> ddd</v>
      </c>
      <c r="H2465" s="4">
        <f ca="1">IF(ROUNDDOWN(E2465/100000,0)=0,1,ROUNDDOWN(E2465/100000,0))</f>
        <v>1</v>
      </c>
      <c r="I2465" t="s">
        <v>33</v>
      </c>
      <c r="J2465" t="str">
        <f ca="1">VLOOKUP(RANDBETWEEN(1,5),lookups!$C$1:$D$5,2,FALSE)</f>
        <v>finland</v>
      </c>
      <c r="K2465" t="str">
        <f ca="1">VLOOKUP(RANDBETWEEN(1,2),lookups!$G$1:$H$2,2,FALSE)</f>
        <v>pitched</v>
      </c>
      <c r="L2465">
        <v>10</v>
      </c>
      <c r="M2465" t="str">
        <f ca="1">VLOOKUP(RANDBETWEEN(1,7),lookups!$I$1:$J$7,2,FALSE)</f>
        <v>b</v>
      </c>
      <c r="N2465" s="2">
        <f ca="1">E2465*(1-(RANDBETWEEN(1,50)/100))</f>
        <v>51773.58</v>
      </c>
      <c r="O2465" s="2">
        <f ca="1">N2465/12</f>
        <v>4314.4650000000001</v>
      </c>
      <c r="P2465" s="2">
        <f ca="1">RANDBETWEEN(1,1.5)*((N2465/12)*VLOOKUP(J2465,'Weather by country'!$A$1:$C$5,3,FALSE))</f>
        <v>3451.5720000000001</v>
      </c>
      <c r="Q2465" s="2">
        <f ca="1">(N2465/12)*RANDBETWEEN(60,100)/100</f>
        <v>2674.9683</v>
      </c>
      <c r="R2465" s="2">
        <f ca="1">(N2465/12)*RANDBETWEEN(60,100)/100</f>
        <v>3537.8613</v>
      </c>
      <c r="S2465" t="str">
        <f ca="1">VLOOKUP(J2465,'Weather by country'!$A$1:$C$5,2,FALSE)</f>
        <v>l-rain</v>
      </c>
      <c r="T2465" t="str">
        <f ca="1">VLOOKUP(RANDBETWEEN(1,5),lookups!$Q$1:$R$5,2,FALSE)</f>
        <v>y</v>
      </c>
      <c r="U2465" t="str">
        <f ca="1">VLOOKUP(RANDBETWEEN(1,5),lookups!$Q$1:$R$5,2,FALSE)</f>
        <v>y</v>
      </c>
      <c r="V2465" t="str">
        <f ca="1">IF(P2465=O2465,"y","n")</f>
        <v>n</v>
      </c>
    </row>
    <row r="2466" spans="1:22" x14ac:dyDescent="0.35">
      <c r="A2466" t="s">
        <v>31</v>
      </c>
      <c r="B2466" t="str">
        <f t="shared" si="38"/>
        <v>0000002466</v>
      </c>
      <c r="C2466">
        <f ca="1">RANDBETWEEN(5,20)</f>
        <v>8</v>
      </c>
      <c r="D2466">
        <f ca="1">RANDBETWEEN(0,C2466)</f>
        <v>0</v>
      </c>
      <c r="E2466" s="2">
        <f ca="1">RANDBETWEEN(100000,250000)</f>
        <v>198737</v>
      </c>
      <c r="F2466">
        <f ca="1">RANDBETWEEN(5,100)</f>
        <v>87</v>
      </c>
      <c r="G2466" t="str">
        <f ca="1">VLOOKUP(RANDBETWEEN(6,12),lookups!$A$1:$B$12,2,FALSE)</f>
        <v xml:space="preserve"> d</v>
      </c>
      <c r="H2466" s="4">
        <f ca="1">ROUNDDOWN(E2466/100000,0)</f>
        <v>1</v>
      </c>
      <c r="I2466" t="s">
        <v>33</v>
      </c>
      <c r="J2466" t="str">
        <f ca="1">VLOOKUP(RANDBETWEEN(1,5),lookups!$C$1:$D$5,2,FALSE)</f>
        <v>norway</v>
      </c>
      <c r="K2466" t="str">
        <f ca="1">VLOOKUP(RANDBETWEEN(1,2),lookups!$G$1:$H$2,2,FALSE)</f>
        <v>flat</v>
      </c>
      <c r="L2466">
        <v>10</v>
      </c>
      <c r="M2466" t="str">
        <f ca="1">VLOOKUP(RANDBETWEEN(1,7),lookups!$I$1:$J$7,2,FALSE)</f>
        <v>c</v>
      </c>
      <c r="N2466" s="2">
        <f ca="1">E2466*(1-(RANDBETWEEN(1,50)/100))</f>
        <v>182838.04</v>
      </c>
      <c r="O2466" s="2">
        <f ca="1">N2466/12</f>
        <v>15236.503333333334</v>
      </c>
      <c r="P2466" s="2">
        <f ca="1">RANDBETWEEN(1,1.5)*((N2466/12)*VLOOKUP(J2466,'Weather by country'!$A$1:$C$5,3,FALSE))</f>
        <v>15236.503333333334</v>
      </c>
      <c r="Q2466" s="2">
        <f ca="1">(N2466/12)*RANDBETWEEN(60,100)/100</f>
        <v>11732.107566666667</v>
      </c>
      <c r="R2466" s="2">
        <f ca="1">(N2466/12)*RANDBETWEEN(60,100)/100</f>
        <v>14474.678166666667</v>
      </c>
      <c r="S2466" t="str">
        <f ca="1">VLOOKUP(J2466,'Weather by country'!$A$1:$C$5,2,FALSE)</f>
        <v>fine</v>
      </c>
      <c r="T2466" t="str">
        <f ca="1">VLOOKUP(RANDBETWEEN(1,5),lookups!$Q$1:$R$5,2,FALSE)</f>
        <v>y</v>
      </c>
      <c r="U2466" t="str">
        <f ca="1">VLOOKUP(RANDBETWEEN(1,5),lookups!$Q$1:$R$5,2,FALSE)</f>
        <v>n</v>
      </c>
      <c r="V2466" t="str">
        <f ca="1">IF(P2466=O2466,"y","n")</f>
        <v>y</v>
      </c>
    </row>
    <row r="2467" spans="1:22" x14ac:dyDescent="0.35">
      <c r="A2467" t="s">
        <v>32</v>
      </c>
      <c r="B2467" t="str">
        <f>TEXT(ROW(A2467),"0000000000")</f>
        <v>0000002467</v>
      </c>
      <c r="C2467">
        <f ca="1">RANDBETWEEN(1,20)</f>
        <v>7</v>
      </c>
      <c r="D2467">
        <f ca="1">RANDBETWEEN(0,C2467)</f>
        <v>4</v>
      </c>
      <c r="E2467" s="2">
        <f ca="1">RANDBETWEEN(50000,100000)</f>
        <v>90191</v>
      </c>
      <c r="F2467">
        <f ca="1">RANDBETWEEN(5,100)</f>
        <v>46</v>
      </c>
      <c r="G2467" t="str">
        <f ca="1">VLOOKUP(RANDBETWEEN(6,12),lookups!$A$1:$B$12,2,FALSE)</f>
        <v xml:space="preserve"> ccc</v>
      </c>
      <c r="H2467" s="4">
        <f ca="1">IF(ROUNDDOWN(E2467/100000,0)=0,1,ROUNDDOWN(E2467/100000,0))</f>
        <v>1</v>
      </c>
      <c r="I2467" t="s">
        <v>33</v>
      </c>
      <c r="J2467" t="str">
        <f ca="1">VLOOKUP(RANDBETWEEN(1,5),lookups!$C$1:$D$5,2,FALSE)</f>
        <v>uk</v>
      </c>
      <c r="K2467" t="str">
        <f ca="1">VLOOKUP(RANDBETWEEN(1,2),lookups!$G$1:$H$2,2,FALSE)</f>
        <v>flat</v>
      </c>
      <c r="L2467">
        <v>10</v>
      </c>
      <c r="M2467" t="str">
        <f ca="1">VLOOKUP(RANDBETWEEN(1,7),lookups!$I$1:$J$7,2,FALSE)</f>
        <v>a</v>
      </c>
      <c r="N2467" s="2">
        <f ca="1">E2467*(1-(RANDBETWEEN(1,50)/100))</f>
        <v>45095.5</v>
      </c>
      <c r="O2467" s="2">
        <f ca="1">N2467/12</f>
        <v>3757.9583333333335</v>
      </c>
      <c r="P2467" s="2">
        <f ca="1">RANDBETWEEN(1,1.5)*((N2467/12)*VLOOKUP(J2467,'Weather by country'!$A$1:$C$5,3,FALSE))</f>
        <v>3757.9583333333335</v>
      </c>
      <c r="Q2467" s="2">
        <f ca="1">(N2467/12)*RANDBETWEEN(60,100)/100</f>
        <v>3682.7991666666667</v>
      </c>
      <c r="R2467" s="2">
        <f ca="1">(N2467/12)*RANDBETWEEN(60,100)/100</f>
        <v>2856.0483333333336</v>
      </c>
      <c r="S2467" t="str">
        <f ca="1">VLOOKUP(J2467,'Weather by country'!$A$1:$C$5,2,FALSE)</f>
        <v>fine</v>
      </c>
      <c r="T2467" t="str">
        <f ca="1">VLOOKUP(RANDBETWEEN(1,5),lookups!$Q$1:$R$5,2,FALSE)</f>
        <v>n</v>
      </c>
      <c r="U2467" t="str">
        <f ca="1">VLOOKUP(RANDBETWEEN(1,5),lookups!$Q$1:$R$5,2,FALSE)</f>
        <v>y</v>
      </c>
      <c r="V2467" t="str">
        <f ca="1">IF(P2467=O2467,"y","n")</f>
        <v>y</v>
      </c>
    </row>
    <row r="2468" spans="1:22" x14ac:dyDescent="0.35">
      <c r="A2468" t="s">
        <v>31</v>
      </c>
      <c r="B2468" t="str">
        <f t="shared" si="38"/>
        <v>0000002468</v>
      </c>
      <c r="C2468">
        <f ca="1">RANDBETWEEN(5,20)</f>
        <v>12</v>
      </c>
      <c r="D2468">
        <f ca="1">RANDBETWEEN(0,C2468)</f>
        <v>3</v>
      </c>
      <c r="E2468" s="2">
        <f ca="1">RANDBETWEEN(100000,250000)</f>
        <v>164481</v>
      </c>
      <c r="F2468">
        <f ca="1">RANDBETWEEN(5,100)</f>
        <v>35</v>
      </c>
      <c r="G2468" t="str">
        <f ca="1">VLOOKUP(RANDBETWEEN(6,12),lookups!$A$1:$B$12,2,FALSE)</f>
        <v xml:space="preserve"> dd</v>
      </c>
      <c r="H2468" s="4">
        <f ca="1">ROUNDDOWN(E2468/100000,0)</f>
        <v>1</v>
      </c>
      <c r="I2468" t="s">
        <v>33</v>
      </c>
      <c r="J2468" t="str">
        <f ca="1">VLOOKUP(RANDBETWEEN(1,5),lookups!$C$1:$D$5,2,FALSE)</f>
        <v>sweden</v>
      </c>
      <c r="K2468" t="str">
        <f ca="1">VLOOKUP(RANDBETWEEN(1,2),lookups!$G$1:$H$2,2,FALSE)</f>
        <v>pitched</v>
      </c>
      <c r="L2468">
        <v>10</v>
      </c>
      <c r="M2468" t="str">
        <f ca="1">VLOOKUP(RANDBETWEEN(1,7),lookups!$I$1:$J$7,2,FALSE)</f>
        <v>c</v>
      </c>
      <c r="N2468" s="2">
        <f ca="1">E2468*(1-(RANDBETWEEN(1,50)/100))</f>
        <v>157901.75999999998</v>
      </c>
      <c r="O2468" s="2">
        <f ca="1">N2468/12</f>
        <v>13158.479999999998</v>
      </c>
      <c r="P2468" s="2">
        <f ca="1">RANDBETWEEN(1,1.5)*((N2468/12)*VLOOKUP(J2468,'Weather by country'!$A$1:$C$5,3,FALSE))</f>
        <v>13158.479999999998</v>
      </c>
      <c r="Q2468" s="2">
        <f ca="1">(N2468/12)*RANDBETWEEN(60,100)/100</f>
        <v>11447.877599999998</v>
      </c>
      <c r="R2468" s="2">
        <f ca="1">(N2468/12)*RANDBETWEEN(60,100)/100</f>
        <v>8684.5967999999975</v>
      </c>
      <c r="S2468" t="str">
        <f ca="1">VLOOKUP(J2468,'Weather by country'!$A$1:$C$5,2,FALSE)</f>
        <v>fine</v>
      </c>
      <c r="T2468" t="str">
        <f ca="1">VLOOKUP(RANDBETWEEN(1,5),lookups!$Q$1:$R$5,2,FALSE)</f>
        <v>y</v>
      </c>
      <c r="U2468" t="str">
        <f ca="1">VLOOKUP(RANDBETWEEN(1,5),lookups!$Q$1:$R$5,2,FALSE)</f>
        <v>n</v>
      </c>
      <c r="V2468" t="str">
        <f ca="1">IF(P2468=O2468,"y","n")</f>
        <v>y</v>
      </c>
    </row>
    <row r="2469" spans="1:22" x14ac:dyDescent="0.35">
      <c r="A2469" t="s">
        <v>32</v>
      </c>
      <c r="B2469" t="str">
        <f>TEXT(ROW(A2469),"0000000000")</f>
        <v>0000002469</v>
      </c>
      <c r="C2469">
        <f ca="1">RANDBETWEEN(1,20)</f>
        <v>9</v>
      </c>
      <c r="D2469">
        <f ca="1">RANDBETWEEN(0,C2469)</f>
        <v>5</v>
      </c>
      <c r="E2469" s="2">
        <f ca="1">RANDBETWEEN(50000,100000)</f>
        <v>97276</v>
      </c>
      <c r="F2469">
        <f ca="1">RANDBETWEEN(5,100)</f>
        <v>100</v>
      </c>
      <c r="G2469" t="str">
        <f ca="1">VLOOKUP(RANDBETWEEN(6,12),lookups!$A$1:$B$12,2,FALSE)</f>
        <v xml:space="preserve"> ddd</v>
      </c>
      <c r="H2469" s="4">
        <f ca="1">IF(ROUNDDOWN(E2469/100000,0)=0,1,ROUNDDOWN(E2469/100000,0))</f>
        <v>1</v>
      </c>
      <c r="I2469" t="s">
        <v>33</v>
      </c>
      <c r="J2469" t="str">
        <f ca="1">VLOOKUP(RANDBETWEEN(1,5),lookups!$C$1:$D$5,2,FALSE)</f>
        <v>denmark</v>
      </c>
      <c r="K2469" t="str">
        <f ca="1">VLOOKUP(RANDBETWEEN(1,2),lookups!$G$1:$H$2,2,FALSE)</f>
        <v>pitched</v>
      </c>
      <c r="L2469">
        <v>10</v>
      </c>
      <c r="M2469" t="str">
        <f ca="1">VLOOKUP(RANDBETWEEN(1,7),lookups!$I$1:$J$7,2,FALSE)</f>
        <v>b</v>
      </c>
      <c r="N2469" s="2">
        <f ca="1">E2469*(1-(RANDBETWEEN(1,50)/100))</f>
        <v>48638</v>
      </c>
      <c r="O2469" s="2">
        <f ca="1">N2469/12</f>
        <v>4053.1666666666665</v>
      </c>
      <c r="P2469" s="2">
        <f ca="1">RANDBETWEEN(1,1.5)*((N2469/12)*VLOOKUP(J2469,'Weather by country'!$A$1:$C$5,3,FALSE))</f>
        <v>4053.1666666666665</v>
      </c>
      <c r="Q2469" s="2">
        <f ca="1">(N2469/12)*RANDBETWEEN(60,100)/100</f>
        <v>3688.3816666666662</v>
      </c>
      <c r="R2469" s="2">
        <f ca="1">(N2469/12)*RANDBETWEEN(60,100)/100</f>
        <v>2431.9</v>
      </c>
      <c r="S2469" t="str">
        <f ca="1">VLOOKUP(J2469,'Weather by country'!$A$1:$C$5,2,FALSE)</f>
        <v>fine</v>
      </c>
      <c r="T2469" t="str">
        <f ca="1">VLOOKUP(RANDBETWEEN(1,5),lookups!$Q$1:$R$5,2,FALSE)</f>
        <v>y</v>
      </c>
      <c r="U2469" t="str">
        <f ca="1">VLOOKUP(RANDBETWEEN(1,5),lookups!$Q$1:$R$5,2,FALSE)</f>
        <v>n</v>
      </c>
      <c r="V2469" t="str">
        <f ca="1">IF(P2469=O2469,"y","n")</f>
        <v>y</v>
      </c>
    </row>
    <row r="2470" spans="1:22" x14ac:dyDescent="0.35">
      <c r="A2470" t="s">
        <v>31</v>
      </c>
      <c r="B2470" t="str">
        <f t="shared" si="38"/>
        <v>0000002470</v>
      </c>
      <c r="C2470">
        <f ca="1">RANDBETWEEN(5,20)</f>
        <v>12</v>
      </c>
      <c r="D2470">
        <f ca="1">RANDBETWEEN(0,C2470)</f>
        <v>0</v>
      </c>
      <c r="E2470" s="2">
        <f ca="1">RANDBETWEEN(100000,250000)</f>
        <v>177556</v>
      </c>
      <c r="F2470">
        <f ca="1">RANDBETWEEN(5,100)</f>
        <v>56</v>
      </c>
      <c r="G2470" t="str">
        <f ca="1">VLOOKUP(RANDBETWEEN(6,12),lookups!$A$1:$B$12,2,FALSE)</f>
        <v xml:space="preserve"> dd</v>
      </c>
      <c r="H2470" s="4">
        <f ca="1">ROUNDDOWN(E2470/100000,0)</f>
        <v>1</v>
      </c>
      <c r="I2470" t="s">
        <v>33</v>
      </c>
      <c r="J2470" t="str">
        <f ca="1">VLOOKUP(RANDBETWEEN(1,5),lookups!$C$1:$D$5,2,FALSE)</f>
        <v>norway</v>
      </c>
      <c r="K2470" t="str">
        <f ca="1">VLOOKUP(RANDBETWEEN(1,2),lookups!$G$1:$H$2,2,FALSE)</f>
        <v>flat</v>
      </c>
      <c r="L2470">
        <v>10</v>
      </c>
      <c r="M2470" t="str">
        <f ca="1">VLOOKUP(RANDBETWEEN(1,7),lookups!$I$1:$J$7,2,FALSE)</f>
        <v>b</v>
      </c>
      <c r="N2470" s="2">
        <f ca="1">E2470*(1-(RANDBETWEEN(1,50)/100))</f>
        <v>142044.80000000002</v>
      </c>
      <c r="O2470" s="2">
        <f ca="1">N2470/12</f>
        <v>11837.066666666668</v>
      </c>
      <c r="P2470" s="2">
        <f ca="1">RANDBETWEEN(1,1.5)*((N2470/12)*VLOOKUP(J2470,'Weather by country'!$A$1:$C$5,3,FALSE))</f>
        <v>11837.066666666668</v>
      </c>
      <c r="Q2470" s="2">
        <f ca="1">(N2470/12)*RANDBETWEEN(60,100)/100</f>
        <v>8641.0586666666677</v>
      </c>
      <c r="R2470" s="2">
        <f ca="1">(N2470/12)*RANDBETWEEN(60,100)/100</f>
        <v>7930.8346666666666</v>
      </c>
      <c r="S2470" t="str">
        <f ca="1">VLOOKUP(J2470,'Weather by country'!$A$1:$C$5,2,FALSE)</f>
        <v>fine</v>
      </c>
      <c r="T2470" t="str">
        <f ca="1">VLOOKUP(RANDBETWEEN(1,5),lookups!$Q$1:$R$5,2,FALSE)</f>
        <v>n</v>
      </c>
      <c r="U2470" t="str">
        <f ca="1">VLOOKUP(RANDBETWEEN(1,5),lookups!$Q$1:$R$5,2,FALSE)</f>
        <v>n</v>
      </c>
      <c r="V2470" t="str">
        <f ca="1">IF(P2470=O2470,"y","n")</f>
        <v>y</v>
      </c>
    </row>
    <row r="2471" spans="1:22" x14ac:dyDescent="0.35">
      <c r="A2471" t="s">
        <v>32</v>
      </c>
      <c r="B2471" t="str">
        <f>TEXT(ROW(A2471),"0000000000")</f>
        <v>0000002471</v>
      </c>
      <c r="C2471">
        <f ca="1">RANDBETWEEN(1,20)</f>
        <v>4</v>
      </c>
      <c r="D2471">
        <f ca="1">RANDBETWEEN(0,C2471)</f>
        <v>3</v>
      </c>
      <c r="E2471" s="2">
        <f ca="1">RANDBETWEEN(50000,100000)</f>
        <v>75472</v>
      </c>
      <c r="F2471">
        <f ca="1">RANDBETWEEN(5,100)</f>
        <v>29</v>
      </c>
      <c r="G2471" t="str">
        <f ca="1">VLOOKUP(RANDBETWEEN(6,12),lookups!$A$1:$B$12,2,FALSE)</f>
        <v xml:space="preserve"> d</v>
      </c>
      <c r="H2471" s="4">
        <f ca="1">IF(ROUNDDOWN(E2471/100000,0)=0,1,ROUNDDOWN(E2471/100000,0))</f>
        <v>1</v>
      </c>
      <c r="I2471" t="s">
        <v>33</v>
      </c>
      <c r="J2471" t="str">
        <f ca="1">VLOOKUP(RANDBETWEEN(1,5),lookups!$C$1:$D$5,2,FALSE)</f>
        <v>norway</v>
      </c>
      <c r="K2471" t="str">
        <f ca="1">VLOOKUP(RANDBETWEEN(1,2),lookups!$G$1:$H$2,2,FALSE)</f>
        <v>pitched</v>
      </c>
      <c r="L2471">
        <v>10</v>
      </c>
      <c r="M2471" t="str">
        <f ca="1">VLOOKUP(RANDBETWEEN(1,7),lookups!$I$1:$J$7,2,FALSE)</f>
        <v>c</v>
      </c>
      <c r="N2471" s="2">
        <f ca="1">E2471*(1-(RANDBETWEEN(1,50)/100))</f>
        <v>61132.320000000007</v>
      </c>
      <c r="O2471" s="2">
        <f ca="1">N2471/12</f>
        <v>5094.3600000000006</v>
      </c>
      <c r="P2471" s="2">
        <f ca="1">RANDBETWEEN(1,1.5)*((N2471/12)*VLOOKUP(J2471,'Weather by country'!$A$1:$C$5,3,FALSE))</f>
        <v>5094.3600000000006</v>
      </c>
      <c r="Q2471" s="2">
        <f ca="1">(N2471/12)*RANDBETWEEN(60,100)/100</f>
        <v>3922.6572000000001</v>
      </c>
      <c r="R2471" s="2">
        <f ca="1">(N2471/12)*RANDBETWEEN(60,100)/100</f>
        <v>4381.1496000000006</v>
      </c>
      <c r="S2471" t="str">
        <f ca="1">VLOOKUP(J2471,'Weather by country'!$A$1:$C$5,2,FALSE)</f>
        <v>fine</v>
      </c>
      <c r="T2471" t="str">
        <f ca="1">VLOOKUP(RANDBETWEEN(1,5),lookups!$Q$1:$R$5,2,FALSE)</f>
        <v>y</v>
      </c>
      <c r="U2471" t="str">
        <f ca="1">VLOOKUP(RANDBETWEEN(1,5),lookups!$Q$1:$R$5,2,FALSE)</f>
        <v>y</v>
      </c>
      <c r="V2471" t="str">
        <f ca="1">IF(P2471=O2471,"y","n")</f>
        <v>y</v>
      </c>
    </row>
    <row r="2472" spans="1:22" x14ac:dyDescent="0.35">
      <c r="A2472" t="s">
        <v>31</v>
      </c>
      <c r="B2472" t="str">
        <f t="shared" si="38"/>
        <v>0000002472</v>
      </c>
      <c r="C2472">
        <f ca="1">RANDBETWEEN(5,20)</f>
        <v>17</v>
      </c>
      <c r="D2472">
        <f ca="1">RANDBETWEEN(0,C2472)</f>
        <v>4</v>
      </c>
      <c r="E2472" s="2">
        <f ca="1">RANDBETWEEN(100000,250000)</f>
        <v>124899</v>
      </c>
      <c r="F2472">
        <f ca="1">RANDBETWEEN(5,100)</f>
        <v>26</v>
      </c>
      <c r="G2472" t="str">
        <f ca="1">VLOOKUP(RANDBETWEEN(6,12),lookups!$A$1:$B$12,2,FALSE)</f>
        <v xml:space="preserve"> c</v>
      </c>
      <c r="H2472" s="4">
        <f ca="1">ROUNDDOWN(E2472/100000,0)</f>
        <v>1</v>
      </c>
      <c r="I2472" t="s">
        <v>33</v>
      </c>
      <c r="J2472" t="str">
        <f ca="1">VLOOKUP(RANDBETWEEN(1,5),lookups!$C$1:$D$5,2,FALSE)</f>
        <v>finland</v>
      </c>
      <c r="K2472" t="str">
        <f ca="1">VLOOKUP(RANDBETWEEN(1,2),lookups!$G$1:$H$2,2,FALSE)</f>
        <v>pitched</v>
      </c>
      <c r="L2472">
        <v>10</v>
      </c>
      <c r="M2472" t="str">
        <f ca="1">VLOOKUP(RANDBETWEEN(1,7),lookups!$I$1:$J$7,2,FALSE)</f>
        <v>c</v>
      </c>
      <c r="N2472" s="2">
        <f ca="1">E2472*(1-(RANDBETWEEN(1,50)/100))</f>
        <v>123650.01</v>
      </c>
      <c r="O2472" s="2">
        <f ca="1">N2472/12</f>
        <v>10304.1675</v>
      </c>
      <c r="P2472" s="2">
        <f ca="1">RANDBETWEEN(1,1.5)*((N2472/12)*VLOOKUP(J2472,'Weather by country'!$A$1:$C$5,3,FALSE))</f>
        <v>8243.3340000000007</v>
      </c>
      <c r="Q2472" s="2">
        <f ca="1">(N2472/12)*RANDBETWEEN(60,100)/100</f>
        <v>8346.3756749999993</v>
      </c>
      <c r="R2472" s="2">
        <f ca="1">(N2472/12)*RANDBETWEEN(60,100)/100</f>
        <v>7212.9172499999995</v>
      </c>
      <c r="S2472" t="str">
        <f ca="1">VLOOKUP(J2472,'Weather by country'!$A$1:$C$5,2,FALSE)</f>
        <v>l-rain</v>
      </c>
      <c r="T2472" t="str">
        <f ca="1">VLOOKUP(RANDBETWEEN(1,5),lookups!$Q$1:$R$5,2,FALSE)</f>
        <v>y</v>
      </c>
      <c r="U2472" t="str">
        <f ca="1">VLOOKUP(RANDBETWEEN(1,5),lookups!$Q$1:$R$5,2,FALSE)</f>
        <v>y</v>
      </c>
      <c r="V2472" t="str">
        <f ca="1">IF(P2472=O2472,"y","n")</f>
        <v>n</v>
      </c>
    </row>
    <row r="2473" spans="1:22" x14ac:dyDescent="0.35">
      <c r="A2473" t="s">
        <v>32</v>
      </c>
      <c r="B2473" t="str">
        <f>TEXT(ROW(A2473),"0000000000")</f>
        <v>0000002473</v>
      </c>
      <c r="C2473">
        <f ca="1">RANDBETWEEN(1,20)</f>
        <v>10</v>
      </c>
      <c r="D2473">
        <f ca="1">RANDBETWEEN(0,C2473)</f>
        <v>5</v>
      </c>
      <c r="E2473" s="2">
        <f ca="1">RANDBETWEEN(50000,100000)</f>
        <v>81741</v>
      </c>
      <c r="F2473">
        <f ca="1">RANDBETWEEN(5,100)</f>
        <v>89</v>
      </c>
      <c r="G2473" t="str">
        <f ca="1">VLOOKUP(RANDBETWEEN(6,12),lookups!$A$1:$B$12,2,FALSE)</f>
        <v xml:space="preserve"> b</v>
      </c>
      <c r="H2473" s="4">
        <f ca="1">IF(ROUNDDOWN(E2473/100000,0)=0,1,ROUNDDOWN(E2473/100000,0))</f>
        <v>1</v>
      </c>
      <c r="I2473" t="s">
        <v>33</v>
      </c>
      <c r="J2473" t="str">
        <f ca="1">VLOOKUP(RANDBETWEEN(1,5),lookups!$C$1:$D$5,2,FALSE)</f>
        <v>norway</v>
      </c>
      <c r="K2473" t="str">
        <f ca="1">VLOOKUP(RANDBETWEEN(1,2),lookups!$G$1:$H$2,2,FALSE)</f>
        <v>flat</v>
      </c>
      <c r="L2473">
        <v>10</v>
      </c>
      <c r="M2473" t="str">
        <f ca="1">VLOOKUP(RANDBETWEEN(1,7),lookups!$I$1:$J$7,2,FALSE)</f>
        <v>c</v>
      </c>
      <c r="N2473" s="2">
        <f ca="1">E2473*(1-(RANDBETWEEN(1,50)/100))</f>
        <v>53131.65</v>
      </c>
      <c r="O2473" s="2">
        <f ca="1">N2473/12</f>
        <v>4427.6374999999998</v>
      </c>
      <c r="P2473" s="2">
        <f ca="1">RANDBETWEEN(1,1.5)*((N2473/12)*VLOOKUP(J2473,'Weather by country'!$A$1:$C$5,3,FALSE))</f>
        <v>4427.6374999999998</v>
      </c>
      <c r="Q2473" s="2">
        <f ca="1">(N2473/12)*RANDBETWEEN(60,100)/100</f>
        <v>4339.08475</v>
      </c>
      <c r="R2473" s="2">
        <f ca="1">(N2473/12)*RANDBETWEEN(60,100)/100</f>
        <v>4206.2556249999998</v>
      </c>
      <c r="S2473" t="str">
        <f ca="1">VLOOKUP(J2473,'Weather by country'!$A$1:$C$5,2,FALSE)</f>
        <v>fine</v>
      </c>
      <c r="T2473" t="str">
        <f ca="1">VLOOKUP(RANDBETWEEN(1,5),lookups!$Q$1:$R$5,2,FALSE)</f>
        <v>y</v>
      </c>
      <c r="U2473" t="str">
        <f ca="1">VLOOKUP(RANDBETWEEN(1,5),lookups!$Q$1:$R$5,2,FALSE)</f>
        <v>n</v>
      </c>
      <c r="V2473" t="str">
        <f ca="1">IF(P2473=O2473,"y","n")</f>
        <v>y</v>
      </c>
    </row>
    <row r="2474" spans="1:22" x14ac:dyDescent="0.35">
      <c r="A2474" t="s">
        <v>31</v>
      </c>
      <c r="B2474" t="str">
        <f t="shared" si="38"/>
        <v>0000002474</v>
      </c>
      <c r="C2474">
        <f ca="1">RANDBETWEEN(5,20)</f>
        <v>15</v>
      </c>
      <c r="D2474">
        <f ca="1">RANDBETWEEN(0,C2474)</f>
        <v>4</v>
      </c>
      <c r="E2474" s="2">
        <f ca="1">RANDBETWEEN(100000,250000)</f>
        <v>173840</v>
      </c>
      <c r="F2474">
        <f ca="1">RANDBETWEEN(5,100)</f>
        <v>22</v>
      </c>
      <c r="G2474" t="str">
        <f ca="1">VLOOKUP(RANDBETWEEN(6,12),lookups!$A$1:$B$12,2,FALSE)</f>
        <v xml:space="preserve"> b</v>
      </c>
      <c r="H2474" s="4">
        <f ca="1">ROUNDDOWN(E2474/100000,0)</f>
        <v>1</v>
      </c>
      <c r="I2474" t="s">
        <v>33</v>
      </c>
      <c r="J2474" t="str">
        <f ca="1">VLOOKUP(RANDBETWEEN(1,5),lookups!$C$1:$D$5,2,FALSE)</f>
        <v>denmark</v>
      </c>
      <c r="K2474" t="str">
        <f ca="1">VLOOKUP(RANDBETWEEN(1,2),lookups!$G$1:$H$2,2,FALSE)</f>
        <v>flat</v>
      </c>
      <c r="L2474">
        <v>10</v>
      </c>
      <c r="M2474" t="str">
        <f ca="1">VLOOKUP(RANDBETWEEN(1,7),lookups!$I$1:$J$7,2,FALSE)</f>
        <v>b</v>
      </c>
      <c r="N2474" s="2">
        <f ca="1">E2474*(1-(RANDBETWEEN(1,50)/100))</f>
        <v>135595.20000000001</v>
      </c>
      <c r="O2474" s="2">
        <f ca="1">N2474/12</f>
        <v>11299.6</v>
      </c>
      <c r="P2474" s="2">
        <f ca="1">RANDBETWEEN(1,1.5)*((N2474/12)*VLOOKUP(J2474,'Weather by country'!$A$1:$C$5,3,FALSE))</f>
        <v>11299.6</v>
      </c>
      <c r="Q2474" s="2">
        <f ca="1">(N2474/12)*RANDBETWEEN(60,100)/100</f>
        <v>10847.616000000002</v>
      </c>
      <c r="R2474" s="2">
        <f ca="1">(N2474/12)*RANDBETWEEN(60,100)/100</f>
        <v>8926.6840000000011</v>
      </c>
      <c r="S2474" t="str">
        <f ca="1">VLOOKUP(J2474,'Weather by country'!$A$1:$C$5,2,FALSE)</f>
        <v>fine</v>
      </c>
      <c r="T2474" t="str">
        <f ca="1">VLOOKUP(RANDBETWEEN(1,5),lookups!$Q$1:$R$5,2,FALSE)</f>
        <v>y</v>
      </c>
      <c r="U2474" t="str">
        <f ca="1">VLOOKUP(RANDBETWEEN(1,5),lookups!$Q$1:$R$5,2,FALSE)</f>
        <v>n</v>
      </c>
      <c r="V2474" t="str">
        <f ca="1">IF(P2474=O2474,"y","n")</f>
        <v>y</v>
      </c>
    </row>
    <row r="2475" spans="1:22" x14ac:dyDescent="0.35">
      <c r="A2475" t="s">
        <v>32</v>
      </c>
      <c r="B2475" t="str">
        <f>TEXT(ROW(A2475),"0000000000")</f>
        <v>0000002475</v>
      </c>
      <c r="C2475">
        <f ca="1">RANDBETWEEN(1,20)</f>
        <v>5</v>
      </c>
      <c r="D2475">
        <f ca="1">RANDBETWEEN(0,C2475)</f>
        <v>2</v>
      </c>
      <c r="E2475" s="2">
        <f ca="1">RANDBETWEEN(50000,100000)</f>
        <v>51359</v>
      </c>
      <c r="F2475">
        <f ca="1">RANDBETWEEN(5,100)</f>
        <v>70</v>
      </c>
      <c r="G2475" t="str">
        <f ca="1">VLOOKUP(RANDBETWEEN(6,12),lookups!$A$1:$B$12,2,FALSE)</f>
        <v xml:space="preserve"> b</v>
      </c>
      <c r="H2475" s="4">
        <f ca="1">IF(ROUNDDOWN(E2475/100000,0)=0,1,ROUNDDOWN(E2475/100000,0))</f>
        <v>1</v>
      </c>
      <c r="I2475" t="s">
        <v>33</v>
      </c>
      <c r="J2475" t="str">
        <f ca="1">VLOOKUP(RANDBETWEEN(1,5),lookups!$C$1:$D$5,2,FALSE)</f>
        <v>norway</v>
      </c>
      <c r="K2475" t="str">
        <f ca="1">VLOOKUP(RANDBETWEEN(1,2),lookups!$G$1:$H$2,2,FALSE)</f>
        <v>flat</v>
      </c>
      <c r="L2475">
        <v>10</v>
      </c>
      <c r="M2475" t="str">
        <f ca="1">VLOOKUP(RANDBETWEEN(1,7),lookups!$I$1:$J$7,2,FALSE)</f>
        <v>c</v>
      </c>
      <c r="N2475" s="2">
        <f ca="1">E2475*(1-(RANDBETWEEN(1,50)/100))</f>
        <v>37492.07</v>
      </c>
      <c r="O2475" s="2">
        <f ca="1">N2475/12</f>
        <v>3124.3391666666666</v>
      </c>
      <c r="P2475" s="2">
        <f ca="1">RANDBETWEEN(1,1.5)*((N2475/12)*VLOOKUP(J2475,'Weather by country'!$A$1:$C$5,3,FALSE))</f>
        <v>3124.3391666666666</v>
      </c>
      <c r="Q2475" s="2">
        <f ca="1">(N2475/12)*RANDBETWEEN(60,100)/100</f>
        <v>1937.0902833333332</v>
      </c>
      <c r="R2475" s="2">
        <f ca="1">(N2475/12)*RANDBETWEEN(60,100)/100</f>
        <v>2468.2279416666665</v>
      </c>
      <c r="S2475" t="str">
        <f ca="1">VLOOKUP(J2475,'Weather by country'!$A$1:$C$5,2,FALSE)</f>
        <v>fine</v>
      </c>
      <c r="T2475" t="str">
        <f ca="1">VLOOKUP(RANDBETWEEN(1,5),lookups!$Q$1:$R$5,2,FALSE)</f>
        <v>y</v>
      </c>
      <c r="U2475" t="str">
        <f ca="1">VLOOKUP(RANDBETWEEN(1,5),lookups!$Q$1:$R$5,2,FALSE)</f>
        <v>n</v>
      </c>
      <c r="V2475" t="str">
        <f ca="1">IF(P2475=O2475,"y","n")</f>
        <v>y</v>
      </c>
    </row>
    <row r="2476" spans="1:22" x14ac:dyDescent="0.35">
      <c r="A2476" t="s">
        <v>31</v>
      </c>
      <c r="B2476" t="str">
        <f t="shared" si="38"/>
        <v>0000002476</v>
      </c>
      <c r="C2476">
        <f ca="1">RANDBETWEEN(5,20)</f>
        <v>17</v>
      </c>
      <c r="D2476">
        <f ca="1">RANDBETWEEN(0,C2476)</f>
        <v>7</v>
      </c>
      <c r="E2476" s="2">
        <f ca="1">RANDBETWEEN(100000,250000)</f>
        <v>230834</v>
      </c>
      <c r="F2476">
        <f ca="1">RANDBETWEEN(5,100)</f>
        <v>77</v>
      </c>
      <c r="G2476" t="str">
        <f ca="1">VLOOKUP(RANDBETWEEN(6,12),lookups!$A$1:$B$12,2,FALSE)</f>
        <v xml:space="preserve"> ddd</v>
      </c>
      <c r="H2476" s="4">
        <f ca="1">ROUNDDOWN(E2476/100000,0)</f>
        <v>2</v>
      </c>
      <c r="I2476" t="s">
        <v>33</v>
      </c>
      <c r="J2476" t="str">
        <f ca="1">VLOOKUP(RANDBETWEEN(1,5),lookups!$C$1:$D$5,2,FALSE)</f>
        <v>uk</v>
      </c>
      <c r="K2476" t="str">
        <f ca="1">VLOOKUP(RANDBETWEEN(1,2),lookups!$G$1:$H$2,2,FALSE)</f>
        <v>pitched</v>
      </c>
      <c r="L2476">
        <v>10</v>
      </c>
      <c r="M2476" t="str">
        <f ca="1">VLOOKUP(RANDBETWEEN(1,7),lookups!$I$1:$J$7,2,FALSE)</f>
        <v>c</v>
      </c>
      <c r="N2476" s="2">
        <f ca="1">E2476*(1-(RANDBETWEEN(1,50)/100))</f>
        <v>140808.74</v>
      </c>
      <c r="O2476" s="2">
        <f ca="1">N2476/12</f>
        <v>11734.061666666666</v>
      </c>
      <c r="P2476" s="2">
        <f ca="1">RANDBETWEEN(1,1.5)*((N2476/12)*VLOOKUP(J2476,'Weather by country'!$A$1:$C$5,3,FALSE))</f>
        <v>11734.061666666666</v>
      </c>
      <c r="Q2476" s="2">
        <f ca="1">(N2476/12)*RANDBETWEEN(60,100)/100</f>
        <v>9621.930566666666</v>
      </c>
      <c r="R2476" s="2">
        <f ca="1">(N2476/12)*RANDBETWEEN(60,100)/100</f>
        <v>11030.017966666666</v>
      </c>
      <c r="S2476" t="str">
        <f ca="1">VLOOKUP(J2476,'Weather by country'!$A$1:$C$5,2,FALSE)</f>
        <v>fine</v>
      </c>
      <c r="T2476" t="str">
        <f ca="1">VLOOKUP(RANDBETWEEN(1,5),lookups!$Q$1:$R$5,2,FALSE)</f>
        <v>n</v>
      </c>
      <c r="U2476" t="str">
        <f ca="1">VLOOKUP(RANDBETWEEN(1,5),lookups!$Q$1:$R$5,2,FALSE)</f>
        <v>y</v>
      </c>
      <c r="V2476" t="str">
        <f ca="1">IF(P2476=O2476,"y","n")</f>
        <v>y</v>
      </c>
    </row>
    <row r="2477" spans="1:22" x14ac:dyDescent="0.35">
      <c r="A2477" t="s">
        <v>32</v>
      </c>
      <c r="B2477" t="str">
        <f>TEXT(ROW(A2477),"0000000000")</f>
        <v>0000002477</v>
      </c>
      <c r="C2477">
        <f ca="1">RANDBETWEEN(1,20)</f>
        <v>4</v>
      </c>
      <c r="D2477">
        <f ca="1">RANDBETWEEN(0,C2477)</f>
        <v>3</v>
      </c>
      <c r="E2477" s="2">
        <f ca="1">RANDBETWEEN(50000,100000)</f>
        <v>96059</v>
      </c>
      <c r="F2477">
        <f ca="1">RANDBETWEEN(5,100)</f>
        <v>76</v>
      </c>
      <c r="G2477" t="str">
        <f ca="1">VLOOKUP(RANDBETWEEN(6,12),lookups!$A$1:$B$12,2,FALSE)</f>
        <v xml:space="preserve"> ccc</v>
      </c>
      <c r="H2477" s="4">
        <f ca="1">IF(ROUNDDOWN(E2477/100000,0)=0,1,ROUNDDOWN(E2477/100000,0))</f>
        <v>1</v>
      </c>
      <c r="I2477" t="s">
        <v>33</v>
      </c>
      <c r="J2477" t="str">
        <f ca="1">VLOOKUP(RANDBETWEEN(1,5),lookups!$C$1:$D$5,2,FALSE)</f>
        <v>finland</v>
      </c>
      <c r="K2477" t="str">
        <f ca="1">VLOOKUP(RANDBETWEEN(1,2),lookups!$G$1:$H$2,2,FALSE)</f>
        <v>flat</v>
      </c>
      <c r="L2477">
        <v>10</v>
      </c>
      <c r="M2477" t="str">
        <f ca="1">VLOOKUP(RANDBETWEEN(1,7),lookups!$I$1:$J$7,2,FALSE)</f>
        <v>a</v>
      </c>
      <c r="N2477" s="2">
        <f ca="1">E2477*(1-(RANDBETWEEN(1,50)/100))</f>
        <v>50911.270000000004</v>
      </c>
      <c r="O2477" s="2">
        <f ca="1">N2477/12</f>
        <v>4242.605833333334</v>
      </c>
      <c r="P2477" s="2">
        <f ca="1">RANDBETWEEN(1,1.5)*((N2477/12)*VLOOKUP(J2477,'Weather by country'!$A$1:$C$5,3,FALSE))</f>
        <v>3394.0846666666675</v>
      </c>
      <c r="Q2477" s="2">
        <f ca="1">(N2477/12)*RANDBETWEEN(60,100)/100</f>
        <v>3266.8064916666672</v>
      </c>
      <c r="R2477" s="2">
        <f ca="1">(N2477/12)*RANDBETWEEN(60,100)/100</f>
        <v>2630.4156166666671</v>
      </c>
      <c r="S2477" t="str">
        <f ca="1">VLOOKUP(J2477,'Weather by country'!$A$1:$C$5,2,FALSE)</f>
        <v>l-rain</v>
      </c>
      <c r="T2477" t="str">
        <f ca="1">VLOOKUP(RANDBETWEEN(1,5),lookups!$Q$1:$R$5,2,FALSE)</f>
        <v>n</v>
      </c>
      <c r="U2477" t="str">
        <f ca="1">VLOOKUP(RANDBETWEEN(1,5),lookups!$Q$1:$R$5,2,FALSE)</f>
        <v>y</v>
      </c>
      <c r="V2477" t="str">
        <f ca="1">IF(P2477=O2477,"y","n")</f>
        <v>n</v>
      </c>
    </row>
    <row r="2478" spans="1:22" x14ac:dyDescent="0.35">
      <c r="A2478" t="s">
        <v>31</v>
      </c>
      <c r="B2478" t="str">
        <f t="shared" si="38"/>
        <v>0000002478</v>
      </c>
      <c r="C2478">
        <f ca="1">RANDBETWEEN(5,20)</f>
        <v>18</v>
      </c>
      <c r="D2478">
        <f ca="1">RANDBETWEEN(0,C2478)</f>
        <v>6</v>
      </c>
      <c r="E2478" s="2">
        <f ca="1">RANDBETWEEN(100000,250000)</f>
        <v>186273</v>
      </c>
      <c r="F2478">
        <f ca="1">RANDBETWEEN(5,100)</f>
        <v>18</v>
      </c>
      <c r="G2478" t="str">
        <f ca="1">VLOOKUP(RANDBETWEEN(6,12),lookups!$A$1:$B$12,2,FALSE)</f>
        <v xml:space="preserve"> d</v>
      </c>
      <c r="H2478" s="4">
        <f ca="1">ROUNDDOWN(E2478/100000,0)</f>
        <v>1</v>
      </c>
      <c r="I2478" t="s">
        <v>33</v>
      </c>
      <c r="J2478" t="str">
        <f ca="1">VLOOKUP(RANDBETWEEN(1,5),lookups!$C$1:$D$5,2,FALSE)</f>
        <v>norway</v>
      </c>
      <c r="K2478" t="str">
        <f ca="1">VLOOKUP(RANDBETWEEN(1,2),lookups!$G$1:$H$2,2,FALSE)</f>
        <v>pitched</v>
      </c>
      <c r="L2478">
        <v>10</v>
      </c>
      <c r="M2478" t="str">
        <f ca="1">VLOOKUP(RANDBETWEEN(1,7),lookups!$I$1:$J$7,2,FALSE)</f>
        <v>c</v>
      </c>
      <c r="N2478" s="2">
        <f ca="1">E2478*(1-(RANDBETWEEN(1,50)/100))</f>
        <v>94999.23</v>
      </c>
      <c r="O2478" s="2">
        <f ca="1">N2478/12</f>
        <v>7916.6025</v>
      </c>
      <c r="P2478" s="2">
        <f ca="1">RANDBETWEEN(1,1.5)*((N2478/12)*VLOOKUP(J2478,'Weather by country'!$A$1:$C$5,3,FALSE))</f>
        <v>7916.6025</v>
      </c>
      <c r="Q2478" s="2">
        <f ca="1">(N2478/12)*RANDBETWEEN(60,100)/100</f>
        <v>5620.7877749999998</v>
      </c>
      <c r="R2478" s="2">
        <f ca="1">(N2478/12)*RANDBETWEEN(60,100)/100</f>
        <v>5224.9576500000003</v>
      </c>
      <c r="S2478" t="str">
        <f ca="1">VLOOKUP(J2478,'Weather by country'!$A$1:$C$5,2,FALSE)</f>
        <v>fine</v>
      </c>
      <c r="T2478" t="str">
        <f ca="1">VLOOKUP(RANDBETWEEN(1,5),lookups!$Q$1:$R$5,2,FALSE)</f>
        <v>y</v>
      </c>
      <c r="U2478" t="str">
        <f ca="1">VLOOKUP(RANDBETWEEN(1,5),lookups!$Q$1:$R$5,2,FALSE)</f>
        <v>y</v>
      </c>
      <c r="V2478" t="str">
        <f ca="1">IF(P2478=O2478,"y","n")</f>
        <v>y</v>
      </c>
    </row>
    <row r="2479" spans="1:22" x14ac:dyDescent="0.35">
      <c r="A2479" t="s">
        <v>32</v>
      </c>
      <c r="B2479" t="str">
        <f>TEXT(ROW(A2479),"0000000000")</f>
        <v>0000002479</v>
      </c>
      <c r="C2479">
        <f ca="1">RANDBETWEEN(1,20)</f>
        <v>15</v>
      </c>
      <c r="D2479">
        <f ca="1">RANDBETWEEN(0,C2479)</f>
        <v>11</v>
      </c>
      <c r="E2479" s="2">
        <f ca="1">RANDBETWEEN(50000,100000)</f>
        <v>72508</v>
      </c>
      <c r="F2479">
        <f ca="1">RANDBETWEEN(5,100)</f>
        <v>61</v>
      </c>
      <c r="G2479" t="str">
        <f ca="1">VLOOKUP(RANDBETWEEN(6,12),lookups!$A$1:$B$12,2,FALSE)</f>
        <v xml:space="preserve"> d</v>
      </c>
      <c r="H2479" s="4">
        <f ca="1">IF(ROUNDDOWN(E2479/100000,0)=0,1,ROUNDDOWN(E2479/100000,0))</f>
        <v>1</v>
      </c>
      <c r="I2479" t="s">
        <v>33</v>
      </c>
      <c r="J2479" t="str">
        <f ca="1">VLOOKUP(RANDBETWEEN(1,5),lookups!$C$1:$D$5,2,FALSE)</f>
        <v>finland</v>
      </c>
      <c r="K2479" t="str">
        <f ca="1">VLOOKUP(RANDBETWEEN(1,2),lookups!$G$1:$H$2,2,FALSE)</f>
        <v>flat</v>
      </c>
      <c r="L2479">
        <v>10</v>
      </c>
      <c r="M2479" t="str">
        <f ca="1">VLOOKUP(RANDBETWEEN(1,7),lookups!$I$1:$J$7,2,FALSE)</f>
        <v>b</v>
      </c>
      <c r="N2479" s="2">
        <f ca="1">E2479*(1-(RANDBETWEEN(1,50)/100))</f>
        <v>65982.28</v>
      </c>
      <c r="O2479" s="2">
        <f ca="1">N2479/12</f>
        <v>5498.5233333333335</v>
      </c>
      <c r="P2479" s="2">
        <f ca="1">RANDBETWEEN(1,1.5)*((N2479/12)*VLOOKUP(J2479,'Weather by country'!$A$1:$C$5,3,FALSE))</f>
        <v>4398.818666666667</v>
      </c>
      <c r="Q2479" s="2">
        <f ca="1">(N2479/12)*RANDBETWEEN(60,100)/100</f>
        <v>5498.5233333333335</v>
      </c>
      <c r="R2479" s="2">
        <f ca="1">(N2479/12)*RANDBETWEEN(60,100)/100</f>
        <v>4508.7891333333337</v>
      </c>
      <c r="S2479" t="str">
        <f ca="1">VLOOKUP(J2479,'Weather by country'!$A$1:$C$5,2,FALSE)</f>
        <v>l-rain</v>
      </c>
      <c r="T2479" t="str">
        <f ca="1">VLOOKUP(RANDBETWEEN(1,5),lookups!$Q$1:$R$5,2,FALSE)</f>
        <v>y</v>
      </c>
      <c r="U2479" t="str">
        <f ca="1">VLOOKUP(RANDBETWEEN(1,5),lookups!$Q$1:$R$5,2,FALSE)</f>
        <v>y</v>
      </c>
      <c r="V2479" t="str">
        <f ca="1">IF(P2479=O2479,"y","n")</f>
        <v>n</v>
      </c>
    </row>
    <row r="2480" spans="1:22" x14ac:dyDescent="0.35">
      <c r="A2480" t="s">
        <v>31</v>
      </c>
      <c r="B2480" t="str">
        <f t="shared" si="38"/>
        <v>0000002480</v>
      </c>
      <c r="C2480">
        <f ca="1">RANDBETWEEN(5,20)</f>
        <v>11</v>
      </c>
      <c r="D2480">
        <f ca="1">RANDBETWEEN(0,C2480)</f>
        <v>0</v>
      </c>
      <c r="E2480" s="2">
        <f ca="1">RANDBETWEEN(100000,250000)</f>
        <v>176479</v>
      </c>
      <c r="F2480">
        <f ca="1">RANDBETWEEN(5,100)</f>
        <v>56</v>
      </c>
      <c r="G2480" t="str">
        <f ca="1">VLOOKUP(RANDBETWEEN(6,12),lookups!$A$1:$B$12,2,FALSE)</f>
        <v xml:space="preserve"> dd</v>
      </c>
      <c r="H2480" s="4">
        <f ca="1">ROUNDDOWN(E2480/100000,0)</f>
        <v>1</v>
      </c>
      <c r="I2480" t="s">
        <v>33</v>
      </c>
      <c r="J2480" t="str">
        <f ca="1">VLOOKUP(RANDBETWEEN(1,5),lookups!$C$1:$D$5,2,FALSE)</f>
        <v>denmark</v>
      </c>
      <c r="K2480" t="str">
        <f ca="1">VLOOKUP(RANDBETWEEN(1,2),lookups!$G$1:$H$2,2,FALSE)</f>
        <v>flat</v>
      </c>
      <c r="L2480">
        <v>10</v>
      </c>
      <c r="M2480" t="str">
        <f ca="1">VLOOKUP(RANDBETWEEN(1,7),lookups!$I$1:$J$7,2,FALSE)</f>
        <v>b</v>
      </c>
      <c r="N2480" s="2">
        <f ca="1">E2480*(1-(RANDBETWEEN(1,50)/100))</f>
        <v>98828.24</v>
      </c>
      <c r="O2480" s="2">
        <f ca="1">N2480/12</f>
        <v>8235.6866666666665</v>
      </c>
      <c r="P2480" s="2">
        <f ca="1">RANDBETWEEN(1,1.5)*((N2480/12)*VLOOKUP(J2480,'Weather by country'!$A$1:$C$5,3,FALSE))</f>
        <v>8235.6866666666665</v>
      </c>
      <c r="Q2480" s="2">
        <f ca="1">(N2480/12)*RANDBETWEEN(60,100)/100</f>
        <v>6094.4081333333334</v>
      </c>
      <c r="R2480" s="2">
        <f ca="1">(N2480/12)*RANDBETWEEN(60,100)/100</f>
        <v>5023.7688666666663</v>
      </c>
      <c r="S2480" t="str">
        <f ca="1">VLOOKUP(J2480,'Weather by country'!$A$1:$C$5,2,FALSE)</f>
        <v>fine</v>
      </c>
      <c r="T2480" t="str">
        <f ca="1">VLOOKUP(RANDBETWEEN(1,5),lookups!$Q$1:$R$5,2,FALSE)</f>
        <v>n</v>
      </c>
      <c r="U2480" t="str">
        <f ca="1">VLOOKUP(RANDBETWEEN(1,5),lookups!$Q$1:$R$5,2,FALSE)</f>
        <v>y</v>
      </c>
      <c r="V2480" t="str">
        <f ca="1">IF(P2480=O2480,"y","n")</f>
        <v>y</v>
      </c>
    </row>
    <row r="2481" spans="1:22" x14ac:dyDescent="0.35">
      <c r="A2481" t="s">
        <v>32</v>
      </c>
      <c r="B2481" t="str">
        <f>TEXT(ROW(A2481),"0000000000")</f>
        <v>0000002481</v>
      </c>
      <c r="C2481">
        <f ca="1">RANDBETWEEN(1,20)</f>
        <v>5</v>
      </c>
      <c r="D2481">
        <f ca="1">RANDBETWEEN(0,C2481)</f>
        <v>4</v>
      </c>
      <c r="E2481" s="2">
        <f ca="1">RANDBETWEEN(50000,100000)</f>
        <v>82159</v>
      </c>
      <c r="F2481">
        <f ca="1">RANDBETWEEN(5,100)</f>
        <v>9</v>
      </c>
      <c r="G2481" t="str">
        <f ca="1">VLOOKUP(RANDBETWEEN(6,12),lookups!$A$1:$B$12,2,FALSE)</f>
        <v xml:space="preserve"> cc</v>
      </c>
      <c r="H2481" s="4">
        <f ca="1">IF(ROUNDDOWN(E2481/100000,0)=0,1,ROUNDDOWN(E2481/100000,0))</f>
        <v>1</v>
      </c>
      <c r="I2481" t="s">
        <v>33</v>
      </c>
      <c r="J2481" t="str">
        <f ca="1">VLOOKUP(RANDBETWEEN(1,5),lookups!$C$1:$D$5,2,FALSE)</f>
        <v>uk</v>
      </c>
      <c r="K2481" t="str">
        <f ca="1">VLOOKUP(RANDBETWEEN(1,2),lookups!$G$1:$H$2,2,FALSE)</f>
        <v>pitched</v>
      </c>
      <c r="L2481">
        <v>10</v>
      </c>
      <c r="M2481" t="str">
        <f ca="1">VLOOKUP(RANDBETWEEN(1,7),lookups!$I$1:$J$7,2,FALSE)</f>
        <v>c</v>
      </c>
      <c r="N2481" s="2">
        <f ca="1">E2481*(1-(RANDBETWEEN(1,50)/100))</f>
        <v>41079.5</v>
      </c>
      <c r="O2481" s="2">
        <f ca="1">N2481/12</f>
        <v>3423.2916666666665</v>
      </c>
      <c r="P2481" s="2">
        <f ca="1">RANDBETWEEN(1,1.5)*((N2481/12)*VLOOKUP(J2481,'Weather by country'!$A$1:$C$5,3,FALSE))</f>
        <v>3423.2916666666665</v>
      </c>
      <c r="Q2481" s="2">
        <f ca="1">(N2481/12)*RANDBETWEEN(60,100)/100</f>
        <v>2978.2637500000001</v>
      </c>
      <c r="R2481" s="2">
        <f ca="1">(N2481/12)*RANDBETWEEN(60,100)/100</f>
        <v>2738.6333333333332</v>
      </c>
      <c r="S2481" t="str">
        <f ca="1">VLOOKUP(J2481,'Weather by country'!$A$1:$C$5,2,FALSE)</f>
        <v>fine</v>
      </c>
      <c r="T2481" t="str">
        <f ca="1">VLOOKUP(RANDBETWEEN(1,5),lookups!$Q$1:$R$5,2,FALSE)</f>
        <v>y</v>
      </c>
      <c r="U2481" t="str">
        <f ca="1">VLOOKUP(RANDBETWEEN(1,5),lookups!$Q$1:$R$5,2,FALSE)</f>
        <v>y</v>
      </c>
      <c r="V2481" t="str">
        <f ca="1">IF(P2481=O2481,"y","n")</f>
        <v>y</v>
      </c>
    </row>
    <row r="2482" spans="1:22" x14ac:dyDescent="0.35">
      <c r="A2482" t="s">
        <v>31</v>
      </c>
      <c r="B2482" t="str">
        <f t="shared" si="38"/>
        <v>0000002482</v>
      </c>
      <c r="C2482">
        <f ca="1">RANDBETWEEN(5,20)</f>
        <v>20</v>
      </c>
      <c r="D2482">
        <f ca="1">RANDBETWEEN(0,C2482)</f>
        <v>1</v>
      </c>
      <c r="E2482" s="2">
        <f ca="1">RANDBETWEEN(100000,250000)</f>
        <v>223384</v>
      </c>
      <c r="F2482">
        <f ca="1">RANDBETWEEN(5,100)</f>
        <v>68</v>
      </c>
      <c r="G2482" t="str">
        <f ca="1">VLOOKUP(RANDBETWEEN(6,12),lookups!$A$1:$B$12,2,FALSE)</f>
        <v xml:space="preserve"> cc</v>
      </c>
      <c r="H2482" s="4">
        <f ca="1">ROUNDDOWN(E2482/100000,0)</f>
        <v>2</v>
      </c>
      <c r="I2482" t="s">
        <v>33</v>
      </c>
      <c r="J2482" t="str">
        <f ca="1">VLOOKUP(RANDBETWEEN(1,5),lookups!$C$1:$D$5,2,FALSE)</f>
        <v>norway</v>
      </c>
      <c r="K2482" t="str">
        <f ca="1">VLOOKUP(RANDBETWEEN(1,2),lookups!$G$1:$H$2,2,FALSE)</f>
        <v>pitched</v>
      </c>
      <c r="L2482">
        <v>10</v>
      </c>
      <c r="M2482" t="str">
        <f ca="1">VLOOKUP(RANDBETWEEN(1,7),lookups!$I$1:$J$7,2,FALSE)</f>
        <v>b</v>
      </c>
      <c r="N2482" s="2">
        <f ca="1">E2482*(1-(RANDBETWEEN(1,50)/100))</f>
        <v>111692</v>
      </c>
      <c r="O2482" s="2">
        <f ca="1">N2482/12</f>
        <v>9307.6666666666661</v>
      </c>
      <c r="P2482" s="2">
        <f ca="1">RANDBETWEEN(1,1.5)*((N2482/12)*VLOOKUP(J2482,'Weather by country'!$A$1:$C$5,3,FALSE))</f>
        <v>9307.6666666666661</v>
      </c>
      <c r="Q2482" s="2">
        <f ca="1">(N2482/12)*RANDBETWEEN(60,100)/100</f>
        <v>8563.0533333333333</v>
      </c>
      <c r="R2482" s="2">
        <f ca="1">(N2482/12)*RANDBETWEEN(60,100)/100</f>
        <v>6608.4433333333327</v>
      </c>
      <c r="S2482" t="str">
        <f ca="1">VLOOKUP(J2482,'Weather by country'!$A$1:$C$5,2,FALSE)</f>
        <v>fine</v>
      </c>
      <c r="T2482" t="str">
        <f ca="1">VLOOKUP(RANDBETWEEN(1,5),lookups!$Q$1:$R$5,2,FALSE)</f>
        <v>y</v>
      </c>
      <c r="U2482" t="str">
        <f ca="1">VLOOKUP(RANDBETWEEN(1,5),lookups!$Q$1:$R$5,2,FALSE)</f>
        <v>y</v>
      </c>
      <c r="V2482" t="str">
        <f ca="1">IF(P2482=O2482,"y","n")</f>
        <v>y</v>
      </c>
    </row>
    <row r="2483" spans="1:22" x14ac:dyDescent="0.35">
      <c r="A2483" t="s">
        <v>32</v>
      </c>
      <c r="B2483" t="str">
        <f>TEXT(ROW(A2483),"0000000000")</f>
        <v>0000002483</v>
      </c>
      <c r="C2483">
        <f ca="1">RANDBETWEEN(1,20)</f>
        <v>14</v>
      </c>
      <c r="D2483">
        <f ca="1">RANDBETWEEN(0,C2483)</f>
        <v>6</v>
      </c>
      <c r="E2483" s="2">
        <f ca="1">RANDBETWEEN(50000,100000)</f>
        <v>65085</v>
      </c>
      <c r="F2483">
        <f ca="1">RANDBETWEEN(5,100)</f>
        <v>12</v>
      </c>
      <c r="G2483" t="str">
        <f ca="1">VLOOKUP(RANDBETWEEN(6,12),lookups!$A$1:$B$12,2,FALSE)</f>
        <v xml:space="preserve"> cc</v>
      </c>
      <c r="H2483" s="4">
        <f ca="1">IF(ROUNDDOWN(E2483/100000,0)=0,1,ROUNDDOWN(E2483/100000,0))</f>
        <v>1</v>
      </c>
      <c r="I2483" t="s">
        <v>33</v>
      </c>
      <c r="J2483" t="str">
        <f ca="1">VLOOKUP(RANDBETWEEN(1,5),lookups!$C$1:$D$5,2,FALSE)</f>
        <v>norway</v>
      </c>
      <c r="K2483" t="str">
        <f ca="1">VLOOKUP(RANDBETWEEN(1,2),lookups!$G$1:$H$2,2,FALSE)</f>
        <v>flat</v>
      </c>
      <c r="L2483">
        <v>10</v>
      </c>
      <c r="M2483" t="str">
        <f ca="1">VLOOKUP(RANDBETWEEN(1,7),lookups!$I$1:$J$7,2,FALSE)</f>
        <v>b</v>
      </c>
      <c r="N2483" s="2">
        <f ca="1">E2483*(1-(RANDBETWEEN(1,50)/100))</f>
        <v>45559.5</v>
      </c>
      <c r="O2483" s="2">
        <f ca="1">N2483/12</f>
        <v>3796.625</v>
      </c>
      <c r="P2483" s="2">
        <f ca="1">RANDBETWEEN(1,1.5)*((N2483/12)*VLOOKUP(J2483,'Weather by country'!$A$1:$C$5,3,FALSE))</f>
        <v>3796.625</v>
      </c>
      <c r="Q2483" s="2">
        <f ca="1">(N2483/12)*RANDBETWEEN(60,100)/100</f>
        <v>3720.6925000000001</v>
      </c>
      <c r="R2483" s="2">
        <f ca="1">(N2483/12)*RANDBETWEEN(60,100)/100</f>
        <v>2505.7725</v>
      </c>
      <c r="S2483" t="str">
        <f ca="1">VLOOKUP(J2483,'Weather by country'!$A$1:$C$5,2,FALSE)</f>
        <v>fine</v>
      </c>
      <c r="T2483" t="str">
        <f ca="1">VLOOKUP(RANDBETWEEN(1,5),lookups!$Q$1:$R$5,2,FALSE)</f>
        <v>n</v>
      </c>
      <c r="U2483" t="str">
        <f ca="1">VLOOKUP(RANDBETWEEN(1,5),lookups!$Q$1:$R$5,2,FALSE)</f>
        <v>n</v>
      </c>
      <c r="V2483" t="str">
        <f ca="1">IF(P2483=O2483,"y","n")</f>
        <v>y</v>
      </c>
    </row>
    <row r="2484" spans="1:22" x14ac:dyDescent="0.35">
      <c r="A2484" t="s">
        <v>31</v>
      </c>
      <c r="B2484" t="str">
        <f t="shared" si="38"/>
        <v>0000002484</v>
      </c>
      <c r="C2484">
        <f ca="1">RANDBETWEEN(5,20)</f>
        <v>6</v>
      </c>
      <c r="D2484">
        <f ca="1">RANDBETWEEN(0,C2484)</f>
        <v>2</v>
      </c>
      <c r="E2484" s="2">
        <f ca="1">RANDBETWEEN(100000,250000)</f>
        <v>178312</v>
      </c>
      <c r="F2484">
        <f ca="1">RANDBETWEEN(5,100)</f>
        <v>52</v>
      </c>
      <c r="G2484" t="str">
        <f ca="1">VLOOKUP(RANDBETWEEN(6,12),lookups!$A$1:$B$12,2,FALSE)</f>
        <v xml:space="preserve"> c</v>
      </c>
      <c r="H2484" s="4">
        <f ca="1">ROUNDDOWN(E2484/100000,0)</f>
        <v>1</v>
      </c>
      <c r="I2484" t="s">
        <v>33</v>
      </c>
      <c r="J2484" t="str">
        <f ca="1">VLOOKUP(RANDBETWEEN(1,5),lookups!$C$1:$D$5,2,FALSE)</f>
        <v>norway</v>
      </c>
      <c r="K2484" t="str">
        <f ca="1">VLOOKUP(RANDBETWEEN(1,2),lookups!$G$1:$H$2,2,FALSE)</f>
        <v>pitched</v>
      </c>
      <c r="L2484">
        <v>10</v>
      </c>
      <c r="M2484" t="str">
        <f ca="1">VLOOKUP(RANDBETWEEN(1,7),lookups!$I$1:$J$7,2,FALSE)</f>
        <v>c</v>
      </c>
      <c r="N2484" s="2">
        <f ca="1">E2484*(1-(RANDBETWEEN(1,50)/100))</f>
        <v>99854.720000000016</v>
      </c>
      <c r="O2484" s="2">
        <f ca="1">N2484/12</f>
        <v>8321.2266666666674</v>
      </c>
      <c r="P2484" s="2">
        <f ca="1">RANDBETWEEN(1,1.5)*((N2484/12)*VLOOKUP(J2484,'Weather by country'!$A$1:$C$5,3,FALSE))</f>
        <v>8321.2266666666674</v>
      </c>
      <c r="Q2484" s="2">
        <f ca="1">(N2484/12)*RANDBETWEEN(60,100)/100</f>
        <v>6074.4954666666672</v>
      </c>
      <c r="R2484" s="2">
        <f ca="1">(N2484/12)*RANDBETWEEN(60,100)/100</f>
        <v>6324.1322666666665</v>
      </c>
      <c r="S2484" t="str">
        <f ca="1">VLOOKUP(J2484,'Weather by country'!$A$1:$C$5,2,FALSE)</f>
        <v>fine</v>
      </c>
      <c r="T2484" t="str">
        <f ca="1">VLOOKUP(RANDBETWEEN(1,5),lookups!$Q$1:$R$5,2,FALSE)</f>
        <v>y</v>
      </c>
      <c r="U2484" t="str">
        <f ca="1">VLOOKUP(RANDBETWEEN(1,5),lookups!$Q$1:$R$5,2,FALSE)</f>
        <v>y</v>
      </c>
      <c r="V2484" t="str">
        <f ca="1">IF(P2484=O2484,"y","n")</f>
        <v>y</v>
      </c>
    </row>
    <row r="2485" spans="1:22" x14ac:dyDescent="0.35">
      <c r="A2485" t="s">
        <v>32</v>
      </c>
      <c r="B2485" t="str">
        <f>TEXT(ROW(A2485),"0000000000")</f>
        <v>0000002485</v>
      </c>
      <c r="C2485">
        <f ca="1">RANDBETWEEN(1,20)</f>
        <v>12</v>
      </c>
      <c r="D2485">
        <f ca="1">RANDBETWEEN(0,C2485)</f>
        <v>11</v>
      </c>
      <c r="E2485" s="2">
        <f ca="1">RANDBETWEEN(50000,100000)</f>
        <v>82424</v>
      </c>
      <c r="F2485">
        <f ca="1">RANDBETWEEN(5,100)</f>
        <v>68</v>
      </c>
      <c r="G2485" t="str">
        <f ca="1">VLOOKUP(RANDBETWEEN(6,12),lookups!$A$1:$B$12,2,FALSE)</f>
        <v xml:space="preserve"> cc</v>
      </c>
      <c r="H2485" s="4">
        <f ca="1">IF(ROUNDDOWN(E2485/100000,0)=0,1,ROUNDDOWN(E2485/100000,0))</f>
        <v>1</v>
      </c>
      <c r="I2485" t="s">
        <v>33</v>
      </c>
      <c r="J2485" t="str">
        <f ca="1">VLOOKUP(RANDBETWEEN(1,5),lookups!$C$1:$D$5,2,FALSE)</f>
        <v>norway</v>
      </c>
      <c r="K2485" t="str">
        <f ca="1">VLOOKUP(RANDBETWEEN(1,2),lookups!$G$1:$H$2,2,FALSE)</f>
        <v>flat</v>
      </c>
      <c r="L2485">
        <v>10</v>
      </c>
      <c r="M2485" t="str">
        <f ca="1">VLOOKUP(RANDBETWEEN(1,7),lookups!$I$1:$J$7,2,FALSE)</f>
        <v>a</v>
      </c>
      <c r="N2485" s="2">
        <f ca="1">E2485*(1-(RANDBETWEEN(1,50)/100))</f>
        <v>45333.200000000004</v>
      </c>
      <c r="O2485" s="2">
        <f ca="1">N2485/12</f>
        <v>3777.7666666666669</v>
      </c>
      <c r="P2485" s="2">
        <f ca="1">RANDBETWEEN(1,1.5)*((N2485/12)*VLOOKUP(J2485,'Weather by country'!$A$1:$C$5,3,FALSE))</f>
        <v>3777.7666666666669</v>
      </c>
      <c r="Q2485" s="2">
        <f ca="1">(N2485/12)*RANDBETWEEN(60,100)/100</f>
        <v>3059.9910000000004</v>
      </c>
      <c r="R2485" s="2">
        <f ca="1">(N2485/12)*RANDBETWEEN(60,100)/100</f>
        <v>2908.8803333333331</v>
      </c>
      <c r="S2485" t="str">
        <f ca="1">VLOOKUP(J2485,'Weather by country'!$A$1:$C$5,2,FALSE)</f>
        <v>fine</v>
      </c>
      <c r="T2485" t="str">
        <f ca="1">VLOOKUP(RANDBETWEEN(1,5),lookups!$Q$1:$R$5,2,FALSE)</f>
        <v>y</v>
      </c>
      <c r="U2485" t="str">
        <f ca="1">VLOOKUP(RANDBETWEEN(1,5),lookups!$Q$1:$R$5,2,FALSE)</f>
        <v>n</v>
      </c>
      <c r="V2485" t="str">
        <f ca="1">IF(P2485=O2485,"y","n")</f>
        <v>y</v>
      </c>
    </row>
    <row r="2486" spans="1:22" x14ac:dyDescent="0.35">
      <c r="A2486" t="s">
        <v>31</v>
      </c>
      <c r="B2486" t="str">
        <f t="shared" si="38"/>
        <v>0000002486</v>
      </c>
      <c r="C2486">
        <f ca="1">RANDBETWEEN(5,20)</f>
        <v>8</v>
      </c>
      <c r="D2486">
        <f ca="1">RANDBETWEEN(0,C2486)</f>
        <v>6</v>
      </c>
      <c r="E2486" s="2">
        <f ca="1">RANDBETWEEN(100000,250000)</f>
        <v>236103</v>
      </c>
      <c r="F2486">
        <f ca="1">RANDBETWEEN(5,100)</f>
        <v>49</v>
      </c>
      <c r="G2486" t="str">
        <f ca="1">VLOOKUP(RANDBETWEEN(6,12),lookups!$A$1:$B$12,2,FALSE)</f>
        <v xml:space="preserve"> ccc</v>
      </c>
      <c r="H2486" s="4">
        <f ca="1">ROUNDDOWN(E2486/100000,0)</f>
        <v>2</v>
      </c>
      <c r="I2486" t="s">
        <v>33</v>
      </c>
      <c r="J2486" t="str">
        <f ca="1">VLOOKUP(RANDBETWEEN(1,5),lookups!$C$1:$D$5,2,FALSE)</f>
        <v>finland</v>
      </c>
      <c r="K2486" t="str">
        <f ca="1">VLOOKUP(RANDBETWEEN(1,2),lookups!$G$1:$H$2,2,FALSE)</f>
        <v>pitched</v>
      </c>
      <c r="L2486">
        <v>10</v>
      </c>
      <c r="M2486" t="str">
        <f ca="1">VLOOKUP(RANDBETWEEN(1,7),lookups!$I$1:$J$7,2,FALSE)</f>
        <v>a</v>
      </c>
      <c r="N2486" s="2">
        <f ca="1">E2486*(1-(RANDBETWEEN(1,50)/100))</f>
        <v>210131.67</v>
      </c>
      <c r="O2486" s="2">
        <f ca="1">N2486/12</f>
        <v>17510.9725</v>
      </c>
      <c r="P2486" s="2">
        <f ca="1">RANDBETWEEN(1,1.5)*((N2486/12)*VLOOKUP(J2486,'Weather by country'!$A$1:$C$5,3,FALSE))</f>
        <v>14008.778</v>
      </c>
      <c r="Q2486" s="2">
        <f ca="1">(N2486/12)*RANDBETWEEN(60,100)/100</f>
        <v>11732.351575000001</v>
      </c>
      <c r="R2486" s="2">
        <f ca="1">(N2486/12)*RANDBETWEEN(60,100)/100</f>
        <v>16810.533599999999</v>
      </c>
      <c r="S2486" t="str">
        <f ca="1">VLOOKUP(J2486,'Weather by country'!$A$1:$C$5,2,FALSE)</f>
        <v>l-rain</v>
      </c>
      <c r="T2486" t="str">
        <f ca="1">VLOOKUP(RANDBETWEEN(1,5),lookups!$Q$1:$R$5,2,FALSE)</f>
        <v>y</v>
      </c>
      <c r="U2486" t="str">
        <f ca="1">VLOOKUP(RANDBETWEEN(1,5),lookups!$Q$1:$R$5,2,FALSE)</f>
        <v>y</v>
      </c>
      <c r="V2486" t="str">
        <f ca="1">IF(P2486=O2486,"y","n")</f>
        <v>n</v>
      </c>
    </row>
    <row r="2487" spans="1:22" x14ac:dyDescent="0.35">
      <c r="A2487" t="s">
        <v>32</v>
      </c>
      <c r="B2487" t="str">
        <f>TEXT(ROW(A2487),"0000000000")</f>
        <v>0000002487</v>
      </c>
      <c r="C2487">
        <f ca="1">RANDBETWEEN(1,20)</f>
        <v>3</v>
      </c>
      <c r="D2487">
        <f ca="1">RANDBETWEEN(0,C2487)</f>
        <v>1</v>
      </c>
      <c r="E2487" s="2">
        <f ca="1">RANDBETWEEN(50000,100000)</f>
        <v>75700</v>
      </c>
      <c r="F2487">
        <f ca="1">RANDBETWEEN(5,100)</f>
        <v>65</v>
      </c>
      <c r="G2487" t="str">
        <f ca="1">VLOOKUP(RANDBETWEEN(6,12),lookups!$A$1:$B$12,2,FALSE)</f>
        <v xml:space="preserve"> ddd</v>
      </c>
      <c r="H2487" s="4">
        <f ca="1">IF(ROUNDDOWN(E2487/100000,0)=0,1,ROUNDDOWN(E2487/100000,0))</f>
        <v>1</v>
      </c>
      <c r="I2487" t="s">
        <v>33</v>
      </c>
      <c r="J2487" t="str">
        <f ca="1">VLOOKUP(RANDBETWEEN(1,5),lookups!$C$1:$D$5,2,FALSE)</f>
        <v>sweden</v>
      </c>
      <c r="K2487" t="str">
        <f ca="1">VLOOKUP(RANDBETWEEN(1,2),lookups!$G$1:$H$2,2,FALSE)</f>
        <v>pitched</v>
      </c>
      <c r="L2487">
        <v>10</v>
      </c>
      <c r="M2487" t="str">
        <f ca="1">VLOOKUP(RANDBETWEEN(1,7),lookups!$I$1:$J$7,2,FALSE)</f>
        <v>c</v>
      </c>
      <c r="N2487" s="2">
        <f ca="1">E2487*(1-(RANDBETWEEN(1,50)/100))</f>
        <v>57532</v>
      </c>
      <c r="O2487" s="2">
        <f ca="1">N2487/12</f>
        <v>4794.333333333333</v>
      </c>
      <c r="P2487" s="2">
        <f ca="1">RANDBETWEEN(1,1.5)*((N2487/12)*VLOOKUP(J2487,'Weather by country'!$A$1:$C$5,3,FALSE))</f>
        <v>4794.333333333333</v>
      </c>
      <c r="Q2487" s="2">
        <f ca="1">(N2487/12)*RANDBETWEEN(60,100)/100</f>
        <v>3691.6366666666663</v>
      </c>
      <c r="R2487" s="2">
        <f ca="1">(N2487/12)*RANDBETWEEN(60,100)/100</f>
        <v>4554.6166666666659</v>
      </c>
      <c r="S2487" t="str">
        <f ca="1">VLOOKUP(J2487,'Weather by country'!$A$1:$C$5,2,FALSE)</f>
        <v>fine</v>
      </c>
      <c r="T2487" t="str">
        <f ca="1">VLOOKUP(RANDBETWEEN(1,5),lookups!$Q$1:$R$5,2,FALSE)</f>
        <v>y</v>
      </c>
      <c r="U2487" t="str">
        <f ca="1">VLOOKUP(RANDBETWEEN(1,5),lookups!$Q$1:$R$5,2,FALSE)</f>
        <v>n</v>
      </c>
      <c r="V2487" t="str">
        <f ca="1">IF(P2487=O2487,"y","n")</f>
        <v>y</v>
      </c>
    </row>
    <row r="2488" spans="1:22" x14ac:dyDescent="0.35">
      <c r="A2488" t="s">
        <v>31</v>
      </c>
      <c r="B2488" t="str">
        <f t="shared" si="38"/>
        <v>0000002488</v>
      </c>
      <c r="C2488">
        <f ca="1">RANDBETWEEN(5,20)</f>
        <v>20</v>
      </c>
      <c r="D2488">
        <f ca="1">RANDBETWEEN(0,C2488)</f>
        <v>19</v>
      </c>
      <c r="E2488" s="2">
        <f ca="1">RANDBETWEEN(100000,250000)</f>
        <v>142145</v>
      </c>
      <c r="F2488">
        <f ca="1">RANDBETWEEN(5,100)</f>
        <v>51</v>
      </c>
      <c r="G2488" t="str">
        <f ca="1">VLOOKUP(RANDBETWEEN(6,12),lookups!$A$1:$B$12,2,FALSE)</f>
        <v xml:space="preserve"> dd</v>
      </c>
      <c r="H2488" s="4">
        <f ca="1">ROUNDDOWN(E2488/100000,0)</f>
        <v>1</v>
      </c>
      <c r="I2488" t="s">
        <v>33</v>
      </c>
      <c r="J2488" t="str">
        <f ca="1">VLOOKUP(RANDBETWEEN(1,5),lookups!$C$1:$D$5,2,FALSE)</f>
        <v>uk</v>
      </c>
      <c r="K2488" t="str">
        <f ca="1">VLOOKUP(RANDBETWEEN(1,2),lookups!$G$1:$H$2,2,FALSE)</f>
        <v>pitched</v>
      </c>
      <c r="L2488">
        <v>10</v>
      </c>
      <c r="M2488" t="str">
        <f ca="1">VLOOKUP(RANDBETWEEN(1,7),lookups!$I$1:$J$7,2,FALSE)</f>
        <v>b</v>
      </c>
      <c r="N2488" s="2">
        <f ca="1">E2488*(1-(RANDBETWEEN(1,50)/100))</f>
        <v>99501.5</v>
      </c>
      <c r="O2488" s="2">
        <f ca="1">N2488/12</f>
        <v>8291.7916666666661</v>
      </c>
      <c r="P2488" s="2">
        <f ca="1">RANDBETWEEN(1,1.5)*((N2488/12)*VLOOKUP(J2488,'Weather by country'!$A$1:$C$5,3,FALSE))</f>
        <v>8291.7916666666661</v>
      </c>
      <c r="Q2488" s="2">
        <f ca="1">(N2488/12)*RANDBETWEEN(60,100)/100</f>
        <v>7960.12</v>
      </c>
      <c r="R2488" s="2">
        <f ca="1">(N2488/12)*RANDBETWEEN(60,100)/100</f>
        <v>6550.5154166666662</v>
      </c>
      <c r="S2488" t="str">
        <f ca="1">VLOOKUP(J2488,'Weather by country'!$A$1:$C$5,2,FALSE)</f>
        <v>fine</v>
      </c>
      <c r="T2488" t="str">
        <f ca="1">VLOOKUP(RANDBETWEEN(1,5),lookups!$Q$1:$R$5,2,FALSE)</f>
        <v>n</v>
      </c>
      <c r="U2488" t="str">
        <f ca="1">VLOOKUP(RANDBETWEEN(1,5),lookups!$Q$1:$R$5,2,FALSE)</f>
        <v>y</v>
      </c>
      <c r="V2488" t="str">
        <f ca="1">IF(P2488=O2488,"y","n")</f>
        <v>y</v>
      </c>
    </row>
    <row r="2489" spans="1:22" x14ac:dyDescent="0.35">
      <c r="A2489" t="s">
        <v>32</v>
      </c>
      <c r="B2489" t="str">
        <f>TEXT(ROW(A2489),"0000000000")</f>
        <v>0000002489</v>
      </c>
      <c r="C2489">
        <f ca="1">RANDBETWEEN(1,20)</f>
        <v>19</v>
      </c>
      <c r="D2489">
        <f ca="1">RANDBETWEEN(0,C2489)</f>
        <v>16</v>
      </c>
      <c r="E2489" s="2">
        <f ca="1">RANDBETWEEN(50000,100000)</f>
        <v>61639</v>
      </c>
      <c r="F2489">
        <f ca="1">RANDBETWEEN(5,100)</f>
        <v>77</v>
      </c>
      <c r="G2489" t="str">
        <f ca="1">VLOOKUP(RANDBETWEEN(6,12),lookups!$A$1:$B$12,2,FALSE)</f>
        <v xml:space="preserve"> dd</v>
      </c>
      <c r="H2489" s="4">
        <f ca="1">IF(ROUNDDOWN(E2489/100000,0)=0,1,ROUNDDOWN(E2489/100000,0))</f>
        <v>1</v>
      </c>
      <c r="I2489" t="s">
        <v>33</v>
      </c>
      <c r="J2489" t="str">
        <f ca="1">VLOOKUP(RANDBETWEEN(1,5),lookups!$C$1:$D$5,2,FALSE)</f>
        <v>sweden</v>
      </c>
      <c r="K2489" t="str">
        <f ca="1">VLOOKUP(RANDBETWEEN(1,2),lookups!$G$1:$H$2,2,FALSE)</f>
        <v>pitched</v>
      </c>
      <c r="L2489">
        <v>10</v>
      </c>
      <c r="M2489" t="str">
        <f ca="1">VLOOKUP(RANDBETWEEN(1,7),lookups!$I$1:$J$7,2,FALSE)</f>
        <v>b</v>
      </c>
      <c r="N2489" s="2">
        <f ca="1">E2489*(1-(RANDBETWEEN(1,50)/100))</f>
        <v>42530.909999999996</v>
      </c>
      <c r="O2489" s="2">
        <f ca="1">N2489/12</f>
        <v>3544.2424999999998</v>
      </c>
      <c r="P2489" s="2">
        <f ca="1">RANDBETWEEN(1,1.5)*((N2489/12)*VLOOKUP(J2489,'Weather by country'!$A$1:$C$5,3,FALSE))</f>
        <v>3544.2424999999998</v>
      </c>
      <c r="Q2489" s="2">
        <f ca="1">(N2489/12)*RANDBETWEEN(60,100)/100</f>
        <v>2693.6242999999999</v>
      </c>
      <c r="R2489" s="2">
        <f ca="1">(N2489/12)*RANDBETWEEN(60,100)/100</f>
        <v>2339.2000499999999</v>
      </c>
      <c r="S2489" t="str">
        <f ca="1">VLOOKUP(J2489,'Weather by country'!$A$1:$C$5,2,FALSE)</f>
        <v>fine</v>
      </c>
      <c r="T2489" t="str">
        <f ca="1">VLOOKUP(RANDBETWEEN(1,5),lookups!$Q$1:$R$5,2,FALSE)</f>
        <v>y</v>
      </c>
      <c r="U2489" t="str">
        <f ca="1">VLOOKUP(RANDBETWEEN(1,5),lookups!$Q$1:$R$5,2,FALSE)</f>
        <v>y</v>
      </c>
      <c r="V2489" t="str">
        <f ca="1">IF(P2489=O2489,"y","n")</f>
        <v>y</v>
      </c>
    </row>
    <row r="2490" spans="1:22" x14ac:dyDescent="0.35">
      <c r="A2490" t="s">
        <v>31</v>
      </c>
      <c r="B2490" t="str">
        <f t="shared" si="38"/>
        <v>0000002490</v>
      </c>
      <c r="C2490">
        <f ca="1">RANDBETWEEN(5,20)</f>
        <v>7</v>
      </c>
      <c r="D2490">
        <f ca="1">RANDBETWEEN(0,C2490)</f>
        <v>2</v>
      </c>
      <c r="E2490" s="2">
        <f ca="1">RANDBETWEEN(100000,250000)</f>
        <v>154565</v>
      </c>
      <c r="F2490">
        <f ca="1">RANDBETWEEN(5,100)</f>
        <v>37</v>
      </c>
      <c r="G2490" t="str">
        <f ca="1">VLOOKUP(RANDBETWEEN(6,12),lookups!$A$1:$B$12,2,FALSE)</f>
        <v xml:space="preserve"> cc</v>
      </c>
      <c r="H2490" s="4">
        <f ca="1">ROUNDDOWN(E2490/100000,0)</f>
        <v>1</v>
      </c>
      <c r="I2490" t="s">
        <v>33</v>
      </c>
      <c r="J2490" t="str">
        <f ca="1">VLOOKUP(RANDBETWEEN(1,5),lookups!$C$1:$D$5,2,FALSE)</f>
        <v>uk</v>
      </c>
      <c r="K2490" t="str">
        <f ca="1">VLOOKUP(RANDBETWEEN(1,2),lookups!$G$1:$H$2,2,FALSE)</f>
        <v>pitched</v>
      </c>
      <c r="L2490">
        <v>10</v>
      </c>
      <c r="M2490" t="str">
        <f ca="1">VLOOKUP(RANDBETWEEN(1,7),lookups!$I$1:$J$7,2,FALSE)</f>
        <v>b</v>
      </c>
      <c r="N2490" s="2">
        <f ca="1">E2490*(1-(RANDBETWEEN(1,50)/100))</f>
        <v>119015.05</v>
      </c>
      <c r="O2490" s="2">
        <f ca="1">N2490/12</f>
        <v>9917.9208333333336</v>
      </c>
      <c r="P2490" s="2">
        <f ca="1">RANDBETWEEN(1,1.5)*((N2490/12)*VLOOKUP(J2490,'Weather by country'!$A$1:$C$5,3,FALSE))</f>
        <v>9917.9208333333336</v>
      </c>
      <c r="Q2490" s="2">
        <f ca="1">(N2490/12)*RANDBETWEEN(60,100)/100</f>
        <v>7735.978250000001</v>
      </c>
      <c r="R2490" s="2">
        <f ca="1">(N2490/12)*RANDBETWEEN(60,100)/100</f>
        <v>6347.4693333333335</v>
      </c>
      <c r="S2490" t="str">
        <f ca="1">VLOOKUP(J2490,'Weather by country'!$A$1:$C$5,2,FALSE)</f>
        <v>fine</v>
      </c>
      <c r="T2490" t="str">
        <f ca="1">VLOOKUP(RANDBETWEEN(1,5),lookups!$Q$1:$R$5,2,FALSE)</f>
        <v>n</v>
      </c>
      <c r="U2490" t="str">
        <f ca="1">VLOOKUP(RANDBETWEEN(1,5),lookups!$Q$1:$R$5,2,FALSE)</f>
        <v>y</v>
      </c>
      <c r="V2490" t="str">
        <f ca="1">IF(P2490=O2490,"y","n")</f>
        <v>y</v>
      </c>
    </row>
    <row r="2491" spans="1:22" x14ac:dyDescent="0.35">
      <c r="A2491" t="s">
        <v>32</v>
      </c>
      <c r="B2491" t="str">
        <f>TEXT(ROW(A2491),"0000000000")</f>
        <v>0000002491</v>
      </c>
      <c r="C2491">
        <f ca="1">RANDBETWEEN(1,20)</f>
        <v>3</v>
      </c>
      <c r="D2491">
        <f ca="1">RANDBETWEEN(0,C2491)</f>
        <v>3</v>
      </c>
      <c r="E2491" s="2">
        <f ca="1">RANDBETWEEN(50000,100000)</f>
        <v>51710</v>
      </c>
      <c r="F2491">
        <f ca="1">RANDBETWEEN(5,100)</f>
        <v>30</v>
      </c>
      <c r="G2491" t="str">
        <f ca="1">VLOOKUP(RANDBETWEEN(6,12),lookups!$A$1:$B$12,2,FALSE)</f>
        <v xml:space="preserve"> ddd</v>
      </c>
      <c r="H2491" s="4">
        <f ca="1">IF(ROUNDDOWN(E2491/100000,0)=0,1,ROUNDDOWN(E2491/100000,0))</f>
        <v>1</v>
      </c>
      <c r="I2491" t="s">
        <v>33</v>
      </c>
      <c r="J2491" t="str">
        <f ca="1">VLOOKUP(RANDBETWEEN(1,5),lookups!$C$1:$D$5,2,FALSE)</f>
        <v>norway</v>
      </c>
      <c r="K2491" t="str">
        <f ca="1">VLOOKUP(RANDBETWEEN(1,2),lookups!$G$1:$H$2,2,FALSE)</f>
        <v>pitched</v>
      </c>
      <c r="L2491">
        <v>10</v>
      </c>
      <c r="M2491" t="str">
        <f ca="1">VLOOKUP(RANDBETWEEN(1,7),lookups!$I$1:$J$7,2,FALSE)</f>
        <v>a</v>
      </c>
      <c r="N2491" s="2">
        <f ca="1">E2491*(1-(RANDBETWEEN(1,50)/100))</f>
        <v>50675.799999999996</v>
      </c>
      <c r="O2491" s="2">
        <f ca="1">N2491/12</f>
        <v>4222.9833333333327</v>
      </c>
      <c r="P2491" s="2">
        <f ca="1">RANDBETWEEN(1,1.5)*((N2491/12)*VLOOKUP(J2491,'Weather by country'!$A$1:$C$5,3,FALSE))</f>
        <v>4222.9833333333327</v>
      </c>
      <c r="Q2491" s="2">
        <f ca="1">(N2491/12)*RANDBETWEEN(60,100)/100</f>
        <v>3293.9269999999997</v>
      </c>
      <c r="R2491" s="2">
        <f ca="1">(N2491/12)*RANDBETWEEN(60,100)/100</f>
        <v>3800.6849999999995</v>
      </c>
      <c r="S2491" t="str">
        <f ca="1">VLOOKUP(J2491,'Weather by country'!$A$1:$C$5,2,FALSE)</f>
        <v>fine</v>
      </c>
      <c r="T2491" t="str">
        <f ca="1">VLOOKUP(RANDBETWEEN(1,5),lookups!$Q$1:$R$5,2,FALSE)</f>
        <v>n</v>
      </c>
      <c r="U2491" t="str">
        <f ca="1">VLOOKUP(RANDBETWEEN(1,5),lookups!$Q$1:$R$5,2,FALSE)</f>
        <v>n</v>
      </c>
      <c r="V2491" t="str">
        <f ca="1">IF(P2491=O2491,"y","n")</f>
        <v>y</v>
      </c>
    </row>
    <row r="2492" spans="1:22" x14ac:dyDescent="0.35">
      <c r="A2492" t="s">
        <v>31</v>
      </c>
      <c r="B2492" t="str">
        <f t="shared" si="38"/>
        <v>0000002492</v>
      </c>
      <c r="C2492">
        <f ca="1">RANDBETWEEN(5,20)</f>
        <v>5</v>
      </c>
      <c r="D2492">
        <f ca="1">RANDBETWEEN(0,C2492)</f>
        <v>0</v>
      </c>
      <c r="E2492" s="2">
        <f ca="1">RANDBETWEEN(100000,250000)</f>
        <v>205221</v>
      </c>
      <c r="F2492">
        <f ca="1">RANDBETWEEN(5,100)</f>
        <v>15</v>
      </c>
      <c r="G2492" t="str">
        <f ca="1">VLOOKUP(RANDBETWEEN(6,12),lookups!$A$1:$B$12,2,FALSE)</f>
        <v xml:space="preserve"> ddd</v>
      </c>
      <c r="H2492" s="4">
        <f ca="1">ROUNDDOWN(E2492/100000,0)</f>
        <v>2</v>
      </c>
      <c r="I2492" t="s">
        <v>33</v>
      </c>
      <c r="J2492" t="str">
        <f ca="1">VLOOKUP(RANDBETWEEN(1,5),lookups!$C$1:$D$5,2,FALSE)</f>
        <v>finland</v>
      </c>
      <c r="K2492" t="str">
        <f ca="1">VLOOKUP(RANDBETWEEN(1,2),lookups!$G$1:$H$2,2,FALSE)</f>
        <v>pitched</v>
      </c>
      <c r="L2492">
        <v>10</v>
      </c>
      <c r="M2492" t="str">
        <f ca="1">VLOOKUP(RANDBETWEEN(1,7),lookups!$I$1:$J$7,2,FALSE)</f>
        <v>c</v>
      </c>
      <c r="N2492" s="2">
        <f ca="1">E2492*(1-(RANDBETWEEN(1,50)/100))</f>
        <v>190855.53</v>
      </c>
      <c r="O2492" s="2">
        <f ca="1">N2492/12</f>
        <v>15904.627500000001</v>
      </c>
      <c r="P2492" s="2">
        <f ca="1">RANDBETWEEN(1,1.5)*((N2492/12)*VLOOKUP(J2492,'Weather by country'!$A$1:$C$5,3,FALSE))</f>
        <v>12723.702000000001</v>
      </c>
      <c r="Q2492" s="2">
        <f ca="1">(N2492/12)*RANDBETWEEN(60,100)/100</f>
        <v>15427.488674999999</v>
      </c>
      <c r="R2492" s="2">
        <f ca="1">(N2492/12)*RANDBETWEEN(60,100)/100</f>
        <v>13996.072200000001</v>
      </c>
      <c r="S2492" t="str">
        <f ca="1">VLOOKUP(J2492,'Weather by country'!$A$1:$C$5,2,FALSE)</f>
        <v>l-rain</v>
      </c>
      <c r="T2492" t="str">
        <f ca="1">VLOOKUP(RANDBETWEEN(1,5),lookups!$Q$1:$R$5,2,FALSE)</f>
        <v>n</v>
      </c>
      <c r="U2492" t="str">
        <f ca="1">VLOOKUP(RANDBETWEEN(1,5),lookups!$Q$1:$R$5,2,FALSE)</f>
        <v>y</v>
      </c>
      <c r="V2492" t="str">
        <f ca="1">IF(P2492=O2492,"y","n")</f>
        <v>n</v>
      </c>
    </row>
    <row r="2493" spans="1:22" x14ac:dyDescent="0.35">
      <c r="A2493" t="s">
        <v>32</v>
      </c>
      <c r="B2493" t="str">
        <f>TEXT(ROW(A2493),"0000000000")</f>
        <v>0000002493</v>
      </c>
      <c r="C2493">
        <f ca="1">RANDBETWEEN(1,20)</f>
        <v>18</v>
      </c>
      <c r="D2493">
        <f ca="1">RANDBETWEEN(0,C2493)</f>
        <v>17</v>
      </c>
      <c r="E2493" s="2">
        <f ca="1">RANDBETWEEN(50000,100000)</f>
        <v>84536</v>
      </c>
      <c r="F2493">
        <f ca="1">RANDBETWEEN(5,100)</f>
        <v>64</v>
      </c>
      <c r="G2493" t="str">
        <f ca="1">VLOOKUP(RANDBETWEEN(6,12),lookups!$A$1:$B$12,2,FALSE)</f>
        <v xml:space="preserve"> ddd</v>
      </c>
      <c r="H2493" s="4">
        <f ca="1">IF(ROUNDDOWN(E2493/100000,0)=0,1,ROUNDDOWN(E2493/100000,0))</f>
        <v>1</v>
      </c>
      <c r="I2493" t="s">
        <v>33</v>
      </c>
      <c r="J2493" t="str">
        <f ca="1">VLOOKUP(RANDBETWEEN(1,5),lookups!$C$1:$D$5,2,FALSE)</f>
        <v>finland</v>
      </c>
      <c r="K2493" t="str">
        <f ca="1">VLOOKUP(RANDBETWEEN(1,2),lookups!$G$1:$H$2,2,FALSE)</f>
        <v>pitched</v>
      </c>
      <c r="L2493">
        <v>10</v>
      </c>
      <c r="M2493" t="str">
        <f ca="1">VLOOKUP(RANDBETWEEN(1,7),lookups!$I$1:$J$7,2,FALSE)</f>
        <v>b</v>
      </c>
      <c r="N2493" s="2">
        <f ca="1">E2493*(1-(RANDBETWEEN(1,50)/100))</f>
        <v>68474.16</v>
      </c>
      <c r="O2493" s="2">
        <f ca="1">N2493/12</f>
        <v>5706.18</v>
      </c>
      <c r="P2493" s="2">
        <f ca="1">RANDBETWEEN(1,1.5)*((N2493/12)*VLOOKUP(J2493,'Weather by country'!$A$1:$C$5,3,FALSE))</f>
        <v>4564.9440000000004</v>
      </c>
      <c r="Q2493" s="2">
        <f ca="1">(N2493/12)*RANDBETWEEN(60,100)/100</f>
        <v>4907.3148000000001</v>
      </c>
      <c r="R2493" s="2">
        <f ca="1">(N2493/12)*RANDBETWEEN(60,100)/100</f>
        <v>4108.4495999999999</v>
      </c>
      <c r="S2493" t="str">
        <f ca="1">VLOOKUP(J2493,'Weather by country'!$A$1:$C$5,2,FALSE)</f>
        <v>l-rain</v>
      </c>
      <c r="T2493" t="str">
        <f ca="1">VLOOKUP(RANDBETWEEN(1,5),lookups!$Q$1:$R$5,2,FALSE)</f>
        <v>y</v>
      </c>
      <c r="U2493" t="str">
        <f ca="1">VLOOKUP(RANDBETWEEN(1,5),lookups!$Q$1:$R$5,2,FALSE)</f>
        <v>y</v>
      </c>
      <c r="V2493" t="str">
        <f ca="1">IF(P2493=O2493,"y","n")</f>
        <v>n</v>
      </c>
    </row>
    <row r="2494" spans="1:22" x14ac:dyDescent="0.35">
      <c r="A2494" t="s">
        <v>31</v>
      </c>
      <c r="B2494" t="str">
        <f t="shared" si="38"/>
        <v>0000002494</v>
      </c>
      <c r="C2494">
        <f ca="1">RANDBETWEEN(5,20)</f>
        <v>16</v>
      </c>
      <c r="D2494">
        <f ca="1">RANDBETWEEN(0,C2494)</f>
        <v>15</v>
      </c>
      <c r="E2494" s="2">
        <f ca="1">RANDBETWEEN(100000,250000)</f>
        <v>148835</v>
      </c>
      <c r="F2494">
        <f ca="1">RANDBETWEEN(5,100)</f>
        <v>68</v>
      </c>
      <c r="G2494" t="str">
        <f ca="1">VLOOKUP(RANDBETWEEN(6,12),lookups!$A$1:$B$12,2,FALSE)</f>
        <v xml:space="preserve"> b</v>
      </c>
      <c r="H2494" s="4">
        <f ca="1">ROUNDDOWN(E2494/100000,0)</f>
        <v>1</v>
      </c>
      <c r="I2494" t="s">
        <v>33</v>
      </c>
      <c r="J2494" t="str">
        <f ca="1">VLOOKUP(RANDBETWEEN(1,5),lookups!$C$1:$D$5,2,FALSE)</f>
        <v>norway</v>
      </c>
      <c r="K2494" t="str">
        <f ca="1">VLOOKUP(RANDBETWEEN(1,2),lookups!$G$1:$H$2,2,FALSE)</f>
        <v>pitched</v>
      </c>
      <c r="L2494">
        <v>10</v>
      </c>
      <c r="M2494" t="str">
        <f ca="1">VLOOKUP(RANDBETWEEN(1,7),lookups!$I$1:$J$7,2,FALSE)</f>
        <v>c</v>
      </c>
      <c r="N2494" s="2">
        <f ca="1">E2494*(1-(RANDBETWEEN(1,50)/100))</f>
        <v>147346.65</v>
      </c>
      <c r="O2494" s="2">
        <f ca="1">N2494/12</f>
        <v>12278.887499999999</v>
      </c>
      <c r="P2494" s="2">
        <f ca="1">RANDBETWEEN(1,1.5)*((N2494/12)*VLOOKUP(J2494,'Weather by country'!$A$1:$C$5,3,FALSE))</f>
        <v>12278.887499999999</v>
      </c>
      <c r="Q2494" s="2">
        <f ca="1">(N2494/12)*RANDBETWEEN(60,100)/100</f>
        <v>8963.5878749999993</v>
      </c>
      <c r="R2494" s="2">
        <f ca="1">(N2494/12)*RANDBETWEEN(60,100)/100</f>
        <v>7981.2768749999987</v>
      </c>
      <c r="S2494" t="str">
        <f ca="1">VLOOKUP(J2494,'Weather by country'!$A$1:$C$5,2,FALSE)</f>
        <v>fine</v>
      </c>
      <c r="T2494" t="str">
        <f ca="1">VLOOKUP(RANDBETWEEN(1,5),lookups!$Q$1:$R$5,2,FALSE)</f>
        <v>y</v>
      </c>
      <c r="U2494" t="str">
        <f ca="1">VLOOKUP(RANDBETWEEN(1,5),lookups!$Q$1:$R$5,2,FALSE)</f>
        <v>n</v>
      </c>
      <c r="V2494" t="str">
        <f ca="1">IF(P2494=O2494,"y","n")</f>
        <v>y</v>
      </c>
    </row>
    <row r="2495" spans="1:22" x14ac:dyDescent="0.35">
      <c r="A2495" t="s">
        <v>32</v>
      </c>
      <c r="B2495" t="str">
        <f>TEXT(ROW(A2495),"0000000000")</f>
        <v>0000002495</v>
      </c>
      <c r="C2495">
        <f ca="1">RANDBETWEEN(1,20)</f>
        <v>15</v>
      </c>
      <c r="D2495">
        <f ca="1">RANDBETWEEN(0,C2495)</f>
        <v>15</v>
      </c>
      <c r="E2495" s="2">
        <f ca="1">RANDBETWEEN(50000,100000)</f>
        <v>81617</v>
      </c>
      <c r="F2495">
        <f ca="1">RANDBETWEEN(5,100)</f>
        <v>85</v>
      </c>
      <c r="G2495" t="str">
        <f ca="1">VLOOKUP(RANDBETWEEN(6,12),lookups!$A$1:$B$12,2,FALSE)</f>
        <v xml:space="preserve"> c</v>
      </c>
      <c r="H2495" s="4">
        <f ca="1">IF(ROUNDDOWN(E2495/100000,0)=0,1,ROUNDDOWN(E2495/100000,0))</f>
        <v>1</v>
      </c>
      <c r="I2495" t="s">
        <v>33</v>
      </c>
      <c r="J2495" t="str">
        <f ca="1">VLOOKUP(RANDBETWEEN(1,5),lookups!$C$1:$D$5,2,FALSE)</f>
        <v>finland</v>
      </c>
      <c r="K2495" t="str">
        <f ca="1">VLOOKUP(RANDBETWEEN(1,2),lookups!$G$1:$H$2,2,FALSE)</f>
        <v>pitched</v>
      </c>
      <c r="L2495">
        <v>10</v>
      </c>
      <c r="M2495" t="str">
        <f ca="1">VLOOKUP(RANDBETWEEN(1,7),lookups!$I$1:$J$7,2,FALSE)</f>
        <v>c</v>
      </c>
      <c r="N2495" s="2">
        <f ca="1">E2495*(1-(RANDBETWEEN(1,50)/100))</f>
        <v>62028.92</v>
      </c>
      <c r="O2495" s="2">
        <f ca="1">N2495/12</f>
        <v>5169.0766666666668</v>
      </c>
      <c r="P2495" s="2">
        <f ca="1">RANDBETWEEN(1,1.5)*((N2495/12)*VLOOKUP(J2495,'Weather by country'!$A$1:$C$5,3,FALSE))</f>
        <v>4135.2613333333338</v>
      </c>
      <c r="Q2495" s="2">
        <f ca="1">(N2495/12)*RANDBETWEEN(60,100)/100</f>
        <v>5014.004366666667</v>
      </c>
      <c r="R2495" s="2">
        <f ca="1">(N2495/12)*RANDBETWEEN(60,100)/100</f>
        <v>4186.9521000000004</v>
      </c>
      <c r="S2495" t="str">
        <f ca="1">VLOOKUP(J2495,'Weather by country'!$A$1:$C$5,2,FALSE)</f>
        <v>l-rain</v>
      </c>
      <c r="T2495" t="str">
        <f ca="1">VLOOKUP(RANDBETWEEN(1,5),lookups!$Q$1:$R$5,2,FALSE)</f>
        <v>y</v>
      </c>
      <c r="U2495" t="str">
        <f ca="1">VLOOKUP(RANDBETWEEN(1,5),lookups!$Q$1:$R$5,2,FALSE)</f>
        <v>n</v>
      </c>
      <c r="V2495" t="str">
        <f ca="1">IF(P2495=O2495,"y","n")</f>
        <v>n</v>
      </c>
    </row>
    <row r="2496" spans="1:22" x14ac:dyDescent="0.35">
      <c r="A2496" t="s">
        <v>31</v>
      </c>
      <c r="B2496" t="str">
        <f t="shared" si="38"/>
        <v>0000002496</v>
      </c>
      <c r="C2496">
        <f ca="1">RANDBETWEEN(5,20)</f>
        <v>20</v>
      </c>
      <c r="D2496">
        <f ca="1">RANDBETWEEN(0,C2496)</f>
        <v>8</v>
      </c>
      <c r="E2496" s="2">
        <f ca="1">RANDBETWEEN(100000,250000)</f>
        <v>222898</v>
      </c>
      <c r="F2496">
        <f ca="1">RANDBETWEEN(5,100)</f>
        <v>89</v>
      </c>
      <c r="G2496" t="str">
        <f ca="1">VLOOKUP(RANDBETWEEN(6,12),lookups!$A$1:$B$12,2,FALSE)</f>
        <v xml:space="preserve"> dd</v>
      </c>
      <c r="H2496" s="4">
        <f ca="1">ROUNDDOWN(E2496/100000,0)</f>
        <v>2</v>
      </c>
      <c r="I2496" t="s">
        <v>33</v>
      </c>
      <c r="J2496" t="str">
        <f ca="1">VLOOKUP(RANDBETWEEN(1,5),lookups!$C$1:$D$5,2,FALSE)</f>
        <v>denmark</v>
      </c>
      <c r="K2496" t="str">
        <f ca="1">VLOOKUP(RANDBETWEEN(1,2),lookups!$G$1:$H$2,2,FALSE)</f>
        <v>pitched</v>
      </c>
      <c r="L2496">
        <v>10</v>
      </c>
      <c r="M2496" t="str">
        <f ca="1">VLOOKUP(RANDBETWEEN(1,7),lookups!$I$1:$J$7,2,FALSE)</f>
        <v>c</v>
      </c>
      <c r="N2496" s="2">
        <f ca="1">E2496*(1-(RANDBETWEEN(1,50)/100))</f>
        <v>140425.74</v>
      </c>
      <c r="O2496" s="2">
        <f ca="1">N2496/12</f>
        <v>11702.144999999999</v>
      </c>
      <c r="P2496" s="2">
        <f ca="1">RANDBETWEEN(1,1.5)*((N2496/12)*VLOOKUP(J2496,'Weather by country'!$A$1:$C$5,3,FALSE))</f>
        <v>11702.144999999999</v>
      </c>
      <c r="Q2496" s="2">
        <f ca="1">(N2496/12)*RANDBETWEEN(60,100)/100</f>
        <v>9361.7159999999985</v>
      </c>
      <c r="R2496" s="2">
        <f ca="1">(N2496/12)*RANDBETWEEN(60,100)/100</f>
        <v>10297.887599999998</v>
      </c>
      <c r="S2496" t="str">
        <f ca="1">VLOOKUP(J2496,'Weather by country'!$A$1:$C$5,2,FALSE)</f>
        <v>fine</v>
      </c>
      <c r="T2496" t="str">
        <f ca="1">VLOOKUP(RANDBETWEEN(1,5),lookups!$Q$1:$R$5,2,FALSE)</f>
        <v>y</v>
      </c>
      <c r="U2496" t="str">
        <f ca="1">VLOOKUP(RANDBETWEEN(1,5),lookups!$Q$1:$R$5,2,FALSE)</f>
        <v>y</v>
      </c>
      <c r="V2496" t="str">
        <f ca="1">IF(P2496=O2496,"y","n")</f>
        <v>y</v>
      </c>
    </row>
    <row r="2497" spans="1:22" x14ac:dyDescent="0.35">
      <c r="A2497" t="s">
        <v>32</v>
      </c>
      <c r="B2497" t="str">
        <f>TEXT(ROW(A2497),"0000000000")</f>
        <v>0000002497</v>
      </c>
      <c r="C2497">
        <f ca="1">RANDBETWEEN(1,20)</f>
        <v>1</v>
      </c>
      <c r="D2497">
        <f ca="1">RANDBETWEEN(0,C2497)</f>
        <v>0</v>
      </c>
      <c r="E2497" s="2">
        <f ca="1">RANDBETWEEN(50000,100000)</f>
        <v>89966</v>
      </c>
      <c r="F2497">
        <f ca="1">RANDBETWEEN(5,100)</f>
        <v>98</v>
      </c>
      <c r="G2497" t="str">
        <f ca="1">VLOOKUP(RANDBETWEEN(6,12),lookups!$A$1:$B$12,2,FALSE)</f>
        <v xml:space="preserve"> ccc</v>
      </c>
      <c r="H2497" s="4">
        <f ca="1">IF(ROUNDDOWN(E2497/100000,0)=0,1,ROUNDDOWN(E2497/100000,0))</f>
        <v>1</v>
      </c>
      <c r="I2497" t="s">
        <v>33</v>
      </c>
      <c r="J2497" t="str">
        <f ca="1">VLOOKUP(RANDBETWEEN(1,5),lookups!$C$1:$D$5,2,FALSE)</f>
        <v>sweden</v>
      </c>
      <c r="K2497" t="str">
        <f ca="1">VLOOKUP(RANDBETWEEN(1,2),lookups!$G$1:$H$2,2,FALSE)</f>
        <v>pitched</v>
      </c>
      <c r="L2497">
        <v>10</v>
      </c>
      <c r="M2497" t="str">
        <f ca="1">VLOOKUP(RANDBETWEEN(1,7),lookups!$I$1:$J$7,2,FALSE)</f>
        <v>c</v>
      </c>
      <c r="N2497" s="2">
        <f ca="1">E2497*(1-(RANDBETWEEN(1,50)/100))</f>
        <v>71972.800000000003</v>
      </c>
      <c r="O2497" s="2">
        <f ca="1">N2497/12</f>
        <v>5997.7333333333336</v>
      </c>
      <c r="P2497" s="2">
        <f ca="1">RANDBETWEEN(1,1.5)*((N2497/12)*VLOOKUP(J2497,'Weather by country'!$A$1:$C$5,3,FALSE))</f>
        <v>5997.7333333333336</v>
      </c>
      <c r="Q2497" s="2">
        <f ca="1">(N2497/12)*RANDBETWEEN(60,100)/100</f>
        <v>5278.0053333333335</v>
      </c>
      <c r="R2497" s="2">
        <f ca="1">(N2497/12)*RANDBETWEEN(60,100)/100</f>
        <v>4438.3226666666669</v>
      </c>
      <c r="S2497" t="str">
        <f ca="1">VLOOKUP(J2497,'Weather by country'!$A$1:$C$5,2,FALSE)</f>
        <v>fine</v>
      </c>
      <c r="T2497" t="str">
        <f ca="1">VLOOKUP(RANDBETWEEN(1,5),lookups!$Q$1:$R$5,2,FALSE)</f>
        <v>y</v>
      </c>
      <c r="U2497" t="str">
        <f ca="1">VLOOKUP(RANDBETWEEN(1,5),lookups!$Q$1:$R$5,2,FALSE)</f>
        <v>y</v>
      </c>
      <c r="V2497" t="str">
        <f ca="1">IF(P2497=O2497,"y","n")</f>
        <v>y</v>
      </c>
    </row>
    <row r="2498" spans="1:22" x14ac:dyDescent="0.35">
      <c r="A2498" t="s">
        <v>31</v>
      </c>
      <c r="B2498" t="str">
        <f t="shared" ref="B2498:B2560" si="39">TEXT(ROW(A2498),"0000000000")</f>
        <v>0000002498</v>
      </c>
      <c r="C2498">
        <f ca="1">RANDBETWEEN(5,20)</f>
        <v>8</v>
      </c>
      <c r="D2498">
        <f ca="1">RANDBETWEEN(0,C2498)</f>
        <v>6</v>
      </c>
      <c r="E2498" s="2">
        <f ca="1">RANDBETWEEN(100000,250000)</f>
        <v>175551</v>
      </c>
      <c r="F2498">
        <f ca="1">RANDBETWEEN(5,100)</f>
        <v>95</v>
      </c>
      <c r="G2498" t="str">
        <f ca="1">VLOOKUP(RANDBETWEEN(6,12),lookups!$A$1:$B$12,2,FALSE)</f>
        <v xml:space="preserve"> ccc</v>
      </c>
      <c r="H2498" s="4">
        <f ca="1">ROUNDDOWN(E2498/100000,0)</f>
        <v>1</v>
      </c>
      <c r="I2498" t="s">
        <v>33</v>
      </c>
      <c r="J2498" t="str">
        <f ca="1">VLOOKUP(RANDBETWEEN(1,5),lookups!$C$1:$D$5,2,FALSE)</f>
        <v>denmark</v>
      </c>
      <c r="K2498" t="str">
        <f ca="1">VLOOKUP(RANDBETWEEN(1,2),lookups!$G$1:$H$2,2,FALSE)</f>
        <v>pitched</v>
      </c>
      <c r="L2498">
        <v>10</v>
      </c>
      <c r="M2498" t="str">
        <f ca="1">VLOOKUP(RANDBETWEEN(1,7),lookups!$I$1:$J$7,2,FALSE)</f>
        <v>c</v>
      </c>
      <c r="N2498" s="2">
        <f ca="1">E2498*(1-(RANDBETWEEN(1,50)/100))</f>
        <v>108841.62</v>
      </c>
      <c r="O2498" s="2">
        <f ca="1">N2498/12</f>
        <v>9070.1350000000002</v>
      </c>
      <c r="P2498" s="2">
        <f ca="1">RANDBETWEEN(1,1.5)*((N2498/12)*VLOOKUP(J2498,'Weather by country'!$A$1:$C$5,3,FALSE))</f>
        <v>9070.1350000000002</v>
      </c>
      <c r="Q2498" s="2">
        <f ca="1">(N2498/12)*RANDBETWEEN(60,100)/100</f>
        <v>7256.1080000000002</v>
      </c>
      <c r="R2498" s="2">
        <f ca="1">(N2498/12)*RANDBETWEEN(60,100)/100</f>
        <v>6711.8999000000003</v>
      </c>
      <c r="S2498" t="str">
        <f ca="1">VLOOKUP(J2498,'Weather by country'!$A$1:$C$5,2,FALSE)</f>
        <v>fine</v>
      </c>
      <c r="T2498" t="str">
        <f ca="1">VLOOKUP(RANDBETWEEN(1,5),lookups!$Q$1:$R$5,2,FALSE)</f>
        <v>y</v>
      </c>
      <c r="U2498" t="str">
        <f ca="1">VLOOKUP(RANDBETWEEN(1,5),lookups!$Q$1:$R$5,2,FALSE)</f>
        <v>n</v>
      </c>
      <c r="V2498" t="str">
        <f ca="1">IF(P2498=O2498,"y","n")</f>
        <v>y</v>
      </c>
    </row>
    <row r="2499" spans="1:22" x14ac:dyDescent="0.35">
      <c r="A2499" t="s">
        <v>32</v>
      </c>
      <c r="B2499" t="str">
        <f>TEXT(ROW(A2499),"0000000000")</f>
        <v>0000002499</v>
      </c>
      <c r="C2499">
        <f ca="1">RANDBETWEEN(1,20)</f>
        <v>12</v>
      </c>
      <c r="D2499">
        <f ca="1">RANDBETWEEN(0,C2499)</f>
        <v>3</v>
      </c>
      <c r="E2499" s="2">
        <f ca="1">RANDBETWEEN(50000,100000)</f>
        <v>55817</v>
      </c>
      <c r="F2499">
        <f ca="1">RANDBETWEEN(5,100)</f>
        <v>77</v>
      </c>
      <c r="G2499" t="str">
        <f ca="1">VLOOKUP(RANDBETWEEN(6,12),lookups!$A$1:$B$12,2,FALSE)</f>
        <v xml:space="preserve"> c</v>
      </c>
      <c r="H2499" s="4">
        <f ca="1">IF(ROUNDDOWN(E2499/100000,0)=0,1,ROUNDDOWN(E2499/100000,0))</f>
        <v>1</v>
      </c>
      <c r="I2499" t="s">
        <v>33</v>
      </c>
      <c r="J2499" t="str">
        <f ca="1">VLOOKUP(RANDBETWEEN(1,5),lookups!$C$1:$D$5,2,FALSE)</f>
        <v>finland</v>
      </c>
      <c r="K2499" t="str">
        <f ca="1">VLOOKUP(RANDBETWEEN(1,2),lookups!$G$1:$H$2,2,FALSE)</f>
        <v>pitched</v>
      </c>
      <c r="L2499">
        <v>10</v>
      </c>
      <c r="M2499" t="str">
        <f ca="1">VLOOKUP(RANDBETWEEN(1,7),lookups!$I$1:$J$7,2,FALSE)</f>
        <v>b</v>
      </c>
      <c r="N2499" s="2">
        <f ca="1">E2499*(1-(RANDBETWEEN(1,50)/100))</f>
        <v>52467.979999999996</v>
      </c>
      <c r="O2499" s="2">
        <f ca="1">N2499/12</f>
        <v>4372.331666666666</v>
      </c>
      <c r="P2499" s="2">
        <f ca="1">RANDBETWEEN(1,1.5)*((N2499/12)*VLOOKUP(J2499,'Weather by country'!$A$1:$C$5,3,FALSE))</f>
        <v>3497.8653333333332</v>
      </c>
      <c r="Q2499" s="2">
        <f ca="1">(N2499/12)*RANDBETWEEN(60,100)/100</f>
        <v>3585.3119666666662</v>
      </c>
      <c r="R2499" s="2">
        <f ca="1">(N2499/12)*RANDBETWEEN(60,100)/100</f>
        <v>3935.0984999999991</v>
      </c>
      <c r="S2499" t="str">
        <f ca="1">VLOOKUP(J2499,'Weather by country'!$A$1:$C$5,2,FALSE)</f>
        <v>l-rain</v>
      </c>
      <c r="T2499" t="str">
        <f ca="1">VLOOKUP(RANDBETWEEN(1,5),lookups!$Q$1:$R$5,2,FALSE)</f>
        <v>n</v>
      </c>
      <c r="U2499" t="str">
        <f ca="1">VLOOKUP(RANDBETWEEN(1,5),lookups!$Q$1:$R$5,2,FALSE)</f>
        <v>y</v>
      </c>
      <c r="V2499" t="str">
        <f ca="1">IF(P2499=O2499,"y","n")</f>
        <v>n</v>
      </c>
    </row>
    <row r="2500" spans="1:22" x14ac:dyDescent="0.35">
      <c r="A2500" t="s">
        <v>31</v>
      </c>
      <c r="B2500" t="str">
        <f t="shared" si="39"/>
        <v>0000002500</v>
      </c>
      <c r="C2500">
        <f ca="1">RANDBETWEEN(5,20)</f>
        <v>20</v>
      </c>
      <c r="D2500">
        <f ca="1">RANDBETWEEN(0,C2500)</f>
        <v>16</v>
      </c>
      <c r="E2500" s="2">
        <f ca="1">RANDBETWEEN(100000,250000)</f>
        <v>129211</v>
      </c>
      <c r="F2500">
        <f ca="1">RANDBETWEEN(5,100)</f>
        <v>78</v>
      </c>
      <c r="G2500" t="str">
        <f ca="1">VLOOKUP(RANDBETWEEN(6,12),lookups!$A$1:$B$12,2,FALSE)</f>
        <v xml:space="preserve"> d</v>
      </c>
      <c r="H2500" s="4">
        <f ca="1">ROUNDDOWN(E2500/100000,0)</f>
        <v>1</v>
      </c>
      <c r="I2500" t="s">
        <v>33</v>
      </c>
      <c r="J2500" t="str">
        <f ca="1">VLOOKUP(RANDBETWEEN(1,5),lookups!$C$1:$D$5,2,FALSE)</f>
        <v>sweden</v>
      </c>
      <c r="K2500" t="str">
        <f ca="1">VLOOKUP(RANDBETWEEN(1,2),lookups!$G$1:$H$2,2,FALSE)</f>
        <v>flat</v>
      </c>
      <c r="L2500">
        <v>10</v>
      </c>
      <c r="M2500" t="str">
        <f ca="1">VLOOKUP(RANDBETWEEN(1,7),lookups!$I$1:$J$7,2,FALSE)</f>
        <v>c</v>
      </c>
      <c r="N2500" s="2">
        <f ca="1">E2500*(1-(RANDBETWEEN(1,50)/100))</f>
        <v>91739.81</v>
      </c>
      <c r="O2500" s="2">
        <f ca="1">N2500/12</f>
        <v>7644.9841666666662</v>
      </c>
      <c r="P2500" s="2">
        <f ca="1">RANDBETWEEN(1,1.5)*((N2500/12)*VLOOKUP(J2500,'Weather by country'!$A$1:$C$5,3,FALSE))</f>
        <v>7644.9841666666662</v>
      </c>
      <c r="Q2500" s="2">
        <f ca="1">(N2500/12)*RANDBETWEEN(60,100)/100</f>
        <v>7109.8352749999995</v>
      </c>
      <c r="R2500" s="2">
        <f ca="1">(N2500/12)*RANDBETWEEN(60,100)/100</f>
        <v>6421.7866999999997</v>
      </c>
      <c r="S2500" t="str">
        <f ca="1">VLOOKUP(J2500,'Weather by country'!$A$1:$C$5,2,FALSE)</f>
        <v>fine</v>
      </c>
      <c r="T2500" t="str">
        <f ca="1">VLOOKUP(RANDBETWEEN(1,5),lookups!$Q$1:$R$5,2,FALSE)</f>
        <v>y</v>
      </c>
      <c r="U2500" t="str">
        <f ca="1">VLOOKUP(RANDBETWEEN(1,5),lookups!$Q$1:$R$5,2,FALSE)</f>
        <v>y</v>
      </c>
      <c r="V2500" t="str">
        <f ca="1">IF(P2500=O2500,"y","n")</f>
        <v>y</v>
      </c>
    </row>
    <row r="2501" spans="1:22" x14ac:dyDescent="0.35">
      <c r="A2501" t="s">
        <v>32</v>
      </c>
      <c r="B2501" t="str">
        <f>TEXT(ROW(A2501),"0000000000")</f>
        <v>0000002501</v>
      </c>
      <c r="C2501">
        <f ca="1">RANDBETWEEN(1,20)</f>
        <v>17</v>
      </c>
      <c r="D2501">
        <f ca="1">RANDBETWEEN(0,C2501)</f>
        <v>6</v>
      </c>
      <c r="E2501" s="2">
        <f ca="1">RANDBETWEEN(50000,100000)</f>
        <v>58405</v>
      </c>
      <c r="F2501">
        <f ca="1">RANDBETWEEN(5,100)</f>
        <v>95</v>
      </c>
      <c r="G2501" t="str">
        <f ca="1">VLOOKUP(RANDBETWEEN(6,12),lookups!$A$1:$B$12,2,FALSE)</f>
        <v xml:space="preserve"> b</v>
      </c>
      <c r="H2501" s="4">
        <f ca="1">IF(ROUNDDOWN(E2501/100000,0)=0,1,ROUNDDOWN(E2501/100000,0))</f>
        <v>1</v>
      </c>
      <c r="I2501" t="s">
        <v>33</v>
      </c>
      <c r="J2501" t="str">
        <f ca="1">VLOOKUP(RANDBETWEEN(1,5),lookups!$C$1:$D$5,2,FALSE)</f>
        <v>finland</v>
      </c>
      <c r="K2501" t="str">
        <f ca="1">VLOOKUP(RANDBETWEEN(1,2),lookups!$G$1:$H$2,2,FALSE)</f>
        <v>pitched</v>
      </c>
      <c r="L2501">
        <v>10</v>
      </c>
      <c r="M2501" t="str">
        <f ca="1">VLOOKUP(RANDBETWEEN(1,7),lookups!$I$1:$J$7,2,FALSE)</f>
        <v>c</v>
      </c>
      <c r="N2501" s="2">
        <f ca="1">E2501*(1-(RANDBETWEEN(1,50)/100))</f>
        <v>39715.399999999994</v>
      </c>
      <c r="O2501" s="2">
        <f ca="1">N2501/12</f>
        <v>3309.6166666666663</v>
      </c>
      <c r="P2501" s="2">
        <f ca="1">RANDBETWEEN(1,1.5)*((N2501/12)*VLOOKUP(J2501,'Weather by country'!$A$1:$C$5,3,FALSE))</f>
        <v>2647.6933333333332</v>
      </c>
      <c r="Q2501" s="2">
        <f ca="1">(N2501/12)*RANDBETWEEN(60,100)/100</f>
        <v>2283.6354999999999</v>
      </c>
      <c r="R2501" s="2">
        <f ca="1">(N2501/12)*RANDBETWEEN(60,100)/100</f>
        <v>3210.3281666666667</v>
      </c>
      <c r="S2501" t="str">
        <f ca="1">VLOOKUP(J2501,'Weather by country'!$A$1:$C$5,2,FALSE)</f>
        <v>l-rain</v>
      </c>
      <c r="T2501" t="str">
        <f ca="1">VLOOKUP(RANDBETWEEN(1,5),lookups!$Q$1:$R$5,2,FALSE)</f>
        <v>y</v>
      </c>
      <c r="U2501" t="str">
        <f ca="1">VLOOKUP(RANDBETWEEN(1,5),lookups!$Q$1:$R$5,2,FALSE)</f>
        <v>y</v>
      </c>
      <c r="V2501" t="str">
        <f ca="1">IF(P2501=O2501,"y","n")</f>
        <v>n</v>
      </c>
    </row>
    <row r="2502" spans="1:22" x14ac:dyDescent="0.35">
      <c r="A2502" t="s">
        <v>31</v>
      </c>
      <c r="B2502" t="str">
        <f t="shared" si="39"/>
        <v>0000002502</v>
      </c>
      <c r="C2502">
        <f ca="1">RANDBETWEEN(5,20)</f>
        <v>15</v>
      </c>
      <c r="D2502">
        <f ca="1">RANDBETWEEN(0,C2502)</f>
        <v>14</v>
      </c>
      <c r="E2502" s="2">
        <f ca="1">RANDBETWEEN(100000,250000)</f>
        <v>158031</v>
      </c>
      <c r="F2502">
        <f ca="1">RANDBETWEEN(5,100)</f>
        <v>67</v>
      </c>
      <c r="G2502" t="str">
        <f ca="1">VLOOKUP(RANDBETWEEN(6,12),lookups!$A$1:$B$12,2,FALSE)</f>
        <v xml:space="preserve"> ccc</v>
      </c>
      <c r="H2502" s="4">
        <f ca="1">ROUNDDOWN(E2502/100000,0)</f>
        <v>1</v>
      </c>
      <c r="I2502" t="s">
        <v>33</v>
      </c>
      <c r="J2502" t="str">
        <f ca="1">VLOOKUP(RANDBETWEEN(1,5),lookups!$C$1:$D$5,2,FALSE)</f>
        <v>finland</v>
      </c>
      <c r="K2502" t="str">
        <f ca="1">VLOOKUP(RANDBETWEEN(1,2),lookups!$G$1:$H$2,2,FALSE)</f>
        <v>pitched</v>
      </c>
      <c r="L2502">
        <v>10</v>
      </c>
      <c r="M2502" t="str">
        <f ca="1">VLOOKUP(RANDBETWEEN(1,7),lookups!$I$1:$J$7,2,FALSE)</f>
        <v>b</v>
      </c>
      <c r="N2502" s="2">
        <f ca="1">E2502*(1-(RANDBETWEEN(1,50)/100))</f>
        <v>86917.05</v>
      </c>
      <c r="O2502" s="2">
        <f ca="1">N2502/12</f>
        <v>7243.0875000000005</v>
      </c>
      <c r="P2502" s="2">
        <f ca="1">RANDBETWEEN(1,1.5)*((N2502/12)*VLOOKUP(J2502,'Weather by country'!$A$1:$C$5,3,FALSE))</f>
        <v>5794.4700000000012</v>
      </c>
      <c r="Q2502" s="2">
        <f ca="1">(N2502/12)*RANDBETWEEN(60,100)/100</f>
        <v>6156.6243750000003</v>
      </c>
      <c r="R2502" s="2">
        <f ca="1">(N2502/12)*RANDBETWEEN(60,100)/100</f>
        <v>6663.6405000000004</v>
      </c>
      <c r="S2502" t="str">
        <f ca="1">VLOOKUP(J2502,'Weather by country'!$A$1:$C$5,2,FALSE)</f>
        <v>l-rain</v>
      </c>
      <c r="T2502" t="str">
        <f ca="1">VLOOKUP(RANDBETWEEN(1,5),lookups!$Q$1:$R$5,2,FALSE)</f>
        <v>y</v>
      </c>
      <c r="U2502" t="str">
        <f ca="1">VLOOKUP(RANDBETWEEN(1,5),lookups!$Q$1:$R$5,2,FALSE)</f>
        <v>n</v>
      </c>
      <c r="V2502" t="str">
        <f ca="1">IF(P2502=O2502,"y","n")</f>
        <v>n</v>
      </c>
    </row>
    <row r="2503" spans="1:22" x14ac:dyDescent="0.35">
      <c r="A2503" t="s">
        <v>32</v>
      </c>
      <c r="B2503" t="str">
        <f>TEXT(ROW(A2503),"0000000000")</f>
        <v>0000002503</v>
      </c>
      <c r="C2503">
        <f ca="1">RANDBETWEEN(1,20)</f>
        <v>2</v>
      </c>
      <c r="D2503">
        <f ca="1">RANDBETWEEN(0,C2503)</f>
        <v>2</v>
      </c>
      <c r="E2503" s="2">
        <f ca="1">RANDBETWEEN(50000,100000)</f>
        <v>76243</v>
      </c>
      <c r="F2503">
        <f ca="1">RANDBETWEEN(5,100)</f>
        <v>58</v>
      </c>
      <c r="G2503" t="str">
        <f ca="1">VLOOKUP(RANDBETWEEN(6,12),lookups!$A$1:$B$12,2,FALSE)</f>
        <v xml:space="preserve"> ddd</v>
      </c>
      <c r="H2503" s="4">
        <f ca="1">IF(ROUNDDOWN(E2503/100000,0)=0,1,ROUNDDOWN(E2503/100000,0))</f>
        <v>1</v>
      </c>
      <c r="I2503" t="s">
        <v>33</v>
      </c>
      <c r="J2503" t="str">
        <f ca="1">VLOOKUP(RANDBETWEEN(1,5),lookups!$C$1:$D$5,2,FALSE)</f>
        <v>sweden</v>
      </c>
      <c r="K2503" t="str">
        <f ca="1">VLOOKUP(RANDBETWEEN(1,2),lookups!$G$1:$H$2,2,FALSE)</f>
        <v>flat</v>
      </c>
      <c r="L2503">
        <v>10</v>
      </c>
      <c r="M2503" t="str">
        <f ca="1">VLOOKUP(RANDBETWEEN(1,7),lookups!$I$1:$J$7,2,FALSE)</f>
        <v>c</v>
      </c>
      <c r="N2503" s="2">
        <f ca="1">E2503*(1-(RANDBETWEEN(1,50)/100))</f>
        <v>46508.229999999996</v>
      </c>
      <c r="O2503" s="2">
        <f ca="1">N2503/12</f>
        <v>3875.685833333333</v>
      </c>
      <c r="P2503" s="2">
        <f ca="1">RANDBETWEEN(1,1.5)*((N2503/12)*VLOOKUP(J2503,'Weather by country'!$A$1:$C$5,3,FALSE))</f>
        <v>3875.685833333333</v>
      </c>
      <c r="Q2503" s="2">
        <f ca="1">(N2503/12)*RANDBETWEEN(60,100)/100</f>
        <v>3643.1446833333334</v>
      </c>
      <c r="R2503" s="2">
        <f ca="1">(N2503/12)*RANDBETWEEN(60,100)/100</f>
        <v>2674.2232249999997</v>
      </c>
      <c r="S2503" t="str">
        <f ca="1">VLOOKUP(J2503,'Weather by country'!$A$1:$C$5,2,FALSE)</f>
        <v>fine</v>
      </c>
      <c r="T2503" t="str">
        <f ca="1">VLOOKUP(RANDBETWEEN(1,5),lookups!$Q$1:$R$5,2,FALSE)</f>
        <v>y</v>
      </c>
      <c r="U2503" t="str">
        <f ca="1">VLOOKUP(RANDBETWEEN(1,5),lookups!$Q$1:$R$5,2,FALSE)</f>
        <v>y</v>
      </c>
      <c r="V2503" t="str">
        <f ca="1">IF(P2503=O2503,"y","n")</f>
        <v>y</v>
      </c>
    </row>
    <row r="2504" spans="1:22" x14ac:dyDescent="0.35">
      <c r="A2504" t="s">
        <v>31</v>
      </c>
      <c r="B2504" t="str">
        <f t="shared" si="39"/>
        <v>0000002504</v>
      </c>
      <c r="C2504">
        <f ca="1">RANDBETWEEN(5,20)</f>
        <v>11</v>
      </c>
      <c r="D2504">
        <f ca="1">RANDBETWEEN(0,C2504)</f>
        <v>1</v>
      </c>
      <c r="E2504" s="2">
        <f ca="1">RANDBETWEEN(100000,250000)</f>
        <v>106758</v>
      </c>
      <c r="F2504">
        <f ca="1">RANDBETWEEN(5,100)</f>
        <v>80</v>
      </c>
      <c r="G2504" t="str">
        <f ca="1">VLOOKUP(RANDBETWEEN(6,12),lookups!$A$1:$B$12,2,FALSE)</f>
        <v xml:space="preserve"> dd</v>
      </c>
      <c r="H2504" s="4">
        <f ca="1">ROUNDDOWN(E2504/100000,0)</f>
        <v>1</v>
      </c>
      <c r="I2504" t="s">
        <v>33</v>
      </c>
      <c r="J2504" t="str">
        <f ca="1">VLOOKUP(RANDBETWEEN(1,5),lookups!$C$1:$D$5,2,FALSE)</f>
        <v>uk</v>
      </c>
      <c r="K2504" t="str">
        <f ca="1">VLOOKUP(RANDBETWEEN(1,2),lookups!$G$1:$H$2,2,FALSE)</f>
        <v>flat</v>
      </c>
      <c r="L2504">
        <v>10</v>
      </c>
      <c r="M2504" t="str">
        <f ca="1">VLOOKUP(RANDBETWEEN(1,7),lookups!$I$1:$J$7,2,FALSE)</f>
        <v>b</v>
      </c>
      <c r="N2504" s="2">
        <f ca="1">E2504*(1-(RANDBETWEEN(1,50)/100))</f>
        <v>72595.439999999988</v>
      </c>
      <c r="O2504" s="2">
        <f ca="1">N2504/12</f>
        <v>6049.619999999999</v>
      </c>
      <c r="P2504" s="2">
        <f ca="1">RANDBETWEEN(1,1.5)*((N2504/12)*VLOOKUP(J2504,'Weather by country'!$A$1:$C$5,3,FALSE))</f>
        <v>6049.619999999999</v>
      </c>
      <c r="Q2504" s="2">
        <f ca="1">(N2504/12)*RANDBETWEEN(60,100)/100</f>
        <v>3871.7567999999992</v>
      </c>
      <c r="R2504" s="2">
        <f ca="1">(N2504/12)*RANDBETWEEN(60,100)/100</f>
        <v>3629.7719999999995</v>
      </c>
      <c r="S2504" t="str">
        <f ca="1">VLOOKUP(J2504,'Weather by country'!$A$1:$C$5,2,FALSE)</f>
        <v>fine</v>
      </c>
      <c r="T2504" t="str">
        <f ca="1">VLOOKUP(RANDBETWEEN(1,5),lookups!$Q$1:$R$5,2,FALSE)</f>
        <v>n</v>
      </c>
      <c r="U2504" t="str">
        <f ca="1">VLOOKUP(RANDBETWEEN(1,5),lookups!$Q$1:$R$5,2,FALSE)</f>
        <v>n</v>
      </c>
      <c r="V2504" t="str">
        <f ca="1">IF(P2504=O2504,"y","n")</f>
        <v>y</v>
      </c>
    </row>
    <row r="2505" spans="1:22" x14ac:dyDescent="0.35">
      <c r="A2505" t="s">
        <v>32</v>
      </c>
      <c r="B2505" t="str">
        <f>TEXT(ROW(A2505),"0000000000")</f>
        <v>0000002505</v>
      </c>
      <c r="C2505">
        <f ca="1">RANDBETWEEN(1,20)</f>
        <v>5</v>
      </c>
      <c r="D2505">
        <f ca="1">RANDBETWEEN(0,C2505)</f>
        <v>5</v>
      </c>
      <c r="E2505" s="2">
        <f ca="1">RANDBETWEEN(50000,100000)</f>
        <v>70402</v>
      </c>
      <c r="F2505">
        <f ca="1">RANDBETWEEN(5,100)</f>
        <v>16</v>
      </c>
      <c r="G2505" t="str">
        <f ca="1">VLOOKUP(RANDBETWEEN(6,12),lookups!$A$1:$B$12,2,FALSE)</f>
        <v xml:space="preserve"> c</v>
      </c>
      <c r="H2505" s="4">
        <f ca="1">IF(ROUNDDOWN(E2505/100000,0)=0,1,ROUNDDOWN(E2505/100000,0))</f>
        <v>1</v>
      </c>
      <c r="I2505" t="s">
        <v>33</v>
      </c>
      <c r="J2505" t="str">
        <f ca="1">VLOOKUP(RANDBETWEEN(1,5),lookups!$C$1:$D$5,2,FALSE)</f>
        <v>norway</v>
      </c>
      <c r="K2505" t="str">
        <f ca="1">VLOOKUP(RANDBETWEEN(1,2),lookups!$G$1:$H$2,2,FALSE)</f>
        <v>flat</v>
      </c>
      <c r="L2505">
        <v>10</v>
      </c>
      <c r="M2505" t="str">
        <f ca="1">VLOOKUP(RANDBETWEEN(1,7),lookups!$I$1:$J$7,2,FALSE)</f>
        <v>b</v>
      </c>
      <c r="N2505" s="2">
        <f ca="1">E2505*(1-(RANDBETWEEN(1,50)/100))</f>
        <v>69697.98</v>
      </c>
      <c r="O2505" s="2">
        <f ca="1">N2505/12</f>
        <v>5808.165</v>
      </c>
      <c r="P2505" s="2">
        <f ca="1">RANDBETWEEN(1,1.5)*((N2505/12)*VLOOKUP(J2505,'Weather by country'!$A$1:$C$5,3,FALSE))</f>
        <v>5808.165</v>
      </c>
      <c r="Q2505" s="2">
        <f ca="1">(N2505/12)*RANDBETWEEN(60,100)/100</f>
        <v>5692.0017000000007</v>
      </c>
      <c r="R2505" s="2">
        <f ca="1">(N2505/12)*RANDBETWEEN(60,100)/100</f>
        <v>4123.7971500000003</v>
      </c>
      <c r="S2505" t="str">
        <f ca="1">VLOOKUP(J2505,'Weather by country'!$A$1:$C$5,2,FALSE)</f>
        <v>fine</v>
      </c>
      <c r="T2505" t="str">
        <f ca="1">VLOOKUP(RANDBETWEEN(1,5),lookups!$Q$1:$R$5,2,FALSE)</f>
        <v>n</v>
      </c>
      <c r="U2505" t="str">
        <f ca="1">VLOOKUP(RANDBETWEEN(1,5),lookups!$Q$1:$R$5,2,FALSE)</f>
        <v>n</v>
      </c>
      <c r="V2505" t="str">
        <f ca="1">IF(P2505=O2505,"y","n")</f>
        <v>y</v>
      </c>
    </row>
    <row r="2506" spans="1:22" x14ac:dyDescent="0.35">
      <c r="A2506" t="s">
        <v>31</v>
      </c>
      <c r="B2506" t="str">
        <f t="shared" si="39"/>
        <v>0000002506</v>
      </c>
      <c r="C2506">
        <f ca="1">RANDBETWEEN(5,20)</f>
        <v>9</v>
      </c>
      <c r="D2506">
        <f ca="1">RANDBETWEEN(0,C2506)</f>
        <v>8</v>
      </c>
      <c r="E2506" s="2">
        <f ca="1">RANDBETWEEN(100000,250000)</f>
        <v>121700</v>
      </c>
      <c r="F2506">
        <f ca="1">RANDBETWEEN(5,100)</f>
        <v>54</v>
      </c>
      <c r="G2506" t="str">
        <f ca="1">VLOOKUP(RANDBETWEEN(6,12),lookups!$A$1:$B$12,2,FALSE)</f>
        <v xml:space="preserve"> d</v>
      </c>
      <c r="H2506" s="4">
        <f ca="1">ROUNDDOWN(E2506/100000,0)</f>
        <v>1</v>
      </c>
      <c r="I2506" t="s">
        <v>33</v>
      </c>
      <c r="J2506" t="str">
        <f ca="1">VLOOKUP(RANDBETWEEN(1,5),lookups!$C$1:$D$5,2,FALSE)</f>
        <v>sweden</v>
      </c>
      <c r="K2506" t="str">
        <f ca="1">VLOOKUP(RANDBETWEEN(1,2),lookups!$G$1:$H$2,2,FALSE)</f>
        <v>pitched</v>
      </c>
      <c r="L2506">
        <v>10</v>
      </c>
      <c r="M2506" t="str">
        <f ca="1">VLOOKUP(RANDBETWEEN(1,7),lookups!$I$1:$J$7,2,FALSE)</f>
        <v>c</v>
      </c>
      <c r="N2506" s="2">
        <f ca="1">E2506*(1-(RANDBETWEEN(1,50)/100))</f>
        <v>63284</v>
      </c>
      <c r="O2506" s="2">
        <f ca="1">N2506/12</f>
        <v>5273.666666666667</v>
      </c>
      <c r="P2506" s="2">
        <f ca="1">RANDBETWEEN(1,1.5)*((N2506/12)*VLOOKUP(J2506,'Weather by country'!$A$1:$C$5,3,FALSE))</f>
        <v>5273.666666666667</v>
      </c>
      <c r="Q2506" s="2">
        <f ca="1">(N2506/12)*RANDBETWEEN(60,100)/100</f>
        <v>5168.1933333333336</v>
      </c>
      <c r="R2506" s="2">
        <f ca="1">(N2506/12)*RANDBETWEEN(60,100)/100</f>
        <v>3533.356666666667</v>
      </c>
      <c r="S2506" t="str">
        <f ca="1">VLOOKUP(J2506,'Weather by country'!$A$1:$C$5,2,FALSE)</f>
        <v>fine</v>
      </c>
      <c r="T2506" t="str">
        <f ca="1">VLOOKUP(RANDBETWEEN(1,5),lookups!$Q$1:$R$5,2,FALSE)</f>
        <v>y</v>
      </c>
      <c r="U2506" t="str">
        <f ca="1">VLOOKUP(RANDBETWEEN(1,5),lookups!$Q$1:$R$5,2,FALSE)</f>
        <v>n</v>
      </c>
      <c r="V2506" t="str">
        <f ca="1">IF(P2506=O2506,"y","n")</f>
        <v>y</v>
      </c>
    </row>
    <row r="2507" spans="1:22" x14ac:dyDescent="0.35">
      <c r="A2507" t="s">
        <v>32</v>
      </c>
      <c r="B2507" t="str">
        <f>TEXT(ROW(A2507),"0000000000")</f>
        <v>0000002507</v>
      </c>
      <c r="C2507">
        <f ca="1">RANDBETWEEN(1,20)</f>
        <v>7</v>
      </c>
      <c r="D2507">
        <f ca="1">RANDBETWEEN(0,C2507)</f>
        <v>2</v>
      </c>
      <c r="E2507" s="2">
        <f ca="1">RANDBETWEEN(50000,100000)</f>
        <v>89781</v>
      </c>
      <c r="F2507">
        <f ca="1">RANDBETWEEN(5,100)</f>
        <v>56</v>
      </c>
      <c r="G2507" t="str">
        <f ca="1">VLOOKUP(RANDBETWEEN(6,12),lookups!$A$1:$B$12,2,FALSE)</f>
        <v xml:space="preserve"> cc</v>
      </c>
      <c r="H2507" s="4">
        <f ca="1">IF(ROUNDDOWN(E2507/100000,0)=0,1,ROUNDDOWN(E2507/100000,0))</f>
        <v>1</v>
      </c>
      <c r="I2507" t="s">
        <v>33</v>
      </c>
      <c r="J2507" t="str">
        <f ca="1">VLOOKUP(RANDBETWEEN(1,5),lookups!$C$1:$D$5,2,FALSE)</f>
        <v>sweden</v>
      </c>
      <c r="K2507" t="str">
        <f ca="1">VLOOKUP(RANDBETWEEN(1,2),lookups!$G$1:$H$2,2,FALSE)</f>
        <v>flat</v>
      </c>
      <c r="L2507">
        <v>10</v>
      </c>
      <c r="M2507" t="str">
        <f ca="1">VLOOKUP(RANDBETWEEN(1,7),lookups!$I$1:$J$7,2,FALSE)</f>
        <v>c</v>
      </c>
      <c r="N2507" s="2">
        <f ca="1">E2507*(1-(RANDBETWEEN(1,50)/100))</f>
        <v>88883.19</v>
      </c>
      <c r="O2507" s="2">
        <f ca="1">N2507/12</f>
        <v>7406.9324999999999</v>
      </c>
      <c r="P2507" s="2">
        <f ca="1">RANDBETWEEN(1,1.5)*((N2507/12)*VLOOKUP(J2507,'Weather by country'!$A$1:$C$5,3,FALSE))</f>
        <v>7406.9324999999999</v>
      </c>
      <c r="Q2507" s="2">
        <f ca="1">(N2507/12)*RANDBETWEEN(60,100)/100</f>
        <v>5332.9913999999999</v>
      </c>
      <c r="R2507" s="2">
        <f ca="1">(N2507/12)*RANDBETWEEN(60,100)/100</f>
        <v>7110.6552000000001</v>
      </c>
      <c r="S2507" t="str">
        <f ca="1">VLOOKUP(J2507,'Weather by country'!$A$1:$C$5,2,FALSE)</f>
        <v>fine</v>
      </c>
      <c r="T2507" t="str">
        <f ca="1">VLOOKUP(RANDBETWEEN(1,5),lookups!$Q$1:$R$5,2,FALSE)</f>
        <v>n</v>
      </c>
      <c r="U2507" t="str">
        <f ca="1">VLOOKUP(RANDBETWEEN(1,5),lookups!$Q$1:$R$5,2,FALSE)</f>
        <v>y</v>
      </c>
      <c r="V2507" t="str">
        <f ca="1">IF(P2507=O2507,"y","n")</f>
        <v>y</v>
      </c>
    </row>
    <row r="2508" spans="1:22" x14ac:dyDescent="0.35">
      <c r="A2508" t="s">
        <v>31</v>
      </c>
      <c r="B2508" t="str">
        <f t="shared" si="39"/>
        <v>0000002508</v>
      </c>
      <c r="C2508">
        <f ca="1">RANDBETWEEN(5,20)</f>
        <v>9</v>
      </c>
      <c r="D2508">
        <f ca="1">RANDBETWEEN(0,C2508)</f>
        <v>3</v>
      </c>
      <c r="E2508" s="2">
        <f ca="1">RANDBETWEEN(100000,250000)</f>
        <v>225781</v>
      </c>
      <c r="F2508">
        <f ca="1">RANDBETWEEN(5,100)</f>
        <v>10</v>
      </c>
      <c r="G2508" t="str">
        <f ca="1">VLOOKUP(RANDBETWEEN(6,12),lookups!$A$1:$B$12,2,FALSE)</f>
        <v xml:space="preserve"> c</v>
      </c>
      <c r="H2508" s="4">
        <f ca="1">ROUNDDOWN(E2508/100000,0)</f>
        <v>2</v>
      </c>
      <c r="I2508" t="s">
        <v>33</v>
      </c>
      <c r="J2508" t="str">
        <f ca="1">VLOOKUP(RANDBETWEEN(1,5),lookups!$C$1:$D$5,2,FALSE)</f>
        <v>uk</v>
      </c>
      <c r="K2508" t="str">
        <f ca="1">VLOOKUP(RANDBETWEEN(1,2),lookups!$G$1:$H$2,2,FALSE)</f>
        <v>pitched</v>
      </c>
      <c r="L2508">
        <v>10</v>
      </c>
      <c r="M2508" t="str">
        <f ca="1">VLOOKUP(RANDBETWEEN(1,7),lookups!$I$1:$J$7,2,FALSE)</f>
        <v>a</v>
      </c>
      <c r="N2508" s="2">
        <f ca="1">E2508*(1-(RANDBETWEEN(1,50)/100))</f>
        <v>196429.47</v>
      </c>
      <c r="O2508" s="2">
        <f ca="1">N2508/12</f>
        <v>16369.122499999999</v>
      </c>
      <c r="P2508" s="2">
        <f ca="1">RANDBETWEEN(1,1.5)*((N2508/12)*VLOOKUP(J2508,'Weather by country'!$A$1:$C$5,3,FALSE))</f>
        <v>16369.122499999999</v>
      </c>
      <c r="Q2508" s="2">
        <f ca="1">(N2508/12)*RANDBETWEEN(60,100)/100</f>
        <v>11622.076975</v>
      </c>
      <c r="R2508" s="2">
        <f ca="1">(N2508/12)*RANDBETWEEN(60,100)/100</f>
        <v>13913.754124999999</v>
      </c>
      <c r="S2508" t="str">
        <f ca="1">VLOOKUP(J2508,'Weather by country'!$A$1:$C$5,2,FALSE)</f>
        <v>fine</v>
      </c>
      <c r="T2508" t="str">
        <f ca="1">VLOOKUP(RANDBETWEEN(1,5),lookups!$Q$1:$R$5,2,FALSE)</f>
        <v>n</v>
      </c>
      <c r="U2508" t="str">
        <f ca="1">VLOOKUP(RANDBETWEEN(1,5),lookups!$Q$1:$R$5,2,FALSE)</f>
        <v>y</v>
      </c>
      <c r="V2508" t="str">
        <f ca="1">IF(P2508=O2508,"y","n")</f>
        <v>y</v>
      </c>
    </row>
    <row r="2509" spans="1:22" x14ac:dyDescent="0.35">
      <c r="A2509" t="s">
        <v>32</v>
      </c>
      <c r="B2509" t="str">
        <f>TEXT(ROW(A2509),"0000000000")</f>
        <v>0000002509</v>
      </c>
      <c r="C2509">
        <f ca="1">RANDBETWEEN(1,20)</f>
        <v>20</v>
      </c>
      <c r="D2509">
        <f ca="1">RANDBETWEEN(0,C2509)</f>
        <v>5</v>
      </c>
      <c r="E2509" s="2">
        <f ca="1">RANDBETWEEN(50000,100000)</f>
        <v>82066</v>
      </c>
      <c r="F2509">
        <f ca="1">RANDBETWEEN(5,100)</f>
        <v>6</v>
      </c>
      <c r="G2509" t="str">
        <f ca="1">VLOOKUP(RANDBETWEEN(6,12),lookups!$A$1:$B$12,2,FALSE)</f>
        <v xml:space="preserve"> cc</v>
      </c>
      <c r="H2509" s="4">
        <f ca="1">IF(ROUNDDOWN(E2509/100000,0)=0,1,ROUNDDOWN(E2509/100000,0))</f>
        <v>1</v>
      </c>
      <c r="I2509" t="s">
        <v>33</v>
      </c>
      <c r="J2509" t="str">
        <f ca="1">VLOOKUP(RANDBETWEEN(1,5),lookups!$C$1:$D$5,2,FALSE)</f>
        <v>norway</v>
      </c>
      <c r="K2509" t="str">
        <f ca="1">VLOOKUP(RANDBETWEEN(1,2),lookups!$G$1:$H$2,2,FALSE)</f>
        <v>flat</v>
      </c>
      <c r="L2509">
        <v>10</v>
      </c>
      <c r="M2509" t="str">
        <f ca="1">VLOOKUP(RANDBETWEEN(1,7),lookups!$I$1:$J$7,2,FALSE)</f>
        <v>c</v>
      </c>
      <c r="N2509" s="2">
        <f ca="1">E2509*(1-(RANDBETWEEN(1,50)/100))</f>
        <v>51701.58</v>
      </c>
      <c r="O2509" s="2">
        <f ca="1">N2509/12</f>
        <v>4308.4650000000001</v>
      </c>
      <c r="P2509" s="2">
        <f ca="1">RANDBETWEEN(1,1.5)*((N2509/12)*VLOOKUP(J2509,'Weather by country'!$A$1:$C$5,3,FALSE))</f>
        <v>4308.4650000000001</v>
      </c>
      <c r="Q2509" s="2">
        <f ca="1">(N2509/12)*RANDBETWEEN(60,100)/100</f>
        <v>2843.5869000000002</v>
      </c>
      <c r="R2509" s="2">
        <f ca="1">(N2509/12)*RANDBETWEEN(60,100)/100</f>
        <v>2585.0790000000002</v>
      </c>
      <c r="S2509" t="str">
        <f ca="1">VLOOKUP(J2509,'Weather by country'!$A$1:$C$5,2,FALSE)</f>
        <v>fine</v>
      </c>
      <c r="T2509" t="str">
        <f ca="1">VLOOKUP(RANDBETWEEN(1,5),lookups!$Q$1:$R$5,2,FALSE)</f>
        <v>n</v>
      </c>
      <c r="U2509" t="str">
        <f ca="1">VLOOKUP(RANDBETWEEN(1,5),lookups!$Q$1:$R$5,2,FALSE)</f>
        <v>y</v>
      </c>
      <c r="V2509" t="str">
        <f ca="1">IF(P2509=O2509,"y","n")</f>
        <v>y</v>
      </c>
    </row>
    <row r="2510" spans="1:22" x14ac:dyDescent="0.35">
      <c r="A2510" t="s">
        <v>31</v>
      </c>
      <c r="B2510" t="str">
        <f t="shared" si="39"/>
        <v>0000002510</v>
      </c>
      <c r="C2510">
        <f ca="1">RANDBETWEEN(5,20)</f>
        <v>15</v>
      </c>
      <c r="D2510">
        <f ca="1">RANDBETWEEN(0,C2510)</f>
        <v>4</v>
      </c>
      <c r="E2510" s="2">
        <f ca="1">RANDBETWEEN(100000,250000)</f>
        <v>178495</v>
      </c>
      <c r="F2510">
        <f ca="1">RANDBETWEEN(5,100)</f>
        <v>65</v>
      </c>
      <c r="G2510" t="str">
        <f ca="1">VLOOKUP(RANDBETWEEN(6,12),lookups!$A$1:$B$12,2,FALSE)</f>
        <v xml:space="preserve"> ddd</v>
      </c>
      <c r="H2510" s="4">
        <f ca="1">ROUNDDOWN(E2510/100000,0)</f>
        <v>1</v>
      </c>
      <c r="I2510" t="s">
        <v>33</v>
      </c>
      <c r="J2510" t="str">
        <f ca="1">VLOOKUP(RANDBETWEEN(1,5),lookups!$C$1:$D$5,2,FALSE)</f>
        <v>sweden</v>
      </c>
      <c r="K2510" t="str">
        <f ca="1">VLOOKUP(RANDBETWEEN(1,2),lookups!$G$1:$H$2,2,FALSE)</f>
        <v>pitched</v>
      </c>
      <c r="L2510">
        <v>10</v>
      </c>
      <c r="M2510" t="str">
        <f ca="1">VLOOKUP(RANDBETWEEN(1,7),lookups!$I$1:$J$7,2,FALSE)</f>
        <v>b</v>
      </c>
      <c r="N2510" s="2">
        <f ca="1">E2510*(1-(RANDBETWEEN(1,50)/100))</f>
        <v>124946.49999999999</v>
      </c>
      <c r="O2510" s="2">
        <f ca="1">N2510/12</f>
        <v>10412.208333333332</v>
      </c>
      <c r="P2510" s="2">
        <f ca="1">RANDBETWEEN(1,1.5)*((N2510/12)*VLOOKUP(J2510,'Weather by country'!$A$1:$C$5,3,FALSE))</f>
        <v>10412.208333333332</v>
      </c>
      <c r="Q2510" s="2">
        <f ca="1">(N2510/12)*RANDBETWEEN(60,100)/100</f>
        <v>9370.9874999999993</v>
      </c>
      <c r="R2510" s="2">
        <f ca="1">(N2510/12)*RANDBETWEEN(60,100)/100</f>
        <v>9579.2316666666648</v>
      </c>
      <c r="S2510" t="str">
        <f ca="1">VLOOKUP(J2510,'Weather by country'!$A$1:$C$5,2,FALSE)</f>
        <v>fine</v>
      </c>
      <c r="T2510" t="str">
        <f ca="1">VLOOKUP(RANDBETWEEN(1,5),lookups!$Q$1:$R$5,2,FALSE)</f>
        <v>y</v>
      </c>
      <c r="U2510" t="str">
        <f ca="1">VLOOKUP(RANDBETWEEN(1,5),lookups!$Q$1:$R$5,2,FALSE)</f>
        <v>y</v>
      </c>
      <c r="V2510" t="str">
        <f ca="1">IF(P2510=O2510,"y","n")</f>
        <v>y</v>
      </c>
    </row>
    <row r="2511" spans="1:22" x14ac:dyDescent="0.35">
      <c r="A2511" t="s">
        <v>32</v>
      </c>
      <c r="B2511" t="str">
        <f>TEXT(ROW(A2511),"0000000000")</f>
        <v>0000002511</v>
      </c>
      <c r="C2511">
        <f ca="1">RANDBETWEEN(1,20)</f>
        <v>19</v>
      </c>
      <c r="D2511">
        <f ca="1">RANDBETWEEN(0,C2511)</f>
        <v>18</v>
      </c>
      <c r="E2511" s="2">
        <f ca="1">RANDBETWEEN(50000,100000)</f>
        <v>95392</v>
      </c>
      <c r="F2511">
        <f ca="1">RANDBETWEEN(5,100)</f>
        <v>44</v>
      </c>
      <c r="G2511" t="str">
        <f ca="1">VLOOKUP(RANDBETWEEN(6,12),lookups!$A$1:$B$12,2,FALSE)</f>
        <v xml:space="preserve"> dd</v>
      </c>
      <c r="H2511" s="4">
        <f ca="1">IF(ROUNDDOWN(E2511/100000,0)=0,1,ROUNDDOWN(E2511/100000,0))</f>
        <v>1</v>
      </c>
      <c r="I2511" t="s">
        <v>33</v>
      </c>
      <c r="J2511" t="str">
        <f ca="1">VLOOKUP(RANDBETWEEN(1,5),lookups!$C$1:$D$5,2,FALSE)</f>
        <v>denmark</v>
      </c>
      <c r="K2511" t="str">
        <f ca="1">VLOOKUP(RANDBETWEEN(1,2),lookups!$G$1:$H$2,2,FALSE)</f>
        <v>flat</v>
      </c>
      <c r="L2511">
        <v>10</v>
      </c>
      <c r="M2511" t="str">
        <f ca="1">VLOOKUP(RANDBETWEEN(1,7),lookups!$I$1:$J$7,2,FALSE)</f>
        <v>c</v>
      </c>
      <c r="N2511" s="2">
        <f ca="1">E2511*(1-(RANDBETWEEN(1,50)/100))</f>
        <v>94438.080000000002</v>
      </c>
      <c r="O2511" s="2">
        <f ca="1">N2511/12</f>
        <v>7869.84</v>
      </c>
      <c r="P2511" s="2">
        <f ca="1">RANDBETWEEN(1,1.5)*((N2511/12)*VLOOKUP(J2511,'Weather by country'!$A$1:$C$5,3,FALSE))</f>
        <v>7869.84</v>
      </c>
      <c r="Q2511" s="2">
        <f ca="1">(N2511/12)*RANDBETWEEN(60,100)/100</f>
        <v>7555.0464000000002</v>
      </c>
      <c r="R2511" s="2">
        <f ca="1">(N2511/12)*RANDBETWEEN(60,100)/100</f>
        <v>4957.9992000000002</v>
      </c>
      <c r="S2511" t="str">
        <f ca="1">VLOOKUP(J2511,'Weather by country'!$A$1:$C$5,2,FALSE)</f>
        <v>fine</v>
      </c>
      <c r="T2511" t="str">
        <f ca="1">VLOOKUP(RANDBETWEEN(1,5),lookups!$Q$1:$R$5,2,FALSE)</f>
        <v>y</v>
      </c>
      <c r="U2511" t="str">
        <f ca="1">VLOOKUP(RANDBETWEEN(1,5),lookups!$Q$1:$R$5,2,FALSE)</f>
        <v>n</v>
      </c>
      <c r="V2511" t="str">
        <f ca="1">IF(P2511=O2511,"y","n")</f>
        <v>y</v>
      </c>
    </row>
    <row r="2512" spans="1:22" x14ac:dyDescent="0.35">
      <c r="A2512" t="s">
        <v>31</v>
      </c>
      <c r="B2512" t="str">
        <f t="shared" si="39"/>
        <v>0000002512</v>
      </c>
      <c r="C2512">
        <f ca="1">RANDBETWEEN(5,20)</f>
        <v>16</v>
      </c>
      <c r="D2512">
        <f ca="1">RANDBETWEEN(0,C2512)</f>
        <v>7</v>
      </c>
      <c r="E2512" s="2">
        <f ca="1">RANDBETWEEN(100000,250000)</f>
        <v>108151</v>
      </c>
      <c r="F2512">
        <f ca="1">RANDBETWEEN(5,100)</f>
        <v>94</v>
      </c>
      <c r="G2512" t="str">
        <f ca="1">VLOOKUP(RANDBETWEEN(6,12),lookups!$A$1:$B$12,2,FALSE)</f>
        <v xml:space="preserve"> ccc</v>
      </c>
      <c r="H2512" s="4">
        <f ca="1">ROUNDDOWN(E2512/100000,0)</f>
        <v>1</v>
      </c>
      <c r="I2512" t="s">
        <v>33</v>
      </c>
      <c r="J2512" t="str">
        <f ca="1">VLOOKUP(RANDBETWEEN(1,5),lookups!$C$1:$D$5,2,FALSE)</f>
        <v>sweden</v>
      </c>
      <c r="K2512" t="str">
        <f ca="1">VLOOKUP(RANDBETWEEN(1,2),lookups!$G$1:$H$2,2,FALSE)</f>
        <v>pitched</v>
      </c>
      <c r="L2512">
        <v>10</v>
      </c>
      <c r="M2512" t="str">
        <f ca="1">VLOOKUP(RANDBETWEEN(1,7),lookups!$I$1:$J$7,2,FALSE)</f>
        <v>c</v>
      </c>
      <c r="N2512" s="2">
        <f ca="1">E2512*(1-(RANDBETWEEN(1,50)/100))</f>
        <v>72461.17</v>
      </c>
      <c r="O2512" s="2">
        <f ca="1">N2512/12</f>
        <v>6038.4308333333329</v>
      </c>
      <c r="P2512" s="2">
        <f ca="1">RANDBETWEEN(1,1.5)*((N2512/12)*VLOOKUP(J2512,'Weather by country'!$A$1:$C$5,3,FALSE))</f>
        <v>6038.4308333333329</v>
      </c>
      <c r="Q2512" s="2">
        <f ca="1">(N2512/12)*RANDBETWEEN(60,100)/100</f>
        <v>4468.4388166666668</v>
      </c>
      <c r="R2512" s="2">
        <f ca="1">(N2512/12)*RANDBETWEEN(60,100)/100</f>
        <v>5494.9720583333328</v>
      </c>
      <c r="S2512" t="str">
        <f ca="1">VLOOKUP(J2512,'Weather by country'!$A$1:$C$5,2,FALSE)</f>
        <v>fine</v>
      </c>
      <c r="T2512" t="str">
        <f ca="1">VLOOKUP(RANDBETWEEN(1,5),lookups!$Q$1:$R$5,2,FALSE)</f>
        <v>y</v>
      </c>
      <c r="U2512" t="str">
        <f ca="1">VLOOKUP(RANDBETWEEN(1,5),lookups!$Q$1:$R$5,2,FALSE)</f>
        <v>n</v>
      </c>
      <c r="V2512" t="str">
        <f ca="1">IF(P2512=O2512,"y","n")</f>
        <v>y</v>
      </c>
    </row>
    <row r="2513" spans="1:22" x14ac:dyDescent="0.35">
      <c r="A2513" t="s">
        <v>32</v>
      </c>
      <c r="B2513" t="str">
        <f>TEXT(ROW(A2513),"0000000000")</f>
        <v>0000002513</v>
      </c>
      <c r="C2513">
        <f ca="1">RANDBETWEEN(1,20)</f>
        <v>14</v>
      </c>
      <c r="D2513">
        <f ca="1">RANDBETWEEN(0,C2513)</f>
        <v>11</v>
      </c>
      <c r="E2513" s="2">
        <f ca="1">RANDBETWEEN(50000,100000)</f>
        <v>84446</v>
      </c>
      <c r="F2513">
        <f ca="1">RANDBETWEEN(5,100)</f>
        <v>40</v>
      </c>
      <c r="G2513" t="str">
        <f ca="1">VLOOKUP(RANDBETWEEN(6,12),lookups!$A$1:$B$12,2,FALSE)</f>
        <v xml:space="preserve"> ccc</v>
      </c>
      <c r="H2513" s="4">
        <f ca="1">IF(ROUNDDOWN(E2513/100000,0)=0,1,ROUNDDOWN(E2513/100000,0))</f>
        <v>1</v>
      </c>
      <c r="I2513" t="s">
        <v>33</v>
      </c>
      <c r="J2513" t="str">
        <f ca="1">VLOOKUP(RANDBETWEEN(1,5),lookups!$C$1:$D$5,2,FALSE)</f>
        <v>sweden</v>
      </c>
      <c r="K2513" t="str">
        <f ca="1">VLOOKUP(RANDBETWEEN(1,2),lookups!$G$1:$H$2,2,FALSE)</f>
        <v>pitched</v>
      </c>
      <c r="L2513">
        <v>10</v>
      </c>
      <c r="M2513" t="str">
        <f ca="1">VLOOKUP(RANDBETWEEN(1,7),lookups!$I$1:$J$7,2,FALSE)</f>
        <v>b</v>
      </c>
      <c r="N2513" s="2">
        <f ca="1">E2513*(1-(RANDBETWEEN(1,50)/100))</f>
        <v>54889.9</v>
      </c>
      <c r="O2513" s="2">
        <f ca="1">N2513/12</f>
        <v>4574.1583333333338</v>
      </c>
      <c r="P2513" s="2">
        <f ca="1">RANDBETWEEN(1,1.5)*((N2513/12)*VLOOKUP(J2513,'Weather by country'!$A$1:$C$5,3,FALSE))</f>
        <v>4574.1583333333338</v>
      </c>
      <c r="Q2513" s="2">
        <f ca="1">(N2513/12)*RANDBETWEEN(60,100)/100</f>
        <v>3659.3266666666668</v>
      </c>
      <c r="R2513" s="2">
        <f ca="1">(N2513/12)*RANDBETWEEN(60,100)/100</f>
        <v>2835.9781666666672</v>
      </c>
      <c r="S2513" t="str">
        <f ca="1">VLOOKUP(J2513,'Weather by country'!$A$1:$C$5,2,FALSE)</f>
        <v>fine</v>
      </c>
      <c r="T2513" t="str">
        <f ca="1">VLOOKUP(RANDBETWEEN(1,5),lookups!$Q$1:$R$5,2,FALSE)</f>
        <v>y</v>
      </c>
      <c r="U2513" t="str">
        <f ca="1">VLOOKUP(RANDBETWEEN(1,5),lookups!$Q$1:$R$5,2,FALSE)</f>
        <v>y</v>
      </c>
      <c r="V2513" t="str">
        <f ca="1">IF(P2513=O2513,"y","n")</f>
        <v>y</v>
      </c>
    </row>
    <row r="2514" spans="1:22" x14ac:dyDescent="0.35">
      <c r="A2514" t="s">
        <v>31</v>
      </c>
      <c r="B2514" t="str">
        <f t="shared" si="39"/>
        <v>0000002514</v>
      </c>
      <c r="C2514">
        <f ca="1">RANDBETWEEN(5,20)</f>
        <v>12</v>
      </c>
      <c r="D2514">
        <f ca="1">RANDBETWEEN(0,C2514)</f>
        <v>5</v>
      </c>
      <c r="E2514" s="2">
        <f ca="1">RANDBETWEEN(100000,250000)</f>
        <v>205806</v>
      </c>
      <c r="F2514">
        <f ca="1">RANDBETWEEN(5,100)</f>
        <v>50</v>
      </c>
      <c r="G2514" t="str">
        <f ca="1">VLOOKUP(RANDBETWEEN(6,12),lookups!$A$1:$B$12,2,FALSE)</f>
        <v xml:space="preserve"> c</v>
      </c>
      <c r="H2514" s="4">
        <f ca="1">ROUNDDOWN(E2514/100000,0)</f>
        <v>2</v>
      </c>
      <c r="I2514" t="s">
        <v>33</v>
      </c>
      <c r="J2514" t="str">
        <f ca="1">VLOOKUP(RANDBETWEEN(1,5),lookups!$C$1:$D$5,2,FALSE)</f>
        <v>uk</v>
      </c>
      <c r="K2514" t="str">
        <f ca="1">VLOOKUP(RANDBETWEEN(1,2),lookups!$G$1:$H$2,2,FALSE)</f>
        <v>pitched</v>
      </c>
      <c r="L2514">
        <v>10</v>
      </c>
      <c r="M2514" t="str">
        <f ca="1">VLOOKUP(RANDBETWEEN(1,7),lookups!$I$1:$J$7,2,FALSE)</f>
        <v>b</v>
      </c>
      <c r="N2514" s="2">
        <f ca="1">E2514*(1-(RANDBETWEEN(1,50)/100))</f>
        <v>109077.18000000001</v>
      </c>
      <c r="O2514" s="2">
        <f ca="1">N2514/12</f>
        <v>9089.7650000000012</v>
      </c>
      <c r="P2514" s="2">
        <f ca="1">RANDBETWEEN(1,1.5)*((N2514/12)*VLOOKUP(J2514,'Weather by country'!$A$1:$C$5,3,FALSE))</f>
        <v>9089.7650000000012</v>
      </c>
      <c r="Q2514" s="2">
        <f ca="1">(N2514/12)*RANDBETWEEN(60,100)/100</f>
        <v>8362.5838000000003</v>
      </c>
      <c r="R2514" s="2">
        <f ca="1">(N2514/12)*RANDBETWEEN(60,100)/100</f>
        <v>5453.8590000000004</v>
      </c>
      <c r="S2514" t="str">
        <f ca="1">VLOOKUP(J2514,'Weather by country'!$A$1:$C$5,2,FALSE)</f>
        <v>fine</v>
      </c>
      <c r="T2514" t="str">
        <f ca="1">VLOOKUP(RANDBETWEEN(1,5),lookups!$Q$1:$R$5,2,FALSE)</f>
        <v>n</v>
      </c>
      <c r="U2514" t="str">
        <f ca="1">VLOOKUP(RANDBETWEEN(1,5),lookups!$Q$1:$R$5,2,FALSE)</f>
        <v>y</v>
      </c>
      <c r="V2514" t="str">
        <f ca="1">IF(P2514=O2514,"y","n")</f>
        <v>y</v>
      </c>
    </row>
    <row r="2515" spans="1:22" x14ac:dyDescent="0.35">
      <c r="A2515" t="s">
        <v>32</v>
      </c>
      <c r="B2515" t="str">
        <f>TEXT(ROW(A2515),"0000000000")</f>
        <v>0000002515</v>
      </c>
      <c r="C2515">
        <f ca="1">RANDBETWEEN(1,20)</f>
        <v>4</v>
      </c>
      <c r="D2515">
        <f ca="1">RANDBETWEEN(0,C2515)</f>
        <v>2</v>
      </c>
      <c r="E2515" s="2">
        <f ca="1">RANDBETWEEN(50000,100000)</f>
        <v>63207</v>
      </c>
      <c r="F2515">
        <f ca="1">RANDBETWEEN(5,100)</f>
        <v>26</v>
      </c>
      <c r="G2515" t="str">
        <f ca="1">VLOOKUP(RANDBETWEEN(6,12),lookups!$A$1:$B$12,2,FALSE)</f>
        <v xml:space="preserve"> c</v>
      </c>
      <c r="H2515" s="4">
        <f ca="1">IF(ROUNDDOWN(E2515/100000,0)=0,1,ROUNDDOWN(E2515/100000,0))</f>
        <v>1</v>
      </c>
      <c r="I2515" t="s">
        <v>33</v>
      </c>
      <c r="J2515" t="str">
        <f ca="1">VLOOKUP(RANDBETWEEN(1,5),lookups!$C$1:$D$5,2,FALSE)</f>
        <v>sweden</v>
      </c>
      <c r="K2515" t="str">
        <f ca="1">VLOOKUP(RANDBETWEEN(1,2),lookups!$G$1:$H$2,2,FALSE)</f>
        <v>flat</v>
      </c>
      <c r="L2515">
        <v>10</v>
      </c>
      <c r="M2515" t="str">
        <f ca="1">VLOOKUP(RANDBETWEEN(1,7),lookups!$I$1:$J$7,2,FALSE)</f>
        <v>c</v>
      </c>
      <c r="N2515" s="2">
        <f ca="1">E2515*(1-(RANDBETWEEN(1,50)/100))</f>
        <v>48669.39</v>
      </c>
      <c r="O2515" s="2">
        <f ca="1">N2515/12</f>
        <v>4055.7824999999998</v>
      </c>
      <c r="P2515" s="2">
        <f ca="1">RANDBETWEEN(1,1.5)*((N2515/12)*VLOOKUP(J2515,'Weather by country'!$A$1:$C$5,3,FALSE))</f>
        <v>4055.7824999999998</v>
      </c>
      <c r="Q2515" s="2">
        <f ca="1">(N2515/12)*RANDBETWEEN(60,100)/100</f>
        <v>2676.8164499999998</v>
      </c>
      <c r="R2515" s="2">
        <f ca="1">(N2515/12)*RANDBETWEEN(60,100)/100</f>
        <v>2595.7008000000001</v>
      </c>
      <c r="S2515" t="str">
        <f ca="1">VLOOKUP(J2515,'Weather by country'!$A$1:$C$5,2,FALSE)</f>
        <v>fine</v>
      </c>
      <c r="T2515" t="str">
        <f ca="1">VLOOKUP(RANDBETWEEN(1,5),lookups!$Q$1:$R$5,2,FALSE)</f>
        <v>y</v>
      </c>
      <c r="U2515" t="str">
        <f ca="1">VLOOKUP(RANDBETWEEN(1,5),lookups!$Q$1:$R$5,2,FALSE)</f>
        <v>y</v>
      </c>
      <c r="V2515" t="str">
        <f ca="1">IF(P2515=O2515,"y","n")</f>
        <v>y</v>
      </c>
    </row>
    <row r="2516" spans="1:22" x14ac:dyDescent="0.35">
      <c r="A2516" t="s">
        <v>31</v>
      </c>
      <c r="B2516" t="str">
        <f t="shared" si="39"/>
        <v>0000002516</v>
      </c>
      <c r="C2516">
        <f ca="1">RANDBETWEEN(5,20)</f>
        <v>8</v>
      </c>
      <c r="D2516">
        <f ca="1">RANDBETWEEN(0,C2516)</f>
        <v>7</v>
      </c>
      <c r="E2516" s="2">
        <f ca="1">RANDBETWEEN(100000,250000)</f>
        <v>175328</v>
      </c>
      <c r="F2516">
        <f ca="1">RANDBETWEEN(5,100)</f>
        <v>8</v>
      </c>
      <c r="G2516" t="str">
        <f ca="1">VLOOKUP(RANDBETWEEN(6,12),lookups!$A$1:$B$12,2,FALSE)</f>
        <v xml:space="preserve"> c</v>
      </c>
      <c r="H2516" s="4">
        <f ca="1">ROUNDDOWN(E2516/100000,0)</f>
        <v>1</v>
      </c>
      <c r="I2516" t="s">
        <v>33</v>
      </c>
      <c r="J2516" t="str">
        <f ca="1">VLOOKUP(RANDBETWEEN(1,5),lookups!$C$1:$D$5,2,FALSE)</f>
        <v>finland</v>
      </c>
      <c r="K2516" t="str">
        <f ca="1">VLOOKUP(RANDBETWEEN(1,2),lookups!$G$1:$H$2,2,FALSE)</f>
        <v>flat</v>
      </c>
      <c r="L2516">
        <v>10</v>
      </c>
      <c r="M2516" t="str">
        <f ca="1">VLOOKUP(RANDBETWEEN(1,7),lookups!$I$1:$J$7,2,FALSE)</f>
        <v>c</v>
      </c>
      <c r="N2516" s="2">
        <f ca="1">E2516*(1-(RANDBETWEEN(1,50)/100))</f>
        <v>119223.03999999999</v>
      </c>
      <c r="O2516" s="2">
        <f ca="1">N2516/12</f>
        <v>9935.2533333333322</v>
      </c>
      <c r="P2516" s="2">
        <f ca="1">RANDBETWEEN(1,1.5)*((N2516/12)*VLOOKUP(J2516,'Weather by country'!$A$1:$C$5,3,FALSE))</f>
        <v>7948.2026666666661</v>
      </c>
      <c r="Q2516" s="2">
        <f ca="1">(N2516/12)*RANDBETWEEN(60,100)/100</f>
        <v>6755.9722666666657</v>
      </c>
      <c r="R2516" s="2">
        <f ca="1">(N2516/12)*RANDBETWEEN(60,100)/100</f>
        <v>9935.2533333333322</v>
      </c>
      <c r="S2516" t="str">
        <f ca="1">VLOOKUP(J2516,'Weather by country'!$A$1:$C$5,2,FALSE)</f>
        <v>l-rain</v>
      </c>
      <c r="T2516" t="str">
        <f ca="1">VLOOKUP(RANDBETWEEN(1,5),lookups!$Q$1:$R$5,2,FALSE)</f>
        <v>y</v>
      </c>
      <c r="U2516" t="str">
        <f ca="1">VLOOKUP(RANDBETWEEN(1,5),lookups!$Q$1:$R$5,2,FALSE)</f>
        <v>y</v>
      </c>
      <c r="V2516" t="str">
        <f ca="1">IF(P2516=O2516,"y","n")</f>
        <v>n</v>
      </c>
    </row>
    <row r="2517" spans="1:22" x14ac:dyDescent="0.35">
      <c r="A2517" t="s">
        <v>32</v>
      </c>
      <c r="B2517" t="str">
        <f>TEXT(ROW(A2517),"0000000000")</f>
        <v>0000002517</v>
      </c>
      <c r="C2517">
        <f ca="1">RANDBETWEEN(1,20)</f>
        <v>15</v>
      </c>
      <c r="D2517">
        <f ca="1">RANDBETWEEN(0,C2517)</f>
        <v>11</v>
      </c>
      <c r="E2517" s="2">
        <f ca="1">RANDBETWEEN(50000,100000)</f>
        <v>51485</v>
      </c>
      <c r="F2517">
        <f ca="1">RANDBETWEEN(5,100)</f>
        <v>9</v>
      </c>
      <c r="G2517" t="str">
        <f ca="1">VLOOKUP(RANDBETWEEN(6,12),lookups!$A$1:$B$12,2,FALSE)</f>
        <v xml:space="preserve"> d</v>
      </c>
      <c r="H2517" s="4">
        <f ca="1">IF(ROUNDDOWN(E2517/100000,0)=0,1,ROUNDDOWN(E2517/100000,0))</f>
        <v>1</v>
      </c>
      <c r="I2517" t="s">
        <v>33</v>
      </c>
      <c r="J2517" t="str">
        <f ca="1">VLOOKUP(RANDBETWEEN(1,5),lookups!$C$1:$D$5,2,FALSE)</f>
        <v>uk</v>
      </c>
      <c r="K2517" t="str">
        <f ca="1">VLOOKUP(RANDBETWEEN(1,2),lookups!$G$1:$H$2,2,FALSE)</f>
        <v>flat</v>
      </c>
      <c r="L2517">
        <v>10</v>
      </c>
      <c r="M2517" t="str">
        <f ca="1">VLOOKUP(RANDBETWEEN(1,7),lookups!$I$1:$J$7,2,FALSE)</f>
        <v>b</v>
      </c>
      <c r="N2517" s="2">
        <f ca="1">E2517*(1-(RANDBETWEEN(1,50)/100))</f>
        <v>39128.6</v>
      </c>
      <c r="O2517" s="2">
        <f ca="1">N2517/12</f>
        <v>3260.7166666666667</v>
      </c>
      <c r="P2517" s="2">
        <f ca="1">RANDBETWEEN(1,1.5)*((N2517/12)*VLOOKUP(J2517,'Weather by country'!$A$1:$C$5,3,FALSE))</f>
        <v>3260.7166666666667</v>
      </c>
      <c r="Q2517" s="2">
        <f ca="1">(N2517/12)*RANDBETWEEN(60,100)/100</f>
        <v>2152.0729999999999</v>
      </c>
      <c r="R2517" s="2">
        <f ca="1">(N2517/12)*RANDBETWEEN(60,100)/100</f>
        <v>2641.1804999999999</v>
      </c>
      <c r="S2517" t="str">
        <f ca="1">VLOOKUP(J2517,'Weather by country'!$A$1:$C$5,2,FALSE)</f>
        <v>fine</v>
      </c>
      <c r="T2517" t="str">
        <f ca="1">VLOOKUP(RANDBETWEEN(1,5),lookups!$Q$1:$R$5,2,FALSE)</f>
        <v>n</v>
      </c>
      <c r="U2517" t="str">
        <f ca="1">VLOOKUP(RANDBETWEEN(1,5),lookups!$Q$1:$R$5,2,FALSE)</f>
        <v>y</v>
      </c>
      <c r="V2517" t="str">
        <f ca="1">IF(P2517=O2517,"y","n")</f>
        <v>y</v>
      </c>
    </row>
    <row r="2518" spans="1:22" x14ac:dyDescent="0.35">
      <c r="A2518" t="s">
        <v>31</v>
      </c>
      <c r="B2518" t="str">
        <f t="shared" si="39"/>
        <v>0000002518</v>
      </c>
      <c r="C2518">
        <f ca="1">RANDBETWEEN(5,20)</f>
        <v>13</v>
      </c>
      <c r="D2518">
        <f ca="1">RANDBETWEEN(0,C2518)</f>
        <v>7</v>
      </c>
      <c r="E2518" s="2">
        <f ca="1">RANDBETWEEN(100000,250000)</f>
        <v>232542</v>
      </c>
      <c r="F2518">
        <f ca="1">RANDBETWEEN(5,100)</f>
        <v>82</v>
      </c>
      <c r="G2518" t="str">
        <f ca="1">VLOOKUP(RANDBETWEEN(6,12),lookups!$A$1:$B$12,2,FALSE)</f>
        <v xml:space="preserve"> cc</v>
      </c>
      <c r="H2518" s="4">
        <f ca="1">ROUNDDOWN(E2518/100000,0)</f>
        <v>2</v>
      </c>
      <c r="I2518" t="s">
        <v>33</v>
      </c>
      <c r="J2518" t="str">
        <f ca="1">VLOOKUP(RANDBETWEEN(1,5),lookups!$C$1:$D$5,2,FALSE)</f>
        <v>finland</v>
      </c>
      <c r="K2518" t="str">
        <f ca="1">VLOOKUP(RANDBETWEEN(1,2),lookups!$G$1:$H$2,2,FALSE)</f>
        <v>flat</v>
      </c>
      <c r="L2518">
        <v>10</v>
      </c>
      <c r="M2518" t="str">
        <f ca="1">VLOOKUP(RANDBETWEEN(1,7),lookups!$I$1:$J$7,2,FALSE)</f>
        <v>a</v>
      </c>
      <c r="N2518" s="2">
        <f ca="1">E2518*(1-(RANDBETWEEN(1,50)/100))</f>
        <v>220914.9</v>
      </c>
      <c r="O2518" s="2">
        <f ca="1">N2518/12</f>
        <v>18409.575000000001</v>
      </c>
      <c r="P2518" s="2">
        <f ca="1">RANDBETWEEN(1,1.5)*((N2518/12)*VLOOKUP(J2518,'Weather by country'!$A$1:$C$5,3,FALSE))</f>
        <v>14727.660000000002</v>
      </c>
      <c r="Q2518" s="2">
        <f ca="1">(N2518/12)*RANDBETWEEN(60,100)/100</f>
        <v>11413.936500000002</v>
      </c>
      <c r="R2518" s="2">
        <f ca="1">(N2518/12)*RANDBETWEEN(60,100)/100</f>
        <v>12150.3195</v>
      </c>
      <c r="S2518" t="str">
        <f ca="1">VLOOKUP(J2518,'Weather by country'!$A$1:$C$5,2,FALSE)</f>
        <v>l-rain</v>
      </c>
      <c r="T2518" t="str">
        <f ca="1">VLOOKUP(RANDBETWEEN(1,5),lookups!$Q$1:$R$5,2,FALSE)</f>
        <v>n</v>
      </c>
      <c r="U2518" t="str">
        <f ca="1">VLOOKUP(RANDBETWEEN(1,5),lookups!$Q$1:$R$5,2,FALSE)</f>
        <v>n</v>
      </c>
      <c r="V2518" t="str">
        <f ca="1">IF(P2518=O2518,"y","n")</f>
        <v>n</v>
      </c>
    </row>
    <row r="2519" spans="1:22" x14ac:dyDescent="0.35">
      <c r="A2519" t="s">
        <v>32</v>
      </c>
      <c r="B2519" t="str">
        <f>TEXT(ROW(A2519),"0000000000")</f>
        <v>0000002519</v>
      </c>
      <c r="C2519">
        <f ca="1">RANDBETWEEN(1,20)</f>
        <v>16</v>
      </c>
      <c r="D2519">
        <f ca="1">RANDBETWEEN(0,C2519)</f>
        <v>10</v>
      </c>
      <c r="E2519" s="2">
        <f ca="1">RANDBETWEEN(50000,100000)</f>
        <v>96780</v>
      </c>
      <c r="F2519">
        <f ca="1">RANDBETWEEN(5,100)</f>
        <v>40</v>
      </c>
      <c r="G2519" t="str">
        <f ca="1">VLOOKUP(RANDBETWEEN(6,12),lookups!$A$1:$B$12,2,FALSE)</f>
        <v xml:space="preserve"> ddd</v>
      </c>
      <c r="H2519" s="4">
        <f ca="1">IF(ROUNDDOWN(E2519/100000,0)=0,1,ROUNDDOWN(E2519/100000,0))</f>
        <v>1</v>
      </c>
      <c r="I2519" t="s">
        <v>33</v>
      </c>
      <c r="J2519" t="str">
        <f ca="1">VLOOKUP(RANDBETWEEN(1,5),lookups!$C$1:$D$5,2,FALSE)</f>
        <v>denmark</v>
      </c>
      <c r="K2519" t="str">
        <f ca="1">VLOOKUP(RANDBETWEEN(1,2),lookups!$G$1:$H$2,2,FALSE)</f>
        <v>pitched</v>
      </c>
      <c r="L2519">
        <v>10</v>
      </c>
      <c r="M2519" t="str">
        <f ca="1">VLOOKUP(RANDBETWEEN(1,7),lookups!$I$1:$J$7,2,FALSE)</f>
        <v>a</v>
      </c>
      <c r="N2519" s="2">
        <f ca="1">E2519*(1-(RANDBETWEEN(1,50)/100))</f>
        <v>95812.2</v>
      </c>
      <c r="O2519" s="2">
        <f ca="1">N2519/12</f>
        <v>7984.3499999999995</v>
      </c>
      <c r="P2519" s="2">
        <f ca="1">RANDBETWEEN(1,1.5)*((N2519/12)*VLOOKUP(J2519,'Weather by country'!$A$1:$C$5,3,FALSE))</f>
        <v>7984.3499999999995</v>
      </c>
      <c r="Q2519" s="2">
        <f ca="1">(N2519/12)*RANDBETWEEN(60,100)/100</f>
        <v>5030.1404999999995</v>
      </c>
      <c r="R2519" s="2">
        <f ca="1">(N2519/12)*RANDBETWEEN(60,100)/100</f>
        <v>5908.418999999999</v>
      </c>
      <c r="S2519" t="str">
        <f ca="1">VLOOKUP(J2519,'Weather by country'!$A$1:$C$5,2,FALSE)</f>
        <v>fine</v>
      </c>
      <c r="T2519" t="str">
        <f ca="1">VLOOKUP(RANDBETWEEN(1,5),lookups!$Q$1:$R$5,2,FALSE)</f>
        <v>y</v>
      </c>
      <c r="U2519" t="str">
        <f ca="1">VLOOKUP(RANDBETWEEN(1,5),lookups!$Q$1:$R$5,2,FALSE)</f>
        <v>n</v>
      </c>
      <c r="V2519" t="str">
        <f ca="1">IF(P2519=O2519,"y","n")</f>
        <v>y</v>
      </c>
    </row>
    <row r="2520" spans="1:22" x14ac:dyDescent="0.35">
      <c r="A2520" t="s">
        <v>31</v>
      </c>
      <c r="B2520" t="str">
        <f t="shared" si="39"/>
        <v>0000002520</v>
      </c>
      <c r="C2520">
        <f ca="1">RANDBETWEEN(5,20)</f>
        <v>17</v>
      </c>
      <c r="D2520">
        <f ca="1">RANDBETWEEN(0,C2520)</f>
        <v>12</v>
      </c>
      <c r="E2520" s="2">
        <f ca="1">RANDBETWEEN(100000,250000)</f>
        <v>168462</v>
      </c>
      <c r="F2520">
        <f ca="1">RANDBETWEEN(5,100)</f>
        <v>27</v>
      </c>
      <c r="G2520" t="str">
        <f ca="1">VLOOKUP(RANDBETWEEN(6,12),lookups!$A$1:$B$12,2,FALSE)</f>
        <v xml:space="preserve"> ddd</v>
      </c>
      <c r="H2520" s="4">
        <f ca="1">ROUNDDOWN(E2520/100000,0)</f>
        <v>1</v>
      </c>
      <c r="I2520" t="s">
        <v>33</v>
      </c>
      <c r="J2520" t="str">
        <f ca="1">VLOOKUP(RANDBETWEEN(1,5),lookups!$C$1:$D$5,2,FALSE)</f>
        <v>finland</v>
      </c>
      <c r="K2520" t="str">
        <f ca="1">VLOOKUP(RANDBETWEEN(1,2),lookups!$G$1:$H$2,2,FALSE)</f>
        <v>flat</v>
      </c>
      <c r="L2520">
        <v>10</v>
      </c>
      <c r="M2520" t="str">
        <f ca="1">VLOOKUP(RANDBETWEEN(1,7),lookups!$I$1:$J$7,2,FALSE)</f>
        <v>c</v>
      </c>
      <c r="N2520" s="2">
        <f ca="1">E2520*(1-(RANDBETWEEN(1,50)/100))</f>
        <v>111184.91999999998</v>
      </c>
      <c r="O2520" s="2">
        <f ca="1">N2520/12</f>
        <v>9265.409999999998</v>
      </c>
      <c r="P2520" s="2">
        <f ca="1">RANDBETWEEN(1,1.5)*((N2520/12)*VLOOKUP(J2520,'Weather by country'!$A$1:$C$5,3,FALSE))</f>
        <v>7412.3279999999986</v>
      </c>
      <c r="Q2520" s="2">
        <f ca="1">(N2520/12)*RANDBETWEEN(60,100)/100</f>
        <v>5929.8623999999991</v>
      </c>
      <c r="R2520" s="2">
        <f ca="1">(N2520/12)*RANDBETWEEN(60,100)/100</f>
        <v>8802.1394999999975</v>
      </c>
      <c r="S2520" t="str">
        <f ca="1">VLOOKUP(J2520,'Weather by country'!$A$1:$C$5,2,FALSE)</f>
        <v>l-rain</v>
      </c>
      <c r="T2520" t="str">
        <f ca="1">VLOOKUP(RANDBETWEEN(1,5),lookups!$Q$1:$R$5,2,FALSE)</f>
        <v>y</v>
      </c>
      <c r="U2520" t="str">
        <f ca="1">VLOOKUP(RANDBETWEEN(1,5),lookups!$Q$1:$R$5,2,FALSE)</f>
        <v>y</v>
      </c>
      <c r="V2520" t="str">
        <f ca="1">IF(P2520=O2520,"y","n")</f>
        <v>n</v>
      </c>
    </row>
    <row r="2521" spans="1:22" x14ac:dyDescent="0.35">
      <c r="A2521" t="s">
        <v>32</v>
      </c>
      <c r="B2521" t="str">
        <f>TEXT(ROW(A2521),"0000000000")</f>
        <v>0000002521</v>
      </c>
      <c r="C2521">
        <f ca="1">RANDBETWEEN(1,20)</f>
        <v>5</v>
      </c>
      <c r="D2521">
        <f ca="1">RANDBETWEEN(0,C2521)</f>
        <v>4</v>
      </c>
      <c r="E2521" s="2">
        <f ca="1">RANDBETWEEN(50000,100000)</f>
        <v>69603</v>
      </c>
      <c r="F2521">
        <f ca="1">RANDBETWEEN(5,100)</f>
        <v>65</v>
      </c>
      <c r="G2521" t="str">
        <f ca="1">VLOOKUP(RANDBETWEEN(6,12),lookups!$A$1:$B$12,2,FALSE)</f>
        <v xml:space="preserve"> b</v>
      </c>
      <c r="H2521" s="4">
        <f ca="1">IF(ROUNDDOWN(E2521/100000,0)=0,1,ROUNDDOWN(E2521/100000,0))</f>
        <v>1</v>
      </c>
      <c r="I2521" t="s">
        <v>33</v>
      </c>
      <c r="J2521" t="str">
        <f ca="1">VLOOKUP(RANDBETWEEN(1,5),lookups!$C$1:$D$5,2,FALSE)</f>
        <v>uk</v>
      </c>
      <c r="K2521" t="str">
        <f ca="1">VLOOKUP(RANDBETWEEN(1,2),lookups!$G$1:$H$2,2,FALSE)</f>
        <v>pitched</v>
      </c>
      <c r="L2521">
        <v>10</v>
      </c>
      <c r="M2521" t="str">
        <f ca="1">VLOOKUP(RANDBETWEEN(1,7),lookups!$I$1:$J$7,2,FALSE)</f>
        <v>c</v>
      </c>
      <c r="N2521" s="2">
        <f ca="1">E2521*(1-(RANDBETWEEN(1,50)/100))</f>
        <v>36889.590000000004</v>
      </c>
      <c r="O2521" s="2">
        <f ca="1">N2521/12</f>
        <v>3074.1325000000002</v>
      </c>
      <c r="P2521" s="2">
        <f ca="1">RANDBETWEEN(1,1.5)*((N2521/12)*VLOOKUP(J2521,'Weather by country'!$A$1:$C$5,3,FALSE))</f>
        <v>3074.1325000000002</v>
      </c>
      <c r="Q2521" s="2">
        <f ca="1">(N2521/12)*RANDBETWEEN(60,100)/100</f>
        <v>2336.3407000000002</v>
      </c>
      <c r="R2521" s="2">
        <f ca="1">(N2521/12)*RANDBETWEEN(60,100)/100</f>
        <v>2397.8233500000001</v>
      </c>
      <c r="S2521" t="str">
        <f ca="1">VLOOKUP(J2521,'Weather by country'!$A$1:$C$5,2,FALSE)</f>
        <v>fine</v>
      </c>
      <c r="T2521" t="str">
        <f ca="1">VLOOKUP(RANDBETWEEN(1,5),lookups!$Q$1:$R$5,2,FALSE)</f>
        <v>n</v>
      </c>
      <c r="U2521" t="str">
        <f ca="1">VLOOKUP(RANDBETWEEN(1,5),lookups!$Q$1:$R$5,2,FALSE)</f>
        <v>y</v>
      </c>
      <c r="V2521" t="str">
        <f ca="1">IF(P2521=O2521,"y","n")</f>
        <v>y</v>
      </c>
    </row>
    <row r="2522" spans="1:22" x14ac:dyDescent="0.35">
      <c r="A2522" t="s">
        <v>31</v>
      </c>
      <c r="B2522" t="str">
        <f t="shared" si="39"/>
        <v>0000002522</v>
      </c>
      <c r="C2522">
        <f ca="1">RANDBETWEEN(5,20)</f>
        <v>9</v>
      </c>
      <c r="D2522">
        <f ca="1">RANDBETWEEN(0,C2522)</f>
        <v>4</v>
      </c>
      <c r="E2522" s="2">
        <f ca="1">RANDBETWEEN(100000,250000)</f>
        <v>139948</v>
      </c>
      <c r="F2522">
        <f ca="1">RANDBETWEEN(5,100)</f>
        <v>47</v>
      </c>
      <c r="G2522" t="str">
        <f ca="1">VLOOKUP(RANDBETWEEN(6,12),lookups!$A$1:$B$12,2,FALSE)</f>
        <v xml:space="preserve"> ccc</v>
      </c>
      <c r="H2522" s="4">
        <f ca="1">ROUNDDOWN(E2522/100000,0)</f>
        <v>1</v>
      </c>
      <c r="I2522" t="s">
        <v>33</v>
      </c>
      <c r="J2522" t="str">
        <f ca="1">VLOOKUP(RANDBETWEEN(1,5),lookups!$C$1:$D$5,2,FALSE)</f>
        <v>norway</v>
      </c>
      <c r="K2522" t="str">
        <f ca="1">VLOOKUP(RANDBETWEEN(1,2),lookups!$G$1:$H$2,2,FALSE)</f>
        <v>pitched</v>
      </c>
      <c r="L2522">
        <v>10</v>
      </c>
      <c r="M2522" t="str">
        <f ca="1">VLOOKUP(RANDBETWEEN(1,7),lookups!$I$1:$J$7,2,FALSE)</f>
        <v>c</v>
      </c>
      <c r="N2522" s="2">
        <f ca="1">E2522*(1-(RANDBETWEEN(1,50)/100))</f>
        <v>116156.84</v>
      </c>
      <c r="O2522" s="2">
        <f ca="1">N2522/12</f>
        <v>9679.7366666666658</v>
      </c>
      <c r="P2522" s="2">
        <f ca="1">RANDBETWEEN(1,1.5)*((N2522/12)*VLOOKUP(J2522,'Weather by country'!$A$1:$C$5,3,FALSE))</f>
        <v>9679.7366666666658</v>
      </c>
      <c r="Q2522" s="2">
        <f ca="1">(N2522/12)*RANDBETWEEN(60,100)/100</f>
        <v>6098.2340999999988</v>
      </c>
      <c r="R2522" s="2">
        <f ca="1">(N2522/12)*RANDBETWEEN(60,100)/100</f>
        <v>6969.4103999999988</v>
      </c>
      <c r="S2522" t="str">
        <f ca="1">VLOOKUP(J2522,'Weather by country'!$A$1:$C$5,2,FALSE)</f>
        <v>fine</v>
      </c>
      <c r="T2522" t="str">
        <f ca="1">VLOOKUP(RANDBETWEEN(1,5),lookups!$Q$1:$R$5,2,FALSE)</f>
        <v>n</v>
      </c>
      <c r="U2522" t="str">
        <f ca="1">VLOOKUP(RANDBETWEEN(1,5),lookups!$Q$1:$R$5,2,FALSE)</f>
        <v>n</v>
      </c>
      <c r="V2522" t="str">
        <f ca="1">IF(P2522=O2522,"y","n")</f>
        <v>y</v>
      </c>
    </row>
    <row r="2523" spans="1:22" x14ac:dyDescent="0.35">
      <c r="A2523" t="s">
        <v>32</v>
      </c>
      <c r="B2523" t="str">
        <f>TEXT(ROW(A2523),"0000000000")</f>
        <v>0000002523</v>
      </c>
      <c r="C2523">
        <f ca="1">RANDBETWEEN(1,20)</f>
        <v>15</v>
      </c>
      <c r="D2523">
        <f ca="1">RANDBETWEEN(0,C2523)</f>
        <v>11</v>
      </c>
      <c r="E2523" s="2">
        <f ca="1">RANDBETWEEN(50000,100000)</f>
        <v>85771</v>
      </c>
      <c r="F2523">
        <f ca="1">RANDBETWEEN(5,100)</f>
        <v>30</v>
      </c>
      <c r="G2523" t="str">
        <f ca="1">VLOOKUP(RANDBETWEEN(6,12),lookups!$A$1:$B$12,2,FALSE)</f>
        <v xml:space="preserve"> dd</v>
      </c>
      <c r="H2523" s="4">
        <f ca="1">IF(ROUNDDOWN(E2523/100000,0)=0,1,ROUNDDOWN(E2523/100000,0))</f>
        <v>1</v>
      </c>
      <c r="I2523" t="s">
        <v>33</v>
      </c>
      <c r="J2523" t="str">
        <f ca="1">VLOOKUP(RANDBETWEEN(1,5),lookups!$C$1:$D$5,2,FALSE)</f>
        <v>sweden</v>
      </c>
      <c r="K2523" t="str">
        <f ca="1">VLOOKUP(RANDBETWEEN(1,2),lookups!$G$1:$H$2,2,FALSE)</f>
        <v>flat</v>
      </c>
      <c r="L2523">
        <v>10</v>
      </c>
      <c r="M2523" t="str">
        <f ca="1">VLOOKUP(RANDBETWEEN(1,7),lookups!$I$1:$J$7,2,FALSE)</f>
        <v>c</v>
      </c>
      <c r="N2523" s="2">
        <f ca="1">E2523*(1-(RANDBETWEEN(1,50)/100))</f>
        <v>55751.15</v>
      </c>
      <c r="O2523" s="2">
        <f ca="1">N2523/12</f>
        <v>4645.9291666666668</v>
      </c>
      <c r="P2523" s="2">
        <f ca="1">RANDBETWEEN(1,1.5)*((N2523/12)*VLOOKUP(J2523,'Weather by country'!$A$1:$C$5,3,FALSE))</f>
        <v>4645.9291666666668</v>
      </c>
      <c r="Q2523" s="2">
        <f ca="1">(N2523/12)*RANDBETWEEN(60,100)/100</f>
        <v>4227.7955416666673</v>
      </c>
      <c r="R2523" s="2">
        <f ca="1">(N2523/12)*RANDBETWEEN(60,100)/100</f>
        <v>2834.0167916666669</v>
      </c>
      <c r="S2523" t="str">
        <f ca="1">VLOOKUP(J2523,'Weather by country'!$A$1:$C$5,2,FALSE)</f>
        <v>fine</v>
      </c>
      <c r="T2523" t="str">
        <f ca="1">VLOOKUP(RANDBETWEEN(1,5),lookups!$Q$1:$R$5,2,FALSE)</f>
        <v>y</v>
      </c>
      <c r="U2523" t="str">
        <f ca="1">VLOOKUP(RANDBETWEEN(1,5),lookups!$Q$1:$R$5,2,FALSE)</f>
        <v>y</v>
      </c>
      <c r="V2523" t="str">
        <f ca="1">IF(P2523=O2523,"y","n")</f>
        <v>y</v>
      </c>
    </row>
    <row r="2524" spans="1:22" x14ac:dyDescent="0.35">
      <c r="A2524" t="s">
        <v>31</v>
      </c>
      <c r="B2524" t="str">
        <f t="shared" si="39"/>
        <v>0000002524</v>
      </c>
      <c r="C2524">
        <f ca="1">RANDBETWEEN(5,20)</f>
        <v>5</v>
      </c>
      <c r="D2524">
        <f ca="1">RANDBETWEEN(0,C2524)</f>
        <v>3</v>
      </c>
      <c r="E2524" s="2">
        <f ca="1">RANDBETWEEN(100000,250000)</f>
        <v>166144</v>
      </c>
      <c r="F2524">
        <f ca="1">RANDBETWEEN(5,100)</f>
        <v>89</v>
      </c>
      <c r="G2524" t="str">
        <f ca="1">VLOOKUP(RANDBETWEEN(6,12),lookups!$A$1:$B$12,2,FALSE)</f>
        <v xml:space="preserve"> c</v>
      </c>
      <c r="H2524" s="4">
        <f ca="1">ROUNDDOWN(E2524/100000,0)</f>
        <v>1</v>
      </c>
      <c r="I2524" t="s">
        <v>33</v>
      </c>
      <c r="J2524" t="str">
        <f ca="1">VLOOKUP(RANDBETWEEN(1,5),lookups!$C$1:$D$5,2,FALSE)</f>
        <v>denmark</v>
      </c>
      <c r="K2524" t="str">
        <f ca="1">VLOOKUP(RANDBETWEEN(1,2),lookups!$G$1:$H$2,2,FALSE)</f>
        <v>pitched</v>
      </c>
      <c r="L2524">
        <v>10</v>
      </c>
      <c r="M2524" t="str">
        <f ca="1">VLOOKUP(RANDBETWEEN(1,7),lookups!$I$1:$J$7,2,FALSE)</f>
        <v>b</v>
      </c>
      <c r="N2524" s="2">
        <f ca="1">E2524*(1-(RANDBETWEEN(1,50)/100))</f>
        <v>117962.23999999999</v>
      </c>
      <c r="O2524" s="2">
        <f ca="1">N2524/12</f>
        <v>9830.1866666666665</v>
      </c>
      <c r="P2524" s="2">
        <f ca="1">RANDBETWEEN(1,1.5)*((N2524/12)*VLOOKUP(J2524,'Weather by country'!$A$1:$C$5,3,FALSE))</f>
        <v>9830.1866666666665</v>
      </c>
      <c r="Q2524" s="2">
        <f ca="1">(N2524/12)*RANDBETWEEN(60,100)/100</f>
        <v>6684.5269333333335</v>
      </c>
      <c r="R2524" s="2">
        <f ca="1">(N2524/12)*RANDBETWEEN(60,100)/100</f>
        <v>8552.2623999999996</v>
      </c>
      <c r="S2524" t="str">
        <f ca="1">VLOOKUP(J2524,'Weather by country'!$A$1:$C$5,2,FALSE)</f>
        <v>fine</v>
      </c>
      <c r="T2524" t="str">
        <f ca="1">VLOOKUP(RANDBETWEEN(1,5),lookups!$Q$1:$R$5,2,FALSE)</f>
        <v>y</v>
      </c>
      <c r="U2524" t="str">
        <f ca="1">VLOOKUP(RANDBETWEEN(1,5),lookups!$Q$1:$R$5,2,FALSE)</f>
        <v>y</v>
      </c>
      <c r="V2524" t="str">
        <f ca="1">IF(P2524=O2524,"y","n")</f>
        <v>y</v>
      </c>
    </row>
    <row r="2525" spans="1:22" x14ac:dyDescent="0.35">
      <c r="A2525" t="s">
        <v>32</v>
      </c>
      <c r="B2525" t="str">
        <f>TEXT(ROW(A2525),"0000000000")</f>
        <v>0000002525</v>
      </c>
      <c r="C2525">
        <f ca="1">RANDBETWEEN(1,20)</f>
        <v>7</v>
      </c>
      <c r="D2525">
        <f ca="1">RANDBETWEEN(0,C2525)</f>
        <v>6</v>
      </c>
      <c r="E2525" s="2">
        <f ca="1">RANDBETWEEN(50000,100000)</f>
        <v>80606</v>
      </c>
      <c r="F2525">
        <f ca="1">RANDBETWEEN(5,100)</f>
        <v>96</v>
      </c>
      <c r="G2525" t="str">
        <f ca="1">VLOOKUP(RANDBETWEEN(6,12),lookups!$A$1:$B$12,2,FALSE)</f>
        <v xml:space="preserve"> ccc</v>
      </c>
      <c r="H2525" s="4">
        <f ca="1">IF(ROUNDDOWN(E2525/100000,0)=0,1,ROUNDDOWN(E2525/100000,0))</f>
        <v>1</v>
      </c>
      <c r="I2525" t="s">
        <v>33</v>
      </c>
      <c r="J2525" t="str">
        <f ca="1">VLOOKUP(RANDBETWEEN(1,5),lookups!$C$1:$D$5,2,FALSE)</f>
        <v>norway</v>
      </c>
      <c r="K2525" t="str">
        <f ca="1">VLOOKUP(RANDBETWEEN(1,2),lookups!$G$1:$H$2,2,FALSE)</f>
        <v>flat</v>
      </c>
      <c r="L2525">
        <v>10</v>
      </c>
      <c r="M2525" t="str">
        <f ca="1">VLOOKUP(RANDBETWEEN(1,7),lookups!$I$1:$J$7,2,FALSE)</f>
        <v>c</v>
      </c>
      <c r="N2525" s="2">
        <f ca="1">E2525*(1-(RANDBETWEEN(1,50)/100))</f>
        <v>61260.56</v>
      </c>
      <c r="O2525" s="2">
        <f ca="1">N2525/12</f>
        <v>5105.0466666666662</v>
      </c>
      <c r="P2525" s="2">
        <f ca="1">RANDBETWEEN(1,1.5)*((N2525/12)*VLOOKUP(J2525,'Weather by country'!$A$1:$C$5,3,FALSE))</f>
        <v>5105.0466666666662</v>
      </c>
      <c r="Q2525" s="2">
        <f ca="1">(N2525/12)*RANDBETWEEN(60,100)/100</f>
        <v>3930.885933333333</v>
      </c>
      <c r="R2525" s="2">
        <f ca="1">(N2525/12)*RANDBETWEEN(60,100)/100</f>
        <v>3828.7849999999994</v>
      </c>
      <c r="S2525" t="str">
        <f ca="1">VLOOKUP(J2525,'Weather by country'!$A$1:$C$5,2,FALSE)</f>
        <v>fine</v>
      </c>
      <c r="T2525" t="str">
        <f ca="1">VLOOKUP(RANDBETWEEN(1,5),lookups!$Q$1:$R$5,2,FALSE)</f>
        <v>y</v>
      </c>
      <c r="U2525" t="str">
        <f ca="1">VLOOKUP(RANDBETWEEN(1,5),lookups!$Q$1:$R$5,2,FALSE)</f>
        <v>y</v>
      </c>
      <c r="V2525" t="str">
        <f ca="1">IF(P2525=O2525,"y","n")</f>
        <v>y</v>
      </c>
    </row>
    <row r="2526" spans="1:22" x14ac:dyDescent="0.35">
      <c r="A2526" t="s">
        <v>31</v>
      </c>
      <c r="B2526" t="str">
        <f t="shared" si="39"/>
        <v>0000002526</v>
      </c>
      <c r="C2526">
        <f ca="1">RANDBETWEEN(5,20)</f>
        <v>10</v>
      </c>
      <c r="D2526">
        <f ca="1">RANDBETWEEN(0,C2526)</f>
        <v>0</v>
      </c>
      <c r="E2526" s="2">
        <f ca="1">RANDBETWEEN(100000,250000)</f>
        <v>130336</v>
      </c>
      <c r="F2526">
        <f ca="1">RANDBETWEEN(5,100)</f>
        <v>59</v>
      </c>
      <c r="G2526" t="str">
        <f ca="1">VLOOKUP(RANDBETWEEN(6,12),lookups!$A$1:$B$12,2,FALSE)</f>
        <v xml:space="preserve"> ccc</v>
      </c>
      <c r="H2526" s="4">
        <f ca="1">ROUNDDOWN(E2526/100000,0)</f>
        <v>1</v>
      </c>
      <c r="I2526" t="s">
        <v>33</v>
      </c>
      <c r="J2526" t="str">
        <f ca="1">VLOOKUP(RANDBETWEEN(1,5),lookups!$C$1:$D$5,2,FALSE)</f>
        <v>finland</v>
      </c>
      <c r="K2526" t="str">
        <f ca="1">VLOOKUP(RANDBETWEEN(1,2),lookups!$G$1:$H$2,2,FALSE)</f>
        <v>pitched</v>
      </c>
      <c r="L2526">
        <v>10</v>
      </c>
      <c r="M2526" t="str">
        <f ca="1">VLOOKUP(RANDBETWEEN(1,7),lookups!$I$1:$J$7,2,FALSE)</f>
        <v>c</v>
      </c>
      <c r="N2526" s="2">
        <f ca="1">E2526*(1-(RANDBETWEEN(1,50)/100))</f>
        <v>100358.72</v>
      </c>
      <c r="O2526" s="2">
        <f ca="1">N2526/12</f>
        <v>8363.2266666666674</v>
      </c>
      <c r="P2526" s="2">
        <f ca="1">RANDBETWEEN(1,1.5)*((N2526/12)*VLOOKUP(J2526,'Weather by country'!$A$1:$C$5,3,FALSE))</f>
        <v>6690.5813333333344</v>
      </c>
      <c r="Q2526" s="2">
        <f ca="1">(N2526/12)*RANDBETWEEN(60,100)/100</f>
        <v>7526.9040000000005</v>
      </c>
      <c r="R2526" s="2">
        <f ca="1">(N2526/12)*RANDBETWEEN(60,100)/100</f>
        <v>5937.890933333334</v>
      </c>
      <c r="S2526" t="str">
        <f ca="1">VLOOKUP(J2526,'Weather by country'!$A$1:$C$5,2,FALSE)</f>
        <v>l-rain</v>
      </c>
      <c r="T2526" t="str">
        <f ca="1">VLOOKUP(RANDBETWEEN(1,5),lookups!$Q$1:$R$5,2,FALSE)</f>
        <v>n</v>
      </c>
      <c r="U2526" t="str">
        <f ca="1">VLOOKUP(RANDBETWEEN(1,5),lookups!$Q$1:$R$5,2,FALSE)</f>
        <v>n</v>
      </c>
      <c r="V2526" t="str">
        <f ca="1">IF(P2526=O2526,"y","n")</f>
        <v>n</v>
      </c>
    </row>
    <row r="2527" spans="1:22" x14ac:dyDescent="0.35">
      <c r="A2527" t="s">
        <v>32</v>
      </c>
      <c r="B2527" t="str">
        <f>TEXT(ROW(A2527),"0000000000")</f>
        <v>0000002527</v>
      </c>
      <c r="C2527">
        <f ca="1">RANDBETWEEN(1,20)</f>
        <v>15</v>
      </c>
      <c r="D2527">
        <f ca="1">RANDBETWEEN(0,C2527)</f>
        <v>15</v>
      </c>
      <c r="E2527" s="2">
        <f ca="1">RANDBETWEEN(50000,100000)</f>
        <v>66632</v>
      </c>
      <c r="F2527">
        <f ca="1">RANDBETWEEN(5,100)</f>
        <v>64</v>
      </c>
      <c r="G2527" t="str">
        <f ca="1">VLOOKUP(RANDBETWEEN(6,12),lookups!$A$1:$B$12,2,FALSE)</f>
        <v xml:space="preserve"> c</v>
      </c>
      <c r="H2527" s="4">
        <f ca="1">IF(ROUNDDOWN(E2527/100000,0)=0,1,ROUNDDOWN(E2527/100000,0))</f>
        <v>1</v>
      </c>
      <c r="I2527" t="s">
        <v>33</v>
      </c>
      <c r="J2527" t="str">
        <f ca="1">VLOOKUP(RANDBETWEEN(1,5),lookups!$C$1:$D$5,2,FALSE)</f>
        <v>sweden</v>
      </c>
      <c r="K2527" t="str">
        <f ca="1">VLOOKUP(RANDBETWEEN(1,2),lookups!$G$1:$H$2,2,FALSE)</f>
        <v>flat</v>
      </c>
      <c r="L2527">
        <v>10</v>
      </c>
      <c r="M2527" t="str">
        <f ca="1">VLOOKUP(RANDBETWEEN(1,7),lookups!$I$1:$J$7,2,FALSE)</f>
        <v>c</v>
      </c>
      <c r="N2527" s="2">
        <f ca="1">E2527*(1-(RANDBETWEEN(1,50)/100))</f>
        <v>38646.560000000005</v>
      </c>
      <c r="O2527" s="2">
        <f ca="1">N2527/12</f>
        <v>3220.5466666666671</v>
      </c>
      <c r="P2527" s="2">
        <f ca="1">RANDBETWEEN(1,1.5)*((N2527/12)*VLOOKUP(J2527,'Weather by country'!$A$1:$C$5,3,FALSE))</f>
        <v>3220.5466666666671</v>
      </c>
      <c r="Q2527" s="2">
        <f ca="1">(N2527/12)*RANDBETWEEN(60,100)/100</f>
        <v>2962.9029333333337</v>
      </c>
      <c r="R2527" s="2">
        <f ca="1">(N2527/12)*RANDBETWEEN(60,100)/100</f>
        <v>2093.3553333333334</v>
      </c>
      <c r="S2527" t="str">
        <f ca="1">VLOOKUP(J2527,'Weather by country'!$A$1:$C$5,2,FALSE)</f>
        <v>fine</v>
      </c>
      <c r="T2527" t="str">
        <f ca="1">VLOOKUP(RANDBETWEEN(1,5),lookups!$Q$1:$R$5,2,FALSE)</f>
        <v>n</v>
      </c>
      <c r="U2527" t="str">
        <f ca="1">VLOOKUP(RANDBETWEEN(1,5),lookups!$Q$1:$R$5,2,FALSE)</f>
        <v>y</v>
      </c>
      <c r="V2527" t="str">
        <f ca="1">IF(P2527=O2527,"y","n")</f>
        <v>y</v>
      </c>
    </row>
    <row r="2528" spans="1:22" x14ac:dyDescent="0.35">
      <c r="A2528" t="s">
        <v>31</v>
      </c>
      <c r="B2528" t="str">
        <f t="shared" si="39"/>
        <v>0000002528</v>
      </c>
      <c r="C2528">
        <f ca="1">RANDBETWEEN(5,20)</f>
        <v>8</v>
      </c>
      <c r="D2528">
        <f ca="1">RANDBETWEEN(0,C2528)</f>
        <v>5</v>
      </c>
      <c r="E2528" s="2">
        <f ca="1">RANDBETWEEN(100000,250000)</f>
        <v>241653</v>
      </c>
      <c r="F2528">
        <f ca="1">RANDBETWEEN(5,100)</f>
        <v>82</v>
      </c>
      <c r="G2528" t="str">
        <f ca="1">VLOOKUP(RANDBETWEEN(6,12),lookups!$A$1:$B$12,2,FALSE)</f>
        <v xml:space="preserve"> c</v>
      </c>
      <c r="H2528" s="4">
        <f ca="1">ROUNDDOWN(E2528/100000,0)</f>
        <v>2</v>
      </c>
      <c r="I2528" t="s">
        <v>33</v>
      </c>
      <c r="J2528" t="str">
        <f ca="1">VLOOKUP(RANDBETWEEN(1,5),lookups!$C$1:$D$5,2,FALSE)</f>
        <v>denmark</v>
      </c>
      <c r="K2528" t="str">
        <f ca="1">VLOOKUP(RANDBETWEEN(1,2),lookups!$G$1:$H$2,2,FALSE)</f>
        <v>flat</v>
      </c>
      <c r="L2528">
        <v>10</v>
      </c>
      <c r="M2528" t="str">
        <f ca="1">VLOOKUP(RANDBETWEEN(1,7),lookups!$I$1:$J$7,2,FALSE)</f>
        <v>c</v>
      </c>
      <c r="N2528" s="2">
        <f ca="1">E2528*(1-(RANDBETWEEN(1,50)/100))</f>
        <v>205405.05</v>
      </c>
      <c r="O2528" s="2">
        <f ca="1">N2528/12</f>
        <v>17117.087499999998</v>
      </c>
      <c r="P2528" s="2">
        <f ca="1">RANDBETWEEN(1,1.5)*((N2528/12)*VLOOKUP(J2528,'Weather by country'!$A$1:$C$5,3,FALSE))</f>
        <v>17117.087499999998</v>
      </c>
      <c r="Q2528" s="2">
        <f ca="1">(N2528/12)*RANDBETWEEN(60,100)/100</f>
        <v>15747.720499999998</v>
      </c>
      <c r="R2528" s="2">
        <f ca="1">(N2528/12)*RANDBETWEEN(60,100)/100</f>
        <v>13522.499124999998</v>
      </c>
      <c r="S2528" t="str">
        <f ca="1">VLOOKUP(J2528,'Weather by country'!$A$1:$C$5,2,FALSE)</f>
        <v>fine</v>
      </c>
      <c r="T2528" t="str">
        <f ca="1">VLOOKUP(RANDBETWEEN(1,5),lookups!$Q$1:$R$5,2,FALSE)</f>
        <v>y</v>
      </c>
      <c r="U2528" t="str">
        <f ca="1">VLOOKUP(RANDBETWEEN(1,5),lookups!$Q$1:$R$5,2,FALSE)</f>
        <v>y</v>
      </c>
      <c r="V2528" t="str">
        <f ca="1">IF(P2528=O2528,"y","n")</f>
        <v>y</v>
      </c>
    </row>
    <row r="2529" spans="1:22" x14ac:dyDescent="0.35">
      <c r="A2529" t="s">
        <v>32</v>
      </c>
      <c r="B2529" t="str">
        <f>TEXT(ROW(A2529),"0000000000")</f>
        <v>0000002529</v>
      </c>
      <c r="C2529">
        <f ca="1">RANDBETWEEN(1,20)</f>
        <v>17</v>
      </c>
      <c r="D2529">
        <f ca="1">RANDBETWEEN(0,C2529)</f>
        <v>13</v>
      </c>
      <c r="E2529" s="2">
        <f ca="1">RANDBETWEEN(50000,100000)</f>
        <v>78206</v>
      </c>
      <c r="F2529">
        <f ca="1">RANDBETWEEN(5,100)</f>
        <v>21</v>
      </c>
      <c r="G2529" t="str">
        <f ca="1">VLOOKUP(RANDBETWEEN(6,12),lookups!$A$1:$B$12,2,FALSE)</f>
        <v xml:space="preserve"> dd</v>
      </c>
      <c r="H2529" s="4">
        <f ca="1">IF(ROUNDDOWN(E2529/100000,0)=0,1,ROUNDDOWN(E2529/100000,0))</f>
        <v>1</v>
      </c>
      <c r="I2529" t="s">
        <v>33</v>
      </c>
      <c r="J2529" t="str">
        <f ca="1">VLOOKUP(RANDBETWEEN(1,5),lookups!$C$1:$D$5,2,FALSE)</f>
        <v>finland</v>
      </c>
      <c r="K2529" t="str">
        <f ca="1">VLOOKUP(RANDBETWEEN(1,2),lookups!$G$1:$H$2,2,FALSE)</f>
        <v>flat</v>
      </c>
      <c r="L2529">
        <v>10</v>
      </c>
      <c r="M2529" t="str">
        <f ca="1">VLOOKUP(RANDBETWEEN(1,7),lookups!$I$1:$J$7,2,FALSE)</f>
        <v>c</v>
      </c>
      <c r="N2529" s="2">
        <f ca="1">E2529*(1-(RANDBETWEEN(1,50)/100))</f>
        <v>43013.3</v>
      </c>
      <c r="O2529" s="2">
        <f ca="1">N2529/12</f>
        <v>3584.4416666666671</v>
      </c>
      <c r="P2529" s="2">
        <f ca="1">RANDBETWEEN(1,1.5)*((N2529/12)*VLOOKUP(J2529,'Weather by country'!$A$1:$C$5,3,FALSE))</f>
        <v>2867.5533333333337</v>
      </c>
      <c r="Q2529" s="2">
        <f ca="1">(N2529/12)*RANDBETWEEN(60,100)/100</f>
        <v>2437.4203333333335</v>
      </c>
      <c r="R2529" s="2">
        <f ca="1">(N2529/12)*RANDBETWEEN(60,100)/100</f>
        <v>3441.0640000000003</v>
      </c>
      <c r="S2529" t="str">
        <f ca="1">VLOOKUP(J2529,'Weather by country'!$A$1:$C$5,2,FALSE)</f>
        <v>l-rain</v>
      </c>
      <c r="T2529" t="str">
        <f ca="1">VLOOKUP(RANDBETWEEN(1,5),lookups!$Q$1:$R$5,2,FALSE)</f>
        <v>n</v>
      </c>
      <c r="U2529" t="str">
        <f ca="1">VLOOKUP(RANDBETWEEN(1,5),lookups!$Q$1:$R$5,2,FALSE)</f>
        <v>n</v>
      </c>
      <c r="V2529" t="str">
        <f ca="1">IF(P2529=O2529,"y","n")</f>
        <v>n</v>
      </c>
    </row>
    <row r="2530" spans="1:22" x14ac:dyDescent="0.35">
      <c r="A2530" t="s">
        <v>31</v>
      </c>
      <c r="B2530" t="str">
        <f t="shared" si="39"/>
        <v>0000002530</v>
      </c>
      <c r="C2530">
        <f ca="1">RANDBETWEEN(5,20)</f>
        <v>14</v>
      </c>
      <c r="D2530">
        <f ca="1">RANDBETWEEN(0,C2530)</f>
        <v>1</v>
      </c>
      <c r="E2530" s="2">
        <f ca="1">RANDBETWEEN(100000,250000)</f>
        <v>241755</v>
      </c>
      <c r="F2530">
        <f ca="1">RANDBETWEEN(5,100)</f>
        <v>43</v>
      </c>
      <c r="G2530" t="str">
        <f ca="1">VLOOKUP(RANDBETWEEN(6,12),lookups!$A$1:$B$12,2,FALSE)</f>
        <v xml:space="preserve"> ccc</v>
      </c>
      <c r="H2530" s="4">
        <f ca="1">ROUNDDOWN(E2530/100000,0)</f>
        <v>2</v>
      </c>
      <c r="I2530" t="s">
        <v>33</v>
      </c>
      <c r="J2530" t="str">
        <f ca="1">VLOOKUP(RANDBETWEEN(1,5),lookups!$C$1:$D$5,2,FALSE)</f>
        <v>sweden</v>
      </c>
      <c r="K2530" t="str">
        <f ca="1">VLOOKUP(RANDBETWEEN(1,2),lookups!$G$1:$H$2,2,FALSE)</f>
        <v>pitched</v>
      </c>
      <c r="L2530">
        <v>10</v>
      </c>
      <c r="M2530" t="str">
        <f ca="1">VLOOKUP(RANDBETWEEN(1,7),lookups!$I$1:$J$7,2,FALSE)</f>
        <v>c</v>
      </c>
      <c r="N2530" s="2">
        <f ca="1">E2530*(1-(RANDBETWEEN(1,50)/100))</f>
        <v>178898.7</v>
      </c>
      <c r="O2530" s="2">
        <f ca="1">N2530/12</f>
        <v>14908.225</v>
      </c>
      <c r="P2530" s="2">
        <f ca="1">RANDBETWEEN(1,1.5)*((N2530/12)*VLOOKUP(J2530,'Weather by country'!$A$1:$C$5,3,FALSE))</f>
        <v>14908.225</v>
      </c>
      <c r="Q2530" s="2">
        <f ca="1">(N2530/12)*RANDBETWEEN(60,100)/100</f>
        <v>9988.5107500000013</v>
      </c>
      <c r="R2530" s="2">
        <f ca="1">(N2530/12)*RANDBETWEEN(60,100)/100</f>
        <v>12224.744499999999</v>
      </c>
      <c r="S2530" t="str">
        <f ca="1">VLOOKUP(J2530,'Weather by country'!$A$1:$C$5,2,FALSE)</f>
        <v>fine</v>
      </c>
      <c r="T2530" t="str">
        <f ca="1">VLOOKUP(RANDBETWEEN(1,5),lookups!$Q$1:$R$5,2,FALSE)</f>
        <v>n</v>
      </c>
      <c r="U2530" t="str">
        <f ca="1">VLOOKUP(RANDBETWEEN(1,5),lookups!$Q$1:$R$5,2,FALSE)</f>
        <v>y</v>
      </c>
      <c r="V2530" t="str">
        <f ca="1">IF(P2530=O2530,"y","n")</f>
        <v>y</v>
      </c>
    </row>
    <row r="2531" spans="1:22" x14ac:dyDescent="0.35">
      <c r="A2531" t="s">
        <v>32</v>
      </c>
      <c r="B2531" t="str">
        <f>TEXT(ROW(A2531),"0000000000")</f>
        <v>0000002531</v>
      </c>
      <c r="C2531">
        <f ca="1">RANDBETWEEN(1,20)</f>
        <v>18</v>
      </c>
      <c r="D2531">
        <f ca="1">RANDBETWEEN(0,C2531)</f>
        <v>2</v>
      </c>
      <c r="E2531" s="2">
        <f ca="1">RANDBETWEEN(50000,100000)</f>
        <v>96814</v>
      </c>
      <c r="F2531">
        <f ca="1">RANDBETWEEN(5,100)</f>
        <v>76</v>
      </c>
      <c r="G2531" t="str">
        <f ca="1">VLOOKUP(RANDBETWEEN(6,12),lookups!$A$1:$B$12,2,FALSE)</f>
        <v xml:space="preserve"> b</v>
      </c>
      <c r="H2531" s="4">
        <f ca="1">IF(ROUNDDOWN(E2531/100000,0)=0,1,ROUNDDOWN(E2531/100000,0))</f>
        <v>1</v>
      </c>
      <c r="I2531" t="s">
        <v>33</v>
      </c>
      <c r="J2531" t="str">
        <f ca="1">VLOOKUP(RANDBETWEEN(1,5),lookups!$C$1:$D$5,2,FALSE)</f>
        <v>finland</v>
      </c>
      <c r="K2531" t="str">
        <f ca="1">VLOOKUP(RANDBETWEEN(1,2),lookups!$G$1:$H$2,2,FALSE)</f>
        <v>flat</v>
      </c>
      <c r="L2531">
        <v>10</v>
      </c>
      <c r="M2531" t="str">
        <f ca="1">VLOOKUP(RANDBETWEEN(1,7),lookups!$I$1:$J$7,2,FALSE)</f>
        <v>b</v>
      </c>
      <c r="N2531" s="2">
        <f ca="1">E2531*(1-(RANDBETWEEN(1,50)/100))</f>
        <v>71642.36</v>
      </c>
      <c r="O2531" s="2">
        <f ca="1">N2531/12</f>
        <v>5970.1966666666667</v>
      </c>
      <c r="P2531" s="2">
        <f ca="1">RANDBETWEEN(1,1.5)*((N2531/12)*VLOOKUP(J2531,'Weather by country'!$A$1:$C$5,3,FALSE))</f>
        <v>4776.1573333333336</v>
      </c>
      <c r="Q2531" s="2">
        <f ca="1">(N2531/12)*RANDBETWEEN(60,100)/100</f>
        <v>5492.5809333333336</v>
      </c>
      <c r="R2531" s="2">
        <f ca="1">(N2531/12)*RANDBETWEEN(60,100)/100</f>
        <v>4656.7534000000005</v>
      </c>
      <c r="S2531" t="str">
        <f ca="1">VLOOKUP(J2531,'Weather by country'!$A$1:$C$5,2,FALSE)</f>
        <v>l-rain</v>
      </c>
      <c r="T2531" t="str">
        <f ca="1">VLOOKUP(RANDBETWEEN(1,5),lookups!$Q$1:$R$5,2,FALSE)</f>
        <v>n</v>
      </c>
      <c r="U2531" t="str">
        <f ca="1">VLOOKUP(RANDBETWEEN(1,5),lookups!$Q$1:$R$5,2,FALSE)</f>
        <v>n</v>
      </c>
      <c r="V2531" t="str">
        <f ca="1">IF(P2531=O2531,"y","n")</f>
        <v>n</v>
      </c>
    </row>
    <row r="2532" spans="1:22" x14ac:dyDescent="0.35">
      <c r="A2532" t="s">
        <v>31</v>
      </c>
      <c r="B2532" t="str">
        <f t="shared" si="39"/>
        <v>0000002532</v>
      </c>
      <c r="C2532">
        <f ca="1">RANDBETWEEN(5,20)</f>
        <v>20</v>
      </c>
      <c r="D2532">
        <f ca="1">RANDBETWEEN(0,C2532)</f>
        <v>17</v>
      </c>
      <c r="E2532" s="2">
        <f ca="1">RANDBETWEEN(100000,250000)</f>
        <v>167869</v>
      </c>
      <c r="F2532">
        <f ca="1">RANDBETWEEN(5,100)</f>
        <v>58</v>
      </c>
      <c r="G2532" t="str">
        <f ca="1">VLOOKUP(RANDBETWEEN(6,12),lookups!$A$1:$B$12,2,FALSE)</f>
        <v xml:space="preserve"> d</v>
      </c>
      <c r="H2532" s="4">
        <f ca="1">ROUNDDOWN(E2532/100000,0)</f>
        <v>1</v>
      </c>
      <c r="I2532" t="s">
        <v>33</v>
      </c>
      <c r="J2532" t="str">
        <f ca="1">VLOOKUP(RANDBETWEEN(1,5),lookups!$C$1:$D$5,2,FALSE)</f>
        <v>uk</v>
      </c>
      <c r="K2532" t="str">
        <f ca="1">VLOOKUP(RANDBETWEEN(1,2),lookups!$G$1:$H$2,2,FALSE)</f>
        <v>flat</v>
      </c>
      <c r="L2532">
        <v>10</v>
      </c>
      <c r="M2532" t="str">
        <f ca="1">VLOOKUP(RANDBETWEEN(1,7),lookups!$I$1:$J$7,2,FALSE)</f>
        <v>b</v>
      </c>
      <c r="N2532" s="2">
        <f ca="1">E2532*(1-(RANDBETWEEN(1,50)/100))</f>
        <v>134295.20000000001</v>
      </c>
      <c r="O2532" s="2">
        <f ca="1">N2532/12</f>
        <v>11191.266666666668</v>
      </c>
      <c r="P2532" s="2">
        <f ca="1">RANDBETWEEN(1,1.5)*((N2532/12)*VLOOKUP(J2532,'Weather by country'!$A$1:$C$5,3,FALSE))</f>
        <v>11191.266666666668</v>
      </c>
      <c r="Q2532" s="2">
        <f ca="1">(N2532/12)*RANDBETWEEN(60,100)/100</f>
        <v>10407.878000000002</v>
      </c>
      <c r="R2532" s="2">
        <f ca="1">(N2532/12)*RANDBETWEEN(60,100)/100</f>
        <v>8953.0133333333342</v>
      </c>
      <c r="S2532" t="str">
        <f ca="1">VLOOKUP(J2532,'Weather by country'!$A$1:$C$5,2,FALSE)</f>
        <v>fine</v>
      </c>
      <c r="T2532" t="str">
        <f ca="1">VLOOKUP(RANDBETWEEN(1,5),lookups!$Q$1:$R$5,2,FALSE)</f>
        <v>n</v>
      </c>
      <c r="U2532" t="str">
        <f ca="1">VLOOKUP(RANDBETWEEN(1,5),lookups!$Q$1:$R$5,2,FALSE)</f>
        <v>n</v>
      </c>
      <c r="V2532" t="str">
        <f ca="1">IF(P2532=O2532,"y","n")</f>
        <v>y</v>
      </c>
    </row>
    <row r="2533" spans="1:22" x14ac:dyDescent="0.35">
      <c r="A2533" t="s">
        <v>32</v>
      </c>
      <c r="B2533" t="str">
        <f>TEXT(ROW(A2533),"0000000000")</f>
        <v>0000002533</v>
      </c>
      <c r="C2533">
        <f ca="1">RANDBETWEEN(1,20)</f>
        <v>2</v>
      </c>
      <c r="D2533">
        <f ca="1">RANDBETWEEN(0,C2533)</f>
        <v>0</v>
      </c>
      <c r="E2533" s="2">
        <f ca="1">RANDBETWEEN(50000,100000)</f>
        <v>88559</v>
      </c>
      <c r="F2533">
        <f ca="1">RANDBETWEEN(5,100)</f>
        <v>76</v>
      </c>
      <c r="G2533" t="str">
        <f ca="1">VLOOKUP(RANDBETWEEN(6,12),lookups!$A$1:$B$12,2,FALSE)</f>
        <v xml:space="preserve"> ddd</v>
      </c>
      <c r="H2533" s="4">
        <f ca="1">IF(ROUNDDOWN(E2533/100000,0)=0,1,ROUNDDOWN(E2533/100000,0))</f>
        <v>1</v>
      </c>
      <c r="I2533" t="s">
        <v>33</v>
      </c>
      <c r="J2533" t="str">
        <f ca="1">VLOOKUP(RANDBETWEEN(1,5),lookups!$C$1:$D$5,2,FALSE)</f>
        <v>denmark</v>
      </c>
      <c r="K2533" t="str">
        <f ca="1">VLOOKUP(RANDBETWEEN(1,2),lookups!$G$1:$H$2,2,FALSE)</f>
        <v>flat</v>
      </c>
      <c r="L2533">
        <v>10</v>
      </c>
      <c r="M2533" t="str">
        <f ca="1">VLOOKUP(RANDBETWEEN(1,7),lookups!$I$1:$J$7,2,FALSE)</f>
        <v>b</v>
      </c>
      <c r="N2533" s="2">
        <f ca="1">E2533*(1-(RANDBETWEEN(1,50)/100))</f>
        <v>57563.35</v>
      </c>
      <c r="O2533" s="2">
        <f ca="1">N2533/12</f>
        <v>4796.9458333333332</v>
      </c>
      <c r="P2533" s="2">
        <f ca="1">RANDBETWEEN(1,1.5)*((N2533/12)*VLOOKUP(J2533,'Weather by country'!$A$1:$C$5,3,FALSE))</f>
        <v>4796.9458333333332</v>
      </c>
      <c r="Q2533" s="2">
        <f ca="1">(N2533/12)*RANDBETWEEN(60,100)/100</f>
        <v>3933.4955833333333</v>
      </c>
      <c r="R2533" s="2">
        <f ca="1">(N2533/12)*RANDBETWEEN(60,100)/100</f>
        <v>4413.1901666666663</v>
      </c>
      <c r="S2533" t="str">
        <f ca="1">VLOOKUP(J2533,'Weather by country'!$A$1:$C$5,2,FALSE)</f>
        <v>fine</v>
      </c>
      <c r="T2533" t="str">
        <f ca="1">VLOOKUP(RANDBETWEEN(1,5),lookups!$Q$1:$R$5,2,FALSE)</f>
        <v>n</v>
      </c>
      <c r="U2533" t="str">
        <f ca="1">VLOOKUP(RANDBETWEEN(1,5),lookups!$Q$1:$R$5,2,FALSE)</f>
        <v>n</v>
      </c>
      <c r="V2533" t="str">
        <f ca="1">IF(P2533=O2533,"y","n")</f>
        <v>y</v>
      </c>
    </row>
    <row r="2534" spans="1:22" x14ac:dyDescent="0.35">
      <c r="A2534" t="s">
        <v>31</v>
      </c>
      <c r="B2534" t="str">
        <f t="shared" si="39"/>
        <v>0000002534</v>
      </c>
      <c r="C2534">
        <f ca="1">RANDBETWEEN(5,20)</f>
        <v>20</v>
      </c>
      <c r="D2534">
        <f ca="1">RANDBETWEEN(0,C2534)</f>
        <v>19</v>
      </c>
      <c r="E2534" s="2">
        <f ca="1">RANDBETWEEN(100000,250000)</f>
        <v>199538</v>
      </c>
      <c r="F2534">
        <f ca="1">RANDBETWEEN(5,100)</f>
        <v>87</v>
      </c>
      <c r="G2534" t="str">
        <f ca="1">VLOOKUP(RANDBETWEEN(6,12),lookups!$A$1:$B$12,2,FALSE)</f>
        <v xml:space="preserve"> cc</v>
      </c>
      <c r="H2534" s="4">
        <f ca="1">ROUNDDOWN(E2534/100000,0)</f>
        <v>1</v>
      </c>
      <c r="I2534" t="s">
        <v>33</v>
      </c>
      <c r="J2534" t="str">
        <f ca="1">VLOOKUP(RANDBETWEEN(1,5),lookups!$C$1:$D$5,2,FALSE)</f>
        <v>denmark</v>
      </c>
      <c r="K2534" t="str">
        <f ca="1">VLOOKUP(RANDBETWEEN(1,2),lookups!$G$1:$H$2,2,FALSE)</f>
        <v>pitched</v>
      </c>
      <c r="L2534">
        <v>10</v>
      </c>
      <c r="M2534" t="str">
        <f ca="1">VLOOKUP(RANDBETWEEN(1,7),lookups!$I$1:$J$7,2,FALSE)</f>
        <v>c</v>
      </c>
      <c r="N2534" s="2">
        <f ca="1">E2534*(1-(RANDBETWEEN(1,50)/100))</f>
        <v>171602.68</v>
      </c>
      <c r="O2534" s="2">
        <f ca="1">N2534/12</f>
        <v>14300.223333333333</v>
      </c>
      <c r="P2534" s="2">
        <f ca="1">RANDBETWEEN(1,1.5)*((N2534/12)*VLOOKUP(J2534,'Weather by country'!$A$1:$C$5,3,FALSE))</f>
        <v>14300.223333333333</v>
      </c>
      <c r="Q2534" s="2">
        <f ca="1">(N2534/12)*RANDBETWEEN(60,100)/100</f>
        <v>9152.1429333333326</v>
      </c>
      <c r="R2534" s="2">
        <f ca="1">(N2534/12)*RANDBETWEEN(60,100)/100</f>
        <v>11726.183133333332</v>
      </c>
      <c r="S2534" t="str">
        <f ca="1">VLOOKUP(J2534,'Weather by country'!$A$1:$C$5,2,FALSE)</f>
        <v>fine</v>
      </c>
      <c r="T2534" t="str">
        <f ca="1">VLOOKUP(RANDBETWEEN(1,5),lookups!$Q$1:$R$5,2,FALSE)</f>
        <v>n</v>
      </c>
      <c r="U2534" t="str">
        <f ca="1">VLOOKUP(RANDBETWEEN(1,5),lookups!$Q$1:$R$5,2,FALSE)</f>
        <v>y</v>
      </c>
      <c r="V2534" t="str">
        <f ca="1">IF(P2534=O2534,"y","n")</f>
        <v>y</v>
      </c>
    </row>
    <row r="2535" spans="1:22" x14ac:dyDescent="0.35">
      <c r="A2535" t="s">
        <v>32</v>
      </c>
      <c r="B2535" t="str">
        <f>TEXT(ROW(A2535),"0000000000")</f>
        <v>0000002535</v>
      </c>
      <c r="C2535">
        <f ca="1">RANDBETWEEN(1,20)</f>
        <v>13</v>
      </c>
      <c r="D2535">
        <f ca="1">RANDBETWEEN(0,C2535)</f>
        <v>8</v>
      </c>
      <c r="E2535" s="2">
        <f ca="1">RANDBETWEEN(50000,100000)</f>
        <v>57936</v>
      </c>
      <c r="F2535">
        <f ca="1">RANDBETWEEN(5,100)</f>
        <v>96</v>
      </c>
      <c r="G2535" t="str">
        <f ca="1">VLOOKUP(RANDBETWEEN(6,12),lookups!$A$1:$B$12,2,FALSE)</f>
        <v xml:space="preserve"> b</v>
      </c>
      <c r="H2535" s="4">
        <f ca="1">IF(ROUNDDOWN(E2535/100000,0)=0,1,ROUNDDOWN(E2535/100000,0))</f>
        <v>1</v>
      </c>
      <c r="I2535" t="s">
        <v>33</v>
      </c>
      <c r="J2535" t="str">
        <f ca="1">VLOOKUP(RANDBETWEEN(1,5),lookups!$C$1:$D$5,2,FALSE)</f>
        <v>norway</v>
      </c>
      <c r="K2535" t="str">
        <f ca="1">VLOOKUP(RANDBETWEEN(1,2),lookups!$G$1:$H$2,2,FALSE)</f>
        <v>pitched</v>
      </c>
      <c r="L2535">
        <v>10</v>
      </c>
      <c r="M2535" t="str">
        <f ca="1">VLOOKUP(RANDBETWEEN(1,7),lookups!$I$1:$J$7,2,FALSE)</f>
        <v>b</v>
      </c>
      <c r="N2535" s="2">
        <f ca="1">E2535*(1-(RANDBETWEEN(1,50)/100))</f>
        <v>49824.959999999999</v>
      </c>
      <c r="O2535" s="2">
        <f ca="1">N2535/12</f>
        <v>4152.08</v>
      </c>
      <c r="P2535" s="2">
        <f ca="1">RANDBETWEEN(1,1.5)*((N2535/12)*VLOOKUP(J2535,'Weather by country'!$A$1:$C$5,3,FALSE))</f>
        <v>4152.08</v>
      </c>
      <c r="Q2535" s="2">
        <f ca="1">(N2535/12)*RANDBETWEEN(60,100)/100</f>
        <v>4027.5176000000001</v>
      </c>
      <c r="R2535" s="2">
        <f ca="1">(N2535/12)*RANDBETWEEN(60,100)/100</f>
        <v>3238.6223999999997</v>
      </c>
      <c r="S2535" t="str">
        <f ca="1">VLOOKUP(J2535,'Weather by country'!$A$1:$C$5,2,FALSE)</f>
        <v>fine</v>
      </c>
      <c r="T2535" t="str">
        <f ca="1">VLOOKUP(RANDBETWEEN(1,5),lookups!$Q$1:$R$5,2,FALSE)</f>
        <v>y</v>
      </c>
      <c r="U2535" t="str">
        <f ca="1">VLOOKUP(RANDBETWEEN(1,5),lookups!$Q$1:$R$5,2,FALSE)</f>
        <v>n</v>
      </c>
      <c r="V2535" t="str">
        <f ca="1">IF(P2535=O2535,"y","n")</f>
        <v>y</v>
      </c>
    </row>
    <row r="2536" spans="1:22" x14ac:dyDescent="0.35">
      <c r="A2536" t="s">
        <v>31</v>
      </c>
      <c r="B2536" t="str">
        <f t="shared" si="39"/>
        <v>0000002536</v>
      </c>
      <c r="C2536">
        <f ca="1">RANDBETWEEN(5,20)</f>
        <v>5</v>
      </c>
      <c r="D2536">
        <f ca="1">RANDBETWEEN(0,C2536)</f>
        <v>5</v>
      </c>
      <c r="E2536" s="2">
        <f ca="1">RANDBETWEEN(100000,250000)</f>
        <v>199986</v>
      </c>
      <c r="F2536">
        <f ca="1">RANDBETWEEN(5,100)</f>
        <v>42</v>
      </c>
      <c r="G2536" t="str">
        <f ca="1">VLOOKUP(RANDBETWEEN(6,12),lookups!$A$1:$B$12,2,FALSE)</f>
        <v xml:space="preserve"> ddd</v>
      </c>
      <c r="H2536" s="4">
        <f ca="1">ROUNDDOWN(E2536/100000,0)</f>
        <v>1</v>
      </c>
      <c r="I2536" t="s">
        <v>33</v>
      </c>
      <c r="J2536" t="str">
        <f ca="1">VLOOKUP(RANDBETWEEN(1,5),lookups!$C$1:$D$5,2,FALSE)</f>
        <v>sweden</v>
      </c>
      <c r="K2536" t="str">
        <f ca="1">VLOOKUP(RANDBETWEEN(1,2),lookups!$G$1:$H$2,2,FALSE)</f>
        <v>pitched</v>
      </c>
      <c r="L2536">
        <v>10</v>
      </c>
      <c r="M2536" t="str">
        <f ca="1">VLOOKUP(RANDBETWEEN(1,7),lookups!$I$1:$J$7,2,FALSE)</f>
        <v>a</v>
      </c>
      <c r="N2536" s="2">
        <f ca="1">E2536*(1-(RANDBETWEEN(1,50)/100))</f>
        <v>133990.62</v>
      </c>
      <c r="O2536" s="2">
        <f ca="1">N2536/12</f>
        <v>11165.885</v>
      </c>
      <c r="P2536" s="2">
        <f ca="1">RANDBETWEEN(1,1.5)*((N2536/12)*VLOOKUP(J2536,'Weather by country'!$A$1:$C$5,3,FALSE))</f>
        <v>11165.885</v>
      </c>
      <c r="Q2536" s="2">
        <f ca="1">(N2536/12)*RANDBETWEEN(60,100)/100</f>
        <v>10495.9319</v>
      </c>
      <c r="R2536" s="2">
        <f ca="1">(N2536/12)*RANDBETWEEN(60,100)/100</f>
        <v>7816.1195000000007</v>
      </c>
      <c r="S2536" t="str">
        <f ca="1">VLOOKUP(J2536,'Weather by country'!$A$1:$C$5,2,FALSE)</f>
        <v>fine</v>
      </c>
      <c r="T2536" t="str">
        <f ca="1">VLOOKUP(RANDBETWEEN(1,5),lookups!$Q$1:$R$5,2,FALSE)</f>
        <v>n</v>
      </c>
      <c r="U2536" t="str">
        <f ca="1">VLOOKUP(RANDBETWEEN(1,5),lookups!$Q$1:$R$5,2,FALSE)</f>
        <v>n</v>
      </c>
      <c r="V2536" t="str">
        <f ca="1">IF(P2536=O2536,"y","n")</f>
        <v>y</v>
      </c>
    </row>
    <row r="2537" spans="1:22" x14ac:dyDescent="0.35">
      <c r="A2537" t="s">
        <v>32</v>
      </c>
      <c r="B2537" t="str">
        <f>TEXT(ROW(A2537),"0000000000")</f>
        <v>0000002537</v>
      </c>
      <c r="C2537">
        <f ca="1">RANDBETWEEN(1,20)</f>
        <v>17</v>
      </c>
      <c r="D2537">
        <f ca="1">RANDBETWEEN(0,C2537)</f>
        <v>7</v>
      </c>
      <c r="E2537" s="2">
        <f ca="1">RANDBETWEEN(50000,100000)</f>
        <v>86921</v>
      </c>
      <c r="F2537">
        <f ca="1">RANDBETWEEN(5,100)</f>
        <v>66</v>
      </c>
      <c r="G2537" t="str">
        <f ca="1">VLOOKUP(RANDBETWEEN(6,12),lookups!$A$1:$B$12,2,FALSE)</f>
        <v xml:space="preserve"> ccc</v>
      </c>
      <c r="H2537" s="4">
        <f ca="1">IF(ROUNDDOWN(E2537/100000,0)=0,1,ROUNDDOWN(E2537/100000,0))</f>
        <v>1</v>
      </c>
      <c r="I2537" t="s">
        <v>33</v>
      </c>
      <c r="J2537" t="str">
        <f ca="1">VLOOKUP(RANDBETWEEN(1,5),lookups!$C$1:$D$5,2,FALSE)</f>
        <v>finland</v>
      </c>
      <c r="K2537" t="str">
        <f ca="1">VLOOKUP(RANDBETWEEN(1,2),lookups!$G$1:$H$2,2,FALSE)</f>
        <v>flat</v>
      </c>
      <c r="L2537">
        <v>10</v>
      </c>
      <c r="M2537" t="str">
        <f ca="1">VLOOKUP(RANDBETWEEN(1,7),lookups!$I$1:$J$7,2,FALSE)</f>
        <v>a</v>
      </c>
      <c r="N2537" s="2">
        <f ca="1">E2537*(1-(RANDBETWEEN(1,50)/100))</f>
        <v>63452.33</v>
      </c>
      <c r="O2537" s="2">
        <f ca="1">N2537/12</f>
        <v>5287.6941666666671</v>
      </c>
      <c r="P2537" s="2">
        <f ca="1">RANDBETWEEN(1,1.5)*((N2537/12)*VLOOKUP(J2537,'Weather by country'!$A$1:$C$5,3,FALSE))</f>
        <v>4230.1553333333341</v>
      </c>
      <c r="Q2537" s="2">
        <f ca="1">(N2537/12)*RANDBETWEEN(60,100)/100</f>
        <v>3701.3859166666666</v>
      </c>
      <c r="R2537" s="2">
        <f ca="1">(N2537/12)*RANDBETWEEN(60,100)/100</f>
        <v>4758.9247500000001</v>
      </c>
      <c r="S2537" t="str">
        <f ca="1">VLOOKUP(J2537,'Weather by country'!$A$1:$C$5,2,FALSE)</f>
        <v>l-rain</v>
      </c>
      <c r="T2537" t="str">
        <f ca="1">VLOOKUP(RANDBETWEEN(1,5),lookups!$Q$1:$R$5,2,FALSE)</f>
        <v>y</v>
      </c>
      <c r="U2537" t="str">
        <f ca="1">VLOOKUP(RANDBETWEEN(1,5),lookups!$Q$1:$R$5,2,FALSE)</f>
        <v>n</v>
      </c>
      <c r="V2537" t="str">
        <f ca="1">IF(P2537=O2537,"y","n")</f>
        <v>n</v>
      </c>
    </row>
    <row r="2538" spans="1:22" x14ac:dyDescent="0.35">
      <c r="A2538" t="s">
        <v>31</v>
      </c>
      <c r="B2538" t="str">
        <f t="shared" si="39"/>
        <v>0000002538</v>
      </c>
      <c r="C2538">
        <f ca="1">RANDBETWEEN(5,20)</f>
        <v>5</v>
      </c>
      <c r="D2538">
        <f ca="1">RANDBETWEEN(0,C2538)</f>
        <v>5</v>
      </c>
      <c r="E2538" s="2">
        <f ca="1">RANDBETWEEN(100000,250000)</f>
        <v>100328</v>
      </c>
      <c r="F2538">
        <f ca="1">RANDBETWEEN(5,100)</f>
        <v>37</v>
      </c>
      <c r="G2538" t="str">
        <f ca="1">VLOOKUP(RANDBETWEEN(6,12),lookups!$A$1:$B$12,2,FALSE)</f>
        <v xml:space="preserve"> d</v>
      </c>
      <c r="H2538" s="4">
        <f ca="1">ROUNDDOWN(E2538/100000,0)</f>
        <v>1</v>
      </c>
      <c r="I2538" t="s">
        <v>33</v>
      </c>
      <c r="J2538" t="str">
        <f ca="1">VLOOKUP(RANDBETWEEN(1,5),lookups!$C$1:$D$5,2,FALSE)</f>
        <v>norway</v>
      </c>
      <c r="K2538" t="str">
        <f ca="1">VLOOKUP(RANDBETWEEN(1,2),lookups!$G$1:$H$2,2,FALSE)</f>
        <v>pitched</v>
      </c>
      <c r="L2538">
        <v>10</v>
      </c>
      <c r="M2538" t="str">
        <f ca="1">VLOOKUP(RANDBETWEEN(1,7),lookups!$I$1:$J$7,2,FALSE)</f>
        <v>b</v>
      </c>
      <c r="N2538" s="2">
        <f ca="1">E2538*(1-(RANDBETWEEN(1,50)/100))</f>
        <v>60196.799999999996</v>
      </c>
      <c r="O2538" s="2">
        <f ca="1">N2538/12</f>
        <v>5016.3999999999996</v>
      </c>
      <c r="P2538" s="2">
        <f ca="1">RANDBETWEEN(1,1.5)*((N2538/12)*VLOOKUP(J2538,'Weather by country'!$A$1:$C$5,3,FALSE))</f>
        <v>5016.3999999999996</v>
      </c>
      <c r="Q2538" s="2">
        <f ca="1">(N2538/12)*RANDBETWEEN(60,100)/100</f>
        <v>3862.6279999999997</v>
      </c>
      <c r="R2538" s="2">
        <f ca="1">(N2538/12)*RANDBETWEEN(60,100)/100</f>
        <v>4464.5959999999995</v>
      </c>
      <c r="S2538" t="str">
        <f ca="1">VLOOKUP(J2538,'Weather by country'!$A$1:$C$5,2,FALSE)</f>
        <v>fine</v>
      </c>
      <c r="T2538" t="str">
        <f ca="1">VLOOKUP(RANDBETWEEN(1,5),lookups!$Q$1:$R$5,2,FALSE)</f>
        <v>y</v>
      </c>
      <c r="U2538" t="str">
        <f ca="1">VLOOKUP(RANDBETWEEN(1,5),lookups!$Q$1:$R$5,2,FALSE)</f>
        <v>y</v>
      </c>
      <c r="V2538" t="str">
        <f ca="1">IF(P2538=O2538,"y","n")</f>
        <v>y</v>
      </c>
    </row>
    <row r="2539" spans="1:22" x14ac:dyDescent="0.35">
      <c r="A2539" t="s">
        <v>32</v>
      </c>
      <c r="B2539" t="str">
        <f>TEXT(ROW(A2539),"0000000000")</f>
        <v>0000002539</v>
      </c>
      <c r="C2539">
        <f ca="1">RANDBETWEEN(1,20)</f>
        <v>15</v>
      </c>
      <c r="D2539">
        <f ca="1">RANDBETWEEN(0,C2539)</f>
        <v>6</v>
      </c>
      <c r="E2539" s="2">
        <f ca="1">RANDBETWEEN(50000,100000)</f>
        <v>71647</v>
      </c>
      <c r="F2539">
        <f ca="1">RANDBETWEEN(5,100)</f>
        <v>17</v>
      </c>
      <c r="G2539" t="str">
        <f ca="1">VLOOKUP(RANDBETWEEN(6,12),lookups!$A$1:$B$12,2,FALSE)</f>
        <v xml:space="preserve"> c</v>
      </c>
      <c r="H2539" s="4">
        <f ca="1">IF(ROUNDDOWN(E2539/100000,0)=0,1,ROUNDDOWN(E2539/100000,0))</f>
        <v>1</v>
      </c>
      <c r="I2539" t="s">
        <v>33</v>
      </c>
      <c r="J2539" t="str">
        <f ca="1">VLOOKUP(RANDBETWEEN(1,5),lookups!$C$1:$D$5,2,FALSE)</f>
        <v>uk</v>
      </c>
      <c r="K2539" t="str">
        <f ca="1">VLOOKUP(RANDBETWEEN(1,2),lookups!$G$1:$H$2,2,FALSE)</f>
        <v>flat</v>
      </c>
      <c r="L2539">
        <v>10</v>
      </c>
      <c r="M2539" t="str">
        <f ca="1">VLOOKUP(RANDBETWEEN(1,7),lookups!$I$1:$J$7,2,FALSE)</f>
        <v>a</v>
      </c>
      <c r="N2539" s="2">
        <f ca="1">E2539*(1-(RANDBETWEEN(1,50)/100))</f>
        <v>59467.009999999995</v>
      </c>
      <c r="O2539" s="2">
        <f ca="1">N2539/12</f>
        <v>4955.5841666666665</v>
      </c>
      <c r="P2539" s="2">
        <f ca="1">RANDBETWEEN(1,1.5)*((N2539/12)*VLOOKUP(J2539,'Weather by country'!$A$1:$C$5,3,FALSE))</f>
        <v>4955.5841666666665</v>
      </c>
      <c r="Q2539" s="2">
        <f ca="1">(N2539/12)*RANDBETWEEN(60,100)/100</f>
        <v>4212.2465416666664</v>
      </c>
      <c r="R2539" s="2">
        <f ca="1">(N2539/12)*RANDBETWEEN(60,100)/100</f>
        <v>3221.1297083333334</v>
      </c>
      <c r="S2539" t="str">
        <f ca="1">VLOOKUP(J2539,'Weather by country'!$A$1:$C$5,2,FALSE)</f>
        <v>fine</v>
      </c>
      <c r="T2539" t="str">
        <f ca="1">VLOOKUP(RANDBETWEEN(1,5),lookups!$Q$1:$R$5,2,FALSE)</f>
        <v>n</v>
      </c>
      <c r="U2539" t="str">
        <f ca="1">VLOOKUP(RANDBETWEEN(1,5),lookups!$Q$1:$R$5,2,FALSE)</f>
        <v>n</v>
      </c>
      <c r="V2539" t="str">
        <f ca="1">IF(P2539=O2539,"y","n")</f>
        <v>y</v>
      </c>
    </row>
    <row r="2540" spans="1:22" x14ac:dyDescent="0.35">
      <c r="A2540" t="s">
        <v>31</v>
      </c>
      <c r="B2540" t="str">
        <f t="shared" si="39"/>
        <v>0000002540</v>
      </c>
      <c r="C2540">
        <f ca="1">RANDBETWEEN(5,20)</f>
        <v>7</v>
      </c>
      <c r="D2540">
        <f ca="1">RANDBETWEEN(0,C2540)</f>
        <v>5</v>
      </c>
      <c r="E2540" s="2">
        <f ca="1">RANDBETWEEN(100000,250000)</f>
        <v>244229</v>
      </c>
      <c r="F2540">
        <f ca="1">RANDBETWEEN(5,100)</f>
        <v>53</v>
      </c>
      <c r="G2540" t="str">
        <f ca="1">VLOOKUP(RANDBETWEEN(6,12),lookups!$A$1:$B$12,2,FALSE)</f>
        <v xml:space="preserve"> ddd</v>
      </c>
      <c r="H2540" s="4">
        <f ca="1">ROUNDDOWN(E2540/100000,0)</f>
        <v>2</v>
      </c>
      <c r="I2540" t="s">
        <v>33</v>
      </c>
      <c r="J2540" t="str">
        <f ca="1">VLOOKUP(RANDBETWEEN(1,5),lookups!$C$1:$D$5,2,FALSE)</f>
        <v>denmark</v>
      </c>
      <c r="K2540" t="str">
        <f ca="1">VLOOKUP(RANDBETWEEN(1,2),lookups!$G$1:$H$2,2,FALSE)</f>
        <v>pitched</v>
      </c>
      <c r="L2540">
        <v>10</v>
      </c>
      <c r="M2540" t="str">
        <f ca="1">VLOOKUP(RANDBETWEEN(1,7),lookups!$I$1:$J$7,2,FALSE)</f>
        <v>b</v>
      </c>
      <c r="N2540" s="2">
        <f ca="1">E2540*(1-(RANDBETWEEN(1,50)/100))</f>
        <v>173402.59</v>
      </c>
      <c r="O2540" s="2">
        <f ca="1">N2540/12</f>
        <v>14450.215833333334</v>
      </c>
      <c r="P2540" s="2">
        <f ca="1">RANDBETWEEN(1,1.5)*((N2540/12)*VLOOKUP(J2540,'Weather by country'!$A$1:$C$5,3,FALSE))</f>
        <v>14450.215833333334</v>
      </c>
      <c r="Q2540" s="2">
        <f ca="1">(N2540/12)*RANDBETWEEN(60,100)/100</f>
        <v>9826.1467666666667</v>
      </c>
      <c r="R2540" s="2">
        <f ca="1">(N2540/12)*RANDBETWEEN(60,100)/100</f>
        <v>10693.159716666667</v>
      </c>
      <c r="S2540" t="str">
        <f ca="1">VLOOKUP(J2540,'Weather by country'!$A$1:$C$5,2,FALSE)</f>
        <v>fine</v>
      </c>
      <c r="T2540" t="str">
        <f ca="1">VLOOKUP(RANDBETWEEN(1,5),lookups!$Q$1:$R$5,2,FALSE)</f>
        <v>y</v>
      </c>
      <c r="U2540" t="str">
        <f ca="1">VLOOKUP(RANDBETWEEN(1,5),lookups!$Q$1:$R$5,2,FALSE)</f>
        <v>y</v>
      </c>
      <c r="V2540" t="str">
        <f ca="1">IF(P2540=O2540,"y","n")</f>
        <v>y</v>
      </c>
    </row>
    <row r="2541" spans="1:22" x14ac:dyDescent="0.35">
      <c r="A2541" t="s">
        <v>32</v>
      </c>
      <c r="B2541" t="str">
        <f>TEXT(ROW(A2541),"0000000000")</f>
        <v>0000002541</v>
      </c>
      <c r="C2541">
        <f ca="1">RANDBETWEEN(1,20)</f>
        <v>4</v>
      </c>
      <c r="D2541">
        <f ca="1">RANDBETWEEN(0,C2541)</f>
        <v>2</v>
      </c>
      <c r="E2541" s="2">
        <f ca="1">RANDBETWEEN(50000,100000)</f>
        <v>64222</v>
      </c>
      <c r="F2541">
        <f ca="1">RANDBETWEEN(5,100)</f>
        <v>16</v>
      </c>
      <c r="G2541" t="str">
        <f ca="1">VLOOKUP(RANDBETWEEN(6,12),lookups!$A$1:$B$12,2,FALSE)</f>
        <v xml:space="preserve"> ddd</v>
      </c>
      <c r="H2541" s="4">
        <f ca="1">IF(ROUNDDOWN(E2541/100000,0)=0,1,ROUNDDOWN(E2541/100000,0))</f>
        <v>1</v>
      </c>
      <c r="I2541" t="s">
        <v>33</v>
      </c>
      <c r="J2541" t="str">
        <f ca="1">VLOOKUP(RANDBETWEEN(1,5),lookups!$C$1:$D$5,2,FALSE)</f>
        <v>finland</v>
      </c>
      <c r="K2541" t="str">
        <f ca="1">VLOOKUP(RANDBETWEEN(1,2),lookups!$G$1:$H$2,2,FALSE)</f>
        <v>pitched</v>
      </c>
      <c r="L2541">
        <v>10</v>
      </c>
      <c r="M2541" t="str">
        <f ca="1">VLOOKUP(RANDBETWEEN(1,7),lookups!$I$1:$J$7,2,FALSE)</f>
        <v>b</v>
      </c>
      <c r="N2541" s="2">
        <f ca="1">E2541*(1-(RANDBETWEEN(1,50)/100))</f>
        <v>37890.980000000003</v>
      </c>
      <c r="O2541" s="2">
        <f ca="1">N2541/12</f>
        <v>3157.5816666666669</v>
      </c>
      <c r="P2541" s="2">
        <f ca="1">RANDBETWEEN(1,1.5)*((N2541/12)*VLOOKUP(J2541,'Weather by country'!$A$1:$C$5,3,FALSE))</f>
        <v>2526.0653333333339</v>
      </c>
      <c r="Q2541" s="2">
        <f ca="1">(N2541/12)*RANDBETWEEN(60,100)/100</f>
        <v>2368.1862500000002</v>
      </c>
      <c r="R2541" s="2">
        <f ca="1">(N2541/12)*RANDBETWEEN(60,100)/100</f>
        <v>3094.4300333333335</v>
      </c>
      <c r="S2541" t="str">
        <f ca="1">VLOOKUP(J2541,'Weather by country'!$A$1:$C$5,2,FALSE)</f>
        <v>l-rain</v>
      </c>
      <c r="T2541" t="str">
        <f ca="1">VLOOKUP(RANDBETWEEN(1,5),lookups!$Q$1:$R$5,2,FALSE)</f>
        <v>y</v>
      </c>
      <c r="U2541" t="str">
        <f ca="1">VLOOKUP(RANDBETWEEN(1,5),lookups!$Q$1:$R$5,2,FALSE)</f>
        <v>y</v>
      </c>
      <c r="V2541" t="str">
        <f ca="1">IF(P2541=O2541,"y","n")</f>
        <v>n</v>
      </c>
    </row>
    <row r="2542" spans="1:22" x14ac:dyDescent="0.35">
      <c r="A2542" t="s">
        <v>31</v>
      </c>
      <c r="B2542" t="str">
        <f t="shared" si="39"/>
        <v>0000002542</v>
      </c>
      <c r="C2542">
        <f ca="1">RANDBETWEEN(5,20)</f>
        <v>15</v>
      </c>
      <c r="D2542">
        <f ca="1">RANDBETWEEN(0,C2542)</f>
        <v>9</v>
      </c>
      <c r="E2542" s="2">
        <f ca="1">RANDBETWEEN(100000,250000)</f>
        <v>247592</v>
      </c>
      <c r="F2542">
        <f ca="1">RANDBETWEEN(5,100)</f>
        <v>37</v>
      </c>
      <c r="G2542" t="str">
        <f ca="1">VLOOKUP(RANDBETWEEN(6,12),lookups!$A$1:$B$12,2,FALSE)</f>
        <v xml:space="preserve"> c</v>
      </c>
      <c r="H2542" s="4">
        <f ca="1">ROUNDDOWN(E2542/100000,0)</f>
        <v>2</v>
      </c>
      <c r="I2542" t="s">
        <v>33</v>
      </c>
      <c r="J2542" t="str">
        <f ca="1">VLOOKUP(RANDBETWEEN(1,5),lookups!$C$1:$D$5,2,FALSE)</f>
        <v>denmark</v>
      </c>
      <c r="K2542" t="str">
        <f ca="1">VLOOKUP(RANDBETWEEN(1,2),lookups!$G$1:$H$2,2,FALSE)</f>
        <v>flat</v>
      </c>
      <c r="L2542">
        <v>10</v>
      </c>
      <c r="M2542" t="str">
        <f ca="1">VLOOKUP(RANDBETWEEN(1,7),lookups!$I$1:$J$7,2,FALSE)</f>
        <v>b</v>
      </c>
      <c r="N2542" s="2">
        <f ca="1">E2542*(1-(RANDBETWEEN(1,50)/100))</f>
        <v>207977.28</v>
      </c>
      <c r="O2542" s="2">
        <f ca="1">N2542/12</f>
        <v>17331.439999999999</v>
      </c>
      <c r="P2542" s="2">
        <f ca="1">RANDBETWEEN(1,1.5)*((N2542/12)*VLOOKUP(J2542,'Weather by country'!$A$1:$C$5,3,FALSE))</f>
        <v>17331.439999999999</v>
      </c>
      <c r="Q2542" s="2">
        <f ca="1">(N2542/12)*RANDBETWEEN(60,100)/100</f>
        <v>12998.58</v>
      </c>
      <c r="R2542" s="2">
        <f ca="1">(N2542/12)*RANDBETWEEN(60,100)/100</f>
        <v>14211.780799999999</v>
      </c>
      <c r="S2542" t="str">
        <f ca="1">VLOOKUP(J2542,'Weather by country'!$A$1:$C$5,2,FALSE)</f>
        <v>fine</v>
      </c>
      <c r="T2542" t="str">
        <f ca="1">VLOOKUP(RANDBETWEEN(1,5),lookups!$Q$1:$R$5,2,FALSE)</f>
        <v>n</v>
      </c>
      <c r="U2542" t="str">
        <f ca="1">VLOOKUP(RANDBETWEEN(1,5),lookups!$Q$1:$R$5,2,FALSE)</f>
        <v>y</v>
      </c>
      <c r="V2542" t="str">
        <f ca="1">IF(P2542=O2542,"y","n")</f>
        <v>y</v>
      </c>
    </row>
    <row r="2543" spans="1:22" x14ac:dyDescent="0.35">
      <c r="A2543" t="s">
        <v>32</v>
      </c>
      <c r="B2543" t="str">
        <f>TEXT(ROW(A2543),"0000000000")</f>
        <v>0000002543</v>
      </c>
      <c r="C2543">
        <f ca="1">RANDBETWEEN(1,20)</f>
        <v>12</v>
      </c>
      <c r="D2543">
        <f ca="1">RANDBETWEEN(0,C2543)</f>
        <v>9</v>
      </c>
      <c r="E2543" s="2">
        <f ca="1">RANDBETWEEN(50000,100000)</f>
        <v>51850</v>
      </c>
      <c r="F2543">
        <f ca="1">RANDBETWEEN(5,100)</f>
        <v>46</v>
      </c>
      <c r="G2543" t="str">
        <f ca="1">VLOOKUP(RANDBETWEEN(6,12),lookups!$A$1:$B$12,2,FALSE)</f>
        <v xml:space="preserve"> ddd</v>
      </c>
      <c r="H2543" s="4">
        <f ca="1">IF(ROUNDDOWN(E2543/100000,0)=0,1,ROUNDDOWN(E2543/100000,0))</f>
        <v>1</v>
      </c>
      <c r="I2543" t="s">
        <v>33</v>
      </c>
      <c r="J2543" t="str">
        <f ca="1">VLOOKUP(RANDBETWEEN(1,5),lookups!$C$1:$D$5,2,FALSE)</f>
        <v>finland</v>
      </c>
      <c r="K2543" t="str">
        <f ca="1">VLOOKUP(RANDBETWEEN(1,2),lookups!$G$1:$H$2,2,FALSE)</f>
        <v>flat</v>
      </c>
      <c r="L2543">
        <v>10</v>
      </c>
      <c r="M2543" t="str">
        <f ca="1">VLOOKUP(RANDBETWEEN(1,7),lookups!$I$1:$J$7,2,FALSE)</f>
        <v>a</v>
      </c>
      <c r="N2543" s="2">
        <f ca="1">E2543*(1-(RANDBETWEEN(1,50)/100))</f>
        <v>47183.5</v>
      </c>
      <c r="O2543" s="2">
        <f ca="1">N2543/12</f>
        <v>3931.9583333333335</v>
      </c>
      <c r="P2543" s="2">
        <f ca="1">RANDBETWEEN(1,1.5)*((N2543/12)*VLOOKUP(J2543,'Weather by country'!$A$1:$C$5,3,FALSE))</f>
        <v>3145.5666666666671</v>
      </c>
      <c r="Q2543" s="2">
        <f ca="1">(N2543/12)*RANDBETWEEN(60,100)/100</f>
        <v>2673.731666666667</v>
      </c>
      <c r="R2543" s="2">
        <f ca="1">(N2543/12)*RANDBETWEEN(60,100)/100</f>
        <v>3106.2470833333336</v>
      </c>
      <c r="S2543" t="str">
        <f ca="1">VLOOKUP(J2543,'Weather by country'!$A$1:$C$5,2,FALSE)</f>
        <v>l-rain</v>
      </c>
      <c r="T2543" t="str">
        <f ca="1">VLOOKUP(RANDBETWEEN(1,5),lookups!$Q$1:$R$5,2,FALSE)</f>
        <v>y</v>
      </c>
      <c r="U2543" t="str">
        <f ca="1">VLOOKUP(RANDBETWEEN(1,5),lookups!$Q$1:$R$5,2,FALSE)</f>
        <v>y</v>
      </c>
      <c r="V2543" t="str">
        <f ca="1">IF(P2543=O2543,"y","n")</f>
        <v>n</v>
      </c>
    </row>
    <row r="2544" spans="1:22" x14ac:dyDescent="0.35">
      <c r="A2544" t="s">
        <v>31</v>
      </c>
      <c r="B2544" t="str">
        <f t="shared" si="39"/>
        <v>0000002544</v>
      </c>
      <c r="C2544">
        <f ca="1">RANDBETWEEN(5,20)</f>
        <v>13</v>
      </c>
      <c r="D2544">
        <f ca="1">RANDBETWEEN(0,C2544)</f>
        <v>0</v>
      </c>
      <c r="E2544" s="2">
        <f ca="1">RANDBETWEEN(100000,250000)</f>
        <v>190513</v>
      </c>
      <c r="F2544">
        <f ca="1">RANDBETWEEN(5,100)</f>
        <v>14</v>
      </c>
      <c r="G2544" t="str">
        <f ca="1">VLOOKUP(RANDBETWEEN(6,12),lookups!$A$1:$B$12,2,FALSE)</f>
        <v xml:space="preserve"> c</v>
      </c>
      <c r="H2544" s="4">
        <f ca="1">ROUNDDOWN(E2544/100000,0)</f>
        <v>1</v>
      </c>
      <c r="I2544" t="s">
        <v>33</v>
      </c>
      <c r="J2544" t="str">
        <f ca="1">VLOOKUP(RANDBETWEEN(1,5),lookups!$C$1:$D$5,2,FALSE)</f>
        <v>finland</v>
      </c>
      <c r="K2544" t="str">
        <f ca="1">VLOOKUP(RANDBETWEEN(1,2),lookups!$G$1:$H$2,2,FALSE)</f>
        <v>pitched</v>
      </c>
      <c r="L2544">
        <v>10</v>
      </c>
      <c r="M2544" t="str">
        <f ca="1">VLOOKUP(RANDBETWEEN(1,7),lookups!$I$1:$J$7,2,FALSE)</f>
        <v>a</v>
      </c>
      <c r="N2544" s="2">
        <f ca="1">E2544*(1-(RANDBETWEEN(1,50)/100))</f>
        <v>146695.01</v>
      </c>
      <c r="O2544" s="2">
        <f ca="1">N2544/12</f>
        <v>12224.584166666667</v>
      </c>
      <c r="P2544" s="2">
        <f ca="1">RANDBETWEEN(1,1.5)*((N2544/12)*VLOOKUP(J2544,'Weather by country'!$A$1:$C$5,3,FALSE))</f>
        <v>9779.6673333333347</v>
      </c>
      <c r="Q2544" s="2">
        <f ca="1">(N2544/12)*RANDBETWEEN(60,100)/100</f>
        <v>7456.9963416666678</v>
      </c>
      <c r="R2544" s="2">
        <f ca="1">(N2544/12)*RANDBETWEEN(60,100)/100</f>
        <v>12224.584166666667</v>
      </c>
      <c r="S2544" t="str">
        <f ca="1">VLOOKUP(J2544,'Weather by country'!$A$1:$C$5,2,FALSE)</f>
        <v>l-rain</v>
      </c>
      <c r="T2544" t="str">
        <f ca="1">VLOOKUP(RANDBETWEEN(1,5),lookups!$Q$1:$R$5,2,FALSE)</f>
        <v>y</v>
      </c>
      <c r="U2544" t="str">
        <f ca="1">VLOOKUP(RANDBETWEEN(1,5),lookups!$Q$1:$R$5,2,FALSE)</f>
        <v>n</v>
      </c>
      <c r="V2544" t="str">
        <f ca="1">IF(P2544=O2544,"y","n")</f>
        <v>n</v>
      </c>
    </row>
    <row r="2545" spans="1:22" x14ac:dyDescent="0.35">
      <c r="A2545" t="s">
        <v>32</v>
      </c>
      <c r="B2545" t="str">
        <f>TEXT(ROW(A2545),"0000000000")</f>
        <v>0000002545</v>
      </c>
      <c r="C2545">
        <f ca="1">RANDBETWEEN(1,20)</f>
        <v>5</v>
      </c>
      <c r="D2545">
        <f ca="1">RANDBETWEEN(0,C2545)</f>
        <v>2</v>
      </c>
      <c r="E2545" s="2">
        <f ca="1">RANDBETWEEN(50000,100000)</f>
        <v>80849</v>
      </c>
      <c r="F2545">
        <f ca="1">RANDBETWEEN(5,100)</f>
        <v>62</v>
      </c>
      <c r="G2545" t="str">
        <f ca="1">VLOOKUP(RANDBETWEEN(6,12),lookups!$A$1:$B$12,2,FALSE)</f>
        <v xml:space="preserve"> b</v>
      </c>
      <c r="H2545" s="4">
        <f ca="1">IF(ROUNDDOWN(E2545/100000,0)=0,1,ROUNDDOWN(E2545/100000,0))</f>
        <v>1</v>
      </c>
      <c r="I2545" t="s">
        <v>33</v>
      </c>
      <c r="J2545" t="str">
        <f ca="1">VLOOKUP(RANDBETWEEN(1,5),lookups!$C$1:$D$5,2,FALSE)</f>
        <v>sweden</v>
      </c>
      <c r="K2545" t="str">
        <f ca="1">VLOOKUP(RANDBETWEEN(1,2),lookups!$G$1:$H$2,2,FALSE)</f>
        <v>pitched</v>
      </c>
      <c r="L2545">
        <v>10</v>
      </c>
      <c r="M2545" t="str">
        <f ca="1">VLOOKUP(RANDBETWEEN(1,7),lookups!$I$1:$J$7,2,FALSE)</f>
        <v>b</v>
      </c>
      <c r="N2545" s="2">
        <f ca="1">E2545*(1-(RANDBETWEEN(1,50)/100))</f>
        <v>49317.89</v>
      </c>
      <c r="O2545" s="2">
        <f ca="1">N2545/12</f>
        <v>4109.8241666666663</v>
      </c>
      <c r="P2545" s="2">
        <f ca="1">RANDBETWEEN(1,1.5)*((N2545/12)*VLOOKUP(J2545,'Weather by country'!$A$1:$C$5,3,FALSE))</f>
        <v>4109.8241666666663</v>
      </c>
      <c r="Q2545" s="2">
        <f ca="1">(N2545/12)*RANDBETWEEN(60,100)/100</f>
        <v>3739.9399916666666</v>
      </c>
      <c r="R2545" s="2">
        <f ca="1">(N2545/12)*RANDBETWEEN(60,100)/100</f>
        <v>3698.84175</v>
      </c>
      <c r="S2545" t="str">
        <f ca="1">VLOOKUP(J2545,'Weather by country'!$A$1:$C$5,2,FALSE)</f>
        <v>fine</v>
      </c>
      <c r="T2545" t="str">
        <f ca="1">VLOOKUP(RANDBETWEEN(1,5),lookups!$Q$1:$R$5,2,FALSE)</f>
        <v>n</v>
      </c>
      <c r="U2545" t="str">
        <f ca="1">VLOOKUP(RANDBETWEEN(1,5),lookups!$Q$1:$R$5,2,FALSE)</f>
        <v>n</v>
      </c>
      <c r="V2545" t="str">
        <f ca="1">IF(P2545=O2545,"y","n")</f>
        <v>y</v>
      </c>
    </row>
    <row r="2546" spans="1:22" x14ac:dyDescent="0.35">
      <c r="A2546" t="s">
        <v>31</v>
      </c>
      <c r="B2546" t="str">
        <f t="shared" si="39"/>
        <v>0000002546</v>
      </c>
      <c r="C2546">
        <f ca="1">RANDBETWEEN(5,20)</f>
        <v>12</v>
      </c>
      <c r="D2546">
        <f ca="1">RANDBETWEEN(0,C2546)</f>
        <v>1</v>
      </c>
      <c r="E2546" s="2">
        <f ca="1">RANDBETWEEN(100000,250000)</f>
        <v>240450</v>
      </c>
      <c r="F2546">
        <f ca="1">RANDBETWEEN(5,100)</f>
        <v>38</v>
      </c>
      <c r="G2546" t="str">
        <f ca="1">VLOOKUP(RANDBETWEEN(6,12),lookups!$A$1:$B$12,2,FALSE)</f>
        <v xml:space="preserve"> ccc</v>
      </c>
      <c r="H2546" s="4">
        <f ca="1">ROUNDDOWN(E2546/100000,0)</f>
        <v>2</v>
      </c>
      <c r="I2546" t="s">
        <v>33</v>
      </c>
      <c r="J2546" t="str">
        <f ca="1">VLOOKUP(RANDBETWEEN(1,5),lookups!$C$1:$D$5,2,FALSE)</f>
        <v>uk</v>
      </c>
      <c r="K2546" t="str">
        <f ca="1">VLOOKUP(RANDBETWEEN(1,2),lookups!$G$1:$H$2,2,FALSE)</f>
        <v>flat</v>
      </c>
      <c r="L2546">
        <v>10</v>
      </c>
      <c r="M2546" t="str">
        <f ca="1">VLOOKUP(RANDBETWEEN(1,7),lookups!$I$1:$J$7,2,FALSE)</f>
        <v>a</v>
      </c>
      <c r="N2546" s="2">
        <f ca="1">E2546*(1-(RANDBETWEEN(1,50)/100))</f>
        <v>214000.5</v>
      </c>
      <c r="O2546" s="2">
        <f ca="1">N2546/12</f>
        <v>17833.375</v>
      </c>
      <c r="P2546" s="2">
        <f ca="1">RANDBETWEEN(1,1.5)*((N2546/12)*VLOOKUP(J2546,'Weather by country'!$A$1:$C$5,3,FALSE))</f>
        <v>17833.375</v>
      </c>
      <c r="Q2546" s="2">
        <f ca="1">(N2546/12)*RANDBETWEEN(60,100)/100</f>
        <v>11413.36</v>
      </c>
      <c r="R2546" s="2">
        <f ca="1">(N2546/12)*RANDBETWEEN(60,100)/100</f>
        <v>17655.041249999998</v>
      </c>
      <c r="S2546" t="str">
        <f ca="1">VLOOKUP(J2546,'Weather by country'!$A$1:$C$5,2,FALSE)</f>
        <v>fine</v>
      </c>
      <c r="T2546" t="str">
        <f ca="1">VLOOKUP(RANDBETWEEN(1,5),lookups!$Q$1:$R$5,2,FALSE)</f>
        <v>n</v>
      </c>
      <c r="U2546" t="str">
        <f ca="1">VLOOKUP(RANDBETWEEN(1,5),lookups!$Q$1:$R$5,2,FALSE)</f>
        <v>y</v>
      </c>
      <c r="V2546" t="str">
        <f ca="1">IF(P2546=O2546,"y","n")</f>
        <v>y</v>
      </c>
    </row>
    <row r="2547" spans="1:22" x14ac:dyDescent="0.35">
      <c r="A2547" t="s">
        <v>32</v>
      </c>
      <c r="B2547" t="str">
        <f>TEXT(ROW(A2547),"0000000000")</f>
        <v>0000002547</v>
      </c>
      <c r="C2547">
        <f ca="1">RANDBETWEEN(1,20)</f>
        <v>19</v>
      </c>
      <c r="D2547">
        <f ca="1">RANDBETWEEN(0,C2547)</f>
        <v>5</v>
      </c>
      <c r="E2547" s="2">
        <f ca="1">RANDBETWEEN(50000,100000)</f>
        <v>92163</v>
      </c>
      <c r="F2547">
        <f ca="1">RANDBETWEEN(5,100)</f>
        <v>6</v>
      </c>
      <c r="G2547" t="str">
        <f ca="1">VLOOKUP(RANDBETWEEN(6,12),lookups!$A$1:$B$12,2,FALSE)</f>
        <v xml:space="preserve"> ccc</v>
      </c>
      <c r="H2547" s="4">
        <f ca="1">IF(ROUNDDOWN(E2547/100000,0)=0,1,ROUNDDOWN(E2547/100000,0))</f>
        <v>1</v>
      </c>
      <c r="I2547" t="s">
        <v>33</v>
      </c>
      <c r="J2547" t="str">
        <f ca="1">VLOOKUP(RANDBETWEEN(1,5),lookups!$C$1:$D$5,2,FALSE)</f>
        <v>denmark</v>
      </c>
      <c r="K2547" t="str">
        <f ca="1">VLOOKUP(RANDBETWEEN(1,2),lookups!$G$1:$H$2,2,FALSE)</f>
        <v>pitched</v>
      </c>
      <c r="L2547">
        <v>10</v>
      </c>
      <c r="M2547" t="str">
        <f ca="1">VLOOKUP(RANDBETWEEN(1,7),lookups!$I$1:$J$7,2,FALSE)</f>
        <v>b</v>
      </c>
      <c r="N2547" s="2">
        <f ca="1">E2547*(1-(RANDBETWEEN(1,50)/100))</f>
        <v>78338.55</v>
      </c>
      <c r="O2547" s="2">
        <f ca="1">N2547/12</f>
        <v>6528.2125000000005</v>
      </c>
      <c r="P2547" s="2">
        <f ca="1">RANDBETWEEN(1,1.5)*((N2547/12)*VLOOKUP(J2547,'Weather by country'!$A$1:$C$5,3,FALSE))</f>
        <v>6528.2125000000005</v>
      </c>
      <c r="Q2547" s="2">
        <f ca="1">(N2547/12)*RANDBETWEEN(60,100)/100</f>
        <v>5679.5448750000005</v>
      </c>
      <c r="R2547" s="2">
        <f ca="1">(N2547/12)*RANDBETWEEN(60,100)/100</f>
        <v>4830.8772500000005</v>
      </c>
      <c r="S2547" t="str">
        <f ca="1">VLOOKUP(J2547,'Weather by country'!$A$1:$C$5,2,FALSE)</f>
        <v>fine</v>
      </c>
      <c r="T2547" t="str">
        <f ca="1">VLOOKUP(RANDBETWEEN(1,5),lookups!$Q$1:$R$5,2,FALSE)</f>
        <v>y</v>
      </c>
      <c r="U2547" t="str">
        <f ca="1">VLOOKUP(RANDBETWEEN(1,5),lookups!$Q$1:$R$5,2,FALSE)</f>
        <v>y</v>
      </c>
      <c r="V2547" t="str">
        <f ca="1">IF(P2547=O2547,"y","n")</f>
        <v>y</v>
      </c>
    </row>
    <row r="2548" spans="1:22" x14ac:dyDescent="0.35">
      <c r="A2548" t="s">
        <v>31</v>
      </c>
      <c r="B2548" t="str">
        <f t="shared" si="39"/>
        <v>0000002548</v>
      </c>
      <c r="C2548">
        <f ca="1">RANDBETWEEN(5,20)</f>
        <v>6</v>
      </c>
      <c r="D2548">
        <f ca="1">RANDBETWEEN(0,C2548)</f>
        <v>4</v>
      </c>
      <c r="E2548" s="2">
        <f ca="1">RANDBETWEEN(100000,250000)</f>
        <v>135394</v>
      </c>
      <c r="F2548">
        <f ca="1">RANDBETWEEN(5,100)</f>
        <v>19</v>
      </c>
      <c r="G2548" t="str">
        <f ca="1">VLOOKUP(RANDBETWEEN(6,12),lookups!$A$1:$B$12,2,FALSE)</f>
        <v xml:space="preserve"> cc</v>
      </c>
      <c r="H2548" s="4">
        <f ca="1">ROUNDDOWN(E2548/100000,0)</f>
        <v>1</v>
      </c>
      <c r="I2548" t="s">
        <v>33</v>
      </c>
      <c r="J2548" t="str">
        <f ca="1">VLOOKUP(RANDBETWEEN(1,5),lookups!$C$1:$D$5,2,FALSE)</f>
        <v>denmark</v>
      </c>
      <c r="K2548" t="str">
        <f ca="1">VLOOKUP(RANDBETWEEN(1,2),lookups!$G$1:$H$2,2,FALSE)</f>
        <v>pitched</v>
      </c>
      <c r="L2548">
        <v>10</v>
      </c>
      <c r="M2548" t="str">
        <f ca="1">VLOOKUP(RANDBETWEEN(1,7),lookups!$I$1:$J$7,2,FALSE)</f>
        <v>a</v>
      </c>
      <c r="N2548" s="2">
        <f ca="1">E2548*(1-(RANDBETWEEN(1,50)/100))</f>
        <v>106961.26000000001</v>
      </c>
      <c r="O2548" s="2">
        <f ca="1">N2548/12</f>
        <v>8913.4383333333335</v>
      </c>
      <c r="P2548" s="2">
        <f ca="1">RANDBETWEEN(1,1.5)*((N2548/12)*VLOOKUP(J2548,'Weather by country'!$A$1:$C$5,3,FALSE))</f>
        <v>8913.4383333333335</v>
      </c>
      <c r="Q2548" s="2">
        <f ca="1">(N2548/12)*RANDBETWEEN(60,100)/100</f>
        <v>5437.1973833333341</v>
      </c>
      <c r="R2548" s="2">
        <f ca="1">(N2548/12)*RANDBETWEEN(60,100)/100</f>
        <v>7487.2882000000009</v>
      </c>
      <c r="S2548" t="str">
        <f ca="1">VLOOKUP(J2548,'Weather by country'!$A$1:$C$5,2,FALSE)</f>
        <v>fine</v>
      </c>
      <c r="T2548" t="str">
        <f ca="1">VLOOKUP(RANDBETWEEN(1,5),lookups!$Q$1:$R$5,2,FALSE)</f>
        <v>y</v>
      </c>
      <c r="U2548" t="str">
        <f ca="1">VLOOKUP(RANDBETWEEN(1,5),lookups!$Q$1:$R$5,2,FALSE)</f>
        <v>n</v>
      </c>
      <c r="V2548" t="str">
        <f ca="1">IF(P2548=O2548,"y","n")</f>
        <v>y</v>
      </c>
    </row>
    <row r="2549" spans="1:22" x14ac:dyDescent="0.35">
      <c r="A2549" t="s">
        <v>32</v>
      </c>
      <c r="B2549" t="str">
        <f>TEXT(ROW(A2549),"0000000000")</f>
        <v>0000002549</v>
      </c>
      <c r="C2549">
        <f ca="1">RANDBETWEEN(1,20)</f>
        <v>18</v>
      </c>
      <c r="D2549">
        <f ca="1">RANDBETWEEN(0,C2549)</f>
        <v>11</v>
      </c>
      <c r="E2549" s="2">
        <f ca="1">RANDBETWEEN(50000,100000)</f>
        <v>95297</v>
      </c>
      <c r="F2549">
        <f ca="1">RANDBETWEEN(5,100)</f>
        <v>61</v>
      </c>
      <c r="G2549" t="str">
        <f ca="1">VLOOKUP(RANDBETWEEN(6,12),lookups!$A$1:$B$12,2,FALSE)</f>
        <v xml:space="preserve"> cc</v>
      </c>
      <c r="H2549" s="4">
        <f ca="1">IF(ROUNDDOWN(E2549/100000,0)=0,1,ROUNDDOWN(E2549/100000,0))</f>
        <v>1</v>
      </c>
      <c r="I2549" t="s">
        <v>33</v>
      </c>
      <c r="J2549" t="str">
        <f ca="1">VLOOKUP(RANDBETWEEN(1,5),lookups!$C$1:$D$5,2,FALSE)</f>
        <v>uk</v>
      </c>
      <c r="K2549" t="str">
        <f ca="1">VLOOKUP(RANDBETWEEN(1,2),lookups!$G$1:$H$2,2,FALSE)</f>
        <v>pitched</v>
      </c>
      <c r="L2549">
        <v>10</v>
      </c>
      <c r="M2549" t="str">
        <f ca="1">VLOOKUP(RANDBETWEEN(1,7),lookups!$I$1:$J$7,2,FALSE)</f>
        <v>b</v>
      </c>
      <c r="N2549" s="2">
        <f ca="1">E2549*(1-(RANDBETWEEN(1,50)/100))</f>
        <v>59084.14</v>
      </c>
      <c r="O2549" s="2">
        <f ca="1">N2549/12</f>
        <v>4923.6783333333333</v>
      </c>
      <c r="P2549" s="2">
        <f ca="1">RANDBETWEEN(1,1.5)*((N2549/12)*VLOOKUP(J2549,'Weather by country'!$A$1:$C$5,3,FALSE))</f>
        <v>4923.6783333333333</v>
      </c>
      <c r="Q2549" s="2">
        <f ca="1">(N2549/12)*RANDBETWEEN(60,100)/100</f>
        <v>3840.4690999999998</v>
      </c>
      <c r="R2549" s="2">
        <f ca="1">(N2549/12)*RANDBETWEEN(60,100)/100</f>
        <v>4529.7840666666671</v>
      </c>
      <c r="S2549" t="str">
        <f ca="1">VLOOKUP(J2549,'Weather by country'!$A$1:$C$5,2,FALSE)</f>
        <v>fine</v>
      </c>
      <c r="T2549" t="str">
        <f ca="1">VLOOKUP(RANDBETWEEN(1,5),lookups!$Q$1:$R$5,2,FALSE)</f>
        <v>n</v>
      </c>
      <c r="U2549" t="str">
        <f ca="1">VLOOKUP(RANDBETWEEN(1,5),lookups!$Q$1:$R$5,2,FALSE)</f>
        <v>n</v>
      </c>
      <c r="V2549" t="str">
        <f ca="1">IF(P2549=O2549,"y","n")</f>
        <v>y</v>
      </c>
    </row>
    <row r="2550" spans="1:22" x14ac:dyDescent="0.35">
      <c r="A2550" t="s">
        <v>31</v>
      </c>
      <c r="B2550" t="str">
        <f t="shared" si="39"/>
        <v>0000002550</v>
      </c>
      <c r="C2550">
        <f ca="1">RANDBETWEEN(5,20)</f>
        <v>16</v>
      </c>
      <c r="D2550">
        <f ca="1">RANDBETWEEN(0,C2550)</f>
        <v>15</v>
      </c>
      <c r="E2550" s="2">
        <f ca="1">RANDBETWEEN(100000,250000)</f>
        <v>152425</v>
      </c>
      <c r="F2550">
        <f ca="1">RANDBETWEEN(5,100)</f>
        <v>49</v>
      </c>
      <c r="G2550" t="str">
        <f ca="1">VLOOKUP(RANDBETWEEN(6,12),lookups!$A$1:$B$12,2,FALSE)</f>
        <v xml:space="preserve"> ddd</v>
      </c>
      <c r="H2550" s="4">
        <f ca="1">ROUNDDOWN(E2550/100000,0)</f>
        <v>1</v>
      </c>
      <c r="I2550" t="s">
        <v>33</v>
      </c>
      <c r="J2550" t="str">
        <f ca="1">VLOOKUP(RANDBETWEEN(1,5),lookups!$C$1:$D$5,2,FALSE)</f>
        <v>finland</v>
      </c>
      <c r="K2550" t="str">
        <f ca="1">VLOOKUP(RANDBETWEEN(1,2),lookups!$G$1:$H$2,2,FALSE)</f>
        <v>flat</v>
      </c>
      <c r="L2550">
        <v>10</v>
      </c>
      <c r="M2550" t="str">
        <f ca="1">VLOOKUP(RANDBETWEEN(1,7),lookups!$I$1:$J$7,2,FALSE)</f>
        <v>b</v>
      </c>
      <c r="N2550" s="2">
        <f ca="1">E2550*(1-(RANDBETWEEN(1,50)/100))</f>
        <v>82309.5</v>
      </c>
      <c r="O2550" s="2">
        <f ca="1">N2550/12</f>
        <v>6859.125</v>
      </c>
      <c r="P2550" s="2">
        <f ca="1">RANDBETWEEN(1,1.5)*((N2550/12)*VLOOKUP(J2550,'Weather by country'!$A$1:$C$5,3,FALSE))</f>
        <v>5487.3</v>
      </c>
      <c r="Q2550" s="2">
        <f ca="1">(N2550/12)*RANDBETWEEN(60,100)/100</f>
        <v>5350.1175000000003</v>
      </c>
      <c r="R2550" s="2">
        <f ca="1">(N2550/12)*RANDBETWEEN(60,100)/100</f>
        <v>5624.4825000000001</v>
      </c>
      <c r="S2550" t="str">
        <f ca="1">VLOOKUP(J2550,'Weather by country'!$A$1:$C$5,2,FALSE)</f>
        <v>l-rain</v>
      </c>
      <c r="T2550" t="str">
        <f ca="1">VLOOKUP(RANDBETWEEN(1,5),lookups!$Q$1:$R$5,2,FALSE)</f>
        <v>n</v>
      </c>
      <c r="U2550" t="str">
        <f ca="1">VLOOKUP(RANDBETWEEN(1,5),lookups!$Q$1:$R$5,2,FALSE)</f>
        <v>y</v>
      </c>
      <c r="V2550" t="str">
        <f ca="1">IF(P2550=O2550,"y","n")</f>
        <v>n</v>
      </c>
    </row>
    <row r="2551" spans="1:22" x14ac:dyDescent="0.35">
      <c r="A2551" t="s">
        <v>32</v>
      </c>
      <c r="B2551" t="str">
        <f>TEXT(ROW(A2551),"0000000000")</f>
        <v>0000002551</v>
      </c>
      <c r="C2551">
        <f ca="1">RANDBETWEEN(1,20)</f>
        <v>15</v>
      </c>
      <c r="D2551">
        <f ca="1">RANDBETWEEN(0,C2551)</f>
        <v>5</v>
      </c>
      <c r="E2551" s="2">
        <f ca="1">RANDBETWEEN(50000,100000)</f>
        <v>55511</v>
      </c>
      <c r="F2551">
        <f ca="1">RANDBETWEEN(5,100)</f>
        <v>13</v>
      </c>
      <c r="G2551" t="str">
        <f ca="1">VLOOKUP(RANDBETWEEN(6,12),lookups!$A$1:$B$12,2,FALSE)</f>
        <v xml:space="preserve"> ccc</v>
      </c>
      <c r="H2551" s="4">
        <f ca="1">IF(ROUNDDOWN(E2551/100000,0)=0,1,ROUNDDOWN(E2551/100000,0))</f>
        <v>1</v>
      </c>
      <c r="I2551" t="s">
        <v>33</v>
      </c>
      <c r="J2551" t="str">
        <f ca="1">VLOOKUP(RANDBETWEEN(1,5),lookups!$C$1:$D$5,2,FALSE)</f>
        <v>finland</v>
      </c>
      <c r="K2551" t="str">
        <f ca="1">VLOOKUP(RANDBETWEEN(1,2),lookups!$G$1:$H$2,2,FALSE)</f>
        <v>pitched</v>
      </c>
      <c r="L2551">
        <v>10</v>
      </c>
      <c r="M2551" t="str">
        <f ca="1">VLOOKUP(RANDBETWEEN(1,7),lookups!$I$1:$J$7,2,FALSE)</f>
        <v>b</v>
      </c>
      <c r="N2551" s="2">
        <f ca="1">E2551*(1-(RANDBETWEEN(1,50)/100))</f>
        <v>31641.270000000004</v>
      </c>
      <c r="O2551" s="2">
        <f ca="1">N2551/12</f>
        <v>2636.7725000000005</v>
      </c>
      <c r="P2551" s="2">
        <f ca="1">RANDBETWEEN(1,1.5)*((N2551/12)*VLOOKUP(J2551,'Weather by country'!$A$1:$C$5,3,FALSE))</f>
        <v>2109.4180000000006</v>
      </c>
      <c r="Q2551" s="2">
        <f ca="1">(N2551/12)*RANDBETWEEN(60,100)/100</f>
        <v>1608.4312250000003</v>
      </c>
      <c r="R2551" s="2">
        <f ca="1">(N2551/12)*RANDBETWEEN(60,100)/100</f>
        <v>1713.9021250000003</v>
      </c>
      <c r="S2551" t="str">
        <f ca="1">VLOOKUP(J2551,'Weather by country'!$A$1:$C$5,2,FALSE)</f>
        <v>l-rain</v>
      </c>
      <c r="T2551" t="str">
        <f ca="1">VLOOKUP(RANDBETWEEN(1,5),lookups!$Q$1:$R$5,2,FALSE)</f>
        <v>y</v>
      </c>
      <c r="U2551" t="str">
        <f ca="1">VLOOKUP(RANDBETWEEN(1,5),lookups!$Q$1:$R$5,2,FALSE)</f>
        <v>n</v>
      </c>
      <c r="V2551" t="str">
        <f ca="1">IF(P2551=O2551,"y","n")</f>
        <v>n</v>
      </c>
    </row>
    <row r="2552" spans="1:22" x14ac:dyDescent="0.35">
      <c r="A2552" t="s">
        <v>31</v>
      </c>
      <c r="B2552" t="str">
        <f t="shared" si="39"/>
        <v>0000002552</v>
      </c>
      <c r="C2552">
        <f ca="1">RANDBETWEEN(5,20)</f>
        <v>19</v>
      </c>
      <c r="D2552">
        <f ca="1">RANDBETWEEN(0,C2552)</f>
        <v>8</v>
      </c>
      <c r="E2552" s="2">
        <f ca="1">RANDBETWEEN(100000,250000)</f>
        <v>161531</v>
      </c>
      <c r="F2552">
        <f ca="1">RANDBETWEEN(5,100)</f>
        <v>34</v>
      </c>
      <c r="G2552" t="str">
        <f ca="1">VLOOKUP(RANDBETWEEN(6,12),lookups!$A$1:$B$12,2,FALSE)</f>
        <v xml:space="preserve"> dd</v>
      </c>
      <c r="H2552" s="4">
        <f ca="1">ROUNDDOWN(E2552/100000,0)</f>
        <v>1</v>
      </c>
      <c r="I2552" t="s">
        <v>33</v>
      </c>
      <c r="J2552" t="str">
        <f ca="1">VLOOKUP(RANDBETWEEN(1,5),lookups!$C$1:$D$5,2,FALSE)</f>
        <v>finland</v>
      </c>
      <c r="K2552" t="str">
        <f ca="1">VLOOKUP(RANDBETWEEN(1,2),lookups!$G$1:$H$2,2,FALSE)</f>
        <v>pitched</v>
      </c>
      <c r="L2552">
        <v>10</v>
      </c>
      <c r="M2552" t="str">
        <f ca="1">VLOOKUP(RANDBETWEEN(1,7),lookups!$I$1:$J$7,2,FALSE)</f>
        <v>a</v>
      </c>
      <c r="N2552" s="2">
        <f ca="1">E2552*(1-(RANDBETWEEN(1,50)/100))</f>
        <v>106610.45999999999</v>
      </c>
      <c r="O2552" s="2">
        <f ca="1">N2552/12</f>
        <v>8884.2049999999999</v>
      </c>
      <c r="P2552" s="2">
        <f ca="1">RANDBETWEEN(1,1.5)*((N2552/12)*VLOOKUP(J2552,'Weather by country'!$A$1:$C$5,3,FALSE))</f>
        <v>7107.3640000000005</v>
      </c>
      <c r="Q2552" s="2">
        <f ca="1">(N2552/12)*RANDBETWEEN(60,100)/100</f>
        <v>6307.7855500000005</v>
      </c>
      <c r="R2552" s="2">
        <f ca="1">(N2552/12)*RANDBETWEEN(60,100)/100</f>
        <v>6840.8378499999999</v>
      </c>
      <c r="S2552" t="str">
        <f ca="1">VLOOKUP(J2552,'Weather by country'!$A$1:$C$5,2,FALSE)</f>
        <v>l-rain</v>
      </c>
      <c r="T2552" t="str">
        <f ca="1">VLOOKUP(RANDBETWEEN(1,5),lookups!$Q$1:$R$5,2,FALSE)</f>
        <v>n</v>
      </c>
      <c r="U2552" t="str">
        <f ca="1">VLOOKUP(RANDBETWEEN(1,5),lookups!$Q$1:$R$5,2,FALSE)</f>
        <v>y</v>
      </c>
      <c r="V2552" t="str">
        <f ca="1">IF(P2552=O2552,"y","n")</f>
        <v>n</v>
      </c>
    </row>
    <row r="2553" spans="1:22" x14ac:dyDescent="0.35">
      <c r="A2553" t="s">
        <v>32</v>
      </c>
      <c r="B2553" t="str">
        <f>TEXT(ROW(A2553),"0000000000")</f>
        <v>0000002553</v>
      </c>
      <c r="C2553">
        <f ca="1">RANDBETWEEN(1,20)</f>
        <v>15</v>
      </c>
      <c r="D2553">
        <f ca="1">RANDBETWEEN(0,C2553)</f>
        <v>9</v>
      </c>
      <c r="E2553" s="2">
        <f ca="1">RANDBETWEEN(50000,100000)</f>
        <v>70957</v>
      </c>
      <c r="F2553">
        <f ca="1">RANDBETWEEN(5,100)</f>
        <v>54</v>
      </c>
      <c r="G2553" t="str">
        <f ca="1">VLOOKUP(RANDBETWEEN(6,12),lookups!$A$1:$B$12,2,FALSE)</f>
        <v xml:space="preserve"> d</v>
      </c>
      <c r="H2553" s="4">
        <f ca="1">IF(ROUNDDOWN(E2553/100000,0)=0,1,ROUNDDOWN(E2553/100000,0))</f>
        <v>1</v>
      </c>
      <c r="I2553" t="s">
        <v>33</v>
      </c>
      <c r="J2553" t="str">
        <f ca="1">VLOOKUP(RANDBETWEEN(1,5),lookups!$C$1:$D$5,2,FALSE)</f>
        <v>norway</v>
      </c>
      <c r="K2553" t="str">
        <f ca="1">VLOOKUP(RANDBETWEEN(1,2),lookups!$G$1:$H$2,2,FALSE)</f>
        <v>pitched</v>
      </c>
      <c r="L2553">
        <v>10</v>
      </c>
      <c r="M2553" t="str">
        <f ca="1">VLOOKUP(RANDBETWEEN(1,7),lookups!$I$1:$J$7,2,FALSE)</f>
        <v>b</v>
      </c>
      <c r="N2553" s="2">
        <f ca="1">E2553*(1-(RANDBETWEEN(1,50)/100))</f>
        <v>38316.780000000006</v>
      </c>
      <c r="O2553" s="2">
        <f ca="1">N2553/12</f>
        <v>3193.0650000000005</v>
      </c>
      <c r="P2553" s="2">
        <f ca="1">RANDBETWEEN(1,1.5)*((N2553/12)*VLOOKUP(J2553,'Weather by country'!$A$1:$C$5,3,FALSE))</f>
        <v>3193.0650000000005</v>
      </c>
      <c r="Q2553" s="2">
        <f ca="1">(N2553/12)*RANDBETWEEN(60,100)/100</f>
        <v>2905.6891500000002</v>
      </c>
      <c r="R2553" s="2">
        <f ca="1">(N2553/12)*RANDBETWEEN(60,100)/100</f>
        <v>2618.3133000000003</v>
      </c>
      <c r="S2553" t="str">
        <f ca="1">VLOOKUP(J2553,'Weather by country'!$A$1:$C$5,2,FALSE)</f>
        <v>fine</v>
      </c>
      <c r="T2553" t="str">
        <f ca="1">VLOOKUP(RANDBETWEEN(1,5),lookups!$Q$1:$R$5,2,FALSE)</f>
        <v>y</v>
      </c>
      <c r="U2553" t="str">
        <f ca="1">VLOOKUP(RANDBETWEEN(1,5),lookups!$Q$1:$R$5,2,FALSE)</f>
        <v>n</v>
      </c>
      <c r="V2553" t="str">
        <f ca="1">IF(P2553=O2553,"y","n")</f>
        <v>y</v>
      </c>
    </row>
    <row r="2554" spans="1:22" x14ac:dyDescent="0.35">
      <c r="A2554" t="s">
        <v>31</v>
      </c>
      <c r="B2554" t="str">
        <f t="shared" si="39"/>
        <v>0000002554</v>
      </c>
      <c r="C2554">
        <f ca="1">RANDBETWEEN(5,20)</f>
        <v>19</v>
      </c>
      <c r="D2554">
        <f ca="1">RANDBETWEEN(0,C2554)</f>
        <v>5</v>
      </c>
      <c r="E2554" s="2">
        <f ca="1">RANDBETWEEN(100000,250000)</f>
        <v>183898</v>
      </c>
      <c r="F2554">
        <f ca="1">RANDBETWEEN(5,100)</f>
        <v>17</v>
      </c>
      <c r="G2554" t="str">
        <f ca="1">VLOOKUP(RANDBETWEEN(6,12),lookups!$A$1:$B$12,2,FALSE)</f>
        <v xml:space="preserve"> d</v>
      </c>
      <c r="H2554" s="4">
        <f ca="1">ROUNDDOWN(E2554/100000,0)</f>
        <v>1</v>
      </c>
      <c r="I2554" t="s">
        <v>33</v>
      </c>
      <c r="J2554" t="str">
        <f ca="1">VLOOKUP(RANDBETWEEN(1,5),lookups!$C$1:$D$5,2,FALSE)</f>
        <v>norway</v>
      </c>
      <c r="K2554" t="str">
        <f ca="1">VLOOKUP(RANDBETWEEN(1,2),lookups!$G$1:$H$2,2,FALSE)</f>
        <v>flat</v>
      </c>
      <c r="L2554">
        <v>10</v>
      </c>
      <c r="M2554" t="str">
        <f ca="1">VLOOKUP(RANDBETWEEN(1,7),lookups!$I$1:$J$7,2,FALSE)</f>
        <v>a</v>
      </c>
      <c r="N2554" s="2">
        <f ca="1">E2554*(1-(RANDBETWEEN(1,50)/100))</f>
        <v>137923.5</v>
      </c>
      <c r="O2554" s="2">
        <f ca="1">N2554/12</f>
        <v>11493.625</v>
      </c>
      <c r="P2554" s="2">
        <f ca="1">RANDBETWEEN(1,1.5)*((N2554/12)*VLOOKUP(J2554,'Weather by country'!$A$1:$C$5,3,FALSE))</f>
        <v>11493.625</v>
      </c>
      <c r="Q2554" s="2">
        <f ca="1">(N2554/12)*RANDBETWEEN(60,100)/100</f>
        <v>8160.4737500000001</v>
      </c>
      <c r="R2554" s="2">
        <f ca="1">(N2554/12)*RANDBETWEEN(60,100)/100</f>
        <v>9309.8362500000003</v>
      </c>
      <c r="S2554" t="str">
        <f ca="1">VLOOKUP(J2554,'Weather by country'!$A$1:$C$5,2,FALSE)</f>
        <v>fine</v>
      </c>
      <c r="T2554" t="str">
        <f ca="1">VLOOKUP(RANDBETWEEN(1,5),lookups!$Q$1:$R$5,2,FALSE)</f>
        <v>n</v>
      </c>
      <c r="U2554" t="str">
        <f ca="1">VLOOKUP(RANDBETWEEN(1,5),lookups!$Q$1:$R$5,2,FALSE)</f>
        <v>y</v>
      </c>
      <c r="V2554" t="str">
        <f ca="1">IF(P2554=O2554,"y","n")</f>
        <v>y</v>
      </c>
    </row>
    <row r="2555" spans="1:22" x14ac:dyDescent="0.35">
      <c r="A2555" t="s">
        <v>32</v>
      </c>
      <c r="B2555" t="str">
        <f>TEXT(ROW(A2555),"0000000000")</f>
        <v>0000002555</v>
      </c>
      <c r="C2555">
        <f ca="1">RANDBETWEEN(1,20)</f>
        <v>6</v>
      </c>
      <c r="D2555">
        <f ca="1">RANDBETWEEN(0,C2555)</f>
        <v>5</v>
      </c>
      <c r="E2555" s="2">
        <f ca="1">RANDBETWEEN(50000,100000)</f>
        <v>62759</v>
      </c>
      <c r="F2555">
        <f ca="1">RANDBETWEEN(5,100)</f>
        <v>47</v>
      </c>
      <c r="G2555" t="str">
        <f ca="1">VLOOKUP(RANDBETWEEN(6,12),lookups!$A$1:$B$12,2,FALSE)</f>
        <v xml:space="preserve"> c</v>
      </c>
      <c r="H2555" s="4">
        <f ca="1">IF(ROUNDDOWN(E2555/100000,0)=0,1,ROUNDDOWN(E2555/100000,0))</f>
        <v>1</v>
      </c>
      <c r="I2555" t="s">
        <v>33</v>
      </c>
      <c r="J2555" t="str">
        <f ca="1">VLOOKUP(RANDBETWEEN(1,5),lookups!$C$1:$D$5,2,FALSE)</f>
        <v>uk</v>
      </c>
      <c r="K2555" t="str">
        <f ca="1">VLOOKUP(RANDBETWEEN(1,2),lookups!$G$1:$H$2,2,FALSE)</f>
        <v>pitched</v>
      </c>
      <c r="L2555">
        <v>10</v>
      </c>
      <c r="M2555" t="str">
        <f ca="1">VLOOKUP(RANDBETWEEN(1,7),lookups!$I$1:$J$7,2,FALSE)</f>
        <v>c</v>
      </c>
      <c r="N2555" s="2">
        <f ca="1">E2555*(1-(RANDBETWEEN(1,50)/100))</f>
        <v>40793.35</v>
      </c>
      <c r="O2555" s="2">
        <f ca="1">N2555/12</f>
        <v>3399.4458333333332</v>
      </c>
      <c r="P2555" s="2">
        <f ca="1">RANDBETWEEN(1,1.5)*((N2555/12)*VLOOKUP(J2555,'Weather by country'!$A$1:$C$5,3,FALSE))</f>
        <v>3399.4458333333332</v>
      </c>
      <c r="Q2555" s="2">
        <f ca="1">(N2555/12)*RANDBETWEEN(60,100)/100</f>
        <v>2617.5732916666666</v>
      </c>
      <c r="R2555" s="2">
        <f ca="1">(N2555/12)*RANDBETWEEN(60,100)/100</f>
        <v>2141.6508749999998</v>
      </c>
      <c r="S2555" t="str">
        <f ca="1">VLOOKUP(J2555,'Weather by country'!$A$1:$C$5,2,FALSE)</f>
        <v>fine</v>
      </c>
      <c r="T2555" t="str">
        <f ca="1">VLOOKUP(RANDBETWEEN(1,5),lookups!$Q$1:$R$5,2,FALSE)</f>
        <v>y</v>
      </c>
      <c r="U2555" t="str">
        <f ca="1">VLOOKUP(RANDBETWEEN(1,5),lookups!$Q$1:$R$5,2,FALSE)</f>
        <v>y</v>
      </c>
      <c r="V2555" t="str">
        <f ca="1">IF(P2555=O2555,"y","n")</f>
        <v>y</v>
      </c>
    </row>
    <row r="2556" spans="1:22" x14ac:dyDescent="0.35">
      <c r="A2556" t="s">
        <v>31</v>
      </c>
      <c r="B2556" t="str">
        <f t="shared" si="39"/>
        <v>0000002556</v>
      </c>
      <c r="C2556">
        <f ca="1">RANDBETWEEN(5,20)</f>
        <v>14</v>
      </c>
      <c r="D2556">
        <f ca="1">RANDBETWEEN(0,C2556)</f>
        <v>10</v>
      </c>
      <c r="E2556" s="2">
        <f ca="1">RANDBETWEEN(100000,250000)</f>
        <v>132174</v>
      </c>
      <c r="F2556">
        <f ca="1">RANDBETWEEN(5,100)</f>
        <v>25</v>
      </c>
      <c r="G2556" t="str">
        <f ca="1">VLOOKUP(RANDBETWEEN(6,12),lookups!$A$1:$B$12,2,FALSE)</f>
        <v xml:space="preserve"> c</v>
      </c>
      <c r="H2556" s="4">
        <f ca="1">ROUNDDOWN(E2556/100000,0)</f>
        <v>1</v>
      </c>
      <c r="I2556" t="s">
        <v>33</v>
      </c>
      <c r="J2556" t="str">
        <f ca="1">VLOOKUP(RANDBETWEEN(1,5),lookups!$C$1:$D$5,2,FALSE)</f>
        <v>finland</v>
      </c>
      <c r="K2556" t="str">
        <f ca="1">VLOOKUP(RANDBETWEEN(1,2),lookups!$G$1:$H$2,2,FALSE)</f>
        <v>pitched</v>
      </c>
      <c r="L2556">
        <v>10</v>
      </c>
      <c r="M2556" t="str">
        <f ca="1">VLOOKUP(RANDBETWEEN(1,7),lookups!$I$1:$J$7,2,FALSE)</f>
        <v>c</v>
      </c>
      <c r="N2556" s="2">
        <f ca="1">E2556*(1-(RANDBETWEEN(1,50)/100))</f>
        <v>84591.360000000001</v>
      </c>
      <c r="O2556" s="2">
        <f ca="1">N2556/12</f>
        <v>7049.28</v>
      </c>
      <c r="P2556" s="2">
        <f ca="1">RANDBETWEEN(1,1.5)*((N2556/12)*VLOOKUP(J2556,'Weather by country'!$A$1:$C$5,3,FALSE))</f>
        <v>5639.424</v>
      </c>
      <c r="Q2556" s="2">
        <f ca="1">(N2556/12)*RANDBETWEEN(60,100)/100</f>
        <v>4441.0463999999993</v>
      </c>
      <c r="R2556" s="2">
        <f ca="1">(N2556/12)*RANDBETWEEN(60,100)/100</f>
        <v>5639.424</v>
      </c>
      <c r="S2556" t="str">
        <f ca="1">VLOOKUP(J2556,'Weather by country'!$A$1:$C$5,2,FALSE)</f>
        <v>l-rain</v>
      </c>
      <c r="T2556" t="str">
        <f ca="1">VLOOKUP(RANDBETWEEN(1,5),lookups!$Q$1:$R$5,2,FALSE)</f>
        <v>n</v>
      </c>
      <c r="U2556" t="str">
        <f ca="1">VLOOKUP(RANDBETWEEN(1,5),lookups!$Q$1:$R$5,2,FALSE)</f>
        <v>n</v>
      </c>
      <c r="V2556" t="str">
        <f ca="1">IF(P2556=O2556,"y","n")</f>
        <v>n</v>
      </c>
    </row>
    <row r="2557" spans="1:22" x14ac:dyDescent="0.35">
      <c r="A2557" t="s">
        <v>32</v>
      </c>
      <c r="B2557" t="str">
        <f>TEXT(ROW(A2557),"0000000000")</f>
        <v>0000002557</v>
      </c>
      <c r="C2557">
        <f ca="1">RANDBETWEEN(1,20)</f>
        <v>16</v>
      </c>
      <c r="D2557">
        <f ca="1">RANDBETWEEN(0,C2557)</f>
        <v>9</v>
      </c>
      <c r="E2557" s="2">
        <f ca="1">RANDBETWEEN(50000,100000)</f>
        <v>55614</v>
      </c>
      <c r="F2557">
        <f ca="1">RANDBETWEEN(5,100)</f>
        <v>70</v>
      </c>
      <c r="G2557" t="str">
        <f ca="1">VLOOKUP(RANDBETWEEN(6,12),lookups!$A$1:$B$12,2,FALSE)</f>
        <v xml:space="preserve"> c</v>
      </c>
      <c r="H2557" s="4">
        <f ca="1">IF(ROUNDDOWN(E2557/100000,0)=0,1,ROUNDDOWN(E2557/100000,0))</f>
        <v>1</v>
      </c>
      <c r="I2557" t="s">
        <v>33</v>
      </c>
      <c r="J2557" t="str">
        <f ca="1">VLOOKUP(RANDBETWEEN(1,5),lookups!$C$1:$D$5,2,FALSE)</f>
        <v>sweden</v>
      </c>
      <c r="K2557" t="str">
        <f ca="1">VLOOKUP(RANDBETWEEN(1,2),lookups!$G$1:$H$2,2,FALSE)</f>
        <v>pitched</v>
      </c>
      <c r="L2557">
        <v>10</v>
      </c>
      <c r="M2557" t="str">
        <f ca="1">VLOOKUP(RANDBETWEEN(1,7),lookups!$I$1:$J$7,2,FALSE)</f>
        <v>c</v>
      </c>
      <c r="N2557" s="2">
        <f ca="1">E2557*(1-(RANDBETWEEN(1,50)/100))</f>
        <v>36705.24</v>
      </c>
      <c r="O2557" s="2">
        <f ca="1">N2557/12</f>
        <v>3058.77</v>
      </c>
      <c r="P2557" s="2">
        <f ca="1">RANDBETWEEN(1,1.5)*((N2557/12)*VLOOKUP(J2557,'Weather by country'!$A$1:$C$5,3,FALSE))</f>
        <v>3058.77</v>
      </c>
      <c r="Q2557" s="2">
        <f ca="1">(N2557/12)*RANDBETWEEN(60,100)/100</f>
        <v>2661.1298999999999</v>
      </c>
      <c r="R2557" s="2">
        <f ca="1">(N2557/12)*RANDBETWEEN(60,100)/100</f>
        <v>2263.4898000000003</v>
      </c>
      <c r="S2557" t="str">
        <f ca="1">VLOOKUP(J2557,'Weather by country'!$A$1:$C$5,2,FALSE)</f>
        <v>fine</v>
      </c>
      <c r="T2557" t="str">
        <f ca="1">VLOOKUP(RANDBETWEEN(1,5),lookups!$Q$1:$R$5,2,FALSE)</f>
        <v>y</v>
      </c>
      <c r="U2557" t="str">
        <f ca="1">VLOOKUP(RANDBETWEEN(1,5),lookups!$Q$1:$R$5,2,FALSE)</f>
        <v>n</v>
      </c>
      <c r="V2557" t="str">
        <f ca="1">IF(P2557=O2557,"y","n")</f>
        <v>y</v>
      </c>
    </row>
    <row r="2558" spans="1:22" x14ac:dyDescent="0.35">
      <c r="A2558" t="s">
        <v>31</v>
      </c>
      <c r="B2558" t="str">
        <f t="shared" si="39"/>
        <v>0000002558</v>
      </c>
      <c r="C2558">
        <f ca="1">RANDBETWEEN(5,20)</f>
        <v>15</v>
      </c>
      <c r="D2558">
        <f ca="1">RANDBETWEEN(0,C2558)</f>
        <v>8</v>
      </c>
      <c r="E2558" s="2">
        <f ca="1">RANDBETWEEN(100000,250000)</f>
        <v>126705</v>
      </c>
      <c r="F2558">
        <f ca="1">RANDBETWEEN(5,100)</f>
        <v>66</v>
      </c>
      <c r="G2558" t="str">
        <f ca="1">VLOOKUP(RANDBETWEEN(6,12),lookups!$A$1:$B$12,2,FALSE)</f>
        <v xml:space="preserve"> ccc</v>
      </c>
      <c r="H2558" s="4">
        <f ca="1">ROUNDDOWN(E2558/100000,0)</f>
        <v>1</v>
      </c>
      <c r="I2558" t="s">
        <v>33</v>
      </c>
      <c r="J2558" t="str">
        <f ca="1">VLOOKUP(RANDBETWEEN(1,5),lookups!$C$1:$D$5,2,FALSE)</f>
        <v>finland</v>
      </c>
      <c r="K2558" t="str">
        <f ca="1">VLOOKUP(RANDBETWEEN(1,2),lookups!$G$1:$H$2,2,FALSE)</f>
        <v>flat</v>
      </c>
      <c r="L2558">
        <v>10</v>
      </c>
      <c r="M2558" t="str">
        <f ca="1">VLOOKUP(RANDBETWEEN(1,7),lookups!$I$1:$J$7,2,FALSE)</f>
        <v>c</v>
      </c>
      <c r="N2558" s="2">
        <f ca="1">E2558*(1-(RANDBETWEEN(1,50)/100))</f>
        <v>88693.5</v>
      </c>
      <c r="O2558" s="2">
        <f ca="1">N2558/12</f>
        <v>7391.125</v>
      </c>
      <c r="P2558" s="2">
        <f ca="1">RANDBETWEEN(1,1.5)*((N2558/12)*VLOOKUP(J2558,'Weather by country'!$A$1:$C$5,3,FALSE))</f>
        <v>5912.9000000000005</v>
      </c>
      <c r="Q2558" s="2">
        <f ca="1">(N2558/12)*RANDBETWEEN(60,100)/100</f>
        <v>5986.8112499999997</v>
      </c>
      <c r="R2558" s="2">
        <f ca="1">(N2558/12)*RANDBETWEEN(60,100)/100</f>
        <v>5765.0775000000003</v>
      </c>
      <c r="S2558" t="str">
        <f ca="1">VLOOKUP(J2558,'Weather by country'!$A$1:$C$5,2,FALSE)</f>
        <v>l-rain</v>
      </c>
      <c r="T2558" t="str">
        <f ca="1">VLOOKUP(RANDBETWEEN(1,5),lookups!$Q$1:$R$5,2,FALSE)</f>
        <v>n</v>
      </c>
      <c r="U2558" t="str">
        <f ca="1">VLOOKUP(RANDBETWEEN(1,5),lookups!$Q$1:$R$5,2,FALSE)</f>
        <v>y</v>
      </c>
      <c r="V2558" t="str">
        <f ca="1">IF(P2558=O2558,"y","n")</f>
        <v>n</v>
      </c>
    </row>
    <row r="2559" spans="1:22" x14ac:dyDescent="0.35">
      <c r="A2559" t="s">
        <v>32</v>
      </c>
      <c r="B2559" t="str">
        <f>TEXT(ROW(A2559),"0000000000")</f>
        <v>0000002559</v>
      </c>
      <c r="C2559">
        <f ca="1">RANDBETWEEN(1,20)</f>
        <v>6</v>
      </c>
      <c r="D2559">
        <f ca="1">RANDBETWEEN(0,C2559)</f>
        <v>6</v>
      </c>
      <c r="E2559" s="2">
        <f ca="1">RANDBETWEEN(50000,100000)</f>
        <v>55578</v>
      </c>
      <c r="F2559">
        <f ca="1">RANDBETWEEN(5,100)</f>
        <v>74</v>
      </c>
      <c r="G2559" t="str">
        <f ca="1">VLOOKUP(RANDBETWEEN(6,12),lookups!$A$1:$B$12,2,FALSE)</f>
        <v xml:space="preserve"> ccc</v>
      </c>
      <c r="H2559" s="4">
        <f ca="1">IF(ROUNDDOWN(E2559/100000,0)=0,1,ROUNDDOWN(E2559/100000,0))</f>
        <v>1</v>
      </c>
      <c r="I2559" t="s">
        <v>33</v>
      </c>
      <c r="J2559" t="str">
        <f ca="1">VLOOKUP(RANDBETWEEN(1,5),lookups!$C$1:$D$5,2,FALSE)</f>
        <v>denmark</v>
      </c>
      <c r="K2559" t="str">
        <f ca="1">VLOOKUP(RANDBETWEEN(1,2),lookups!$G$1:$H$2,2,FALSE)</f>
        <v>pitched</v>
      </c>
      <c r="L2559">
        <v>10</v>
      </c>
      <c r="M2559" t="str">
        <f ca="1">VLOOKUP(RANDBETWEEN(1,7),lookups!$I$1:$J$7,2,FALSE)</f>
        <v>a</v>
      </c>
      <c r="N2559" s="2">
        <f ca="1">E2559*(1-(RANDBETWEEN(1,50)/100))</f>
        <v>28344.78</v>
      </c>
      <c r="O2559" s="2">
        <f ca="1">N2559/12</f>
        <v>2362.0650000000001</v>
      </c>
      <c r="P2559" s="2">
        <f ca="1">RANDBETWEEN(1,1.5)*((N2559/12)*VLOOKUP(J2559,'Weather by country'!$A$1:$C$5,3,FALSE))</f>
        <v>2362.0650000000001</v>
      </c>
      <c r="Q2559" s="2">
        <f ca="1">(N2559/12)*RANDBETWEEN(60,100)/100</f>
        <v>1464.4802999999999</v>
      </c>
      <c r="R2559" s="2">
        <f ca="1">(N2559/12)*RANDBETWEEN(60,100)/100</f>
        <v>1558.9629</v>
      </c>
      <c r="S2559" t="str">
        <f ca="1">VLOOKUP(J2559,'Weather by country'!$A$1:$C$5,2,FALSE)</f>
        <v>fine</v>
      </c>
      <c r="T2559" t="str">
        <f ca="1">VLOOKUP(RANDBETWEEN(1,5),lookups!$Q$1:$R$5,2,FALSE)</f>
        <v>n</v>
      </c>
      <c r="U2559" t="str">
        <f ca="1">VLOOKUP(RANDBETWEEN(1,5),lookups!$Q$1:$R$5,2,FALSE)</f>
        <v>y</v>
      </c>
      <c r="V2559" t="str">
        <f ca="1">IF(P2559=O2559,"y","n")</f>
        <v>y</v>
      </c>
    </row>
    <row r="2560" spans="1:22" x14ac:dyDescent="0.35">
      <c r="A2560" t="s">
        <v>31</v>
      </c>
      <c r="B2560" t="str">
        <f t="shared" si="39"/>
        <v>0000002560</v>
      </c>
      <c r="C2560">
        <f ca="1">RANDBETWEEN(5,20)</f>
        <v>9</v>
      </c>
      <c r="D2560">
        <f ca="1">RANDBETWEEN(0,C2560)</f>
        <v>6</v>
      </c>
      <c r="E2560" s="2">
        <f ca="1">RANDBETWEEN(100000,250000)</f>
        <v>187992</v>
      </c>
      <c r="F2560">
        <f ca="1">RANDBETWEEN(5,100)</f>
        <v>13</v>
      </c>
      <c r="G2560" t="str">
        <f ca="1">VLOOKUP(RANDBETWEEN(6,12),lookups!$A$1:$B$12,2,FALSE)</f>
        <v xml:space="preserve"> dd</v>
      </c>
      <c r="H2560" s="4">
        <f ca="1">ROUNDDOWN(E2560/100000,0)</f>
        <v>1</v>
      </c>
      <c r="I2560" t="s">
        <v>33</v>
      </c>
      <c r="J2560" t="str">
        <f ca="1">VLOOKUP(RANDBETWEEN(1,5),lookups!$C$1:$D$5,2,FALSE)</f>
        <v>denmark</v>
      </c>
      <c r="K2560" t="str">
        <f ca="1">VLOOKUP(RANDBETWEEN(1,2),lookups!$G$1:$H$2,2,FALSE)</f>
        <v>pitched</v>
      </c>
      <c r="L2560">
        <v>10</v>
      </c>
      <c r="M2560" t="str">
        <f ca="1">VLOOKUP(RANDBETWEEN(1,7),lookups!$I$1:$J$7,2,FALSE)</f>
        <v>b</v>
      </c>
      <c r="N2560" s="2">
        <f ca="1">E2560*(1-(RANDBETWEEN(1,50)/100))</f>
        <v>140994</v>
      </c>
      <c r="O2560" s="2">
        <f ca="1">N2560/12</f>
        <v>11749.5</v>
      </c>
      <c r="P2560" s="2">
        <f ca="1">RANDBETWEEN(1,1.5)*((N2560/12)*VLOOKUP(J2560,'Weather by country'!$A$1:$C$5,3,FALSE))</f>
        <v>11749.5</v>
      </c>
      <c r="Q2560" s="2">
        <f ca="1">(N2560/12)*RANDBETWEEN(60,100)/100</f>
        <v>9047.1149999999998</v>
      </c>
      <c r="R2560" s="2">
        <f ca="1">(N2560/12)*RANDBETWEEN(60,100)/100</f>
        <v>11279.52</v>
      </c>
      <c r="S2560" t="str">
        <f ca="1">VLOOKUP(J2560,'Weather by country'!$A$1:$C$5,2,FALSE)</f>
        <v>fine</v>
      </c>
      <c r="T2560" t="str">
        <f ca="1">VLOOKUP(RANDBETWEEN(1,5),lookups!$Q$1:$R$5,2,FALSE)</f>
        <v>y</v>
      </c>
      <c r="U2560" t="str">
        <f ca="1">VLOOKUP(RANDBETWEEN(1,5),lookups!$Q$1:$R$5,2,FALSE)</f>
        <v>n</v>
      </c>
      <c r="V2560" t="str">
        <f ca="1">IF(P2560=O2560,"y","n")</f>
        <v>y</v>
      </c>
    </row>
    <row r="2561" spans="1:22" x14ac:dyDescent="0.35">
      <c r="A2561" t="s">
        <v>32</v>
      </c>
      <c r="B2561" t="str">
        <f>TEXT(ROW(A2561),"0000000000")</f>
        <v>0000002561</v>
      </c>
      <c r="C2561">
        <f ca="1">RANDBETWEEN(1,20)</f>
        <v>6</v>
      </c>
      <c r="D2561">
        <f ca="1">RANDBETWEEN(0,C2561)</f>
        <v>3</v>
      </c>
      <c r="E2561" s="2">
        <f ca="1">RANDBETWEEN(50000,100000)</f>
        <v>87368</v>
      </c>
      <c r="F2561">
        <f ca="1">RANDBETWEEN(5,100)</f>
        <v>100</v>
      </c>
      <c r="G2561" t="str">
        <f ca="1">VLOOKUP(RANDBETWEEN(6,12),lookups!$A$1:$B$12,2,FALSE)</f>
        <v xml:space="preserve"> cc</v>
      </c>
      <c r="H2561" s="4">
        <f ca="1">IF(ROUNDDOWN(E2561/100000,0)=0,1,ROUNDDOWN(E2561/100000,0))</f>
        <v>1</v>
      </c>
      <c r="I2561" t="s">
        <v>33</v>
      </c>
      <c r="J2561" t="str">
        <f ca="1">VLOOKUP(RANDBETWEEN(1,5),lookups!$C$1:$D$5,2,FALSE)</f>
        <v>finland</v>
      </c>
      <c r="K2561" t="str">
        <f ca="1">VLOOKUP(RANDBETWEEN(1,2),lookups!$G$1:$H$2,2,FALSE)</f>
        <v>pitched</v>
      </c>
      <c r="L2561">
        <v>10</v>
      </c>
      <c r="M2561" t="str">
        <f ca="1">VLOOKUP(RANDBETWEEN(1,7),lookups!$I$1:$J$7,2,FALSE)</f>
        <v>b</v>
      </c>
      <c r="N2561" s="2">
        <f ca="1">E2561*(1-(RANDBETWEEN(1,50)/100))</f>
        <v>79504.88</v>
      </c>
      <c r="O2561" s="2">
        <f ca="1">N2561/12</f>
        <v>6625.4066666666668</v>
      </c>
      <c r="P2561" s="2">
        <f ca="1">RANDBETWEEN(1,1.5)*((N2561/12)*VLOOKUP(J2561,'Weather by country'!$A$1:$C$5,3,FALSE))</f>
        <v>5300.3253333333341</v>
      </c>
      <c r="Q2561" s="2">
        <f ca="1">(N2561/12)*RANDBETWEEN(60,100)/100</f>
        <v>5499.0875333333333</v>
      </c>
      <c r="R2561" s="2">
        <f ca="1">(N2561/12)*RANDBETWEEN(60,100)/100</f>
        <v>5697.8497333333335</v>
      </c>
      <c r="S2561" t="str">
        <f ca="1">VLOOKUP(J2561,'Weather by country'!$A$1:$C$5,2,FALSE)</f>
        <v>l-rain</v>
      </c>
      <c r="T2561" t="str">
        <f ca="1">VLOOKUP(RANDBETWEEN(1,5),lookups!$Q$1:$R$5,2,FALSE)</f>
        <v>n</v>
      </c>
      <c r="U2561" t="str">
        <f ca="1">VLOOKUP(RANDBETWEEN(1,5),lookups!$Q$1:$R$5,2,FALSE)</f>
        <v>n</v>
      </c>
      <c r="V2561" t="str">
        <f ca="1">IF(P2561=O2561,"y","n")</f>
        <v>n</v>
      </c>
    </row>
    <row r="2562" spans="1:22" x14ac:dyDescent="0.35">
      <c r="A2562" t="s">
        <v>31</v>
      </c>
      <c r="B2562" t="str">
        <f t="shared" ref="B2562:B2624" si="40">TEXT(ROW(A2562),"0000000000")</f>
        <v>0000002562</v>
      </c>
      <c r="C2562">
        <f ca="1">RANDBETWEEN(5,20)</f>
        <v>6</v>
      </c>
      <c r="D2562">
        <f ca="1">RANDBETWEEN(0,C2562)</f>
        <v>0</v>
      </c>
      <c r="E2562" s="2">
        <f ca="1">RANDBETWEEN(100000,250000)</f>
        <v>224220</v>
      </c>
      <c r="F2562">
        <f ca="1">RANDBETWEEN(5,100)</f>
        <v>79</v>
      </c>
      <c r="G2562" t="str">
        <f ca="1">VLOOKUP(RANDBETWEEN(6,12),lookups!$A$1:$B$12,2,FALSE)</f>
        <v xml:space="preserve"> ccc</v>
      </c>
      <c r="H2562" s="4">
        <f ca="1">ROUNDDOWN(E2562/100000,0)</f>
        <v>2</v>
      </c>
      <c r="I2562" t="s">
        <v>33</v>
      </c>
      <c r="J2562" t="str">
        <f ca="1">VLOOKUP(RANDBETWEEN(1,5),lookups!$C$1:$D$5,2,FALSE)</f>
        <v>finland</v>
      </c>
      <c r="K2562" t="str">
        <f ca="1">VLOOKUP(RANDBETWEEN(1,2),lookups!$G$1:$H$2,2,FALSE)</f>
        <v>pitched</v>
      </c>
      <c r="L2562">
        <v>10</v>
      </c>
      <c r="M2562" t="str">
        <f ca="1">VLOOKUP(RANDBETWEEN(1,7),lookups!$I$1:$J$7,2,FALSE)</f>
        <v>b</v>
      </c>
      <c r="N2562" s="2">
        <f ca="1">E2562*(1-(RANDBETWEEN(1,50)/100))</f>
        <v>174891.6</v>
      </c>
      <c r="O2562" s="2">
        <f ca="1">N2562/12</f>
        <v>14574.300000000001</v>
      </c>
      <c r="P2562" s="2">
        <f ca="1">RANDBETWEEN(1,1.5)*((N2562/12)*VLOOKUP(J2562,'Weather by country'!$A$1:$C$5,3,FALSE))</f>
        <v>11659.440000000002</v>
      </c>
      <c r="Q2562" s="2">
        <f ca="1">(N2562/12)*RANDBETWEEN(60,100)/100</f>
        <v>14282.814000000002</v>
      </c>
      <c r="R2562" s="2">
        <f ca="1">(N2562/12)*RANDBETWEEN(60,100)/100</f>
        <v>9181.8090000000011</v>
      </c>
      <c r="S2562" t="str">
        <f ca="1">VLOOKUP(J2562,'Weather by country'!$A$1:$C$5,2,FALSE)</f>
        <v>l-rain</v>
      </c>
      <c r="T2562" t="str">
        <f ca="1">VLOOKUP(RANDBETWEEN(1,5),lookups!$Q$1:$R$5,2,FALSE)</f>
        <v>y</v>
      </c>
      <c r="U2562" t="str">
        <f ca="1">VLOOKUP(RANDBETWEEN(1,5),lookups!$Q$1:$R$5,2,FALSE)</f>
        <v>y</v>
      </c>
      <c r="V2562" t="str">
        <f ca="1">IF(P2562=O2562,"y","n")</f>
        <v>n</v>
      </c>
    </row>
    <row r="2563" spans="1:22" x14ac:dyDescent="0.35">
      <c r="A2563" t="s">
        <v>32</v>
      </c>
      <c r="B2563" t="str">
        <f>TEXT(ROW(A2563),"0000000000")</f>
        <v>0000002563</v>
      </c>
      <c r="C2563">
        <f ca="1">RANDBETWEEN(1,20)</f>
        <v>2</v>
      </c>
      <c r="D2563">
        <f ca="1">RANDBETWEEN(0,C2563)</f>
        <v>0</v>
      </c>
      <c r="E2563" s="2">
        <f ca="1">RANDBETWEEN(50000,100000)</f>
        <v>62149</v>
      </c>
      <c r="F2563">
        <f ca="1">RANDBETWEEN(5,100)</f>
        <v>56</v>
      </c>
      <c r="G2563" t="str">
        <f ca="1">VLOOKUP(RANDBETWEEN(6,12),lookups!$A$1:$B$12,2,FALSE)</f>
        <v xml:space="preserve"> ddd</v>
      </c>
      <c r="H2563" s="4">
        <f ca="1">IF(ROUNDDOWN(E2563/100000,0)=0,1,ROUNDDOWN(E2563/100000,0))</f>
        <v>1</v>
      </c>
      <c r="I2563" t="s">
        <v>33</v>
      </c>
      <c r="J2563" t="str">
        <f ca="1">VLOOKUP(RANDBETWEEN(1,5),lookups!$C$1:$D$5,2,FALSE)</f>
        <v>denmark</v>
      </c>
      <c r="K2563" t="str">
        <f ca="1">VLOOKUP(RANDBETWEEN(1,2),lookups!$G$1:$H$2,2,FALSE)</f>
        <v>pitched</v>
      </c>
      <c r="L2563">
        <v>10</v>
      </c>
      <c r="M2563" t="str">
        <f ca="1">VLOOKUP(RANDBETWEEN(1,7),lookups!$I$1:$J$7,2,FALSE)</f>
        <v>c</v>
      </c>
      <c r="N2563" s="2">
        <f ca="1">E2563*(1-(RANDBETWEEN(1,50)/100))</f>
        <v>47233.24</v>
      </c>
      <c r="O2563" s="2">
        <f ca="1">N2563/12</f>
        <v>3936.103333333333</v>
      </c>
      <c r="P2563" s="2">
        <f ca="1">RANDBETWEEN(1,1.5)*((N2563/12)*VLOOKUP(J2563,'Weather by country'!$A$1:$C$5,3,FALSE))</f>
        <v>3936.103333333333</v>
      </c>
      <c r="Q2563" s="2">
        <f ca="1">(N2563/12)*RANDBETWEEN(60,100)/100</f>
        <v>3503.1319666666664</v>
      </c>
      <c r="R2563" s="2">
        <f ca="1">(N2563/12)*RANDBETWEEN(60,100)/100</f>
        <v>3581.8540333333331</v>
      </c>
      <c r="S2563" t="str">
        <f ca="1">VLOOKUP(J2563,'Weather by country'!$A$1:$C$5,2,FALSE)</f>
        <v>fine</v>
      </c>
      <c r="T2563" t="str">
        <f ca="1">VLOOKUP(RANDBETWEEN(1,5),lookups!$Q$1:$R$5,2,FALSE)</f>
        <v>y</v>
      </c>
      <c r="U2563" t="str">
        <f ca="1">VLOOKUP(RANDBETWEEN(1,5),lookups!$Q$1:$R$5,2,FALSE)</f>
        <v>y</v>
      </c>
      <c r="V2563" t="str">
        <f ca="1">IF(P2563=O2563,"y","n")</f>
        <v>y</v>
      </c>
    </row>
    <row r="2564" spans="1:22" x14ac:dyDescent="0.35">
      <c r="A2564" t="s">
        <v>31</v>
      </c>
      <c r="B2564" t="str">
        <f t="shared" si="40"/>
        <v>0000002564</v>
      </c>
      <c r="C2564">
        <f ca="1">RANDBETWEEN(5,20)</f>
        <v>10</v>
      </c>
      <c r="D2564">
        <f ca="1">RANDBETWEEN(0,C2564)</f>
        <v>9</v>
      </c>
      <c r="E2564" s="2">
        <f ca="1">RANDBETWEEN(100000,250000)</f>
        <v>194966</v>
      </c>
      <c r="F2564">
        <f ca="1">RANDBETWEEN(5,100)</f>
        <v>53</v>
      </c>
      <c r="G2564" t="str">
        <f ca="1">VLOOKUP(RANDBETWEEN(6,12),lookups!$A$1:$B$12,2,FALSE)</f>
        <v xml:space="preserve"> ddd</v>
      </c>
      <c r="H2564" s="4">
        <f ca="1">ROUNDDOWN(E2564/100000,0)</f>
        <v>1</v>
      </c>
      <c r="I2564" t="s">
        <v>33</v>
      </c>
      <c r="J2564" t="str">
        <f ca="1">VLOOKUP(RANDBETWEEN(1,5),lookups!$C$1:$D$5,2,FALSE)</f>
        <v>finland</v>
      </c>
      <c r="K2564" t="str">
        <f ca="1">VLOOKUP(RANDBETWEEN(1,2),lookups!$G$1:$H$2,2,FALSE)</f>
        <v>pitched</v>
      </c>
      <c r="L2564">
        <v>10</v>
      </c>
      <c r="M2564" t="str">
        <f ca="1">VLOOKUP(RANDBETWEEN(1,7),lookups!$I$1:$J$7,2,FALSE)</f>
        <v>a</v>
      </c>
      <c r="N2564" s="2">
        <f ca="1">E2564*(1-(RANDBETWEEN(1,50)/100))</f>
        <v>118929.26</v>
      </c>
      <c r="O2564" s="2">
        <f ca="1">N2564/12</f>
        <v>9910.7716666666656</v>
      </c>
      <c r="P2564" s="2">
        <f ca="1">RANDBETWEEN(1,1.5)*((N2564/12)*VLOOKUP(J2564,'Weather by country'!$A$1:$C$5,3,FALSE))</f>
        <v>7928.6173333333327</v>
      </c>
      <c r="Q2564" s="2">
        <f ca="1">(N2564/12)*RANDBETWEEN(60,100)/100</f>
        <v>9117.9099333333324</v>
      </c>
      <c r="R2564" s="2">
        <f ca="1">(N2564/12)*RANDBETWEEN(60,100)/100</f>
        <v>5946.4629999999997</v>
      </c>
      <c r="S2564" t="str">
        <f ca="1">VLOOKUP(J2564,'Weather by country'!$A$1:$C$5,2,FALSE)</f>
        <v>l-rain</v>
      </c>
      <c r="T2564" t="str">
        <f ca="1">VLOOKUP(RANDBETWEEN(1,5),lookups!$Q$1:$R$5,2,FALSE)</f>
        <v>y</v>
      </c>
      <c r="U2564" t="str">
        <f ca="1">VLOOKUP(RANDBETWEEN(1,5),lookups!$Q$1:$R$5,2,FALSE)</f>
        <v>n</v>
      </c>
      <c r="V2564" t="str">
        <f ca="1">IF(P2564=O2564,"y","n")</f>
        <v>n</v>
      </c>
    </row>
    <row r="2565" spans="1:22" x14ac:dyDescent="0.35">
      <c r="A2565" t="s">
        <v>32</v>
      </c>
      <c r="B2565" t="str">
        <f>TEXT(ROW(A2565),"0000000000")</f>
        <v>0000002565</v>
      </c>
      <c r="C2565">
        <f ca="1">RANDBETWEEN(1,20)</f>
        <v>11</v>
      </c>
      <c r="D2565">
        <f ca="1">RANDBETWEEN(0,C2565)</f>
        <v>6</v>
      </c>
      <c r="E2565" s="2">
        <f ca="1">RANDBETWEEN(50000,100000)</f>
        <v>52971</v>
      </c>
      <c r="F2565">
        <f ca="1">RANDBETWEEN(5,100)</f>
        <v>45</v>
      </c>
      <c r="G2565" t="str">
        <f ca="1">VLOOKUP(RANDBETWEEN(6,12),lookups!$A$1:$B$12,2,FALSE)</f>
        <v xml:space="preserve"> ccc</v>
      </c>
      <c r="H2565" s="4">
        <f ca="1">IF(ROUNDDOWN(E2565/100000,0)=0,1,ROUNDDOWN(E2565/100000,0))</f>
        <v>1</v>
      </c>
      <c r="I2565" t="s">
        <v>33</v>
      </c>
      <c r="J2565" t="str">
        <f ca="1">VLOOKUP(RANDBETWEEN(1,5),lookups!$C$1:$D$5,2,FALSE)</f>
        <v>uk</v>
      </c>
      <c r="K2565" t="str">
        <f ca="1">VLOOKUP(RANDBETWEEN(1,2),lookups!$G$1:$H$2,2,FALSE)</f>
        <v>pitched</v>
      </c>
      <c r="L2565">
        <v>10</v>
      </c>
      <c r="M2565" t="str">
        <f ca="1">VLOOKUP(RANDBETWEEN(1,7),lookups!$I$1:$J$7,2,FALSE)</f>
        <v>b</v>
      </c>
      <c r="N2565" s="2">
        <f ca="1">E2565*(1-(RANDBETWEEN(1,50)/100))</f>
        <v>49263.03</v>
      </c>
      <c r="O2565" s="2">
        <f ca="1">N2565/12</f>
        <v>4105.2524999999996</v>
      </c>
      <c r="P2565" s="2">
        <f ca="1">RANDBETWEEN(1,1.5)*((N2565/12)*VLOOKUP(J2565,'Weather by country'!$A$1:$C$5,3,FALSE))</f>
        <v>4105.2524999999996</v>
      </c>
      <c r="Q2565" s="2">
        <f ca="1">(N2565/12)*RANDBETWEEN(60,100)/100</f>
        <v>2873.6767500000001</v>
      </c>
      <c r="R2565" s="2">
        <f ca="1">(N2565/12)*RANDBETWEEN(60,100)/100</f>
        <v>2627.3615999999997</v>
      </c>
      <c r="S2565" t="str">
        <f ca="1">VLOOKUP(J2565,'Weather by country'!$A$1:$C$5,2,FALSE)</f>
        <v>fine</v>
      </c>
      <c r="T2565" t="str">
        <f ca="1">VLOOKUP(RANDBETWEEN(1,5),lookups!$Q$1:$R$5,2,FALSE)</f>
        <v>y</v>
      </c>
      <c r="U2565" t="str">
        <f ca="1">VLOOKUP(RANDBETWEEN(1,5),lookups!$Q$1:$R$5,2,FALSE)</f>
        <v>n</v>
      </c>
      <c r="V2565" t="str">
        <f ca="1">IF(P2565=O2565,"y","n")</f>
        <v>y</v>
      </c>
    </row>
    <row r="2566" spans="1:22" x14ac:dyDescent="0.35">
      <c r="A2566" t="s">
        <v>31</v>
      </c>
      <c r="B2566" t="str">
        <f t="shared" si="40"/>
        <v>0000002566</v>
      </c>
      <c r="C2566">
        <f ca="1">RANDBETWEEN(5,20)</f>
        <v>12</v>
      </c>
      <c r="D2566">
        <f ca="1">RANDBETWEEN(0,C2566)</f>
        <v>2</v>
      </c>
      <c r="E2566" s="2">
        <f ca="1">RANDBETWEEN(100000,250000)</f>
        <v>228429</v>
      </c>
      <c r="F2566">
        <f ca="1">RANDBETWEEN(5,100)</f>
        <v>18</v>
      </c>
      <c r="G2566" t="str">
        <f ca="1">VLOOKUP(RANDBETWEEN(6,12),lookups!$A$1:$B$12,2,FALSE)</f>
        <v xml:space="preserve"> cc</v>
      </c>
      <c r="H2566" s="4">
        <f ca="1">ROUNDDOWN(E2566/100000,0)</f>
        <v>2</v>
      </c>
      <c r="I2566" t="s">
        <v>33</v>
      </c>
      <c r="J2566" t="str">
        <f ca="1">VLOOKUP(RANDBETWEEN(1,5),lookups!$C$1:$D$5,2,FALSE)</f>
        <v>norway</v>
      </c>
      <c r="K2566" t="str">
        <f ca="1">VLOOKUP(RANDBETWEEN(1,2),lookups!$G$1:$H$2,2,FALSE)</f>
        <v>pitched</v>
      </c>
      <c r="L2566">
        <v>10</v>
      </c>
      <c r="M2566" t="str">
        <f ca="1">VLOOKUP(RANDBETWEEN(1,7),lookups!$I$1:$J$7,2,FALSE)</f>
        <v>b</v>
      </c>
      <c r="N2566" s="2">
        <f ca="1">E2566*(1-(RANDBETWEEN(1,50)/100))</f>
        <v>146194.56</v>
      </c>
      <c r="O2566" s="2">
        <f ca="1">N2566/12</f>
        <v>12182.88</v>
      </c>
      <c r="P2566" s="2">
        <f ca="1">RANDBETWEEN(1,1.5)*((N2566/12)*VLOOKUP(J2566,'Weather by country'!$A$1:$C$5,3,FALSE))</f>
        <v>12182.88</v>
      </c>
      <c r="Q2566" s="2">
        <f ca="1">(N2566/12)*RANDBETWEEN(60,100)/100</f>
        <v>8406.1872000000003</v>
      </c>
      <c r="R2566" s="2">
        <f ca="1">(N2566/12)*RANDBETWEEN(60,100)/100</f>
        <v>12061.051199999998</v>
      </c>
      <c r="S2566" t="str">
        <f ca="1">VLOOKUP(J2566,'Weather by country'!$A$1:$C$5,2,FALSE)</f>
        <v>fine</v>
      </c>
      <c r="T2566" t="str">
        <f ca="1">VLOOKUP(RANDBETWEEN(1,5),lookups!$Q$1:$R$5,2,FALSE)</f>
        <v>n</v>
      </c>
      <c r="U2566" t="str">
        <f ca="1">VLOOKUP(RANDBETWEEN(1,5),lookups!$Q$1:$R$5,2,FALSE)</f>
        <v>n</v>
      </c>
      <c r="V2566" t="str">
        <f ca="1">IF(P2566=O2566,"y","n")</f>
        <v>y</v>
      </c>
    </row>
    <row r="2567" spans="1:22" x14ac:dyDescent="0.35">
      <c r="A2567" t="s">
        <v>32</v>
      </c>
      <c r="B2567" t="str">
        <f>TEXT(ROW(A2567),"0000000000")</f>
        <v>0000002567</v>
      </c>
      <c r="C2567">
        <f ca="1">RANDBETWEEN(1,20)</f>
        <v>18</v>
      </c>
      <c r="D2567">
        <f ca="1">RANDBETWEEN(0,C2567)</f>
        <v>13</v>
      </c>
      <c r="E2567" s="2">
        <f ca="1">RANDBETWEEN(50000,100000)</f>
        <v>51961</v>
      </c>
      <c r="F2567">
        <f ca="1">RANDBETWEEN(5,100)</f>
        <v>9</v>
      </c>
      <c r="G2567" t="str">
        <f ca="1">VLOOKUP(RANDBETWEEN(6,12),lookups!$A$1:$B$12,2,FALSE)</f>
        <v xml:space="preserve"> cc</v>
      </c>
      <c r="H2567" s="4">
        <f ca="1">IF(ROUNDDOWN(E2567/100000,0)=0,1,ROUNDDOWN(E2567/100000,0))</f>
        <v>1</v>
      </c>
      <c r="I2567" t="s">
        <v>33</v>
      </c>
      <c r="J2567" t="str">
        <f ca="1">VLOOKUP(RANDBETWEEN(1,5),lookups!$C$1:$D$5,2,FALSE)</f>
        <v>finland</v>
      </c>
      <c r="K2567" t="str">
        <f ca="1">VLOOKUP(RANDBETWEEN(1,2),lookups!$G$1:$H$2,2,FALSE)</f>
        <v>flat</v>
      </c>
      <c r="L2567">
        <v>10</v>
      </c>
      <c r="M2567" t="str">
        <f ca="1">VLOOKUP(RANDBETWEEN(1,7),lookups!$I$1:$J$7,2,FALSE)</f>
        <v>b</v>
      </c>
      <c r="N2567" s="2">
        <f ca="1">E2567*(1-(RANDBETWEEN(1,50)/100))</f>
        <v>46245.29</v>
      </c>
      <c r="O2567" s="2">
        <f ca="1">N2567/12</f>
        <v>3853.7741666666666</v>
      </c>
      <c r="P2567" s="2">
        <f ca="1">RANDBETWEEN(1,1.5)*((N2567/12)*VLOOKUP(J2567,'Weather by country'!$A$1:$C$5,3,FALSE))</f>
        <v>3083.0193333333336</v>
      </c>
      <c r="Q2567" s="2">
        <f ca="1">(N2567/12)*RANDBETWEEN(60,100)/100</f>
        <v>3314.2457833333333</v>
      </c>
      <c r="R2567" s="2">
        <f ca="1">(N2567/12)*RANDBETWEEN(60,100)/100</f>
        <v>2967.4061083333336</v>
      </c>
      <c r="S2567" t="str">
        <f ca="1">VLOOKUP(J2567,'Weather by country'!$A$1:$C$5,2,FALSE)</f>
        <v>l-rain</v>
      </c>
      <c r="T2567" t="str">
        <f ca="1">VLOOKUP(RANDBETWEEN(1,5),lookups!$Q$1:$R$5,2,FALSE)</f>
        <v>n</v>
      </c>
      <c r="U2567" t="str">
        <f ca="1">VLOOKUP(RANDBETWEEN(1,5),lookups!$Q$1:$R$5,2,FALSE)</f>
        <v>y</v>
      </c>
      <c r="V2567" t="str">
        <f ca="1">IF(P2567=O2567,"y","n")</f>
        <v>n</v>
      </c>
    </row>
    <row r="2568" spans="1:22" x14ac:dyDescent="0.35">
      <c r="A2568" t="s">
        <v>31</v>
      </c>
      <c r="B2568" t="str">
        <f t="shared" si="40"/>
        <v>0000002568</v>
      </c>
      <c r="C2568">
        <f ca="1">RANDBETWEEN(5,20)</f>
        <v>9</v>
      </c>
      <c r="D2568">
        <f ca="1">RANDBETWEEN(0,C2568)</f>
        <v>1</v>
      </c>
      <c r="E2568" s="2">
        <f ca="1">RANDBETWEEN(100000,250000)</f>
        <v>233573</v>
      </c>
      <c r="F2568">
        <f ca="1">RANDBETWEEN(5,100)</f>
        <v>39</v>
      </c>
      <c r="G2568" t="str">
        <f ca="1">VLOOKUP(RANDBETWEEN(6,12),lookups!$A$1:$B$12,2,FALSE)</f>
        <v xml:space="preserve"> d</v>
      </c>
      <c r="H2568" s="4">
        <f ca="1">ROUNDDOWN(E2568/100000,0)</f>
        <v>2</v>
      </c>
      <c r="I2568" t="s">
        <v>33</v>
      </c>
      <c r="J2568" t="str">
        <f ca="1">VLOOKUP(RANDBETWEEN(1,5),lookups!$C$1:$D$5,2,FALSE)</f>
        <v>denmark</v>
      </c>
      <c r="K2568" t="str">
        <f ca="1">VLOOKUP(RANDBETWEEN(1,2),lookups!$G$1:$H$2,2,FALSE)</f>
        <v>flat</v>
      </c>
      <c r="L2568">
        <v>10</v>
      </c>
      <c r="M2568" t="str">
        <f ca="1">VLOOKUP(RANDBETWEEN(1,7),lookups!$I$1:$J$7,2,FALSE)</f>
        <v>c</v>
      </c>
      <c r="N2568" s="2">
        <f ca="1">E2568*(1-(RANDBETWEEN(1,50)/100))</f>
        <v>149486.72</v>
      </c>
      <c r="O2568" s="2">
        <f ca="1">N2568/12</f>
        <v>12457.226666666667</v>
      </c>
      <c r="P2568" s="2">
        <f ca="1">RANDBETWEEN(1,1.5)*((N2568/12)*VLOOKUP(J2568,'Weather by country'!$A$1:$C$5,3,FALSE))</f>
        <v>12457.226666666667</v>
      </c>
      <c r="Q2568" s="2">
        <f ca="1">(N2568/12)*RANDBETWEEN(60,100)/100</f>
        <v>11709.793066666667</v>
      </c>
      <c r="R2568" s="2">
        <f ca="1">(N2568/12)*RANDBETWEEN(60,100)/100</f>
        <v>10464.070400000001</v>
      </c>
      <c r="S2568" t="str">
        <f ca="1">VLOOKUP(J2568,'Weather by country'!$A$1:$C$5,2,FALSE)</f>
        <v>fine</v>
      </c>
      <c r="T2568" t="str">
        <f ca="1">VLOOKUP(RANDBETWEEN(1,5),lookups!$Q$1:$R$5,2,FALSE)</f>
        <v>n</v>
      </c>
      <c r="U2568" t="str">
        <f ca="1">VLOOKUP(RANDBETWEEN(1,5),lookups!$Q$1:$R$5,2,FALSE)</f>
        <v>n</v>
      </c>
      <c r="V2568" t="str">
        <f ca="1">IF(P2568=O2568,"y","n")</f>
        <v>y</v>
      </c>
    </row>
    <row r="2569" spans="1:22" x14ac:dyDescent="0.35">
      <c r="A2569" t="s">
        <v>32</v>
      </c>
      <c r="B2569" t="str">
        <f>TEXT(ROW(A2569),"0000000000")</f>
        <v>0000002569</v>
      </c>
      <c r="C2569">
        <f ca="1">RANDBETWEEN(1,20)</f>
        <v>18</v>
      </c>
      <c r="D2569">
        <f ca="1">RANDBETWEEN(0,C2569)</f>
        <v>11</v>
      </c>
      <c r="E2569" s="2">
        <f ca="1">RANDBETWEEN(50000,100000)</f>
        <v>63320</v>
      </c>
      <c r="F2569">
        <f ca="1">RANDBETWEEN(5,100)</f>
        <v>26</v>
      </c>
      <c r="G2569" t="str">
        <f ca="1">VLOOKUP(RANDBETWEEN(6,12),lookups!$A$1:$B$12,2,FALSE)</f>
        <v xml:space="preserve"> ccc</v>
      </c>
      <c r="H2569" s="4">
        <f ca="1">IF(ROUNDDOWN(E2569/100000,0)=0,1,ROUNDDOWN(E2569/100000,0))</f>
        <v>1</v>
      </c>
      <c r="I2569" t="s">
        <v>33</v>
      </c>
      <c r="J2569" t="str">
        <f ca="1">VLOOKUP(RANDBETWEEN(1,5),lookups!$C$1:$D$5,2,FALSE)</f>
        <v>denmark</v>
      </c>
      <c r="K2569" t="str">
        <f ca="1">VLOOKUP(RANDBETWEEN(1,2),lookups!$G$1:$H$2,2,FALSE)</f>
        <v>pitched</v>
      </c>
      <c r="L2569">
        <v>10</v>
      </c>
      <c r="M2569" t="str">
        <f ca="1">VLOOKUP(RANDBETWEEN(1,7),lookups!$I$1:$J$7,2,FALSE)</f>
        <v>c</v>
      </c>
      <c r="N2569" s="2">
        <f ca="1">E2569*(1-(RANDBETWEEN(1,50)/100))</f>
        <v>41791.199999999997</v>
      </c>
      <c r="O2569" s="2">
        <f ca="1">N2569/12</f>
        <v>3482.6</v>
      </c>
      <c r="P2569" s="2">
        <f ca="1">RANDBETWEEN(1,1.5)*((N2569/12)*VLOOKUP(J2569,'Weather by country'!$A$1:$C$5,3,FALSE))</f>
        <v>3482.6</v>
      </c>
      <c r="Q2569" s="2">
        <f ca="1">(N2569/12)*RANDBETWEEN(60,100)/100</f>
        <v>2333.3419999999996</v>
      </c>
      <c r="R2569" s="2">
        <f ca="1">(N2569/12)*RANDBETWEEN(60,100)/100</f>
        <v>2751.2539999999995</v>
      </c>
      <c r="S2569" t="str">
        <f ca="1">VLOOKUP(J2569,'Weather by country'!$A$1:$C$5,2,FALSE)</f>
        <v>fine</v>
      </c>
      <c r="T2569" t="str">
        <f ca="1">VLOOKUP(RANDBETWEEN(1,5),lookups!$Q$1:$R$5,2,FALSE)</f>
        <v>y</v>
      </c>
      <c r="U2569" t="str">
        <f ca="1">VLOOKUP(RANDBETWEEN(1,5),lookups!$Q$1:$R$5,2,FALSE)</f>
        <v>n</v>
      </c>
      <c r="V2569" t="str">
        <f ca="1">IF(P2569=O2569,"y","n")</f>
        <v>y</v>
      </c>
    </row>
    <row r="2570" spans="1:22" x14ac:dyDescent="0.35">
      <c r="A2570" t="s">
        <v>31</v>
      </c>
      <c r="B2570" t="str">
        <f t="shared" si="40"/>
        <v>0000002570</v>
      </c>
      <c r="C2570">
        <f ca="1">RANDBETWEEN(5,20)</f>
        <v>20</v>
      </c>
      <c r="D2570">
        <f ca="1">RANDBETWEEN(0,C2570)</f>
        <v>20</v>
      </c>
      <c r="E2570" s="2">
        <f ca="1">RANDBETWEEN(100000,250000)</f>
        <v>166184</v>
      </c>
      <c r="F2570">
        <f ca="1">RANDBETWEEN(5,100)</f>
        <v>58</v>
      </c>
      <c r="G2570" t="str">
        <f ca="1">VLOOKUP(RANDBETWEEN(6,12),lookups!$A$1:$B$12,2,FALSE)</f>
        <v xml:space="preserve"> ddd</v>
      </c>
      <c r="H2570" s="4">
        <f ca="1">ROUNDDOWN(E2570/100000,0)</f>
        <v>1</v>
      </c>
      <c r="I2570" t="s">
        <v>33</v>
      </c>
      <c r="J2570" t="str">
        <f ca="1">VLOOKUP(RANDBETWEEN(1,5),lookups!$C$1:$D$5,2,FALSE)</f>
        <v>sweden</v>
      </c>
      <c r="K2570" t="str">
        <f ca="1">VLOOKUP(RANDBETWEEN(1,2),lookups!$G$1:$H$2,2,FALSE)</f>
        <v>pitched</v>
      </c>
      <c r="L2570">
        <v>10</v>
      </c>
      <c r="M2570" t="str">
        <f ca="1">VLOOKUP(RANDBETWEEN(1,7),lookups!$I$1:$J$7,2,FALSE)</f>
        <v>a</v>
      </c>
      <c r="N2570" s="2">
        <f ca="1">E2570*(1-(RANDBETWEEN(1,50)/100))</f>
        <v>117990.64</v>
      </c>
      <c r="O2570" s="2">
        <f ca="1">N2570/12</f>
        <v>9832.5533333333333</v>
      </c>
      <c r="P2570" s="2">
        <f ca="1">RANDBETWEEN(1,1.5)*((N2570/12)*VLOOKUP(J2570,'Weather by country'!$A$1:$C$5,3,FALSE))</f>
        <v>9832.5533333333333</v>
      </c>
      <c r="Q2570" s="2">
        <f ca="1">(N2570/12)*RANDBETWEEN(60,100)/100</f>
        <v>7669.3915999999999</v>
      </c>
      <c r="R2570" s="2">
        <f ca="1">(N2570/12)*RANDBETWEEN(60,100)/100</f>
        <v>8849.2980000000007</v>
      </c>
      <c r="S2570" t="str">
        <f ca="1">VLOOKUP(J2570,'Weather by country'!$A$1:$C$5,2,FALSE)</f>
        <v>fine</v>
      </c>
      <c r="T2570" t="str">
        <f ca="1">VLOOKUP(RANDBETWEEN(1,5),lookups!$Q$1:$R$5,2,FALSE)</f>
        <v>y</v>
      </c>
      <c r="U2570" t="str">
        <f ca="1">VLOOKUP(RANDBETWEEN(1,5),lookups!$Q$1:$R$5,2,FALSE)</f>
        <v>n</v>
      </c>
      <c r="V2570" t="str">
        <f ca="1">IF(P2570=O2570,"y","n")</f>
        <v>y</v>
      </c>
    </row>
    <row r="2571" spans="1:22" x14ac:dyDescent="0.35">
      <c r="A2571" t="s">
        <v>32</v>
      </c>
      <c r="B2571" t="str">
        <f>TEXT(ROW(A2571),"0000000000")</f>
        <v>0000002571</v>
      </c>
      <c r="C2571">
        <f ca="1">RANDBETWEEN(1,20)</f>
        <v>4</v>
      </c>
      <c r="D2571">
        <f ca="1">RANDBETWEEN(0,C2571)</f>
        <v>0</v>
      </c>
      <c r="E2571" s="2">
        <f ca="1">RANDBETWEEN(50000,100000)</f>
        <v>54021</v>
      </c>
      <c r="F2571">
        <f ca="1">RANDBETWEEN(5,100)</f>
        <v>85</v>
      </c>
      <c r="G2571" t="str">
        <f ca="1">VLOOKUP(RANDBETWEEN(6,12),lookups!$A$1:$B$12,2,FALSE)</f>
        <v xml:space="preserve"> dd</v>
      </c>
      <c r="H2571" s="4">
        <f ca="1">IF(ROUNDDOWN(E2571/100000,0)=0,1,ROUNDDOWN(E2571/100000,0))</f>
        <v>1</v>
      </c>
      <c r="I2571" t="s">
        <v>33</v>
      </c>
      <c r="J2571" t="str">
        <f ca="1">VLOOKUP(RANDBETWEEN(1,5),lookups!$C$1:$D$5,2,FALSE)</f>
        <v>uk</v>
      </c>
      <c r="K2571" t="str">
        <f ca="1">VLOOKUP(RANDBETWEEN(1,2),lookups!$G$1:$H$2,2,FALSE)</f>
        <v>pitched</v>
      </c>
      <c r="L2571">
        <v>10</v>
      </c>
      <c r="M2571" t="str">
        <f ca="1">VLOOKUP(RANDBETWEEN(1,7),lookups!$I$1:$J$7,2,FALSE)</f>
        <v>c</v>
      </c>
      <c r="N2571" s="2">
        <f ca="1">E2571*(1-(RANDBETWEEN(1,50)/100))</f>
        <v>29171.34</v>
      </c>
      <c r="O2571" s="2">
        <f ca="1">N2571/12</f>
        <v>2430.9450000000002</v>
      </c>
      <c r="P2571" s="2">
        <f ca="1">RANDBETWEEN(1,1.5)*((N2571/12)*VLOOKUP(J2571,'Weather by country'!$A$1:$C$5,3,FALSE))</f>
        <v>2430.9450000000002</v>
      </c>
      <c r="Q2571" s="2">
        <f ca="1">(N2571/12)*RANDBETWEEN(60,100)/100</f>
        <v>2285.0883000000003</v>
      </c>
      <c r="R2571" s="2">
        <f ca="1">(N2571/12)*RANDBETWEEN(60,100)/100</f>
        <v>1750.2804000000001</v>
      </c>
      <c r="S2571" t="str">
        <f ca="1">VLOOKUP(J2571,'Weather by country'!$A$1:$C$5,2,FALSE)</f>
        <v>fine</v>
      </c>
      <c r="T2571" t="str">
        <f ca="1">VLOOKUP(RANDBETWEEN(1,5),lookups!$Q$1:$R$5,2,FALSE)</f>
        <v>y</v>
      </c>
      <c r="U2571" t="str">
        <f ca="1">VLOOKUP(RANDBETWEEN(1,5),lookups!$Q$1:$R$5,2,FALSE)</f>
        <v>y</v>
      </c>
      <c r="V2571" t="str">
        <f ca="1">IF(P2571=O2571,"y","n")</f>
        <v>y</v>
      </c>
    </row>
    <row r="2572" spans="1:22" x14ac:dyDescent="0.35">
      <c r="A2572" t="s">
        <v>31</v>
      </c>
      <c r="B2572" t="str">
        <f t="shared" si="40"/>
        <v>0000002572</v>
      </c>
      <c r="C2572">
        <f ca="1">RANDBETWEEN(5,20)</f>
        <v>5</v>
      </c>
      <c r="D2572">
        <f ca="1">RANDBETWEEN(0,C2572)</f>
        <v>2</v>
      </c>
      <c r="E2572" s="2">
        <f ca="1">RANDBETWEEN(100000,250000)</f>
        <v>209825</v>
      </c>
      <c r="F2572">
        <f ca="1">RANDBETWEEN(5,100)</f>
        <v>6</v>
      </c>
      <c r="G2572" t="str">
        <f ca="1">VLOOKUP(RANDBETWEEN(6,12),lookups!$A$1:$B$12,2,FALSE)</f>
        <v xml:space="preserve"> cc</v>
      </c>
      <c r="H2572" s="4">
        <f ca="1">ROUNDDOWN(E2572/100000,0)</f>
        <v>2</v>
      </c>
      <c r="I2572" t="s">
        <v>33</v>
      </c>
      <c r="J2572" t="str">
        <f ca="1">VLOOKUP(RANDBETWEEN(1,5),lookups!$C$1:$D$5,2,FALSE)</f>
        <v>sweden</v>
      </c>
      <c r="K2572" t="str">
        <f ca="1">VLOOKUP(RANDBETWEEN(1,2),lookups!$G$1:$H$2,2,FALSE)</f>
        <v>flat</v>
      </c>
      <c r="L2572">
        <v>10</v>
      </c>
      <c r="M2572" t="str">
        <f ca="1">VLOOKUP(RANDBETWEEN(1,7),lookups!$I$1:$J$7,2,FALSE)</f>
        <v>a</v>
      </c>
      <c r="N2572" s="2">
        <f ca="1">E2572*(1-(RANDBETWEEN(1,50)/100))</f>
        <v>111207.25</v>
      </c>
      <c r="O2572" s="2">
        <f ca="1">N2572/12</f>
        <v>9267.2708333333339</v>
      </c>
      <c r="P2572" s="2">
        <f ca="1">RANDBETWEEN(1,1.5)*((N2572/12)*VLOOKUP(J2572,'Weather by country'!$A$1:$C$5,3,FALSE))</f>
        <v>9267.2708333333339</v>
      </c>
      <c r="Q2572" s="2">
        <f ca="1">(N2572/12)*RANDBETWEEN(60,100)/100</f>
        <v>6487.0895833333334</v>
      </c>
      <c r="R2572" s="2">
        <f ca="1">(N2572/12)*RANDBETWEEN(60,100)/100</f>
        <v>5745.7079166666672</v>
      </c>
      <c r="S2572" t="str">
        <f ca="1">VLOOKUP(J2572,'Weather by country'!$A$1:$C$5,2,FALSE)</f>
        <v>fine</v>
      </c>
      <c r="T2572" t="str">
        <f ca="1">VLOOKUP(RANDBETWEEN(1,5),lookups!$Q$1:$R$5,2,FALSE)</f>
        <v>n</v>
      </c>
      <c r="U2572" t="str">
        <f ca="1">VLOOKUP(RANDBETWEEN(1,5),lookups!$Q$1:$R$5,2,FALSE)</f>
        <v>y</v>
      </c>
      <c r="V2572" t="str">
        <f ca="1">IF(P2572=O2572,"y","n")</f>
        <v>y</v>
      </c>
    </row>
    <row r="2573" spans="1:22" x14ac:dyDescent="0.35">
      <c r="A2573" t="s">
        <v>32</v>
      </c>
      <c r="B2573" t="str">
        <f>TEXT(ROW(A2573),"0000000000")</f>
        <v>0000002573</v>
      </c>
      <c r="C2573">
        <f ca="1">RANDBETWEEN(1,20)</f>
        <v>8</v>
      </c>
      <c r="D2573">
        <f ca="1">RANDBETWEEN(0,C2573)</f>
        <v>0</v>
      </c>
      <c r="E2573" s="2">
        <f ca="1">RANDBETWEEN(50000,100000)</f>
        <v>59151</v>
      </c>
      <c r="F2573">
        <f ca="1">RANDBETWEEN(5,100)</f>
        <v>91</v>
      </c>
      <c r="G2573" t="str">
        <f ca="1">VLOOKUP(RANDBETWEEN(6,12),lookups!$A$1:$B$12,2,FALSE)</f>
        <v xml:space="preserve"> ccc</v>
      </c>
      <c r="H2573" s="4">
        <f ca="1">IF(ROUNDDOWN(E2573/100000,0)=0,1,ROUNDDOWN(E2573/100000,0))</f>
        <v>1</v>
      </c>
      <c r="I2573" t="s">
        <v>33</v>
      </c>
      <c r="J2573" t="str">
        <f ca="1">VLOOKUP(RANDBETWEEN(1,5),lookups!$C$1:$D$5,2,FALSE)</f>
        <v>finland</v>
      </c>
      <c r="K2573" t="str">
        <f ca="1">VLOOKUP(RANDBETWEEN(1,2),lookups!$G$1:$H$2,2,FALSE)</f>
        <v>pitched</v>
      </c>
      <c r="L2573">
        <v>10</v>
      </c>
      <c r="M2573" t="str">
        <f ca="1">VLOOKUP(RANDBETWEEN(1,7),lookups!$I$1:$J$7,2,FALSE)</f>
        <v>b</v>
      </c>
      <c r="N2573" s="2">
        <f ca="1">E2573*(1-(RANDBETWEEN(1,50)/100))</f>
        <v>46137.78</v>
      </c>
      <c r="O2573" s="2">
        <f ca="1">N2573/12</f>
        <v>3844.8150000000001</v>
      </c>
      <c r="P2573" s="2">
        <f ca="1">RANDBETWEEN(1,1.5)*((N2573/12)*VLOOKUP(J2573,'Weather by country'!$A$1:$C$5,3,FALSE))</f>
        <v>3075.8520000000003</v>
      </c>
      <c r="Q2573" s="2">
        <f ca="1">(N2573/12)*RANDBETWEEN(60,100)/100</f>
        <v>3191.1964500000004</v>
      </c>
      <c r="R2573" s="2">
        <f ca="1">(N2573/12)*RANDBETWEEN(60,100)/100</f>
        <v>3575.6779499999998</v>
      </c>
      <c r="S2573" t="str">
        <f ca="1">VLOOKUP(J2573,'Weather by country'!$A$1:$C$5,2,FALSE)</f>
        <v>l-rain</v>
      </c>
      <c r="T2573" t="str">
        <f ca="1">VLOOKUP(RANDBETWEEN(1,5),lookups!$Q$1:$R$5,2,FALSE)</f>
        <v>n</v>
      </c>
      <c r="U2573" t="str">
        <f ca="1">VLOOKUP(RANDBETWEEN(1,5),lookups!$Q$1:$R$5,2,FALSE)</f>
        <v>n</v>
      </c>
      <c r="V2573" t="str">
        <f ca="1">IF(P2573=O2573,"y","n")</f>
        <v>n</v>
      </c>
    </row>
    <row r="2574" spans="1:22" x14ac:dyDescent="0.35">
      <c r="A2574" t="s">
        <v>31</v>
      </c>
      <c r="B2574" t="str">
        <f t="shared" si="40"/>
        <v>0000002574</v>
      </c>
      <c r="C2574">
        <f ca="1">RANDBETWEEN(5,20)</f>
        <v>6</v>
      </c>
      <c r="D2574">
        <f ca="1">RANDBETWEEN(0,C2574)</f>
        <v>0</v>
      </c>
      <c r="E2574" s="2">
        <f ca="1">RANDBETWEEN(100000,250000)</f>
        <v>238540</v>
      </c>
      <c r="F2574">
        <f ca="1">RANDBETWEEN(5,100)</f>
        <v>95</v>
      </c>
      <c r="G2574" t="str">
        <f ca="1">VLOOKUP(RANDBETWEEN(6,12),lookups!$A$1:$B$12,2,FALSE)</f>
        <v xml:space="preserve"> cc</v>
      </c>
      <c r="H2574" s="4">
        <f ca="1">ROUNDDOWN(E2574/100000,0)</f>
        <v>2</v>
      </c>
      <c r="I2574" t="s">
        <v>33</v>
      </c>
      <c r="J2574" t="str">
        <f ca="1">VLOOKUP(RANDBETWEEN(1,5),lookups!$C$1:$D$5,2,FALSE)</f>
        <v>sweden</v>
      </c>
      <c r="K2574" t="str">
        <f ca="1">VLOOKUP(RANDBETWEEN(1,2),lookups!$G$1:$H$2,2,FALSE)</f>
        <v>flat</v>
      </c>
      <c r="L2574">
        <v>10</v>
      </c>
      <c r="M2574" t="str">
        <f ca="1">VLOOKUP(RANDBETWEEN(1,7),lookups!$I$1:$J$7,2,FALSE)</f>
        <v>c</v>
      </c>
      <c r="N2574" s="2">
        <f ca="1">E2574*(1-(RANDBETWEEN(1,50)/100))</f>
        <v>195602.80000000002</v>
      </c>
      <c r="O2574" s="2">
        <f ca="1">N2574/12</f>
        <v>16300.233333333335</v>
      </c>
      <c r="P2574" s="2">
        <f ca="1">RANDBETWEEN(1,1.5)*((N2574/12)*VLOOKUP(J2574,'Weather by country'!$A$1:$C$5,3,FALSE))</f>
        <v>16300.233333333335</v>
      </c>
      <c r="Q2574" s="2">
        <f ca="1">(N2574/12)*RANDBETWEEN(60,100)/100</f>
        <v>10758.154000000002</v>
      </c>
      <c r="R2574" s="2">
        <f ca="1">(N2574/12)*RANDBETWEEN(60,100)/100</f>
        <v>15159.217000000002</v>
      </c>
      <c r="S2574" t="str">
        <f ca="1">VLOOKUP(J2574,'Weather by country'!$A$1:$C$5,2,FALSE)</f>
        <v>fine</v>
      </c>
      <c r="T2574" t="str">
        <f ca="1">VLOOKUP(RANDBETWEEN(1,5),lookups!$Q$1:$R$5,2,FALSE)</f>
        <v>y</v>
      </c>
      <c r="U2574" t="str">
        <f ca="1">VLOOKUP(RANDBETWEEN(1,5),lookups!$Q$1:$R$5,2,FALSE)</f>
        <v>y</v>
      </c>
      <c r="V2574" t="str">
        <f ca="1">IF(P2574=O2574,"y","n")</f>
        <v>y</v>
      </c>
    </row>
    <row r="2575" spans="1:22" x14ac:dyDescent="0.35">
      <c r="A2575" t="s">
        <v>32</v>
      </c>
      <c r="B2575" t="str">
        <f>TEXT(ROW(A2575),"0000000000")</f>
        <v>0000002575</v>
      </c>
      <c r="C2575">
        <f ca="1">RANDBETWEEN(1,20)</f>
        <v>15</v>
      </c>
      <c r="D2575">
        <f ca="1">RANDBETWEEN(0,C2575)</f>
        <v>3</v>
      </c>
      <c r="E2575" s="2">
        <f ca="1">RANDBETWEEN(50000,100000)</f>
        <v>88254</v>
      </c>
      <c r="F2575">
        <f ca="1">RANDBETWEEN(5,100)</f>
        <v>70</v>
      </c>
      <c r="G2575" t="str">
        <f ca="1">VLOOKUP(RANDBETWEEN(6,12),lookups!$A$1:$B$12,2,FALSE)</f>
        <v xml:space="preserve"> ddd</v>
      </c>
      <c r="H2575" s="4">
        <f ca="1">IF(ROUNDDOWN(E2575/100000,0)=0,1,ROUNDDOWN(E2575/100000,0))</f>
        <v>1</v>
      </c>
      <c r="I2575" t="s">
        <v>33</v>
      </c>
      <c r="J2575" t="str">
        <f ca="1">VLOOKUP(RANDBETWEEN(1,5),lookups!$C$1:$D$5,2,FALSE)</f>
        <v>sweden</v>
      </c>
      <c r="K2575" t="str">
        <f ca="1">VLOOKUP(RANDBETWEEN(1,2),lookups!$G$1:$H$2,2,FALSE)</f>
        <v>pitched</v>
      </c>
      <c r="L2575">
        <v>10</v>
      </c>
      <c r="M2575" t="str">
        <f ca="1">VLOOKUP(RANDBETWEEN(1,7),lookups!$I$1:$J$7,2,FALSE)</f>
        <v>c</v>
      </c>
      <c r="N2575" s="2">
        <f ca="1">E2575*(1-(RANDBETWEEN(1,50)/100))</f>
        <v>61777.799999999996</v>
      </c>
      <c r="O2575" s="2">
        <f ca="1">N2575/12</f>
        <v>5148.1499999999996</v>
      </c>
      <c r="P2575" s="2">
        <f ca="1">RANDBETWEEN(1,1.5)*((N2575/12)*VLOOKUP(J2575,'Weather by country'!$A$1:$C$5,3,FALSE))</f>
        <v>5148.1499999999996</v>
      </c>
      <c r="Q2575" s="2">
        <f ca="1">(N2575/12)*RANDBETWEEN(60,100)/100</f>
        <v>4633.3349999999991</v>
      </c>
      <c r="R2575" s="2">
        <f ca="1">(N2575/12)*RANDBETWEEN(60,100)/100</f>
        <v>4375.9274999999998</v>
      </c>
      <c r="S2575" t="str">
        <f ca="1">VLOOKUP(J2575,'Weather by country'!$A$1:$C$5,2,FALSE)</f>
        <v>fine</v>
      </c>
      <c r="T2575" t="str">
        <f ca="1">VLOOKUP(RANDBETWEEN(1,5),lookups!$Q$1:$R$5,2,FALSE)</f>
        <v>n</v>
      </c>
      <c r="U2575" t="str">
        <f ca="1">VLOOKUP(RANDBETWEEN(1,5),lookups!$Q$1:$R$5,2,FALSE)</f>
        <v>y</v>
      </c>
      <c r="V2575" t="str">
        <f ca="1">IF(P2575=O2575,"y","n")</f>
        <v>y</v>
      </c>
    </row>
    <row r="2576" spans="1:22" x14ac:dyDescent="0.35">
      <c r="A2576" t="s">
        <v>31</v>
      </c>
      <c r="B2576" t="str">
        <f t="shared" si="40"/>
        <v>0000002576</v>
      </c>
      <c r="C2576">
        <f ca="1">RANDBETWEEN(5,20)</f>
        <v>17</v>
      </c>
      <c r="D2576">
        <f ca="1">RANDBETWEEN(0,C2576)</f>
        <v>9</v>
      </c>
      <c r="E2576" s="2">
        <f ca="1">RANDBETWEEN(100000,250000)</f>
        <v>121029</v>
      </c>
      <c r="F2576">
        <f ca="1">RANDBETWEEN(5,100)</f>
        <v>99</v>
      </c>
      <c r="G2576" t="str">
        <f ca="1">VLOOKUP(RANDBETWEEN(6,12),lookups!$A$1:$B$12,2,FALSE)</f>
        <v xml:space="preserve"> c</v>
      </c>
      <c r="H2576" s="4">
        <f ca="1">ROUNDDOWN(E2576/100000,0)</f>
        <v>1</v>
      </c>
      <c r="I2576" t="s">
        <v>33</v>
      </c>
      <c r="J2576" t="str">
        <f ca="1">VLOOKUP(RANDBETWEEN(1,5),lookups!$C$1:$D$5,2,FALSE)</f>
        <v>denmark</v>
      </c>
      <c r="K2576" t="str">
        <f ca="1">VLOOKUP(RANDBETWEEN(1,2),lookups!$G$1:$H$2,2,FALSE)</f>
        <v>pitched</v>
      </c>
      <c r="L2576">
        <v>10</v>
      </c>
      <c r="M2576" t="str">
        <f ca="1">VLOOKUP(RANDBETWEEN(1,7),lookups!$I$1:$J$7,2,FALSE)</f>
        <v>a</v>
      </c>
      <c r="N2576" s="2">
        <f ca="1">E2576*(1-(RANDBETWEEN(1,50)/100))</f>
        <v>118608.42</v>
      </c>
      <c r="O2576" s="2">
        <f ca="1">N2576/12</f>
        <v>9884.0349999999999</v>
      </c>
      <c r="P2576" s="2">
        <f ca="1">RANDBETWEEN(1,1.5)*((N2576/12)*VLOOKUP(J2576,'Weather by country'!$A$1:$C$5,3,FALSE))</f>
        <v>9884.0349999999999</v>
      </c>
      <c r="Q2576" s="2">
        <f ca="1">(N2576/12)*RANDBETWEEN(60,100)/100</f>
        <v>7808.3876500000006</v>
      </c>
      <c r="R2576" s="2">
        <f ca="1">(N2576/12)*RANDBETWEEN(60,100)/100</f>
        <v>8302.5893999999989</v>
      </c>
      <c r="S2576" t="str">
        <f ca="1">VLOOKUP(J2576,'Weather by country'!$A$1:$C$5,2,FALSE)</f>
        <v>fine</v>
      </c>
      <c r="T2576" t="str">
        <f ca="1">VLOOKUP(RANDBETWEEN(1,5),lookups!$Q$1:$R$5,2,FALSE)</f>
        <v>y</v>
      </c>
      <c r="U2576" t="str">
        <f ca="1">VLOOKUP(RANDBETWEEN(1,5),lookups!$Q$1:$R$5,2,FALSE)</f>
        <v>y</v>
      </c>
      <c r="V2576" t="str">
        <f ca="1">IF(P2576=O2576,"y","n")</f>
        <v>y</v>
      </c>
    </row>
    <row r="2577" spans="1:22" x14ac:dyDescent="0.35">
      <c r="A2577" t="s">
        <v>32</v>
      </c>
      <c r="B2577" t="str">
        <f>TEXT(ROW(A2577),"0000000000")</f>
        <v>0000002577</v>
      </c>
      <c r="C2577">
        <f ca="1">RANDBETWEEN(1,20)</f>
        <v>19</v>
      </c>
      <c r="D2577">
        <f ca="1">RANDBETWEEN(0,C2577)</f>
        <v>6</v>
      </c>
      <c r="E2577" s="2">
        <f ca="1">RANDBETWEEN(50000,100000)</f>
        <v>76516</v>
      </c>
      <c r="F2577">
        <f ca="1">RANDBETWEEN(5,100)</f>
        <v>70</v>
      </c>
      <c r="G2577" t="str">
        <f ca="1">VLOOKUP(RANDBETWEEN(6,12),lookups!$A$1:$B$12,2,FALSE)</f>
        <v xml:space="preserve"> cc</v>
      </c>
      <c r="H2577" s="4">
        <f ca="1">IF(ROUNDDOWN(E2577/100000,0)=0,1,ROUNDDOWN(E2577/100000,0))</f>
        <v>1</v>
      </c>
      <c r="I2577" t="s">
        <v>33</v>
      </c>
      <c r="J2577" t="str">
        <f ca="1">VLOOKUP(RANDBETWEEN(1,5),lookups!$C$1:$D$5,2,FALSE)</f>
        <v>finland</v>
      </c>
      <c r="K2577" t="str">
        <f ca="1">VLOOKUP(RANDBETWEEN(1,2),lookups!$G$1:$H$2,2,FALSE)</f>
        <v>flat</v>
      </c>
      <c r="L2577">
        <v>10</v>
      </c>
      <c r="M2577" t="str">
        <f ca="1">VLOOKUP(RANDBETWEEN(1,7),lookups!$I$1:$J$7,2,FALSE)</f>
        <v>c</v>
      </c>
      <c r="N2577" s="2">
        <f ca="1">E2577*(1-(RANDBETWEEN(1,50)/100))</f>
        <v>65038.6</v>
      </c>
      <c r="O2577" s="2">
        <f ca="1">N2577/12</f>
        <v>5419.8833333333332</v>
      </c>
      <c r="P2577" s="2">
        <f ca="1">RANDBETWEEN(1,1.5)*((N2577/12)*VLOOKUP(J2577,'Weather by country'!$A$1:$C$5,3,FALSE))</f>
        <v>4335.9066666666668</v>
      </c>
      <c r="Q2577" s="2">
        <f ca="1">(N2577/12)*RANDBETWEEN(60,100)/100</f>
        <v>3685.5206666666663</v>
      </c>
      <c r="R2577" s="2">
        <f ca="1">(N2577/12)*RANDBETWEEN(60,100)/100</f>
        <v>3793.9183333333331</v>
      </c>
      <c r="S2577" t="str">
        <f ca="1">VLOOKUP(J2577,'Weather by country'!$A$1:$C$5,2,FALSE)</f>
        <v>l-rain</v>
      </c>
      <c r="T2577" t="str">
        <f ca="1">VLOOKUP(RANDBETWEEN(1,5),lookups!$Q$1:$R$5,2,FALSE)</f>
        <v>n</v>
      </c>
      <c r="U2577" t="str">
        <f ca="1">VLOOKUP(RANDBETWEEN(1,5),lookups!$Q$1:$R$5,2,FALSE)</f>
        <v>y</v>
      </c>
      <c r="V2577" t="str">
        <f ca="1">IF(P2577=O2577,"y","n")</f>
        <v>n</v>
      </c>
    </row>
    <row r="2578" spans="1:22" x14ac:dyDescent="0.35">
      <c r="A2578" t="s">
        <v>31</v>
      </c>
      <c r="B2578" t="str">
        <f t="shared" si="40"/>
        <v>0000002578</v>
      </c>
      <c r="C2578">
        <f ca="1">RANDBETWEEN(5,20)</f>
        <v>19</v>
      </c>
      <c r="D2578">
        <f ca="1">RANDBETWEEN(0,C2578)</f>
        <v>0</v>
      </c>
      <c r="E2578" s="2">
        <f ca="1">RANDBETWEEN(100000,250000)</f>
        <v>158274</v>
      </c>
      <c r="F2578">
        <f ca="1">RANDBETWEEN(5,100)</f>
        <v>56</v>
      </c>
      <c r="G2578" t="str">
        <f ca="1">VLOOKUP(RANDBETWEEN(6,12),lookups!$A$1:$B$12,2,FALSE)</f>
        <v xml:space="preserve"> ddd</v>
      </c>
      <c r="H2578" s="4">
        <f ca="1">ROUNDDOWN(E2578/100000,0)</f>
        <v>1</v>
      </c>
      <c r="I2578" t="s">
        <v>33</v>
      </c>
      <c r="J2578" t="str">
        <f ca="1">VLOOKUP(RANDBETWEEN(1,5),lookups!$C$1:$D$5,2,FALSE)</f>
        <v>uk</v>
      </c>
      <c r="K2578" t="str">
        <f ca="1">VLOOKUP(RANDBETWEEN(1,2),lookups!$G$1:$H$2,2,FALSE)</f>
        <v>flat</v>
      </c>
      <c r="L2578">
        <v>10</v>
      </c>
      <c r="M2578" t="str">
        <f ca="1">VLOOKUP(RANDBETWEEN(1,7),lookups!$I$1:$J$7,2,FALSE)</f>
        <v>c</v>
      </c>
      <c r="N2578" s="2">
        <f ca="1">E2578*(1-(RANDBETWEEN(1,50)/100))</f>
        <v>134532.9</v>
      </c>
      <c r="O2578" s="2">
        <f ca="1">N2578/12</f>
        <v>11211.074999999999</v>
      </c>
      <c r="P2578" s="2">
        <f ca="1">RANDBETWEEN(1,1.5)*((N2578/12)*VLOOKUP(J2578,'Weather by country'!$A$1:$C$5,3,FALSE))</f>
        <v>11211.074999999999</v>
      </c>
      <c r="Q2578" s="2">
        <f ca="1">(N2578/12)*RANDBETWEEN(60,100)/100</f>
        <v>8184.08475</v>
      </c>
      <c r="R2578" s="2">
        <f ca="1">(N2578/12)*RANDBETWEEN(60,100)/100</f>
        <v>9529.4137499999997</v>
      </c>
      <c r="S2578" t="str">
        <f ca="1">VLOOKUP(J2578,'Weather by country'!$A$1:$C$5,2,FALSE)</f>
        <v>fine</v>
      </c>
      <c r="T2578" t="str">
        <f ca="1">VLOOKUP(RANDBETWEEN(1,5),lookups!$Q$1:$R$5,2,FALSE)</f>
        <v>n</v>
      </c>
      <c r="U2578" t="str">
        <f ca="1">VLOOKUP(RANDBETWEEN(1,5),lookups!$Q$1:$R$5,2,FALSE)</f>
        <v>y</v>
      </c>
      <c r="V2578" t="str">
        <f ca="1">IF(P2578=O2578,"y","n")</f>
        <v>y</v>
      </c>
    </row>
    <row r="2579" spans="1:22" x14ac:dyDescent="0.35">
      <c r="A2579" t="s">
        <v>32</v>
      </c>
      <c r="B2579" t="str">
        <f>TEXT(ROW(A2579),"0000000000")</f>
        <v>0000002579</v>
      </c>
      <c r="C2579">
        <f ca="1">RANDBETWEEN(1,20)</f>
        <v>10</v>
      </c>
      <c r="D2579">
        <f ca="1">RANDBETWEEN(0,C2579)</f>
        <v>8</v>
      </c>
      <c r="E2579" s="2">
        <f ca="1">RANDBETWEEN(50000,100000)</f>
        <v>53116</v>
      </c>
      <c r="F2579">
        <f ca="1">RANDBETWEEN(5,100)</f>
        <v>30</v>
      </c>
      <c r="G2579" t="str">
        <f ca="1">VLOOKUP(RANDBETWEEN(6,12),lookups!$A$1:$B$12,2,FALSE)</f>
        <v xml:space="preserve"> ccc</v>
      </c>
      <c r="H2579" s="4">
        <f ca="1">IF(ROUNDDOWN(E2579/100000,0)=0,1,ROUNDDOWN(E2579/100000,0))</f>
        <v>1</v>
      </c>
      <c r="I2579" t="s">
        <v>33</v>
      </c>
      <c r="J2579" t="str">
        <f ca="1">VLOOKUP(RANDBETWEEN(1,5),lookups!$C$1:$D$5,2,FALSE)</f>
        <v>uk</v>
      </c>
      <c r="K2579" t="str">
        <f ca="1">VLOOKUP(RANDBETWEEN(1,2),lookups!$G$1:$H$2,2,FALSE)</f>
        <v>pitched</v>
      </c>
      <c r="L2579">
        <v>10</v>
      </c>
      <c r="M2579" t="str">
        <f ca="1">VLOOKUP(RANDBETWEEN(1,7),lookups!$I$1:$J$7,2,FALSE)</f>
        <v>c</v>
      </c>
      <c r="N2579" s="2">
        <f ca="1">E2579*(1-(RANDBETWEEN(1,50)/100))</f>
        <v>31869.599999999999</v>
      </c>
      <c r="O2579" s="2">
        <f ca="1">N2579/12</f>
        <v>2655.7999999999997</v>
      </c>
      <c r="P2579" s="2">
        <f ca="1">RANDBETWEEN(1,1.5)*((N2579/12)*VLOOKUP(J2579,'Weather by country'!$A$1:$C$5,3,FALSE))</f>
        <v>2655.7999999999997</v>
      </c>
      <c r="Q2579" s="2">
        <f ca="1">(N2579/12)*RANDBETWEEN(60,100)/100</f>
        <v>2469.8939999999998</v>
      </c>
      <c r="R2579" s="2">
        <f ca="1">(N2579/12)*RANDBETWEEN(60,100)/100</f>
        <v>1752.828</v>
      </c>
      <c r="S2579" t="str">
        <f ca="1">VLOOKUP(J2579,'Weather by country'!$A$1:$C$5,2,FALSE)</f>
        <v>fine</v>
      </c>
      <c r="T2579" t="str">
        <f ca="1">VLOOKUP(RANDBETWEEN(1,5),lookups!$Q$1:$R$5,2,FALSE)</f>
        <v>y</v>
      </c>
      <c r="U2579" t="str">
        <f ca="1">VLOOKUP(RANDBETWEEN(1,5),lookups!$Q$1:$R$5,2,FALSE)</f>
        <v>y</v>
      </c>
      <c r="V2579" t="str">
        <f ca="1">IF(P2579=O2579,"y","n")</f>
        <v>y</v>
      </c>
    </row>
    <row r="2580" spans="1:22" x14ac:dyDescent="0.35">
      <c r="A2580" t="s">
        <v>31</v>
      </c>
      <c r="B2580" t="str">
        <f t="shared" si="40"/>
        <v>0000002580</v>
      </c>
      <c r="C2580">
        <f ca="1">RANDBETWEEN(5,20)</f>
        <v>18</v>
      </c>
      <c r="D2580">
        <f ca="1">RANDBETWEEN(0,C2580)</f>
        <v>2</v>
      </c>
      <c r="E2580" s="2">
        <f ca="1">RANDBETWEEN(100000,250000)</f>
        <v>216959</v>
      </c>
      <c r="F2580">
        <f ca="1">RANDBETWEEN(5,100)</f>
        <v>60</v>
      </c>
      <c r="G2580" t="str">
        <f ca="1">VLOOKUP(RANDBETWEEN(6,12),lookups!$A$1:$B$12,2,FALSE)</f>
        <v xml:space="preserve"> dd</v>
      </c>
      <c r="H2580" s="4">
        <f ca="1">ROUNDDOWN(E2580/100000,0)</f>
        <v>2</v>
      </c>
      <c r="I2580" t="s">
        <v>33</v>
      </c>
      <c r="J2580" t="str">
        <f ca="1">VLOOKUP(RANDBETWEEN(1,5),lookups!$C$1:$D$5,2,FALSE)</f>
        <v>finland</v>
      </c>
      <c r="K2580" t="str">
        <f ca="1">VLOOKUP(RANDBETWEEN(1,2),lookups!$G$1:$H$2,2,FALSE)</f>
        <v>flat</v>
      </c>
      <c r="L2580">
        <v>10</v>
      </c>
      <c r="M2580" t="str">
        <f ca="1">VLOOKUP(RANDBETWEEN(1,7),lookups!$I$1:$J$7,2,FALSE)</f>
        <v>c</v>
      </c>
      <c r="N2580" s="2">
        <f ca="1">E2580*(1-(RANDBETWEEN(1,50)/100))</f>
        <v>208280.63999999998</v>
      </c>
      <c r="O2580" s="2">
        <f ca="1">N2580/12</f>
        <v>17356.719999999998</v>
      </c>
      <c r="P2580" s="2">
        <f ca="1">RANDBETWEEN(1,1.5)*((N2580/12)*VLOOKUP(J2580,'Weather by country'!$A$1:$C$5,3,FALSE))</f>
        <v>13885.375999999998</v>
      </c>
      <c r="Q2580" s="2">
        <f ca="1">(N2580/12)*RANDBETWEEN(60,100)/100</f>
        <v>13017.539999999997</v>
      </c>
      <c r="R2580" s="2">
        <f ca="1">(N2580/12)*RANDBETWEEN(60,100)/100</f>
        <v>15447.480799999998</v>
      </c>
      <c r="S2580" t="str">
        <f ca="1">VLOOKUP(J2580,'Weather by country'!$A$1:$C$5,2,FALSE)</f>
        <v>l-rain</v>
      </c>
      <c r="T2580" t="str">
        <f ca="1">VLOOKUP(RANDBETWEEN(1,5),lookups!$Q$1:$R$5,2,FALSE)</f>
        <v>y</v>
      </c>
      <c r="U2580" t="str">
        <f ca="1">VLOOKUP(RANDBETWEEN(1,5),lookups!$Q$1:$R$5,2,FALSE)</f>
        <v>n</v>
      </c>
      <c r="V2580" t="str">
        <f ca="1">IF(P2580=O2580,"y","n")</f>
        <v>n</v>
      </c>
    </row>
    <row r="2581" spans="1:22" x14ac:dyDescent="0.35">
      <c r="A2581" t="s">
        <v>32</v>
      </c>
      <c r="B2581" t="str">
        <f>TEXT(ROW(A2581),"0000000000")</f>
        <v>0000002581</v>
      </c>
      <c r="C2581">
        <f ca="1">RANDBETWEEN(1,20)</f>
        <v>13</v>
      </c>
      <c r="D2581">
        <f ca="1">RANDBETWEEN(0,C2581)</f>
        <v>1</v>
      </c>
      <c r="E2581" s="2">
        <f ca="1">RANDBETWEEN(50000,100000)</f>
        <v>75044</v>
      </c>
      <c r="F2581">
        <f ca="1">RANDBETWEEN(5,100)</f>
        <v>85</v>
      </c>
      <c r="G2581" t="str">
        <f ca="1">VLOOKUP(RANDBETWEEN(6,12),lookups!$A$1:$B$12,2,FALSE)</f>
        <v xml:space="preserve"> ddd</v>
      </c>
      <c r="H2581" s="4">
        <f ca="1">IF(ROUNDDOWN(E2581/100000,0)=0,1,ROUNDDOWN(E2581/100000,0))</f>
        <v>1</v>
      </c>
      <c r="I2581" t="s">
        <v>33</v>
      </c>
      <c r="J2581" t="str">
        <f ca="1">VLOOKUP(RANDBETWEEN(1,5),lookups!$C$1:$D$5,2,FALSE)</f>
        <v>uk</v>
      </c>
      <c r="K2581" t="str">
        <f ca="1">VLOOKUP(RANDBETWEEN(1,2),lookups!$G$1:$H$2,2,FALSE)</f>
        <v>flat</v>
      </c>
      <c r="L2581">
        <v>10</v>
      </c>
      <c r="M2581" t="str">
        <f ca="1">VLOOKUP(RANDBETWEEN(1,7),lookups!$I$1:$J$7,2,FALSE)</f>
        <v>a</v>
      </c>
      <c r="N2581" s="2">
        <f ca="1">E2581*(1-(RANDBETWEEN(1,50)/100))</f>
        <v>66789.16</v>
      </c>
      <c r="O2581" s="2">
        <f ca="1">N2581/12</f>
        <v>5565.7633333333333</v>
      </c>
      <c r="P2581" s="2">
        <f ca="1">RANDBETWEEN(1,1.5)*((N2581/12)*VLOOKUP(J2581,'Weather by country'!$A$1:$C$5,3,FALSE))</f>
        <v>5565.7633333333333</v>
      </c>
      <c r="Q2581" s="2">
        <f ca="1">(N2581/12)*RANDBETWEEN(60,100)/100</f>
        <v>4174.3225000000002</v>
      </c>
      <c r="R2581" s="2">
        <f ca="1">(N2581/12)*RANDBETWEEN(60,100)/100</f>
        <v>3395.1156333333333</v>
      </c>
      <c r="S2581" t="str">
        <f ca="1">VLOOKUP(J2581,'Weather by country'!$A$1:$C$5,2,FALSE)</f>
        <v>fine</v>
      </c>
      <c r="T2581" t="str">
        <f ca="1">VLOOKUP(RANDBETWEEN(1,5),lookups!$Q$1:$R$5,2,FALSE)</f>
        <v>y</v>
      </c>
      <c r="U2581" t="str">
        <f ca="1">VLOOKUP(RANDBETWEEN(1,5),lookups!$Q$1:$R$5,2,FALSE)</f>
        <v>y</v>
      </c>
      <c r="V2581" t="str">
        <f ca="1">IF(P2581=O2581,"y","n")</f>
        <v>y</v>
      </c>
    </row>
    <row r="2582" spans="1:22" x14ac:dyDescent="0.35">
      <c r="A2582" t="s">
        <v>31</v>
      </c>
      <c r="B2582" t="str">
        <f t="shared" si="40"/>
        <v>0000002582</v>
      </c>
      <c r="C2582">
        <f ca="1">RANDBETWEEN(5,20)</f>
        <v>5</v>
      </c>
      <c r="D2582">
        <f ca="1">RANDBETWEEN(0,C2582)</f>
        <v>4</v>
      </c>
      <c r="E2582" s="2">
        <f ca="1">RANDBETWEEN(100000,250000)</f>
        <v>136312</v>
      </c>
      <c r="F2582">
        <f ca="1">RANDBETWEEN(5,100)</f>
        <v>96</v>
      </c>
      <c r="G2582" t="str">
        <f ca="1">VLOOKUP(RANDBETWEEN(6,12),lookups!$A$1:$B$12,2,FALSE)</f>
        <v xml:space="preserve"> d</v>
      </c>
      <c r="H2582" s="4">
        <f ca="1">ROUNDDOWN(E2582/100000,0)</f>
        <v>1</v>
      </c>
      <c r="I2582" t="s">
        <v>33</v>
      </c>
      <c r="J2582" t="str">
        <f ca="1">VLOOKUP(RANDBETWEEN(1,5),lookups!$C$1:$D$5,2,FALSE)</f>
        <v>finland</v>
      </c>
      <c r="K2582" t="str">
        <f ca="1">VLOOKUP(RANDBETWEEN(1,2),lookups!$G$1:$H$2,2,FALSE)</f>
        <v>pitched</v>
      </c>
      <c r="L2582">
        <v>10</v>
      </c>
      <c r="M2582" t="str">
        <f ca="1">VLOOKUP(RANDBETWEEN(1,7),lookups!$I$1:$J$7,2,FALSE)</f>
        <v>b</v>
      </c>
      <c r="N2582" s="2">
        <f ca="1">E2582*(1-(RANDBETWEEN(1,50)/100))</f>
        <v>87239.680000000008</v>
      </c>
      <c r="O2582" s="2">
        <f ca="1">N2582/12</f>
        <v>7269.9733333333343</v>
      </c>
      <c r="P2582" s="2">
        <f ca="1">RANDBETWEEN(1,1.5)*((N2582/12)*VLOOKUP(J2582,'Weather by country'!$A$1:$C$5,3,FALSE))</f>
        <v>5815.9786666666678</v>
      </c>
      <c r="Q2582" s="2">
        <f ca="1">(N2582/12)*RANDBETWEEN(60,100)/100</f>
        <v>6179.4773333333342</v>
      </c>
      <c r="R2582" s="2">
        <f ca="1">(N2582/12)*RANDBETWEEN(60,100)/100</f>
        <v>4725.4826666666668</v>
      </c>
      <c r="S2582" t="str">
        <f ca="1">VLOOKUP(J2582,'Weather by country'!$A$1:$C$5,2,FALSE)</f>
        <v>l-rain</v>
      </c>
      <c r="T2582" t="str">
        <f ca="1">VLOOKUP(RANDBETWEEN(1,5),lookups!$Q$1:$R$5,2,FALSE)</f>
        <v>y</v>
      </c>
      <c r="U2582" t="str">
        <f ca="1">VLOOKUP(RANDBETWEEN(1,5),lookups!$Q$1:$R$5,2,FALSE)</f>
        <v>n</v>
      </c>
      <c r="V2582" t="str">
        <f ca="1">IF(P2582=O2582,"y","n")</f>
        <v>n</v>
      </c>
    </row>
    <row r="2583" spans="1:22" x14ac:dyDescent="0.35">
      <c r="A2583" t="s">
        <v>32</v>
      </c>
      <c r="B2583" t="str">
        <f>TEXT(ROW(A2583),"0000000000")</f>
        <v>0000002583</v>
      </c>
      <c r="C2583">
        <f ca="1">RANDBETWEEN(1,20)</f>
        <v>2</v>
      </c>
      <c r="D2583">
        <f ca="1">RANDBETWEEN(0,C2583)</f>
        <v>1</v>
      </c>
      <c r="E2583" s="2">
        <f ca="1">RANDBETWEEN(50000,100000)</f>
        <v>91444</v>
      </c>
      <c r="F2583">
        <f ca="1">RANDBETWEEN(5,100)</f>
        <v>87</v>
      </c>
      <c r="G2583" t="str">
        <f ca="1">VLOOKUP(RANDBETWEEN(6,12),lookups!$A$1:$B$12,2,FALSE)</f>
        <v xml:space="preserve"> ddd</v>
      </c>
      <c r="H2583" s="4">
        <f ca="1">IF(ROUNDDOWN(E2583/100000,0)=0,1,ROUNDDOWN(E2583/100000,0))</f>
        <v>1</v>
      </c>
      <c r="I2583" t="s">
        <v>33</v>
      </c>
      <c r="J2583" t="str">
        <f ca="1">VLOOKUP(RANDBETWEEN(1,5),lookups!$C$1:$D$5,2,FALSE)</f>
        <v>denmark</v>
      </c>
      <c r="K2583" t="str">
        <f ca="1">VLOOKUP(RANDBETWEEN(1,2),lookups!$G$1:$H$2,2,FALSE)</f>
        <v>flat</v>
      </c>
      <c r="L2583">
        <v>10</v>
      </c>
      <c r="M2583" t="str">
        <f ca="1">VLOOKUP(RANDBETWEEN(1,7),lookups!$I$1:$J$7,2,FALSE)</f>
        <v>c</v>
      </c>
      <c r="N2583" s="2">
        <f ca="1">E2583*(1-(RANDBETWEEN(1,50)/100))</f>
        <v>71326.320000000007</v>
      </c>
      <c r="O2583" s="2">
        <f ca="1">N2583/12</f>
        <v>5943.8600000000006</v>
      </c>
      <c r="P2583" s="2">
        <f ca="1">RANDBETWEEN(1,1.5)*((N2583/12)*VLOOKUP(J2583,'Weather by country'!$A$1:$C$5,3,FALSE))</f>
        <v>5943.8600000000006</v>
      </c>
      <c r="Q2583" s="2">
        <f ca="1">(N2583/12)*RANDBETWEEN(60,100)/100</f>
        <v>4992.8424000000005</v>
      </c>
      <c r="R2583" s="2">
        <f ca="1">(N2583/12)*RANDBETWEEN(60,100)/100</f>
        <v>3685.1932000000006</v>
      </c>
      <c r="S2583" t="str">
        <f ca="1">VLOOKUP(J2583,'Weather by country'!$A$1:$C$5,2,FALSE)</f>
        <v>fine</v>
      </c>
      <c r="T2583" t="str">
        <f ca="1">VLOOKUP(RANDBETWEEN(1,5),lookups!$Q$1:$R$5,2,FALSE)</f>
        <v>y</v>
      </c>
      <c r="U2583" t="str">
        <f ca="1">VLOOKUP(RANDBETWEEN(1,5),lookups!$Q$1:$R$5,2,FALSE)</f>
        <v>n</v>
      </c>
      <c r="V2583" t="str">
        <f ca="1">IF(P2583=O2583,"y","n")</f>
        <v>y</v>
      </c>
    </row>
    <row r="2584" spans="1:22" x14ac:dyDescent="0.35">
      <c r="A2584" t="s">
        <v>31</v>
      </c>
      <c r="B2584" t="str">
        <f t="shared" si="40"/>
        <v>0000002584</v>
      </c>
      <c r="C2584">
        <f ca="1">RANDBETWEEN(5,20)</f>
        <v>6</v>
      </c>
      <c r="D2584">
        <f ca="1">RANDBETWEEN(0,C2584)</f>
        <v>4</v>
      </c>
      <c r="E2584" s="2">
        <f ca="1">RANDBETWEEN(100000,250000)</f>
        <v>155309</v>
      </c>
      <c r="F2584">
        <f ca="1">RANDBETWEEN(5,100)</f>
        <v>31</v>
      </c>
      <c r="G2584" t="str">
        <f ca="1">VLOOKUP(RANDBETWEEN(6,12),lookups!$A$1:$B$12,2,FALSE)</f>
        <v xml:space="preserve"> c</v>
      </c>
      <c r="H2584" s="4">
        <f ca="1">ROUNDDOWN(E2584/100000,0)</f>
        <v>1</v>
      </c>
      <c r="I2584" t="s">
        <v>33</v>
      </c>
      <c r="J2584" t="str">
        <f ca="1">VLOOKUP(RANDBETWEEN(1,5),lookups!$C$1:$D$5,2,FALSE)</f>
        <v>uk</v>
      </c>
      <c r="K2584" t="str">
        <f ca="1">VLOOKUP(RANDBETWEEN(1,2),lookups!$G$1:$H$2,2,FALSE)</f>
        <v>pitched</v>
      </c>
      <c r="L2584">
        <v>10</v>
      </c>
      <c r="M2584" t="str">
        <f ca="1">VLOOKUP(RANDBETWEEN(1,7),lookups!$I$1:$J$7,2,FALSE)</f>
        <v>b</v>
      </c>
      <c r="N2584" s="2">
        <f ca="1">E2584*(1-(RANDBETWEEN(1,50)/100))</f>
        <v>110269.39</v>
      </c>
      <c r="O2584" s="2">
        <f ca="1">N2584/12</f>
        <v>9189.1158333333333</v>
      </c>
      <c r="P2584" s="2">
        <f ca="1">RANDBETWEEN(1,1.5)*((N2584/12)*VLOOKUP(J2584,'Weather by country'!$A$1:$C$5,3,FALSE))</f>
        <v>9189.1158333333333</v>
      </c>
      <c r="Q2584" s="2">
        <f ca="1">(N2584/12)*RANDBETWEEN(60,100)/100</f>
        <v>6064.8164500000003</v>
      </c>
      <c r="R2584" s="2">
        <f ca="1">(N2584/12)*RANDBETWEEN(60,100)/100</f>
        <v>9005.3335166666675</v>
      </c>
      <c r="S2584" t="str">
        <f ca="1">VLOOKUP(J2584,'Weather by country'!$A$1:$C$5,2,FALSE)</f>
        <v>fine</v>
      </c>
      <c r="T2584" t="str">
        <f ca="1">VLOOKUP(RANDBETWEEN(1,5),lookups!$Q$1:$R$5,2,FALSE)</f>
        <v>n</v>
      </c>
      <c r="U2584" t="str">
        <f ca="1">VLOOKUP(RANDBETWEEN(1,5),lookups!$Q$1:$R$5,2,FALSE)</f>
        <v>n</v>
      </c>
      <c r="V2584" t="str">
        <f ca="1">IF(P2584=O2584,"y","n")</f>
        <v>y</v>
      </c>
    </row>
    <row r="2585" spans="1:22" x14ac:dyDescent="0.35">
      <c r="A2585" t="s">
        <v>32</v>
      </c>
      <c r="B2585" t="str">
        <f>TEXT(ROW(A2585),"0000000000")</f>
        <v>0000002585</v>
      </c>
      <c r="C2585">
        <f ca="1">RANDBETWEEN(1,20)</f>
        <v>19</v>
      </c>
      <c r="D2585">
        <f ca="1">RANDBETWEEN(0,C2585)</f>
        <v>19</v>
      </c>
      <c r="E2585" s="2">
        <f ca="1">RANDBETWEEN(50000,100000)</f>
        <v>59554</v>
      </c>
      <c r="F2585">
        <f ca="1">RANDBETWEEN(5,100)</f>
        <v>89</v>
      </c>
      <c r="G2585" t="str">
        <f ca="1">VLOOKUP(RANDBETWEEN(6,12),lookups!$A$1:$B$12,2,FALSE)</f>
        <v xml:space="preserve"> dd</v>
      </c>
      <c r="H2585" s="4">
        <f ca="1">IF(ROUNDDOWN(E2585/100000,0)=0,1,ROUNDDOWN(E2585/100000,0))</f>
        <v>1</v>
      </c>
      <c r="I2585" t="s">
        <v>33</v>
      </c>
      <c r="J2585" t="str">
        <f ca="1">VLOOKUP(RANDBETWEEN(1,5),lookups!$C$1:$D$5,2,FALSE)</f>
        <v>norway</v>
      </c>
      <c r="K2585" t="str">
        <f ca="1">VLOOKUP(RANDBETWEEN(1,2),lookups!$G$1:$H$2,2,FALSE)</f>
        <v>flat</v>
      </c>
      <c r="L2585">
        <v>10</v>
      </c>
      <c r="M2585" t="str">
        <f ca="1">VLOOKUP(RANDBETWEEN(1,7),lookups!$I$1:$J$7,2,FALSE)</f>
        <v>c</v>
      </c>
      <c r="N2585" s="2">
        <f ca="1">E2585*(1-(RANDBETWEEN(1,50)/100))</f>
        <v>39901.179999999993</v>
      </c>
      <c r="O2585" s="2">
        <f ca="1">N2585/12</f>
        <v>3325.0983333333329</v>
      </c>
      <c r="P2585" s="2">
        <f ca="1">RANDBETWEEN(1,1.5)*((N2585/12)*VLOOKUP(J2585,'Weather by country'!$A$1:$C$5,3,FALSE))</f>
        <v>3325.0983333333329</v>
      </c>
      <c r="Q2585" s="2">
        <f ca="1">(N2585/12)*RANDBETWEEN(60,100)/100</f>
        <v>2859.584566666666</v>
      </c>
      <c r="R2585" s="2">
        <f ca="1">(N2585/12)*RANDBETWEEN(60,100)/100</f>
        <v>1995.0589999999997</v>
      </c>
      <c r="S2585" t="str">
        <f ca="1">VLOOKUP(J2585,'Weather by country'!$A$1:$C$5,2,FALSE)</f>
        <v>fine</v>
      </c>
      <c r="T2585" t="str">
        <f ca="1">VLOOKUP(RANDBETWEEN(1,5),lookups!$Q$1:$R$5,2,FALSE)</f>
        <v>y</v>
      </c>
      <c r="U2585" t="str">
        <f ca="1">VLOOKUP(RANDBETWEEN(1,5),lookups!$Q$1:$R$5,2,FALSE)</f>
        <v>n</v>
      </c>
      <c r="V2585" t="str">
        <f ca="1">IF(P2585=O2585,"y","n")</f>
        <v>y</v>
      </c>
    </row>
    <row r="2586" spans="1:22" x14ac:dyDescent="0.35">
      <c r="A2586" t="s">
        <v>31</v>
      </c>
      <c r="B2586" t="str">
        <f t="shared" si="40"/>
        <v>0000002586</v>
      </c>
      <c r="C2586">
        <f ca="1">RANDBETWEEN(5,20)</f>
        <v>11</v>
      </c>
      <c r="D2586">
        <f ca="1">RANDBETWEEN(0,C2586)</f>
        <v>9</v>
      </c>
      <c r="E2586" s="2">
        <f ca="1">RANDBETWEEN(100000,250000)</f>
        <v>236883</v>
      </c>
      <c r="F2586">
        <f ca="1">RANDBETWEEN(5,100)</f>
        <v>14</v>
      </c>
      <c r="G2586" t="str">
        <f ca="1">VLOOKUP(RANDBETWEEN(6,12),lookups!$A$1:$B$12,2,FALSE)</f>
        <v xml:space="preserve"> ccc</v>
      </c>
      <c r="H2586" s="4">
        <f ca="1">ROUNDDOWN(E2586/100000,0)</f>
        <v>2</v>
      </c>
      <c r="I2586" t="s">
        <v>33</v>
      </c>
      <c r="J2586" t="str">
        <f ca="1">VLOOKUP(RANDBETWEEN(1,5),lookups!$C$1:$D$5,2,FALSE)</f>
        <v>uk</v>
      </c>
      <c r="K2586" t="str">
        <f ca="1">VLOOKUP(RANDBETWEEN(1,2),lookups!$G$1:$H$2,2,FALSE)</f>
        <v>flat</v>
      </c>
      <c r="L2586">
        <v>10</v>
      </c>
      <c r="M2586" t="str">
        <f ca="1">VLOOKUP(RANDBETWEEN(1,7),lookups!$I$1:$J$7,2,FALSE)</f>
        <v>c</v>
      </c>
      <c r="N2586" s="2">
        <f ca="1">E2586*(1-(RANDBETWEEN(1,50)/100))</f>
        <v>196612.88999999998</v>
      </c>
      <c r="O2586" s="2">
        <f ca="1">N2586/12</f>
        <v>16384.407499999998</v>
      </c>
      <c r="P2586" s="2">
        <f ca="1">RANDBETWEEN(1,1.5)*((N2586/12)*VLOOKUP(J2586,'Weather by country'!$A$1:$C$5,3,FALSE))</f>
        <v>16384.407499999998</v>
      </c>
      <c r="Q2586" s="2">
        <f ca="1">(N2586/12)*RANDBETWEEN(60,100)/100</f>
        <v>13435.214149999998</v>
      </c>
      <c r="R2586" s="2">
        <f ca="1">(N2586/12)*RANDBETWEEN(60,100)/100</f>
        <v>11960.617474999999</v>
      </c>
      <c r="S2586" t="str">
        <f ca="1">VLOOKUP(J2586,'Weather by country'!$A$1:$C$5,2,FALSE)</f>
        <v>fine</v>
      </c>
      <c r="T2586" t="str">
        <f ca="1">VLOOKUP(RANDBETWEEN(1,5),lookups!$Q$1:$R$5,2,FALSE)</f>
        <v>n</v>
      </c>
      <c r="U2586" t="str">
        <f ca="1">VLOOKUP(RANDBETWEEN(1,5),lookups!$Q$1:$R$5,2,FALSE)</f>
        <v>y</v>
      </c>
      <c r="V2586" t="str">
        <f ca="1">IF(P2586=O2586,"y","n")</f>
        <v>y</v>
      </c>
    </row>
    <row r="2587" spans="1:22" x14ac:dyDescent="0.35">
      <c r="A2587" t="s">
        <v>32</v>
      </c>
      <c r="B2587" t="str">
        <f>TEXT(ROW(A2587),"0000000000")</f>
        <v>0000002587</v>
      </c>
      <c r="C2587">
        <f ca="1">RANDBETWEEN(1,20)</f>
        <v>9</v>
      </c>
      <c r="D2587">
        <f ca="1">RANDBETWEEN(0,C2587)</f>
        <v>6</v>
      </c>
      <c r="E2587" s="2">
        <f ca="1">RANDBETWEEN(50000,100000)</f>
        <v>65886</v>
      </c>
      <c r="F2587">
        <f ca="1">RANDBETWEEN(5,100)</f>
        <v>59</v>
      </c>
      <c r="G2587" t="str">
        <f ca="1">VLOOKUP(RANDBETWEEN(6,12),lookups!$A$1:$B$12,2,FALSE)</f>
        <v xml:space="preserve"> dd</v>
      </c>
      <c r="H2587" s="4">
        <f ca="1">IF(ROUNDDOWN(E2587/100000,0)=0,1,ROUNDDOWN(E2587/100000,0))</f>
        <v>1</v>
      </c>
      <c r="I2587" t="s">
        <v>33</v>
      </c>
      <c r="J2587" t="str">
        <f ca="1">VLOOKUP(RANDBETWEEN(1,5),lookups!$C$1:$D$5,2,FALSE)</f>
        <v>norway</v>
      </c>
      <c r="K2587" t="str">
        <f ca="1">VLOOKUP(RANDBETWEEN(1,2),lookups!$G$1:$H$2,2,FALSE)</f>
        <v>flat</v>
      </c>
      <c r="L2587">
        <v>10</v>
      </c>
      <c r="M2587" t="str">
        <f ca="1">VLOOKUP(RANDBETWEEN(1,7),lookups!$I$1:$J$7,2,FALSE)</f>
        <v>b</v>
      </c>
      <c r="N2587" s="2">
        <f ca="1">E2587*(1-(RANDBETWEEN(1,50)/100))</f>
        <v>61273.979999999996</v>
      </c>
      <c r="O2587" s="2">
        <f ca="1">N2587/12</f>
        <v>5106.165</v>
      </c>
      <c r="P2587" s="2">
        <f ca="1">RANDBETWEEN(1,1.5)*((N2587/12)*VLOOKUP(J2587,'Weather by country'!$A$1:$C$5,3,FALSE))</f>
        <v>5106.165</v>
      </c>
      <c r="Q2587" s="2">
        <f ca="1">(N2587/12)*RANDBETWEEN(60,100)/100</f>
        <v>4493.4252000000006</v>
      </c>
      <c r="R2587" s="2">
        <f ca="1">(N2587/12)*RANDBETWEEN(60,100)/100</f>
        <v>3063.6990000000001</v>
      </c>
      <c r="S2587" t="str">
        <f ca="1">VLOOKUP(J2587,'Weather by country'!$A$1:$C$5,2,FALSE)</f>
        <v>fine</v>
      </c>
      <c r="T2587" t="str">
        <f ca="1">VLOOKUP(RANDBETWEEN(1,5),lookups!$Q$1:$R$5,2,FALSE)</f>
        <v>y</v>
      </c>
      <c r="U2587" t="str">
        <f ca="1">VLOOKUP(RANDBETWEEN(1,5),lookups!$Q$1:$R$5,2,FALSE)</f>
        <v>y</v>
      </c>
      <c r="V2587" t="str">
        <f ca="1">IF(P2587=O2587,"y","n")</f>
        <v>y</v>
      </c>
    </row>
    <row r="2588" spans="1:22" x14ac:dyDescent="0.35">
      <c r="A2588" t="s">
        <v>31</v>
      </c>
      <c r="B2588" t="str">
        <f t="shared" si="40"/>
        <v>0000002588</v>
      </c>
      <c r="C2588">
        <f ca="1">RANDBETWEEN(5,20)</f>
        <v>15</v>
      </c>
      <c r="D2588">
        <f ca="1">RANDBETWEEN(0,C2588)</f>
        <v>12</v>
      </c>
      <c r="E2588" s="2">
        <f ca="1">RANDBETWEEN(100000,250000)</f>
        <v>142761</v>
      </c>
      <c r="F2588">
        <f ca="1">RANDBETWEEN(5,100)</f>
        <v>34</v>
      </c>
      <c r="G2588" t="str">
        <f ca="1">VLOOKUP(RANDBETWEEN(6,12),lookups!$A$1:$B$12,2,FALSE)</f>
        <v xml:space="preserve"> ddd</v>
      </c>
      <c r="H2588" s="4">
        <f ca="1">ROUNDDOWN(E2588/100000,0)</f>
        <v>1</v>
      </c>
      <c r="I2588" t="s">
        <v>33</v>
      </c>
      <c r="J2588" t="str">
        <f ca="1">VLOOKUP(RANDBETWEEN(1,5),lookups!$C$1:$D$5,2,FALSE)</f>
        <v>norway</v>
      </c>
      <c r="K2588" t="str">
        <f ca="1">VLOOKUP(RANDBETWEEN(1,2),lookups!$G$1:$H$2,2,FALSE)</f>
        <v>flat</v>
      </c>
      <c r="L2588">
        <v>10</v>
      </c>
      <c r="M2588" t="str">
        <f ca="1">VLOOKUP(RANDBETWEEN(1,7),lookups!$I$1:$J$7,2,FALSE)</f>
        <v>c</v>
      </c>
      <c r="N2588" s="2">
        <f ca="1">E2588*(1-(RANDBETWEEN(1,50)/100))</f>
        <v>77090.94</v>
      </c>
      <c r="O2588" s="2">
        <f ca="1">N2588/12</f>
        <v>6424.2449999999999</v>
      </c>
      <c r="P2588" s="2">
        <f ca="1">RANDBETWEEN(1,1.5)*((N2588/12)*VLOOKUP(J2588,'Weather by country'!$A$1:$C$5,3,FALSE))</f>
        <v>6424.2449999999999</v>
      </c>
      <c r="Q2588" s="2">
        <f ca="1">(N2588/12)*RANDBETWEEN(60,100)/100</f>
        <v>6038.7903000000006</v>
      </c>
      <c r="R2588" s="2">
        <f ca="1">(N2588/12)*RANDBETWEEN(60,100)/100</f>
        <v>4818.1837500000001</v>
      </c>
      <c r="S2588" t="str">
        <f ca="1">VLOOKUP(J2588,'Weather by country'!$A$1:$C$5,2,FALSE)</f>
        <v>fine</v>
      </c>
      <c r="T2588" t="str">
        <f ca="1">VLOOKUP(RANDBETWEEN(1,5),lookups!$Q$1:$R$5,2,FALSE)</f>
        <v>y</v>
      </c>
      <c r="U2588" t="str">
        <f ca="1">VLOOKUP(RANDBETWEEN(1,5),lookups!$Q$1:$R$5,2,FALSE)</f>
        <v>y</v>
      </c>
      <c r="V2588" t="str">
        <f ca="1">IF(P2588=O2588,"y","n")</f>
        <v>y</v>
      </c>
    </row>
    <row r="2589" spans="1:22" x14ac:dyDescent="0.35">
      <c r="A2589" t="s">
        <v>32</v>
      </c>
      <c r="B2589" t="str">
        <f>TEXT(ROW(A2589),"0000000000")</f>
        <v>0000002589</v>
      </c>
      <c r="C2589">
        <f ca="1">RANDBETWEEN(1,20)</f>
        <v>3</v>
      </c>
      <c r="D2589">
        <f ca="1">RANDBETWEEN(0,C2589)</f>
        <v>2</v>
      </c>
      <c r="E2589" s="2">
        <f ca="1">RANDBETWEEN(50000,100000)</f>
        <v>51372</v>
      </c>
      <c r="F2589">
        <f ca="1">RANDBETWEEN(5,100)</f>
        <v>41</v>
      </c>
      <c r="G2589" t="str">
        <f ca="1">VLOOKUP(RANDBETWEEN(6,12),lookups!$A$1:$B$12,2,FALSE)</f>
        <v xml:space="preserve"> b</v>
      </c>
      <c r="H2589" s="4">
        <f ca="1">IF(ROUNDDOWN(E2589/100000,0)=0,1,ROUNDDOWN(E2589/100000,0))</f>
        <v>1</v>
      </c>
      <c r="I2589" t="s">
        <v>33</v>
      </c>
      <c r="J2589" t="str">
        <f ca="1">VLOOKUP(RANDBETWEEN(1,5),lookups!$C$1:$D$5,2,FALSE)</f>
        <v>sweden</v>
      </c>
      <c r="K2589" t="str">
        <f ca="1">VLOOKUP(RANDBETWEEN(1,2),lookups!$G$1:$H$2,2,FALSE)</f>
        <v>pitched</v>
      </c>
      <c r="L2589">
        <v>10</v>
      </c>
      <c r="M2589" t="str">
        <f ca="1">VLOOKUP(RANDBETWEEN(1,7),lookups!$I$1:$J$7,2,FALSE)</f>
        <v>c</v>
      </c>
      <c r="N2589" s="2">
        <f ca="1">E2589*(1-(RANDBETWEEN(1,50)/100))</f>
        <v>49317.119999999995</v>
      </c>
      <c r="O2589" s="2">
        <f ca="1">N2589/12</f>
        <v>4109.7599999999993</v>
      </c>
      <c r="P2589" s="2">
        <f ca="1">RANDBETWEEN(1,1.5)*((N2589/12)*VLOOKUP(J2589,'Weather by country'!$A$1:$C$5,3,FALSE))</f>
        <v>4109.7599999999993</v>
      </c>
      <c r="Q2589" s="2">
        <f ca="1">(N2589/12)*RANDBETWEEN(60,100)/100</f>
        <v>2712.4415999999997</v>
      </c>
      <c r="R2589" s="2">
        <f ca="1">(N2589/12)*RANDBETWEEN(60,100)/100</f>
        <v>2794.6367999999993</v>
      </c>
      <c r="S2589" t="str">
        <f ca="1">VLOOKUP(J2589,'Weather by country'!$A$1:$C$5,2,FALSE)</f>
        <v>fine</v>
      </c>
      <c r="T2589" t="str">
        <f ca="1">VLOOKUP(RANDBETWEEN(1,5),lookups!$Q$1:$R$5,2,FALSE)</f>
        <v>y</v>
      </c>
      <c r="U2589" t="str">
        <f ca="1">VLOOKUP(RANDBETWEEN(1,5),lookups!$Q$1:$R$5,2,FALSE)</f>
        <v>n</v>
      </c>
      <c r="V2589" t="str">
        <f ca="1">IF(P2589=O2589,"y","n")</f>
        <v>y</v>
      </c>
    </row>
    <row r="2590" spans="1:22" x14ac:dyDescent="0.35">
      <c r="A2590" t="s">
        <v>31</v>
      </c>
      <c r="B2590" t="str">
        <f t="shared" si="40"/>
        <v>0000002590</v>
      </c>
      <c r="C2590">
        <f ca="1">RANDBETWEEN(5,20)</f>
        <v>8</v>
      </c>
      <c r="D2590">
        <f ca="1">RANDBETWEEN(0,C2590)</f>
        <v>4</v>
      </c>
      <c r="E2590" s="2">
        <f ca="1">RANDBETWEEN(100000,250000)</f>
        <v>151956</v>
      </c>
      <c r="F2590">
        <f ca="1">RANDBETWEEN(5,100)</f>
        <v>79</v>
      </c>
      <c r="G2590" t="str">
        <f ca="1">VLOOKUP(RANDBETWEEN(6,12),lookups!$A$1:$B$12,2,FALSE)</f>
        <v xml:space="preserve"> b</v>
      </c>
      <c r="H2590" s="4">
        <f ca="1">ROUNDDOWN(E2590/100000,0)</f>
        <v>1</v>
      </c>
      <c r="I2590" t="s">
        <v>33</v>
      </c>
      <c r="J2590" t="str">
        <f ca="1">VLOOKUP(RANDBETWEEN(1,5),lookups!$C$1:$D$5,2,FALSE)</f>
        <v>sweden</v>
      </c>
      <c r="K2590" t="str">
        <f ca="1">VLOOKUP(RANDBETWEEN(1,2),lookups!$G$1:$H$2,2,FALSE)</f>
        <v>flat</v>
      </c>
      <c r="L2590">
        <v>10</v>
      </c>
      <c r="M2590" t="str">
        <f ca="1">VLOOKUP(RANDBETWEEN(1,7),lookups!$I$1:$J$7,2,FALSE)</f>
        <v>c</v>
      </c>
      <c r="N2590" s="2">
        <f ca="1">E2590*(1-(RANDBETWEEN(1,50)/100))</f>
        <v>145877.75999999998</v>
      </c>
      <c r="O2590" s="2">
        <f ca="1">N2590/12</f>
        <v>12156.479999999998</v>
      </c>
      <c r="P2590" s="2">
        <f ca="1">RANDBETWEEN(1,1.5)*((N2590/12)*VLOOKUP(J2590,'Weather by country'!$A$1:$C$5,3,FALSE))</f>
        <v>12156.479999999998</v>
      </c>
      <c r="Q2590" s="2">
        <f ca="1">(N2590/12)*RANDBETWEEN(60,100)/100</f>
        <v>8874.2303999999986</v>
      </c>
      <c r="R2590" s="2">
        <f ca="1">(N2590/12)*RANDBETWEEN(60,100)/100</f>
        <v>10454.572799999998</v>
      </c>
      <c r="S2590" t="str">
        <f ca="1">VLOOKUP(J2590,'Weather by country'!$A$1:$C$5,2,FALSE)</f>
        <v>fine</v>
      </c>
      <c r="T2590" t="str">
        <f ca="1">VLOOKUP(RANDBETWEEN(1,5),lookups!$Q$1:$R$5,2,FALSE)</f>
        <v>y</v>
      </c>
      <c r="U2590" t="str">
        <f ca="1">VLOOKUP(RANDBETWEEN(1,5),lookups!$Q$1:$R$5,2,FALSE)</f>
        <v>y</v>
      </c>
      <c r="V2590" t="str">
        <f ca="1">IF(P2590=O2590,"y","n")</f>
        <v>y</v>
      </c>
    </row>
    <row r="2591" spans="1:22" x14ac:dyDescent="0.35">
      <c r="A2591" t="s">
        <v>32</v>
      </c>
      <c r="B2591" t="str">
        <f>TEXT(ROW(A2591),"0000000000")</f>
        <v>0000002591</v>
      </c>
      <c r="C2591">
        <f ca="1">RANDBETWEEN(1,20)</f>
        <v>9</v>
      </c>
      <c r="D2591">
        <f ca="1">RANDBETWEEN(0,C2591)</f>
        <v>9</v>
      </c>
      <c r="E2591" s="2">
        <f ca="1">RANDBETWEEN(50000,100000)</f>
        <v>80527</v>
      </c>
      <c r="F2591">
        <f ca="1">RANDBETWEEN(5,100)</f>
        <v>76</v>
      </c>
      <c r="G2591" t="str">
        <f ca="1">VLOOKUP(RANDBETWEEN(6,12),lookups!$A$1:$B$12,2,FALSE)</f>
        <v xml:space="preserve"> ccc</v>
      </c>
      <c r="H2591" s="4">
        <f ca="1">IF(ROUNDDOWN(E2591/100000,0)=0,1,ROUNDDOWN(E2591/100000,0))</f>
        <v>1</v>
      </c>
      <c r="I2591" t="s">
        <v>33</v>
      </c>
      <c r="J2591" t="str">
        <f ca="1">VLOOKUP(RANDBETWEEN(1,5),lookups!$C$1:$D$5,2,FALSE)</f>
        <v>uk</v>
      </c>
      <c r="K2591" t="str">
        <f ca="1">VLOOKUP(RANDBETWEEN(1,2),lookups!$G$1:$H$2,2,FALSE)</f>
        <v>flat</v>
      </c>
      <c r="L2591">
        <v>10</v>
      </c>
      <c r="M2591" t="str">
        <f ca="1">VLOOKUP(RANDBETWEEN(1,7),lookups!$I$1:$J$7,2,FALSE)</f>
        <v>a</v>
      </c>
      <c r="N2591" s="2">
        <f ca="1">E2591*(1-(RANDBETWEEN(1,50)/100))</f>
        <v>57979.439999999995</v>
      </c>
      <c r="O2591" s="2">
        <f ca="1">N2591/12</f>
        <v>4831.62</v>
      </c>
      <c r="P2591" s="2">
        <f ca="1">RANDBETWEEN(1,1.5)*((N2591/12)*VLOOKUP(J2591,'Weather by country'!$A$1:$C$5,3,FALSE))</f>
        <v>4831.62</v>
      </c>
      <c r="Q2591" s="2">
        <f ca="1">(N2591/12)*RANDBETWEEN(60,100)/100</f>
        <v>3961.9283999999998</v>
      </c>
      <c r="R2591" s="2">
        <f ca="1">(N2591/12)*RANDBETWEEN(60,100)/100</f>
        <v>3333.8177999999998</v>
      </c>
      <c r="S2591" t="str">
        <f ca="1">VLOOKUP(J2591,'Weather by country'!$A$1:$C$5,2,FALSE)</f>
        <v>fine</v>
      </c>
      <c r="T2591" t="str">
        <f ca="1">VLOOKUP(RANDBETWEEN(1,5),lookups!$Q$1:$R$5,2,FALSE)</f>
        <v>y</v>
      </c>
      <c r="U2591" t="str">
        <f ca="1">VLOOKUP(RANDBETWEEN(1,5),lookups!$Q$1:$R$5,2,FALSE)</f>
        <v>n</v>
      </c>
      <c r="V2591" t="str">
        <f ca="1">IF(P2591=O2591,"y","n")</f>
        <v>y</v>
      </c>
    </row>
    <row r="2592" spans="1:22" x14ac:dyDescent="0.35">
      <c r="A2592" t="s">
        <v>31</v>
      </c>
      <c r="B2592" t="str">
        <f t="shared" si="40"/>
        <v>0000002592</v>
      </c>
      <c r="C2592">
        <f ca="1">RANDBETWEEN(5,20)</f>
        <v>5</v>
      </c>
      <c r="D2592">
        <f ca="1">RANDBETWEEN(0,C2592)</f>
        <v>3</v>
      </c>
      <c r="E2592" s="2">
        <f ca="1">RANDBETWEEN(100000,250000)</f>
        <v>184068</v>
      </c>
      <c r="F2592">
        <f ca="1">RANDBETWEEN(5,100)</f>
        <v>28</v>
      </c>
      <c r="G2592" t="str">
        <f ca="1">VLOOKUP(RANDBETWEEN(6,12),lookups!$A$1:$B$12,2,FALSE)</f>
        <v xml:space="preserve"> ddd</v>
      </c>
      <c r="H2592" s="4">
        <f ca="1">ROUNDDOWN(E2592/100000,0)</f>
        <v>1</v>
      </c>
      <c r="I2592" t="s">
        <v>33</v>
      </c>
      <c r="J2592" t="str">
        <f ca="1">VLOOKUP(RANDBETWEEN(1,5),lookups!$C$1:$D$5,2,FALSE)</f>
        <v>norway</v>
      </c>
      <c r="K2592" t="str">
        <f ca="1">VLOOKUP(RANDBETWEEN(1,2),lookups!$G$1:$H$2,2,FALSE)</f>
        <v>flat</v>
      </c>
      <c r="L2592">
        <v>10</v>
      </c>
      <c r="M2592" t="str">
        <f ca="1">VLOOKUP(RANDBETWEEN(1,7),lookups!$I$1:$J$7,2,FALSE)</f>
        <v>a</v>
      </c>
      <c r="N2592" s="2">
        <f ca="1">E2592*(1-(RANDBETWEEN(1,50)/100))</f>
        <v>132528.95999999999</v>
      </c>
      <c r="O2592" s="2">
        <f ca="1">N2592/12</f>
        <v>11044.08</v>
      </c>
      <c r="P2592" s="2">
        <f ca="1">RANDBETWEEN(1,1.5)*((N2592/12)*VLOOKUP(J2592,'Weather by country'!$A$1:$C$5,3,FALSE))</f>
        <v>11044.08</v>
      </c>
      <c r="Q2592" s="2">
        <f ca="1">(N2592/12)*RANDBETWEEN(60,100)/100</f>
        <v>8724.8231999999989</v>
      </c>
      <c r="R2592" s="2">
        <f ca="1">(N2592/12)*RANDBETWEEN(60,100)/100</f>
        <v>7399.5335999999998</v>
      </c>
      <c r="S2592" t="str">
        <f ca="1">VLOOKUP(J2592,'Weather by country'!$A$1:$C$5,2,FALSE)</f>
        <v>fine</v>
      </c>
      <c r="T2592" t="str">
        <f ca="1">VLOOKUP(RANDBETWEEN(1,5),lookups!$Q$1:$R$5,2,FALSE)</f>
        <v>y</v>
      </c>
      <c r="U2592" t="str">
        <f ca="1">VLOOKUP(RANDBETWEEN(1,5),lookups!$Q$1:$R$5,2,FALSE)</f>
        <v>y</v>
      </c>
      <c r="V2592" t="str">
        <f ca="1">IF(P2592=O2592,"y","n")</f>
        <v>y</v>
      </c>
    </row>
    <row r="2593" spans="1:22" x14ac:dyDescent="0.35">
      <c r="A2593" t="s">
        <v>32</v>
      </c>
      <c r="B2593" t="str">
        <f>TEXT(ROW(A2593),"0000000000")</f>
        <v>0000002593</v>
      </c>
      <c r="C2593">
        <f ca="1">RANDBETWEEN(1,20)</f>
        <v>13</v>
      </c>
      <c r="D2593">
        <f ca="1">RANDBETWEEN(0,C2593)</f>
        <v>9</v>
      </c>
      <c r="E2593" s="2">
        <f ca="1">RANDBETWEEN(50000,100000)</f>
        <v>75582</v>
      </c>
      <c r="F2593">
        <f ca="1">RANDBETWEEN(5,100)</f>
        <v>61</v>
      </c>
      <c r="G2593" t="str">
        <f ca="1">VLOOKUP(RANDBETWEEN(6,12),lookups!$A$1:$B$12,2,FALSE)</f>
        <v xml:space="preserve"> ccc</v>
      </c>
      <c r="H2593" s="4">
        <f ca="1">IF(ROUNDDOWN(E2593/100000,0)=0,1,ROUNDDOWN(E2593/100000,0))</f>
        <v>1</v>
      </c>
      <c r="I2593" t="s">
        <v>33</v>
      </c>
      <c r="J2593" t="str">
        <f ca="1">VLOOKUP(RANDBETWEEN(1,5),lookups!$C$1:$D$5,2,FALSE)</f>
        <v>denmark</v>
      </c>
      <c r="K2593" t="str">
        <f ca="1">VLOOKUP(RANDBETWEEN(1,2),lookups!$G$1:$H$2,2,FALSE)</f>
        <v>pitched</v>
      </c>
      <c r="L2593">
        <v>10</v>
      </c>
      <c r="M2593" t="str">
        <f ca="1">VLOOKUP(RANDBETWEEN(1,7),lookups!$I$1:$J$7,2,FALSE)</f>
        <v>a</v>
      </c>
      <c r="N2593" s="2">
        <f ca="1">E2593*(1-(RANDBETWEEN(1,50)/100))</f>
        <v>52907.399999999994</v>
      </c>
      <c r="O2593" s="2">
        <f ca="1">N2593/12</f>
        <v>4408.95</v>
      </c>
      <c r="P2593" s="2">
        <f ca="1">RANDBETWEEN(1,1.5)*((N2593/12)*VLOOKUP(J2593,'Weather by country'!$A$1:$C$5,3,FALSE))</f>
        <v>4408.95</v>
      </c>
      <c r="Q2593" s="2">
        <f ca="1">(N2593/12)*RANDBETWEEN(60,100)/100</f>
        <v>3527.16</v>
      </c>
      <c r="R2593" s="2">
        <f ca="1">(N2593/12)*RANDBETWEEN(60,100)/100</f>
        <v>3571.2494999999999</v>
      </c>
      <c r="S2593" t="str">
        <f ca="1">VLOOKUP(J2593,'Weather by country'!$A$1:$C$5,2,FALSE)</f>
        <v>fine</v>
      </c>
      <c r="T2593" t="str">
        <f ca="1">VLOOKUP(RANDBETWEEN(1,5),lookups!$Q$1:$R$5,2,FALSE)</f>
        <v>y</v>
      </c>
      <c r="U2593" t="str">
        <f ca="1">VLOOKUP(RANDBETWEEN(1,5),lookups!$Q$1:$R$5,2,FALSE)</f>
        <v>y</v>
      </c>
      <c r="V2593" t="str">
        <f ca="1">IF(P2593=O2593,"y","n")</f>
        <v>y</v>
      </c>
    </row>
    <row r="2594" spans="1:22" x14ac:dyDescent="0.35">
      <c r="A2594" t="s">
        <v>31</v>
      </c>
      <c r="B2594" t="str">
        <f t="shared" si="40"/>
        <v>0000002594</v>
      </c>
      <c r="C2594">
        <f ca="1">RANDBETWEEN(5,20)</f>
        <v>19</v>
      </c>
      <c r="D2594">
        <f ca="1">RANDBETWEEN(0,C2594)</f>
        <v>18</v>
      </c>
      <c r="E2594" s="2">
        <f ca="1">RANDBETWEEN(100000,250000)</f>
        <v>116507</v>
      </c>
      <c r="F2594">
        <f ca="1">RANDBETWEEN(5,100)</f>
        <v>50</v>
      </c>
      <c r="G2594" t="str">
        <f ca="1">VLOOKUP(RANDBETWEEN(6,12),lookups!$A$1:$B$12,2,FALSE)</f>
        <v xml:space="preserve"> cc</v>
      </c>
      <c r="H2594" s="4">
        <f ca="1">ROUNDDOWN(E2594/100000,0)</f>
        <v>1</v>
      </c>
      <c r="I2594" t="s">
        <v>33</v>
      </c>
      <c r="J2594" t="str">
        <f ca="1">VLOOKUP(RANDBETWEEN(1,5),lookups!$C$1:$D$5,2,FALSE)</f>
        <v>norway</v>
      </c>
      <c r="K2594" t="str">
        <f ca="1">VLOOKUP(RANDBETWEEN(1,2),lookups!$G$1:$H$2,2,FALSE)</f>
        <v>pitched</v>
      </c>
      <c r="L2594">
        <v>10</v>
      </c>
      <c r="M2594" t="str">
        <f ca="1">VLOOKUP(RANDBETWEEN(1,7),lookups!$I$1:$J$7,2,FALSE)</f>
        <v>c</v>
      </c>
      <c r="N2594" s="2">
        <f ca="1">E2594*(1-(RANDBETWEEN(1,50)/100))</f>
        <v>103691.23</v>
      </c>
      <c r="O2594" s="2">
        <f ca="1">N2594/12</f>
        <v>8640.935833333333</v>
      </c>
      <c r="P2594" s="2">
        <f ca="1">RANDBETWEEN(1,1.5)*((N2594/12)*VLOOKUP(J2594,'Weather by country'!$A$1:$C$5,3,FALSE))</f>
        <v>8640.935833333333</v>
      </c>
      <c r="Q2594" s="2">
        <f ca="1">(N2594/12)*RANDBETWEEN(60,100)/100</f>
        <v>8640.935833333333</v>
      </c>
      <c r="R2594" s="2">
        <f ca="1">(N2594/12)*RANDBETWEEN(60,100)/100</f>
        <v>7344.795458333333</v>
      </c>
      <c r="S2594" t="str">
        <f ca="1">VLOOKUP(J2594,'Weather by country'!$A$1:$C$5,2,FALSE)</f>
        <v>fine</v>
      </c>
      <c r="T2594" t="str">
        <f ca="1">VLOOKUP(RANDBETWEEN(1,5),lookups!$Q$1:$R$5,2,FALSE)</f>
        <v>y</v>
      </c>
      <c r="U2594" t="str">
        <f ca="1">VLOOKUP(RANDBETWEEN(1,5),lookups!$Q$1:$R$5,2,FALSE)</f>
        <v>y</v>
      </c>
      <c r="V2594" t="str">
        <f ca="1">IF(P2594=O2594,"y","n")</f>
        <v>y</v>
      </c>
    </row>
    <row r="2595" spans="1:22" x14ac:dyDescent="0.35">
      <c r="A2595" t="s">
        <v>32</v>
      </c>
      <c r="B2595" t="str">
        <f>TEXT(ROW(A2595),"0000000000")</f>
        <v>0000002595</v>
      </c>
      <c r="C2595">
        <f ca="1">RANDBETWEEN(1,20)</f>
        <v>14</v>
      </c>
      <c r="D2595">
        <f ca="1">RANDBETWEEN(0,C2595)</f>
        <v>12</v>
      </c>
      <c r="E2595" s="2">
        <f ca="1">RANDBETWEEN(50000,100000)</f>
        <v>67827</v>
      </c>
      <c r="F2595">
        <f ca="1">RANDBETWEEN(5,100)</f>
        <v>36</v>
      </c>
      <c r="G2595" t="str">
        <f ca="1">VLOOKUP(RANDBETWEEN(6,12),lookups!$A$1:$B$12,2,FALSE)</f>
        <v xml:space="preserve"> ccc</v>
      </c>
      <c r="H2595" s="4">
        <f ca="1">IF(ROUNDDOWN(E2595/100000,0)=0,1,ROUNDDOWN(E2595/100000,0))</f>
        <v>1</v>
      </c>
      <c r="I2595" t="s">
        <v>33</v>
      </c>
      <c r="J2595" t="str">
        <f ca="1">VLOOKUP(RANDBETWEEN(1,5),lookups!$C$1:$D$5,2,FALSE)</f>
        <v>denmark</v>
      </c>
      <c r="K2595" t="str">
        <f ca="1">VLOOKUP(RANDBETWEEN(1,2),lookups!$G$1:$H$2,2,FALSE)</f>
        <v>flat</v>
      </c>
      <c r="L2595">
        <v>10</v>
      </c>
      <c r="M2595" t="str">
        <f ca="1">VLOOKUP(RANDBETWEEN(1,7),lookups!$I$1:$J$7,2,FALSE)</f>
        <v>a</v>
      </c>
      <c r="N2595" s="2">
        <f ca="1">E2595*(1-(RANDBETWEEN(1,50)/100))</f>
        <v>57652.95</v>
      </c>
      <c r="O2595" s="2">
        <f ca="1">N2595/12</f>
        <v>4804.4124999999995</v>
      </c>
      <c r="P2595" s="2">
        <f ca="1">RANDBETWEEN(1,1.5)*((N2595/12)*VLOOKUP(J2595,'Weather by country'!$A$1:$C$5,3,FALSE))</f>
        <v>4804.4124999999995</v>
      </c>
      <c r="Q2595" s="2">
        <f ca="1">(N2595/12)*RANDBETWEEN(60,100)/100</f>
        <v>3218.9563749999998</v>
      </c>
      <c r="R2595" s="2">
        <f ca="1">(N2595/12)*RANDBETWEEN(60,100)/100</f>
        <v>4131.79475</v>
      </c>
      <c r="S2595" t="str">
        <f ca="1">VLOOKUP(J2595,'Weather by country'!$A$1:$C$5,2,FALSE)</f>
        <v>fine</v>
      </c>
      <c r="T2595" t="str">
        <f ca="1">VLOOKUP(RANDBETWEEN(1,5),lookups!$Q$1:$R$5,2,FALSE)</f>
        <v>n</v>
      </c>
      <c r="U2595" t="str">
        <f ca="1">VLOOKUP(RANDBETWEEN(1,5),lookups!$Q$1:$R$5,2,FALSE)</f>
        <v>y</v>
      </c>
      <c r="V2595" t="str">
        <f ca="1">IF(P2595=O2595,"y","n")</f>
        <v>y</v>
      </c>
    </row>
    <row r="2596" spans="1:22" x14ac:dyDescent="0.35">
      <c r="A2596" t="s">
        <v>31</v>
      </c>
      <c r="B2596" t="str">
        <f t="shared" si="40"/>
        <v>0000002596</v>
      </c>
      <c r="C2596">
        <f ca="1">RANDBETWEEN(5,20)</f>
        <v>20</v>
      </c>
      <c r="D2596">
        <f ca="1">RANDBETWEEN(0,C2596)</f>
        <v>6</v>
      </c>
      <c r="E2596" s="2">
        <f ca="1">RANDBETWEEN(100000,250000)</f>
        <v>180536</v>
      </c>
      <c r="F2596">
        <f ca="1">RANDBETWEEN(5,100)</f>
        <v>10</v>
      </c>
      <c r="G2596" t="str">
        <f ca="1">VLOOKUP(RANDBETWEEN(6,12),lookups!$A$1:$B$12,2,FALSE)</f>
        <v xml:space="preserve"> ccc</v>
      </c>
      <c r="H2596" s="4">
        <f ca="1">ROUNDDOWN(E2596/100000,0)</f>
        <v>1</v>
      </c>
      <c r="I2596" t="s">
        <v>33</v>
      </c>
      <c r="J2596" t="str">
        <f ca="1">VLOOKUP(RANDBETWEEN(1,5),lookups!$C$1:$D$5,2,FALSE)</f>
        <v>finland</v>
      </c>
      <c r="K2596" t="str">
        <f ca="1">VLOOKUP(RANDBETWEEN(1,2),lookups!$G$1:$H$2,2,FALSE)</f>
        <v>flat</v>
      </c>
      <c r="L2596">
        <v>10</v>
      </c>
      <c r="M2596" t="str">
        <f ca="1">VLOOKUP(RANDBETWEEN(1,7),lookups!$I$1:$J$7,2,FALSE)</f>
        <v>c</v>
      </c>
      <c r="N2596" s="2">
        <f ca="1">E2596*(1-(RANDBETWEEN(1,50)/100))</f>
        <v>90268</v>
      </c>
      <c r="O2596" s="2">
        <f ca="1">N2596/12</f>
        <v>7522.333333333333</v>
      </c>
      <c r="P2596" s="2">
        <f ca="1">RANDBETWEEN(1,1.5)*((N2596/12)*VLOOKUP(J2596,'Weather by country'!$A$1:$C$5,3,FALSE))</f>
        <v>6017.8666666666668</v>
      </c>
      <c r="Q2596" s="2">
        <f ca="1">(N2596/12)*RANDBETWEEN(60,100)/100</f>
        <v>7296.663333333333</v>
      </c>
      <c r="R2596" s="2">
        <f ca="1">(N2596/12)*RANDBETWEEN(60,100)/100</f>
        <v>6093.09</v>
      </c>
      <c r="S2596" t="str">
        <f ca="1">VLOOKUP(J2596,'Weather by country'!$A$1:$C$5,2,FALSE)</f>
        <v>l-rain</v>
      </c>
      <c r="T2596" t="str">
        <f ca="1">VLOOKUP(RANDBETWEEN(1,5),lookups!$Q$1:$R$5,2,FALSE)</f>
        <v>n</v>
      </c>
      <c r="U2596" t="str">
        <f ca="1">VLOOKUP(RANDBETWEEN(1,5),lookups!$Q$1:$R$5,2,FALSE)</f>
        <v>y</v>
      </c>
      <c r="V2596" t="str">
        <f ca="1">IF(P2596=O2596,"y","n")</f>
        <v>n</v>
      </c>
    </row>
    <row r="2597" spans="1:22" x14ac:dyDescent="0.35">
      <c r="A2597" t="s">
        <v>32</v>
      </c>
      <c r="B2597" t="str">
        <f>TEXT(ROW(A2597),"0000000000")</f>
        <v>0000002597</v>
      </c>
      <c r="C2597">
        <f ca="1">RANDBETWEEN(1,20)</f>
        <v>8</v>
      </c>
      <c r="D2597">
        <f ca="1">RANDBETWEEN(0,C2597)</f>
        <v>5</v>
      </c>
      <c r="E2597" s="2">
        <f ca="1">RANDBETWEEN(50000,100000)</f>
        <v>58637</v>
      </c>
      <c r="F2597">
        <f ca="1">RANDBETWEEN(5,100)</f>
        <v>25</v>
      </c>
      <c r="G2597" t="str">
        <f ca="1">VLOOKUP(RANDBETWEEN(6,12),lookups!$A$1:$B$12,2,FALSE)</f>
        <v xml:space="preserve"> ddd</v>
      </c>
      <c r="H2597" s="4">
        <f ca="1">IF(ROUNDDOWN(E2597/100000,0)=0,1,ROUNDDOWN(E2597/100000,0))</f>
        <v>1</v>
      </c>
      <c r="I2597" t="s">
        <v>33</v>
      </c>
      <c r="J2597" t="str">
        <f ca="1">VLOOKUP(RANDBETWEEN(1,5),lookups!$C$1:$D$5,2,FALSE)</f>
        <v>denmark</v>
      </c>
      <c r="K2597" t="str">
        <f ca="1">VLOOKUP(RANDBETWEEN(1,2),lookups!$G$1:$H$2,2,FALSE)</f>
        <v>pitched</v>
      </c>
      <c r="L2597">
        <v>10</v>
      </c>
      <c r="M2597" t="str">
        <f ca="1">VLOOKUP(RANDBETWEEN(1,7),lookups!$I$1:$J$7,2,FALSE)</f>
        <v>c</v>
      </c>
      <c r="N2597" s="2">
        <f ca="1">E2597*(1-(RANDBETWEEN(1,50)/100))</f>
        <v>48082.340000000004</v>
      </c>
      <c r="O2597" s="2">
        <f ca="1">N2597/12</f>
        <v>4006.8616666666671</v>
      </c>
      <c r="P2597" s="2">
        <f ca="1">RANDBETWEEN(1,1.5)*((N2597/12)*VLOOKUP(J2597,'Weather by country'!$A$1:$C$5,3,FALSE))</f>
        <v>4006.8616666666671</v>
      </c>
      <c r="Q2597" s="2">
        <f ca="1">(N2597/12)*RANDBETWEEN(60,100)/100</f>
        <v>3205.4893333333334</v>
      </c>
      <c r="R2597" s="2">
        <f ca="1">(N2597/12)*RANDBETWEEN(60,100)/100</f>
        <v>2564.3914666666669</v>
      </c>
      <c r="S2597" t="str">
        <f ca="1">VLOOKUP(J2597,'Weather by country'!$A$1:$C$5,2,FALSE)</f>
        <v>fine</v>
      </c>
      <c r="T2597" t="str">
        <f ca="1">VLOOKUP(RANDBETWEEN(1,5),lookups!$Q$1:$R$5,2,FALSE)</f>
        <v>y</v>
      </c>
      <c r="U2597" t="str">
        <f ca="1">VLOOKUP(RANDBETWEEN(1,5),lookups!$Q$1:$R$5,2,FALSE)</f>
        <v>n</v>
      </c>
      <c r="V2597" t="str">
        <f ca="1">IF(P2597=O2597,"y","n")</f>
        <v>y</v>
      </c>
    </row>
    <row r="2598" spans="1:22" x14ac:dyDescent="0.35">
      <c r="A2598" t="s">
        <v>31</v>
      </c>
      <c r="B2598" t="str">
        <f t="shared" si="40"/>
        <v>0000002598</v>
      </c>
      <c r="C2598">
        <f ca="1">RANDBETWEEN(5,20)</f>
        <v>13</v>
      </c>
      <c r="D2598">
        <f ca="1">RANDBETWEEN(0,C2598)</f>
        <v>11</v>
      </c>
      <c r="E2598" s="2">
        <f ca="1">RANDBETWEEN(100000,250000)</f>
        <v>173675</v>
      </c>
      <c r="F2598">
        <f ca="1">RANDBETWEEN(5,100)</f>
        <v>93</v>
      </c>
      <c r="G2598" t="str">
        <f ca="1">VLOOKUP(RANDBETWEEN(6,12),lookups!$A$1:$B$12,2,FALSE)</f>
        <v xml:space="preserve"> b</v>
      </c>
      <c r="H2598" s="4">
        <f ca="1">ROUNDDOWN(E2598/100000,0)</f>
        <v>1</v>
      </c>
      <c r="I2598" t="s">
        <v>33</v>
      </c>
      <c r="J2598" t="str">
        <f ca="1">VLOOKUP(RANDBETWEEN(1,5),lookups!$C$1:$D$5,2,FALSE)</f>
        <v>uk</v>
      </c>
      <c r="K2598" t="str">
        <f ca="1">VLOOKUP(RANDBETWEEN(1,2),lookups!$G$1:$H$2,2,FALSE)</f>
        <v>pitched</v>
      </c>
      <c r="L2598">
        <v>10</v>
      </c>
      <c r="M2598" t="str">
        <f ca="1">VLOOKUP(RANDBETWEEN(1,7),lookups!$I$1:$J$7,2,FALSE)</f>
        <v>a</v>
      </c>
      <c r="N2598" s="2">
        <f ca="1">E2598*(1-(RANDBETWEEN(1,50)/100))</f>
        <v>125046</v>
      </c>
      <c r="O2598" s="2">
        <f ca="1">N2598/12</f>
        <v>10420.5</v>
      </c>
      <c r="P2598" s="2">
        <f ca="1">RANDBETWEEN(1,1.5)*((N2598/12)*VLOOKUP(J2598,'Weather by country'!$A$1:$C$5,3,FALSE))</f>
        <v>10420.5</v>
      </c>
      <c r="Q2598" s="2">
        <f ca="1">(N2598/12)*RANDBETWEEN(60,100)/100</f>
        <v>10003.68</v>
      </c>
      <c r="R2598" s="2">
        <f ca="1">(N2598/12)*RANDBETWEEN(60,100)/100</f>
        <v>6460.71</v>
      </c>
      <c r="S2598" t="str">
        <f ca="1">VLOOKUP(J2598,'Weather by country'!$A$1:$C$5,2,FALSE)</f>
        <v>fine</v>
      </c>
      <c r="T2598" t="str">
        <f ca="1">VLOOKUP(RANDBETWEEN(1,5),lookups!$Q$1:$R$5,2,FALSE)</f>
        <v>y</v>
      </c>
      <c r="U2598" t="str">
        <f ca="1">VLOOKUP(RANDBETWEEN(1,5),lookups!$Q$1:$R$5,2,FALSE)</f>
        <v>y</v>
      </c>
      <c r="V2598" t="str">
        <f ca="1">IF(P2598=O2598,"y","n")</f>
        <v>y</v>
      </c>
    </row>
    <row r="2599" spans="1:22" x14ac:dyDescent="0.35">
      <c r="A2599" t="s">
        <v>32</v>
      </c>
      <c r="B2599" t="str">
        <f>TEXT(ROW(A2599),"0000000000")</f>
        <v>0000002599</v>
      </c>
      <c r="C2599">
        <f ca="1">RANDBETWEEN(1,20)</f>
        <v>1</v>
      </c>
      <c r="D2599">
        <f ca="1">RANDBETWEEN(0,C2599)</f>
        <v>0</v>
      </c>
      <c r="E2599" s="2">
        <f ca="1">RANDBETWEEN(50000,100000)</f>
        <v>96240</v>
      </c>
      <c r="F2599">
        <f ca="1">RANDBETWEEN(5,100)</f>
        <v>82</v>
      </c>
      <c r="G2599" t="str">
        <f ca="1">VLOOKUP(RANDBETWEEN(6,12),lookups!$A$1:$B$12,2,FALSE)</f>
        <v xml:space="preserve"> ddd</v>
      </c>
      <c r="H2599" s="4">
        <f ca="1">IF(ROUNDDOWN(E2599/100000,0)=0,1,ROUNDDOWN(E2599/100000,0))</f>
        <v>1</v>
      </c>
      <c r="I2599" t="s">
        <v>33</v>
      </c>
      <c r="J2599" t="str">
        <f ca="1">VLOOKUP(RANDBETWEEN(1,5),lookups!$C$1:$D$5,2,FALSE)</f>
        <v>sweden</v>
      </c>
      <c r="K2599" t="str">
        <f ca="1">VLOOKUP(RANDBETWEEN(1,2),lookups!$G$1:$H$2,2,FALSE)</f>
        <v>pitched</v>
      </c>
      <c r="L2599">
        <v>10</v>
      </c>
      <c r="M2599" t="str">
        <f ca="1">VLOOKUP(RANDBETWEEN(1,7),lookups!$I$1:$J$7,2,FALSE)</f>
        <v>b</v>
      </c>
      <c r="N2599" s="2">
        <f ca="1">E2599*(1-(RANDBETWEEN(1,50)/100))</f>
        <v>71217.600000000006</v>
      </c>
      <c r="O2599" s="2">
        <f ca="1">N2599/12</f>
        <v>5934.8</v>
      </c>
      <c r="P2599" s="2">
        <f ca="1">RANDBETWEEN(1,1.5)*((N2599/12)*VLOOKUP(J2599,'Weather by country'!$A$1:$C$5,3,FALSE))</f>
        <v>5934.8</v>
      </c>
      <c r="Q2599" s="2">
        <f ca="1">(N2599/12)*RANDBETWEEN(60,100)/100</f>
        <v>5875.4520000000011</v>
      </c>
      <c r="R2599" s="2">
        <f ca="1">(N2599/12)*RANDBETWEEN(60,100)/100</f>
        <v>5281.9720000000007</v>
      </c>
      <c r="S2599" t="str">
        <f ca="1">VLOOKUP(J2599,'Weather by country'!$A$1:$C$5,2,FALSE)</f>
        <v>fine</v>
      </c>
      <c r="T2599" t="str">
        <f ca="1">VLOOKUP(RANDBETWEEN(1,5),lookups!$Q$1:$R$5,2,FALSE)</f>
        <v>n</v>
      </c>
      <c r="U2599" t="str">
        <f ca="1">VLOOKUP(RANDBETWEEN(1,5),lookups!$Q$1:$R$5,2,FALSE)</f>
        <v>y</v>
      </c>
      <c r="V2599" t="str">
        <f ca="1">IF(P2599=O2599,"y","n")</f>
        <v>y</v>
      </c>
    </row>
    <row r="2600" spans="1:22" x14ac:dyDescent="0.35">
      <c r="A2600" t="s">
        <v>31</v>
      </c>
      <c r="B2600" t="str">
        <f t="shared" si="40"/>
        <v>0000002600</v>
      </c>
      <c r="C2600">
        <f ca="1">RANDBETWEEN(5,20)</f>
        <v>14</v>
      </c>
      <c r="D2600">
        <f ca="1">RANDBETWEEN(0,C2600)</f>
        <v>8</v>
      </c>
      <c r="E2600" s="2">
        <f ca="1">RANDBETWEEN(100000,250000)</f>
        <v>168712</v>
      </c>
      <c r="F2600">
        <f ca="1">RANDBETWEEN(5,100)</f>
        <v>51</v>
      </c>
      <c r="G2600" t="str">
        <f ca="1">VLOOKUP(RANDBETWEEN(6,12),lookups!$A$1:$B$12,2,FALSE)</f>
        <v xml:space="preserve"> c</v>
      </c>
      <c r="H2600" s="4">
        <f ca="1">ROUNDDOWN(E2600/100000,0)</f>
        <v>1</v>
      </c>
      <c r="I2600" t="s">
        <v>33</v>
      </c>
      <c r="J2600" t="str">
        <f ca="1">VLOOKUP(RANDBETWEEN(1,5),lookups!$C$1:$D$5,2,FALSE)</f>
        <v>norway</v>
      </c>
      <c r="K2600" t="str">
        <f ca="1">VLOOKUP(RANDBETWEEN(1,2),lookups!$G$1:$H$2,2,FALSE)</f>
        <v>flat</v>
      </c>
      <c r="L2600">
        <v>10</v>
      </c>
      <c r="M2600" t="str">
        <f ca="1">VLOOKUP(RANDBETWEEN(1,7),lookups!$I$1:$J$7,2,FALSE)</f>
        <v>c</v>
      </c>
      <c r="N2600" s="2">
        <f ca="1">E2600*(1-(RANDBETWEEN(1,50)/100))</f>
        <v>104601.44</v>
      </c>
      <c r="O2600" s="2">
        <f ca="1">N2600/12</f>
        <v>8716.7866666666669</v>
      </c>
      <c r="P2600" s="2">
        <f ca="1">RANDBETWEEN(1,1.5)*((N2600/12)*VLOOKUP(J2600,'Weather by country'!$A$1:$C$5,3,FALSE))</f>
        <v>8716.7866666666669</v>
      </c>
      <c r="Q2600" s="2">
        <f ca="1">(N2600/12)*RANDBETWEEN(60,100)/100</f>
        <v>7322.1008000000011</v>
      </c>
      <c r="R2600" s="2">
        <f ca="1">(N2600/12)*RANDBETWEEN(60,100)/100</f>
        <v>8542.4509333333335</v>
      </c>
      <c r="S2600" t="str">
        <f ca="1">VLOOKUP(J2600,'Weather by country'!$A$1:$C$5,2,FALSE)</f>
        <v>fine</v>
      </c>
      <c r="T2600" t="str">
        <f ca="1">VLOOKUP(RANDBETWEEN(1,5),lookups!$Q$1:$R$5,2,FALSE)</f>
        <v>y</v>
      </c>
      <c r="U2600" t="str">
        <f ca="1">VLOOKUP(RANDBETWEEN(1,5),lookups!$Q$1:$R$5,2,FALSE)</f>
        <v>y</v>
      </c>
      <c r="V2600" t="str">
        <f ca="1">IF(P2600=O2600,"y","n")</f>
        <v>y</v>
      </c>
    </row>
    <row r="2601" spans="1:22" x14ac:dyDescent="0.35">
      <c r="A2601" t="s">
        <v>32</v>
      </c>
      <c r="B2601" t="str">
        <f>TEXT(ROW(A2601),"0000000000")</f>
        <v>0000002601</v>
      </c>
      <c r="C2601">
        <f ca="1">RANDBETWEEN(1,20)</f>
        <v>3</v>
      </c>
      <c r="D2601">
        <f ca="1">RANDBETWEEN(0,C2601)</f>
        <v>1</v>
      </c>
      <c r="E2601" s="2">
        <f ca="1">RANDBETWEEN(50000,100000)</f>
        <v>72329</v>
      </c>
      <c r="F2601">
        <f ca="1">RANDBETWEEN(5,100)</f>
        <v>74</v>
      </c>
      <c r="G2601" t="str">
        <f ca="1">VLOOKUP(RANDBETWEEN(6,12),lookups!$A$1:$B$12,2,FALSE)</f>
        <v xml:space="preserve"> ccc</v>
      </c>
      <c r="H2601" s="4">
        <f ca="1">IF(ROUNDDOWN(E2601/100000,0)=0,1,ROUNDDOWN(E2601/100000,0))</f>
        <v>1</v>
      </c>
      <c r="I2601" t="s">
        <v>33</v>
      </c>
      <c r="J2601" t="str">
        <f ca="1">VLOOKUP(RANDBETWEEN(1,5),lookups!$C$1:$D$5,2,FALSE)</f>
        <v>uk</v>
      </c>
      <c r="K2601" t="str">
        <f ca="1">VLOOKUP(RANDBETWEEN(1,2),lookups!$G$1:$H$2,2,FALSE)</f>
        <v>flat</v>
      </c>
      <c r="L2601">
        <v>10</v>
      </c>
      <c r="M2601" t="str">
        <f ca="1">VLOOKUP(RANDBETWEEN(1,7),lookups!$I$1:$J$7,2,FALSE)</f>
        <v>c</v>
      </c>
      <c r="N2601" s="2">
        <f ca="1">E2601*(1-(RANDBETWEEN(1,50)/100))</f>
        <v>71605.710000000006</v>
      </c>
      <c r="O2601" s="2">
        <f ca="1">N2601/12</f>
        <v>5967.1425000000008</v>
      </c>
      <c r="P2601" s="2">
        <f ca="1">RANDBETWEEN(1,1.5)*((N2601/12)*VLOOKUP(J2601,'Weather by country'!$A$1:$C$5,3,FALSE))</f>
        <v>5967.1425000000008</v>
      </c>
      <c r="Q2601" s="2">
        <f ca="1">(N2601/12)*RANDBETWEEN(60,100)/100</f>
        <v>3997.9854750000004</v>
      </c>
      <c r="R2601" s="2">
        <f ca="1">(N2601/12)*RANDBETWEEN(60,100)/100</f>
        <v>4893.0568500000008</v>
      </c>
      <c r="S2601" t="str">
        <f ca="1">VLOOKUP(J2601,'Weather by country'!$A$1:$C$5,2,FALSE)</f>
        <v>fine</v>
      </c>
      <c r="T2601" t="str">
        <f ca="1">VLOOKUP(RANDBETWEEN(1,5),lookups!$Q$1:$R$5,2,FALSE)</f>
        <v>y</v>
      </c>
      <c r="U2601" t="str">
        <f ca="1">VLOOKUP(RANDBETWEEN(1,5),lookups!$Q$1:$R$5,2,FALSE)</f>
        <v>y</v>
      </c>
      <c r="V2601" t="str">
        <f ca="1">IF(P2601=O2601,"y","n")</f>
        <v>y</v>
      </c>
    </row>
    <row r="2602" spans="1:22" x14ac:dyDescent="0.35">
      <c r="A2602" t="s">
        <v>31</v>
      </c>
      <c r="B2602" t="str">
        <f t="shared" si="40"/>
        <v>0000002602</v>
      </c>
      <c r="C2602">
        <f ca="1">RANDBETWEEN(5,20)</f>
        <v>7</v>
      </c>
      <c r="D2602">
        <f ca="1">RANDBETWEEN(0,C2602)</f>
        <v>1</v>
      </c>
      <c r="E2602" s="2">
        <f ca="1">RANDBETWEEN(100000,250000)</f>
        <v>102345</v>
      </c>
      <c r="F2602">
        <f ca="1">RANDBETWEEN(5,100)</f>
        <v>66</v>
      </c>
      <c r="G2602" t="str">
        <f ca="1">VLOOKUP(RANDBETWEEN(6,12),lookups!$A$1:$B$12,2,FALSE)</f>
        <v xml:space="preserve"> b</v>
      </c>
      <c r="H2602" s="4">
        <f ca="1">ROUNDDOWN(E2602/100000,0)</f>
        <v>1</v>
      </c>
      <c r="I2602" t="s">
        <v>33</v>
      </c>
      <c r="J2602" t="str">
        <f ca="1">VLOOKUP(RANDBETWEEN(1,5),lookups!$C$1:$D$5,2,FALSE)</f>
        <v>sweden</v>
      </c>
      <c r="K2602" t="str">
        <f ca="1">VLOOKUP(RANDBETWEEN(1,2),lookups!$G$1:$H$2,2,FALSE)</f>
        <v>pitched</v>
      </c>
      <c r="L2602">
        <v>10</v>
      </c>
      <c r="M2602" t="str">
        <f ca="1">VLOOKUP(RANDBETWEEN(1,7),lookups!$I$1:$J$7,2,FALSE)</f>
        <v>c</v>
      </c>
      <c r="N2602" s="2">
        <f ca="1">E2602*(1-(RANDBETWEEN(1,50)/100))</f>
        <v>64477.35</v>
      </c>
      <c r="O2602" s="2">
        <f ca="1">N2602/12</f>
        <v>5373.1125000000002</v>
      </c>
      <c r="P2602" s="2">
        <f ca="1">RANDBETWEEN(1,1.5)*((N2602/12)*VLOOKUP(J2602,'Weather by country'!$A$1:$C$5,3,FALSE))</f>
        <v>5373.1125000000002</v>
      </c>
      <c r="Q2602" s="2">
        <f ca="1">(N2602/12)*RANDBETWEEN(60,100)/100</f>
        <v>3599.9853750000002</v>
      </c>
      <c r="R2602" s="2">
        <f ca="1">(N2602/12)*RANDBETWEEN(60,100)/100</f>
        <v>3922.3721250000003</v>
      </c>
      <c r="S2602" t="str">
        <f ca="1">VLOOKUP(J2602,'Weather by country'!$A$1:$C$5,2,FALSE)</f>
        <v>fine</v>
      </c>
      <c r="T2602" t="str">
        <f ca="1">VLOOKUP(RANDBETWEEN(1,5),lookups!$Q$1:$R$5,2,FALSE)</f>
        <v>n</v>
      </c>
      <c r="U2602" t="str">
        <f ca="1">VLOOKUP(RANDBETWEEN(1,5),lookups!$Q$1:$R$5,2,FALSE)</f>
        <v>y</v>
      </c>
      <c r="V2602" t="str">
        <f ca="1">IF(P2602=O2602,"y","n")</f>
        <v>y</v>
      </c>
    </row>
    <row r="2603" spans="1:22" x14ac:dyDescent="0.35">
      <c r="A2603" t="s">
        <v>32</v>
      </c>
      <c r="B2603" t="str">
        <f>TEXT(ROW(A2603),"0000000000")</f>
        <v>0000002603</v>
      </c>
      <c r="C2603">
        <f ca="1">RANDBETWEEN(1,20)</f>
        <v>2</v>
      </c>
      <c r="D2603">
        <f ca="1">RANDBETWEEN(0,C2603)</f>
        <v>1</v>
      </c>
      <c r="E2603" s="2">
        <f ca="1">RANDBETWEEN(50000,100000)</f>
        <v>75056</v>
      </c>
      <c r="F2603">
        <f ca="1">RANDBETWEEN(5,100)</f>
        <v>90</v>
      </c>
      <c r="G2603" t="str">
        <f ca="1">VLOOKUP(RANDBETWEEN(6,12),lookups!$A$1:$B$12,2,FALSE)</f>
        <v xml:space="preserve"> b</v>
      </c>
      <c r="H2603" s="4">
        <f ca="1">IF(ROUNDDOWN(E2603/100000,0)=0,1,ROUNDDOWN(E2603/100000,0))</f>
        <v>1</v>
      </c>
      <c r="I2603" t="s">
        <v>33</v>
      </c>
      <c r="J2603" t="str">
        <f ca="1">VLOOKUP(RANDBETWEEN(1,5),lookups!$C$1:$D$5,2,FALSE)</f>
        <v>denmark</v>
      </c>
      <c r="K2603" t="str">
        <f ca="1">VLOOKUP(RANDBETWEEN(1,2),lookups!$G$1:$H$2,2,FALSE)</f>
        <v>flat</v>
      </c>
      <c r="L2603">
        <v>10</v>
      </c>
      <c r="M2603" t="str">
        <f ca="1">VLOOKUP(RANDBETWEEN(1,7),lookups!$I$1:$J$7,2,FALSE)</f>
        <v>c</v>
      </c>
      <c r="N2603" s="2">
        <f ca="1">E2603*(1-(RANDBETWEEN(1,50)/100))</f>
        <v>51788.639999999999</v>
      </c>
      <c r="O2603" s="2">
        <f ca="1">N2603/12</f>
        <v>4315.72</v>
      </c>
      <c r="P2603" s="2">
        <f ca="1">RANDBETWEEN(1,1.5)*((N2603/12)*VLOOKUP(J2603,'Weather by country'!$A$1:$C$5,3,FALSE))</f>
        <v>4315.72</v>
      </c>
      <c r="Q2603" s="2">
        <f ca="1">(N2603/12)*RANDBETWEEN(60,100)/100</f>
        <v>3711.5192000000006</v>
      </c>
      <c r="R2603" s="2">
        <f ca="1">(N2603/12)*RANDBETWEEN(60,100)/100</f>
        <v>3538.8904000000002</v>
      </c>
      <c r="S2603" t="str">
        <f ca="1">VLOOKUP(J2603,'Weather by country'!$A$1:$C$5,2,FALSE)</f>
        <v>fine</v>
      </c>
      <c r="T2603" t="str">
        <f ca="1">VLOOKUP(RANDBETWEEN(1,5),lookups!$Q$1:$R$5,2,FALSE)</f>
        <v>n</v>
      </c>
      <c r="U2603" t="str">
        <f ca="1">VLOOKUP(RANDBETWEEN(1,5),lookups!$Q$1:$R$5,2,FALSE)</f>
        <v>y</v>
      </c>
      <c r="V2603" t="str">
        <f ca="1">IF(P2603=O2603,"y","n")</f>
        <v>y</v>
      </c>
    </row>
    <row r="2604" spans="1:22" x14ac:dyDescent="0.35">
      <c r="A2604" t="s">
        <v>31</v>
      </c>
      <c r="B2604" t="str">
        <f t="shared" si="40"/>
        <v>0000002604</v>
      </c>
      <c r="C2604">
        <f ca="1">RANDBETWEEN(5,20)</f>
        <v>11</v>
      </c>
      <c r="D2604">
        <f ca="1">RANDBETWEEN(0,C2604)</f>
        <v>10</v>
      </c>
      <c r="E2604" s="2">
        <f ca="1">RANDBETWEEN(100000,250000)</f>
        <v>106583</v>
      </c>
      <c r="F2604">
        <f ca="1">RANDBETWEEN(5,100)</f>
        <v>21</v>
      </c>
      <c r="G2604" t="str">
        <f ca="1">VLOOKUP(RANDBETWEEN(6,12),lookups!$A$1:$B$12,2,FALSE)</f>
        <v xml:space="preserve"> c</v>
      </c>
      <c r="H2604" s="4">
        <f ca="1">ROUNDDOWN(E2604/100000,0)</f>
        <v>1</v>
      </c>
      <c r="I2604" t="s">
        <v>33</v>
      </c>
      <c r="J2604" t="str">
        <f ca="1">VLOOKUP(RANDBETWEEN(1,5),lookups!$C$1:$D$5,2,FALSE)</f>
        <v>finland</v>
      </c>
      <c r="K2604" t="str">
        <f ca="1">VLOOKUP(RANDBETWEEN(1,2),lookups!$G$1:$H$2,2,FALSE)</f>
        <v>pitched</v>
      </c>
      <c r="L2604">
        <v>10</v>
      </c>
      <c r="M2604" t="str">
        <f ca="1">VLOOKUP(RANDBETWEEN(1,7),lookups!$I$1:$J$7,2,FALSE)</f>
        <v>c</v>
      </c>
      <c r="N2604" s="2">
        <f ca="1">E2604*(1-(RANDBETWEEN(1,50)/100))</f>
        <v>93793.04</v>
      </c>
      <c r="O2604" s="2">
        <f ca="1">N2604/12</f>
        <v>7816.0866666666661</v>
      </c>
      <c r="P2604" s="2">
        <f ca="1">RANDBETWEEN(1,1.5)*((N2604/12)*VLOOKUP(J2604,'Weather by country'!$A$1:$C$5,3,FALSE))</f>
        <v>6252.8693333333331</v>
      </c>
      <c r="Q2604" s="2">
        <f ca="1">(N2604/12)*RANDBETWEEN(60,100)/100</f>
        <v>5549.4215333333332</v>
      </c>
      <c r="R2604" s="2">
        <f ca="1">(N2604/12)*RANDBETWEEN(60,100)/100</f>
        <v>4845.9737333333333</v>
      </c>
      <c r="S2604" t="str">
        <f ca="1">VLOOKUP(J2604,'Weather by country'!$A$1:$C$5,2,FALSE)</f>
        <v>l-rain</v>
      </c>
      <c r="T2604" t="str">
        <f ca="1">VLOOKUP(RANDBETWEEN(1,5),lookups!$Q$1:$R$5,2,FALSE)</f>
        <v>y</v>
      </c>
      <c r="U2604" t="str">
        <f ca="1">VLOOKUP(RANDBETWEEN(1,5),lookups!$Q$1:$R$5,2,FALSE)</f>
        <v>y</v>
      </c>
      <c r="V2604" t="str">
        <f ca="1">IF(P2604=O2604,"y","n")</f>
        <v>n</v>
      </c>
    </row>
    <row r="2605" spans="1:22" x14ac:dyDescent="0.35">
      <c r="A2605" t="s">
        <v>32</v>
      </c>
      <c r="B2605" t="str">
        <f>TEXT(ROW(A2605),"0000000000")</f>
        <v>0000002605</v>
      </c>
      <c r="C2605">
        <f ca="1">RANDBETWEEN(1,20)</f>
        <v>9</v>
      </c>
      <c r="D2605">
        <f ca="1">RANDBETWEEN(0,C2605)</f>
        <v>5</v>
      </c>
      <c r="E2605" s="2">
        <f ca="1">RANDBETWEEN(50000,100000)</f>
        <v>71173</v>
      </c>
      <c r="F2605">
        <f ca="1">RANDBETWEEN(5,100)</f>
        <v>43</v>
      </c>
      <c r="G2605" t="str">
        <f ca="1">VLOOKUP(RANDBETWEEN(6,12),lookups!$A$1:$B$12,2,FALSE)</f>
        <v xml:space="preserve"> b</v>
      </c>
      <c r="H2605" s="4">
        <f ca="1">IF(ROUNDDOWN(E2605/100000,0)=0,1,ROUNDDOWN(E2605/100000,0))</f>
        <v>1</v>
      </c>
      <c r="I2605" t="s">
        <v>33</v>
      </c>
      <c r="J2605" t="str">
        <f ca="1">VLOOKUP(RANDBETWEEN(1,5),lookups!$C$1:$D$5,2,FALSE)</f>
        <v>finland</v>
      </c>
      <c r="K2605" t="str">
        <f ca="1">VLOOKUP(RANDBETWEEN(1,2),lookups!$G$1:$H$2,2,FALSE)</f>
        <v>pitched</v>
      </c>
      <c r="L2605">
        <v>10</v>
      </c>
      <c r="M2605" t="str">
        <f ca="1">VLOOKUP(RANDBETWEEN(1,7),lookups!$I$1:$J$7,2,FALSE)</f>
        <v>c</v>
      </c>
      <c r="N2605" s="2">
        <f ca="1">E2605*(1-(RANDBETWEEN(1,50)/100))</f>
        <v>37009.96</v>
      </c>
      <c r="O2605" s="2">
        <f ca="1">N2605/12</f>
        <v>3084.1633333333334</v>
      </c>
      <c r="P2605" s="2">
        <f ca="1">RANDBETWEEN(1,1.5)*((N2605/12)*VLOOKUP(J2605,'Weather by country'!$A$1:$C$5,3,FALSE))</f>
        <v>2467.3306666666667</v>
      </c>
      <c r="Q2605" s="2">
        <f ca="1">(N2605/12)*RANDBETWEEN(60,100)/100</f>
        <v>2991.6384333333331</v>
      </c>
      <c r="R2605" s="2">
        <f ca="1">(N2605/12)*RANDBETWEEN(60,100)/100</f>
        <v>2405.6474000000003</v>
      </c>
      <c r="S2605" t="str">
        <f ca="1">VLOOKUP(J2605,'Weather by country'!$A$1:$C$5,2,FALSE)</f>
        <v>l-rain</v>
      </c>
      <c r="T2605" t="str">
        <f ca="1">VLOOKUP(RANDBETWEEN(1,5),lookups!$Q$1:$R$5,2,FALSE)</f>
        <v>n</v>
      </c>
      <c r="U2605" t="str">
        <f ca="1">VLOOKUP(RANDBETWEEN(1,5),lookups!$Q$1:$R$5,2,FALSE)</f>
        <v>y</v>
      </c>
      <c r="V2605" t="str">
        <f ca="1">IF(P2605=O2605,"y","n")</f>
        <v>n</v>
      </c>
    </row>
    <row r="2606" spans="1:22" x14ac:dyDescent="0.35">
      <c r="A2606" t="s">
        <v>31</v>
      </c>
      <c r="B2606" t="str">
        <f t="shared" si="40"/>
        <v>0000002606</v>
      </c>
      <c r="C2606">
        <f ca="1">RANDBETWEEN(5,20)</f>
        <v>13</v>
      </c>
      <c r="D2606">
        <f ca="1">RANDBETWEEN(0,C2606)</f>
        <v>0</v>
      </c>
      <c r="E2606" s="2">
        <f ca="1">RANDBETWEEN(100000,250000)</f>
        <v>131619</v>
      </c>
      <c r="F2606">
        <f ca="1">RANDBETWEEN(5,100)</f>
        <v>70</v>
      </c>
      <c r="G2606" t="str">
        <f ca="1">VLOOKUP(RANDBETWEEN(6,12),lookups!$A$1:$B$12,2,FALSE)</f>
        <v xml:space="preserve"> dd</v>
      </c>
      <c r="H2606" s="4">
        <f ca="1">ROUNDDOWN(E2606/100000,0)</f>
        <v>1</v>
      </c>
      <c r="I2606" t="s">
        <v>33</v>
      </c>
      <c r="J2606" t="str">
        <f ca="1">VLOOKUP(RANDBETWEEN(1,5),lookups!$C$1:$D$5,2,FALSE)</f>
        <v>sweden</v>
      </c>
      <c r="K2606" t="str">
        <f ca="1">VLOOKUP(RANDBETWEEN(1,2),lookups!$G$1:$H$2,2,FALSE)</f>
        <v>flat</v>
      </c>
      <c r="L2606">
        <v>10</v>
      </c>
      <c r="M2606" t="str">
        <f ca="1">VLOOKUP(RANDBETWEEN(1,7),lookups!$I$1:$J$7,2,FALSE)</f>
        <v>a</v>
      </c>
      <c r="N2606" s="2">
        <f ca="1">E2606*(1-(RANDBETWEEN(1,50)/100))</f>
        <v>100030.44</v>
      </c>
      <c r="O2606" s="2">
        <f ca="1">N2606/12</f>
        <v>8335.8700000000008</v>
      </c>
      <c r="P2606" s="2">
        <f ca="1">RANDBETWEEN(1,1.5)*((N2606/12)*VLOOKUP(J2606,'Weather by country'!$A$1:$C$5,3,FALSE))</f>
        <v>8335.8700000000008</v>
      </c>
      <c r="Q2606" s="2">
        <f ca="1">(N2606/12)*RANDBETWEEN(60,100)/100</f>
        <v>5585.0329000000002</v>
      </c>
      <c r="R2606" s="2">
        <f ca="1">(N2606/12)*RANDBETWEEN(60,100)/100</f>
        <v>6918.772100000001</v>
      </c>
      <c r="S2606" t="str">
        <f ca="1">VLOOKUP(J2606,'Weather by country'!$A$1:$C$5,2,FALSE)</f>
        <v>fine</v>
      </c>
      <c r="T2606" t="str">
        <f ca="1">VLOOKUP(RANDBETWEEN(1,5),lookups!$Q$1:$R$5,2,FALSE)</f>
        <v>n</v>
      </c>
      <c r="U2606" t="str">
        <f ca="1">VLOOKUP(RANDBETWEEN(1,5),lookups!$Q$1:$R$5,2,FALSE)</f>
        <v>n</v>
      </c>
      <c r="V2606" t="str">
        <f ca="1">IF(P2606=O2606,"y","n")</f>
        <v>y</v>
      </c>
    </row>
    <row r="2607" spans="1:22" x14ac:dyDescent="0.35">
      <c r="A2607" t="s">
        <v>32</v>
      </c>
      <c r="B2607" t="str">
        <f>TEXT(ROW(A2607),"0000000000")</f>
        <v>0000002607</v>
      </c>
      <c r="C2607">
        <f ca="1">RANDBETWEEN(1,20)</f>
        <v>12</v>
      </c>
      <c r="D2607">
        <f ca="1">RANDBETWEEN(0,C2607)</f>
        <v>3</v>
      </c>
      <c r="E2607" s="2">
        <f ca="1">RANDBETWEEN(50000,100000)</f>
        <v>68324</v>
      </c>
      <c r="F2607">
        <f ca="1">RANDBETWEEN(5,100)</f>
        <v>45</v>
      </c>
      <c r="G2607" t="str">
        <f ca="1">VLOOKUP(RANDBETWEEN(6,12),lookups!$A$1:$B$12,2,FALSE)</f>
        <v xml:space="preserve"> c</v>
      </c>
      <c r="H2607" s="4">
        <f ca="1">IF(ROUNDDOWN(E2607/100000,0)=0,1,ROUNDDOWN(E2607/100000,0))</f>
        <v>1</v>
      </c>
      <c r="I2607" t="s">
        <v>33</v>
      </c>
      <c r="J2607" t="str">
        <f ca="1">VLOOKUP(RANDBETWEEN(1,5),lookups!$C$1:$D$5,2,FALSE)</f>
        <v>uk</v>
      </c>
      <c r="K2607" t="str">
        <f ca="1">VLOOKUP(RANDBETWEEN(1,2),lookups!$G$1:$H$2,2,FALSE)</f>
        <v>flat</v>
      </c>
      <c r="L2607">
        <v>10</v>
      </c>
      <c r="M2607" t="str">
        <f ca="1">VLOOKUP(RANDBETWEEN(1,7),lookups!$I$1:$J$7,2,FALSE)</f>
        <v>c</v>
      </c>
      <c r="N2607" s="2">
        <f ca="1">E2607*(1-(RANDBETWEEN(1,50)/100))</f>
        <v>53292.72</v>
      </c>
      <c r="O2607" s="2">
        <f ca="1">N2607/12</f>
        <v>4441.0600000000004</v>
      </c>
      <c r="P2607" s="2">
        <f ca="1">RANDBETWEEN(1,1.5)*((N2607/12)*VLOOKUP(J2607,'Weather by country'!$A$1:$C$5,3,FALSE))</f>
        <v>4441.0600000000004</v>
      </c>
      <c r="Q2607" s="2">
        <f ca="1">(N2607/12)*RANDBETWEEN(60,100)/100</f>
        <v>2931.0996</v>
      </c>
      <c r="R2607" s="2">
        <f ca="1">(N2607/12)*RANDBETWEEN(60,100)/100</f>
        <v>2931.0996</v>
      </c>
      <c r="S2607" t="str">
        <f ca="1">VLOOKUP(J2607,'Weather by country'!$A$1:$C$5,2,FALSE)</f>
        <v>fine</v>
      </c>
      <c r="T2607" t="str">
        <f ca="1">VLOOKUP(RANDBETWEEN(1,5),lookups!$Q$1:$R$5,2,FALSE)</f>
        <v>y</v>
      </c>
      <c r="U2607" t="str">
        <f ca="1">VLOOKUP(RANDBETWEEN(1,5),lookups!$Q$1:$R$5,2,FALSE)</f>
        <v>y</v>
      </c>
      <c r="V2607" t="str">
        <f ca="1">IF(P2607=O2607,"y","n")</f>
        <v>y</v>
      </c>
    </row>
    <row r="2608" spans="1:22" x14ac:dyDescent="0.35">
      <c r="A2608" t="s">
        <v>31</v>
      </c>
      <c r="B2608" t="str">
        <f t="shared" si="40"/>
        <v>0000002608</v>
      </c>
      <c r="C2608">
        <f ca="1">RANDBETWEEN(5,20)</f>
        <v>20</v>
      </c>
      <c r="D2608">
        <f ca="1">RANDBETWEEN(0,C2608)</f>
        <v>18</v>
      </c>
      <c r="E2608" s="2">
        <f ca="1">RANDBETWEEN(100000,250000)</f>
        <v>141911</v>
      </c>
      <c r="F2608">
        <f ca="1">RANDBETWEEN(5,100)</f>
        <v>68</v>
      </c>
      <c r="G2608" t="str">
        <f ca="1">VLOOKUP(RANDBETWEEN(6,12),lookups!$A$1:$B$12,2,FALSE)</f>
        <v xml:space="preserve"> dd</v>
      </c>
      <c r="H2608" s="4">
        <f ca="1">ROUNDDOWN(E2608/100000,0)</f>
        <v>1</v>
      </c>
      <c r="I2608" t="s">
        <v>33</v>
      </c>
      <c r="J2608" t="str">
        <f ca="1">VLOOKUP(RANDBETWEEN(1,5),lookups!$C$1:$D$5,2,FALSE)</f>
        <v>finland</v>
      </c>
      <c r="K2608" t="str">
        <f ca="1">VLOOKUP(RANDBETWEEN(1,2),lookups!$G$1:$H$2,2,FALSE)</f>
        <v>pitched</v>
      </c>
      <c r="L2608">
        <v>10</v>
      </c>
      <c r="M2608" t="str">
        <f ca="1">VLOOKUP(RANDBETWEEN(1,7),lookups!$I$1:$J$7,2,FALSE)</f>
        <v>c</v>
      </c>
      <c r="N2608" s="2">
        <f ca="1">E2608*(1-(RANDBETWEEN(1,50)/100))</f>
        <v>82308.38</v>
      </c>
      <c r="O2608" s="2">
        <f ca="1">N2608/12</f>
        <v>6859.0316666666668</v>
      </c>
      <c r="P2608" s="2">
        <f ca="1">RANDBETWEEN(1,1.5)*((N2608/12)*VLOOKUP(J2608,'Weather by country'!$A$1:$C$5,3,FALSE))</f>
        <v>5487.2253333333338</v>
      </c>
      <c r="Q2608" s="2">
        <f ca="1">(N2608/12)*RANDBETWEEN(60,100)/100</f>
        <v>5898.7672333333339</v>
      </c>
      <c r="R2608" s="2">
        <f ca="1">(N2608/12)*RANDBETWEEN(60,100)/100</f>
        <v>5281.4543833333337</v>
      </c>
      <c r="S2608" t="str">
        <f ca="1">VLOOKUP(J2608,'Weather by country'!$A$1:$C$5,2,FALSE)</f>
        <v>l-rain</v>
      </c>
      <c r="T2608" t="str">
        <f ca="1">VLOOKUP(RANDBETWEEN(1,5),lookups!$Q$1:$R$5,2,FALSE)</f>
        <v>y</v>
      </c>
      <c r="U2608" t="str">
        <f ca="1">VLOOKUP(RANDBETWEEN(1,5),lookups!$Q$1:$R$5,2,FALSE)</f>
        <v>y</v>
      </c>
      <c r="V2608" t="str">
        <f ca="1">IF(P2608=O2608,"y","n")</f>
        <v>n</v>
      </c>
    </row>
    <row r="2609" spans="1:22" x14ac:dyDescent="0.35">
      <c r="A2609" t="s">
        <v>32</v>
      </c>
      <c r="B2609" t="str">
        <f>TEXT(ROW(A2609),"0000000000")</f>
        <v>0000002609</v>
      </c>
      <c r="C2609">
        <f ca="1">RANDBETWEEN(1,20)</f>
        <v>8</v>
      </c>
      <c r="D2609">
        <f ca="1">RANDBETWEEN(0,C2609)</f>
        <v>0</v>
      </c>
      <c r="E2609" s="2">
        <f ca="1">RANDBETWEEN(50000,100000)</f>
        <v>76148</v>
      </c>
      <c r="F2609">
        <f ca="1">RANDBETWEEN(5,100)</f>
        <v>17</v>
      </c>
      <c r="G2609" t="str">
        <f ca="1">VLOOKUP(RANDBETWEEN(6,12),lookups!$A$1:$B$12,2,FALSE)</f>
        <v xml:space="preserve"> d</v>
      </c>
      <c r="H2609" s="4">
        <f ca="1">IF(ROUNDDOWN(E2609/100000,0)=0,1,ROUNDDOWN(E2609/100000,0))</f>
        <v>1</v>
      </c>
      <c r="I2609" t="s">
        <v>33</v>
      </c>
      <c r="J2609" t="str">
        <f ca="1">VLOOKUP(RANDBETWEEN(1,5),lookups!$C$1:$D$5,2,FALSE)</f>
        <v>norway</v>
      </c>
      <c r="K2609" t="str">
        <f ca="1">VLOOKUP(RANDBETWEEN(1,2),lookups!$G$1:$H$2,2,FALSE)</f>
        <v>flat</v>
      </c>
      <c r="L2609">
        <v>10</v>
      </c>
      <c r="M2609" t="str">
        <f ca="1">VLOOKUP(RANDBETWEEN(1,7),lookups!$I$1:$J$7,2,FALSE)</f>
        <v>a</v>
      </c>
      <c r="N2609" s="2">
        <f ca="1">E2609*(1-(RANDBETWEEN(1,50)/100))</f>
        <v>55588.04</v>
      </c>
      <c r="O2609" s="2">
        <f ca="1">N2609/12</f>
        <v>4632.336666666667</v>
      </c>
      <c r="P2609" s="2">
        <f ca="1">RANDBETWEEN(1,1.5)*((N2609/12)*VLOOKUP(J2609,'Weather by country'!$A$1:$C$5,3,FALSE))</f>
        <v>4632.336666666667</v>
      </c>
      <c r="Q2609" s="2">
        <f ca="1">(N2609/12)*RANDBETWEEN(60,100)/100</f>
        <v>4169.1030000000001</v>
      </c>
      <c r="R2609" s="2">
        <f ca="1">(N2609/12)*RANDBETWEEN(60,100)/100</f>
        <v>4215.4263666666675</v>
      </c>
      <c r="S2609" t="str">
        <f ca="1">VLOOKUP(J2609,'Weather by country'!$A$1:$C$5,2,FALSE)</f>
        <v>fine</v>
      </c>
      <c r="T2609" t="str">
        <f ca="1">VLOOKUP(RANDBETWEEN(1,5),lookups!$Q$1:$R$5,2,FALSE)</f>
        <v>n</v>
      </c>
      <c r="U2609" t="str">
        <f ca="1">VLOOKUP(RANDBETWEEN(1,5),lookups!$Q$1:$R$5,2,FALSE)</f>
        <v>n</v>
      </c>
      <c r="V2609" t="str">
        <f ca="1">IF(P2609=O2609,"y","n")</f>
        <v>y</v>
      </c>
    </row>
    <row r="2610" spans="1:22" x14ac:dyDescent="0.35">
      <c r="A2610" t="s">
        <v>31</v>
      </c>
      <c r="B2610" t="str">
        <f t="shared" si="40"/>
        <v>0000002610</v>
      </c>
      <c r="C2610">
        <f ca="1">RANDBETWEEN(5,20)</f>
        <v>7</v>
      </c>
      <c r="D2610">
        <f ca="1">RANDBETWEEN(0,C2610)</f>
        <v>4</v>
      </c>
      <c r="E2610" s="2">
        <f ca="1">RANDBETWEEN(100000,250000)</f>
        <v>241703</v>
      </c>
      <c r="F2610">
        <f ca="1">RANDBETWEEN(5,100)</f>
        <v>11</v>
      </c>
      <c r="G2610" t="str">
        <f ca="1">VLOOKUP(RANDBETWEEN(6,12),lookups!$A$1:$B$12,2,FALSE)</f>
        <v xml:space="preserve"> cc</v>
      </c>
      <c r="H2610" s="4">
        <f ca="1">ROUNDDOWN(E2610/100000,0)</f>
        <v>2</v>
      </c>
      <c r="I2610" t="s">
        <v>33</v>
      </c>
      <c r="J2610" t="str">
        <f ca="1">VLOOKUP(RANDBETWEEN(1,5),lookups!$C$1:$D$5,2,FALSE)</f>
        <v>uk</v>
      </c>
      <c r="K2610" t="str">
        <f ca="1">VLOOKUP(RANDBETWEEN(1,2),lookups!$G$1:$H$2,2,FALSE)</f>
        <v>flat</v>
      </c>
      <c r="L2610">
        <v>10</v>
      </c>
      <c r="M2610" t="str">
        <f ca="1">VLOOKUP(RANDBETWEEN(1,7),lookups!$I$1:$J$7,2,FALSE)</f>
        <v>b</v>
      </c>
      <c r="N2610" s="2">
        <f ca="1">E2610*(1-(RANDBETWEEN(1,50)/100))</f>
        <v>205447.55</v>
      </c>
      <c r="O2610" s="2">
        <f ca="1">N2610/12</f>
        <v>17120.629166666666</v>
      </c>
      <c r="P2610" s="2">
        <f ca="1">RANDBETWEEN(1,1.5)*((N2610/12)*VLOOKUP(J2610,'Weather by country'!$A$1:$C$5,3,FALSE))</f>
        <v>17120.629166666666</v>
      </c>
      <c r="Q2610" s="2">
        <f ca="1">(N2610/12)*RANDBETWEEN(60,100)/100</f>
        <v>10957.202666666666</v>
      </c>
      <c r="R2610" s="2">
        <f ca="1">(N2610/12)*RANDBETWEEN(60,100)/100</f>
        <v>10957.202666666666</v>
      </c>
      <c r="S2610" t="str">
        <f ca="1">VLOOKUP(J2610,'Weather by country'!$A$1:$C$5,2,FALSE)</f>
        <v>fine</v>
      </c>
      <c r="T2610" t="str">
        <f ca="1">VLOOKUP(RANDBETWEEN(1,5),lookups!$Q$1:$R$5,2,FALSE)</f>
        <v>n</v>
      </c>
      <c r="U2610" t="str">
        <f ca="1">VLOOKUP(RANDBETWEEN(1,5),lookups!$Q$1:$R$5,2,FALSE)</f>
        <v>y</v>
      </c>
      <c r="V2610" t="str">
        <f ca="1">IF(P2610=O2610,"y","n")</f>
        <v>y</v>
      </c>
    </row>
    <row r="2611" spans="1:22" x14ac:dyDescent="0.35">
      <c r="A2611" t="s">
        <v>32</v>
      </c>
      <c r="B2611" t="str">
        <f>TEXT(ROW(A2611),"0000000000")</f>
        <v>0000002611</v>
      </c>
      <c r="C2611">
        <f ca="1">RANDBETWEEN(1,20)</f>
        <v>17</v>
      </c>
      <c r="D2611">
        <f ca="1">RANDBETWEEN(0,C2611)</f>
        <v>17</v>
      </c>
      <c r="E2611" s="2">
        <f ca="1">RANDBETWEEN(50000,100000)</f>
        <v>59982</v>
      </c>
      <c r="F2611">
        <f ca="1">RANDBETWEEN(5,100)</f>
        <v>32</v>
      </c>
      <c r="G2611" t="str">
        <f ca="1">VLOOKUP(RANDBETWEEN(6,12),lookups!$A$1:$B$12,2,FALSE)</f>
        <v xml:space="preserve"> ddd</v>
      </c>
      <c r="H2611" s="4">
        <f ca="1">IF(ROUNDDOWN(E2611/100000,0)=0,1,ROUNDDOWN(E2611/100000,0))</f>
        <v>1</v>
      </c>
      <c r="I2611" t="s">
        <v>33</v>
      </c>
      <c r="J2611" t="str">
        <f ca="1">VLOOKUP(RANDBETWEEN(1,5),lookups!$C$1:$D$5,2,FALSE)</f>
        <v>finland</v>
      </c>
      <c r="K2611" t="str">
        <f ca="1">VLOOKUP(RANDBETWEEN(1,2),lookups!$G$1:$H$2,2,FALSE)</f>
        <v>flat</v>
      </c>
      <c r="L2611">
        <v>10</v>
      </c>
      <c r="M2611" t="str">
        <f ca="1">VLOOKUP(RANDBETWEEN(1,7),lookups!$I$1:$J$7,2,FALSE)</f>
        <v>b</v>
      </c>
      <c r="N2611" s="2">
        <f ca="1">E2611*(1-(RANDBETWEEN(1,50)/100))</f>
        <v>55783.259999999995</v>
      </c>
      <c r="O2611" s="2">
        <f ca="1">N2611/12</f>
        <v>4648.6049999999996</v>
      </c>
      <c r="P2611" s="2">
        <f ca="1">RANDBETWEEN(1,1.5)*((N2611/12)*VLOOKUP(J2611,'Weather by country'!$A$1:$C$5,3,FALSE))</f>
        <v>3718.884</v>
      </c>
      <c r="Q2611" s="2">
        <f ca="1">(N2611/12)*RANDBETWEEN(60,100)/100</f>
        <v>3579.4258499999996</v>
      </c>
      <c r="R2611" s="2">
        <f ca="1">(N2611/12)*RANDBETWEEN(60,100)/100</f>
        <v>4648.6049999999996</v>
      </c>
      <c r="S2611" t="str">
        <f ca="1">VLOOKUP(J2611,'Weather by country'!$A$1:$C$5,2,FALSE)</f>
        <v>l-rain</v>
      </c>
      <c r="T2611" t="str">
        <f ca="1">VLOOKUP(RANDBETWEEN(1,5),lookups!$Q$1:$R$5,2,FALSE)</f>
        <v>n</v>
      </c>
      <c r="U2611" t="str">
        <f ca="1">VLOOKUP(RANDBETWEEN(1,5),lookups!$Q$1:$R$5,2,FALSE)</f>
        <v>y</v>
      </c>
      <c r="V2611" t="str">
        <f ca="1">IF(P2611=O2611,"y","n")</f>
        <v>n</v>
      </c>
    </row>
    <row r="2612" spans="1:22" x14ac:dyDescent="0.35">
      <c r="A2612" t="s">
        <v>31</v>
      </c>
      <c r="B2612" t="str">
        <f t="shared" si="40"/>
        <v>0000002612</v>
      </c>
      <c r="C2612">
        <f ca="1">RANDBETWEEN(5,20)</f>
        <v>11</v>
      </c>
      <c r="D2612">
        <f ca="1">RANDBETWEEN(0,C2612)</f>
        <v>1</v>
      </c>
      <c r="E2612" s="2">
        <f ca="1">RANDBETWEEN(100000,250000)</f>
        <v>231184</v>
      </c>
      <c r="F2612">
        <f ca="1">RANDBETWEEN(5,100)</f>
        <v>82</v>
      </c>
      <c r="G2612" t="str">
        <f ca="1">VLOOKUP(RANDBETWEEN(6,12),lookups!$A$1:$B$12,2,FALSE)</f>
        <v xml:space="preserve"> ddd</v>
      </c>
      <c r="H2612" s="4">
        <f ca="1">ROUNDDOWN(E2612/100000,0)</f>
        <v>2</v>
      </c>
      <c r="I2612" t="s">
        <v>33</v>
      </c>
      <c r="J2612" t="str">
        <f ca="1">VLOOKUP(RANDBETWEEN(1,5),lookups!$C$1:$D$5,2,FALSE)</f>
        <v>sweden</v>
      </c>
      <c r="K2612" t="str">
        <f ca="1">VLOOKUP(RANDBETWEEN(1,2),lookups!$G$1:$H$2,2,FALSE)</f>
        <v>flat</v>
      </c>
      <c r="L2612">
        <v>10</v>
      </c>
      <c r="M2612" t="str">
        <f ca="1">VLOOKUP(RANDBETWEEN(1,7),lookups!$I$1:$J$7,2,FALSE)</f>
        <v>b</v>
      </c>
      <c r="N2612" s="2">
        <f ca="1">E2612*(1-(RANDBETWEEN(1,50)/100))</f>
        <v>189570.88</v>
      </c>
      <c r="O2612" s="2">
        <f ca="1">N2612/12</f>
        <v>15797.573333333334</v>
      </c>
      <c r="P2612" s="2">
        <f ca="1">RANDBETWEEN(1,1.5)*((N2612/12)*VLOOKUP(J2612,'Weather by country'!$A$1:$C$5,3,FALSE))</f>
        <v>15797.573333333334</v>
      </c>
      <c r="Q2612" s="2">
        <f ca="1">(N2612/12)*RANDBETWEEN(60,100)/100</f>
        <v>13427.937333333333</v>
      </c>
      <c r="R2612" s="2">
        <f ca="1">(N2612/12)*RANDBETWEEN(60,100)/100</f>
        <v>13901.864533333333</v>
      </c>
      <c r="S2612" t="str">
        <f ca="1">VLOOKUP(J2612,'Weather by country'!$A$1:$C$5,2,FALSE)</f>
        <v>fine</v>
      </c>
      <c r="T2612" t="str">
        <f ca="1">VLOOKUP(RANDBETWEEN(1,5),lookups!$Q$1:$R$5,2,FALSE)</f>
        <v>n</v>
      </c>
      <c r="U2612" t="str">
        <f ca="1">VLOOKUP(RANDBETWEEN(1,5),lookups!$Q$1:$R$5,2,FALSE)</f>
        <v>n</v>
      </c>
      <c r="V2612" t="str">
        <f ca="1">IF(P2612=O2612,"y","n")</f>
        <v>y</v>
      </c>
    </row>
    <row r="2613" spans="1:22" x14ac:dyDescent="0.35">
      <c r="A2613" t="s">
        <v>32</v>
      </c>
      <c r="B2613" t="str">
        <f>TEXT(ROW(A2613),"0000000000")</f>
        <v>0000002613</v>
      </c>
      <c r="C2613">
        <f ca="1">RANDBETWEEN(1,20)</f>
        <v>19</v>
      </c>
      <c r="D2613">
        <f ca="1">RANDBETWEEN(0,C2613)</f>
        <v>15</v>
      </c>
      <c r="E2613" s="2">
        <f ca="1">RANDBETWEEN(50000,100000)</f>
        <v>52341</v>
      </c>
      <c r="F2613">
        <f ca="1">RANDBETWEEN(5,100)</f>
        <v>85</v>
      </c>
      <c r="G2613" t="str">
        <f ca="1">VLOOKUP(RANDBETWEEN(6,12),lookups!$A$1:$B$12,2,FALSE)</f>
        <v xml:space="preserve"> cc</v>
      </c>
      <c r="H2613" s="4">
        <f ca="1">IF(ROUNDDOWN(E2613/100000,0)=0,1,ROUNDDOWN(E2613/100000,0))</f>
        <v>1</v>
      </c>
      <c r="I2613" t="s">
        <v>33</v>
      </c>
      <c r="J2613" t="str">
        <f ca="1">VLOOKUP(RANDBETWEEN(1,5),lookups!$C$1:$D$5,2,FALSE)</f>
        <v>denmark</v>
      </c>
      <c r="K2613" t="str">
        <f ca="1">VLOOKUP(RANDBETWEEN(1,2),lookups!$G$1:$H$2,2,FALSE)</f>
        <v>pitched</v>
      </c>
      <c r="L2613">
        <v>10</v>
      </c>
      <c r="M2613" t="str">
        <f ca="1">VLOOKUP(RANDBETWEEN(1,7),lookups!$I$1:$J$7,2,FALSE)</f>
        <v>a</v>
      </c>
      <c r="N2613" s="2">
        <f ca="1">E2613*(1-(RANDBETWEEN(1,50)/100))</f>
        <v>28787.550000000003</v>
      </c>
      <c r="O2613" s="2">
        <f ca="1">N2613/12</f>
        <v>2398.9625000000001</v>
      </c>
      <c r="P2613" s="2">
        <f ca="1">RANDBETWEEN(1,1.5)*((N2613/12)*VLOOKUP(J2613,'Weather by country'!$A$1:$C$5,3,FALSE))</f>
        <v>2398.9625000000001</v>
      </c>
      <c r="Q2613" s="2">
        <f ca="1">(N2613/12)*RANDBETWEEN(60,100)/100</f>
        <v>2326.9936250000001</v>
      </c>
      <c r="R2613" s="2">
        <f ca="1">(N2613/12)*RANDBETWEEN(60,100)/100</f>
        <v>1439.3775000000001</v>
      </c>
      <c r="S2613" t="str">
        <f ca="1">VLOOKUP(J2613,'Weather by country'!$A$1:$C$5,2,FALSE)</f>
        <v>fine</v>
      </c>
      <c r="T2613" t="str">
        <f ca="1">VLOOKUP(RANDBETWEEN(1,5),lookups!$Q$1:$R$5,2,FALSE)</f>
        <v>y</v>
      </c>
      <c r="U2613" t="str">
        <f ca="1">VLOOKUP(RANDBETWEEN(1,5),lookups!$Q$1:$R$5,2,FALSE)</f>
        <v>n</v>
      </c>
      <c r="V2613" t="str">
        <f ca="1">IF(P2613=O2613,"y","n")</f>
        <v>y</v>
      </c>
    </row>
    <row r="2614" spans="1:22" x14ac:dyDescent="0.35">
      <c r="A2614" t="s">
        <v>31</v>
      </c>
      <c r="B2614" t="str">
        <f t="shared" si="40"/>
        <v>0000002614</v>
      </c>
      <c r="C2614">
        <f ca="1">RANDBETWEEN(5,20)</f>
        <v>19</v>
      </c>
      <c r="D2614">
        <f ca="1">RANDBETWEEN(0,C2614)</f>
        <v>14</v>
      </c>
      <c r="E2614" s="2">
        <f ca="1">RANDBETWEEN(100000,250000)</f>
        <v>129602</v>
      </c>
      <c r="F2614">
        <f ca="1">RANDBETWEEN(5,100)</f>
        <v>88</v>
      </c>
      <c r="G2614" t="str">
        <f ca="1">VLOOKUP(RANDBETWEEN(6,12),lookups!$A$1:$B$12,2,FALSE)</f>
        <v xml:space="preserve"> ddd</v>
      </c>
      <c r="H2614" s="4">
        <f ca="1">ROUNDDOWN(E2614/100000,0)</f>
        <v>1</v>
      </c>
      <c r="I2614" t="s">
        <v>33</v>
      </c>
      <c r="J2614" t="str">
        <f ca="1">VLOOKUP(RANDBETWEEN(1,5),lookups!$C$1:$D$5,2,FALSE)</f>
        <v>denmark</v>
      </c>
      <c r="K2614" t="str">
        <f ca="1">VLOOKUP(RANDBETWEEN(1,2),lookups!$G$1:$H$2,2,FALSE)</f>
        <v>flat</v>
      </c>
      <c r="L2614">
        <v>10</v>
      </c>
      <c r="M2614" t="str">
        <f ca="1">VLOOKUP(RANDBETWEEN(1,7),lookups!$I$1:$J$7,2,FALSE)</f>
        <v>c</v>
      </c>
      <c r="N2614" s="2">
        <f ca="1">E2614*(1-(RANDBETWEEN(1,50)/100))</f>
        <v>77761.2</v>
      </c>
      <c r="O2614" s="2">
        <f ca="1">N2614/12</f>
        <v>6480.0999999999995</v>
      </c>
      <c r="P2614" s="2">
        <f ca="1">RANDBETWEEN(1,1.5)*((N2614/12)*VLOOKUP(J2614,'Weather by country'!$A$1:$C$5,3,FALSE))</f>
        <v>6480.0999999999995</v>
      </c>
      <c r="Q2614" s="2">
        <f ca="1">(N2614/12)*RANDBETWEEN(60,100)/100</f>
        <v>6415.2989999999991</v>
      </c>
      <c r="R2614" s="2">
        <f ca="1">(N2614/12)*RANDBETWEEN(60,100)/100</f>
        <v>5832.09</v>
      </c>
      <c r="S2614" t="str">
        <f ca="1">VLOOKUP(J2614,'Weather by country'!$A$1:$C$5,2,FALSE)</f>
        <v>fine</v>
      </c>
      <c r="T2614" t="str">
        <f ca="1">VLOOKUP(RANDBETWEEN(1,5),lookups!$Q$1:$R$5,2,FALSE)</f>
        <v>y</v>
      </c>
      <c r="U2614" t="str">
        <f ca="1">VLOOKUP(RANDBETWEEN(1,5),lookups!$Q$1:$R$5,2,FALSE)</f>
        <v>y</v>
      </c>
      <c r="V2614" t="str">
        <f ca="1">IF(P2614=O2614,"y","n")</f>
        <v>y</v>
      </c>
    </row>
    <row r="2615" spans="1:22" x14ac:dyDescent="0.35">
      <c r="A2615" t="s">
        <v>32</v>
      </c>
      <c r="B2615" t="str">
        <f>TEXT(ROW(A2615),"0000000000")</f>
        <v>0000002615</v>
      </c>
      <c r="C2615">
        <f ca="1">RANDBETWEEN(1,20)</f>
        <v>18</v>
      </c>
      <c r="D2615">
        <f ca="1">RANDBETWEEN(0,C2615)</f>
        <v>9</v>
      </c>
      <c r="E2615" s="2">
        <f ca="1">RANDBETWEEN(50000,100000)</f>
        <v>57657</v>
      </c>
      <c r="F2615">
        <f ca="1">RANDBETWEEN(5,100)</f>
        <v>83</v>
      </c>
      <c r="G2615" t="str">
        <f ca="1">VLOOKUP(RANDBETWEEN(6,12),lookups!$A$1:$B$12,2,FALSE)</f>
        <v xml:space="preserve"> cc</v>
      </c>
      <c r="H2615" s="4">
        <f ca="1">IF(ROUNDDOWN(E2615/100000,0)=0,1,ROUNDDOWN(E2615/100000,0))</f>
        <v>1</v>
      </c>
      <c r="I2615" t="s">
        <v>33</v>
      </c>
      <c r="J2615" t="str">
        <f ca="1">VLOOKUP(RANDBETWEEN(1,5),lookups!$C$1:$D$5,2,FALSE)</f>
        <v>finland</v>
      </c>
      <c r="K2615" t="str">
        <f ca="1">VLOOKUP(RANDBETWEEN(1,2),lookups!$G$1:$H$2,2,FALSE)</f>
        <v>pitched</v>
      </c>
      <c r="L2615">
        <v>10</v>
      </c>
      <c r="M2615" t="str">
        <f ca="1">VLOOKUP(RANDBETWEEN(1,7),lookups!$I$1:$J$7,2,FALSE)</f>
        <v>c</v>
      </c>
      <c r="N2615" s="2">
        <f ca="1">E2615*(1-(RANDBETWEEN(1,50)/100))</f>
        <v>41513.040000000001</v>
      </c>
      <c r="O2615" s="2">
        <f ca="1">N2615/12</f>
        <v>3459.42</v>
      </c>
      <c r="P2615" s="2">
        <f ca="1">RANDBETWEEN(1,1.5)*((N2615/12)*VLOOKUP(J2615,'Weather by country'!$A$1:$C$5,3,FALSE))</f>
        <v>2767.5360000000001</v>
      </c>
      <c r="Q2615" s="2">
        <f ca="1">(N2615/12)*RANDBETWEEN(60,100)/100</f>
        <v>2075.652</v>
      </c>
      <c r="R2615" s="2">
        <f ca="1">(N2615/12)*RANDBETWEEN(60,100)/100</f>
        <v>2283.2172</v>
      </c>
      <c r="S2615" t="str">
        <f ca="1">VLOOKUP(J2615,'Weather by country'!$A$1:$C$5,2,FALSE)</f>
        <v>l-rain</v>
      </c>
      <c r="T2615" t="str">
        <f ca="1">VLOOKUP(RANDBETWEEN(1,5),lookups!$Q$1:$R$5,2,FALSE)</f>
        <v>y</v>
      </c>
      <c r="U2615" t="str">
        <f ca="1">VLOOKUP(RANDBETWEEN(1,5),lookups!$Q$1:$R$5,2,FALSE)</f>
        <v>y</v>
      </c>
      <c r="V2615" t="str">
        <f ca="1">IF(P2615=O2615,"y","n")</f>
        <v>n</v>
      </c>
    </row>
    <row r="2616" spans="1:22" x14ac:dyDescent="0.35">
      <c r="A2616" t="s">
        <v>31</v>
      </c>
      <c r="B2616" t="str">
        <f t="shared" si="40"/>
        <v>0000002616</v>
      </c>
      <c r="C2616">
        <f ca="1">RANDBETWEEN(5,20)</f>
        <v>5</v>
      </c>
      <c r="D2616">
        <f ca="1">RANDBETWEEN(0,C2616)</f>
        <v>3</v>
      </c>
      <c r="E2616" s="2">
        <f ca="1">RANDBETWEEN(100000,250000)</f>
        <v>157434</v>
      </c>
      <c r="F2616">
        <f ca="1">RANDBETWEEN(5,100)</f>
        <v>27</v>
      </c>
      <c r="G2616" t="str">
        <f ca="1">VLOOKUP(RANDBETWEEN(6,12),lookups!$A$1:$B$12,2,FALSE)</f>
        <v xml:space="preserve"> cc</v>
      </c>
      <c r="H2616" s="4">
        <f ca="1">ROUNDDOWN(E2616/100000,0)</f>
        <v>1</v>
      </c>
      <c r="I2616" t="s">
        <v>33</v>
      </c>
      <c r="J2616" t="str">
        <f ca="1">VLOOKUP(RANDBETWEEN(1,5),lookups!$C$1:$D$5,2,FALSE)</f>
        <v>norway</v>
      </c>
      <c r="K2616" t="str">
        <f ca="1">VLOOKUP(RANDBETWEEN(1,2),lookups!$G$1:$H$2,2,FALSE)</f>
        <v>pitched</v>
      </c>
      <c r="L2616">
        <v>10</v>
      </c>
      <c r="M2616" t="str">
        <f ca="1">VLOOKUP(RANDBETWEEN(1,7),lookups!$I$1:$J$7,2,FALSE)</f>
        <v>a</v>
      </c>
      <c r="N2616" s="2">
        <f ca="1">E2616*(1-(RANDBETWEEN(1,50)/100))</f>
        <v>124372.86</v>
      </c>
      <c r="O2616" s="2">
        <f ca="1">N2616/12</f>
        <v>10364.405000000001</v>
      </c>
      <c r="P2616" s="2">
        <f ca="1">RANDBETWEEN(1,1.5)*((N2616/12)*VLOOKUP(J2616,'Weather by country'!$A$1:$C$5,3,FALSE))</f>
        <v>10364.405000000001</v>
      </c>
      <c r="Q2616" s="2">
        <f ca="1">(N2616/12)*RANDBETWEEN(60,100)/100</f>
        <v>7255.0835000000006</v>
      </c>
      <c r="R2616" s="2">
        <f ca="1">(N2616/12)*RANDBETWEEN(60,100)/100</f>
        <v>6322.2870500000008</v>
      </c>
      <c r="S2616" t="str">
        <f ca="1">VLOOKUP(J2616,'Weather by country'!$A$1:$C$5,2,FALSE)</f>
        <v>fine</v>
      </c>
      <c r="T2616" t="str">
        <f ca="1">VLOOKUP(RANDBETWEEN(1,5),lookups!$Q$1:$R$5,2,FALSE)</f>
        <v>y</v>
      </c>
      <c r="U2616" t="str">
        <f ca="1">VLOOKUP(RANDBETWEEN(1,5),lookups!$Q$1:$R$5,2,FALSE)</f>
        <v>y</v>
      </c>
      <c r="V2616" t="str">
        <f ca="1">IF(P2616=O2616,"y","n")</f>
        <v>y</v>
      </c>
    </row>
    <row r="2617" spans="1:22" x14ac:dyDescent="0.35">
      <c r="A2617" t="s">
        <v>32</v>
      </c>
      <c r="B2617" t="str">
        <f>TEXT(ROW(A2617),"0000000000")</f>
        <v>0000002617</v>
      </c>
      <c r="C2617">
        <f ca="1">RANDBETWEEN(1,20)</f>
        <v>11</v>
      </c>
      <c r="D2617">
        <f ca="1">RANDBETWEEN(0,C2617)</f>
        <v>4</v>
      </c>
      <c r="E2617" s="2">
        <f ca="1">RANDBETWEEN(50000,100000)</f>
        <v>74153</v>
      </c>
      <c r="F2617">
        <f ca="1">RANDBETWEEN(5,100)</f>
        <v>56</v>
      </c>
      <c r="G2617" t="str">
        <f ca="1">VLOOKUP(RANDBETWEEN(6,12),lookups!$A$1:$B$12,2,FALSE)</f>
        <v xml:space="preserve"> cc</v>
      </c>
      <c r="H2617" s="4">
        <f ca="1">IF(ROUNDDOWN(E2617/100000,0)=0,1,ROUNDDOWN(E2617/100000,0))</f>
        <v>1</v>
      </c>
      <c r="I2617" t="s">
        <v>33</v>
      </c>
      <c r="J2617" t="str">
        <f ca="1">VLOOKUP(RANDBETWEEN(1,5),lookups!$C$1:$D$5,2,FALSE)</f>
        <v>norway</v>
      </c>
      <c r="K2617" t="str">
        <f ca="1">VLOOKUP(RANDBETWEEN(1,2),lookups!$G$1:$H$2,2,FALSE)</f>
        <v>flat</v>
      </c>
      <c r="L2617">
        <v>10</v>
      </c>
      <c r="M2617" t="str">
        <f ca="1">VLOOKUP(RANDBETWEEN(1,7),lookups!$I$1:$J$7,2,FALSE)</f>
        <v>b</v>
      </c>
      <c r="N2617" s="2">
        <f ca="1">E2617*(1-(RANDBETWEEN(1,50)/100))</f>
        <v>66737.7</v>
      </c>
      <c r="O2617" s="2">
        <f ca="1">N2617/12</f>
        <v>5561.4749999999995</v>
      </c>
      <c r="P2617" s="2">
        <f ca="1">RANDBETWEEN(1,1.5)*((N2617/12)*VLOOKUP(J2617,'Weather by country'!$A$1:$C$5,3,FALSE))</f>
        <v>5561.4749999999995</v>
      </c>
      <c r="Q2617" s="2">
        <f ca="1">(N2617/12)*RANDBETWEEN(60,100)/100</f>
        <v>4838.4832499999993</v>
      </c>
      <c r="R2617" s="2">
        <f ca="1">(N2617/12)*RANDBETWEEN(60,100)/100</f>
        <v>5116.5569999999998</v>
      </c>
      <c r="S2617" t="str">
        <f ca="1">VLOOKUP(J2617,'Weather by country'!$A$1:$C$5,2,FALSE)</f>
        <v>fine</v>
      </c>
      <c r="T2617" t="str">
        <f ca="1">VLOOKUP(RANDBETWEEN(1,5),lookups!$Q$1:$R$5,2,FALSE)</f>
        <v>n</v>
      </c>
      <c r="U2617" t="str">
        <f ca="1">VLOOKUP(RANDBETWEEN(1,5),lookups!$Q$1:$R$5,2,FALSE)</f>
        <v>n</v>
      </c>
      <c r="V2617" t="str">
        <f ca="1">IF(P2617=O2617,"y","n")</f>
        <v>y</v>
      </c>
    </row>
    <row r="2618" spans="1:22" x14ac:dyDescent="0.35">
      <c r="A2618" t="s">
        <v>31</v>
      </c>
      <c r="B2618" t="str">
        <f t="shared" si="40"/>
        <v>0000002618</v>
      </c>
      <c r="C2618">
        <f ca="1">RANDBETWEEN(5,20)</f>
        <v>19</v>
      </c>
      <c r="D2618">
        <f ca="1">RANDBETWEEN(0,C2618)</f>
        <v>13</v>
      </c>
      <c r="E2618" s="2">
        <f ca="1">RANDBETWEEN(100000,250000)</f>
        <v>175677</v>
      </c>
      <c r="F2618">
        <f ca="1">RANDBETWEEN(5,100)</f>
        <v>86</v>
      </c>
      <c r="G2618" t="str">
        <f ca="1">VLOOKUP(RANDBETWEEN(6,12),lookups!$A$1:$B$12,2,FALSE)</f>
        <v xml:space="preserve"> c</v>
      </c>
      <c r="H2618" s="4">
        <f ca="1">ROUNDDOWN(E2618/100000,0)</f>
        <v>1</v>
      </c>
      <c r="I2618" t="s">
        <v>33</v>
      </c>
      <c r="J2618" t="str">
        <f ca="1">VLOOKUP(RANDBETWEEN(1,5),lookups!$C$1:$D$5,2,FALSE)</f>
        <v>norway</v>
      </c>
      <c r="K2618" t="str">
        <f ca="1">VLOOKUP(RANDBETWEEN(1,2),lookups!$G$1:$H$2,2,FALSE)</f>
        <v>flat</v>
      </c>
      <c r="L2618">
        <v>10</v>
      </c>
      <c r="M2618" t="str">
        <f ca="1">VLOOKUP(RANDBETWEEN(1,7),lookups!$I$1:$J$7,2,FALSE)</f>
        <v>a</v>
      </c>
      <c r="N2618" s="2">
        <f ca="1">E2618*(1-(RANDBETWEEN(1,50)/100))</f>
        <v>170406.69</v>
      </c>
      <c r="O2618" s="2">
        <f ca="1">N2618/12</f>
        <v>14200.557500000001</v>
      </c>
      <c r="P2618" s="2">
        <f ca="1">RANDBETWEEN(1,1.5)*((N2618/12)*VLOOKUP(J2618,'Weather by country'!$A$1:$C$5,3,FALSE))</f>
        <v>14200.557500000001</v>
      </c>
      <c r="Q2618" s="2">
        <f ca="1">(N2618/12)*RANDBETWEEN(60,100)/100</f>
        <v>13490.529625000001</v>
      </c>
      <c r="R2618" s="2">
        <f ca="1">(N2618/12)*RANDBETWEEN(60,100)/100</f>
        <v>13348.52405</v>
      </c>
      <c r="S2618" t="str">
        <f ca="1">VLOOKUP(J2618,'Weather by country'!$A$1:$C$5,2,FALSE)</f>
        <v>fine</v>
      </c>
      <c r="T2618" t="str">
        <f ca="1">VLOOKUP(RANDBETWEEN(1,5),lookups!$Q$1:$R$5,2,FALSE)</f>
        <v>n</v>
      </c>
      <c r="U2618" t="str">
        <f ca="1">VLOOKUP(RANDBETWEEN(1,5),lookups!$Q$1:$R$5,2,FALSE)</f>
        <v>n</v>
      </c>
      <c r="V2618" t="str">
        <f ca="1">IF(P2618=O2618,"y","n")</f>
        <v>y</v>
      </c>
    </row>
    <row r="2619" spans="1:22" x14ac:dyDescent="0.35">
      <c r="A2619" t="s">
        <v>32</v>
      </c>
      <c r="B2619" t="str">
        <f>TEXT(ROW(A2619),"0000000000")</f>
        <v>0000002619</v>
      </c>
      <c r="C2619">
        <f ca="1">RANDBETWEEN(1,20)</f>
        <v>8</v>
      </c>
      <c r="D2619">
        <f ca="1">RANDBETWEEN(0,C2619)</f>
        <v>8</v>
      </c>
      <c r="E2619" s="2">
        <f ca="1">RANDBETWEEN(50000,100000)</f>
        <v>70802</v>
      </c>
      <c r="F2619">
        <f ca="1">RANDBETWEEN(5,100)</f>
        <v>81</v>
      </c>
      <c r="G2619" t="str">
        <f ca="1">VLOOKUP(RANDBETWEEN(6,12),lookups!$A$1:$B$12,2,FALSE)</f>
        <v xml:space="preserve"> cc</v>
      </c>
      <c r="H2619" s="4">
        <f ca="1">IF(ROUNDDOWN(E2619/100000,0)=0,1,ROUNDDOWN(E2619/100000,0))</f>
        <v>1</v>
      </c>
      <c r="I2619" t="s">
        <v>33</v>
      </c>
      <c r="J2619" t="str">
        <f ca="1">VLOOKUP(RANDBETWEEN(1,5),lookups!$C$1:$D$5,2,FALSE)</f>
        <v>uk</v>
      </c>
      <c r="K2619" t="str">
        <f ca="1">VLOOKUP(RANDBETWEEN(1,2),lookups!$G$1:$H$2,2,FALSE)</f>
        <v>pitched</v>
      </c>
      <c r="L2619">
        <v>10</v>
      </c>
      <c r="M2619" t="str">
        <f ca="1">VLOOKUP(RANDBETWEEN(1,7),lookups!$I$1:$J$7,2,FALSE)</f>
        <v>c</v>
      </c>
      <c r="N2619" s="2">
        <f ca="1">E2619*(1-(RANDBETWEEN(1,50)/100))</f>
        <v>35401</v>
      </c>
      <c r="O2619" s="2">
        <f ca="1">N2619/12</f>
        <v>2950.0833333333335</v>
      </c>
      <c r="P2619" s="2">
        <f ca="1">RANDBETWEEN(1,1.5)*((N2619/12)*VLOOKUP(J2619,'Weather by country'!$A$1:$C$5,3,FALSE))</f>
        <v>2950.0833333333335</v>
      </c>
      <c r="Q2619" s="2">
        <f ca="1">(N2619/12)*RANDBETWEEN(60,100)/100</f>
        <v>2566.5725000000002</v>
      </c>
      <c r="R2619" s="2">
        <f ca="1">(N2619/12)*RANDBETWEEN(60,100)/100</f>
        <v>2360.0666666666671</v>
      </c>
      <c r="S2619" t="str">
        <f ca="1">VLOOKUP(J2619,'Weather by country'!$A$1:$C$5,2,FALSE)</f>
        <v>fine</v>
      </c>
      <c r="T2619" t="str">
        <f ca="1">VLOOKUP(RANDBETWEEN(1,5),lookups!$Q$1:$R$5,2,FALSE)</f>
        <v>y</v>
      </c>
      <c r="U2619" t="str">
        <f ca="1">VLOOKUP(RANDBETWEEN(1,5),lookups!$Q$1:$R$5,2,FALSE)</f>
        <v>n</v>
      </c>
      <c r="V2619" t="str">
        <f ca="1">IF(P2619=O2619,"y","n")</f>
        <v>y</v>
      </c>
    </row>
    <row r="2620" spans="1:22" x14ac:dyDescent="0.35">
      <c r="A2620" t="s">
        <v>31</v>
      </c>
      <c r="B2620" t="str">
        <f t="shared" si="40"/>
        <v>0000002620</v>
      </c>
      <c r="C2620">
        <f ca="1">RANDBETWEEN(5,20)</f>
        <v>13</v>
      </c>
      <c r="D2620">
        <f ca="1">RANDBETWEEN(0,C2620)</f>
        <v>3</v>
      </c>
      <c r="E2620" s="2">
        <f ca="1">RANDBETWEEN(100000,250000)</f>
        <v>178282</v>
      </c>
      <c r="F2620">
        <f ca="1">RANDBETWEEN(5,100)</f>
        <v>68</v>
      </c>
      <c r="G2620" t="str">
        <f ca="1">VLOOKUP(RANDBETWEEN(6,12),lookups!$A$1:$B$12,2,FALSE)</f>
        <v xml:space="preserve"> c</v>
      </c>
      <c r="H2620" s="4">
        <f ca="1">ROUNDDOWN(E2620/100000,0)</f>
        <v>1</v>
      </c>
      <c r="I2620" t="s">
        <v>33</v>
      </c>
      <c r="J2620" t="str">
        <f ca="1">VLOOKUP(RANDBETWEEN(1,5),lookups!$C$1:$D$5,2,FALSE)</f>
        <v>sweden</v>
      </c>
      <c r="K2620" t="str">
        <f ca="1">VLOOKUP(RANDBETWEEN(1,2),lookups!$G$1:$H$2,2,FALSE)</f>
        <v>pitched</v>
      </c>
      <c r="L2620">
        <v>10</v>
      </c>
      <c r="M2620" t="str">
        <f ca="1">VLOOKUP(RANDBETWEEN(1,7),lookups!$I$1:$J$7,2,FALSE)</f>
        <v>c</v>
      </c>
      <c r="N2620" s="2">
        <f ca="1">E2620*(1-(RANDBETWEEN(1,50)/100))</f>
        <v>92706.64</v>
      </c>
      <c r="O2620" s="2">
        <f ca="1">N2620/12</f>
        <v>7725.5533333333333</v>
      </c>
      <c r="P2620" s="2">
        <f ca="1">RANDBETWEEN(1,1.5)*((N2620/12)*VLOOKUP(J2620,'Weather by country'!$A$1:$C$5,3,FALSE))</f>
        <v>7725.5533333333333</v>
      </c>
      <c r="Q2620" s="2">
        <f ca="1">(N2620/12)*RANDBETWEEN(60,100)/100</f>
        <v>6489.4647999999997</v>
      </c>
      <c r="R2620" s="2">
        <f ca="1">(N2620/12)*RANDBETWEEN(60,100)/100</f>
        <v>5871.4205333333339</v>
      </c>
      <c r="S2620" t="str">
        <f ca="1">VLOOKUP(J2620,'Weather by country'!$A$1:$C$5,2,FALSE)</f>
        <v>fine</v>
      </c>
      <c r="T2620" t="str">
        <f ca="1">VLOOKUP(RANDBETWEEN(1,5),lookups!$Q$1:$R$5,2,FALSE)</f>
        <v>y</v>
      </c>
      <c r="U2620" t="str">
        <f ca="1">VLOOKUP(RANDBETWEEN(1,5),lookups!$Q$1:$R$5,2,FALSE)</f>
        <v>y</v>
      </c>
      <c r="V2620" t="str">
        <f ca="1">IF(P2620=O2620,"y","n")</f>
        <v>y</v>
      </c>
    </row>
    <row r="2621" spans="1:22" x14ac:dyDescent="0.35">
      <c r="A2621" t="s">
        <v>32</v>
      </c>
      <c r="B2621" t="str">
        <f>TEXT(ROW(A2621),"0000000000")</f>
        <v>0000002621</v>
      </c>
      <c r="C2621">
        <f ca="1">RANDBETWEEN(1,20)</f>
        <v>10</v>
      </c>
      <c r="D2621">
        <f ca="1">RANDBETWEEN(0,C2621)</f>
        <v>10</v>
      </c>
      <c r="E2621" s="2">
        <f ca="1">RANDBETWEEN(50000,100000)</f>
        <v>71007</v>
      </c>
      <c r="F2621">
        <f ca="1">RANDBETWEEN(5,100)</f>
        <v>65</v>
      </c>
      <c r="G2621" t="str">
        <f ca="1">VLOOKUP(RANDBETWEEN(6,12),lookups!$A$1:$B$12,2,FALSE)</f>
        <v xml:space="preserve"> d</v>
      </c>
      <c r="H2621" s="4">
        <f ca="1">IF(ROUNDDOWN(E2621/100000,0)=0,1,ROUNDDOWN(E2621/100000,0))</f>
        <v>1</v>
      </c>
      <c r="I2621" t="s">
        <v>33</v>
      </c>
      <c r="J2621" t="str">
        <f ca="1">VLOOKUP(RANDBETWEEN(1,5),lookups!$C$1:$D$5,2,FALSE)</f>
        <v>norway</v>
      </c>
      <c r="K2621" t="str">
        <f ca="1">VLOOKUP(RANDBETWEEN(1,2),lookups!$G$1:$H$2,2,FALSE)</f>
        <v>flat</v>
      </c>
      <c r="L2621">
        <v>10</v>
      </c>
      <c r="M2621" t="str">
        <f ca="1">VLOOKUP(RANDBETWEEN(1,7),lookups!$I$1:$J$7,2,FALSE)</f>
        <v>b</v>
      </c>
      <c r="N2621" s="2">
        <f ca="1">E2621*(1-(RANDBETWEEN(1,50)/100))</f>
        <v>44734.41</v>
      </c>
      <c r="O2621" s="2">
        <f ca="1">N2621/12</f>
        <v>3727.8675000000003</v>
      </c>
      <c r="P2621" s="2">
        <f ca="1">RANDBETWEEN(1,1.5)*((N2621/12)*VLOOKUP(J2621,'Weather by country'!$A$1:$C$5,3,FALSE))</f>
        <v>3727.8675000000003</v>
      </c>
      <c r="Q2621" s="2">
        <f ca="1">(N2621/12)*RANDBETWEEN(60,100)/100</f>
        <v>2385.8352</v>
      </c>
      <c r="R2621" s="2">
        <f ca="1">(N2621/12)*RANDBETWEEN(60,100)/100</f>
        <v>3168.6873750000004</v>
      </c>
      <c r="S2621" t="str">
        <f ca="1">VLOOKUP(J2621,'Weather by country'!$A$1:$C$5,2,FALSE)</f>
        <v>fine</v>
      </c>
      <c r="T2621" t="str">
        <f ca="1">VLOOKUP(RANDBETWEEN(1,5),lookups!$Q$1:$R$5,2,FALSE)</f>
        <v>y</v>
      </c>
      <c r="U2621" t="str">
        <f ca="1">VLOOKUP(RANDBETWEEN(1,5),lookups!$Q$1:$R$5,2,FALSE)</f>
        <v>y</v>
      </c>
      <c r="V2621" t="str">
        <f ca="1">IF(P2621=O2621,"y","n")</f>
        <v>y</v>
      </c>
    </row>
    <row r="2622" spans="1:22" x14ac:dyDescent="0.35">
      <c r="A2622" t="s">
        <v>31</v>
      </c>
      <c r="B2622" t="str">
        <f t="shared" si="40"/>
        <v>0000002622</v>
      </c>
      <c r="C2622">
        <f ca="1">RANDBETWEEN(5,20)</f>
        <v>11</v>
      </c>
      <c r="D2622">
        <f ca="1">RANDBETWEEN(0,C2622)</f>
        <v>1</v>
      </c>
      <c r="E2622" s="2">
        <f ca="1">RANDBETWEEN(100000,250000)</f>
        <v>209165</v>
      </c>
      <c r="F2622">
        <f ca="1">RANDBETWEEN(5,100)</f>
        <v>87</v>
      </c>
      <c r="G2622" t="str">
        <f ca="1">VLOOKUP(RANDBETWEEN(6,12),lookups!$A$1:$B$12,2,FALSE)</f>
        <v xml:space="preserve"> d</v>
      </c>
      <c r="H2622" s="4">
        <f ca="1">ROUNDDOWN(E2622/100000,0)</f>
        <v>2</v>
      </c>
      <c r="I2622" t="s">
        <v>33</v>
      </c>
      <c r="J2622" t="str">
        <f ca="1">VLOOKUP(RANDBETWEEN(1,5),lookups!$C$1:$D$5,2,FALSE)</f>
        <v>norway</v>
      </c>
      <c r="K2622" t="str">
        <f ca="1">VLOOKUP(RANDBETWEEN(1,2),lookups!$G$1:$H$2,2,FALSE)</f>
        <v>pitched</v>
      </c>
      <c r="L2622">
        <v>10</v>
      </c>
      <c r="M2622" t="str">
        <f ca="1">VLOOKUP(RANDBETWEEN(1,7),lookups!$I$1:$J$7,2,FALSE)</f>
        <v>c</v>
      </c>
      <c r="N2622" s="2">
        <f ca="1">E2622*(1-(RANDBETWEEN(1,50)/100))</f>
        <v>196615.09999999998</v>
      </c>
      <c r="O2622" s="2">
        <f ca="1">N2622/12</f>
        <v>16384.591666666664</v>
      </c>
      <c r="P2622" s="2">
        <f ca="1">RANDBETWEEN(1,1.5)*((N2622/12)*VLOOKUP(J2622,'Weather by country'!$A$1:$C$5,3,FALSE))</f>
        <v>16384.591666666664</v>
      </c>
      <c r="Q2622" s="2">
        <f ca="1">(N2622/12)*RANDBETWEEN(60,100)/100</f>
        <v>11305.368249999998</v>
      </c>
      <c r="R2622" s="2">
        <f ca="1">(N2622/12)*RANDBETWEEN(60,100)/100</f>
        <v>12616.135583333331</v>
      </c>
      <c r="S2622" t="str">
        <f ca="1">VLOOKUP(J2622,'Weather by country'!$A$1:$C$5,2,FALSE)</f>
        <v>fine</v>
      </c>
      <c r="T2622" t="str">
        <f ca="1">VLOOKUP(RANDBETWEEN(1,5),lookups!$Q$1:$R$5,2,FALSE)</f>
        <v>y</v>
      </c>
      <c r="U2622" t="str">
        <f ca="1">VLOOKUP(RANDBETWEEN(1,5),lookups!$Q$1:$R$5,2,FALSE)</f>
        <v>n</v>
      </c>
      <c r="V2622" t="str">
        <f ca="1">IF(P2622=O2622,"y","n")</f>
        <v>y</v>
      </c>
    </row>
    <row r="2623" spans="1:22" x14ac:dyDescent="0.35">
      <c r="A2623" t="s">
        <v>32</v>
      </c>
      <c r="B2623" t="str">
        <f>TEXT(ROW(A2623),"0000000000")</f>
        <v>0000002623</v>
      </c>
      <c r="C2623">
        <f ca="1">RANDBETWEEN(1,20)</f>
        <v>19</v>
      </c>
      <c r="D2623">
        <f ca="1">RANDBETWEEN(0,C2623)</f>
        <v>17</v>
      </c>
      <c r="E2623" s="2">
        <f ca="1">RANDBETWEEN(50000,100000)</f>
        <v>88026</v>
      </c>
      <c r="F2623">
        <f ca="1">RANDBETWEEN(5,100)</f>
        <v>75</v>
      </c>
      <c r="G2623" t="str">
        <f ca="1">VLOOKUP(RANDBETWEEN(6,12),lookups!$A$1:$B$12,2,FALSE)</f>
        <v xml:space="preserve"> ddd</v>
      </c>
      <c r="H2623" s="4">
        <f ca="1">IF(ROUNDDOWN(E2623/100000,0)=0,1,ROUNDDOWN(E2623/100000,0))</f>
        <v>1</v>
      </c>
      <c r="I2623" t="s">
        <v>33</v>
      </c>
      <c r="J2623" t="str">
        <f ca="1">VLOOKUP(RANDBETWEEN(1,5),lookups!$C$1:$D$5,2,FALSE)</f>
        <v>finland</v>
      </c>
      <c r="K2623" t="str">
        <f ca="1">VLOOKUP(RANDBETWEEN(1,2),lookups!$G$1:$H$2,2,FALSE)</f>
        <v>flat</v>
      </c>
      <c r="L2623">
        <v>10</v>
      </c>
      <c r="M2623" t="str">
        <f ca="1">VLOOKUP(RANDBETWEEN(1,7),lookups!$I$1:$J$7,2,FALSE)</f>
        <v>b</v>
      </c>
      <c r="N2623" s="2">
        <f ca="1">E2623*(1-(RANDBETWEEN(1,50)/100))</f>
        <v>58977.419999999991</v>
      </c>
      <c r="O2623" s="2">
        <f ca="1">N2623/12</f>
        <v>4914.7849999999989</v>
      </c>
      <c r="P2623" s="2">
        <f ca="1">RANDBETWEEN(1,1.5)*((N2623/12)*VLOOKUP(J2623,'Weather by country'!$A$1:$C$5,3,FALSE))</f>
        <v>3931.8279999999995</v>
      </c>
      <c r="Q2623" s="2">
        <f ca="1">(N2623/12)*RANDBETWEEN(60,100)/100</f>
        <v>4718.1935999999987</v>
      </c>
      <c r="R2623" s="2">
        <f ca="1">(N2623/12)*RANDBETWEEN(60,100)/100</f>
        <v>4423.3064999999988</v>
      </c>
      <c r="S2623" t="str">
        <f ca="1">VLOOKUP(J2623,'Weather by country'!$A$1:$C$5,2,FALSE)</f>
        <v>l-rain</v>
      </c>
      <c r="T2623" t="str">
        <f ca="1">VLOOKUP(RANDBETWEEN(1,5),lookups!$Q$1:$R$5,2,FALSE)</f>
        <v>n</v>
      </c>
      <c r="U2623" t="str">
        <f ca="1">VLOOKUP(RANDBETWEEN(1,5),lookups!$Q$1:$R$5,2,FALSE)</f>
        <v>y</v>
      </c>
      <c r="V2623" t="str">
        <f ca="1">IF(P2623=O2623,"y","n")</f>
        <v>n</v>
      </c>
    </row>
    <row r="2624" spans="1:22" x14ac:dyDescent="0.35">
      <c r="A2624" t="s">
        <v>31</v>
      </c>
      <c r="B2624" t="str">
        <f t="shared" si="40"/>
        <v>0000002624</v>
      </c>
      <c r="C2624">
        <f ca="1">RANDBETWEEN(5,20)</f>
        <v>8</v>
      </c>
      <c r="D2624">
        <f ca="1">RANDBETWEEN(0,C2624)</f>
        <v>6</v>
      </c>
      <c r="E2624" s="2">
        <f ca="1">RANDBETWEEN(100000,250000)</f>
        <v>201415</v>
      </c>
      <c r="F2624">
        <f ca="1">RANDBETWEEN(5,100)</f>
        <v>55</v>
      </c>
      <c r="G2624" t="str">
        <f ca="1">VLOOKUP(RANDBETWEEN(6,12),lookups!$A$1:$B$12,2,FALSE)</f>
        <v xml:space="preserve"> ccc</v>
      </c>
      <c r="H2624" s="4">
        <f ca="1">ROUNDDOWN(E2624/100000,0)</f>
        <v>2</v>
      </c>
      <c r="I2624" t="s">
        <v>33</v>
      </c>
      <c r="J2624" t="str">
        <f ca="1">VLOOKUP(RANDBETWEEN(1,5),lookups!$C$1:$D$5,2,FALSE)</f>
        <v>norway</v>
      </c>
      <c r="K2624" t="str">
        <f ca="1">VLOOKUP(RANDBETWEEN(1,2),lookups!$G$1:$H$2,2,FALSE)</f>
        <v>pitched</v>
      </c>
      <c r="L2624">
        <v>10</v>
      </c>
      <c r="M2624" t="str">
        <f ca="1">VLOOKUP(RANDBETWEEN(1,7),lookups!$I$1:$J$7,2,FALSE)</f>
        <v>b</v>
      </c>
      <c r="N2624" s="2">
        <f ca="1">E2624*(1-(RANDBETWEEN(1,50)/100))</f>
        <v>100707.5</v>
      </c>
      <c r="O2624" s="2">
        <f ca="1">N2624/12</f>
        <v>8392.2916666666661</v>
      </c>
      <c r="P2624" s="2">
        <f ca="1">RANDBETWEEN(1,1.5)*((N2624/12)*VLOOKUP(J2624,'Weather by country'!$A$1:$C$5,3,FALSE))</f>
        <v>8392.2916666666661</v>
      </c>
      <c r="Q2624" s="2">
        <f ca="1">(N2624/12)*RANDBETWEEN(60,100)/100</f>
        <v>8224.4458333333332</v>
      </c>
      <c r="R2624" s="2">
        <f ca="1">(N2624/12)*RANDBETWEEN(60,100)/100</f>
        <v>7469.1395833333327</v>
      </c>
      <c r="S2624" t="str">
        <f ca="1">VLOOKUP(J2624,'Weather by country'!$A$1:$C$5,2,FALSE)</f>
        <v>fine</v>
      </c>
      <c r="T2624" t="str">
        <f ca="1">VLOOKUP(RANDBETWEEN(1,5),lookups!$Q$1:$R$5,2,FALSE)</f>
        <v>n</v>
      </c>
      <c r="U2624" t="str">
        <f ca="1">VLOOKUP(RANDBETWEEN(1,5),lookups!$Q$1:$R$5,2,FALSE)</f>
        <v>y</v>
      </c>
      <c r="V2624" t="str">
        <f ca="1">IF(P2624=O2624,"y","n")</f>
        <v>y</v>
      </c>
    </row>
    <row r="2625" spans="1:22" x14ac:dyDescent="0.35">
      <c r="A2625" t="s">
        <v>32</v>
      </c>
      <c r="B2625" t="str">
        <f>TEXT(ROW(A2625),"0000000000")</f>
        <v>0000002625</v>
      </c>
      <c r="C2625">
        <f ca="1">RANDBETWEEN(1,20)</f>
        <v>15</v>
      </c>
      <c r="D2625">
        <f ca="1">RANDBETWEEN(0,C2625)</f>
        <v>12</v>
      </c>
      <c r="E2625" s="2">
        <f ca="1">RANDBETWEEN(50000,100000)</f>
        <v>63846</v>
      </c>
      <c r="F2625">
        <f ca="1">RANDBETWEEN(5,100)</f>
        <v>66</v>
      </c>
      <c r="G2625" t="str">
        <f ca="1">VLOOKUP(RANDBETWEEN(6,12),lookups!$A$1:$B$12,2,FALSE)</f>
        <v xml:space="preserve"> dd</v>
      </c>
      <c r="H2625" s="4">
        <f ca="1">IF(ROUNDDOWN(E2625/100000,0)=0,1,ROUNDDOWN(E2625/100000,0))</f>
        <v>1</v>
      </c>
      <c r="I2625" t="s">
        <v>33</v>
      </c>
      <c r="J2625" t="str">
        <f ca="1">VLOOKUP(RANDBETWEEN(1,5),lookups!$C$1:$D$5,2,FALSE)</f>
        <v>denmark</v>
      </c>
      <c r="K2625" t="str">
        <f ca="1">VLOOKUP(RANDBETWEEN(1,2),lookups!$G$1:$H$2,2,FALSE)</f>
        <v>flat</v>
      </c>
      <c r="L2625">
        <v>10</v>
      </c>
      <c r="M2625" t="str">
        <f ca="1">VLOOKUP(RANDBETWEEN(1,7),lookups!$I$1:$J$7,2,FALSE)</f>
        <v>a</v>
      </c>
      <c r="N2625" s="2">
        <f ca="1">E2625*(1-(RANDBETWEEN(1,50)/100))</f>
        <v>46607.58</v>
      </c>
      <c r="O2625" s="2">
        <f ca="1">N2625/12</f>
        <v>3883.9650000000001</v>
      </c>
      <c r="P2625" s="2">
        <f ca="1">RANDBETWEEN(1,1.5)*((N2625/12)*VLOOKUP(J2625,'Weather by country'!$A$1:$C$5,3,FALSE))</f>
        <v>3883.9650000000001</v>
      </c>
      <c r="Q2625" s="2">
        <f ca="1">(N2625/12)*RANDBETWEEN(60,100)/100</f>
        <v>2485.7375999999999</v>
      </c>
      <c r="R2625" s="2">
        <f ca="1">(N2625/12)*RANDBETWEEN(60,100)/100</f>
        <v>3068.3323499999997</v>
      </c>
      <c r="S2625" t="str">
        <f ca="1">VLOOKUP(J2625,'Weather by country'!$A$1:$C$5,2,FALSE)</f>
        <v>fine</v>
      </c>
      <c r="T2625" t="str">
        <f ca="1">VLOOKUP(RANDBETWEEN(1,5),lookups!$Q$1:$R$5,2,FALSE)</f>
        <v>n</v>
      </c>
      <c r="U2625" t="str">
        <f ca="1">VLOOKUP(RANDBETWEEN(1,5),lookups!$Q$1:$R$5,2,FALSE)</f>
        <v>y</v>
      </c>
      <c r="V2625" t="str">
        <f ca="1">IF(P2625=O2625,"y","n")</f>
        <v>y</v>
      </c>
    </row>
    <row r="2626" spans="1:22" x14ac:dyDescent="0.35">
      <c r="A2626" t="s">
        <v>31</v>
      </c>
      <c r="B2626" t="str">
        <f t="shared" ref="B2626:B2688" si="41">TEXT(ROW(A2626),"0000000000")</f>
        <v>0000002626</v>
      </c>
      <c r="C2626">
        <f ca="1">RANDBETWEEN(5,20)</f>
        <v>12</v>
      </c>
      <c r="D2626">
        <f ca="1">RANDBETWEEN(0,C2626)</f>
        <v>2</v>
      </c>
      <c r="E2626" s="2">
        <f ca="1">RANDBETWEEN(100000,250000)</f>
        <v>195842</v>
      </c>
      <c r="F2626">
        <f ca="1">RANDBETWEEN(5,100)</f>
        <v>93</v>
      </c>
      <c r="G2626" t="str">
        <f ca="1">VLOOKUP(RANDBETWEEN(6,12),lookups!$A$1:$B$12,2,FALSE)</f>
        <v xml:space="preserve"> ccc</v>
      </c>
      <c r="H2626" s="4">
        <f ca="1">ROUNDDOWN(E2626/100000,0)</f>
        <v>1</v>
      </c>
      <c r="I2626" t="s">
        <v>33</v>
      </c>
      <c r="J2626" t="str">
        <f ca="1">VLOOKUP(RANDBETWEEN(1,5),lookups!$C$1:$D$5,2,FALSE)</f>
        <v>norway</v>
      </c>
      <c r="K2626" t="str">
        <f ca="1">VLOOKUP(RANDBETWEEN(1,2),lookups!$G$1:$H$2,2,FALSE)</f>
        <v>flat</v>
      </c>
      <c r="L2626">
        <v>10</v>
      </c>
      <c r="M2626" t="str">
        <f ca="1">VLOOKUP(RANDBETWEEN(1,7),lookups!$I$1:$J$7,2,FALSE)</f>
        <v>c</v>
      </c>
      <c r="N2626" s="2">
        <f ca="1">E2626*(1-(RANDBETWEEN(1,50)/100))</f>
        <v>160590.44</v>
      </c>
      <c r="O2626" s="2">
        <f ca="1">N2626/12</f>
        <v>13382.536666666667</v>
      </c>
      <c r="P2626" s="2">
        <f ca="1">RANDBETWEEN(1,1.5)*((N2626/12)*VLOOKUP(J2626,'Weather by country'!$A$1:$C$5,3,FALSE))</f>
        <v>13382.536666666667</v>
      </c>
      <c r="Q2626" s="2">
        <f ca="1">(N2626/12)*RANDBETWEEN(60,100)/100</f>
        <v>10170.727866666666</v>
      </c>
      <c r="R2626" s="2">
        <f ca="1">(N2626/12)*RANDBETWEEN(60,100)/100</f>
        <v>9501.6010333333343</v>
      </c>
      <c r="S2626" t="str">
        <f ca="1">VLOOKUP(J2626,'Weather by country'!$A$1:$C$5,2,FALSE)</f>
        <v>fine</v>
      </c>
      <c r="T2626" t="str">
        <f ca="1">VLOOKUP(RANDBETWEEN(1,5),lookups!$Q$1:$R$5,2,FALSE)</f>
        <v>y</v>
      </c>
      <c r="U2626" t="str">
        <f ca="1">VLOOKUP(RANDBETWEEN(1,5),lookups!$Q$1:$R$5,2,FALSE)</f>
        <v>n</v>
      </c>
      <c r="V2626" t="str">
        <f ca="1">IF(P2626=O2626,"y","n")</f>
        <v>y</v>
      </c>
    </row>
    <row r="2627" spans="1:22" x14ac:dyDescent="0.35">
      <c r="A2627" t="s">
        <v>32</v>
      </c>
      <c r="B2627" t="str">
        <f>TEXT(ROW(A2627),"0000000000")</f>
        <v>0000002627</v>
      </c>
      <c r="C2627">
        <f ca="1">RANDBETWEEN(1,20)</f>
        <v>11</v>
      </c>
      <c r="D2627">
        <f ca="1">RANDBETWEEN(0,C2627)</f>
        <v>8</v>
      </c>
      <c r="E2627" s="2">
        <f ca="1">RANDBETWEEN(50000,100000)</f>
        <v>95655</v>
      </c>
      <c r="F2627">
        <f ca="1">RANDBETWEEN(5,100)</f>
        <v>73</v>
      </c>
      <c r="G2627" t="str">
        <f ca="1">VLOOKUP(RANDBETWEEN(6,12),lookups!$A$1:$B$12,2,FALSE)</f>
        <v xml:space="preserve"> b</v>
      </c>
      <c r="H2627" s="4">
        <f ca="1">IF(ROUNDDOWN(E2627/100000,0)=0,1,ROUNDDOWN(E2627/100000,0))</f>
        <v>1</v>
      </c>
      <c r="I2627" t="s">
        <v>33</v>
      </c>
      <c r="J2627" t="str">
        <f ca="1">VLOOKUP(RANDBETWEEN(1,5),lookups!$C$1:$D$5,2,FALSE)</f>
        <v>sweden</v>
      </c>
      <c r="K2627" t="str">
        <f ca="1">VLOOKUP(RANDBETWEEN(1,2),lookups!$G$1:$H$2,2,FALSE)</f>
        <v>flat</v>
      </c>
      <c r="L2627">
        <v>10</v>
      </c>
      <c r="M2627" t="str">
        <f ca="1">VLOOKUP(RANDBETWEEN(1,7),lookups!$I$1:$J$7,2,FALSE)</f>
        <v>c</v>
      </c>
      <c r="N2627" s="2">
        <f ca="1">E2627*(1-(RANDBETWEEN(1,50)/100))</f>
        <v>52610.250000000007</v>
      </c>
      <c r="O2627" s="2">
        <f ca="1">N2627/12</f>
        <v>4384.1875000000009</v>
      </c>
      <c r="P2627" s="2">
        <f ca="1">RANDBETWEEN(1,1.5)*((N2627/12)*VLOOKUP(J2627,'Weather by country'!$A$1:$C$5,3,FALSE))</f>
        <v>4384.1875000000009</v>
      </c>
      <c r="Q2627" s="2">
        <f ca="1">(N2627/12)*RANDBETWEEN(60,100)/100</f>
        <v>3331.9825000000005</v>
      </c>
      <c r="R2627" s="2">
        <f ca="1">(N2627/12)*RANDBETWEEN(60,100)/100</f>
        <v>4164.9781250000005</v>
      </c>
      <c r="S2627" t="str">
        <f ca="1">VLOOKUP(J2627,'Weather by country'!$A$1:$C$5,2,FALSE)</f>
        <v>fine</v>
      </c>
      <c r="T2627" t="str">
        <f ca="1">VLOOKUP(RANDBETWEEN(1,5),lookups!$Q$1:$R$5,2,FALSE)</f>
        <v>n</v>
      </c>
      <c r="U2627" t="str">
        <f ca="1">VLOOKUP(RANDBETWEEN(1,5),lookups!$Q$1:$R$5,2,FALSE)</f>
        <v>n</v>
      </c>
      <c r="V2627" t="str">
        <f ca="1">IF(P2627=O2627,"y","n")</f>
        <v>y</v>
      </c>
    </row>
    <row r="2628" spans="1:22" x14ac:dyDescent="0.35">
      <c r="A2628" t="s">
        <v>31</v>
      </c>
      <c r="B2628" t="str">
        <f t="shared" si="41"/>
        <v>0000002628</v>
      </c>
      <c r="C2628">
        <f ca="1">RANDBETWEEN(5,20)</f>
        <v>5</v>
      </c>
      <c r="D2628">
        <f ca="1">RANDBETWEEN(0,C2628)</f>
        <v>5</v>
      </c>
      <c r="E2628" s="2">
        <f ca="1">RANDBETWEEN(100000,250000)</f>
        <v>144170</v>
      </c>
      <c r="F2628">
        <f ca="1">RANDBETWEEN(5,100)</f>
        <v>37</v>
      </c>
      <c r="G2628" t="str">
        <f ca="1">VLOOKUP(RANDBETWEEN(6,12),lookups!$A$1:$B$12,2,FALSE)</f>
        <v xml:space="preserve"> c</v>
      </c>
      <c r="H2628" s="4">
        <f ca="1">ROUNDDOWN(E2628/100000,0)</f>
        <v>1</v>
      </c>
      <c r="I2628" t="s">
        <v>33</v>
      </c>
      <c r="J2628" t="str">
        <f ca="1">VLOOKUP(RANDBETWEEN(1,5),lookups!$C$1:$D$5,2,FALSE)</f>
        <v>norway</v>
      </c>
      <c r="K2628" t="str">
        <f ca="1">VLOOKUP(RANDBETWEEN(1,2),lookups!$G$1:$H$2,2,FALSE)</f>
        <v>flat</v>
      </c>
      <c r="L2628">
        <v>10</v>
      </c>
      <c r="M2628" t="str">
        <f ca="1">VLOOKUP(RANDBETWEEN(1,7),lookups!$I$1:$J$7,2,FALSE)</f>
        <v>c</v>
      </c>
      <c r="N2628" s="2">
        <f ca="1">E2628*(1-(RANDBETWEEN(1,50)/100))</f>
        <v>105244.09999999999</v>
      </c>
      <c r="O2628" s="2">
        <f ca="1">N2628/12</f>
        <v>8770.3416666666653</v>
      </c>
      <c r="P2628" s="2">
        <f ca="1">RANDBETWEEN(1,1.5)*((N2628/12)*VLOOKUP(J2628,'Weather by country'!$A$1:$C$5,3,FALSE))</f>
        <v>8770.3416666666653</v>
      </c>
      <c r="Q2628" s="2">
        <f ca="1">(N2628/12)*RANDBETWEEN(60,100)/100</f>
        <v>8507.2314166666656</v>
      </c>
      <c r="R2628" s="2">
        <f ca="1">(N2628/12)*RANDBETWEEN(60,100)/100</f>
        <v>6840.8664999999992</v>
      </c>
      <c r="S2628" t="str">
        <f ca="1">VLOOKUP(J2628,'Weather by country'!$A$1:$C$5,2,FALSE)</f>
        <v>fine</v>
      </c>
      <c r="T2628" t="str">
        <f ca="1">VLOOKUP(RANDBETWEEN(1,5),lookups!$Q$1:$R$5,2,FALSE)</f>
        <v>n</v>
      </c>
      <c r="U2628" t="str">
        <f ca="1">VLOOKUP(RANDBETWEEN(1,5),lookups!$Q$1:$R$5,2,FALSE)</f>
        <v>n</v>
      </c>
      <c r="V2628" t="str">
        <f ca="1">IF(P2628=O2628,"y","n")</f>
        <v>y</v>
      </c>
    </row>
    <row r="2629" spans="1:22" x14ac:dyDescent="0.35">
      <c r="A2629" t="s">
        <v>32</v>
      </c>
      <c r="B2629" t="str">
        <f>TEXT(ROW(A2629),"0000000000")</f>
        <v>0000002629</v>
      </c>
      <c r="C2629">
        <f ca="1">RANDBETWEEN(1,20)</f>
        <v>2</v>
      </c>
      <c r="D2629">
        <f ca="1">RANDBETWEEN(0,C2629)</f>
        <v>0</v>
      </c>
      <c r="E2629" s="2">
        <f ca="1">RANDBETWEEN(50000,100000)</f>
        <v>79634</v>
      </c>
      <c r="F2629">
        <f ca="1">RANDBETWEEN(5,100)</f>
        <v>16</v>
      </c>
      <c r="G2629" t="str">
        <f ca="1">VLOOKUP(RANDBETWEEN(6,12),lookups!$A$1:$B$12,2,FALSE)</f>
        <v xml:space="preserve"> ddd</v>
      </c>
      <c r="H2629" s="4">
        <f ca="1">IF(ROUNDDOWN(E2629/100000,0)=0,1,ROUNDDOWN(E2629/100000,0))</f>
        <v>1</v>
      </c>
      <c r="I2629" t="s">
        <v>33</v>
      </c>
      <c r="J2629" t="str">
        <f ca="1">VLOOKUP(RANDBETWEEN(1,5),lookups!$C$1:$D$5,2,FALSE)</f>
        <v>uk</v>
      </c>
      <c r="K2629" t="str">
        <f ca="1">VLOOKUP(RANDBETWEEN(1,2),lookups!$G$1:$H$2,2,FALSE)</f>
        <v>flat</v>
      </c>
      <c r="L2629">
        <v>10</v>
      </c>
      <c r="M2629" t="str">
        <f ca="1">VLOOKUP(RANDBETWEEN(1,7),lookups!$I$1:$J$7,2,FALSE)</f>
        <v>c</v>
      </c>
      <c r="N2629" s="2">
        <f ca="1">E2629*(1-(RANDBETWEEN(1,50)/100))</f>
        <v>46984.060000000005</v>
      </c>
      <c r="O2629" s="2">
        <f ca="1">N2629/12</f>
        <v>3915.3383333333336</v>
      </c>
      <c r="P2629" s="2">
        <f ca="1">RANDBETWEEN(1,1.5)*((N2629/12)*VLOOKUP(J2629,'Weather by country'!$A$1:$C$5,3,FALSE))</f>
        <v>3915.3383333333336</v>
      </c>
      <c r="Q2629" s="2">
        <f ca="1">(N2629/12)*RANDBETWEEN(60,100)/100</f>
        <v>2701.5834500000001</v>
      </c>
      <c r="R2629" s="2">
        <f ca="1">(N2629/12)*RANDBETWEEN(60,100)/100</f>
        <v>3171.4240500000001</v>
      </c>
      <c r="S2629" t="str">
        <f ca="1">VLOOKUP(J2629,'Weather by country'!$A$1:$C$5,2,FALSE)</f>
        <v>fine</v>
      </c>
      <c r="T2629" t="str">
        <f ca="1">VLOOKUP(RANDBETWEEN(1,5),lookups!$Q$1:$R$5,2,FALSE)</f>
        <v>y</v>
      </c>
      <c r="U2629" t="str">
        <f ca="1">VLOOKUP(RANDBETWEEN(1,5),lookups!$Q$1:$R$5,2,FALSE)</f>
        <v>n</v>
      </c>
      <c r="V2629" t="str">
        <f ca="1">IF(P2629=O2629,"y","n")</f>
        <v>y</v>
      </c>
    </row>
    <row r="2630" spans="1:22" x14ac:dyDescent="0.35">
      <c r="A2630" t="s">
        <v>31</v>
      </c>
      <c r="B2630" t="str">
        <f t="shared" si="41"/>
        <v>0000002630</v>
      </c>
      <c r="C2630">
        <f ca="1">RANDBETWEEN(5,20)</f>
        <v>19</v>
      </c>
      <c r="D2630">
        <f ca="1">RANDBETWEEN(0,C2630)</f>
        <v>2</v>
      </c>
      <c r="E2630" s="2">
        <f ca="1">RANDBETWEEN(100000,250000)</f>
        <v>248477</v>
      </c>
      <c r="F2630">
        <f ca="1">RANDBETWEEN(5,100)</f>
        <v>51</v>
      </c>
      <c r="G2630" t="str">
        <f ca="1">VLOOKUP(RANDBETWEEN(6,12),lookups!$A$1:$B$12,2,FALSE)</f>
        <v xml:space="preserve"> ddd</v>
      </c>
      <c r="H2630" s="4">
        <f ca="1">ROUNDDOWN(E2630/100000,0)</f>
        <v>2</v>
      </c>
      <c r="I2630" t="s">
        <v>33</v>
      </c>
      <c r="J2630" t="str">
        <f ca="1">VLOOKUP(RANDBETWEEN(1,5),lookups!$C$1:$D$5,2,FALSE)</f>
        <v>denmark</v>
      </c>
      <c r="K2630" t="str">
        <f ca="1">VLOOKUP(RANDBETWEEN(1,2),lookups!$G$1:$H$2,2,FALSE)</f>
        <v>pitched</v>
      </c>
      <c r="L2630">
        <v>10</v>
      </c>
      <c r="M2630" t="str">
        <f ca="1">VLOOKUP(RANDBETWEEN(1,7),lookups!$I$1:$J$7,2,FALSE)</f>
        <v>a</v>
      </c>
      <c r="N2630" s="2">
        <f ca="1">E2630*(1-(RANDBETWEEN(1,50)/100))</f>
        <v>161510.05000000002</v>
      </c>
      <c r="O2630" s="2">
        <f ca="1">N2630/12</f>
        <v>13459.170833333335</v>
      </c>
      <c r="P2630" s="2">
        <f ca="1">RANDBETWEEN(1,1.5)*((N2630/12)*VLOOKUP(J2630,'Weather by country'!$A$1:$C$5,3,FALSE))</f>
        <v>13459.170833333335</v>
      </c>
      <c r="Q2630" s="2">
        <f ca="1">(N2630/12)*RANDBETWEEN(60,100)/100</f>
        <v>11574.886916666668</v>
      </c>
      <c r="R2630" s="2">
        <f ca="1">(N2630/12)*RANDBETWEEN(60,100)/100</f>
        <v>13459.170833333335</v>
      </c>
      <c r="S2630" t="str">
        <f ca="1">VLOOKUP(J2630,'Weather by country'!$A$1:$C$5,2,FALSE)</f>
        <v>fine</v>
      </c>
      <c r="T2630" t="str">
        <f ca="1">VLOOKUP(RANDBETWEEN(1,5),lookups!$Q$1:$R$5,2,FALSE)</f>
        <v>n</v>
      </c>
      <c r="U2630" t="str">
        <f ca="1">VLOOKUP(RANDBETWEEN(1,5),lookups!$Q$1:$R$5,2,FALSE)</f>
        <v>y</v>
      </c>
      <c r="V2630" t="str">
        <f ca="1">IF(P2630=O2630,"y","n")</f>
        <v>y</v>
      </c>
    </row>
    <row r="2631" spans="1:22" x14ac:dyDescent="0.35">
      <c r="A2631" t="s">
        <v>32</v>
      </c>
      <c r="B2631" t="str">
        <f>TEXT(ROW(A2631),"0000000000")</f>
        <v>0000002631</v>
      </c>
      <c r="C2631">
        <f ca="1">RANDBETWEEN(1,20)</f>
        <v>14</v>
      </c>
      <c r="D2631">
        <f ca="1">RANDBETWEEN(0,C2631)</f>
        <v>11</v>
      </c>
      <c r="E2631" s="2">
        <f ca="1">RANDBETWEEN(50000,100000)</f>
        <v>91749</v>
      </c>
      <c r="F2631">
        <f ca="1">RANDBETWEEN(5,100)</f>
        <v>55</v>
      </c>
      <c r="G2631" t="str">
        <f ca="1">VLOOKUP(RANDBETWEEN(6,12),lookups!$A$1:$B$12,2,FALSE)</f>
        <v xml:space="preserve"> b</v>
      </c>
      <c r="H2631" s="4">
        <f ca="1">IF(ROUNDDOWN(E2631/100000,0)=0,1,ROUNDDOWN(E2631/100000,0))</f>
        <v>1</v>
      </c>
      <c r="I2631" t="s">
        <v>33</v>
      </c>
      <c r="J2631" t="str">
        <f ca="1">VLOOKUP(RANDBETWEEN(1,5),lookups!$C$1:$D$5,2,FALSE)</f>
        <v>sweden</v>
      </c>
      <c r="K2631" t="str">
        <f ca="1">VLOOKUP(RANDBETWEEN(1,2),lookups!$G$1:$H$2,2,FALSE)</f>
        <v>flat</v>
      </c>
      <c r="L2631">
        <v>10</v>
      </c>
      <c r="M2631" t="str">
        <f ca="1">VLOOKUP(RANDBETWEEN(1,7),lookups!$I$1:$J$7,2,FALSE)</f>
        <v>b</v>
      </c>
      <c r="N2631" s="2">
        <f ca="1">E2631*(1-(RANDBETWEEN(1,50)/100))</f>
        <v>86244.06</v>
      </c>
      <c r="O2631" s="2">
        <f ca="1">N2631/12</f>
        <v>7187.0050000000001</v>
      </c>
      <c r="P2631" s="2">
        <f ca="1">RANDBETWEEN(1,1.5)*((N2631/12)*VLOOKUP(J2631,'Weather by country'!$A$1:$C$5,3,FALSE))</f>
        <v>7187.0050000000001</v>
      </c>
      <c r="Q2631" s="2">
        <f ca="1">(N2631/12)*RANDBETWEEN(60,100)/100</f>
        <v>6108.9542500000007</v>
      </c>
      <c r="R2631" s="2">
        <f ca="1">(N2631/12)*RANDBETWEEN(60,100)/100</f>
        <v>4527.81315</v>
      </c>
      <c r="S2631" t="str">
        <f ca="1">VLOOKUP(J2631,'Weather by country'!$A$1:$C$5,2,FALSE)</f>
        <v>fine</v>
      </c>
      <c r="T2631" t="str">
        <f ca="1">VLOOKUP(RANDBETWEEN(1,5),lookups!$Q$1:$R$5,2,FALSE)</f>
        <v>y</v>
      </c>
      <c r="U2631" t="str">
        <f ca="1">VLOOKUP(RANDBETWEEN(1,5),lookups!$Q$1:$R$5,2,FALSE)</f>
        <v>n</v>
      </c>
      <c r="V2631" t="str">
        <f ca="1">IF(P2631=O2631,"y","n")</f>
        <v>y</v>
      </c>
    </row>
    <row r="2632" spans="1:22" x14ac:dyDescent="0.35">
      <c r="A2632" t="s">
        <v>31</v>
      </c>
      <c r="B2632" t="str">
        <f t="shared" si="41"/>
        <v>0000002632</v>
      </c>
      <c r="C2632">
        <f ca="1">RANDBETWEEN(5,20)</f>
        <v>9</v>
      </c>
      <c r="D2632">
        <f ca="1">RANDBETWEEN(0,C2632)</f>
        <v>4</v>
      </c>
      <c r="E2632" s="2">
        <f ca="1">RANDBETWEEN(100000,250000)</f>
        <v>171321</v>
      </c>
      <c r="F2632">
        <f ca="1">RANDBETWEEN(5,100)</f>
        <v>76</v>
      </c>
      <c r="G2632" t="str">
        <f ca="1">VLOOKUP(RANDBETWEEN(6,12),lookups!$A$1:$B$12,2,FALSE)</f>
        <v xml:space="preserve"> dd</v>
      </c>
      <c r="H2632" s="4">
        <f ca="1">ROUNDDOWN(E2632/100000,0)</f>
        <v>1</v>
      </c>
      <c r="I2632" t="s">
        <v>33</v>
      </c>
      <c r="J2632" t="str">
        <f ca="1">VLOOKUP(RANDBETWEEN(1,5),lookups!$C$1:$D$5,2,FALSE)</f>
        <v>norway</v>
      </c>
      <c r="K2632" t="str">
        <f ca="1">VLOOKUP(RANDBETWEEN(1,2),lookups!$G$1:$H$2,2,FALSE)</f>
        <v>flat</v>
      </c>
      <c r="L2632">
        <v>10</v>
      </c>
      <c r="M2632" t="str">
        <f ca="1">VLOOKUP(RANDBETWEEN(1,7),lookups!$I$1:$J$7,2,FALSE)</f>
        <v>b</v>
      </c>
      <c r="N2632" s="2">
        <f ca="1">E2632*(1-(RANDBETWEEN(1,50)/100))</f>
        <v>116498.27999999998</v>
      </c>
      <c r="O2632" s="2">
        <f ca="1">N2632/12</f>
        <v>9708.1899999999987</v>
      </c>
      <c r="P2632" s="2">
        <f ca="1">RANDBETWEEN(1,1.5)*((N2632/12)*VLOOKUP(J2632,'Weather by country'!$A$1:$C$5,3,FALSE))</f>
        <v>9708.1899999999987</v>
      </c>
      <c r="Q2632" s="2">
        <f ca="1">(N2632/12)*RANDBETWEEN(60,100)/100</f>
        <v>6698.6510999999991</v>
      </c>
      <c r="R2632" s="2">
        <f ca="1">(N2632/12)*RANDBETWEEN(60,100)/100</f>
        <v>8834.4528999999984</v>
      </c>
      <c r="S2632" t="str">
        <f ca="1">VLOOKUP(J2632,'Weather by country'!$A$1:$C$5,2,FALSE)</f>
        <v>fine</v>
      </c>
      <c r="T2632" t="str">
        <f ca="1">VLOOKUP(RANDBETWEEN(1,5),lookups!$Q$1:$R$5,2,FALSE)</f>
        <v>y</v>
      </c>
      <c r="U2632" t="str">
        <f ca="1">VLOOKUP(RANDBETWEEN(1,5),lookups!$Q$1:$R$5,2,FALSE)</f>
        <v>n</v>
      </c>
      <c r="V2632" t="str">
        <f ca="1">IF(P2632=O2632,"y","n")</f>
        <v>y</v>
      </c>
    </row>
    <row r="2633" spans="1:22" x14ac:dyDescent="0.35">
      <c r="A2633" t="s">
        <v>32</v>
      </c>
      <c r="B2633" t="str">
        <f>TEXT(ROW(A2633),"0000000000")</f>
        <v>0000002633</v>
      </c>
      <c r="C2633">
        <f ca="1">RANDBETWEEN(1,20)</f>
        <v>4</v>
      </c>
      <c r="D2633">
        <f ca="1">RANDBETWEEN(0,C2633)</f>
        <v>2</v>
      </c>
      <c r="E2633" s="2">
        <f ca="1">RANDBETWEEN(50000,100000)</f>
        <v>99617</v>
      </c>
      <c r="F2633">
        <f ca="1">RANDBETWEEN(5,100)</f>
        <v>93</v>
      </c>
      <c r="G2633" t="str">
        <f ca="1">VLOOKUP(RANDBETWEEN(6,12),lookups!$A$1:$B$12,2,FALSE)</f>
        <v xml:space="preserve"> cc</v>
      </c>
      <c r="H2633" s="4">
        <f ca="1">IF(ROUNDDOWN(E2633/100000,0)=0,1,ROUNDDOWN(E2633/100000,0))</f>
        <v>1</v>
      </c>
      <c r="I2633" t="s">
        <v>33</v>
      </c>
      <c r="J2633" t="str">
        <f ca="1">VLOOKUP(RANDBETWEEN(1,5),lookups!$C$1:$D$5,2,FALSE)</f>
        <v>uk</v>
      </c>
      <c r="K2633" t="str">
        <f ca="1">VLOOKUP(RANDBETWEEN(1,2),lookups!$G$1:$H$2,2,FALSE)</f>
        <v>flat</v>
      </c>
      <c r="L2633">
        <v>10</v>
      </c>
      <c r="M2633" t="str">
        <f ca="1">VLOOKUP(RANDBETWEEN(1,7),lookups!$I$1:$J$7,2,FALSE)</f>
        <v>c</v>
      </c>
      <c r="N2633" s="2">
        <f ca="1">E2633*(1-(RANDBETWEEN(1,50)/100))</f>
        <v>60766.369999999995</v>
      </c>
      <c r="O2633" s="2">
        <f ca="1">N2633/12</f>
        <v>5063.8641666666663</v>
      </c>
      <c r="P2633" s="2">
        <f ca="1">RANDBETWEEN(1,1.5)*((N2633/12)*VLOOKUP(J2633,'Weather by country'!$A$1:$C$5,3,FALSE))</f>
        <v>5063.8641666666663</v>
      </c>
      <c r="Q2633" s="2">
        <f ca="1">(N2633/12)*RANDBETWEEN(60,100)/100</f>
        <v>4152.3686166666666</v>
      </c>
      <c r="R2633" s="2">
        <f ca="1">(N2633/12)*RANDBETWEEN(60,100)/100</f>
        <v>4203.0072583333331</v>
      </c>
      <c r="S2633" t="str">
        <f ca="1">VLOOKUP(J2633,'Weather by country'!$A$1:$C$5,2,FALSE)</f>
        <v>fine</v>
      </c>
      <c r="T2633" t="str">
        <f ca="1">VLOOKUP(RANDBETWEEN(1,5),lookups!$Q$1:$R$5,2,FALSE)</f>
        <v>y</v>
      </c>
      <c r="U2633" t="str">
        <f ca="1">VLOOKUP(RANDBETWEEN(1,5),lookups!$Q$1:$R$5,2,FALSE)</f>
        <v>y</v>
      </c>
      <c r="V2633" t="str">
        <f ca="1">IF(P2633=O2633,"y","n")</f>
        <v>y</v>
      </c>
    </row>
    <row r="2634" spans="1:22" x14ac:dyDescent="0.35">
      <c r="A2634" t="s">
        <v>31</v>
      </c>
      <c r="B2634" t="str">
        <f t="shared" si="41"/>
        <v>0000002634</v>
      </c>
      <c r="C2634">
        <f ca="1">RANDBETWEEN(5,20)</f>
        <v>8</v>
      </c>
      <c r="D2634">
        <f ca="1">RANDBETWEEN(0,C2634)</f>
        <v>7</v>
      </c>
      <c r="E2634" s="2">
        <f ca="1">RANDBETWEEN(100000,250000)</f>
        <v>218117</v>
      </c>
      <c r="F2634">
        <f ca="1">RANDBETWEEN(5,100)</f>
        <v>92</v>
      </c>
      <c r="G2634" t="str">
        <f ca="1">VLOOKUP(RANDBETWEEN(6,12),lookups!$A$1:$B$12,2,FALSE)</f>
        <v xml:space="preserve"> ddd</v>
      </c>
      <c r="H2634" s="4">
        <f ca="1">ROUNDDOWN(E2634/100000,0)</f>
        <v>2</v>
      </c>
      <c r="I2634" t="s">
        <v>33</v>
      </c>
      <c r="J2634" t="str">
        <f ca="1">VLOOKUP(RANDBETWEEN(1,5),lookups!$C$1:$D$5,2,FALSE)</f>
        <v>norway</v>
      </c>
      <c r="K2634" t="str">
        <f ca="1">VLOOKUP(RANDBETWEEN(1,2),lookups!$G$1:$H$2,2,FALSE)</f>
        <v>flat</v>
      </c>
      <c r="L2634">
        <v>10</v>
      </c>
      <c r="M2634" t="str">
        <f ca="1">VLOOKUP(RANDBETWEEN(1,7),lookups!$I$1:$J$7,2,FALSE)</f>
        <v>c</v>
      </c>
      <c r="N2634" s="2">
        <f ca="1">E2634*(1-(RANDBETWEEN(1,50)/100))</f>
        <v>143957.21999999997</v>
      </c>
      <c r="O2634" s="2">
        <f ca="1">N2634/12</f>
        <v>11996.434999999998</v>
      </c>
      <c r="P2634" s="2">
        <f ca="1">RANDBETWEEN(1,1.5)*((N2634/12)*VLOOKUP(J2634,'Weather by country'!$A$1:$C$5,3,FALSE))</f>
        <v>11996.434999999998</v>
      </c>
      <c r="Q2634" s="2">
        <f ca="1">(N2634/12)*RANDBETWEEN(60,100)/100</f>
        <v>7557.7540499999977</v>
      </c>
      <c r="R2634" s="2">
        <f ca="1">(N2634/12)*RANDBETWEEN(60,100)/100</f>
        <v>8637.4331999999977</v>
      </c>
      <c r="S2634" t="str">
        <f ca="1">VLOOKUP(J2634,'Weather by country'!$A$1:$C$5,2,FALSE)</f>
        <v>fine</v>
      </c>
      <c r="T2634" t="str">
        <f ca="1">VLOOKUP(RANDBETWEEN(1,5),lookups!$Q$1:$R$5,2,FALSE)</f>
        <v>y</v>
      </c>
      <c r="U2634" t="str">
        <f ca="1">VLOOKUP(RANDBETWEEN(1,5),lookups!$Q$1:$R$5,2,FALSE)</f>
        <v>n</v>
      </c>
      <c r="V2634" t="str">
        <f ca="1">IF(P2634=O2634,"y","n")</f>
        <v>y</v>
      </c>
    </row>
    <row r="2635" spans="1:22" x14ac:dyDescent="0.35">
      <c r="A2635" t="s">
        <v>32</v>
      </c>
      <c r="B2635" t="str">
        <f>TEXT(ROW(A2635),"0000000000")</f>
        <v>0000002635</v>
      </c>
      <c r="C2635">
        <f ca="1">RANDBETWEEN(1,20)</f>
        <v>20</v>
      </c>
      <c r="D2635">
        <f ca="1">RANDBETWEEN(0,C2635)</f>
        <v>14</v>
      </c>
      <c r="E2635" s="2">
        <f ca="1">RANDBETWEEN(50000,100000)</f>
        <v>83883</v>
      </c>
      <c r="F2635">
        <f ca="1">RANDBETWEEN(5,100)</f>
        <v>79</v>
      </c>
      <c r="G2635" t="str">
        <f ca="1">VLOOKUP(RANDBETWEEN(6,12),lookups!$A$1:$B$12,2,FALSE)</f>
        <v xml:space="preserve"> dd</v>
      </c>
      <c r="H2635" s="4">
        <f ca="1">IF(ROUNDDOWN(E2635/100000,0)=0,1,ROUNDDOWN(E2635/100000,0))</f>
        <v>1</v>
      </c>
      <c r="I2635" t="s">
        <v>33</v>
      </c>
      <c r="J2635" t="str">
        <f ca="1">VLOOKUP(RANDBETWEEN(1,5),lookups!$C$1:$D$5,2,FALSE)</f>
        <v>finland</v>
      </c>
      <c r="K2635" t="str">
        <f ca="1">VLOOKUP(RANDBETWEEN(1,2),lookups!$G$1:$H$2,2,FALSE)</f>
        <v>flat</v>
      </c>
      <c r="L2635">
        <v>10</v>
      </c>
      <c r="M2635" t="str">
        <f ca="1">VLOOKUP(RANDBETWEEN(1,7),lookups!$I$1:$J$7,2,FALSE)</f>
        <v>a</v>
      </c>
      <c r="N2635" s="2">
        <f ca="1">E2635*(1-(RANDBETWEEN(1,50)/100))</f>
        <v>63751.08</v>
      </c>
      <c r="O2635" s="2">
        <f ca="1">N2635/12</f>
        <v>5312.59</v>
      </c>
      <c r="P2635" s="2">
        <f ca="1">RANDBETWEEN(1,1.5)*((N2635/12)*VLOOKUP(J2635,'Weather by country'!$A$1:$C$5,3,FALSE))</f>
        <v>4250.0720000000001</v>
      </c>
      <c r="Q2635" s="2">
        <f ca="1">(N2635/12)*RANDBETWEEN(60,100)/100</f>
        <v>4196.9461000000001</v>
      </c>
      <c r="R2635" s="2">
        <f ca="1">(N2635/12)*RANDBETWEEN(60,100)/100</f>
        <v>3506.3094000000001</v>
      </c>
      <c r="S2635" t="str">
        <f ca="1">VLOOKUP(J2635,'Weather by country'!$A$1:$C$5,2,FALSE)</f>
        <v>l-rain</v>
      </c>
      <c r="T2635" t="str">
        <f ca="1">VLOOKUP(RANDBETWEEN(1,5),lookups!$Q$1:$R$5,2,FALSE)</f>
        <v>n</v>
      </c>
      <c r="U2635" t="str">
        <f ca="1">VLOOKUP(RANDBETWEEN(1,5),lookups!$Q$1:$R$5,2,FALSE)</f>
        <v>y</v>
      </c>
      <c r="V2635" t="str">
        <f ca="1">IF(P2635=O2635,"y","n")</f>
        <v>n</v>
      </c>
    </row>
    <row r="2636" spans="1:22" x14ac:dyDescent="0.35">
      <c r="A2636" t="s">
        <v>31</v>
      </c>
      <c r="B2636" t="str">
        <f t="shared" si="41"/>
        <v>0000002636</v>
      </c>
      <c r="C2636">
        <f ca="1">RANDBETWEEN(5,20)</f>
        <v>15</v>
      </c>
      <c r="D2636">
        <f ca="1">RANDBETWEEN(0,C2636)</f>
        <v>8</v>
      </c>
      <c r="E2636" s="2">
        <f ca="1">RANDBETWEEN(100000,250000)</f>
        <v>177566</v>
      </c>
      <c r="F2636">
        <f ca="1">RANDBETWEEN(5,100)</f>
        <v>96</v>
      </c>
      <c r="G2636" t="str">
        <f ca="1">VLOOKUP(RANDBETWEEN(6,12),lookups!$A$1:$B$12,2,FALSE)</f>
        <v xml:space="preserve"> c</v>
      </c>
      <c r="H2636" s="4">
        <f ca="1">ROUNDDOWN(E2636/100000,0)</f>
        <v>1</v>
      </c>
      <c r="I2636" t="s">
        <v>33</v>
      </c>
      <c r="J2636" t="str">
        <f ca="1">VLOOKUP(RANDBETWEEN(1,5),lookups!$C$1:$D$5,2,FALSE)</f>
        <v>finland</v>
      </c>
      <c r="K2636" t="str">
        <f ca="1">VLOOKUP(RANDBETWEEN(1,2),lookups!$G$1:$H$2,2,FALSE)</f>
        <v>pitched</v>
      </c>
      <c r="L2636">
        <v>10</v>
      </c>
      <c r="M2636" t="str">
        <f ca="1">VLOOKUP(RANDBETWEEN(1,7),lookups!$I$1:$J$7,2,FALSE)</f>
        <v>c</v>
      </c>
      <c r="N2636" s="2">
        <f ca="1">E2636*(1-(RANDBETWEEN(1,50)/100))</f>
        <v>115417.90000000001</v>
      </c>
      <c r="O2636" s="2">
        <f ca="1">N2636/12</f>
        <v>9618.1583333333347</v>
      </c>
      <c r="P2636" s="2">
        <f ca="1">RANDBETWEEN(1,1.5)*((N2636/12)*VLOOKUP(J2636,'Weather by country'!$A$1:$C$5,3,FALSE))</f>
        <v>7694.5266666666685</v>
      </c>
      <c r="Q2636" s="2">
        <f ca="1">(N2636/12)*RANDBETWEEN(60,100)/100</f>
        <v>9425.7951666666686</v>
      </c>
      <c r="R2636" s="2">
        <f ca="1">(N2636/12)*RANDBETWEEN(60,100)/100</f>
        <v>8560.1609166666676</v>
      </c>
      <c r="S2636" t="str">
        <f ca="1">VLOOKUP(J2636,'Weather by country'!$A$1:$C$5,2,FALSE)</f>
        <v>l-rain</v>
      </c>
      <c r="T2636" t="str">
        <f ca="1">VLOOKUP(RANDBETWEEN(1,5),lookups!$Q$1:$R$5,2,FALSE)</f>
        <v>n</v>
      </c>
      <c r="U2636" t="str">
        <f ca="1">VLOOKUP(RANDBETWEEN(1,5),lookups!$Q$1:$R$5,2,FALSE)</f>
        <v>n</v>
      </c>
      <c r="V2636" t="str">
        <f ca="1">IF(P2636=O2636,"y","n")</f>
        <v>n</v>
      </c>
    </row>
    <row r="2637" spans="1:22" x14ac:dyDescent="0.35">
      <c r="A2637" t="s">
        <v>32</v>
      </c>
      <c r="B2637" t="str">
        <f>TEXT(ROW(A2637),"0000000000")</f>
        <v>0000002637</v>
      </c>
      <c r="C2637">
        <f ca="1">RANDBETWEEN(1,20)</f>
        <v>14</v>
      </c>
      <c r="D2637">
        <f ca="1">RANDBETWEEN(0,C2637)</f>
        <v>9</v>
      </c>
      <c r="E2637" s="2">
        <f ca="1">RANDBETWEEN(50000,100000)</f>
        <v>81902</v>
      </c>
      <c r="F2637">
        <f ca="1">RANDBETWEEN(5,100)</f>
        <v>82</v>
      </c>
      <c r="G2637" t="str">
        <f ca="1">VLOOKUP(RANDBETWEEN(6,12),lookups!$A$1:$B$12,2,FALSE)</f>
        <v xml:space="preserve"> b</v>
      </c>
      <c r="H2637" s="4">
        <f ca="1">IF(ROUNDDOWN(E2637/100000,0)=0,1,ROUNDDOWN(E2637/100000,0))</f>
        <v>1</v>
      </c>
      <c r="I2637" t="s">
        <v>33</v>
      </c>
      <c r="J2637" t="str">
        <f ca="1">VLOOKUP(RANDBETWEEN(1,5),lookups!$C$1:$D$5,2,FALSE)</f>
        <v>denmark</v>
      </c>
      <c r="K2637" t="str">
        <f ca="1">VLOOKUP(RANDBETWEEN(1,2),lookups!$G$1:$H$2,2,FALSE)</f>
        <v>flat</v>
      </c>
      <c r="L2637">
        <v>10</v>
      </c>
      <c r="M2637" t="str">
        <f ca="1">VLOOKUP(RANDBETWEEN(1,7),lookups!$I$1:$J$7,2,FALSE)</f>
        <v>b</v>
      </c>
      <c r="N2637" s="2">
        <f ca="1">E2637*(1-(RANDBETWEEN(1,50)/100))</f>
        <v>46684.140000000007</v>
      </c>
      <c r="O2637" s="2">
        <f ca="1">N2637/12</f>
        <v>3890.3450000000007</v>
      </c>
      <c r="P2637" s="2">
        <f ca="1">RANDBETWEEN(1,1.5)*((N2637/12)*VLOOKUP(J2637,'Weather by country'!$A$1:$C$5,3,FALSE))</f>
        <v>3890.3450000000007</v>
      </c>
      <c r="Q2637" s="2">
        <f ca="1">(N2637/12)*RANDBETWEEN(60,100)/100</f>
        <v>3540.2139500000008</v>
      </c>
      <c r="R2637" s="2">
        <f ca="1">(N2637/12)*RANDBETWEEN(60,100)/100</f>
        <v>3423.5036000000005</v>
      </c>
      <c r="S2637" t="str">
        <f ca="1">VLOOKUP(J2637,'Weather by country'!$A$1:$C$5,2,FALSE)</f>
        <v>fine</v>
      </c>
      <c r="T2637" t="str">
        <f ca="1">VLOOKUP(RANDBETWEEN(1,5),lookups!$Q$1:$R$5,2,FALSE)</f>
        <v>y</v>
      </c>
      <c r="U2637" t="str">
        <f ca="1">VLOOKUP(RANDBETWEEN(1,5),lookups!$Q$1:$R$5,2,FALSE)</f>
        <v>y</v>
      </c>
      <c r="V2637" t="str">
        <f ca="1">IF(P2637=O2637,"y","n")</f>
        <v>y</v>
      </c>
    </row>
    <row r="2638" spans="1:22" x14ac:dyDescent="0.35">
      <c r="A2638" t="s">
        <v>31</v>
      </c>
      <c r="B2638" t="str">
        <f t="shared" si="41"/>
        <v>0000002638</v>
      </c>
      <c r="C2638">
        <f ca="1">RANDBETWEEN(5,20)</f>
        <v>5</v>
      </c>
      <c r="D2638">
        <f ca="1">RANDBETWEEN(0,C2638)</f>
        <v>3</v>
      </c>
      <c r="E2638" s="2">
        <f ca="1">RANDBETWEEN(100000,250000)</f>
        <v>138256</v>
      </c>
      <c r="F2638">
        <f ca="1">RANDBETWEEN(5,100)</f>
        <v>21</v>
      </c>
      <c r="G2638" t="str">
        <f ca="1">VLOOKUP(RANDBETWEEN(6,12),lookups!$A$1:$B$12,2,FALSE)</f>
        <v xml:space="preserve"> ddd</v>
      </c>
      <c r="H2638" s="4">
        <f ca="1">ROUNDDOWN(E2638/100000,0)</f>
        <v>1</v>
      </c>
      <c r="I2638" t="s">
        <v>33</v>
      </c>
      <c r="J2638" t="str">
        <f ca="1">VLOOKUP(RANDBETWEEN(1,5),lookups!$C$1:$D$5,2,FALSE)</f>
        <v>denmark</v>
      </c>
      <c r="K2638" t="str">
        <f ca="1">VLOOKUP(RANDBETWEEN(1,2),lookups!$G$1:$H$2,2,FALSE)</f>
        <v>pitched</v>
      </c>
      <c r="L2638">
        <v>10</v>
      </c>
      <c r="M2638" t="str">
        <f ca="1">VLOOKUP(RANDBETWEEN(1,7),lookups!$I$1:$J$7,2,FALSE)</f>
        <v>b</v>
      </c>
      <c r="N2638" s="2">
        <f ca="1">E2638*(1-(RANDBETWEEN(1,50)/100))</f>
        <v>98161.76</v>
      </c>
      <c r="O2638" s="2">
        <f ca="1">N2638/12</f>
        <v>8180.1466666666665</v>
      </c>
      <c r="P2638" s="2">
        <f ca="1">RANDBETWEEN(1,1.5)*((N2638/12)*VLOOKUP(J2638,'Weather by country'!$A$1:$C$5,3,FALSE))</f>
        <v>8180.1466666666665</v>
      </c>
      <c r="Q2638" s="2">
        <f ca="1">(N2638/12)*RANDBETWEEN(60,100)/100</f>
        <v>7280.3305333333337</v>
      </c>
      <c r="R2638" s="2">
        <f ca="1">(N2638/12)*RANDBETWEEN(60,100)/100</f>
        <v>5889.7055999999993</v>
      </c>
      <c r="S2638" t="str">
        <f ca="1">VLOOKUP(J2638,'Weather by country'!$A$1:$C$5,2,FALSE)</f>
        <v>fine</v>
      </c>
      <c r="T2638" t="str">
        <f ca="1">VLOOKUP(RANDBETWEEN(1,5),lookups!$Q$1:$R$5,2,FALSE)</f>
        <v>n</v>
      </c>
      <c r="U2638" t="str">
        <f ca="1">VLOOKUP(RANDBETWEEN(1,5),lookups!$Q$1:$R$5,2,FALSE)</f>
        <v>y</v>
      </c>
      <c r="V2638" t="str">
        <f ca="1">IF(P2638=O2638,"y","n")</f>
        <v>y</v>
      </c>
    </row>
    <row r="2639" spans="1:22" x14ac:dyDescent="0.35">
      <c r="A2639" t="s">
        <v>32</v>
      </c>
      <c r="B2639" t="str">
        <f>TEXT(ROW(A2639),"0000000000")</f>
        <v>0000002639</v>
      </c>
      <c r="C2639">
        <f ca="1">RANDBETWEEN(1,20)</f>
        <v>6</v>
      </c>
      <c r="D2639">
        <f ca="1">RANDBETWEEN(0,C2639)</f>
        <v>3</v>
      </c>
      <c r="E2639" s="2">
        <f ca="1">RANDBETWEEN(50000,100000)</f>
        <v>83425</v>
      </c>
      <c r="F2639">
        <f ca="1">RANDBETWEEN(5,100)</f>
        <v>9</v>
      </c>
      <c r="G2639" t="str">
        <f ca="1">VLOOKUP(RANDBETWEEN(6,12),lookups!$A$1:$B$12,2,FALSE)</f>
        <v xml:space="preserve"> dd</v>
      </c>
      <c r="H2639" s="4">
        <f ca="1">IF(ROUNDDOWN(E2639/100000,0)=0,1,ROUNDDOWN(E2639/100000,0))</f>
        <v>1</v>
      </c>
      <c r="I2639" t="s">
        <v>33</v>
      </c>
      <c r="J2639" t="str">
        <f ca="1">VLOOKUP(RANDBETWEEN(1,5),lookups!$C$1:$D$5,2,FALSE)</f>
        <v>denmark</v>
      </c>
      <c r="K2639" t="str">
        <f ca="1">VLOOKUP(RANDBETWEEN(1,2),lookups!$G$1:$H$2,2,FALSE)</f>
        <v>pitched</v>
      </c>
      <c r="L2639">
        <v>10</v>
      </c>
      <c r="M2639" t="str">
        <f ca="1">VLOOKUP(RANDBETWEEN(1,7),lookups!$I$1:$J$7,2,FALSE)</f>
        <v>b</v>
      </c>
      <c r="N2639" s="2">
        <f ca="1">E2639*(1-(RANDBETWEEN(1,50)/100))</f>
        <v>45883.750000000007</v>
      </c>
      <c r="O2639" s="2">
        <f ca="1">N2639/12</f>
        <v>3823.6458333333339</v>
      </c>
      <c r="P2639" s="2">
        <f ca="1">RANDBETWEEN(1,1.5)*((N2639/12)*VLOOKUP(J2639,'Weather by country'!$A$1:$C$5,3,FALSE))</f>
        <v>3823.6458333333339</v>
      </c>
      <c r="Q2639" s="2">
        <f ca="1">(N2639/12)*RANDBETWEEN(60,100)/100</f>
        <v>2523.6062500000003</v>
      </c>
      <c r="R2639" s="2">
        <f ca="1">(N2639/12)*RANDBETWEEN(60,100)/100</f>
        <v>3250.0989583333339</v>
      </c>
      <c r="S2639" t="str">
        <f ca="1">VLOOKUP(J2639,'Weather by country'!$A$1:$C$5,2,FALSE)</f>
        <v>fine</v>
      </c>
      <c r="T2639" t="str">
        <f ca="1">VLOOKUP(RANDBETWEEN(1,5),lookups!$Q$1:$R$5,2,FALSE)</f>
        <v>y</v>
      </c>
      <c r="U2639" t="str">
        <f ca="1">VLOOKUP(RANDBETWEEN(1,5),lookups!$Q$1:$R$5,2,FALSE)</f>
        <v>y</v>
      </c>
      <c r="V2639" t="str">
        <f ca="1">IF(P2639=O2639,"y","n")</f>
        <v>y</v>
      </c>
    </row>
    <row r="2640" spans="1:22" x14ac:dyDescent="0.35">
      <c r="A2640" t="s">
        <v>31</v>
      </c>
      <c r="B2640" t="str">
        <f t="shared" si="41"/>
        <v>0000002640</v>
      </c>
      <c r="C2640">
        <f ca="1">RANDBETWEEN(5,20)</f>
        <v>9</v>
      </c>
      <c r="D2640">
        <f ca="1">RANDBETWEEN(0,C2640)</f>
        <v>3</v>
      </c>
      <c r="E2640" s="2">
        <f ca="1">RANDBETWEEN(100000,250000)</f>
        <v>132838</v>
      </c>
      <c r="F2640">
        <f ca="1">RANDBETWEEN(5,100)</f>
        <v>90</v>
      </c>
      <c r="G2640" t="str">
        <f ca="1">VLOOKUP(RANDBETWEEN(6,12),lookups!$A$1:$B$12,2,FALSE)</f>
        <v xml:space="preserve"> ddd</v>
      </c>
      <c r="H2640" s="4">
        <f ca="1">ROUNDDOWN(E2640/100000,0)</f>
        <v>1</v>
      </c>
      <c r="I2640" t="s">
        <v>33</v>
      </c>
      <c r="J2640" t="str">
        <f ca="1">VLOOKUP(RANDBETWEEN(1,5),lookups!$C$1:$D$5,2,FALSE)</f>
        <v>norway</v>
      </c>
      <c r="K2640" t="str">
        <f ca="1">VLOOKUP(RANDBETWEEN(1,2),lookups!$G$1:$H$2,2,FALSE)</f>
        <v>pitched</v>
      </c>
      <c r="L2640">
        <v>10</v>
      </c>
      <c r="M2640" t="str">
        <f ca="1">VLOOKUP(RANDBETWEEN(1,7),lookups!$I$1:$J$7,2,FALSE)</f>
        <v>c</v>
      </c>
      <c r="N2640" s="2">
        <f ca="1">E2640*(1-(RANDBETWEEN(1,50)/100))</f>
        <v>128852.86</v>
      </c>
      <c r="O2640" s="2">
        <f ca="1">N2640/12</f>
        <v>10737.738333333333</v>
      </c>
      <c r="P2640" s="2">
        <f ca="1">RANDBETWEEN(1,1.5)*((N2640/12)*VLOOKUP(J2640,'Weather by country'!$A$1:$C$5,3,FALSE))</f>
        <v>10737.738333333333</v>
      </c>
      <c r="Q2640" s="2">
        <f ca="1">(N2640/12)*RANDBETWEEN(60,100)/100</f>
        <v>7086.9072999999999</v>
      </c>
      <c r="R2640" s="2">
        <f ca="1">(N2640/12)*RANDBETWEEN(60,100)/100</f>
        <v>9556.5871166666675</v>
      </c>
      <c r="S2640" t="str">
        <f ca="1">VLOOKUP(J2640,'Weather by country'!$A$1:$C$5,2,FALSE)</f>
        <v>fine</v>
      </c>
      <c r="T2640" t="str">
        <f ca="1">VLOOKUP(RANDBETWEEN(1,5),lookups!$Q$1:$R$5,2,FALSE)</f>
        <v>y</v>
      </c>
      <c r="U2640" t="str">
        <f ca="1">VLOOKUP(RANDBETWEEN(1,5),lookups!$Q$1:$R$5,2,FALSE)</f>
        <v>y</v>
      </c>
      <c r="V2640" t="str">
        <f ca="1">IF(P2640=O2640,"y","n")</f>
        <v>y</v>
      </c>
    </row>
    <row r="2641" spans="1:22" x14ac:dyDescent="0.35">
      <c r="A2641" t="s">
        <v>32</v>
      </c>
      <c r="B2641" t="str">
        <f>TEXT(ROW(A2641),"0000000000")</f>
        <v>0000002641</v>
      </c>
      <c r="C2641">
        <f ca="1">RANDBETWEEN(1,20)</f>
        <v>11</v>
      </c>
      <c r="D2641">
        <f ca="1">RANDBETWEEN(0,C2641)</f>
        <v>8</v>
      </c>
      <c r="E2641" s="2">
        <f ca="1">RANDBETWEEN(50000,100000)</f>
        <v>82802</v>
      </c>
      <c r="F2641">
        <f ca="1">RANDBETWEEN(5,100)</f>
        <v>100</v>
      </c>
      <c r="G2641" t="str">
        <f ca="1">VLOOKUP(RANDBETWEEN(6,12),lookups!$A$1:$B$12,2,FALSE)</f>
        <v xml:space="preserve"> cc</v>
      </c>
      <c r="H2641" s="4">
        <f ca="1">IF(ROUNDDOWN(E2641/100000,0)=0,1,ROUNDDOWN(E2641/100000,0))</f>
        <v>1</v>
      </c>
      <c r="I2641" t="s">
        <v>33</v>
      </c>
      <c r="J2641" t="str">
        <f ca="1">VLOOKUP(RANDBETWEEN(1,5),lookups!$C$1:$D$5,2,FALSE)</f>
        <v>norway</v>
      </c>
      <c r="K2641" t="str">
        <f ca="1">VLOOKUP(RANDBETWEEN(1,2),lookups!$G$1:$H$2,2,FALSE)</f>
        <v>pitched</v>
      </c>
      <c r="L2641">
        <v>10</v>
      </c>
      <c r="M2641" t="str">
        <f ca="1">VLOOKUP(RANDBETWEEN(1,7),lookups!$I$1:$J$7,2,FALSE)</f>
        <v>a</v>
      </c>
      <c r="N2641" s="2">
        <f ca="1">E2641*(1-(RANDBETWEEN(1,50)/100))</f>
        <v>41401</v>
      </c>
      <c r="O2641" s="2">
        <f ca="1">N2641/12</f>
        <v>3450.0833333333335</v>
      </c>
      <c r="P2641" s="2">
        <f ca="1">RANDBETWEEN(1,1.5)*((N2641/12)*VLOOKUP(J2641,'Weather by country'!$A$1:$C$5,3,FALSE))</f>
        <v>3450.0833333333335</v>
      </c>
      <c r="Q2641" s="2">
        <f ca="1">(N2641/12)*RANDBETWEEN(60,100)/100</f>
        <v>3450.0833333333339</v>
      </c>
      <c r="R2641" s="2">
        <f ca="1">(N2641/12)*RANDBETWEEN(60,100)/100</f>
        <v>3070.5741666666668</v>
      </c>
      <c r="S2641" t="str">
        <f ca="1">VLOOKUP(J2641,'Weather by country'!$A$1:$C$5,2,FALSE)</f>
        <v>fine</v>
      </c>
      <c r="T2641" t="str">
        <f ca="1">VLOOKUP(RANDBETWEEN(1,5),lookups!$Q$1:$R$5,2,FALSE)</f>
        <v>n</v>
      </c>
      <c r="U2641" t="str">
        <f ca="1">VLOOKUP(RANDBETWEEN(1,5),lookups!$Q$1:$R$5,2,FALSE)</f>
        <v>y</v>
      </c>
      <c r="V2641" t="str">
        <f ca="1">IF(P2641=O2641,"y","n")</f>
        <v>y</v>
      </c>
    </row>
    <row r="2642" spans="1:22" x14ac:dyDescent="0.35">
      <c r="A2642" t="s">
        <v>31</v>
      </c>
      <c r="B2642" t="str">
        <f t="shared" si="41"/>
        <v>0000002642</v>
      </c>
      <c r="C2642">
        <f ca="1">RANDBETWEEN(5,20)</f>
        <v>20</v>
      </c>
      <c r="D2642">
        <f ca="1">RANDBETWEEN(0,C2642)</f>
        <v>0</v>
      </c>
      <c r="E2642" s="2">
        <f ca="1">RANDBETWEEN(100000,250000)</f>
        <v>182249</v>
      </c>
      <c r="F2642">
        <f ca="1">RANDBETWEEN(5,100)</f>
        <v>9</v>
      </c>
      <c r="G2642" t="str">
        <f ca="1">VLOOKUP(RANDBETWEEN(6,12),lookups!$A$1:$B$12,2,FALSE)</f>
        <v xml:space="preserve"> ccc</v>
      </c>
      <c r="H2642" s="4">
        <f ca="1">ROUNDDOWN(E2642/100000,0)</f>
        <v>1</v>
      </c>
      <c r="I2642" t="s">
        <v>33</v>
      </c>
      <c r="J2642" t="str">
        <f ca="1">VLOOKUP(RANDBETWEEN(1,5),lookups!$C$1:$D$5,2,FALSE)</f>
        <v>denmark</v>
      </c>
      <c r="K2642" t="str">
        <f ca="1">VLOOKUP(RANDBETWEEN(1,2),lookups!$G$1:$H$2,2,FALSE)</f>
        <v>flat</v>
      </c>
      <c r="L2642">
        <v>10</v>
      </c>
      <c r="M2642" t="str">
        <f ca="1">VLOOKUP(RANDBETWEEN(1,7),lookups!$I$1:$J$7,2,FALSE)</f>
        <v>c</v>
      </c>
      <c r="N2642" s="2">
        <f ca="1">E2642*(1-(RANDBETWEEN(1,50)/100))</f>
        <v>160379.12</v>
      </c>
      <c r="O2642" s="2">
        <f ca="1">N2642/12</f>
        <v>13364.926666666666</v>
      </c>
      <c r="P2642" s="2">
        <f ca="1">RANDBETWEEN(1,1.5)*((N2642/12)*VLOOKUP(J2642,'Weather by country'!$A$1:$C$5,3,FALSE))</f>
        <v>13364.926666666666</v>
      </c>
      <c r="Q2642" s="2">
        <f ca="1">(N2642/12)*RANDBETWEEN(60,100)/100</f>
        <v>8553.5530666666673</v>
      </c>
      <c r="R2642" s="2">
        <f ca="1">(N2642/12)*RANDBETWEEN(60,100)/100</f>
        <v>10558.292066666665</v>
      </c>
      <c r="S2642" t="str">
        <f ca="1">VLOOKUP(J2642,'Weather by country'!$A$1:$C$5,2,FALSE)</f>
        <v>fine</v>
      </c>
      <c r="T2642" t="str">
        <f ca="1">VLOOKUP(RANDBETWEEN(1,5),lookups!$Q$1:$R$5,2,FALSE)</f>
        <v>y</v>
      </c>
      <c r="U2642" t="str">
        <f ca="1">VLOOKUP(RANDBETWEEN(1,5),lookups!$Q$1:$R$5,2,FALSE)</f>
        <v>n</v>
      </c>
      <c r="V2642" t="str">
        <f ca="1">IF(P2642=O2642,"y","n")</f>
        <v>y</v>
      </c>
    </row>
    <row r="2643" spans="1:22" x14ac:dyDescent="0.35">
      <c r="A2643" t="s">
        <v>32</v>
      </c>
      <c r="B2643" t="str">
        <f>TEXT(ROW(A2643),"0000000000")</f>
        <v>0000002643</v>
      </c>
      <c r="C2643">
        <f ca="1">RANDBETWEEN(1,20)</f>
        <v>20</v>
      </c>
      <c r="D2643">
        <f ca="1">RANDBETWEEN(0,C2643)</f>
        <v>6</v>
      </c>
      <c r="E2643" s="2">
        <f ca="1">RANDBETWEEN(50000,100000)</f>
        <v>92422</v>
      </c>
      <c r="F2643">
        <f ca="1">RANDBETWEEN(5,100)</f>
        <v>72</v>
      </c>
      <c r="G2643" t="str">
        <f ca="1">VLOOKUP(RANDBETWEEN(6,12),lookups!$A$1:$B$12,2,FALSE)</f>
        <v xml:space="preserve"> c</v>
      </c>
      <c r="H2643" s="4">
        <f ca="1">IF(ROUNDDOWN(E2643/100000,0)=0,1,ROUNDDOWN(E2643/100000,0))</f>
        <v>1</v>
      </c>
      <c r="I2643" t="s">
        <v>33</v>
      </c>
      <c r="J2643" t="str">
        <f ca="1">VLOOKUP(RANDBETWEEN(1,5),lookups!$C$1:$D$5,2,FALSE)</f>
        <v>sweden</v>
      </c>
      <c r="K2643" t="str">
        <f ca="1">VLOOKUP(RANDBETWEEN(1,2),lookups!$G$1:$H$2,2,FALSE)</f>
        <v>flat</v>
      </c>
      <c r="L2643">
        <v>10</v>
      </c>
      <c r="M2643" t="str">
        <f ca="1">VLOOKUP(RANDBETWEEN(1,7),lookups!$I$1:$J$7,2,FALSE)</f>
        <v>b</v>
      </c>
      <c r="N2643" s="2">
        <f ca="1">E2643*(1-(RANDBETWEEN(1,50)/100))</f>
        <v>77634.48</v>
      </c>
      <c r="O2643" s="2">
        <f ca="1">N2643/12</f>
        <v>6469.54</v>
      </c>
      <c r="P2643" s="2">
        <f ca="1">RANDBETWEEN(1,1.5)*((N2643/12)*VLOOKUP(J2643,'Weather by country'!$A$1:$C$5,3,FALSE))</f>
        <v>6469.54</v>
      </c>
      <c r="Q2643" s="2">
        <f ca="1">(N2643/12)*RANDBETWEEN(60,100)/100</f>
        <v>5175.6320000000005</v>
      </c>
      <c r="R2643" s="2">
        <f ca="1">(N2643/12)*RANDBETWEEN(60,100)/100</f>
        <v>4334.5918000000001</v>
      </c>
      <c r="S2643" t="str">
        <f ca="1">VLOOKUP(J2643,'Weather by country'!$A$1:$C$5,2,FALSE)</f>
        <v>fine</v>
      </c>
      <c r="T2643" t="str">
        <f ca="1">VLOOKUP(RANDBETWEEN(1,5),lookups!$Q$1:$R$5,2,FALSE)</f>
        <v>y</v>
      </c>
      <c r="U2643" t="str">
        <f ca="1">VLOOKUP(RANDBETWEEN(1,5),lookups!$Q$1:$R$5,2,FALSE)</f>
        <v>y</v>
      </c>
      <c r="V2643" t="str">
        <f ca="1">IF(P2643=O2643,"y","n")</f>
        <v>y</v>
      </c>
    </row>
    <row r="2644" spans="1:22" x14ac:dyDescent="0.35">
      <c r="A2644" t="s">
        <v>31</v>
      </c>
      <c r="B2644" t="str">
        <f t="shared" si="41"/>
        <v>0000002644</v>
      </c>
      <c r="C2644">
        <f ca="1">RANDBETWEEN(5,20)</f>
        <v>8</v>
      </c>
      <c r="D2644">
        <f ca="1">RANDBETWEEN(0,C2644)</f>
        <v>7</v>
      </c>
      <c r="E2644" s="2">
        <f ca="1">RANDBETWEEN(100000,250000)</f>
        <v>191306</v>
      </c>
      <c r="F2644">
        <f ca="1">RANDBETWEEN(5,100)</f>
        <v>37</v>
      </c>
      <c r="G2644" t="str">
        <f ca="1">VLOOKUP(RANDBETWEEN(6,12),lookups!$A$1:$B$12,2,FALSE)</f>
        <v xml:space="preserve"> ccc</v>
      </c>
      <c r="H2644" s="4">
        <f ca="1">ROUNDDOWN(E2644/100000,0)</f>
        <v>1</v>
      </c>
      <c r="I2644" t="s">
        <v>33</v>
      </c>
      <c r="J2644" t="str">
        <f ca="1">VLOOKUP(RANDBETWEEN(1,5),lookups!$C$1:$D$5,2,FALSE)</f>
        <v>norway</v>
      </c>
      <c r="K2644" t="str">
        <f ca="1">VLOOKUP(RANDBETWEEN(1,2),lookups!$G$1:$H$2,2,FALSE)</f>
        <v>pitched</v>
      </c>
      <c r="L2644">
        <v>10</v>
      </c>
      <c r="M2644" t="str">
        <f ca="1">VLOOKUP(RANDBETWEEN(1,7),lookups!$I$1:$J$7,2,FALSE)</f>
        <v>c</v>
      </c>
      <c r="N2644" s="2">
        <f ca="1">E2644*(1-(RANDBETWEEN(1,50)/100))</f>
        <v>183653.75999999998</v>
      </c>
      <c r="O2644" s="2">
        <f ca="1">N2644/12</f>
        <v>15304.479999999998</v>
      </c>
      <c r="P2644" s="2">
        <f ca="1">RANDBETWEEN(1,1.5)*((N2644/12)*VLOOKUP(J2644,'Weather by country'!$A$1:$C$5,3,FALSE))</f>
        <v>15304.479999999998</v>
      </c>
      <c r="Q2644" s="2">
        <f ca="1">(N2644/12)*RANDBETWEEN(60,100)/100</f>
        <v>9335.7327999999998</v>
      </c>
      <c r="R2644" s="2">
        <f ca="1">(N2644/12)*RANDBETWEEN(60,100)/100</f>
        <v>12243.583999999999</v>
      </c>
      <c r="S2644" t="str">
        <f ca="1">VLOOKUP(J2644,'Weather by country'!$A$1:$C$5,2,FALSE)</f>
        <v>fine</v>
      </c>
      <c r="T2644" t="str">
        <f ca="1">VLOOKUP(RANDBETWEEN(1,5),lookups!$Q$1:$R$5,2,FALSE)</f>
        <v>y</v>
      </c>
      <c r="U2644" t="str">
        <f ca="1">VLOOKUP(RANDBETWEEN(1,5),lookups!$Q$1:$R$5,2,FALSE)</f>
        <v>n</v>
      </c>
      <c r="V2644" t="str">
        <f ca="1">IF(P2644=O2644,"y","n")</f>
        <v>y</v>
      </c>
    </row>
    <row r="2645" spans="1:22" x14ac:dyDescent="0.35">
      <c r="A2645" t="s">
        <v>32</v>
      </c>
      <c r="B2645" t="str">
        <f>TEXT(ROW(A2645),"0000000000")</f>
        <v>0000002645</v>
      </c>
      <c r="C2645">
        <f ca="1">RANDBETWEEN(1,20)</f>
        <v>12</v>
      </c>
      <c r="D2645">
        <f ca="1">RANDBETWEEN(0,C2645)</f>
        <v>0</v>
      </c>
      <c r="E2645" s="2">
        <f ca="1">RANDBETWEEN(50000,100000)</f>
        <v>69147</v>
      </c>
      <c r="F2645">
        <f ca="1">RANDBETWEEN(5,100)</f>
        <v>18</v>
      </c>
      <c r="G2645" t="str">
        <f ca="1">VLOOKUP(RANDBETWEEN(6,12),lookups!$A$1:$B$12,2,FALSE)</f>
        <v xml:space="preserve"> d</v>
      </c>
      <c r="H2645" s="4">
        <f ca="1">IF(ROUNDDOWN(E2645/100000,0)=0,1,ROUNDDOWN(E2645/100000,0))</f>
        <v>1</v>
      </c>
      <c r="I2645" t="s">
        <v>33</v>
      </c>
      <c r="J2645" t="str">
        <f ca="1">VLOOKUP(RANDBETWEEN(1,5),lookups!$C$1:$D$5,2,FALSE)</f>
        <v>denmark</v>
      </c>
      <c r="K2645" t="str">
        <f ca="1">VLOOKUP(RANDBETWEEN(1,2),lookups!$G$1:$H$2,2,FALSE)</f>
        <v>pitched</v>
      </c>
      <c r="L2645">
        <v>10</v>
      </c>
      <c r="M2645" t="str">
        <f ca="1">VLOOKUP(RANDBETWEEN(1,7),lookups!$I$1:$J$7,2,FALSE)</f>
        <v>c</v>
      </c>
      <c r="N2645" s="2">
        <f ca="1">E2645*(1-(RANDBETWEEN(1,50)/100))</f>
        <v>46328.49</v>
      </c>
      <c r="O2645" s="2">
        <f ca="1">N2645/12</f>
        <v>3860.7075</v>
      </c>
      <c r="P2645" s="2">
        <f ca="1">RANDBETWEEN(1,1.5)*((N2645/12)*VLOOKUP(J2645,'Weather by country'!$A$1:$C$5,3,FALSE))</f>
        <v>3860.7075</v>
      </c>
      <c r="Q2645" s="2">
        <f ca="1">(N2645/12)*RANDBETWEEN(60,100)/100</f>
        <v>2586.6740249999998</v>
      </c>
      <c r="R2645" s="2">
        <f ca="1">(N2645/12)*RANDBETWEEN(60,100)/100</f>
        <v>2548.0669499999999</v>
      </c>
      <c r="S2645" t="str">
        <f ca="1">VLOOKUP(J2645,'Weather by country'!$A$1:$C$5,2,FALSE)</f>
        <v>fine</v>
      </c>
      <c r="T2645" t="str">
        <f ca="1">VLOOKUP(RANDBETWEEN(1,5),lookups!$Q$1:$R$5,2,FALSE)</f>
        <v>n</v>
      </c>
      <c r="U2645" t="str">
        <f ca="1">VLOOKUP(RANDBETWEEN(1,5),lookups!$Q$1:$R$5,2,FALSE)</f>
        <v>n</v>
      </c>
      <c r="V2645" t="str">
        <f ca="1">IF(P2645=O2645,"y","n")</f>
        <v>y</v>
      </c>
    </row>
    <row r="2646" spans="1:22" x14ac:dyDescent="0.35">
      <c r="A2646" t="s">
        <v>31</v>
      </c>
      <c r="B2646" t="str">
        <f t="shared" si="41"/>
        <v>0000002646</v>
      </c>
      <c r="C2646">
        <f ca="1">RANDBETWEEN(5,20)</f>
        <v>12</v>
      </c>
      <c r="D2646">
        <f ca="1">RANDBETWEEN(0,C2646)</f>
        <v>4</v>
      </c>
      <c r="E2646" s="2">
        <f ca="1">RANDBETWEEN(100000,250000)</f>
        <v>211398</v>
      </c>
      <c r="F2646">
        <f ca="1">RANDBETWEEN(5,100)</f>
        <v>73</v>
      </c>
      <c r="G2646" t="str">
        <f ca="1">VLOOKUP(RANDBETWEEN(6,12),lookups!$A$1:$B$12,2,FALSE)</f>
        <v xml:space="preserve"> c</v>
      </c>
      <c r="H2646" s="4">
        <f ca="1">ROUNDDOWN(E2646/100000,0)</f>
        <v>2</v>
      </c>
      <c r="I2646" t="s">
        <v>33</v>
      </c>
      <c r="J2646" t="str">
        <f ca="1">VLOOKUP(RANDBETWEEN(1,5),lookups!$C$1:$D$5,2,FALSE)</f>
        <v>finland</v>
      </c>
      <c r="K2646" t="str">
        <f ca="1">VLOOKUP(RANDBETWEEN(1,2),lookups!$G$1:$H$2,2,FALSE)</f>
        <v>pitched</v>
      </c>
      <c r="L2646">
        <v>10</v>
      </c>
      <c r="M2646" t="str">
        <f ca="1">VLOOKUP(RANDBETWEEN(1,7),lookups!$I$1:$J$7,2,FALSE)</f>
        <v>a</v>
      </c>
      <c r="N2646" s="2">
        <f ca="1">E2646*(1-(RANDBETWEEN(1,50)/100))</f>
        <v>105699</v>
      </c>
      <c r="O2646" s="2">
        <f ca="1">N2646/12</f>
        <v>8808.25</v>
      </c>
      <c r="P2646" s="2">
        <f ca="1">RANDBETWEEN(1,1.5)*((N2646/12)*VLOOKUP(J2646,'Weather by country'!$A$1:$C$5,3,FALSE))</f>
        <v>7046.6</v>
      </c>
      <c r="Q2646" s="2">
        <f ca="1">(N2646/12)*RANDBETWEEN(60,100)/100</f>
        <v>7046.6</v>
      </c>
      <c r="R2646" s="2">
        <f ca="1">(N2646/12)*RANDBETWEEN(60,100)/100</f>
        <v>5549.1975000000002</v>
      </c>
      <c r="S2646" t="str">
        <f ca="1">VLOOKUP(J2646,'Weather by country'!$A$1:$C$5,2,FALSE)</f>
        <v>l-rain</v>
      </c>
      <c r="T2646" t="str">
        <f ca="1">VLOOKUP(RANDBETWEEN(1,5),lookups!$Q$1:$R$5,2,FALSE)</f>
        <v>y</v>
      </c>
      <c r="U2646" t="str">
        <f ca="1">VLOOKUP(RANDBETWEEN(1,5),lookups!$Q$1:$R$5,2,FALSE)</f>
        <v>y</v>
      </c>
      <c r="V2646" t="str">
        <f ca="1">IF(P2646=O2646,"y","n")</f>
        <v>n</v>
      </c>
    </row>
    <row r="2647" spans="1:22" x14ac:dyDescent="0.35">
      <c r="A2647" t="s">
        <v>32</v>
      </c>
      <c r="B2647" t="str">
        <f>TEXT(ROW(A2647),"0000000000")</f>
        <v>0000002647</v>
      </c>
      <c r="C2647">
        <f ca="1">RANDBETWEEN(1,20)</f>
        <v>20</v>
      </c>
      <c r="D2647">
        <f ca="1">RANDBETWEEN(0,C2647)</f>
        <v>12</v>
      </c>
      <c r="E2647" s="2">
        <f ca="1">RANDBETWEEN(50000,100000)</f>
        <v>91995</v>
      </c>
      <c r="F2647">
        <f ca="1">RANDBETWEEN(5,100)</f>
        <v>20</v>
      </c>
      <c r="G2647" t="str">
        <f ca="1">VLOOKUP(RANDBETWEEN(6,12),lookups!$A$1:$B$12,2,FALSE)</f>
        <v xml:space="preserve"> dd</v>
      </c>
      <c r="H2647" s="4">
        <f ca="1">IF(ROUNDDOWN(E2647/100000,0)=0,1,ROUNDDOWN(E2647/100000,0))</f>
        <v>1</v>
      </c>
      <c r="I2647" t="s">
        <v>33</v>
      </c>
      <c r="J2647" t="str">
        <f ca="1">VLOOKUP(RANDBETWEEN(1,5),lookups!$C$1:$D$5,2,FALSE)</f>
        <v>uk</v>
      </c>
      <c r="K2647" t="str">
        <f ca="1">VLOOKUP(RANDBETWEEN(1,2),lookups!$G$1:$H$2,2,FALSE)</f>
        <v>flat</v>
      </c>
      <c r="L2647">
        <v>10</v>
      </c>
      <c r="M2647" t="str">
        <f ca="1">VLOOKUP(RANDBETWEEN(1,7),lookups!$I$1:$J$7,2,FALSE)</f>
        <v>a</v>
      </c>
      <c r="N2647" s="2">
        <f ca="1">E2647*(1-(RANDBETWEEN(1,50)/100))</f>
        <v>58876.800000000003</v>
      </c>
      <c r="O2647" s="2">
        <f ca="1">N2647/12</f>
        <v>4906.4000000000005</v>
      </c>
      <c r="P2647" s="2">
        <f ca="1">RANDBETWEEN(1,1.5)*((N2647/12)*VLOOKUP(J2647,'Weather by country'!$A$1:$C$5,3,FALSE))</f>
        <v>4906.4000000000005</v>
      </c>
      <c r="Q2647" s="2">
        <f ca="1">(N2647/12)*RANDBETWEEN(60,100)/100</f>
        <v>3581.672</v>
      </c>
      <c r="R2647" s="2">
        <f ca="1">(N2647/12)*RANDBETWEEN(60,100)/100</f>
        <v>4219.5039999999999</v>
      </c>
      <c r="S2647" t="str">
        <f ca="1">VLOOKUP(J2647,'Weather by country'!$A$1:$C$5,2,FALSE)</f>
        <v>fine</v>
      </c>
      <c r="T2647" t="str">
        <f ca="1">VLOOKUP(RANDBETWEEN(1,5),lookups!$Q$1:$R$5,2,FALSE)</f>
        <v>n</v>
      </c>
      <c r="U2647" t="str">
        <f ca="1">VLOOKUP(RANDBETWEEN(1,5),lookups!$Q$1:$R$5,2,FALSE)</f>
        <v>n</v>
      </c>
      <c r="V2647" t="str">
        <f ca="1">IF(P2647=O2647,"y","n")</f>
        <v>y</v>
      </c>
    </row>
    <row r="2648" spans="1:22" x14ac:dyDescent="0.35">
      <c r="A2648" t="s">
        <v>31</v>
      </c>
      <c r="B2648" t="str">
        <f t="shared" si="41"/>
        <v>0000002648</v>
      </c>
      <c r="C2648">
        <f ca="1">RANDBETWEEN(5,20)</f>
        <v>11</v>
      </c>
      <c r="D2648">
        <f ca="1">RANDBETWEEN(0,C2648)</f>
        <v>0</v>
      </c>
      <c r="E2648" s="2">
        <f ca="1">RANDBETWEEN(100000,250000)</f>
        <v>172444</v>
      </c>
      <c r="F2648">
        <f ca="1">RANDBETWEEN(5,100)</f>
        <v>63</v>
      </c>
      <c r="G2648" t="str">
        <f ca="1">VLOOKUP(RANDBETWEEN(6,12),lookups!$A$1:$B$12,2,FALSE)</f>
        <v xml:space="preserve"> d</v>
      </c>
      <c r="H2648" s="4">
        <f ca="1">ROUNDDOWN(E2648/100000,0)</f>
        <v>1</v>
      </c>
      <c r="I2648" t="s">
        <v>33</v>
      </c>
      <c r="J2648" t="str">
        <f ca="1">VLOOKUP(RANDBETWEEN(1,5),lookups!$C$1:$D$5,2,FALSE)</f>
        <v>sweden</v>
      </c>
      <c r="K2648" t="str">
        <f ca="1">VLOOKUP(RANDBETWEEN(1,2),lookups!$G$1:$H$2,2,FALSE)</f>
        <v>pitched</v>
      </c>
      <c r="L2648">
        <v>10</v>
      </c>
      <c r="M2648" t="str">
        <f ca="1">VLOOKUP(RANDBETWEEN(1,7),lookups!$I$1:$J$7,2,FALSE)</f>
        <v>c</v>
      </c>
      <c r="N2648" s="2">
        <f ca="1">E2648*(1-(RANDBETWEEN(1,50)/100))</f>
        <v>167270.68</v>
      </c>
      <c r="O2648" s="2">
        <f ca="1">N2648/12</f>
        <v>13939.223333333333</v>
      </c>
      <c r="P2648" s="2">
        <f ca="1">RANDBETWEEN(1,1.5)*((N2648/12)*VLOOKUP(J2648,'Weather by country'!$A$1:$C$5,3,FALSE))</f>
        <v>13939.223333333333</v>
      </c>
      <c r="Q2648" s="2">
        <f ca="1">(N2648/12)*RANDBETWEEN(60,100)/100</f>
        <v>9339.2796333333335</v>
      </c>
      <c r="R2648" s="2">
        <f ca="1">(N2648/12)*RANDBETWEEN(60,100)/100</f>
        <v>13242.262166666666</v>
      </c>
      <c r="S2648" t="str">
        <f ca="1">VLOOKUP(J2648,'Weather by country'!$A$1:$C$5,2,FALSE)</f>
        <v>fine</v>
      </c>
      <c r="T2648" t="str">
        <f ca="1">VLOOKUP(RANDBETWEEN(1,5),lookups!$Q$1:$R$5,2,FALSE)</f>
        <v>y</v>
      </c>
      <c r="U2648" t="str">
        <f ca="1">VLOOKUP(RANDBETWEEN(1,5),lookups!$Q$1:$R$5,2,FALSE)</f>
        <v>n</v>
      </c>
      <c r="V2648" t="str">
        <f ca="1">IF(P2648=O2648,"y","n")</f>
        <v>y</v>
      </c>
    </row>
    <row r="2649" spans="1:22" x14ac:dyDescent="0.35">
      <c r="A2649" t="s">
        <v>32</v>
      </c>
      <c r="B2649" t="str">
        <f>TEXT(ROW(A2649),"0000000000")</f>
        <v>0000002649</v>
      </c>
      <c r="C2649">
        <f ca="1">RANDBETWEEN(1,20)</f>
        <v>1</v>
      </c>
      <c r="D2649">
        <f ca="1">RANDBETWEEN(0,C2649)</f>
        <v>0</v>
      </c>
      <c r="E2649" s="2">
        <f ca="1">RANDBETWEEN(50000,100000)</f>
        <v>72730</v>
      </c>
      <c r="F2649">
        <f ca="1">RANDBETWEEN(5,100)</f>
        <v>86</v>
      </c>
      <c r="G2649" t="str">
        <f ca="1">VLOOKUP(RANDBETWEEN(6,12),lookups!$A$1:$B$12,2,FALSE)</f>
        <v xml:space="preserve"> cc</v>
      </c>
      <c r="H2649" s="4">
        <f ca="1">IF(ROUNDDOWN(E2649/100000,0)=0,1,ROUNDDOWN(E2649/100000,0))</f>
        <v>1</v>
      </c>
      <c r="I2649" t="s">
        <v>33</v>
      </c>
      <c r="J2649" t="str">
        <f ca="1">VLOOKUP(RANDBETWEEN(1,5),lookups!$C$1:$D$5,2,FALSE)</f>
        <v>denmark</v>
      </c>
      <c r="K2649" t="str">
        <f ca="1">VLOOKUP(RANDBETWEEN(1,2),lookups!$G$1:$H$2,2,FALSE)</f>
        <v>flat</v>
      </c>
      <c r="L2649">
        <v>10</v>
      </c>
      <c r="M2649" t="str">
        <f ca="1">VLOOKUP(RANDBETWEEN(1,7),lookups!$I$1:$J$7,2,FALSE)</f>
        <v>a</v>
      </c>
      <c r="N2649" s="2">
        <f ca="1">E2649*(1-(RANDBETWEEN(1,50)/100))</f>
        <v>59638.600000000006</v>
      </c>
      <c r="O2649" s="2">
        <f ca="1">N2649/12</f>
        <v>4969.8833333333341</v>
      </c>
      <c r="P2649" s="2">
        <f ca="1">RANDBETWEEN(1,1.5)*((N2649/12)*VLOOKUP(J2649,'Weather by country'!$A$1:$C$5,3,FALSE))</f>
        <v>4969.8833333333341</v>
      </c>
      <c r="Q2649" s="2">
        <f ca="1">(N2649/12)*RANDBETWEEN(60,100)/100</f>
        <v>4671.6903333333339</v>
      </c>
      <c r="R2649" s="2">
        <f ca="1">(N2649/12)*RANDBETWEEN(60,100)/100</f>
        <v>4870.4856666666674</v>
      </c>
      <c r="S2649" t="str">
        <f ca="1">VLOOKUP(J2649,'Weather by country'!$A$1:$C$5,2,FALSE)</f>
        <v>fine</v>
      </c>
      <c r="T2649" t="str">
        <f ca="1">VLOOKUP(RANDBETWEEN(1,5),lookups!$Q$1:$R$5,2,FALSE)</f>
        <v>y</v>
      </c>
      <c r="U2649" t="str">
        <f ca="1">VLOOKUP(RANDBETWEEN(1,5),lookups!$Q$1:$R$5,2,FALSE)</f>
        <v>y</v>
      </c>
      <c r="V2649" t="str">
        <f ca="1">IF(P2649=O2649,"y","n")</f>
        <v>y</v>
      </c>
    </row>
    <row r="2650" spans="1:22" x14ac:dyDescent="0.35">
      <c r="A2650" t="s">
        <v>31</v>
      </c>
      <c r="B2650" t="str">
        <f t="shared" si="41"/>
        <v>0000002650</v>
      </c>
      <c r="C2650">
        <f ca="1">RANDBETWEEN(5,20)</f>
        <v>5</v>
      </c>
      <c r="D2650">
        <f ca="1">RANDBETWEEN(0,C2650)</f>
        <v>3</v>
      </c>
      <c r="E2650" s="2">
        <f ca="1">RANDBETWEEN(100000,250000)</f>
        <v>120795</v>
      </c>
      <c r="F2650">
        <f ca="1">RANDBETWEEN(5,100)</f>
        <v>85</v>
      </c>
      <c r="G2650" t="str">
        <f ca="1">VLOOKUP(RANDBETWEEN(6,12),lookups!$A$1:$B$12,2,FALSE)</f>
        <v xml:space="preserve"> dd</v>
      </c>
      <c r="H2650" s="4">
        <f ca="1">ROUNDDOWN(E2650/100000,0)</f>
        <v>1</v>
      </c>
      <c r="I2650" t="s">
        <v>33</v>
      </c>
      <c r="J2650" t="str">
        <f ca="1">VLOOKUP(RANDBETWEEN(1,5),lookups!$C$1:$D$5,2,FALSE)</f>
        <v>finland</v>
      </c>
      <c r="K2650" t="str">
        <f ca="1">VLOOKUP(RANDBETWEEN(1,2),lookups!$G$1:$H$2,2,FALSE)</f>
        <v>pitched</v>
      </c>
      <c r="L2650">
        <v>10</v>
      </c>
      <c r="M2650" t="str">
        <f ca="1">VLOOKUP(RANDBETWEEN(1,7),lookups!$I$1:$J$7,2,FALSE)</f>
        <v>c</v>
      </c>
      <c r="N2650" s="2">
        <f ca="1">E2650*(1-(RANDBETWEEN(1,50)/100))</f>
        <v>74892.899999999994</v>
      </c>
      <c r="O2650" s="2">
        <f ca="1">N2650/12</f>
        <v>6241.0749999999998</v>
      </c>
      <c r="P2650" s="2">
        <f ca="1">RANDBETWEEN(1,1.5)*((N2650/12)*VLOOKUP(J2650,'Weather by country'!$A$1:$C$5,3,FALSE))</f>
        <v>4992.8600000000006</v>
      </c>
      <c r="Q2650" s="2">
        <f ca="1">(N2650/12)*RANDBETWEEN(60,100)/100</f>
        <v>5367.3244999999997</v>
      </c>
      <c r="R2650" s="2">
        <f ca="1">(N2650/12)*RANDBETWEEN(60,100)/100</f>
        <v>5741.7890000000007</v>
      </c>
      <c r="S2650" t="str">
        <f ca="1">VLOOKUP(J2650,'Weather by country'!$A$1:$C$5,2,FALSE)</f>
        <v>l-rain</v>
      </c>
      <c r="T2650" t="str">
        <f ca="1">VLOOKUP(RANDBETWEEN(1,5),lookups!$Q$1:$R$5,2,FALSE)</f>
        <v>y</v>
      </c>
      <c r="U2650" t="str">
        <f ca="1">VLOOKUP(RANDBETWEEN(1,5),lookups!$Q$1:$R$5,2,FALSE)</f>
        <v>y</v>
      </c>
      <c r="V2650" t="str">
        <f ca="1">IF(P2650=O2650,"y","n")</f>
        <v>n</v>
      </c>
    </row>
    <row r="2651" spans="1:22" x14ac:dyDescent="0.35">
      <c r="A2651" t="s">
        <v>32</v>
      </c>
      <c r="B2651" t="str">
        <f>TEXT(ROW(A2651),"0000000000")</f>
        <v>0000002651</v>
      </c>
      <c r="C2651">
        <f ca="1">RANDBETWEEN(1,20)</f>
        <v>3</v>
      </c>
      <c r="D2651">
        <f ca="1">RANDBETWEEN(0,C2651)</f>
        <v>0</v>
      </c>
      <c r="E2651" s="2">
        <f ca="1">RANDBETWEEN(50000,100000)</f>
        <v>69412</v>
      </c>
      <c r="F2651">
        <f ca="1">RANDBETWEEN(5,100)</f>
        <v>70</v>
      </c>
      <c r="G2651" t="str">
        <f ca="1">VLOOKUP(RANDBETWEEN(6,12),lookups!$A$1:$B$12,2,FALSE)</f>
        <v xml:space="preserve"> c</v>
      </c>
      <c r="H2651" s="4">
        <f ca="1">IF(ROUNDDOWN(E2651/100000,0)=0,1,ROUNDDOWN(E2651/100000,0))</f>
        <v>1</v>
      </c>
      <c r="I2651" t="s">
        <v>33</v>
      </c>
      <c r="J2651" t="str">
        <f ca="1">VLOOKUP(RANDBETWEEN(1,5),lookups!$C$1:$D$5,2,FALSE)</f>
        <v>denmark</v>
      </c>
      <c r="K2651" t="str">
        <f ca="1">VLOOKUP(RANDBETWEEN(1,2),lookups!$G$1:$H$2,2,FALSE)</f>
        <v>pitched</v>
      </c>
      <c r="L2651">
        <v>10</v>
      </c>
      <c r="M2651" t="str">
        <f ca="1">VLOOKUP(RANDBETWEEN(1,7),lookups!$I$1:$J$7,2,FALSE)</f>
        <v>c</v>
      </c>
      <c r="N2651" s="2">
        <f ca="1">E2651*(1-(RANDBETWEEN(1,50)/100))</f>
        <v>57611.96</v>
      </c>
      <c r="O2651" s="2">
        <f ca="1">N2651/12</f>
        <v>4800.9966666666669</v>
      </c>
      <c r="P2651" s="2">
        <f ca="1">RANDBETWEEN(1,1.5)*((N2651/12)*VLOOKUP(J2651,'Weather by country'!$A$1:$C$5,3,FALSE))</f>
        <v>4800.9966666666669</v>
      </c>
      <c r="Q2651" s="2">
        <f ca="1">(N2651/12)*RANDBETWEEN(60,100)/100</f>
        <v>3984.8272333333334</v>
      </c>
      <c r="R2651" s="2">
        <f ca="1">(N2651/12)*RANDBETWEEN(60,100)/100</f>
        <v>3168.6578000000004</v>
      </c>
      <c r="S2651" t="str">
        <f ca="1">VLOOKUP(J2651,'Weather by country'!$A$1:$C$5,2,FALSE)</f>
        <v>fine</v>
      </c>
      <c r="T2651" t="str">
        <f ca="1">VLOOKUP(RANDBETWEEN(1,5),lookups!$Q$1:$R$5,2,FALSE)</f>
        <v>n</v>
      </c>
      <c r="U2651" t="str">
        <f ca="1">VLOOKUP(RANDBETWEEN(1,5),lookups!$Q$1:$R$5,2,FALSE)</f>
        <v>y</v>
      </c>
      <c r="V2651" t="str">
        <f ca="1">IF(P2651=O2651,"y","n")</f>
        <v>y</v>
      </c>
    </row>
    <row r="2652" spans="1:22" x14ac:dyDescent="0.35">
      <c r="A2652" t="s">
        <v>31</v>
      </c>
      <c r="B2652" t="str">
        <f t="shared" si="41"/>
        <v>0000002652</v>
      </c>
      <c r="C2652">
        <f ca="1">RANDBETWEEN(5,20)</f>
        <v>15</v>
      </c>
      <c r="D2652">
        <f ca="1">RANDBETWEEN(0,C2652)</f>
        <v>1</v>
      </c>
      <c r="E2652" s="2">
        <f ca="1">RANDBETWEEN(100000,250000)</f>
        <v>245963</v>
      </c>
      <c r="F2652">
        <f ca="1">RANDBETWEEN(5,100)</f>
        <v>22</v>
      </c>
      <c r="G2652" t="str">
        <f ca="1">VLOOKUP(RANDBETWEEN(6,12),lookups!$A$1:$B$12,2,FALSE)</f>
        <v xml:space="preserve"> c</v>
      </c>
      <c r="H2652" s="4">
        <f ca="1">ROUNDDOWN(E2652/100000,0)</f>
        <v>2</v>
      </c>
      <c r="I2652" t="s">
        <v>33</v>
      </c>
      <c r="J2652" t="str">
        <f ca="1">VLOOKUP(RANDBETWEEN(1,5),lookups!$C$1:$D$5,2,FALSE)</f>
        <v>norway</v>
      </c>
      <c r="K2652" t="str">
        <f ca="1">VLOOKUP(RANDBETWEEN(1,2),lookups!$G$1:$H$2,2,FALSE)</f>
        <v>pitched</v>
      </c>
      <c r="L2652">
        <v>10</v>
      </c>
      <c r="M2652" t="str">
        <f ca="1">VLOOKUP(RANDBETWEEN(1,7),lookups!$I$1:$J$7,2,FALSE)</f>
        <v>a</v>
      </c>
      <c r="N2652" s="2">
        <f ca="1">E2652*(1-(RANDBETWEEN(1,50)/100))</f>
        <v>228745.59</v>
      </c>
      <c r="O2652" s="2">
        <f ca="1">N2652/12</f>
        <v>19062.1325</v>
      </c>
      <c r="P2652" s="2">
        <f ca="1">RANDBETWEEN(1,1.5)*((N2652/12)*VLOOKUP(J2652,'Weather by country'!$A$1:$C$5,3,FALSE))</f>
        <v>19062.1325</v>
      </c>
      <c r="Q2652" s="2">
        <f ca="1">(N2652/12)*RANDBETWEEN(60,100)/100</f>
        <v>13152.871425000001</v>
      </c>
      <c r="R2652" s="2">
        <f ca="1">(N2652/12)*RANDBETWEEN(60,100)/100</f>
        <v>19062.1325</v>
      </c>
      <c r="S2652" t="str">
        <f ca="1">VLOOKUP(J2652,'Weather by country'!$A$1:$C$5,2,FALSE)</f>
        <v>fine</v>
      </c>
      <c r="T2652" t="str">
        <f ca="1">VLOOKUP(RANDBETWEEN(1,5),lookups!$Q$1:$R$5,2,FALSE)</f>
        <v>n</v>
      </c>
      <c r="U2652" t="str">
        <f ca="1">VLOOKUP(RANDBETWEEN(1,5),lookups!$Q$1:$R$5,2,FALSE)</f>
        <v>y</v>
      </c>
      <c r="V2652" t="str">
        <f ca="1">IF(P2652=O2652,"y","n")</f>
        <v>y</v>
      </c>
    </row>
    <row r="2653" spans="1:22" x14ac:dyDescent="0.35">
      <c r="A2653" t="s">
        <v>32</v>
      </c>
      <c r="B2653" t="str">
        <f>TEXT(ROW(A2653),"0000000000")</f>
        <v>0000002653</v>
      </c>
      <c r="C2653">
        <f ca="1">RANDBETWEEN(1,20)</f>
        <v>8</v>
      </c>
      <c r="D2653">
        <f ca="1">RANDBETWEEN(0,C2653)</f>
        <v>7</v>
      </c>
      <c r="E2653" s="2">
        <f ca="1">RANDBETWEEN(50000,100000)</f>
        <v>62322</v>
      </c>
      <c r="F2653">
        <f ca="1">RANDBETWEEN(5,100)</f>
        <v>81</v>
      </c>
      <c r="G2653" t="str">
        <f ca="1">VLOOKUP(RANDBETWEEN(6,12),lookups!$A$1:$B$12,2,FALSE)</f>
        <v xml:space="preserve"> d</v>
      </c>
      <c r="H2653" s="4">
        <f ca="1">IF(ROUNDDOWN(E2653/100000,0)=0,1,ROUNDDOWN(E2653/100000,0))</f>
        <v>1</v>
      </c>
      <c r="I2653" t="s">
        <v>33</v>
      </c>
      <c r="J2653" t="str">
        <f ca="1">VLOOKUP(RANDBETWEEN(1,5),lookups!$C$1:$D$5,2,FALSE)</f>
        <v>finland</v>
      </c>
      <c r="K2653" t="str">
        <f ca="1">VLOOKUP(RANDBETWEEN(1,2),lookups!$G$1:$H$2,2,FALSE)</f>
        <v>pitched</v>
      </c>
      <c r="L2653">
        <v>10</v>
      </c>
      <c r="M2653" t="str">
        <f ca="1">VLOOKUP(RANDBETWEEN(1,7),lookups!$I$1:$J$7,2,FALSE)</f>
        <v>c</v>
      </c>
      <c r="N2653" s="2">
        <f ca="1">E2653*(1-(RANDBETWEEN(1,50)/100))</f>
        <v>38639.64</v>
      </c>
      <c r="O2653" s="2">
        <f ca="1">N2653/12</f>
        <v>3219.97</v>
      </c>
      <c r="P2653" s="2">
        <f ca="1">RANDBETWEEN(1,1.5)*((N2653/12)*VLOOKUP(J2653,'Weather by country'!$A$1:$C$5,3,FALSE))</f>
        <v>2575.9760000000001</v>
      </c>
      <c r="Q2653" s="2">
        <f ca="1">(N2653/12)*RANDBETWEEN(60,100)/100</f>
        <v>2543.7762999999995</v>
      </c>
      <c r="R2653" s="2">
        <f ca="1">(N2653/12)*RANDBETWEEN(60,100)/100</f>
        <v>2318.3784000000001</v>
      </c>
      <c r="S2653" t="str">
        <f ca="1">VLOOKUP(J2653,'Weather by country'!$A$1:$C$5,2,FALSE)</f>
        <v>l-rain</v>
      </c>
      <c r="T2653" t="str">
        <f ca="1">VLOOKUP(RANDBETWEEN(1,5),lookups!$Q$1:$R$5,2,FALSE)</f>
        <v>y</v>
      </c>
      <c r="U2653" t="str">
        <f ca="1">VLOOKUP(RANDBETWEEN(1,5),lookups!$Q$1:$R$5,2,FALSE)</f>
        <v>y</v>
      </c>
      <c r="V2653" t="str">
        <f ca="1">IF(P2653=O2653,"y","n")</f>
        <v>n</v>
      </c>
    </row>
    <row r="2654" spans="1:22" x14ac:dyDescent="0.35">
      <c r="A2654" t="s">
        <v>31</v>
      </c>
      <c r="B2654" t="str">
        <f t="shared" si="41"/>
        <v>0000002654</v>
      </c>
      <c r="C2654">
        <f ca="1">RANDBETWEEN(5,20)</f>
        <v>11</v>
      </c>
      <c r="D2654">
        <f ca="1">RANDBETWEEN(0,C2654)</f>
        <v>3</v>
      </c>
      <c r="E2654" s="2">
        <f ca="1">RANDBETWEEN(100000,250000)</f>
        <v>238588</v>
      </c>
      <c r="F2654">
        <f ca="1">RANDBETWEEN(5,100)</f>
        <v>10</v>
      </c>
      <c r="G2654" t="str">
        <f ca="1">VLOOKUP(RANDBETWEEN(6,12),lookups!$A$1:$B$12,2,FALSE)</f>
        <v xml:space="preserve"> b</v>
      </c>
      <c r="H2654" s="4">
        <f ca="1">ROUNDDOWN(E2654/100000,0)</f>
        <v>2</v>
      </c>
      <c r="I2654" t="s">
        <v>33</v>
      </c>
      <c r="J2654" t="str">
        <f ca="1">VLOOKUP(RANDBETWEEN(1,5),lookups!$C$1:$D$5,2,FALSE)</f>
        <v>sweden</v>
      </c>
      <c r="K2654" t="str">
        <f ca="1">VLOOKUP(RANDBETWEEN(1,2),lookups!$G$1:$H$2,2,FALSE)</f>
        <v>flat</v>
      </c>
      <c r="L2654">
        <v>10</v>
      </c>
      <c r="M2654" t="str">
        <f ca="1">VLOOKUP(RANDBETWEEN(1,7),lookups!$I$1:$J$7,2,FALSE)</f>
        <v>c</v>
      </c>
      <c r="N2654" s="2">
        <f ca="1">E2654*(1-(RANDBETWEEN(1,50)/100))</f>
        <v>190870.40000000002</v>
      </c>
      <c r="O2654" s="2">
        <f ca="1">N2654/12</f>
        <v>15905.866666666669</v>
      </c>
      <c r="P2654" s="2">
        <f ca="1">RANDBETWEEN(1,1.5)*((N2654/12)*VLOOKUP(J2654,'Weather by country'!$A$1:$C$5,3,FALSE))</f>
        <v>15905.866666666669</v>
      </c>
      <c r="Q2654" s="2">
        <f ca="1">(N2654/12)*RANDBETWEEN(60,100)/100</f>
        <v>9702.5786666666681</v>
      </c>
      <c r="R2654" s="2">
        <f ca="1">(N2654/12)*RANDBETWEEN(60,100)/100</f>
        <v>14156.221333333335</v>
      </c>
      <c r="S2654" t="str">
        <f ca="1">VLOOKUP(J2654,'Weather by country'!$A$1:$C$5,2,FALSE)</f>
        <v>fine</v>
      </c>
      <c r="T2654" t="str">
        <f ca="1">VLOOKUP(RANDBETWEEN(1,5),lookups!$Q$1:$R$5,2,FALSE)</f>
        <v>y</v>
      </c>
      <c r="U2654" t="str">
        <f ca="1">VLOOKUP(RANDBETWEEN(1,5),lookups!$Q$1:$R$5,2,FALSE)</f>
        <v>n</v>
      </c>
      <c r="V2654" t="str">
        <f ca="1">IF(P2654=O2654,"y","n")</f>
        <v>y</v>
      </c>
    </row>
    <row r="2655" spans="1:22" x14ac:dyDescent="0.35">
      <c r="A2655" t="s">
        <v>32</v>
      </c>
      <c r="B2655" t="str">
        <f>TEXT(ROW(A2655),"0000000000")</f>
        <v>0000002655</v>
      </c>
      <c r="C2655">
        <f ca="1">RANDBETWEEN(1,20)</f>
        <v>15</v>
      </c>
      <c r="D2655">
        <f ca="1">RANDBETWEEN(0,C2655)</f>
        <v>14</v>
      </c>
      <c r="E2655" s="2">
        <f ca="1">RANDBETWEEN(50000,100000)</f>
        <v>80652</v>
      </c>
      <c r="F2655">
        <f ca="1">RANDBETWEEN(5,100)</f>
        <v>100</v>
      </c>
      <c r="G2655" t="str">
        <f ca="1">VLOOKUP(RANDBETWEEN(6,12),lookups!$A$1:$B$12,2,FALSE)</f>
        <v xml:space="preserve"> b</v>
      </c>
      <c r="H2655" s="4">
        <f ca="1">IF(ROUNDDOWN(E2655/100000,0)=0,1,ROUNDDOWN(E2655/100000,0))</f>
        <v>1</v>
      </c>
      <c r="I2655" t="s">
        <v>33</v>
      </c>
      <c r="J2655" t="str">
        <f ca="1">VLOOKUP(RANDBETWEEN(1,5),lookups!$C$1:$D$5,2,FALSE)</f>
        <v>uk</v>
      </c>
      <c r="K2655" t="str">
        <f ca="1">VLOOKUP(RANDBETWEEN(1,2),lookups!$G$1:$H$2,2,FALSE)</f>
        <v>pitched</v>
      </c>
      <c r="L2655">
        <v>10</v>
      </c>
      <c r="M2655" t="str">
        <f ca="1">VLOOKUP(RANDBETWEEN(1,7),lookups!$I$1:$J$7,2,FALSE)</f>
        <v>a</v>
      </c>
      <c r="N2655" s="2">
        <f ca="1">E2655*(1-(RANDBETWEEN(1,50)/100))</f>
        <v>42745.560000000005</v>
      </c>
      <c r="O2655" s="2">
        <f ca="1">N2655/12</f>
        <v>3562.1300000000006</v>
      </c>
      <c r="P2655" s="2">
        <f ca="1">RANDBETWEEN(1,1.5)*((N2655/12)*VLOOKUP(J2655,'Weather by country'!$A$1:$C$5,3,FALSE))</f>
        <v>3562.1300000000006</v>
      </c>
      <c r="Q2655" s="2">
        <f ca="1">(N2655/12)*RANDBETWEEN(60,100)/100</f>
        <v>2422.2484000000004</v>
      </c>
      <c r="R2655" s="2">
        <f ca="1">(N2655/12)*RANDBETWEEN(60,100)/100</f>
        <v>2564.7336000000005</v>
      </c>
      <c r="S2655" t="str">
        <f ca="1">VLOOKUP(J2655,'Weather by country'!$A$1:$C$5,2,FALSE)</f>
        <v>fine</v>
      </c>
      <c r="T2655" t="str">
        <f ca="1">VLOOKUP(RANDBETWEEN(1,5),lookups!$Q$1:$R$5,2,FALSE)</f>
        <v>n</v>
      </c>
      <c r="U2655" t="str">
        <f ca="1">VLOOKUP(RANDBETWEEN(1,5),lookups!$Q$1:$R$5,2,FALSE)</f>
        <v>y</v>
      </c>
      <c r="V2655" t="str">
        <f ca="1">IF(P2655=O2655,"y","n")</f>
        <v>y</v>
      </c>
    </row>
    <row r="2656" spans="1:22" x14ac:dyDescent="0.35">
      <c r="A2656" t="s">
        <v>31</v>
      </c>
      <c r="B2656" t="str">
        <f t="shared" si="41"/>
        <v>0000002656</v>
      </c>
      <c r="C2656">
        <f ca="1">RANDBETWEEN(5,20)</f>
        <v>19</v>
      </c>
      <c r="D2656">
        <f ca="1">RANDBETWEEN(0,C2656)</f>
        <v>6</v>
      </c>
      <c r="E2656" s="2">
        <f ca="1">RANDBETWEEN(100000,250000)</f>
        <v>131528</v>
      </c>
      <c r="F2656">
        <f ca="1">RANDBETWEEN(5,100)</f>
        <v>22</v>
      </c>
      <c r="G2656" t="str">
        <f ca="1">VLOOKUP(RANDBETWEEN(6,12),lookups!$A$1:$B$12,2,FALSE)</f>
        <v xml:space="preserve"> c</v>
      </c>
      <c r="H2656" s="4">
        <f ca="1">ROUNDDOWN(E2656/100000,0)</f>
        <v>1</v>
      </c>
      <c r="I2656" t="s">
        <v>33</v>
      </c>
      <c r="J2656" t="str">
        <f ca="1">VLOOKUP(RANDBETWEEN(1,5),lookups!$C$1:$D$5,2,FALSE)</f>
        <v>norway</v>
      </c>
      <c r="K2656" t="str">
        <f ca="1">VLOOKUP(RANDBETWEEN(1,2),lookups!$G$1:$H$2,2,FALSE)</f>
        <v>flat</v>
      </c>
      <c r="L2656">
        <v>10</v>
      </c>
      <c r="M2656" t="str">
        <f ca="1">VLOOKUP(RANDBETWEEN(1,7),lookups!$I$1:$J$7,2,FALSE)</f>
        <v>a</v>
      </c>
      <c r="N2656" s="2">
        <f ca="1">E2656*(1-(RANDBETWEEN(1,50)/100))</f>
        <v>80232.08</v>
      </c>
      <c r="O2656" s="2">
        <f ca="1">N2656/12</f>
        <v>6686.0066666666671</v>
      </c>
      <c r="P2656" s="2">
        <f ca="1">RANDBETWEEN(1,1.5)*((N2656/12)*VLOOKUP(J2656,'Weather by country'!$A$1:$C$5,3,FALSE))</f>
        <v>6686.0066666666671</v>
      </c>
      <c r="Q2656" s="2">
        <f ca="1">(N2656/12)*RANDBETWEEN(60,100)/100</f>
        <v>4880.7848666666669</v>
      </c>
      <c r="R2656" s="2">
        <f ca="1">(N2656/12)*RANDBETWEEN(60,100)/100</f>
        <v>6351.7063333333344</v>
      </c>
      <c r="S2656" t="str">
        <f ca="1">VLOOKUP(J2656,'Weather by country'!$A$1:$C$5,2,FALSE)</f>
        <v>fine</v>
      </c>
      <c r="T2656" t="str">
        <f ca="1">VLOOKUP(RANDBETWEEN(1,5),lookups!$Q$1:$R$5,2,FALSE)</f>
        <v>y</v>
      </c>
      <c r="U2656" t="str">
        <f ca="1">VLOOKUP(RANDBETWEEN(1,5),lookups!$Q$1:$R$5,2,FALSE)</f>
        <v>n</v>
      </c>
      <c r="V2656" t="str">
        <f ca="1">IF(P2656=O2656,"y","n")</f>
        <v>y</v>
      </c>
    </row>
    <row r="2657" spans="1:22" x14ac:dyDescent="0.35">
      <c r="A2657" t="s">
        <v>32</v>
      </c>
      <c r="B2657" t="str">
        <f>TEXT(ROW(A2657),"0000000000")</f>
        <v>0000002657</v>
      </c>
      <c r="C2657">
        <f ca="1">RANDBETWEEN(1,20)</f>
        <v>8</v>
      </c>
      <c r="D2657">
        <f ca="1">RANDBETWEEN(0,C2657)</f>
        <v>1</v>
      </c>
      <c r="E2657" s="2">
        <f ca="1">RANDBETWEEN(50000,100000)</f>
        <v>95319</v>
      </c>
      <c r="F2657">
        <f ca="1">RANDBETWEEN(5,100)</f>
        <v>12</v>
      </c>
      <c r="G2657" t="str">
        <f ca="1">VLOOKUP(RANDBETWEEN(6,12),lookups!$A$1:$B$12,2,FALSE)</f>
        <v xml:space="preserve"> d</v>
      </c>
      <c r="H2657" s="4">
        <f ca="1">IF(ROUNDDOWN(E2657/100000,0)=0,1,ROUNDDOWN(E2657/100000,0))</f>
        <v>1</v>
      </c>
      <c r="I2657" t="s">
        <v>33</v>
      </c>
      <c r="J2657" t="str">
        <f ca="1">VLOOKUP(RANDBETWEEN(1,5),lookups!$C$1:$D$5,2,FALSE)</f>
        <v>sweden</v>
      </c>
      <c r="K2657" t="str">
        <f ca="1">VLOOKUP(RANDBETWEEN(1,2),lookups!$G$1:$H$2,2,FALSE)</f>
        <v>flat</v>
      </c>
      <c r="L2657">
        <v>10</v>
      </c>
      <c r="M2657" t="str">
        <f ca="1">VLOOKUP(RANDBETWEEN(1,7),lookups!$I$1:$J$7,2,FALSE)</f>
        <v>c</v>
      </c>
      <c r="N2657" s="2">
        <f ca="1">E2657*(1-(RANDBETWEEN(1,50)/100))</f>
        <v>85787.1</v>
      </c>
      <c r="O2657" s="2">
        <f ca="1">N2657/12</f>
        <v>7148.9250000000002</v>
      </c>
      <c r="P2657" s="2">
        <f ca="1">RANDBETWEEN(1,1.5)*((N2657/12)*VLOOKUP(J2657,'Weather by country'!$A$1:$C$5,3,FALSE))</f>
        <v>7148.9250000000002</v>
      </c>
      <c r="Q2657" s="2">
        <f ca="1">(N2657/12)*RANDBETWEEN(60,100)/100</f>
        <v>5075.73675</v>
      </c>
      <c r="R2657" s="2">
        <f ca="1">(N2657/12)*RANDBETWEEN(60,100)/100</f>
        <v>4932.7582499999999</v>
      </c>
      <c r="S2657" t="str">
        <f ca="1">VLOOKUP(J2657,'Weather by country'!$A$1:$C$5,2,FALSE)</f>
        <v>fine</v>
      </c>
      <c r="T2657" t="str">
        <f ca="1">VLOOKUP(RANDBETWEEN(1,5),lookups!$Q$1:$R$5,2,FALSE)</f>
        <v>n</v>
      </c>
      <c r="U2657" t="str">
        <f ca="1">VLOOKUP(RANDBETWEEN(1,5),lookups!$Q$1:$R$5,2,FALSE)</f>
        <v>y</v>
      </c>
      <c r="V2657" t="str">
        <f ca="1">IF(P2657=O2657,"y","n")</f>
        <v>y</v>
      </c>
    </row>
    <row r="2658" spans="1:22" x14ac:dyDescent="0.35">
      <c r="A2658" t="s">
        <v>31</v>
      </c>
      <c r="B2658" t="str">
        <f t="shared" si="41"/>
        <v>0000002658</v>
      </c>
      <c r="C2658">
        <f ca="1">RANDBETWEEN(5,20)</f>
        <v>19</v>
      </c>
      <c r="D2658">
        <f ca="1">RANDBETWEEN(0,C2658)</f>
        <v>16</v>
      </c>
      <c r="E2658" s="2">
        <f ca="1">RANDBETWEEN(100000,250000)</f>
        <v>178951</v>
      </c>
      <c r="F2658">
        <f ca="1">RANDBETWEEN(5,100)</f>
        <v>27</v>
      </c>
      <c r="G2658" t="str">
        <f ca="1">VLOOKUP(RANDBETWEEN(6,12),lookups!$A$1:$B$12,2,FALSE)</f>
        <v xml:space="preserve"> ccc</v>
      </c>
      <c r="H2658" s="4">
        <f ca="1">ROUNDDOWN(E2658/100000,0)</f>
        <v>1</v>
      </c>
      <c r="I2658" t="s">
        <v>33</v>
      </c>
      <c r="J2658" t="str">
        <f ca="1">VLOOKUP(RANDBETWEEN(1,5),lookups!$C$1:$D$5,2,FALSE)</f>
        <v>uk</v>
      </c>
      <c r="K2658" t="str">
        <f ca="1">VLOOKUP(RANDBETWEEN(1,2),lookups!$G$1:$H$2,2,FALSE)</f>
        <v>pitched</v>
      </c>
      <c r="L2658">
        <v>10</v>
      </c>
      <c r="M2658" t="str">
        <f ca="1">VLOOKUP(RANDBETWEEN(1,7),lookups!$I$1:$J$7,2,FALSE)</f>
        <v>c</v>
      </c>
      <c r="N2658" s="2">
        <f ca="1">E2658*(1-(RANDBETWEEN(1,50)/100))</f>
        <v>161055.9</v>
      </c>
      <c r="O2658" s="2">
        <f ca="1">N2658/12</f>
        <v>13421.324999999999</v>
      </c>
      <c r="P2658" s="2">
        <f ca="1">RANDBETWEEN(1,1.5)*((N2658/12)*VLOOKUP(J2658,'Weather by country'!$A$1:$C$5,3,FALSE))</f>
        <v>13421.324999999999</v>
      </c>
      <c r="Q2658" s="2">
        <f ca="1">(N2658/12)*RANDBETWEEN(60,100)/100</f>
        <v>12079.192499999999</v>
      </c>
      <c r="R2658" s="2">
        <f ca="1">(N2658/12)*RANDBETWEEN(60,100)/100</f>
        <v>13152.898499999999</v>
      </c>
      <c r="S2658" t="str">
        <f ca="1">VLOOKUP(J2658,'Weather by country'!$A$1:$C$5,2,FALSE)</f>
        <v>fine</v>
      </c>
      <c r="T2658" t="str">
        <f ca="1">VLOOKUP(RANDBETWEEN(1,5),lookups!$Q$1:$R$5,2,FALSE)</f>
        <v>n</v>
      </c>
      <c r="U2658" t="str">
        <f ca="1">VLOOKUP(RANDBETWEEN(1,5),lookups!$Q$1:$R$5,2,FALSE)</f>
        <v>y</v>
      </c>
      <c r="V2658" t="str">
        <f ca="1">IF(P2658=O2658,"y","n")</f>
        <v>y</v>
      </c>
    </row>
    <row r="2659" spans="1:22" x14ac:dyDescent="0.35">
      <c r="A2659" t="s">
        <v>32</v>
      </c>
      <c r="B2659" t="str">
        <f>TEXT(ROW(A2659),"0000000000")</f>
        <v>0000002659</v>
      </c>
      <c r="C2659">
        <f ca="1">RANDBETWEEN(1,20)</f>
        <v>1</v>
      </c>
      <c r="D2659">
        <f ca="1">RANDBETWEEN(0,C2659)</f>
        <v>1</v>
      </c>
      <c r="E2659" s="2">
        <f ca="1">RANDBETWEEN(50000,100000)</f>
        <v>91723</v>
      </c>
      <c r="F2659">
        <f ca="1">RANDBETWEEN(5,100)</f>
        <v>24</v>
      </c>
      <c r="G2659" t="str">
        <f ca="1">VLOOKUP(RANDBETWEEN(6,12),lookups!$A$1:$B$12,2,FALSE)</f>
        <v xml:space="preserve"> cc</v>
      </c>
      <c r="H2659" s="4">
        <f ca="1">IF(ROUNDDOWN(E2659/100000,0)=0,1,ROUNDDOWN(E2659/100000,0))</f>
        <v>1</v>
      </c>
      <c r="I2659" t="s">
        <v>33</v>
      </c>
      <c r="J2659" t="str">
        <f ca="1">VLOOKUP(RANDBETWEEN(1,5),lookups!$C$1:$D$5,2,FALSE)</f>
        <v>finland</v>
      </c>
      <c r="K2659" t="str">
        <f ca="1">VLOOKUP(RANDBETWEEN(1,2),lookups!$G$1:$H$2,2,FALSE)</f>
        <v>flat</v>
      </c>
      <c r="L2659">
        <v>10</v>
      </c>
      <c r="M2659" t="str">
        <f ca="1">VLOOKUP(RANDBETWEEN(1,7),lookups!$I$1:$J$7,2,FALSE)</f>
        <v>c</v>
      </c>
      <c r="N2659" s="2">
        <f ca="1">E2659*(1-(RANDBETWEEN(1,50)/100))</f>
        <v>70626.710000000006</v>
      </c>
      <c r="O2659" s="2">
        <f ca="1">N2659/12</f>
        <v>5885.5591666666669</v>
      </c>
      <c r="P2659" s="2">
        <f ca="1">RANDBETWEEN(1,1.5)*((N2659/12)*VLOOKUP(J2659,'Weather by country'!$A$1:$C$5,3,FALSE))</f>
        <v>4708.4473333333335</v>
      </c>
      <c r="Q2659" s="2">
        <f ca="1">(N2659/12)*RANDBETWEEN(60,100)/100</f>
        <v>3649.0466833333335</v>
      </c>
      <c r="R2659" s="2">
        <f ca="1">(N2659/12)*RANDBETWEEN(60,100)/100</f>
        <v>5002.7252916666666</v>
      </c>
      <c r="S2659" t="str">
        <f ca="1">VLOOKUP(J2659,'Weather by country'!$A$1:$C$5,2,FALSE)</f>
        <v>l-rain</v>
      </c>
      <c r="T2659" t="str">
        <f ca="1">VLOOKUP(RANDBETWEEN(1,5),lookups!$Q$1:$R$5,2,FALSE)</f>
        <v>y</v>
      </c>
      <c r="U2659" t="str">
        <f ca="1">VLOOKUP(RANDBETWEEN(1,5),lookups!$Q$1:$R$5,2,FALSE)</f>
        <v>n</v>
      </c>
      <c r="V2659" t="str">
        <f ca="1">IF(P2659=O2659,"y","n")</f>
        <v>n</v>
      </c>
    </row>
    <row r="2660" spans="1:22" x14ac:dyDescent="0.35">
      <c r="A2660" t="s">
        <v>31</v>
      </c>
      <c r="B2660" t="str">
        <f t="shared" si="41"/>
        <v>0000002660</v>
      </c>
      <c r="C2660">
        <f ca="1">RANDBETWEEN(5,20)</f>
        <v>18</v>
      </c>
      <c r="D2660">
        <f ca="1">RANDBETWEEN(0,C2660)</f>
        <v>4</v>
      </c>
      <c r="E2660" s="2">
        <f ca="1">RANDBETWEEN(100000,250000)</f>
        <v>238308</v>
      </c>
      <c r="F2660">
        <f ca="1">RANDBETWEEN(5,100)</f>
        <v>80</v>
      </c>
      <c r="G2660" t="str">
        <f ca="1">VLOOKUP(RANDBETWEEN(6,12),lookups!$A$1:$B$12,2,FALSE)</f>
        <v xml:space="preserve"> c</v>
      </c>
      <c r="H2660" s="4">
        <f ca="1">ROUNDDOWN(E2660/100000,0)</f>
        <v>2</v>
      </c>
      <c r="I2660" t="s">
        <v>33</v>
      </c>
      <c r="J2660" t="str">
        <f ca="1">VLOOKUP(RANDBETWEEN(1,5),lookups!$C$1:$D$5,2,FALSE)</f>
        <v>finland</v>
      </c>
      <c r="K2660" t="str">
        <f ca="1">VLOOKUP(RANDBETWEEN(1,2),lookups!$G$1:$H$2,2,FALSE)</f>
        <v>flat</v>
      </c>
      <c r="L2660">
        <v>10</v>
      </c>
      <c r="M2660" t="str">
        <f ca="1">VLOOKUP(RANDBETWEEN(1,7),lookups!$I$1:$J$7,2,FALSE)</f>
        <v>b</v>
      </c>
      <c r="N2660" s="2">
        <f ca="1">E2660*(1-(RANDBETWEEN(1,50)/100))</f>
        <v>171581.75999999998</v>
      </c>
      <c r="O2660" s="2">
        <f ca="1">N2660/12</f>
        <v>14298.479999999998</v>
      </c>
      <c r="P2660" s="2">
        <f ca="1">RANDBETWEEN(1,1.5)*((N2660/12)*VLOOKUP(J2660,'Weather by country'!$A$1:$C$5,3,FALSE))</f>
        <v>11438.784</v>
      </c>
      <c r="Q2660" s="2">
        <f ca="1">(N2660/12)*RANDBETWEEN(60,100)/100</f>
        <v>12582.662399999997</v>
      </c>
      <c r="R2660" s="2">
        <f ca="1">(N2660/12)*RANDBETWEEN(60,100)/100</f>
        <v>10008.935999999998</v>
      </c>
      <c r="S2660" t="str">
        <f ca="1">VLOOKUP(J2660,'Weather by country'!$A$1:$C$5,2,FALSE)</f>
        <v>l-rain</v>
      </c>
      <c r="T2660" t="str">
        <f ca="1">VLOOKUP(RANDBETWEEN(1,5),lookups!$Q$1:$R$5,2,FALSE)</f>
        <v>n</v>
      </c>
      <c r="U2660" t="str">
        <f ca="1">VLOOKUP(RANDBETWEEN(1,5),lookups!$Q$1:$R$5,2,FALSE)</f>
        <v>n</v>
      </c>
      <c r="V2660" t="str">
        <f ca="1">IF(P2660=O2660,"y","n")</f>
        <v>n</v>
      </c>
    </row>
    <row r="2661" spans="1:22" x14ac:dyDescent="0.35">
      <c r="A2661" t="s">
        <v>32</v>
      </c>
      <c r="B2661" t="str">
        <f>TEXT(ROW(A2661),"0000000000")</f>
        <v>0000002661</v>
      </c>
      <c r="C2661">
        <f ca="1">RANDBETWEEN(1,20)</f>
        <v>8</v>
      </c>
      <c r="D2661">
        <f ca="1">RANDBETWEEN(0,C2661)</f>
        <v>5</v>
      </c>
      <c r="E2661" s="2">
        <f ca="1">RANDBETWEEN(50000,100000)</f>
        <v>99775</v>
      </c>
      <c r="F2661">
        <f ca="1">RANDBETWEEN(5,100)</f>
        <v>69</v>
      </c>
      <c r="G2661" t="str">
        <f ca="1">VLOOKUP(RANDBETWEEN(6,12),lookups!$A$1:$B$12,2,FALSE)</f>
        <v xml:space="preserve"> ccc</v>
      </c>
      <c r="H2661" s="4">
        <f ca="1">IF(ROUNDDOWN(E2661/100000,0)=0,1,ROUNDDOWN(E2661/100000,0))</f>
        <v>1</v>
      </c>
      <c r="I2661" t="s">
        <v>33</v>
      </c>
      <c r="J2661" t="str">
        <f ca="1">VLOOKUP(RANDBETWEEN(1,5),lookups!$C$1:$D$5,2,FALSE)</f>
        <v>denmark</v>
      </c>
      <c r="K2661" t="str">
        <f ca="1">VLOOKUP(RANDBETWEEN(1,2),lookups!$G$1:$H$2,2,FALSE)</f>
        <v>flat</v>
      </c>
      <c r="L2661">
        <v>10</v>
      </c>
      <c r="M2661" t="str">
        <f ca="1">VLOOKUP(RANDBETWEEN(1,7),lookups!$I$1:$J$7,2,FALSE)</f>
        <v>b</v>
      </c>
      <c r="N2661" s="2">
        <f ca="1">E2661*(1-(RANDBETWEEN(1,50)/100))</f>
        <v>52880.75</v>
      </c>
      <c r="O2661" s="2">
        <f ca="1">N2661/12</f>
        <v>4406.729166666667</v>
      </c>
      <c r="P2661" s="2">
        <f ca="1">RANDBETWEEN(1,1.5)*((N2661/12)*VLOOKUP(J2661,'Weather by country'!$A$1:$C$5,3,FALSE))</f>
        <v>4406.729166666667</v>
      </c>
      <c r="Q2661" s="2">
        <f ca="1">(N2661/12)*RANDBETWEEN(60,100)/100</f>
        <v>3305.046875</v>
      </c>
      <c r="R2661" s="2">
        <f ca="1">(N2661/12)*RANDBETWEEN(60,100)/100</f>
        <v>2776.2393750000001</v>
      </c>
      <c r="S2661" t="str">
        <f ca="1">VLOOKUP(J2661,'Weather by country'!$A$1:$C$5,2,FALSE)</f>
        <v>fine</v>
      </c>
      <c r="T2661" t="str">
        <f ca="1">VLOOKUP(RANDBETWEEN(1,5),lookups!$Q$1:$R$5,2,FALSE)</f>
        <v>n</v>
      </c>
      <c r="U2661" t="str">
        <f ca="1">VLOOKUP(RANDBETWEEN(1,5),lookups!$Q$1:$R$5,2,FALSE)</f>
        <v>y</v>
      </c>
      <c r="V2661" t="str">
        <f ca="1">IF(P2661=O2661,"y","n")</f>
        <v>y</v>
      </c>
    </row>
    <row r="2662" spans="1:22" x14ac:dyDescent="0.35">
      <c r="A2662" t="s">
        <v>31</v>
      </c>
      <c r="B2662" t="str">
        <f t="shared" si="41"/>
        <v>0000002662</v>
      </c>
      <c r="C2662">
        <f ca="1">RANDBETWEEN(5,20)</f>
        <v>9</v>
      </c>
      <c r="D2662">
        <f ca="1">RANDBETWEEN(0,C2662)</f>
        <v>9</v>
      </c>
      <c r="E2662" s="2">
        <f ca="1">RANDBETWEEN(100000,250000)</f>
        <v>140721</v>
      </c>
      <c r="F2662">
        <f ca="1">RANDBETWEEN(5,100)</f>
        <v>58</v>
      </c>
      <c r="G2662" t="str">
        <f ca="1">VLOOKUP(RANDBETWEEN(6,12),lookups!$A$1:$B$12,2,FALSE)</f>
        <v xml:space="preserve"> c</v>
      </c>
      <c r="H2662" s="4">
        <f ca="1">ROUNDDOWN(E2662/100000,0)</f>
        <v>1</v>
      </c>
      <c r="I2662" t="s">
        <v>33</v>
      </c>
      <c r="J2662" t="str">
        <f ca="1">VLOOKUP(RANDBETWEEN(1,5),lookups!$C$1:$D$5,2,FALSE)</f>
        <v>finland</v>
      </c>
      <c r="K2662" t="str">
        <f ca="1">VLOOKUP(RANDBETWEEN(1,2),lookups!$G$1:$H$2,2,FALSE)</f>
        <v>flat</v>
      </c>
      <c r="L2662">
        <v>10</v>
      </c>
      <c r="M2662" t="str">
        <f ca="1">VLOOKUP(RANDBETWEEN(1,7),lookups!$I$1:$J$7,2,FALSE)</f>
        <v>b</v>
      </c>
      <c r="N2662" s="2">
        <f ca="1">E2662*(1-(RANDBETWEEN(1,50)/100))</f>
        <v>75989.340000000011</v>
      </c>
      <c r="O2662" s="2">
        <f ca="1">N2662/12</f>
        <v>6332.4450000000006</v>
      </c>
      <c r="P2662" s="2">
        <f ca="1">RANDBETWEEN(1,1.5)*((N2662/12)*VLOOKUP(J2662,'Weather by country'!$A$1:$C$5,3,FALSE))</f>
        <v>5065.956000000001</v>
      </c>
      <c r="Q2662" s="2">
        <f ca="1">(N2662/12)*RANDBETWEEN(60,100)/100</f>
        <v>5889.1738500000001</v>
      </c>
      <c r="R2662" s="2">
        <f ca="1">(N2662/12)*RANDBETWEEN(60,100)/100</f>
        <v>4116.0892500000009</v>
      </c>
      <c r="S2662" t="str">
        <f ca="1">VLOOKUP(J2662,'Weather by country'!$A$1:$C$5,2,FALSE)</f>
        <v>l-rain</v>
      </c>
      <c r="T2662" t="str">
        <f ca="1">VLOOKUP(RANDBETWEEN(1,5),lookups!$Q$1:$R$5,2,FALSE)</f>
        <v>n</v>
      </c>
      <c r="U2662" t="str">
        <f ca="1">VLOOKUP(RANDBETWEEN(1,5),lookups!$Q$1:$R$5,2,FALSE)</f>
        <v>n</v>
      </c>
      <c r="V2662" t="str">
        <f ca="1">IF(P2662=O2662,"y","n")</f>
        <v>n</v>
      </c>
    </row>
    <row r="2663" spans="1:22" x14ac:dyDescent="0.35">
      <c r="A2663" t="s">
        <v>32</v>
      </c>
      <c r="B2663" t="str">
        <f>TEXT(ROW(A2663),"0000000000")</f>
        <v>0000002663</v>
      </c>
      <c r="C2663">
        <f ca="1">RANDBETWEEN(1,20)</f>
        <v>12</v>
      </c>
      <c r="D2663">
        <f ca="1">RANDBETWEEN(0,C2663)</f>
        <v>4</v>
      </c>
      <c r="E2663" s="2">
        <f ca="1">RANDBETWEEN(50000,100000)</f>
        <v>78837</v>
      </c>
      <c r="F2663">
        <f ca="1">RANDBETWEEN(5,100)</f>
        <v>14</v>
      </c>
      <c r="G2663" t="str">
        <f ca="1">VLOOKUP(RANDBETWEEN(6,12),lookups!$A$1:$B$12,2,FALSE)</f>
        <v xml:space="preserve"> d</v>
      </c>
      <c r="H2663" s="4">
        <f ca="1">IF(ROUNDDOWN(E2663/100000,0)=0,1,ROUNDDOWN(E2663/100000,0))</f>
        <v>1</v>
      </c>
      <c r="I2663" t="s">
        <v>33</v>
      </c>
      <c r="J2663" t="str">
        <f ca="1">VLOOKUP(RANDBETWEEN(1,5),lookups!$C$1:$D$5,2,FALSE)</f>
        <v>denmark</v>
      </c>
      <c r="K2663" t="str">
        <f ca="1">VLOOKUP(RANDBETWEEN(1,2),lookups!$G$1:$H$2,2,FALSE)</f>
        <v>flat</v>
      </c>
      <c r="L2663">
        <v>10</v>
      </c>
      <c r="M2663" t="str">
        <f ca="1">VLOOKUP(RANDBETWEEN(1,7),lookups!$I$1:$J$7,2,FALSE)</f>
        <v>c</v>
      </c>
      <c r="N2663" s="2">
        <f ca="1">E2663*(1-(RANDBETWEEN(1,50)/100))</f>
        <v>66223.08</v>
      </c>
      <c r="O2663" s="2">
        <f ca="1">N2663/12</f>
        <v>5518.59</v>
      </c>
      <c r="P2663" s="2">
        <f ca="1">RANDBETWEEN(1,1.5)*((N2663/12)*VLOOKUP(J2663,'Weather by country'!$A$1:$C$5,3,FALSE))</f>
        <v>5518.59</v>
      </c>
      <c r="Q2663" s="2">
        <f ca="1">(N2663/12)*RANDBETWEEN(60,100)/100</f>
        <v>3587.0835000000002</v>
      </c>
      <c r="R2663" s="2">
        <f ca="1">(N2663/12)*RANDBETWEEN(60,100)/100</f>
        <v>3752.6412</v>
      </c>
      <c r="S2663" t="str">
        <f ca="1">VLOOKUP(J2663,'Weather by country'!$A$1:$C$5,2,FALSE)</f>
        <v>fine</v>
      </c>
      <c r="T2663" t="str">
        <f ca="1">VLOOKUP(RANDBETWEEN(1,5),lookups!$Q$1:$R$5,2,FALSE)</f>
        <v>n</v>
      </c>
      <c r="U2663" t="str">
        <f ca="1">VLOOKUP(RANDBETWEEN(1,5),lookups!$Q$1:$R$5,2,FALSE)</f>
        <v>y</v>
      </c>
      <c r="V2663" t="str">
        <f ca="1">IF(P2663=O2663,"y","n")</f>
        <v>y</v>
      </c>
    </row>
    <row r="2664" spans="1:22" x14ac:dyDescent="0.35">
      <c r="A2664" t="s">
        <v>31</v>
      </c>
      <c r="B2664" t="str">
        <f t="shared" si="41"/>
        <v>0000002664</v>
      </c>
      <c r="C2664">
        <f ca="1">RANDBETWEEN(5,20)</f>
        <v>15</v>
      </c>
      <c r="D2664">
        <f ca="1">RANDBETWEEN(0,C2664)</f>
        <v>14</v>
      </c>
      <c r="E2664" s="2">
        <f ca="1">RANDBETWEEN(100000,250000)</f>
        <v>164768</v>
      </c>
      <c r="F2664">
        <f ca="1">RANDBETWEEN(5,100)</f>
        <v>39</v>
      </c>
      <c r="G2664" t="str">
        <f ca="1">VLOOKUP(RANDBETWEEN(6,12),lookups!$A$1:$B$12,2,FALSE)</f>
        <v xml:space="preserve"> ccc</v>
      </c>
      <c r="H2664" s="4">
        <f ca="1">ROUNDDOWN(E2664/100000,0)</f>
        <v>1</v>
      </c>
      <c r="I2664" t="s">
        <v>33</v>
      </c>
      <c r="J2664" t="str">
        <f ca="1">VLOOKUP(RANDBETWEEN(1,5),lookups!$C$1:$D$5,2,FALSE)</f>
        <v>norway</v>
      </c>
      <c r="K2664" t="str">
        <f ca="1">VLOOKUP(RANDBETWEEN(1,2),lookups!$G$1:$H$2,2,FALSE)</f>
        <v>pitched</v>
      </c>
      <c r="L2664">
        <v>10</v>
      </c>
      <c r="M2664" t="str">
        <f ca="1">VLOOKUP(RANDBETWEEN(1,7),lookups!$I$1:$J$7,2,FALSE)</f>
        <v>a</v>
      </c>
      <c r="N2664" s="2">
        <f ca="1">E2664*(1-(RANDBETWEEN(1,50)/100))</f>
        <v>131814.39999999999</v>
      </c>
      <c r="O2664" s="2">
        <f ca="1">N2664/12</f>
        <v>10984.533333333333</v>
      </c>
      <c r="P2664" s="2">
        <f ca="1">RANDBETWEEN(1,1.5)*((N2664/12)*VLOOKUP(J2664,'Weather by country'!$A$1:$C$5,3,FALSE))</f>
        <v>10984.533333333333</v>
      </c>
      <c r="Q2664" s="2">
        <f ca="1">(N2664/12)*RANDBETWEEN(60,100)/100</f>
        <v>8787.626666666667</v>
      </c>
      <c r="R2664" s="2">
        <f ca="1">(N2664/12)*RANDBETWEEN(60,100)/100</f>
        <v>8128.5546666666669</v>
      </c>
      <c r="S2664" t="str">
        <f ca="1">VLOOKUP(J2664,'Weather by country'!$A$1:$C$5,2,FALSE)</f>
        <v>fine</v>
      </c>
      <c r="T2664" t="str">
        <f ca="1">VLOOKUP(RANDBETWEEN(1,5),lookups!$Q$1:$R$5,2,FALSE)</f>
        <v>n</v>
      </c>
      <c r="U2664" t="str">
        <f ca="1">VLOOKUP(RANDBETWEEN(1,5),lookups!$Q$1:$R$5,2,FALSE)</f>
        <v>y</v>
      </c>
      <c r="V2664" t="str">
        <f ca="1">IF(P2664=O2664,"y","n")</f>
        <v>y</v>
      </c>
    </row>
    <row r="2665" spans="1:22" x14ac:dyDescent="0.35">
      <c r="A2665" t="s">
        <v>32</v>
      </c>
      <c r="B2665" t="str">
        <f>TEXT(ROW(A2665),"0000000000")</f>
        <v>0000002665</v>
      </c>
      <c r="C2665">
        <f ca="1">RANDBETWEEN(1,20)</f>
        <v>20</v>
      </c>
      <c r="D2665">
        <f ca="1">RANDBETWEEN(0,C2665)</f>
        <v>2</v>
      </c>
      <c r="E2665" s="2">
        <f ca="1">RANDBETWEEN(50000,100000)</f>
        <v>71997</v>
      </c>
      <c r="F2665">
        <f ca="1">RANDBETWEEN(5,100)</f>
        <v>76</v>
      </c>
      <c r="G2665" t="str">
        <f ca="1">VLOOKUP(RANDBETWEEN(6,12),lookups!$A$1:$B$12,2,FALSE)</f>
        <v xml:space="preserve"> cc</v>
      </c>
      <c r="H2665" s="4">
        <f ca="1">IF(ROUNDDOWN(E2665/100000,0)=0,1,ROUNDDOWN(E2665/100000,0))</f>
        <v>1</v>
      </c>
      <c r="I2665" t="s">
        <v>33</v>
      </c>
      <c r="J2665" t="str">
        <f ca="1">VLOOKUP(RANDBETWEEN(1,5),lookups!$C$1:$D$5,2,FALSE)</f>
        <v>uk</v>
      </c>
      <c r="K2665" t="str">
        <f ca="1">VLOOKUP(RANDBETWEEN(1,2),lookups!$G$1:$H$2,2,FALSE)</f>
        <v>flat</v>
      </c>
      <c r="L2665">
        <v>10</v>
      </c>
      <c r="M2665" t="str">
        <f ca="1">VLOOKUP(RANDBETWEEN(1,7),lookups!$I$1:$J$7,2,FALSE)</f>
        <v>c</v>
      </c>
      <c r="N2665" s="2">
        <f ca="1">E2665*(1-(RANDBETWEEN(1,50)/100))</f>
        <v>64797.3</v>
      </c>
      <c r="O2665" s="2">
        <f ca="1">N2665/12</f>
        <v>5399.7750000000005</v>
      </c>
      <c r="P2665" s="2">
        <f ca="1">RANDBETWEEN(1,1.5)*((N2665/12)*VLOOKUP(J2665,'Weather by country'!$A$1:$C$5,3,FALSE))</f>
        <v>5399.7750000000005</v>
      </c>
      <c r="Q2665" s="2">
        <f ca="1">(N2665/12)*RANDBETWEEN(60,100)/100</f>
        <v>4535.8110000000006</v>
      </c>
      <c r="R2665" s="2">
        <f ca="1">(N2665/12)*RANDBETWEEN(60,100)/100</f>
        <v>3401.8582500000002</v>
      </c>
      <c r="S2665" t="str">
        <f ca="1">VLOOKUP(J2665,'Weather by country'!$A$1:$C$5,2,FALSE)</f>
        <v>fine</v>
      </c>
      <c r="T2665" t="str">
        <f ca="1">VLOOKUP(RANDBETWEEN(1,5),lookups!$Q$1:$R$5,2,FALSE)</f>
        <v>y</v>
      </c>
      <c r="U2665" t="str">
        <f ca="1">VLOOKUP(RANDBETWEEN(1,5),lookups!$Q$1:$R$5,2,FALSE)</f>
        <v>y</v>
      </c>
      <c r="V2665" t="str">
        <f ca="1">IF(P2665=O2665,"y","n")</f>
        <v>y</v>
      </c>
    </row>
    <row r="2666" spans="1:22" x14ac:dyDescent="0.35">
      <c r="A2666" t="s">
        <v>31</v>
      </c>
      <c r="B2666" t="str">
        <f t="shared" si="41"/>
        <v>0000002666</v>
      </c>
      <c r="C2666">
        <f ca="1">RANDBETWEEN(5,20)</f>
        <v>15</v>
      </c>
      <c r="D2666">
        <f ca="1">RANDBETWEEN(0,C2666)</f>
        <v>2</v>
      </c>
      <c r="E2666" s="2">
        <f ca="1">RANDBETWEEN(100000,250000)</f>
        <v>131669</v>
      </c>
      <c r="F2666">
        <f ca="1">RANDBETWEEN(5,100)</f>
        <v>83</v>
      </c>
      <c r="G2666" t="str">
        <f ca="1">VLOOKUP(RANDBETWEEN(6,12),lookups!$A$1:$B$12,2,FALSE)</f>
        <v xml:space="preserve"> b</v>
      </c>
      <c r="H2666" s="4">
        <f ca="1">ROUNDDOWN(E2666/100000,0)</f>
        <v>1</v>
      </c>
      <c r="I2666" t="s">
        <v>33</v>
      </c>
      <c r="J2666" t="str">
        <f ca="1">VLOOKUP(RANDBETWEEN(1,5),lookups!$C$1:$D$5,2,FALSE)</f>
        <v>finland</v>
      </c>
      <c r="K2666" t="str">
        <f ca="1">VLOOKUP(RANDBETWEEN(1,2),lookups!$G$1:$H$2,2,FALSE)</f>
        <v>flat</v>
      </c>
      <c r="L2666">
        <v>10</v>
      </c>
      <c r="M2666" t="str">
        <f ca="1">VLOOKUP(RANDBETWEEN(1,7),lookups!$I$1:$J$7,2,FALSE)</f>
        <v>c</v>
      </c>
      <c r="N2666" s="2">
        <f ca="1">E2666*(1-(RANDBETWEEN(1,50)/100))</f>
        <v>123768.85999999999</v>
      </c>
      <c r="O2666" s="2">
        <f ca="1">N2666/12</f>
        <v>10314.071666666665</v>
      </c>
      <c r="P2666" s="2">
        <f ca="1">RANDBETWEEN(1,1.5)*((N2666/12)*VLOOKUP(J2666,'Weather by country'!$A$1:$C$5,3,FALSE))</f>
        <v>8251.257333333333</v>
      </c>
      <c r="Q2666" s="2">
        <f ca="1">(N2666/12)*RANDBETWEEN(60,100)/100</f>
        <v>7013.5687333333317</v>
      </c>
      <c r="R2666" s="2">
        <f ca="1">(N2666/12)*RANDBETWEEN(60,100)/100</f>
        <v>6910.4280166666649</v>
      </c>
      <c r="S2666" t="str">
        <f ca="1">VLOOKUP(J2666,'Weather by country'!$A$1:$C$5,2,FALSE)</f>
        <v>l-rain</v>
      </c>
      <c r="T2666" t="str">
        <f ca="1">VLOOKUP(RANDBETWEEN(1,5),lookups!$Q$1:$R$5,2,FALSE)</f>
        <v>n</v>
      </c>
      <c r="U2666" t="str">
        <f ca="1">VLOOKUP(RANDBETWEEN(1,5),lookups!$Q$1:$R$5,2,FALSE)</f>
        <v>n</v>
      </c>
      <c r="V2666" t="str">
        <f ca="1">IF(P2666=O2666,"y","n")</f>
        <v>n</v>
      </c>
    </row>
    <row r="2667" spans="1:22" x14ac:dyDescent="0.35">
      <c r="A2667" t="s">
        <v>32</v>
      </c>
      <c r="B2667" t="str">
        <f>TEXT(ROW(A2667),"0000000000")</f>
        <v>0000002667</v>
      </c>
      <c r="C2667">
        <f ca="1">RANDBETWEEN(1,20)</f>
        <v>9</v>
      </c>
      <c r="D2667">
        <f ca="1">RANDBETWEEN(0,C2667)</f>
        <v>7</v>
      </c>
      <c r="E2667" s="2">
        <f ca="1">RANDBETWEEN(50000,100000)</f>
        <v>52701</v>
      </c>
      <c r="F2667">
        <f ca="1">RANDBETWEEN(5,100)</f>
        <v>23</v>
      </c>
      <c r="G2667" t="str">
        <f ca="1">VLOOKUP(RANDBETWEEN(6,12),lookups!$A$1:$B$12,2,FALSE)</f>
        <v xml:space="preserve"> cc</v>
      </c>
      <c r="H2667" s="4">
        <f ca="1">IF(ROUNDDOWN(E2667/100000,0)=0,1,ROUNDDOWN(E2667/100000,0))</f>
        <v>1</v>
      </c>
      <c r="I2667" t="s">
        <v>33</v>
      </c>
      <c r="J2667" t="str">
        <f ca="1">VLOOKUP(RANDBETWEEN(1,5),lookups!$C$1:$D$5,2,FALSE)</f>
        <v>sweden</v>
      </c>
      <c r="K2667" t="str">
        <f ca="1">VLOOKUP(RANDBETWEEN(1,2),lookups!$G$1:$H$2,2,FALSE)</f>
        <v>flat</v>
      </c>
      <c r="L2667">
        <v>10</v>
      </c>
      <c r="M2667" t="str">
        <f ca="1">VLOOKUP(RANDBETWEEN(1,7),lookups!$I$1:$J$7,2,FALSE)</f>
        <v>b</v>
      </c>
      <c r="N2667" s="2">
        <f ca="1">E2667*(1-(RANDBETWEEN(1,50)/100))</f>
        <v>50065.95</v>
      </c>
      <c r="O2667" s="2">
        <f ca="1">N2667/12</f>
        <v>4172.1624999999995</v>
      </c>
      <c r="P2667" s="2">
        <f ca="1">RANDBETWEEN(1,1.5)*((N2667/12)*VLOOKUP(J2667,'Weather by country'!$A$1:$C$5,3,FALSE))</f>
        <v>4172.1624999999995</v>
      </c>
      <c r="Q2667" s="2">
        <f ca="1">(N2667/12)*RANDBETWEEN(60,100)/100</f>
        <v>3754.9462499999995</v>
      </c>
      <c r="R2667" s="2">
        <f ca="1">(N2667/12)*RANDBETWEEN(60,100)/100</f>
        <v>2878.7921249999995</v>
      </c>
      <c r="S2667" t="str">
        <f ca="1">VLOOKUP(J2667,'Weather by country'!$A$1:$C$5,2,FALSE)</f>
        <v>fine</v>
      </c>
      <c r="T2667" t="str">
        <f ca="1">VLOOKUP(RANDBETWEEN(1,5),lookups!$Q$1:$R$5,2,FALSE)</f>
        <v>n</v>
      </c>
      <c r="U2667" t="str">
        <f ca="1">VLOOKUP(RANDBETWEEN(1,5),lookups!$Q$1:$R$5,2,FALSE)</f>
        <v>y</v>
      </c>
      <c r="V2667" t="str">
        <f ca="1">IF(P2667=O2667,"y","n")</f>
        <v>y</v>
      </c>
    </row>
    <row r="2668" spans="1:22" x14ac:dyDescent="0.35">
      <c r="A2668" t="s">
        <v>31</v>
      </c>
      <c r="B2668" t="str">
        <f t="shared" si="41"/>
        <v>0000002668</v>
      </c>
      <c r="C2668">
        <f ca="1">RANDBETWEEN(5,20)</f>
        <v>7</v>
      </c>
      <c r="D2668">
        <f ca="1">RANDBETWEEN(0,C2668)</f>
        <v>2</v>
      </c>
      <c r="E2668" s="2">
        <f ca="1">RANDBETWEEN(100000,250000)</f>
        <v>127331</v>
      </c>
      <c r="F2668">
        <f ca="1">RANDBETWEEN(5,100)</f>
        <v>8</v>
      </c>
      <c r="G2668" t="str">
        <f ca="1">VLOOKUP(RANDBETWEEN(6,12),lookups!$A$1:$B$12,2,FALSE)</f>
        <v xml:space="preserve"> dd</v>
      </c>
      <c r="H2668" s="4">
        <f ca="1">ROUNDDOWN(E2668/100000,0)</f>
        <v>1</v>
      </c>
      <c r="I2668" t="s">
        <v>33</v>
      </c>
      <c r="J2668" t="str">
        <f ca="1">VLOOKUP(RANDBETWEEN(1,5),lookups!$C$1:$D$5,2,FALSE)</f>
        <v>sweden</v>
      </c>
      <c r="K2668" t="str">
        <f ca="1">VLOOKUP(RANDBETWEEN(1,2),lookups!$G$1:$H$2,2,FALSE)</f>
        <v>pitched</v>
      </c>
      <c r="L2668">
        <v>10</v>
      </c>
      <c r="M2668" t="str">
        <f ca="1">VLOOKUP(RANDBETWEEN(1,7),lookups!$I$1:$J$7,2,FALSE)</f>
        <v>c</v>
      </c>
      <c r="N2668" s="2">
        <f ca="1">E2668*(1-(RANDBETWEEN(1,50)/100))</f>
        <v>94224.94</v>
      </c>
      <c r="O2668" s="2">
        <f ca="1">N2668/12</f>
        <v>7852.0783333333338</v>
      </c>
      <c r="P2668" s="2">
        <f ca="1">RANDBETWEEN(1,1.5)*((N2668/12)*VLOOKUP(J2668,'Weather by country'!$A$1:$C$5,3,FALSE))</f>
        <v>7852.0783333333338</v>
      </c>
      <c r="Q2668" s="2">
        <f ca="1">(N2668/12)*RANDBETWEEN(60,100)/100</f>
        <v>7537.9952000000003</v>
      </c>
      <c r="R2668" s="2">
        <f ca="1">(N2668/12)*RANDBETWEEN(60,100)/100</f>
        <v>7380.9536333333344</v>
      </c>
      <c r="S2668" t="str">
        <f ca="1">VLOOKUP(J2668,'Weather by country'!$A$1:$C$5,2,FALSE)</f>
        <v>fine</v>
      </c>
      <c r="T2668" t="str">
        <f ca="1">VLOOKUP(RANDBETWEEN(1,5),lookups!$Q$1:$R$5,2,FALSE)</f>
        <v>y</v>
      </c>
      <c r="U2668" t="str">
        <f ca="1">VLOOKUP(RANDBETWEEN(1,5),lookups!$Q$1:$R$5,2,FALSE)</f>
        <v>y</v>
      </c>
      <c r="V2668" t="str">
        <f ca="1">IF(P2668=O2668,"y","n")</f>
        <v>y</v>
      </c>
    </row>
    <row r="2669" spans="1:22" x14ac:dyDescent="0.35">
      <c r="A2669" t="s">
        <v>32</v>
      </c>
      <c r="B2669" t="str">
        <f>TEXT(ROW(A2669),"0000000000")</f>
        <v>0000002669</v>
      </c>
      <c r="C2669">
        <f ca="1">RANDBETWEEN(1,20)</f>
        <v>7</v>
      </c>
      <c r="D2669">
        <f ca="1">RANDBETWEEN(0,C2669)</f>
        <v>1</v>
      </c>
      <c r="E2669" s="2">
        <f ca="1">RANDBETWEEN(50000,100000)</f>
        <v>61850</v>
      </c>
      <c r="F2669">
        <f ca="1">RANDBETWEEN(5,100)</f>
        <v>42</v>
      </c>
      <c r="G2669" t="str">
        <f ca="1">VLOOKUP(RANDBETWEEN(6,12),lookups!$A$1:$B$12,2,FALSE)</f>
        <v xml:space="preserve"> dd</v>
      </c>
      <c r="H2669" s="4">
        <f ca="1">IF(ROUNDDOWN(E2669/100000,0)=0,1,ROUNDDOWN(E2669/100000,0))</f>
        <v>1</v>
      </c>
      <c r="I2669" t="s">
        <v>33</v>
      </c>
      <c r="J2669" t="str">
        <f ca="1">VLOOKUP(RANDBETWEEN(1,5),lookups!$C$1:$D$5,2,FALSE)</f>
        <v>denmark</v>
      </c>
      <c r="K2669" t="str">
        <f ca="1">VLOOKUP(RANDBETWEEN(1,2),lookups!$G$1:$H$2,2,FALSE)</f>
        <v>flat</v>
      </c>
      <c r="L2669">
        <v>10</v>
      </c>
      <c r="M2669" t="str">
        <f ca="1">VLOOKUP(RANDBETWEEN(1,7),lookups!$I$1:$J$7,2,FALSE)</f>
        <v>c</v>
      </c>
      <c r="N2669" s="2">
        <f ca="1">E2669*(1-(RANDBETWEEN(1,50)/100))</f>
        <v>45769</v>
      </c>
      <c r="O2669" s="2">
        <f ca="1">N2669/12</f>
        <v>3814.0833333333335</v>
      </c>
      <c r="P2669" s="2">
        <f ca="1">RANDBETWEEN(1,1.5)*((N2669/12)*VLOOKUP(J2669,'Weather by country'!$A$1:$C$5,3,FALSE))</f>
        <v>3814.0833333333335</v>
      </c>
      <c r="Q2669" s="2">
        <f ca="1">(N2669/12)*RANDBETWEEN(60,100)/100</f>
        <v>2707.999166666667</v>
      </c>
      <c r="R2669" s="2">
        <f ca="1">(N2669/12)*RANDBETWEEN(60,100)/100</f>
        <v>3318.2525000000001</v>
      </c>
      <c r="S2669" t="str">
        <f ca="1">VLOOKUP(J2669,'Weather by country'!$A$1:$C$5,2,FALSE)</f>
        <v>fine</v>
      </c>
      <c r="T2669" t="str">
        <f ca="1">VLOOKUP(RANDBETWEEN(1,5),lookups!$Q$1:$R$5,2,FALSE)</f>
        <v>n</v>
      </c>
      <c r="U2669" t="str">
        <f ca="1">VLOOKUP(RANDBETWEEN(1,5),lookups!$Q$1:$R$5,2,FALSE)</f>
        <v>n</v>
      </c>
      <c r="V2669" t="str">
        <f ca="1">IF(P2669=O2669,"y","n")</f>
        <v>y</v>
      </c>
    </row>
    <row r="2670" spans="1:22" x14ac:dyDescent="0.35">
      <c r="A2670" t="s">
        <v>31</v>
      </c>
      <c r="B2670" t="str">
        <f t="shared" si="41"/>
        <v>0000002670</v>
      </c>
      <c r="C2670">
        <f ca="1">RANDBETWEEN(5,20)</f>
        <v>19</v>
      </c>
      <c r="D2670">
        <f ca="1">RANDBETWEEN(0,C2670)</f>
        <v>4</v>
      </c>
      <c r="E2670" s="2">
        <f ca="1">RANDBETWEEN(100000,250000)</f>
        <v>115571</v>
      </c>
      <c r="F2670">
        <f ca="1">RANDBETWEEN(5,100)</f>
        <v>60</v>
      </c>
      <c r="G2670" t="str">
        <f ca="1">VLOOKUP(RANDBETWEEN(6,12),lookups!$A$1:$B$12,2,FALSE)</f>
        <v xml:space="preserve"> cc</v>
      </c>
      <c r="H2670" s="4">
        <f ca="1">ROUNDDOWN(E2670/100000,0)</f>
        <v>1</v>
      </c>
      <c r="I2670" t="s">
        <v>33</v>
      </c>
      <c r="J2670" t="str">
        <f ca="1">VLOOKUP(RANDBETWEEN(1,5),lookups!$C$1:$D$5,2,FALSE)</f>
        <v>norway</v>
      </c>
      <c r="K2670" t="str">
        <f ca="1">VLOOKUP(RANDBETWEEN(1,2),lookups!$G$1:$H$2,2,FALSE)</f>
        <v>pitched</v>
      </c>
      <c r="L2670">
        <v>10</v>
      </c>
      <c r="M2670" t="str">
        <f ca="1">VLOOKUP(RANDBETWEEN(1,7),lookups!$I$1:$J$7,2,FALSE)</f>
        <v>c</v>
      </c>
      <c r="N2670" s="2">
        <f ca="1">E2670*(1-(RANDBETWEEN(1,50)/100))</f>
        <v>62408.340000000004</v>
      </c>
      <c r="O2670" s="2">
        <f ca="1">N2670/12</f>
        <v>5200.6950000000006</v>
      </c>
      <c r="P2670" s="2">
        <f ca="1">RANDBETWEEN(1,1.5)*((N2670/12)*VLOOKUP(J2670,'Weather by country'!$A$1:$C$5,3,FALSE))</f>
        <v>5200.6950000000006</v>
      </c>
      <c r="Q2670" s="2">
        <f ca="1">(N2670/12)*RANDBETWEEN(60,100)/100</f>
        <v>4524.6046500000002</v>
      </c>
      <c r="R2670" s="2">
        <f ca="1">(N2670/12)*RANDBETWEEN(60,100)/100</f>
        <v>4212.5629500000005</v>
      </c>
      <c r="S2670" t="str">
        <f ca="1">VLOOKUP(J2670,'Weather by country'!$A$1:$C$5,2,FALSE)</f>
        <v>fine</v>
      </c>
      <c r="T2670" t="str">
        <f ca="1">VLOOKUP(RANDBETWEEN(1,5),lookups!$Q$1:$R$5,2,FALSE)</f>
        <v>y</v>
      </c>
      <c r="U2670" t="str">
        <f ca="1">VLOOKUP(RANDBETWEEN(1,5),lookups!$Q$1:$R$5,2,FALSE)</f>
        <v>y</v>
      </c>
      <c r="V2670" t="str">
        <f ca="1">IF(P2670=O2670,"y","n")</f>
        <v>y</v>
      </c>
    </row>
    <row r="2671" spans="1:22" x14ac:dyDescent="0.35">
      <c r="A2671" t="s">
        <v>32</v>
      </c>
      <c r="B2671" t="str">
        <f>TEXT(ROW(A2671),"0000000000")</f>
        <v>0000002671</v>
      </c>
      <c r="C2671">
        <f ca="1">RANDBETWEEN(1,20)</f>
        <v>6</v>
      </c>
      <c r="D2671">
        <f ca="1">RANDBETWEEN(0,C2671)</f>
        <v>6</v>
      </c>
      <c r="E2671" s="2">
        <f ca="1">RANDBETWEEN(50000,100000)</f>
        <v>80748</v>
      </c>
      <c r="F2671">
        <f ca="1">RANDBETWEEN(5,100)</f>
        <v>93</v>
      </c>
      <c r="G2671" t="str">
        <f ca="1">VLOOKUP(RANDBETWEEN(6,12),lookups!$A$1:$B$12,2,FALSE)</f>
        <v xml:space="preserve"> d</v>
      </c>
      <c r="H2671" s="4">
        <f ca="1">IF(ROUNDDOWN(E2671/100000,0)=0,1,ROUNDDOWN(E2671/100000,0))</f>
        <v>1</v>
      </c>
      <c r="I2671" t="s">
        <v>33</v>
      </c>
      <c r="J2671" t="str">
        <f ca="1">VLOOKUP(RANDBETWEEN(1,5),lookups!$C$1:$D$5,2,FALSE)</f>
        <v>denmark</v>
      </c>
      <c r="K2671" t="str">
        <f ca="1">VLOOKUP(RANDBETWEEN(1,2),lookups!$G$1:$H$2,2,FALSE)</f>
        <v>pitched</v>
      </c>
      <c r="L2671">
        <v>10</v>
      </c>
      <c r="M2671" t="str">
        <f ca="1">VLOOKUP(RANDBETWEEN(1,7),lookups!$I$1:$J$7,2,FALSE)</f>
        <v>a</v>
      </c>
      <c r="N2671" s="2">
        <f ca="1">E2671*(1-(RANDBETWEEN(1,50)/100))</f>
        <v>40374</v>
      </c>
      <c r="O2671" s="2">
        <f ca="1">N2671/12</f>
        <v>3364.5</v>
      </c>
      <c r="P2671" s="2">
        <f ca="1">RANDBETWEEN(1,1.5)*((N2671/12)*VLOOKUP(J2671,'Weather by country'!$A$1:$C$5,3,FALSE))</f>
        <v>3364.5</v>
      </c>
      <c r="Q2671" s="2">
        <f ca="1">(N2671/12)*RANDBETWEEN(60,100)/100</f>
        <v>2388.7950000000001</v>
      </c>
      <c r="R2671" s="2">
        <f ca="1">(N2671/12)*RANDBETWEEN(60,100)/100</f>
        <v>2422.44</v>
      </c>
      <c r="S2671" t="str">
        <f ca="1">VLOOKUP(J2671,'Weather by country'!$A$1:$C$5,2,FALSE)</f>
        <v>fine</v>
      </c>
      <c r="T2671" t="str">
        <f ca="1">VLOOKUP(RANDBETWEEN(1,5),lookups!$Q$1:$R$5,2,FALSE)</f>
        <v>n</v>
      </c>
      <c r="U2671" t="str">
        <f ca="1">VLOOKUP(RANDBETWEEN(1,5),lookups!$Q$1:$R$5,2,FALSE)</f>
        <v>n</v>
      </c>
      <c r="V2671" t="str">
        <f ca="1">IF(P2671=O2671,"y","n")</f>
        <v>y</v>
      </c>
    </row>
    <row r="2672" spans="1:22" x14ac:dyDescent="0.35">
      <c r="A2672" t="s">
        <v>31</v>
      </c>
      <c r="B2672" t="str">
        <f t="shared" si="41"/>
        <v>0000002672</v>
      </c>
      <c r="C2672">
        <f ca="1">RANDBETWEEN(5,20)</f>
        <v>13</v>
      </c>
      <c r="D2672">
        <f ca="1">RANDBETWEEN(0,C2672)</f>
        <v>7</v>
      </c>
      <c r="E2672" s="2">
        <f ca="1">RANDBETWEEN(100000,250000)</f>
        <v>239444</v>
      </c>
      <c r="F2672">
        <f ca="1">RANDBETWEEN(5,100)</f>
        <v>48</v>
      </c>
      <c r="G2672" t="str">
        <f ca="1">VLOOKUP(RANDBETWEEN(6,12),lookups!$A$1:$B$12,2,FALSE)</f>
        <v xml:space="preserve"> cc</v>
      </c>
      <c r="H2672" s="4">
        <f ca="1">ROUNDDOWN(E2672/100000,0)</f>
        <v>2</v>
      </c>
      <c r="I2672" t="s">
        <v>33</v>
      </c>
      <c r="J2672" t="str">
        <f ca="1">VLOOKUP(RANDBETWEEN(1,5),lookups!$C$1:$D$5,2,FALSE)</f>
        <v>finland</v>
      </c>
      <c r="K2672" t="str">
        <f ca="1">VLOOKUP(RANDBETWEEN(1,2),lookups!$G$1:$H$2,2,FALSE)</f>
        <v>flat</v>
      </c>
      <c r="L2672">
        <v>10</v>
      </c>
      <c r="M2672" t="str">
        <f ca="1">VLOOKUP(RANDBETWEEN(1,7),lookups!$I$1:$J$7,2,FALSE)</f>
        <v>b</v>
      </c>
      <c r="N2672" s="2">
        <f ca="1">E2672*(1-(RANDBETWEEN(1,50)/100))</f>
        <v>119722</v>
      </c>
      <c r="O2672" s="2">
        <f ca="1">N2672/12</f>
        <v>9976.8333333333339</v>
      </c>
      <c r="P2672" s="2">
        <f ca="1">RANDBETWEEN(1,1.5)*((N2672/12)*VLOOKUP(J2672,'Weather by country'!$A$1:$C$5,3,FALSE))</f>
        <v>7981.4666666666672</v>
      </c>
      <c r="Q2672" s="2">
        <f ca="1">(N2672/12)*RANDBETWEEN(60,100)/100</f>
        <v>6185.6366666666672</v>
      </c>
      <c r="R2672" s="2">
        <f ca="1">(N2672/12)*RANDBETWEEN(60,100)/100</f>
        <v>7083.5516666666672</v>
      </c>
      <c r="S2672" t="str">
        <f ca="1">VLOOKUP(J2672,'Weather by country'!$A$1:$C$5,2,FALSE)</f>
        <v>l-rain</v>
      </c>
      <c r="T2672" t="str">
        <f ca="1">VLOOKUP(RANDBETWEEN(1,5),lookups!$Q$1:$R$5,2,FALSE)</f>
        <v>n</v>
      </c>
      <c r="U2672" t="str">
        <f ca="1">VLOOKUP(RANDBETWEEN(1,5),lookups!$Q$1:$R$5,2,FALSE)</f>
        <v>y</v>
      </c>
      <c r="V2672" t="str">
        <f ca="1">IF(P2672=O2672,"y","n")</f>
        <v>n</v>
      </c>
    </row>
    <row r="2673" spans="1:22" x14ac:dyDescent="0.35">
      <c r="A2673" t="s">
        <v>32</v>
      </c>
      <c r="B2673" t="str">
        <f>TEXT(ROW(A2673),"0000000000")</f>
        <v>0000002673</v>
      </c>
      <c r="C2673">
        <f ca="1">RANDBETWEEN(1,20)</f>
        <v>19</v>
      </c>
      <c r="D2673">
        <f ca="1">RANDBETWEEN(0,C2673)</f>
        <v>0</v>
      </c>
      <c r="E2673" s="2">
        <f ca="1">RANDBETWEEN(50000,100000)</f>
        <v>77064</v>
      </c>
      <c r="F2673">
        <f ca="1">RANDBETWEEN(5,100)</f>
        <v>65</v>
      </c>
      <c r="G2673" t="str">
        <f ca="1">VLOOKUP(RANDBETWEEN(6,12),lookups!$A$1:$B$12,2,FALSE)</f>
        <v xml:space="preserve"> dd</v>
      </c>
      <c r="H2673" s="4">
        <f ca="1">IF(ROUNDDOWN(E2673/100000,0)=0,1,ROUNDDOWN(E2673/100000,0))</f>
        <v>1</v>
      </c>
      <c r="I2673" t="s">
        <v>33</v>
      </c>
      <c r="J2673" t="str">
        <f ca="1">VLOOKUP(RANDBETWEEN(1,5),lookups!$C$1:$D$5,2,FALSE)</f>
        <v>sweden</v>
      </c>
      <c r="K2673" t="str">
        <f ca="1">VLOOKUP(RANDBETWEEN(1,2),lookups!$G$1:$H$2,2,FALSE)</f>
        <v>flat</v>
      </c>
      <c r="L2673">
        <v>10</v>
      </c>
      <c r="M2673" t="str">
        <f ca="1">VLOOKUP(RANDBETWEEN(1,7),lookups!$I$1:$J$7,2,FALSE)</f>
        <v>b</v>
      </c>
      <c r="N2673" s="2">
        <f ca="1">E2673*(1-(RANDBETWEEN(1,50)/100))</f>
        <v>52403.519999999997</v>
      </c>
      <c r="O2673" s="2">
        <f ca="1">N2673/12</f>
        <v>4366.96</v>
      </c>
      <c r="P2673" s="2">
        <f ca="1">RANDBETWEEN(1,1.5)*((N2673/12)*VLOOKUP(J2673,'Weather by country'!$A$1:$C$5,3,FALSE))</f>
        <v>4366.96</v>
      </c>
      <c r="Q2673" s="2">
        <f ca="1">(N2673/12)*RANDBETWEEN(60,100)/100</f>
        <v>3100.5415999999996</v>
      </c>
      <c r="R2673" s="2">
        <f ca="1">(N2673/12)*RANDBETWEEN(60,100)/100</f>
        <v>3362.5591999999997</v>
      </c>
      <c r="S2673" t="str">
        <f ca="1">VLOOKUP(J2673,'Weather by country'!$A$1:$C$5,2,FALSE)</f>
        <v>fine</v>
      </c>
      <c r="T2673" t="str">
        <f ca="1">VLOOKUP(RANDBETWEEN(1,5),lookups!$Q$1:$R$5,2,FALSE)</f>
        <v>y</v>
      </c>
      <c r="U2673" t="str">
        <f ca="1">VLOOKUP(RANDBETWEEN(1,5),lookups!$Q$1:$R$5,2,FALSE)</f>
        <v>y</v>
      </c>
      <c r="V2673" t="str">
        <f ca="1">IF(P2673=O2673,"y","n")</f>
        <v>y</v>
      </c>
    </row>
    <row r="2674" spans="1:22" x14ac:dyDescent="0.35">
      <c r="A2674" t="s">
        <v>31</v>
      </c>
      <c r="B2674" t="str">
        <f t="shared" si="41"/>
        <v>0000002674</v>
      </c>
      <c r="C2674">
        <f ca="1">RANDBETWEEN(5,20)</f>
        <v>11</v>
      </c>
      <c r="D2674">
        <f ca="1">RANDBETWEEN(0,C2674)</f>
        <v>9</v>
      </c>
      <c r="E2674" s="2">
        <f ca="1">RANDBETWEEN(100000,250000)</f>
        <v>245006</v>
      </c>
      <c r="F2674">
        <f ca="1">RANDBETWEEN(5,100)</f>
        <v>59</v>
      </c>
      <c r="G2674" t="str">
        <f ca="1">VLOOKUP(RANDBETWEEN(6,12),lookups!$A$1:$B$12,2,FALSE)</f>
        <v xml:space="preserve"> b</v>
      </c>
      <c r="H2674" s="4">
        <f ca="1">ROUNDDOWN(E2674/100000,0)</f>
        <v>2</v>
      </c>
      <c r="I2674" t="s">
        <v>33</v>
      </c>
      <c r="J2674" t="str">
        <f ca="1">VLOOKUP(RANDBETWEEN(1,5),lookups!$C$1:$D$5,2,FALSE)</f>
        <v>sweden</v>
      </c>
      <c r="K2674" t="str">
        <f ca="1">VLOOKUP(RANDBETWEEN(1,2),lookups!$G$1:$H$2,2,FALSE)</f>
        <v>pitched</v>
      </c>
      <c r="L2674">
        <v>10</v>
      </c>
      <c r="M2674" t="str">
        <f ca="1">VLOOKUP(RANDBETWEEN(1,7),lookups!$I$1:$J$7,2,FALSE)</f>
        <v>c</v>
      </c>
      <c r="N2674" s="2">
        <f ca="1">E2674*(1-(RANDBETWEEN(1,50)/100))</f>
        <v>164154.01999999999</v>
      </c>
      <c r="O2674" s="2">
        <f ca="1">N2674/12</f>
        <v>13679.501666666665</v>
      </c>
      <c r="P2674" s="2">
        <f ca="1">RANDBETWEEN(1,1.5)*((N2674/12)*VLOOKUP(J2674,'Weather by country'!$A$1:$C$5,3,FALSE))</f>
        <v>13679.501666666665</v>
      </c>
      <c r="Q2674" s="2">
        <f ca="1">(N2674/12)*RANDBETWEEN(60,100)/100</f>
        <v>13269.116616666666</v>
      </c>
      <c r="R2674" s="2">
        <f ca="1">(N2674/12)*RANDBETWEEN(60,100)/100</f>
        <v>10259.626249999999</v>
      </c>
      <c r="S2674" t="str">
        <f ca="1">VLOOKUP(J2674,'Weather by country'!$A$1:$C$5,2,FALSE)</f>
        <v>fine</v>
      </c>
      <c r="T2674" t="str">
        <f ca="1">VLOOKUP(RANDBETWEEN(1,5),lookups!$Q$1:$R$5,2,FALSE)</f>
        <v>y</v>
      </c>
      <c r="U2674" t="str">
        <f ca="1">VLOOKUP(RANDBETWEEN(1,5),lookups!$Q$1:$R$5,2,FALSE)</f>
        <v>y</v>
      </c>
      <c r="V2674" t="str">
        <f ca="1">IF(P2674=O2674,"y","n")</f>
        <v>y</v>
      </c>
    </row>
    <row r="2675" spans="1:22" x14ac:dyDescent="0.35">
      <c r="A2675" t="s">
        <v>32</v>
      </c>
      <c r="B2675" t="str">
        <f>TEXT(ROW(A2675),"0000000000")</f>
        <v>0000002675</v>
      </c>
      <c r="C2675">
        <f ca="1">RANDBETWEEN(1,20)</f>
        <v>11</v>
      </c>
      <c r="D2675">
        <f ca="1">RANDBETWEEN(0,C2675)</f>
        <v>9</v>
      </c>
      <c r="E2675" s="2">
        <f ca="1">RANDBETWEEN(50000,100000)</f>
        <v>89585</v>
      </c>
      <c r="F2675">
        <f ca="1">RANDBETWEEN(5,100)</f>
        <v>38</v>
      </c>
      <c r="G2675" t="str">
        <f ca="1">VLOOKUP(RANDBETWEEN(6,12),lookups!$A$1:$B$12,2,FALSE)</f>
        <v xml:space="preserve"> b</v>
      </c>
      <c r="H2675" s="4">
        <f ca="1">IF(ROUNDDOWN(E2675/100000,0)=0,1,ROUNDDOWN(E2675/100000,0))</f>
        <v>1</v>
      </c>
      <c r="I2675" t="s">
        <v>33</v>
      </c>
      <c r="J2675" t="str">
        <f ca="1">VLOOKUP(RANDBETWEEN(1,5),lookups!$C$1:$D$5,2,FALSE)</f>
        <v>uk</v>
      </c>
      <c r="K2675" t="str">
        <f ca="1">VLOOKUP(RANDBETWEEN(1,2),lookups!$G$1:$H$2,2,FALSE)</f>
        <v>pitched</v>
      </c>
      <c r="L2675">
        <v>10</v>
      </c>
      <c r="M2675" t="str">
        <f ca="1">VLOOKUP(RANDBETWEEN(1,7),lookups!$I$1:$J$7,2,FALSE)</f>
        <v>c</v>
      </c>
      <c r="N2675" s="2">
        <f ca="1">E2675*(1-(RANDBETWEEN(1,50)/100))</f>
        <v>53751</v>
      </c>
      <c r="O2675" s="2">
        <f ca="1">N2675/12</f>
        <v>4479.25</v>
      </c>
      <c r="P2675" s="2">
        <f ca="1">RANDBETWEEN(1,1.5)*((N2675/12)*VLOOKUP(J2675,'Weather by country'!$A$1:$C$5,3,FALSE))</f>
        <v>4479.25</v>
      </c>
      <c r="Q2675" s="2">
        <f ca="1">(N2675/12)*RANDBETWEEN(60,100)/100</f>
        <v>3941.74</v>
      </c>
      <c r="R2675" s="2">
        <f ca="1">(N2675/12)*RANDBETWEEN(60,100)/100</f>
        <v>2956.3049999999998</v>
      </c>
      <c r="S2675" t="str">
        <f ca="1">VLOOKUP(J2675,'Weather by country'!$A$1:$C$5,2,FALSE)</f>
        <v>fine</v>
      </c>
      <c r="T2675" t="str">
        <f ca="1">VLOOKUP(RANDBETWEEN(1,5),lookups!$Q$1:$R$5,2,FALSE)</f>
        <v>n</v>
      </c>
      <c r="U2675" t="str">
        <f ca="1">VLOOKUP(RANDBETWEEN(1,5),lookups!$Q$1:$R$5,2,FALSE)</f>
        <v>n</v>
      </c>
      <c r="V2675" t="str">
        <f ca="1">IF(P2675=O2675,"y","n")</f>
        <v>y</v>
      </c>
    </row>
    <row r="2676" spans="1:22" x14ac:dyDescent="0.35">
      <c r="A2676" t="s">
        <v>31</v>
      </c>
      <c r="B2676" t="str">
        <f t="shared" si="41"/>
        <v>0000002676</v>
      </c>
      <c r="C2676">
        <f ca="1">RANDBETWEEN(5,20)</f>
        <v>20</v>
      </c>
      <c r="D2676">
        <f ca="1">RANDBETWEEN(0,C2676)</f>
        <v>15</v>
      </c>
      <c r="E2676" s="2">
        <f ca="1">RANDBETWEEN(100000,250000)</f>
        <v>149300</v>
      </c>
      <c r="F2676">
        <f ca="1">RANDBETWEEN(5,100)</f>
        <v>24</v>
      </c>
      <c r="G2676" t="str">
        <f ca="1">VLOOKUP(RANDBETWEEN(6,12),lookups!$A$1:$B$12,2,FALSE)</f>
        <v xml:space="preserve"> ccc</v>
      </c>
      <c r="H2676" s="4">
        <f ca="1">ROUNDDOWN(E2676/100000,0)</f>
        <v>1</v>
      </c>
      <c r="I2676" t="s">
        <v>33</v>
      </c>
      <c r="J2676" t="str">
        <f ca="1">VLOOKUP(RANDBETWEEN(1,5),lookups!$C$1:$D$5,2,FALSE)</f>
        <v>uk</v>
      </c>
      <c r="K2676" t="str">
        <f ca="1">VLOOKUP(RANDBETWEEN(1,2),lookups!$G$1:$H$2,2,FALSE)</f>
        <v>flat</v>
      </c>
      <c r="L2676">
        <v>10</v>
      </c>
      <c r="M2676" t="str">
        <f ca="1">VLOOKUP(RANDBETWEEN(1,7),lookups!$I$1:$J$7,2,FALSE)</f>
        <v>a</v>
      </c>
      <c r="N2676" s="2">
        <f ca="1">E2676*(1-(RANDBETWEEN(1,50)/100))</f>
        <v>140342</v>
      </c>
      <c r="O2676" s="2">
        <f ca="1">N2676/12</f>
        <v>11695.166666666666</v>
      </c>
      <c r="P2676" s="2">
        <f ca="1">RANDBETWEEN(1,1.5)*((N2676/12)*VLOOKUP(J2676,'Weather by country'!$A$1:$C$5,3,FALSE))</f>
        <v>11695.166666666666</v>
      </c>
      <c r="Q2676" s="2">
        <f ca="1">(N2676/12)*RANDBETWEEN(60,100)/100</f>
        <v>8186.6166666666659</v>
      </c>
      <c r="R2676" s="2">
        <f ca="1">(N2676/12)*RANDBETWEEN(60,100)/100</f>
        <v>11344.311666666665</v>
      </c>
      <c r="S2676" t="str">
        <f ca="1">VLOOKUP(J2676,'Weather by country'!$A$1:$C$5,2,FALSE)</f>
        <v>fine</v>
      </c>
      <c r="T2676" t="str">
        <f ca="1">VLOOKUP(RANDBETWEEN(1,5),lookups!$Q$1:$R$5,2,FALSE)</f>
        <v>y</v>
      </c>
      <c r="U2676" t="str">
        <f ca="1">VLOOKUP(RANDBETWEEN(1,5),lookups!$Q$1:$R$5,2,FALSE)</f>
        <v>y</v>
      </c>
      <c r="V2676" t="str">
        <f ca="1">IF(P2676=O2676,"y","n")</f>
        <v>y</v>
      </c>
    </row>
    <row r="2677" spans="1:22" x14ac:dyDescent="0.35">
      <c r="A2677" t="s">
        <v>32</v>
      </c>
      <c r="B2677" t="str">
        <f>TEXT(ROW(A2677),"0000000000")</f>
        <v>0000002677</v>
      </c>
      <c r="C2677">
        <f ca="1">RANDBETWEEN(1,20)</f>
        <v>12</v>
      </c>
      <c r="D2677">
        <f ca="1">RANDBETWEEN(0,C2677)</f>
        <v>11</v>
      </c>
      <c r="E2677" s="2">
        <f ca="1">RANDBETWEEN(50000,100000)</f>
        <v>51836</v>
      </c>
      <c r="F2677">
        <f ca="1">RANDBETWEEN(5,100)</f>
        <v>9</v>
      </c>
      <c r="G2677" t="str">
        <f ca="1">VLOOKUP(RANDBETWEEN(6,12),lookups!$A$1:$B$12,2,FALSE)</f>
        <v xml:space="preserve"> c</v>
      </c>
      <c r="H2677" s="4">
        <f ca="1">IF(ROUNDDOWN(E2677/100000,0)=0,1,ROUNDDOWN(E2677/100000,0))</f>
        <v>1</v>
      </c>
      <c r="I2677" t="s">
        <v>33</v>
      </c>
      <c r="J2677" t="str">
        <f ca="1">VLOOKUP(RANDBETWEEN(1,5),lookups!$C$1:$D$5,2,FALSE)</f>
        <v>finland</v>
      </c>
      <c r="K2677" t="str">
        <f ca="1">VLOOKUP(RANDBETWEEN(1,2),lookups!$G$1:$H$2,2,FALSE)</f>
        <v>flat</v>
      </c>
      <c r="L2677">
        <v>10</v>
      </c>
      <c r="M2677" t="str">
        <f ca="1">VLOOKUP(RANDBETWEEN(1,7),lookups!$I$1:$J$7,2,FALSE)</f>
        <v>c</v>
      </c>
      <c r="N2677" s="2">
        <f ca="1">E2677*(1-(RANDBETWEEN(1,50)/100))</f>
        <v>32656.68</v>
      </c>
      <c r="O2677" s="2">
        <f ca="1">N2677/12</f>
        <v>2721.39</v>
      </c>
      <c r="P2677" s="2">
        <f ca="1">RANDBETWEEN(1,1.5)*((N2677/12)*VLOOKUP(J2677,'Weather by country'!$A$1:$C$5,3,FALSE))</f>
        <v>2177.1120000000001</v>
      </c>
      <c r="Q2677" s="2">
        <f ca="1">(N2677/12)*RANDBETWEEN(60,100)/100</f>
        <v>2558.1065999999996</v>
      </c>
      <c r="R2677" s="2">
        <f ca="1">(N2677/12)*RANDBETWEEN(60,100)/100</f>
        <v>2639.7483000000002</v>
      </c>
      <c r="S2677" t="str">
        <f ca="1">VLOOKUP(J2677,'Weather by country'!$A$1:$C$5,2,FALSE)</f>
        <v>l-rain</v>
      </c>
      <c r="T2677" t="str">
        <f ca="1">VLOOKUP(RANDBETWEEN(1,5),lookups!$Q$1:$R$5,2,FALSE)</f>
        <v>y</v>
      </c>
      <c r="U2677" t="str">
        <f ca="1">VLOOKUP(RANDBETWEEN(1,5),lookups!$Q$1:$R$5,2,FALSE)</f>
        <v>n</v>
      </c>
      <c r="V2677" t="str">
        <f ca="1">IF(P2677=O2677,"y","n")</f>
        <v>n</v>
      </c>
    </row>
    <row r="2678" spans="1:22" x14ac:dyDescent="0.35">
      <c r="A2678" t="s">
        <v>31</v>
      </c>
      <c r="B2678" t="str">
        <f t="shared" si="41"/>
        <v>0000002678</v>
      </c>
      <c r="C2678">
        <f ca="1">RANDBETWEEN(5,20)</f>
        <v>10</v>
      </c>
      <c r="D2678">
        <f ca="1">RANDBETWEEN(0,C2678)</f>
        <v>0</v>
      </c>
      <c r="E2678" s="2">
        <f ca="1">RANDBETWEEN(100000,250000)</f>
        <v>199227</v>
      </c>
      <c r="F2678">
        <f ca="1">RANDBETWEEN(5,100)</f>
        <v>61</v>
      </c>
      <c r="G2678" t="str">
        <f ca="1">VLOOKUP(RANDBETWEEN(6,12),lookups!$A$1:$B$12,2,FALSE)</f>
        <v xml:space="preserve"> ccc</v>
      </c>
      <c r="H2678" s="4">
        <f ca="1">ROUNDDOWN(E2678/100000,0)</f>
        <v>1</v>
      </c>
      <c r="I2678" t="s">
        <v>33</v>
      </c>
      <c r="J2678" t="str">
        <f ca="1">VLOOKUP(RANDBETWEEN(1,5),lookups!$C$1:$D$5,2,FALSE)</f>
        <v>uk</v>
      </c>
      <c r="K2678" t="str">
        <f ca="1">VLOOKUP(RANDBETWEEN(1,2),lookups!$G$1:$H$2,2,FALSE)</f>
        <v>pitched</v>
      </c>
      <c r="L2678">
        <v>10</v>
      </c>
      <c r="M2678" t="str">
        <f ca="1">VLOOKUP(RANDBETWEEN(1,7),lookups!$I$1:$J$7,2,FALSE)</f>
        <v>a</v>
      </c>
      <c r="N2678" s="2">
        <f ca="1">E2678*(1-(RANDBETWEEN(1,50)/100))</f>
        <v>165358.41</v>
      </c>
      <c r="O2678" s="2">
        <f ca="1">N2678/12</f>
        <v>13779.8675</v>
      </c>
      <c r="P2678" s="2">
        <f ca="1">RANDBETWEEN(1,1.5)*((N2678/12)*VLOOKUP(J2678,'Weather by country'!$A$1:$C$5,3,FALSE))</f>
        <v>13779.8675</v>
      </c>
      <c r="Q2678" s="2">
        <f ca="1">(N2678/12)*RANDBETWEEN(60,100)/100</f>
        <v>11437.290025</v>
      </c>
      <c r="R2678" s="2">
        <f ca="1">(N2678/12)*RANDBETWEEN(60,100)/100</f>
        <v>10886.095325</v>
      </c>
      <c r="S2678" t="str">
        <f ca="1">VLOOKUP(J2678,'Weather by country'!$A$1:$C$5,2,FALSE)</f>
        <v>fine</v>
      </c>
      <c r="T2678" t="str">
        <f ca="1">VLOOKUP(RANDBETWEEN(1,5),lookups!$Q$1:$R$5,2,FALSE)</f>
        <v>y</v>
      </c>
      <c r="U2678" t="str">
        <f ca="1">VLOOKUP(RANDBETWEEN(1,5),lookups!$Q$1:$R$5,2,FALSE)</f>
        <v>y</v>
      </c>
      <c r="V2678" t="str">
        <f ca="1">IF(P2678=O2678,"y","n")</f>
        <v>y</v>
      </c>
    </row>
    <row r="2679" spans="1:22" x14ac:dyDescent="0.35">
      <c r="A2679" t="s">
        <v>32</v>
      </c>
      <c r="B2679" t="str">
        <f>TEXT(ROW(A2679),"0000000000")</f>
        <v>0000002679</v>
      </c>
      <c r="C2679">
        <f ca="1">RANDBETWEEN(1,20)</f>
        <v>10</v>
      </c>
      <c r="D2679">
        <f ca="1">RANDBETWEEN(0,C2679)</f>
        <v>4</v>
      </c>
      <c r="E2679" s="2">
        <f ca="1">RANDBETWEEN(50000,100000)</f>
        <v>68989</v>
      </c>
      <c r="F2679">
        <f ca="1">RANDBETWEEN(5,100)</f>
        <v>99</v>
      </c>
      <c r="G2679" t="str">
        <f ca="1">VLOOKUP(RANDBETWEEN(6,12),lookups!$A$1:$B$12,2,FALSE)</f>
        <v xml:space="preserve"> ddd</v>
      </c>
      <c r="H2679" s="4">
        <f ca="1">IF(ROUNDDOWN(E2679/100000,0)=0,1,ROUNDDOWN(E2679/100000,0))</f>
        <v>1</v>
      </c>
      <c r="I2679" t="s">
        <v>33</v>
      </c>
      <c r="J2679" t="str">
        <f ca="1">VLOOKUP(RANDBETWEEN(1,5),lookups!$C$1:$D$5,2,FALSE)</f>
        <v>finland</v>
      </c>
      <c r="K2679" t="str">
        <f ca="1">VLOOKUP(RANDBETWEEN(1,2),lookups!$G$1:$H$2,2,FALSE)</f>
        <v>flat</v>
      </c>
      <c r="L2679">
        <v>10</v>
      </c>
      <c r="M2679" t="str">
        <f ca="1">VLOOKUP(RANDBETWEEN(1,7),lookups!$I$1:$J$7,2,FALSE)</f>
        <v>c</v>
      </c>
      <c r="N2679" s="2">
        <f ca="1">E2679*(1-(RANDBETWEEN(1,50)/100))</f>
        <v>36564.17</v>
      </c>
      <c r="O2679" s="2">
        <f ca="1">N2679/12</f>
        <v>3047.0141666666664</v>
      </c>
      <c r="P2679" s="2">
        <f ca="1">RANDBETWEEN(1,1.5)*((N2679/12)*VLOOKUP(J2679,'Weather by country'!$A$1:$C$5,3,FALSE))</f>
        <v>2437.6113333333333</v>
      </c>
      <c r="Q2679" s="2">
        <f ca="1">(N2679/12)*RANDBETWEEN(60,100)/100</f>
        <v>3047.0141666666664</v>
      </c>
      <c r="R2679" s="2">
        <f ca="1">(N2679/12)*RANDBETWEEN(60,100)/100</f>
        <v>2193.8501999999999</v>
      </c>
      <c r="S2679" t="str">
        <f ca="1">VLOOKUP(J2679,'Weather by country'!$A$1:$C$5,2,FALSE)</f>
        <v>l-rain</v>
      </c>
      <c r="T2679" t="str">
        <f ca="1">VLOOKUP(RANDBETWEEN(1,5),lookups!$Q$1:$R$5,2,FALSE)</f>
        <v>n</v>
      </c>
      <c r="U2679" t="str">
        <f ca="1">VLOOKUP(RANDBETWEEN(1,5),lookups!$Q$1:$R$5,2,FALSE)</f>
        <v>n</v>
      </c>
      <c r="V2679" t="str">
        <f ca="1">IF(P2679=O2679,"y","n")</f>
        <v>n</v>
      </c>
    </row>
    <row r="2680" spans="1:22" x14ac:dyDescent="0.35">
      <c r="A2680" t="s">
        <v>31</v>
      </c>
      <c r="B2680" t="str">
        <f t="shared" si="41"/>
        <v>0000002680</v>
      </c>
      <c r="C2680">
        <f ca="1">RANDBETWEEN(5,20)</f>
        <v>9</v>
      </c>
      <c r="D2680">
        <f ca="1">RANDBETWEEN(0,C2680)</f>
        <v>6</v>
      </c>
      <c r="E2680" s="2">
        <f ca="1">RANDBETWEEN(100000,250000)</f>
        <v>151106</v>
      </c>
      <c r="F2680">
        <f ca="1">RANDBETWEEN(5,100)</f>
        <v>69</v>
      </c>
      <c r="G2680" t="str">
        <f ca="1">VLOOKUP(RANDBETWEEN(6,12),lookups!$A$1:$B$12,2,FALSE)</f>
        <v xml:space="preserve"> cc</v>
      </c>
      <c r="H2680" s="4">
        <f ca="1">ROUNDDOWN(E2680/100000,0)</f>
        <v>1</v>
      </c>
      <c r="I2680" t="s">
        <v>33</v>
      </c>
      <c r="J2680" t="str">
        <f ca="1">VLOOKUP(RANDBETWEEN(1,5),lookups!$C$1:$D$5,2,FALSE)</f>
        <v>norway</v>
      </c>
      <c r="K2680" t="str">
        <f ca="1">VLOOKUP(RANDBETWEEN(1,2),lookups!$G$1:$H$2,2,FALSE)</f>
        <v>pitched</v>
      </c>
      <c r="L2680">
        <v>10</v>
      </c>
      <c r="M2680" t="str">
        <f ca="1">VLOOKUP(RANDBETWEEN(1,7),lookups!$I$1:$J$7,2,FALSE)</f>
        <v>c</v>
      </c>
      <c r="N2680" s="2">
        <f ca="1">E2680*(1-(RANDBETWEEN(1,50)/100))</f>
        <v>132973.28</v>
      </c>
      <c r="O2680" s="2">
        <f ca="1">N2680/12</f>
        <v>11081.106666666667</v>
      </c>
      <c r="P2680" s="2">
        <f ca="1">RANDBETWEEN(1,1.5)*((N2680/12)*VLOOKUP(J2680,'Weather by country'!$A$1:$C$5,3,FALSE))</f>
        <v>11081.106666666667</v>
      </c>
      <c r="Q2680" s="2">
        <f ca="1">(N2680/12)*RANDBETWEEN(60,100)/100</f>
        <v>10194.618133333333</v>
      </c>
      <c r="R2680" s="2">
        <f ca="1">(N2680/12)*RANDBETWEEN(60,100)/100</f>
        <v>8310.83</v>
      </c>
      <c r="S2680" t="str">
        <f ca="1">VLOOKUP(J2680,'Weather by country'!$A$1:$C$5,2,FALSE)</f>
        <v>fine</v>
      </c>
      <c r="T2680" t="str">
        <f ca="1">VLOOKUP(RANDBETWEEN(1,5),lookups!$Q$1:$R$5,2,FALSE)</f>
        <v>n</v>
      </c>
      <c r="U2680" t="str">
        <f ca="1">VLOOKUP(RANDBETWEEN(1,5),lookups!$Q$1:$R$5,2,FALSE)</f>
        <v>n</v>
      </c>
      <c r="V2680" t="str">
        <f ca="1">IF(P2680=O2680,"y","n")</f>
        <v>y</v>
      </c>
    </row>
    <row r="2681" spans="1:22" x14ac:dyDescent="0.35">
      <c r="A2681" t="s">
        <v>32</v>
      </c>
      <c r="B2681" t="str">
        <f>TEXT(ROW(A2681),"0000000000")</f>
        <v>0000002681</v>
      </c>
      <c r="C2681">
        <f ca="1">RANDBETWEEN(1,20)</f>
        <v>8</v>
      </c>
      <c r="D2681">
        <f ca="1">RANDBETWEEN(0,C2681)</f>
        <v>1</v>
      </c>
      <c r="E2681" s="2">
        <f ca="1">RANDBETWEEN(50000,100000)</f>
        <v>56518</v>
      </c>
      <c r="F2681">
        <f ca="1">RANDBETWEEN(5,100)</f>
        <v>84</v>
      </c>
      <c r="G2681" t="str">
        <f ca="1">VLOOKUP(RANDBETWEEN(6,12),lookups!$A$1:$B$12,2,FALSE)</f>
        <v xml:space="preserve"> ccc</v>
      </c>
      <c r="H2681" s="4">
        <f ca="1">IF(ROUNDDOWN(E2681/100000,0)=0,1,ROUNDDOWN(E2681/100000,0))</f>
        <v>1</v>
      </c>
      <c r="I2681" t="s">
        <v>33</v>
      </c>
      <c r="J2681" t="str">
        <f ca="1">VLOOKUP(RANDBETWEEN(1,5),lookups!$C$1:$D$5,2,FALSE)</f>
        <v>denmark</v>
      </c>
      <c r="K2681" t="str">
        <f ca="1">VLOOKUP(RANDBETWEEN(1,2),lookups!$G$1:$H$2,2,FALSE)</f>
        <v>flat</v>
      </c>
      <c r="L2681">
        <v>10</v>
      </c>
      <c r="M2681" t="str">
        <f ca="1">VLOOKUP(RANDBETWEEN(1,7),lookups!$I$1:$J$7,2,FALSE)</f>
        <v>c</v>
      </c>
      <c r="N2681" s="2">
        <f ca="1">E2681*(1-(RANDBETWEEN(1,50)/100))</f>
        <v>31084.9</v>
      </c>
      <c r="O2681" s="2">
        <f ca="1">N2681/12</f>
        <v>2590.4083333333333</v>
      </c>
      <c r="P2681" s="2">
        <f ca="1">RANDBETWEEN(1,1.5)*((N2681/12)*VLOOKUP(J2681,'Weather by country'!$A$1:$C$5,3,FALSE))</f>
        <v>2590.4083333333333</v>
      </c>
      <c r="Q2681" s="2">
        <f ca="1">(N2681/12)*RANDBETWEEN(60,100)/100</f>
        <v>2434.9838333333332</v>
      </c>
      <c r="R2681" s="2">
        <f ca="1">(N2681/12)*RANDBETWEEN(60,100)/100</f>
        <v>2072.3266666666664</v>
      </c>
      <c r="S2681" t="str">
        <f ca="1">VLOOKUP(J2681,'Weather by country'!$A$1:$C$5,2,FALSE)</f>
        <v>fine</v>
      </c>
      <c r="T2681" t="str">
        <f ca="1">VLOOKUP(RANDBETWEEN(1,5),lookups!$Q$1:$R$5,2,FALSE)</f>
        <v>y</v>
      </c>
      <c r="U2681" t="str">
        <f ca="1">VLOOKUP(RANDBETWEEN(1,5),lookups!$Q$1:$R$5,2,FALSE)</f>
        <v>y</v>
      </c>
      <c r="V2681" t="str">
        <f ca="1">IF(P2681=O2681,"y","n")</f>
        <v>y</v>
      </c>
    </row>
    <row r="2682" spans="1:22" x14ac:dyDescent="0.35">
      <c r="A2682" t="s">
        <v>31</v>
      </c>
      <c r="B2682" t="str">
        <f t="shared" si="41"/>
        <v>0000002682</v>
      </c>
      <c r="C2682">
        <f ca="1">RANDBETWEEN(5,20)</f>
        <v>18</v>
      </c>
      <c r="D2682">
        <f ca="1">RANDBETWEEN(0,C2682)</f>
        <v>14</v>
      </c>
      <c r="E2682" s="2">
        <f ca="1">RANDBETWEEN(100000,250000)</f>
        <v>140729</v>
      </c>
      <c r="F2682">
        <f ca="1">RANDBETWEEN(5,100)</f>
        <v>99</v>
      </c>
      <c r="G2682" t="str">
        <f ca="1">VLOOKUP(RANDBETWEEN(6,12),lookups!$A$1:$B$12,2,FALSE)</f>
        <v xml:space="preserve"> ddd</v>
      </c>
      <c r="H2682" s="4">
        <f ca="1">ROUNDDOWN(E2682/100000,0)</f>
        <v>1</v>
      </c>
      <c r="I2682" t="s">
        <v>33</v>
      </c>
      <c r="J2682" t="str">
        <f ca="1">VLOOKUP(RANDBETWEEN(1,5),lookups!$C$1:$D$5,2,FALSE)</f>
        <v>sweden</v>
      </c>
      <c r="K2682" t="str">
        <f ca="1">VLOOKUP(RANDBETWEEN(1,2),lookups!$G$1:$H$2,2,FALSE)</f>
        <v>flat</v>
      </c>
      <c r="L2682">
        <v>10</v>
      </c>
      <c r="M2682" t="str">
        <f ca="1">VLOOKUP(RANDBETWEEN(1,7),lookups!$I$1:$J$7,2,FALSE)</f>
        <v>c</v>
      </c>
      <c r="N2682" s="2">
        <f ca="1">E2682*(1-(RANDBETWEEN(1,50)/100))</f>
        <v>137914.41999999998</v>
      </c>
      <c r="O2682" s="2">
        <f ca="1">N2682/12</f>
        <v>11492.868333333332</v>
      </c>
      <c r="P2682" s="2">
        <f ca="1">RANDBETWEEN(1,1.5)*((N2682/12)*VLOOKUP(J2682,'Weather by country'!$A$1:$C$5,3,FALSE))</f>
        <v>11492.868333333332</v>
      </c>
      <c r="Q2682" s="2">
        <f ca="1">(N2682/12)*RANDBETWEEN(60,100)/100</f>
        <v>8964.4372999999978</v>
      </c>
      <c r="R2682" s="2">
        <f ca="1">(N2682/12)*RANDBETWEEN(60,100)/100</f>
        <v>10688.367549999999</v>
      </c>
      <c r="S2682" t="str">
        <f ca="1">VLOOKUP(J2682,'Weather by country'!$A$1:$C$5,2,FALSE)</f>
        <v>fine</v>
      </c>
      <c r="T2682" t="str">
        <f ca="1">VLOOKUP(RANDBETWEEN(1,5),lookups!$Q$1:$R$5,2,FALSE)</f>
        <v>y</v>
      </c>
      <c r="U2682" t="str">
        <f ca="1">VLOOKUP(RANDBETWEEN(1,5),lookups!$Q$1:$R$5,2,FALSE)</f>
        <v>y</v>
      </c>
      <c r="V2682" t="str">
        <f ca="1">IF(P2682=O2682,"y","n")</f>
        <v>y</v>
      </c>
    </row>
    <row r="2683" spans="1:22" x14ac:dyDescent="0.35">
      <c r="A2683" t="s">
        <v>32</v>
      </c>
      <c r="B2683" t="str">
        <f>TEXT(ROW(A2683),"0000000000")</f>
        <v>0000002683</v>
      </c>
      <c r="C2683">
        <f ca="1">RANDBETWEEN(1,20)</f>
        <v>14</v>
      </c>
      <c r="D2683">
        <f ca="1">RANDBETWEEN(0,C2683)</f>
        <v>0</v>
      </c>
      <c r="E2683" s="2">
        <f ca="1">RANDBETWEEN(50000,100000)</f>
        <v>56002</v>
      </c>
      <c r="F2683">
        <f ca="1">RANDBETWEEN(5,100)</f>
        <v>41</v>
      </c>
      <c r="G2683" t="str">
        <f ca="1">VLOOKUP(RANDBETWEEN(6,12),lookups!$A$1:$B$12,2,FALSE)</f>
        <v xml:space="preserve"> dd</v>
      </c>
      <c r="H2683" s="4">
        <f ca="1">IF(ROUNDDOWN(E2683/100000,0)=0,1,ROUNDDOWN(E2683/100000,0))</f>
        <v>1</v>
      </c>
      <c r="I2683" t="s">
        <v>33</v>
      </c>
      <c r="J2683" t="str">
        <f ca="1">VLOOKUP(RANDBETWEEN(1,5),lookups!$C$1:$D$5,2,FALSE)</f>
        <v>sweden</v>
      </c>
      <c r="K2683" t="str">
        <f ca="1">VLOOKUP(RANDBETWEEN(1,2),lookups!$G$1:$H$2,2,FALSE)</f>
        <v>pitched</v>
      </c>
      <c r="L2683">
        <v>10</v>
      </c>
      <c r="M2683" t="str">
        <f ca="1">VLOOKUP(RANDBETWEEN(1,7),lookups!$I$1:$J$7,2,FALSE)</f>
        <v>b</v>
      </c>
      <c r="N2683" s="2">
        <f ca="1">E2683*(1-(RANDBETWEEN(1,50)/100))</f>
        <v>49841.78</v>
      </c>
      <c r="O2683" s="2">
        <f ca="1">N2683/12</f>
        <v>4153.4816666666666</v>
      </c>
      <c r="P2683" s="2">
        <f ca="1">RANDBETWEEN(1,1.5)*((N2683/12)*VLOOKUP(J2683,'Weather by country'!$A$1:$C$5,3,FALSE))</f>
        <v>4153.4816666666666</v>
      </c>
      <c r="Q2683" s="2">
        <f ca="1">(N2683/12)*RANDBETWEEN(60,100)/100</f>
        <v>3821.2031333333334</v>
      </c>
      <c r="R2683" s="2">
        <f ca="1">(N2683/12)*RANDBETWEEN(60,100)/100</f>
        <v>3613.5290499999996</v>
      </c>
      <c r="S2683" t="str">
        <f ca="1">VLOOKUP(J2683,'Weather by country'!$A$1:$C$5,2,FALSE)</f>
        <v>fine</v>
      </c>
      <c r="T2683" t="str">
        <f ca="1">VLOOKUP(RANDBETWEEN(1,5),lookups!$Q$1:$R$5,2,FALSE)</f>
        <v>n</v>
      </c>
      <c r="U2683" t="str">
        <f ca="1">VLOOKUP(RANDBETWEEN(1,5),lookups!$Q$1:$R$5,2,FALSE)</f>
        <v>n</v>
      </c>
      <c r="V2683" t="str">
        <f ca="1">IF(P2683=O2683,"y","n")</f>
        <v>y</v>
      </c>
    </row>
    <row r="2684" spans="1:22" x14ac:dyDescent="0.35">
      <c r="A2684" t="s">
        <v>31</v>
      </c>
      <c r="B2684" t="str">
        <f t="shared" si="41"/>
        <v>0000002684</v>
      </c>
      <c r="C2684">
        <f ca="1">RANDBETWEEN(5,20)</f>
        <v>7</v>
      </c>
      <c r="D2684">
        <f ca="1">RANDBETWEEN(0,C2684)</f>
        <v>3</v>
      </c>
      <c r="E2684" s="2">
        <f ca="1">RANDBETWEEN(100000,250000)</f>
        <v>190877</v>
      </c>
      <c r="F2684">
        <f ca="1">RANDBETWEEN(5,100)</f>
        <v>15</v>
      </c>
      <c r="G2684" t="str">
        <f ca="1">VLOOKUP(RANDBETWEEN(6,12),lookups!$A$1:$B$12,2,FALSE)</f>
        <v xml:space="preserve"> dd</v>
      </c>
      <c r="H2684" s="4">
        <f ca="1">ROUNDDOWN(E2684/100000,0)</f>
        <v>1</v>
      </c>
      <c r="I2684" t="s">
        <v>33</v>
      </c>
      <c r="J2684" t="str">
        <f ca="1">VLOOKUP(RANDBETWEEN(1,5),lookups!$C$1:$D$5,2,FALSE)</f>
        <v>norway</v>
      </c>
      <c r="K2684" t="str">
        <f ca="1">VLOOKUP(RANDBETWEEN(1,2),lookups!$G$1:$H$2,2,FALSE)</f>
        <v>pitched</v>
      </c>
      <c r="L2684">
        <v>10</v>
      </c>
      <c r="M2684" t="str">
        <f ca="1">VLOOKUP(RANDBETWEEN(1,7),lookups!$I$1:$J$7,2,FALSE)</f>
        <v>c</v>
      </c>
      <c r="N2684" s="2">
        <f ca="1">E2684*(1-(RANDBETWEEN(1,50)/100))</f>
        <v>164154.22</v>
      </c>
      <c r="O2684" s="2">
        <f ca="1">N2684/12</f>
        <v>13679.518333333333</v>
      </c>
      <c r="P2684" s="2">
        <f ca="1">RANDBETWEEN(1,1.5)*((N2684/12)*VLOOKUP(J2684,'Weather by country'!$A$1:$C$5,3,FALSE))</f>
        <v>13679.518333333333</v>
      </c>
      <c r="Q2684" s="2">
        <f ca="1">(N2684/12)*RANDBETWEEN(60,100)/100</f>
        <v>11217.205033333334</v>
      </c>
      <c r="R2684" s="2">
        <f ca="1">(N2684/12)*RANDBETWEEN(60,100)/100</f>
        <v>8207.7109999999993</v>
      </c>
      <c r="S2684" t="str">
        <f ca="1">VLOOKUP(J2684,'Weather by country'!$A$1:$C$5,2,FALSE)</f>
        <v>fine</v>
      </c>
      <c r="T2684" t="str">
        <f ca="1">VLOOKUP(RANDBETWEEN(1,5),lookups!$Q$1:$R$5,2,FALSE)</f>
        <v>n</v>
      </c>
      <c r="U2684" t="str">
        <f ca="1">VLOOKUP(RANDBETWEEN(1,5),lookups!$Q$1:$R$5,2,FALSE)</f>
        <v>y</v>
      </c>
      <c r="V2684" t="str">
        <f ca="1">IF(P2684=O2684,"y","n")</f>
        <v>y</v>
      </c>
    </row>
    <row r="2685" spans="1:22" x14ac:dyDescent="0.35">
      <c r="A2685" t="s">
        <v>32</v>
      </c>
      <c r="B2685" t="str">
        <f>TEXT(ROW(A2685),"0000000000")</f>
        <v>0000002685</v>
      </c>
      <c r="C2685">
        <f ca="1">RANDBETWEEN(1,20)</f>
        <v>1</v>
      </c>
      <c r="D2685">
        <f ca="1">RANDBETWEEN(0,C2685)</f>
        <v>1</v>
      </c>
      <c r="E2685" s="2">
        <f ca="1">RANDBETWEEN(50000,100000)</f>
        <v>85516</v>
      </c>
      <c r="F2685">
        <f ca="1">RANDBETWEEN(5,100)</f>
        <v>21</v>
      </c>
      <c r="G2685" t="str">
        <f ca="1">VLOOKUP(RANDBETWEEN(6,12),lookups!$A$1:$B$12,2,FALSE)</f>
        <v xml:space="preserve"> c</v>
      </c>
      <c r="H2685" s="4">
        <f ca="1">IF(ROUNDDOWN(E2685/100000,0)=0,1,ROUNDDOWN(E2685/100000,0))</f>
        <v>1</v>
      </c>
      <c r="I2685" t="s">
        <v>33</v>
      </c>
      <c r="J2685" t="str">
        <f ca="1">VLOOKUP(RANDBETWEEN(1,5),lookups!$C$1:$D$5,2,FALSE)</f>
        <v>sweden</v>
      </c>
      <c r="K2685" t="str">
        <f ca="1">VLOOKUP(RANDBETWEEN(1,2),lookups!$G$1:$H$2,2,FALSE)</f>
        <v>pitched</v>
      </c>
      <c r="L2685">
        <v>10</v>
      </c>
      <c r="M2685" t="str">
        <f ca="1">VLOOKUP(RANDBETWEEN(1,7),lookups!$I$1:$J$7,2,FALSE)</f>
        <v>c</v>
      </c>
      <c r="N2685" s="2">
        <f ca="1">E2685*(1-(RANDBETWEEN(1,50)/100))</f>
        <v>70978.28</v>
      </c>
      <c r="O2685" s="2">
        <f ca="1">N2685/12</f>
        <v>5914.8566666666666</v>
      </c>
      <c r="P2685" s="2">
        <f ca="1">RANDBETWEEN(1,1.5)*((N2685/12)*VLOOKUP(J2685,'Weather by country'!$A$1:$C$5,3,FALSE))</f>
        <v>5914.8566666666666</v>
      </c>
      <c r="Q2685" s="2">
        <f ca="1">(N2685/12)*RANDBETWEEN(60,100)/100</f>
        <v>3785.5082666666667</v>
      </c>
      <c r="R2685" s="2">
        <f ca="1">(N2685/12)*RANDBETWEEN(60,100)/100</f>
        <v>4436.1424999999999</v>
      </c>
      <c r="S2685" t="str">
        <f ca="1">VLOOKUP(J2685,'Weather by country'!$A$1:$C$5,2,FALSE)</f>
        <v>fine</v>
      </c>
      <c r="T2685" t="str">
        <f ca="1">VLOOKUP(RANDBETWEEN(1,5),lookups!$Q$1:$R$5,2,FALSE)</f>
        <v>n</v>
      </c>
      <c r="U2685" t="str">
        <f ca="1">VLOOKUP(RANDBETWEEN(1,5),lookups!$Q$1:$R$5,2,FALSE)</f>
        <v>n</v>
      </c>
      <c r="V2685" t="str">
        <f ca="1">IF(P2685=O2685,"y","n")</f>
        <v>y</v>
      </c>
    </row>
    <row r="2686" spans="1:22" x14ac:dyDescent="0.35">
      <c r="A2686" t="s">
        <v>31</v>
      </c>
      <c r="B2686" t="str">
        <f t="shared" si="41"/>
        <v>0000002686</v>
      </c>
      <c r="C2686">
        <f ca="1">RANDBETWEEN(5,20)</f>
        <v>18</v>
      </c>
      <c r="D2686">
        <f ca="1">RANDBETWEEN(0,C2686)</f>
        <v>6</v>
      </c>
      <c r="E2686" s="2">
        <f ca="1">RANDBETWEEN(100000,250000)</f>
        <v>235268</v>
      </c>
      <c r="F2686">
        <f ca="1">RANDBETWEEN(5,100)</f>
        <v>66</v>
      </c>
      <c r="G2686" t="str">
        <f ca="1">VLOOKUP(RANDBETWEEN(6,12),lookups!$A$1:$B$12,2,FALSE)</f>
        <v xml:space="preserve"> c</v>
      </c>
      <c r="H2686" s="4">
        <f ca="1">ROUNDDOWN(E2686/100000,0)</f>
        <v>2</v>
      </c>
      <c r="I2686" t="s">
        <v>33</v>
      </c>
      <c r="J2686" t="str">
        <f ca="1">VLOOKUP(RANDBETWEEN(1,5),lookups!$C$1:$D$5,2,FALSE)</f>
        <v>norway</v>
      </c>
      <c r="K2686" t="str">
        <f ca="1">VLOOKUP(RANDBETWEEN(1,2),lookups!$G$1:$H$2,2,FALSE)</f>
        <v>pitched</v>
      </c>
      <c r="L2686">
        <v>10</v>
      </c>
      <c r="M2686" t="str">
        <f ca="1">VLOOKUP(RANDBETWEEN(1,7),lookups!$I$1:$J$7,2,FALSE)</f>
        <v>b</v>
      </c>
      <c r="N2686" s="2">
        <f ca="1">E2686*(1-(RANDBETWEEN(1,50)/100))</f>
        <v>176451</v>
      </c>
      <c r="O2686" s="2">
        <f ca="1">N2686/12</f>
        <v>14704.25</v>
      </c>
      <c r="P2686" s="2">
        <f ca="1">RANDBETWEEN(1,1.5)*((N2686/12)*VLOOKUP(J2686,'Weather by country'!$A$1:$C$5,3,FALSE))</f>
        <v>14704.25</v>
      </c>
      <c r="Q2686" s="2">
        <f ca="1">(N2686/12)*RANDBETWEEN(60,100)/100</f>
        <v>9263.6774999999998</v>
      </c>
      <c r="R2686" s="2">
        <f ca="1">(N2686/12)*RANDBETWEEN(60,100)/100</f>
        <v>10145.932500000001</v>
      </c>
      <c r="S2686" t="str">
        <f ca="1">VLOOKUP(J2686,'Weather by country'!$A$1:$C$5,2,FALSE)</f>
        <v>fine</v>
      </c>
      <c r="T2686" t="str">
        <f ca="1">VLOOKUP(RANDBETWEEN(1,5),lookups!$Q$1:$R$5,2,FALSE)</f>
        <v>y</v>
      </c>
      <c r="U2686" t="str">
        <f ca="1">VLOOKUP(RANDBETWEEN(1,5),lookups!$Q$1:$R$5,2,FALSE)</f>
        <v>n</v>
      </c>
      <c r="V2686" t="str">
        <f ca="1">IF(P2686=O2686,"y","n")</f>
        <v>y</v>
      </c>
    </row>
    <row r="2687" spans="1:22" x14ac:dyDescent="0.35">
      <c r="A2687" t="s">
        <v>32</v>
      </c>
      <c r="B2687" t="str">
        <f>TEXT(ROW(A2687),"0000000000")</f>
        <v>0000002687</v>
      </c>
      <c r="C2687">
        <f ca="1">RANDBETWEEN(1,20)</f>
        <v>3</v>
      </c>
      <c r="D2687">
        <f ca="1">RANDBETWEEN(0,C2687)</f>
        <v>2</v>
      </c>
      <c r="E2687" s="2">
        <f ca="1">RANDBETWEEN(50000,100000)</f>
        <v>68142</v>
      </c>
      <c r="F2687">
        <f ca="1">RANDBETWEEN(5,100)</f>
        <v>75</v>
      </c>
      <c r="G2687" t="str">
        <f ca="1">VLOOKUP(RANDBETWEEN(6,12),lookups!$A$1:$B$12,2,FALSE)</f>
        <v xml:space="preserve"> c</v>
      </c>
      <c r="H2687" s="4">
        <f ca="1">IF(ROUNDDOWN(E2687/100000,0)=0,1,ROUNDDOWN(E2687/100000,0))</f>
        <v>1</v>
      </c>
      <c r="I2687" t="s">
        <v>33</v>
      </c>
      <c r="J2687" t="str">
        <f ca="1">VLOOKUP(RANDBETWEEN(1,5),lookups!$C$1:$D$5,2,FALSE)</f>
        <v>uk</v>
      </c>
      <c r="K2687" t="str">
        <f ca="1">VLOOKUP(RANDBETWEEN(1,2),lookups!$G$1:$H$2,2,FALSE)</f>
        <v>pitched</v>
      </c>
      <c r="L2687">
        <v>10</v>
      </c>
      <c r="M2687" t="str">
        <f ca="1">VLOOKUP(RANDBETWEEN(1,7),lookups!$I$1:$J$7,2,FALSE)</f>
        <v>b</v>
      </c>
      <c r="N2687" s="2">
        <f ca="1">E2687*(1-(RANDBETWEEN(1,50)/100))</f>
        <v>52469.340000000004</v>
      </c>
      <c r="O2687" s="2">
        <f ca="1">N2687/12</f>
        <v>4372.4450000000006</v>
      </c>
      <c r="P2687" s="2">
        <f ca="1">RANDBETWEEN(1,1.5)*((N2687/12)*VLOOKUP(J2687,'Weather by country'!$A$1:$C$5,3,FALSE))</f>
        <v>4372.4450000000006</v>
      </c>
      <c r="Q2687" s="2">
        <f ca="1">(N2687/12)*RANDBETWEEN(60,100)/100</f>
        <v>4372.4450000000006</v>
      </c>
      <c r="R2687" s="2">
        <f ca="1">(N2687/12)*RANDBETWEEN(60,100)/100</f>
        <v>4241.2716500000006</v>
      </c>
      <c r="S2687" t="str">
        <f ca="1">VLOOKUP(J2687,'Weather by country'!$A$1:$C$5,2,FALSE)</f>
        <v>fine</v>
      </c>
      <c r="T2687" t="str">
        <f ca="1">VLOOKUP(RANDBETWEEN(1,5),lookups!$Q$1:$R$5,2,FALSE)</f>
        <v>y</v>
      </c>
      <c r="U2687" t="str">
        <f ca="1">VLOOKUP(RANDBETWEEN(1,5),lookups!$Q$1:$R$5,2,FALSE)</f>
        <v>y</v>
      </c>
      <c r="V2687" t="str">
        <f ca="1">IF(P2687=O2687,"y","n")</f>
        <v>y</v>
      </c>
    </row>
    <row r="2688" spans="1:22" x14ac:dyDescent="0.35">
      <c r="A2688" t="s">
        <v>31</v>
      </c>
      <c r="B2688" t="str">
        <f t="shared" si="41"/>
        <v>0000002688</v>
      </c>
      <c r="C2688">
        <f ca="1">RANDBETWEEN(5,20)</f>
        <v>16</v>
      </c>
      <c r="D2688">
        <f ca="1">RANDBETWEEN(0,C2688)</f>
        <v>2</v>
      </c>
      <c r="E2688" s="2">
        <f ca="1">RANDBETWEEN(100000,250000)</f>
        <v>169601</v>
      </c>
      <c r="F2688">
        <f ca="1">RANDBETWEEN(5,100)</f>
        <v>18</v>
      </c>
      <c r="G2688" t="str">
        <f ca="1">VLOOKUP(RANDBETWEEN(6,12),lookups!$A$1:$B$12,2,FALSE)</f>
        <v xml:space="preserve"> cc</v>
      </c>
      <c r="H2688" s="4">
        <f ca="1">ROUNDDOWN(E2688/100000,0)</f>
        <v>1</v>
      </c>
      <c r="I2688" t="s">
        <v>33</v>
      </c>
      <c r="J2688" t="str">
        <f ca="1">VLOOKUP(RANDBETWEEN(1,5),lookups!$C$1:$D$5,2,FALSE)</f>
        <v>denmark</v>
      </c>
      <c r="K2688" t="str">
        <f ca="1">VLOOKUP(RANDBETWEEN(1,2),lookups!$G$1:$H$2,2,FALSE)</f>
        <v>flat</v>
      </c>
      <c r="L2688">
        <v>10</v>
      </c>
      <c r="M2688" t="str">
        <f ca="1">VLOOKUP(RANDBETWEEN(1,7),lookups!$I$1:$J$7,2,FALSE)</f>
        <v>c</v>
      </c>
      <c r="N2688" s="2">
        <f ca="1">E2688*(1-(RANDBETWEEN(1,50)/100))</f>
        <v>108544.64</v>
      </c>
      <c r="O2688" s="2">
        <f ca="1">N2688/12</f>
        <v>9045.3866666666672</v>
      </c>
      <c r="P2688" s="2">
        <f ca="1">RANDBETWEEN(1,1.5)*((N2688/12)*VLOOKUP(J2688,'Weather by country'!$A$1:$C$5,3,FALSE))</f>
        <v>9045.3866666666672</v>
      </c>
      <c r="Q2688" s="2">
        <f ca="1">(N2688/12)*RANDBETWEEN(60,100)/100</f>
        <v>6693.5861333333341</v>
      </c>
      <c r="R2688" s="2">
        <f ca="1">(N2688/12)*RANDBETWEEN(60,100)/100</f>
        <v>6784.04</v>
      </c>
      <c r="S2688" t="str">
        <f ca="1">VLOOKUP(J2688,'Weather by country'!$A$1:$C$5,2,FALSE)</f>
        <v>fine</v>
      </c>
      <c r="T2688" t="str">
        <f ca="1">VLOOKUP(RANDBETWEEN(1,5),lookups!$Q$1:$R$5,2,FALSE)</f>
        <v>y</v>
      </c>
      <c r="U2688" t="str">
        <f ca="1">VLOOKUP(RANDBETWEEN(1,5),lookups!$Q$1:$R$5,2,FALSE)</f>
        <v>n</v>
      </c>
      <c r="V2688" t="str">
        <f ca="1">IF(P2688=O2688,"y","n")</f>
        <v>y</v>
      </c>
    </row>
    <row r="2689" spans="1:22" x14ac:dyDescent="0.35">
      <c r="A2689" t="s">
        <v>32</v>
      </c>
      <c r="B2689" t="str">
        <f>TEXT(ROW(A2689),"0000000000")</f>
        <v>0000002689</v>
      </c>
      <c r="C2689">
        <f ca="1">RANDBETWEEN(1,20)</f>
        <v>9</v>
      </c>
      <c r="D2689">
        <f ca="1">RANDBETWEEN(0,C2689)</f>
        <v>6</v>
      </c>
      <c r="E2689" s="2">
        <f ca="1">RANDBETWEEN(50000,100000)</f>
        <v>75334</v>
      </c>
      <c r="F2689">
        <f ca="1">RANDBETWEEN(5,100)</f>
        <v>51</v>
      </c>
      <c r="G2689" t="str">
        <f ca="1">VLOOKUP(RANDBETWEEN(6,12),lookups!$A$1:$B$12,2,FALSE)</f>
        <v xml:space="preserve"> c</v>
      </c>
      <c r="H2689" s="4">
        <f ca="1">IF(ROUNDDOWN(E2689/100000,0)=0,1,ROUNDDOWN(E2689/100000,0))</f>
        <v>1</v>
      </c>
      <c r="I2689" t="s">
        <v>33</v>
      </c>
      <c r="J2689" t="str">
        <f ca="1">VLOOKUP(RANDBETWEEN(1,5),lookups!$C$1:$D$5,2,FALSE)</f>
        <v>denmark</v>
      </c>
      <c r="K2689" t="str">
        <f ca="1">VLOOKUP(RANDBETWEEN(1,2),lookups!$G$1:$H$2,2,FALSE)</f>
        <v>flat</v>
      </c>
      <c r="L2689">
        <v>10</v>
      </c>
      <c r="M2689" t="str">
        <f ca="1">VLOOKUP(RANDBETWEEN(1,7),lookups!$I$1:$J$7,2,FALSE)</f>
        <v>a</v>
      </c>
      <c r="N2689" s="2">
        <f ca="1">E2689*(1-(RANDBETWEEN(1,50)/100))</f>
        <v>62527.219999999994</v>
      </c>
      <c r="O2689" s="2">
        <f ca="1">N2689/12</f>
        <v>5210.6016666666665</v>
      </c>
      <c r="P2689" s="2">
        <f ca="1">RANDBETWEEN(1,1.5)*((N2689/12)*VLOOKUP(J2689,'Weather by country'!$A$1:$C$5,3,FALSE))</f>
        <v>5210.6016666666665</v>
      </c>
      <c r="Q2689" s="2">
        <f ca="1">(N2689/12)*RANDBETWEEN(60,100)/100</f>
        <v>5106.3896333333332</v>
      </c>
      <c r="R2689" s="2">
        <f ca="1">(N2689/12)*RANDBETWEEN(60,100)/100</f>
        <v>3334.7850666666664</v>
      </c>
      <c r="S2689" t="str">
        <f ca="1">VLOOKUP(J2689,'Weather by country'!$A$1:$C$5,2,FALSE)</f>
        <v>fine</v>
      </c>
      <c r="T2689" t="str">
        <f ca="1">VLOOKUP(RANDBETWEEN(1,5),lookups!$Q$1:$R$5,2,FALSE)</f>
        <v>n</v>
      </c>
      <c r="U2689" t="str">
        <f ca="1">VLOOKUP(RANDBETWEEN(1,5),lookups!$Q$1:$R$5,2,FALSE)</f>
        <v>y</v>
      </c>
      <c r="V2689" t="str">
        <f ca="1">IF(P2689=O2689,"y","n")</f>
        <v>y</v>
      </c>
    </row>
    <row r="2690" spans="1:22" x14ac:dyDescent="0.35">
      <c r="A2690" t="s">
        <v>31</v>
      </c>
      <c r="B2690" t="str">
        <f t="shared" ref="B2690:B2752" si="42">TEXT(ROW(A2690),"0000000000")</f>
        <v>0000002690</v>
      </c>
      <c r="C2690">
        <f ca="1">RANDBETWEEN(5,20)</f>
        <v>13</v>
      </c>
      <c r="D2690">
        <f ca="1">RANDBETWEEN(0,C2690)</f>
        <v>6</v>
      </c>
      <c r="E2690" s="2">
        <f ca="1">RANDBETWEEN(100000,250000)</f>
        <v>138891</v>
      </c>
      <c r="F2690">
        <f ca="1">RANDBETWEEN(5,100)</f>
        <v>51</v>
      </c>
      <c r="G2690" t="str">
        <f ca="1">VLOOKUP(RANDBETWEEN(6,12),lookups!$A$1:$B$12,2,FALSE)</f>
        <v xml:space="preserve"> c</v>
      </c>
      <c r="H2690" s="4">
        <f ca="1">ROUNDDOWN(E2690/100000,0)</f>
        <v>1</v>
      </c>
      <c r="I2690" t="s">
        <v>33</v>
      </c>
      <c r="J2690" t="str">
        <f ca="1">VLOOKUP(RANDBETWEEN(1,5),lookups!$C$1:$D$5,2,FALSE)</f>
        <v>denmark</v>
      </c>
      <c r="K2690" t="str">
        <f ca="1">VLOOKUP(RANDBETWEEN(1,2),lookups!$G$1:$H$2,2,FALSE)</f>
        <v>pitched</v>
      </c>
      <c r="L2690">
        <v>10</v>
      </c>
      <c r="M2690" t="str">
        <f ca="1">VLOOKUP(RANDBETWEEN(1,7),lookups!$I$1:$J$7,2,FALSE)</f>
        <v>c</v>
      </c>
      <c r="N2690" s="2">
        <f ca="1">E2690*(1-(RANDBETWEEN(1,50)/100))</f>
        <v>77778.960000000006</v>
      </c>
      <c r="O2690" s="2">
        <f ca="1">N2690/12</f>
        <v>6481.5800000000008</v>
      </c>
      <c r="P2690" s="2">
        <f ca="1">RANDBETWEEN(1,1.5)*((N2690/12)*VLOOKUP(J2690,'Weather by country'!$A$1:$C$5,3,FALSE))</f>
        <v>6481.5800000000008</v>
      </c>
      <c r="Q2690" s="2">
        <f ca="1">(N2690/12)*RANDBETWEEN(60,100)/100</f>
        <v>3888.9480000000003</v>
      </c>
      <c r="R2690" s="2">
        <f ca="1">(N2690/12)*RANDBETWEEN(60,100)/100</f>
        <v>4018.5796000000009</v>
      </c>
      <c r="S2690" t="str">
        <f ca="1">VLOOKUP(J2690,'Weather by country'!$A$1:$C$5,2,FALSE)</f>
        <v>fine</v>
      </c>
      <c r="T2690" t="str">
        <f ca="1">VLOOKUP(RANDBETWEEN(1,5),lookups!$Q$1:$R$5,2,FALSE)</f>
        <v>n</v>
      </c>
      <c r="U2690" t="str">
        <f ca="1">VLOOKUP(RANDBETWEEN(1,5),lookups!$Q$1:$R$5,2,FALSE)</f>
        <v>y</v>
      </c>
      <c r="V2690" t="str">
        <f ca="1">IF(P2690=O2690,"y","n")</f>
        <v>y</v>
      </c>
    </row>
    <row r="2691" spans="1:22" x14ac:dyDescent="0.35">
      <c r="A2691" t="s">
        <v>32</v>
      </c>
      <c r="B2691" t="str">
        <f>TEXT(ROW(A2691),"0000000000")</f>
        <v>0000002691</v>
      </c>
      <c r="C2691">
        <f ca="1">RANDBETWEEN(1,20)</f>
        <v>11</v>
      </c>
      <c r="D2691">
        <f ca="1">RANDBETWEEN(0,C2691)</f>
        <v>2</v>
      </c>
      <c r="E2691" s="2">
        <f ca="1">RANDBETWEEN(50000,100000)</f>
        <v>89867</v>
      </c>
      <c r="F2691">
        <f ca="1">RANDBETWEEN(5,100)</f>
        <v>5</v>
      </c>
      <c r="G2691" t="str">
        <f ca="1">VLOOKUP(RANDBETWEEN(6,12),lookups!$A$1:$B$12,2,FALSE)</f>
        <v xml:space="preserve"> d</v>
      </c>
      <c r="H2691" s="4">
        <f ca="1">IF(ROUNDDOWN(E2691/100000,0)=0,1,ROUNDDOWN(E2691/100000,0))</f>
        <v>1</v>
      </c>
      <c r="I2691" t="s">
        <v>33</v>
      </c>
      <c r="J2691" t="str">
        <f ca="1">VLOOKUP(RANDBETWEEN(1,5),lookups!$C$1:$D$5,2,FALSE)</f>
        <v>finland</v>
      </c>
      <c r="K2691" t="str">
        <f ca="1">VLOOKUP(RANDBETWEEN(1,2),lookups!$G$1:$H$2,2,FALSE)</f>
        <v>flat</v>
      </c>
      <c r="L2691">
        <v>10</v>
      </c>
      <c r="M2691" t="str">
        <f ca="1">VLOOKUP(RANDBETWEEN(1,7),lookups!$I$1:$J$7,2,FALSE)</f>
        <v>b</v>
      </c>
      <c r="N2691" s="2">
        <f ca="1">E2691*(1-(RANDBETWEEN(1,50)/100))</f>
        <v>48528.18</v>
      </c>
      <c r="O2691" s="2">
        <f ca="1">N2691/12</f>
        <v>4044.0149999999999</v>
      </c>
      <c r="P2691" s="2">
        <f ca="1">RANDBETWEEN(1,1.5)*((N2691/12)*VLOOKUP(J2691,'Weather by country'!$A$1:$C$5,3,FALSE))</f>
        <v>3235.212</v>
      </c>
      <c r="Q2691" s="2">
        <f ca="1">(N2691/12)*RANDBETWEEN(60,100)/100</f>
        <v>3113.8915499999998</v>
      </c>
      <c r="R2691" s="2">
        <f ca="1">(N2691/12)*RANDBETWEEN(60,100)/100</f>
        <v>3154.3316999999997</v>
      </c>
      <c r="S2691" t="str">
        <f ca="1">VLOOKUP(J2691,'Weather by country'!$A$1:$C$5,2,FALSE)</f>
        <v>l-rain</v>
      </c>
      <c r="T2691" t="str">
        <f ca="1">VLOOKUP(RANDBETWEEN(1,5),lookups!$Q$1:$R$5,2,FALSE)</f>
        <v>y</v>
      </c>
      <c r="U2691" t="str">
        <f ca="1">VLOOKUP(RANDBETWEEN(1,5),lookups!$Q$1:$R$5,2,FALSE)</f>
        <v>y</v>
      </c>
      <c r="V2691" t="str">
        <f ca="1">IF(P2691=O2691,"y","n")</f>
        <v>n</v>
      </c>
    </row>
    <row r="2692" spans="1:22" x14ac:dyDescent="0.35">
      <c r="A2692" t="s">
        <v>31</v>
      </c>
      <c r="B2692" t="str">
        <f t="shared" si="42"/>
        <v>0000002692</v>
      </c>
      <c r="C2692">
        <f ca="1">RANDBETWEEN(5,20)</f>
        <v>17</v>
      </c>
      <c r="D2692">
        <f ca="1">RANDBETWEEN(0,C2692)</f>
        <v>16</v>
      </c>
      <c r="E2692" s="2">
        <f ca="1">RANDBETWEEN(100000,250000)</f>
        <v>203677</v>
      </c>
      <c r="F2692">
        <f ca="1">RANDBETWEEN(5,100)</f>
        <v>94</v>
      </c>
      <c r="G2692" t="str">
        <f ca="1">VLOOKUP(RANDBETWEEN(6,12),lookups!$A$1:$B$12,2,FALSE)</f>
        <v xml:space="preserve"> d</v>
      </c>
      <c r="H2692" s="4">
        <f ca="1">ROUNDDOWN(E2692/100000,0)</f>
        <v>2</v>
      </c>
      <c r="I2692" t="s">
        <v>33</v>
      </c>
      <c r="J2692" t="str">
        <f ca="1">VLOOKUP(RANDBETWEEN(1,5),lookups!$C$1:$D$5,2,FALSE)</f>
        <v>denmark</v>
      </c>
      <c r="K2692" t="str">
        <f ca="1">VLOOKUP(RANDBETWEEN(1,2),lookups!$G$1:$H$2,2,FALSE)</f>
        <v>flat</v>
      </c>
      <c r="L2692">
        <v>10</v>
      </c>
      <c r="M2692" t="str">
        <f ca="1">VLOOKUP(RANDBETWEEN(1,7),lookups!$I$1:$J$7,2,FALSE)</f>
        <v>c</v>
      </c>
      <c r="N2692" s="2">
        <f ca="1">E2692*(1-(RANDBETWEEN(1,50)/100))</f>
        <v>162941.6</v>
      </c>
      <c r="O2692" s="2">
        <f ca="1">N2692/12</f>
        <v>13578.466666666667</v>
      </c>
      <c r="P2692" s="2">
        <f ca="1">RANDBETWEEN(1,1.5)*((N2692/12)*VLOOKUP(J2692,'Weather by country'!$A$1:$C$5,3,FALSE))</f>
        <v>13578.466666666667</v>
      </c>
      <c r="Q2692" s="2">
        <f ca="1">(N2692/12)*RANDBETWEEN(60,100)/100</f>
        <v>10591.204000000002</v>
      </c>
      <c r="R2692" s="2">
        <f ca="1">(N2692/12)*RANDBETWEEN(60,100)/100</f>
        <v>11405.912</v>
      </c>
      <c r="S2692" t="str">
        <f ca="1">VLOOKUP(J2692,'Weather by country'!$A$1:$C$5,2,FALSE)</f>
        <v>fine</v>
      </c>
      <c r="T2692" t="str">
        <f ca="1">VLOOKUP(RANDBETWEEN(1,5),lookups!$Q$1:$R$5,2,FALSE)</f>
        <v>y</v>
      </c>
      <c r="U2692" t="str">
        <f ca="1">VLOOKUP(RANDBETWEEN(1,5),lookups!$Q$1:$R$5,2,FALSE)</f>
        <v>y</v>
      </c>
      <c r="V2692" t="str">
        <f ca="1">IF(P2692=O2692,"y","n")</f>
        <v>y</v>
      </c>
    </row>
    <row r="2693" spans="1:22" x14ac:dyDescent="0.35">
      <c r="A2693" t="s">
        <v>32</v>
      </c>
      <c r="B2693" t="str">
        <f>TEXT(ROW(A2693),"0000000000")</f>
        <v>0000002693</v>
      </c>
      <c r="C2693">
        <f ca="1">RANDBETWEEN(1,20)</f>
        <v>13</v>
      </c>
      <c r="D2693">
        <f ca="1">RANDBETWEEN(0,C2693)</f>
        <v>5</v>
      </c>
      <c r="E2693" s="2">
        <f ca="1">RANDBETWEEN(50000,100000)</f>
        <v>61905</v>
      </c>
      <c r="F2693">
        <f ca="1">RANDBETWEEN(5,100)</f>
        <v>16</v>
      </c>
      <c r="G2693" t="str">
        <f ca="1">VLOOKUP(RANDBETWEEN(6,12),lookups!$A$1:$B$12,2,FALSE)</f>
        <v xml:space="preserve"> d</v>
      </c>
      <c r="H2693" s="4">
        <f ca="1">IF(ROUNDDOWN(E2693/100000,0)=0,1,ROUNDDOWN(E2693/100000,0))</f>
        <v>1</v>
      </c>
      <c r="I2693" t="s">
        <v>33</v>
      </c>
      <c r="J2693" t="str">
        <f ca="1">VLOOKUP(RANDBETWEEN(1,5),lookups!$C$1:$D$5,2,FALSE)</f>
        <v>uk</v>
      </c>
      <c r="K2693" t="str">
        <f ca="1">VLOOKUP(RANDBETWEEN(1,2),lookups!$G$1:$H$2,2,FALSE)</f>
        <v>pitched</v>
      </c>
      <c r="L2693">
        <v>10</v>
      </c>
      <c r="M2693" t="str">
        <f ca="1">VLOOKUP(RANDBETWEEN(1,7),lookups!$I$1:$J$7,2,FALSE)</f>
        <v>a</v>
      </c>
      <c r="N2693" s="2">
        <f ca="1">E2693*(1-(RANDBETWEEN(1,50)/100))</f>
        <v>46428.75</v>
      </c>
      <c r="O2693" s="2">
        <f ca="1">N2693/12</f>
        <v>3869.0625</v>
      </c>
      <c r="P2693" s="2">
        <f ca="1">RANDBETWEEN(1,1.5)*((N2693/12)*VLOOKUP(J2693,'Weather by country'!$A$1:$C$5,3,FALSE))</f>
        <v>3869.0625</v>
      </c>
      <c r="Q2693" s="2">
        <f ca="1">(N2693/12)*RANDBETWEEN(60,100)/100</f>
        <v>3869.0625</v>
      </c>
      <c r="R2693" s="2">
        <f ca="1">(N2693/12)*RANDBETWEEN(60,100)/100</f>
        <v>3830.3718749999998</v>
      </c>
      <c r="S2693" t="str">
        <f ca="1">VLOOKUP(J2693,'Weather by country'!$A$1:$C$5,2,FALSE)</f>
        <v>fine</v>
      </c>
      <c r="T2693" t="str">
        <f ca="1">VLOOKUP(RANDBETWEEN(1,5),lookups!$Q$1:$R$5,2,FALSE)</f>
        <v>y</v>
      </c>
      <c r="U2693" t="str">
        <f ca="1">VLOOKUP(RANDBETWEEN(1,5),lookups!$Q$1:$R$5,2,FALSE)</f>
        <v>y</v>
      </c>
      <c r="V2693" t="str">
        <f ca="1">IF(P2693=O2693,"y","n")</f>
        <v>y</v>
      </c>
    </row>
    <row r="2694" spans="1:22" x14ac:dyDescent="0.35">
      <c r="A2694" t="s">
        <v>31</v>
      </c>
      <c r="B2694" t="str">
        <f t="shared" si="42"/>
        <v>0000002694</v>
      </c>
      <c r="C2694">
        <f ca="1">RANDBETWEEN(5,20)</f>
        <v>6</v>
      </c>
      <c r="D2694">
        <f ca="1">RANDBETWEEN(0,C2694)</f>
        <v>4</v>
      </c>
      <c r="E2694" s="2">
        <f ca="1">RANDBETWEEN(100000,250000)</f>
        <v>122520</v>
      </c>
      <c r="F2694">
        <f ca="1">RANDBETWEEN(5,100)</f>
        <v>64</v>
      </c>
      <c r="G2694" t="str">
        <f ca="1">VLOOKUP(RANDBETWEEN(6,12),lookups!$A$1:$B$12,2,FALSE)</f>
        <v xml:space="preserve"> b</v>
      </c>
      <c r="H2694" s="4">
        <f ca="1">ROUNDDOWN(E2694/100000,0)</f>
        <v>1</v>
      </c>
      <c r="I2694" t="s">
        <v>33</v>
      </c>
      <c r="J2694" t="str">
        <f ca="1">VLOOKUP(RANDBETWEEN(1,5),lookups!$C$1:$D$5,2,FALSE)</f>
        <v>finland</v>
      </c>
      <c r="K2694" t="str">
        <f ca="1">VLOOKUP(RANDBETWEEN(1,2),lookups!$G$1:$H$2,2,FALSE)</f>
        <v>flat</v>
      </c>
      <c r="L2694">
        <v>10</v>
      </c>
      <c r="M2694" t="str">
        <f ca="1">VLOOKUP(RANDBETWEEN(1,7),lookups!$I$1:$J$7,2,FALSE)</f>
        <v>b</v>
      </c>
      <c r="N2694" s="2">
        <f ca="1">E2694*(1-(RANDBETWEEN(1,50)/100))</f>
        <v>66160.800000000003</v>
      </c>
      <c r="O2694" s="2">
        <f ca="1">N2694/12</f>
        <v>5513.4000000000005</v>
      </c>
      <c r="P2694" s="2">
        <f ca="1">RANDBETWEEN(1,1.5)*((N2694/12)*VLOOKUP(J2694,'Weather by country'!$A$1:$C$5,3,FALSE))</f>
        <v>4410.72</v>
      </c>
      <c r="Q2694" s="2">
        <f ca="1">(N2694/12)*RANDBETWEEN(60,100)/100</f>
        <v>4851.7920000000004</v>
      </c>
      <c r="R2694" s="2">
        <f ca="1">(N2694/12)*RANDBETWEEN(60,100)/100</f>
        <v>5292.8640000000005</v>
      </c>
      <c r="S2694" t="str">
        <f ca="1">VLOOKUP(J2694,'Weather by country'!$A$1:$C$5,2,FALSE)</f>
        <v>l-rain</v>
      </c>
      <c r="T2694" t="str">
        <f ca="1">VLOOKUP(RANDBETWEEN(1,5),lookups!$Q$1:$R$5,2,FALSE)</f>
        <v>y</v>
      </c>
      <c r="U2694" t="str">
        <f ca="1">VLOOKUP(RANDBETWEEN(1,5),lookups!$Q$1:$R$5,2,FALSE)</f>
        <v>y</v>
      </c>
      <c r="V2694" t="str">
        <f ca="1">IF(P2694=O2694,"y","n")</f>
        <v>n</v>
      </c>
    </row>
    <row r="2695" spans="1:22" x14ac:dyDescent="0.35">
      <c r="A2695" t="s">
        <v>32</v>
      </c>
      <c r="B2695" t="str">
        <f>TEXT(ROW(A2695),"0000000000")</f>
        <v>0000002695</v>
      </c>
      <c r="C2695">
        <f ca="1">RANDBETWEEN(1,20)</f>
        <v>20</v>
      </c>
      <c r="D2695">
        <f ca="1">RANDBETWEEN(0,C2695)</f>
        <v>14</v>
      </c>
      <c r="E2695" s="2">
        <f ca="1">RANDBETWEEN(50000,100000)</f>
        <v>68662</v>
      </c>
      <c r="F2695">
        <f ca="1">RANDBETWEEN(5,100)</f>
        <v>61</v>
      </c>
      <c r="G2695" t="str">
        <f ca="1">VLOOKUP(RANDBETWEEN(6,12),lookups!$A$1:$B$12,2,FALSE)</f>
        <v xml:space="preserve"> ccc</v>
      </c>
      <c r="H2695" s="4">
        <f ca="1">IF(ROUNDDOWN(E2695/100000,0)=0,1,ROUNDDOWN(E2695/100000,0))</f>
        <v>1</v>
      </c>
      <c r="I2695" t="s">
        <v>33</v>
      </c>
      <c r="J2695" t="str">
        <f ca="1">VLOOKUP(RANDBETWEEN(1,5),lookups!$C$1:$D$5,2,FALSE)</f>
        <v>finland</v>
      </c>
      <c r="K2695" t="str">
        <f ca="1">VLOOKUP(RANDBETWEEN(1,2),lookups!$G$1:$H$2,2,FALSE)</f>
        <v>pitched</v>
      </c>
      <c r="L2695">
        <v>10</v>
      </c>
      <c r="M2695" t="str">
        <f ca="1">VLOOKUP(RANDBETWEEN(1,7),lookups!$I$1:$J$7,2,FALSE)</f>
        <v>b</v>
      </c>
      <c r="N2695" s="2">
        <f ca="1">E2695*(1-(RANDBETWEEN(1,50)/100))</f>
        <v>40510.580000000009</v>
      </c>
      <c r="O2695" s="2">
        <f ca="1">N2695/12</f>
        <v>3375.8816666666676</v>
      </c>
      <c r="P2695" s="2">
        <f ca="1">RANDBETWEEN(1,1.5)*((N2695/12)*VLOOKUP(J2695,'Weather by country'!$A$1:$C$5,3,FALSE))</f>
        <v>2700.7053333333342</v>
      </c>
      <c r="Q2695" s="2">
        <f ca="1">(N2695/12)*RANDBETWEEN(60,100)/100</f>
        <v>3105.8111333333341</v>
      </c>
      <c r="R2695" s="2">
        <f ca="1">(N2695/12)*RANDBETWEEN(60,100)/100</f>
        <v>2464.3936166666672</v>
      </c>
      <c r="S2695" t="str">
        <f ca="1">VLOOKUP(J2695,'Weather by country'!$A$1:$C$5,2,FALSE)</f>
        <v>l-rain</v>
      </c>
      <c r="T2695" t="str">
        <f ca="1">VLOOKUP(RANDBETWEEN(1,5),lookups!$Q$1:$R$5,2,FALSE)</f>
        <v>n</v>
      </c>
      <c r="U2695" t="str">
        <f ca="1">VLOOKUP(RANDBETWEEN(1,5),lookups!$Q$1:$R$5,2,FALSE)</f>
        <v>y</v>
      </c>
      <c r="V2695" t="str">
        <f ca="1">IF(P2695=O2695,"y","n")</f>
        <v>n</v>
      </c>
    </row>
    <row r="2696" spans="1:22" x14ac:dyDescent="0.35">
      <c r="A2696" t="s">
        <v>31</v>
      </c>
      <c r="B2696" t="str">
        <f t="shared" si="42"/>
        <v>0000002696</v>
      </c>
      <c r="C2696">
        <f ca="1">RANDBETWEEN(5,20)</f>
        <v>5</v>
      </c>
      <c r="D2696">
        <f ca="1">RANDBETWEEN(0,C2696)</f>
        <v>2</v>
      </c>
      <c r="E2696" s="2">
        <f ca="1">RANDBETWEEN(100000,250000)</f>
        <v>200707</v>
      </c>
      <c r="F2696">
        <f ca="1">RANDBETWEEN(5,100)</f>
        <v>34</v>
      </c>
      <c r="G2696" t="str">
        <f ca="1">VLOOKUP(RANDBETWEEN(6,12),lookups!$A$1:$B$12,2,FALSE)</f>
        <v xml:space="preserve"> ccc</v>
      </c>
      <c r="H2696" s="4">
        <f ca="1">ROUNDDOWN(E2696/100000,0)</f>
        <v>2</v>
      </c>
      <c r="I2696" t="s">
        <v>33</v>
      </c>
      <c r="J2696" t="str">
        <f ca="1">VLOOKUP(RANDBETWEEN(1,5),lookups!$C$1:$D$5,2,FALSE)</f>
        <v>norway</v>
      </c>
      <c r="K2696" t="str">
        <f ca="1">VLOOKUP(RANDBETWEEN(1,2),lookups!$G$1:$H$2,2,FALSE)</f>
        <v>flat</v>
      </c>
      <c r="L2696">
        <v>10</v>
      </c>
      <c r="M2696" t="str">
        <f ca="1">VLOOKUP(RANDBETWEEN(1,7),lookups!$I$1:$J$7,2,FALSE)</f>
        <v>c</v>
      </c>
      <c r="N2696" s="2">
        <f ca="1">E2696*(1-(RANDBETWEEN(1,50)/100))</f>
        <v>170600.94999999998</v>
      </c>
      <c r="O2696" s="2">
        <f ca="1">N2696/12</f>
        <v>14216.745833333332</v>
      </c>
      <c r="P2696" s="2">
        <f ca="1">RANDBETWEEN(1,1.5)*((N2696/12)*VLOOKUP(J2696,'Weather by country'!$A$1:$C$5,3,FALSE))</f>
        <v>14216.745833333332</v>
      </c>
      <c r="Q2696" s="2">
        <f ca="1">(N2696/12)*RANDBETWEEN(60,100)/100</f>
        <v>11515.564124999999</v>
      </c>
      <c r="R2696" s="2">
        <f ca="1">(N2696/12)*RANDBETWEEN(60,100)/100</f>
        <v>13790.243458333332</v>
      </c>
      <c r="S2696" t="str">
        <f ca="1">VLOOKUP(J2696,'Weather by country'!$A$1:$C$5,2,FALSE)</f>
        <v>fine</v>
      </c>
      <c r="T2696" t="str">
        <f ca="1">VLOOKUP(RANDBETWEEN(1,5),lookups!$Q$1:$R$5,2,FALSE)</f>
        <v>y</v>
      </c>
      <c r="U2696" t="str">
        <f ca="1">VLOOKUP(RANDBETWEEN(1,5),lookups!$Q$1:$R$5,2,FALSE)</f>
        <v>n</v>
      </c>
      <c r="V2696" t="str">
        <f ca="1">IF(P2696=O2696,"y","n")</f>
        <v>y</v>
      </c>
    </row>
    <row r="2697" spans="1:22" x14ac:dyDescent="0.35">
      <c r="A2697" t="s">
        <v>32</v>
      </c>
      <c r="B2697" t="str">
        <f>TEXT(ROW(A2697),"0000000000")</f>
        <v>0000002697</v>
      </c>
      <c r="C2697">
        <f ca="1">RANDBETWEEN(1,20)</f>
        <v>18</v>
      </c>
      <c r="D2697">
        <f ca="1">RANDBETWEEN(0,C2697)</f>
        <v>14</v>
      </c>
      <c r="E2697" s="2">
        <f ca="1">RANDBETWEEN(50000,100000)</f>
        <v>99607</v>
      </c>
      <c r="F2697">
        <f ca="1">RANDBETWEEN(5,100)</f>
        <v>18</v>
      </c>
      <c r="G2697" t="str">
        <f ca="1">VLOOKUP(RANDBETWEEN(6,12),lookups!$A$1:$B$12,2,FALSE)</f>
        <v xml:space="preserve"> ddd</v>
      </c>
      <c r="H2697" s="4">
        <f ca="1">IF(ROUNDDOWN(E2697/100000,0)=0,1,ROUNDDOWN(E2697/100000,0))</f>
        <v>1</v>
      </c>
      <c r="I2697" t="s">
        <v>33</v>
      </c>
      <c r="J2697" t="str">
        <f ca="1">VLOOKUP(RANDBETWEEN(1,5),lookups!$C$1:$D$5,2,FALSE)</f>
        <v>finland</v>
      </c>
      <c r="K2697" t="str">
        <f ca="1">VLOOKUP(RANDBETWEEN(1,2),lookups!$G$1:$H$2,2,FALSE)</f>
        <v>pitched</v>
      </c>
      <c r="L2697">
        <v>10</v>
      </c>
      <c r="M2697" t="str">
        <f ca="1">VLOOKUP(RANDBETWEEN(1,7),lookups!$I$1:$J$7,2,FALSE)</f>
        <v>b</v>
      </c>
      <c r="N2697" s="2">
        <f ca="1">E2697*(1-(RANDBETWEEN(1,50)/100))</f>
        <v>73709.179999999993</v>
      </c>
      <c r="O2697" s="2">
        <f ca="1">N2697/12</f>
        <v>6142.4316666666664</v>
      </c>
      <c r="P2697" s="2">
        <f ca="1">RANDBETWEEN(1,1.5)*((N2697/12)*VLOOKUP(J2697,'Weather by country'!$A$1:$C$5,3,FALSE))</f>
        <v>4913.9453333333331</v>
      </c>
      <c r="Q2697" s="2">
        <f ca="1">(N2697/12)*RANDBETWEEN(60,100)/100</f>
        <v>5159.6425999999992</v>
      </c>
      <c r="R2697" s="2">
        <f ca="1">(N2697/12)*RANDBETWEEN(60,100)/100</f>
        <v>6081.0073499999999</v>
      </c>
      <c r="S2697" t="str">
        <f ca="1">VLOOKUP(J2697,'Weather by country'!$A$1:$C$5,2,FALSE)</f>
        <v>l-rain</v>
      </c>
      <c r="T2697" t="str">
        <f ca="1">VLOOKUP(RANDBETWEEN(1,5),lookups!$Q$1:$R$5,2,FALSE)</f>
        <v>y</v>
      </c>
      <c r="U2697" t="str">
        <f ca="1">VLOOKUP(RANDBETWEEN(1,5),lookups!$Q$1:$R$5,2,FALSE)</f>
        <v>y</v>
      </c>
      <c r="V2697" t="str">
        <f ca="1">IF(P2697=O2697,"y","n")</f>
        <v>n</v>
      </c>
    </row>
    <row r="2698" spans="1:22" x14ac:dyDescent="0.35">
      <c r="A2698" t="s">
        <v>31</v>
      </c>
      <c r="B2698" t="str">
        <f t="shared" si="42"/>
        <v>0000002698</v>
      </c>
      <c r="C2698">
        <f ca="1">RANDBETWEEN(5,20)</f>
        <v>20</v>
      </c>
      <c r="D2698">
        <f ca="1">RANDBETWEEN(0,C2698)</f>
        <v>12</v>
      </c>
      <c r="E2698" s="2">
        <f ca="1">RANDBETWEEN(100000,250000)</f>
        <v>222894</v>
      </c>
      <c r="F2698">
        <f ca="1">RANDBETWEEN(5,100)</f>
        <v>91</v>
      </c>
      <c r="G2698" t="str">
        <f ca="1">VLOOKUP(RANDBETWEEN(6,12),lookups!$A$1:$B$12,2,FALSE)</f>
        <v xml:space="preserve"> c</v>
      </c>
      <c r="H2698" s="4">
        <f ca="1">ROUNDDOWN(E2698/100000,0)</f>
        <v>2</v>
      </c>
      <c r="I2698" t="s">
        <v>33</v>
      </c>
      <c r="J2698" t="str">
        <f ca="1">VLOOKUP(RANDBETWEEN(1,5),lookups!$C$1:$D$5,2,FALSE)</f>
        <v>sweden</v>
      </c>
      <c r="K2698" t="str">
        <f ca="1">VLOOKUP(RANDBETWEEN(1,2),lookups!$G$1:$H$2,2,FALSE)</f>
        <v>flat</v>
      </c>
      <c r="L2698">
        <v>10</v>
      </c>
      <c r="M2698" t="str">
        <f ca="1">VLOOKUP(RANDBETWEEN(1,7),lookups!$I$1:$J$7,2,FALSE)</f>
        <v>c</v>
      </c>
      <c r="N2698" s="2">
        <f ca="1">E2698*(1-(RANDBETWEEN(1,50)/100))</f>
        <v>176086.26</v>
      </c>
      <c r="O2698" s="2">
        <f ca="1">N2698/12</f>
        <v>14673.855000000001</v>
      </c>
      <c r="P2698" s="2">
        <f ca="1">RANDBETWEEN(1,1.5)*((N2698/12)*VLOOKUP(J2698,'Weather by country'!$A$1:$C$5,3,FALSE))</f>
        <v>14673.855000000001</v>
      </c>
      <c r="Q2698" s="2">
        <f ca="1">(N2698/12)*RANDBETWEEN(60,100)/100</f>
        <v>10418.43705</v>
      </c>
      <c r="R2698" s="2">
        <f ca="1">(N2698/12)*RANDBETWEEN(60,100)/100</f>
        <v>12032.561100000001</v>
      </c>
      <c r="S2698" t="str">
        <f ca="1">VLOOKUP(J2698,'Weather by country'!$A$1:$C$5,2,FALSE)</f>
        <v>fine</v>
      </c>
      <c r="T2698" t="str">
        <f ca="1">VLOOKUP(RANDBETWEEN(1,5),lookups!$Q$1:$R$5,2,FALSE)</f>
        <v>y</v>
      </c>
      <c r="U2698" t="str">
        <f ca="1">VLOOKUP(RANDBETWEEN(1,5),lookups!$Q$1:$R$5,2,FALSE)</f>
        <v>n</v>
      </c>
      <c r="V2698" t="str">
        <f ca="1">IF(P2698=O2698,"y","n")</f>
        <v>y</v>
      </c>
    </row>
    <row r="2699" spans="1:22" x14ac:dyDescent="0.35">
      <c r="A2699" t="s">
        <v>32</v>
      </c>
      <c r="B2699" t="str">
        <f>TEXT(ROW(A2699),"0000000000")</f>
        <v>0000002699</v>
      </c>
      <c r="C2699">
        <f ca="1">RANDBETWEEN(1,20)</f>
        <v>7</v>
      </c>
      <c r="D2699">
        <f ca="1">RANDBETWEEN(0,C2699)</f>
        <v>3</v>
      </c>
      <c r="E2699" s="2">
        <f ca="1">RANDBETWEEN(50000,100000)</f>
        <v>84455</v>
      </c>
      <c r="F2699">
        <f ca="1">RANDBETWEEN(5,100)</f>
        <v>21</v>
      </c>
      <c r="G2699" t="str">
        <f ca="1">VLOOKUP(RANDBETWEEN(6,12),lookups!$A$1:$B$12,2,FALSE)</f>
        <v xml:space="preserve"> ccc</v>
      </c>
      <c r="H2699" s="4">
        <f ca="1">IF(ROUNDDOWN(E2699/100000,0)=0,1,ROUNDDOWN(E2699/100000,0))</f>
        <v>1</v>
      </c>
      <c r="I2699" t="s">
        <v>33</v>
      </c>
      <c r="J2699" t="str">
        <f ca="1">VLOOKUP(RANDBETWEEN(1,5),lookups!$C$1:$D$5,2,FALSE)</f>
        <v>norway</v>
      </c>
      <c r="K2699" t="str">
        <f ca="1">VLOOKUP(RANDBETWEEN(1,2),lookups!$G$1:$H$2,2,FALSE)</f>
        <v>flat</v>
      </c>
      <c r="L2699">
        <v>10</v>
      </c>
      <c r="M2699" t="str">
        <f ca="1">VLOOKUP(RANDBETWEEN(1,7),lookups!$I$1:$J$7,2,FALSE)</f>
        <v>c</v>
      </c>
      <c r="N2699" s="2">
        <f ca="1">E2699*(1-(RANDBETWEEN(1,50)/100))</f>
        <v>62496.7</v>
      </c>
      <c r="O2699" s="2">
        <f ca="1">N2699/12</f>
        <v>5208.0583333333334</v>
      </c>
      <c r="P2699" s="2">
        <f ca="1">RANDBETWEEN(1,1.5)*((N2699/12)*VLOOKUP(J2699,'Weather by country'!$A$1:$C$5,3,FALSE))</f>
        <v>5208.0583333333334</v>
      </c>
      <c r="Q2699" s="2">
        <f ca="1">(N2699/12)*RANDBETWEEN(60,100)/100</f>
        <v>4270.6078333333335</v>
      </c>
      <c r="R2699" s="2">
        <f ca="1">(N2699/12)*RANDBETWEEN(60,100)/100</f>
        <v>4166.4466666666667</v>
      </c>
      <c r="S2699" t="str">
        <f ca="1">VLOOKUP(J2699,'Weather by country'!$A$1:$C$5,2,FALSE)</f>
        <v>fine</v>
      </c>
      <c r="T2699" t="str">
        <f ca="1">VLOOKUP(RANDBETWEEN(1,5),lookups!$Q$1:$R$5,2,FALSE)</f>
        <v>n</v>
      </c>
      <c r="U2699" t="str">
        <f ca="1">VLOOKUP(RANDBETWEEN(1,5),lookups!$Q$1:$R$5,2,FALSE)</f>
        <v>y</v>
      </c>
      <c r="V2699" t="str">
        <f ca="1">IF(P2699=O2699,"y","n")</f>
        <v>y</v>
      </c>
    </row>
    <row r="2700" spans="1:22" x14ac:dyDescent="0.35">
      <c r="A2700" t="s">
        <v>31</v>
      </c>
      <c r="B2700" t="str">
        <f t="shared" si="42"/>
        <v>0000002700</v>
      </c>
      <c r="C2700">
        <f ca="1">RANDBETWEEN(5,20)</f>
        <v>9</v>
      </c>
      <c r="D2700">
        <f ca="1">RANDBETWEEN(0,C2700)</f>
        <v>7</v>
      </c>
      <c r="E2700" s="2">
        <f ca="1">RANDBETWEEN(100000,250000)</f>
        <v>195124</v>
      </c>
      <c r="F2700">
        <f ca="1">RANDBETWEEN(5,100)</f>
        <v>99</v>
      </c>
      <c r="G2700" t="str">
        <f ca="1">VLOOKUP(RANDBETWEEN(6,12),lookups!$A$1:$B$12,2,FALSE)</f>
        <v xml:space="preserve"> ccc</v>
      </c>
      <c r="H2700" s="4">
        <f ca="1">ROUNDDOWN(E2700/100000,0)</f>
        <v>1</v>
      </c>
      <c r="I2700" t="s">
        <v>33</v>
      </c>
      <c r="J2700" t="str">
        <f ca="1">VLOOKUP(RANDBETWEEN(1,5),lookups!$C$1:$D$5,2,FALSE)</f>
        <v>uk</v>
      </c>
      <c r="K2700" t="str">
        <f ca="1">VLOOKUP(RANDBETWEEN(1,2),lookups!$G$1:$H$2,2,FALSE)</f>
        <v>flat</v>
      </c>
      <c r="L2700">
        <v>10</v>
      </c>
      <c r="M2700" t="str">
        <f ca="1">VLOOKUP(RANDBETWEEN(1,7),lookups!$I$1:$J$7,2,FALSE)</f>
        <v>c</v>
      </c>
      <c r="N2700" s="2">
        <f ca="1">E2700*(1-(RANDBETWEEN(1,50)/100))</f>
        <v>191221.52</v>
      </c>
      <c r="O2700" s="2">
        <f ca="1">N2700/12</f>
        <v>15935.126666666665</v>
      </c>
      <c r="P2700" s="2">
        <f ca="1">RANDBETWEEN(1,1.5)*((N2700/12)*VLOOKUP(J2700,'Weather by country'!$A$1:$C$5,3,FALSE))</f>
        <v>15935.126666666665</v>
      </c>
      <c r="Q2700" s="2">
        <f ca="1">(N2700/12)*RANDBETWEEN(60,100)/100</f>
        <v>10995.2374</v>
      </c>
      <c r="R2700" s="2">
        <f ca="1">(N2700/12)*RANDBETWEEN(60,100)/100</f>
        <v>14022.911466666665</v>
      </c>
      <c r="S2700" t="str">
        <f ca="1">VLOOKUP(J2700,'Weather by country'!$A$1:$C$5,2,FALSE)</f>
        <v>fine</v>
      </c>
      <c r="T2700" t="str">
        <f ca="1">VLOOKUP(RANDBETWEEN(1,5),lookups!$Q$1:$R$5,2,FALSE)</f>
        <v>y</v>
      </c>
      <c r="U2700" t="str">
        <f ca="1">VLOOKUP(RANDBETWEEN(1,5),lookups!$Q$1:$R$5,2,FALSE)</f>
        <v>y</v>
      </c>
      <c r="V2700" t="str">
        <f ca="1">IF(P2700=O2700,"y","n")</f>
        <v>y</v>
      </c>
    </row>
    <row r="2701" spans="1:22" x14ac:dyDescent="0.35">
      <c r="A2701" t="s">
        <v>32</v>
      </c>
      <c r="B2701" t="str">
        <f>TEXT(ROW(A2701),"0000000000")</f>
        <v>0000002701</v>
      </c>
      <c r="C2701">
        <f ca="1">RANDBETWEEN(1,20)</f>
        <v>3</v>
      </c>
      <c r="D2701">
        <f ca="1">RANDBETWEEN(0,C2701)</f>
        <v>0</v>
      </c>
      <c r="E2701" s="2">
        <f ca="1">RANDBETWEEN(50000,100000)</f>
        <v>67757</v>
      </c>
      <c r="F2701">
        <f ca="1">RANDBETWEEN(5,100)</f>
        <v>66</v>
      </c>
      <c r="G2701" t="str">
        <f ca="1">VLOOKUP(RANDBETWEEN(6,12),lookups!$A$1:$B$12,2,FALSE)</f>
        <v xml:space="preserve"> ddd</v>
      </c>
      <c r="H2701" s="4">
        <f ca="1">IF(ROUNDDOWN(E2701/100000,0)=0,1,ROUNDDOWN(E2701/100000,0))</f>
        <v>1</v>
      </c>
      <c r="I2701" t="s">
        <v>33</v>
      </c>
      <c r="J2701" t="str">
        <f ca="1">VLOOKUP(RANDBETWEEN(1,5),lookups!$C$1:$D$5,2,FALSE)</f>
        <v>uk</v>
      </c>
      <c r="K2701" t="str">
        <f ca="1">VLOOKUP(RANDBETWEEN(1,2),lookups!$G$1:$H$2,2,FALSE)</f>
        <v>pitched</v>
      </c>
      <c r="L2701">
        <v>10</v>
      </c>
      <c r="M2701" t="str">
        <f ca="1">VLOOKUP(RANDBETWEEN(1,7),lookups!$I$1:$J$7,2,FALSE)</f>
        <v>c</v>
      </c>
      <c r="N2701" s="2">
        <f ca="1">E2701*(1-(RANDBETWEEN(1,50)/100))</f>
        <v>61658.87</v>
      </c>
      <c r="O2701" s="2">
        <f ca="1">N2701/12</f>
        <v>5138.2391666666672</v>
      </c>
      <c r="P2701" s="2">
        <f ca="1">RANDBETWEEN(1,1.5)*((N2701/12)*VLOOKUP(J2701,'Weather by country'!$A$1:$C$5,3,FALSE))</f>
        <v>5138.2391666666672</v>
      </c>
      <c r="Q2701" s="2">
        <f ca="1">(N2701/12)*RANDBETWEEN(60,100)/100</f>
        <v>3699.5322000000001</v>
      </c>
      <c r="R2701" s="2">
        <f ca="1">(N2701/12)*RANDBETWEEN(60,100)/100</f>
        <v>3288.4730666666669</v>
      </c>
      <c r="S2701" t="str">
        <f ca="1">VLOOKUP(J2701,'Weather by country'!$A$1:$C$5,2,FALSE)</f>
        <v>fine</v>
      </c>
      <c r="T2701" t="str">
        <f ca="1">VLOOKUP(RANDBETWEEN(1,5),lookups!$Q$1:$R$5,2,FALSE)</f>
        <v>y</v>
      </c>
      <c r="U2701" t="str">
        <f ca="1">VLOOKUP(RANDBETWEEN(1,5),lookups!$Q$1:$R$5,2,FALSE)</f>
        <v>n</v>
      </c>
      <c r="V2701" t="str">
        <f ca="1">IF(P2701=O2701,"y","n")</f>
        <v>y</v>
      </c>
    </row>
    <row r="2702" spans="1:22" x14ac:dyDescent="0.35">
      <c r="A2702" t="s">
        <v>31</v>
      </c>
      <c r="B2702" t="str">
        <f t="shared" si="42"/>
        <v>0000002702</v>
      </c>
      <c r="C2702">
        <f ca="1">RANDBETWEEN(5,20)</f>
        <v>18</v>
      </c>
      <c r="D2702">
        <f ca="1">RANDBETWEEN(0,C2702)</f>
        <v>10</v>
      </c>
      <c r="E2702" s="2">
        <f ca="1">RANDBETWEEN(100000,250000)</f>
        <v>217726</v>
      </c>
      <c r="F2702">
        <f ca="1">RANDBETWEEN(5,100)</f>
        <v>93</v>
      </c>
      <c r="G2702" t="str">
        <f ca="1">VLOOKUP(RANDBETWEEN(6,12),lookups!$A$1:$B$12,2,FALSE)</f>
        <v xml:space="preserve"> d</v>
      </c>
      <c r="H2702" s="4">
        <f ca="1">ROUNDDOWN(E2702/100000,0)</f>
        <v>2</v>
      </c>
      <c r="I2702" t="s">
        <v>33</v>
      </c>
      <c r="J2702" t="str">
        <f ca="1">VLOOKUP(RANDBETWEEN(1,5),lookups!$C$1:$D$5,2,FALSE)</f>
        <v>finland</v>
      </c>
      <c r="K2702" t="str">
        <f ca="1">VLOOKUP(RANDBETWEEN(1,2),lookups!$G$1:$H$2,2,FALSE)</f>
        <v>pitched</v>
      </c>
      <c r="L2702">
        <v>10</v>
      </c>
      <c r="M2702" t="str">
        <f ca="1">VLOOKUP(RANDBETWEEN(1,7),lookups!$I$1:$J$7,2,FALSE)</f>
        <v>b</v>
      </c>
      <c r="N2702" s="2">
        <f ca="1">E2702*(1-(RANDBETWEEN(1,50)/100))</f>
        <v>119749.3</v>
      </c>
      <c r="O2702" s="2">
        <f ca="1">N2702/12</f>
        <v>9979.1083333333336</v>
      </c>
      <c r="P2702" s="2">
        <f ca="1">RANDBETWEEN(1,1.5)*((N2702/12)*VLOOKUP(J2702,'Weather by country'!$A$1:$C$5,3,FALSE))</f>
        <v>7983.2866666666669</v>
      </c>
      <c r="Q2702" s="2">
        <f ca="1">(N2702/12)*RANDBETWEEN(60,100)/100</f>
        <v>6885.58475</v>
      </c>
      <c r="R2702" s="2">
        <f ca="1">(N2702/12)*RANDBETWEEN(60,100)/100</f>
        <v>7384.5401666666676</v>
      </c>
      <c r="S2702" t="str">
        <f ca="1">VLOOKUP(J2702,'Weather by country'!$A$1:$C$5,2,FALSE)</f>
        <v>l-rain</v>
      </c>
      <c r="T2702" t="str">
        <f ca="1">VLOOKUP(RANDBETWEEN(1,5),lookups!$Q$1:$R$5,2,FALSE)</f>
        <v>n</v>
      </c>
      <c r="U2702" t="str">
        <f ca="1">VLOOKUP(RANDBETWEEN(1,5),lookups!$Q$1:$R$5,2,FALSE)</f>
        <v>n</v>
      </c>
      <c r="V2702" t="str">
        <f ca="1">IF(P2702=O2702,"y","n")</f>
        <v>n</v>
      </c>
    </row>
    <row r="2703" spans="1:22" x14ac:dyDescent="0.35">
      <c r="A2703" t="s">
        <v>32</v>
      </c>
      <c r="B2703" t="str">
        <f>TEXT(ROW(A2703),"0000000000")</f>
        <v>0000002703</v>
      </c>
      <c r="C2703">
        <f ca="1">RANDBETWEEN(1,20)</f>
        <v>7</v>
      </c>
      <c r="D2703">
        <f ca="1">RANDBETWEEN(0,C2703)</f>
        <v>2</v>
      </c>
      <c r="E2703" s="2">
        <f ca="1">RANDBETWEEN(50000,100000)</f>
        <v>96395</v>
      </c>
      <c r="F2703">
        <f ca="1">RANDBETWEEN(5,100)</f>
        <v>89</v>
      </c>
      <c r="G2703" t="str">
        <f ca="1">VLOOKUP(RANDBETWEEN(6,12),lookups!$A$1:$B$12,2,FALSE)</f>
        <v xml:space="preserve"> ddd</v>
      </c>
      <c r="H2703" s="4">
        <f ca="1">IF(ROUNDDOWN(E2703/100000,0)=0,1,ROUNDDOWN(E2703/100000,0))</f>
        <v>1</v>
      </c>
      <c r="I2703" t="s">
        <v>33</v>
      </c>
      <c r="J2703" t="str">
        <f ca="1">VLOOKUP(RANDBETWEEN(1,5),lookups!$C$1:$D$5,2,FALSE)</f>
        <v>uk</v>
      </c>
      <c r="K2703" t="str">
        <f ca="1">VLOOKUP(RANDBETWEEN(1,2),lookups!$G$1:$H$2,2,FALSE)</f>
        <v>flat</v>
      </c>
      <c r="L2703">
        <v>10</v>
      </c>
      <c r="M2703" t="str">
        <f ca="1">VLOOKUP(RANDBETWEEN(1,7),lookups!$I$1:$J$7,2,FALSE)</f>
        <v>c</v>
      </c>
      <c r="N2703" s="2">
        <f ca="1">E2703*(1-(RANDBETWEEN(1,50)/100))</f>
        <v>48197.5</v>
      </c>
      <c r="O2703" s="2">
        <f ca="1">N2703/12</f>
        <v>4016.4583333333335</v>
      </c>
      <c r="P2703" s="2">
        <f ca="1">RANDBETWEEN(1,1.5)*((N2703/12)*VLOOKUP(J2703,'Weather by country'!$A$1:$C$5,3,FALSE))</f>
        <v>4016.4583333333335</v>
      </c>
      <c r="Q2703" s="2">
        <f ca="1">(N2703/12)*RANDBETWEEN(60,100)/100</f>
        <v>3012.34375</v>
      </c>
      <c r="R2703" s="2">
        <f ca="1">(N2703/12)*RANDBETWEEN(60,100)/100</f>
        <v>2610.697916666667</v>
      </c>
      <c r="S2703" t="str">
        <f ca="1">VLOOKUP(J2703,'Weather by country'!$A$1:$C$5,2,FALSE)</f>
        <v>fine</v>
      </c>
      <c r="T2703" t="str">
        <f ca="1">VLOOKUP(RANDBETWEEN(1,5),lookups!$Q$1:$R$5,2,FALSE)</f>
        <v>y</v>
      </c>
      <c r="U2703" t="str">
        <f ca="1">VLOOKUP(RANDBETWEEN(1,5),lookups!$Q$1:$R$5,2,FALSE)</f>
        <v>y</v>
      </c>
      <c r="V2703" t="str">
        <f ca="1">IF(P2703=O2703,"y","n")</f>
        <v>y</v>
      </c>
    </row>
    <row r="2704" spans="1:22" x14ac:dyDescent="0.35">
      <c r="A2704" t="s">
        <v>31</v>
      </c>
      <c r="B2704" t="str">
        <f t="shared" si="42"/>
        <v>0000002704</v>
      </c>
      <c r="C2704">
        <f ca="1">RANDBETWEEN(5,20)</f>
        <v>11</v>
      </c>
      <c r="D2704">
        <f ca="1">RANDBETWEEN(0,C2704)</f>
        <v>6</v>
      </c>
      <c r="E2704" s="2">
        <f ca="1">RANDBETWEEN(100000,250000)</f>
        <v>113506</v>
      </c>
      <c r="F2704">
        <f ca="1">RANDBETWEEN(5,100)</f>
        <v>61</v>
      </c>
      <c r="G2704" t="str">
        <f ca="1">VLOOKUP(RANDBETWEEN(6,12),lookups!$A$1:$B$12,2,FALSE)</f>
        <v xml:space="preserve"> ccc</v>
      </c>
      <c r="H2704" s="4">
        <f ca="1">ROUNDDOWN(E2704/100000,0)</f>
        <v>1</v>
      </c>
      <c r="I2704" t="s">
        <v>33</v>
      </c>
      <c r="J2704" t="str">
        <f ca="1">VLOOKUP(RANDBETWEEN(1,5),lookups!$C$1:$D$5,2,FALSE)</f>
        <v>sweden</v>
      </c>
      <c r="K2704" t="str">
        <f ca="1">VLOOKUP(RANDBETWEEN(1,2),lookups!$G$1:$H$2,2,FALSE)</f>
        <v>pitched</v>
      </c>
      <c r="L2704">
        <v>10</v>
      </c>
      <c r="M2704" t="str">
        <f ca="1">VLOOKUP(RANDBETWEEN(1,7),lookups!$I$1:$J$7,2,FALSE)</f>
        <v>b</v>
      </c>
      <c r="N2704" s="2">
        <f ca="1">E2704*(1-(RANDBETWEEN(1,50)/100))</f>
        <v>85129.5</v>
      </c>
      <c r="O2704" s="2">
        <f ca="1">N2704/12</f>
        <v>7094.125</v>
      </c>
      <c r="P2704" s="2">
        <f ca="1">RANDBETWEEN(1,1.5)*((N2704/12)*VLOOKUP(J2704,'Weather by country'!$A$1:$C$5,3,FALSE))</f>
        <v>7094.125</v>
      </c>
      <c r="Q2704" s="2">
        <f ca="1">(N2704/12)*RANDBETWEEN(60,100)/100</f>
        <v>4824.0050000000001</v>
      </c>
      <c r="R2704" s="2">
        <f ca="1">(N2704/12)*RANDBETWEEN(60,100)/100</f>
        <v>5604.3587500000003</v>
      </c>
      <c r="S2704" t="str">
        <f ca="1">VLOOKUP(J2704,'Weather by country'!$A$1:$C$5,2,FALSE)</f>
        <v>fine</v>
      </c>
      <c r="T2704" t="str">
        <f ca="1">VLOOKUP(RANDBETWEEN(1,5),lookups!$Q$1:$R$5,2,FALSE)</f>
        <v>y</v>
      </c>
      <c r="U2704" t="str">
        <f ca="1">VLOOKUP(RANDBETWEEN(1,5),lookups!$Q$1:$R$5,2,FALSE)</f>
        <v>y</v>
      </c>
      <c r="V2704" t="str">
        <f ca="1">IF(P2704=O2704,"y","n")</f>
        <v>y</v>
      </c>
    </row>
    <row r="2705" spans="1:22" x14ac:dyDescent="0.35">
      <c r="A2705" t="s">
        <v>32</v>
      </c>
      <c r="B2705" t="str">
        <f>TEXT(ROW(A2705),"0000000000")</f>
        <v>0000002705</v>
      </c>
      <c r="C2705">
        <f ca="1">RANDBETWEEN(1,20)</f>
        <v>15</v>
      </c>
      <c r="D2705">
        <f ca="1">RANDBETWEEN(0,C2705)</f>
        <v>12</v>
      </c>
      <c r="E2705" s="2">
        <f ca="1">RANDBETWEEN(50000,100000)</f>
        <v>70843</v>
      </c>
      <c r="F2705">
        <f ca="1">RANDBETWEEN(5,100)</f>
        <v>23</v>
      </c>
      <c r="G2705" t="str">
        <f ca="1">VLOOKUP(RANDBETWEEN(6,12),lookups!$A$1:$B$12,2,FALSE)</f>
        <v xml:space="preserve"> b</v>
      </c>
      <c r="H2705" s="4">
        <f ca="1">IF(ROUNDDOWN(E2705/100000,0)=0,1,ROUNDDOWN(E2705/100000,0))</f>
        <v>1</v>
      </c>
      <c r="I2705" t="s">
        <v>33</v>
      </c>
      <c r="J2705" t="str">
        <f ca="1">VLOOKUP(RANDBETWEEN(1,5),lookups!$C$1:$D$5,2,FALSE)</f>
        <v>uk</v>
      </c>
      <c r="K2705" t="str">
        <f ca="1">VLOOKUP(RANDBETWEEN(1,2),lookups!$G$1:$H$2,2,FALSE)</f>
        <v>flat</v>
      </c>
      <c r="L2705">
        <v>10</v>
      </c>
      <c r="M2705" t="str">
        <f ca="1">VLOOKUP(RANDBETWEEN(1,7),lookups!$I$1:$J$7,2,FALSE)</f>
        <v>b</v>
      </c>
      <c r="N2705" s="2">
        <f ca="1">E2705*(1-(RANDBETWEEN(1,50)/100))</f>
        <v>60216.549999999996</v>
      </c>
      <c r="O2705" s="2">
        <f ca="1">N2705/12</f>
        <v>5018.0458333333327</v>
      </c>
      <c r="P2705" s="2">
        <f ca="1">RANDBETWEEN(1,1.5)*((N2705/12)*VLOOKUP(J2705,'Weather by country'!$A$1:$C$5,3,FALSE))</f>
        <v>5018.0458333333327</v>
      </c>
      <c r="Q2705" s="2">
        <f ca="1">(N2705/12)*RANDBETWEEN(60,100)/100</f>
        <v>3161.3688749999997</v>
      </c>
      <c r="R2705" s="2">
        <f ca="1">(N2705/12)*RANDBETWEEN(60,100)/100</f>
        <v>4566.4217083333324</v>
      </c>
      <c r="S2705" t="str">
        <f ca="1">VLOOKUP(J2705,'Weather by country'!$A$1:$C$5,2,FALSE)</f>
        <v>fine</v>
      </c>
      <c r="T2705" t="str">
        <f ca="1">VLOOKUP(RANDBETWEEN(1,5),lookups!$Q$1:$R$5,2,FALSE)</f>
        <v>n</v>
      </c>
      <c r="U2705" t="str">
        <f ca="1">VLOOKUP(RANDBETWEEN(1,5),lookups!$Q$1:$R$5,2,FALSE)</f>
        <v>n</v>
      </c>
      <c r="V2705" t="str">
        <f ca="1">IF(P2705=O2705,"y","n")</f>
        <v>y</v>
      </c>
    </row>
    <row r="2706" spans="1:22" x14ac:dyDescent="0.35">
      <c r="A2706" t="s">
        <v>31</v>
      </c>
      <c r="B2706" t="str">
        <f t="shared" si="42"/>
        <v>0000002706</v>
      </c>
      <c r="C2706">
        <f ca="1">RANDBETWEEN(5,20)</f>
        <v>11</v>
      </c>
      <c r="D2706">
        <f ca="1">RANDBETWEEN(0,C2706)</f>
        <v>0</v>
      </c>
      <c r="E2706" s="2">
        <f ca="1">RANDBETWEEN(100000,250000)</f>
        <v>172072</v>
      </c>
      <c r="F2706">
        <f ca="1">RANDBETWEEN(5,100)</f>
        <v>65</v>
      </c>
      <c r="G2706" t="str">
        <f ca="1">VLOOKUP(RANDBETWEEN(6,12),lookups!$A$1:$B$12,2,FALSE)</f>
        <v xml:space="preserve"> ccc</v>
      </c>
      <c r="H2706" s="4">
        <f ca="1">ROUNDDOWN(E2706/100000,0)</f>
        <v>1</v>
      </c>
      <c r="I2706" t="s">
        <v>33</v>
      </c>
      <c r="J2706" t="str">
        <f ca="1">VLOOKUP(RANDBETWEEN(1,5),lookups!$C$1:$D$5,2,FALSE)</f>
        <v>denmark</v>
      </c>
      <c r="K2706" t="str">
        <f ca="1">VLOOKUP(RANDBETWEEN(1,2),lookups!$G$1:$H$2,2,FALSE)</f>
        <v>flat</v>
      </c>
      <c r="L2706">
        <v>10</v>
      </c>
      <c r="M2706" t="str">
        <f ca="1">VLOOKUP(RANDBETWEEN(1,7),lookups!$I$1:$J$7,2,FALSE)</f>
        <v>c</v>
      </c>
      <c r="N2706" s="2">
        <f ca="1">E2706*(1-(RANDBETWEEN(1,50)/100))</f>
        <v>98081.040000000008</v>
      </c>
      <c r="O2706" s="2">
        <f ca="1">N2706/12</f>
        <v>8173.420000000001</v>
      </c>
      <c r="P2706" s="2">
        <f ca="1">RANDBETWEEN(1,1.5)*((N2706/12)*VLOOKUP(J2706,'Weather by country'!$A$1:$C$5,3,FALSE))</f>
        <v>8173.420000000001</v>
      </c>
      <c r="Q2706" s="2">
        <f ca="1">(N2706/12)*RANDBETWEEN(60,100)/100</f>
        <v>5966.5966000000008</v>
      </c>
      <c r="R2706" s="2">
        <f ca="1">(N2706/12)*RANDBETWEEN(60,100)/100</f>
        <v>6293.5334000000012</v>
      </c>
      <c r="S2706" t="str">
        <f ca="1">VLOOKUP(J2706,'Weather by country'!$A$1:$C$5,2,FALSE)</f>
        <v>fine</v>
      </c>
      <c r="T2706" t="str">
        <f ca="1">VLOOKUP(RANDBETWEEN(1,5),lookups!$Q$1:$R$5,2,FALSE)</f>
        <v>y</v>
      </c>
      <c r="U2706" t="str">
        <f ca="1">VLOOKUP(RANDBETWEEN(1,5),lookups!$Q$1:$R$5,2,FALSE)</f>
        <v>y</v>
      </c>
      <c r="V2706" t="str">
        <f ca="1">IF(P2706=O2706,"y","n")</f>
        <v>y</v>
      </c>
    </row>
    <row r="2707" spans="1:22" x14ac:dyDescent="0.35">
      <c r="A2707" t="s">
        <v>32</v>
      </c>
      <c r="B2707" t="str">
        <f>TEXT(ROW(A2707),"0000000000")</f>
        <v>0000002707</v>
      </c>
      <c r="C2707">
        <f ca="1">RANDBETWEEN(1,20)</f>
        <v>18</v>
      </c>
      <c r="D2707">
        <f ca="1">RANDBETWEEN(0,C2707)</f>
        <v>16</v>
      </c>
      <c r="E2707" s="2">
        <f ca="1">RANDBETWEEN(50000,100000)</f>
        <v>55395</v>
      </c>
      <c r="F2707">
        <f ca="1">RANDBETWEEN(5,100)</f>
        <v>51</v>
      </c>
      <c r="G2707" t="str">
        <f ca="1">VLOOKUP(RANDBETWEEN(6,12),lookups!$A$1:$B$12,2,FALSE)</f>
        <v xml:space="preserve"> ccc</v>
      </c>
      <c r="H2707" s="4">
        <f ca="1">IF(ROUNDDOWN(E2707/100000,0)=0,1,ROUNDDOWN(E2707/100000,0))</f>
        <v>1</v>
      </c>
      <c r="I2707" t="s">
        <v>33</v>
      </c>
      <c r="J2707" t="str">
        <f ca="1">VLOOKUP(RANDBETWEEN(1,5),lookups!$C$1:$D$5,2,FALSE)</f>
        <v>norway</v>
      </c>
      <c r="K2707" t="str">
        <f ca="1">VLOOKUP(RANDBETWEEN(1,2),lookups!$G$1:$H$2,2,FALSE)</f>
        <v>flat</v>
      </c>
      <c r="L2707">
        <v>10</v>
      </c>
      <c r="M2707" t="str">
        <f ca="1">VLOOKUP(RANDBETWEEN(1,7),lookups!$I$1:$J$7,2,FALSE)</f>
        <v>b</v>
      </c>
      <c r="N2707" s="2">
        <f ca="1">E2707*(1-(RANDBETWEEN(1,50)/100))</f>
        <v>31575.150000000005</v>
      </c>
      <c r="O2707" s="2">
        <f ca="1">N2707/12</f>
        <v>2631.2625000000003</v>
      </c>
      <c r="P2707" s="2">
        <f ca="1">RANDBETWEEN(1,1.5)*((N2707/12)*VLOOKUP(J2707,'Weather by country'!$A$1:$C$5,3,FALSE))</f>
        <v>2631.2625000000003</v>
      </c>
      <c r="Q2707" s="2">
        <f ca="1">(N2707/12)*RANDBETWEEN(60,100)/100</f>
        <v>2526.0120000000002</v>
      </c>
      <c r="R2707" s="2">
        <f ca="1">(N2707/12)*RANDBETWEEN(60,100)/100</f>
        <v>1657.695375</v>
      </c>
      <c r="S2707" t="str">
        <f ca="1">VLOOKUP(J2707,'Weather by country'!$A$1:$C$5,2,FALSE)</f>
        <v>fine</v>
      </c>
      <c r="T2707" t="str">
        <f ca="1">VLOOKUP(RANDBETWEEN(1,5),lookups!$Q$1:$R$5,2,FALSE)</f>
        <v>y</v>
      </c>
      <c r="U2707" t="str">
        <f ca="1">VLOOKUP(RANDBETWEEN(1,5),lookups!$Q$1:$R$5,2,FALSE)</f>
        <v>y</v>
      </c>
      <c r="V2707" t="str">
        <f ca="1">IF(P2707=O2707,"y","n")</f>
        <v>y</v>
      </c>
    </row>
    <row r="2708" spans="1:22" x14ac:dyDescent="0.35">
      <c r="A2708" t="s">
        <v>31</v>
      </c>
      <c r="B2708" t="str">
        <f t="shared" si="42"/>
        <v>0000002708</v>
      </c>
      <c r="C2708">
        <f ca="1">RANDBETWEEN(5,20)</f>
        <v>10</v>
      </c>
      <c r="D2708">
        <f ca="1">RANDBETWEEN(0,C2708)</f>
        <v>8</v>
      </c>
      <c r="E2708" s="2">
        <f ca="1">RANDBETWEEN(100000,250000)</f>
        <v>208739</v>
      </c>
      <c r="F2708">
        <f ca="1">RANDBETWEEN(5,100)</f>
        <v>79</v>
      </c>
      <c r="G2708" t="str">
        <f ca="1">VLOOKUP(RANDBETWEEN(6,12),lookups!$A$1:$B$12,2,FALSE)</f>
        <v xml:space="preserve"> d</v>
      </c>
      <c r="H2708" s="4">
        <f ca="1">ROUNDDOWN(E2708/100000,0)</f>
        <v>2</v>
      </c>
      <c r="I2708" t="s">
        <v>33</v>
      </c>
      <c r="J2708" t="str">
        <f ca="1">VLOOKUP(RANDBETWEEN(1,5),lookups!$C$1:$D$5,2,FALSE)</f>
        <v>denmark</v>
      </c>
      <c r="K2708" t="str">
        <f ca="1">VLOOKUP(RANDBETWEEN(1,2),lookups!$G$1:$H$2,2,FALSE)</f>
        <v>pitched</v>
      </c>
      <c r="L2708">
        <v>10</v>
      </c>
      <c r="M2708" t="str">
        <f ca="1">VLOOKUP(RANDBETWEEN(1,7),lookups!$I$1:$J$7,2,FALSE)</f>
        <v>c</v>
      </c>
      <c r="N2708" s="2">
        <f ca="1">E2708*(1-(RANDBETWEEN(1,50)/100))</f>
        <v>156554.25</v>
      </c>
      <c r="O2708" s="2">
        <f ca="1">N2708/12</f>
        <v>13046.1875</v>
      </c>
      <c r="P2708" s="2">
        <f ca="1">RANDBETWEEN(1,1.5)*((N2708/12)*VLOOKUP(J2708,'Weather by country'!$A$1:$C$5,3,FALSE))</f>
        <v>13046.1875</v>
      </c>
      <c r="Q2708" s="2">
        <f ca="1">(N2708/12)*RANDBETWEEN(60,100)/100</f>
        <v>9784.640625</v>
      </c>
      <c r="R2708" s="2">
        <f ca="1">(N2708/12)*RANDBETWEEN(60,100)/100</f>
        <v>8219.0981250000004</v>
      </c>
      <c r="S2708" t="str">
        <f ca="1">VLOOKUP(J2708,'Weather by country'!$A$1:$C$5,2,FALSE)</f>
        <v>fine</v>
      </c>
      <c r="T2708" t="str">
        <f ca="1">VLOOKUP(RANDBETWEEN(1,5),lookups!$Q$1:$R$5,2,FALSE)</f>
        <v>n</v>
      </c>
      <c r="U2708" t="str">
        <f ca="1">VLOOKUP(RANDBETWEEN(1,5),lookups!$Q$1:$R$5,2,FALSE)</f>
        <v>n</v>
      </c>
      <c r="V2708" t="str">
        <f ca="1">IF(P2708=O2708,"y","n")</f>
        <v>y</v>
      </c>
    </row>
    <row r="2709" spans="1:22" x14ac:dyDescent="0.35">
      <c r="A2709" t="s">
        <v>32</v>
      </c>
      <c r="B2709" t="str">
        <f>TEXT(ROW(A2709),"0000000000")</f>
        <v>0000002709</v>
      </c>
      <c r="C2709">
        <f ca="1">RANDBETWEEN(1,20)</f>
        <v>13</v>
      </c>
      <c r="D2709">
        <f ca="1">RANDBETWEEN(0,C2709)</f>
        <v>0</v>
      </c>
      <c r="E2709" s="2">
        <f ca="1">RANDBETWEEN(50000,100000)</f>
        <v>78631</v>
      </c>
      <c r="F2709">
        <f ca="1">RANDBETWEEN(5,100)</f>
        <v>61</v>
      </c>
      <c r="G2709" t="str">
        <f ca="1">VLOOKUP(RANDBETWEEN(6,12),lookups!$A$1:$B$12,2,FALSE)</f>
        <v xml:space="preserve"> c</v>
      </c>
      <c r="H2709" s="4">
        <f ca="1">IF(ROUNDDOWN(E2709/100000,0)=0,1,ROUNDDOWN(E2709/100000,0))</f>
        <v>1</v>
      </c>
      <c r="I2709" t="s">
        <v>33</v>
      </c>
      <c r="J2709" t="str">
        <f ca="1">VLOOKUP(RANDBETWEEN(1,5),lookups!$C$1:$D$5,2,FALSE)</f>
        <v>uk</v>
      </c>
      <c r="K2709" t="str">
        <f ca="1">VLOOKUP(RANDBETWEEN(1,2),lookups!$G$1:$H$2,2,FALSE)</f>
        <v>pitched</v>
      </c>
      <c r="L2709">
        <v>10</v>
      </c>
      <c r="M2709" t="str">
        <f ca="1">VLOOKUP(RANDBETWEEN(1,7),lookups!$I$1:$J$7,2,FALSE)</f>
        <v>c</v>
      </c>
      <c r="N2709" s="2">
        <f ca="1">E2709*(1-(RANDBETWEEN(1,50)/100))</f>
        <v>57400.63</v>
      </c>
      <c r="O2709" s="2">
        <f ca="1">N2709/12</f>
        <v>4783.3858333333328</v>
      </c>
      <c r="P2709" s="2">
        <f ca="1">RANDBETWEEN(1,1.5)*((N2709/12)*VLOOKUP(J2709,'Weather by country'!$A$1:$C$5,3,FALSE))</f>
        <v>4783.3858333333328</v>
      </c>
      <c r="Q2709" s="2">
        <f ca="1">(N2709/12)*RANDBETWEEN(60,100)/100</f>
        <v>4639.8842583333326</v>
      </c>
      <c r="R2709" s="2">
        <f ca="1">(N2709/12)*RANDBETWEEN(60,100)/100</f>
        <v>4448.5488249999999</v>
      </c>
      <c r="S2709" t="str">
        <f ca="1">VLOOKUP(J2709,'Weather by country'!$A$1:$C$5,2,FALSE)</f>
        <v>fine</v>
      </c>
      <c r="T2709" t="str">
        <f ca="1">VLOOKUP(RANDBETWEEN(1,5),lookups!$Q$1:$R$5,2,FALSE)</f>
        <v>y</v>
      </c>
      <c r="U2709" t="str">
        <f ca="1">VLOOKUP(RANDBETWEEN(1,5),lookups!$Q$1:$R$5,2,FALSE)</f>
        <v>n</v>
      </c>
      <c r="V2709" t="str">
        <f ca="1">IF(P2709=O2709,"y","n")</f>
        <v>y</v>
      </c>
    </row>
    <row r="2710" spans="1:22" x14ac:dyDescent="0.35">
      <c r="A2710" t="s">
        <v>31</v>
      </c>
      <c r="B2710" t="str">
        <f t="shared" si="42"/>
        <v>0000002710</v>
      </c>
      <c r="C2710">
        <f ca="1">RANDBETWEEN(5,20)</f>
        <v>10</v>
      </c>
      <c r="D2710">
        <f ca="1">RANDBETWEEN(0,C2710)</f>
        <v>9</v>
      </c>
      <c r="E2710" s="2">
        <f ca="1">RANDBETWEEN(100000,250000)</f>
        <v>169074</v>
      </c>
      <c r="F2710">
        <f ca="1">RANDBETWEEN(5,100)</f>
        <v>71</v>
      </c>
      <c r="G2710" t="str">
        <f ca="1">VLOOKUP(RANDBETWEEN(6,12),lookups!$A$1:$B$12,2,FALSE)</f>
        <v xml:space="preserve"> c</v>
      </c>
      <c r="H2710" s="4">
        <f ca="1">ROUNDDOWN(E2710/100000,0)</f>
        <v>1</v>
      </c>
      <c r="I2710" t="s">
        <v>33</v>
      </c>
      <c r="J2710" t="str">
        <f ca="1">VLOOKUP(RANDBETWEEN(1,5),lookups!$C$1:$D$5,2,FALSE)</f>
        <v>norway</v>
      </c>
      <c r="K2710" t="str">
        <f ca="1">VLOOKUP(RANDBETWEEN(1,2),lookups!$G$1:$H$2,2,FALSE)</f>
        <v>pitched</v>
      </c>
      <c r="L2710">
        <v>10</v>
      </c>
      <c r="M2710" t="str">
        <f ca="1">VLOOKUP(RANDBETWEEN(1,7),lookups!$I$1:$J$7,2,FALSE)</f>
        <v>c</v>
      </c>
      <c r="N2710" s="2">
        <f ca="1">E2710*(1-(RANDBETWEEN(1,50)/100))</f>
        <v>121733.28</v>
      </c>
      <c r="O2710" s="2">
        <f ca="1">N2710/12</f>
        <v>10144.44</v>
      </c>
      <c r="P2710" s="2">
        <f ca="1">RANDBETWEEN(1,1.5)*((N2710/12)*VLOOKUP(J2710,'Weather by country'!$A$1:$C$5,3,FALSE))</f>
        <v>10144.44</v>
      </c>
      <c r="Q2710" s="2">
        <f ca="1">(N2710/12)*RANDBETWEEN(60,100)/100</f>
        <v>10042.9956</v>
      </c>
      <c r="R2710" s="2">
        <f ca="1">(N2710/12)*RANDBETWEEN(60,100)/100</f>
        <v>8014.1076000000003</v>
      </c>
      <c r="S2710" t="str">
        <f ca="1">VLOOKUP(J2710,'Weather by country'!$A$1:$C$5,2,FALSE)</f>
        <v>fine</v>
      </c>
      <c r="T2710" t="str">
        <f ca="1">VLOOKUP(RANDBETWEEN(1,5),lookups!$Q$1:$R$5,2,FALSE)</f>
        <v>y</v>
      </c>
      <c r="U2710" t="str">
        <f ca="1">VLOOKUP(RANDBETWEEN(1,5),lookups!$Q$1:$R$5,2,FALSE)</f>
        <v>n</v>
      </c>
      <c r="V2710" t="str">
        <f ca="1">IF(P2710=O2710,"y","n")</f>
        <v>y</v>
      </c>
    </row>
    <row r="2711" spans="1:22" x14ac:dyDescent="0.35">
      <c r="A2711" t="s">
        <v>32</v>
      </c>
      <c r="B2711" t="str">
        <f>TEXT(ROW(A2711),"0000000000")</f>
        <v>0000002711</v>
      </c>
      <c r="C2711">
        <f ca="1">RANDBETWEEN(1,20)</f>
        <v>18</v>
      </c>
      <c r="D2711">
        <f ca="1">RANDBETWEEN(0,C2711)</f>
        <v>16</v>
      </c>
      <c r="E2711" s="2">
        <f ca="1">RANDBETWEEN(50000,100000)</f>
        <v>86584</v>
      </c>
      <c r="F2711">
        <f ca="1">RANDBETWEEN(5,100)</f>
        <v>44</v>
      </c>
      <c r="G2711" t="str">
        <f ca="1">VLOOKUP(RANDBETWEEN(6,12),lookups!$A$1:$B$12,2,FALSE)</f>
        <v xml:space="preserve"> dd</v>
      </c>
      <c r="H2711" s="4">
        <f ca="1">IF(ROUNDDOWN(E2711/100000,0)=0,1,ROUNDDOWN(E2711/100000,0))</f>
        <v>1</v>
      </c>
      <c r="I2711" t="s">
        <v>33</v>
      </c>
      <c r="J2711" t="str">
        <f ca="1">VLOOKUP(RANDBETWEEN(1,5),lookups!$C$1:$D$5,2,FALSE)</f>
        <v>sweden</v>
      </c>
      <c r="K2711" t="str">
        <f ca="1">VLOOKUP(RANDBETWEEN(1,2),lookups!$G$1:$H$2,2,FALSE)</f>
        <v>pitched</v>
      </c>
      <c r="L2711">
        <v>10</v>
      </c>
      <c r="M2711" t="str">
        <f ca="1">VLOOKUP(RANDBETWEEN(1,7),lookups!$I$1:$J$7,2,FALSE)</f>
        <v>c</v>
      </c>
      <c r="N2711" s="2">
        <f ca="1">E2711*(1-(RANDBETWEEN(1,50)/100))</f>
        <v>53682.080000000002</v>
      </c>
      <c r="O2711" s="2">
        <f ca="1">N2711/12</f>
        <v>4473.5066666666671</v>
      </c>
      <c r="P2711" s="2">
        <f ca="1">RANDBETWEEN(1,1.5)*((N2711/12)*VLOOKUP(J2711,'Weather by country'!$A$1:$C$5,3,FALSE))</f>
        <v>4473.5066666666671</v>
      </c>
      <c r="Q2711" s="2">
        <f ca="1">(N2711/12)*RANDBETWEEN(60,100)/100</f>
        <v>3444.6001333333338</v>
      </c>
      <c r="R2711" s="2">
        <f ca="1">(N2711/12)*RANDBETWEEN(60,100)/100</f>
        <v>2863.0442666666668</v>
      </c>
      <c r="S2711" t="str">
        <f ca="1">VLOOKUP(J2711,'Weather by country'!$A$1:$C$5,2,FALSE)</f>
        <v>fine</v>
      </c>
      <c r="T2711" t="str">
        <f ca="1">VLOOKUP(RANDBETWEEN(1,5),lookups!$Q$1:$R$5,2,FALSE)</f>
        <v>n</v>
      </c>
      <c r="U2711" t="str">
        <f ca="1">VLOOKUP(RANDBETWEEN(1,5),lookups!$Q$1:$R$5,2,FALSE)</f>
        <v>y</v>
      </c>
      <c r="V2711" t="str">
        <f ca="1">IF(P2711=O2711,"y","n")</f>
        <v>y</v>
      </c>
    </row>
    <row r="2712" spans="1:22" x14ac:dyDescent="0.35">
      <c r="A2712" t="s">
        <v>31</v>
      </c>
      <c r="B2712" t="str">
        <f t="shared" si="42"/>
        <v>0000002712</v>
      </c>
      <c r="C2712">
        <f ca="1">RANDBETWEEN(5,20)</f>
        <v>6</v>
      </c>
      <c r="D2712">
        <f ca="1">RANDBETWEEN(0,C2712)</f>
        <v>2</v>
      </c>
      <c r="E2712" s="2">
        <f ca="1">RANDBETWEEN(100000,250000)</f>
        <v>105703</v>
      </c>
      <c r="F2712">
        <f ca="1">RANDBETWEEN(5,100)</f>
        <v>57</v>
      </c>
      <c r="G2712" t="str">
        <f ca="1">VLOOKUP(RANDBETWEEN(6,12),lookups!$A$1:$B$12,2,FALSE)</f>
        <v xml:space="preserve"> cc</v>
      </c>
      <c r="H2712" s="4">
        <f ca="1">ROUNDDOWN(E2712/100000,0)</f>
        <v>1</v>
      </c>
      <c r="I2712" t="s">
        <v>33</v>
      </c>
      <c r="J2712" t="str">
        <f ca="1">VLOOKUP(RANDBETWEEN(1,5),lookups!$C$1:$D$5,2,FALSE)</f>
        <v>uk</v>
      </c>
      <c r="K2712" t="str">
        <f ca="1">VLOOKUP(RANDBETWEEN(1,2),lookups!$G$1:$H$2,2,FALSE)</f>
        <v>pitched</v>
      </c>
      <c r="L2712">
        <v>10</v>
      </c>
      <c r="M2712" t="str">
        <f ca="1">VLOOKUP(RANDBETWEEN(1,7),lookups!$I$1:$J$7,2,FALSE)</f>
        <v>c</v>
      </c>
      <c r="N2712" s="2">
        <f ca="1">E2712*(1-(RANDBETWEEN(1,50)/100))</f>
        <v>59193.680000000008</v>
      </c>
      <c r="O2712" s="2">
        <f ca="1">N2712/12</f>
        <v>4932.8066666666673</v>
      </c>
      <c r="P2712" s="2">
        <f ca="1">RANDBETWEEN(1,1.5)*((N2712/12)*VLOOKUP(J2712,'Weather by country'!$A$1:$C$5,3,FALSE))</f>
        <v>4932.8066666666673</v>
      </c>
      <c r="Q2712" s="2">
        <f ca="1">(N2712/12)*RANDBETWEEN(60,100)/100</f>
        <v>3354.3085333333338</v>
      </c>
      <c r="R2712" s="2">
        <f ca="1">(N2712/12)*RANDBETWEEN(60,100)/100</f>
        <v>4094.2295333333336</v>
      </c>
      <c r="S2712" t="str">
        <f ca="1">VLOOKUP(J2712,'Weather by country'!$A$1:$C$5,2,FALSE)</f>
        <v>fine</v>
      </c>
      <c r="T2712" t="str">
        <f ca="1">VLOOKUP(RANDBETWEEN(1,5),lookups!$Q$1:$R$5,2,FALSE)</f>
        <v>y</v>
      </c>
      <c r="U2712" t="str">
        <f ca="1">VLOOKUP(RANDBETWEEN(1,5),lookups!$Q$1:$R$5,2,FALSE)</f>
        <v>n</v>
      </c>
      <c r="V2712" t="str">
        <f ca="1">IF(P2712=O2712,"y","n")</f>
        <v>y</v>
      </c>
    </row>
    <row r="2713" spans="1:22" x14ac:dyDescent="0.35">
      <c r="A2713" t="s">
        <v>32</v>
      </c>
      <c r="B2713" t="str">
        <f>TEXT(ROW(A2713),"0000000000")</f>
        <v>0000002713</v>
      </c>
      <c r="C2713">
        <f ca="1">RANDBETWEEN(1,20)</f>
        <v>10</v>
      </c>
      <c r="D2713">
        <f ca="1">RANDBETWEEN(0,C2713)</f>
        <v>6</v>
      </c>
      <c r="E2713" s="2">
        <f ca="1">RANDBETWEEN(50000,100000)</f>
        <v>53676</v>
      </c>
      <c r="F2713">
        <f ca="1">RANDBETWEEN(5,100)</f>
        <v>61</v>
      </c>
      <c r="G2713" t="str">
        <f ca="1">VLOOKUP(RANDBETWEEN(6,12),lookups!$A$1:$B$12,2,FALSE)</f>
        <v xml:space="preserve"> c</v>
      </c>
      <c r="H2713" s="4">
        <f ca="1">IF(ROUNDDOWN(E2713/100000,0)=0,1,ROUNDDOWN(E2713/100000,0))</f>
        <v>1</v>
      </c>
      <c r="I2713" t="s">
        <v>33</v>
      </c>
      <c r="J2713" t="str">
        <f ca="1">VLOOKUP(RANDBETWEEN(1,5),lookups!$C$1:$D$5,2,FALSE)</f>
        <v>uk</v>
      </c>
      <c r="K2713" t="str">
        <f ca="1">VLOOKUP(RANDBETWEEN(1,2),lookups!$G$1:$H$2,2,FALSE)</f>
        <v>pitched</v>
      </c>
      <c r="L2713">
        <v>10</v>
      </c>
      <c r="M2713" t="str">
        <f ca="1">VLOOKUP(RANDBETWEEN(1,7),lookups!$I$1:$J$7,2,FALSE)</f>
        <v>b</v>
      </c>
      <c r="N2713" s="2">
        <f ca="1">E2713*(1-(RANDBETWEEN(1,50)/100))</f>
        <v>46161.36</v>
      </c>
      <c r="O2713" s="2">
        <f ca="1">N2713/12</f>
        <v>3846.78</v>
      </c>
      <c r="P2713" s="2">
        <f ca="1">RANDBETWEEN(1,1.5)*((N2713/12)*VLOOKUP(J2713,'Weather by country'!$A$1:$C$5,3,FALSE))</f>
        <v>3846.78</v>
      </c>
      <c r="Q2713" s="2">
        <f ca="1">(N2713/12)*RANDBETWEEN(60,100)/100</f>
        <v>2654.2782000000002</v>
      </c>
      <c r="R2713" s="2">
        <f ca="1">(N2713/12)*RANDBETWEEN(60,100)/100</f>
        <v>2615.8104000000003</v>
      </c>
      <c r="S2713" t="str">
        <f ca="1">VLOOKUP(J2713,'Weather by country'!$A$1:$C$5,2,FALSE)</f>
        <v>fine</v>
      </c>
      <c r="T2713" t="str">
        <f ca="1">VLOOKUP(RANDBETWEEN(1,5),lookups!$Q$1:$R$5,2,FALSE)</f>
        <v>y</v>
      </c>
      <c r="U2713" t="str">
        <f ca="1">VLOOKUP(RANDBETWEEN(1,5),lookups!$Q$1:$R$5,2,FALSE)</f>
        <v>y</v>
      </c>
      <c r="V2713" t="str">
        <f ca="1">IF(P2713=O2713,"y","n")</f>
        <v>y</v>
      </c>
    </row>
    <row r="2714" spans="1:22" x14ac:dyDescent="0.35">
      <c r="A2714" t="s">
        <v>31</v>
      </c>
      <c r="B2714" t="str">
        <f t="shared" si="42"/>
        <v>0000002714</v>
      </c>
      <c r="C2714">
        <f ca="1">RANDBETWEEN(5,20)</f>
        <v>16</v>
      </c>
      <c r="D2714">
        <f ca="1">RANDBETWEEN(0,C2714)</f>
        <v>6</v>
      </c>
      <c r="E2714" s="2">
        <f ca="1">RANDBETWEEN(100000,250000)</f>
        <v>224561</v>
      </c>
      <c r="F2714">
        <f ca="1">RANDBETWEEN(5,100)</f>
        <v>82</v>
      </c>
      <c r="G2714" t="str">
        <f ca="1">VLOOKUP(RANDBETWEEN(6,12),lookups!$A$1:$B$12,2,FALSE)</f>
        <v xml:space="preserve"> b</v>
      </c>
      <c r="H2714" s="4">
        <f ca="1">ROUNDDOWN(E2714/100000,0)</f>
        <v>2</v>
      </c>
      <c r="I2714" t="s">
        <v>33</v>
      </c>
      <c r="J2714" t="str">
        <f ca="1">VLOOKUP(RANDBETWEEN(1,5),lookups!$C$1:$D$5,2,FALSE)</f>
        <v>norway</v>
      </c>
      <c r="K2714" t="str">
        <f ca="1">VLOOKUP(RANDBETWEEN(1,2),lookups!$G$1:$H$2,2,FALSE)</f>
        <v>flat</v>
      </c>
      <c r="L2714">
        <v>10</v>
      </c>
      <c r="M2714" t="str">
        <f ca="1">VLOOKUP(RANDBETWEEN(1,7),lookups!$I$1:$J$7,2,FALSE)</f>
        <v>c</v>
      </c>
      <c r="N2714" s="2">
        <f ca="1">E2714*(1-(RANDBETWEEN(1,50)/100))</f>
        <v>186385.63</v>
      </c>
      <c r="O2714" s="2">
        <f ca="1">N2714/12</f>
        <v>15532.135833333334</v>
      </c>
      <c r="P2714" s="2">
        <f ca="1">RANDBETWEEN(1,1.5)*((N2714/12)*VLOOKUP(J2714,'Weather by country'!$A$1:$C$5,3,FALSE))</f>
        <v>15532.135833333334</v>
      </c>
      <c r="Q2714" s="2">
        <f ca="1">(N2714/12)*RANDBETWEEN(60,100)/100</f>
        <v>12270.387308333335</v>
      </c>
      <c r="R2714" s="2">
        <f ca="1">(N2714/12)*RANDBETWEEN(60,100)/100</f>
        <v>10095.888291666668</v>
      </c>
      <c r="S2714" t="str">
        <f ca="1">VLOOKUP(J2714,'Weather by country'!$A$1:$C$5,2,FALSE)</f>
        <v>fine</v>
      </c>
      <c r="T2714" t="str">
        <f ca="1">VLOOKUP(RANDBETWEEN(1,5),lookups!$Q$1:$R$5,2,FALSE)</f>
        <v>y</v>
      </c>
      <c r="U2714" t="str">
        <f ca="1">VLOOKUP(RANDBETWEEN(1,5),lookups!$Q$1:$R$5,2,FALSE)</f>
        <v>y</v>
      </c>
      <c r="V2714" t="str">
        <f ca="1">IF(P2714=O2714,"y","n")</f>
        <v>y</v>
      </c>
    </row>
    <row r="2715" spans="1:22" x14ac:dyDescent="0.35">
      <c r="A2715" t="s">
        <v>32</v>
      </c>
      <c r="B2715" t="str">
        <f>TEXT(ROW(A2715),"0000000000")</f>
        <v>0000002715</v>
      </c>
      <c r="C2715">
        <f ca="1">RANDBETWEEN(1,20)</f>
        <v>16</v>
      </c>
      <c r="D2715">
        <f ca="1">RANDBETWEEN(0,C2715)</f>
        <v>7</v>
      </c>
      <c r="E2715" s="2">
        <f ca="1">RANDBETWEEN(50000,100000)</f>
        <v>88562</v>
      </c>
      <c r="F2715">
        <f ca="1">RANDBETWEEN(5,100)</f>
        <v>13</v>
      </c>
      <c r="G2715" t="str">
        <f ca="1">VLOOKUP(RANDBETWEEN(6,12),lookups!$A$1:$B$12,2,FALSE)</f>
        <v xml:space="preserve"> cc</v>
      </c>
      <c r="H2715" s="4">
        <f ca="1">IF(ROUNDDOWN(E2715/100000,0)=0,1,ROUNDDOWN(E2715/100000,0))</f>
        <v>1</v>
      </c>
      <c r="I2715" t="s">
        <v>33</v>
      </c>
      <c r="J2715" t="str">
        <f ca="1">VLOOKUP(RANDBETWEEN(1,5),lookups!$C$1:$D$5,2,FALSE)</f>
        <v>norway</v>
      </c>
      <c r="K2715" t="str">
        <f ca="1">VLOOKUP(RANDBETWEEN(1,2),lookups!$G$1:$H$2,2,FALSE)</f>
        <v>pitched</v>
      </c>
      <c r="L2715">
        <v>10</v>
      </c>
      <c r="M2715" t="str">
        <f ca="1">VLOOKUP(RANDBETWEEN(1,7),lookups!$I$1:$J$7,2,FALSE)</f>
        <v>b</v>
      </c>
      <c r="N2715" s="2">
        <f ca="1">E2715*(1-(RANDBETWEEN(1,50)/100))</f>
        <v>77934.559999999998</v>
      </c>
      <c r="O2715" s="2">
        <f ca="1">N2715/12</f>
        <v>6494.5466666666662</v>
      </c>
      <c r="P2715" s="2">
        <f ca="1">RANDBETWEEN(1,1.5)*((N2715/12)*VLOOKUP(J2715,'Weather by country'!$A$1:$C$5,3,FALSE))</f>
        <v>6494.5466666666662</v>
      </c>
      <c r="Q2715" s="2">
        <f ca="1">(N2715/12)*RANDBETWEEN(60,100)/100</f>
        <v>5325.5282666666662</v>
      </c>
      <c r="R2715" s="2">
        <f ca="1">(N2715/12)*RANDBETWEEN(60,100)/100</f>
        <v>5780.1465333333335</v>
      </c>
      <c r="S2715" t="str">
        <f ca="1">VLOOKUP(J2715,'Weather by country'!$A$1:$C$5,2,FALSE)</f>
        <v>fine</v>
      </c>
      <c r="T2715" t="str">
        <f ca="1">VLOOKUP(RANDBETWEEN(1,5),lookups!$Q$1:$R$5,2,FALSE)</f>
        <v>y</v>
      </c>
      <c r="U2715" t="str">
        <f ca="1">VLOOKUP(RANDBETWEEN(1,5),lookups!$Q$1:$R$5,2,FALSE)</f>
        <v>y</v>
      </c>
      <c r="V2715" t="str">
        <f ca="1">IF(P2715=O2715,"y","n")</f>
        <v>y</v>
      </c>
    </row>
    <row r="2716" spans="1:22" x14ac:dyDescent="0.35">
      <c r="A2716" t="s">
        <v>31</v>
      </c>
      <c r="B2716" t="str">
        <f t="shared" si="42"/>
        <v>0000002716</v>
      </c>
      <c r="C2716">
        <f ca="1">RANDBETWEEN(5,20)</f>
        <v>20</v>
      </c>
      <c r="D2716">
        <f ca="1">RANDBETWEEN(0,C2716)</f>
        <v>0</v>
      </c>
      <c r="E2716" s="2">
        <f ca="1">RANDBETWEEN(100000,250000)</f>
        <v>185244</v>
      </c>
      <c r="F2716">
        <f ca="1">RANDBETWEEN(5,100)</f>
        <v>19</v>
      </c>
      <c r="G2716" t="str">
        <f ca="1">VLOOKUP(RANDBETWEEN(6,12),lookups!$A$1:$B$12,2,FALSE)</f>
        <v xml:space="preserve"> d</v>
      </c>
      <c r="H2716" s="4">
        <f ca="1">ROUNDDOWN(E2716/100000,0)</f>
        <v>1</v>
      </c>
      <c r="I2716" t="s">
        <v>33</v>
      </c>
      <c r="J2716" t="str">
        <f ca="1">VLOOKUP(RANDBETWEEN(1,5),lookups!$C$1:$D$5,2,FALSE)</f>
        <v>sweden</v>
      </c>
      <c r="K2716" t="str">
        <f ca="1">VLOOKUP(RANDBETWEEN(1,2),lookups!$G$1:$H$2,2,FALSE)</f>
        <v>flat</v>
      </c>
      <c r="L2716">
        <v>10</v>
      </c>
      <c r="M2716" t="str">
        <f ca="1">VLOOKUP(RANDBETWEEN(1,7),lookups!$I$1:$J$7,2,FALSE)</f>
        <v>c</v>
      </c>
      <c r="N2716" s="2">
        <f ca="1">E2716*(1-(RANDBETWEEN(1,50)/100))</f>
        <v>174129.36</v>
      </c>
      <c r="O2716" s="2">
        <f ca="1">N2716/12</f>
        <v>14510.779999999999</v>
      </c>
      <c r="P2716" s="2">
        <f ca="1">RANDBETWEEN(1,1.5)*((N2716/12)*VLOOKUP(J2716,'Weather by country'!$A$1:$C$5,3,FALSE))</f>
        <v>14510.779999999999</v>
      </c>
      <c r="Q2716" s="2">
        <f ca="1">(N2716/12)*RANDBETWEEN(60,100)/100</f>
        <v>12334.162999999999</v>
      </c>
      <c r="R2716" s="2">
        <f ca="1">(N2716/12)*RANDBETWEEN(60,100)/100</f>
        <v>8706.4679999999989</v>
      </c>
      <c r="S2716" t="str">
        <f ca="1">VLOOKUP(J2716,'Weather by country'!$A$1:$C$5,2,FALSE)</f>
        <v>fine</v>
      </c>
      <c r="T2716" t="str">
        <f ca="1">VLOOKUP(RANDBETWEEN(1,5),lookups!$Q$1:$R$5,2,FALSE)</f>
        <v>y</v>
      </c>
      <c r="U2716" t="str">
        <f ca="1">VLOOKUP(RANDBETWEEN(1,5),lookups!$Q$1:$R$5,2,FALSE)</f>
        <v>n</v>
      </c>
      <c r="V2716" t="str">
        <f ca="1">IF(P2716=O2716,"y","n")</f>
        <v>y</v>
      </c>
    </row>
    <row r="2717" spans="1:22" x14ac:dyDescent="0.35">
      <c r="A2717" t="s">
        <v>32</v>
      </c>
      <c r="B2717" t="str">
        <f>TEXT(ROW(A2717),"0000000000")</f>
        <v>0000002717</v>
      </c>
      <c r="C2717">
        <f ca="1">RANDBETWEEN(1,20)</f>
        <v>10</v>
      </c>
      <c r="D2717">
        <f ca="1">RANDBETWEEN(0,C2717)</f>
        <v>0</v>
      </c>
      <c r="E2717" s="2">
        <f ca="1">RANDBETWEEN(50000,100000)</f>
        <v>58367</v>
      </c>
      <c r="F2717">
        <f ca="1">RANDBETWEEN(5,100)</f>
        <v>41</v>
      </c>
      <c r="G2717" t="str">
        <f ca="1">VLOOKUP(RANDBETWEEN(6,12),lookups!$A$1:$B$12,2,FALSE)</f>
        <v xml:space="preserve"> d</v>
      </c>
      <c r="H2717" s="4">
        <f ca="1">IF(ROUNDDOWN(E2717/100000,0)=0,1,ROUNDDOWN(E2717/100000,0))</f>
        <v>1</v>
      </c>
      <c r="I2717" t="s">
        <v>33</v>
      </c>
      <c r="J2717" t="str">
        <f ca="1">VLOOKUP(RANDBETWEEN(1,5),lookups!$C$1:$D$5,2,FALSE)</f>
        <v>norway</v>
      </c>
      <c r="K2717" t="str">
        <f ca="1">VLOOKUP(RANDBETWEEN(1,2),lookups!$G$1:$H$2,2,FALSE)</f>
        <v>flat</v>
      </c>
      <c r="L2717">
        <v>10</v>
      </c>
      <c r="M2717" t="str">
        <f ca="1">VLOOKUP(RANDBETWEEN(1,7),lookups!$I$1:$J$7,2,FALSE)</f>
        <v>c</v>
      </c>
      <c r="N2717" s="2">
        <f ca="1">E2717*(1-(RANDBETWEEN(1,50)/100))</f>
        <v>52530.3</v>
      </c>
      <c r="O2717" s="2">
        <f ca="1">N2717/12</f>
        <v>4377.5250000000005</v>
      </c>
      <c r="P2717" s="2">
        <f ca="1">RANDBETWEEN(1,1.5)*((N2717/12)*VLOOKUP(J2717,'Weather by country'!$A$1:$C$5,3,FALSE))</f>
        <v>4377.5250000000005</v>
      </c>
      <c r="Q2717" s="2">
        <f ca="1">(N2717/12)*RANDBETWEEN(60,100)/100</f>
        <v>3064.2675000000004</v>
      </c>
      <c r="R2717" s="2">
        <f ca="1">(N2717/12)*RANDBETWEEN(60,100)/100</f>
        <v>3414.4695000000006</v>
      </c>
      <c r="S2717" t="str">
        <f ca="1">VLOOKUP(J2717,'Weather by country'!$A$1:$C$5,2,FALSE)</f>
        <v>fine</v>
      </c>
      <c r="T2717" t="str">
        <f ca="1">VLOOKUP(RANDBETWEEN(1,5),lookups!$Q$1:$R$5,2,FALSE)</f>
        <v>y</v>
      </c>
      <c r="U2717" t="str">
        <f ca="1">VLOOKUP(RANDBETWEEN(1,5),lookups!$Q$1:$R$5,2,FALSE)</f>
        <v>y</v>
      </c>
      <c r="V2717" t="str">
        <f ca="1">IF(P2717=O2717,"y","n")</f>
        <v>y</v>
      </c>
    </row>
    <row r="2718" spans="1:22" x14ac:dyDescent="0.35">
      <c r="A2718" t="s">
        <v>31</v>
      </c>
      <c r="B2718" t="str">
        <f t="shared" si="42"/>
        <v>0000002718</v>
      </c>
      <c r="C2718">
        <f ca="1">RANDBETWEEN(5,20)</f>
        <v>5</v>
      </c>
      <c r="D2718">
        <f ca="1">RANDBETWEEN(0,C2718)</f>
        <v>4</v>
      </c>
      <c r="E2718" s="2">
        <f ca="1">RANDBETWEEN(100000,250000)</f>
        <v>125803</v>
      </c>
      <c r="F2718">
        <f ca="1">RANDBETWEEN(5,100)</f>
        <v>12</v>
      </c>
      <c r="G2718" t="str">
        <f ca="1">VLOOKUP(RANDBETWEEN(6,12),lookups!$A$1:$B$12,2,FALSE)</f>
        <v xml:space="preserve"> cc</v>
      </c>
      <c r="H2718" s="4">
        <f ca="1">ROUNDDOWN(E2718/100000,0)</f>
        <v>1</v>
      </c>
      <c r="I2718" t="s">
        <v>33</v>
      </c>
      <c r="J2718" t="str">
        <f ca="1">VLOOKUP(RANDBETWEEN(1,5),lookups!$C$1:$D$5,2,FALSE)</f>
        <v>sweden</v>
      </c>
      <c r="K2718" t="str">
        <f ca="1">VLOOKUP(RANDBETWEEN(1,2),lookups!$G$1:$H$2,2,FALSE)</f>
        <v>flat</v>
      </c>
      <c r="L2718">
        <v>10</v>
      </c>
      <c r="M2718" t="str">
        <f ca="1">VLOOKUP(RANDBETWEEN(1,7),lookups!$I$1:$J$7,2,FALSE)</f>
        <v>a</v>
      </c>
      <c r="N2718" s="2">
        <f ca="1">E2718*(1-(RANDBETWEEN(1,50)/100))</f>
        <v>101900.43000000001</v>
      </c>
      <c r="O2718" s="2">
        <f ca="1">N2718/12</f>
        <v>8491.7025000000012</v>
      </c>
      <c r="P2718" s="2">
        <f ca="1">RANDBETWEEN(1,1.5)*((N2718/12)*VLOOKUP(J2718,'Weather by country'!$A$1:$C$5,3,FALSE))</f>
        <v>8491.7025000000012</v>
      </c>
      <c r="Q2718" s="2">
        <f ca="1">(N2718/12)*RANDBETWEEN(60,100)/100</f>
        <v>6538.6109250000018</v>
      </c>
      <c r="R2718" s="2">
        <f ca="1">(N2718/12)*RANDBETWEEN(60,100)/100</f>
        <v>7133.0301000000009</v>
      </c>
      <c r="S2718" t="str">
        <f ca="1">VLOOKUP(J2718,'Weather by country'!$A$1:$C$5,2,FALSE)</f>
        <v>fine</v>
      </c>
      <c r="T2718" t="str">
        <f ca="1">VLOOKUP(RANDBETWEEN(1,5),lookups!$Q$1:$R$5,2,FALSE)</f>
        <v>n</v>
      </c>
      <c r="U2718" t="str">
        <f ca="1">VLOOKUP(RANDBETWEEN(1,5),lookups!$Q$1:$R$5,2,FALSE)</f>
        <v>y</v>
      </c>
      <c r="V2718" t="str">
        <f ca="1">IF(P2718=O2718,"y","n")</f>
        <v>y</v>
      </c>
    </row>
    <row r="2719" spans="1:22" x14ac:dyDescent="0.35">
      <c r="A2719" t="s">
        <v>32</v>
      </c>
      <c r="B2719" t="str">
        <f>TEXT(ROW(A2719),"0000000000")</f>
        <v>0000002719</v>
      </c>
      <c r="C2719">
        <f ca="1">RANDBETWEEN(1,20)</f>
        <v>4</v>
      </c>
      <c r="D2719">
        <f ca="1">RANDBETWEEN(0,C2719)</f>
        <v>0</v>
      </c>
      <c r="E2719" s="2">
        <f ca="1">RANDBETWEEN(50000,100000)</f>
        <v>90098</v>
      </c>
      <c r="F2719">
        <f ca="1">RANDBETWEEN(5,100)</f>
        <v>46</v>
      </c>
      <c r="G2719" t="str">
        <f ca="1">VLOOKUP(RANDBETWEEN(6,12),lookups!$A$1:$B$12,2,FALSE)</f>
        <v xml:space="preserve"> b</v>
      </c>
      <c r="H2719" s="4">
        <f ca="1">IF(ROUNDDOWN(E2719/100000,0)=0,1,ROUNDDOWN(E2719/100000,0))</f>
        <v>1</v>
      </c>
      <c r="I2719" t="s">
        <v>33</v>
      </c>
      <c r="J2719" t="str">
        <f ca="1">VLOOKUP(RANDBETWEEN(1,5),lookups!$C$1:$D$5,2,FALSE)</f>
        <v>denmark</v>
      </c>
      <c r="K2719" t="str">
        <f ca="1">VLOOKUP(RANDBETWEEN(1,2),lookups!$G$1:$H$2,2,FALSE)</f>
        <v>flat</v>
      </c>
      <c r="L2719">
        <v>10</v>
      </c>
      <c r="M2719" t="str">
        <f ca="1">VLOOKUP(RANDBETWEEN(1,7),lookups!$I$1:$J$7,2,FALSE)</f>
        <v>c</v>
      </c>
      <c r="N2719" s="2">
        <f ca="1">E2719*(1-(RANDBETWEEN(1,50)/100))</f>
        <v>79286.240000000005</v>
      </c>
      <c r="O2719" s="2">
        <f ca="1">N2719/12</f>
        <v>6607.1866666666674</v>
      </c>
      <c r="P2719" s="2">
        <f ca="1">RANDBETWEEN(1,1.5)*((N2719/12)*VLOOKUP(J2719,'Weather by country'!$A$1:$C$5,3,FALSE))</f>
        <v>6607.1866666666674</v>
      </c>
      <c r="Q2719" s="2">
        <f ca="1">(N2719/12)*RANDBETWEEN(60,100)/100</f>
        <v>6475.0429333333341</v>
      </c>
      <c r="R2719" s="2">
        <f ca="1">(N2719/12)*RANDBETWEEN(60,100)/100</f>
        <v>5351.8212000000012</v>
      </c>
      <c r="S2719" t="str">
        <f ca="1">VLOOKUP(J2719,'Weather by country'!$A$1:$C$5,2,FALSE)</f>
        <v>fine</v>
      </c>
      <c r="T2719" t="str">
        <f ca="1">VLOOKUP(RANDBETWEEN(1,5),lookups!$Q$1:$R$5,2,FALSE)</f>
        <v>y</v>
      </c>
      <c r="U2719" t="str">
        <f ca="1">VLOOKUP(RANDBETWEEN(1,5),lookups!$Q$1:$R$5,2,FALSE)</f>
        <v>n</v>
      </c>
      <c r="V2719" t="str">
        <f ca="1">IF(P2719=O2719,"y","n")</f>
        <v>y</v>
      </c>
    </row>
    <row r="2720" spans="1:22" x14ac:dyDescent="0.35">
      <c r="A2720" t="s">
        <v>31</v>
      </c>
      <c r="B2720" t="str">
        <f t="shared" si="42"/>
        <v>0000002720</v>
      </c>
      <c r="C2720">
        <f ca="1">RANDBETWEEN(5,20)</f>
        <v>9</v>
      </c>
      <c r="D2720">
        <f ca="1">RANDBETWEEN(0,C2720)</f>
        <v>8</v>
      </c>
      <c r="E2720" s="2">
        <f ca="1">RANDBETWEEN(100000,250000)</f>
        <v>149061</v>
      </c>
      <c r="F2720">
        <f ca="1">RANDBETWEEN(5,100)</f>
        <v>63</v>
      </c>
      <c r="G2720" t="str">
        <f ca="1">VLOOKUP(RANDBETWEEN(6,12),lookups!$A$1:$B$12,2,FALSE)</f>
        <v xml:space="preserve"> b</v>
      </c>
      <c r="H2720" s="4">
        <f ca="1">ROUNDDOWN(E2720/100000,0)</f>
        <v>1</v>
      </c>
      <c r="I2720" t="s">
        <v>33</v>
      </c>
      <c r="J2720" t="str">
        <f ca="1">VLOOKUP(RANDBETWEEN(1,5),lookups!$C$1:$D$5,2,FALSE)</f>
        <v>norway</v>
      </c>
      <c r="K2720" t="str">
        <f ca="1">VLOOKUP(RANDBETWEEN(1,2),lookups!$G$1:$H$2,2,FALSE)</f>
        <v>pitched</v>
      </c>
      <c r="L2720">
        <v>10</v>
      </c>
      <c r="M2720" t="str">
        <f ca="1">VLOOKUP(RANDBETWEEN(1,7),lookups!$I$1:$J$7,2,FALSE)</f>
        <v>c</v>
      </c>
      <c r="N2720" s="2">
        <f ca="1">E2720*(1-(RANDBETWEEN(1,50)/100))</f>
        <v>117758.19</v>
      </c>
      <c r="O2720" s="2">
        <f ca="1">N2720/12</f>
        <v>9813.1825000000008</v>
      </c>
      <c r="P2720" s="2">
        <f ca="1">RANDBETWEEN(1,1.5)*((N2720/12)*VLOOKUP(J2720,'Weather by country'!$A$1:$C$5,3,FALSE))</f>
        <v>9813.1825000000008</v>
      </c>
      <c r="Q2720" s="2">
        <f ca="1">(N2720/12)*RANDBETWEEN(60,100)/100</f>
        <v>6967.3595750000004</v>
      </c>
      <c r="R2720" s="2">
        <f ca="1">(N2720/12)*RANDBETWEEN(60,100)/100</f>
        <v>6574.8322750000007</v>
      </c>
      <c r="S2720" t="str">
        <f ca="1">VLOOKUP(J2720,'Weather by country'!$A$1:$C$5,2,FALSE)</f>
        <v>fine</v>
      </c>
      <c r="T2720" t="str">
        <f ca="1">VLOOKUP(RANDBETWEEN(1,5),lookups!$Q$1:$R$5,2,FALSE)</f>
        <v>y</v>
      </c>
      <c r="U2720" t="str">
        <f ca="1">VLOOKUP(RANDBETWEEN(1,5),lookups!$Q$1:$R$5,2,FALSE)</f>
        <v>y</v>
      </c>
      <c r="V2720" t="str">
        <f ca="1">IF(P2720=O2720,"y","n")</f>
        <v>y</v>
      </c>
    </row>
    <row r="2721" spans="1:22" x14ac:dyDescent="0.35">
      <c r="A2721" t="s">
        <v>32</v>
      </c>
      <c r="B2721" t="str">
        <f>TEXT(ROW(A2721),"0000000000")</f>
        <v>0000002721</v>
      </c>
      <c r="C2721">
        <f ca="1">RANDBETWEEN(1,20)</f>
        <v>18</v>
      </c>
      <c r="D2721">
        <f ca="1">RANDBETWEEN(0,C2721)</f>
        <v>6</v>
      </c>
      <c r="E2721" s="2">
        <f ca="1">RANDBETWEEN(50000,100000)</f>
        <v>61842</v>
      </c>
      <c r="F2721">
        <f ca="1">RANDBETWEEN(5,100)</f>
        <v>79</v>
      </c>
      <c r="G2721" t="str">
        <f ca="1">VLOOKUP(RANDBETWEEN(6,12),lookups!$A$1:$B$12,2,FALSE)</f>
        <v xml:space="preserve"> ccc</v>
      </c>
      <c r="H2721" s="4">
        <f ca="1">IF(ROUNDDOWN(E2721/100000,0)=0,1,ROUNDDOWN(E2721/100000,0))</f>
        <v>1</v>
      </c>
      <c r="I2721" t="s">
        <v>33</v>
      </c>
      <c r="J2721" t="str">
        <f ca="1">VLOOKUP(RANDBETWEEN(1,5),lookups!$C$1:$D$5,2,FALSE)</f>
        <v>denmark</v>
      </c>
      <c r="K2721" t="str">
        <f ca="1">VLOOKUP(RANDBETWEEN(1,2),lookups!$G$1:$H$2,2,FALSE)</f>
        <v>flat</v>
      </c>
      <c r="L2721">
        <v>10</v>
      </c>
      <c r="M2721" t="str">
        <f ca="1">VLOOKUP(RANDBETWEEN(1,7),lookups!$I$1:$J$7,2,FALSE)</f>
        <v>b</v>
      </c>
      <c r="N2721" s="2">
        <f ca="1">E2721*(1-(RANDBETWEEN(1,50)/100))</f>
        <v>58131.479999999996</v>
      </c>
      <c r="O2721" s="2">
        <f ca="1">N2721/12</f>
        <v>4844.29</v>
      </c>
      <c r="P2721" s="2">
        <f ca="1">RANDBETWEEN(1,1.5)*((N2721/12)*VLOOKUP(J2721,'Weather by country'!$A$1:$C$5,3,FALSE))</f>
        <v>4844.29</v>
      </c>
      <c r="Q2721" s="2">
        <f ca="1">(N2721/12)*RANDBETWEEN(60,100)/100</f>
        <v>4214.5322999999999</v>
      </c>
      <c r="R2721" s="2">
        <f ca="1">(N2721/12)*RANDBETWEEN(60,100)/100</f>
        <v>3342.5601000000001</v>
      </c>
      <c r="S2721" t="str">
        <f ca="1">VLOOKUP(J2721,'Weather by country'!$A$1:$C$5,2,FALSE)</f>
        <v>fine</v>
      </c>
      <c r="T2721" t="str">
        <f ca="1">VLOOKUP(RANDBETWEEN(1,5),lookups!$Q$1:$R$5,2,FALSE)</f>
        <v>y</v>
      </c>
      <c r="U2721" t="str">
        <f ca="1">VLOOKUP(RANDBETWEEN(1,5),lookups!$Q$1:$R$5,2,FALSE)</f>
        <v>y</v>
      </c>
      <c r="V2721" t="str">
        <f ca="1">IF(P2721=O2721,"y","n")</f>
        <v>y</v>
      </c>
    </row>
    <row r="2722" spans="1:22" x14ac:dyDescent="0.35">
      <c r="A2722" t="s">
        <v>31</v>
      </c>
      <c r="B2722" t="str">
        <f t="shared" si="42"/>
        <v>0000002722</v>
      </c>
      <c r="C2722">
        <f ca="1">RANDBETWEEN(5,20)</f>
        <v>7</v>
      </c>
      <c r="D2722">
        <f ca="1">RANDBETWEEN(0,C2722)</f>
        <v>2</v>
      </c>
      <c r="E2722" s="2">
        <f ca="1">RANDBETWEEN(100000,250000)</f>
        <v>115492</v>
      </c>
      <c r="F2722">
        <f ca="1">RANDBETWEEN(5,100)</f>
        <v>85</v>
      </c>
      <c r="G2722" t="str">
        <f ca="1">VLOOKUP(RANDBETWEEN(6,12),lookups!$A$1:$B$12,2,FALSE)</f>
        <v xml:space="preserve"> ddd</v>
      </c>
      <c r="H2722" s="4">
        <f ca="1">ROUNDDOWN(E2722/100000,0)</f>
        <v>1</v>
      </c>
      <c r="I2722" t="s">
        <v>33</v>
      </c>
      <c r="J2722" t="str">
        <f ca="1">VLOOKUP(RANDBETWEEN(1,5),lookups!$C$1:$D$5,2,FALSE)</f>
        <v>uk</v>
      </c>
      <c r="K2722" t="str">
        <f ca="1">VLOOKUP(RANDBETWEEN(1,2),lookups!$G$1:$H$2,2,FALSE)</f>
        <v>pitched</v>
      </c>
      <c r="L2722">
        <v>10</v>
      </c>
      <c r="M2722" t="str">
        <f ca="1">VLOOKUP(RANDBETWEEN(1,7),lookups!$I$1:$J$7,2,FALSE)</f>
        <v>c</v>
      </c>
      <c r="N2722" s="2">
        <f ca="1">E2722*(1-(RANDBETWEEN(1,50)/100))</f>
        <v>108562.48</v>
      </c>
      <c r="O2722" s="2">
        <f ca="1">N2722/12</f>
        <v>9046.873333333333</v>
      </c>
      <c r="P2722" s="2">
        <f ca="1">RANDBETWEEN(1,1.5)*((N2722/12)*VLOOKUP(J2722,'Weather by country'!$A$1:$C$5,3,FALSE))</f>
        <v>9046.873333333333</v>
      </c>
      <c r="Q2722" s="2">
        <f ca="1">(N2722/12)*RANDBETWEEN(60,100)/100</f>
        <v>7689.842333333333</v>
      </c>
      <c r="R2722" s="2">
        <f ca="1">(N2722/12)*RANDBETWEEN(60,100)/100</f>
        <v>7418.4361333333327</v>
      </c>
      <c r="S2722" t="str">
        <f ca="1">VLOOKUP(J2722,'Weather by country'!$A$1:$C$5,2,FALSE)</f>
        <v>fine</v>
      </c>
      <c r="T2722" t="str">
        <f ca="1">VLOOKUP(RANDBETWEEN(1,5),lookups!$Q$1:$R$5,2,FALSE)</f>
        <v>n</v>
      </c>
      <c r="U2722" t="str">
        <f ca="1">VLOOKUP(RANDBETWEEN(1,5),lookups!$Q$1:$R$5,2,FALSE)</f>
        <v>y</v>
      </c>
      <c r="V2722" t="str">
        <f ca="1">IF(P2722=O2722,"y","n")</f>
        <v>y</v>
      </c>
    </row>
    <row r="2723" spans="1:22" x14ac:dyDescent="0.35">
      <c r="A2723" t="s">
        <v>32</v>
      </c>
      <c r="B2723" t="str">
        <f>TEXT(ROW(A2723),"0000000000")</f>
        <v>0000002723</v>
      </c>
      <c r="C2723">
        <f ca="1">RANDBETWEEN(1,20)</f>
        <v>4</v>
      </c>
      <c r="D2723">
        <f ca="1">RANDBETWEEN(0,C2723)</f>
        <v>3</v>
      </c>
      <c r="E2723" s="2">
        <f ca="1">RANDBETWEEN(50000,100000)</f>
        <v>98711</v>
      </c>
      <c r="F2723">
        <f ca="1">RANDBETWEEN(5,100)</f>
        <v>52</v>
      </c>
      <c r="G2723" t="str">
        <f ca="1">VLOOKUP(RANDBETWEEN(6,12),lookups!$A$1:$B$12,2,FALSE)</f>
        <v xml:space="preserve"> d</v>
      </c>
      <c r="H2723" s="4">
        <f ca="1">IF(ROUNDDOWN(E2723/100000,0)=0,1,ROUNDDOWN(E2723/100000,0))</f>
        <v>1</v>
      </c>
      <c r="I2723" t="s">
        <v>33</v>
      </c>
      <c r="J2723" t="str">
        <f ca="1">VLOOKUP(RANDBETWEEN(1,5),lookups!$C$1:$D$5,2,FALSE)</f>
        <v>sweden</v>
      </c>
      <c r="K2723" t="str">
        <f ca="1">VLOOKUP(RANDBETWEEN(1,2),lookups!$G$1:$H$2,2,FALSE)</f>
        <v>pitched</v>
      </c>
      <c r="L2723">
        <v>10</v>
      </c>
      <c r="M2723" t="str">
        <f ca="1">VLOOKUP(RANDBETWEEN(1,7),lookups!$I$1:$J$7,2,FALSE)</f>
        <v>c</v>
      </c>
      <c r="N2723" s="2">
        <f ca="1">E2723*(1-(RANDBETWEEN(1,50)/100))</f>
        <v>68110.59</v>
      </c>
      <c r="O2723" s="2">
        <f ca="1">N2723/12</f>
        <v>5675.8824999999997</v>
      </c>
      <c r="P2723" s="2">
        <f ca="1">RANDBETWEEN(1,1.5)*((N2723/12)*VLOOKUP(J2723,'Weather by country'!$A$1:$C$5,3,FALSE))</f>
        <v>5675.8824999999997</v>
      </c>
      <c r="Q2723" s="2">
        <f ca="1">(N2723/12)*RANDBETWEEN(60,100)/100</f>
        <v>4256.9118749999998</v>
      </c>
      <c r="R2723" s="2">
        <f ca="1">(N2723/12)*RANDBETWEEN(60,100)/100</f>
        <v>3802.8412750000002</v>
      </c>
      <c r="S2723" t="str">
        <f ca="1">VLOOKUP(J2723,'Weather by country'!$A$1:$C$5,2,FALSE)</f>
        <v>fine</v>
      </c>
      <c r="T2723" t="str">
        <f ca="1">VLOOKUP(RANDBETWEEN(1,5),lookups!$Q$1:$R$5,2,FALSE)</f>
        <v>n</v>
      </c>
      <c r="U2723" t="str">
        <f ca="1">VLOOKUP(RANDBETWEEN(1,5),lookups!$Q$1:$R$5,2,FALSE)</f>
        <v>n</v>
      </c>
      <c r="V2723" t="str">
        <f ca="1">IF(P2723=O2723,"y","n")</f>
        <v>y</v>
      </c>
    </row>
    <row r="2724" spans="1:22" x14ac:dyDescent="0.35">
      <c r="A2724" t="s">
        <v>31</v>
      </c>
      <c r="B2724" t="str">
        <f t="shared" si="42"/>
        <v>0000002724</v>
      </c>
      <c r="C2724">
        <f ca="1">RANDBETWEEN(5,20)</f>
        <v>8</v>
      </c>
      <c r="D2724">
        <f ca="1">RANDBETWEEN(0,C2724)</f>
        <v>3</v>
      </c>
      <c r="E2724" s="2">
        <f ca="1">RANDBETWEEN(100000,250000)</f>
        <v>141483</v>
      </c>
      <c r="F2724">
        <f ca="1">RANDBETWEEN(5,100)</f>
        <v>90</v>
      </c>
      <c r="G2724" t="str">
        <f ca="1">VLOOKUP(RANDBETWEEN(6,12),lookups!$A$1:$B$12,2,FALSE)</f>
        <v xml:space="preserve"> ccc</v>
      </c>
      <c r="H2724" s="4">
        <f ca="1">ROUNDDOWN(E2724/100000,0)</f>
        <v>1</v>
      </c>
      <c r="I2724" t="s">
        <v>33</v>
      </c>
      <c r="J2724" t="str">
        <f ca="1">VLOOKUP(RANDBETWEEN(1,5),lookups!$C$1:$D$5,2,FALSE)</f>
        <v>uk</v>
      </c>
      <c r="K2724" t="str">
        <f ca="1">VLOOKUP(RANDBETWEEN(1,2),lookups!$G$1:$H$2,2,FALSE)</f>
        <v>pitched</v>
      </c>
      <c r="L2724">
        <v>10</v>
      </c>
      <c r="M2724" t="str">
        <f ca="1">VLOOKUP(RANDBETWEEN(1,7),lookups!$I$1:$J$7,2,FALSE)</f>
        <v>a</v>
      </c>
      <c r="N2724" s="2">
        <f ca="1">E2724*(1-(RANDBETWEEN(1,50)/100))</f>
        <v>116016.06000000001</v>
      </c>
      <c r="O2724" s="2">
        <f ca="1">N2724/12</f>
        <v>9668.005000000001</v>
      </c>
      <c r="P2724" s="2">
        <f ca="1">RANDBETWEEN(1,1.5)*((N2724/12)*VLOOKUP(J2724,'Weather by country'!$A$1:$C$5,3,FALSE))</f>
        <v>9668.005000000001</v>
      </c>
      <c r="Q2724" s="2">
        <f ca="1">(N2724/12)*RANDBETWEEN(60,100)/100</f>
        <v>7541.0439000000015</v>
      </c>
      <c r="R2724" s="2">
        <f ca="1">(N2724/12)*RANDBETWEEN(60,100)/100</f>
        <v>8604.5244500000008</v>
      </c>
      <c r="S2724" t="str">
        <f ca="1">VLOOKUP(J2724,'Weather by country'!$A$1:$C$5,2,FALSE)</f>
        <v>fine</v>
      </c>
      <c r="T2724" t="str">
        <f ca="1">VLOOKUP(RANDBETWEEN(1,5),lookups!$Q$1:$R$5,2,FALSE)</f>
        <v>n</v>
      </c>
      <c r="U2724" t="str">
        <f ca="1">VLOOKUP(RANDBETWEEN(1,5),lookups!$Q$1:$R$5,2,FALSE)</f>
        <v>y</v>
      </c>
      <c r="V2724" t="str">
        <f ca="1">IF(P2724=O2724,"y","n")</f>
        <v>y</v>
      </c>
    </row>
    <row r="2725" spans="1:22" x14ac:dyDescent="0.35">
      <c r="A2725" t="s">
        <v>32</v>
      </c>
      <c r="B2725" t="str">
        <f>TEXT(ROW(A2725),"0000000000")</f>
        <v>0000002725</v>
      </c>
      <c r="C2725">
        <f ca="1">RANDBETWEEN(1,20)</f>
        <v>16</v>
      </c>
      <c r="D2725">
        <f ca="1">RANDBETWEEN(0,C2725)</f>
        <v>13</v>
      </c>
      <c r="E2725" s="2">
        <f ca="1">RANDBETWEEN(50000,100000)</f>
        <v>60742</v>
      </c>
      <c r="F2725">
        <f ca="1">RANDBETWEEN(5,100)</f>
        <v>50</v>
      </c>
      <c r="G2725" t="str">
        <f ca="1">VLOOKUP(RANDBETWEEN(6,12),lookups!$A$1:$B$12,2,FALSE)</f>
        <v xml:space="preserve"> b</v>
      </c>
      <c r="H2725" s="4">
        <f ca="1">IF(ROUNDDOWN(E2725/100000,0)=0,1,ROUNDDOWN(E2725/100000,0))</f>
        <v>1</v>
      </c>
      <c r="I2725" t="s">
        <v>33</v>
      </c>
      <c r="J2725" t="str">
        <f ca="1">VLOOKUP(RANDBETWEEN(1,5),lookups!$C$1:$D$5,2,FALSE)</f>
        <v>uk</v>
      </c>
      <c r="K2725" t="str">
        <f ca="1">VLOOKUP(RANDBETWEEN(1,2),lookups!$G$1:$H$2,2,FALSE)</f>
        <v>pitched</v>
      </c>
      <c r="L2725">
        <v>10</v>
      </c>
      <c r="M2725" t="str">
        <f ca="1">VLOOKUP(RANDBETWEEN(1,7),lookups!$I$1:$J$7,2,FALSE)</f>
        <v>c</v>
      </c>
      <c r="N2725" s="2">
        <f ca="1">E2725*(1-(RANDBETWEEN(1,50)/100))</f>
        <v>35230.360000000008</v>
      </c>
      <c r="O2725" s="2">
        <f ca="1">N2725/12</f>
        <v>2935.8633333333341</v>
      </c>
      <c r="P2725" s="2">
        <f ca="1">RANDBETWEEN(1,1.5)*((N2725/12)*VLOOKUP(J2725,'Weather by country'!$A$1:$C$5,3,FALSE))</f>
        <v>2935.8633333333341</v>
      </c>
      <c r="Q2725" s="2">
        <f ca="1">(N2725/12)*RANDBETWEEN(60,100)/100</f>
        <v>2906.5047000000009</v>
      </c>
      <c r="R2725" s="2">
        <f ca="1">(N2725/12)*RANDBETWEEN(60,100)/100</f>
        <v>1790.876633333334</v>
      </c>
      <c r="S2725" t="str">
        <f ca="1">VLOOKUP(J2725,'Weather by country'!$A$1:$C$5,2,FALSE)</f>
        <v>fine</v>
      </c>
      <c r="T2725" t="str">
        <f ca="1">VLOOKUP(RANDBETWEEN(1,5),lookups!$Q$1:$R$5,2,FALSE)</f>
        <v>y</v>
      </c>
      <c r="U2725" t="str">
        <f ca="1">VLOOKUP(RANDBETWEEN(1,5),lookups!$Q$1:$R$5,2,FALSE)</f>
        <v>y</v>
      </c>
      <c r="V2725" t="str">
        <f ca="1">IF(P2725=O2725,"y","n")</f>
        <v>y</v>
      </c>
    </row>
    <row r="2726" spans="1:22" x14ac:dyDescent="0.35">
      <c r="A2726" t="s">
        <v>31</v>
      </c>
      <c r="B2726" t="str">
        <f t="shared" si="42"/>
        <v>0000002726</v>
      </c>
      <c r="C2726">
        <f ca="1">RANDBETWEEN(5,20)</f>
        <v>8</v>
      </c>
      <c r="D2726">
        <f ca="1">RANDBETWEEN(0,C2726)</f>
        <v>0</v>
      </c>
      <c r="E2726" s="2">
        <f ca="1">RANDBETWEEN(100000,250000)</f>
        <v>213663</v>
      </c>
      <c r="F2726">
        <f ca="1">RANDBETWEEN(5,100)</f>
        <v>22</v>
      </c>
      <c r="G2726" t="str">
        <f ca="1">VLOOKUP(RANDBETWEEN(6,12),lookups!$A$1:$B$12,2,FALSE)</f>
        <v xml:space="preserve"> ddd</v>
      </c>
      <c r="H2726" s="4">
        <f ca="1">ROUNDDOWN(E2726/100000,0)</f>
        <v>2</v>
      </c>
      <c r="I2726" t="s">
        <v>33</v>
      </c>
      <c r="J2726" t="str">
        <f ca="1">VLOOKUP(RANDBETWEEN(1,5),lookups!$C$1:$D$5,2,FALSE)</f>
        <v>finland</v>
      </c>
      <c r="K2726" t="str">
        <f ca="1">VLOOKUP(RANDBETWEEN(1,2),lookups!$G$1:$H$2,2,FALSE)</f>
        <v>pitched</v>
      </c>
      <c r="L2726">
        <v>10</v>
      </c>
      <c r="M2726" t="str">
        <f ca="1">VLOOKUP(RANDBETWEEN(1,7),lookups!$I$1:$J$7,2,FALSE)</f>
        <v>b</v>
      </c>
      <c r="N2726" s="2">
        <f ca="1">E2726*(1-(RANDBETWEEN(1,50)/100))</f>
        <v>207253.11</v>
      </c>
      <c r="O2726" s="2">
        <f ca="1">N2726/12</f>
        <v>17271.092499999999</v>
      </c>
      <c r="P2726" s="2">
        <f ca="1">RANDBETWEEN(1,1.5)*((N2726/12)*VLOOKUP(J2726,'Weather by country'!$A$1:$C$5,3,FALSE))</f>
        <v>13816.874</v>
      </c>
      <c r="Q2726" s="2">
        <f ca="1">(N2726/12)*RANDBETWEEN(60,100)/100</f>
        <v>16925.67065</v>
      </c>
      <c r="R2726" s="2">
        <f ca="1">(N2726/12)*RANDBETWEEN(60,100)/100</f>
        <v>15889.405099999998</v>
      </c>
      <c r="S2726" t="str">
        <f ca="1">VLOOKUP(J2726,'Weather by country'!$A$1:$C$5,2,FALSE)</f>
        <v>l-rain</v>
      </c>
      <c r="T2726" t="str">
        <f ca="1">VLOOKUP(RANDBETWEEN(1,5),lookups!$Q$1:$R$5,2,FALSE)</f>
        <v>n</v>
      </c>
      <c r="U2726" t="str">
        <f ca="1">VLOOKUP(RANDBETWEEN(1,5),lookups!$Q$1:$R$5,2,FALSE)</f>
        <v>y</v>
      </c>
      <c r="V2726" t="str">
        <f ca="1">IF(P2726=O2726,"y","n")</f>
        <v>n</v>
      </c>
    </row>
    <row r="2727" spans="1:22" x14ac:dyDescent="0.35">
      <c r="A2727" t="s">
        <v>32</v>
      </c>
      <c r="B2727" t="str">
        <f>TEXT(ROW(A2727),"0000000000")</f>
        <v>0000002727</v>
      </c>
      <c r="C2727">
        <f ca="1">RANDBETWEEN(1,20)</f>
        <v>4</v>
      </c>
      <c r="D2727">
        <f ca="1">RANDBETWEEN(0,C2727)</f>
        <v>2</v>
      </c>
      <c r="E2727" s="2">
        <f ca="1">RANDBETWEEN(50000,100000)</f>
        <v>73825</v>
      </c>
      <c r="F2727">
        <f ca="1">RANDBETWEEN(5,100)</f>
        <v>39</v>
      </c>
      <c r="G2727" t="str">
        <f ca="1">VLOOKUP(RANDBETWEEN(6,12),lookups!$A$1:$B$12,2,FALSE)</f>
        <v xml:space="preserve"> c</v>
      </c>
      <c r="H2727" s="4">
        <f ca="1">IF(ROUNDDOWN(E2727/100000,0)=0,1,ROUNDDOWN(E2727/100000,0))</f>
        <v>1</v>
      </c>
      <c r="I2727" t="s">
        <v>33</v>
      </c>
      <c r="J2727" t="str">
        <f ca="1">VLOOKUP(RANDBETWEEN(1,5),lookups!$C$1:$D$5,2,FALSE)</f>
        <v>norway</v>
      </c>
      <c r="K2727" t="str">
        <f ca="1">VLOOKUP(RANDBETWEEN(1,2),lookups!$G$1:$H$2,2,FALSE)</f>
        <v>pitched</v>
      </c>
      <c r="L2727">
        <v>10</v>
      </c>
      <c r="M2727" t="str">
        <f ca="1">VLOOKUP(RANDBETWEEN(1,7),lookups!$I$1:$J$7,2,FALSE)</f>
        <v>c</v>
      </c>
      <c r="N2727" s="2">
        <f ca="1">E2727*(1-(RANDBETWEEN(1,50)/100))</f>
        <v>45771.5</v>
      </c>
      <c r="O2727" s="2">
        <f ca="1">N2727/12</f>
        <v>3814.2916666666665</v>
      </c>
      <c r="P2727" s="2">
        <f ca="1">RANDBETWEEN(1,1.5)*((N2727/12)*VLOOKUP(J2727,'Weather by country'!$A$1:$C$5,3,FALSE))</f>
        <v>3814.2916666666665</v>
      </c>
      <c r="Q2727" s="2">
        <f ca="1">(N2727/12)*RANDBETWEEN(60,100)/100</f>
        <v>2517.4324999999999</v>
      </c>
      <c r="R2727" s="2">
        <f ca="1">(N2727/12)*RANDBETWEEN(60,100)/100</f>
        <v>2593.7183333333332</v>
      </c>
      <c r="S2727" t="str">
        <f ca="1">VLOOKUP(J2727,'Weather by country'!$A$1:$C$5,2,FALSE)</f>
        <v>fine</v>
      </c>
      <c r="T2727" t="str">
        <f ca="1">VLOOKUP(RANDBETWEEN(1,5),lookups!$Q$1:$R$5,2,FALSE)</f>
        <v>y</v>
      </c>
      <c r="U2727" t="str">
        <f ca="1">VLOOKUP(RANDBETWEEN(1,5),lookups!$Q$1:$R$5,2,FALSE)</f>
        <v>y</v>
      </c>
      <c r="V2727" t="str">
        <f ca="1">IF(P2727=O2727,"y","n")</f>
        <v>y</v>
      </c>
    </row>
    <row r="2728" spans="1:22" x14ac:dyDescent="0.35">
      <c r="A2728" t="s">
        <v>31</v>
      </c>
      <c r="B2728" t="str">
        <f t="shared" si="42"/>
        <v>0000002728</v>
      </c>
      <c r="C2728">
        <f ca="1">RANDBETWEEN(5,20)</f>
        <v>16</v>
      </c>
      <c r="D2728">
        <f ca="1">RANDBETWEEN(0,C2728)</f>
        <v>4</v>
      </c>
      <c r="E2728" s="2">
        <f ca="1">RANDBETWEEN(100000,250000)</f>
        <v>131003</v>
      </c>
      <c r="F2728">
        <f ca="1">RANDBETWEEN(5,100)</f>
        <v>61</v>
      </c>
      <c r="G2728" t="str">
        <f ca="1">VLOOKUP(RANDBETWEEN(6,12),lookups!$A$1:$B$12,2,FALSE)</f>
        <v xml:space="preserve"> dd</v>
      </c>
      <c r="H2728" s="4">
        <f ca="1">ROUNDDOWN(E2728/100000,0)</f>
        <v>1</v>
      </c>
      <c r="I2728" t="s">
        <v>33</v>
      </c>
      <c r="J2728" t="str">
        <f ca="1">VLOOKUP(RANDBETWEEN(1,5),lookups!$C$1:$D$5,2,FALSE)</f>
        <v>denmark</v>
      </c>
      <c r="K2728" t="str">
        <f ca="1">VLOOKUP(RANDBETWEEN(1,2),lookups!$G$1:$H$2,2,FALSE)</f>
        <v>flat</v>
      </c>
      <c r="L2728">
        <v>10</v>
      </c>
      <c r="M2728" t="str">
        <f ca="1">VLOOKUP(RANDBETWEEN(1,7),lookups!$I$1:$J$7,2,FALSE)</f>
        <v>a</v>
      </c>
      <c r="N2728" s="2">
        <f ca="1">E2728*(1-(RANDBETWEEN(1,50)/100))</f>
        <v>68121.56</v>
      </c>
      <c r="O2728" s="2">
        <f ca="1">N2728/12</f>
        <v>5676.7966666666662</v>
      </c>
      <c r="P2728" s="2">
        <f ca="1">RANDBETWEEN(1,1.5)*((N2728/12)*VLOOKUP(J2728,'Weather by country'!$A$1:$C$5,3,FALSE))</f>
        <v>5676.7966666666662</v>
      </c>
      <c r="Q2728" s="2">
        <f ca="1">(N2728/12)*RANDBETWEEN(60,100)/100</f>
        <v>4087.2936</v>
      </c>
      <c r="R2728" s="2">
        <f ca="1">(N2728/12)*RANDBETWEEN(60,100)/100</f>
        <v>3462.8459666666663</v>
      </c>
      <c r="S2728" t="str">
        <f ca="1">VLOOKUP(J2728,'Weather by country'!$A$1:$C$5,2,FALSE)</f>
        <v>fine</v>
      </c>
      <c r="T2728" t="str">
        <f ca="1">VLOOKUP(RANDBETWEEN(1,5),lookups!$Q$1:$R$5,2,FALSE)</f>
        <v>y</v>
      </c>
      <c r="U2728" t="str">
        <f ca="1">VLOOKUP(RANDBETWEEN(1,5),lookups!$Q$1:$R$5,2,FALSE)</f>
        <v>y</v>
      </c>
      <c r="V2728" t="str">
        <f ca="1">IF(P2728=O2728,"y","n")</f>
        <v>y</v>
      </c>
    </row>
    <row r="2729" spans="1:22" x14ac:dyDescent="0.35">
      <c r="A2729" t="s">
        <v>32</v>
      </c>
      <c r="B2729" t="str">
        <f>TEXT(ROW(A2729),"0000000000")</f>
        <v>0000002729</v>
      </c>
      <c r="C2729">
        <f ca="1">RANDBETWEEN(1,20)</f>
        <v>1</v>
      </c>
      <c r="D2729">
        <f ca="1">RANDBETWEEN(0,C2729)</f>
        <v>1</v>
      </c>
      <c r="E2729" s="2">
        <f ca="1">RANDBETWEEN(50000,100000)</f>
        <v>92434</v>
      </c>
      <c r="F2729">
        <f ca="1">RANDBETWEEN(5,100)</f>
        <v>30</v>
      </c>
      <c r="G2729" t="str">
        <f ca="1">VLOOKUP(RANDBETWEEN(6,12),lookups!$A$1:$B$12,2,FALSE)</f>
        <v xml:space="preserve"> ddd</v>
      </c>
      <c r="H2729" s="4">
        <f ca="1">IF(ROUNDDOWN(E2729/100000,0)=0,1,ROUNDDOWN(E2729/100000,0))</f>
        <v>1</v>
      </c>
      <c r="I2729" t="s">
        <v>33</v>
      </c>
      <c r="J2729" t="str">
        <f ca="1">VLOOKUP(RANDBETWEEN(1,5),lookups!$C$1:$D$5,2,FALSE)</f>
        <v>norway</v>
      </c>
      <c r="K2729" t="str">
        <f ca="1">VLOOKUP(RANDBETWEEN(1,2),lookups!$G$1:$H$2,2,FALSE)</f>
        <v>pitched</v>
      </c>
      <c r="L2729">
        <v>10</v>
      </c>
      <c r="M2729" t="str">
        <f ca="1">VLOOKUP(RANDBETWEEN(1,7),lookups!$I$1:$J$7,2,FALSE)</f>
        <v>c</v>
      </c>
      <c r="N2729" s="2">
        <f ca="1">E2729*(1-(RANDBETWEEN(1,50)/100))</f>
        <v>88736.639999999999</v>
      </c>
      <c r="O2729" s="2">
        <f ca="1">N2729/12</f>
        <v>7394.72</v>
      </c>
      <c r="P2729" s="2">
        <f ca="1">RANDBETWEEN(1,1.5)*((N2729/12)*VLOOKUP(J2729,'Weather by country'!$A$1:$C$5,3,FALSE))</f>
        <v>7394.72</v>
      </c>
      <c r="Q2729" s="2">
        <f ca="1">(N2729/12)*RANDBETWEEN(60,100)/100</f>
        <v>6877.0896000000012</v>
      </c>
      <c r="R2729" s="2">
        <f ca="1">(N2729/12)*RANDBETWEEN(60,100)/100</f>
        <v>7098.9312</v>
      </c>
      <c r="S2729" t="str">
        <f ca="1">VLOOKUP(J2729,'Weather by country'!$A$1:$C$5,2,FALSE)</f>
        <v>fine</v>
      </c>
      <c r="T2729" t="str">
        <f ca="1">VLOOKUP(RANDBETWEEN(1,5),lookups!$Q$1:$R$5,2,FALSE)</f>
        <v>y</v>
      </c>
      <c r="U2729" t="str">
        <f ca="1">VLOOKUP(RANDBETWEEN(1,5),lookups!$Q$1:$R$5,2,FALSE)</f>
        <v>y</v>
      </c>
      <c r="V2729" t="str">
        <f ca="1">IF(P2729=O2729,"y","n")</f>
        <v>y</v>
      </c>
    </row>
    <row r="2730" spans="1:22" x14ac:dyDescent="0.35">
      <c r="A2730" t="s">
        <v>31</v>
      </c>
      <c r="B2730" t="str">
        <f t="shared" si="42"/>
        <v>0000002730</v>
      </c>
      <c r="C2730">
        <f ca="1">RANDBETWEEN(5,20)</f>
        <v>8</v>
      </c>
      <c r="D2730">
        <f ca="1">RANDBETWEEN(0,C2730)</f>
        <v>1</v>
      </c>
      <c r="E2730" s="2">
        <f ca="1">RANDBETWEEN(100000,250000)</f>
        <v>107618</v>
      </c>
      <c r="F2730">
        <f ca="1">RANDBETWEEN(5,100)</f>
        <v>39</v>
      </c>
      <c r="G2730" t="str">
        <f ca="1">VLOOKUP(RANDBETWEEN(6,12),lookups!$A$1:$B$12,2,FALSE)</f>
        <v xml:space="preserve"> ccc</v>
      </c>
      <c r="H2730" s="4">
        <f ca="1">ROUNDDOWN(E2730/100000,0)</f>
        <v>1</v>
      </c>
      <c r="I2730" t="s">
        <v>33</v>
      </c>
      <c r="J2730" t="str">
        <f ca="1">VLOOKUP(RANDBETWEEN(1,5),lookups!$C$1:$D$5,2,FALSE)</f>
        <v>norway</v>
      </c>
      <c r="K2730" t="str">
        <f ca="1">VLOOKUP(RANDBETWEEN(1,2),lookups!$G$1:$H$2,2,FALSE)</f>
        <v>pitched</v>
      </c>
      <c r="L2730">
        <v>10</v>
      </c>
      <c r="M2730" t="str">
        <f ca="1">VLOOKUP(RANDBETWEEN(1,7),lookups!$I$1:$J$7,2,FALSE)</f>
        <v>c</v>
      </c>
      <c r="N2730" s="2">
        <f ca="1">E2730*(1-(RANDBETWEEN(1,50)/100))</f>
        <v>78561.14</v>
      </c>
      <c r="O2730" s="2">
        <f ca="1">N2730/12</f>
        <v>6546.7616666666663</v>
      </c>
      <c r="P2730" s="2">
        <f ca="1">RANDBETWEEN(1,1.5)*((N2730/12)*VLOOKUP(J2730,'Weather by country'!$A$1:$C$5,3,FALSE))</f>
        <v>6546.7616666666663</v>
      </c>
      <c r="Q2730" s="2">
        <f ca="1">(N2730/12)*RANDBETWEEN(60,100)/100</f>
        <v>6481.2940499999995</v>
      </c>
      <c r="R2730" s="2">
        <f ca="1">(N2730/12)*RANDBETWEEN(60,100)/100</f>
        <v>5695.6826499999997</v>
      </c>
      <c r="S2730" t="str">
        <f ca="1">VLOOKUP(J2730,'Weather by country'!$A$1:$C$5,2,FALSE)</f>
        <v>fine</v>
      </c>
      <c r="T2730" t="str">
        <f ca="1">VLOOKUP(RANDBETWEEN(1,5),lookups!$Q$1:$R$5,2,FALSE)</f>
        <v>y</v>
      </c>
      <c r="U2730" t="str">
        <f ca="1">VLOOKUP(RANDBETWEEN(1,5),lookups!$Q$1:$R$5,2,FALSE)</f>
        <v>y</v>
      </c>
      <c r="V2730" t="str">
        <f ca="1">IF(P2730=O2730,"y","n")</f>
        <v>y</v>
      </c>
    </row>
    <row r="2731" spans="1:22" x14ac:dyDescent="0.35">
      <c r="A2731" t="s">
        <v>32</v>
      </c>
      <c r="B2731" t="str">
        <f>TEXT(ROW(A2731),"0000000000")</f>
        <v>0000002731</v>
      </c>
      <c r="C2731">
        <f ca="1">RANDBETWEEN(1,20)</f>
        <v>14</v>
      </c>
      <c r="D2731">
        <f ca="1">RANDBETWEEN(0,C2731)</f>
        <v>2</v>
      </c>
      <c r="E2731" s="2">
        <f ca="1">RANDBETWEEN(50000,100000)</f>
        <v>52471</v>
      </c>
      <c r="F2731">
        <f ca="1">RANDBETWEEN(5,100)</f>
        <v>14</v>
      </c>
      <c r="G2731" t="str">
        <f ca="1">VLOOKUP(RANDBETWEEN(6,12),lookups!$A$1:$B$12,2,FALSE)</f>
        <v xml:space="preserve"> dd</v>
      </c>
      <c r="H2731" s="4">
        <f ca="1">IF(ROUNDDOWN(E2731/100000,0)=0,1,ROUNDDOWN(E2731/100000,0))</f>
        <v>1</v>
      </c>
      <c r="I2731" t="s">
        <v>33</v>
      </c>
      <c r="J2731" t="str">
        <f ca="1">VLOOKUP(RANDBETWEEN(1,5),lookups!$C$1:$D$5,2,FALSE)</f>
        <v>norway</v>
      </c>
      <c r="K2731" t="str">
        <f ca="1">VLOOKUP(RANDBETWEEN(1,2),lookups!$G$1:$H$2,2,FALSE)</f>
        <v>flat</v>
      </c>
      <c r="L2731">
        <v>10</v>
      </c>
      <c r="M2731" t="str">
        <f ca="1">VLOOKUP(RANDBETWEEN(1,7),lookups!$I$1:$J$7,2,FALSE)</f>
        <v>c</v>
      </c>
      <c r="N2731" s="2">
        <f ca="1">E2731*(1-(RANDBETWEEN(1,50)/100))</f>
        <v>27809.63</v>
      </c>
      <c r="O2731" s="2">
        <f ca="1">N2731/12</f>
        <v>2317.4691666666668</v>
      </c>
      <c r="P2731" s="2">
        <f ca="1">RANDBETWEEN(1,1.5)*((N2731/12)*VLOOKUP(J2731,'Weather by country'!$A$1:$C$5,3,FALSE))</f>
        <v>2317.4691666666668</v>
      </c>
      <c r="Q2731" s="2">
        <f ca="1">(N2731/12)*RANDBETWEEN(60,100)/100</f>
        <v>1784.4512583333335</v>
      </c>
      <c r="R2731" s="2">
        <f ca="1">(N2731/12)*RANDBETWEEN(60,100)/100</f>
        <v>1645.4031083333334</v>
      </c>
      <c r="S2731" t="str">
        <f ca="1">VLOOKUP(J2731,'Weather by country'!$A$1:$C$5,2,FALSE)</f>
        <v>fine</v>
      </c>
      <c r="T2731" t="str">
        <f ca="1">VLOOKUP(RANDBETWEEN(1,5),lookups!$Q$1:$R$5,2,FALSE)</f>
        <v>y</v>
      </c>
      <c r="U2731" t="str">
        <f ca="1">VLOOKUP(RANDBETWEEN(1,5),lookups!$Q$1:$R$5,2,FALSE)</f>
        <v>y</v>
      </c>
      <c r="V2731" t="str">
        <f ca="1">IF(P2731=O2731,"y","n")</f>
        <v>y</v>
      </c>
    </row>
    <row r="2732" spans="1:22" x14ac:dyDescent="0.35">
      <c r="A2732" t="s">
        <v>31</v>
      </c>
      <c r="B2732" t="str">
        <f t="shared" si="42"/>
        <v>0000002732</v>
      </c>
      <c r="C2732">
        <f ca="1">RANDBETWEEN(5,20)</f>
        <v>15</v>
      </c>
      <c r="D2732">
        <f ca="1">RANDBETWEEN(0,C2732)</f>
        <v>5</v>
      </c>
      <c r="E2732" s="2">
        <f ca="1">RANDBETWEEN(100000,250000)</f>
        <v>144486</v>
      </c>
      <c r="F2732">
        <f ca="1">RANDBETWEEN(5,100)</f>
        <v>59</v>
      </c>
      <c r="G2732" t="str">
        <f ca="1">VLOOKUP(RANDBETWEEN(6,12),lookups!$A$1:$B$12,2,FALSE)</f>
        <v xml:space="preserve"> cc</v>
      </c>
      <c r="H2732" s="4">
        <f ca="1">ROUNDDOWN(E2732/100000,0)</f>
        <v>1</v>
      </c>
      <c r="I2732" t="s">
        <v>33</v>
      </c>
      <c r="J2732" t="str">
        <f ca="1">VLOOKUP(RANDBETWEEN(1,5),lookups!$C$1:$D$5,2,FALSE)</f>
        <v>norway</v>
      </c>
      <c r="K2732" t="str">
        <f ca="1">VLOOKUP(RANDBETWEEN(1,2),lookups!$G$1:$H$2,2,FALSE)</f>
        <v>pitched</v>
      </c>
      <c r="L2732">
        <v>10</v>
      </c>
      <c r="M2732" t="str">
        <f ca="1">VLOOKUP(RANDBETWEEN(1,7),lookups!$I$1:$J$7,2,FALSE)</f>
        <v>a</v>
      </c>
      <c r="N2732" s="2">
        <f ca="1">E2732*(1-(RANDBETWEEN(1,50)/100))</f>
        <v>98250.48</v>
      </c>
      <c r="O2732" s="2">
        <f ca="1">N2732/12</f>
        <v>8187.54</v>
      </c>
      <c r="P2732" s="2">
        <f ca="1">RANDBETWEEN(1,1.5)*((N2732/12)*VLOOKUP(J2732,'Weather by country'!$A$1:$C$5,3,FALSE))</f>
        <v>8187.54</v>
      </c>
      <c r="Q2732" s="2">
        <f ca="1">(N2732/12)*RANDBETWEEN(60,100)/100</f>
        <v>5649.4026000000003</v>
      </c>
      <c r="R2732" s="2">
        <f ca="1">(N2732/12)*RANDBETWEEN(60,100)/100</f>
        <v>6795.6581999999999</v>
      </c>
      <c r="S2732" t="str">
        <f ca="1">VLOOKUP(J2732,'Weather by country'!$A$1:$C$5,2,FALSE)</f>
        <v>fine</v>
      </c>
      <c r="T2732" t="str">
        <f ca="1">VLOOKUP(RANDBETWEEN(1,5),lookups!$Q$1:$R$5,2,FALSE)</f>
        <v>y</v>
      </c>
      <c r="U2732" t="str">
        <f ca="1">VLOOKUP(RANDBETWEEN(1,5),lookups!$Q$1:$R$5,2,FALSE)</f>
        <v>y</v>
      </c>
      <c r="V2732" t="str">
        <f ca="1">IF(P2732=O2732,"y","n")</f>
        <v>y</v>
      </c>
    </row>
    <row r="2733" spans="1:22" x14ac:dyDescent="0.35">
      <c r="A2733" t="s">
        <v>32</v>
      </c>
      <c r="B2733" t="str">
        <f>TEXT(ROW(A2733),"0000000000")</f>
        <v>0000002733</v>
      </c>
      <c r="C2733">
        <f ca="1">RANDBETWEEN(1,20)</f>
        <v>12</v>
      </c>
      <c r="D2733">
        <f ca="1">RANDBETWEEN(0,C2733)</f>
        <v>5</v>
      </c>
      <c r="E2733" s="2">
        <f ca="1">RANDBETWEEN(50000,100000)</f>
        <v>73267</v>
      </c>
      <c r="F2733">
        <f ca="1">RANDBETWEEN(5,100)</f>
        <v>76</v>
      </c>
      <c r="G2733" t="str">
        <f ca="1">VLOOKUP(RANDBETWEEN(6,12),lookups!$A$1:$B$12,2,FALSE)</f>
        <v xml:space="preserve"> dd</v>
      </c>
      <c r="H2733" s="4">
        <f ca="1">IF(ROUNDDOWN(E2733/100000,0)=0,1,ROUNDDOWN(E2733/100000,0))</f>
        <v>1</v>
      </c>
      <c r="I2733" t="s">
        <v>33</v>
      </c>
      <c r="J2733" t="str">
        <f ca="1">VLOOKUP(RANDBETWEEN(1,5),lookups!$C$1:$D$5,2,FALSE)</f>
        <v>denmark</v>
      </c>
      <c r="K2733" t="str">
        <f ca="1">VLOOKUP(RANDBETWEEN(1,2),lookups!$G$1:$H$2,2,FALSE)</f>
        <v>flat</v>
      </c>
      <c r="L2733">
        <v>10</v>
      </c>
      <c r="M2733" t="str">
        <f ca="1">VLOOKUP(RANDBETWEEN(1,7),lookups!$I$1:$J$7,2,FALSE)</f>
        <v>c</v>
      </c>
      <c r="N2733" s="2">
        <f ca="1">E2733*(1-(RANDBETWEEN(1,50)/100))</f>
        <v>70336.319999999992</v>
      </c>
      <c r="O2733" s="2">
        <f ca="1">N2733/12</f>
        <v>5861.36</v>
      </c>
      <c r="P2733" s="2">
        <f ca="1">RANDBETWEEN(1,1.5)*((N2733/12)*VLOOKUP(J2733,'Weather by country'!$A$1:$C$5,3,FALSE))</f>
        <v>5861.36</v>
      </c>
      <c r="Q2733" s="2">
        <f ca="1">(N2733/12)*RANDBETWEEN(60,100)/100</f>
        <v>5216.6103999999996</v>
      </c>
      <c r="R2733" s="2">
        <f ca="1">(N2733/12)*RANDBETWEEN(60,100)/100</f>
        <v>4982.1559999999999</v>
      </c>
      <c r="S2733" t="str">
        <f ca="1">VLOOKUP(J2733,'Weather by country'!$A$1:$C$5,2,FALSE)</f>
        <v>fine</v>
      </c>
      <c r="T2733" t="str">
        <f ca="1">VLOOKUP(RANDBETWEEN(1,5),lookups!$Q$1:$R$5,2,FALSE)</f>
        <v>y</v>
      </c>
      <c r="U2733" t="str">
        <f ca="1">VLOOKUP(RANDBETWEEN(1,5),lookups!$Q$1:$R$5,2,FALSE)</f>
        <v>n</v>
      </c>
      <c r="V2733" t="str">
        <f ca="1">IF(P2733=O2733,"y","n")</f>
        <v>y</v>
      </c>
    </row>
    <row r="2734" spans="1:22" x14ac:dyDescent="0.35">
      <c r="A2734" t="s">
        <v>31</v>
      </c>
      <c r="B2734" t="str">
        <f t="shared" si="42"/>
        <v>0000002734</v>
      </c>
      <c r="C2734">
        <f ca="1">RANDBETWEEN(5,20)</f>
        <v>7</v>
      </c>
      <c r="D2734">
        <f ca="1">RANDBETWEEN(0,C2734)</f>
        <v>2</v>
      </c>
      <c r="E2734" s="2">
        <f ca="1">RANDBETWEEN(100000,250000)</f>
        <v>171938</v>
      </c>
      <c r="F2734">
        <f ca="1">RANDBETWEEN(5,100)</f>
        <v>32</v>
      </c>
      <c r="G2734" t="str">
        <f ca="1">VLOOKUP(RANDBETWEEN(6,12),lookups!$A$1:$B$12,2,FALSE)</f>
        <v xml:space="preserve"> c</v>
      </c>
      <c r="H2734" s="4">
        <f ca="1">ROUNDDOWN(E2734/100000,0)</f>
        <v>1</v>
      </c>
      <c r="I2734" t="s">
        <v>33</v>
      </c>
      <c r="J2734" t="str">
        <f ca="1">VLOOKUP(RANDBETWEEN(1,5),lookups!$C$1:$D$5,2,FALSE)</f>
        <v>sweden</v>
      </c>
      <c r="K2734" t="str">
        <f ca="1">VLOOKUP(RANDBETWEEN(1,2),lookups!$G$1:$H$2,2,FALSE)</f>
        <v>pitched</v>
      </c>
      <c r="L2734">
        <v>10</v>
      </c>
      <c r="M2734" t="str">
        <f ca="1">VLOOKUP(RANDBETWEEN(1,7),lookups!$I$1:$J$7,2,FALSE)</f>
        <v>c</v>
      </c>
      <c r="N2734" s="2">
        <f ca="1">E2734*(1-(RANDBETWEEN(1,50)/100))</f>
        <v>140989.16</v>
      </c>
      <c r="O2734" s="2">
        <f ca="1">N2734/12</f>
        <v>11749.096666666666</v>
      </c>
      <c r="P2734" s="2">
        <f ca="1">RANDBETWEEN(1,1.5)*((N2734/12)*VLOOKUP(J2734,'Weather by country'!$A$1:$C$5,3,FALSE))</f>
        <v>11749.096666666666</v>
      </c>
      <c r="Q2734" s="2">
        <f ca="1">(N2734/12)*RANDBETWEEN(60,100)/100</f>
        <v>10809.168933333332</v>
      </c>
      <c r="R2734" s="2">
        <f ca="1">(N2734/12)*RANDBETWEEN(60,100)/100</f>
        <v>7871.8947666666672</v>
      </c>
      <c r="S2734" t="str">
        <f ca="1">VLOOKUP(J2734,'Weather by country'!$A$1:$C$5,2,FALSE)</f>
        <v>fine</v>
      </c>
      <c r="T2734" t="str">
        <f ca="1">VLOOKUP(RANDBETWEEN(1,5),lookups!$Q$1:$R$5,2,FALSE)</f>
        <v>y</v>
      </c>
      <c r="U2734" t="str">
        <f ca="1">VLOOKUP(RANDBETWEEN(1,5),lookups!$Q$1:$R$5,2,FALSE)</f>
        <v>n</v>
      </c>
      <c r="V2734" t="str">
        <f ca="1">IF(P2734=O2734,"y","n")</f>
        <v>y</v>
      </c>
    </row>
    <row r="2735" spans="1:22" x14ac:dyDescent="0.35">
      <c r="A2735" t="s">
        <v>32</v>
      </c>
      <c r="B2735" t="str">
        <f>TEXT(ROW(A2735),"0000000000")</f>
        <v>0000002735</v>
      </c>
      <c r="C2735">
        <f ca="1">RANDBETWEEN(1,20)</f>
        <v>9</v>
      </c>
      <c r="D2735">
        <f ca="1">RANDBETWEEN(0,C2735)</f>
        <v>8</v>
      </c>
      <c r="E2735" s="2">
        <f ca="1">RANDBETWEEN(50000,100000)</f>
        <v>55090</v>
      </c>
      <c r="F2735">
        <f ca="1">RANDBETWEEN(5,100)</f>
        <v>9</v>
      </c>
      <c r="G2735" t="str">
        <f ca="1">VLOOKUP(RANDBETWEEN(6,12),lookups!$A$1:$B$12,2,FALSE)</f>
        <v xml:space="preserve"> dd</v>
      </c>
      <c r="H2735" s="4">
        <f ca="1">IF(ROUNDDOWN(E2735/100000,0)=0,1,ROUNDDOWN(E2735/100000,0))</f>
        <v>1</v>
      </c>
      <c r="I2735" t="s">
        <v>33</v>
      </c>
      <c r="J2735" t="str">
        <f ca="1">VLOOKUP(RANDBETWEEN(1,5),lookups!$C$1:$D$5,2,FALSE)</f>
        <v>uk</v>
      </c>
      <c r="K2735" t="str">
        <f ca="1">VLOOKUP(RANDBETWEEN(1,2),lookups!$G$1:$H$2,2,FALSE)</f>
        <v>flat</v>
      </c>
      <c r="L2735">
        <v>10</v>
      </c>
      <c r="M2735" t="str">
        <f ca="1">VLOOKUP(RANDBETWEEN(1,7),lookups!$I$1:$J$7,2,FALSE)</f>
        <v>c</v>
      </c>
      <c r="N2735" s="2">
        <f ca="1">E2735*(1-(RANDBETWEEN(1,50)/100))</f>
        <v>42419.3</v>
      </c>
      <c r="O2735" s="2">
        <f ca="1">N2735/12</f>
        <v>3534.9416666666671</v>
      </c>
      <c r="P2735" s="2">
        <f ca="1">RANDBETWEEN(1,1.5)*((N2735/12)*VLOOKUP(J2735,'Weather by country'!$A$1:$C$5,3,FALSE))</f>
        <v>3534.9416666666671</v>
      </c>
      <c r="Q2735" s="2">
        <f ca="1">(N2735/12)*RANDBETWEEN(60,100)/100</f>
        <v>2863.3027500000003</v>
      </c>
      <c r="R2735" s="2">
        <f ca="1">(N2735/12)*RANDBETWEEN(60,100)/100</f>
        <v>2686.5556666666671</v>
      </c>
      <c r="S2735" t="str">
        <f ca="1">VLOOKUP(J2735,'Weather by country'!$A$1:$C$5,2,FALSE)</f>
        <v>fine</v>
      </c>
      <c r="T2735" t="str">
        <f ca="1">VLOOKUP(RANDBETWEEN(1,5),lookups!$Q$1:$R$5,2,FALSE)</f>
        <v>n</v>
      </c>
      <c r="U2735" t="str">
        <f ca="1">VLOOKUP(RANDBETWEEN(1,5),lookups!$Q$1:$R$5,2,FALSE)</f>
        <v>n</v>
      </c>
      <c r="V2735" t="str">
        <f ca="1">IF(P2735=O2735,"y","n")</f>
        <v>y</v>
      </c>
    </row>
    <row r="2736" spans="1:22" x14ac:dyDescent="0.35">
      <c r="A2736" t="s">
        <v>31</v>
      </c>
      <c r="B2736" t="str">
        <f t="shared" si="42"/>
        <v>0000002736</v>
      </c>
      <c r="C2736">
        <f ca="1">RANDBETWEEN(5,20)</f>
        <v>20</v>
      </c>
      <c r="D2736">
        <f ca="1">RANDBETWEEN(0,C2736)</f>
        <v>20</v>
      </c>
      <c r="E2736" s="2">
        <f ca="1">RANDBETWEEN(100000,250000)</f>
        <v>203145</v>
      </c>
      <c r="F2736">
        <f ca="1">RANDBETWEEN(5,100)</f>
        <v>19</v>
      </c>
      <c r="G2736" t="str">
        <f ca="1">VLOOKUP(RANDBETWEEN(6,12),lookups!$A$1:$B$12,2,FALSE)</f>
        <v xml:space="preserve"> d</v>
      </c>
      <c r="H2736" s="4">
        <f ca="1">ROUNDDOWN(E2736/100000,0)</f>
        <v>2</v>
      </c>
      <c r="I2736" t="s">
        <v>33</v>
      </c>
      <c r="J2736" t="str">
        <f ca="1">VLOOKUP(RANDBETWEEN(1,5),lookups!$C$1:$D$5,2,FALSE)</f>
        <v>uk</v>
      </c>
      <c r="K2736" t="str">
        <f ca="1">VLOOKUP(RANDBETWEEN(1,2),lookups!$G$1:$H$2,2,FALSE)</f>
        <v>pitched</v>
      </c>
      <c r="L2736">
        <v>10</v>
      </c>
      <c r="M2736" t="str">
        <f ca="1">VLOOKUP(RANDBETWEEN(1,7),lookups!$I$1:$J$7,2,FALSE)</f>
        <v>a</v>
      </c>
      <c r="N2736" s="2">
        <f ca="1">E2736*(1-(RANDBETWEEN(1,50)/100))</f>
        <v>184861.95</v>
      </c>
      <c r="O2736" s="2">
        <f ca="1">N2736/12</f>
        <v>15405.1625</v>
      </c>
      <c r="P2736" s="2">
        <f ca="1">RANDBETWEEN(1,1.5)*((N2736/12)*VLOOKUP(J2736,'Weather by country'!$A$1:$C$5,3,FALSE))</f>
        <v>15405.1625</v>
      </c>
      <c r="Q2736" s="2">
        <f ca="1">(N2736/12)*RANDBETWEEN(60,100)/100</f>
        <v>11091.716999999999</v>
      </c>
      <c r="R2736" s="2">
        <f ca="1">(N2736/12)*RANDBETWEEN(60,100)/100</f>
        <v>13094.388124999999</v>
      </c>
      <c r="S2736" t="str">
        <f ca="1">VLOOKUP(J2736,'Weather by country'!$A$1:$C$5,2,FALSE)</f>
        <v>fine</v>
      </c>
      <c r="T2736" t="str">
        <f ca="1">VLOOKUP(RANDBETWEEN(1,5),lookups!$Q$1:$R$5,2,FALSE)</f>
        <v>n</v>
      </c>
      <c r="U2736" t="str">
        <f ca="1">VLOOKUP(RANDBETWEEN(1,5),lookups!$Q$1:$R$5,2,FALSE)</f>
        <v>y</v>
      </c>
      <c r="V2736" t="str">
        <f ca="1">IF(P2736=O2736,"y","n")</f>
        <v>y</v>
      </c>
    </row>
    <row r="2737" spans="1:22" x14ac:dyDescent="0.35">
      <c r="A2737" t="s">
        <v>32</v>
      </c>
      <c r="B2737" t="str">
        <f>TEXT(ROW(A2737),"0000000000")</f>
        <v>0000002737</v>
      </c>
      <c r="C2737">
        <f ca="1">RANDBETWEEN(1,20)</f>
        <v>4</v>
      </c>
      <c r="D2737">
        <f ca="1">RANDBETWEEN(0,C2737)</f>
        <v>2</v>
      </c>
      <c r="E2737" s="2">
        <f ca="1">RANDBETWEEN(50000,100000)</f>
        <v>58308</v>
      </c>
      <c r="F2737">
        <f ca="1">RANDBETWEEN(5,100)</f>
        <v>10</v>
      </c>
      <c r="G2737" t="str">
        <f ca="1">VLOOKUP(RANDBETWEEN(6,12),lookups!$A$1:$B$12,2,FALSE)</f>
        <v xml:space="preserve"> cc</v>
      </c>
      <c r="H2737" s="4">
        <f ca="1">IF(ROUNDDOWN(E2737/100000,0)=0,1,ROUNDDOWN(E2737/100000,0))</f>
        <v>1</v>
      </c>
      <c r="I2737" t="s">
        <v>33</v>
      </c>
      <c r="J2737" t="str">
        <f ca="1">VLOOKUP(RANDBETWEEN(1,5),lookups!$C$1:$D$5,2,FALSE)</f>
        <v>sweden</v>
      </c>
      <c r="K2737" t="str">
        <f ca="1">VLOOKUP(RANDBETWEEN(1,2),lookups!$G$1:$H$2,2,FALSE)</f>
        <v>pitched</v>
      </c>
      <c r="L2737">
        <v>10</v>
      </c>
      <c r="M2737" t="str">
        <f ca="1">VLOOKUP(RANDBETWEEN(1,7),lookups!$I$1:$J$7,2,FALSE)</f>
        <v>c</v>
      </c>
      <c r="N2737" s="2">
        <f ca="1">E2737*(1-(RANDBETWEEN(1,50)/100))</f>
        <v>40232.519999999997</v>
      </c>
      <c r="O2737" s="2">
        <f ca="1">N2737/12</f>
        <v>3352.7099999999996</v>
      </c>
      <c r="P2737" s="2">
        <f ca="1">RANDBETWEEN(1,1.5)*((N2737/12)*VLOOKUP(J2737,'Weather by country'!$A$1:$C$5,3,FALSE))</f>
        <v>3352.7099999999996</v>
      </c>
      <c r="Q2737" s="2">
        <f ca="1">(N2737/12)*RANDBETWEEN(60,100)/100</f>
        <v>2983.9118999999996</v>
      </c>
      <c r="R2737" s="2">
        <f ca="1">(N2737/12)*RANDBETWEEN(60,100)/100</f>
        <v>2849.8035</v>
      </c>
      <c r="S2737" t="str">
        <f ca="1">VLOOKUP(J2737,'Weather by country'!$A$1:$C$5,2,FALSE)</f>
        <v>fine</v>
      </c>
      <c r="T2737" t="str">
        <f ca="1">VLOOKUP(RANDBETWEEN(1,5),lookups!$Q$1:$R$5,2,FALSE)</f>
        <v>y</v>
      </c>
      <c r="U2737" t="str">
        <f ca="1">VLOOKUP(RANDBETWEEN(1,5),lookups!$Q$1:$R$5,2,FALSE)</f>
        <v>n</v>
      </c>
      <c r="V2737" t="str">
        <f ca="1">IF(P2737=O2737,"y","n")</f>
        <v>y</v>
      </c>
    </row>
    <row r="2738" spans="1:22" x14ac:dyDescent="0.35">
      <c r="A2738" t="s">
        <v>31</v>
      </c>
      <c r="B2738" t="str">
        <f t="shared" si="42"/>
        <v>0000002738</v>
      </c>
      <c r="C2738">
        <f ca="1">RANDBETWEEN(5,20)</f>
        <v>19</v>
      </c>
      <c r="D2738">
        <f ca="1">RANDBETWEEN(0,C2738)</f>
        <v>7</v>
      </c>
      <c r="E2738" s="2">
        <f ca="1">RANDBETWEEN(100000,250000)</f>
        <v>220204</v>
      </c>
      <c r="F2738">
        <f ca="1">RANDBETWEEN(5,100)</f>
        <v>82</v>
      </c>
      <c r="G2738" t="str">
        <f ca="1">VLOOKUP(RANDBETWEEN(6,12),lookups!$A$1:$B$12,2,FALSE)</f>
        <v xml:space="preserve"> dd</v>
      </c>
      <c r="H2738" s="4">
        <f ca="1">ROUNDDOWN(E2738/100000,0)</f>
        <v>2</v>
      </c>
      <c r="I2738" t="s">
        <v>33</v>
      </c>
      <c r="J2738" t="str">
        <f ca="1">VLOOKUP(RANDBETWEEN(1,5),lookups!$C$1:$D$5,2,FALSE)</f>
        <v>sweden</v>
      </c>
      <c r="K2738" t="str">
        <f ca="1">VLOOKUP(RANDBETWEEN(1,2),lookups!$G$1:$H$2,2,FALSE)</f>
        <v>flat</v>
      </c>
      <c r="L2738">
        <v>10</v>
      </c>
      <c r="M2738" t="str">
        <f ca="1">VLOOKUP(RANDBETWEEN(1,7),lookups!$I$1:$J$7,2,FALSE)</f>
        <v>c</v>
      </c>
      <c r="N2738" s="2">
        <f ca="1">E2738*(1-(RANDBETWEEN(1,50)/100))</f>
        <v>165153</v>
      </c>
      <c r="O2738" s="2">
        <f ca="1">N2738/12</f>
        <v>13762.75</v>
      </c>
      <c r="P2738" s="2">
        <f ca="1">RANDBETWEEN(1,1.5)*((N2738/12)*VLOOKUP(J2738,'Weather by country'!$A$1:$C$5,3,FALSE))</f>
        <v>13762.75</v>
      </c>
      <c r="Q2738" s="2">
        <f ca="1">(N2738/12)*RANDBETWEEN(60,100)/100</f>
        <v>12936.985000000001</v>
      </c>
      <c r="R2738" s="2">
        <f ca="1">(N2738/12)*RANDBETWEEN(60,100)/100</f>
        <v>12386.475</v>
      </c>
      <c r="S2738" t="str">
        <f ca="1">VLOOKUP(J2738,'Weather by country'!$A$1:$C$5,2,FALSE)</f>
        <v>fine</v>
      </c>
      <c r="T2738" t="str">
        <f ca="1">VLOOKUP(RANDBETWEEN(1,5),lookups!$Q$1:$R$5,2,FALSE)</f>
        <v>n</v>
      </c>
      <c r="U2738" t="str">
        <f ca="1">VLOOKUP(RANDBETWEEN(1,5),lookups!$Q$1:$R$5,2,FALSE)</f>
        <v>y</v>
      </c>
      <c r="V2738" t="str">
        <f ca="1">IF(P2738=O2738,"y","n")</f>
        <v>y</v>
      </c>
    </row>
    <row r="2739" spans="1:22" x14ac:dyDescent="0.35">
      <c r="A2739" t="s">
        <v>32</v>
      </c>
      <c r="B2739" t="str">
        <f>TEXT(ROW(A2739),"0000000000")</f>
        <v>0000002739</v>
      </c>
      <c r="C2739">
        <f ca="1">RANDBETWEEN(1,20)</f>
        <v>10</v>
      </c>
      <c r="D2739">
        <f ca="1">RANDBETWEEN(0,C2739)</f>
        <v>7</v>
      </c>
      <c r="E2739" s="2">
        <f ca="1">RANDBETWEEN(50000,100000)</f>
        <v>64054</v>
      </c>
      <c r="F2739">
        <f ca="1">RANDBETWEEN(5,100)</f>
        <v>83</v>
      </c>
      <c r="G2739" t="str">
        <f ca="1">VLOOKUP(RANDBETWEEN(6,12),lookups!$A$1:$B$12,2,FALSE)</f>
        <v xml:space="preserve"> b</v>
      </c>
      <c r="H2739" s="4">
        <f ca="1">IF(ROUNDDOWN(E2739/100000,0)=0,1,ROUNDDOWN(E2739/100000,0))</f>
        <v>1</v>
      </c>
      <c r="I2739" t="s">
        <v>33</v>
      </c>
      <c r="J2739" t="str">
        <f ca="1">VLOOKUP(RANDBETWEEN(1,5),lookups!$C$1:$D$5,2,FALSE)</f>
        <v>denmark</v>
      </c>
      <c r="K2739" t="str">
        <f ca="1">VLOOKUP(RANDBETWEEN(1,2),lookups!$G$1:$H$2,2,FALSE)</f>
        <v>flat</v>
      </c>
      <c r="L2739">
        <v>10</v>
      </c>
      <c r="M2739" t="str">
        <f ca="1">VLOOKUP(RANDBETWEEN(1,7),lookups!$I$1:$J$7,2,FALSE)</f>
        <v>b</v>
      </c>
      <c r="N2739" s="2">
        <f ca="1">E2739*(1-(RANDBETWEEN(1,50)/100))</f>
        <v>56367.519999999997</v>
      </c>
      <c r="O2739" s="2">
        <f ca="1">N2739/12</f>
        <v>4697.2933333333331</v>
      </c>
      <c r="P2739" s="2">
        <f ca="1">RANDBETWEEN(1,1.5)*((N2739/12)*VLOOKUP(J2739,'Weather by country'!$A$1:$C$5,3,FALSE))</f>
        <v>4697.2933333333331</v>
      </c>
      <c r="Q2739" s="2">
        <f ca="1">(N2739/12)*RANDBETWEEN(60,100)/100</f>
        <v>4603.3474666666662</v>
      </c>
      <c r="R2739" s="2">
        <f ca="1">(N2739/12)*RANDBETWEEN(60,100)/100</f>
        <v>3053.2406666666666</v>
      </c>
      <c r="S2739" t="str">
        <f ca="1">VLOOKUP(J2739,'Weather by country'!$A$1:$C$5,2,FALSE)</f>
        <v>fine</v>
      </c>
      <c r="T2739" t="str">
        <f ca="1">VLOOKUP(RANDBETWEEN(1,5),lookups!$Q$1:$R$5,2,FALSE)</f>
        <v>n</v>
      </c>
      <c r="U2739" t="str">
        <f ca="1">VLOOKUP(RANDBETWEEN(1,5),lookups!$Q$1:$R$5,2,FALSE)</f>
        <v>n</v>
      </c>
      <c r="V2739" t="str">
        <f ca="1">IF(P2739=O2739,"y","n")</f>
        <v>y</v>
      </c>
    </row>
    <row r="2740" spans="1:22" x14ac:dyDescent="0.35">
      <c r="A2740" t="s">
        <v>31</v>
      </c>
      <c r="B2740" t="str">
        <f t="shared" si="42"/>
        <v>0000002740</v>
      </c>
      <c r="C2740">
        <f ca="1">RANDBETWEEN(5,20)</f>
        <v>5</v>
      </c>
      <c r="D2740">
        <f ca="1">RANDBETWEEN(0,C2740)</f>
        <v>1</v>
      </c>
      <c r="E2740" s="2">
        <f ca="1">RANDBETWEEN(100000,250000)</f>
        <v>193395</v>
      </c>
      <c r="F2740">
        <f ca="1">RANDBETWEEN(5,100)</f>
        <v>72</v>
      </c>
      <c r="G2740" t="str">
        <f ca="1">VLOOKUP(RANDBETWEEN(6,12),lookups!$A$1:$B$12,2,FALSE)</f>
        <v xml:space="preserve"> ddd</v>
      </c>
      <c r="H2740" s="4">
        <f ca="1">ROUNDDOWN(E2740/100000,0)</f>
        <v>1</v>
      </c>
      <c r="I2740" t="s">
        <v>33</v>
      </c>
      <c r="J2740" t="str">
        <f ca="1">VLOOKUP(RANDBETWEEN(1,5),lookups!$C$1:$D$5,2,FALSE)</f>
        <v>norway</v>
      </c>
      <c r="K2740" t="str">
        <f ca="1">VLOOKUP(RANDBETWEEN(1,2),lookups!$G$1:$H$2,2,FALSE)</f>
        <v>flat</v>
      </c>
      <c r="L2740">
        <v>10</v>
      </c>
      <c r="M2740" t="str">
        <f ca="1">VLOOKUP(RANDBETWEEN(1,7),lookups!$I$1:$J$7,2,FALSE)</f>
        <v>b</v>
      </c>
      <c r="N2740" s="2">
        <f ca="1">E2740*(1-(RANDBETWEEN(1,50)/100))</f>
        <v>110235.15000000001</v>
      </c>
      <c r="O2740" s="2">
        <f ca="1">N2740/12</f>
        <v>9186.2625000000007</v>
      </c>
      <c r="P2740" s="2">
        <f ca="1">RANDBETWEEN(1,1.5)*((N2740/12)*VLOOKUP(J2740,'Weather by country'!$A$1:$C$5,3,FALSE))</f>
        <v>9186.2625000000007</v>
      </c>
      <c r="Q2740" s="2">
        <f ca="1">(N2740/12)*RANDBETWEEN(60,100)/100</f>
        <v>6522.2463750000006</v>
      </c>
      <c r="R2740" s="2">
        <f ca="1">(N2740/12)*RANDBETWEEN(60,100)/100</f>
        <v>8083.911000000001</v>
      </c>
      <c r="S2740" t="str">
        <f ca="1">VLOOKUP(J2740,'Weather by country'!$A$1:$C$5,2,FALSE)</f>
        <v>fine</v>
      </c>
      <c r="T2740" t="str">
        <f ca="1">VLOOKUP(RANDBETWEEN(1,5),lookups!$Q$1:$R$5,2,FALSE)</f>
        <v>y</v>
      </c>
      <c r="U2740" t="str">
        <f ca="1">VLOOKUP(RANDBETWEEN(1,5),lookups!$Q$1:$R$5,2,FALSE)</f>
        <v>y</v>
      </c>
      <c r="V2740" t="str">
        <f ca="1">IF(P2740=O2740,"y","n")</f>
        <v>y</v>
      </c>
    </row>
    <row r="2741" spans="1:22" x14ac:dyDescent="0.35">
      <c r="A2741" t="s">
        <v>32</v>
      </c>
      <c r="B2741" t="str">
        <f>TEXT(ROW(A2741),"0000000000")</f>
        <v>0000002741</v>
      </c>
      <c r="C2741">
        <f ca="1">RANDBETWEEN(1,20)</f>
        <v>13</v>
      </c>
      <c r="D2741">
        <f ca="1">RANDBETWEEN(0,C2741)</f>
        <v>7</v>
      </c>
      <c r="E2741" s="2">
        <f ca="1">RANDBETWEEN(50000,100000)</f>
        <v>65361</v>
      </c>
      <c r="F2741">
        <f ca="1">RANDBETWEEN(5,100)</f>
        <v>91</v>
      </c>
      <c r="G2741" t="str">
        <f ca="1">VLOOKUP(RANDBETWEEN(6,12),lookups!$A$1:$B$12,2,FALSE)</f>
        <v xml:space="preserve"> b</v>
      </c>
      <c r="H2741" s="4">
        <f ca="1">IF(ROUNDDOWN(E2741/100000,0)=0,1,ROUNDDOWN(E2741/100000,0))</f>
        <v>1</v>
      </c>
      <c r="I2741" t="s">
        <v>33</v>
      </c>
      <c r="J2741" t="str">
        <f ca="1">VLOOKUP(RANDBETWEEN(1,5),lookups!$C$1:$D$5,2,FALSE)</f>
        <v>denmark</v>
      </c>
      <c r="K2741" t="str">
        <f ca="1">VLOOKUP(RANDBETWEEN(1,2),lookups!$G$1:$H$2,2,FALSE)</f>
        <v>pitched</v>
      </c>
      <c r="L2741">
        <v>10</v>
      </c>
      <c r="M2741" t="str">
        <f ca="1">VLOOKUP(RANDBETWEEN(1,7),lookups!$I$1:$J$7,2,FALSE)</f>
        <v>b</v>
      </c>
      <c r="N2741" s="2">
        <f ca="1">E2741*(1-(RANDBETWEEN(1,50)/100))</f>
        <v>57517.68</v>
      </c>
      <c r="O2741" s="2">
        <f ca="1">N2741/12</f>
        <v>4793.1400000000003</v>
      </c>
      <c r="P2741" s="2">
        <f ca="1">RANDBETWEEN(1,1.5)*((N2741/12)*VLOOKUP(J2741,'Weather by country'!$A$1:$C$5,3,FALSE))</f>
        <v>4793.1400000000003</v>
      </c>
      <c r="Q2741" s="2">
        <f ca="1">(N2741/12)*RANDBETWEEN(60,100)/100</f>
        <v>3690.7178000000004</v>
      </c>
      <c r="R2741" s="2">
        <f ca="1">(N2741/12)*RANDBETWEEN(60,100)/100</f>
        <v>4649.3458000000001</v>
      </c>
      <c r="S2741" t="str">
        <f ca="1">VLOOKUP(J2741,'Weather by country'!$A$1:$C$5,2,FALSE)</f>
        <v>fine</v>
      </c>
      <c r="T2741" t="str">
        <f ca="1">VLOOKUP(RANDBETWEEN(1,5),lookups!$Q$1:$R$5,2,FALSE)</f>
        <v>y</v>
      </c>
      <c r="U2741" t="str">
        <f ca="1">VLOOKUP(RANDBETWEEN(1,5),lookups!$Q$1:$R$5,2,FALSE)</f>
        <v>n</v>
      </c>
      <c r="V2741" t="str">
        <f ca="1">IF(P2741=O2741,"y","n")</f>
        <v>y</v>
      </c>
    </row>
    <row r="2742" spans="1:22" x14ac:dyDescent="0.35">
      <c r="A2742" t="s">
        <v>31</v>
      </c>
      <c r="B2742" t="str">
        <f t="shared" si="42"/>
        <v>0000002742</v>
      </c>
      <c r="C2742">
        <f ca="1">RANDBETWEEN(5,20)</f>
        <v>17</v>
      </c>
      <c r="D2742">
        <f ca="1">RANDBETWEEN(0,C2742)</f>
        <v>2</v>
      </c>
      <c r="E2742" s="2">
        <f ca="1">RANDBETWEEN(100000,250000)</f>
        <v>129282</v>
      </c>
      <c r="F2742">
        <f ca="1">RANDBETWEEN(5,100)</f>
        <v>34</v>
      </c>
      <c r="G2742" t="str">
        <f ca="1">VLOOKUP(RANDBETWEEN(6,12),lookups!$A$1:$B$12,2,FALSE)</f>
        <v xml:space="preserve"> c</v>
      </c>
      <c r="H2742" s="4">
        <f ca="1">ROUNDDOWN(E2742/100000,0)</f>
        <v>1</v>
      </c>
      <c r="I2742" t="s">
        <v>33</v>
      </c>
      <c r="J2742" t="str">
        <f ca="1">VLOOKUP(RANDBETWEEN(1,5),lookups!$C$1:$D$5,2,FALSE)</f>
        <v>denmark</v>
      </c>
      <c r="K2742" t="str">
        <f ca="1">VLOOKUP(RANDBETWEEN(1,2),lookups!$G$1:$H$2,2,FALSE)</f>
        <v>flat</v>
      </c>
      <c r="L2742">
        <v>10</v>
      </c>
      <c r="M2742" t="str">
        <f ca="1">VLOOKUP(RANDBETWEEN(1,7),lookups!$I$1:$J$7,2,FALSE)</f>
        <v>b</v>
      </c>
      <c r="N2742" s="2">
        <f ca="1">E2742*(1-(RANDBETWEEN(1,50)/100))</f>
        <v>86618.939999999988</v>
      </c>
      <c r="O2742" s="2">
        <f ca="1">N2742/12</f>
        <v>7218.244999999999</v>
      </c>
      <c r="P2742" s="2">
        <f ca="1">RANDBETWEEN(1,1.5)*((N2742/12)*VLOOKUP(J2742,'Weather by country'!$A$1:$C$5,3,FALSE))</f>
        <v>7218.244999999999</v>
      </c>
      <c r="Q2742" s="2">
        <f ca="1">(N2742/12)*RANDBETWEEN(60,100)/100</f>
        <v>5052.7714999999989</v>
      </c>
      <c r="R2742" s="2">
        <f ca="1">(N2742/12)*RANDBETWEEN(60,100)/100</f>
        <v>4908.4065999999993</v>
      </c>
      <c r="S2742" t="str">
        <f ca="1">VLOOKUP(J2742,'Weather by country'!$A$1:$C$5,2,FALSE)</f>
        <v>fine</v>
      </c>
      <c r="T2742" t="str">
        <f ca="1">VLOOKUP(RANDBETWEEN(1,5),lookups!$Q$1:$R$5,2,FALSE)</f>
        <v>n</v>
      </c>
      <c r="U2742" t="str">
        <f ca="1">VLOOKUP(RANDBETWEEN(1,5),lookups!$Q$1:$R$5,2,FALSE)</f>
        <v>y</v>
      </c>
      <c r="V2742" t="str">
        <f ca="1">IF(P2742=O2742,"y","n")</f>
        <v>y</v>
      </c>
    </row>
    <row r="2743" spans="1:22" x14ac:dyDescent="0.35">
      <c r="A2743" t="s">
        <v>32</v>
      </c>
      <c r="B2743" t="str">
        <f>TEXT(ROW(A2743),"0000000000")</f>
        <v>0000002743</v>
      </c>
      <c r="C2743">
        <f ca="1">RANDBETWEEN(1,20)</f>
        <v>6</v>
      </c>
      <c r="D2743">
        <f ca="1">RANDBETWEEN(0,C2743)</f>
        <v>2</v>
      </c>
      <c r="E2743" s="2">
        <f ca="1">RANDBETWEEN(50000,100000)</f>
        <v>58170</v>
      </c>
      <c r="F2743">
        <f ca="1">RANDBETWEEN(5,100)</f>
        <v>41</v>
      </c>
      <c r="G2743" t="str">
        <f ca="1">VLOOKUP(RANDBETWEEN(6,12),lookups!$A$1:$B$12,2,FALSE)</f>
        <v xml:space="preserve"> c</v>
      </c>
      <c r="H2743" s="4">
        <f ca="1">IF(ROUNDDOWN(E2743/100000,0)=0,1,ROUNDDOWN(E2743/100000,0))</f>
        <v>1</v>
      </c>
      <c r="I2743" t="s">
        <v>33</v>
      </c>
      <c r="J2743" t="str">
        <f ca="1">VLOOKUP(RANDBETWEEN(1,5),lookups!$C$1:$D$5,2,FALSE)</f>
        <v>sweden</v>
      </c>
      <c r="K2743" t="str">
        <f ca="1">VLOOKUP(RANDBETWEEN(1,2),lookups!$G$1:$H$2,2,FALSE)</f>
        <v>flat</v>
      </c>
      <c r="L2743">
        <v>10</v>
      </c>
      <c r="M2743" t="str">
        <f ca="1">VLOOKUP(RANDBETWEEN(1,7),lookups!$I$1:$J$7,2,FALSE)</f>
        <v>c</v>
      </c>
      <c r="N2743" s="2">
        <f ca="1">E2743*(1-(RANDBETWEEN(1,50)/100))</f>
        <v>40719</v>
      </c>
      <c r="O2743" s="2">
        <f ca="1">N2743/12</f>
        <v>3393.25</v>
      </c>
      <c r="P2743" s="2">
        <f ca="1">RANDBETWEEN(1,1.5)*((N2743/12)*VLOOKUP(J2743,'Weather by country'!$A$1:$C$5,3,FALSE))</f>
        <v>3393.25</v>
      </c>
      <c r="Q2743" s="2">
        <f ca="1">(N2743/12)*RANDBETWEEN(60,100)/100</f>
        <v>2307.41</v>
      </c>
      <c r="R2743" s="2">
        <f ca="1">(N2743/12)*RANDBETWEEN(60,100)/100</f>
        <v>2714.6</v>
      </c>
      <c r="S2743" t="str">
        <f ca="1">VLOOKUP(J2743,'Weather by country'!$A$1:$C$5,2,FALSE)</f>
        <v>fine</v>
      </c>
      <c r="T2743" t="str">
        <f ca="1">VLOOKUP(RANDBETWEEN(1,5),lookups!$Q$1:$R$5,2,FALSE)</f>
        <v>y</v>
      </c>
      <c r="U2743" t="str">
        <f ca="1">VLOOKUP(RANDBETWEEN(1,5),lookups!$Q$1:$R$5,2,FALSE)</f>
        <v>y</v>
      </c>
      <c r="V2743" t="str">
        <f ca="1">IF(P2743=O2743,"y","n")</f>
        <v>y</v>
      </c>
    </row>
    <row r="2744" spans="1:22" x14ac:dyDescent="0.35">
      <c r="A2744" t="s">
        <v>31</v>
      </c>
      <c r="B2744" t="str">
        <f t="shared" si="42"/>
        <v>0000002744</v>
      </c>
      <c r="C2744">
        <f ca="1">RANDBETWEEN(5,20)</f>
        <v>11</v>
      </c>
      <c r="D2744">
        <f ca="1">RANDBETWEEN(0,C2744)</f>
        <v>7</v>
      </c>
      <c r="E2744" s="2">
        <f ca="1">RANDBETWEEN(100000,250000)</f>
        <v>205472</v>
      </c>
      <c r="F2744">
        <f ca="1">RANDBETWEEN(5,100)</f>
        <v>75</v>
      </c>
      <c r="G2744" t="str">
        <f ca="1">VLOOKUP(RANDBETWEEN(6,12),lookups!$A$1:$B$12,2,FALSE)</f>
        <v xml:space="preserve"> ddd</v>
      </c>
      <c r="H2744" s="4">
        <f ca="1">ROUNDDOWN(E2744/100000,0)</f>
        <v>2</v>
      </c>
      <c r="I2744" t="s">
        <v>33</v>
      </c>
      <c r="J2744" t="str">
        <f ca="1">VLOOKUP(RANDBETWEEN(1,5),lookups!$C$1:$D$5,2,FALSE)</f>
        <v>uk</v>
      </c>
      <c r="K2744" t="str">
        <f ca="1">VLOOKUP(RANDBETWEEN(1,2),lookups!$G$1:$H$2,2,FALSE)</f>
        <v>flat</v>
      </c>
      <c r="L2744">
        <v>10</v>
      </c>
      <c r="M2744" t="str">
        <f ca="1">VLOOKUP(RANDBETWEEN(1,7),lookups!$I$1:$J$7,2,FALSE)</f>
        <v>b</v>
      </c>
      <c r="N2744" s="2">
        <f ca="1">E2744*(1-(RANDBETWEEN(1,50)/100))</f>
        <v>154104</v>
      </c>
      <c r="O2744" s="2">
        <f ca="1">N2744/12</f>
        <v>12842</v>
      </c>
      <c r="P2744" s="2">
        <f ca="1">RANDBETWEEN(1,1.5)*((N2744/12)*VLOOKUP(J2744,'Weather by country'!$A$1:$C$5,3,FALSE))</f>
        <v>12842</v>
      </c>
      <c r="Q2744" s="2">
        <f ca="1">(N2744/12)*RANDBETWEEN(60,100)/100</f>
        <v>12713.58</v>
      </c>
      <c r="R2744" s="2">
        <f ca="1">(N2744/12)*RANDBETWEEN(60,100)/100</f>
        <v>8860.98</v>
      </c>
      <c r="S2744" t="str">
        <f ca="1">VLOOKUP(J2744,'Weather by country'!$A$1:$C$5,2,FALSE)</f>
        <v>fine</v>
      </c>
      <c r="T2744" t="str">
        <f ca="1">VLOOKUP(RANDBETWEEN(1,5),lookups!$Q$1:$R$5,2,FALSE)</f>
        <v>n</v>
      </c>
      <c r="U2744" t="str">
        <f ca="1">VLOOKUP(RANDBETWEEN(1,5),lookups!$Q$1:$R$5,2,FALSE)</f>
        <v>y</v>
      </c>
      <c r="V2744" t="str">
        <f ca="1">IF(P2744=O2744,"y","n")</f>
        <v>y</v>
      </c>
    </row>
    <row r="2745" spans="1:22" x14ac:dyDescent="0.35">
      <c r="A2745" t="s">
        <v>32</v>
      </c>
      <c r="B2745" t="str">
        <f>TEXT(ROW(A2745),"0000000000")</f>
        <v>0000002745</v>
      </c>
      <c r="C2745">
        <f ca="1">RANDBETWEEN(1,20)</f>
        <v>6</v>
      </c>
      <c r="D2745">
        <f ca="1">RANDBETWEEN(0,C2745)</f>
        <v>5</v>
      </c>
      <c r="E2745" s="2">
        <f ca="1">RANDBETWEEN(50000,100000)</f>
        <v>68963</v>
      </c>
      <c r="F2745">
        <f ca="1">RANDBETWEEN(5,100)</f>
        <v>9</v>
      </c>
      <c r="G2745" t="str">
        <f ca="1">VLOOKUP(RANDBETWEEN(6,12),lookups!$A$1:$B$12,2,FALSE)</f>
        <v xml:space="preserve"> ddd</v>
      </c>
      <c r="H2745" s="4">
        <f ca="1">IF(ROUNDDOWN(E2745/100000,0)=0,1,ROUNDDOWN(E2745/100000,0))</f>
        <v>1</v>
      </c>
      <c r="I2745" t="s">
        <v>33</v>
      </c>
      <c r="J2745" t="str">
        <f ca="1">VLOOKUP(RANDBETWEEN(1,5),lookups!$C$1:$D$5,2,FALSE)</f>
        <v>norway</v>
      </c>
      <c r="K2745" t="str">
        <f ca="1">VLOOKUP(RANDBETWEEN(1,2),lookups!$G$1:$H$2,2,FALSE)</f>
        <v>flat</v>
      </c>
      <c r="L2745">
        <v>10</v>
      </c>
      <c r="M2745" t="str">
        <f ca="1">VLOOKUP(RANDBETWEEN(1,7),lookups!$I$1:$J$7,2,FALSE)</f>
        <v>b</v>
      </c>
      <c r="N2745" s="2">
        <f ca="1">E2745*(1-(RANDBETWEEN(1,50)/100))</f>
        <v>41377.799999999996</v>
      </c>
      <c r="O2745" s="2">
        <f ca="1">N2745/12</f>
        <v>3448.1499999999996</v>
      </c>
      <c r="P2745" s="2">
        <f ca="1">RANDBETWEEN(1,1.5)*((N2745/12)*VLOOKUP(J2745,'Weather by country'!$A$1:$C$5,3,FALSE))</f>
        <v>3448.1499999999996</v>
      </c>
      <c r="Q2745" s="2">
        <f ca="1">(N2745/12)*RANDBETWEEN(60,100)/100</f>
        <v>2413.7049999999999</v>
      </c>
      <c r="R2745" s="2">
        <f ca="1">(N2745/12)*RANDBETWEEN(60,100)/100</f>
        <v>2275.7789999999995</v>
      </c>
      <c r="S2745" t="str">
        <f ca="1">VLOOKUP(J2745,'Weather by country'!$A$1:$C$5,2,FALSE)</f>
        <v>fine</v>
      </c>
      <c r="T2745" t="str">
        <f ca="1">VLOOKUP(RANDBETWEEN(1,5),lookups!$Q$1:$R$5,2,FALSE)</f>
        <v>y</v>
      </c>
      <c r="U2745" t="str">
        <f ca="1">VLOOKUP(RANDBETWEEN(1,5),lookups!$Q$1:$R$5,2,FALSE)</f>
        <v>y</v>
      </c>
      <c r="V2745" t="str">
        <f ca="1">IF(P2745=O2745,"y","n")</f>
        <v>y</v>
      </c>
    </row>
    <row r="2746" spans="1:22" x14ac:dyDescent="0.35">
      <c r="A2746" t="s">
        <v>31</v>
      </c>
      <c r="B2746" t="str">
        <f t="shared" si="42"/>
        <v>0000002746</v>
      </c>
      <c r="C2746">
        <f ca="1">RANDBETWEEN(5,20)</f>
        <v>9</v>
      </c>
      <c r="D2746">
        <f ca="1">RANDBETWEEN(0,C2746)</f>
        <v>1</v>
      </c>
      <c r="E2746" s="2">
        <f ca="1">RANDBETWEEN(100000,250000)</f>
        <v>143963</v>
      </c>
      <c r="F2746">
        <f ca="1">RANDBETWEEN(5,100)</f>
        <v>85</v>
      </c>
      <c r="G2746" t="str">
        <f ca="1">VLOOKUP(RANDBETWEEN(6,12),lookups!$A$1:$B$12,2,FALSE)</f>
        <v xml:space="preserve"> dd</v>
      </c>
      <c r="H2746" s="4">
        <f ca="1">ROUNDDOWN(E2746/100000,0)</f>
        <v>1</v>
      </c>
      <c r="I2746" t="s">
        <v>33</v>
      </c>
      <c r="J2746" t="str">
        <f ca="1">VLOOKUP(RANDBETWEEN(1,5),lookups!$C$1:$D$5,2,FALSE)</f>
        <v>finland</v>
      </c>
      <c r="K2746" t="str">
        <f ca="1">VLOOKUP(RANDBETWEEN(1,2),lookups!$G$1:$H$2,2,FALSE)</f>
        <v>flat</v>
      </c>
      <c r="L2746">
        <v>10</v>
      </c>
      <c r="M2746" t="str">
        <f ca="1">VLOOKUP(RANDBETWEEN(1,7),lookups!$I$1:$J$7,2,FALSE)</f>
        <v>b</v>
      </c>
      <c r="N2746" s="2">
        <f ca="1">E2746*(1-(RANDBETWEEN(1,50)/100))</f>
        <v>87817.43</v>
      </c>
      <c r="O2746" s="2">
        <f ca="1">N2746/12</f>
        <v>7318.1191666666664</v>
      </c>
      <c r="P2746" s="2">
        <f ca="1">RANDBETWEEN(1,1.5)*((N2746/12)*VLOOKUP(J2746,'Weather by country'!$A$1:$C$5,3,FALSE))</f>
        <v>5854.4953333333333</v>
      </c>
      <c r="Q2746" s="2">
        <f ca="1">(N2746/12)*RANDBETWEEN(60,100)/100</f>
        <v>6074.0389083333339</v>
      </c>
      <c r="R2746" s="2">
        <f ca="1">(N2746/12)*RANDBETWEEN(60,100)/100</f>
        <v>5049.5022250000002</v>
      </c>
      <c r="S2746" t="str">
        <f ca="1">VLOOKUP(J2746,'Weather by country'!$A$1:$C$5,2,FALSE)</f>
        <v>l-rain</v>
      </c>
      <c r="T2746" t="str">
        <f ca="1">VLOOKUP(RANDBETWEEN(1,5),lookups!$Q$1:$R$5,2,FALSE)</f>
        <v>y</v>
      </c>
      <c r="U2746" t="str">
        <f ca="1">VLOOKUP(RANDBETWEEN(1,5),lookups!$Q$1:$R$5,2,FALSE)</f>
        <v>n</v>
      </c>
      <c r="V2746" t="str">
        <f ca="1">IF(P2746=O2746,"y","n")</f>
        <v>n</v>
      </c>
    </row>
    <row r="2747" spans="1:22" x14ac:dyDescent="0.35">
      <c r="A2747" t="s">
        <v>32</v>
      </c>
      <c r="B2747" t="str">
        <f>TEXT(ROW(A2747),"0000000000")</f>
        <v>0000002747</v>
      </c>
      <c r="C2747">
        <f ca="1">RANDBETWEEN(1,20)</f>
        <v>2</v>
      </c>
      <c r="D2747">
        <f ca="1">RANDBETWEEN(0,C2747)</f>
        <v>0</v>
      </c>
      <c r="E2747" s="2">
        <f ca="1">RANDBETWEEN(50000,100000)</f>
        <v>91576</v>
      </c>
      <c r="F2747">
        <f ca="1">RANDBETWEEN(5,100)</f>
        <v>65</v>
      </c>
      <c r="G2747" t="str">
        <f ca="1">VLOOKUP(RANDBETWEEN(6,12),lookups!$A$1:$B$12,2,FALSE)</f>
        <v xml:space="preserve"> d</v>
      </c>
      <c r="H2747" s="4">
        <f ca="1">IF(ROUNDDOWN(E2747/100000,0)=0,1,ROUNDDOWN(E2747/100000,0))</f>
        <v>1</v>
      </c>
      <c r="I2747" t="s">
        <v>33</v>
      </c>
      <c r="J2747" t="str">
        <f ca="1">VLOOKUP(RANDBETWEEN(1,5),lookups!$C$1:$D$5,2,FALSE)</f>
        <v>norway</v>
      </c>
      <c r="K2747" t="str">
        <f ca="1">VLOOKUP(RANDBETWEEN(1,2),lookups!$G$1:$H$2,2,FALSE)</f>
        <v>pitched</v>
      </c>
      <c r="L2747">
        <v>10</v>
      </c>
      <c r="M2747" t="str">
        <f ca="1">VLOOKUP(RANDBETWEEN(1,7),lookups!$I$1:$J$7,2,FALSE)</f>
        <v>c</v>
      </c>
      <c r="N2747" s="2">
        <f ca="1">E2747*(1-(RANDBETWEEN(1,50)/100))</f>
        <v>65018.96</v>
      </c>
      <c r="O2747" s="2">
        <f ca="1">N2747/12</f>
        <v>5418.2466666666669</v>
      </c>
      <c r="P2747" s="2">
        <f ca="1">RANDBETWEEN(1,1.5)*((N2747/12)*VLOOKUP(J2747,'Weather by country'!$A$1:$C$5,3,FALSE))</f>
        <v>5418.2466666666669</v>
      </c>
      <c r="Q2747" s="2">
        <f ca="1">(N2747/12)*RANDBETWEEN(60,100)/100</f>
        <v>3955.3200666666671</v>
      </c>
      <c r="R2747" s="2">
        <f ca="1">(N2747/12)*RANDBETWEEN(60,100)/100</f>
        <v>4442.9622666666664</v>
      </c>
      <c r="S2747" t="str">
        <f ca="1">VLOOKUP(J2747,'Weather by country'!$A$1:$C$5,2,FALSE)</f>
        <v>fine</v>
      </c>
      <c r="T2747" t="str">
        <f ca="1">VLOOKUP(RANDBETWEEN(1,5),lookups!$Q$1:$R$5,2,FALSE)</f>
        <v>y</v>
      </c>
      <c r="U2747" t="str">
        <f ca="1">VLOOKUP(RANDBETWEEN(1,5),lookups!$Q$1:$R$5,2,FALSE)</f>
        <v>n</v>
      </c>
      <c r="V2747" t="str">
        <f ca="1">IF(P2747=O2747,"y","n")</f>
        <v>y</v>
      </c>
    </row>
    <row r="2748" spans="1:22" x14ac:dyDescent="0.35">
      <c r="A2748" t="s">
        <v>31</v>
      </c>
      <c r="B2748" t="str">
        <f t="shared" si="42"/>
        <v>0000002748</v>
      </c>
      <c r="C2748">
        <f ca="1">RANDBETWEEN(5,20)</f>
        <v>11</v>
      </c>
      <c r="D2748">
        <f ca="1">RANDBETWEEN(0,C2748)</f>
        <v>3</v>
      </c>
      <c r="E2748" s="2">
        <f ca="1">RANDBETWEEN(100000,250000)</f>
        <v>187273</v>
      </c>
      <c r="F2748">
        <f ca="1">RANDBETWEEN(5,100)</f>
        <v>99</v>
      </c>
      <c r="G2748" t="str">
        <f ca="1">VLOOKUP(RANDBETWEEN(6,12),lookups!$A$1:$B$12,2,FALSE)</f>
        <v xml:space="preserve"> ddd</v>
      </c>
      <c r="H2748" s="4">
        <f ca="1">ROUNDDOWN(E2748/100000,0)</f>
        <v>1</v>
      </c>
      <c r="I2748" t="s">
        <v>33</v>
      </c>
      <c r="J2748" t="str">
        <f ca="1">VLOOKUP(RANDBETWEEN(1,5),lookups!$C$1:$D$5,2,FALSE)</f>
        <v>sweden</v>
      </c>
      <c r="K2748" t="str">
        <f ca="1">VLOOKUP(RANDBETWEEN(1,2),lookups!$G$1:$H$2,2,FALSE)</f>
        <v>pitched</v>
      </c>
      <c r="L2748">
        <v>10</v>
      </c>
      <c r="M2748" t="str">
        <f ca="1">VLOOKUP(RANDBETWEEN(1,7),lookups!$I$1:$J$7,2,FALSE)</f>
        <v>b</v>
      </c>
      <c r="N2748" s="2">
        <f ca="1">E2748*(1-(RANDBETWEEN(1,50)/100))</f>
        <v>168545.7</v>
      </c>
      <c r="O2748" s="2">
        <f ca="1">N2748/12</f>
        <v>14045.475</v>
      </c>
      <c r="P2748" s="2">
        <f ca="1">RANDBETWEEN(1,1.5)*((N2748/12)*VLOOKUP(J2748,'Weather by country'!$A$1:$C$5,3,FALSE))</f>
        <v>14045.475</v>
      </c>
      <c r="Q2748" s="2">
        <f ca="1">(N2748/12)*RANDBETWEEN(60,100)/100</f>
        <v>11938.653749999999</v>
      </c>
      <c r="R2748" s="2">
        <f ca="1">(N2748/12)*RANDBETWEEN(60,100)/100</f>
        <v>10815.015749999999</v>
      </c>
      <c r="S2748" t="str">
        <f ca="1">VLOOKUP(J2748,'Weather by country'!$A$1:$C$5,2,FALSE)</f>
        <v>fine</v>
      </c>
      <c r="T2748" t="str">
        <f ca="1">VLOOKUP(RANDBETWEEN(1,5),lookups!$Q$1:$R$5,2,FALSE)</f>
        <v>y</v>
      </c>
      <c r="U2748" t="str">
        <f ca="1">VLOOKUP(RANDBETWEEN(1,5),lookups!$Q$1:$R$5,2,FALSE)</f>
        <v>n</v>
      </c>
      <c r="V2748" t="str">
        <f ca="1">IF(P2748=O2748,"y","n")</f>
        <v>y</v>
      </c>
    </row>
    <row r="2749" spans="1:22" x14ac:dyDescent="0.35">
      <c r="A2749" t="s">
        <v>32</v>
      </c>
      <c r="B2749" t="str">
        <f>TEXT(ROW(A2749),"0000000000")</f>
        <v>0000002749</v>
      </c>
      <c r="C2749">
        <f ca="1">RANDBETWEEN(1,20)</f>
        <v>16</v>
      </c>
      <c r="D2749">
        <f ca="1">RANDBETWEEN(0,C2749)</f>
        <v>3</v>
      </c>
      <c r="E2749" s="2">
        <f ca="1">RANDBETWEEN(50000,100000)</f>
        <v>91058</v>
      </c>
      <c r="F2749">
        <f ca="1">RANDBETWEEN(5,100)</f>
        <v>21</v>
      </c>
      <c r="G2749" t="str">
        <f ca="1">VLOOKUP(RANDBETWEEN(6,12),lookups!$A$1:$B$12,2,FALSE)</f>
        <v xml:space="preserve"> dd</v>
      </c>
      <c r="H2749" s="4">
        <f ca="1">IF(ROUNDDOWN(E2749/100000,0)=0,1,ROUNDDOWN(E2749/100000,0))</f>
        <v>1</v>
      </c>
      <c r="I2749" t="s">
        <v>33</v>
      </c>
      <c r="J2749" t="str">
        <f ca="1">VLOOKUP(RANDBETWEEN(1,5),lookups!$C$1:$D$5,2,FALSE)</f>
        <v>denmark</v>
      </c>
      <c r="K2749" t="str">
        <f ca="1">VLOOKUP(RANDBETWEEN(1,2),lookups!$G$1:$H$2,2,FALSE)</f>
        <v>pitched</v>
      </c>
      <c r="L2749">
        <v>10</v>
      </c>
      <c r="M2749" t="str">
        <f ca="1">VLOOKUP(RANDBETWEEN(1,7),lookups!$I$1:$J$7,2,FALSE)</f>
        <v>c</v>
      </c>
      <c r="N2749" s="2">
        <f ca="1">E2749*(1-(RANDBETWEEN(1,50)/100))</f>
        <v>90147.42</v>
      </c>
      <c r="O2749" s="2">
        <f ca="1">N2749/12</f>
        <v>7512.2849999999999</v>
      </c>
      <c r="P2749" s="2">
        <f ca="1">RANDBETWEEN(1,1.5)*((N2749/12)*VLOOKUP(J2749,'Weather by country'!$A$1:$C$5,3,FALSE))</f>
        <v>7512.2849999999999</v>
      </c>
      <c r="Q2749" s="2">
        <f ca="1">(N2749/12)*RANDBETWEEN(60,100)/100</f>
        <v>6235.1965500000006</v>
      </c>
      <c r="R2749" s="2">
        <f ca="1">(N2749/12)*RANDBETWEEN(60,100)/100</f>
        <v>4958.1081000000004</v>
      </c>
      <c r="S2749" t="str">
        <f ca="1">VLOOKUP(J2749,'Weather by country'!$A$1:$C$5,2,FALSE)</f>
        <v>fine</v>
      </c>
      <c r="T2749" t="str">
        <f ca="1">VLOOKUP(RANDBETWEEN(1,5),lookups!$Q$1:$R$5,2,FALSE)</f>
        <v>y</v>
      </c>
      <c r="U2749" t="str">
        <f ca="1">VLOOKUP(RANDBETWEEN(1,5),lookups!$Q$1:$R$5,2,FALSE)</f>
        <v>y</v>
      </c>
      <c r="V2749" t="str">
        <f ca="1">IF(P2749=O2749,"y","n")</f>
        <v>y</v>
      </c>
    </row>
    <row r="2750" spans="1:22" x14ac:dyDescent="0.35">
      <c r="A2750" t="s">
        <v>31</v>
      </c>
      <c r="B2750" t="str">
        <f t="shared" si="42"/>
        <v>0000002750</v>
      </c>
      <c r="C2750">
        <f ca="1">RANDBETWEEN(5,20)</f>
        <v>6</v>
      </c>
      <c r="D2750">
        <f ca="1">RANDBETWEEN(0,C2750)</f>
        <v>6</v>
      </c>
      <c r="E2750" s="2">
        <f ca="1">RANDBETWEEN(100000,250000)</f>
        <v>185166</v>
      </c>
      <c r="F2750">
        <f ca="1">RANDBETWEEN(5,100)</f>
        <v>33</v>
      </c>
      <c r="G2750" t="str">
        <f ca="1">VLOOKUP(RANDBETWEEN(6,12),lookups!$A$1:$B$12,2,FALSE)</f>
        <v xml:space="preserve"> b</v>
      </c>
      <c r="H2750" s="4">
        <f ca="1">ROUNDDOWN(E2750/100000,0)</f>
        <v>1</v>
      </c>
      <c r="I2750" t="s">
        <v>33</v>
      </c>
      <c r="J2750" t="str">
        <f ca="1">VLOOKUP(RANDBETWEEN(1,5),lookups!$C$1:$D$5,2,FALSE)</f>
        <v>denmark</v>
      </c>
      <c r="K2750" t="str">
        <f ca="1">VLOOKUP(RANDBETWEEN(1,2),lookups!$G$1:$H$2,2,FALSE)</f>
        <v>flat</v>
      </c>
      <c r="L2750">
        <v>10</v>
      </c>
      <c r="M2750" t="str">
        <f ca="1">VLOOKUP(RANDBETWEEN(1,7),lookups!$I$1:$J$7,2,FALSE)</f>
        <v>c</v>
      </c>
      <c r="N2750" s="2">
        <f ca="1">E2750*(1-(RANDBETWEEN(1,50)/100))</f>
        <v>155539.44</v>
      </c>
      <c r="O2750" s="2">
        <f ca="1">N2750/12</f>
        <v>12961.62</v>
      </c>
      <c r="P2750" s="2">
        <f ca="1">RANDBETWEEN(1,1.5)*((N2750/12)*VLOOKUP(J2750,'Weather by country'!$A$1:$C$5,3,FALSE))</f>
        <v>12961.62</v>
      </c>
      <c r="Q2750" s="2">
        <f ca="1">(N2750/12)*RANDBETWEEN(60,100)/100</f>
        <v>11146.993200000001</v>
      </c>
      <c r="R2750" s="2">
        <f ca="1">(N2750/12)*RANDBETWEEN(60,100)/100</f>
        <v>9591.5987999999998</v>
      </c>
      <c r="S2750" t="str">
        <f ca="1">VLOOKUP(J2750,'Weather by country'!$A$1:$C$5,2,FALSE)</f>
        <v>fine</v>
      </c>
      <c r="T2750" t="str">
        <f ca="1">VLOOKUP(RANDBETWEEN(1,5),lookups!$Q$1:$R$5,2,FALSE)</f>
        <v>y</v>
      </c>
      <c r="U2750" t="str">
        <f ca="1">VLOOKUP(RANDBETWEEN(1,5),lookups!$Q$1:$R$5,2,FALSE)</f>
        <v>n</v>
      </c>
      <c r="V2750" t="str">
        <f ca="1">IF(P2750=O2750,"y","n")</f>
        <v>y</v>
      </c>
    </row>
    <row r="2751" spans="1:22" x14ac:dyDescent="0.35">
      <c r="A2751" t="s">
        <v>32</v>
      </c>
      <c r="B2751" t="str">
        <f>TEXT(ROW(A2751),"0000000000")</f>
        <v>0000002751</v>
      </c>
      <c r="C2751">
        <f ca="1">RANDBETWEEN(1,20)</f>
        <v>19</v>
      </c>
      <c r="D2751">
        <f ca="1">RANDBETWEEN(0,C2751)</f>
        <v>19</v>
      </c>
      <c r="E2751" s="2">
        <f ca="1">RANDBETWEEN(50000,100000)</f>
        <v>59291</v>
      </c>
      <c r="F2751">
        <f ca="1">RANDBETWEEN(5,100)</f>
        <v>82</v>
      </c>
      <c r="G2751" t="str">
        <f ca="1">VLOOKUP(RANDBETWEEN(6,12),lookups!$A$1:$B$12,2,FALSE)</f>
        <v xml:space="preserve"> c</v>
      </c>
      <c r="H2751" s="4">
        <f ca="1">IF(ROUNDDOWN(E2751/100000,0)=0,1,ROUNDDOWN(E2751/100000,0))</f>
        <v>1</v>
      </c>
      <c r="I2751" t="s">
        <v>33</v>
      </c>
      <c r="J2751" t="str">
        <f ca="1">VLOOKUP(RANDBETWEEN(1,5),lookups!$C$1:$D$5,2,FALSE)</f>
        <v>sweden</v>
      </c>
      <c r="K2751" t="str">
        <f ca="1">VLOOKUP(RANDBETWEEN(1,2),lookups!$G$1:$H$2,2,FALSE)</f>
        <v>flat</v>
      </c>
      <c r="L2751">
        <v>10</v>
      </c>
      <c r="M2751" t="str">
        <f ca="1">VLOOKUP(RANDBETWEEN(1,7),lookups!$I$1:$J$7,2,FALSE)</f>
        <v>a</v>
      </c>
      <c r="N2751" s="2">
        <f ca="1">E2751*(1-(RANDBETWEEN(1,50)/100))</f>
        <v>45654.07</v>
      </c>
      <c r="O2751" s="2">
        <f ca="1">N2751/12</f>
        <v>3804.5058333333332</v>
      </c>
      <c r="P2751" s="2">
        <f ca="1">RANDBETWEEN(1,1.5)*((N2751/12)*VLOOKUP(J2751,'Weather by country'!$A$1:$C$5,3,FALSE))</f>
        <v>3804.5058333333332</v>
      </c>
      <c r="Q2751" s="2">
        <f ca="1">(N2751/12)*RANDBETWEEN(60,100)/100</f>
        <v>2777.2892583333332</v>
      </c>
      <c r="R2751" s="2">
        <f ca="1">(N2751/12)*RANDBETWEEN(60,100)/100</f>
        <v>3462.100308333333</v>
      </c>
      <c r="S2751" t="str">
        <f ca="1">VLOOKUP(J2751,'Weather by country'!$A$1:$C$5,2,FALSE)</f>
        <v>fine</v>
      </c>
      <c r="T2751" t="str">
        <f ca="1">VLOOKUP(RANDBETWEEN(1,5),lookups!$Q$1:$R$5,2,FALSE)</f>
        <v>y</v>
      </c>
      <c r="U2751" t="str">
        <f ca="1">VLOOKUP(RANDBETWEEN(1,5),lookups!$Q$1:$R$5,2,FALSE)</f>
        <v>y</v>
      </c>
      <c r="V2751" t="str">
        <f ca="1">IF(P2751=O2751,"y","n")</f>
        <v>y</v>
      </c>
    </row>
    <row r="2752" spans="1:22" x14ac:dyDescent="0.35">
      <c r="A2752" t="s">
        <v>31</v>
      </c>
      <c r="B2752" t="str">
        <f t="shared" si="42"/>
        <v>0000002752</v>
      </c>
      <c r="C2752">
        <f ca="1">RANDBETWEEN(5,20)</f>
        <v>15</v>
      </c>
      <c r="D2752">
        <f ca="1">RANDBETWEEN(0,C2752)</f>
        <v>8</v>
      </c>
      <c r="E2752" s="2">
        <f ca="1">RANDBETWEEN(100000,250000)</f>
        <v>161599</v>
      </c>
      <c r="F2752">
        <f ca="1">RANDBETWEEN(5,100)</f>
        <v>40</v>
      </c>
      <c r="G2752" t="str">
        <f ca="1">VLOOKUP(RANDBETWEEN(6,12),lookups!$A$1:$B$12,2,FALSE)</f>
        <v xml:space="preserve"> ccc</v>
      </c>
      <c r="H2752" s="4">
        <f ca="1">ROUNDDOWN(E2752/100000,0)</f>
        <v>1</v>
      </c>
      <c r="I2752" t="s">
        <v>33</v>
      </c>
      <c r="J2752" t="str">
        <f ca="1">VLOOKUP(RANDBETWEEN(1,5),lookups!$C$1:$D$5,2,FALSE)</f>
        <v>sweden</v>
      </c>
      <c r="K2752" t="str">
        <f ca="1">VLOOKUP(RANDBETWEEN(1,2),lookups!$G$1:$H$2,2,FALSE)</f>
        <v>flat</v>
      </c>
      <c r="L2752">
        <v>10</v>
      </c>
      <c r="M2752" t="str">
        <f ca="1">VLOOKUP(RANDBETWEEN(1,7),lookups!$I$1:$J$7,2,FALSE)</f>
        <v>b</v>
      </c>
      <c r="N2752" s="2">
        <f ca="1">E2752*(1-(RANDBETWEEN(1,50)/100))</f>
        <v>156751.03</v>
      </c>
      <c r="O2752" s="2">
        <f ca="1">N2752/12</f>
        <v>13062.585833333333</v>
      </c>
      <c r="P2752" s="2">
        <f ca="1">RANDBETWEEN(1,1.5)*((N2752/12)*VLOOKUP(J2752,'Weather by country'!$A$1:$C$5,3,FALSE))</f>
        <v>13062.585833333333</v>
      </c>
      <c r="Q2752" s="2">
        <f ca="1">(N2752/12)*RANDBETWEEN(60,100)/100</f>
        <v>10188.81695</v>
      </c>
      <c r="R2752" s="2">
        <f ca="1">(N2752/12)*RANDBETWEEN(60,100)/100</f>
        <v>12540.082399999999</v>
      </c>
      <c r="S2752" t="str">
        <f ca="1">VLOOKUP(J2752,'Weather by country'!$A$1:$C$5,2,FALSE)</f>
        <v>fine</v>
      </c>
      <c r="T2752" t="str">
        <f ca="1">VLOOKUP(RANDBETWEEN(1,5),lookups!$Q$1:$R$5,2,FALSE)</f>
        <v>n</v>
      </c>
      <c r="U2752" t="str">
        <f ca="1">VLOOKUP(RANDBETWEEN(1,5),lookups!$Q$1:$R$5,2,FALSE)</f>
        <v>y</v>
      </c>
      <c r="V2752" t="str">
        <f ca="1">IF(P2752=O2752,"y","n")</f>
        <v>y</v>
      </c>
    </row>
    <row r="2753" spans="1:22" x14ac:dyDescent="0.35">
      <c r="A2753" t="s">
        <v>32</v>
      </c>
      <c r="B2753" t="str">
        <f>TEXT(ROW(A2753),"0000000000")</f>
        <v>0000002753</v>
      </c>
      <c r="C2753">
        <f ca="1">RANDBETWEEN(1,20)</f>
        <v>16</v>
      </c>
      <c r="D2753">
        <f ca="1">RANDBETWEEN(0,C2753)</f>
        <v>12</v>
      </c>
      <c r="E2753" s="2">
        <f ca="1">RANDBETWEEN(50000,100000)</f>
        <v>89125</v>
      </c>
      <c r="F2753">
        <f ca="1">RANDBETWEEN(5,100)</f>
        <v>30</v>
      </c>
      <c r="G2753" t="str">
        <f ca="1">VLOOKUP(RANDBETWEEN(6,12),lookups!$A$1:$B$12,2,FALSE)</f>
        <v xml:space="preserve"> b</v>
      </c>
      <c r="H2753" s="4">
        <f ca="1">IF(ROUNDDOWN(E2753/100000,0)=0,1,ROUNDDOWN(E2753/100000,0))</f>
        <v>1</v>
      </c>
      <c r="I2753" t="s">
        <v>33</v>
      </c>
      <c r="J2753" t="str">
        <f ca="1">VLOOKUP(RANDBETWEEN(1,5),lookups!$C$1:$D$5,2,FALSE)</f>
        <v>uk</v>
      </c>
      <c r="K2753" t="str">
        <f ca="1">VLOOKUP(RANDBETWEEN(1,2),lookups!$G$1:$H$2,2,FALSE)</f>
        <v>flat</v>
      </c>
      <c r="L2753">
        <v>10</v>
      </c>
      <c r="M2753" t="str">
        <f ca="1">VLOOKUP(RANDBETWEEN(1,7),lookups!$I$1:$J$7,2,FALSE)</f>
        <v>a</v>
      </c>
      <c r="N2753" s="2">
        <f ca="1">E2753*(1-(RANDBETWEEN(1,50)/100))</f>
        <v>73082.5</v>
      </c>
      <c r="O2753" s="2">
        <f ca="1">N2753/12</f>
        <v>6090.208333333333</v>
      </c>
      <c r="P2753" s="2">
        <f ca="1">RANDBETWEEN(1,1.5)*((N2753/12)*VLOOKUP(J2753,'Weather by country'!$A$1:$C$5,3,FALSE))</f>
        <v>6090.208333333333</v>
      </c>
      <c r="Q2753" s="2">
        <f ca="1">(N2753/12)*RANDBETWEEN(60,100)/100</f>
        <v>5176.677083333333</v>
      </c>
      <c r="R2753" s="2">
        <f ca="1">(N2753/12)*RANDBETWEEN(60,100)/100</f>
        <v>5542.0895833333325</v>
      </c>
      <c r="S2753" t="str">
        <f ca="1">VLOOKUP(J2753,'Weather by country'!$A$1:$C$5,2,FALSE)</f>
        <v>fine</v>
      </c>
      <c r="T2753" t="str">
        <f ca="1">VLOOKUP(RANDBETWEEN(1,5),lookups!$Q$1:$R$5,2,FALSE)</f>
        <v>y</v>
      </c>
      <c r="U2753" t="str">
        <f ca="1">VLOOKUP(RANDBETWEEN(1,5),lookups!$Q$1:$R$5,2,FALSE)</f>
        <v>n</v>
      </c>
      <c r="V2753" t="str">
        <f ca="1">IF(P2753=O2753,"y","n")</f>
        <v>y</v>
      </c>
    </row>
    <row r="2754" spans="1:22" x14ac:dyDescent="0.35">
      <c r="A2754" t="s">
        <v>31</v>
      </c>
      <c r="B2754" t="str">
        <f t="shared" ref="B2754:B2816" si="43">TEXT(ROW(A2754),"0000000000")</f>
        <v>0000002754</v>
      </c>
      <c r="C2754">
        <f ca="1">RANDBETWEEN(5,20)</f>
        <v>20</v>
      </c>
      <c r="D2754">
        <f ca="1">RANDBETWEEN(0,C2754)</f>
        <v>8</v>
      </c>
      <c r="E2754" s="2">
        <f ca="1">RANDBETWEEN(100000,250000)</f>
        <v>121975</v>
      </c>
      <c r="F2754">
        <f ca="1">RANDBETWEEN(5,100)</f>
        <v>80</v>
      </c>
      <c r="G2754" t="str">
        <f ca="1">VLOOKUP(RANDBETWEEN(6,12),lookups!$A$1:$B$12,2,FALSE)</f>
        <v xml:space="preserve"> d</v>
      </c>
      <c r="H2754" s="4">
        <f ca="1">ROUNDDOWN(E2754/100000,0)</f>
        <v>1</v>
      </c>
      <c r="I2754" t="s">
        <v>33</v>
      </c>
      <c r="J2754" t="str">
        <f ca="1">VLOOKUP(RANDBETWEEN(1,5),lookups!$C$1:$D$5,2,FALSE)</f>
        <v>norway</v>
      </c>
      <c r="K2754" t="str">
        <f ca="1">VLOOKUP(RANDBETWEEN(1,2),lookups!$G$1:$H$2,2,FALSE)</f>
        <v>pitched</v>
      </c>
      <c r="L2754">
        <v>10</v>
      </c>
      <c r="M2754" t="str">
        <f ca="1">VLOOKUP(RANDBETWEEN(1,7),lookups!$I$1:$J$7,2,FALSE)</f>
        <v>b</v>
      </c>
      <c r="N2754" s="2">
        <f ca="1">E2754*(1-(RANDBETWEEN(1,50)/100))</f>
        <v>93920.75</v>
      </c>
      <c r="O2754" s="2">
        <f ca="1">N2754/12</f>
        <v>7826.729166666667</v>
      </c>
      <c r="P2754" s="2">
        <f ca="1">RANDBETWEEN(1,1.5)*((N2754/12)*VLOOKUP(J2754,'Weather by country'!$A$1:$C$5,3,FALSE))</f>
        <v>7826.729166666667</v>
      </c>
      <c r="Q2754" s="2">
        <f ca="1">(N2754/12)*RANDBETWEEN(60,100)/100</f>
        <v>7513.66</v>
      </c>
      <c r="R2754" s="2">
        <f ca="1">(N2754/12)*RANDBETWEEN(60,100)/100</f>
        <v>6417.9179166666672</v>
      </c>
      <c r="S2754" t="str">
        <f ca="1">VLOOKUP(J2754,'Weather by country'!$A$1:$C$5,2,FALSE)</f>
        <v>fine</v>
      </c>
      <c r="T2754" t="str">
        <f ca="1">VLOOKUP(RANDBETWEEN(1,5),lookups!$Q$1:$R$5,2,FALSE)</f>
        <v>n</v>
      </c>
      <c r="U2754" t="str">
        <f ca="1">VLOOKUP(RANDBETWEEN(1,5),lookups!$Q$1:$R$5,2,FALSE)</f>
        <v>n</v>
      </c>
      <c r="V2754" t="str">
        <f ca="1">IF(P2754=O2754,"y","n")</f>
        <v>y</v>
      </c>
    </row>
    <row r="2755" spans="1:22" x14ac:dyDescent="0.35">
      <c r="A2755" t="s">
        <v>32</v>
      </c>
      <c r="B2755" t="str">
        <f>TEXT(ROW(A2755),"0000000000")</f>
        <v>0000002755</v>
      </c>
      <c r="C2755">
        <f ca="1">RANDBETWEEN(1,20)</f>
        <v>6</v>
      </c>
      <c r="D2755">
        <f ca="1">RANDBETWEEN(0,C2755)</f>
        <v>5</v>
      </c>
      <c r="E2755" s="2">
        <f ca="1">RANDBETWEEN(50000,100000)</f>
        <v>85297</v>
      </c>
      <c r="F2755">
        <f ca="1">RANDBETWEEN(5,100)</f>
        <v>98</v>
      </c>
      <c r="G2755" t="str">
        <f ca="1">VLOOKUP(RANDBETWEEN(6,12),lookups!$A$1:$B$12,2,FALSE)</f>
        <v xml:space="preserve"> d</v>
      </c>
      <c r="H2755" s="4">
        <f ca="1">IF(ROUNDDOWN(E2755/100000,0)=0,1,ROUNDDOWN(E2755/100000,0))</f>
        <v>1</v>
      </c>
      <c r="I2755" t="s">
        <v>33</v>
      </c>
      <c r="J2755" t="str">
        <f ca="1">VLOOKUP(RANDBETWEEN(1,5),lookups!$C$1:$D$5,2,FALSE)</f>
        <v>sweden</v>
      </c>
      <c r="K2755" t="str">
        <f ca="1">VLOOKUP(RANDBETWEEN(1,2),lookups!$G$1:$H$2,2,FALSE)</f>
        <v>pitched</v>
      </c>
      <c r="L2755">
        <v>10</v>
      </c>
      <c r="M2755" t="str">
        <f ca="1">VLOOKUP(RANDBETWEEN(1,7),lookups!$I$1:$J$7,2,FALSE)</f>
        <v>c</v>
      </c>
      <c r="N2755" s="2">
        <f ca="1">E2755*(1-(RANDBETWEEN(1,50)/100))</f>
        <v>74208.39</v>
      </c>
      <c r="O2755" s="2">
        <f ca="1">N2755/12</f>
        <v>6184.0325000000003</v>
      </c>
      <c r="P2755" s="2">
        <f ca="1">RANDBETWEEN(1,1.5)*((N2755/12)*VLOOKUP(J2755,'Weather by country'!$A$1:$C$5,3,FALSE))</f>
        <v>6184.0325000000003</v>
      </c>
      <c r="Q2755" s="2">
        <f ca="1">(N2755/12)*RANDBETWEEN(60,100)/100</f>
        <v>6184.0325000000003</v>
      </c>
      <c r="R2755" s="2">
        <f ca="1">(N2755/12)*RANDBETWEEN(60,100)/100</f>
        <v>6122.1921750000001</v>
      </c>
      <c r="S2755" t="str">
        <f ca="1">VLOOKUP(J2755,'Weather by country'!$A$1:$C$5,2,FALSE)</f>
        <v>fine</v>
      </c>
      <c r="T2755" t="str">
        <f ca="1">VLOOKUP(RANDBETWEEN(1,5),lookups!$Q$1:$R$5,2,FALSE)</f>
        <v>y</v>
      </c>
      <c r="U2755" t="str">
        <f ca="1">VLOOKUP(RANDBETWEEN(1,5),lookups!$Q$1:$R$5,2,FALSE)</f>
        <v>n</v>
      </c>
      <c r="V2755" t="str">
        <f ca="1">IF(P2755=O2755,"y","n")</f>
        <v>y</v>
      </c>
    </row>
    <row r="2756" spans="1:22" x14ac:dyDescent="0.35">
      <c r="A2756" t="s">
        <v>31</v>
      </c>
      <c r="B2756" t="str">
        <f t="shared" si="43"/>
        <v>0000002756</v>
      </c>
      <c r="C2756">
        <f ca="1">RANDBETWEEN(5,20)</f>
        <v>12</v>
      </c>
      <c r="D2756">
        <f ca="1">RANDBETWEEN(0,C2756)</f>
        <v>0</v>
      </c>
      <c r="E2756" s="2">
        <f ca="1">RANDBETWEEN(100000,250000)</f>
        <v>130447</v>
      </c>
      <c r="F2756">
        <f ca="1">RANDBETWEEN(5,100)</f>
        <v>26</v>
      </c>
      <c r="G2756" t="str">
        <f ca="1">VLOOKUP(RANDBETWEEN(6,12),lookups!$A$1:$B$12,2,FALSE)</f>
        <v xml:space="preserve"> dd</v>
      </c>
      <c r="H2756" s="4">
        <f ca="1">ROUNDDOWN(E2756/100000,0)</f>
        <v>1</v>
      </c>
      <c r="I2756" t="s">
        <v>33</v>
      </c>
      <c r="J2756" t="str">
        <f ca="1">VLOOKUP(RANDBETWEEN(1,5),lookups!$C$1:$D$5,2,FALSE)</f>
        <v>norway</v>
      </c>
      <c r="K2756" t="str">
        <f ca="1">VLOOKUP(RANDBETWEEN(1,2),lookups!$G$1:$H$2,2,FALSE)</f>
        <v>pitched</v>
      </c>
      <c r="L2756">
        <v>10</v>
      </c>
      <c r="M2756" t="str">
        <f ca="1">VLOOKUP(RANDBETWEEN(1,7),lookups!$I$1:$J$7,2,FALSE)</f>
        <v>c</v>
      </c>
      <c r="N2756" s="2">
        <f ca="1">E2756*(1-(RANDBETWEEN(1,50)/100))</f>
        <v>83486.080000000002</v>
      </c>
      <c r="O2756" s="2">
        <f ca="1">N2756/12</f>
        <v>6957.1733333333332</v>
      </c>
      <c r="P2756" s="2">
        <f ca="1">RANDBETWEEN(1,1.5)*((N2756/12)*VLOOKUP(J2756,'Weather by country'!$A$1:$C$5,3,FALSE))</f>
        <v>6957.1733333333332</v>
      </c>
      <c r="Q2756" s="2">
        <f ca="1">(N2756/12)*RANDBETWEEN(60,100)/100</f>
        <v>5565.7386666666671</v>
      </c>
      <c r="R2756" s="2">
        <f ca="1">(N2756/12)*RANDBETWEEN(60,100)/100</f>
        <v>5774.4538666666658</v>
      </c>
      <c r="S2756" t="str">
        <f ca="1">VLOOKUP(J2756,'Weather by country'!$A$1:$C$5,2,FALSE)</f>
        <v>fine</v>
      </c>
      <c r="T2756" t="str">
        <f ca="1">VLOOKUP(RANDBETWEEN(1,5),lookups!$Q$1:$R$5,2,FALSE)</f>
        <v>y</v>
      </c>
      <c r="U2756" t="str">
        <f ca="1">VLOOKUP(RANDBETWEEN(1,5),lookups!$Q$1:$R$5,2,FALSE)</f>
        <v>y</v>
      </c>
      <c r="V2756" t="str">
        <f ca="1">IF(P2756=O2756,"y","n")</f>
        <v>y</v>
      </c>
    </row>
    <row r="2757" spans="1:22" x14ac:dyDescent="0.35">
      <c r="A2757" t="s">
        <v>32</v>
      </c>
      <c r="B2757" t="str">
        <f>TEXT(ROW(A2757),"0000000000")</f>
        <v>0000002757</v>
      </c>
      <c r="C2757">
        <f ca="1">RANDBETWEEN(1,20)</f>
        <v>8</v>
      </c>
      <c r="D2757">
        <f ca="1">RANDBETWEEN(0,C2757)</f>
        <v>8</v>
      </c>
      <c r="E2757" s="2">
        <f ca="1">RANDBETWEEN(50000,100000)</f>
        <v>53035</v>
      </c>
      <c r="F2757">
        <f ca="1">RANDBETWEEN(5,100)</f>
        <v>17</v>
      </c>
      <c r="G2757" t="str">
        <f ca="1">VLOOKUP(RANDBETWEEN(6,12),lookups!$A$1:$B$12,2,FALSE)</f>
        <v xml:space="preserve"> d</v>
      </c>
      <c r="H2757" s="4">
        <f ca="1">IF(ROUNDDOWN(E2757/100000,0)=0,1,ROUNDDOWN(E2757/100000,0))</f>
        <v>1</v>
      </c>
      <c r="I2757" t="s">
        <v>33</v>
      </c>
      <c r="J2757" t="str">
        <f ca="1">VLOOKUP(RANDBETWEEN(1,5),lookups!$C$1:$D$5,2,FALSE)</f>
        <v>denmark</v>
      </c>
      <c r="K2757" t="str">
        <f ca="1">VLOOKUP(RANDBETWEEN(1,2),lookups!$G$1:$H$2,2,FALSE)</f>
        <v>pitched</v>
      </c>
      <c r="L2757">
        <v>10</v>
      </c>
      <c r="M2757" t="str">
        <f ca="1">VLOOKUP(RANDBETWEEN(1,7),lookups!$I$1:$J$7,2,FALSE)</f>
        <v>a</v>
      </c>
      <c r="N2757" s="2">
        <f ca="1">E2757*(1-(RANDBETWEEN(1,50)/100))</f>
        <v>32881.699999999997</v>
      </c>
      <c r="O2757" s="2">
        <f ca="1">N2757/12</f>
        <v>2740.1416666666664</v>
      </c>
      <c r="P2757" s="2">
        <f ca="1">RANDBETWEEN(1,1.5)*((N2757/12)*VLOOKUP(J2757,'Weather by country'!$A$1:$C$5,3,FALSE))</f>
        <v>2740.1416666666664</v>
      </c>
      <c r="Q2757" s="2">
        <f ca="1">(N2757/12)*RANDBETWEEN(60,100)/100</f>
        <v>2219.5147499999998</v>
      </c>
      <c r="R2757" s="2">
        <f ca="1">(N2757/12)*RANDBETWEEN(60,100)/100</f>
        <v>2164.7119166666666</v>
      </c>
      <c r="S2757" t="str">
        <f ca="1">VLOOKUP(J2757,'Weather by country'!$A$1:$C$5,2,FALSE)</f>
        <v>fine</v>
      </c>
      <c r="T2757" t="str">
        <f ca="1">VLOOKUP(RANDBETWEEN(1,5),lookups!$Q$1:$R$5,2,FALSE)</f>
        <v>y</v>
      </c>
      <c r="U2757" t="str">
        <f ca="1">VLOOKUP(RANDBETWEEN(1,5),lookups!$Q$1:$R$5,2,FALSE)</f>
        <v>y</v>
      </c>
      <c r="V2757" t="str">
        <f ca="1">IF(P2757=O2757,"y","n")</f>
        <v>y</v>
      </c>
    </row>
    <row r="2758" spans="1:22" x14ac:dyDescent="0.35">
      <c r="A2758" t="s">
        <v>31</v>
      </c>
      <c r="B2758" t="str">
        <f t="shared" si="43"/>
        <v>0000002758</v>
      </c>
      <c r="C2758">
        <f ca="1">RANDBETWEEN(5,20)</f>
        <v>9</v>
      </c>
      <c r="D2758">
        <f ca="1">RANDBETWEEN(0,C2758)</f>
        <v>1</v>
      </c>
      <c r="E2758" s="2">
        <f ca="1">RANDBETWEEN(100000,250000)</f>
        <v>203581</v>
      </c>
      <c r="F2758">
        <f ca="1">RANDBETWEEN(5,100)</f>
        <v>31</v>
      </c>
      <c r="G2758" t="str">
        <f ca="1">VLOOKUP(RANDBETWEEN(6,12),lookups!$A$1:$B$12,2,FALSE)</f>
        <v xml:space="preserve"> b</v>
      </c>
      <c r="H2758" s="4">
        <f ca="1">ROUNDDOWN(E2758/100000,0)</f>
        <v>2</v>
      </c>
      <c r="I2758" t="s">
        <v>33</v>
      </c>
      <c r="J2758" t="str">
        <f ca="1">VLOOKUP(RANDBETWEEN(1,5),lookups!$C$1:$D$5,2,FALSE)</f>
        <v>denmark</v>
      </c>
      <c r="K2758" t="str">
        <f ca="1">VLOOKUP(RANDBETWEEN(1,2),lookups!$G$1:$H$2,2,FALSE)</f>
        <v>pitched</v>
      </c>
      <c r="L2758">
        <v>10</v>
      </c>
      <c r="M2758" t="str">
        <f ca="1">VLOOKUP(RANDBETWEEN(1,7),lookups!$I$1:$J$7,2,FALSE)</f>
        <v>c</v>
      </c>
      <c r="N2758" s="2">
        <f ca="1">E2758*(1-(RANDBETWEEN(1,50)/100))</f>
        <v>158793.18</v>
      </c>
      <c r="O2758" s="2">
        <f ca="1">N2758/12</f>
        <v>13232.764999999999</v>
      </c>
      <c r="P2758" s="2">
        <f ca="1">RANDBETWEEN(1,1.5)*((N2758/12)*VLOOKUP(J2758,'Weather by country'!$A$1:$C$5,3,FALSE))</f>
        <v>13232.764999999999</v>
      </c>
      <c r="Q2758" s="2">
        <f ca="1">(N2758/12)*RANDBETWEEN(60,100)/100</f>
        <v>8601.2972499999996</v>
      </c>
      <c r="R2758" s="2">
        <f ca="1">(N2758/12)*RANDBETWEEN(60,100)/100</f>
        <v>9924.5737499999996</v>
      </c>
      <c r="S2758" t="str">
        <f ca="1">VLOOKUP(J2758,'Weather by country'!$A$1:$C$5,2,FALSE)</f>
        <v>fine</v>
      </c>
      <c r="T2758" t="str">
        <f ca="1">VLOOKUP(RANDBETWEEN(1,5),lookups!$Q$1:$R$5,2,FALSE)</f>
        <v>y</v>
      </c>
      <c r="U2758" t="str">
        <f ca="1">VLOOKUP(RANDBETWEEN(1,5),lookups!$Q$1:$R$5,2,FALSE)</f>
        <v>n</v>
      </c>
      <c r="V2758" t="str">
        <f ca="1">IF(P2758=O2758,"y","n")</f>
        <v>y</v>
      </c>
    </row>
    <row r="2759" spans="1:22" x14ac:dyDescent="0.35">
      <c r="A2759" t="s">
        <v>32</v>
      </c>
      <c r="B2759" t="str">
        <f>TEXT(ROW(A2759),"0000000000")</f>
        <v>0000002759</v>
      </c>
      <c r="C2759">
        <f ca="1">RANDBETWEEN(1,20)</f>
        <v>19</v>
      </c>
      <c r="D2759">
        <f ca="1">RANDBETWEEN(0,C2759)</f>
        <v>12</v>
      </c>
      <c r="E2759" s="2">
        <f ca="1">RANDBETWEEN(50000,100000)</f>
        <v>63440</v>
      </c>
      <c r="F2759">
        <f ca="1">RANDBETWEEN(5,100)</f>
        <v>74</v>
      </c>
      <c r="G2759" t="str">
        <f ca="1">VLOOKUP(RANDBETWEEN(6,12),lookups!$A$1:$B$12,2,FALSE)</f>
        <v xml:space="preserve"> d</v>
      </c>
      <c r="H2759" s="4">
        <f ca="1">IF(ROUNDDOWN(E2759/100000,0)=0,1,ROUNDDOWN(E2759/100000,0))</f>
        <v>1</v>
      </c>
      <c r="I2759" t="s">
        <v>33</v>
      </c>
      <c r="J2759" t="str">
        <f ca="1">VLOOKUP(RANDBETWEEN(1,5),lookups!$C$1:$D$5,2,FALSE)</f>
        <v>sweden</v>
      </c>
      <c r="K2759" t="str">
        <f ca="1">VLOOKUP(RANDBETWEEN(1,2),lookups!$G$1:$H$2,2,FALSE)</f>
        <v>pitched</v>
      </c>
      <c r="L2759">
        <v>10</v>
      </c>
      <c r="M2759" t="str">
        <f ca="1">VLOOKUP(RANDBETWEEN(1,7),lookups!$I$1:$J$7,2,FALSE)</f>
        <v>c</v>
      </c>
      <c r="N2759" s="2">
        <f ca="1">E2759*(1-(RANDBETWEEN(1,50)/100))</f>
        <v>51386.400000000001</v>
      </c>
      <c r="O2759" s="2">
        <f ca="1">N2759/12</f>
        <v>4282.2</v>
      </c>
      <c r="P2759" s="2">
        <f ca="1">RANDBETWEEN(1,1.5)*((N2759/12)*VLOOKUP(J2759,'Weather by country'!$A$1:$C$5,3,FALSE))</f>
        <v>4282.2</v>
      </c>
      <c r="Q2759" s="2">
        <f ca="1">(N2759/12)*RANDBETWEEN(60,100)/100</f>
        <v>3468.5820000000003</v>
      </c>
      <c r="R2759" s="2">
        <f ca="1">(N2759/12)*RANDBETWEEN(60,100)/100</f>
        <v>4239.3779999999997</v>
      </c>
      <c r="S2759" t="str">
        <f ca="1">VLOOKUP(J2759,'Weather by country'!$A$1:$C$5,2,FALSE)</f>
        <v>fine</v>
      </c>
      <c r="T2759" t="str">
        <f ca="1">VLOOKUP(RANDBETWEEN(1,5),lookups!$Q$1:$R$5,2,FALSE)</f>
        <v>y</v>
      </c>
      <c r="U2759" t="str">
        <f ca="1">VLOOKUP(RANDBETWEEN(1,5),lookups!$Q$1:$R$5,2,FALSE)</f>
        <v>y</v>
      </c>
      <c r="V2759" t="str">
        <f ca="1">IF(P2759=O2759,"y","n")</f>
        <v>y</v>
      </c>
    </row>
    <row r="2760" spans="1:22" x14ac:dyDescent="0.35">
      <c r="A2760" t="s">
        <v>31</v>
      </c>
      <c r="B2760" t="str">
        <f t="shared" si="43"/>
        <v>0000002760</v>
      </c>
      <c r="C2760">
        <f ca="1">RANDBETWEEN(5,20)</f>
        <v>13</v>
      </c>
      <c r="D2760">
        <f ca="1">RANDBETWEEN(0,C2760)</f>
        <v>2</v>
      </c>
      <c r="E2760" s="2">
        <f ca="1">RANDBETWEEN(100000,250000)</f>
        <v>178960</v>
      </c>
      <c r="F2760">
        <f ca="1">RANDBETWEEN(5,100)</f>
        <v>43</v>
      </c>
      <c r="G2760" t="str">
        <f ca="1">VLOOKUP(RANDBETWEEN(6,12),lookups!$A$1:$B$12,2,FALSE)</f>
        <v xml:space="preserve"> cc</v>
      </c>
      <c r="H2760" s="4">
        <f ca="1">ROUNDDOWN(E2760/100000,0)</f>
        <v>1</v>
      </c>
      <c r="I2760" t="s">
        <v>33</v>
      </c>
      <c r="J2760" t="str">
        <f ca="1">VLOOKUP(RANDBETWEEN(1,5),lookups!$C$1:$D$5,2,FALSE)</f>
        <v>denmark</v>
      </c>
      <c r="K2760" t="str">
        <f ca="1">VLOOKUP(RANDBETWEEN(1,2),lookups!$G$1:$H$2,2,FALSE)</f>
        <v>pitched</v>
      </c>
      <c r="L2760">
        <v>10</v>
      </c>
      <c r="M2760" t="str">
        <f ca="1">VLOOKUP(RANDBETWEEN(1,7),lookups!$I$1:$J$7,2,FALSE)</f>
        <v>c</v>
      </c>
      <c r="N2760" s="2">
        <f ca="1">E2760*(1-(RANDBETWEEN(1,50)/100))</f>
        <v>152116</v>
      </c>
      <c r="O2760" s="2">
        <f ca="1">N2760/12</f>
        <v>12676.333333333334</v>
      </c>
      <c r="P2760" s="2">
        <f ca="1">RANDBETWEEN(1,1.5)*((N2760/12)*VLOOKUP(J2760,'Weather by country'!$A$1:$C$5,3,FALSE))</f>
        <v>12676.333333333334</v>
      </c>
      <c r="Q2760" s="2">
        <f ca="1">(N2760/12)*RANDBETWEEN(60,100)/100</f>
        <v>12296.043333333335</v>
      </c>
      <c r="R2760" s="2">
        <f ca="1">(N2760/12)*RANDBETWEEN(60,100)/100</f>
        <v>7986.09</v>
      </c>
      <c r="S2760" t="str">
        <f ca="1">VLOOKUP(J2760,'Weather by country'!$A$1:$C$5,2,FALSE)</f>
        <v>fine</v>
      </c>
      <c r="T2760" t="str">
        <f ca="1">VLOOKUP(RANDBETWEEN(1,5),lookups!$Q$1:$R$5,2,FALSE)</f>
        <v>y</v>
      </c>
      <c r="U2760" t="str">
        <f ca="1">VLOOKUP(RANDBETWEEN(1,5),lookups!$Q$1:$R$5,2,FALSE)</f>
        <v>y</v>
      </c>
      <c r="V2760" t="str">
        <f ca="1">IF(P2760=O2760,"y","n")</f>
        <v>y</v>
      </c>
    </row>
    <row r="2761" spans="1:22" x14ac:dyDescent="0.35">
      <c r="A2761" t="s">
        <v>32</v>
      </c>
      <c r="B2761" t="str">
        <f>TEXT(ROW(A2761),"0000000000")</f>
        <v>0000002761</v>
      </c>
      <c r="C2761">
        <f ca="1">RANDBETWEEN(1,20)</f>
        <v>7</v>
      </c>
      <c r="D2761">
        <f ca="1">RANDBETWEEN(0,C2761)</f>
        <v>4</v>
      </c>
      <c r="E2761" s="2">
        <f ca="1">RANDBETWEEN(50000,100000)</f>
        <v>83758</v>
      </c>
      <c r="F2761">
        <f ca="1">RANDBETWEEN(5,100)</f>
        <v>96</v>
      </c>
      <c r="G2761" t="str">
        <f ca="1">VLOOKUP(RANDBETWEEN(6,12),lookups!$A$1:$B$12,2,FALSE)</f>
        <v xml:space="preserve"> c</v>
      </c>
      <c r="H2761" s="4">
        <f ca="1">IF(ROUNDDOWN(E2761/100000,0)=0,1,ROUNDDOWN(E2761/100000,0))</f>
        <v>1</v>
      </c>
      <c r="I2761" t="s">
        <v>33</v>
      </c>
      <c r="J2761" t="str">
        <f ca="1">VLOOKUP(RANDBETWEEN(1,5),lookups!$C$1:$D$5,2,FALSE)</f>
        <v>uk</v>
      </c>
      <c r="K2761" t="str">
        <f ca="1">VLOOKUP(RANDBETWEEN(1,2),lookups!$G$1:$H$2,2,FALSE)</f>
        <v>flat</v>
      </c>
      <c r="L2761">
        <v>10</v>
      </c>
      <c r="M2761" t="str">
        <f ca="1">VLOOKUP(RANDBETWEEN(1,7),lookups!$I$1:$J$7,2,FALSE)</f>
        <v>b</v>
      </c>
      <c r="N2761" s="2">
        <f ca="1">E2761*(1-(RANDBETWEEN(1,50)/100))</f>
        <v>51929.96</v>
      </c>
      <c r="O2761" s="2">
        <f ca="1">N2761/12</f>
        <v>4327.4966666666669</v>
      </c>
      <c r="P2761" s="2">
        <f ca="1">RANDBETWEEN(1,1.5)*((N2761/12)*VLOOKUP(J2761,'Weather by country'!$A$1:$C$5,3,FALSE))</f>
        <v>4327.4966666666669</v>
      </c>
      <c r="Q2761" s="2">
        <f ca="1">(N2761/12)*RANDBETWEEN(60,100)/100</f>
        <v>4197.6717666666673</v>
      </c>
      <c r="R2761" s="2">
        <f ca="1">(N2761/12)*RANDBETWEEN(60,100)/100</f>
        <v>4111.1218333333336</v>
      </c>
      <c r="S2761" t="str">
        <f ca="1">VLOOKUP(J2761,'Weather by country'!$A$1:$C$5,2,FALSE)</f>
        <v>fine</v>
      </c>
      <c r="T2761" t="str">
        <f ca="1">VLOOKUP(RANDBETWEEN(1,5),lookups!$Q$1:$R$5,2,FALSE)</f>
        <v>n</v>
      </c>
      <c r="U2761" t="str">
        <f ca="1">VLOOKUP(RANDBETWEEN(1,5),lookups!$Q$1:$R$5,2,FALSE)</f>
        <v>n</v>
      </c>
      <c r="V2761" t="str">
        <f ca="1">IF(P2761=O2761,"y","n")</f>
        <v>y</v>
      </c>
    </row>
    <row r="2762" spans="1:22" x14ac:dyDescent="0.35">
      <c r="A2762" t="s">
        <v>31</v>
      </c>
      <c r="B2762" t="str">
        <f t="shared" si="43"/>
        <v>0000002762</v>
      </c>
      <c r="C2762">
        <f ca="1">RANDBETWEEN(5,20)</f>
        <v>18</v>
      </c>
      <c r="D2762">
        <f ca="1">RANDBETWEEN(0,C2762)</f>
        <v>3</v>
      </c>
      <c r="E2762" s="2">
        <f ca="1">RANDBETWEEN(100000,250000)</f>
        <v>143681</v>
      </c>
      <c r="F2762">
        <f ca="1">RANDBETWEEN(5,100)</f>
        <v>65</v>
      </c>
      <c r="G2762" t="str">
        <f ca="1">VLOOKUP(RANDBETWEEN(6,12),lookups!$A$1:$B$12,2,FALSE)</f>
        <v xml:space="preserve"> d</v>
      </c>
      <c r="H2762" s="4">
        <f ca="1">ROUNDDOWN(E2762/100000,0)</f>
        <v>1</v>
      </c>
      <c r="I2762" t="s">
        <v>33</v>
      </c>
      <c r="J2762" t="str">
        <f ca="1">VLOOKUP(RANDBETWEEN(1,5),lookups!$C$1:$D$5,2,FALSE)</f>
        <v>denmark</v>
      </c>
      <c r="K2762" t="str">
        <f ca="1">VLOOKUP(RANDBETWEEN(1,2),lookups!$G$1:$H$2,2,FALSE)</f>
        <v>flat</v>
      </c>
      <c r="L2762">
        <v>10</v>
      </c>
      <c r="M2762" t="str">
        <f ca="1">VLOOKUP(RANDBETWEEN(1,7),lookups!$I$1:$J$7,2,FALSE)</f>
        <v>c</v>
      </c>
      <c r="N2762" s="2">
        <f ca="1">E2762*(1-(RANDBETWEEN(1,50)/100))</f>
        <v>87645.41</v>
      </c>
      <c r="O2762" s="2">
        <f ca="1">N2762/12</f>
        <v>7303.7841666666673</v>
      </c>
      <c r="P2762" s="2">
        <f ca="1">RANDBETWEEN(1,1.5)*((N2762/12)*VLOOKUP(J2762,'Weather by country'!$A$1:$C$5,3,FALSE))</f>
        <v>7303.7841666666673</v>
      </c>
      <c r="Q2762" s="2">
        <f ca="1">(N2762/12)*RANDBETWEEN(60,100)/100</f>
        <v>5258.7246000000005</v>
      </c>
      <c r="R2762" s="2">
        <f ca="1">(N2762/12)*RANDBETWEEN(60,100)/100</f>
        <v>6865.5571166666668</v>
      </c>
      <c r="S2762" t="str">
        <f ca="1">VLOOKUP(J2762,'Weather by country'!$A$1:$C$5,2,FALSE)</f>
        <v>fine</v>
      </c>
      <c r="T2762" t="str">
        <f ca="1">VLOOKUP(RANDBETWEEN(1,5),lookups!$Q$1:$R$5,2,FALSE)</f>
        <v>y</v>
      </c>
      <c r="U2762" t="str">
        <f ca="1">VLOOKUP(RANDBETWEEN(1,5),lookups!$Q$1:$R$5,2,FALSE)</f>
        <v>y</v>
      </c>
      <c r="V2762" t="str">
        <f ca="1">IF(P2762=O2762,"y","n")</f>
        <v>y</v>
      </c>
    </row>
    <row r="2763" spans="1:22" x14ac:dyDescent="0.35">
      <c r="A2763" t="s">
        <v>32</v>
      </c>
      <c r="B2763" t="str">
        <f>TEXT(ROW(A2763),"0000000000")</f>
        <v>0000002763</v>
      </c>
      <c r="C2763">
        <f ca="1">RANDBETWEEN(1,20)</f>
        <v>12</v>
      </c>
      <c r="D2763">
        <f ca="1">RANDBETWEEN(0,C2763)</f>
        <v>0</v>
      </c>
      <c r="E2763" s="2">
        <f ca="1">RANDBETWEEN(50000,100000)</f>
        <v>94052</v>
      </c>
      <c r="F2763">
        <f ca="1">RANDBETWEEN(5,100)</f>
        <v>72</v>
      </c>
      <c r="G2763" t="str">
        <f ca="1">VLOOKUP(RANDBETWEEN(6,12),lookups!$A$1:$B$12,2,FALSE)</f>
        <v xml:space="preserve"> ddd</v>
      </c>
      <c r="H2763" s="4">
        <f ca="1">IF(ROUNDDOWN(E2763/100000,0)=0,1,ROUNDDOWN(E2763/100000,0))</f>
        <v>1</v>
      </c>
      <c r="I2763" t="s">
        <v>33</v>
      </c>
      <c r="J2763" t="str">
        <f ca="1">VLOOKUP(RANDBETWEEN(1,5),lookups!$C$1:$D$5,2,FALSE)</f>
        <v>finland</v>
      </c>
      <c r="K2763" t="str">
        <f ca="1">VLOOKUP(RANDBETWEEN(1,2),lookups!$G$1:$H$2,2,FALSE)</f>
        <v>pitched</v>
      </c>
      <c r="L2763">
        <v>10</v>
      </c>
      <c r="M2763" t="str">
        <f ca="1">VLOOKUP(RANDBETWEEN(1,7),lookups!$I$1:$J$7,2,FALSE)</f>
        <v>b</v>
      </c>
      <c r="N2763" s="2">
        <f ca="1">E2763*(1-(RANDBETWEEN(1,50)/100))</f>
        <v>52669.120000000003</v>
      </c>
      <c r="O2763" s="2">
        <f ca="1">N2763/12</f>
        <v>4389.0933333333332</v>
      </c>
      <c r="P2763" s="2">
        <f ca="1">RANDBETWEEN(1,1.5)*((N2763/12)*VLOOKUP(J2763,'Weather by country'!$A$1:$C$5,3,FALSE))</f>
        <v>3511.2746666666667</v>
      </c>
      <c r="Q2763" s="2">
        <f ca="1">(N2763/12)*RANDBETWEEN(60,100)/100</f>
        <v>3467.3837333333336</v>
      </c>
      <c r="R2763" s="2">
        <f ca="1">(N2763/12)*RANDBETWEEN(60,100)/100</f>
        <v>3291.82</v>
      </c>
      <c r="S2763" t="str">
        <f ca="1">VLOOKUP(J2763,'Weather by country'!$A$1:$C$5,2,FALSE)</f>
        <v>l-rain</v>
      </c>
      <c r="T2763" t="str">
        <f ca="1">VLOOKUP(RANDBETWEEN(1,5),lookups!$Q$1:$R$5,2,FALSE)</f>
        <v>n</v>
      </c>
      <c r="U2763" t="str">
        <f ca="1">VLOOKUP(RANDBETWEEN(1,5),lookups!$Q$1:$R$5,2,FALSE)</f>
        <v>y</v>
      </c>
      <c r="V2763" t="str">
        <f ca="1">IF(P2763=O2763,"y","n")</f>
        <v>n</v>
      </c>
    </row>
    <row r="2764" spans="1:22" x14ac:dyDescent="0.35">
      <c r="A2764" t="s">
        <v>31</v>
      </c>
      <c r="B2764" t="str">
        <f t="shared" si="43"/>
        <v>0000002764</v>
      </c>
      <c r="C2764">
        <f ca="1">RANDBETWEEN(5,20)</f>
        <v>13</v>
      </c>
      <c r="D2764">
        <f ca="1">RANDBETWEEN(0,C2764)</f>
        <v>0</v>
      </c>
      <c r="E2764" s="2">
        <f ca="1">RANDBETWEEN(100000,250000)</f>
        <v>177966</v>
      </c>
      <c r="F2764">
        <f ca="1">RANDBETWEEN(5,100)</f>
        <v>71</v>
      </c>
      <c r="G2764" t="str">
        <f ca="1">VLOOKUP(RANDBETWEEN(6,12),lookups!$A$1:$B$12,2,FALSE)</f>
        <v xml:space="preserve"> cc</v>
      </c>
      <c r="H2764" s="4">
        <f ca="1">ROUNDDOWN(E2764/100000,0)</f>
        <v>1</v>
      </c>
      <c r="I2764" t="s">
        <v>33</v>
      </c>
      <c r="J2764" t="str">
        <f ca="1">VLOOKUP(RANDBETWEEN(1,5),lookups!$C$1:$D$5,2,FALSE)</f>
        <v>uk</v>
      </c>
      <c r="K2764" t="str">
        <f ca="1">VLOOKUP(RANDBETWEEN(1,2),lookups!$G$1:$H$2,2,FALSE)</f>
        <v>flat</v>
      </c>
      <c r="L2764">
        <v>10</v>
      </c>
      <c r="M2764" t="str">
        <f ca="1">VLOOKUP(RANDBETWEEN(1,7),lookups!$I$1:$J$7,2,FALSE)</f>
        <v>c</v>
      </c>
      <c r="N2764" s="2">
        <f ca="1">E2764*(1-(RANDBETWEEN(1,50)/100))</f>
        <v>92542.32</v>
      </c>
      <c r="O2764" s="2">
        <f ca="1">N2764/12</f>
        <v>7711.8600000000006</v>
      </c>
      <c r="P2764" s="2">
        <f ca="1">RANDBETWEEN(1,1.5)*((N2764/12)*VLOOKUP(J2764,'Weather by country'!$A$1:$C$5,3,FALSE))</f>
        <v>7711.8600000000006</v>
      </c>
      <c r="Q2764" s="2">
        <f ca="1">(N2764/12)*RANDBETWEEN(60,100)/100</f>
        <v>5166.9462000000003</v>
      </c>
      <c r="R2764" s="2">
        <f ca="1">(N2764/12)*RANDBETWEEN(60,100)/100</f>
        <v>6477.9624000000003</v>
      </c>
      <c r="S2764" t="str">
        <f ca="1">VLOOKUP(J2764,'Weather by country'!$A$1:$C$5,2,FALSE)</f>
        <v>fine</v>
      </c>
      <c r="T2764" t="str">
        <f ca="1">VLOOKUP(RANDBETWEEN(1,5),lookups!$Q$1:$R$5,2,FALSE)</f>
        <v>y</v>
      </c>
      <c r="U2764" t="str">
        <f ca="1">VLOOKUP(RANDBETWEEN(1,5),lookups!$Q$1:$R$5,2,FALSE)</f>
        <v>n</v>
      </c>
      <c r="V2764" t="str">
        <f ca="1">IF(P2764=O2764,"y","n")</f>
        <v>y</v>
      </c>
    </row>
    <row r="2765" spans="1:22" x14ac:dyDescent="0.35">
      <c r="A2765" t="s">
        <v>32</v>
      </c>
      <c r="B2765" t="str">
        <f>TEXT(ROW(A2765),"0000000000")</f>
        <v>0000002765</v>
      </c>
      <c r="C2765">
        <f ca="1">RANDBETWEEN(1,20)</f>
        <v>12</v>
      </c>
      <c r="D2765">
        <f ca="1">RANDBETWEEN(0,C2765)</f>
        <v>8</v>
      </c>
      <c r="E2765" s="2">
        <f ca="1">RANDBETWEEN(50000,100000)</f>
        <v>52683</v>
      </c>
      <c r="F2765">
        <f ca="1">RANDBETWEEN(5,100)</f>
        <v>56</v>
      </c>
      <c r="G2765" t="str">
        <f ca="1">VLOOKUP(RANDBETWEEN(6,12),lookups!$A$1:$B$12,2,FALSE)</f>
        <v xml:space="preserve"> c</v>
      </c>
      <c r="H2765" s="4">
        <f ca="1">IF(ROUNDDOWN(E2765/100000,0)=0,1,ROUNDDOWN(E2765/100000,0))</f>
        <v>1</v>
      </c>
      <c r="I2765" t="s">
        <v>33</v>
      </c>
      <c r="J2765" t="str">
        <f ca="1">VLOOKUP(RANDBETWEEN(1,5),lookups!$C$1:$D$5,2,FALSE)</f>
        <v>sweden</v>
      </c>
      <c r="K2765" t="str">
        <f ca="1">VLOOKUP(RANDBETWEEN(1,2),lookups!$G$1:$H$2,2,FALSE)</f>
        <v>flat</v>
      </c>
      <c r="L2765">
        <v>10</v>
      </c>
      <c r="M2765" t="str">
        <f ca="1">VLOOKUP(RANDBETWEEN(1,7),lookups!$I$1:$J$7,2,FALSE)</f>
        <v>c</v>
      </c>
      <c r="N2765" s="2">
        <f ca="1">E2765*(1-(RANDBETWEEN(1,50)/100))</f>
        <v>38458.589999999997</v>
      </c>
      <c r="O2765" s="2">
        <f ca="1">N2765/12</f>
        <v>3204.8824999999997</v>
      </c>
      <c r="P2765" s="2">
        <f ca="1">RANDBETWEEN(1,1.5)*((N2765/12)*VLOOKUP(J2765,'Weather by country'!$A$1:$C$5,3,FALSE))</f>
        <v>3204.8824999999997</v>
      </c>
      <c r="Q2765" s="2">
        <f ca="1">(N2765/12)*RANDBETWEEN(60,100)/100</f>
        <v>2371.6130499999999</v>
      </c>
      <c r="R2765" s="2">
        <f ca="1">(N2765/12)*RANDBETWEEN(60,100)/100</f>
        <v>2724.1501249999997</v>
      </c>
      <c r="S2765" t="str">
        <f ca="1">VLOOKUP(J2765,'Weather by country'!$A$1:$C$5,2,FALSE)</f>
        <v>fine</v>
      </c>
      <c r="T2765" t="str">
        <f ca="1">VLOOKUP(RANDBETWEEN(1,5),lookups!$Q$1:$R$5,2,FALSE)</f>
        <v>y</v>
      </c>
      <c r="U2765" t="str">
        <f ca="1">VLOOKUP(RANDBETWEEN(1,5),lookups!$Q$1:$R$5,2,FALSE)</f>
        <v>y</v>
      </c>
      <c r="V2765" t="str">
        <f ca="1">IF(P2765=O2765,"y","n")</f>
        <v>y</v>
      </c>
    </row>
    <row r="2766" spans="1:22" x14ac:dyDescent="0.35">
      <c r="A2766" t="s">
        <v>31</v>
      </c>
      <c r="B2766" t="str">
        <f t="shared" si="43"/>
        <v>0000002766</v>
      </c>
      <c r="C2766">
        <f ca="1">RANDBETWEEN(5,20)</f>
        <v>6</v>
      </c>
      <c r="D2766">
        <f ca="1">RANDBETWEEN(0,C2766)</f>
        <v>0</v>
      </c>
      <c r="E2766" s="2">
        <f ca="1">RANDBETWEEN(100000,250000)</f>
        <v>132165</v>
      </c>
      <c r="F2766">
        <f ca="1">RANDBETWEEN(5,100)</f>
        <v>23</v>
      </c>
      <c r="G2766" t="str">
        <f ca="1">VLOOKUP(RANDBETWEEN(6,12),lookups!$A$1:$B$12,2,FALSE)</f>
        <v xml:space="preserve"> ddd</v>
      </c>
      <c r="H2766" s="4">
        <f ca="1">ROUNDDOWN(E2766/100000,0)</f>
        <v>1</v>
      </c>
      <c r="I2766" t="s">
        <v>33</v>
      </c>
      <c r="J2766" t="str">
        <f ca="1">VLOOKUP(RANDBETWEEN(1,5),lookups!$C$1:$D$5,2,FALSE)</f>
        <v>finland</v>
      </c>
      <c r="K2766" t="str">
        <f ca="1">VLOOKUP(RANDBETWEEN(1,2),lookups!$G$1:$H$2,2,FALSE)</f>
        <v>flat</v>
      </c>
      <c r="L2766">
        <v>10</v>
      </c>
      <c r="M2766" t="str">
        <f ca="1">VLOOKUP(RANDBETWEEN(1,7),lookups!$I$1:$J$7,2,FALSE)</f>
        <v>c</v>
      </c>
      <c r="N2766" s="2">
        <f ca="1">E2766*(1-(RANDBETWEEN(1,50)/100))</f>
        <v>66082.5</v>
      </c>
      <c r="O2766" s="2">
        <f ca="1">N2766/12</f>
        <v>5506.875</v>
      </c>
      <c r="P2766" s="2">
        <f ca="1">RANDBETWEEN(1,1.5)*((N2766/12)*VLOOKUP(J2766,'Weather by country'!$A$1:$C$5,3,FALSE))</f>
        <v>4405.5</v>
      </c>
      <c r="Q2766" s="2">
        <f ca="1">(N2766/12)*RANDBETWEEN(60,100)/100</f>
        <v>4460.5687500000004</v>
      </c>
      <c r="R2766" s="2">
        <f ca="1">(N2766/12)*RANDBETWEEN(60,100)/100</f>
        <v>4130.15625</v>
      </c>
      <c r="S2766" t="str">
        <f ca="1">VLOOKUP(J2766,'Weather by country'!$A$1:$C$5,2,FALSE)</f>
        <v>l-rain</v>
      </c>
      <c r="T2766" t="str">
        <f ca="1">VLOOKUP(RANDBETWEEN(1,5),lookups!$Q$1:$R$5,2,FALSE)</f>
        <v>n</v>
      </c>
      <c r="U2766" t="str">
        <f ca="1">VLOOKUP(RANDBETWEEN(1,5),lookups!$Q$1:$R$5,2,FALSE)</f>
        <v>n</v>
      </c>
      <c r="V2766" t="str">
        <f ca="1">IF(P2766=O2766,"y","n")</f>
        <v>n</v>
      </c>
    </row>
    <row r="2767" spans="1:22" x14ac:dyDescent="0.35">
      <c r="A2767" t="s">
        <v>32</v>
      </c>
      <c r="B2767" t="str">
        <f>TEXT(ROW(A2767),"0000000000")</f>
        <v>0000002767</v>
      </c>
      <c r="C2767">
        <f ca="1">RANDBETWEEN(1,20)</f>
        <v>20</v>
      </c>
      <c r="D2767">
        <f ca="1">RANDBETWEEN(0,C2767)</f>
        <v>5</v>
      </c>
      <c r="E2767" s="2">
        <f ca="1">RANDBETWEEN(50000,100000)</f>
        <v>59988</v>
      </c>
      <c r="F2767">
        <f ca="1">RANDBETWEEN(5,100)</f>
        <v>14</v>
      </c>
      <c r="G2767" t="str">
        <f ca="1">VLOOKUP(RANDBETWEEN(6,12),lookups!$A$1:$B$12,2,FALSE)</f>
        <v xml:space="preserve"> c</v>
      </c>
      <c r="H2767" s="4">
        <f ca="1">IF(ROUNDDOWN(E2767/100000,0)=0,1,ROUNDDOWN(E2767/100000,0))</f>
        <v>1</v>
      </c>
      <c r="I2767" t="s">
        <v>33</v>
      </c>
      <c r="J2767" t="str">
        <f ca="1">VLOOKUP(RANDBETWEEN(1,5),lookups!$C$1:$D$5,2,FALSE)</f>
        <v>norway</v>
      </c>
      <c r="K2767" t="str">
        <f ca="1">VLOOKUP(RANDBETWEEN(1,2),lookups!$G$1:$H$2,2,FALSE)</f>
        <v>flat</v>
      </c>
      <c r="L2767">
        <v>10</v>
      </c>
      <c r="M2767" t="str">
        <f ca="1">VLOOKUP(RANDBETWEEN(1,7),lookups!$I$1:$J$7,2,FALSE)</f>
        <v>c</v>
      </c>
      <c r="N2767" s="2">
        <f ca="1">E2767*(1-(RANDBETWEEN(1,50)/100))</f>
        <v>51589.68</v>
      </c>
      <c r="O2767" s="2">
        <f ca="1">N2767/12</f>
        <v>4299.1400000000003</v>
      </c>
      <c r="P2767" s="2">
        <f ca="1">RANDBETWEEN(1,1.5)*((N2767/12)*VLOOKUP(J2767,'Weather by country'!$A$1:$C$5,3,FALSE))</f>
        <v>4299.1400000000003</v>
      </c>
      <c r="Q2767" s="2">
        <f ca="1">(N2767/12)*RANDBETWEEN(60,100)/100</f>
        <v>3439.3119999999999</v>
      </c>
      <c r="R2767" s="2">
        <f ca="1">(N2767/12)*RANDBETWEEN(60,100)/100</f>
        <v>3998.2002000000002</v>
      </c>
      <c r="S2767" t="str">
        <f ca="1">VLOOKUP(J2767,'Weather by country'!$A$1:$C$5,2,FALSE)</f>
        <v>fine</v>
      </c>
      <c r="T2767" t="str">
        <f ca="1">VLOOKUP(RANDBETWEEN(1,5),lookups!$Q$1:$R$5,2,FALSE)</f>
        <v>y</v>
      </c>
      <c r="U2767" t="str">
        <f ca="1">VLOOKUP(RANDBETWEEN(1,5),lookups!$Q$1:$R$5,2,FALSE)</f>
        <v>y</v>
      </c>
      <c r="V2767" t="str">
        <f ca="1">IF(P2767=O2767,"y","n")</f>
        <v>y</v>
      </c>
    </row>
    <row r="2768" spans="1:22" x14ac:dyDescent="0.35">
      <c r="A2768" t="s">
        <v>31</v>
      </c>
      <c r="B2768" t="str">
        <f t="shared" si="43"/>
        <v>0000002768</v>
      </c>
      <c r="C2768">
        <f ca="1">RANDBETWEEN(5,20)</f>
        <v>14</v>
      </c>
      <c r="D2768">
        <f ca="1">RANDBETWEEN(0,C2768)</f>
        <v>6</v>
      </c>
      <c r="E2768" s="2">
        <f ca="1">RANDBETWEEN(100000,250000)</f>
        <v>228713</v>
      </c>
      <c r="F2768">
        <f ca="1">RANDBETWEEN(5,100)</f>
        <v>75</v>
      </c>
      <c r="G2768" t="str">
        <f ca="1">VLOOKUP(RANDBETWEEN(6,12),lookups!$A$1:$B$12,2,FALSE)</f>
        <v xml:space="preserve"> ccc</v>
      </c>
      <c r="H2768" s="4">
        <f ca="1">ROUNDDOWN(E2768/100000,0)</f>
        <v>2</v>
      </c>
      <c r="I2768" t="s">
        <v>33</v>
      </c>
      <c r="J2768" t="str">
        <f ca="1">VLOOKUP(RANDBETWEEN(1,5),lookups!$C$1:$D$5,2,FALSE)</f>
        <v>uk</v>
      </c>
      <c r="K2768" t="str">
        <f ca="1">VLOOKUP(RANDBETWEEN(1,2),lookups!$G$1:$H$2,2,FALSE)</f>
        <v>flat</v>
      </c>
      <c r="L2768">
        <v>10</v>
      </c>
      <c r="M2768" t="str">
        <f ca="1">VLOOKUP(RANDBETWEEN(1,7),lookups!$I$1:$J$7,2,FALSE)</f>
        <v>c</v>
      </c>
      <c r="N2768" s="2">
        <f ca="1">E2768*(1-(RANDBETWEEN(1,50)/100))</f>
        <v>178396.14</v>
      </c>
      <c r="O2768" s="2">
        <f ca="1">N2768/12</f>
        <v>14866.345000000001</v>
      </c>
      <c r="P2768" s="2">
        <f ca="1">RANDBETWEEN(1,1.5)*((N2768/12)*VLOOKUP(J2768,'Weather by country'!$A$1:$C$5,3,FALSE))</f>
        <v>14866.345000000001</v>
      </c>
      <c r="Q2768" s="2">
        <f ca="1">(N2768/12)*RANDBETWEEN(60,100)/100</f>
        <v>9514.4608000000007</v>
      </c>
      <c r="R2768" s="2">
        <f ca="1">(N2768/12)*RANDBETWEEN(60,100)/100</f>
        <v>13974.364300000001</v>
      </c>
      <c r="S2768" t="str">
        <f ca="1">VLOOKUP(J2768,'Weather by country'!$A$1:$C$5,2,FALSE)</f>
        <v>fine</v>
      </c>
      <c r="T2768" t="str">
        <f ca="1">VLOOKUP(RANDBETWEEN(1,5),lookups!$Q$1:$R$5,2,FALSE)</f>
        <v>y</v>
      </c>
      <c r="U2768" t="str">
        <f ca="1">VLOOKUP(RANDBETWEEN(1,5),lookups!$Q$1:$R$5,2,FALSE)</f>
        <v>n</v>
      </c>
      <c r="V2768" t="str">
        <f ca="1">IF(P2768=O2768,"y","n")</f>
        <v>y</v>
      </c>
    </row>
    <row r="2769" spans="1:22" x14ac:dyDescent="0.35">
      <c r="A2769" t="s">
        <v>32</v>
      </c>
      <c r="B2769" t="str">
        <f>TEXT(ROW(A2769),"0000000000")</f>
        <v>0000002769</v>
      </c>
      <c r="C2769">
        <f ca="1">RANDBETWEEN(1,20)</f>
        <v>11</v>
      </c>
      <c r="D2769">
        <f ca="1">RANDBETWEEN(0,C2769)</f>
        <v>2</v>
      </c>
      <c r="E2769" s="2">
        <f ca="1">RANDBETWEEN(50000,100000)</f>
        <v>72973</v>
      </c>
      <c r="F2769">
        <f ca="1">RANDBETWEEN(5,100)</f>
        <v>6</v>
      </c>
      <c r="G2769" t="str">
        <f ca="1">VLOOKUP(RANDBETWEEN(6,12),lookups!$A$1:$B$12,2,FALSE)</f>
        <v xml:space="preserve"> c</v>
      </c>
      <c r="H2769" s="4">
        <f ca="1">IF(ROUNDDOWN(E2769/100000,0)=0,1,ROUNDDOWN(E2769/100000,0))</f>
        <v>1</v>
      </c>
      <c r="I2769" t="s">
        <v>33</v>
      </c>
      <c r="J2769" t="str">
        <f ca="1">VLOOKUP(RANDBETWEEN(1,5),lookups!$C$1:$D$5,2,FALSE)</f>
        <v>uk</v>
      </c>
      <c r="K2769" t="str">
        <f ca="1">VLOOKUP(RANDBETWEEN(1,2),lookups!$G$1:$H$2,2,FALSE)</f>
        <v>pitched</v>
      </c>
      <c r="L2769">
        <v>10</v>
      </c>
      <c r="M2769" t="str">
        <f ca="1">VLOOKUP(RANDBETWEEN(1,7),lookups!$I$1:$J$7,2,FALSE)</f>
        <v>c</v>
      </c>
      <c r="N2769" s="2">
        <f ca="1">E2769*(1-(RANDBETWEEN(1,50)/100))</f>
        <v>40135.15</v>
      </c>
      <c r="O2769" s="2">
        <f ca="1">N2769/12</f>
        <v>3344.5958333333333</v>
      </c>
      <c r="P2769" s="2">
        <f ca="1">RANDBETWEEN(1,1.5)*((N2769/12)*VLOOKUP(J2769,'Weather by country'!$A$1:$C$5,3,FALSE))</f>
        <v>3344.5958333333333</v>
      </c>
      <c r="Q2769" s="2">
        <f ca="1">(N2769/12)*RANDBETWEEN(60,100)/100</f>
        <v>3010.13625</v>
      </c>
      <c r="R2769" s="2">
        <f ca="1">(N2769/12)*RANDBETWEEN(60,100)/100</f>
        <v>2541.8928333333333</v>
      </c>
      <c r="S2769" t="str">
        <f ca="1">VLOOKUP(J2769,'Weather by country'!$A$1:$C$5,2,FALSE)</f>
        <v>fine</v>
      </c>
      <c r="T2769" t="str">
        <f ca="1">VLOOKUP(RANDBETWEEN(1,5),lookups!$Q$1:$R$5,2,FALSE)</f>
        <v>y</v>
      </c>
      <c r="U2769" t="str">
        <f ca="1">VLOOKUP(RANDBETWEEN(1,5),lookups!$Q$1:$R$5,2,FALSE)</f>
        <v>y</v>
      </c>
      <c r="V2769" t="str">
        <f ca="1">IF(P2769=O2769,"y","n")</f>
        <v>y</v>
      </c>
    </row>
    <row r="2770" spans="1:22" x14ac:dyDescent="0.35">
      <c r="A2770" t="s">
        <v>31</v>
      </c>
      <c r="B2770" t="str">
        <f t="shared" si="43"/>
        <v>0000002770</v>
      </c>
      <c r="C2770">
        <f ca="1">RANDBETWEEN(5,20)</f>
        <v>10</v>
      </c>
      <c r="D2770">
        <f ca="1">RANDBETWEEN(0,C2770)</f>
        <v>9</v>
      </c>
      <c r="E2770" s="2">
        <f ca="1">RANDBETWEEN(100000,250000)</f>
        <v>226134</v>
      </c>
      <c r="F2770">
        <f ca="1">RANDBETWEEN(5,100)</f>
        <v>6</v>
      </c>
      <c r="G2770" t="str">
        <f ca="1">VLOOKUP(RANDBETWEEN(6,12),lookups!$A$1:$B$12,2,FALSE)</f>
        <v xml:space="preserve"> ccc</v>
      </c>
      <c r="H2770" s="4">
        <f ca="1">ROUNDDOWN(E2770/100000,0)</f>
        <v>2</v>
      </c>
      <c r="I2770" t="s">
        <v>33</v>
      </c>
      <c r="J2770" t="str">
        <f ca="1">VLOOKUP(RANDBETWEEN(1,5),lookups!$C$1:$D$5,2,FALSE)</f>
        <v>sweden</v>
      </c>
      <c r="K2770" t="str">
        <f ca="1">VLOOKUP(RANDBETWEEN(1,2),lookups!$G$1:$H$2,2,FALSE)</f>
        <v>flat</v>
      </c>
      <c r="L2770">
        <v>10</v>
      </c>
      <c r="M2770" t="str">
        <f ca="1">VLOOKUP(RANDBETWEEN(1,7),lookups!$I$1:$J$7,2,FALSE)</f>
        <v>c</v>
      </c>
      <c r="N2770" s="2">
        <f ca="1">E2770*(1-(RANDBETWEEN(1,50)/100))</f>
        <v>185429.88</v>
      </c>
      <c r="O2770" s="2">
        <f ca="1">N2770/12</f>
        <v>15452.49</v>
      </c>
      <c r="P2770" s="2">
        <f ca="1">RANDBETWEEN(1,1.5)*((N2770/12)*VLOOKUP(J2770,'Weather by country'!$A$1:$C$5,3,FALSE))</f>
        <v>15452.49</v>
      </c>
      <c r="Q2770" s="2">
        <f ca="1">(N2770/12)*RANDBETWEEN(60,100)/100</f>
        <v>13907.241000000002</v>
      </c>
      <c r="R2770" s="2">
        <f ca="1">(N2770/12)*RANDBETWEEN(60,100)/100</f>
        <v>12361.992</v>
      </c>
      <c r="S2770" t="str">
        <f ca="1">VLOOKUP(J2770,'Weather by country'!$A$1:$C$5,2,FALSE)</f>
        <v>fine</v>
      </c>
      <c r="T2770" t="str">
        <f ca="1">VLOOKUP(RANDBETWEEN(1,5),lookups!$Q$1:$R$5,2,FALSE)</f>
        <v>n</v>
      </c>
      <c r="U2770" t="str">
        <f ca="1">VLOOKUP(RANDBETWEEN(1,5),lookups!$Q$1:$R$5,2,FALSE)</f>
        <v>n</v>
      </c>
      <c r="V2770" t="str">
        <f ca="1">IF(P2770=O2770,"y","n")</f>
        <v>y</v>
      </c>
    </row>
    <row r="2771" spans="1:22" x14ac:dyDescent="0.35">
      <c r="A2771" t="s">
        <v>32</v>
      </c>
      <c r="B2771" t="str">
        <f>TEXT(ROW(A2771),"0000000000")</f>
        <v>0000002771</v>
      </c>
      <c r="C2771">
        <f ca="1">RANDBETWEEN(1,20)</f>
        <v>3</v>
      </c>
      <c r="D2771">
        <f ca="1">RANDBETWEEN(0,C2771)</f>
        <v>2</v>
      </c>
      <c r="E2771" s="2">
        <f ca="1">RANDBETWEEN(50000,100000)</f>
        <v>89167</v>
      </c>
      <c r="F2771">
        <f ca="1">RANDBETWEEN(5,100)</f>
        <v>13</v>
      </c>
      <c r="G2771" t="str">
        <f ca="1">VLOOKUP(RANDBETWEEN(6,12),lookups!$A$1:$B$12,2,FALSE)</f>
        <v xml:space="preserve"> cc</v>
      </c>
      <c r="H2771" s="4">
        <f ca="1">IF(ROUNDDOWN(E2771/100000,0)=0,1,ROUNDDOWN(E2771/100000,0))</f>
        <v>1</v>
      </c>
      <c r="I2771" t="s">
        <v>33</v>
      </c>
      <c r="J2771" t="str">
        <f ca="1">VLOOKUP(RANDBETWEEN(1,5),lookups!$C$1:$D$5,2,FALSE)</f>
        <v>denmark</v>
      </c>
      <c r="K2771" t="str">
        <f ca="1">VLOOKUP(RANDBETWEEN(1,2),lookups!$G$1:$H$2,2,FALSE)</f>
        <v>flat</v>
      </c>
      <c r="L2771">
        <v>10</v>
      </c>
      <c r="M2771" t="str">
        <f ca="1">VLOOKUP(RANDBETWEEN(1,7),lookups!$I$1:$J$7,2,FALSE)</f>
        <v>c</v>
      </c>
      <c r="N2771" s="2">
        <f ca="1">E2771*(1-(RANDBETWEEN(1,50)/100))</f>
        <v>53500.2</v>
      </c>
      <c r="O2771" s="2">
        <f ca="1">N2771/12</f>
        <v>4458.3499999999995</v>
      </c>
      <c r="P2771" s="2">
        <f ca="1">RANDBETWEEN(1,1.5)*((N2771/12)*VLOOKUP(J2771,'Weather by country'!$A$1:$C$5,3,FALSE))</f>
        <v>4458.3499999999995</v>
      </c>
      <c r="Q2771" s="2">
        <f ca="1">(N2771/12)*RANDBETWEEN(60,100)/100</f>
        <v>3655.8469999999998</v>
      </c>
      <c r="R2771" s="2">
        <f ca="1">(N2771/12)*RANDBETWEEN(60,100)/100</f>
        <v>3031.6779999999999</v>
      </c>
      <c r="S2771" t="str">
        <f ca="1">VLOOKUP(J2771,'Weather by country'!$A$1:$C$5,2,FALSE)</f>
        <v>fine</v>
      </c>
      <c r="T2771" t="str">
        <f ca="1">VLOOKUP(RANDBETWEEN(1,5),lookups!$Q$1:$R$5,2,FALSE)</f>
        <v>y</v>
      </c>
      <c r="U2771" t="str">
        <f ca="1">VLOOKUP(RANDBETWEEN(1,5),lookups!$Q$1:$R$5,2,FALSE)</f>
        <v>y</v>
      </c>
      <c r="V2771" t="str">
        <f ca="1">IF(P2771=O2771,"y","n")</f>
        <v>y</v>
      </c>
    </row>
    <row r="2772" spans="1:22" x14ac:dyDescent="0.35">
      <c r="A2772" t="s">
        <v>31</v>
      </c>
      <c r="B2772" t="str">
        <f t="shared" si="43"/>
        <v>0000002772</v>
      </c>
      <c r="C2772">
        <f ca="1">RANDBETWEEN(5,20)</f>
        <v>7</v>
      </c>
      <c r="D2772">
        <f ca="1">RANDBETWEEN(0,C2772)</f>
        <v>5</v>
      </c>
      <c r="E2772" s="2">
        <f ca="1">RANDBETWEEN(100000,250000)</f>
        <v>164687</v>
      </c>
      <c r="F2772">
        <f ca="1">RANDBETWEEN(5,100)</f>
        <v>98</v>
      </c>
      <c r="G2772" t="str">
        <f ca="1">VLOOKUP(RANDBETWEEN(6,12),lookups!$A$1:$B$12,2,FALSE)</f>
        <v xml:space="preserve"> b</v>
      </c>
      <c r="H2772" s="4">
        <f ca="1">ROUNDDOWN(E2772/100000,0)</f>
        <v>1</v>
      </c>
      <c r="I2772" t="s">
        <v>33</v>
      </c>
      <c r="J2772" t="str">
        <f ca="1">VLOOKUP(RANDBETWEEN(1,5),lookups!$C$1:$D$5,2,FALSE)</f>
        <v>uk</v>
      </c>
      <c r="K2772" t="str">
        <f ca="1">VLOOKUP(RANDBETWEEN(1,2),lookups!$G$1:$H$2,2,FALSE)</f>
        <v>pitched</v>
      </c>
      <c r="L2772">
        <v>10</v>
      </c>
      <c r="M2772" t="str">
        <f ca="1">VLOOKUP(RANDBETWEEN(1,7),lookups!$I$1:$J$7,2,FALSE)</f>
        <v>a</v>
      </c>
      <c r="N2772" s="2">
        <f ca="1">E2772*(1-(RANDBETWEEN(1,50)/100))</f>
        <v>103752.81</v>
      </c>
      <c r="O2772" s="2">
        <f ca="1">N2772/12</f>
        <v>8646.0674999999992</v>
      </c>
      <c r="P2772" s="2">
        <f ca="1">RANDBETWEEN(1,1.5)*((N2772/12)*VLOOKUP(J2772,'Weather by country'!$A$1:$C$5,3,FALSE))</f>
        <v>8646.0674999999992</v>
      </c>
      <c r="Q2772" s="2">
        <f ca="1">(N2772/12)*RANDBETWEEN(60,100)/100</f>
        <v>7608.5393999999997</v>
      </c>
      <c r="R2772" s="2">
        <f ca="1">(N2772/12)*RANDBETWEEN(60,100)/100</f>
        <v>6571.0112999999992</v>
      </c>
      <c r="S2772" t="str">
        <f ca="1">VLOOKUP(J2772,'Weather by country'!$A$1:$C$5,2,FALSE)</f>
        <v>fine</v>
      </c>
      <c r="T2772" t="str">
        <f ca="1">VLOOKUP(RANDBETWEEN(1,5),lookups!$Q$1:$R$5,2,FALSE)</f>
        <v>y</v>
      </c>
      <c r="U2772" t="str">
        <f ca="1">VLOOKUP(RANDBETWEEN(1,5),lookups!$Q$1:$R$5,2,FALSE)</f>
        <v>y</v>
      </c>
      <c r="V2772" t="str">
        <f ca="1">IF(P2772=O2772,"y","n")</f>
        <v>y</v>
      </c>
    </row>
    <row r="2773" spans="1:22" x14ac:dyDescent="0.35">
      <c r="A2773" t="s">
        <v>32</v>
      </c>
      <c r="B2773" t="str">
        <f>TEXT(ROW(A2773),"0000000000")</f>
        <v>0000002773</v>
      </c>
      <c r="C2773">
        <f ca="1">RANDBETWEEN(1,20)</f>
        <v>18</v>
      </c>
      <c r="D2773">
        <f ca="1">RANDBETWEEN(0,C2773)</f>
        <v>7</v>
      </c>
      <c r="E2773" s="2">
        <f ca="1">RANDBETWEEN(50000,100000)</f>
        <v>80761</v>
      </c>
      <c r="F2773">
        <f ca="1">RANDBETWEEN(5,100)</f>
        <v>98</v>
      </c>
      <c r="G2773" t="str">
        <f ca="1">VLOOKUP(RANDBETWEEN(6,12),lookups!$A$1:$B$12,2,FALSE)</f>
        <v xml:space="preserve"> cc</v>
      </c>
      <c r="H2773" s="4">
        <f ca="1">IF(ROUNDDOWN(E2773/100000,0)=0,1,ROUNDDOWN(E2773/100000,0))</f>
        <v>1</v>
      </c>
      <c r="I2773" t="s">
        <v>33</v>
      </c>
      <c r="J2773" t="str">
        <f ca="1">VLOOKUP(RANDBETWEEN(1,5),lookups!$C$1:$D$5,2,FALSE)</f>
        <v>uk</v>
      </c>
      <c r="K2773" t="str">
        <f ca="1">VLOOKUP(RANDBETWEEN(1,2),lookups!$G$1:$H$2,2,FALSE)</f>
        <v>flat</v>
      </c>
      <c r="L2773">
        <v>10</v>
      </c>
      <c r="M2773" t="str">
        <f ca="1">VLOOKUP(RANDBETWEEN(1,7),lookups!$I$1:$J$7,2,FALSE)</f>
        <v>b</v>
      </c>
      <c r="N2773" s="2">
        <f ca="1">E2773*(1-(RANDBETWEEN(1,50)/100))</f>
        <v>75915.34</v>
      </c>
      <c r="O2773" s="2">
        <f ca="1">N2773/12</f>
        <v>6326.2783333333327</v>
      </c>
      <c r="P2773" s="2">
        <f ca="1">RANDBETWEEN(1,1.5)*((N2773/12)*VLOOKUP(J2773,'Weather by country'!$A$1:$C$5,3,FALSE))</f>
        <v>6326.2783333333327</v>
      </c>
      <c r="Q2773" s="2">
        <f ca="1">(N2773/12)*RANDBETWEEN(60,100)/100</f>
        <v>4934.4970999999996</v>
      </c>
      <c r="R2773" s="2">
        <f ca="1">(N2773/12)*RANDBETWEEN(60,100)/100</f>
        <v>5440.5993666666664</v>
      </c>
      <c r="S2773" t="str">
        <f ca="1">VLOOKUP(J2773,'Weather by country'!$A$1:$C$5,2,FALSE)</f>
        <v>fine</v>
      </c>
      <c r="T2773" t="str">
        <f ca="1">VLOOKUP(RANDBETWEEN(1,5),lookups!$Q$1:$R$5,2,FALSE)</f>
        <v>n</v>
      </c>
      <c r="U2773" t="str">
        <f ca="1">VLOOKUP(RANDBETWEEN(1,5),lookups!$Q$1:$R$5,2,FALSE)</f>
        <v>y</v>
      </c>
      <c r="V2773" t="str">
        <f ca="1">IF(P2773=O2773,"y","n")</f>
        <v>y</v>
      </c>
    </row>
    <row r="2774" spans="1:22" x14ac:dyDescent="0.35">
      <c r="A2774" t="s">
        <v>31</v>
      </c>
      <c r="B2774" t="str">
        <f t="shared" si="43"/>
        <v>0000002774</v>
      </c>
      <c r="C2774">
        <f ca="1">RANDBETWEEN(5,20)</f>
        <v>18</v>
      </c>
      <c r="D2774">
        <f ca="1">RANDBETWEEN(0,C2774)</f>
        <v>15</v>
      </c>
      <c r="E2774" s="2">
        <f ca="1">RANDBETWEEN(100000,250000)</f>
        <v>190969</v>
      </c>
      <c r="F2774">
        <f ca="1">RANDBETWEEN(5,100)</f>
        <v>86</v>
      </c>
      <c r="G2774" t="str">
        <f ca="1">VLOOKUP(RANDBETWEEN(6,12),lookups!$A$1:$B$12,2,FALSE)</f>
        <v xml:space="preserve"> ccc</v>
      </c>
      <c r="H2774" s="4">
        <f ca="1">ROUNDDOWN(E2774/100000,0)</f>
        <v>1</v>
      </c>
      <c r="I2774" t="s">
        <v>33</v>
      </c>
      <c r="J2774" t="str">
        <f ca="1">VLOOKUP(RANDBETWEEN(1,5),lookups!$C$1:$D$5,2,FALSE)</f>
        <v>norway</v>
      </c>
      <c r="K2774" t="str">
        <f ca="1">VLOOKUP(RANDBETWEEN(1,2),lookups!$G$1:$H$2,2,FALSE)</f>
        <v>flat</v>
      </c>
      <c r="L2774">
        <v>10</v>
      </c>
      <c r="M2774" t="str">
        <f ca="1">VLOOKUP(RANDBETWEEN(1,7),lookups!$I$1:$J$7,2,FALSE)</f>
        <v>b</v>
      </c>
      <c r="N2774" s="2">
        <f ca="1">E2774*(1-(RANDBETWEEN(1,50)/100))</f>
        <v>139407.37</v>
      </c>
      <c r="O2774" s="2">
        <f ca="1">N2774/12</f>
        <v>11617.280833333332</v>
      </c>
      <c r="P2774" s="2">
        <f ca="1">RANDBETWEEN(1,1.5)*((N2774/12)*VLOOKUP(J2774,'Weather by country'!$A$1:$C$5,3,FALSE))</f>
        <v>11617.280833333332</v>
      </c>
      <c r="Q2774" s="2">
        <f ca="1">(N2774/12)*RANDBETWEEN(60,100)/100</f>
        <v>7318.8869249999989</v>
      </c>
      <c r="R2774" s="2">
        <f ca="1">(N2774/12)*RANDBETWEEN(60,100)/100</f>
        <v>7435.0597333333326</v>
      </c>
      <c r="S2774" t="str">
        <f ca="1">VLOOKUP(J2774,'Weather by country'!$A$1:$C$5,2,FALSE)</f>
        <v>fine</v>
      </c>
      <c r="T2774" t="str">
        <f ca="1">VLOOKUP(RANDBETWEEN(1,5),lookups!$Q$1:$R$5,2,FALSE)</f>
        <v>n</v>
      </c>
      <c r="U2774" t="str">
        <f ca="1">VLOOKUP(RANDBETWEEN(1,5),lookups!$Q$1:$R$5,2,FALSE)</f>
        <v>y</v>
      </c>
      <c r="V2774" t="str">
        <f ca="1">IF(P2774=O2774,"y","n")</f>
        <v>y</v>
      </c>
    </row>
    <row r="2775" spans="1:22" x14ac:dyDescent="0.35">
      <c r="A2775" t="s">
        <v>32</v>
      </c>
      <c r="B2775" t="str">
        <f>TEXT(ROW(A2775),"0000000000")</f>
        <v>0000002775</v>
      </c>
      <c r="C2775">
        <f ca="1">RANDBETWEEN(1,20)</f>
        <v>4</v>
      </c>
      <c r="D2775">
        <f ca="1">RANDBETWEEN(0,C2775)</f>
        <v>4</v>
      </c>
      <c r="E2775" s="2">
        <f ca="1">RANDBETWEEN(50000,100000)</f>
        <v>83675</v>
      </c>
      <c r="F2775">
        <f ca="1">RANDBETWEEN(5,100)</f>
        <v>20</v>
      </c>
      <c r="G2775" t="str">
        <f ca="1">VLOOKUP(RANDBETWEEN(6,12),lookups!$A$1:$B$12,2,FALSE)</f>
        <v xml:space="preserve"> cc</v>
      </c>
      <c r="H2775" s="4">
        <f ca="1">IF(ROUNDDOWN(E2775/100000,0)=0,1,ROUNDDOWN(E2775/100000,0))</f>
        <v>1</v>
      </c>
      <c r="I2775" t="s">
        <v>33</v>
      </c>
      <c r="J2775" t="str">
        <f ca="1">VLOOKUP(RANDBETWEEN(1,5),lookups!$C$1:$D$5,2,FALSE)</f>
        <v>denmark</v>
      </c>
      <c r="K2775" t="str">
        <f ca="1">VLOOKUP(RANDBETWEEN(1,2),lookups!$G$1:$H$2,2,FALSE)</f>
        <v>pitched</v>
      </c>
      <c r="L2775">
        <v>10</v>
      </c>
      <c r="M2775" t="str">
        <f ca="1">VLOOKUP(RANDBETWEEN(1,7),lookups!$I$1:$J$7,2,FALSE)</f>
        <v>c</v>
      </c>
      <c r="N2775" s="2">
        <f ca="1">E2775*(1-(RANDBETWEEN(1,50)/100))</f>
        <v>58572.499999999993</v>
      </c>
      <c r="O2775" s="2">
        <f ca="1">N2775/12</f>
        <v>4881.0416666666661</v>
      </c>
      <c r="P2775" s="2">
        <f ca="1">RANDBETWEEN(1,1.5)*((N2775/12)*VLOOKUP(J2775,'Weather by country'!$A$1:$C$5,3,FALSE))</f>
        <v>4881.0416666666661</v>
      </c>
      <c r="Q2775" s="2">
        <f ca="1">(N2775/12)*RANDBETWEEN(60,100)/100</f>
        <v>3904.8333333333326</v>
      </c>
      <c r="R2775" s="2">
        <f ca="1">(N2775/12)*RANDBETWEEN(60,100)/100</f>
        <v>4734.6104166666664</v>
      </c>
      <c r="S2775" t="str">
        <f ca="1">VLOOKUP(J2775,'Weather by country'!$A$1:$C$5,2,FALSE)</f>
        <v>fine</v>
      </c>
      <c r="T2775" t="str">
        <f ca="1">VLOOKUP(RANDBETWEEN(1,5),lookups!$Q$1:$R$5,2,FALSE)</f>
        <v>n</v>
      </c>
      <c r="U2775" t="str">
        <f ca="1">VLOOKUP(RANDBETWEEN(1,5),lookups!$Q$1:$R$5,2,FALSE)</f>
        <v>y</v>
      </c>
      <c r="V2775" t="str">
        <f ca="1">IF(P2775=O2775,"y","n")</f>
        <v>y</v>
      </c>
    </row>
    <row r="2776" spans="1:22" x14ac:dyDescent="0.35">
      <c r="A2776" t="s">
        <v>31</v>
      </c>
      <c r="B2776" t="str">
        <f t="shared" si="43"/>
        <v>0000002776</v>
      </c>
      <c r="C2776">
        <f ca="1">RANDBETWEEN(5,20)</f>
        <v>20</v>
      </c>
      <c r="D2776">
        <f ca="1">RANDBETWEEN(0,C2776)</f>
        <v>10</v>
      </c>
      <c r="E2776" s="2">
        <f ca="1">RANDBETWEEN(100000,250000)</f>
        <v>212673</v>
      </c>
      <c r="F2776">
        <f ca="1">RANDBETWEEN(5,100)</f>
        <v>26</v>
      </c>
      <c r="G2776" t="str">
        <f ca="1">VLOOKUP(RANDBETWEEN(6,12),lookups!$A$1:$B$12,2,FALSE)</f>
        <v xml:space="preserve"> b</v>
      </c>
      <c r="H2776" s="4">
        <f ca="1">ROUNDDOWN(E2776/100000,0)</f>
        <v>2</v>
      </c>
      <c r="I2776" t="s">
        <v>33</v>
      </c>
      <c r="J2776" t="str">
        <f ca="1">VLOOKUP(RANDBETWEEN(1,5),lookups!$C$1:$D$5,2,FALSE)</f>
        <v>sweden</v>
      </c>
      <c r="K2776" t="str">
        <f ca="1">VLOOKUP(RANDBETWEEN(1,2),lookups!$G$1:$H$2,2,FALSE)</f>
        <v>pitched</v>
      </c>
      <c r="L2776">
        <v>10</v>
      </c>
      <c r="M2776" t="str">
        <f ca="1">VLOOKUP(RANDBETWEEN(1,7),lookups!$I$1:$J$7,2,FALSE)</f>
        <v>b</v>
      </c>
      <c r="N2776" s="2">
        <f ca="1">E2776*(1-(RANDBETWEEN(1,50)/100))</f>
        <v>208419.54</v>
      </c>
      <c r="O2776" s="2">
        <f ca="1">N2776/12</f>
        <v>17368.295000000002</v>
      </c>
      <c r="P2776" s="2">
        <f ca="1">RANDBETWEEN(1,1.5)*((N2776/12)*VLOOKUP(J2776,'Weather by country'!$A$1:$C$5,3,FALSE))</f>
        <v>17368.295000000002</v>
      </c>
      <c r="Q2776" s="2">
        <f ca="1">(N2776/12)*RANDBETWEEN(60,100)/100</f>
        <v>16152.514350000003</v>
      </c>
      <c r="R2776" s="2">
        <f ca="1">(N2776/12)*RANDBETWEEN(60,100)/100</f>
        <v>16499.880250000002</v>
      </c>
      <c r="S2776" t="str">
        <f ca="1">VLOOKUP(J2776,'Weather by country'!$A$1:$C$5,2,FALSE)</f>
        <v>fine</v>
      </c>
      <c r="T2776" t="str">
        <f ca="1">VLOOKUP(RANDBETWEEN(1,5),lookups!$Q$1:$R$5,2,FALSE)</f>
        <v>n</v>
      </c>
      <c r="U2776" t="str">
        <f ca="1">VLOOKUP(RANDBETWEEN(1,5),lookups!$Q$1:$R$5,2,FALSE)</f>
        <v>y</v>
      </c>
      <c r="V2776" t="str">
        <f ca="1">IF(P2776=O2776,"y","n")</f>
        <v>y</v>
      </c>
    </row>
    <row r="2777" spans="1:22" x14ac:dyDescent="0.35">
      <c r="A2777" t="s">
        <v>32</v>
      </c>
      <c r="B2777" t="str">
        <f>TEXT(ROW(A2777),"0000000000")</f>
        <v>0000002777</v>
      </c>
      <c r="C2777">
        <f ca="1">RANDBETWEEN(1,20)</f>
        <v>13</v>
      </c>
      <c r="D2777">
        <f ca="1">RANDBETWEEN(0,C2777)</f>
        <v>3</v>
      </c>
      <c r="E2777" s="2">
        <f ca="1">RANDBETWEEN(50000,100000)</f>
        <v>62830</v>
      </c>
      <c r="F2777">
        <f ca="1">RANDBETWEEN(5,100)</f>
        <v>15</v>
      </c>
      <c r="G2777" t="str">
        <f ca="1">VLOOKUP(RANDBETWEEN(6,12),lookups!$A$1:$B$12,2,FALSE)</f>
        <v xml:space="preserve"> d</v>
      </c>
      <c r="H2777" s="4">
        <f ca="1">IF(ROUNDDOWN(E2777/100000,0)=0,1,ROUNDDOWN(E2777/100000,0))</f>
        <v>1</v>
      </c>
      <c r="I2777" t="s">
        <v>33</v>
      </c>
      <c r="J2777" t="str">
        <f ca="1">VLOOKUP(RANDBETWEEN(1,5),lookups!$C$1:$D$5,2,FALSE)</f>
        <v>finland</v>
      </c>
      <c r="K2777" t="str">
        <f ca="1">VLOOKUP(RANDBETWEEN(1,2),lookups!$G$1:$H$2,2,FALSE)</f>
        <v>flat</v>
      </c>
      <c r="L2777">
        <v>10</v>
      </c>
      <c r="M2777" t="str">
        <f ca="1">VLOOKUP(RANDBETWEEN(1,7),lookups!$I$1:$J$7,2,FALSE)</f>
        <v>c</v>
      </c>
      <c r="N2777" s="2">
        <f ca="1">E2777*(1-(RANDBETWEEN(1,50)/100))</f>
        <v>49007.4</v>
      </c>
      <c r="O2777" s="2">
        <f ca="1">N2777/12</f>
        <v>4083.9500000000003</v>
      </c>
      <c r="P2777" s="2">
        <f ca="1">RANDBETWEEN(1,1.5)*((N2777/12)*VLOOKUP(J2777,'Weather by country'!$A$1:$C$5,3,FALSE))</f>
        <v>3267.1600000000003</v>
      </c>
      <c r="Q2777" s="2">
        <f ca="1">(N2777/12)*RANDBETWEEN(60,100)/100</f>
        <v>3267.16</v>
      </c>
      <c r="R2777" s="2">
        <f ca="1">(N2777/12)*RANDBETWEEN(60,100)/100</f>
        <v>3226.3205000000003</v>
      </c>
      <c r="S2777" t="str">
        <f ca="1">VLOOKUP(J2777,'Weather by country'!$A$1:$C$5,2,FALSE)</f>
        <v>l-rain</v>
      </c>
      <c r="T2777" t="str">
        <f ca="1">VLOOKUP(RANDBETWEEN(1,5),lookups!$Q$1:$R$5,2,FALSE)</f>
        <v>n</v>
      </c>
      <c r="U2777" t="str">
        <f ca="1">VLOOKUP(RANDBETWEEN(1,5),lookups!$Q$1:$R$5,2,FALSE)</f>
        <v>y</v>
      </c>
      <c r="V2777" t="str">
        <f ca="1">IF(P2777=O2777,"y","n")</f>
        <v>n</v>
      </c>
    </row>
    <row r="2778" spans="1:22" x14ac:dyDescent="0.35">
      <c r="A2778" t="s">
        <v>31</v>
      </c>
      <c r="B2778" t="str">
        <f t="shared" si="43"/>
        <v>0000002778</v>
      </c>
      <c r="C2778">
        <f ca="1">RANDBETWEEN(5,20)</f>
        <v>5</v>
      </c>
      <c r="D2778">
        <f ca="1">RANDBETWEEN(0,C2778)</f>
        <v>2</v>
      </c>
      <c r="E2778" s="2">
        <f ca="1">RANDBETWEEN(100000,250000)</f>
        <v>203300</v>
      </c>
      <c r="F2778">
        <f ca="1">RANDBETWEEN(5,100)</f>
        <v>20</v>
      </c>
      <c r="G2778" t="str">
        <f ca="1">VLOOKUP(RANDBETWEEN(6,12),lookups!$A$1:$B$12,2,FALSE)</f>
        <v xml:space="preserve"> cc</v>
      </c>
      <c r="H2778" s="4">
        <f ca="1">ROUNDDOWN(E2778/100000,0)</f>
        <v>2</v>
      </c>
      <c r="I2778" t="s">
        <v>33</v>
      </c>
      <c r="J2778" t="str">
        <f ca="1">VLOOKUP(RANDBETWEEN(1,5),lookups!$C$1:$D$5,2,FALSE)</f>
        <v>norway</v>
      </c>
      <c r="K2778" t="str">
        <f ca="1">VLOOKUP(RANDBETWEEN(1,2),lookups!$G$1:$H$2,2,FALSE)</f>
        <v>pitched</v>
      </c>
      <c r="L2778">
        <v>10</v>
      </c>
      <c r="M2778" t="str">
        <f ca="1">VLOOKUP(RANDBETWEEN(1,7),lookups!$I$1:$J$7,2,FALSE)</f>
        <v>c</v>
      </c>
      <c r="N2778" s="2">
        <f ca="1">E2778*(1-(RANDBETWEEN(1,50)/100))</f>
        <v>199234</v>
      </c>
      <c r="O2778" s="2">
        <f ca="1">N2778/12</f>
        <v>16602.833333333332</v>
      </c>
      <c r="P2778" s="2">
        <f ca="1">RANDBETWEEN(1,1.5)*((N2778/12)*VLOOKUP(J2778,'Weather by country'!$A$1:$C$5,3,FALSE))</f>
        <v>16602.833333333332</v>
      </c>
      <c r="Q2778" s="2">
        <f ca="1">(N2778/12)*RANDBETWEEN(60,100)/100</f>
        <v>12784.181666666665</v>
      </c>
      <c r="R2778" s="2">
        <f ca="1">(N2778/12)*RANDBETWEEN(60,100)/100</f>
        <v>16436.804999999997</v>
      </c>
      <c r="S2778" t="str">
        <f ca="1">VLOOKUP(J2778,'Weather by country'!$A$1:$C$5,2,FALSE)</f>
        <v>fine</v>
      </c>
      <c r="T2778" t="str">
        <f ca="1">VLOOKUP(RANDBETWEEN(1,5),lookups!$Q$1:$R$5,2,FALSE)</f>
        <v>n</v>
      </c>
      <c r="U2778" t="str">
        <f ca="1">VLOOKUP(RANDBETWEEN(1,5),lookups!$Q$1:$R$5,2,FALSE)</f>
        <v>y</v>
      </c>
      <c r="V2778" t="str">
        <f ca="1">IF(P2778=O2778,"y","n")</f>
        <v>y</v>
      </c>
    </row>
    <row r="2779" spans="1:22" x14ac:dyDescent="0.35">
      <c r="A2779" t="s">
        <v>32</v>
      </c>
      <c r="B2779" t="str">
        <f>TEXT(ROW(A2779),"0000000000")</f>
        <v>0000002779</v>
      </c>
      <c r="C2779">
        <f ca="1">RANDBETWEEN(1,20)</f>
        <v>17</v>
      </c>
      <c r="D2779">
        <f ca="1">RANDBETWEEN(0,C2779)</f>
        <v>7</v>
      </c>
      <c r="E2779" s="2">
        <f ca="1">RANDBETWEEN(50000,100000)</f>
        <v>92945</v>
      </c>
      <c r="F2779">
        <f ca="1">RANDBETWEEN(5,100)</f>
        <v>89</v>
      </c>
      <c r="G2779" t="str">
        <f ca="1">VLOOKUP(RANDBETWEEN(6,12),lookups!$A$1:$B$12,2,FALSE)</f>
        <v xml:space="preserve"> d</v>
      </c>
      <c r="H2779" s="4">
        <f ca="1">IF(ROUNDDOWN(E2779/100000,0)=0,1,ROUNDDOWN(E2779/100000,0))</f>
        <v>1</v>
      </c>
      <c r="I2779" t="s">
        <v>33</v>
      </c>
      <c r="J2779" t="str">
        <f ca="1">VLOOKUP(RANDBETWEEN(1,5),lookups!$C$1:$D$5,2,FALSE)</f>
        <v>uk</v>
      </c>
      <c r="K2779" t="str">
        <f ca="1">VLOOKUP(RANDBETWEEN(1,2),lookups!$G$1:$H$2,2,FALSE)</f>
        <v>flat</v>
      </c>
      <c r="L2779">
        <v>10</v>
      </c>
      <c r="M2779" t="str">
        <f ca="1">VLOOKUP(RANDBETWEEN(1,7),lookups!$I$1:$J$7,2,FALSE)</f>
        <v>c</v>
      </c>
      <c r="N2779" s="2">
        <f ca="1">E2779*(1-(RANDBETWEEN(1,50)/100))</f>
        <v>60414.25</v>
      </c>
      <c r="O2779" s="2">
        <f ca="1">N2779/12</f>
        <v>5034.520833333333</v>
      </c>
      <c r="P2779" s="2">
        <f ca="1">RANDBETWEEN(1,1.5)*((N2779/12)*VLOOKUP(J2779,'Weather by country'!$A$1:$C$5,3,FALSE))</f>
        <v>5034.520833333333</v>
      </c>
      <c r="Q2779" s="2">
        <f ca="1">(N2779/12)*RANDBETWEEN(60,100)/100</f>
        <v>4228.9975000000004</v>
      </c>
      <c r="R2779" s="2">
        <f ca="1">(N2779/12)*RANDBETWEEN(60,100)/100</f>
        <v>3473.819375</v>
      </c>
      <c r="S2779" t="str">
        <f ca="1">VLOOKUP(J2779,'Weather by country'!$A$1:$C$5,2,FALSE)</f>
        <v>fine</v>
      </c>
      <c r="T2779" t="str">
        <f ca="1">VLOOKUP(RANDBETWEEN(1,5),lookups!$Q$1:$R$5,2,FALSE)</f>
        <v>y</v>
      </c>
      <c r="U2779" t="str">
        <f ca="1">VLOOKUP(RANDBETWEEN(1,5),lookups!$Q$1:$R$5,2,FALSE)</f>
        <v>y</v>
      </c>
      <c r="V2779" t="str">
        <f ca="1">IF(P2779=O2779,"y","n")</f>
        <v>y</v>
      </c>
    </row>
    <row r="2780" spans="1:22" x14ac:dyDescent="0.35">
      <c r="A2780" t="s">
        <v>31</v>
      </c>
      <c r="B2780" t="str">
        <f t="shared" si="43"/>
        <v>0000002780</v>
      </c>
      <c r="C2780">
        <f ca="1">RANDBETWEEN(5,20)</f>
        <v>11</v>
      </c>
      <c r="D2780">
        <f ca="1">RANDBETWEEN(0,C2780)</f>
        <v>1</v>
      </c>
      <c r="E2780" s="2">
        <f ca="1">RANDBETWEEN(100000,250000)</f>
        <v>203804</v>
      </c>
      <c r="F2780">
        <f ca="1">RANDBETWEEN(5,100)</f>
        <v>50</v>
      </c>
      <c r="G2780" t="str">
        <f ca="1">VLOOKUP(RANDBETWEEN(6,12),lookups!$A$1:$B$12,2,FALSE)</f>
        <v xml:space="preserve"> cc</v>
      </c>
      <c r="H2780" s="4">
        <f ca="1">ROUNDDOWN(E2780/100000,0)</f>
        <v>2</v>
      </c>
      <c r="I2780" t="s">
        <v>33</v>
      </c>
      <c r="J2780" t="str">
        <f ca="1">VLOOKUP(RANDBETWEEN(1,5),lookups!$C$1:$D$5,2,FALSE)</f>
        <v>denmark</v>
      </c>
      <c r="K2780" t="str">
        <f ca="1">VLOOKUP(RANDBETWEEN(1,2),lookups!$G$1:$H$2,2,FALSE)</f>
        <v>pitched</v>
      </c>
      <c r="L2780">
        <v>10</v>
      </c>
      <c r="M2780" t="str">
        <f ca="1">VLOOKUP(RANDBETWEEN(1,7),lookups!$I$1:$J$7,2,FALSE)</f>
        <v>b</v>
      </c>
      <c r="N2780" s="2">
        <f ca="1">E2780*(1-(RANDBETWEEN(1,50)/100))</f>
        <v>189537.72</v>
      </c>
      <c r="O2780" s="2">
        <f ca="1">N2780/12</f>
        <v>15794.81</v>
      </c>
      <c r="P2780" s="2">
        <f ca="1">RANDBETWEEN(1,1.5)*((N2780/12)*VLOOKUP(J2780,'Weather by country'!$A$1:$C$5,3,FALSE))</f>
        <v>15794.81</v>
      </c>
      <c r="Q2780" s="2">
        <f ca="1">(N2780/12)*RANDBETWEEN(60,100)/100</f>
        <v>11846.1075</v>
      </c>
      <c r="R2780" s="2">
        <f ca="1">(N2780/12)*RANDBETWEEN(60,100)/100</f>
        <v>10266.6265</v>
      </c>
      <c r="S2780" t="str">
        <f ca="1">VLOOKUP(J2780,'Weather by country'!$A$1:$C$5,2,FALSE)</f>
        <v>fine</v>
      </c>
      <c r="T2780" t="str">
        <f ca="1">VLOOKUP(RANDBETWEEN(1,5),lookups!$Q$1:$R$5,2,FALSE)</f>
        <v>n</v>
      </c>
      <c r="U2780" t="str">
        <f ca="1">VLOOKUP(RANDBETWEEN(1,5),lookups!$Q$1:$R$5,2,FALSE)</f>
        <v>y</v>
      </c>
      <c r="V2780" t="str">
        <f ca="1">IF(P2780=O2780,"y","n")</f>
        <v>y</v>
      </c>
    </row>
    <row r="2781" spans="1:22" x14ac:dyDescent="0.35">
      <c r="A2781" t="s">
        <v>32</v>
      </c>
      <c r="B2781" t="str">
        <f>TEXT(ROW(A2781),"0000000000")</f>
        <v>0000002781</v>
      </c>
      <c r="C2781">
        <f ca="1">RANDBETWEEN(1,20)</f>
        <v>19</v>
      </c>
      <c r="D2781">
        <f ca="1">RANDBETWEEN(0,C2781)</f>
        <v>19</v>
      </c>
      <c r="E2781" s="2">
        <f ca="1">RANDBETWEEN(50000,100000)</f>
        <v>69783</v>
      </c>
      <c r="F2781">
        <f ca="1">RANDBETWEEN(5,100)</f>
        <v>88</v>
      </c>
      <c r="G2781" t="str">
        <f ca="1">VLOOKUP(RANDBETWEEN(6,12),lookups!$A$1:$B$12,2,FALSE)</f>
        <v xml:space="preserve"> b</v>
      </c>
      <c r="H2781" s="4">
        <f ca="1">IF(ROUNDDOWN(E2781/100000,0)=0,1,ROUNDDOWN(E2781/100000,0))</f>
        <v>1</v>
      </c>
      <c r="I2781" t="s">
        <v>33</v>
      </c>
      <c r="J2781" t="str">
        <f ca="1">VLOOKUP(RANDBETWEEN(1,5),lookups!$C$1:$D$5,2,FALSE)</f>
        <v>denmark</v>
      </c>
      <c r="K2781" t="str">
        <f ca="1">VLOOKUP(RANDBETWEEN(1,2),lookups!$G$1:$H$2,2,FALSE)</f>
        <v>flat</v>
      </c>
      <c r="L2781">
        <v>10</v>
      </c>
      <c r="M2781" t="str">
        <f ca="1">VLOOKUP(RANDBETWEEN(1,7),lookups!$I$1:$J$7,2,FALSE)</f>
        <v>b</v>
      </c>
      <c r="N2781" s="2">
        <f ca="1">E2781*(1-(RANDBETWEEN(1,50)/100))</f>
        <v>61409.04</v>
      </c>
      <c r="O2781" s="2">
        <f ca="1">N2781/12</f>
        <v>5117.42</v>
      </c>
      <c r="P2781" s="2">
        <f ca="1">RANDBETWEEN(1,1.5)*((N2781/12)*VLOOKUP(J2781,'Weather by country'!$A$1:$C$5,3,FALSE))</f>
        <v>5117.42</v>
      </c>
      <c r="Q2781" s="2">
        <f ca="1">(N2781/12)*RANDBETWEEN(60,100)/100</f>
        <v>4145.1102000000001</v>
      </c>
      <c r="R2781" s="2">
        <f ca="1">(N2781/12)*RANDBETWEEN(60,100)/100</f>
        <v>3940.4134000000004</v>
      </c>
      <c r="S2781" t="str">
        <f ca="1">VLOOKUP(J2781,'Weather by country'!$A$1:$C$5,2,FALSE)</f>
        <v>fine</v>
      </c>
      <c r="T2781" t="str">
        <f ca="1">VLOOKUP(RANDBETWEEN(1,5),lookups!$Q$1:$R$5,2,FALSE)</f>
        <v>y</v>
      </c>
      <c r="U2781" t="str">
        <f ca="1">VLOOKUP(RANDBETWEEN(1,5),lookups!$Q$1:$R$5,2,FALSE)</f>
        <v>y</v>
      </c>
      <c r="V2781" t="str">
        <f ca="1">IF(P2781=O2781,"y","n")</f>
        <v>y</v>
      </c>
    </row>
    <row r="2782" spans="1:22" x14ac:dyDescent="0.35">
      <c r="A2782" t="s">
        <v>31</v>
      </c>
      <c r="B2782" t="str">
        <f t="shared" si="43"/>
        <v>0000002782</v>
      </c>
      <c r="C2782">
        <f ca="1">RANDBETWEEN(5,20)</f>
        <v>10</v>
      </c>
      <c r="D2782">
        <f ca="1">RANDBETWEEN(0,C2782)</f>
        <v>3</v>
      </c>
      <c r="E2782" s="2">
        <f ca="1">RANDBETWEEN(100000,250000)</f>
        <v>218862</v>
      </c>
      <c r="F2782">
        <f ca="1">RANDBETWEEN(5,100)</f>
        <v>32</v>
      </c>
      <c r="G2782" t="str">
        <f ca="1">VLOOKUP(RANDBETWEEN(6,12),lookups!$A$1:$B$12,2,FALSE)</f>
        <v xml:space="preserve"> ccc</v>
      </c>
      <c r="H2782" s="4">
        <f ca="1">ROUNDDOWN(E2782/100000,0)</f>
        <v>2</v>
      </c>
      <c r="I2782" t="s">
        <v>33</v>
      </c>
      <c r="J2782" t="str">
        <f ca="1">VLOOKUP(RANDBETWEEN(1,5),lookups!$C$1:$D$5,2,FALSE)</f>
        <v>denmark</v>
      </c>
      <c r="K2782" t="str">
        <f ca="1">VLOOKUP(RANDBETWEEN(1,2),lookups!$G$1:$H$2,2,FALSE)</f>
        <v>flat</v>
      </c>
      <c r="L2782">
        <v>10</v>
      </c>
      <c r="M2782" t="str">
        <f ca="1">VLOOKUP(RANDBETWEEN(1,7),lookups!$I$1:$J$7,2,FALSE)</f>
        <v>c</v>
      </c>
      <c r="N2782" s="2">
        <f ca="1">E2782*(1-(RANDBETWEEN(1,50)/100))</f>
        <v>146637.53999999998</v>
      </c>
      <c r="O2782" s="2">
        <f ca="1">N2782/12</f>
        <v>12219.794999999998</v>
      </c>
      <c r="P2782" s="2">
        <f ca="1">RANDBETWEEN(1,1.5)*((N2782/12)*VLOOKUP(J2782,'Weather by country'!$A$1:$C$5,3,FALSE))</f>
        <v>12219.794999999998</v>
      </c>
      <c r="Q2782" s="2">
        <f ca="1">(N2782/12)*RANDBETWEEN(60,100)/100</f>
        <v>9653.6380499999977</v>
      </c>
      <c r="R2782" s="2">
        <f ca="1">(N2782/12)*RANDBETWEEN(60,100)/100</f>
        <v>7331.8769999999995</v>
      </c>
      <c r="S2782" t="str">
        <f ca="1">VLOOKUP(J2782,'Weather by country'!$A$1:$C$5,2,FALSE)</f>
        <v>fine</v>
      </c>
      <c r="T2782" t="str">
        <f ca="1">VLOOKUP(RANDBETWEEN(1,5),lookups!$Q$1:$R$5,2,FALSE)</f>
        <v>n</v>
      </c>
      <c r="U2782" t="str">
        <f ca="1">VLOOKUP(RANDBETWEEN(1,5),lookups!$Q$1:$R$5,2,FALSE)</f>
        <v>n</v>
      </c>
      <c r="V2782" t="str">
        <f ca="1">IF(P2782=O2782,"y","n")</f>
        <v>y</v>
      </c>
    </row>
    <row r="2783" spans="1:22" x14ac:dyDescent="0.35">
      <c r="A2783" t="s">
        <v>32</v>
      </c>
      <c r="B2783" t="str">
        <f>TEXT(ROW(A2783),"0000000000")</f>
        <v>0000002783</v>
      </c>
      <c r="C2783">
        <f ca="1">RANDBETWEEN(1,20)</f>
        <v>4</v>
      </c>
      <c r="D2783">
        <f ca="1">RANDBETWEEN(0,C2783)</f>
        <v>1</v>
      </c>
      <c r="E2783" s="2">
        <f ca="1">RANDBETWEEN(50000,100000)</f>
        <v>54774</v>
      </c>
      <c r="F2783">
        <f ca="1">RANDBETWEEN(5,100)</f>
        <v>34</v>
      </c>
      <c r="G2783" t="str">
        <f ca="1">VLOOKUP(RANDBETWEEN(6,12),lookups!$A$1:$B$12,2,FALSE)</f>
        <v xml:space="preserve"> ddd</v>
      </c>
      <c r="H2783" s="4">
        <f ca="1">IF(ROUNDDOWN(E2783/100000,0)=0,1,ROUNDDOWN(E2783/100000,0))</f>
        <v>1</v>
      </c>
      <c r="I2783" t="s">
        <v>33</v>
      </c>
      <c r="J2783" t="str">
        <f ca="1">VLOOKUP(RANDBETWEEN(1,5),lookups!$C$1:$D$5,2,FALSE)</f>
        <v>uk</v>
      </c>
      <c r="K2783" t="str">
        <f ca="1">VLOOKUP(RANDBETWEEN(1,2),lookups!$G$1:$H$2,2,FALSE)</f>
        <v>pitched</v>
      </c>
      <c r="L2783">
        <v>10</v>
      </c>
      <c r="M2783" t="str">
        <f ca="1">VLOOKUP(RANDBETWEEN(1,7),lookups!$I$1:$J$7,2,FALSE)</f>
        <v>c</v>
      </c>
      <c r="N2783" s="2">
        <f ca="1">E2783*(1-(RANDBETWEEN(1,50)/100))</f>
        <v>50939.82</v>
      </c>
      <c r="O2783" s="2">
        <f ca="1">N2783/12</f>
        <v>4244.9849999999997</v>
      </c>
      <c r="P2783" s="2">
        <f ca="1">RANDBETWEEN(1,1.5)*((N2783/12)*VLOOKUP(J2783,'Weather by country'!$A$1:$C$5,3,FALSE))</f>
        <v>4244.9849999999997</v>
      </c>
      <c r="Q2783" s="2">
        <f ca="1">(N2783/12)*RANDBETWEEN(60,100)/100</f>
        <v>2759.2402499999998</v>
      </c>
      <c r="R2783" s="2">
        <f ca="1">(N2783/12)*RANDBETWEEN(60,100)/100</f>
        <v>2929.0396499999997</v>
      </c>
      <c r="S2783" t="str">
        <f ca="1">VLOOKUP(J2783,'Weather by country'!$A$1:$C$5,2,FALSE)</f>
        <v>fine</v>
      </c>
      <c r="T2783" t="str">
        <f ca="1">VLOOKUP(RANDBETWEEN(1,5),lookups!$Q$1:$R$5,2,FALSE)</f>
        <v>n</v>
      </c>
      <c r="U2783" t="str">
        <f ca="1">VLOOKUP(RANDBETWEEN(1,5),lookups!$Q$1:$R$5,2,FALSE)</f>
        <v>y</v>
      </c>
      <c r="V2783" t="str">
        <f ca="1">IF(P2783=O2783,"y","n")</f>
        <v>y</v>
      </c>
    </row>
    <row r="2784" spans="1:22" x14ac:dyDescent="0.35">
      <c r="A2784" t="s">
        <v>31</v>
      </c>
      <c r="B2784" t="str">
        <f t="shared" si="43"/>
        <v>0000002784</v>
      </c>
      <c r="C2784">
        <f ca="1">RANDBETWEEN(5,20)</f>
        <v>7</v>
      </c>
      <c r="D2784">
        <f ca="1">RANDBETWEEN(0,C2784)</f>
        <v>1</v>
      </c>
      <c r="E2784" s="2">
        <f ca="1">RANDBETWEEN(100000,250000)</f>
        <v>104934</v>
      </c>
      <c r="F2784">
        <f ca="1">RANDBETWEEN(5,100)</f>
        <v>40</v>
      </c>
      <c r="G2784" t="str">
        <f ca="1">VLOOKUP(RANDBETWEEN(6,12),lookups!$A$1:$B$12,2,FALSE)</f>
        <v xml:space="preserve"> d</v>
      </c>
      <c r="H2784" s="4">
        <f ca="1">ROUNDDOWN(E2784/100000,0)</f>
        <v>1</v>
      </c>
      <c r="I2784" t="s">
        <v>33</v>
      </c>
      <c r="J2784" t="str">
        <f ca="1">VLOOKUP(RANDBETWEEN(1,5),lookups!$C$1:$D$5,2,FALSE)</f>
        <v>norway</v>
      </c>
      <c r="K2784" t="str">
        <f ca="1">VLOOKUP(RANDBETWEEN(1,2),lookups!$G$1:$H$2,2,FALSE)</f>
        <v>pitched</v>
      </c>
      <c r="L2784">
        <v>10</v>
      </c>
      <c r="M2784" t="str">
        <f ca="1">VLOOKUP(RANDBETWEEN(1,7),lookups!$I$1:$J$7,2,FALSE)</f>
        <v>c</v>
      </c>
      <c r="N2784" s="2">
        <f ca="1">E2784*(1-(RANDBETWEEN(1,50)/100))</f>
        <v>55615.020000000004</v>
      </c>
      <c r="O2784" s="2">
        <f ca="1">N2784/12</f>
        <v>4634.585</v>
      </c>
      <c r="P2784" s="2">
        <f ca="1">RANDBETWEEN(1,1.5)*((N2784/12)*VLOOKUP(J2784,'Weather by country'!$A$1:$C$5,3,FALSE))</f>
        <v>4634.585</v>
      </c>
      <c r="Q2784" s="2">
        <f ca="1">(N2784/12)*RANDBETWEEN(60,100)/100</f>
        <v>3383.2470499999999</v>
      </c>
      <c r="R2784" s="2">
        <f ca="1">(N2784/12)*RANDBETWEEN(60,100)/100</f>
        <v>4449.2016000000003</v>
      </c>
      <c r="S2784" t="str">
        <f ca="1">VLOOKUP(J2784,'Weather by country'!$A$1:$C$5,2,FALSE)</f>
        <v>fine</v>
      </c>
      <c r="T2784" t="str">
        <f ca="1">VLOOKUP(RANDBETWEEN(1,5),lookups!$Q$1:$R$5,2,FALSE)</f>
        <v>y</v>
      </c>
      <c r="U2784" t="str">
        <f ca="1">VLOOKUP(RANDBETWEEN(1,5),lookups!$Q$1:$R$5,2,FALSE)</f>
        <v>n</v>
      </c>
      <c r="V2784" t="str">
        <f ca="1">IF(P2784=O2784,"y","n")</f>
        <v>y</v>
      </c>
    </row>
    <row r="2785" spans="1:22" x14ac:dyDescent="0.35">
      <c r="A2785" t="s">
        <v>32</v>
      </c>
      <c r="B2785" t="str">
        <f>TEXT(ROW(A2785),"0000000000")</f>
        <v>0000002785</v>
      </c>
      <c r="C2785">
        <f ca="1">RANDBETWEEN(1,20)</f>
        <v>18</v>
      </c>
      <c r="D2785">
        <f ca="1">RANDBETWEEN(0,C2785)</f>
        <v>5</v>
      </c>
      <c r="E2785" s="2">
        <f ca="1">RANDBETWEEN(50000,100000)</f>
        <v>94674</v>
      </c>
      <c r="F2785">
        <f ca="1">RANDBETWEEN(5,100)</f>
        <v>83</v>
      </c>
      <c r="G2785" t="str">
        <f ca="1">VLOOKUP(RANDBETWEEN(6,12),lookups!$A$1:$B$12,2,FALSE)</f>
        <v xml:space="preserve"> b</v>
      </c>
      <c r="H2785" s="4">
        <f ca="1">IF(ROUNDDOWN(E2785/100000,0)=0,1,ROUNDDOWN(E2785/100000,0))</f>
        <v>1</v>
      </c>
      <c r="I2785" t="s">
        <v>33</v>
      </c>
      <c r="J2785" t="str">
        <f ca="1">VLOOKUP(RANDBETWEEN(1,5),lookups!$C$1:$D$5,2,FALSE)</f>
        <v>finland</v>
      </c>
      <c r="K2785" t="str">
        <f ca="1">VLOOKUP(RANDBETWEEN(1,2),lookups!$G$1:$H$2,2,FALSE)</f>
        <v>flat</v>
      </c>
      <c r="L2785">
        <v>10</v>
      </c>
      <c r="M2785" t="str">
        <f ca="1">VLOOKUP(RANDBETWEEN(1,7),lookups!$I$1:$J$7,2,FALSE)</f>
        <v>b</v>
      </c>
      <c r="N2785" s="2">
        <f ca="1">E2785*(1-(RANDBETWEEN(1,50)/100))</f>
        <v>68165.279999999999</v>
      </c>
      <c r="O2785" s="2">
        <f ca="1">N2785/12</f>
        <v>5680.44</v>
      </c>
      <c r="P2785" s="2">
        <f ca="1">RANDBETWEEN(1,1.5)*((N2785/12)*VLOOKUP(J2785,'Weather by country'!$A$1:$C$5,3,FALSE))</f>
        <v>4544.3519999999999</v>
      </c>
      <c r="Q2785" s="2">
        <f ca="1">(N2785/12)*RANDBETWEEN(60,100)/100</f>
        <v>4714.7651999999998</v>
      </c>
      <c r="R2785" s="2">
        <f ca="1">(N2785/12)*RANDBETWEEN(60,100)/100</f>
        <v>4146.7212</v>
      </c>
      <c r="S2785" t="str">
        <f ca="1">VLOOKUP(J2785,'Weather by country'!$A$1:$C$5,2,FALSE)</f>
        <v>l-rain</v>
      </c>
      <c r="T2785" t="str">
        <f ca="1">VLOOKUP(RANDBETWEEN(1,5),lookups!$Q$1:$R$5,2,FALSE)</f>
        <v>y</v>
      </c>
      <c r="U2785" t="str">
        <f ca="1">VLOOKUP(RANDBETWEEN(1,5),lookups!$Q$1:$R$5,2,FALSE)</f>
        <v>n</v>
      </c>
      <c r="V2785" t="str">
        <f ca="1">IF(P2785=O2785,"y","n")</f>
        <v>n</v>
      </c>
    </row>
    <row r="2786" spans="1:22" x14ac:dyDescent="0.35">
      <c r="A2786" t="s">
        <v>31</v>
      </c>
      <c r="B2786" t="str">
        <f t="shared" si="43"/>
        <v>0000002786</v>
      </c>
      <c r="C2786">
        <f ca="1">RANDBETWEEN(5,20)</f>
        <v>6</v>
      </c>
      <c r="D2786">
        <f ca="1">RANDBETWEEN(0,C2786)</f>
        <v>6</v>
      </c>
      <c r="E2786" s="2">
        <f ca="1">RANDBETWEEN(100000,250000)</f>
        <v>198168</v>
      </c>
      <c r="F2786">
        <f ca="1">RANDBETWEEN(5,100)</f>
        <v>34</v>
      </c>
      <c r="G2786" t="str">
        <f ca="1">VLOOKUP(RANDBETWEEN(6,12),lookups!$A$1:$B$12,2,FALSE)</f>
        <v xml:space="preserve"> cc</v>
      </c>
      <c r="H2786" s="4">
        <f ca="1">ROUNDDOWN(E2786/100000,0)</f>
        <v>1</v>
      </c>
      <c r="I2786" t="s">
        <v>33</v>
      </c>
      <c r="J2786" t="str">
        <f ca="1">VLOOKUP(RANDBETWEEN(1,5),lookups!$C$1:$D$5,2,FALSE)</f>
        <v>finland</v>
      </c>
      <c r="K2786" t="str">
        <f ca="1">VLOOKUP(RANDBETWEEN(1,2),lookups!$G$1:$H$2,2,FALSE)</f>
        <v>pitched</v>
      </c>
      <c r="L2786">
        <v>10</v>
      </c>
      <c r="M2786" t="str">
        <f ca="1">VLOOKUP(RANDBETWEEN(1,7),lookups!$I$1:$J$7,2,FALSE)</f>
        <v>a</v>
      </c>
      <c r="N2786" s="2">
        <f ca="1">E2786*(1-(RANDBETWEEN(1,50)/100))</f>
        <v>160516.08000000002</v>
      </c>
      <c r="O2786" s="2">
        <f ca="1">N2786/12</f>
        <v>13376.340000000002</v>
      </c>
      <c r="P2786" s="2">
        <f ca="1">RANDBETWEEN(1,1.5)*((N2786/12)*VLOOKUP(J2786,'Weather by country'!$A$1:$C$5,3,FALSE))</f>
        <v>10701.072000000002</v>
      </c>
      <c r="Q2786" s="2">
        <f ca="1">(N2786/12)*RANDBETWEEN(60,100)/100</f>
        <v>9363.4380000000019</v>
      </c>
      <c r="R2786" s="2">
        <f ca="1">(N2786/12)*RANDBETWEEN(60,100)/100</f>
        <v>10567.3086</v>
      </c>
      <c r="S2786" t="str">
        <f ca="1">VLOOKUP(J2786,'Weather by country'!$A$1:$C$5,2,FALSE)</f>
        <v>l-rain</v>
      </c>
      <c r="T2786" t="str">
        <f ca="1">VLOOKUP(RANDBETWEEN(1,5),lookups!$Q$1:$R$5,2,FALSE)</f>
        <v>n</v>
      </c>
      <c r="U2786" t="str">
        <f ca="1">VLOOKUP(RANDBETWEEN(1,5),lookups!$Q$1:$R$5,2,FALSE)</f>
        <v>y</v>
      </c>
      <c r="V2786" t="str">
        <f ca="1">IF(P2786=O2786,"y","n")</f>
        <v>n</v>
      </c>
    </row>
    <row r="2787" spans="1:22" x14ac:dyDescent="0.35">
      <c r="A2787" t="s">
        <v>32</v>
      </c>
      <c r="B2787" t="str">
        <f>TEXT(ROW(A2787),"0000000000")</f>
        <v>0000002787</v>
      </c>
      <c r="C2787">
        <f ca="1">RANDBETWEEN(1,20)</f>
        <v>3</v>
      </c>
      <c r="D2787">
        <f ca="1">RANDBETWEEN(0,C2787)</f>
        <v>2</v>
      </c>
      <c r="E2787" s="2">
        <f ca="1">RANDBETWEEN(50000,100000)</f>
        <v>84905</v>
      </c>
      <c r="F2787">
        <f ca="1">RANDBETWEEN(5,100)</f>
        <v>43</v>
      </c>
      <c r="G2787" t="str">
        <f ca="1">VLOOKUP(RANDBETWEEN(6,12),lookups!$A$1:$B$12,2,FALSE)</f>
        <v xml:space="preserve"> ddd</v>
      </c>
      <c r="H2787" s="4">
        <f ca="1">IF(ROUNDDOWN(E2787/100000,0)=0,1,ROUNDDOWN(E2787/100000,0))</f>
        <v>1</v>
      </c>
      <c r="I2787" t="s">
        <v>33</v>
      </c>
      <c r="J2787" t="str">
        <f ca="1">VLOOKUP(RANDBETWEEN(1,5),lookups!$C$1:$D$5,2,FALSE)</f>
        <v>uk</v>
      </c>
      <c r="K2787" t="str">
        <f ca="1">VLOOKUP(RANDBETWEEN(1,2),lookups!$G$1:$H$2,2,FALSE)</f>
        <v>flat</v>
      </c>
      <c r="L2787">
        <v>10</v>
      </c>
      <c r="M2787" t="str">
        <f ca="1">VLOOKUP(RANDBETWEEN(1,7),lookups!$I$1:$J$7,2,FALSE)</f>
        <v>b</v>
      </c>
      <c r="N2787" s="2">
        <f ca="1">E2787*(1-(RANDBETWEEN(1,50)/100))</f>
        <v>67074.95</v>
      </c>
      <c r="O2787" s="2">
        <f ca="1">N2787/12</f>
        <v>5589.5791666666664</v>
      </c>
      <c r="P2787" s="2">
        <f ca="1">RANDBETWEEN(1,1.5)*((N2787/12)*VLOOKUP(J2787,'Weather by country'!$A$1:$C$5,3,FALSE))</f>
        <v>5589.5791666666664</v>
      </c>
      <c r="Q2787" s="2">
        <f ca="1">(N2787/12)*RANDBETWEEN(60,100)/100</f>
        <v>3521.4348749999999</v>
      </c>
      <c r="R2787" s="2">
        <f ca="1">(N2787/12)*RANDBETWEEN(60,100)/100</f>
        <v>4359.8717500000002</v>
      </c>
      <c r="S2787" t="str">
        <f ca="1">VLOOKUP(J2787,'Weather by country'!$A$1:$C$5,2,FALSE)</f>
        <v>fine</v>
      </c>
      <c r="T2787" t="str">
        <f ca="1">VLOOKUP(RANDBETWEEN(1,5),lookups!$Q$1:$R$5,2,FALSE)</f>
        <v>y</v>
      </c>
      <c r="U2787" t="str">
        <f ca="1">VLOOKUP(RANDBETWEEN(1,5),lookups!$Q$1:$R$5,2,FALSE)</f>
        <v>n</v>
      </c>
      <c r="V2787" t="str">
        <f ca="1">IF(P2787=O2787,"y","n")</f>
        <v>y</v>
      </c>
    </row>
    <row r="2788" spans="1:22" x14ac:dyDescent="0.35">
      <c r="A2788" t="s">
        <v>31</v>
      </c>
      <c r="B2788" t="str">
        <f t="shared" si="43"/>
        <v>0000002788</v>
      </c>
      <c r="C2788">
        <f ca="1">RANDBETWEEN(5,20)</f>
        <v>13</v>
      </c>
      <c r="D2788">
        <f ca="1">RANDBETWEEN(0,C2788)</f>
        <v>2</v>
      </c>
      <c r="E2788" s="2">
        <f ca="1">RANDBETWEEN(100000,250000)</f>
        <v>191753</v>
      </c>
      <c r="F2788">
        <f ca="1">RANDBETWEEN(5,100)</f>
        <v>32</v>
      </c>
      <c r="G2788" t="str">
        <f ca="1">VLOOKUP(RANDBETWEEN(6,12),lookups!$A$1:$B$12,2,FALSE)</f>
        <v xml:space="preserve"> c</v>
      </c>
      <c r="H2788" s="4">
        <f ca="1">ROUNDDOWN(E2788/100000,0)</f>
        <v>1</v>
      </c>
      <c r="I2788" t="s">
        <v>33</v>
      </c>
      <c r="J2788" t="str">
        <f ca="1">VLOOKUP(RANDBETWEEN(1,5),lookups!$C$1:$D$5,2,FALSE)</f>
        <v>finland</v>
      </c>
      <c r="K2788" t="str">
        <f ca="1">VLOOKUP(RANDBETWEEN(1,2),lookups!$G$1:$H$2,2,FALSE)</f>
        <v>flat</v>
      </c>
      <c r="L2788">
        <v>10</v>
      </c>
      <c r="M2788" t="str">
        <f ca="1">VLOOKUP(RANDBETWEEN(1,7),lookups!$I$1:$J$7,2,FALSE)</f>
        <v>c</v>
      </c>
      <c r="N2788" s="2">
        <f ca="1">E2788*(1-(RANDBETWEEN(1,50)/100))</f>
        <v>176412.76</v>
      </c>
      <c r="O2788" s="2">
        <f ca="1">N2788/12</f>
        <v>14701.063333333334</v>
      </c>
      <c r="P2788" s="2">
        <f ca="1">RANDBETWEEN(1,1.5)*((N2788/12)*VLOOKUP(J2788,'Weather by country'!$A$1:$C$5,3,FALSE))</f>
        <v>11760.850666666667</v>
      </c>
      <c r="Q2788" s="2">
        <f ca="1">(N2788/12)*RANDBETWEEN(60,100)/100</f>
        <v>13818.999533333334</v>
      </c>
      <c r="R2788" s="2">
        <f ca="1">(N2788/12)*RANDBETWEEN(60,100)/100</f>
        <v>11025.797500000001</v>
      </c>
      <c r="S2788" t="str">
        <f ca="1">VLOOKUP(J2788,'Weather by country'!$A$1:$C$5,2,FALSE)</f>
        <v>l-rain</v>
      </c>
      <c r="T2788" t="str">
        <f ca="1">VLOOKUP(RANDBETWEEN(1,5),lookups!$Q$1:$R$5,2,FALSE)</f>
        <v>y</v>
      </c>
      <c r="U2788" t="str">
        <f ca="1">VLOOKUP(RANDBETWEEN(1,5),lookups!$Q$1:$R$5,2,FALSE)</f>
        <v>n</v>
      </c>
      <c r="V2788" t="str">
        <f ca="1">IF(P2788=O2788,"y","n")</f>
        <v>n</v>
      </c>
    </row>
    <row r="2789" spans="1:22" x14ac:dyDescent="0.35">
      <c r="A2789" t="s">
        <v>32</v>
      </c>
      <c r="B2789" t="str">
        <f>TEXT(ROW(A2789),"0000000000")</f>
        <v>0000002789</v>
      </c>
      <c r="C2789">
        <f ca="1">RANDBETWEEN(1,20)</f>
        <v>20</v>
      </c>
      <c r="D2789">
        <f ca="1">RANDBETWEEN(0,C2789)</f>
        <v>20</v>
      </c>
      <c r="E2789" s="2">
        <f ca="1">RANDBETWEEN(50000,100000)</f>
        <v>73638</v>
      </c>
      <c r="F2789">
        <f ca="1">RANDBETWEEN(5,100)</f>
        <v>96</v>
      </c>
      <c r="G2789" t="str">
        <f ca="1">VLOOKUP(RANDBETWEEN(6,12),lookups!$A$1:$B$12,2,FALSE)</f>
        <v xml:space="preserve"> c</v>
      </c>
      <c r="H2789" s="4">
        <f ca="1">IF(ROUNDDOWN(E2789/100000,0)=0,1,ROUNDDOWN(E2789/100000,0))</f>
        <v>1</v>
      </c>
      <c r="I2789" t="s">
        <v>33</v>
      </c>
      <c r="J2789" t="str">
        <f ca="1">VLOOKUP(RANDBETWEEN(1,5),lookups!$C$1:$D$5,2,FALSE)</f>
        <v>sweden</v>
      </c>
      <c r="K2789" t="str">
        <f ca="1">VLOOKUP(RANDBETWEEN(1,2),lookups!$G$1:$H$2,2,FALSE)</f>
        <v>pitched</v>
      </c>
      <c r="L2789">
        <v>10</v>
      </c>
      <c r="M2789" t="str">
        <f ca="1">VLOOKUP(RANDBETWEEN(1,7),lookups!$I$1:$J$7,2,FALSE)</f>
        <v>c</v>
      </c>
      <c r="N2789" s="2">
        <f ca="1">E2789*(1-(RANDBETWEEN(1,50)/100))</f>
        <v>64801.440000000002</v>
      </c>
      <c r="O2789" s="2">
        <f ca="1">N2789/12</f>
        <v>5400.12</v>
      </c>
      <c r="P2789" s="2">
        <f ca="1">RANDBETWEEN(1,1.5)*((N2789/12)*VLOOKUP(J2789,'Weather by country'!$A$1:$C$5,3,FALSE))</f>
        <v>5400.12</v>
      </c>
      <c r="Q2789" s="2">
        <f ca="1">(N2789/12)*RANDBETWEEN(60,100)/100</f>
        <v>3780.0839999999998</v>
      </c>
      <c r="R2789" s="2">
        <f ca="1">(N2789/12)*RANDBETWEEN(60,100)/100</f>
        <v>5238.1163999999999</v>
      </c>
      <c r="S2789" t="str">
        <f ca="1">VLOOKUP(J2789,'Weather by country'!$A$1:$C$5,2,FALSE)</f>
        <v>fine</v>
      </c>
      <c r="T2789" t="str">
        <f ca="1">VLOOKUP(RANDBETWEEN(1,5),lookups!$Q$1:$R$5,2,FALSE)</f>
        <v>y</v>
      </c>
      <c r="U2789" t="str">
        <f ca="1">VLOOKUP(RANDBETWEEN(1,5),lookups!$Q$1:$R$5,2,FALSE)</f>
        <v>n</v>
      </c>
      <c r="V2789" t="str">
        <f ca="1">IF(P2789=O2789,"y","n")</f>
        <v>y</v>
      </c>
    </row>
    <row r="2790" spans="1:22" x14ac:dyDescent="0.35">
      <c r="A2790" t="s">
        <v>31</v>
      </c>
      <c r="B2790" t="str">
        <f t="shared" si="43"/>
        <v>0000002790</v>
      </c>
      <c r="C2790">
        <f ca="1">RANDBETWEEN(5,20)</f>
        <v>5</v>
      </c>
      <c r="D2790">
        <f ca="1">RANDBETWEEN(0,C2790)</f>
        <v>1</v>
      </c>
      <c r="E2790" s="2">
        <f ca="1">RANDBETWEEN(100000,250000)</f>
        <v>183955</v>
      </c>
      <c r="F2790">
        <f ca="1">RANDBETWEEN(5,100)</f>
        <v>77</v>
      </c>
      <c r="G2790" t="str">
        <f ca="1">VLOOKUP(RANDBETWEEN(6,12),lookups!$A$1:$B$12,2,FALSE)</f>
        <v xml:space="preserve"> c</v>
      </c>
      <c r="H2790" s="4">
        <f ca="1">ROUNDDOWN(E2790/100000,0)</f>
        <v>1</v>
      </c>
      <c r="I2790" t="s">
        <v>33</v>
      </c>
      <c r="J2790" t="str">
        <f ca="1">VLOOKUP(RANDBETWEEN(1,5),lookups!$C$1:$D$5,2,FALSE)</f>
        <v>finland</v>
      </c>
      <c r="K2790" t="str">
        <f ca="1">VLOOKUP(RANDBETWEEN(1,2),lookups!$G$1:$H$2,2,FALSE)</f>
        <v>pitched</v>
      </c>
      <c r="L2790">
        <v>10</v>
      </c>
      <c r="M2790" t="str">
        <f ca="1">VLOOKUP(RANDBETWEEN(1,7),lookups!$I$1:$J$7,2,FALSE)</f>
        <v>c</v>
      </c>
      <c r="N2790" s="2">
        <f ca="1">E2790*(1-(RANDBETWEEN(1,50)/100))</f>
        <v>123249.84999999999</v>
      </c>
      <c r="O2790" s="2">
        <f ca="1">N2790/12</f>
        <v>10270.820833333333</v>
      </c>
      <c r="P2790" s="2">
        <f ca="1">RANDBETWEEN(1,1.5)*((N2790/12)*VLOOKUP(J2790,'Weather by country'!$A$1:$C$5,3,FALSE))</f>
        <v>8216.6566666666677</v>
      </c>
      <c r="Q2790" s="2">
        <f ca="1">(N2790/12)*RANDBETWEEN(60,100)/100</f>
        <v>10270.820833333333</v>
      </c>
      <c r="R2790" s="2">
        <f ca="1">(N2790/12)*RANDBETWEEN(60,100)/100</f>
        <v>8524.7812916666662</v>
      </c>
      <c r="S2790" t="str">
        <f ca="1">VLOOKUP(J2790,'Weather by country'!$A$1:$C$5,2,FALSE)</f>
        <v>l-rain</v>
      </c>
      <c r="T2790" t="str">
        <f ca="1">VLOOKUP(RANDBETWEEN(1,5),lookups!$Q$1:$R$5,2,FALSE)</f>
        <v>n</v>
      </c>
      <c r="U2790" t="str">
        <f ca="1">VLOOKUP(RANDBETWEEN(1,5),lookups!$Q$1:$R$5,2,FALSE)</f>
        <v>y</v>
      </c>
      <c r="V2790" t="str">
        <f ca="1">IF(P2790=O2790,"y","n")</f>
        <v>n</v>
      </c>
    </row>
    <row r="2791" spans="1:22" x14ac:dyDescent="0.35">
      <c r="A2791" t="s">
        <v>32</v>
      </c>
      <c r="B2791" t="str">
        <f>TEXT(ROW(A2791),"0000000000")</f>
        <v>0000002791</v>
      </c>
      <c r="C2791">
        <f ca="1">RANDBETWEEN(1,20)</f>
        <v>5</v>
      </c>
      <c r="D2791">
        <f ca="1">RANDBETWEEN(0,C2791)</f>
        <v>1</v>
      </c>
      <c r="E2791" s="2">
        <f ca="1">RANDBETWEEN(50000,100000)</f>
        <v>82190</v>
      </c>
      <c r="F2791">
        <f ca="1">RANDBETWEEN(5,100)</f>
        <v>32</v>
      </c>
      <c r="G2791" t="str">
        <f ca="1">VLOOKUP(RANDBETWEEN(6,12),lookups!$A$1:$B$12,2,FALSE)</f>
        <v xml:space="preserve"> b</v>
      </c>
      <c r="H2791" s="4">
        <f ca="1">IF(ROUNDDOWN(E2791/100000,0)=0,1,ROUNDDOWN(E2791/100000,0))</f>
        <v>1</v>
      </c>
      <c r="I2791" t="s">
        <v>33</v>
      </c>
      <c r="J2791" t="str">
        <f ca="1">VLOOKUP(RANDBETWEEN(1,5),lookups!$C$1:$D$5,2,FALSE)</f>
        <v>uk</v>
      </c>
      <c r="K2791" t="str">
        <f ca="1">VLOOKUP(RANDBETWEEN(1,2),lookups!$G$1:$H$2,2,FALSE)</f>
        <v>flat</v>
      </c>
      <c r="L2791">
        <v>10</v>
      </c>
      <c r="M2791" t="str">
        <f ca="1">VLOOKUP(RANDBETWEEN(1,7),lookups!$I$1:$J$7,2,FALSE)</f>
        <v>a</v>
      </c>
      <c r="N2791" s="2">
        <f ca="1">E2791*(1-(RANDBETWEEN(1,50)/100))</f>
        <v>56711.1</v>
      </c>
      <c r="O2791" s="2">
        <f ca="1">N2791/12</f>
        <v>4725.9250000000002</v>
      </c>
      <c r="P2791" s="2">
        <f ca="1">RANDBETWEEN(1,1.5)*((N2791/12)*VLOOKUP(J2791,'Weather by country'!$A$1:$C$5,3,FALSE))</f>
        <v>4725.9250000000002</v>
      </c>
      <c r="Q2791" s="2">
        <f ca="1">(N2791/12)*RANDBETWEEN(60,100)/100</f>
        <v>2882.8142499999999</v>
      </c>
      <c r="R2791" s="2">
        <f ca="1">(N2791/12)*RANDBETWEEN(60,100)/100</f>
        <v>4584.14725</v>
      </c>
      <c r="S2791" t="str">
        <f ca="1">VLOOKUP(J2791,'Weather by country'!$A$1:$C$5,2,FALSE)</f>
        <v>fine</v>
      </c>
      <c r="T2791" t="str">
        <f ca="1">VLOOKUP(RANDBETWEEN(1,5),lookups!$Q$1:$R$5,2,FALSE)</f>
        <v>y</v>
      </c>
      <c r="U2791" t="str">
        <f ca="1">VLOOKUP(RANDBETWEEN(1,5),lookups!$Q$1:$R$5,2,FALSE)</f>
        <v>y</v>
      </c>
      <c r="V2791" t="str">
        <f ca="1">IF(P2791=O2791,"y","n")</f>
        <v>y</v>
      </c>
    </row>
    <row r="2792" spans="1:22" x14ac:dyDescent="0.35">
      <c r="A2792" t="s">
        <v>31</v>
      </c>
      <c r="B2792" t="str">
        <f t="shared" si="43"/>
        <v>0000002792</v>
      </c>
      <c r="C2792">
        <f ca="1">RANDBETWEEN(5,20)</f>
        <v>6</v>
      </c>
      <c r="D2792">
        <f ca="1">RANDBETWEEN(0,C2792)</f>
        <v>2</v>
      </c>
      <c r="E2792" s="2">
        <f ca="1">RANDBETWEEN(100000,250000)</f>
        <v>138292</v>
      </c>
      <c r="F2792">
        <f ca="1">RANDBETWEEN(5,100)</f>
        <v>47</v>
      </c>
      <c r="G2792" t="str">
        <f ca="1">VLOOKUP(RANDBETWEEN(6,12),lookups!$A$1:$B$12,2,FALSE)</f>
        <v xml:space="preserve"> ddd</v>
      </c>
      <c r="H2792" s="4">
        <f ca="1">ROUNDDOWN(E2792/100000,0)</f>
        <v>1</v>
      </c>
      <c r="I2792" t="s">
        <v>33</v>
      </c>
      <c r="J2792" t="str">
        <f ca="1">VLOOKUP(RANDBETWEEN(1,5),lookups!$C$1:$D$5,2,FALSE)</f>
        <v>finland</v>
      </c>
      <c r="K2792" t="str">
        <f ca="1">VLOOKUP(RANDBETWEEN(1,2),lookups!$G$1:$H$2,2,FALSE)</f>
        <v>pitched</v>
      </c>
      <c r="L2792">
        <v>10</v>
      </c>
      <c r="M2792" t="str">
        <f ca="1">VLOOKUP(RANDBETWEEN(1,7),lookups!$I$1:$J$7,2,FALSE)</f>
        <v>a</v>
      </c>
      <c r="N2792" s="2">
        <f ca="1">E2792*(1-(RANDBETWEEN(1,50)/100))</f>
        <v>70528.92</v>
      </c>
      <c r="O2792" s="2">
        <f ca="1">N2792/12</f>
        <v>5877.41</v>
      </c>
      <c r="P2792" s="2">
        <f ca="1">RANDBETWEEN(1,1.5)*((N2792/12)*VLOOKUP(J2792,'Weather by country'!$A$1:$C$5,3,FALSE))</f>
        <v>4701.9279999999999</v>
      </c>
      <c r="Q2792" s="2">
        <f ca="1">(N2792/12)*RANDBETWEEN(60,100)/100</f>
        <v>4584.3797999999997</v>
      </c>
      <c r="R2792" s="2">
        <f ca="1">(N2792/12)*RANDBETWEEN(60,100)/100</f>
        <v>4819.4762000000001</v>
      </c>
      <c r="S2792" t="str">
        <f ca="1">VLOOKUP(J2792,'Weather by country'!$A$1:$C$5,2,FALSE)</f>
        <v>l-rain</v>
      </c>
      <c r="T2792" t="str">
        <f ca="1">VLOOKUP(RANDBETWEEN(1,5),lookups!$Q$1:$R$5,2,FALSE)</f>
        <v>y</v>
      </c>
      <c r="U2792" t="str">
        <f ca="1">VLOOKUP(RANDBETWEEN(1,5),lookups!$Q$1:$R$5,2,FALSE)</f>
        <v>y</v>
      </c>
      <c r="V2792" t="str">
        <f ca="1">IF(P2792=O2792,"y","n")</f>
        <v>n</v>
      </c>
    </row>
    <row r="2793" spans="1:22" x14ac:dyDescent="0.35">
      <c r="A2793" t="s">
        <v>32</v>
      </c>
      <c r="B2793" t="str">
        <f>TEXT(ROW(A2793),"0000000000")</f>
        <v>0000002793</v>
      </c>
      <c r="C2793">
        <f ca="1">RANDBETWEEN(1,20)</f>
        <v>19</v>
      </c>
      <c r="D2793">
        <f ca="1">RANDBETWEEN(0,C2793)</f>
        <v>4</v>
      </c>
      <c r="E2793" s="2">
        <f ca="1">RANDBETWEEN(50000,100000)</f>
        <v>51631</v>
      </c>
      <c r="F2793">
        <f ca="1">RANDBETWEEN(5,100)</f>
        <v>92</v>
      </c>
      <c r="G2793" t="str">
        <f ca="1">VLOOKUP(RANDBETWEEN(6,12),lookups!$A$1:$B$12,2,FALSE)</f>
        <v xml:space="preserve"> dd</v>
      </c>
      <c r="H2793" s="4">
        <f ca="1">IF(ROUNDDOWN(E2793/100000,0)=0,1,ROUNDDOWN(E2793/100000,0))</f>
        <v>1</v>
      </c>
      <c r="I2793" t="s">
        <v>33</v>
      </c>
      <c r="J2793" t="str">
        <f ca="1">VLOOKUP(RANDBETWEEN(1,5),lookups!$C$1:$D$5,2,FALSE)</f>
        <v>uk</v>
      </c>
      <c r="K2793" t="str">
        <f ca="1">VLOOKUP(RANDBETWEEN(1,2),lookups!$G$1:$H$2,2,FALSE)</f>
        <v>flat</v>
      </c>
      <c r="L2793">
        <v>10</v>
      </c>
      <c r="M2793" t="str">
        <f ca="1">VLOOKUP(RANDBETWEEN(1,7),lookups!$I$1:$J$7,2,FALSE)</f>
        <v>c</v>
      </c>
      <c r="N2793" s="2">
        <f ca="1">E2793*(1-(RANDBETWEEN(1,50)/100))</f>
        <v>47500.520000000004</v>
      </c>
      <c r="O2793" s="2">
        <f ca="1">N2793/12</f>
        <v>3958.376666666667</v>
      </c>
      <c r="P2793" s="2">
        <f ca="1">RANDBETWEEN(1,1.5)*((N2793/12)*VLOOKUP(J2793,'Weather by country'!$A$1:$C$5,3,FALSE))</f>
        <v>3958.376666666667</v>
      </c>
      <c r="Q2793" s="2">
        <f ca="1">(N2793/12)*RANDBETWEEN(60,100)/100</f>
        <v>2414.6097666666669</v>
      </c>
      <c r="R2793" s="2">
        <f ca="1">(N2793/12)*RANDBETWEEN(60,100)/100</f>
        <v>3443.7877000000003</v>
      </c>
      <c r="S2793" t="str">
        <f ca="1">VLOOKUP(J2793,'Weather by country'!$A$1:$C$5,2,FALSE)</f>
        <v>fine</v>
      </c>
      <c r="T2793" t="str">
        <f ca="1">VLOOKUP(RANDBETWEEN(1,5),lookups!$Q$1:$R$5,2,FALSE)</f>
        <v>y</v>
      </c>
      <c r="U2793" t="str">
        <f ca="1">VLOOKUP(RANDBETWEEN(1,5),lookups!$Q$1:$R$5,2,FALSE)</f>
        <v>n</v>
      </c>
      <c r="V2793" t="str">
        <f ca="1">IF(P2793=O2793,"y","n")</f>
        <v>y</v>
      </c>
    </row>
    <row r="2794" spans="1:22" x14ac:dyDescent="0.35">
      <c r="A2794" t="s">
        <v>31</v>
      </c>
      <c r="B2794" t="str">
        <f t="shared" si="43"/>
        <v>0000002794</v>
      </c>
      <c r="C2794">
        <f ca="1">RANDBETWEEN(5,20)</f>
        <v>19</v>
      </c>
      <c r="D2794">
        <f ca="1">RANDBETWEEN(0,C2794)</f>
        <v>5</v>
      </c>
      <c r="E2794" s="2">
        <f ca="1">RANDBETWEEN(100000,250000)</f>
        <v>100878</v>
      </c>
      <c r="F2794">
        <f ca="1">RANDBETWEEN(5,100)</f>
        <v>46</v>
      </c>
      <c r="G2794" t="str">
        <f ca="1">VLOOKUP(RANDBETWEEN(6,12),lookups!$A$1:$B$12,2,FALSE)</f>
        <v xml:space="preserve"> ddd</v>
      </c>
      <c r="H2794" s="4">
        <f ca="1">ROUNDDOWN(E2794/100000,0)</f>
        <v>1</v>
      </c>
      <c r="I2794" t="s">
        <v>33</v>
      </c>
      <c r="J2794" t="str">
        <f ca="1">VLOOKUP(RANDBETWEEN(1,5),lookups!$C$1:$D$5,2,FALSE)</f>
        <v>finland</v>
      </c>
      <c r="K2794" t="str">
        <f ca="1">VLOOKUP(RANDBETWEEN(1,2),lookups!$G$1:$H$2,2,FALSE)</f>
        <v>flat</v>
      </c>
      <c r="L2794">
        <v>10</v>
      </c>
      <c r="M2794" t="str">
        <f ca="1">VLOOKUP(RANDBETWEEN(1,7),lookups!$I$1:$J$7,2,FALSE)</f>
        <v>b</v>
      </c>
      <c r="N2794" s="2">
        <f ca="1">E2794*(1-(RANDBETWEEN(1,50)/100))</f>
        <v>78684.84</v>
      </c>
      <c r="O2794" s="2">
        <f ca="1">N2794/12</f>
        <v>6557.07</v>
      </c>
      <c r="P2794" s="2">
        <f ca="1">RANDBETWEEN(1,1.5)*((N2794/12)*VLOOKUP(J2794,'Weather by country'!$A$1:$C$5,3,FALSE))</f>
        <v>5245.6559999999999</v>
      </c>
      <c r="Q2794" s="2">
        <f ca="1">(N2794/12)*RANDBETWEEN(60,100)/100</f>
        <v>5835.7923000000001</v>
      </c>
      <c r="R2794" s="2">
        <f ca="1">(N2794/12)*RANDBETWEEN(60,100)/100</f>
        <v>6032.5043999999998</v>
      </c>
      <c r="S2794" t="str">
        <f ca="1">VLOOKUP(J2794,'Weather by country'!$A$1:$C$5,2,FALSE)</f>
        <v>l-rain</v>
      </c>
      <c r="T2794" t="str">
        <f ca="1">VLOOKUP(RANDBETWEEN(1,5),lookups!$Q$1:$R$5,2,FALSE)</f>
        <v>y</v>
      </c>
      <c r="U2794" t="str">
        <f ca="1">VLOOKUP(RANDBETWEEN(1,5),lookups!$Q$1:$R$5,2,FALSE)</f>
        <v>n</v>
      </c>
      <c r="V2794" t="str">
        <f ca="1">IF(P2794=O2794,"y","n")</f>
        <v>n</v>
      </c>
    </row>
    <row r="2795" spans="1:22" x14ac:dyDescent="0.35">
      <c r="A2795" t="s">
        <v>32</v>
      </c>
      <c r="B2795" t="str">
        <f>TEXT(ROW(A2795),"0000000000")</f>
        <v>0000002795</v>
      </c>
      <c r="C2795">
        <f ca="1">RANDBETWEEN(1,20)</f>
        <v>16</v>
      </c>
      <c r="D2795">
        <f ca="1">RANDBETWEEN(0,C2795)</f>
        <v>4</v>
      </c>
      <c r="E2795" s="2">
        <f ca="1">RANDBETWEEN(50000,100000)</f>
        <v>58490</v>
      </c>
      <c r="F2795">
        <f ca="1">RANDBETWEEN(5,100)</f>
        <v>33</v>
      </c>
      <c r="G2795" t="str">
        <f ca="1">VLOOKUP(RANDBETWEEN(6,12),lookups!$A$1:$B$12,2,FALSE)</f>
        <v xml:space="preserve"> dd</v>
      </c>
      <c r="H2795" s="4">
        <f ca="1">IF(ROUNDDOWN(E2795/100000,0)=0,1,ROUNDDOWN(E2795/100000,0))</f>
        <v>1</v>
      </c>
      <c r="I2795" t="s">
        <v>33</v>
      </c>
      <c r="J2795" t="str">
        <f ca="1">VLOOKUP(RANDBETWEEN(1,5),lookups!$C$1:$D$5,2,FALSE)</f>
        <v>norway</v>
      </c>
      <c r="K2795" t="str">
        <f ca="1">VLOOKUP(RANDBETWEEN(1,2),lookups!$G$1:$H$2,2,FALSE)</f>
        <v>pitched</v>
      </c>
      <c r="L2795">
        <v>10</v>
      </c>
      <c r="M2795" t="str">
        <f ca="1">VLOOKUP(RANDBETWEEN(1,7),lookups!$I$1:$J$7,2,FALSE)</f>
        <v>c</v>
      </c>
      <c r="N2795" s="2">
        <f ca="1">E2795*(1-(RANDBETWEEN(1,50)/100))</f>
        <v>33924.200000000004</v>
      </c>
      <c r="O2795" s="2">
        <f ca="1">N2795/12</f>
        <v>2827.0166666666669</v>
      </c>
      <c r="P2795" s="2">
        <f ca="1">RANDBETWEEN(1,1.5)*((N2795/12)*VLOOKUP(J2795,'Weather by country'!$A$1:$C$5,3,FALSE))</f>
        <v>2827.0166666666669</v>
      </c>
      <c r="Q2795" s="2">
        <f ca="1">(N2795/12)*RANDBETWEEN(60,100)/100</f>
        <v>2516.0448333333338</v>
      </c>
      <c r="R2795" s="2">
        <f ca="1">(N2795/12)*RANDBETWEEN(60,100)/100</f>
        <v>2346.4238333333337</v>
      </c>
      <c r="S2795" t="str">
        <f ca="1">VLOOKUP(J2795,'Weather by country'!$A$1:$C$5,2,FALSE)</f>
        <v>fine</v>
      </c>
      <c r="T2795" t="str">
        <f ca="1">VLOOKUP(RANDBETWEEN(1,5),lookups!$Q$1:$R$5,2,FALSE)</f>
        <v>y</v>
      </c>
      <c r="U2795" t="str">
        <f ca="1">VLOOKUP(RANDBETWEEN(1,5),lookups!$Q$1:$R$5,2,FALSE)</f>
        <v>y</v>
      </c>
      <c r="V2795" t="str">
        <f ca="1">IF(P2795=O2795,"y","n")</f>
        <v>y</v>
      </c>
    </row>
    <row r="2796" spans="1:22" x14ac:dyDescent="0.35">
      <c r="A2796" t="s">
        <v>31</v>
      </c>
      <c r="B2796" t="str">
        <f t="shared" si="43"/>
        <v>0000002796</v>
      </c>
      <c r="C2796">
        <f ca="1">RANDBETWEEN(5,20)</f>
        <v>20</v>
      </c>
      <c r="D2796">
        <f ca="1">RANDBETWEEN(0,C2796)</f>
        <v>5</v>
      </c>
      <c r="E2796" s="2">
        <f ca="1">RANDBETWEEN(100000,250000)</f>
        <v>185657</v>
      </c>
      <c r="F2796">
        <f ca="1">RANDBETWEEN(5,100)</f>
        <v>33</v>
      </c>
      <c r="G2796" t="str">
        <f ca="1">VLOOKUP(RANDBETWEEN(6,12),lookups!$A$1:$B$12,2,FALSE)</f>
        <v xml:space="preserve"> b</v>
      </c>
      <c r="H2796" s="4">
        <f ca="1">ROUNDDOWN(E2796/100000,0)</f>
        <v>1</v>
      </c>
      <c r="I2796" t="s">
        <v>33</v>
      </c>
      <c r="J2796" t="str">
        <f ca="1">VLOOKUP(RANDBETWEEN(1,5),lookups!$C$1:$D$5,2,FALSE)</f>
        <v>uk</v>
      </c>
      <c r="K2796" t="str">
        <f ca="1">VLOOKUP(RANDBETWEEN(1,2),lookups!$G$1:$H$2,2,FALSE)</f>
        <v>pitched</v>
      </c>
      <c r="L2796">
        <v>10</v>
      </c>
      <c r="M2796" t="str">
        <f ca="1">VLOOKUP(RANDBETWEEN(1,7),lookups!$I$1:$J$7,2,FALSE)</f>
        <v>b</v>
      </c>
      <c r="N2796" s="2">
        <f ca="1">E2796*(1-(RANDBETWEEN(1,50)/100))</f>
        <v>103967.92000000001</v>
      </c>
      <c r="O2796" s="2">
        <f ca="1">N2796/12</f>
        <v>8663.9933333333338</v>
      </c>
      <c r="P2796" s="2">
        <f ca="1">RANDBETWEEN(1,1.5)*((N2796/12)*VLOOKUP(J2796,'Weather by country'!$A$1:$C$5,3,FALSE))</f>
        <v>8663.9933333333338</v>
      </c>
      <c r="Q2796" s="2">
        <f ca="1">(N2796/12)*RANDBETWEEN(60,100)/100</f>
        <v>6844.5547333333343</v>
      </c>
      <c r="R2796" s="2">
        <f ca="1">(N2796/12)*RANDBETWEEN(60,100)/100</f>
        <v>7624.3141333333333</v>
      </c>
      <c r="S2796" t="str">
        <f ca="1">VLOOKUP(J2796,'Weather by country'!$A$1:$C$5,2,FALSE)</f>
        <v>fine</v>
      </c>
      <c r="T2796" t="str">
        <f ca="1">VLOOKUP(RANDBETWEEN(1,5),lookups!$Q$1:$R$5,2,FALSE)</f>
        <v>y</v>
      </c>
      <c r="U2796" t="str">
        <f ca="1">VLOOKUP(RANDBETWEEN(1,5),lookups!$Q$1:$R$5,2,FALSE)</f>
        <v>y</v>
      </c>
      <c r="V2796" t="str">
        <f ca="1">IF(P2796=O2796,"y","n")</f>
        <v>y</v>
      </c>
    </row>
    <row r="2797" spans="1:22" x14ac:dyDescent="0.35">
      <c r="A2797" t="s">
        <v>32</v>
      </c>
      <c r="B2797" t="str">
        <f>TEXT(ROW(A2797),"0000000000")</f>
        <v>0000002797</v>
      </c>
      <c r="C2797">
        <f ca="1">RANDBETWEEN(1,20)</f>
        <v>7</v>
      </c>
      <c r="D2797">
        <f ca="1">RANDBETWEEN(0,C2797)</f>
        <v>7</v>
      </c>
      <c r="E2797" s="2">
        <f ca="1">RANDBETWEEN(50000,100000)</f>
        <v>95990</v>
      </c>
      <c r="F2797">
        <f ca="1">RANDBETWEEN(5,100)</f>
        <v>8</v>
      </c>
      <c r="G2797" t="str">
        <f ca="1">VLOOKUP(RANDBETWEEN(6,12),lookups!$A$1:$B$12,2,FALSE)</f>
        <v xml:space="preserve"> cc</v>
      </c>
      <c r="H2797" s="4">
        <f ca="1">IF(ROUNDDOWN(E2797/100000,0)=0,1,ROUNDDOWN(E2797/100000,0))</f>
        <v>1</v>
      </c>
      <c r="I2797" t="s">
        <v>33</v>
      </c>
      <c r="J2797" t="str">
        <f ca="1">VLOOKUP(RANDBETWEEN(1,5),lookups!$C$1:$D$5,2,FALSE)</f>
        <v>norway</v>
      </c>
      <c r="K2797" t="str">
        <f ca="1">VLOOKUP(RANDBETWEEN(1,2),lookups!$G$1:$H$2,2,FALSE)</f>
        <v>flat</v>
      </c>
      <c r="L2797">
        <v>10</v>
      </c>
      <c r="M2797" t="str">
        <f ca="1">VLOOKUP(RANDBETWEEN(1,7),lookups!$I$1:$J$7,2,FALSE)</f>
        <v>b</v>
      </c>
      <c r="N2797" s="2">
        <f ca="1">E2797*(1-(RANDBETWEEN(1,50)/100))</f>
        <v>95030.1</v>
      </c>
      <c r="O2797" s="2">
        <f ca="1">N2797/12</f>
        <v>7919.1750000000002</v>
      </c>
      <c r="P2797" s="2">
        <f ca="1">RANDBETWEEN(1,1.5)*((N2797/12)*VLOOKUP(J2797,'Weather by country'!$A$1:$C$5,3,FALSE))</f>
        <v>7919.1750000000002</v>
      </c>
      <c r="Q2797" s="2">
        <f ca="1">(N2797/12)*RANDBETWEEN(60,100)/100</f>
        <v>5622.6142500000005</v>
      </c>
      <c r="R2797" s="2">
        <f ca="1">(N2797/12)*RANDBETWEEN(60,100)/100</f>
        <v>6889.6822499999998</v>
      </c>
      <c r="S2797" t="str">
        <f ca="1">VLOOKUP(J2797,'Weather by country'!$A$1:$C$5,2,FALSE)</f>
        <v>fine</v>
      </c>
      <c r="T2797" t="str">
        <f ca="1">VLOOKUP(RANDBETWEEN(1,5),lookups!$Q$1:$R$5,2,FALSE)</f>
        <v>y</v>
      </c>
      <c r="U2797" t="str">
        <f ca="1">VLOOKUP(RANDBETWEEN(1,5),lookups!$Q$1:$R$5,2,FALSE)</f>
        <v>y</v>
      </c>
      <c r="V2797" t="str">
        <f ca="1">IF(P2797=O2797,"y","n")</f>
        <v>y</v>
      </c>
    </row>
    <row r="2798" spans="1:22" x14ac:dyDescent="0.35">
      <c r="A2798" t="s">
        <v>31</v>
      </c>
      <c r="B2798" t="str">
        <f t="shared" si="43"/>
        <v>0000002798</v>
      </c>
      <c r="C2798">
        <f ca="1">RANDBETWEEN(5,20)</f>
        <v>10</v>
      </c>
      <c r="D2798">
        <f ca="1">RANDBETWEEN(0,C2798)</f>
        <v>9</v>
      </c>
      <c r="E2798" s="2">
        <f ca="1">RANDBETWEEN(100000,250000)</f>
        <v>163685</v>
      </c>
      <c r="F2798">
        <f ca="1">RANDBETWEEN(5,100)</f>
        <v>13</v>
      </c>
      <c r="G2798" t="str">
        <f ca="1">VLOOKUP(RANDBETWEEN(6,12),lookups!$A$1:$B$12,2,FALSE)</f>
        <v xml:space="preserve"> cc</v>
      </c>
      <c r="H2798" s="4">
        <f ca="1">ROUNDDOWN(E2798/100000,0)</f>
        <v>1</v>
      </c>
      <c r="I2798" t="s">
        <v>33</v>
      </c>
      <c r="J2798" t="str">
        <f ca="1">VLOOKUP(RANDBETWEEN(1,5),lookups!$C$1:$D$5,2,FALSE)</f>
        <v>norway</v>
      </c>
      <c r="K2798" t="str">
        <f ca="1">VLOOKUP(RANDBETWEEN(1,2),lookups!$G$1:$H$2,2,FALSE)</f>
        <v>flat</v>
      </c>
      <c r="L2798">
        <v>10</v>
      </c>
      <c r="M2798" t="str">
        <f ca="1">VLOOKUP(RANDBETWEEN(1,7),lookups!$I$1:$J$7,2,FALSE)</f>
        <v>a</v>
      </c>
      <c r="N2798" s="2">
        <f ca="1">E2798*(1-(RANDBETWEEN(1,50)/100))</f>
        <v>117853.2</v>
      </c>
      <c r="O2798" s="2">
        <f ca="1">N2798/12</f>
        <v>9821.1</v>
      </c>
      <c r="P2798" s="2">
        <f ca="1">RANDBETWEEN(1,1.5)*((N2798/12)*VLOOKUP(J2798,'Weather by country'!$A$1:$C$5,3,FALSE))</f>
        <v>9821.1</v>
      </c>
      <c r="Q2798" s="2">
        <f ca="1">(N2798/12)*RANDBETWEEN(60,100)/100</f>
        <v>8642.5680000000011</v>
      </c>
      <c r="R2798" s="2">
        <f ca="1">(N2798/12)*RANDBETWEEN(60,100)/100</f>
        <v>8446.1460000000006</v>
      </c>
      <c r="S2798" t="str">
        <f ca="1">VLOOKUP(J2798,'Weather by country'!$A$1:$C$5,2,FALSE)</f>
        <v>fine</v>
      </c>
      <c r="T2798" t="str">
        <f ca="1">VLOOKUP(RANDBETWEEN(1,5),lookups!$Q$1:$R$5,2,FALSE)</f>
        <v>y</v>
      </c>
      <c r="U2798" t="str">
        <f ca="1">VLOOKUP(RANDBETWEEN(1,5),lookups!$Q$1:$R$5,2,FALSE)</f>
        <v>n</v>
      </c>
      <c r="V2798" t="str">
        <f ca="1">IF(P2798=O2798,"y","n")</f>
        <v>y</v>
      </c>
    </row>
    <row r="2799" spans="1:22" x14ac:dyDescent="0.35">
      <c r="A2799" t="s">
        <v>32</v>
      </c>
      <c r="B2799" t="str">
        <f>TEXT(ROW(A2799),"0000000000")</f>
        <v>0000002799</v>
      </c>
      <c r="C2799">
        <f ca="1">RANDBETWEEN(1,20)</f>
        <v>19</v>
      </c>
      <c r="D2799">
        <f ca="1">RANDBETWEEN(0,C2799)</f>
        <v>7</v>
      </c>
      <c r="E2799" s="2">
        <f ca="1">RANDBETWEEN(50000,100000)</f>
        <v>83504</v>
      </c>
      <c r="F2799">
        <f ca="1">RANDBETWEEN(5,100)</f>
        <v>70</v>
      </c>
      <c r="G2799" t="str">
        <f ca="1">VLOOKUP(RANDBETWEEN(6,12),lookups!$A$1:$B$12,2,FALSE)</f>
        <v xml:space="preserve"> b</v>
      </c>
      <c r="H2799" s="4">
        <f ca="1">IF(ROUNDDOWN(E2799/100000,0)=0,1,ROUNDDOWN(E2799/100000,0))</f>
        <v>1</v>
      </c>
      <c r="I2799" t="s">
        <v>33</v>
      </c>
      <c r="J2799" t="str">
        <f ca="1">VLOOKUP(RANDBETWEEN(1,5),lookups!$C$1:$D$5,2,FALSE)</f>
        <v>uk</v>
      </c>
      <c r="K2799" t="str">
        <f ca="1">VLOOKUP(RANDBETWEEN(1,2),lookups!$G$1:$H$2,2,FALSE)</f>
        <v>pitched</v>
      </c>
      <c r="L2799">
        <v>10</v>
      </c>
      <c r="M2799" t="str">
        <f ca="1">VLOOKUP(RANDBETWEEN(1,7),lookups!$I$1:$J$7,2,FALSE)</f>
        <v>a</v>
      </c>
      <c r="N2799" s="2">
        <f ca="1">E2799*(1-(RANDBETWEEN(1,50)/100))</f>
        <v>51772.480000000003</v>
      </c>
      <c r="O2799" s="2">
        <f ca="1">N2799/12</f>
        <v>4314.3733333333339</v>
      </c>
      <c r="P2799" s="2">
        <f ca="1">RANDBETWEEN(1,1.5)*((N2799/12)*VLOOKUP(J2799,'Weather by country'!$A$1:$C$5,3,FALSE))</f>
        <v>4314.3733333333339</v>
      </c>
      <c r="Q2799" s="2">
        <f ca="1">(N2799/12)*RANDBETWEEN(60,100)/100</f>
        <v>3365.2112000000006</v>
      </c>
      <c r="R2799" s="2">
        <f ca="1">(N2799/12)*RANDBETWEEN(60,100)/100</f>
        <v>2933.7738666666673</v>
      </c>
      <c r="S2799" t="str">
        <f ca="1">VLOOKUP(J2799,'Weather by country'!$A$1:$C$5,2,FALSE)</f>
        <v>fine</v>
      </c>
      <c r="T2799" t="str">
        <f ca="1">VLOOKUP(RANDBETWEEN(1,5),lookups!$Q$1:$R$5,2,FALSE)</f>
        <v>y</v>
      </c>
      <c r="U2799" t="str">
        <f ca="1">VLOOKUP(RANDBETWEEN(1,5),lookups!$Q$1:$R$5,2,FALSE)</f>
        <v>y</v>
      </c>
      <c r="V2799" t="str">
        <f ca="1">IF(P2799=O2799,"y","n")</f>
        <v>y</v>
      </c>
    </row>
    <row r="2800" spans="1:22" x14ac:dyDescent="0.35">
      <c r="A2800" t="s">
        <v>31</v>
      </c>
      <c r="B2800" t="str">
        <f t="shared" si="43"/>
        <v>0000002800</v>
      </c>
      <c r="C2800">
        <f ca="1">RANDBETWEEN(5,20)</f>
        <v>14</v>
      </c>
      <c r="D2800">
        <f ca="1">RANDBETWEEN(0,C2800)</f>
        <v>5</v>
      </c>
      <c r="E2800" s="2">
        <f ca="1">RANDBETWEEN(100000,250000)</f>
        <v>171499</v>
      </c>
      <c r="F2800">
        <f ca="1">RANDBETWEEN(5,100)</f>
        <v>49</v>
      </c>
      <c r="G2800" t="str">
        <f ca="1">VLOOKUP(RANDBETWEEN(6,12),lookups!$A$1:$B$12,2,FALSE)</f>
        <v xml:space="preserve"> d</v>
      </c>
      <c r="H2800" s="4">
        <f ca="1">ROUNDDOWN(E2800/100000,0)</f>
        <v>1</v>
      </c>
      <c r="I2800" t="s">
        <v>33</v>
      </c>
      <c r="J2800" t="str">
        <f ca="1">VLOOKUP(RANDBETWEEN(1,5),lookups!$C$1:$D$5,2,FALSE)</f>
        <v>norway</v>
      </c>
      <c r="K2800" t="str">
        <f ca="1">VLOOKUP(RANDBETWEEN(1,2),lookups!$G$1:$H$2,2,FALSE)</f>
        <v>flat</v>
      </c>
      <c r="L2800">
        <v>10</v>
      </c>
      <c r="M2800" t="str">
        <f ca="1">VLOOKUP(RANDBETWEEN(1,7),lookups!$I$1:$J$7,2,FALSE)</f>
        <v>c</v>
      </c>
      <c r="N2800" s="2">
        <f ca="1">E2800*(1-(RANDBETWEEN(1,50)/100))</f>
        <v>140629.18000000002</v>
      </c>
      <c r="O2800" s="2">
        <f ca="1">N2800/12</f>
        <v>11719.098333333335</v>
      </c>
      <c r="P2800" s="2">
        <f ca="1">RANDBETWEEN(1,1.5)*((N2800/12)*VLOOKUP(J2800,'Weather by country'!$A$1:$C$5,3,FALSE))</f>
        <v>11719.098333333335</v>
      </c>
      <c r="Q2800" s="2">
        <f ca="1">(N2800/12)*RANDBETWEEN(60,100)/100</f>
        <v>9844.0426000000007</v>
      </c>
      <c r="R2800" s="2">
        <f ca="1">(N2800/12)*RANDBETWEEN(60,100)/100</f>
        <v>9492.4696500000027</v>
      </c>
      <c r="S2800" t="str">
        <f ca="1">VLOOKUP(J2800,'Weather by country'!$A$1:$C$5,2,FALSE)</f>
        <v>fine</v>
      </c>
      <c r="T2800" t="str">
        <f ca="1">VLOOKUP(RANDBETWEEN(1,5),lookups!$Q$1:$R$5,2,FALSE)</f>
        <v>y</v>
      </c>
      <c r="U2800" t="str">
        <f ca="1">VLOOKUP(RANDBETWEEN(1,5),lookups!$Q$1:$R$5,2,FALSE)</f>
        <v>n</v>
      </c>
      <c r="V2800" t="str">
        <f ca="1">IF(P2800=O2800,"y","n")</f>
        <v>y</v>
      </c>
    </row>
    <row r="2801" spans="1:22" x14ac:dyDescent="0.35">
      <c r="A2801" t="s">
        <v>32</v>
      </c>
      <c r="B2801" t="str">
        <f>TEXT(ROW(A2801),"0000000000")</f>
        <v>0000002801</v>
      </c>
      <c r="C2801">
        <f ca="1">RANDBETWEEN(1,20)</f>
        <v>3</v>
      </c>
      <c r="D2801">
        <f ca="1">RANDBETWEEN(0,C2801)</f>
        <v>1</v>
      </c>
      <c r="E2801" s="2">
        <f ca="1">RANDBETWEEN(50000,100000)</f>
        <v>63821</v>
      </c>
      <c r="F2801">
        <f ca="1">RANDBETWEEN(5,100)</f>
        <v>58</v>
      </c>
      <c r="G2801" t="str">
        <f ca="1">VLOOKUP(RANDBETWEEN(6,12),lookups!$A$1:$B$12,2,FALSE)</f>
        <v xml:space="preserve"> ddd</v>
      </c>
      <c r="H2801" s="4">
        <f ca="1">IF(ROUNDDOWN(E2801/100000,0)=0,1,ROUNDDOWN(E2801/100000,0))</f>
        <v>1</v>
      </c>
      <c r="I2801" t="s">
        <v>33</v>
      </c>
      <c r="J2801" t="str">
        <f ca="1">VLOOKUP(RANDBETWEEN(1,5),lookups!$C$1:$D$5,2,FALSE)</f>
        <v>sweden</v>
      </c>
      <c r="K2801" t="str">
        <f ca="1">VLOOKUP(RANDBETWEEN(1,2),lookups!$G$1:$H$2,2,FALSE)</f>
        <v>flat</v>
      </c>
      <c r="L2801">
        <v>10</v>
      </c>
      <c r="M2801" t="str">
        <f ca="1">VLOOKUP(RANDBETWEEN(1,7),lookups!$I$1:$J$7,2,FALSE)</f>
        <v>c</v>
      </c>
      <c r="N2801" s="2">
        <f ca="1">E2801*(1-(RANDBETWEEN(1,50)/100))</f>
        <v>49780.380000000005</v>
      </c>
      <c r="O2801" s="2">
        <f ca="1">N2801/12</f>
        <v>4148.3650000000007</v>
      </c>
      <c r="P2801" s="2">
        <f ca="1">RANDBETWEEN(1,1.5)*((N2801/12)*VLOOKUP(J2801,'Weather by country'!$A$1:$C$5,3,FALSE))</f>
        <v>4148.3650000000007</v>
      </c>
      <c r="Q2801" s="2">
        <f ca="1">(N2801/12)*RANDBETWEEN(60,100)/100</f>
        <v>3235.7247000000002</v>
      </c>
      <c r="R2801" s="2">
        <f ca="1">(N2801/12)*RANDBETWEEN(60,100)/100</f>
        <v>2986.8228000000004</v>
      </c>
      <c r="S2801" t="str">
        <f ca="1">VLOOKUP(J2801,'Weather by country'!$A$1:$C$5,2,FALSE)</f>
        <v>fine</v>
      </c>
      <c r="T2801" t="str">
        <f ca="1">VLOOKUP(RANDBETWEEN(1,5),lookups!$Q$1:$R$5,2,FALSE)</f>
        <v>n</v>
      </c>
      <c r="U2801" t="str">
        <f ca="1">VLOOKUP(RANDBETWEEN(1,5),lookups!$Q$1:$R$5,2,FALSE)</f>
        <v>y</v>
      </c>
      <c r="V2801" t="str">
        <f ca="1">IF(P2801=O2801,"y","n")</f>
        <v>y</v>
      </c>
    </row>
    <row r="2802" spans="1:22" x14ac:dyDescent="0.35">
      <c r="A2802" t="s">
        <v>31</v>
      </c>
      <c r="B2802" t="str">
        <f t="shared" si="43"/>
        <v>0000002802</v>
      </c>
      <c r="C2802">
        <f ca="1">RANDBETWEEN(5,20)</f>
        <v>13</v>
      </c>
      <c r="D2802">
        <f ca="1">RANDBETWEEN(0,C2802)</f>
        <v>12</v>
      </c>
      <c r="E2802" s="2">
        <f ca="1">RANDBETWEEN(100000,250000)</f>
        <v>114597</v>
      </c>
      <c r="F2802">
        <f ca="1">RANDBETWEEN(5,100)</f>
        <v>78</v>
      </c>
      <c r="G2802" t="str">
        <f ca="1">VLOOKUP(RANDBETWEEN(6,12),lookups!$A$1:$B$12,2,FALSE)</f>
        <v xml:space="preserve"> c</v>
      </c>
      <c r="H2802" s="4">
        <f ca="1">ROUNDDOWN(E2802/100000,0)</f>
        <v>1</v>
      </c>
      <c r="I2802" t="s">
        <v>33</v>
      </c>
      <c r="J2802" t="str">
        <f ca="1">VLOOKUP(RANDBETWEEN(1,5),lookups!$C$1:$D$5,2,FALSE)</f>
        <v>finland</v>
      </c>
      <c r="K2802" t="str">
        <f ca="1">VLOOKUP(RANDBETWEEN(1,2),lookups!$G$1:$H$2,2,FALSE)</f>
        <v>pitched</v>
      </c>
      <c r="L2802">
        <v>10</v>
      </c>
      <c r="M2802" t="str">
        <f ca="1">VLOOKUP(RANDBETWEEN(1,7),lookups!$I$1:$J$7,2,FALSE)</f>
        <v>c</v>
      </c>
      <c r="N2802" s="2">
        <f ca="1">E2802*(1-(RANDBETWEEN(1,50)/100))</f>
        <v>93969.540000000008</v>
      </c>
      <c r="O2802" s="2">
        <f ca="1">N2802/12</f>
        <v>7830.795000000001</v>
      </c>
      <c r="P2802" s="2">
        <f ca="1">RANDBETWEEN(1,1.5)*((N2802/12)*VLOOKUP(J2802,'Weather by country'!$A$1:$C$5,3,FALSE))</f>
        <v>6264.6360000000013</v>
      </c>
      <c r="Q2802" s="2">
        <f ca="1">(N2802/12)*RANDBETWEEN(60,100)/100</f>
        <v>6656.1757500000003</v>
      </c>
      <c r="R2802" s="2">
        <f ca="1">(N2802/12)*RANDBETWEEN(60,100)/100</f>
        <v>6029.7121500000012</v>
      </c>
      <c r="S2802" t="str">
        <f ca="1">VLOOKUP(J2802,'Weather by country'!$A$1:$C$5,2,FALSE)</f>
        <v>l-rain</v>
      </c>
      <c r="T2802" t="str">
        <f ca="1">VLOOKUP(RANDBETWEEN(1,5),lookups!$Q$1:$R$5,2,FALSE)</f>
        <v>y</v>
      </c>
      <c r="U2802" t="str">
        <f ca="1">VLOOKUP(RANDBETWEEN(1,5),lookups!$Q$1:$R$5,2,FALSE)</f>
        <v>n</v>
      </c>
      <c r="V2802" t="str">
        <f ca="1">IF(P2802=O2802,"y","n")</f>
        <v>n</v>
      </c>
    </row>
    <row r="2803" spans="1:22" x14ac:dyDescent="0.35">
      <c r="A2803" t="s">
        <v>32</v>
      </c>
      <c r="B2803" t="str">
        <f>TEXT(ROW(A2803),"0000000000")</f>
        <v>0000002803</v>
      </c>
      <c r="C2803">
        <f ca="1">RANDBETWEEN(1,20)</f>
        <v>1</v>
      </c>
      <c r="D2803">
        <f ca="1">RANDBETWEEN(0,C2803)</f>
        <v>0</v>
      </c>
      <c r="E2803" s="2">
        <f ca="1">RANDBETWEEN(50000,100000)</f>
        <v>60683</v>
      </c>
      <c r="F2803">
        <f ca="1">RANDBETWEEN(5,100)</f>
        <v>63</v>
      </c>
      <c r="G2803" t="str">
        <f ca="1">VLOOKUP(RANDBETWEEN(6,12),lookups!$A$1:$B$12,2,FALSE)</f>
        <v xml:space="preserve"> ccc</v>
      </c>
      <c r="H2803" s="4">
        <f ca="1">IF(ROUNDDOWN(E2803/100000,0)=0,1,ROUNDDOWN(E2803/100000,0))</f>
        <v>1</v>
      </c>
      <c r="I2803" t="s">
        <v>33</v>
      </c>
      <c r="J2803" t="str">
        <f ca="1">VLOOKUP(RANDBETWEEN(1,5),lookups!$C$1:$D$5,2,FALSE)</f>
        <v>sweden</v>
      </c>
      <c r="K2803" t="str">
        <f ca="1">VLOOKUP(RANDBETWEEN(1,2),lookups!$G$1:$H$2,2,FALSE)</f>
        <v>flat</v>
      </c>
      <c r="L2803">
        <v>10</v>
      </c>
      <c r="M2803" t="str">
        <f ca="1">VLOOKUP(RANDBETWEEN(1,7),lookups!$I$1:$J$7,2,FALSE)</f>
        <v>c</v>
      </c>
      <c r="N2803" s="2">
        <f ca="1">E2803*(1-(RANDBETWEEN(1,50)/100))</f>
        <v>58862.509999999995</v>
      </c>
      <c r="O2803" s="2">
        <f ca="1">N2803/12</f>
        <v>4905.2091666666665</v>
      </c>
      <c r="P2803" s="2">
        <f ca="1">RANDBETWEEN(1,1.5)*((N2803/12)*VLOOKUP(J2803,'Weather by country'!$A$1:$C$5,3,FALSE))</f>
        <v>4905.2091666666665</v>
      </c>
      <c r="Q2803" s="2">
        <f ca="1">(N2803/12)*RANDBETWEEN(60,100)/100</f>
        <v>4120.3757000000005</v>
      </c>
      <c r="R2803" s="2">
        <f ca="1">(N2803/12)*RANDBETWEEN(60,100)/100</f>
        <v>4267.5319749999999</v>
      </c>
      <c r="S2803" t="str">
        <f ca="1">VLOOKUP(J2803,'Weather by country'!$A$1:$C$5,2,FALSE)</f>
        <v>fine</v>
      </c>
      <c r="T2803" t="str">
        <f ca="1">VLOOKUP(RANDBETWEEN(1,5),lookups!$Q$1:$R$5,2,FALSE)</f>
        <v>y</v>
      </c>
      <c r="U2803" t="str">
        <f ca="1">VLOOKUP(RANDBETWEEN(1,5),lookups!$Q$1:$R$5,2,FALSE)</f>
        <v>y</v>
      </c>
      <c r="V2803" t="str">
        <f ca="1">IF(P2803=O2803,"y","n")</f>
        <v>y</v>
      </c>
    </row>
    <row r="2804" spans="1:22" x14ac:dyDescent="0.35">
      <c r="A2804" t="s">
        <v>31</v>
      </c>
      <c r="B2804" t="str">
        <f t="shared" si="43"/>
        <v>0000002804</v>
      </c>
      <c r="C2804">
        <f ca="1">RANDBETWEEN(5,20)</f>
        <v>12</v>
      </c>
      <c r="D2804">
        <f ca="1">RANDBETWEEN(0,C2804)</f>
        <v>0</v>
      </c>
      <c r="E2804" s="2">
        <f ca="1">RANDBETWEEN(100000,250000)</f>
        <v>166539</v>
      </c>
      <c r="F2804">
        <f ca="1">RANDBETWEEN(5,100)</f>
        <v>84</v>
      </c>
      <c r="G2804" t="str">
        <f ca="1">VLOOKUP(RANDBETWEEN(6,12),lookups!$A$1:$B$12,2,FALSE)</f>
        <v xml:space="preserve"> b</v>
      </c>
      <c r="H2804" s="4">
        <f ca="1">ROUNDDOWN(E2804/100000,0)</f>
        <v>1</v>
      </c>
      <c r="I2804" t="s">
        <v>33</v>
      </c>
      <c r="J2804" t="str">
        <f ca="1">VLOOKUP(RANDBETWEEN(1,5),lookups!$C$1:$D$5,2,FALSE)</f>
        <v>norway</v>
      </c>
      <c r="K2804" t="str">
        <f ca="1">VLOOKUP(RANDBETWEEN(1,2),lookups!$G$1:$H$2,2,FALSE)</f>
        <v>pitched</v>
      </c>
      <c r="L2804">
        <v>10</v>
      </c>
      <c r="M2804" t="str">
        <f ca="1">VLOOKUP(RANDBETWEEN(1,7),lookups!$I$1:$J$7,2,FALSE)</f>
        <v>c</v>
      </c>
      <c r="N2804" s="2">
        <f ca="1">E2804*(1-(RANDBETWEEN(1,50)/100))</f>
        <v>138227.37</v>
      </c>
      <c r="O2804" s="2">
        <f ca="1">N2804/12</f>
        <v>11518.9475</v>
      </c>
      <c r="P2804" s="2">
        <f ca="1">RANDBETWEEN(1,1.5)*((N2804/12)*VLOOKUP(J2804,'Weather by country'!$A$1:$C$5,3,FALSE))</f>
        <v>11518.9475</v>
      </c>
      <c r="Q2804" s="2">
        <f ca="1">(N2804/12)*RANDBETWEEN(60,100)/100</f>
        <v>7717.6948250000005</v>
      </c>
      <c r="R2804" s="2">
        <f ca="1">(N2804/12)*RANDBETWEEN(60,100)/100</f>
        <v>8524.0211500000005</v>
      </c>
      <c r="S2804" t="str">
        <f ca="1">VLOOKUP(J2804,'Weather by country'!$A$1:$C$5,2,FALSE)</f>
        <v>fine</v>
      </c>
      <c r="T2804" t="str">
        <f ca="1">VLOOKUP(RANDBETWEEN(1,5),lookups!$Q$1:$R$5,2,FALSE)</f>
        <v>n</v>
      </c>
      <c r="U2804" t="str">
        <f ca="1">VLOOKUP(RANDBETWEEN(1,5),lookups!$Q$1:$R$5,2,FALSE)</f>
        <v>n</v>
      </c>
      <c r="V2804" t="str">
        <f ca="1">IF(P2804=O2804,"y","n")</f>
        <v>y</v>
      </c>
    </row>
    <row r="2805" spans="1:22" x14ac:dyDescent="0.35">
      <c r="A2805" t="s">
        <v>32</v>
      </c>
      <c r="B2805" t="str">
        <f>TEXT(ROW(A2805),"0000000000")</f>
        <v>0000002805</v>
      </c>
      <c r="C2805">
        <f ca="1">RANDBETWEEN(1,20)</f>
        <v>4</v>
      </c>
      <c r="D2805">
        <f ca="1">RANDBETWEEN(0,C2805)</f>
        <v>3</v>
      </c>
      <c r="E2805" s="2">
        <f ca="1">RANDBETWEEN(50000,100000)</f>
        <v>50730</v>
      </c>
      <c r="F2805">
        <f ca="1">RANDBETWEEN(5,100)</f>
        <v>92</v>
      </c>
      <c r="G2805" t="str">
        <f ca="1">VLOOKUP(RANDBETWEEN(6,12),lookups!$A$1:$B$12,2,FALSE)</f>
        <v xml:space="preserve"> ccc</v>
      </c>
      <c r="H2805" s="4">
        <f ca="1">IF(ROUNDDOWN(E2805/100000,0)=0,1,ROUNDDOWN(E2805/100000,0))</f>
        <v>1</v>
      </c>
      <c r="I2805" t="s">
        <v>33</v>
      </c>
      <c r="J2805" t="str">
        <f ca="1">VLOOKUP(RANDBETWEEN(1,5),lookups!$C$1:$D$5,2,FALSE)</f>
        <v>uk</v>
      </c>
      <c r="K2805" t="str">
        <f ca="1">VLOOKUP(RANDBETWEEN(1,2),lookups!$G$1:$H$2,2,FALSE)</f>
        <v>pitched</v>
      </c>
      <c r="L2805">
        <v>10</v>
      </c>
      <c r="M2805" t="str">
        <f ca="1">VLOOKUP(RANDBETWEEN(1,7),lookups!$I$1:$J$7,2,FALSE)</f>
        <v>a</v>
      </c>
      <c r="N2805" s="2">
        <f ca="1">E2805*(1-(RANDBETWEEN(1,50)/100))</f>
        <v>26379.600000000002</v>
      </c>
      <c r="O2805" s="2">
        <f ca="1">N2805/12</f>
        <v>2198.3000000000002</v>
      </c>
      <c r="P2805" s="2">
        <f ca="1">RANDBETWEEN(1,1.5)*((N2805/12)*VLOOKUP(J2805,'Weather by country'!$A$1:$C$5,3,FALSE))</f>
        <v>2198.3000000000002</v>
      </c>
      <c r="Q2805" s="2">
        <f ca="1">(N2805/12)*RANDBETWEEN(60,100)/100</f>
        <v>1868.5550000000003</v>
      </c>
      <c r="R2805" s="2">
        <f ca="1">(N2805/12)*RANDBETWEEN(60,100)/100</f>
        <v>2176.317</v>
      </c>
      <c r="S2805" t="str">
        <f ca="1">VLOOKUP(J2805,'Weather by country'!$A$1:$C$5,2,FALSE)</f>
        <v>fine</v>
      </c>
      <c r="T2805" t="str">
        <f ca="1">VLOOKUP(RANDBETWEEN(1,5),lookups!$Q$1:$R$5,2,FALSE)</f>
        <v>n</v>
      </c>
      <c r="U2805" t="str">
        <f ca="1">VLOOKUP(RANDBETWEEN(1,5),lookups!$Q$1:$R$5,2,FALSE)</f>
        <v>y</v>
      </c>
      <c r="V2805" t="str">
        <f ca="1">IF(P2805=O2805,"y","n")</f>
        <v>y</v>
      </c>
    </row>
    <row r="2806" spans="1:22" x14ac:dyDescent="0.35">
      <c r="A2806" t="s">
        <v>31</v>
      </c>
      <c r="B2806" t="str">
        <f t="shared" si="43"/>
        <v>0000002806</v>
      </c>
      <c r="C2806">
        <f ca="1">RANDBETWEEN(5,20)</f>
        <v>20</v>
      </c>
      <c r="D2806">
        <f ca="1">RANDBETWEEN(0,C2806)</f>
        <v>18</v>
      </c>
      <c r="E2806" s="2">
        <f ca="1">RANDBETWEEN(100000,250000)</f>
        <v>120041</v>
      </c>
      <c r="F2806">
        <f ca="1">RANDBETWEEN(5,100)</f>
        <v>8</v>
      </c>
      <c r="G2806" t="str">
        <f ca="1">VLOOKUP(RANDBETWEEN(6,12),lookups!$A$1:$B$12,2,FALSE)</f>
        <v xml:space="preserve"> d</v>
      </c>
      <c r="H2806" s="4">
        <f ca="1">ROUNDDOWN(E2806/100000,0)</f>
        <v>1</v>
      </c>
      <c r="I2806" t="s">
        <v>33</v>
      </c>
      <c r="J2806" t="str">
        <f ca="1">VLOOKUP(RANDBETWEEN(1,5),lookups!$C$1:$D$5,2,FALSE)</f>
        <v>sweden</v>
      </c>
      <c r="K2806" t="str">
        <f ca="1">VLOOKUP(RANDBETWEEN(1,2),lookups!$G$1:$H$2,2,FALSE)</f>
        <v>flat</v>
      </c>
      <c r="L2806">
        <v>10</v>
      </c>
      <c r="M2806" t="str">
        <f ca="1">VLOOKUP(RANDBETWEEN(1,7),lookups!$I$1:$J$7,2,FALSE)</f>
        <v>c</v>
      </c>
      <c r="N2806" s="2">
        <f ca="1">E2806*(1-(RANDBETWEEN(1,50)/100))</f>
        <v>85229.11</v>
      </c>
      <c r="O2806" s="2">
        <f ca="1">N2806/12</f>
        <v>7102.4258333333337</v>
      </c>
      <c r="P2806" s="2">
        <f ca="1">RANDBETWEEN(1,1.5)*((N2806/12)*VLOOKUP(J2806,'Weather by country'!$A$1:$C$5,3,FALSE))</f>
        <v>7102.4258333333337</v>
      </c>
      <c r="Q2806" s="2">
        <f ca="1">(N2806/12)*RANDBETWEEN(60,100)/100</f>
        <v>5468.8678916666668</v>
      </c>
      <c r="R2806" s="2">
        <f ca="1">(N2806/12)*RANDBETWEEN(60,100)/100</f>
        <v>6889.353058333334</v>
      </c>
      <c r="S2806" t="str">
        <f ca="1">VLOOKUP(J2806,'Weather by country'!$A$1:$C$5,2,FALSE)</f>
        <v>fine</v>
      </c>
      <c r="T2806" t="str">
        <f ca="1">VLOOKUP(RANDBETWEEN(1,5),lookups!$Q$1:$R$5,2,FALSE)</f>
        <v>n</v>
      </c>
      <c r="U2806" t="str">
        <f ca="1">VLOOKUP(RANDBETWEEN(1,5),lookups!$Q$1:$R$5,2,FALSE)</f>
        <v>n</v>
      </c>
      <c r="V2806" t="str">
        <f ca="1">IF(P2806=O2806,"y","n")</f>
        <v>y</v>
      </c>
    </row>
    <row r="2807" spans="1:22" x14ac:dyDescent="0.35">
      <c r="A2807" t="s">
        <v>32</v>
      </c>
      <c r="B2807" t="str">
        <f>TEXT(ROW(A2807),"0000000000")</f>
        <v>0000002807</v>
      </c>
      <c r="C2807">
        <f ca="1">RANDBETWEEN(1,20)</f>
        <v>17</v>
      </c>
      <c r="D2807">
        <f ca="1">RANDBETWEEN(0,C2807)</f>
        <v>9</v>
      </c>
      <c r="E2807" s="2">
        <f ca="1">RANDBETWEEN(50000,100000)</f>
        <v>55393</v>
      </c>
      <c r="F2807">
        <f ca="1">RANDBETWEEN(5,100)</f>
        <v>71</v>
      </c>
      <c r="G2807" t="str">
        <f ca="1">VLOOKUP(RANDBETWEEN(6,12),lookups!$A$1:$B$12,2,FALSE)</f>
        <v xml:space="preserve"> d</v>
      </c>
      <c r="H2807" s="4">
        <f ca="1">IF(ROUNDDOWN(E2807/100000,0)=0,1,ROUNDDOWN(E2807/100000,0))</f>
        <v>1</v>
      </c>
      <c r="I2807" t="s">
        <v>33</v>
      </c>
      <c r="J2807" t="str">
        <f ca="1">VLOOKUP(RANDBETWEEN(1,5),lookups!$C$1:$D$5,2,FALSE)</f>
        <v>finland</v>
      </c>
      <c r="K2807" t="str">
        <f ca="1">VLOOKUP(RANDBETWEEN(1,2),lookups!$G$1:$H$2,2,FALSE)</f>
        <v>pitched</v>
      </c>
      <c r="L2807">
        <v>10</v>
      </c>
      <c r="M2807" t="str">
        <f ca="1">VLOOKUP(RANDBETWEEN(1,7),lookups!$I$1:$J$7,2,FALSE)</f>
        <v>c</v>
      </c>
      <c r="N2807" s="2">
        <f ca="1">E2807*(1-(RANDBETWEEN(1,50)/100))</f>
        <v>52069.42</v>
      </c>
      <c r="O2807" s="2">
        <f ca="1">N2807/12</f>
        <v>4339.1183333333329</v>
      </c>
      <c r="P2807" s="2">
        <f ca="1">RANDBETWEEN(1,1.5)*((N2807/12)*VLOOKUP(J2807,'Weather by country'!$A$1:$C$5,3,FALSE))</f>
        <v>3471.2946666666667</v>
      </c>
      <c r="Q2807" s="2">
        <f ca="1">(N2807/12)*RANDBETWEEN(60,100)/100</f>
        <v>3558.077033333333</v>
      </c>
      <c r="R2807" s="2">
        <f ca="1">(N2807/12)*RANDBETWEEN(60,100)/100</f>
        <v>2690.2533666666659</v>
      </c>
      <c r="S2807" t="str">
        <f ca="1">VLOOKUP(J2807,'Weather by country'!$A$1:$C$5,2,FALSE)</f>
        <v>l-rain</v>
      </c>
      <c r="T2807" t="str">
        <f ca="1">VLOOKUP(RANDBETWEEN(1,5),lookups!$Q$1:$R$5,2,FALSE)</f>
        <v>y</v>
      </c>
      <c r="U2807" t="str">
        <f ca="1">VLOOKUP(RANDBETWEEN(1,5),lookups!$Q$1:$R$5,2,FALSE)</f>
        <v>y</v>
      </c>
      <c r="V2807" t="str">
        <f ca="1">IF(P2807=O2807,"y","n")</f>
        <v>n</v>
      </c>
    </row>
    <row r="2808" spans="1:22" x14ac:dyDescent="0.35">
      <c r="A2808" t="s">
        <v>31</v>
      </c>
      <c r="B2808" t="str">
        <f t="shared" si="43"/>
        <v>0000002808</v>
      </c>
      <c r="C2808">
        <f ca="1">RANDBETWEEN(5,20)</f>
        <v>20</v>
      </c>
      <c r="D2808">
        <f ca="1">RANDBETWEEN(0,C2808)</f>
        <v>18</v>
      </c>
      <c r="E2808" s="2">
        <f ca="1">RANDBETWEEN(100000,250000)</f>
        <v>134544</v>
      </c>
      <c r="F2808">
        <f ca="1">RANDBETWEEN(5,100)</f>
        <v>8</v>
      </c>
      <c r="G2808" t="str">
        <f ca="1">VLOOKUP(RANDBETWEEN(6,12),lookups!$A$1:$B$12,2,FALSE)</f>
        <v xml:space="preserve"> dd</v>
      </c>
      <c r="H2808" s="4">
        <f ca="1">ROUNDDOWN(E2808/100000,0)</f>
        <v>1</v>
      </c>
      <c r="I2808" t="s">
        <v>33</v>
      </c>
      <c r="J2808" t="str">
        <f ca="1">VLOOKUP(RANDBETWEEN(1,5),lookups!$C$1:$D$5,2,FALSE)</f>
        <v>uk</v>
      </c>
      <c r="K2808" t="str">
        <f ca="1">VLOOKUP(RANDBETWEEN(1,2),lookups!$G$1:$H$2,2,FALSE)</f>
        <v>flat</v>
      </c>
      <c r="L2808">
        <v>10</v>
      </c>
      <c r="M2808" t="str">
        <f ca="1">VLOOKUP(RANDBETWEEN(1,7),lookups!$I$1:$J$7,2,FALSE)</f>
        <v>c</v>
      </c>
      <c r="N2808" s="2">
        <f ca="1">E2808*(1-(RANDBETWEEN(1,50)/100))</f>
        <v>133198.56</v>
      </c>
      <c r="O2808" s="2">
        <f ca="1">N2808/12</f>
        <v>11099.88</v>
      </c>
      <c r="P2808" s="2">
        <f ca="1">RANDBETWEEN(1,1.5)*((N2808/12)*VLOOKUP(J2808,'Weather by country'!$A$1:$C$5,3,FALSE))</f>
        <v>11099.88</v>
      </c>
      <c r="Q2808" s="2">
        <f ca="1">(N2808/12)*RANDBETWEEN(60,100)/100</f>
        <v>7547.9183999999996</v>
      </c>
      <c r="R2808" s="2">
        <f ca="1">(N2808/12)*RANDBETWEEN(60,100)/100</f>
        <v>10100.890799999999</v>
      </c>
      <c r="S2808" t="str">
        <f ca="1">VLOOKUP(J2808,'Weather by country'!$A$1:$C$5,2,FALSE)</f>
        <v>fine</v>
      </c>
      <c r="T2808" t="str">
        <f ca="1">VLOOKUP(RANDBETWEEN(1,5),lookups!$Q$1:$R$5,2,FALSE)</f>
        <v>y</v>
      </c>
      <c r="U2808" t="str">
        <f ca="1">VLOOKUP(RANDBETWEEN(1,5),lookups!$Q$1:$R$5,2,FALSE)</f>
        <v>y</v>
      </c>
      <c r="V2808" t="str">
        <f ca="1">IF(P2808=O2808,"y","n")</f>
        <v>y</v>
      </c>
    </row>
    <row r="2809" spans="1:22" x14ac:dyDescent="0.35">
      <c r="A2809" t="s">
        <v>32</v>
      </c>
      <c r="B2809" t="str">
        <f>TEXT(ROW(A2809),"0000000000")</f>
        <v>0000002809</v>
      </c>
      <c r="C2809">
        <f ca="1">RANDBETWEEN(1,20)</f>
        <v>3</v>
      </c>
      <c r="D2809">
        <f ca="1">RANDBETWEEN(0,C2809)</f>
        <v>2</v>
      </c>
      <c r="E2809" s="2">
        <f ca="1">RANDBETWEEN(50000,100000)</f>
        <v>98591</v>
      </c>
      <c r="F2809">
        <f ca="1">RANDBETWEEN(5,100)</f>
        <v>83</v>
      </c>
      <c r="G2809" t="str">
        <f ca="1">VLOOKUP(RANDBETWEEN(6,12),lookups!$A$1:$B$12,2,FALSE)</f>
        <v xml:space="preserve"> dd</v>
      </c>
      <c r="H2809" s="4">
        <f ca="1">IF(ROUNDDOWN(E2809/100000,0)=0,1,ROUNDDOWN(E2809/100000,0))</f>
        <v>1</v>
      </c>
      <c r="I2809" t="s">
        <v>33</v>
      </c>
      <c r="J2809" t="str">
        <f ca="1">VLOOKUP(RANDBETWEEN(1,5),lookups!$C$1:$D$5,2,FALSE)</f>
        <v>denmark</v>
      </c>
      <c r="K2809" t="str">
        <f ca="1">VLOOKUP(RANDBETWEEN(1,2),lookups!$G$1:$H$2,2,FALSE)</f>
        <v>pitched</v>
      </c>
      <c r="L2809">
        <v>10</v>
      </c>
      <c r="M2809" t="str">
        <f ca="1">VLOOKUP(RANDBETWEEN(1,7),lookups!$I$1:$J$7,2,FALSE)</f>
        <v>a</v>
      </c>
      <c r="N2809" s="2">
        <f ca="1">E2809*(1-(RANDBETWEEN(1,50)/100))</f>
        <v>54225.05</v>
      </c>
      <c r="O2809" s="2">
        <f ca="1">N2809/12</f>
        <v>4518.7541666666666</v>
      </c>
      <c r="P2809" s="2">
        <f ca="1">RANDBETWEEN(1,1.5)*((N2809/12)*VLOOKUP(J2809,'Weather by country'!$A$1:$C$5,3,FALSE))</f>
        <v>4518.7541666666666</v>
      </c>
      <c r="Q2809" s="2">
        <f ca="1">(N2809/12)*RANDBETWEEN(60,100)/100</f>
        <v>2846.8151250000001</v>
      </c>
      <c r="R2809" s="2">
        <f ca="1">(N2809/12)*RANDBETWEEN(60,100)/100</f>
        <v>4066.8787499999999</v>
      </c>
      <c r="S2809" t="str">
        <f ca="1">VLOOKUP(J2809,'Weather by country'!$A$1:$C$5,2,FALSE)</f>
        <v>fine</v>
      </c>
      <c r="T2809" t="str">
        <f ca="1">VLOOKUP(RANDBETWEEN(1,5),lookups!$Q$1:$R$5,2,FALSE)</f>
        <v>y</v>
      </c>
      <c r="U2809" t="str">
        <f ca="1">VLOOKUP(RANDBETWEEN(1,5),lookups!$Q$1:$R$5,2,FALSE)</f>
        <v>y</v>
      </c>
      <c r="V2809" t="str">
        <f ca="1">IF(P2809=O2809,"y","n")</f>
        <v>y</v>
      </c>
    </row>
    <row r="2810" spans="1:22" x14ac:dyDescent="0.35">
      <c r="A2810" t="s">
        <v>31</v>
      </c>
      <c r="B2810" t="str">
        <f t="shared" si="43"/>
        <v>0000002810</v>
      </c>
      <c r="C2810">
        <f ca="1">RANDBETWEEN(5,20)</f>
        <v>7</v>
      </c>
      <c r="D2810">
        <f ca="1">RANDBETWEEN(0,C2810)</f>
        <v>7</v>
      </c>
      <c r="E2810" s="2">
        <f ca="1">RANDBETWEEN(100000,250000)</f>
        <v>108279</v>
      </c>
      <c r="F2810">
        <f ca="1">RANDBETWEEN(5,100)</f>
        <v>67</v>
      </c>
      <c r="G2810" t="str">
        <f ca="1">VLOOKUP(RANDBETWEEN(6,12),lookups!$A$1:$B$12,2,FALSE)</f>
        <v xml:space="preserve"> b</v>
      </c>
      <c r="H2810" s="4">
        <f ca="1">ROUNDDOWN(E2810/100000,0)</f>
        <v>1</v>
      </c>
      <c r="I2810" t="s">
        <v>33</v>
      </c>
      <c r="J2810" t="str">
        <f ca="1">VLOOKUP(RANDBETWEEN(1,5),lookups!$C$1:$D$5,2,FALSE)</f>
        <v>uk</v>
      </c>
      <c r="K2810" t="str">
        <f ca="1">VLOOKUP(RANDBETWEEN(1,2),lookups!$G$1:$H$2,2,FALSE)</f>
        <v>pitched</v>
      </c>
      <c r="L2810">
        <v>10</v>
      </c>
      <c r="M2810" t="str">
        <f ca="1">VLOOKUP(RANDBETWEEN(1,7),lookups!$I$1:$J$7,2,FALSE)</f>
        <v>c</v>
      </c>
      <c r="N2810" s="2">
        <f ca="1">E2810*(1-(RANDBETWEEN(1,50)/100))</f>
        <v>61719.030000000006</v>
      </c>
      <c r="O2810" s="2">
        <f ca="1">N2810/12</f>
        <v>5143.2525000000005</v>
      </c>
      <c r="P2810" s="2">
        <f ca="1">RANDBETWEEN(1,1.5)*((N2810/12)*VLOOKUP(J2810,'Weather by country'!$A$1:$C$5,3,FALSE))</f>
        <v>5143.2525000000005</v>
      </c>
      <c r="Q2810" s="2">
        <f ca="1">(N2810/12)*RANDBETWEEN(60,100)/100</f>
        <v>4834.6573500000004</v>
      </c>
      <c r="R2810" s="2">
        <f ca="1">(N2810/12)*RANDBETWEEN(60,100)/100</f>
        <v>4217.4670500000002</v>
      </c>
      <c r="S2810" t="str">
        <f ca="1">VLOOKUP(J2810,'Weather by country'!$A$1:$C$5,2,FALSE)</f>
        <v>fine</v>
      </c>
      <c r="T2810" t="str">
        <f ca="1">VLOOKUP(RANDBETWEEN(1,5),lookups!$Q$1:$R$5,2,FALSE)</f>
        <v>y</v>
      </c>
      <c r="U2810" t="str">
        <f ca="1">VLOOKUP(RANDBETWEEN(1,5),lookups!$Q$1:$R$5,2,FALSE)</f>
        <v>n</v>
      </c>
      <c r="V2810" t="str">
        <f ca="1">IF(P2810=O2810,"y","n")</f>
        <v>y</v>
      </c>
    </row>
    <row r="2811" spans="1:22" x14ac:dyDescent="0.35">
      <c r="A2811" t="s">
        <v>32</v>
      </c>
      <c r="B2811" t="str">
        <f>TEXT(ROW(A2811),"0000000000")</f>
        <v>0000002811</v>
      </c>
      <c r="C2811">
        <f ca="1">RANDBETWEEN(1,20)</f>
        <v>10</v>
      </c>
      <c r="D2811">
        <f ca="1">RANDBETWEEN(0,C2811)</f>
        <v>4</v>
      </c>
      <c r="E2811" s="2">
        <f ca="1">RANDBETWEEN(50000,100000)</f>
        <v>88329</v>
      </c>
      <c r="F2811">
        <f ca="1">RANDBETWEEN(5,100)</f>
        <v>38</v>
      </c>
      <c r="G2811" t="str">
        <f ca="1">VLOOKUP(RANDBETWEEN(6,12),lookups!$A$1:$B$12,2,FALSE)</f>
        <v xml:space="preserve"> b</v>
      </c>
      <c r="H2811" s="4">
        <f ca="1">IF(ROUNDDOWN(E2811/100000,0)=0,1,ROUNDDOWN(E2811/100000,0))</f>
        <v>1</v>
      </c>
      <c r="I2811" t="s">
        <v>33</v>
      </c>
      <c r="J2811" t="str">
        <f ca="1">VLOOKUP(RANDBETWEEN(1,5),lookups!$C$1:$D$5,2,FALSE)</f>
        <v>finland</v>
      </c>
      <c r="K2811" t="str">
        <f ca="1">VLOOKUP(RANDBETWEEN(1,2),lookups!$G$1:$H$2,2,FALSE)</f>
        <v>pitched</v>
      </c>
      <c r="L2811">
        <v>10</v>
      </c>
      <c r="M2811" t="str">
        <f ca="1">VLOOKUP(RANDBETWEEN(1,7),lookups!$I$1:$J$7,2,FALSE)</f>
        <v>a</v>
      </c>
      <c r="N2811" s="2">
        <f ca="1">E2811*(1-(RANDBETWEEN(1,50)/100))</f>
        <v>69779.91</v>
      </c>
      <c r="O2811" s="2">
        <f ca="1">N2811/12</f>
        <v>5814.9925000000003</v>
      </c>
      <c r="P2811" s="2">
        <f ca="1">RANDBETWEEN(1,1.5)*((N2811/12)*VLOOKUP(J2811,'Weather by country'!$A$1:$C$5,3,FALSE))</f>
        <v>4651.9940000000006</v>
      </c>
      <c r="Q2811" s="2">
        <f ca="1">(N2811/12)*RANDBETWEEN(60,100)/100</f>
        <v>4477.5442250000006</v>
      </c>
      <c r="R2811" s="2">
        <f ca="1">(N2811/12)*RANDBETWEEN(60,100)/100</f>
        <v>3896.0449749999998</v>
      </c>
      <c r="S2811" t="str">
        <f ca="1">VLOOKUP(J2811,'Weather by country'!$A$1:$C$5,2,FALSE)</f>
        <v>l-rain</v>
      </c>
      <c r="T2811" t="str">
        <f ca="1">VLOOKUP(RANDBETWEEN(1,5),lookups!$Q$1:$R$5,2,FALSE)</f>
        <v>y</v>
      </c>
      <c r="U2811" t="str">
        <f ca="1">VLOOKUP(RANDBETWEEN(1,5),lookups!$Q$1:$R$5,2,FALSE)</f>
        <v>n</v>
      </c>
      <c r="V2811" t="str">
        <f ca="1">IF(P2811=O2811,"y","n")</f>
        <v>n</v>
      </c>
    </row>
    <row r="2812" spans="1:22" x14ac:dyDescent="0.35">
      <c r="A2812" t="s">
        <v>31</v>
      </c>
      <c r="B2812" t="str">
        <f t="shared" si="43"/>
        <v>0000002812</v>
      </c>
      <c r="C2812">
        <f ca="1">RANDBETWEEN(5,20)</f>
        <v>10</v>
      </c>
      <c r="D2812">
        <f ca="1">RANDBETWEEN(0,C2812)</f>
        <v>4</v>
      </c>
      <c r="E2812" s="2">
        <f ca="1">RANDBETWEEN(100000,250000)</f>
        <v>109666</v>
      </c>
      <c r="F2812">
        <f ca="1">RANDBETWEEN(5,100)</f>
        <v>54</v>
      </c>
      <c r="G2812" t="str">
        <f ca="1">VLOOKUP(RANDBETWEEN(6,12),lookups!$A$1:$B$12,2,FALSE)</f>
        <v xml:space="preserve"> ccc</v>
      </c>
      <c r="H2812" s="4">
        <f ca="1">ROUNDDOWN(E2812/100000,0)</f>
        <v>1</v>
      </c>
      <c r="I2812" t="s">
        <v>33</v>
      </c>
      <c r="J2812" t="str">
        <f ca="1">VLOOKUP(RANDBETWEEN(1,5),lookups!$C$1:$D$5,2,FALSE)</f>
        <v>finland</v>
      </c>
      <c r="K2812" t="str">
        <f ca="1">VLOOKUP(RANDBETWEEN(1,2),lookups!$G$1:$H$2,2,FALSE)</f>
        <v>flat</v>
      </c>
      <c r="L2812">
        <v>10</v>
      </c>
      <c r="M2812" t="str">
        <f ca="1">VLOOKUP(RANDBETWEEN(1,7),lookups!$I$1:$J$7,2,FALSE)</f>
        <v>a</v>
      </c>
      <c r="N2812" s="2">
        <f ca="1">E2812*(1-(RANDBETWEEN(1,50)/100))</f>
        <v>59219.640000000007</v>
      </c>
      <c r="O2812" s="2">
        <f ca="1">N2812/12</f>
        <v>4934.97</v>
      </c>
      <c r="P2812" s="2">
        <f ca="1">RANDBETWEEN(1,1.5)*((N2812/12)*VLOOKUP(J2812,'Weather by country'!$A$1:$C$5,3,FALSE))</f>
        <v>3947.9760000000006</v>
      </c>
      <c r="Q2812" s="2">
        <f ca="1">(N2812/12)*RANDBETWEEN(60,100)/100</f>
        <v>4293.4238999999998</v>
      </c>
      <c r="R2812" s="2">
        <f ca="1">(N2812/12)*RANDBETWEEN(60,100)/100</f>
        <v>3898.6262999999999</v>
      </c>
      <c r="S2812" t="str">
        <f ca="1">VLOOKUP(J2812,'Weather by country'!$A$1:$C$5,2,FALSE)</f>
        <v>l-rain</v>
      </c>
      <c r="T2812" t="str">
        <f ca="1">VLOOKUP(RANDBETWEEN(1,5),lookups!$Q$1:$R$5,2,FALSE)</f>
        <v>y</v>
      </c>
      <c r="U2812" t="str">
        <f ca="1">VLOOKUP(RANDBETWEEN(1,5),lookups!$Q$1:$R$5,2,FALSE)</f>
        <v>n</v>
      </c>
      <c r="V2812" t="str">
        <f ca="1">IF(P2812=O2812,"y","n")</f>
        <v>n</v>
      </c>
    </row>
    <row r="2813" spans="1:22" x14ac:dyDescent="0.35">
      <c r="A2813" t="s">
        <v>32</v>
      </c>
      <c r="B2813" t="str">
        <f>TEXT(ROW(A2813),"0000000000")</f>
        <v>0000002813</v>
      </c>
      <c r="C2813">
        <f ca="1">RANDBETWEEN(1,20)</f>
        <v>19</v>
      </c>
      <c r="D2813">
        <f ca="1">RANDBETWEEN(0,C2813)</f>
        <v>9</v>
      </c>
      <c r="E2813" s="2">
        <f ca="1">RANDBETWEEN(50000,100000)</f>
        <v>93740</v>
      </c>
      <c r="F2813">
        <f ca="1">RANDBETWEEN(5,100)</f>
        <v>36</v>
      </c>
      <c r="G2813" t="str">
        <f ca="1">VLOOKUP(RANDBETWEEN(6,12),lookups!$A$1:$B$12,2,FALSE)</f>
        <v xml:space="preserve"> ddd</v>
      </c>
      <c r="H2813" s="4">
        <f ca="1">IF(ROUNDDOWN(E2813/100000,0)=0,1,ROUNDDOWN(E2813/100000,0))</f>
        <v>1</v>
      </c>
      <c r="I2813" t="s">
        <v>33</v>
      </c>
      <c r="J2813" t="str">
        <f ca="1">VLOOKUP(RANDBETWEEN(1,5),lookups!$C$1:$D$5,2,FALSE)</f>
        <v>norway</v>
      </c>
      <c r="K2813" t="str">
        <f ca="1">VLOOKUP(RANDBETWEEN(1,2),lookups!$G$1:$H$2,2,FALSE)</f>
        <v>pitched</v>
      </c>
      <c r="L2813">
        <v>10</v>
      </c>
      <c r="M2813" t="str">
        <f ca="1">VLOOKUP(RANDBETWEEN(1,7),lookups!$I$1:$J$7,2,FALSE)</f>
        <v>b</v>
      </c>
      <c r="N2813" s="2">
        <f ca="1">E2813*(1-(RANDBETWEEN(1,50)/100))</f>
        <v>88115.599999999991</v>
      </c>
      <c r="O2813" s="2">
        <f ca="1">N2813/12</f>
        <v>7342.9666666666662</v>
      </c>
      <c r="P2813" s="2">
        <f ca="1">RANDBETWEEN(1,1.5)*((N2813/12)*VLOOKUP(J2813,'Weather by country'!$A$1:$C$5,3,FALSE))</f>
        <v>7342.9666666666662</v>
      </c>
      <c r="Q2813" s="2">
        <f ca="1">(N2813/12)*RANDBETWEEN(60,100)/100</f>
        <v>4699.4986666666664</v>
      </c>
      <c r="R2813" s="2">
        <f ca="1">(N2813/12)*RANDBETWEEN(60,100)/100</f>
        <v>6094.6623333333328</v>
      </c>
      <c r="S2813" t="str">
        <f ca="1">VLOOKUP(J2813,'Weather by country'!$A$1:$C$5,2,FALSE)</f>
        <v>fine</v>
      </c>
      <c r="T2813" t="str">
        <f ca="1">VLOOKUP(RANDBETWEEN(1,5),lookups!$Q$1:$R$5,2,FALSE)</f>
        <v>y</v>
      </c>
      <c r="U2813" t="str">
        <f ca="1">VLOOKUP(RANDBETWEEN(1,5),lookups!$Q$1:$R$5,2,FALSE)</f>
        <v>n</v>
      </c>
      <c r="V2813" t="str">
        <f ca="1">IF(P2813=O2813,"y","n")</f>
        <v>y</v>
      </c>
    </row>
    <row r="2814" spans="1:22" x14ac:dyDescent="0.35">
      <c r="A2814" t="s">
        <v>31</v>
      </c>
      <c r="B2814" t="str">
        <f t="shared" si="43"/>
        <v>0000002814</v>
      </c>
      <c r="C2814">
        <f ca="1">RANDBETWEEN(5,20)</f>
        <v>5</v>
      </c>
      <c r="D2814">
        <f ca="1">RANDBETWEEN(0,C2814)</f>
        <v>0</v>
      </c>
      <c r="E2814" s="2">
        <f ca="1">RANDBETWEEN(100000,250000)</f>
        <v>247290</v>
      </c>
      <c r="F2814">
        <f ca="1">RANDBETWEEN(5,100)</f>
        <v>51</v>
      </c>
      <c r="G2814" t="str">
        <f ca="1">VLOOKUP(RANDBETWEEN(6,12),lookups!$A$1:$B$12,2,FALSE)</f>
        <v xml:space="preserve"> ccc</v>
      </c>
      <c r="H2814" s="4">
        <f ca="1">ROUNDDOWN(E2814/100000,0)</f>
        <v>2</v>
      </c>
      <c r="I2814" t="s">
        <v>33</v>
      </c>
      <c r="J2814" t="str">
        <f ca="1">VLOOKUP(RANDBETWEEN(1,5),lookups!$C$1:$D$5,2,FALSE)</f>
        <v>finland</v>
      </c>
      <c r="K2814" t="str">
        <f ca="1">VLOOKUP(RANDBETWEEN(1,2),lookups!$G$1:$H$2,2,FALSE)</f>
        <v>flat</v>
      </c>
      <c r="L2814">
        <v>10</v>
      </c>
      <c r="M2814" t="str">
        <f ca="1">VLOOKUP(RANDBETWEEN(1,7),lookups!$I$1:$J$7,2,FALSE)</f>
        <v>a</v>
      </c>
      <c r="N2814" s="2">
        <f ca="1">E2814*(1-(RANDBETWEEN(1,50)/100))</f>
        <v>227506.80000000002</v>
      </c>
      <c r="O2814" s="2">
        <f ca="1">N2814/12</f>
        <v>18958.900000000001</v>
      </c>
      <c r="P2814" s="2">
        <f ca="1">RANDBETWEEN(1,1.5)*((N2814/12)*VLOOKUP(J2814,'Weather by country'!$A$1:$C$5,3,FALSE))</f>
        <v>15167.120000000003</v>
      </c>
      <c r="Q2814" s="2">
        <f ca="1">(N2814/12)*RANDBETWEEN(60,100)/100</f>
        <v>15925.476000000001</v>
      </c>
      <c r="R2814" s="2">
        <f ca="1">(N2814/12)*RANDBETWEEN(60,100)/100</f>
        <v>12323.285</v>
      </c>
      <c r="S2814" t="str">
        <f ca="1">VLOOKUP(J2814,'Weather by country'!$A$1:$C$5,2,FALSE)</f>
        <v>l-rain</v>
      </c>
      <c r="T2814" t="str">
        <f ca="1">VLOOKUP(RANDBETWEEN(1,5),lookups!$Q$1:$R$5,2,FALSE)</f>
        <v>y</v>
      </c>
      <c r="U2814" t="str">
        <f ca="1">VLOOKUP(RANDBETWEEN(1,5),lookups!$Q$1:$R$5,2,FALSE)</f>
        <v>n</v>
      </c>
      <c r="V2814" t="str">
        <f ca="1">IF(P2814=O2814,"y","n")</f>
        <v>n</v>
      </c>
    </row>
    <row r="2815" spans="1:22" x14ac:dyDescent="0.35">
      <c r="A2815" t="s">
        <v>32</v>
      </c>
      <c r="B2815" t="str">
        <f>TEXT(ROW(A2815),"0000000000")</f>
        <v>0000002815</v>
      </c>
      <c r="C2815">
        <f ca="1">RANDBETWEEN(1,20)</f>
        <v>14</v>
      </c>
      <c r="D2815">
        <f ca="1">RANDBETWEEN(0,C2815)</f>
        <v>0</v>
      </c>
      <c r="E2815" s="2">
        <f ca="1">RANDBETWEEN(50000,100000)</f>
        <v>99459</v>
      </c>
      <c r="F2815">
        <f ca="1">RANDBETWEEN(5,100)</f>
        <v>48</v>
      </c>
      <c r="G2815" t="str">
        <f ca="1">VLOOKUP(RANDBETWEEN(6,12),lookups!$A$1:$B$12,2,FALSE)</f>
        <v xml:space="preserve"> d</v>
      </c>
      <c r="H2815" s="4">
        <f ca="1">IF(ROUNDDOWN(E2815/100000,0)=0,1,ROUNDDOWN(E2815/100000,0))</f>
        <v>1</v>
      </c>
      <c r="I2815" t="s">
        <v>33</v>
      </c>
      <c r="J2815" t="str">
        <f ca="1">VLOOKUP(RANDBETWEEN(1,5),lookups!$C$1:$D$5,2,FALSE)</f>
        <v>denmark</v>
      </c>
      <c r="K2815" t="str">
        <f ca="1">VLOOKUP(RANDBETWEEN(1,2),lookups!$G$1:$H$2,2,FALSE)</f>
        <v>pitched</v>
      </c>
      <c r="L2815">
        <v>10</v>
      </c>
      <c r="M2815" t="str">
        <f ca="1">VLOOKUP(RANDBETWEEN(1,7),lookups!$I$1:$J$7,2,FALSE)</f>
        <v>c</v>
      </c>
      <c r="N2815" s="2">
        <f ca="1">E2815*(1-(RANDBETWEEN(1,50)/100))</f>
        <v>51718.68</v>
      </c>
      <c r="O2815" s="2">
        <f ca="1">N2815/12</f>
        <v>4309.8900000000003</v>
      </c>
      <c r="P2815" s="2">
        <f ca="1">RANDBETWEEN(1,1.5)*((N2815/12)*VLOOKUP(J2815,'Weather by country'!$A$1:$C$5,3,FALSE))</f>
        <v>4309.8900000000003</v>
      </c>
      <c r="Q2815" s="2">
        <f ca="1">(N2815/12)*RANDBETWEEN(60,100)/100</f>
        <v>3146.2197000000001</v>
      </c>
      <c r="R2815" s="2">
        <f ca="1">(N2815/12)*RANDBETWEEN(60,100)/100</f>
        <v>2887.6262999999999</v>
      </c>
      <c r="S2815" t="str">
        <f ca="1">VLOOKUP(J2815,'Weather by country'!$A$1:$C$5,2,FALSE)</f>
        <v>fine</v>
      </c>
      <c r="T2815" t="str">
        <f ca="1">VLOOKUP(RANDBETWEEN(1,5),lookups!$Q$1:$R$5,2,FALSE)</f>
        <v>y</v>
      </c>
      <c r="U2815" t="str">
        <f ca="1">VLOOKUP(RANDBETWEEN(1,5),lookups!$Q$1:$R$5,2,FALSE)</f>
        <v>y</v>
      </c>
      <c r="V2815" t="str">
        <f ca="1">IF(P2815=O2815,"y","n")</f>
        <v>y</v>
      </c>
    </row>
    <row r="2816" spans="1:22" x14ac:dyDescent="0.35">
      <c r="A2816" t="s">
        <v>31</v>
      </c>
      <c r="B2816" t="str">
        <f t="shared" si="43"/>
        <v>0000002816</v>
      </c>
      <c r="C2816">
        <f ca="1">RANDBETWEEN(5,20)</f>
        <v>10</v>
      </c>
      <c r="D2816">
        <f ca="1">RANDBETWEEN(0,C2816)</f>
        <v>7</v>
      </c>
      <c r="E2816" s="2">
        <f ca="1">RANDBETWEEN(100000,250000)</f>
        <v>191526</v>
      </c>
      <c r="F2816">
        <f ca="1">RANDBETWEEN(5,100)</f>
        <v>20</v>
      </c>
      <c r="G2816" t="str">
        <f ca="1">VLOOKUP(RANDBETWEEN(6,12),lookups!$A$1:$B$12,2,FALSE)</f>
        <v xml:space="preserve"> ddd</v>
      </c>
      <c r="H2816" s="4">
        <f ca="1">ROUNDDOWN(E2816/100000,0)</f>
        <v>1</v>
      </c>
      <c r="I2816" t="s">
        <v>33</v>
      </c>
      <c r="J2816" t="str">
        <f ca="1">VLOOKUP(RANDBETWEEN(1,5),lookups!$C$1:$D$5,2,FALSE)</f>
        <v>denmark</v>
      </c>
      <c r="K2816" t="str">
        <f ca="1">VLOOKUP(RANDBETWEEN(1,2),lookups!$G$1:$H$2,2,FALSE)</f>
        <v>pitched</v>
      </c>
      <c r="L2816">
        <v>10</v>
      </c>
      <c r="M2816" t="str">
        <f ca="1">VLOOKUP(RANDBETWEEN(1,7),lookups!$I$1:$J$7,2,FALSE)</f>
        <v>c</v>
      </c>
      <c r="N2816" s="2">
        <f ca="1">E2816*(1-(RANDBETWEEN(1,50)/100))</f>
        <v>99593.52</v>
      </c>
      <c r="O2816" s="2">
        <f ca="1">N2816/12</f>
        <v>8299.4600000000009</v>
      </c>
      <c r="P2816" s="2">
        <f ca="1">RANDBETWEEN(1,1.5)*((N2816/12)*VLOOKUP(J2816,'Weather by country'!$A$1:$C$5,3,FALSE))</f>
        <v>8299.4600000000009</v>
      </c>
      <c r="Q2816" s="2">
        <f ca="1">(N2816/12)*RANDBETWEEN(60,100)/100</f>
        <v>5311.6544000000004</v>
      </c>
      <c r="R2816" s="2">
        <f ca="1">(N2816/12)*RANDBETWEEN(60,100)/100</f>
        <v>4979.6760000000004</v>
      </c>
      <c r="S2816" t="str">
        <f ca="1">VLOOKUP(J2816,'Weather by country'!$A$1:$C$5,2,FALSE)</f>
        <v>fine</v>
      </c>
      <c r="T2816" t="str">
        <f ca="1">VLOOKUP(RANDBETWEEN(1,5),lookups!$Q$1:$R$5,2,FALSE)</f>
        <v>n</v>
      </c>
      <c r="U2816" t="str">
        <f ca="1">VLOOKUP(RANDBETWEEN(1,5),lookups!$Q$1:$R$5,2,FALSE)</f>
        <v>n</v>
      </c>
      <c r="V2816" t="str">
        <f ca="1">IF(P2816=O2816,"y","n")</f>
        <v>y</v>
      </c>
    </row>
    <row r="2817" spans="1:22" x14ac:dyDescent="0.35">
      <c r="A2817" t="s">
        <v>32</v>
      </c>
      <c r="B2817" t="str">
        <f>TEXT(ROW(A2817),"0000000000")</f>
        <v>0000002817</v>
      </c>
      <c r="C2817">
        <f ca="1">RANDBETWEEN(1,20)</f>
        <v>9</v>
      </c>
      <c r="D2817">
        <f ca="1">RANDBETWEEN(0,C2817)</f>
        <v>6</v>
      </c>
      <c r="E2817" s="2">
        <f ca="1">RANDBETWEEN(50000,100000)</f>
        <v>59785</v>
      </c>
      <c r="F2817">
        <f ca="1">RANDBETWEEN(5,100)</f>
        <v>21</v>
      </c>
      <c r="G2817" t="str">
        <f ca="1">VLOOKUP(RANDBETWEEN(6,12),lookups!$A$1:$B$12,2,FALSE)</f>
        <v xml:space="preserve"> c</v>
      </c>
      <c r="H2817" s="4">
        <f ca="1">IF(ROUNDDOWN(E2817/100000,0)=0,1,ROUNDDOWN(E2817/100000,0))</f>
        <v>1</v>
      </c>
      <c r="I2817" t="s">
        <v>33</v>
      </c>
      <c r="J2817" t="str">
        <f ca="1">VLOOKUP(RANDBETWEEN(1,5),lookups!$C$1:$D$5,2,FALSE)</f>
        <v>denmark</v>
      </c>
      <c r="K2817" t="str">
        <f ca="1">VLOOKUP(RANDBETWEEN(1,2),lookups!$G$1:$H$2,2,FALSE)</f>
        <v>flat</v>
      </c>
      <c r="L2817">
        <v>10</v>
      </c>
      <c r="M2817" t="str">
        <f ca="1">VLOOKUP(RANDBETWEEN(1,7),lookups!$I$1:$J$7,2,FALSE)</f>
        <v>c</v>
      </c>
      <c r="N2817" s="2">
        <f ca="1">E2817*(1-(RANDBETWEEN(1,50)/100))</f>
        <v>32881.75</v>
      </c>
      <c r="O2817" s="2">
        <f ca="1">N2817/12</f>
        <v>2740.1458333333335</v>
      </c>
      <c r="P2817" s="2">
        <f ca="1">RANDBETWEEN(1,1.5)*((N2817/12)*VLOOKUP(J2817,'Weather by country'!$A$1:$C$5,3,FALSE))</f>
        <v>2740.1458333333335</v>
      </c>
      <c r="Q2817" s="2">
        <f ca="1">(N2817/12)*RANDBETWEEN(60,100)/100</f>
        <v>2274.321041666667</v>
      </c>
      <c r="R2817" s="2">
        <f ca="1">(N2817/12)*RANDBETWEEN(60,100)/100</f>
        <v>2274.321041666667</v>
      </c>
      <c r="S2817" t="str">
        <f ca="1">VLOOKUP(J2817,'Weather by country'!$A$1:$C$5,2,FALSE)</f>
        <v>fine</v>
      </c>
      <c r="T2817" t="str">
        <f ca="1">VLOOKUP(RANDBETWEEN(1,5),lookups!$Q$1:$R$5,2,FALSE)</f>
        <v>n</v>
      </c>
      <c r="U2817" t="str">
        <f ca="1">VLOOKUP(RANDBETWEEN(1,5),lookups!$Q$1:$R$5,2,FALSE)</f>
        <v>n</v>
      </c>
      <c r="V2817" t="str">
        <f ca="1">IF(P2817=O2817,"y","n")</f>
        <v>y</v>
      </c>
    </row>
    <row r="2818" spans="1:22" x14ac:dyDescent="0.35">
      <c r="A2818" t="s">
        <v>31</v>
      </c>
      <c r="B2818" t="str">
        <f t="shared" ref="B2818:B2880" si="44">TEXT(ROW(A2818),"0000000000")</f>
        <v>0000002818</v>
      </c>
      <c r="C2818">
        <f ca="1">RANDBETWEEN(5,20)</f>
        <v>16</v>
      </c>
      <c r="D2818">
        <f ca="1">RANDBETWEEN(0,C2818)</f>
        <v>1</v>
      </c>
      <c r="E2818" s="2">
        <f ca="1">RANDBETWEEN(100000,250000)</f>
        <v>176292</v>
      </c>
      <c r="F2818">
        <f ca="1">RANDBETWEEN(5,100)</f>
        <v>30</v>
      </c>
      <c r="G2818" t="str">
        <f ca="1">VLOOKUP(RANDBETWEEN(6,12),lookups!$A$1:$B$12,2,FALSE)</f>
        <v xml:space="preserve"> ccc</v>
      </c>
      <c r="H2818" s="4">
        <f ca="1">ROUNDDOWN(E2818/100000,0)</f>
        <v>1</v>
      </c>
      <c r="I2818" t="s">
        <v>33</v>
      </c>
      <c r="J2818" t="str">
        <f ca="1">VLOOKUP(RANDBETWEEN(1,5),lookups!$C$1:$D$5,2,FALSE)</f>
        <v>norway</v>
      </c>
      <c r="K2818" t="str">
        <f ca="1">VLOOKUP(RANDBETWEEN(1,2),lookups!$G$1:$H$2,2,FALSE)</f>
        <v>flat</v>
      </c>
      <c r="L2818">
        <v>10</v>
      </c>
      <c r="M2818" t="str">
        <f ca="1">VLOOKUP(RANDBETWEEN(1,7),lookups!$I$1:$J$7,2,FALSE)</f>
        <v>a</v>
      </c>
      <c r="N2818" s="2">
        <f ca="1">E2818*(1-(RANDBETWEEN(1,50)/100))</f>
        <v>89908.92</v>
      </c>
      <c r="O2818" s="2">
        <f ca="1">N2818/12</f>
        <v>7492.41</v>
      </c>
      <c r="P2818" s="2">
        <f ca="1">RANDBETWEEN(1,1.5)*((N2818/12)*VLOOKUP(J2818,'Weather by country'!$A$1:$C$5,3,FALSE))</f>
        <v>7492.41</v>
      </c>
      <c r="Q2818" s="2">
        <f ca="1">(N2818/12)*RANDBETWEEN(60,100)/100</f>
        <v>6368.5484999999999</v>
      </c>
      <c r="R2818" s="2">
        <f ca="1">(N2818/12)*RANDBETWEEN(60,100)/100</f>
        <v>6893.0171999999993</v>
      </c>
      <c r="S2818" t="str">
        <f ca="1">VLOOKUP(J2818,'Weather by country'!$A$1:$C$5,2,FALSE)</f>
        <v>fine</v>
      </c>
      <c r="T2818" t="str">
        <f ca="1">VLOOKUP(RANDBETWEEN(1,5),lookups!$Q$1:$R$5,2,FALSE)</f>
        <v>y</v>
      </c>
      <c r="U2818" t="str">
        <f ca="1">VLOOKUP(RANDBETWEEN(1,5),lookups!$Q$1:$R$5,2,FALSE)</f>
        <v>y</v>
      </c>
      <c r="V2818" t="str">
        <f ca="1">IF(P2818=O2818,"y","n")</f>
        <v>y</v>
      </c>
    </row>
    <row r="2819" spans="1:22" x14ac:dyDescent="0.35">
      <c r="A2819" t="s">
        <v>32</v>
      </c>
      <c r="B2819" t="str">
        <f>TEXT(ROW(A2819),"0000000000")</f>
        <v>0000002819</v>
      </c>
      <c r="C2819">
        <f ca="1">RANDBETWEEN(1,20)</f>
        <v>13</v>
      </c>
      <c r="D2819">
        <f ca="1">RANDBETWEEN(0,C2819)</f>
        <v>5</v>
      </c>
      <c r="E2819" s="2">
        <f ca="1">RANDBETWEEN(50000,100000)</f>
        <v>54331</v>
      </c>
      <c r="F2819">
        <f ca="1">RANDBETWEEN(5,100)</f>
        <v>67</v>
      </c>
      <c r="G2819" t="str">
        <f ca="1">VLOOKUP(RANDBETWEEN(6,12),lookups!$A$1:$B$12,2,FALSE)</f>
        <v xml:space="preserve"> c</v>
      </c>
      <c r="H2819" s="4">
        <f ca="1">IF(ROUNDDOWN(E2819/100000,0)=0,1,ROUNDDOWN(E2819/100000,0))</f>
        <v>1</v>
      </c>
      <c r="I2819" t="s">
        <v>33</v>
      </c>
      <c r="J2819" t="str">
        <f ca="1">VLOOKUP(RANDBETWEEN(1,5),lookups!$C$1:$D$5,2,FALSE)</f>
        <v>finland</v>
      </c>
      <c r="K2819" t="str">
        <f ca="1">VLOOKUP(RANDBETWEEN(1,2),lookups!$G$1:$H$2,2,FALSE)</f>
        <v>flat</v>
      </c>
      <c r="L2819">
        <v>10</v>
      </c>
      <c r="M2819" t="str">
        <f ca="1">VLOOKUP(RANDBETWEEN(1,7),lookups!$I$1:$J$7,2,FALSE)</f>
        <v>c</v>
      </c>
      <c r="N2819" s="2">
        <f ca="1">E2819*(1-(RANDBETWEEN(1,50)/100))</f>
        <v>52701.07</v>
      </c>
      <c r="O2819" s="2">
        <f ca="1">N2819/12</f>
        <v>4391.7558333333336</v>
      </c>
      <c r="P2819" s="2">
        <f ca="1">RANDBETWEEN(1,1.5)*((N2819/12)*VLOOKUP(J2819,'Weather by country'!$A$1:$C$5,3,FALSE))</f>
        <v>3513.4046666666673</v>
      </c>
      <c r="Q2819" s="2">
        <f ca="1">(N2819/12)*RANDBETWEEN(60,100)/100</f>
        <v>3601.2397833333334</v>
      </c>
      <c r="R2819" s="2">
        <f ca="1">(N2819/12)*RANDBETWEEN(60,100)/100</f>
        <v>4084.3329250000006</v>
      </c>
      <c r="S2819" t="str">
        <f ca="1">VLOOKUP(J2819,'Weather by country'!$A$1:$C$5,2,FALSE)</f>
        <v>l-rain</v>
      </c>
      <c r="T2819" t="str">
        <f ca="1">VLOOKUP(RANDBETWEEN(1,5),lookups!$Q$1:$R$5,2,FALSE)</f>
        <v>n</v>
      </c>
      <c r="U2819" t="str">
        <f ca="1">VLOOKUP(RANDBETWEEN(1,5),lookups!$Q$1:$R$5,2,FALSE)</f>
        <v>n</v>
      </c>
      <c r="V2819" t="str">
        <f ca="1">IF(P2819=O2819,"y","n")</f>
        <v>n</v>
      </c>
    </row>
    <row r="2820" spans="1:22" x14ac:dyDescent="0.35">
      <c r="A2820" t="s">
        <v>31</v>
      </c>
      <c r="B2820" t="str">
        <f t="shared" si="44"/>
        <v>0000002820</v>
      </c>
      <c r="C2820">
        <f ca="1">RANDBETWEEN(5,20)</f>
        <v>10</v>
      </c>
      <c r="D2820">
        <f ca="1">RANDBETWEEN(0,C2820)</f>
        <v>2</v>
      </c>
      <c r="E2820" s="2">
        <f ca="1">RANDBETWEEN(100000,250000)</f>
        <v>201550</v>
      </c>
      <c r="F2820">
        <f ca="1">RANDBETWEEN(5,100)</f>
        <v>24</v>
      </c>
      <c r="G2820" t="str">
        <f ca="1">VLOOKUP(RANDBETWEEN(6,12),lookups!$A$1:$B$12,2,FALSE)</f>
        <v xml:space="preserve"> cc</v>
      </c>
      <c r="H2820" s="4">
        <f ca="1">ROUNDDOWN(E2820/100000,0)</f>
        <v>2</v>
      </c>
      <c r="I2820" t="s">
        <v>33</v>
      </c>
      <c r="J2820" t="str">
        <f ca="1">VLOOKUP(RANDBETWEEN(1,5),lookups!$C$1:$D$5,2,FALSE)</f>
        <v>denmark</v>
      </c>
      <c r="K2820" t="str">
        <f ca="1">VLOOKUP(RANDBETWEEN(1,2),lookups!$G$1:$H$2,2,FALSE)</f>
        <v>pitched</v>
      </c>
      <c r="L2820">
        <v>10</v>
      </c>
      <c r="M2820" t="str">
        <f ca="1">VLOOKUP(RANDBETWEEN(1,7),lookups!$I$1:$J$7,2,FALSE)</f>
        <v>c</v>
      </c>
      <c r="N2820" s="2">
        <f ca="1">E2820*(1-(RANDBETWEEN(1,50)/100))</f>
        <v>161240</v>
      </c>
      <c r="O2820" s="2">
        <f ca="1">N2820/12</f>
        <v>13436.666666666666</v>
      </c>
      <c r="P2820" s="2">
        <f ca="1">RANDBETWEEN(1,1.5)*((N2820/12)*VLOOKUP(J2820,'Weather by country'!$A$1:$C$5,3,FALSE))</f>
        <v>13436.666666666666</v>
      </c>
      <c r="Q2820" s="2">
        <f ca="1">(N2820/12)*RANDBETWEEN(60,100)/100</f>
        <v>13436.666666666664</v>
      </c>
      <c r="R2820" s="2">
        <f ca="1">(N2820/12)*RANDBETWEEN(60,100)/100</f>
        <v>10883.7</v>
      </c>
      <c r="S2820" t="str">
        <f ca="1">VLOOKUP(J2820,'Weather by country'!$A$1:$C$5,2,FALSE)</f>
        <v>fine</v>
      </c>
      <c r="T2820" t="str">
        <f ca="1">VLOOKUP(RANDBETWEEN(1,5),lookups!$Q$1:$R$5,2,FALSE)</f>
        <v>y</v>
      </c>
      <c r="U2820" t="str">
        <f ca="1">VLOOKUP(RANDBETWEEN(1,5),lookups!$Q$1:$R$5,2,FALSE)</f>
        <v>n</v>
      </c>
      <c r="V2820" t="str">
        <f ca="1">IF(P2820=O2820,"y","n")</f>
        <v>y</v>
      </c>
    </row>
    <row r="2821" spans="1:22" x14ac:dyDescent="0.35">
      <c r="A2821" t="s">
        <v>32</v>
      </c>
      <c r="B2821" t="str">
        <f>TEXT(ROW(A2821),"0000000000")</f>
        <v>0000002821</v>
      </c>
      <c r="C2821">
        <f ca="1">RANDBETWEEN(1,20)</f>
        <v>6</v>
      </c>
      <c r="D2821">
        <f ca="1">RANDBETWEEN(0,C2821)</f>
        <v>0</v>
      </c>
      <c r="E2821" s="2">
        <f ca="1">RANDBETWEEN(50000,100000)</f>
        <v>66705</v>
      </c>
      <c r="F2821">
        <f ca="1">RANDBETWEEN(5,100)</f>
        <v>21</v>
      </c>
      <c r="G2821" t="str">
        <f ca="1">VLOOKUP(RANDBETWEEN(6,12),lookups!$A$1:$B$12,2,FALSE)</f>
        <v xml:space="preserve"> ddd</v>
      </c>
      <c r="H2821" s="4">
        <f ca="1">IF(ROUNDDOWN(E2821/100000,0)=0,1,ROUNDDOWN(E2821/100000,0))</f>
        <v>1</v>
      </c>
      <c r="I2821" t="s">
        <v>33</v>
      </c>
      <c r="J2821" t="str">
        <f ca="1">VLOOKUP(RANDBETWEEN(1,5),lookups!$C$1:$D$5,2,FALSE)</f>
        <v>uk</v>
      </c>
      <c r="K2821" t="str">
        <f ca="1">VLOOKUP(RANDBETWEEN(1,2),lookups!$G$1:$H$2,2,FALSE)</f>
        <v>pitched</v>
      </c>
      <c r="L2821">
        <v>10</v>
      </c>
      <c r="M2821" t="str">
        <f ca="1">VLOOKUP(RANDBETWEEN(1,7),lookups!$I$1:$J$7,2,FALSE)</f>
        <v>c</v>
      </c>
      <c r="N2821" s="2">
        <f ca="1">E2821*(1-(RANDBETWEEN(1,50)/100))</f>
        <v>53364</v>
      </c>
      <c r="O2821" s="2">
        <f ca="1">N2821/12</f>
        <v>4447</v>
      </c>
      <c r="P2821" s="2">
        <f ca="1">RANDBETWEEN(1,1.5)*((N2821/12)*VLOOKUP(J2821,'Weather by country'!$A$1:$C$5,3,FALSE))</f>
        <v>4447</v>
      </c>
      <c r="Q2821" s="2">
        <f ca="1">(N2821/12)*RANDBETWEEN(60,100)/100</f>
        <v>2668.2</v>
      </c>
      <c r="R2821" s="2">
        <f ca="1">(N2821/12)*RANDBETWEEN(60,100)/100</f>
        <v>4135.71</v>
      </c>
      <c r="S2821" t="str">
        <f ca="1">VLOOKUP(J2821,'Weather by country'!$A$1:$C$5,2,FALSE)</f>
        <v>fine</v>
      </c>
      <c r="T2821" t="str">
        <f ca="1">VLOOKUP(RANDBETWEEN(1,5),lookups!$Q$1:$R$5,2,FALSE)</f>
        <v>y</v>
      </c>
      <c r="U2821" t="str">
        <f ca="1">VLOOKUP(RANDBETWEEN(1,5),lookups!$Q$1:$R$5,2,FALSE)</f>
        <v>y</v>
      </c>
      <c r="V2821" t="str">
        <f ca="1">IF(P2821=O2821,"y","n")</f>
        <v>y</v>
      </c>
    </row>
    <row r="2822" spans="1:22" x14ac:dyDescent="0.35">
      <c r="A2822" t="s">
        <v>31</v>
      </c>
      <c r="B2822" t="str">
        <f t="shared" si="44"/>
        <v>0000002822</v>
      </c>
      <c r="C2822">
        <f ca="1">RANDBETWEEN(5,20)</f>
        <v>13</v>
      </c>
      <c r="D2822">
        <f ca="1">RANDBETWEEN(0,C2822)</f>
        <v>13</v>
      </c>
      <c r="E2822" s="2">
        <f ca="1">RANDBETWEEN(100000,250000)</f>
        <v>108938</v>
      </c>
      <c r="F2822">
        <f ca="1">RANDBETWEEN(5,100)</f>
        <v>43</v>
      </c>
      <c r="G2822" t="str">
        <f ca="1">VLOOKUP(RANDBETWEEN(6,12),lookups!$A$1:$B$12,2,FALSE)</f>
        <v xml:space="preserve"> ddd</v>
      </c>
      <c r="H2822" s="4">
        <f ca="1">ROUNDDOWN(E2822/100000,0)</f>
        <v>1</v>
      </c>
      <c r="I2822" t="s">
        <v>33</v>
      </c>
      <c r="J2822" t="str">
        <f ca="1">VLOOKUP(RANDBETWEEN(1,5),lookups!$C$1:$D$5,2,FALSE)</f>
        <v>denmark</v>
      </c>
      <c r="K2822" t="str">
        <f ca="1">VLOOKUP(RANDBETWEEN(1,2),lookups!$G$1:$H$2,2,FALSE)</f>
        <v>pitched</v>
      </c>
      <c r="L2822">
        <v>10</v>
      </c>
      <c r="M2822" t="str">
        <f ca="1">VLOOKUP(RANDBETWEEN(1,7),lookups!$I$1:$J$7,2,FALSE)</f>
        <v>c</v>
      </c>
      <c r="N2822" s="2">
        <f ca="1">E2822*(1-(RANDBETWEEN(1,50)/100))</f>
        <v>74077.84</v>
      </c>
      <c r="O2822" s="2">
        <f ca="1">N2822/12</f>
        <v>6173.1533333333327</v>
      </c>
      <c r="P2822" s="2">
        <f ca="1">RANDBETWEEN(1,1.5)*((N2822/12)*VLOOKUP(J2822,'Weather by country'!$A$1:$C$5,3,FALSE))</f>
        <v>6173.1533333333327</v>
      </c>
      <c r="Q2822" s="2">
        <f ca="1">(N2822/12)*RANDBETWEEN(60,100)/100</f>
        <v>4136.012733333333</v>
      </c>
      <c r="R2822" s="2">
        <f ca="1">(N2822/12)*RANDBETWEEN(60,100)/100</f>
        <v>5432.3749333333326</v>
      </c>
      <c r="S2822" t="str">
        <f ca="1">VLOOKUP(J2822,'Weather by country'!$A$1:$C$5,2,FALSE)</f>
        <v>fine</v>
      </c>
      <c r="T2822" t="str">
        <f ca="1">VLOOKUP(RANDBETWEEN(1,5),lookups!$Q$1:$R$5,2,FALSE)</f>
        <v>y</v>
      </c>
      <c r="U2822" t="str">
        <f ca="1">VLOOKUP(RANDBETWEEN(1,5),lookups!$Q$1:$R$5,2,FALSE)</f>
        <v>n</v>
      </c>
      <c r="V2822" t="str">
        <f ca="1">IF(P2822=O2822,"y","n")</f>
        <v>y</v>
      </c>
    </row>
    <row r="2823" spans="1:22" x14ac:dyDescent="0.35">
      <c r="A2823" t="s">
        <v>32</v>
      </c>
      <c r="B2823" t="str">
        <f>TEXT(ROW(A2823),"0000000000")</f>
        <v>0000002823</v>
      </c>
      <c r="C2823">
        <f ca="1">RANDBETWEEN(1,20)</f>
        <v>13</v>
      </c>
      <c r="D2823">
        <f ca="1">RANDBETWEEN(0,C2823)</f>
        <v>3</v>
      </c>
      <c r="E2823" s="2">
        <f ca="1">RANDBETWEEN(50000,100000)</f>
        <v>86913</v>
      </c>
      <c r="F2823">
        <f ca="1">RANDBETWEEN(5,100)</f>
        <v>100</v>
      </c>
      <c r="G2823" t="str">
        <f ca="1">VLOOKUP(RANDBETWEEN(6,12),lookups!$A$1:$B$12,2,FALSE)</f>
        <v xml:space="preserve"> cc</v>
      </c>
      <c r="H2823" s="4">
        <f ca="1">IF(ROUNDDOWN(E2823/100000,0)=0,1,ROUNDDOWN(E2823/100000,0))</f>
        <v>1</v>
      </c>
      <c r="I2823" t="s">
        <v>33</v>
      </c>
      <c r="J2823" t="str">
        <f ca="1">VLOOKUP(RANDBETWEEN(1,5),lookups!$C$1:$D$5,2,FALSE)</f>
        <v>sweden</v>
      </c>
      <c r="K2823" t="str">
        <f ca="1">VLOOKUP(RANDBETWEEN(1,2),lookups!$G$1:$H$2,2,FALSE)</f>
        <v>flat</v>
      </c>
      <c r="L2823">
        <v>10</v>
      </c>
      <c r="M2823" t="str">
        <f ca="1">VLOOKUP(RANDBETWEEN(1,7),lookups!$I$1:$J$7,2,FALSE)</f>
        <v>c</v>
      </c>
      <c r="N2823" s="2">
        <f ca="1">E2823*(1-(RANDBETWEEN(1,50)/100))</f>
        <v>78221.7</v>
      </c>
      <c r="O2823" s="2">
        <f ca="1">N2823/12</f>
        <v>6518.4749999999995</v>
      </c>
      <c r="P2823" s="2">
        <f ca="1">RANDBETWEEN(1,1.5)*((N2823/12)*VLOOKUP(J2823,'Weather by country'!$A$1:$C$5,3,FALSE))</f>
        <v>6518.4749999999995</v>
      </c>
      <c r="Q2823" s="2">
        <f ca="1">(N2823/12)*RANDBETWEEN(60,100)/100</f>
        <v>4562.932499999999</v>
      </c>
      <c r="R2823" s="2">
        <f ca="1">(N2823/12)*RANDBETWEEN(60,100)/100</f>
        <v>6192.5512500000004</v>
      </c>
      <c r="S2823" t="str">
        <f ca="1">VLOOKUP(J2823,'Weather by country'!$A$1:$C$5,2,FALSE)</f>
        <v>fine</v>
      </c>
      <c r="T2823" t="str">
        <f ca="1">VLOOKUP(RANDBETWEEN(1,5),lookups!$Q$1:$R$5,2,FALSE)</f>
        <v>n</v>
      </c>
      <c r="U2823" t="str">
        <f ca="1">VLOOKUP(RANDBETWEEN(1,5),lookups!$Q$1:$R$5,2,FALSE)</f>
        <v>n</v>
      </c>
      <c r="V2823" t="str">
        <f ca="1">IF(P2823=O2823,"y","n")</f>
        <v>y</v>
      </c>
    </row>
    <row r="2824" spans="1:22" x14ac:dyDescent="0.35">
      <c r="A2824" t="s">
        <v>31</v>
      </c>
      <c r="B2824" t="str">
        <f t="shared" si="44"/>
        <v>0000002824</v>
      </c>
      <c r="C2824">
        <f ca="1">RANDBETWEEN(5,20)</f>
        <v>19</v>
      </c>
      <c r="D2824">
        <f ca="1">RANDBETWEEN(0,C2824)</f>
        <v>16</v>
      </c>
      <c r="E2824" s="2">
        <f ca="1">RANDBETWEEN(100000,250000)</f>
        <v>203492</v>
      </c>
      <c r="F2824">
        <f ca="1">RANDBETWEEN(5,100)</f>
        <v>9</v>
      </c>
      <c r="G2824" t="str">
        <f ca="1">VLOOKUP(RANDBETWEEN(6,12),lookups!$A$1:$B$12,2,FALSE)</f>
        <v xml:space="preserve"> ccc</v>
      </c>
      <c r="H2824" s="4">
        <f ca="1">ROUNDDOWN(E2824/100000,0)</f>
        <v>2</v>
      </c>
      <c r="I2824" t="s">
        <v>33</v>
      </c>
      <c r="J2824" t="str">
        <f ca="1">VLOOKUP(RANDBETWEEN(1,5),lookups!$C$1:$D$5,2,FALSE)</f>
        <v>norway</v>
      </c>
      <c r="K2824" t="str">
        <f ca="1">VLOOKUP(RANDBETWEEN(1,2),lookups!$G$1:$H$2,2,FALSE)</f>
        <v>pitched</v>
      </c>
      <c r="L2824">
        <v>10</v>
      </c>
      <c r="M2824" t="str">
        <f ca="1">VLOOKUP(RANDBETWEEN(1,7),lookups!$I$1:$J$7,2,FALSE)</f>
        <v>b</v>
      </c>
      <c r="N2824" s="2">
        <f ca="1">E2824*(1-(RANDBETWEEN(1,50)/100))</f>
        <v>134304.71999999997</v>
      </c>
      <c r="O2824" s="2">
        <f ca="1">N2824/12</f>
        <v>11192.059999999998</v>
      </c>
      <c r="P2824" s="2">
        <f ca="1">RANDBETWEEN(1,1.5)*((N2824/12)*VLOOKUP(J2824,'Weather by country'!$A$1:$C$5,3,FALSE))</f>
        <v>11192.059999999998</v>
      </c>
      <c r="Q2824" s="2">
        <f ca="1">(N2824/12)*RANDBETWEEN(60,100)/100</f>
        <v>8394.0449999999983</v>
      </c>
      <c r="R2824" s="2">
        <f ca="1">(N2824/12)*RANDBETWEEN(60,100)/100</f>
        <v>9065.5685999999987</v>
      </c>
      <c r="S2824" t="str">
        <f ca="1">VLOOKUP(J2824,'Weather by country'!$A$1:$C$5,2,FALSE)</f>
        <v>fine</v>
      </c>
      <c r="T2824" t="str">
        <f ca="1">VLOOKUP(RANDBETWEEN(1,5),lookups!$Q$1:$R$5,2,FALSE)</f>
        <v>n</v>
      </c>
      <c r="U2824" t="str">
        <f ca="1">VLOOKUP(RANDBETWEEN(1,5),lookups!$Q$1:$R$5,2,FALSE)</f>
        <v>n</v>
      </c>
      <c r="V2824" t="str">
        <f ca="1">IF(P2824=O2824,"y","n")</f>
        <v>y</v>
      </c>
    </row>
    <row r="2825" spans="1:22" x14ac:dyDescent="0.35">
      <c r="A2825" t="s">
        <v>32</v>
      </c>
      <c r="B2825" t="str">
        <f>TEXT(ROW(A2825),"0000000000")</f>
        <v>0000002825</v>
      </c>
      <c r="C2825">
        <f ca="1">RANDBETWEEN(1,20)</f>
        <v>14</v>
      </c>
      <c r="D2825">
        <f ca="1">RANDBETWEEN(0,C2825)</f>
        <v>10</v>
      </c>
      <c r="E2825" s="2">
        <f ca="1">RANDBETWEEN(50000,100000)</f>
        <v>60270</v>
      </c>
      <c r="F2825">
        <f ca="1">RANDBETWEEN(5,100)</f>
        <v>73</v>
      </c>
      <c r="G2825" t="str">
        <f ca="1">VLOOKUP(RANDBETWEEN(6,12),lookups!$A$1:$B$12,2,FALSE)</f>
        <v xml:space="preserve"> ccc</v>
      </c>
      <c r="H2825" s="4">
        <f ca="1">IF(ROUNDDOWN(E2825/100000,0)=0,1,ROUNDDOWN(E2825/100000,0))</f>
        <v>1</v>
      </c>
      <c r="I2825" t="s">
        <v>33</v>
      </c>
      <c r="J2825" t="str">
        <f ca="1">VLOOKUP(RANDBETWEEN(1,5),lookups!$C$1:$D$5,2,FALSE)</f>
        <v>norway</v>
      </c>
      <c r="K2825" t="str">
        <f ca="1">VLOOKUP(RANDBETWEEN(1,2),lookups!$G$1:$H$2,2,FALSE)</f>
        <v>flat</v>
      </c>
      <c r="L2825">
        <v>10</v>
      </c>
      <c r="M2825" t="str">
        <f ca="1">VLOOKUP(RANDBETWEEN(1,7),lookups!$I$1:$J$7,2,FALSE)</f>
        <v>c</v>
      </c>
      <c r="N2825" s="2">
        <f ca="1">E2825*(1-(RANDBETWEEN(1,50)/100))</f>
        <v>57859.199999999997</v>
      </c>
      <c r="O2825" s="2">
        <f ca="1">N2825/12</f>
        <v>4821.5999999999995</v>
      </c>
      <c r="P2825" s="2">
        <f ca="1">RANDBETWEEN(1,1.5)*((N2825/12)*VLOOKUP(J2825,'Weather by country'!$A$1:$C$5,3,FALSE))</f>
        <v>4821.5999999999995</v>
      </c>
      <c r="Q2825" s="2">
        <f ca="1">(N2825/12)*RANDBETWEEN(60,100)/100</f>
        <v>4050.1439999999998</v>
      </c>
      <c r="R2825" s="2">
        <f ca="1">(N2825/12)*RANDBETWEEN(60,100)/100</f>
        <v>4146.576</v>
      </c>
      <c r="S2825" t="str">
        <f ca="1">VLOOKUP(J2825,'Weather by country'!$A$1:$C$5,2,FALSE)</f>
        <v>fine</v>
      </c>
      <c r="T2825" t="str">
        <f ca="1">VLOOKUP(RANDBETWEEN(1,5),lookups!$Q$1:$R$5,2,FALSE)</f>
        <v>y</v>
      </c>
      <c r="U2825" t="str">
        <f ca="1">VLOOKUP(RANDBETWEEN(1,5),lookups!$Q$1:$R$5,2,FALSE)</f>
        <v>y</v>
      </c>
      <c r="V2825" t="str">
        <f ca="1">IF(P2825=O2825,"y","n")</f>
        <v>y</v>
      </c>
    </row>
    <row r="2826" spans="1:22" x14ac:dyDescent="0.35">
      <c r="A2826" t="s">
        <v>31</v>
      </c>
      <c r="B2826" t="str">
        <f t="shared" si="44"/>
        <v>0000002826</v>
      </c>
      <c r="C2826">
        <f ca="1">RANDBETWEEN(5,20)</f>
        <v>12</v>
      </c>
      <c r="D2826">
        <f ca="1">RANDBETWEEN(0,C2826)</f>
        <v>9</v>
      </c>
      <c r="E2826" s="2">
        <f ca="1">RANDBETWEEN(100000,250000)</f>
        <v>112111</v>
      </c>
      <c r="F2826">
        <f ca="1">RANDBETWEEN(5,100)</f>
        <v>49</v>
      </c>
      <c r="G2826" t="str">
        <f ca="1">VLOOKUP(RANDBETWEEN(6,12),lookups!$A$1:$B$12,2,FALSE)</f>
        <v xml:space="preserve"> ccc</v>
      </c>
      <c r="H2826" s="4">
        <f ca="1">ROUNDDOWN(E2826/100000,0)</f>
        <v>1</v>
      </c>
      <c r="I2826" t="s">
        <v>33</v>
      </c>
      <c r="J2826" t="str">
        <f ca="1">VLOOKUP(RANDBETWEEN(1,5),lookups!$C$1:$D$5,2,FALSE)</f>
        <v>denmark</v>
      </c>
      <c r="K2826" t="str">
        <f ca="1">VLOOKUP(RANDBETWEEN(1,2),lookups!$G$1:$H$2,2,FALSE)</f>
        <v>pitched</v>
      </c>
      <c r="L2826">
        <v>10</v>
      </c>
      <c r="M2826" t="str">
        <f ca="1">VLOOKUP(RANDBETWEEN(1,7),lookups!$I$1:$J$7,2,FALSE)</f>
        <v>a</v>
      </c>
      <c r="N2826" s="2">
        <f ca="1">E2826*(1-(RANDBETWEEN(1,50)/100))</f>
        <v>110989.89</v>
      </c>
      <c r="O2826" s="2">
        <f ca="1">N2826/12</f>
        <v>9249.1574999999993</v>
      </c>
      <c r="P2826" s="2">
        <f ca="1">RANDBETWEEN(1,1.5)*((N2826/12)*VLOOKUP(J2826,'Weather by country'!$A$1:$C$5,3,FALSE))</f>
        <v>9249.1574999999993</v>
      </c>
      <c r="Q2826" s="2">
        <f ca="1">(N2826/12)*RANDBETWEEN(60,100)/100</f>
        <v>5641.9860749999989</v>
      </c>
      <c r="R2826" s="2">
        <f ca="1">(N2826/12)*RANDBETWEEN(60,100)/100</f>
        <v>8509.2248999999993</v>
      </c>
      <c r="S2826" t="str">
        <f ca="1">VLOOKUP(J2826,'Weather by country'!$A$1:$C$5,2,FALSE)</f>
        <v>fine</v>
      </c>
      <c r="T2826" t="str">
        <f ca="1">VLOOKUP(RANDBETWEEN(1,5),lookups!$Q$1:$R$5,2,FALSE)</f>
        <v>y</v>
      </c>
      <c r="U2826" t="str">
        <f ca="1">VLOOKUP(RANDBETWEEN(1,5),lookups!$Q$1:$R$5,2,FALSE)</f>
        <v>n</v>
      </c>
      <c r="V2826" t="str">
        <f ca="1">IF(P2826=O2826,"y","n")</f>
        <v>y</v>
      </c>
    </row>
    <row r="2827" spans="1:22" x14ac:dyDescent="0.35">
      <c r="A2827" t="s">
        <v>32</v>
      </c>
      <c r="B2827" t="str">
        <f>TEXT(ROW(A2827),"0000000000")</f>
        <v>0000002827</v>
      </c>
      <c r="C2827">
        <f ca="1">RANDBETWEEN(1,20)</f>
        <v>3</v>
      </c>
      <c r="D2827">
        <f ca="1">RANDBETWEEN(0,C2827)</f>
        <v>2</v>
      </c>
      <c r="E2827" s="2">
        <f ca="1">RANDBETWEEN(50000,100000)</f>
        <v>93266</v>
      </c>
      <c r="F2827">
        <f ca="1">RANDBETWEEN(5,100)</f>
        <v>41</v>
      </c>
      <c r="G2827" t="str">
        <f ca="1">VLOOKUP(RANDBETWEEN(6,12),lookups!$A$1:$B$12,2,FALSE)</f>
        <v xml:space="preserve"> ccc</v>
      </c>
      <c r="H2827" s="4">
        <f ca="1">IF(ROUNDDOWN(E2827/100000,0)=0,1,ROUNDDOWN(E2827/100000,0))</f>
        <v>1</v>
      </c>
      <c r="I2827" t="s">
        <v>33</v>
      </c>
      <c r="J2827" t="str">
        <f ca="1">VLOOKUP(RANDBETWEEN(1,5),lookups!$C$1:$D$5,2,FALSE)</f>
        <v>uk</v>
      </c>
      <c r="K2827" t="str">
        <f ca="1">VLOOKUP(RANDBETWEEN(1,2),lookups!$G$1:$H$2,2,FALSE)</f>
        <v>flat</v>
      </c>
      <c r="L2827">
        <v>10</v>
      </c>
      <c r="M2827" t="str">
        <f ca="1">VLOOKUP(RANDBETWEEN(1,7),lookups!$I$1:$J$7,2,FALSE)</f>
        <v>b</v>
      </c>
      <c r="N2827" s="2">
        <f ca="1">E2827*(1-(RANDBETWEEN(1,50)/100))</f>
        <v>72747.48</v>
      </c>
      <c r="O2827" s="2">
        <f ca="1">N2827/12</f>
        <v>6062.29</v>
      </c>
      <c r="P2827" s="2">
        <f ca="1">RANDBETWEEN(1,1.5)*((N2827/12)*VLOOKUP(J2827,'Weather by country'!$A$1:$C$5,3,FALSE))</f>
        <v>6062.29</v>
      </c>
      <c r="Q2827" s="2">
        <f ca="1">(N2827/12)*RANDBETWEEN(60,100)/100</f>
        <v>4910.4548999999997</v>
      </c>
      <c r="R2827" s="2">
        <f ca="1">(N2827/12)*RANDBETWEEN(60,100)/100</f>
        <v>4122.3571999999995</v>
      </c>
      <c r="S2827" t="str">
        <f ca="1">VLOOKUP(J2827,'Weather by country'!$A$1:$C$5,2,FALSE)</f>
        <v>fine</v>
      </c>
      <c r="T2827" t="str">
        <f ca="1">VLOOKUP(RANDBETWEEN(1,5),lookups!$Q$1:$R$5,2,FALSE)</f>
        <v>n</v>
      </c>
      <c r="U2827" t="str">
        <f ca="1">VLOOKUP(RANDBETWEEN(1,5),lookups!$Q$1:$R$5,2,FALSE)</f>
        <v>y</v>
      </c>
      <c r="V2827" t="str">
        <f ca="1">IF(P2827=O2827,"y","n")</f>
        <v>y</v>
      </c>
    </row>
    <row r="2828" spans="1:22" x14ac:dyDescent="0.35">
      <c r="A2828" t="s">
        <v>31</v>
      </c>
      <c r="B2828" t="str">
        <f t="shared" si="44"/>
        <v>0000002828</v>
      </c>
      <c r="C2828">
        <f ca="1">RANDBETWEEN(5,20)</f>
        <v>15</v>
      </c>
      <c r="D2828">
        <f ca="1">RANDBETWEEN(0,C2828)</f>
        <v>7</v>
      </c>
      <c r="E2828" s="2">
        <f ca="1">RANDBETWEEN(100000,250000)</f>
        <v>180058</v>
      </c>
      <c r="F2828">
        <f ca="1">RANDBETWEEN(5,100)</f>
        <v>68</v>
      </c>
      <c r="G2828" t="str">
        <f ca="1">VLOOKUP(RANDBETWEEN(6,12),lookups!$A$1:$B$12,2,FALSE)</f>
        <v xml:space="preserve"> cc</v>
      </c>
      <c r="H2828" s="4">
        <f ca="1">ROUNDDOWN(E2828/100000,0)</f>
        <v>1</v>
      </c>
      <c r="I2828" t="s">
        <v>33</v>
      </c>
      <c r="J2828" t="str">
        <f ca="1">VLOOKUP(RANDBETWEEN(1,5),lookups!$C$1:$D$5,2,FALSE)</f>
        <v>denmark</v>
      </c>
      <c r="K2828" t="str">
        <f ca="1">VLOOKUP(RANDBETWEEN(1,2),lookups!$G$1:$H$2,2,FALSE)</f>
        <v>pitched</v>
      </c>
      <c r="L2828">
        <v>10</v>
      </c>
      <c r="M2828" t="str">
        <f ca="1">VLOOKUP(RANDBETWEEN(1,7),lookups!$I$1:$J$7,2,FALSE)</f>
        <v>a</v>
      </c>
      <c r="N2828" s="2">
        <f ca="1">E2828*(1-(RANDBETWEEN(1,50)/100))</f>
        <v>169254.52</v>
      </c>
      <c r="O2828" s="2">
        <f ca="1">N2828/12</f>
        <v>14104.543333333333</v>
      </c>
      <c r="P2828" s="2">
        <f ca="1">RANDBETWEEN(1,1.5)*((N2828/12)*VLOOKUP(J2828,'Weather by country'!$A$1:$C$5,3,FALSE))</f>
        <v>14104.543333333333</v>
      </c>
      <c r="Q2828" s="2">
        <f ca="1">(N2828/12)*RANDBETWEEN(60,100)/100</f>
        <v>11988.861833333334</v>
      </c>
      <c r="R2828" s="2">
        <f ca="1">(N2828/12)*RANDBETWEEN(60,100)/100</f>
        <v>11283.634666666665</v>
      </c>
      <c r="S2828" t="str">
        <f ca="1">VLOOKUP(J2828,'Weather by country'!$A$1:$C$5,2,FALSE)</f>
        <v>fine</v>
      </c>
      <c r="T2828" t="str">
        <f ca="1">VLOOKUP(RANDBETWEEN(1,5),lookups!$Q$1:$R$5,2,FALSE)</f>
        <v>y</v>
      </c>
      <c r="U2828" t="str">
        <f ca="1">VLOOKUP(RANDBETWEEN(1,5),lookups!$Q$1:$R$5,2,FALSE)</f>
        <v>y</v>
      </c>
      <c r="V2828" t="str">
        <f ca="1">IF(P2828=O2828,"y","n")</f>
        <v>y</v>
      </c>
    </row>
    <row r="2829" spans="1:22" x14ac:dyDescent="0.35">
      <c r="A2829" t="s">
        <v>32</v>
      </c>
      <c r="B2829" t="str">
        <f>TEXT(ROW(A2829),"0000000000")</f>
        <v>0000002829</v>
      </c>
      <c r="C2829">
        <f ca="1">RANDBETWEEN(1,20)</f>
        <v>13</v>
      </c>
      <c r="D2829">
        <f ca="1">RANDBETWEEN(0,C2829)</f>
        <v>8</v>
      </c>
      <c r="E2829" s="2">
        <f ca="1">RANDBETWEEN(50000,100000)</f>
        <v>55477</v>
      </c>
      <c r="F2829">
        <f ca="1">RANDBETWEEN(5,100)</f>
        <v>12</v>
      </c>
      <c r="G2829" t="str">
        <f ca="1">VLOOKUP(RANDBETWEEN(6,12),lookups!$A$1:$B$12,2,FALSE)</f>
        <v xml:space="preserve"> cc</v>
      </c>
      <c r="H2829" s="4">
        <f ca="1">IF(ROUNDDOWN(E2829/100000,0)=0,1,ROUNDDOWN(E2829/100000,0))</f>
        <v>1</v>
      </c>
      <c r="I2829" t="s">
        <v>33</v>
      </c>
      <c r="J2829" t="str">
        <f ca="1">VLOOKUP(RANDBETWEEN(1,5),lookups!$C$1:$D$5,2,FALSE)</f>
        <v>finland</v>
      </c>
      <c r="K2829" t="str">
        <f ca="1">VLOOKUP(RANDBETWEEN(1,2),lookups!$G$1:$H$2,2,FALSE)</f>
        <v>flat</v>
      </c>
      <c r="L2829">
        <v>10</v>
      </c>
      <c r="M2829" t="str">
        <f ca="1">VLOOKUP(RANDBETWEEN(1,7),lookups!$I$1:$J$7,2,FALSE)</f>
        <v>b</v>
      </c>
      <c r="N2829" s="2">
        <f ca="1">E2829*(1-(RANDBETWEEN(1,50)/100))</f>
        <v>39943.439999999995</v>
      </c>
      <c r="O2829" s="2">
        <f ca="1">N2829/12</f>
        <v>3328.6199999999994</v>
      </c>
      <c r="P2829" s="2">
        <f ca="1">RANDBETWEEN(1,1.5)*((N2829/12)*VLOOKUP(J2829,'Weather by country'!$A$1:$C$5,3,FALSE))</f>
        <v>2662.8959999999997</v>
      </c>
      <c r="Q2829" s="2">
        <f ca="1">(N2829/12)*RANDBETWEEN(60,100)/100</f>
        <v>3062.3303999999994</v>
      </c>
      <c r="R2829" s="2">
        <f ca="1">(N2829/12)*RANDBETWEEN(60,100)/100</f>
        <v>2296.7477999999996</v>
      </c>
      <c r="S2829" t="str">
        <f ca="1">VLOOKUP(J2829,'Weather by country'!$A$1:$C$5,2,FALSE)</f>
        <v>l-rain</v>
      </c>
      <c r="T2829" t="str">
        <f ca="1">VLOOKUP(RANDBETWEEN(1,5),lookups!$Q$1:$R$5,2,FALSE)</f>
        <v>y</v>
      </c>
      <c r="U2829" t="str">
        <f ca="1">VLOOKUP(RANDBETWEEN(1,5),lookups!$Q$1:$R$5,2,FALSE)</f>
        <v>y</v>
      </c>
      <c r="V2829" t="str">
        <f ca="1">IF(P2829=O2829,"y","n")</f>
        <v>n</v>
      </c>
    </row>
    <row r="2830" spans="1:22" x14ac:dyDescent="0.35">
      <c r="A2830" t="s">
        <v>31</v>
      </c>
      <c r="B2830" t="str">
        <f t="shared" si="44"/>
        <v>0000002830</v>
      </c>
      <c r="C2830">
        <f ca="1">RANDBETWEEN(5,20)</f>
        <v>11</v>
      </c>
      <c r="D2830">
        <f ca="1">RANDBETWEEN(0,C2830)</f>
        <v>3</v>
      </c>
      <c r="E2830" s="2">
        <f ca="1">RANDBETWEEN(100000,250000)</f>
        <v>143014</v>
      </c>
      <c r="F2830">
        <f ca="1">RANDBETWEEN(5,100)</f>
        <v>44</v>
      </c>
      <c r="G2830" t="str">
        <f ca="1">VLOOKUP(RANDBETWEEN(6,12),lookups!$A$1:$B$12,2,FALSE)</f>
        <v xml:space="preserve"> cc</v>
      </c>
      <c r="H2830" s="4">
        <f ca="1">ROUNDDOWN(E2830/100000,0)</f>
        <v>1</v>
      </c>
      <c r="I2830" t="s">
        <v>33</v>
      </c>
      <c r="J2830" t="str">
        <f ca="1">VLOOKUP(RANDBETWEEN(1,5),lookups!$C$1:$D$5,2,FALSE)</f>
        <v>finland</v>
      </c>
      <c r="K2830" t="str">
        <f ca="1">VLOOKUP(RANDBETWEEN(1,2),lookups!$G$1:$H$2,2,FALSE)</f>
        <v>pitched</v>
      </c>
      <c r="L2830">
        <v>10</v>
      </c>
      <c r="M2830" t="str">
        <f ca="1">VLOOKUP(RANDBETWEEN(1,7),lookups!$I$1:$J$7,2,FALSE)</f>
        <v>c</v>
      </c>
      <c r="N2830" s="2">
        <f ca="1">E2830*(1-(RANDBETWEEN(1,50)/100))</f>
        <v>81517.98000000001</v>
      </c>
      <c r="O2830" s="2">
        <f ca="1">N2830/12</f>
        <v>6793.1650000000009</v>
      </c>
      <c r="P2830" s="2">
        <f ca="1">RANDBETWEEN(1,1.5)*((N2830/12)*VLOOKUP(J2830,'Weather by country'!$A$1:$C$5,3,FALSE))</f>
        <v>5434.5320000000011</v>
      </c>
      <c r="Q2830" s="2">
        <f ca="1">(N2830/12)*RANDBETWEEN(60,100)/100</f>
        <v>4891.0788000000002</v>
      </c>
      <c r="R2830" s="2">
        <f ca="1">(N2830/12)*RANDBETWEEN(60,100)/100</f>
        <v>4347.6256000000003</v>
      </c>
      <c r="S2830" t="str">
        <f ca="1">VLOOKUP(J2830,'Weather by country'!$A$1:$C$5,2,FALSE)</f>
        <v>l-rain</v>
      </c>
      <c r="T2830" t="str">
        <f ca="1">VLOOKUP(RANDBETWEEN(1,5),lookups!$Q$1:$R$5,2,FALSE)</f>
        <v>n</v>
      </c>
      <c r="U2830" t="str">
        <f ca="1">VLOOKUP(RANDBETWEEN(1,5),lookups!$Q$1:$R$5,2,FALSE)</f>
        <v>y</v>
      </c>
      <c r="V2830" t="str">
        <f ca="1">IF(P2830=O2830,"y","n")</f>
        <v>n</v>
      </c>
    </row>
    <row r="2831" spans="1:22" x14ac:dyDescent="0.35">
      <c r="A2831" t="s">
        <v>32</v>
      </c>
      <c r="B2831" t="str">
        <f>TEXT(ROW(A2831),"0000000000")</f>
        <v>0000002831</v>
      </c>
      <c r="C2831">
        <f ca="1">RANDBETWEEN(1,20)</f>
        <v>5</v>
      </c>
      <c r="D2831">
        <f ca="1">RANDBETWEEN(0,C2831)</f>
        <v>0</v>
      </c>
      <c r="E2831" s="2">
        <f ca="1">RANDBETWEEN(50000,100000)</f>
        <v>74316</v>
      </c>
      <c r="F2831">
        <f ca="1">RANDBETWEEN(5,100)</f>
        <v>77</v>
      </c>
      <c r="G2831" t="str">
        <f ca="1">VLOOKUP(RANDBETWEEN(6,12),lookups!$A$1:$B$12,2,FALSE)</f>
        <v xml:space="preserve"> d</v>
      </c>
      <c r="H2831" s="4">
        <f ca="1">IF(ROUNDDOWN(E2831/100000,0)=0,1,ROUNDDOWN(E2831/100000,0))</f>
        <v>1</v>
      </c>
      <c r="I2831" t="s">
        <v>33</v>
      </c>
      <c r="J2831" t="str">
        <f ca="1">VLOOKUP(RANDBETWEEN(1,5),lookups!$C$1:$D$5,2,FALSE)</f>
        <v>norway</v>
      </c>
      <c r="K2831" t="str">
        <f ca="1">VLOOKUP(RANDBETWEEN(1,2),lookups!$G$1:$H$2,2,FALSE)</f>
        <v>pitched</v>
      </c>
      <c r="L2831">
        <v>10</v>
      </c>
      <c r="M2831" t="str">
        <f ca="1">VLOOKUP(RANDBETWEEN(1,7),lookups!$I$1:$J$7,2,FALSE)</f>
        <v>c</v>
      </c>
      <c r="N2831" s="2">
        <f ca="1">E2831*(1-(RANDBETWEEN(1,50)/100))</f>
        <v>42360.12</v>
      </c>
      <c r="O2831" s="2">
        <f ca="1">N2831/12</f>
        <v>3530.01</v>
      </c>
      <c r="P2831" s="2">
        <f ca="1">RANDBETWEEN(1,1.5)*((N2831/12)*VLOOKUP(J2831,'Weather by country'!$A$1:$C$5,3,FALSE))</f>
        <v>3530.01</v>
      </c>
      <c r="Q2831" s="2">
        <f ca="1">(N2831/12)*RANDBETWEEN(60,100)/100</f>
        <v>2859.3081000000002</v>
      </c>
      <c r="R2831" s="2">
        <f ca="1">(N2831/12)*RANDBETWEEN(60,100)/100</f>
        <v>2400.4068000000002</v>
      </c>
      <c r="S2831" t="str">
        <f ca="1">VLOOKUP(J2831,'Weather by country'!$A$1:$C$5,2,FALSE)</f>
        <v>fine</v>
      </c>
      <c r="T2831" t="str">
        <f ca="1">VLOOKUP(RANDBETWEEN(1,5),lookups!$Q$1:$R$5,2,FALSE)</f>
        <v>n</v>
      </c>
      <c r="U2831" t="str">
        <f ca="1">VLOOKUP(RANDBETWEEN(1,5),lookups!$Q$1:$R$5,2,FALSE)</f>
        <v>y</v>
      </c>
      <c r="V2831" t="str">
        <f ca="1">IF(P2831=O2831,"y","n")</f>
        <v>y</v>
      </c>
    </row>
    <row r="2832" spans="1:22" x14ac:dyDescent="0.35">
      <c r="A2832" t="s">
        <v>31</v>
      </c>
      <c r="B2832" t="str">
        <f t="shared" si="44"/>
        <v>0000002832</v>
      </c>
      <c r="C2832">
        <f ca="1">RANDBETWEEN(5,20)</f>
        <v>13</v>
      </c>
      <c r="D2832">
        <f ca="1">RANDBETWEEN(0,C2832)</f>
        <v>4</v>
      </c>
      <c r="E2832" s="2">
        <f ca="1">RANDBETWEEN(100000,250000)</f>
        <v>243498</v>
      </c>
      <c r="F2832">
        <f ca="1">RANDBETWEEN(5,100)</f>
        <v>10</v>
      </c>
      <c r="G2832" t="str">
        <f ca="1">VLOOKUP(RANDBETWEEN(6,12),lookups!$A$1:$B$12,2,FALSE)</f>
        <v xml:space="preserve"> ccc</v>
      </c>
      <c r="H2832" s="4">
        <f ca="1">ROUNDDOWN(E2832/100000,0)</f>
        <v>2</v>
      </c>
      <c r="I2832" t="s">
        <v>33</v>
      </c>
      <c r="J2832" t="str">
        <f ca="1">VLOOKUP(RANDBETWEEN(1,5),lookups!$C$1:$D$5,2,FALSE)</f>
        <v>norway</v>
      </c>
      <c r="K2832" t="str">
        <f ca="1">VLOOKUP(RANDBETWEEN(1,2),lookups!$G$1:$H$2,2,FALSE)</f>
        <v>flat</v>
      </c>
      <c r="L2832">
        <v>10</v>
      </c>
      <c r="M2832" t="str">
        <f ca="1">VLOOKUP(RANDBETWEEN(1,7),lookups!$I$1:$J$7,2,FALSE)</f>
        <v>c</v>
      </c>
      <c r="N2832" s="2">
        <f ca="1">E2832*(1-(RANDBETWEEN(1,50)/100))</f>
        <v>219148.2</v>
      </c>
      <c r="O2832" s="2">
        <f ca="1">N2832/12</f>
        <v>18262.350000000002</v>
      </c>
      <c r="P2832" s="2">
        <f ca="1">RANDBETWEEN(1,1.5)*((N2832/12)*VLOOKUP(J2832,'Weather by country'!$A$1:$C$5,3,FALSE))</f>
        <v>18262.350000000002</v>
      </c>
      <c r="Q2832" s="2">
        <f ca="1">(N2832/12)*RANDBETWEEN(60,100)/100</f>
        <v>13696.762500000003</v>
      </c>
      <c r="R2832" s="2">
        <f ca="1">(N2832/12)*RANDBETWEEN(60,100)/100</f>
        <v>11322.657000000001</v>
      </c>
      <c r="S2832" t="str">
        <f ca="1">VLOOKUP(J2832,'Weather by country'!$A$1:$C$5,2,FALSE)</f>
        <v>fine</v>
      </c>
      <c r="T2832" t="str">
        <f ca="1">VLOOKUP(RANDBETWEEN(1,5),lookups!$Q$1:$R$5,2,FALSE)</f>
        <v>y</v>
      </c>
      <c r="U2832" t="str">
        <f ca="1">VLOOKUP(RANDBETWEEN(1,5),lookups!$Q$1:$R$5,2,FALSE)</f>
        <v>y</v>
      </c>
      <c r="V2832" t="str">
        <f ca="1">IF(P2832=O2832,"y","n")</f>
        <v>y</v>
      </c>
    </row>
    <row r="2833" spans="1:22" x14ac:dyDescent="0.35">
      <c r="A2833" t="s">
        <v>32</v>
      </c>
      <c r="B2833" t="str">
        <f>TEXT(ROW(A2833),"0000000000")</f>
        <v>0000002833</v>
      </c>
      <c r="C2833">
        <f ca="1">RANDBETWEEN(1,20)</f>
        <v>16</v>
      </c>
      <c r="D2833">
        <f ca="1">RANDBETWEEN(0,C2833)</f>
        <v>13</v>
      </c>
      <c r="E2833" s="2">
        <f ca="1">RANDBETWEEN(50000,100000)</f>
        <v>82775</v>
      </c>
      <c r="F2833">
        <f ca="1">RANDBETWEEN(5,100)</f>
        <v>88</v>
      </c>
      <c r="G2833" t="str">
        <f ca="1">VLOOKUP(RANDBETWEEN(6,12),lookups!$A$1:$B$12,2,FALSE)</f>
        <v xml:space="preserve"> c</v>
      </c>
      <c r="H2833" s="4">
        <f ca="1">IF(ROUNDDOWN(E2833/100000,0)=0,1,ROUNDDOWN(E2833/100000,0))</f>
        <v>1</v>
      </c>
      <c r="I2833" t="s">
        <v>33</v>
      </c>
      <c r="J2833" t="str">
        <f ca="1">VLOOKUP(RANDBETWEEN(1,5),lookups!$C$1:$D$5,2,FALSE)</f>
        <v>finland</v>
      </c>
      <c r="K2833" t="str">
        <f ca="1">VLOOKUP(RANDBETWEEN(1,2),lookups!$G$1:$H$2,2,FALSE)</f>
        <v>pitched</v>
      </c>
      <c r="L2833">
        <v>10</v>
      </c>
      <c r="M2833" t="str">
        <f ca="1">VLOOKUP(RANDBETWEEN(1,7),lookups!$I$1:$J$7,2,FALSE)</f>
        <v>c</v>
      </c>
      <c r="N2833" s="2">
        <f ca="1">E2833*(1-(RANDBETWEEN(1,50)/100))</f>
        <v>78636.25</v>
      </c>
      <c r="O2833" s="2">
        <f ca="1">N2833/12</f>
        <v>6553.020833333333</v>
      </c>
      <c r="P2833" s="2">
        <f ca="1">RANDBETWEEN(1,1.5)*((N2833/12)*VLOOKUP(J2833,'Weather by country'!$A$1:$C$5,3,FALSE))</f>
        <v>5242.416666666667</v>
      </c>
      <c r="Q2833" s="2">
        <f ca="1">(N2833/12)*RANDBETWEEN(60,100)/100</f>
        <v>4783.7052083333328</v>
      </c>
      <c r="R2833" s="2">
        <f ca="1">(N2833/12)*RANDBETWEEN(60,100)/100</f>
        <v>4652.6447916666666</v>
      </c>
      <c r="S2833" t="str">
        <f ca="1">VLOOKUP(J2833,'Weather by country'!$A$1:$C$5,2,FALSE)</f>
        <v>l-rain</v>
      </c>
      <c r="T2833" t="str">
        <f ca="1">VLOOKUP(RANDBETWEEN(1,5),lookups!$Q$1:$R$5,2,FALSE)</f>
        <v>n</v>
      </c>
      <c r="U2833" t="str">
        <f ca="1">VLOOKUP(RANDBETWEEN(1,5),lookups!$Q$1:$R$5,2,FALSE)</f>
        <v>n</v>
      </c>
      <c r="V2833" t="str">
        <f ca="1">IF(P2833=O2833,"y","n")</f>
        <v>n</v>
      </c>
    </row>
    <row r="2834" spans="1:22" x14ac:dyDescent="0.35">
      <c r="A2834" t="s">
        <v>31</v>
      </c>
      <c r="B2834" t="str">
        <f t="shared" si="44"/>
        <v>0000002834</v>
      </c>
      <c r="C2834">
        <f ca="1">RANDBETWEEN(5,20)</f>
        <v>19</v>
      </c>
      <c r="D2834">
        <f ca="1">RANDBETWEEN(0,C2834)</f>
        <v>7</v>
      </c>
      <c r="E2834" s="2">
        <f ca="1">RANDBETWEEN(100000,250000)</f>
        <v>197892</v>
      </c>
      <c r="F2834">
        <f ca="1">RANDBETWEEN(5,100)</f>
        <v>50</v>
      </c>
      <c r="G2834" t="str">
        <f ca="1">VLOOKUP(RANDBETWEEN(6,12),lookups!$A$1:$B$12,2,FALSE)</f>
        <v xml:space="preserve"> b</v>
      </c>
      <c r="H2834" s="4">
        <f ca="1">ROUNDDOWN(E2834/100000,0)</f>
        <v>1</v>
      </c>
      <c r="I2834" t="s">
        <v>33</v>
      </c>
      <c r="J2834" t="str">
        <f ca="1">VLOOKUP(RANDBETWEEN(1,5),lookups!$C$1:$D$5,2,FALSE)</f>
        <v>sweden</v>
      </c>
      <c r="K2834" t="str">
        <f ca="1">VLOOKUP(RANDBETWEEN(1,2),lookups!$G$1:$H$2,2,FALSE)</f>
        <v>pitched</v>
      </c>
      <c r="L2834">
        <v>10</v>
      </c>
      <c r="M2834" t="str">
        <f ca="1">VLOOKUP(RANDBETWEEN(1,7),lookups!$I$1:$J$7,2,FALSE)</f>
        <v>c</v>
      </c>
      <c r="N2834" s="2">
        <f ca="1">E2834*(1-(RANDBETWEEN(1,50)/100))</f>
        <v>158313.60000000001</v>
      </c>
      <c r="O2834" s="2">
        <f ca="1">N2834/12</f>
        <v>13192.800000000001</v>
      </c>
      <c r="P2834" s="2">
        <f ca="1">RANDBETWEEN(1,1.5)*((N2834/12)*VLOOKUP(J2834,'Weather by country'!$A$1:$C$5,3,FALSE))</f>
        <v>13192.800000000001</v>
      </c>
      <c r="Q2834" s="2">
        <f ca="1">(N2834/12)*RANDBETWEEN(60,100)/100</f>
        <v>8047.6080000000002</v>
      </c>
      <c r="R2834" s="2">
        <f ca="1">(N2834/12)*RANDBETWEEN(60,100)/100</f>
        <v>8443.3919999999998</v>
      </c>
      <c r="S2834" t="str">
        <f ca="1">VLOOKUP(J2834,'Weather by country'!$A$1:$C$5,2,FALSE)</f>
        <v>fine</v>
      </c>
      <c r="T2834" t="str">
        <f ca="1">VLOOKUP(RANDBETWEEN(1,5),lookups!$Q$1:$R$5,2,FALSE)</f>
        <v>y</v>
      </c>
      <c r="U2834" t="str">
        <f ca="1">VLOOKUP(RANDBETWEEN(1,5),lookups!$Q$1:$R$5,2,FALSE)</f>
        <v>y</v>
      </c>
      <c r="V2834" t="str">
        <f ca="1">IF(P2834=O2834,"y","n")</f>
        <v>y</v>
      </c>
    </row>
    <row r="2835" spans="1:22" x14ac:dyDescent="0.35">
      <c r="A2835" t="s">
        <v>32</v>
      </c>
      <c r="B2835" t="str">
        <f>TEXT(ROW(A2835),"0000000000")</f>
        <v>0000002835</v>
      </c>
      <c r="C2835">
        <f ca="1">RANDBETWEEN(1,20)</f>
        <v>4</v>
      </c>
      <c r="D2835">
        <f ca="1">RANDBETWEEN(0,C2835)</f>
        <v>2</v>
      </c>
      <c r="E2835" s="2">
        <f ca="1">RANDBETWEEN(50000,100000)</f>
        <v>86799</v>
      </c>
      <c r="F2835">
        <f ca="1">RANDBETWEEN(5,100)</f>
        <v>59</v>
      </c>
      <c r="G2835" t="str">
        <f ca="1">VLOOKUP(RANDBETWEEN(6,12),lookups!$A$1:$B$12,2,FALSE)</f>
        <v xml:space="preserve"> cc</v>
      </c>
      <c r="H2835" s="4">
        <f ca="1">IF(ROUNDDOWN(E2835/100000,0)=0,1,ROUNDDOWN(E2835/100000,0))</f>
        <v>1</v>
      </c>
      <c r="I2835" t="s">
        <v>33</v>
      </c>
      <c r="J2835" t="str">
        <f ca="1">VLOOKUP(RANDBETWEEN(1,5),lookups!$C$1:$D$5,2,FALSE)</f>
        <v>finland</v>
      </c>
      <c r="K2835" t="str">
        <f ca="1">VLOOKUP(RANDBETWEEN(1,2),lookups!$G$1:$H$2,2,FALSE)</f>
        <v>pitched</v>
      </c>
      <c r="L2835">
        <v>10</v>
      </c>
      <c r="M2835" t="str">
        <f ca="1">VLOOKUP(RANDBETWEEN(1,7),lookups!$I$1:$J$7,2,FALSE)</f>
        <v>b</v>
      </c>
      <c r="N2835" s="2">
        <f ca="1">E2835*(1-(RANDBETWEEN(1,50)/100))</f>
        <v>55551.360000000001</v>
      </c>
      <c r="O2835" s="2">
        <f ca="1">N2835/12</f>
        <v>4629.28</v>
      </c>
      <c r="P2835" s="2">
        <f ca="1">RANDBETWEEN(1,1.5)*((N2835/12)*VLOOKUP(J2835,'Weather by country'!$A$1:$C$5,3,FALSE))</f>
        <v>3703.424</v>
      </c>
      <c r="Q2835" s="2">
        <f ca="1">(N2835/12)*RANDBETWEEN(60,100)/100</f>
        <v>3888.5951999999997</v>
      </c>
      <c r="R2835" s="2">
        <f ca="1">(N2835/12)*RANDBETWEEN(60,100)/100</f>
        <v>3101.6176</v>
      </c>
      <c r="S2835" t="str">
        <f ca="1">VLOOKUP(J2835,'Weather by country'!$A$1:$C$5,2,FALSE)</f>
        <v>l-rain</v>
      </c>
      <c r="T2835" t="str">
        <f ca="1">VLOOKUP(RANDBETWEEN(1,5),lookups!$Q$1:$R$5,2,FALSE)</f>
        <v>y</v>
      </c>
      <c r="U2835" t="str">
        <f ca="1">VLOOKUP(RANDBETWEEN(1,5),lookups!$Q$1:$R$5,2,FALSE)</f>
        <v>n</v>
      </c>
      <c r="V2835" t="str">
        <f ca="1">IF(P2835=O2835,"y","n")</f>
        <v>n</v>
      </c>
    </row>
    <row r="2836" spans="1:22" x14ac:dyDescent="0.35">
      <c r="A2836" t="s">
        <v>31</v>
      </c>
      <c r="B2836" t="str">
        <f t="shared" si="44"/>
        <v>0000002836</v>
      </c>
      <c r="C2836">
        <f ca="1">RANDBETWEEN(5,20)</f>
        <v>7</v>
      </c>
      <c r="D2836">
        <f ca="1">RANDBETWEEN(0,C2836)</f>
        <v>6</v>
      </c>
      <c r="E2836" s="2">
        <f ca="1">RANDBETWEEN(100000,250000)</f>
        <v>217925</v>
      </c>
      <c r="F2836">
        <f ca="1">RANDBETWEEN(5,100)</f>
        <v>33</v>
      </c>
      <c r="G2836" t="str">
        <f ca="1">VLOOKUP(RANDBETWEEN(6,12),lookups!$A$1:$B$12,2,FALSE)</f>
        <v xml:space="preserve"> c</v>
      </c>
      <c r="H2836" s="4">
        <f ca="1">ROUNDDOWN(E2836/100000,0)</f>
        <v>2</v>
      </c>
      <c r="I2836" t="s">
        <v>33</v>
      </c>
      <c r="J2836" t="str">
        <f ca="1">VLOOKUP(RANDBETWEEN(1,5),lookups!$C$1:$D$5,2,FALSE)</f>
        <v>uk</v>
      </c>
      <c r="K2836" t="str">
        <f ca="1">VLOOKUP(RANDBETWEEN(1,2),lookups!$G$1:$H$2,2,FALSE)</f>
        <v>flat</v>
      </c>
      <c r="L2836">
        <v>10</v>
      </c>
      <c r="M2836" t="str">
        <f ca="1">VLOOKUP(RANDBETWEEN(1,7),lookups!$I$1:$J$7,2,FALSE)</f>
        <v>b</v>
      </c>
      <c r="N2836" s="2">
        <f ca="1">E2836*(1-(RANDBETWEEN(1,50)/100))</f>
        <v>189594.75</v>
      </c>
      <c r="O2836" s="2">
        <f ca="1">N2836/12</f>
        <v>15799.5625</v>
      </c>
      <c r="P2836" s="2">
        <f ca="1">RANDBETWEEN(1,1.5)*((N2836/12)*VLOOKUP(J2836,'Weather by country'!$A$1:$C$5,3,FALSE))</f>
        <v>15799.5625</v>
      </c>
      <c r="Q2836" s="2">
        <f ca="1">(N2836/12)*RANDBETWEEN(60,100)/100</f>
        <v>12323.658750000001</v>
      </c>
      <c r="R2836" s="2">
        <f ca="1">(N2836/12)*RANDBETWEEN(60,100)/100</f>
        <v>12007.6675</v>
      </c>
      <c r="S2836" t="str">
        <f ca="1">VLOOKUP(J2836,'Weather by country'!$A$1:$C$5,2,FALSE)</f>
        <v>fine</v>
      </c>
      <c r="T2836" t="str">
        <f ca="1">VLOOKUP(RANDBETWEEN(1,5),lookups!$Q$1:$R$5,2,FALSE)</f>
        <v>n</v>
      </c>
      <c r="U2836" t="str">
        <f ca="1">VLOOKUP(RANDBETWEEN(1,5),lookups!$Q$1:$R$5,2,FALSE)</f>
        <v>y</v>
      </c>
      <c r="V2836" t="str">
        <f ca="1">IF(P2836=O2836,"y","n")</f>
        <v>y</v>
      </c>
    </row>
    <row r="2837" spans="1:22" x14ac:dyDescent="0.35">
      <c r="A2837" t="s">
        <v>32</v>
      </c>
      <c r="B2837" t="str">
        <f>TEXT(ROW(A2837),"0000000000")</f>
        <v>0000002837</v>
      </c>
      <c r="C2837">
        <f ca="1">RANDBETWEEN(1,20)</f>
        <v>18</v>
      </c>
      <c r="D2837">
        <f ca="1">RANDBETWEEN(0,C2837)</f>
        <v>10</v>
      </c>
      <c r="E2837" s="2">
        <f ca="1">RANDBETWEEN(50000,100000)</f>
        <v>75927</v>
      </c>
      <c r="F2837">
        <f ca="1">RANDBETWEEN(5,100)</f>
        <v>54</v>
      </c>
      <c r="G2837" t="str">
        <f ca="1">VLOOKUP(RANDBETWEEN(6,12),lookups!$A$1:$B$12,2,FALSE)</f>
        <v xml:space="preserve"> d</v>
      </c>
      <c r="H2837" s="4">
        <f ca="1">IF(ROUNDDOWN(E2837/100000,0)=0,1,ROUNDDOWN(E2837/100000,0))</f>
        <v>1</v>
      </c>
      <c r="I2837" t="s">
        <v>33</v>
      </c>
      <c r="J2837" t="str">
        <f ca="1">VLOOKUP(RANDBETWEEN(1,5),lookups!$C$1:$D$5,2,FALSE)</f>
        <v>uk</v>
      </c>
      <c r="K2837" t="str">
        <f ca="1">VLOOKUP(RANDBETWEEN(1,2),lookups!$G$1:$H$2,2,FALSE)</f>
        <v>pitched</v>
      </c>
      <c r="L2837">
        <v>10</v>
      </c>
      <c r="M2837" t="str">
        <f ca="1">VLOOKUP(RANDBETWEEN(1,7),lookups!$I$1:$J$7,2,FALSE)</f>
        <v>c</v>
      </c>
      <c r="N2837" s="2">
        <f ca="1">E2837*(1-(RANDBETWEEN(1,50)/100))</f>
        <v>39482.04</v>
      </c>
      <c r="O2837" s="2">
        <f ca="1">N2837/12</f>
        <v>3290.17</v>
      </c>
      <c r="P2837" s="2">
        <f ca="1">RANDBETWEEN(1,1.5)*((N2837/12)*VLOOKUP(J2837,'Weather by country'!$A$1:$C$5,3,FALSE))</f>
        <v>3290.17</v>
      </c>
      <c r="Q2837" s="2">
        <f ca="1">(N2837/12)*RANDBETWEEN(60,100)/100</f>
        <v>2434.7258000000002</v>
      </c>
      <c r="R2837" s="2">
        <f ca="1">(N2837/12)*RANDBETWEEN(60,100)/100</f>
        <v>2072.8071</v>
      </c>
      <c r="S2837" t="str">
        <f ca="1">VLOOKUP(J2837,'Weather by country'!$A$1:$C$5,2,FALSE)</f>
        <v>fine</v>
      </c>
      <c r="T2837" t="str">
        <f ca="1">VLOOKUP(RANDBETWEEN(1,5),lookups!$Q$1:$R$5,2,FALSE)</f>
        <v>n</v>
      </c>
      <c r="U2837" t="str">
        <f ca="1">VLOOKUP(RANDBETWEEN(1,5),lookups!$Q$1:$R$5,2,FALSE)</f>
        <v>y</v>
      </c>
      <c r="V2837" t="str">
        <f ca="1">IF(P2837=O2837,"y","n")</f>
        <v>y</v>
      </c>
    </row>
    <row r="2838" spans="1:22" x14ac:dyDescent="0.35">
      <c r="A2838" t="s">
        <v>31</v>
      </c>
      <c r="B2838" t="str">
        <f t="shared" si="44"/>
        <v>0000002838</v>
      </c>
      <c r="C2838">
        <f ca="1">RANDBETWEEN(5,20)</f>
        <v>20</v>
      </c>
      <c r="D2838">
        <f ca="1">RANDBETWEEN(0,C2838)</f>
        <v>1</v>
      </c>
      <c r="E2838" s="2">
        <f ca="1">RANDBETWEEN(100000,250000)</f>
        <v>109491</v>
      </c>
      <c r="F2838">
        <f ca="1">RANDBETWEEN(5,100)</f>
        <v>50</v>
      </c>
      <c r="G2838" t="str">
        <f ca="1">VLOOKUP(RANDBETWEEN(6,12),lookups!$A$1:$B$12,2,FALSE)</f>
        <v xml:space="preserve"> ddd</v>
      </c>
      <c r="H2838" s="4">
        <f ca="1">ROUNDDOWN(E2838/100000,0)</f>
        <v>1</v>
      </c>
      <c r="I2838" t="s">
        <v>33</v>
      </c>
      <c r="J2838" t="str">
        <f ca="1">VLOOKUP(RANDBETWEEN(1,5),lookups!$C$1:$D$5,2,FALSE)</f>
        <v>norway</v>
      </c>
      <c r="K2838" t="str">
        <f ca="1">VLOOKUP(RANDBETWEEN(1,2),lookups!$G$1:$H$2,2,FALSE)</f>
        <v>pitched</v>
      </c>
      <c r="L2838">
        <v>10</v>
      </c>
      <c r="M2838" t="str">
        <f ca="1">VLOOKUP(RANDBETWEEN(1,7),lookups!$I$1:$J$7,2,FALSE)</f>
        <v>c</v>
      </c>
      <c r="N2838" s="2">
        <f ca="1">E2838*(1-(RANDBETWEEN(1,50)/100))</f>
        <v>68979.33</v>
      </c>
      <c r="O2838" s="2">
        <f ca="1">N2838/12</f>
        <v>5748.2775000000001</v>
      </c>
      <c r="P2838" s="2">
        <f ca="1">RANDBETWEEN(1,1.5)*((N2838/12)*VLOOKUP(J2838,'Weather by country'!$A$1:$C$5,3,FALSE))</f>
        <v>5748.2775000000001</v>
      </c>
      <c r="Q2838" s="2">
        <f ca="1">(N2838/12)*RANDBETWEEN(60,100)/100</f>
        <v>5460.8636250000009</v>
      </c>
      <c r="R2838" s="2">
        <f ca="1">(N2838/12)*RANDBETWEEN(60,100)/100</f>
        <v>5058.4842000000008</v>
      </c>
      <c r="S2838" t="str">
        <f ca="1">VLOOKUP(J2838,'Weather by country'!$A$1:$C$5,2,FALSE)</f>
        <v>fine</v>
      </c>
      <c r="T2838" t="str">
        <f ca="1">VLOOKUP(RANDBETWEEN(1,5),lookups!$Q$1:$R$5,2,FALSE)</f>
        <v>y</v>
      </c>
      <c r="U2838" t="str">
        <f ca="1">VLOOKUP(RANDBETWEEN(1,5),lookups!$Q$1:$R$5,2,FALSE)</f>
        <v>n</v>
      </c>
      <c r="V2838" t="str">
        <f ca="1">IF(P2838=O2838,"y","n")</f>
        <v>y</v>
      </c>
    </row>
    <row r="2839" spans="1:22" x14ac:dyDescent="0.35">
      <c r="A2839" t="s">
        <v>32</v>
      </c>
      <c r="B2839" t="str">
        <f>TEXT(ROW(A2839),"0000000000")</f>
        <v>0000002839</v>
      </c>
      <c r="C2839">
        <f ca="1">RANDBETWEEN(1,20)</f>
        <v>17</v>
      </c>
      <c r="D2839">
        <f ca="1">RANDBETWEEN(0,C2839)</f>
        <v>16</v>
      </c>
      <c r="E2839" s="2">
        <f ca="1">RANDBETWEEN(50000,100000)</f>
        <v>96226</v>
      </c>
      <c r="F2839">
        <f ca="1">RANDBETWEEN(5,100)</f>
        <v>34</v>
      </c>
      <c r="G2839" t="str">
        <f ca="1">VLOOKUP(RANDBETWEEN(6,12),lookups!$A$1:$B$12,2,FALSE)</f>
        <v xml:space="preserve"> ddd</v>
      </c>
      <c r="H2839" s="4">
        <f ca="1">IF(ROUNDDOWN(E2839/100000,0)=0,1,ROUNDDOWN(E2839/100000,0))</f>
        <v>1</v>
      </c>
      <c r="I2839" t="s">
        <v>33</v>
      </c>
      <c r="J2839" t="str">
        <f ca="1">VLOOKUP(RANDBETWEEN(1,5),lookups!$C$1:$D$5,2,FALSE)</f>
        <v>finland</v>
      </c>
      <c r="K2839" t="str">
        <f ca="1">VLOOKUP(RANDBETWEEN(1,2),lookups!$G$1:$H$2,2,FALSE)</f>
        <v>pitched</v>
      </c>
      <c r="L2839">
        <v>10</v>
      </c>
      <c r="M2839" t="str">
        <f ca="1">VLOOKUP(RANDBETWEEN(1,7),lookups!$I$1:$J$7,2,FALSE)</f>
        <v>b</v>
      </c>
      <c r="N2839" s="2">
        <f ca="1">E2839*(1-(RANDBETWEEN(1,50)/100))</f>
        <v>53886.560000000005</v>
      </c>
      <c r="O2839" s="2">
        <f ca="1">N2839/12</f>
        <v>4490.5466666666671</v>
      </c>
      <c r="P2839" s="2">
        <f ca="1">RANDBETWEEN(1,1.5)*((N2839/12)*VLOOKUP(J2839,'Weather by country'!$A$1:$C$5,3,FALSE))</f>
        <v>3592.4373333333338</v>
      </c>
      <c r="Q2839" s="2">
        <f ca="1">(N2839/12)*RANDBETWEEN(60,100)/100</f>
        <v>4490.5466666666671</v>
      </c>
      <c r="R2839" s="2">
        <f ca="1">(N2839/12)*RANDBETWEEN(60,100)/100</f>
        <v>3278.0990666666667</v>
      </c>
      <c r="S2839" t="str">
        <f ca="1">VLOOKUP(J2839,'Weather by country'!$A$1:$C$5,2,FALSE)</f>
        <v>l-rain</v>
      </c>
      <c r="T2839" t="str">
        <f ca="1">VLOOKUP(RANDBETWEEN(1,5),lookups!$Q$1:$R$5,2,FALSE)</f>
        <v>y</v>
      </c>
      <c r="U2839" t="str">
        <f ca="1">VLOOKUP(RANDBETWEEN(1,5),lookups!$Q$1:$R$5,2,FALSE)</f>
        <v>y</v>
      </c>
      <c r="V2839" t="str">
        <f ca="1">IF(P2839=O2839,"y","n")</f>
        <v>n</v>
      </c>
    </row>
    <row r="2840" spans="1:22" x14ac:dyDescent="0.35">
      <c r="A2840" t="s">
        <v>31</v>
      </c>
      <c r="B2840" t="str">
        <f t="shared" si="44"/>
        <v>0000002840</v>
      </c>
      <c r="C2840">
        <f ca="1">RANDBETWEEN(5,20)</f>
        <v>5</v>
      </c>
      <c r="D2840">
        <f ca="1">RANDBETWEEN(0,C2840)</f>
        <v>5</v>
      </c>
      <c r="E2840" s="2">
        <f ca="1">RANDBETWEEN(100000,250000)</f>
        <v>208281</v>
      </c>
      <c r="F2840">
        <f ca="1">RANDBETWEEN(5,100)</f>
        <v>48</v>
      </c>
      <c r="G2840" t="str">
        <f ca="1">VLOOKUP(RANDBETWEEN(6,12),lookups!$A$1:$B$12,2,FALSE)</f>
        <v xml:space="preserve"> ddd</v>
      </c>
      <c r="H2840" s="4">
        <f ca="1">ROUNDDOWN(E2840/100000,0)</f>
        <v>2</v>
      </c>
      <c r="I2840" t="s">
        <v>33</v>
      </c>
      <c r="J2840" t="str">
        <f ca="1">VLOOKUP(RANDBETWEEN(1,5),lookups!$C$1:$D$5,2,FALSE)</f>
        <v>finland</v>
      </c>
      <c r="K2840" t="str">
        <f ca="1">VLOOKUP(RANDBETWEEN(1,2),lookups!$G$1:$H$2,2,FALSE)</f>
        <v>flat</v>
      </c>
      <c r="L2840">
        <v>10</v>
      </c>
      <c r="M2840" t="str">
        <f ca="1">VLOOKUP(RANDBETWEEN(1,7),lookups!$I$1:$J$7,2,FALSE)</f>
        <v>c</v>
      </c>
      <c r="N2840" s="2">
        <f ca="1">E2840*(1-(RANDBETWEEN(1,50)/100))</f>
        <v>154127.94</v>
      </c>
      <c r="O2840" s="2">
        <f ca="1">N2840/12</f>
        <v>12843.995000000001</v>
      </c>
      <c r="P2840" s="2">
        <f ca="1">RANDBETWEEN(1,1.5)*((N2840/12)*VLOOKUP(J2840,'Weather by country'!$A$1:$C$5,3,FALSE))</f>
        <v>10275.196000000002</v>
      </c>
      <c r="Q2840" s="2">
        <f ca="1">(N2840/12)*RANDBETWEEN(60,100)/100</f>
        <v>8733.9166000000005</v>
      </c>
      <c r="R2840" s="2">
        <f ca="1">(N2840/12)*RANDBETWEEN(60,100)/100</f>
        <v>9504.5563000000002</v>
      </c>
      <c r="S2840" t="str">
        <f ca="1">VLOOKUP(J2840,'Weather by country'!$A$1:$C$5,2,FALSE)</f>
        <v>l-rain</v>
      </c>
      <c r="T2840" t="str">
        <f ca="1">VLOOKUP(RANDBETWEEN(1,5),lookups!$Q$1:$R$5,2,FALSE)</f>
        <v>n</v>
      </c>
      <c r="U2840" t="str">
        <f ca="1">VLOOKUP(RANDBETWEEN(1,5),lookups!$Q$1:$R$5,2,FALSE)</f>
        <v>y</v>
      </c>
      <c r="V2840" t="str">
        <f ca="1">IF(P2840=O2840,"y","n")</f>
        <v>n</v>
      </c>
    </row>
    <row r="2841" spans="1:22" x14ac:dyDescent="0.35">
      <c r="A2841" t="s">
        <v>32</v>
      </c>
      <c r="B2841" t="str">
        <f>TEXT(ROW(A2841),"0000000000")</f>
        <v>0000002841</v>
      </c>
      <c r="C2841">
        <f ca="1">RANDBETWEEN(1,20)</f>
        <v>17</v>
      </c>
      <c r="D2841">
        <f ca="1">RANDBETWEEN(0,C2841)</f>
        <v>14</v>
      </c>
      <c r="E2841" s="2">
        <f ca="1">RANDBETWEEN(50000,100000)</f>
        <v>73207</v>
      </c>
      <c r="F2841">
        <f ca="1">RANDBETWEEN(5,100)</f>
        <v>79</v>
      </c>
      <c r="G2841" t="str">
        <f ca="1">VLOOKUP(RANDBETWEEN(6,12),lookups!$A$1:$B$12,2,FALSE)</f>
        <v xml:space="preserve"> d</v>
      </c>
      <c r="H2841" s="4">
        <f ca="1">IF(ROUNDDOWN(E2841/100000,0)=0,1,ROUNDDOWN(E2841/100000,0))</f>
        <v>1</v>
      </c>
      <c r="I2841" t="s">
        <v>33</v>
      </c>
      <c r="J2841" t="str">
        <f ca="1">VLOOKUP(RANDBETWEEN(1,5),lookups!$C$1:$D$5,2,FALSE)</f>
        <v>norway</v>
      </c>
      <c r="K2841" t="str">
        <f ca="1">VLOOKUP(RANDBETWEEN(1,2),lookups!$G$1:$H$2,2,FALSE)</f>
        <v>flat</v>
      </c>
      <c r="L2841">
        <v>10</v>
      </c>
      <c r="M2841" t="str">
        <f ca="1">VLOOKUP(RANDBETWEEN(1,7),lookups!$I$1:$J$7,2,FALSE)</f>
        <v>b</v>
      </c>
      <c r="N2841" s="2">
        <f ca="1">E2841*(1-(RANDBETWEEN(1,50)/100))</f>
        <v>40995.920000000006</v>
      </c>
      <c r="O2841" s="2">
        <f ca="1">N2841/12</f>
        <v>3416.3266666666673</v>
      </c>
      <c r="P2841" s="2">
        <f ca="1">RANDBETWEEN(1,1.5)*((N2841/12)*VLOOKUP(J2841,'Weather by country'!$A$1:$C$5,3,FALSE))</f>
        <v>3416.3266666666673</v>
      </c>
      <c r="Q2841" s="2">
        <f ca="1">(N2841/12)*RANDBETWEEN(60,100)/100</f>
        <v>2288.9388666666673</v>
      </c>
      <c r="R2841" s="2">
        <f ca="1">(N2841/12)*RANDBETWEEN(60,100)/100</f>
        <v>2323.1021333333338</v>
      </c>
      <c r="S2841" t="str">
        <f ca="1">VLOOKUP(J2841,'Weather by country'!$A$1:$C$5,2,FALSE)</f>
        <v>fine</v>
      </c>
      <c r="T2841" t="str">
        <f ca="1">VLOOKUP(RANDBETWEEN(1,5),lookups!$Q$1:$R$5,2,FALSE)</f>
        <v>n</v>
      </c>
      <c r="U2841" t="str">
        <f ca="1">VLOOKUP(RANDBETWEEN(1,5),lookups!$Q$1:$R$5,2,FALSE)</f>
        <v>y</v>
      </c>
      <c r="V2841" t="str">
        <f ca="1">IF(P2841=O2841,"y","n")</f>
        <v>y</v>
      </c>
    </row>
    <row r="2842" spans="1:22" x14ac:dyDescent="0.35">
      <c r="A2842" t="s">
        <v>31</v>
      </c>
      <c r="B2842" t="str">
        <f t="shared" si="44"/>
        <v>0000002842</v>
      </c>
      <c r="C2842">
        <f ca="1">RANDBETWEEN(5,20)</f>
        <v>13</v>
      </c>
      <c r="D2842">
        <f ca="1">RANDBETWEEN(0,C2842)</f>
        <v>10</v>
      </c>
      <c r="E2842" s="2">
        <f ca="1">RANDBETWEEN(100000,250000)</f>
        <v>146108</v>
      </c>
      <c r="F2842">
        <f ca="1">RANDBETWEEN(5,100)</f>
        <v>56</v>
      </c>
      <c r="G2842" t="str">
        <f ca="1">VLOOKUP(RANDBETWEEN(6,12),lookups!$A$1:$B$12,2,FALSE)</f>
        <v xml:space="preserve"> c</v>
      </c>
      <c r="H2842" s="4">
        <f ca="1">ROUNDDOWN(E2842/100000,0)</f>
        <v>1</v>
      </c>
      <c r="I2842" t="s">
        <v>33</v>
      </c>
      <c r="J2842" t="str">
        <f ca="1">VLOOKUP(RANDBETWEEN(1,5),lookups!$C$1:$D$5,2,FALSE)</f>
        <v>uk</v>
      </c>
      <c r="K2842" t="str">
        <f ca="1">VLOOKUP(RANDBETWEEN(1,2),lookups!$G$1:$H$2,2,FALSE)</f>
        <v>pitched</v>
      </c>
      <c r="L2842">
        <v>10</v>
      </c>
      <c r="M2842" t="str">
        <f ca="1">VLOOKUP(RANDBETWEEN(1,7),lookups!$I$1:$J$7,2,FALSE)</f>
        <v>c</v>
      </c>
      <c r="N2842" s="2">
        <f ca="1">E2842*(1-(RANDBETWEEN(1,50)/100))</f>
        <v>115425.32</v>
      </c>
      <c r="O2842" s="2">
        <f ca="1">N2842/12</f>
        <v>9618.7766666666666</v>
      </c>
      <c r="P2842" s="2">
        <f ca="1">RANDBETWEEN(1,1.5)*((N2842/12)*VLOOKUP(J2842,'Weather by country'!$A$1:$C$5,3,FALSE))</f>
        <v>9618.7766666666666</v>
      </c>
      <c r="Q2842" s="2">
        <f ca="1">(N2842/12)*RANDBETWEEN(60,100)/100</f>
        <v>7214.0825000000004</v>
      </c>
      <c r="R2842" s="2">
        <f ca="1">(N2842/12)*RANDBETWEEN(60,100)/100</f>
        <v>6733.1436666666668</v>
      </c>
      <c r="S2842" t="str">
        <f ca="1">VLOOKUP(J2842,'Weather by country'!$A$1:$C$5,2,FALSE)</f>
        <v>fine</v>
      </c>
      <c r="T2842" t="str">
        <f ca="1">VLOOKUP(RANDBETWEEN(1,5),lookups!$Q$1:$R$5,2,FALSE)</f>
        <v>n</v>
      </c>
      <c r="U2842" t="str">
        <f ca="1">VLOOKUP(RANDBETWEEN(1,5),lookups!$Q$1:$R$5,2,FALSE)</f>
        <v>n</v>
      </c>
      <c r="V2842" t="str">
        <f ca="1">IF(P2842=O2842,"y","n")</f>
        <v>y</v>
      </c>
    </row>
    <row r="2843" spans="1:22" x14ac:dyDescent="0.35">
      <c r="A2843" t="s">
        <v>32</v>
      </c>
      <c r="B2843" t="str">
        <f>TEXT(ROW(A2843),"0000000000")</f>
        <v>0000002843</v>
      </c>
      <c r="C2843">
        <f ca="1">RANDBETWEEN(1,20)</f>
        <v>12</v>
      </c>
      <c r="D2843">
        <f ca="1">RANDBETWEEN(0,C2843)</f>
        <v>1</v>
      </c>
      <c r="E2843" s="2">
        <f ca="1">RANDBETWEEN(50000,100000)</f>
        <v>57440</v>
      </c>
      <c r="F2843">
        <f ca="1">RANDBETWEEN(5,100)</f>
        <v>48</v>
      </c>
      <c r="G2843" t="str">
        <f ca="1">VLOOKUP(RANDBETWEEN(6,12),lookups!$A$1:$B$12,2,FALSE)</f>
        <v xml:space="preserve"> dd</v>
      </c>
      <c r="H2843" s="4">
        <f ca="1">IF(ROUNDDOWN(E2843/100000,0)=0,1,ROUNDDOWN(E2843/100000,0))</f>
        <v>1</v>
      </c>
      <c r="I2843" t="s">
        <v>33</v>
      </c>
      <c r="J2843" t="str">
        <f ca="1">VLOOKUP(RANDBETWEEN(1,5),lookups!$C$1:$D$5,2,FALSE)</f>
        <v>sweden</v>
      </c>
      <c r="K2843" t="str">
        <f ca="1">VLOOKUP(RANDBETWEEN(1,2),lookups!$G$1:$H$2,2,FALSE)</f>
        <v>pitched</v>
      </c>
      <c r="L2843">
        <v>10</v>
      </c>
      <c r="M2843" t="str">
        <f ca="1">VLOOKUP(RANDBETWEEN(1,7),lookups!$I$1:$J$7,2,FALSE)</f>
        <v>c</v>
      </c>
      <c r="N2843" s="2">
        <f ca="1">E2843*(1-(RANDBETWEEN(1,50)/100))</f>
        <v>56865.599999999999</v>
      </c>
      <c r="O2843" s="2">
        <f ca="1">N2843/12</f>
        <v>4738.8</v>
      </c>
      <c r="P2843" s="2">
        <f ca="1">RANDBETWEEN(1,1.5)*((N2843/12)*VLOOKUP(J2843,'Weather by country'!$A$1:$C$5,3,FALSE))</f>
        <v>4738.8</v>
      </c>
      <c r="Q2843" s="2">
        <f ca="1">(N2843/12)*RANDBETWEEN(60,100)/100</f>
        <v>3411.9360000000001</v>
      </c>
      <c r="R2843" s="2">
        <f ca="1">(N2843/12)*RANDBETWEEN(60,100)/100</f>
        <v>3885.8160000000003</v>
      </c>
      <c r="S2843" t="str">
        <f ca="1">VLOOKUP(J2843,'Weather by country'!$A$1:$C$5,2,FALSE)</f>
        <v>fine</v>
      </c>
      <c r="T2843" t="str">
        <f ca="1">VLOOKUP(RANDBETWEEN(1,5),lookups!$Q$1:$R$5,2,FALSE)</f>
        <v>n</v>
      </c>
      <c r="U2843" t="str">
        <f ca="1">VLOOKUP(RANDBETWEEN(1,5),lookups!$Q$1:$R$5,2,FALSE)</f>
        <v>y</v>
      </c>
      <c r="V2843" t="str">
        <f ca="1">IF(P2843=O2843,"y","n")</f>
        <v>y</v>
      </c>
    </row>
    <row r="2844" spans="1:22" x14ac:dyDescent="0.35">
      <c r="A2844" t="s">
        <v>31</v>
      </c>
      <c r="B2844" t="str">
        <f t="shared" si="44"/>
        <v>0000002844</v>
      </c>
      <c r="C2844">
        <f ca="1">RANDBETWEEN(5,20)</f>
        <v>18</v>
      </c>
      <c r="D2844">
        <f ca="1">RANDBETWEEN(0,C2844)</f>
        <v>10</v>
      </c>
      <c r="E2844" s="2">
        <f ca="1">RANDBETWEEN(100000,250000)</f>
        <v>105079</v>
      </c>
      <c r="F2844">
        <f ca="1">RANDBETWEEN(5,100)</f>
        <v>57</v>
      </c>
      <c r="G2844" t="str">
        <f ca="1">VLOOKUP(RANDBETWEEN(6,12),lookups!$A$1:$B$12,2,FALSE)</f>
        <v xml:space="preserve"> dd</v>
      </c>
      <c r="H2844" s="4">
        <f ca="1">ROUNDDOWN(E2844/100000,0)</f>
        <v>1</v>
      </c>
      <c r="I2844" t="s">
        <v>33</v>
      </c>
      <c r="J2844" t="str">
        <f ca="1">VLOOKUP(RANDBETWEEN(1,5),lookups!$C$1:$D$5,2,FALSE)</f>
        <v>denmark</v>
      </c>
      <c r="K2844" t="str">
        <f ca="1">VLOOKUP(RANDBETWEEN(1,2),lookups!$G$1:$H$2,2,FALSE)</f>
        <v>flat</v>
      </c>
      <c r="L2844">
        <v>10</v>
      </c>
      <c r="M2844" t="str">
        <f ca="1">VLOOKUP(RANDBETWEEN(1,7),lookups!$I$1:$J$7,2,FALSE)</f>
        <v>a</v>
      </c>
      <c r="N2844" s="2">
        <f ca="1">E2844*(1-(RANDBETWEEN(1,50)/100))</f>
        <v>101926.62999999999</v>
      </c>
      <c r="O2844" s="2">
        <f ca="1">N2844/12</f>
        <v>8493.8858333333319</v>
      </c>
      <c r="P2844" s="2">
        <f ca="1">RANDBETWEEN(1,1.5)*((N2844/12)*VLOOKUP(J2844,'Weather by country'!$A$1:$C$5,3,FALSE))</f>
        <v>8493.8858333333319</v>
      </c>
      <c r="Q2844" s="2">
        <f ca="1">(N2844/12)*RANDBETWEEN(60,100)/100</f>
        <v>7134.8640999999989</v>
      </c>
      <c r="R2844" s="2">
        <f ca="1">(N2844/12)*RANDBETWEEN(60,100)/100</f>
        <v>6115.5977999999996</v>
      </c>
      <c r="S2844" t="str">
        <f ca="1">VLOOKUP(J2844,'Weather by country'!$A$1:$C$5,2,FALSE)</f>
        <v>fine</v>
      </c>
      <c r="T2844" t="str">
        <f ca="1">VLOOKUP(RANDBETWEEN(1,5),lookups!$Q$1:$R$5,2,FALSE)</f>
        <v>y</v>
      </c>
      <c r="U2844" t="str">
        <f ca="1">VLOOKUP(RANDBETWEEN(1,5),lookups!$Q$1:$R$5,2,FALSE)</f>
        <v>n</v>
      </c>
      <c r="V2844" t="str">
        <f ca="1">IF(P2844=O2844,"y","n")</f>
        <v>y</v>
      </c>
    </row>
    <row r="2845" spans="1:22" x14ac:dyDescent="0.35">
      <c r="A2845" t="s">
        <v>32</v>
      </c>
      <c r="B2845" t="str">
        <f>TEXT(ROW(A2845),"0000000000")</f>
        <v>0000002845</v>
      </c>
      <c r="C2845">
        <f ca="1">RANDBETWEEN(1,20)</f>
        <v>8</v>
      </c>
      <c r="D2845">
        <f ca="1">RANDBETWEEN(0,C2845)</f>
        <v>5</v>
      </c>
      <c r="E2845" s="2">
        <f ca="1">RANDBETWEEN(50000,100000)</f>
        <v>88841</v>
      </c>
      <c r="F2845">
        <f ca="1">RANDBETWEEN(5,100)</f>
        <v>41</v>
      </c>
      <c r="G2845" t="str">
        <f ca="1">VLOOKUP(RANDBETWEEN(6,12),lookups!$A$1:$B$12,2,FALSE)</f>
        <v xml:space="preserve"> cc</v>
      </c>
      <c r="H2845" s="4">
        <f ca="1">IF(ROUNDDOWN(E2845/100000,0)=0,1,ROUNDDOWN(E2845/100000,0))</f>
        <v>1</v>
      </c>
      <c r="I2845" t="s">
        <v>33</v>
      </c>
      <c r="J2845" t="str">
        <f ca="1">VLOOKUP(RANDBETWEEN(1,5),lookups!$C$1:$D$5,2,FALSE)</f>
        <v>norway</v>
      </c>
      <c r="K2845" t="str">
        <f ca="1">VLOOKUP(RANDBETWEEN(1,2),lookups!$G$1:$H$2,2,FALSE)</f>
        <v>flat</v>
      </c>
      <c r="L2845">
        <v>10</v>
      </c>
      <c r="M2845" t="str">
        <f ca="1">VLOOKUP(RANDBETWEEN(1,7),lookups!$I$1:$J$7,2,FALSE)</f>
        <v>c</v>
      </c>
      <c r="N2845" s="2">
        <f ca="1">E2845*(1-(RANDBETWEEN(1,50)/100))</f>
        <v>65742.34</v>
      </c>
      <c r="O2845" s="2">
        <f ca="1">N2845/12</f>
        <v>5478.5283333333327</v>
      </c>
      <c r="P2845" s="2">
        <f ca="1">RANDBETWEEN(1,1.5)*((N2845/12)*VLOOKUP(J2845,'Weather by country'!$A$1:$C$5,3,FALSE))</f>
        <v>5478.5283333333327</v>
      </c>
      <c r="Q2845" s="2">
        <f ca="1">(N2845/12)*RANDBETWEEN(60,100)/100</f>
        <v>4163.6815333333325</v>
      </c>
      <c r="R2845" s="2">
        <f ca="1">(N2845/12)*RANDBETWEEN(60,100)/100</f>
        <v>3506.2581333333328</v>
      </c>
      <c r="S2845" t="str">
        <f ca="1">VLOOKUP(J2845,'Weather by country'!$A$1:$C$5,2,FALSE)</f>
        <v>fine</v>
      </c>
      <c r="T2845" t="str">
        <f ca="1">VLOOKUP(RANDBETWEEN(1,5),lookups!$Q$1:$R$5,2,FALSE)</f>
        <v>n</v>
      </c>
      <c r="U2845" t="str">
        <f ca="1">VLOOKUP(RANDBETWEEN(1,5),lookups!$Q$1:$R$5,2,FALSE)</f>
        <v>y</v>
      </c>
      <c r="V2845" t="str">
        <f ca="1">IF(P2845=O2845,"y","n")</f>
        <v>y</v>
      </c>
    </row>
    <row r="2846" spans="1:22" x14ac:dyDescent="0.35">
      <c r="A2846" t="s">
        <v>31</v>
      </c>
      <c r="B2846" t="str">
        <f t="shared" si="44"/>
        <v>0000002846</v>
      </c>
      <c r="C2846">
        <f ca="1">RANDBETWEEN(5,20)</f>
        <v>17</v>
      </c>
      <c r="D2846">
        <f ca="1">RANDBETWEEN(0,C2846)</f>
        <v>8</v>
      </c>
      <c r="E2846" s="2">
        <f ca="1">RANDBETWEEN(100000,250000)</f>
        <v>174702</v>
      </c>
      <c r="F2846">
        <f ca="1">RANDBETWEEN(5,100)</f>
        <v>92</v>
      </c>
      <c r="G2846" t="str">
        <f ca="1">VLOOKUP(RANDBETWEEN(6,12),lookups!$A$1:$B$12,2,FALSE)</f>
        <v xml:space="preserve"> d</v>
      </c>
      <c r="H2846" s="4">
        <f ca="1">ROUNDDOWN(E2846/100000,0)</f>
        <v>1</v>
      </c>
      <c r="I2846" t="s">
        <v>33</v>
      </c>
      <c r="J2846" t="str">
        <f ca="1">VLOOKUP(RANDBETWEEN(1,5),lookups!$C$1:$D$5,2,FALSE)</f>
        <v>denmark</v>
      </c>
      <c r="K2846" t="str">
        <f ca="1">VLOOKUP(RANDBETWEEN(1,2),lookups!$G$1:$H$2,2,FALSE)</f>
        <v>flat</v>
      </c>
      <c r="L2846">
        <v>10</v>
      </c>
      <c r="M2846" t="str">
        <f ca="1">VLOOKUP(RANDBETWEEN(1,7),lookups!$I$1:$J$7,2,FALSE)</f>
        <v>b</v>
      </c>
      <c r="N2846" s="2">
        <f ca="1">E2846*(1-(RANDBETWEEN(1,50)/100))</f>
        <v>124038.42</v>
      </c>
      <c r="O2846" s="2">
        <f ca="1">N2846/12</f>
        <v>10336.535</v>
      </c>
      <c r="P2846" s="2">
        <f ca="1">RANDBETWEEN(1,1.5)*((N2846/12)*VLOOKUP(J2846,'Weather by country'!$A$1:$C$5,3,FALSE))</f>
        <v>10336.535</v>
      </c>
      <c r="Q2846" s="2">
        <f ca="1">(N2846/12)*RANDBETWEEN(60,100)/100</f>
        <v>9716.3428999999996</v>
      </c>
      <c r="R2846" s="2">
        <f ca="1">(N2846/12)*RANDBETWEEN(60,100)/100</f>
        <v>9716.3428999999996</v>
      </c>
      <c r="S2846" t="str">
        <f ca="1">VLOOKUP(J2846,'Weather by country'!$A$1:$C$5,2,FALSE)</f>
        <v>fine</v>
      </c>
      <c r="T2846" t="str">
        <f ca="1">VLOOKUP(RANDBETWEEN(1,5),lookups!$Q$1:$R$5,2,FALSE)</f>
        <v>n</v>
      </c>
      <c r="U2846" t="str">
        <f ca="1">VLOOKUP(RANDBETWEEN(1,5),lookups!$Q$1:$R$5,2,FALSE)</f>
        <v>y</v>
      </c>
      <c r="V2846" t="str">
        <f ca="1">IF(P2846=O2846,"y","n")</f>
        <v>y</v>
      </c>
    </row>
    <row r="2847" spans="1:22" x14ac:dyDescent="0.35">
      <c r="A2847" t="s">
        <v>32</v>
      </c>
      <c r="B2847" t="str">
        <f>TEXT(ROW(A2847),"0000000000")</f>
        <v>0000002847</v>
      </c>
      <c r="C2847">
        <f ca="1">RANDBETWEEN(1,20)</f>
        <v>9</v>
      </c>
      <c r="D2847">
        <f ca="1">RANDBETWEEN(0,C2847)</f>
        <v>5</v>
      </c>
      <c r="E2847" s="2">
        <f ca="1">RANDBETWEEN(50000,100000)</f>
        <v>59592</v>
      </c>
      <c r="F2847">
        <f ca="1">RANDBETWEEN(5,100)</f>
        <v>21</v>
      </c>
      <c r="G2847" t="str">
        <f ca="1">VLOOKUP(RANDBETWEEN(6,12),lookups!$A$1:$B$12,2,FALSE)</f>
        <v xml:space="preserve"> d</v>
      </c>
      <c r="H2847" s="4">
        <f ca="1">IF(ROUNDDOWN(E2847/100000,0)=0,1,ROUNDDOWN(E2847/100000,0))</f>
        <v>1</v>
      </c>
      <c r="I2847" t="s">
        <v>33</v>
      </c>
      <c r="J2847" t="str">
        <f ca="1">VLOOKUP(RANDBETWEEN(1,5),lookups!$C$1:$D$5,2,FALSE)</f>
        <v>uk</v>
      </c>
      <c r="K2847" t="str">
        <f ca="1">VLOOKUP(RANDBETWEEN(1,2),lookups!$G$1:$H$2,2,FALSE)</f>
        <v>pitched</v>
      </c>
      <c r="L2847">
        <v>10</v>
      </c>
      <c r="M2847" t="str">
        <f ca="1">VLOOKUP(RANDBETWEEN(1,7),lookups!$I$1:$J$7,2,FALSE)</f>
        <v>a</v>
      </c>
      <c r="N2847" s="2">
        <f ca="1">E2847*(1-(RANDBETWEEN(1,50)/100))</f>
        <v>35755.199999999997</v>
      </c>
      <c r="O2847" s="2">
        <f ca="1">N2847/12</f>
        <v>2979.6</v>
      </c>
      <c r="P2847" s="2">
        <f ca="1">RANDBETWEEN(1,1.5)*((N2847/12)*VLOOKUP(J2847,'Weather by country'!$A$1:$C$5,3,FALSE))</f>
        <v>2979.6</v>
      </c>
      <c r="Q2847" s="2">
        <f ca="1">(N2847/12)*RANDBETWEEN(60,100)/100</f>
        <v>2771.0279999999998</v>
      </c>
      <c r="R2847" s="2">
        <f ca="1">(N2847/12)*RANDBETWEEN(60,100)/100</f>
        <v>2860.4159999999997</v>
      </c>
      <c r="S2847" t="str">
        <f ca="1">VLOOKUP(J2847,'Weather by country'!$A$1:$C$5,2,FALSE)</f>
        <v>fine</v>
      </c>
      <c r="T2847" t="str">
        <f ca="1">VLOOKUP(RANDBETWEEN(1,5),lookups!$Q$1:$R$5,2,FALSE)</f>
        <v>y</v>
      </c>
      <c r="U2847" t="str">
        <f ca="1">VLOOKUP(RANDBETWEEN(1,5),lookups!$Q$1:$R$5,2,FALSE)</f>
        <v>y</v>
      </c>
      <c r="V2847" t="str">
        <f ca="1">IF(P2847=O2847,"y","n")</f>
        <v>y</v>
      </c>
    </row>
    <row r="2848" spans="1:22" x14ac:dyDescent="0.35">
      <c r="A2848" t="s">
        <v>31</v>
      </c>
      <c r="B2848" t="str">
        <f t="shared" si="44"/>
        <v>0000002848</v>
      </c>
      <c r="C2848">
        <f ca="1">RANDBETWEEN(5,20)</f>
        <v>11</v>
      </c>
      <c r="D2848">
        <f ca="1">RANDBETWEEN(0,C2848)</f>
        <v>7</v>
      </c>
      <c r="E2848" s="2">
        <f ca="1">RANDBETWEEN(100000,250000)</f>
        <v>206622</v>
      </c>
      <c r="F2848">
        <f ca="1">RANDBETWEEN(5,100)</f>
        <v>66</v>
      </c>
      <c r="G2848" t="str">
        <f ca="1">VLOOKUP(RANDBETWEEN(6,12),lookups!$A$1:$B$12,2,FALSE)</f>
        <v xml:space="preserve"> ddd</v>
      </c>
      <c r="H2848" s="4">
        <f ca="1">ROUNDDOWN(E2848/100000,0)</f>
        <v>2</v>
      </c>
      <c r="I2848" t="s">
        <v>33</v>
      </c>
      <c r="J2848" t="str">
        <f ca="1">VLOOKUP(RANDBETWEEN(1,5),lookups!$C$1:$D$5,2,FALSE)</f>
        <v>denmark</v>
      </c>
      <c r="K2848" t="str">
        <f ca="1">VLOOKUP(RANDBETWEEN(1,2),lookups!$G$1:$H$2,2,FALSE)</f>
        <v>flat</v>
      </c>
      <c r="L2848">
        <v>10</v>
      </c>
      <c r="M2848" t="str">
        <f ca="1">VLOOKUP(RANDBETWEEN(1,7),lookups!$I$1:$J$7,2,FALSE)</f>
        <v>a</v>
      </c>
      <c r="N2848" s="2">
        <f ca="1">E2848*(1-(RANDBETWEEN(1,50)/100))</f>
        <v>134304.30000000002</v>
      </c>
      <c r="O2848" s="2">
        <f ca="1">N2848/12</f>
        <v>11192.025000000001</v>
      </c>
      <c r="P2848" s="2">
        <f ca="1">RANDBETWEEN(1,1.5)*((N2848/12)*VLOOKUP(J2848,'Weather by country'!$A$1:$C$5,3,FALSE))</f>
        <v>11192.025000000001</v>
      </c>
      <c r="Q2848" s="2">
        <f ca="1">(N2848/12)*RANDBETWEEN(60,100)/100</f>
        <v>10856.26425</v>
      </c>
      <c r="R2848" s="2">
        <f ca="1">(N2848/12)*RANDBETWEEN(60,100)/100</f>
        <v>9960.902250000001</v>
      </c>
      <c r="S2848" t="str">
        <f ca="1">VLOOKUP(J2848,'Weather by country'!$A$1:$C$5,2,FALSE)</f>
        <v>fine</v>
      </c>
      <c r="T2848" t="str">
        <f ca="1">VLOOKUP(RANDBETWEEN(1,5),lookups!$Q$1:$R$5,2,FALSE)</f>
        <v>n</v>
      </c>
      <c r="U2848" t="str">
        <f ca="1">VLOOKUP(RANDBETWEEN(1,5),lookups!$Q$1:$R$5,2,FALSE)</f>
        <v>y</v>
      </c>
      <c r="V2848" t="str">
        <f ca="1">IF(P2848=O2848,"y","n")</f>
        <v>y</v>
      </c>
    </row>
    <row r="2849" spans="1:22" x14ac:dyDescent="0.35">
      <c r="A2849" t="s">
        <v>32</v>
      </c>
      <c r="B2849" t="str">
        <f>TEXT(ROW(A2849),"0000000000")</f>
        <v>0000002849</v>
      </c>
      <c r="C2849">
        <f ca="1">RANDBETWEEN(1,20)</f>
        <v>19</v>
      </c>
      <c r="D2849">
        <f ca="1">RANDBETWEEN(0,C2849)</f>
        <v>16</v>
      </c>
      <c r="E2849" s="2">
        <f ca="1">RANDBETWEEN(50000,100000)</f>
        <v>80987</v>
      </c>
      <c r="F2849">
        <f ca="1">RANDBETWEEN(5,100)</f>
        <v>17</v>
      </c>
      <c r="G2849" t="str">
        <f ca="1">VLOOKUP(RANDBETWEEN(6,12),lookups!$A$1:$B$12,2,FALSE)</f>
        <v xml:space="preserve"> ccc</v>
      </c>
      <c r="H2849" s="4">
        <f ca="1">IF(ROUNDDOWN(E2849/100000,0)=0,1,ROUNDDOWN(E2849/100000,0))</f>
        <v>1</v>
      </c>
      <c r="I2849" t="s">
        <v>33</v>
      </c>
      <c r="J2849" t="str">
        <f ca="1">VLOOKUP(RANDBETWEEN(1,5),lookups!$C$1:$D$5,2,FALSE)</f>
        <v>sweden</v>
      </c>
      <c r="K2849" t="str">
        <f ca="1">VLOOKUP(RANDBETWEEN(1,2),lookups!$G$1:$H$2,2,FALSE)</f>
        <v>pitched</v>
      </c>
      <c r="L2849">
        <v>10</v>
      </c>
      <c r="M2849" t="str">
        <f ca="1">VLOOKUP(RANDBETWEEN(1,7),lookups!$I$1:$J$7,2,FALSE)</f>
        <v>c</v>
      </c>
      <c r="N2849" s="2">
        <f ca="1">E2849*(1-(RANDBETWEEN(1,50)/100))</f>
        <v>44542.850000000006</v>
      </c>
      <c r="O2849" s="2">
        <f ca="1">N2849/12</f>
        <v>3711.9041666666672</v>
      </c>
      <c r="P2849" s="2">
        <f ca="1">RANDBETWEEN(1,1.5)*((N2849/12)*VLOOKUP(J2849,'Weather by country'!$A$1:$C$5,3,FALSE))</f>
        <v>3711.9041666666672</v>
      </c>
      <c r="Q2849" s="2">
        <f ca="1">(N2849/12)*RANDBETWEEN(60,100)/100</f>
        <v>2895.2852500000004</v>
      </c>
      <c r="R2849" s="2">
        <f ca="1">(N2849/12)*RANDBETWEEN(60,100)/100</f>
        <v>2412.7377083333336</v>
      </c>
      <c r="S2849" t="str">
        <f ca="1">VLOOKUP(J2849,'Weather by country'!$A$1:$C$5,2,FALSE)</f>
        <v>fine</v>
      </c>
      <c r="T2849" t="str">
        <f ca="1">VLOOKUP(RANDBETWEEN(1,5),lookups!$Q$1:$R$5,2,FALSE)</f>
        <v>y</v>
      </c>
      <c r="U2849" t="str">
        <f ca="1">VLOOKUP(RANDBETWEEN(1,5),lookups!$Q$1:$R$5,2,FALSE)</f>
        <v>n</v>
      </c>
      <c r="V2849" t="str">
        <f ca="1">IF(P2849=O2849,"y","n")</f>
        <v>y</v>
      </c>
    </row>
    <row r="2850" spans="1:22" x14ac:dyDescent="0.35">
      <c r="A2850" t="s">
        <v>31</v>
      </c>
      <c r="B2850" t="str">
        <f t="shared" si="44"/>
        <v>0000002850</v>
      </c>
      <c r="C2850">
        <f ca="1">RANDBETWEEN(5,20)</f>
        <v>11</v>
      </c>
      <c r="D2850">
        <f ca="1">RANDBETWEEN(0,C2850)</f>
        <v>6</v>
      </c>
      <c r="E2850" s="2">
        <f ca="1">RANDBETWEEN(100000,250000)</f>
        <v>246088</v>
      </c>
      <c r="F2850">
        <f ca="1">RANDBETWEEN(5,100)</f>
        <v>14</v>
      </c>
      <c r="G2850" t="str">
        <f ca="1">VLOOKUP(RANDBETWEEN(6,12),lookups!$A$1:$B$12,2,FALSE)</f>
        <v xml:space="preserve"> ccc</v>
      </c>
      <c r="H2850" s="4">
        <f ca="1">ROUNDDOWN(E2850/100000,0)</f>
        <v>2</v>
      </c>
      <c r="I2850" t="s">
        <v>33</v>
      </c>
      <c r="J2850" t="str">
        <f ca="1">VLOOKUP(RANDBETWEEN(1,5),lookups!$C$1:$D$5,2,FALSE)</f>
        <v>sweden</v>
      </c>
      <c r="K2850" t="str">
        <f ca="1">VLOOKUP(RANDBETWEEN(1,2),lookups!$G$1:$H$2,2,FALSE)</f>
        <v>pitched</v>
      </c>
      <c r="L2850">
        <v>10</v>
      </c>
      <c r="M2850" t="str">
        <f ca="1">VLOOKUP(RANDBETWEEN(1,7),lookups!$I$1:$J$7,2,FALSE)</f>
        <v>c</v>
      </c>
      <c r="N2850" s="2">
        <f ca="1">E2850*(1-(RANDBETWEEN(1,50)/100))</f>
        <v>137809.28</v>
      </c>
      <c r="O2850" s="2">
        <f ca="1">N2850/12</f>
        <v>11484.106666666667</v>
      </c>
      <c r="P2850" s="2">
        <f ca="1">RANDBETWEEN(1,1.5)*((N2850/12)*VLOOKUP(J2850,'Weather by country'!$A$1:$C$5,3,FALSE))</f>
        <v>11484.106666666667</v>
      </c>
      <c r="Q2850" s="2">
        <f ca="1">(N2850/12)*RANDBETWEEN(60,100)/100</f>
        <v>8957.6031999999996</v>
      </c>
      <c r="R2850" s="2">
        <f ca="1">(N2850/12)*RANDBETWEEN(60,100)/100</f>
        <v>8613.08</v>
      </c>
      <c r="S2850" t="str">
        <f ca="1">VLOOKUP(J2850,'Weather by country'!$A$1:$C$5,2,FALSE)</f>
        <v>fine</v>
      </c>
      <c r="T2850" t="str">
        <f ca="1">VLOOKUP(RANDBETWEEN(1,5),lookups!$Q$1:$R$5,2,FALSE)</f>
        <v>y</v>
      </c>
      <c r="U2850" t="str">
        <f ca="1">VLOOKUP(RANDBETWEEN(1,5),lookups!$Q$1:$R$5,2,FALSE)</f>
        <v>y</v>
      </c>
      <c r="V2850" t="str">
        <f ca="1">IF(P2850=O2850,"y","n")</f>
        <v>y</v>
      </c>
    </row>
    <row r="2851" spans="1:22" x14ac:dyDescent="0.35">
      <c r="A2851" t="s">
        <v>32</v>
      </c>
      <c r="B2851" t="str">
        <f>TEXT(ROW(A2851),"0000000000")</f>
        <v>0000002851</v>
      </c>
      <c r="C2851">
        <f ca="1">RANDBETWEEN(1,20)</f>
        <v>1</v>
      </c>
      <c r="D2851">
        <f ca="1">RANDBETWEEN(0,C2851)</f>
        <v>0</v>
      </c>
      <c r="E2851" s="2">
        <f ca="1">RANDBETWEEN(50000,100000)</f>
        <v>89144</v>
      </c>
      <c r="F2851">
        <f ca="1">RANDBETWEEN(5,100)</f>
        <v>33</v>
      </c>
      <c r="G2851" t="str">
        <f ca="1">VLOOKUP(RANDBETWEEN(6,12),lookups!$A$1:$B$12,2,FALSE)</f>
        <v xml:space="preserve"> ddd</v>
      </c>
      <c r="H2851" s="4">
        <f ca="1">IF(ROUNDDOWN(E2851/100000,0)=0,1,ROUNDDOWN(E2851/100000,0))</f>
        <v>1</v>
      </c>
      <c r="I2851" t="s">
        <v>33</v>
      </c>
      <c r="J2851" t="str">
        <f ca="1">VLOOKUP(RANDBETWEEN(1,5),lookups!$C$1:$D$5,2,FALSE)</f>
        <v>uk</v>
      </c>
      <c r="K2851" t="str">
        <f ca="1">VLOOKUP(RANDBETWEEN(1,2),lookups!$G$1:$H$2,2,FALSE)</f>
        <v>pitched</v>
      </c>
      <c r="L2851">
        <v>10</v>
      </c>
      <c r="M2851" t="str">
        <f ca="1">VLOOKUP(RANDBETWEEN(1,7),lookups!$I$1:$J$7,2,FALSE)</f>
        <v>c</v>
      </c>
      <c r="N2851" s="2">
        <f ca="1">E2851*(1-(RANDBETWEEN(1,50)/100))</f>
        <v>44572</v>
      </c>
      <c r="O2851" s="2">
        <f ca="1">N2851/12</f>
        <v>3714.3333333333335</v>
      </c>
      <c r="P2851" s="2">
        <f ca="1">RANDBETWEEN(1,1.5)*((N2851/12)*VLOOKUP(J2851,'Weather by country'!$A$1:$C$5,3,FALSE))</f>
        <v>3714.3333333333335</v>
      </c>
      <c r="Q2851" s="2">
        <f ca="1">(N2851/12)*RANDBETWEEN(60,100)/100</f>
        <v>3194.3266666666668</v>
      </c>
      <c r="R2851" s="2">
        <f ca="1">(N2851/12)*RANDBETWEEN(60,100)/100</f>
        <v>2525.7466666666669</v>
      </c>
      <c r="S2851" t="str">
        <f ca="1">VLOOKUP(J2851,'Weather by country'!$A$1:$C$5,2,FALSE)</f>
        <v>fine</v>
      </c>
      <c r="T2851" t="str">
        <f ca="1">VLOOKUP(RANDBETWEEN(1,5),lookups!$Q$1:$R$5,2,FALSE)</f>
        <v>y</v>
      </c>
      <c r="U2851" t="str">
        <f ca="1">VLOOKUP(RANDBETWEEN(1,5),lookups!$Q$1:$R$5,2,FALSE)</f>
        <v>y</v>
      </c>
      <c r="V2851" t="str">
        <f ca="1">IF(P2851=O2851,"y","n")</f>
        <v>y</v>
      </c>
    </row>
    <row r="2852" spans="1:22" x14ac:dyDescent="0.35">
      <c r="A2852" t="s">
        <v>31</v>
      </c>
      <c r="B2852" t="str">
        <f t="shared" si="44"/>
        <v>0000002852</v>
      </c>
      <c r="C2852">
        <f ca="1">RANDBETWEEN(5,20)</f>
        <v>15</v>
      </c>
      <c r="D2852">
        <f ca="1">RANDBETWEEN(0,C2852)</f>
        <v>8</v>
      </c>
      <c r="E2852" s="2">
        <f ca="1">RANDBETWEEN(100000,250000)</f>
        <v>160826</v>
      </c>
      <c r="F2852">
        <f ca="1">RANDBETWEEN(5,100)</f>
        <v>12</v>
      </c>
      <c r="G2852" t="str">
        <f ca="1">VLOOKUP(RANDBETWEEN(6,12),lookups!$A$1:$B$12,2,FALSE)</f>
        <v xml:space="preserve"> ddd</v>
      </c>
      <c r="H2852" s="4">
        <f ca="1">ROUNDDOWN(E2852/100000,0)</f>
        <v>1</v>
      </c>
      <c r="I2852" t="s">
        <v>33</v>
      </c>
      <c r="J2852" t="str">
        <f ca="1">VLOOKUP(RANDBETWEEN(1,5),lookups!$C$1:$D$5,2,FALSE)</f>
        <v>denmark</v>
      </c>
      <c r="K2852" t="str">
        <f ca="1">VLOOKUP(RANDBETWEEN(1,2),lookups!$G$1:$H$2,2,FALSE)</f>
        <v>flat</v>
      </c>
      <c r="L2852">
        <v>10</v>
      </c>
      <c r="M2852" t="str">
        <f ca="1">VLOOKUP(RANDBETWEEN(1,7),lookups!$I$1:$J$7,2,FALSE)</f>
        <v>c</v>
      </c>
      <c r="N2852" s="2">
        <f ca="1">E2852*(1-(RANDBETWEEN(1,50)/100))</f>
        <v>98103.86</v>
      </c>
      <c r="O2852" s="2">
        <f ca="1">N2852/12</f>
        <v>8175.3216666666667</v>
      </c>
      <c r="P2852" s="2">
        <f ca="1">RANDBETWEEN(1,1.5)*((N2852/12)*VLOOKUP(J2852,'Weather by country'!$A$1:$C$5,3,FALSE))</f>
        <v>8175.3216666666667</v>
      </c>
      <c r="Q2852" s="2">
        <f ca="1">(N2852/12)*RANDBETWEEN(60,100)/100</f>
        <v>7030.7766333333329</v>
      </c>
      <c r="R2852" s="2">
        <f ca="1">(N2852/12)*RANDBETWEEN(60,100)/100</f>
        <v>8011.8152333333328</v>
      </c>
      <c r="S2852" t="str">
        <f ca="1">VLOOKUP(J2852,'Weather by country'!$A$1:$C$5,2,FALSE)</f>
        <v>fine</v>
      </c>
      <c r="T2852" t="str">
        <f ca="1">VLOOKUP(RANDBETWEEN(1,5),lookups!$Q$1:$R$5,2,FALSE)</f>
        <v>n</v>
      </c>
      <c r="U2852" t="str">
        <f ca="1">VLOOKUP(RANDBETWEEN(1,5),lookups!$Q$1:$R$5,2,FALSE)</f>
        <v>n</v>
      </c>
      <c r="V2852" t="str">
        <f ca="1">IF(P2852=O2852,"y","n")</f>
        <v>y</v>
      </c>
    </row>
    <row r="2853" spans="1:22" x14ac:dyDescent="0.35">
      <c r="A2853" t="s">
        <v>32</v>
      </c>
      <c r="B2853" t="str">
        <f>TEXT(ROW(A2853),"0000000000")</f>
        <v>0000002853</v>
      </c>
      <c r="C2853">
        <f ca="1">RANDBETWEEN(1,20)</f>
        <v>6</v>
      </c>
      <c r="D2853">
        <f ca="1">RANDBETWEEN(0,C2853)</f>
        <v>3</v>
      </c>
      <c r="E2853" s="2">
        <f ca="1">RANDBETWEEN(50000,100000)</f>
        <v>58172</v>
      </c>
      <c r="F2853">
        <f ca="1">RANDBETWEEN(5,100)</f>
        <v>77</v>
      </c>
      <c r="G2853" t="str">
        <f ca="1">VLOOKUP(RANDBETWEEN(6,12),lookups!$A$1:$B$12,2,FALSE)</f>
        <v xml:space="preserve"> dd</v>
      </c>
      <c r="H2853" s="4">
        <f ca="1">IF(ROUNDDOWN(E2853/100000,0)=0,1,ROUNDDOWN(E2853/100000,0))</f>
        <v>1</v>
      </c>
      <c r="I2853" t="s">
        <v>33</v>
      </c>
      <c r="J2853" t="str">
        <f ca="1">VLOOKUP(RANDBETWEEN(1,5),lookups!$C$1:$D$5,2,FALSE)</f>
        <v>uk</v>
      </c>
      <c r="K2853" t="str">
        <f ca="1">VLOOKUP(RANDBETWEEN(1,2),lookups!$G$1:$H$2,2,FALSE)</f>
        <v>pitched</v>
      </c>
      <c r="L2853">
        <v>10</v>
      </c>
      <c r="M2853" t="str">
        <f ca="1">VLOOKUP(RANDBETWEEN(1,7),lookups!$I$1:$J$7,2,FALSE)</f>
        <v>c</v>
      </c>
      <c r="N2853" s="2">
        <f ca="1">E2853*(1-(RANDBETWEEN(1,50)/100))</f>
        <v>52354.8</v>
      </c>
      <c r="O2853" s="2">
        <f ca="1">N2853/12</f>
        <v>4362.9000000000005</v>
      </c>
      <c r="P2853" s="2">
        <f ca="1">RANDBETWEEN(1,1.5)*((N2853/12)*VLOOKUP(J2853,'Weather by country'!$A$1:$C$5,3,FALSE))</f>
        <v>4362.9000000000005</v>
      </c>
      <c r="Q2853" s="2">
        <f ca="1">(N2853/12)*RANDBETWEEN(60,100)/100</f>
        <v>3621.2070000000008</v>
      </c>
      <c r="R2853" s="2">
        <f ca="1">(N2853/12)*RANDBETWEEN(60,100)/100</f>
        <v>2617.7400000000002</v>
      </c>
      <c r="S2853" t="str">
        <f ca="1">VLOOKUP(J2853,'Weather by country'!$A$1:$C$5,2,FALSE)</f>
        <v>fine</v>
      </c>
      <c r="T2853" t="str">
        <f ca="1">VLOOKUP(RANDBETWEEN(1,5),lookups!$Q$1:$R$5,2,FALSE)</f>
        <v>n</v>
      </c>
      <c r="U2853" t="str">
        <f ca="1">VLOOKUP(RANDBETWEEN(1,5),lookups!$Q$1:$R$5,2,FALSE)</f>
        <v>n</v>
      </c>
      <c r="V2853" t="str">
        <f ca="1">IF(P2853=O2853,"y","n")</f>
        <v>y</v>
      </c>
    </row>
    <row r="2854" spans="1:22" x14ac:dyDescent="0.35">
      <c r="A2854" t="s">
        <v>31</v>
      </c>
      <c r="B2854" t="str">
        <f t="shared" si="44"/>
        <v>0000002854</v>
      </c>
      <c r="C2854">
        <f ca="1">RANDBETWEEN(5,20)</f>
        <v>10</v>
      </c>
      <c r="D2854">
        <f ca="1">RANDBETWEEN(0,C2854)</f>
        <v>7</v>
      </c>
      <c r="E2854" s="2">
        <f ca="1">RANDBETWEEN(100000,250000)</f>
        <v>156783</v>
      </c>
      <c r="F2854">
        <f ca="1">RANDBETWEEN(5,100)</f>
        <v>60</v>
      </c>
      <c r="G2854" t="str">
        <f ca="1">VLOOKUP(RANDBETWEEN(6,12),lookups!$A$1:$B$12,2,FALSE)</f>
        <v xml:space="preserve"> c</v>
      </c>
      <c r="H2854" s="4">
        <f ca="1">ROUNDDOWN(E2854/100000,0)</f>
        <v>1</v>
      </c>
      <c r="I2854" t="s">
        <v>33</v>
      </c>
      <c r="J2854" t="str">
        <f ca="1">VLOOKUP(RANDBETWEEN(1,5),lookups!$C$1:$D$5,2,FALSE)</f>
        <v>uk</v>
      </c>
      <c r="K2854" t="str">
        <f ca="1">VLOOKUP(RANDBETWEEN(1,2),lookups!$G$1:$H$2,2,FALSE)</f>
        <v>pitched</v>
      </c>
      <c r="L2854">
        <v>10</v>
      </c>
      <c r="M2854" t="str">
        <f ca="1">VLOOKUP(RANDBETWEEN(1,7),lookups!$I$1:$J$7,2,FALSE)</f>
        <v>c</v>
      </c>
      <c r="N2854" s="2">
        <f ca="1">E2854*(1-(RANDBETWEEN(1,50)/100))</f>
        <v>92501.970000000016</v>
      </c>
      <c r="O2854" s="2">
        <f ca="1">N2854/12</f>
        <v>7708.4975000000013</v>
      </c>
      <c r="P2854" s="2">
        <f ca="1">RANDBETWEEN(1,1.5)*((N2854/12)*VLOOKUP(J2854,'Weather by country'!$A$1:$C$5,3,FALSE))</f>
        <v>7708.4975000000013</v>
      </c>
      <c r="Q2854" s="2">
        <f ca="1">(N2854/12)*RANDBETWEEN(60,100)/100</f>
        <v>5241.7783000000009</v>
      </c>
      <c r="R2854" s="2">
        <f ca="1">(N2854/12)*RANDBETWEEN(60,100)/100</f>
        <v>6475.1379000000015</v>
      </c>
      <c r="S2854" t="str">
        <f ca="1">VLOOKUP(J2854,'Weather by country'!$A$1:$C$5,2,FALSE)</f>
        <v>fine</v>
      </c>
      <c r="T2854" t="str">
        <f ca="1">VLOOKUP(RANDBETWEEN(1,5),lookups!$Q$1:$R$5,2,FALSE)</f>
        <v>n</v>
      </c>
      <c r="U2854" t="str">
        <f ca="1">VLOOKUP(RANDBETWEEN(1,5),lookups!$Q$1:$R$5,2,FALSE)</f>
        <v>y</v>
      </c>
      <c r="V2854" t="str">
        <f ca="1">IF(P2854=O2854,"y","n")</f>
        <v>y</v>
      </c>
    </row>
    <row r="2855" spans="1:22" x14ac:dyDescent="0.35">
      <c r="A2855" t="s">
        <v>32</v>
      </c>
      <c r="B2855" t="str">
        <f>TEXT(ROW(A2855),"0000000000")</f>
        <v>0000002855</v>
      </c>
      <c r="C2855">
        <f ca="1">RANDBETWEEN(1,20)</f>
        <v>16</v>
      </c>
      <c r="D2855">
        <f ca="1">RANDBETWEEN(0,C2855)</f>
        <v>11</v>
      </c>
      <c r="E2855" s="2">
        <f ca="1">RANDBETWEEN(50000,100000)</f>
        <v>86641</v>
      </c>
      <c r="F2855">
        <f ca="1">RANDBETWEEN(5,100)</f>
        <v>60</v>
      </c>
      <c r="G2855" t="str">
        <f ca="1">VLOOKUP(RANDBETWEEN(6,12),lookups!$A$1:$B$12,2,FALSE)</f>
        <v xml:space="preserve"> dd</v>
      </c>
      <c r="H2855" s="4">
        <f ca="1">IF(ROUNDDOWN(E2855/100000,0)=0,1,ROUNDDOWN(E2855/100000,0))</f>
        <v>1</v>
      </c>
      <c r="I2855" t="s">
        <v>33</v>
      </c>
      <c r="J2855" t="str">
        <f ca="1">VLOOKUP(RANDBETWEEN(1,5),lookups!$C$1:$D$5,2,FALSE)</f>
        <v>sweden</v>
      </c>
      <c r="K2855" t="str">
        <f ca="1">VLOOKUP(RANDBETWEEN(1,2),lookups!$G$1:$H$2,2,FALSE)</f>
        <v>pitched</v>
      </c>
      <c r="L2855">
        <v>10</v>
      </c>
      <c r="M2855" t="str">
        <f ca="1">VLOOKUP(RANDBETWEEN(1,7),lookups!$I$1:$J$7,2,FALSE)</f>
        <v>c</v>
      </c>
      <c r="N2855" s="2">
        <f ca="1">E2855*(1-(RANDBETWEEN(1,50)/100))</f>
        <v>43320.5</v>
      </c>
      <c r="O2855" s="2">
        <f ca="1">N2855/12</f>
        <v>3610.0416666666665</v>
      </c>
      <c r="P2855" s="2">
        <f ca="1">RANDBETWEEN(1,1.5)*((N2855/12)*VLOOKUP(J2855,'Weather by country'!$A$1:$C$5,3,FALSE))</f>
        <v>3610.0416666666665</v>
      </c>
      <c r="Q2855" s="2">
        <f ca="1">(N2855/12)*RANDBETWEEN(60,100)/100</f>
        <v>3212.9370833333332</v>
      </c>
      <c r="R2855" s="2">
        <f ca="1">(N2855/12)*RANDBETWEEN(60,100)/100</f>
        <v>2779.7320833333333</v>
      </c>
      <c r="S2855" t="str">
        <f ca="1">VLOOKUP(J2855,'Weather by country'!$A$1:$C$5,2,FALSE)</f>
        <v>fine</v>
      </c>
      <c r="T2855" t="str">
        <f ca="1">VLOOKUP(RANDBETWEEN(1,5),lookups!$Q$1:$R$5,2,FALSE)</f>
        <v>y</v>
      </c>
      <c r="U2855" t="str">
        <f ca="1">VLOOKUP(RANDBETWEEN(1,5),lookups!$Q$1:$R$5,2,FALSE)</f>
        <v>n</v>
      </c>
      <c r="V2855" t="str">
        <f ca="1">IF(P2855=O2855,"y","n")</f>
        <v>y</v>
      </c>
    </row>
    <row r="2856" spans="1:22" x14ac:dyDescent="0.35">
      <c r="A2856" t="s">
        <v>31</v>
      </c>
      <c r="B2856" t="str">
        <f t="shared" si="44"/>
        <v>0000002856</v>
      </c>
      <c r="C2856">
        <f ca="1">RANDBETWEEN(5,20)</f>
        <v>16</v>
      </c>
      <c r="D2856">
        <f ca="1">RANDBETWEEN(0,C2856)</f>
        <v>6</v>
      </c>
      <c r="E2856" s="2">
        <f ca="1">RANDBETWEEN(100000,250000)</f>
        <v>146743</v>
      </c>
      <c r="F2856">
        <f ca="1">RANDBETWEEN(5,100)</f>
        <v>55</v>
      </c>
      <c r="G2856" t="str">
        <f ca="1">VLOOKUP(RANDBETWEEN(6,12),lookups!$A$1:$B$12,2,FALSE)</f>
        <v xml:space="preserve"> dd</v>
      </c>
      <c r="H2856" s="4">
        <f ca="1">ROUNDDOWN(E2856/100000,0)</f>
        <v>1</v>
      </c>
      <c r="I2856" t="s">
        <v>33</v>
      </c>
      <c r="J2856" t="str">
        <f ca="1">VLOOKUP(RANDBETWEEN(1,5),lookups!$C$1:$D$5,2,FALSE)</f>
        <v>uk</v>
      </c>
      <c r="K2856" t="str">
        <f ca="1">VLOOKUP(RANDBETWEEN(1,2),lookups!$G$1:$H$2,2,FALSE)</f>
        <v>flat</v>
      </c>
      <c r="L2856">
        <v>10</v>
      </c>
      <c r="M2856" t="str">
        <f ca="1">VLOOKUP(RANDBETWEEN(1,7),lookups!$I$1:$J$7,2,FALSE)</f>
        <v>c</v>
      </c>
      <c r="N2856" s="2">
        <f ca="1">E2856*(1-(RANDBETWEEN(1,50)/100))</f>
        <v>86578.37000000001</v>
      </c>
      <c r="O2856" s="2">
        <f ca="1">N2856/12</f>
        <v>7214.8641666666672</v>
      </c>
      <c r="P2856" s="2">
        <f ca="1">RANDBETWEEN(1,1.5)*((N2856/12)*VLOOKUP(J2856,'Weather by country'!$A$1:$C$5,3,FALSE))</f>
        <v>7214.8641666666672</v>
      </c>
      <c r="Q2856" s="2">
        <f ca="1">(N2856/12)*RANDBETWEEN(60,100)/100</f>
        <v>6060.4859000000006</v>
      </c>
      <c r="R2856" s="2">
        <f ca="1">(N2856/12)*RANDBETWEEN(60,100)/100</f>
        <v>4617.5130666666673</v>
      </c>
      <c r="S2856" t="str">
        <f ca="1">VLOOKUP(J2856,'Weather by country'!$A$1:$C$5,2,FALSE)</f>
        <v>fine</v>
      </c>
      <c r="T2856" t="str">
        <f ca="1">VLOOKUP(RANDBETWEEN(1,5),lookups!$Q$1:$R$5,2,FALSE)</f>
        <v>y</v>
      </c>
      <c r="U2856" t="str">
        <f ca="1">VLOOKUP(RANDBETWEEN(1,5),lookups!$Q$1:$R$5,2,FALSE)</f>
        <v>y</v>
      </c>
      <c r="V2856" t="str">
        <f ca="1">IF(P2856=O2856,"y","n")</f>
        <v>y</v>
      </c>
    </row>
    <row r="2857" spans="1:22" x14ac:dyDescent="0.35">
      <c r="A2857" t="s">
        <v>32</v>
      </c>
      <c r="B2857" t="str">
        <f>TEXT(ROW(A2857),"0000000000")</f>
        <v>0000002857</v>
      </c>
      <c r="C2857">
        <f ca="1">RANDBETWEEN(1,20)</f>
        <v>17</v>
      </c>
      <c r="D2857">
        <f ca="1">RANDBETWEEN(0,C2857)</f>
        <v>17</v>
      </c>
      <c r="E2857" s="2">
        <f ca="1">RANDBETWEEN(50000,100000)</f>
        <v>90998</v>
      </c>
      <c r="F2857">
        <f ca="1">RANDBETWEEN(5,100)</f>
        <v>41</v>
      </c>
      <c r="G2857" t="str">
        <f ca="1">VLOOKUP(RANDBETWEEN(6,12),lookups!$A$1:$B$12,2,FALSE)</f>
        <v xml:space="preserve"> cc</v>
      </c>
      <c r="H2857" s="4">
        <f ca="1">IF(ROUNDDOWN(E2857/100000,0)=0,1,ROUNDDOWN(E2857/100000,0))</f>
        <v>1</v>
      </c>
      <c r="I2857" t="s">
        <v>33</v>
      </c>
      <c r="J2857" t="str">
        <f ca="1">VLOOKUP(RANDBETWEEN(1,5),lookups!$C$1:$D$5,2,FALSE)</f>
        <v>denmark</v>
      </c>
      <c r="K2857" t="str">
        <f ca="1">VLOOKUP(RANDBETWEEN(1,2),lookups!$G$1:$H$2,2,FALSE)</f>
        <v>pitched</v>
      </c>
      <c r="L2857">
        <v>10</v>
      </c>
      <c r="M2857" t="str">
        <f ca="1">VLOOKUP(RANDBETWEEN(1,7),lookups!$I$1:$J$7,2,FALSE)</f>
        <v>b</v>
      </c>
      <c r="N2857" s="2">
        <f ca="1">E2857*(1-(RANDBETWEEN(1,50)/100))</f>
        <v>57328.74</v>
      </c>
      <c r="O2857" s="2">
        <f ca="1">N2857/12</f>
        <v>4777.3949999999995</v>
      </c>
      <c r="P2857" s="2">
        <f ca="1">RANDBETWEEN(1,1.5)*((N2857/12)*VLOOKUP(J2857,'Weather by country'!$A$1:$C$5,3,FALSE))</f>
        <v>4777.3949999999995</v>
      </c>
      <c r="Q2857" s="2">
        <f ca="1">(N2857/12)*RANDBETWEEN(60,100)/100</f>
        <v>3583.0462499999994</v>
      </c>
      <c r="R2857" s="2">
        <f ca="1">(N2857/12)*RANDBETWEEN(60,100)/100</f>
        <v>3487.4983499999998</v>
      </c>
      <c r="S2857" t="str">
        <f ca="1">VLOOKUP(J2857,'Weather by country'!$A$1:$C$5,2,FALSE)</f>
        <v>fine</v>
      </c>
      <c r="T2857" t="str">
        <f ca="1">VLOOKUP(RANDBETWEEN(1,5),lookups!$Q$1:$R$5,2,FALSE)</f>
        <v>y</v>
      </c>
      <c r="U2857" t="str">
        <f ca="1">VLOOKUP(RANDBETWEEN(1,5),lookups!$Q$1:$R$5,2,FALSE)</f>
        <v>y</v>
      </c>
      <c r="V2857" t="str">
        <f ca="1">IF(P2857=O2857,"y","n")</f>
        <v>y</v>
      </c>
    </row>
    <row r="2858" spans="1:22" x14ac:dyDescent="0.35">
      <c r="A2858" t="s">
        <v>31</v>
      </c>
      <c r="B2858" t="str">
        <f t="shared" si="44"/>
        <v>0000002858</v>
      </c>
      <c r="C2858">
        <f ca="1">RANDBETWEEN(5,20)</f>
        <v>6</v>
      </c>
      <c r="D2858">
        <f ca="1">RANDBETWEEN(0,C2858)</f>
        <v>6</v>
      </c>
      <c r="E2858" s="2">
        <f ca="1">RANDBETWEEN(100000,250000)</f>
        <v>223089</v>
      </c>
      <c r="F2858">
        <f ca="1">RANDBETWEEN(5,100)</f>
        <v>38</v>
      </c>
      <c r="G2858" t="str">
        <f ca="1">VLOOKUP(RANDBETWEEN(6,12),lookups!$A$1:$B$12,2,FALSE)</f>
        <v xml:space="preserve"> dd</v>
      </c>
      <c r="H2858" s="4">
        <f ca="1">ROUNDDOWN(E2858/100000,0)</f>
        <v>2</v>
      </c>
      <c r="I2858" t="s">
        <v>33</v>
      </c>
      <c r="J2858" t="str">
        <f ca="1">VLOOKUP(RANDBETWEEN(1,5),lookups!$C$1:$D$5,2,FALSE)</f>
        <v>denmark</v>
      </c>
      <c r="K2858" t="str">
        <f ca="1">VLOOKUP(RANDBETWEEN(1,2),lookups!$G$1:$H$2,2,FALSE)</f>
        <v>pitched</v>
      </c>
      <c r="L2858">
        <v>10</v>
      </c>
      <c r="M2858" t="str">
        <f ca="1">VLOOKUP(RANDBETWEEN(1,7),lookups!$I$1:$J$7,2,FALSE)</f>
        <v>a</v>
      </c>
      <c r="N2858" s="2">
        <f ca="1">E2858*(1-(RANDBETWEEN(1,50)/100))</f>
        <v>118237.17000000001</v>
      </c>
      <c r="O2858" s="2">
        <f ca="1">N2858/12</f>
        <v>9853.0975000000017</v>
      </c>
      <c r="P2858" s="2">
        <f ca="1">RANDBETWEEN(1,1.5)*((N2858/12)*VLOOKUP(J2858,'Weather by country'!$A$1:$C$5,3,FALSE))</f>
        <v>9853.0975000000017</v>
      </c>
      <c r="Q2858" s="2">
        <f ca="1">(N2858/12)*RANDBETWEEN(60,100)/100</f>
        <v>8966.318725000001</v>
      </c>
      <c r="R2858" s="2">
        <f ca="1">(N2858/12)*RANDBETWEEN(60,100)/100</f>
        <v>6995.6992250000012</v>
      </c>
      <c r="S2858" t="str">
        <f ca="1">VLOOKUP(J2858,'Weather by country'!$A$1:$C$5,2,FALSE)</f>
        <v>fine</v>
      </c>
      <c r="T2858" t="str">
        <f ca="1">VLOOKUP(RANDBETWEEN(1,5),lookups!$Q$1:$R$5,2,FALSE)</f>
        <v>y</v>
      </c>
      <c r="U2858" t="str">
        <f ca="1">VLOOKUP(RANDBETWEEN(1,5),lookups!$Q$1:$R$5,2,FALSE)</f>
        <v>n</v>
      </c>
      <c r="V2858" t="str">
        <f ca="1">IF(P2858=O2858,"y","n")</f>
        <v>y</v>
      </c>
    </row>
    <row r="2859" spans="1:22" x14ac:dyDescent="0.35">
      <c r="A2859" t="s">
        <v>32</v>
      </c>
      <c r="B2859" t="str">
        <f>TEXT(ROW(A2859),"0000000000")</f>
        <v>0000002859</v>
      </c>
      <c r="C2859">
        <f ca="1">RANDBETWEEN(1,20)</f>
        <v>13</v>
      </c>
      <c r="D2859">
        <f ca="1">RANDBETWEEN(0,C2859)</f>
        <v>2</v>
      </c>
      <c r="E2859" s="2">
        <f ca="1">RANDBETWEEN(50000,100000)</f>
        <v>92586</v>
      </c>
      <c r="F2859">
        <f ca="1">RANDBETWEEN(5,100)</f>
        <v>21</v>
      </c>
      <c r="G2859" t="str">
        <f ca="1">VLOOKUP(RANDBETWEEN(6,12),lookups!$A$1:$B$12,2,FALSE)</f>
        <v xml:space="preserve"> c</v>
      </c>
      <c r="H2859" s="4">
        <f ca="1">IF(ROUNDDOWN(E2859/100000,0)=0,1,ROUNDDOWN(E2859/100000,0))</f>
        <v>1</v>
      </c>
      <c r="I2859" t="s">
        <v>33</v>
      </c>
      <c r="J2859" t="str">
        <f ca="1">VLOOKUP(RANDBETWEEN(1,5),lookups!$C$1:$D$5,2,FALSE)</f>
        <v>norway</v>
      </c>
      <c r="K2859" t="str">
        <f ca="1">VLOOKUP(RANDBETWEEN(1,2),lookups!$G$1:$H$2,2,FALSE)</f>
        <v>flat</v>
      </c>
      <c r="L2859">
        <v>10</v>
      </c>
      <c r="M2859" t="str">
        <f ca="1">VLOOKUP(RANDBETWEEN(1,7),lookups!$I$1:$J$7,2,FALSE)</f>
        <v>c</v>
      </c>
      <c r="N2859" s="2">
        <f ca="1">E2859*(1-(RANDBETWEEN(1,50)/100))</f>
        <v>61106.759999999995</v>
      </c>
      <c r="O2859" s="2">
        <f ca="1">N2859/12</f>
        <v>5092.2299999999996</v>
      </c>
      <c r="P2859" s="2">
        <f ca="1">RANDBETWEEN(1,1.5)*((N2859/12)*VLOOKUP(J2859,'Weather by country'!$A$1:$C$5,3,FALSE))</f>
        <v>5092.2299999999996</v>
      </c>
      <c r="Q2859" s="2">
        <f ca="1">(N2859/12)*RANDBETWEEN(60,100)/100</f>
        <v>4328.3954999999996</v>
      </c>
      <c r="R2859" s="2">
        <f ca="1">(N2859/12)*RANDBETWEEN(60,100)/100</f>
        <v>3462.7163999999993</v>
      </c>
      <c r="S2859" t="str">
        <f ca="1">VLOOKUP(J2859,'Weather by country'!$A$1:$C$5,2,FALSE)</f>
        <v>fine</v>
      </c>
      <c r="T2859" t="str">
        <f ca="1">VLOOKUP(RANDBETWEEN(1,5),lookups!$Q$1:$R$5,2,FALSE)</f>
        <v>y</v>
      </c>
      <c r="U2859" t="str">
        <f ca="1">VLOOKUP(RANDBETWEEN(1,5),lookups!$Q$1:$R$5,2,FALSE)</f>
        <v>n</v>
      </c>
      <c r="V2859" t="str">
        <f ca="1">IF(P2859=O2859,"y","n")</f>
        <v>y</v>
      </c>
    </row>
    <row r="2860" spans="1:22" x14ac:dyDescent="0.35">
      <c r="A2860" t="s">
        <v>31</v>
      </c>
      <c r="B2860" t="str">
        <f t="shared" si="44"/>
        <v>0000002860</v>
      </c>
      <c r="C2860">
        <f ca="1">RANDBETWEEN(5,20)</f>
        <v>6</v>
      </c>
      <c r="D2860">
        <f ca="1">RANDBETWEEN(0,C2860)</f>
        <v>4</v>
      </c>
      <c r="E2860" s="2">
        <f ca="1">RANDBETWEEN(100000,250000)</f>
        <v>104531</v>
      </c>
      <c r="F2860">
        <f ca="1">RANDBETWEEN(5,100)</f>
        <v>76</v>
      </c>
      <c r="G2860" t="str">
        <f ca="1">VLOOKUP(RANDBETWEEN(6,12),lookups!$A$1:$B$12,2,FALSE)</f>
        <v xml:space="preserve"> ddd</v>
      </c>
      <c r="H2860" s="4">
        <f ca="1">ROUNDDOWN(E2860/100000,0)</f>
        <v>1</v>
      </c>
      <c r="I2860" t="s">
        <v>33</v>
      </c>
      <c r="J2860" t="str">
        <f ca="1">VLOOKUP(RANDBETWEEN(1,5),lookups!$C$1:$D$5,2,FALSE)</f>
        <v>finland</v>
      </c>
      <c r="K2860" t="str">
        <f ca="1">VLOOKUP(RANDBETWEEN(1,2),lookups!$G$1:$H$2,2,FALSE)</f>
        <v>flat</v>
      </c>
      <c r="L2860">
        <v>10</v>
      </c>
      <c r="M2860" t="str">
        <f ca="1">VLOOKUP(RANDBETWEEN(1,7),lookups!$I$1:$J$7,2,FALSE)</f>
        <v>b</v>
      </c>
      <c r="N2860" s="2">
        <f ca="1">E2860*(1-(RANDBETWEEN(1,50)/100))</f>
        <v>100349.75999999999</v>
      </c>
      <c r="O2860" s="2">
        <f ca="1">N2860/12</f>
        <v>8362.48</v>
      </c>
      <c r="P2860" s="2">
        <f ca="1">RANDBETWEEN(1,1.5)*((N2860/12)*VLOOKUP(J2860,'Weather by country'!$A$1:$C$5,3,FALSE))</f>
        <v>6689.9840000000004</v>
      </c>
      <c r="Q2860" s="2">
        <f ca="1">(N2860/12)*RANDBETWEEN(60,100)/100</f>
        <v>7108.1079999999993</v>
      </c>
      <c r="R2860" s="2">
        <f ca="1">(N2860/12)*RANDBETWEEN(60,100)/100</f>
        <v>5519.2367999999997</v>
      </c>
      <c r="S2860" t="str">
        <f ca="1">VLOOKUP(J2860,'Weather by country'!$A$1:$C$5,2,FALSE)</f>
        <v>l-rain</v>
      </c>
      <c r="T2860" t="str">
        <f ca="1">VLOOKUP(RANDBETWEEN(1,5),lookups!$Q$1:$R$5,2,FALSE)</f>
        <v>n</v>
      </c>
      <c r="U2860" t="str">
        <f ca="1">VLOOKUP(RANDBETWEEN(1,5),lookups!$Q$1:$R$5,2,FALSE)</f>
        <v>y</v>
      </c>
      <c r="V2860" t="str">
        <f ca="1">IF(P2860=O2860,"y","n")</f>
        <v>n</v>
      </c>
    </row>
    <row r="2861" spans="1:22" x14ac:dyDescent="0.35">
      <c r="A2861" t="s">
        <v>32</v>
      </c>
      <c r="B2861" t="str">
        <f>TEXT(ROW(A2861),"0000000000")</f>
        <v>0000002861</v>
      </c>
      <c r="C2861">
        <f ca="1">RANDBETWEEN(1,20)</f>
        <v>9</v>
      </c>
      <c r="D2861">
        <f ca="1">RANDBETWEEN(0,C2861)</f>
        <v>4</v>
      </c>
      <c r="E2861" s="2">
        <f ca="1">RANDBETWEEN(50000,100000)</f>
        <v>69477</v>
      </c>
      <c r="F2861">
        <f ca="1">RANDBETWEEN(5,100)</f>
        <v>72</v>
      </c>
      <c r="G2861" t="str">
        <f ca="1">VLOOKUP(RANDBETWEEN(6,12),lookups!$A$1:$B$12,2,FALSE)</f>
        <v xml:space="preserve"> c</v>
      </c>
      <c r="H2861" s="4">
        <f ca="1">IF(ROUNDDOWN(E2861/100000,0)=0,1,ROUNDDOWN(E2861/100000,0))</f>
        <v>1</v>
      </c>
      <c r="I2861" t="s">
        <v>33</v>
      </c>
      <c r="J2861" t="str">
        <f ca="1">VLOOKUP(RANDBETWEEN(1,5),lookups!$C$1:$D$5,2,FALSE)</f>
        <v>denmark</v>
      </c>
      <c r="K2861" t="str">
        <f ca="1">VLOOKUP(RANDBETWEEN(1,2),lookups!$G$1:$H$2,2,FALSE)</f>
        <v>pitched</v>
      </c>
      <c r="L2861">
        <v>10</v>
      </c>
      <c r="M2861" t="str">
        <f ca="1">VLOOKUP(RANDBETWEEN(1,7),lookups!$I$1:$J$7,2,FALSE)</f>
        <v>a</v>
      </c>
      <c r="N2861" s="2">
        <f ca="1">E2861*(1-(RANDBETWEEN(1,50)/100))</f>
        <v>40296.660000000003</v>
      </c>
      <c r="O2861" s="2">
        <f ca="1">N2861/12</f>
        <v>3358.0550000000003</v>
      </c>
      <c r="P2861" s="2">
        <f ca="1">RANDBETWEEN(1,1.5)*((N2861/12)*VLOOKUP(J2861,'Weather by country'!$A$1:$C$5,3,FALSE))</f>
        <v>3358.0550000000003</v>
      </c>
      <c r="Q2861" s="2">
        <f ca="1">(N2861/12)*RANDBETWEEN(60,100)/100</f>
        <v>2384.2190500000002</v>
      </c>
      <c r="R2861" s="2">
        <f ca="1">(N2861/12)*RANDBETWEEN(60,100)/100</f>
        <v>2518.5412500000002</v>
      </c>
      <c r="S2861" t="str">
        <f ca="1">VLOOKUP(J2861,'Weather by country'!$A$1:$C$5,2,FALSE)</f>
        <v>fine</v>
      </c>
      <c r="T2861" t="str">
        <f ca="1">VLOOKUP(RANDBETWEEN(1,5),lookups!$Q$1:$R$5,2,FALSE)</f>
        <v>y</v>
      </c>
      <c r="U2861" t="str">
        <f ca="1">VLOOKUP(RANDBETWEEN(1,5),lookups!$Q$1:$R$5,2,FALSE)</f>
        <v>n</v>
      </c>
      <c r="V2861" t="str">
        <f ca="1">IF(P2861=O2861,"y","n")</f>
        <v>y</v>
      </c>
    </row>
    <row r="2862" spans="1:22" x14ac:dyDescent="0.35">
      <c r="A2862" t="s">
        <v>31</v>
      </c>
      <c r="B2862" t="str">
        <f t="shared" si="44"/>
        <v>0000002862</v>
      </c>
      <c r="C2862">
        <f ca="1">RANDBETWEEN(5,20)</f>
        <v>17</v>
      </c>
      <c r="D2862">
        <f ca="1">RANDBETWEEN(0,C2862)</f>
        <v>0</v>
      </c>
      <c r="E2862" s="2">
        <f ca="1">RANDBETWEEN(100000,250000)</f>
        <v>189122</v>
      </c>
      <c r="F2862">
        <f ca="1">RANDBETWEEN(5,100)</f>
        <v>74</v>
      </c>
      <c r="G2862" t="str">
        <f ca="1">VLOOKUP(RANDBETWEEN(6,12),lookups!$A$1:$B$12,2,FALSE)</f>
        <v xml:space="preserve"> b</v>
      </c>
      <c r="H2862" s="4">
        <f ca="1">ROUNDDOWN(E2862/100000,0)</f>
        <v>1</v>
      </c>
      <c r="I2862" t="s">
        <v>33</v>
      </c>
      <c r="J2862" t="str">
        <f ca="1">VLOOKUP(RANDBETWEEN(1,5),lookups!$C$1:$D$5,2,FALSE)</f>
        <v>denmark</v>
      </c>
      <c r="K2862" t="str">
        <f ca="1">VLOOKUP(RANDBETWEEN(1,2),lookups!$G$1:$H$2,2,FALSE)</f>
        <v>pitched</v>
      </c>
      <c r="L2862">
        <v>10</v>
      </c>
      <c r="M2862" t="str">
        <f ca="1">VLOOKUP(RANDBETWEEN(1,7),lookups!$I$1:$J$7,2,FALSE)</f>
        <v>c</v>
      </c>
      <c r="N2862" s="2">
        <f ca="1">E2862*(1-(RANDBETWEEN(1,50)/100))</f>
        <v>143732.72</v>
      </c>
      <c r="O2862" s="2">
        <f ca="1">N2862/12</f>
        <v>11977.726666666667</v>
      </c>
      <c r="P2862" s="2">
        <f ca="1">RANDBETWEEN(1,1.5)*((N2862/12)*VLOOKUP(J2862,'Weather by country'!$A$1:$C$5,3,FALSE))</f>
        <v>11977.726666666667</v>
      </c>
      <c r="Q2862" s="2">
        <f ca="1">(N2862/12)*RANDBETWEEN(60,100)/100</f>
        <v>11498.6176</v>
      </c>
      <c r="R2862" s="2">
        <f ca="1">(N2862/12)*RANDBETWEEN(60,100)/100</f>
        <v>8264.6314000000002</v>
      </c>
      <c r="S2862" t="str">
        <f ca="1">VLOOKUP(J2862,'Weather by country'!$A$1:$C$5,2,FALSE)</f>
        <v>fine</v>
      </c>
      <c r="T2862" t="str">
        <f ca="1">VLOOKUP(RANDBETWEEN(1,5),lookups!$Q$1:$R$5,2,FALSE)</f>
        <v>n</v>
      </c>
      <c r="U2862" t="str">
        <f ca="1">VLOOKUP(RANDBETWEEN(1,5),lookups!$Q$1:$R$5,2,FALSE)</f>
        <v>y</v>
      </c>
      <c r="V2862" t="str">
        <f ca="1">IF(P2862=O2862,"y","n")</f>
        <v>y</v>
      </c>
    </row>
    <row r="2863" spans="1:22" x14ac:dyDescent="0.35">
      <c r="A2863" t="s">
        <v>32</v>
      </c>
      <c r="B2863" t="str">
        <f>TEXT(ROW(A2863),"0000000000")</f>
        <v>0000002863</v>
      </c>
      <c r="C2863">
        <f ca="1">RANDBETWEEN(1,20)</f>
        <v>4</v>
      </c>
      <c r="D2863">
        <f ca="1">RANDBETWEEN(0,C2863)</f>
        <v>1</v>
      </c>
      <c r="E2863" s="2">
        <f ca="1">RANDBETWEEN(50000,100000)</f>
        <v>86867</v>
      </c>
      <c r="F2863">
        <f ca="1">RANDBETWEEN(5,100)</f>
        <v>24</v>
      </c>
      <c r="G2863" t="str">
        <f ca="1">VLOOKUP(RANDBETWEEN(6,12),lookups!$A$1:$B$12,2,FALSE)</f>
        <v xml:space="preserve"> ddd</v>
      </c>
      <c r="H2863" s="4">
        <f ca="1">IF(ROUNDDOWN(E2863/100000,0)=0,1,ROUNDDOWN(E2863/100000,0))</f>
        <v>1</v>
      </c>
      <c r="I2863" t="s">
        <v>33</v>
      </c>
      <c r="J2863" t="str">
        <f ca="1">VLOOKUP(RANDBETWEEN(1,5),lookups!$C$1:$D$5,2,FALSE)</f>
        <v>uk</v>
      </c>
      <c r="K2863" t="str">
        <f ca="1">VLOOKUP(RANDBETWEEN(1,2),lookups!$G$1:$H$2,2,FALSE)</f>
        <v>pitched</v>
      </c>
      <c r="L2863">
        <v>10</v>
      </c>
      <c r="M2863" t="str">
        <f ca="1">VLOOKUP(RANDBETWEEN(1,7),lookups!$I$1:$J$7,2,FALSE)</f>
        <v>c</v>
      </c>
      <c r="N2863" s="2">
        <f ca="1">E2863*(1-(RANDBETWEEN(1,50)/100))</f>
        <v>51251.530000000006</v>
      </c>
      <c r="O2863" s="2">
        <f ca="1">N2863/12</f>
        <v>4270.9608333333335</v>
      </c>
      <c r="P2863" s="2">
        <f ca="1">RANDBETWEEN(1,1.5)*((N2863/12)*VLOOKUP(J2863,'Weather by country'!$A$1:$C$5,3,FALSE))</f>
        <v>4270.9608333333335</v>
      </c>
      <c r="Q2863" s="2">
        <f ca="1">(N2863/12)*RANDBETWEEN(60,100)/100</f>
        <v>3117.8014083333337</v>
      </c>
      <c r="R2863" s="2">
        <f ca="1">(N2863/12)*RANDBETWEEN(60,100)/100</f>
        <v>3971.9935750000004</v>
      </c>
      <c r="S2863" t="str">
        <f ca="1">VLOOKUP(J2863,'Weather by country'!$A$1:$C$5,2,FALSE)</f>
        <v>fine</v>
      </c>
      <c r="T2863" t="str">
        <f ca="1">VLOOKUP(RANDBETWEEN(1,5),lookups!$Q$1:$R$5,2,FALSE)</f>
        <v>y</v>
      </c>
      <c r="U2863" t="str">
        <f ca="1">VLOOKUP(RANDBETWEEN(1,5),lookups!$Q$1:$R$5,2,FALSE)</f>
        <v>n</v>
      </c>
      <c r="V2863" t="str">
        <f ca="1">IF(P2863=O2863,"y","n")</f>
        <v>y</v>
      </c>
    </row>
    <row r="2864" spans="1:22" x14ac:dyDescent="0.35">
      <c r="A2864" t="s">
        <v>31</v>
      </c>
      <c r="B2864" t="str">
        <f t="shared" si="44"/>
        <v>0000002864</v>
      </c>
      <c r="C2864">
        <f ca="1">RANDBETWEEN(5,20)</f>
        <v>11</v>
      </c>
      <c r="D2864">
        <f ca="1">RANDBETWEEN(0,C2864)</f>
        <v>6</v>
      </c>
      <c r="E2864" s="2">
        <f ca="1">RANDBETWEEN(100000,250000)</f>
        <v>103527</v>
      </c>
      <c r="F2864">
        <f ca="1">RANDBETWEEN(5,100)</f>
        <v>75</v>
      </c>
      <c r="G2864" t="str">
        <f ca="1">VLOOKUP(RANDBETWEEN(6,12),lookups!$A$1:$B$12,2,FALSE)</f>
        <v xml:space="preserve"> c</v>
      </c>
      <c r="H2864" s="4">
        <f ca="1">ROUNDDOWN(E2864/100000,0)</f>
        <v>1</v>
      </c>
      <c r="I2864" t="s">
        <v>33</v>
      </c>
      <c r="J2864" t="str">
        <f ca="1">VLOOKUP(RANDBETWEEN(1,5),lookups!$C$1:$D$5,2,FALSE)</f>
        <v>sweden</v>
      </c>
      <c r="K2864" t="str">
        <f ca="1">VLOOKUP(RANDBETWEEN(1,2),lookups!$G$1:$H$2,2,FALSE)</f>
        <v>pitched</v>
      </c>
      <c r="L2864">
        <v>10</v>
      </c>
      <c r="M2864" t="str">
        <f ca="1">VLOOKUP(RANDBETWEEN(1,7),lookups!$I$1:$J$7,2,FALSE)</f>
        <v>b</v>
      </c>
      <c r="N2864" s="2">
        <f ca="1">E2864*(1-(RANDBETWEEN(1,50)/100))</f>
        <v>69363.09</v>
      </c>
      <c r="O2864" s="2">
        <f ca="1">N2864/12</f>
        <v>5780.2574999999997</v>
      </c>
      <c r="P2864" s="2">
        <f ca="1">RANDBETWEEN(1,1.5)*((N2864/12)*VLOOKUP(J2864,'Weather by country'!$A$1:$C$5,3,FALSE))</f>
        <v>5780.2574999999997</v>
      </c>
      <c r="Q2864" s="2">
        <f ca="1">(N2864/12)*RANDBETWEEN(60,100)/100</f>
        <v>5491.2446250000003</v>
      </c>
      <c r="R2864" s="2">
        <f ca="1">(N2864/12)*RANDBETWEEN(60,100)/100</f>
        <v>4855.4162999999999</v>
      </c>
      <c r="S2864" t="str">
        <f ca="1">VLOOKUP(J2864,'Weather by country'!$A$1:$C$5,2,FALSE)</f>
        <v>fine</v>
      </c>
      <c r="T2864" t="str">
        <f ca="1">VLOOKUP(RANDBETWEEN(1,5),lookups!$Q$1:$R$5,2,FALSE)</f>
        <v>n</v>
      </c>
      <c r="U2864" t="str">
        <f ca="1">VLOOKUP(RANDBETWEEN(1,5),lookups!$Q$1:$R$5,2,FALSE)</f>
        <v>y</v>
      </c>
      <c r="V2864" t="str">
        <f ca="1">IF(P2864=O2864,"y","n")</f>
        <v>y</v>
      </c>
    </row>
    <row r="2865" spans="1:22" x14ac:dyDescent="0.35">
      <c r="A2865" t="s">
        <v>32</v>
      </c>
      <c r="B2865" t="str">
        <f>TEXT(ROW(A2865),"0000000000")</f>
        <v>0000002865</v>
      </c>
      <c r="C2865">
        <f ca="1">RANDBETWEEN(1,20)</f>
        <v>8</v>
      </c>
      <c r="D2865">
        <f ca="1">RANDBETWEEN(0,C2865)</f>
        <v>7</v>
      </c>
      <c r="E2865" s="2">
        <f ca="1">RANDBETWEEN(50000,100000)</f>
        <v>93814</v>
      </c>
      <c r="F2865">
        <f ca="1">RANDBETWEEN(5,100)</f>
        <v>23</v>
      </c>
      <c r="G2865" t="str">
        <f ca="1">VLOOKUP(RANDBETWEEN(6,12),lookups!$A$1:$B$12,2,FALSE)</f>
        <v xml:space="preserve"> cc</v>
      </c>
      <c r="H2865" s="4">
        <f ca="1">IF(ROUNDDOWN(E2865/100000,0)=0,1,ROUNDDOWN(E2865/100000,0))</f>
        <v>1</v>
      </c>
      <c r="I2865" t="s">
        <v>33</v>
      </c>
      <c r="J2865" t="str">
        <f ca="1">VLOOKUP(RANDBETWEEN(1,5),lookups!$C$1:$D$5,2,FALSE)</f>
        <v>norway</v>
      </c>
      <c r="K2865" t="str">
        <f ca="1">VLOOKUP(RANDBETWEEN(1,2),lookups!$G$1:$H$2,2,FALSE)</f>
        <v>flat</v>
      </c>
      <c r="L2865">
        <v>10</v>
      </c>
      <c r="M2865" t="str">
        <f ca="1">VLOOKUP(RANDBETWEEN(1,7),lookups!$I$1:$J$7,2,FALSE)</f>
        <v>c</v>
      </c>
      <c r="N2865" s="2">
        <f ca="1">E2865*(1-(RANDBETWEEN(1,50)/100))</f>
        <v>72236.78</v>
      </c>
      <c r="O2865" s="2">
        <f ca="1">N2865/12</f>
        <v>6019.7316666666666</v>
      </c>
      <c r="P2865" s="2">
        <f ca="1">RANDBETWEEN(1,1.5)*((N2865/12)*VLOOKUP(J2865,'Weather by country'!$A$1:$C$5,3,FALSE))</f>
        <v>6019.7316666666666</v>
      </c>
      <c r="Q2865" s="2">
        <f ca="1">(N2865/12)*RANDBETWEEN(60,100)/100</f>
        <v>5598.3504500000008</v>
      </c>
      <c r="R2865" s="2">
        <f ca="1">(N2865/12)*RANDBETWEEN(60,100)/100</f>
        <v>4996.3772833333333</v>
      </c>
      <c r="S2865" t="str">
        <f ca="1">VLOOKUP(J2865,'Weather by country'!$A$1:$C$5,2,FALSE)</f>
        <v>fine</v>
      </c>
      <c r="T2865" t="str">
        <f ca="1">VLOOKUP(RANDBETWEEN(1,5),lookups!$Q$1:$R$5,2,FALSE)</f>
        <v>n</v>
      </c>
      <c r="U2865" t="str">
        <f ca="1">VLOOKUP(RANDBETWEEN(1,5),lookups!$Q$1:$R$5,2,FALSE)</f>
        <v>n</v>
      </c>
      <c r="V2865" t="str">
        <f ca="1">IF(P2865=O2865,"y","n")</f>
        <v>y</v>
      </c>
    </row>
    <row r="2866" spans="1:22" x14ac:dyDescent="0.35">
      <c r="A2866" t="s">
        <v>31</v>
      </c>
      <c r="B2866" t="str">
        <f t="shared" si="44"/>
        <v>0000002866</v>
      </c>
      <c r="C2866">
        <f ca="1">RANDBETWEEN(5,20)</f>
        <v>11</v>
      </c>
      <c r="D2866">
        <f ca="1">RANDBETWEEN(0,C2866)</f>
        <v>3</v>
      </c>
      <c r="E2866" s="2">
        <f ca="1">RANDBETWEEN(100000,250000)</f>
        <v>119154</v>
      </c>
      <c r="F2866">
        <f ca="1">RANDBETWEEN(5,100)</f>
        <v>35</v>
      </c>
      <c r="G2866" t="str">
        <f ca="1">VLOOKUP(RANDBETWEEN(6,12),lookups!$A$1:$B$12,2,FALSE)</f>
        <v xml:space="preserve"> d</v>
      </c>
      <c r="H2866" s="4">
        <f ca="1">ROUNDDOWN(E2866/100000,0)</f>
        <v>1</v>
      </c>
      <c r="I2866" t="s">
        <v>33</v>
      </c>
      <c r="J2866" t="str">
        <f ca="1">VLOOKUP(RANDBETWEEN(1,5),lookups!$C$1:$D$5,2,FALSE)</f>
        <v>sweden</v>
      </c>
      <c r="K2866" t="str">
        <f ca="1">VLOOKUP(RANDBETWEEN(1,2),lookups!$G$1:$H$2,2,FALSE)</f>
        <v>flat</v>
      </c>
      <c r="L2866">
        <v>10</v>
      </c>
      <c r="M2866" t="str">
        <f ca="1">VLOOKUP(RANDBETWEEN(1,7),lookups!$I$1:$J$7,2,FALSE)</f>
        <v>c</v>
      </c>
      <c r="N2866" s="2">
        <f ca="1">E2866*(1-(RANDBETWEEN(1,50)/100))</f>
        <v>88173.959999999992</v>
      </c>
      <c r="O2866" s="2">
        <f ca="1">N2866/12</f>
        <v>7347.829999999999</v>
      </c>
      <c r="P2866" s="2">
        <f ca="1">RANDBETWEEN(1,1.5)*((N2866/12)*VLOOKUP(J2866,'Weather by country'!$A$1:$C$5,3,FALSE))</f>
        <v>7347.829999999999</v>
      </c>
      <c r="Q2866" s="2">
        <f ca="1">(N2866/12)*RANDBETWEEN(60,100)/100</f>
        <v>6760.0035999999991</v>
      </c>
      <c r="R2866" s="2">
        <f ca="1">(N2866/12)*RANDBETWEEN(60,100)/100</f>
        <v>5290.4375999999993</v>
      </c>
      <c r="S2866" t="str">
        <f ca="1">VLOOKUP(J2866,'Weather by country'!$A$1:$C$5,2,FALSE)</f>
        <v>fine</v>
      </c>
      <c r="T2866" t="str">
        <f ca="1">VLOOKUP(RANDBETWEEN(1,5),lookups!$Q$1:$R$5,2,FALSE)</f>
        <v>y</v>
      </c>
      <c r="U2866" t="str">
        <f ca="1">VLOOKUP(RANDBETWEEN(1,5),lookups!$Q$1:$R$5,2,FALSE)</f>
        <v>y</v>
      </c>
      <c r="V2866" t="str">
        <f ca="1">IF(P2866=O2866,"y","n")</f>
        <v>y</v>
      </c>
    </row>
    <row r="2867" spans="1:22" x14ac:dyDescent="0.35">
      <c r="A2867" t="s">
        <v>32</v>
      </c>
      <c r="B2867" t="str">
        <f>TEXT(ROW(A2867),"0000000000")</f>
        <v>0000002867</v>
      </c>
      <c r="C2867">
        <f ca="1">RANDBETWEEN(1,20)</f>
        <v>3</v>
      </c>
      <c r="D2867">
        <f ca="1">RANDBETWEEN(0,C2867)</f>
        <v>3</v>
      </c>
      <c r="E2867" s="2">
        <f ca="1">RANDBETWEEN(50000,100000)</f>
        <v>69470</v>
      </c>
      <c r="F2867">
        <f ca="1">RANDBETWEEN(5,100)</f>
        <v>59</v>
      </c>
      <c r="G2867" t="str">
        <f ca="1">VLOOKUP(RANDBETWEEN(6,12),lookups!$A$1:$B$12,2,FALSE)</f>
        <v xml:space="preserve"> ccc</v>
      </c>
      <c r="H2867" s="4">
        <f ca="1">IF(ROUNDDOWN(E2867/100000,0)=0,1,ROUNDDOWN(E2867/100000,0))</f>
        <v>1</v>
      </c>
      <c r="I2867" t="s">
        <v>33</v>
      </c>
      <c r="J2867" t="str">
        <f ca="1">VLOOKUP(RANDBETWEEN(1,5),lookups!$C$1:$D$5,2,FALSE)</f>
        <v>uk</v>
      </c>
      <c r="K2867" t="str">
        <f ca="1">VLOOKUP(RANDBETWEEN(1,2),lookups!$G$1:$H$2,2,FALSE)</f>
        <v>pitched</v>
      </c>
      <c r="L2867">
        <v>10</v>
      </c>
      <c r="M2867" t="str">
        <f ca="1">VLOOKUP(RANDBETWEEN(1,7),lookups!$I$1:$J$7,2,FALSE)</f>
        <v>c</v>
      </c>
      <c r="N2867" s="2">
        <f ca="1">E2867*(1-(RANDBETWEEN(1,50)/100))</f>
        <v>66691.199999999997</v>
      </c>
      <c r="O2867" s="2">
        <f ca="1">N2867/12</f>
        <v>5557.5999999999995</v>
      </c>
      <c r="P2867" s="2">
        <f ca="1">RANDBETWEEN(1,1.5)*((N2867/12)*VLOOKUP(J2867,'Weather by country'!$A$1:$C$5,3,FALSE))</f>
        <v>5557.5999999999995</v>
      </c>
      <c r="Q2867" s="2">
        <f ca="1">(N2867/12)*RANDBETWEEN(60,100)/100</f>
        <v>4835.1119999999992</v>
      </c>
      <c r="R2867" s="2">
        <f ca="1">(N2867/12)*RANDBETWEEN(60,100)/100</f>
        <v>5057.4160000000002</v>
      </c>
      <c r="S2867" t="str">
        <f ca="1">VLOOKUP(J2867,'Weather by country'!$A$1:$C$5,2,FALSE)</f>
        <v>fine</v>
      </c>
      <c r="T2867" t="str">
        <f ca="1">VLOOKUP(RANDBETWEEN(1,5),lookups!$Q$1:$R$5,2,FALSE)</f>
        <v>y</v>
      </c>
      <c r="U2867" t="str">
        <f ca="1">VLOOKUP(RANDBETWEEN(1,5),lookups!$Q$1:$R$5,2,FALSE)</f>
        <v>n</v>
      </c>
      <c r="V2867" t="str">
        <f ca="1">IF(P2867=O2867,"y","n")</f>
        <v>y</v>
      </c>
    </row>
    <row r="2868" spans="1:22" x14ac:dyDescent="0.35">
      <c r="A2868" t="s">
        <v>31</v>
      </c>
      <c r="B2868" t="str">
        <f t="shared" si="44"/>
        <v>0000002868</v>
      </c>
      <c r="C2868">
        <f ca="1">RANDBETWEEN(5,20)</f>
        <v>5</v>
      </c>
      <c r="D2868">
        <f ca="1">RANDBETWEEN(0,C2868)</f>
        <v>0</v>
      </c>
      <c r="E2868" s="2">
        <f ca="1">RANDBETWEEN(100000,250000)</f>
        <v>212225</v>
      </c>
      <c r="F2868">
        <f ca="1">RANDBETWEEN(5,100)</f>
        <v>29</v>
      </c>
      <c r="G2868" t="str">
        <f ca="1">VLOOKUP(RANDBETWEEN(6,12),lookups!$A$1:$B$12,2,FALSE)</f>
        <v xml:space="preserve"> b</v>
      </c>
      <c r="H2868" s="4">
        <f ca="1">ROUNDDOWN(E2868/100000,0)</f>
        <v>2</v>
      </c>
      <c r="I2868" t="s">
        <v>33</v>
      </c>
      <c r="J2868" t="str">
        <f ca="1">VLOOKUP(RANDBETWEEN(1,5),lookups!$C$1:$D$5,2,FALSE)</f>
        <v>denmark</v>
      </c>
      <c r="K2868" t="str">
        <f ca="1">VLOOKUP(RANDBETWEEN(1,2),lookups!$G$1:$H$2,2,FALSE)</f>
        <v>flat</v>
      </c>
      <c r="L2868">
        <v>10</v>
      </c>
      <c r="M2868" t="str">
        <f ca="1">VLOOKUP(RANDBETWEEN(1,7),lookups!$I$1:$J$7,2,FALSE)</f>
        <v>c</v>
      </c>
      <c r="N2868" s="2">
        <f ca="1">E2868*(1-(RANDBETWEEN(1,50)/100))</f>
        <v>154924.25</v>
      </c>
      <c r="O2868" s="2">
        <f ca="1">N2868/12</f>
        <v>12910.354166666666</v>
      </c>
      <c r="P2868" s="2">
        <f ca="1">RANDBETWEEN(1,1.5)*((N2868/12)*VLOOKUP(J2868,'Weather by country'!$A$1:$C$5,3,FALSE))</f>
        <v>12910.354166666666</v>
      </c>
      <c r="Q2868" s="2">
        <f ca="1">(N2868/12)*RANDBETWEEN(60,100)/100</f>
        <v>9682.765625</v>
      </c>
      <c r="R2868" s="2">
        <f ca="1">(N2868/12)*RANDBETWEEN(60,100)/100</f>
        <v>8779.0408333333326</v>
      </c>
      <c r="S2868" t="str">
        <f ca="1">VLOOKUP(J2868,'Weather by country'!$A$1:$C$5,2,FALSE)</f>
        <v>fine</v>
      </c>
      <c r="T2868" t="str">
        <f ca="1">VLOOKUP(RANDBETWEEN(1,5),lookups!$Q$1:$R$5,2,FALSE)</f>
        <v>y</v>
      </c>
      <c r="U2868" t="str">
        <f ca="1">VLOOKUP(RANDBETWEEN(1,5),lookups!$Q$1:$R$5,2,FALSE)</f>
        <v>y</v>
      </c>
      <c r="V2868" t="str">
        <f ca="1">IF(P2868=O2868,"y","n")</f>
        <v>y</v>
      </c>
    </row>
    <row r="2869" spans="1:22" x14ac:dyDescent="0.35">
      <c r="A2869" t="s">
        <v>32</v>
      </c>
      <c r="B2869" t="str">
        <f>TEXT(ROW(A2869),"0000000000")</f>
        <v>0000002869</v>
      </c>
      <c r="C2869">
        <f ca="1">RANDBETWEEN(1,20)</f>
        <v>9</v>
      </c>
      <c r="D2869">
        <f ca="1">RANDBETWEEN(0,C2869)</f>
        <v>2</v>
      </c>
      <c r="E2869" s="2">
        <f ca="1">RANDBETWEEN(50000,100000)</f>
        <v>66603</v>
      </c>
      <c r="F2869">
        <f ca="1">RANDBETWEEN(5,100)</f>
        <v>65</v>
      </c>
      <c r="G2869" t="str">
        <f ca="1">VLOOKUP(RANDBETWEEN(6,12),lookups!$A$1:$B$12,2,FALSE)</f>
        <v xml:space="preserve"> c</v>
      </c>
      <c r="H2869" s="4">
        <f ca="1">IF(ROUNDDOWN(E2869/100000,0)=0,1,ROUNDDOWN(E2869/100000,0))</f>
        <v>1</v>
      </c>
      <c r="I2869" t="s">
        <v>33</v>
      </c>
      <c r="J2869" t="str">
        <f ca="1">VLOOKUP(RANDBETWEEN(1,5),lookups!$C$1:$D$5,2,FALSE)</f>
        <v>uk</v>
      </c>
      <c r="K2869" t="str">
        <f ca="1">VLOOKUP(RANDBETWEEN(1,2),lookups!$G$1:$H$2,2,FALSE)</f>
        <v>pitched</v>
      </c>
      <c r="L2869">
        <v>10</v>
      </c>
      <c r="M2869" t="str">
        <f ca="1">VLOOKUP(RANDBETWEEN(1,7),lookups!$I$1:$J$7,2,FALSE)</f>
        <v>c</v>
      </c>
      <c r="N2869" s="2">
        <f ca="1">E2869*(1-(RANDBETWEEN(1,50)/100))</f>
        <v>57278.58</v>
      </c>
      <c r="O2869" s="2">
        <f ca="1">N2869/12</f>
        <v>4773.2150000000001</v>
      </c>
      <c r="P2869" s="2">
        <f ca="1">RANDBETWEEN(1,1.5)*((N2869/12)*VLOOKUP(J2869,'Weather by country'!$A$1:$C$5,3,FALSE))</f>
        <v>4773.2150000000001</v>
      </c>
      <c r="Q2869" s="2">
        <f ca="1">(N2869/12)*RANDBETWEEN(60,100)/100</f>
        <v>3579.9112500000001</v>
      </c>
      <c r="R2869" s="2">
        <f ca="1">(N2869/12)*RANDBETWEEN(60,100)/100</f>
        <v>4773.2150000000001</v>
      </c>
      <c r="S2869" t="str">
        <f ca="1">VLOOKUP(J2869,'Weather by country'!$A$1:$C$5,2,FALSE)</f>
        <v>fine</v>
      </c>
      <c r="T2869" t="str">
        <f ca="1">VLOOKUP(RANDBETWEEN(1,5),lookups!$Q$1:$R$5,2,FALSE)</f>
        <v>y</v>
      </c>
      <c r="U2869" t="str">
        <f ca="1">VLOOKUP(RANDBETWEEN(1,5),lookups!$Q$1:$R$5,2,FALSE)</f>
        <v>y</v>
      </c>
      <c r="V2869" t="str">
        <f ca="1">IF(P2869=O2869,"y","n")</f>
        <v>y</v>
      </c>
    </row>
    <row r="2870" spans="1:22" x14ac:dyDescent="0.35">
      <c r="A2870" t="s">
        <v>31</v>
      </c>
      <c r="B2870" t="str">
        <f t="shared" si="44"/>
        <v>0000002870</v>
      </c>
      <c r="C2870">
        <f ca="1">RANDBETWEEN(5,20)</f>
        <v>15</v>
      </c>
      <c r="D2870">
        <f ca="1">RANDBETWEEN(0,C2870)</f>
        <v>13</v>
      </c>
      <c r="E2870" s="2">
        <f ca="1">RANDBETWEEN(100000,250000)</f>
        <v>241327</v>
      </c>
      <c r="F2870">
        <f ca="1">RANDBETWEEN(5,100)</f>
        <v>17</v>
      </c>
      <c r="G2870" t="str">
        <f ca="1">VLOOKUP(RANDBETWEEN(6,12),lookups!$A$1:$B$12,2,FALSE)</f>
        <v xml:space="preserve"> dd</v>
      </c>
      <c r="H2870" s="4">
        <f ca="1">ROUNDDOWN(E2870/100000,0)</f>
        <v>2</v>
      </c>
      <c r="I2870" t="s">
        <v>33</v>
      </c>
      <c r="J2870" t="str">
        <f ca="1">VLOOKUP(RANDBETWEEN(1,5),lookups!$C$1:$D$5,2,FALSE)</f>
        <v>norway</v>
      </c>
      <c r="K2870" t="str">
        <f ca="1">VLOOKUP(RANDBETWEEN(1,2),lookups!$G$1:$H$2,2,FALSE)</f>
        <v>flat</v>
      </c>
      <c r="L2870">
        <v>10</v>
      </c>
      <c r="M2870" t="str">
        <f ca="1">VLOOKUP(RANDBETWEEN(1,7),lookups!$I$1:$J$7,2,FALSE)</f>
        <v>b</v>
      </c>
      <c r="N2870" s="2">
        <f ca="1">E2870*(1-(RANDBETWEEN(1,50)/100))</f>
        <v>142382.93000000002</v>
      </c>
      <c r="O2870" s="2">
        <f ca="1">N2870/12</f>
        <v>11865.244166666669</v>
      </c>
      <c r="P2870" s="2">
        <f ca="1">RANDBETWEEN(1,1.5)*((N2870/12)*VLOOKUP(J2870,'Weather by country'!$A$1:$C$5,3,FALSE))</f>
        <v>11865.244166666669</v>
      </c>
      <c r="Q2870" s="2">
        <f ca="1">(N2870/12)*RANDBETWEEN(60,100)/100</f>
        <v>7356.4513833333358</v>
      </c>
      <c r="R2870" s="2">
        <f ca="1">(N2870/12)*RANDBETWEEN(60,100)/100</f>
        <v>10441.41486666667</v>
      </c>
      <c r="S2870" t="str">
        <f ca="1">VLOOKUP(J2870,'Weather by country'!$A$1:$C$5,2,FALSE)</f>
        <v>fine</v>
      </c>
      <c r="T2870" t="str">
        <f ca="1">VLOOKUP(RANDBETWEEN(1,5),lookups!$Q$1:$R$5,2,FALSE)</f>
        <v>y</v>
      </c>
      <c r="U2870" t="str">
        <f ca="1">VLOOKUP(RANDBETWEEN(1,5),lookups!$Q$1:$R$5,2,FALSE)</f>
        <v>n</v>
      </c>
      <c r="V2870" t="str">
        <f ca="1">IF(P2870=O2870,"y","n")</f>
        <v>y</v>
      </c>
    </row>
    <row r="2871" spans="1:22" x14ac:dyDescent="0.35">
      <c r="A2871" t="s">
        <v>32</v>
      </c>
      <c r="B2871" t="str">
        <f>TEXT(ROW(A2871),"0000000000")</f>
        <v>0000002871</v>
      </c>
      <c r="C2871">
        <f ca="1">RANDBETWEEN(1,20)</f>
        <v>8</v>
      </c>
      <c r="D2871">
        <f ca="1">RANDBETWEEN(0,C2871)</f>
        <v>0</v>
      </c>
      <c r="E2871" s="2">
        <f ca="1">RANDBETWEEN(50000,100000)</f>
        <v>78304</v>
      </c>
      <c r="F2871">
        <f ca="1">RANDBETWEEN(5,100)</f>
        <v>91</v>
      </c>
      <c r="G2871" t="str">
        <f ca="1">VLOOKUP(RANDBETWEEN(6,12),lookups!$A$1:$B$12,2,FALSE)</f>
        <v xml:space="preserve"> d</v>
      </c>
      <c r="H2871" s="4">
        <f ca="1">IF(ROUNDDOWN(E2871/100000,0)=0,1,ROUNDDOWN(E2871/100000,0))</f>
        <v>1</v>
      </c>
      <c r="I2871" t="s">
        <v>33</v>
      </c>
      <c r="J2871" t="str">
        <f ca="1">VLOOKUP(RANDBETWEEN(1,5),lookups!$C$1:$D$5,2,FALSE)</f>
        <v>denmark</v>
      </c>
      <c r="K2871" t="str">
        <f ca="1">VLOOKUP(RANDBETWEEN(1,2),lookups!$G$1:$H$2,2,FALSE)</f>
        <v>flat</v>
      </c>
      <c r="L2871">
        <v>10</v>
      </c>
      <c r="M2871" t="str">
        <f ca="1">VLOOKUP(RANDBETWEEN(1,7),lookups!$I$1:$J$7,2,FALSE)</f>
        <v>c</v>
      </c>
      <c r="N2871" s="2">
        <f ca="1">E2871*(1-(RANDBETWEEN(1,50)/100))</f>
        <v>41501.120000000003</v>
      </c>
      <c r="O2871" s="2">
        <f ca="1">N2871/12</f>
        <v>3458.4266666666667</v>
      </c>
      <c r="P2871" s="2">
        <f ca="1">RANDBETWEEN(1,1.5)*((N2871/12)*VLOOKUP(J2871,'Weather by country'!$A$1:$C$5,3,FALSE))</f>
        <v>3458.4266666666667</v>
      </c>
      <c r="Q2871" s="2">
        <f ca="1">(N2871/12)*RANDBETWEEN(60,100)/100</f>
        <v>2386.3144000000002</v>
      </c>
      <c r="R2871" s="2">
        <f ca="1">(N2871/12)*RANDBETWEEN(60,100)/100</f>
        <v>3147.1682666666666</v>
      </c>
      <c r="S2871" t="str">
        <f ca="1">VLOOKUP(J2871,'Weather by country'!$A$1:$C$5,2,FALSE)</f>
        <v>fine</v>
      </c>
      <c r="T2871" t="str">
        <f ca="1">VLOOKUP(RANDBETWEEN(1,5),lookups!$Q$1:$R$5,2,FALSE)</f>
        <v>y</v>
      </c>
      <c r="U2871" t="str">
        <f ca="1">VLOOKUP(RANDBETWEEN(1,5),lookups!$Q$1:$R$5,2,FALSE)</f>
        <v>n</v>
      </c>
      <c r="V2871" t="str">
        <f ca="1">IF(P2871=O2871,"y","n")</f>
        <v>y</v>
      </c>
    </row>
    <row r="2872" spans="1:22" x14ac:dyDescent="0.35">
      <c r="A2872" t="s">
        <v>31</v>
      </c>
      <c r="B2872" t="str">
        <f t="shared" si="44"/>
        <v>0000002872</v>
      </c>
      <c r="C2872">
        <f ca="1">RANDBETWEEN(5,20)</f>
        <v>9</v>
      </c>
      <c r="D2872">
        <f ca="1">RANDBETWEEN(0,C2872)</f>
        <v>9</v>
      </c>
      <c r="E2872" s="2">
        <f ca="1">RANDBETWEEN(100000,250000)</f>
        <v>188115</v>
      </c>
      <c r="F2872">
        <f ca="1">RANDBETWEEN(5,100)</f>
        <v>65</v>
      </c>
      <c r="G2872" t="str">
        <f ca="1">VLOOKUP(RANDBETWEEN(6,12),lookups!$A$1:$B$12,2,FALSE)</f>
        <v xml:space="preserve"> d</v>
      </c>
      <c r="H2872" s="4">
        <f ca="1">ROUNDDOWN(E2872/100000,0)</f>
        <v>1</v>
      </c>
      <c r="I2872" t="s">
        <v>33</v>
      </c>
      <c r="J2872" t="str">
        <f ca="1">VLOOKUP(RANDBETWEEN(1,5),lookups!$C$1:$D$5,2,FALSE)</f>
        <v>norway</v>
      </c>
      <c r="K2872" t="str">
        <f ca="1">VLOOKUP(RANDBETWEEN(1,2),lookups!$G$1:$H$2,2,FALSE)</f>
        <v>pitched</v>
      </c>
      <c r="L2872">
        <v>10</v>
      </c>
      <c r="M2872" t="str">
        <f ca="1">VLOOKUP(RANDBETWEEN(1,7),lookups!$I$1:$J$7,2,FALSE)</f>
        <v>b</v>
      </c>
      <c r="N2872" s="2">
        <f ca="1">E2872*(1-(RANDBETWEEN(1,50)/100))</f>
        <v>103463.25000000001</v>
      </c>
      <c r="O2872" s="2">
        <f ca="1">N2872/12</f>
        <v>8621.9375000000018</v>
      </c>
      <c r="P2872" s="2">
        <f ca="1">RANDBETWEEN(1,1.5)*((N2872/12)*VLOOKUP(J2872,'Weather by country'!$A$1:$C$5,3,FALSE))</f>
        <v>8621.9375000000018</v>
      </c>
      <c r="Q2872" s="2">
        <f ca="1">(N2872/12)*RANDBETWEEN(60,100)/100</f>
        <v>6207.795000000001</v>
      </c>
      <c r="R2872" s="2">
        <f ca="1">(N2872/12)*RANDBETWEEN(60,100)/100</f>
        <v>7673.5243750000009</v>
      </c>
      <c r="S2872" t="str">
        <f ca="1">VLOOKUP(J2872,'Weather by country'!$A$1:$C$5,2,FALSE)</f>
        <v>fine</v>
      </c>
      <c r="T2872" t="str">
        <f ca="1">VLOOKUP(RANDBETWEEN(1,5),lookups!$Q$1:$R$5,2,FALSE)</f>
        <v>y</v>
      </c>
      <c r="U2872" t="str">
        <f ca="1">VLOOKUP(RANDBETWEEN(1,5),lookups!$Q$1:$R$5,2,FALSE)</f>
        <v>y</v>
      </c>
      <c r="V2872" t="str">
        <f ca="1">IF(P2872=O2872,"y","n")</f>
        <v>y</v>
      </c>
    </row>
    <row r="2873" spans="1:22" x14ac:dyDescent="0.35">
      <c r="A2873" t="s">
        <v>32</v>
      </c>
      <c r="B2873" t="str">
        <f>TEXT(ROW(A2873),"0000000000")</f>
        <v>0000002873</v>
      </c>
      <c r="C2873">
        <f ca="1">RANDBETWEEN(1,20)</f>
        <v>20</v>
      </c>
      <c r="D2873">
        <f ca="1">RANDBETWEEN(0,C2873)</f>
        <v>15</v>
      </c>
      <c r="E2873" s="2">
        <f ca="1">RANDBETWEEN(50000,100000)</f>
        <v>66895</v>
      </c>
      <c r="F2873">
        <f ca="1">RANDBETWEEN(5,100)</f>
        <v>7</v>
      </c>
      <c r="G2873" t="str">
        <f ca="1">VLOOKUP(RANDBETWEEN(6,12),lookups!$A$1:$B$12,2,FALSE)</f>
        <v xml:space="preserve"> c</v>
      </c>
      <c r="H2873" s="4">
        <f ca="1">IF(ROUNDDOWN(E2873/100000,0)=0,1,ROUNDDOWN(E2873/100000,0))</f>
        <v>1</v>
      </c>
      <c r="I2873" t="s">
        <v>33</v>
      </c>
      <c r="J2873" t="str">
        <f ca="1">VLOOKUP(RANDBETWEEN(1,5),lookups!$C$1:$D$5,2,FALSE)</f>
        <v>sweden</v>
      </c>
      <c r="K2873" t="str">
        <f ca="1">VLOOKUP(RANDBETWEEN(1,2),lookups!$G$1:$H$2,2,FALSE)</f>
        <v>flat</v>
      </c>
      <c r="L2873">
        <v>10</v>
      </c>
      <c r="M2873" t="str">
        <f ca="1">VLOOKUP(RANDBETWEEN(1,7),lookups!$I$1:$J$7,2,FALSE)</f>
        <v>c</v>
      </c>
      <c r="N2873" s="2">
        <f ca="1">E2873*(1-(RANDBETWEEN(1,50)/100))</f>
        <v>54853.9</v>
      </c>
      <c r="O2873" s="2">
        <f ca="1">N2873/12</f>
        <v>4571.1583333333338</v>
      </c>
      <c r="P2873" s="2">
        <f ca="1">RANDBETWEEN(1,1.5)*((N2873/12)*VLOOKUP(J2873,'Weather by country'!$A$1:$C$5,3,FALSE))</f>
        <v>4571.1583333333338</v>
      </c>
      <c r="Q2873" s="2">
        <f ca="1">(N2873/12)*RANDBETWEEN(60,100)/100</f>
        <v>4525.4467500000001</v>
      </c>
      <c r="R2873" s="2">
        <f ca="1">(N2873/12)*RANDBETWEEN(60,100)/100</f>
        <v>3611.2150833333335</v>
      </c>
      <c r="S2873" t="str">
        <f ca="1">VLOOKUP(J2873,'Weather by country'!$A$1:$C$5,2,FALSE)</f>
        <v>fine</v>
      </c>
      <c r="T2873" t="str">
        <f ca="1">VLOOKUP(RANDBETWEEN(1,5),lookups!$Q$1:$R$5,2,FALSE)</f>
        <v>n</v>
      </c>
      <c r="U2873" t="str">
        <f ca="1">VLOOKUP(RANDBETWEEN(1,5),lookups!$Q$1:$R$5,2,FALSE)</f>
        <v>y</v>
      </c>
      <c r="V2873" t="str">
        <f ca="1">IF(P2873=O2873,"y","n")</f>
        <v>y</v>
      </c>
    </row>
    <row r="2874" spans="1:22" x14ac:dyDescent="0.35">
      <c r="A2874" t="s">
        <v>31</v>
      </c>
      <c r="B2874" t="str">
        <f t="shared" si="44"/>
        <v>0000002874</v>
      </c>
      <c r="C2874">
        <f ca="1">RANDBETWEEN(5,20)</f>
        <v>17</v>
      </c>
      <c r="D2874">
        <f ca="1">RANDBETWEEN(0,C2874)</f>
        <v>15</v>
      </c>
      <c r="E2874" s="2">
        <f ca="1">RANDBETWEEN(100000,250000)</f>
        <v>142262</v>
      </c>
      <c r="F2874">
        <f ca="1">RANDBETWEEN(5,100)</f>
        <v>32</v>
      </c>
      <c r="G2874" t="str">
        <f ca="1">VLOOKUP(RANDBETWEEN(6,12),lookups!$A$1:$B$12,2,FALSE)</f>
        <v xml:space="preserve"> ccc</v>
      </c>
      <c r="H2874" s="4">
        <f ca="1">ROUNDDOWN(E2874/100000,0)</f>
        <v>1</v>
      </c>
      <c r="I2874" t="s">
        <v>33</v>
      </c>
      <c r="J2874" t="str">
        <f ca="1">VLOOKUP(RANDBETWEEN(1,5),lookups!$C$1:$D$5,2,FALSE)</f>
        <v>sweden</v>
      </c>
      <c r="K2874" t="str">
        <f ca="1">VLOOKUP(RANDBETWEEN(1,2),lookups!$G$1:$H$2,2,FALSE)</f>
        <v>flat</v>
      </c>
      <c r="L2874">
        <v>10</v>
      </c>
      <c r="M2874" t="str">
        <f ca="1">VLOOKUP(RANDBETWEEN(1,7),lookups!$I$1:$J$7,2,FALSE)</f>
        <v>c</v>
      </c>
      <c r="N2874" s="2">
        <f ca="1">E2874*(1-(RANDBETWEEN(1,50)/100))</f>
        <v>85357.2</v>
      </c>
      <c r="O2874" s="2">
        <f ca="1">N2874/12</f>
        <v>7113.0999999999995</v>
      </c>
      <c r="P2874" s="2">
        <f ca="1">RANDBETWEEN(1,1.5)*((N2874/12)*VLOOKUP(J2874,'Weather by country'!$A$1:$C$5,3,FALSE))</f>
        <v>7113.0999999999995</v>
      </c>
      <c r="Q2874" s="2">
        <f ca="1">(N2874/12)*RANDBETWEEN(60,100)/100</f>
        <v>7113.1</v>
      </c>
      <c r="R2874" s="2">
        <f ca="1">(N2874/12)*RANDBETWEEN(60,100)/100</f>
        <v>6046.1350000000002</v>
      </c>
      <c r="S2874" t="str">
        <f ca="1">VLOOKUP(J2874,'Weather by country'!$A$1:$C$5,2,FALSE)</f>
        <v>fine</v>
      </c>
      <c r="T2874" t="str">
        <f ca="1">VLOOKUP(RANDBETWEEN(1,5),lookups!$Q$1:$R$5,2,FALSE)</f>
        <v>n</v>
      </c>
      <c r="U2874" t="str">
        <f ca="1">VLOOKUP(RANDBETWEEN(1,5),lookups!$Q$1:$R$5,2,FALSE)</f>
        <v>n</v>
      </c>
      <c r="V2874" t="str">
        <f ca="1">IF(P2874=O2874,"y","n")</f>
        <v>y</v>
      </c>
    </row>
    <row r="2875" spans="1:22" x14ac:dyDescent="0.35">
      <c r="A2875" t="s">
        <v>32</v>
      </c>
      <c r="B2875" t="str">
        <f>TEXT(ROW(A2875),"0000000000")</f>
        <v>0000002875</v>
      </c>
      <c r="C2875">
        <f ca="1">RANDBETWEEN(1,20)</f>
        <v>16</v>
      </c>
      <c r="D2875">
        <f ca="1">RANDBETWEEN(0,C2875)</f>
        <v>8</v>
      </c>
      <c r="E2875" s="2">
        <f ca="1">RANDBETWEEN(50000,100000)</f>
        <v>93162</v>
      </c>
      <c r="F2875">
        <f ca="1">RANDBETWEEN(5,100)</f>
        <v>42</v>
      </c>
      <c r="G2875" t="str">
        <f ca="1">VLOOKUP(RANDBETWEEN(6,12),lookups!$A$1:$B$12,2,FALSE)</f>
        <v xml:space="preserve"> c</v>
      </c>
      <c r="H2875" s="4">
        <f ca="1">IF(ROUNDDOWN(E2875/100000,0)=0,1,ROUNDDOWN(E2875/100000,0))</f>
        <v>1</v>
      </c>
      <c r="I2875" t="s">
        <v>33</v>
      </c>
      <c r="J2875" t="str">
        <f ca="1">VLOOKUP(RANDBETWEEN(1,5),lookups!$C$1:$D$5,2,FALSE)</f>
        <v>denmark</v>
      </c>
      <c r="K2875" t="str">
        <f ca="1">VLOOKUP(RANDBETWEEN(1,2),lookups!$G$1:$H$2,2,FALSE)</f>
        <v>flat</v>
      </c>
      <c r="L2875">
        <v>10</v>
      </c>
      <c r="M2875" t="str">
        <f ca="1">VLOOKUP(RANDBETWEEN(1,7),lookups!$I$1:$J$7,2,FALSE)</f>
        <v>c</v>
      </c>
      <c r="N2875" s="2">
        <f ca="1">E2875*(1-(RANDBETWEEN(1,50)/100))</f>
        <v>92230.38</v>
      </c>
      <c r="O2875" s="2">
        <f ca="1">N2875/12</f>
        <v>7685.8650000000007</v>
      </c>
      <c r="P2875" s="2">
        <f ca="1">RANDBETWEEN(1,1.5)*((N2875/12)*VLOOKUP(J2875,'Weather by country'!$A$1:$C$5,3,FALSE))</f>
        <v>7685.8650000000007</v>
      </c>
      <c r="Q2875" s="2">
        <f ca="1">(N2875/12)*RANDBETWEEN(60,100)/100</f>
        <v>7685.8650000000016</v>
      </c>
      <c r="R2875" s="2">
        <f ca="1">(N2875/12)*RANDBETWEEN(60,100)/100</f>
        <v>4918.9536000000007</v>
      </c>
      <c r="S2875" t="str">
        <f ca="1">VLOOKUP(J2875,'Weather by country'!$A$1:$C$5,2,FALSE)</f>
        <v>fine</v>
      </c>
      <c r="T2875" t="str">
        <f ca="1">VLOOKUP(RANDBETWEEN(1,5),lookups!$Q$1:$R$5,2,FALSE)</f>
        <v>y</v>
      </c>
      <c r="U2875" t="str">
        <f ca="1">VLOOKUP(RANDBETWEEN(1,5),lookups!$Q$1:$R$5,2,FALSE)</f>
        <v>y</v>
      </c>
      <c r="V2875" t="str">
        <f ca="1">IF(P2875=O2875,"y","n")</f>
        <v>y</v>
      </c>
    </row>
    <row r="2876" spans="1:22" x14ac:dyDescent="0.35">
      <c r="A2876" t="s">
        <v>31</v>
      </c>
      <c r="B2876" t="str">
        <f t="shared" si="44"/>
        <v>0000002876</v>
      </c>
      <c r="C2876">
        <f ca="1">RANDBETWEEN(5,20)</f>
        <v>12</v>
      </c>
      <c r="D2876">
        <f ca="1">RANDBETWEEN(0,C2876)</f>
        <v>8</v>
      </c>
      <c r="E2876" s="2">
        <f ca="1">RANDBETWEEN(100000,250000)</f>
        <v>123159</v>
      </c>
      <c r="F2876">
        <f ca="1">RANDBETWEEN(5,100)</f>
        <v>73</v>
      </c>
      <c r="G2876" t="str">
        <f ca="1">VLOOKUP(RANDBETWEEN(6,12),lookups!$A$1:$B$12,2,FALSE)</f>
        <v xml:space="preserve"> ccc</v>
      </c>
      <c r="H2876" s="4">
        <f ca="1">ROUNDDOWN(E2876/100000,0)</f>
        <v>1</v>
      </c>
      <c r="I2876" t="s">
        <v>33</v>
      </c>
      <c r="J2876" t="str">
        <f ca="1">VLOOKUP(RANDBETWEEN(1,5),lookups!$C$1:$D$5,2,FALSE)</f>
        <v>sweden</v>
      </c>
      <c r="K2876" t="str">
        <f ca="1">VLOOKUP(RANDBETWEEN(1,2),lookups!$G$1:$H$2,2,FALSE)</f>
        <v>pitched</v>
      </c>
      <c r="L2876">
        <v>10</v>
      </c>
      <c r="M2876" t="str">
        <f ca="1">VLOOKUP(RANDBETWEEN(1,7),lookups!$I$1:$J$7,2,FALSE)</f>
        <v>b</v>
      </c>
      <c r="N2876" s="2">
        <f ca="1">E2876*(1-(RANDBETWEEN(1,50)/100))</f>
        <v>92369.25</v>
      </c>
      <c r="O2876" s="2">
        <f ca="1">N2876/12</f>
        <v>7697.4375</v>
      </c>
      <c r="P2876" s="2">
        <f ca="1">RANDBETWEEN(1,1.5)*((N2876/12)*VLOOKUP(J2876,'Weather by country'!$A$1:$C$5,3,FALSE))</f>
        <v>7697.4375</v>
      </c>
      <c r="Q2876" s="2">
        <f ca="1">(N2876/12)*RANDBETWEEN(60,100)/100</f>
        <v>7158.6168749999997</v>
      </c>
      <c r="R2876" s="2">
        <f ca="1">(N2876/12)*RANDBETWEEN(60,100)/100</f>
        <v>4695.4368750000003</v>
      </c>
      <c r="S2876" t="str">
        <f ca="1">VLOOKUP(J2876,'Weather by country'!$A$1:$C$5,2,FALSE)</f>
        <v>fine</v>
      </c>
      <c r="T2876" t="str">
        <f ca="1">VLOOKUP(RANDBETWEEN(1,5),lookups!$Q$1:$R$5,2,FALSE)</f>
        <v>y</v>
      </c>
      <c r="U2876" t="str">
        <f ca="1">VLOOKUP(RANDBETWEEN(1,5),lookups!$Q$1:$R$5,2,FALSE)</f>
        <v>y</v>
      </c>
      <c r="V2876" t="str">
        <f ca="1">IF(P2876=O2876,"y","n")</f>
        <v>y</v>
      </c>
    </row>
    <row r="2877" spans="1:22" x14ac:dyDescent="0.35">
      <c r="A2877" t="s">
        <v>32</v>
      </c>
      <c r="B2877" t="str">
        <f>TEXT(ROW(A2877),"0000000000")</f>
        <v>0000002877</v>
      </c>
      <c r="C2877">
        <f ca="1">RANDBETWEEN(1,20)</f>
        <v>11</v>
      </c>
      <c r="D2877">
        <f ca="1">RANDBETWEEN(0,C2877)</f>
        <v>2</v>
      </c>
      <c r="E2877" s="2">
        <f ca="1">RANDBETWEEN(50000,100000)</f>
        <v>80026</v>
      </c>
      <c r="F2877">
        <f ca="1">RANDBETWEEN(5,100)</f>
        <v>84</v>
      </c>
      <c r="G2877" t="str">
        <f ca="1">VLOOKUP(RANDBETWEEN(6,12),lookups!$A$1:$B$12,2,FALSE)</f>
        <v xml:space="preserve"> dd</v>
      </c>
      <c r="H2877" s="4">
        <f ca="1">IF(ROUNDDOWN(E2877/100000,0)=0,1,ROUNDDOWN(E2877/100000,0))</f>
        <v>1</v>
      </c>
      <c r="I2877" t="s">
        <v>33</v>
      </c>
      <c r="J2877" t="str">
        <f ca="1">VLOOKUP(RANDBETWEEN(1,5),lookups!$C$1:$D$5,2,FALSE)</f>
        <v>norway</v>
      </c>
      <c r="K2877" t="str">
        <f ca="1">VLOOKUP(RANDBETWEEN(1,2),lookups!$G$1:$H$2,2,FALSE)</f>
        <v>pitched</v>
      </c>
      <c r="L2877">
        <v>10</v>
      </c>
      <c r="M2877" t="str">
        <f ca="1">VLOOKUP(RANDBETWEEN(1,7),lookups!$I$1:$J$7,2,FALSE)</f>
        <v>c</v>
      </c>
      <c r="N2877" s="2">
        <f ca="1">E2877*(1-(RANDBETWEEN(1,50)/100))</f>
        <v>58418.979999999996</v>
      </c>
      <c r="O2877" s="2">
        <f ca="1">N2877/12</f>
        <v>4868.248333333333</v>
      </c>
      <c r="P2877" s="2">
        <f ca="1">RANDBETWEEN(1,1.5)*((N2877/12)*VLOOKUP(J2877,'Weather by country'!$A$1:$C$5,3,FALSE))</f>
        <v>4868.248333333333</v>
      </c>
      <c r="Q2877" s="2">
        <f ca="1">(N2877/12)*RANDBETWEEN(60,100)/100</f>
        <v>3066.9964499999996</v>
      </c>
      <c r="R2877" s="2">
        <f ca="1">(N2877/12)*RANDBETWEEN(60,100)/100</f>
        <v>4624.835916666666</v>
      </c>
      <c r="S2877" t="str">
        <f ca="1">VLOOKUP(J2877,'Weather by country'!$A$1:$C$5,2,FALSE)</f>
        <v>fine</v>
      </c>
      <c r="T2877" t="str">
        <f ca="1">VLOOKUP(RANDBETWEEN(1,5),lookups!$Q$1:$R$5,2,FALSE)</f>
        <v>y</v>
      </c>
      <c r="U2877" t="str">
        <f ca="1">VLOOKUP(RANDBETWEEN(1,5),lookups!$Q$1:$R$5,2,FALSE)</f>
        <v>n</v>
      </c>
      <c r="V2877" t="str">
        <f ca="1">IF(P2877=O2877,"y","n")</f>
        <v>y</v>
      </c>
    </row>
    <row r="2878" spans="1:22" x14ac:dyDescent="0.35">
      <c r="A2878" t="s">
        <v>31</v>
      </c>
      <c r="B2878" t="str">
        <f t="shared" si="44"/>
        <v>0000002878</v>
      </c>
      <c r="C2878">
        <f ca="1">RANDBETWEEN(5,20)</f>
        <v>14</v>
      </c>
      <c r="D2878">
        <f ca="1">RANDBETWEEN(0,C2878)</f>
        <v>1</v>
      </c>
      <c r="E2878" s="2">
        <f ca="1">RANDBETWEEN(100000,250000)</f>
        <v>153096</v>
      </c>
      <c r="F2878">
        <f ca="1">RANDBETWEEN(5,100)</f>
        <v>53</v>
      </c>
      <c r="G2878" t="str">
        <f ca="1">VLOOKUP(RANDBETWEEN(6,12),lookups!$A$1:$B$12,2,FALSE)</f>
        <v xml:space="preserve"> c</v>
      </c>
      <c r="H2878" s="4">
        <f ca="1">ROUNDDOWN(E2878/100000,0)</f>
        <v>1</v>
      </c>
      <c r="I2878" t="s">
        <v>33</v>
      </c>
      <c r="J2878" t="str">
        <f ca="1">VLOOKUP(RANDBETWEEN(1,5),lookups!$C$1:$D$5,2,FALSE)</f>
        <v>finland</v>
      </c>
      <c r="K2878" t="str">
        <f ca="1">VLOOKUP(RANDBETWEEN(1,2),lookups!$G$1:$H$2,2,FALSE)</f>
        <v>flat</v>
      </c>
      <c r="L2878">
        <v>10</v>
      </c>
      <c r="M2878" t="str">
        <f ca="1">VLOOKUP(RANDBETWEEN(1,7),lookups!$I$1:$J$7,2,FALSE)</f>
        <v>a</v>
      </c>
      <c r="N2878" s="2">
        <f ca="1">E2878*(1-(RANDBETWEEN(1,50)/100))</f>
        <v>125538.72000000002</v>
      </c>
      <c r="O2878" s="2">
        <f ca="1">N2878/12</f>
        <v>10461.560000000001</v>
      </c>
      <c r="P2878" s="2">
        <f ca="1">RANDBETWEEN(1,1.5)*((N2878/12)*VLOOKUP(J2878,'Weather by country'!$A$1:$C$5,3,FALSE))</f>
        <v>8369.2480000000014</v>
      </c>
      <c r="Q2878" s="2">
        <f ca="1">(N2878/12)*RANDBETWEEN(60,100)/100</f>
        <v>8369.2479999999996</v>
      </c>
      <c r="R2878" s="2">
        <f ca="1">(N2878/12)*RANDBETWEEN(60,100)/100</f>
        <v>8578.4792000000016</v>
      </c>
      <c r="S2878" t="str">
        <f ca="1">VLOOKUP(J2878,'Weather by country'!$A$1:$C$5,2,FALSE)</f>
        <v>l-rain</v>
      </c>
      <c r="T2878" t="str">
        <f ca="1">VLOOKUP(RANDBETWEEN(1,5),lookups!$Q$1:$R$5,2,FALSE)</f>
        <v>n</v>
      </c>
      <c r="U2878" t="str">
        <f ca="1">VLOOKUP(RANDBETWEEN(1,5),lookups!$Q$1:$R$5,2,FALSE)</f>
        <v>y</v>
      </c>
      <c r="V2878" t="str">
        <f ca="1">IF(P2878=O2878,"y","n")</f>
        <v>n</v>
      </c>
    </row>
    <row r="2879" spans="1:22" x14ac:dyDescent="0.35">
      <c r="A2879" t="s">
        <v>32</v>
      </c>
      <c r="B2879" t="str">
        <f>TEXT(ROW(A2879),"0000000000")</f>
        <v>0000002879</v>
      </c>
      <c r="C2879">
        <f ca="1">RANDBETWEEN(1,20)</f>
        <v>7</v>
      </c>
      <c r="D2879">
        <f ca="1">RANDBETWEEN(0,C2879)</f>
        <v>3</v>
      </c>
      <c r="E2879" s="2">
        <f ca="1">RANDBETWEEN(50000,100000)</f>
        <v>52747</v>
      </c>
      <c r="F2879">
        <f ca="1">RANDBETWEEN(5,100)</f>
        <v>30</v>
      </c>
      <c r="G2879" t="str">
        <f ca="1">VLOOKUP(RANDBETWEEN(6,12),lookups!$A$1:$B$12,2,FALSE)</f>
        <v xml:space="preserve"> ddd</v>
      </c>
      <c r="H2879" s="4">
        <f ca="1">IF(ROUNDDOWN(E2879/100000,0)=0,1,ROUNDDOWN(E2879/100000,0))</f>
        <v>1</v>
      </c>
      <c r="I2879" t="s">
        <v>33</v>
      </c>
      <c r="J2879" t="str">
        <f ca="1">VLOOKUP(RANDBETWEEN(1,5),lookups!$C$1:$D$5,2,FALSE)</f>
        <v>finland</v>
      </c>
      <c r="K2879" t="str">
        <f ca="1">VLOOKUP(RANDBETWEEN(1,2),lookups!$G$1:$H$2,2,FALSE)</f>
        <v>flat</v>
      </c>
      <c r="L2879">
        <v>10</v>
      </c>
      <c r="M2879" t="str">
        <f ca="1">VLOOKUP(RANDBETWEEN(1,7),lookups!$I$1:$J$7,2,FALSE)</f>
        <v>a</v>
      </c>
      <c r="N2879" s="2">
        <f ca="1">E2879*(1-(RANDBETWEEN(1,50)/100))</f>
        <v>33758.080000000002</v>
      </c>
      <c r="O2879" s="2">
        <f ca="1">N2879/12</f>
        <v>2813.1733333333336</v>
      </c>
      <c r="P2879" s="2">
        <f ca="1">RANDBETWEEN(1,1.5)*((N2879/12)*VLOOKUP(J2879,'Weather by country'!$A$1:$C$5,3,FALSE))</f>
        <v>2250.5386666666668</v>
      </c>
      <c r="Q2879" s="2">
        <f ca="1">(N2879/12)*RANDBETWEEN(60,100)/100</f>
        <v>1772.2992000000002</v>
      </c>
      <c r="R2879" s="2">
        <f ca="1">(N2879/12)*RANDBETWEEN(60,100)/100</f>
        <v>1800.4309333333335</v>
      </c>
      <c r="S2879" t="str">
        <f ca="1">VLOOKUP(J2879,'Weather by country'!$A$1:$C$5,2,FALSE)</f>
        <v>l-rain</v>
      </c>
      <c r="T2879" t="str">
        <f ca="1">VLOOKUP(RANDBETWEEN(1,5),lookups!$Q$1:$R$5,2,FALSE)</f>
        <v>y</v>
      </c>
      <c r="U2879" t="str">
        <f ca="1">VLOOKUP(RANDBETWEEN(1,5),lookups!$Q$1:$R$5,2,FALSE)</f>
        <v>n</v>
      </c>
      <c r="V2879" t="str">
        <f ca="1">IF(P2879=O2879,"y","n")</f>
        <v>n</v>
      </c>
    </row>
    <row r="2880" spans="1:22" x14ac:dyDescent="0.35">
      <c r="A2880" t="s">
        <v>31</v>
      </c>
      <c r="B2880" t="str">
        <f t="shared" si="44"/>
        <v>0000002880</v>
      </c>
      <c r="C2880">
        <f ca="1">RANDBETWEEN(5,20)</f>
        <v>13</v>
      </c>
      <c r="D2880">
        <f ca="1">RANDBETWEEN(0,C2880)</f>
        <v>9</v>
      </c>
      <c r="E2880" s="2">
        <f ca="1">RANDBETWEEN(100000,250000)</f>
        <v>176395</v>
      </c>
      <c r="F2880">
        <f ca="1">RANDBETWEEN(5,100)</f>
        <v>49</v>
      </c>
      <c r="G2880" t="str">
        <f ca="1">VLOOKUP(RANDBETWEEN(6,12),lookups!$A$1:$B$12,2,FALSE)</f>
        <v xml:space="preserve"> ddd</v>
      </c>
      <c r="H2880" s="4">
        <f ca="1">ROUNDDOWN(E2880/100000,0)</f>
        <v>1</v>
      </c>
      <c r="I2880" t="s">
        <v>33</v>
      </c>
      <c r="J2880" t="str">
        <f ca="1">VLOOKUP(RANDBETWEEN(1,5),lookups!$C$1:$D$5,2,FALSE)</f>
        <v>sweden</v>
      </c>
      <c r="K2880" t="str">
        <f ca="1">VLOOKUP(RANDBETWEEN(1,2),lookups!$G$1:$H$2,2,FALSE)</f>
        <v>pitched</v>
      </c>
      <c r="L2880">
        <v>10</v>
      </c>
      <c r="M2880" t="str">
        <f ca="1">VLOOKUP(RANDBETWEEN(1,7),lookups!$I$1:$J$7,2,FALSE)</f>
        <v>c</v>
      </c>
      <c r="N2880" s="2">
        <f ca="1">E2880*(1-(RANDBETWEEN(1,50)/100))</f>
        <v>89961.45</v>
      </c>
      <c r="O2880" s="2">
        <f ca="1">N2880/12</f>
        <v>7496.7874999999995</v>
      </c>
      <c r="P2880" s="2">
        <f ca="1">RANDBETWEEN(1,1.5)*((N2880/12)*VLOOKUP(J2880,'Weather by country'!$A$1:$C$5,3,FALSE))</f>
        <v>7496.7874999999995</v>
      </c>
      <c r="Q2880" s="2">
        <f ca="1">(N2880/12)*RANDBETWEEN(60,100)/100</f>
        <v>5247.7512500000003</v>
      </c>
      <c r="R2880" s="2">
        <f ca="1">(N2880/12)*RANDBETWEEN(60,100)/100</f>
        <v>6597.1729999999989</v>
      </c>
      <c r="S2880" t="str">
        <f ca="1">VLOOKUP(J2880,'Weather by country'!$A$1:$C$5,2,FALSE)</f>
        <v>fine</v>
      </c>
      <c r="T2880" t="str">
        <f ca="1">VLOOKUP(RANDBETWEEN(1,5),lookups!$Q$1:$R$5,2,FALSE)</f>
        <v>y</v>
      </c>
      <c r="U2880" t="str">
        <f ca="1">VLOOKUP(RANDBETWEEN(1,5),lookups!$Q$1:$R$5,2,FALSE)</f>
        <v>y</v>
      </c>
      <c r="V2880" t="str">
        <f ca="1">IF(P2880=O2880,"y","n")</f>
        <v>y</v>
      </c>
    </row>
    <row r="2881" spans="1:22" x14ac:dyDescent="0.35">
      <c r="A2881" t="s">
        <v>32</v>
      </c>
      <c r="B2881" t="str">
        <f>TEXT(ROW(A2881),"0000000000")</f>
        <v>0000002881</v>
      </c>
      <c r="C2881">
        <f ca="1">RANDBETWEEN(1,20)</f>
        <v>12</v>
      </c>
      <c r="D2881">
        <f ca="1">RANDBETWEEN(0,C2881)</f>
        <v>6</v>
      </c>
      <c r="E2881" s="2">
        <f ca="1">RANDBETWEEN(50000,100000)</f>
        <v>73423</v>
      </c>
      <c r="F2881">
        <f ca="1">RANDBETWEEN(5,100)</f>
        <v>95</v>
      </c>
      <c r="G2881" t="str">
        <f ca="1">VLOOKUP(RANDBETWEEN(6,12),lookups!$A$1:$B$12,2,FALSE)</f>
        <v xml:space="preserve"> dd</v>
      </c>
      <c r="H2881" s="4">
        <f ca="1">IF(ROUNDDOWN(E2881/100000,0)=0,1,ROUNDDOWN(E2881/100000,0))</f>
        <v>1</v>
      </c>
      <c r="I2881" t="s">
        <v>33</v>
      </c>
      <c r="J2881" t="str">
        <f ca="1">VLOOKUP(RANDBETWEEN(1,5),lookups!$C$1:$D$5,2,FALSE)</f>
        <v>sweden</v>
      </c>
      <c r="K2881" t="str">
        <f ca="1">VLOOKUP(RANDBETWEEN(1,2),lookups!$G$1:$H$2,2,FALSE)</f>
        <v>flat</v>
      </c>
      <c r="L2881">
        <v>10</v>
      </c>
      <c r="M2881" t="str">
        <f ca="1">VLOOKUP(RANDBETWEEN(1,7),lookups!$I$1:$J$7,2,FALSE)</f>
        <v>c</v>
      </c>
      <c r="N2881" s="2">
        <f ca="1">E2881*(1-(RANDBETWEEN(1,50)/100))</f>
        <v>60206.860000000008</v>
      </c>
      <c r="O2881" s="2">
        <f ca="1">N2881/12</f>
        <v>5017.2383333333337</v>
      </c>
      <c r="P2881" s="2">
        <f ca="1">RANDBETWEEN(1,1.5)*((N2881/12)*VLOOKUP(J2881,'Weather by country'!$A$1:$C$5,3,FALSE))</f>
        <v>5017.2383333333337</v>
      </c>
      <c r="Q2881" s="2">
        <f ca="1">(N2881/12)*RANDBETWEEN(60,100)/100</f>
        <v>3612.4116000000004</v>
      </c>
      <c r="R2881" s="2">
        <f ca="1">(N2881/12)*RANDBETWEEN(60,100)/100</f>
        <v>3211.0325333333335</v>
      </c>
      <c r="S2881" t="str">
        <f ca="1">VLOOKUP(J2881,'Weather by country'!$A$1:$C$5,2,FALSE)</f>
        <v>fine</v>
      </c>
      <c r="T2881" t="str">
        <f ca="1">VLOOKUP(RANDBETWEEN(1,5),lookups!$Q$1:$R$5,2,FALSE)</f>
        <v>y</v>
      </c>
      <c r="U2881" t="str">
        <f ca="1">VLOOKUP(RANDBETWEEN(1,5),lookups!$Q$1:$R$5,2,FALSE)</f>
        <v>y</v>
      </c>
      <c r="V2881" t="str">
        <f ca="1">IF(P2881=O2881,"y","n")</f>
        <v>y</v>
      </c>
    </row>
    <row r="2882" spans="1:22" x14ac:dyDescent="0.35">
      <c r="A2882" t="s">
        <v>31</v>
      </c>
      <c r="B2882" t="str">
        <f t="shared" ref="B2882:B2944" si="45">TEXT(ROW(A2882),"0000000000")</f>
        <v>0000002882</v>
      </c>
      <c r="C2882">
        <f ca="1">RANDBETWEEN(5,20)</f>
        <v>15</v>
      </c>
      <c r="D2882">
        <f ca="1">RANDBETWEEN(0,C2882)</f>
        <v>7</v>
      </c>
      <c r="E2882" s="2">
        <f ca="1">RANDBETWEEN(100000,250000)</f>
        <v>107734</v>
      </c>
      <c r="F2882">
        <f ca="1">RANDBETWEEN(5,100)</f>
        <v>34</v>
      </c>
      <c r="G2882" t="str">
        <f ca="1">VLOOKUP(RANDBETWEEN(6,12),lookups!$A$1:$B$12,2,FALSE)</f>
        <v xml:space="preserve"> cc</v>
      </c>
      <c r="H2882" s="4">
        <f ca="1">ROUNDDOWN(E2882/100000,0)</f>
        <v>1</v>
      </c>
      <c r="I2882" t="s">
        <v>33</v>
      </c>
      <c r="J2882" t="str">
        <f ca="1">VLOOKUP(RANDBETWEEN(1,5),lookups!$C$1:$D$5,2,FALSE)</f>
        <v>finland</v>
      </c>
      <c r="K2882" t="str">
        <f ca="1">VLOOKUP(RANDBETWEEN(1,2),lookups!$G$1:$H$2,2,FALSE)</f>
        <v>flat</v>
      </c>
      <c r="L2882">
        <v>10</v>
      </c>
      <c r="M2882" t="str">
        <f ca="1">VLOOKUP(RANDBETWEEN(1,7),lookups!$I$1:$J$7,2,FALSE)</f>
        <v>c</v>
      </c>
      <c r="N2882" s="2">
        <f ca="1">E2882*(1-(RANDBETWEEN(1,50)/100))</f>
        <v>74336.459999999992</v>
      </c>
      <c r="O2882" s="2">
        <f ca="1">N2882/12</f>
        <v>6194.704999999999</v>
      </c>
      <c r="P2882" s="2">
        <f ca="1">RANDBETWEEN(1,1.5)*((N2882/12)*VLOOKUP(J2882,'Weather by country'!$A$1:$C$5,3,FALSE))</f>
        <v>4955.7639999999992</v>
      </c>
      <c r="Q2882" s="2">
        <f ca="1">(N2882/12)*RANDBETWEEN(60,100)/100</f>
        <v>5327.4462999999987</v>
      </c>
      <c r="R2882" s="2">
        <f ca="1">(N2882/12)*RANDBETWEEN(60,100)/100</f>
        <v>5389.3933499999994</v>
      </c>
      <c r="S2882" t="str">
        <f ca="1">VLOOKUP(J2882,'Weather by country'!$A$1:$C$5,2,FALSE)</f>
        <v>l-rain</v>
      </c>
      <c r="T2882" t="str">
        <f ca="1">VLOOKUP(RANDBETWEEN(1,5),lookups!$Q$1:$R$5,2,FALSE)</f>
        <v>y</v>
      </c>
      <c r="U2882" t="str">
        <f ca="1">VLOOKUP(RANDBETWEEN(1,5),lookups!$Q$1:$R$5,2,FALSE)</f>
        <v>y</v>
      </c>
      <c r="V2882" t="str">
        <f ca="1">IF(P2882=O2882,"y","n")</f>
        <v>n</v>
      </c>
    </row>
    <row r="2883" spans="1:22" x14ac:dyDescent="0.35">
      <c r="A2883" t="s">
        <v>32</v>
      </c>
      <c r="B2883" t="str">
        <f>TEXT(ROW(A2883),"0000000000")</f>
        <v>0000002883</v>
      </c>
      <c r="C2883">
        <f ca="1">RANDBETWEEN(1,20)</f>
        <v>19</v>
      </c>
      <c r="D2883">
        <f ca="1">RANDBETWEEN(0,C2883)</f>
        <v>18</v>
      </c>
      <c r="E2883" s="2">
        <f ca="1">RANDBETWEEN(50000,100000)</f>
        <v>74044</v>
      </c>
      <c r="F2883">
        <f ca="1">RANDBETWEEN(5,100)</f>
        <v>20</v>
      </c>
      <c r="G2883" t="str">
        <f ca="1">VLOOKUP(RANDBETWEEN(6,12),lookups!$A$1:$B$12,2,FALSE)</f>
        <v xml:space="preserve"> c</v>
      </c>
      <c r="H2883" s="4">
        <f ca="1">IF(ROUNDDOWN(E2883/100000,0)=0,1,ROUNDDOWN(E2883/100000,0))</f>
        <v>1</v>
      </c>
      <c r="I2883" t="s">
        <v>33</v>
      </c>
      <c r="J2883" t="str">
        <f ca="1">VLOOKUP(RANDBETWEEN(1,5),lookups!$C$1:$D$5,2,FALSE)</f>
        <v>denmark</v>
      </c>
      <c r="K2883" t="str">
        <f ca="1">VLOOKUP(RANDBETWEEN(1,2),lookups!$G$1:$H$2,2,FALSE)</f>
        <v>pitched</v>
      </c>
      <c r="L2883">
        <v>10</v>
      </c>
      <c r="M2883" t="str">
        <f ca="1">VLOOKUP(RANDBETWEEN(1,7),lookups!$I$1:$J$7,2,FALSE)</f>
        <v>b</v>
      </c>
      <c r="N2883" s="2">
        <f ca="1">E2883*(1-(RANDBETWEEN(1,50)/100))</f>
        <v>59235.200000000004</v>
      </c>
      <c r="O2883" s="2">
        <f ca="1">N2883/12</f>
        <v>4936.2666666666673</v>
      </c>
      <c r="P2883" s="2">
        <f ca="1">RANDBETWEEN(1,1.5)*((N2883/12)*VLOOKUP(J2883,'Weather by country'!$A$1:$C$5,3,FALSE))</f>
        <v>4936.2666666666673</v>
      </c>
      <c r="Q2883" s="2">
        <f ca="1">(N2883/12)*RANDBETWEEN(60,100)/100</f>
        <v>4886.9040000000005</v>
      </c>
      <c r="R2883" s="2">
        <f ca="1">(N2883/12)*RANDBETWEEN(60,100)/100</f>
        <v>3702.2000000000007</v>
      </c>
      <c r="S2883" t="str">
        <f ca="1">VLOOKUP(J2883,'Weather by country'!$A$1:$C$5,2,FALSE)</f>
        <v>fine</v>
      </c>
      <c r="T2883" t="str">
        <f ca="1">VLOOKUP(RANDBETWEEN(1,5),lookups!$Q$1:$R$5,2,FALSE)</f>
        <v>y</v>
      </c>
      <c r="U2883" t="str">
        <f ca="1">VLOOKUP(RANDBETWEEN(1,5),lookups!$Q$1:$R$5,2,FALSE)</f>
        <v>y</v>
      </c>
      <c r="V2883" t="str">
        <f ca="1">IF(P2883=O2883,"y","n")</f>
        <v>y</v>
      </c>
    </row>
    <row r="2884" spans="1:22" x14ac:dyDescent="0.35">
      <c r="A2884" t="s">
        <v>31</v>
      </c>
      <c r="B2884" t="str">
        <f t="shared" si="45"/>
        <v>0000002884</v>
      </c>
      <c r="C2884">
        <f ca="1">RANDBETWEEN(5,20)</f>
        <v>17</v>
      </c>
      <c r="D2884">
        <f ca="1">RANDBETWEEN(0,C2884)</f>
        <v>6</v>
      </c>
      <c r="E2884" s="2">
        <f ca="1">RANDBETWEEN(100000,250000)</f>
        <v>191587</v>
      </c>
      <c r="F2884">
        <f ca="1">RANDBETWEEN(5,100)</f>
        <v>9</v>
      </c>
      <c r="G2884" t="str">
        <f ca="1">VLOOKUP(RANDBETWEEN(6,12),lookups!$A$1:$B$12,2,FALSE)</f>
        <v xml:space="preserve"> c</v>
      </c>
      <c r="H2884" s="4">
        <f ca="1">ROUNDDOWN(E2884/100000,0)</f>
        <v>1</v>
      </c>
      <c r="I2884" t="s">
        <v>33</v>
      </c>
      <c r="J2884" t="str">
        <f ca="1">VLOOKUP(RANDBETWEEN(1,5),lookups!$C$1:$D$5,2,FALSE)</f>
        <v>denmark</v>
      </c>
      <c r="K2884" t="str">
        <f ca="1">VLOOKUP(RANDBETWEEN(1,2),lookups!$G$1:$H$2,2,FALSE)</f>
        <v>flat</v>
      </c>
      <c r="L2884">
        <v>10</v>
      </c>
      <c r="M2884" t="str">
        <f ca="1">VLOOKUP(RANDBETWEEN(1,7),lookups!$I$1:$J$7,2,FALSE)</f>
        <v>c</v>
      </c>
      <c r="N2884" s="2">
        <f ca="1">E2884*(1-(RANDBETWEEN(1,50)/100))</f>
        <v>111120.46</v>
      </c>
      <c r="O2884" s="2">
        <f ca="1">N2884/12</f>
        <v>9260.0383333333339</v>
      </c>
      <c r="P2884" s="2">
        <f ca="1">RANDBETWEEN(1,1.5)*((N2884/12)*VLOOKUP(J2884,'Weather by country'!$A$1:$C$5,3,FALSE))</f>
        <v>9260.0383333333339</v>
      </c>
      <c r="Q2884" s="2">
        <f ca="1">(N2884/12)*RANDBETWEEN(60,100)/100</f>
        <v>9074.837566666667</v>
      </c>
      <c r="R2884" s="2">
        <f ca="1">(N2884/12)*RANDBETWEEN(60,100)/100</f>
        <v>8426.6348833333341</v>
      </c>
      <c r="S2884" t="str">
        <f ca="1">VLOOKUP(J2884,'Weather by country'!$A$1:$C$5,2,FALSE)</f>
        <v>fine</v>
      </c>
      <c r="T2884" t="str">
        <f ca="1">VLOOKUP(RANDBETWEEN(1,5),lookups!$Q$1:$R$5,2,FALSE)</f>
        <v>y</v>
      </c>
      <c r="U2884" t="str">
        <f ca="1">VLOOKUP(RANDBETWEEN(1,5),lookups!$Q$1:$R$5,2,FALSE)</f>
        <v>y</v>
      </c>
      <c r="V2884" t="str">
        <f ca="1">IF(P2884=O2884,"y","n")</f>
        <v>y</v>
      </c>
    </row>
    <row r="2885" spans="1:22" x14ac:dyDescent="0.35">
      <c r="A2885" t="s">
        <v>32</v>
      </c>
      <c r="B2885" t="str">
        <f>TEXT(ROW(A2885),"0000000000")</f>
        <v>0000002885</v>
      </c>
      <c r="C2885">
        <f ca="1">RANDBETWEEN(1,20)</f>
        <v>19</v>
      </c>
      <c r="D2885">
        <f ca="1">RANDBETWEEN(0,C2885)</f>
        <v>3</v>
      </c>
      <c r="E2885" s="2">
        <f ca="1">RANDBETWEEN(50000,100000)</f>
        <v>81482</v>
      </c>
      <c r="F2885">
        <f ca="1">RANDBETWEEN(5,100)</f>
        <v>84</v>
      </c>
      <c r="G2885" t="str">
        <f ca="1">VLOOKUP(RANDBETWEEN(6,12),lookups!$A$1:$B$12,2,FALSE)</f>
        <v xml:space="preserve"> b</v>
      </c>
      <c r="H2885" s="4">
        <f ca="1">IF(ROUNDDOWN(E2885/100000,0)=0,1,ROUNDDOWN(E2885/100000,0))</f>
        <v>1</v>
      </c>
      <c r="I2885" t="s">
        <v>33</v>
      </c>
      <c r="J2885" t="str">
        <f ca="1">VLOOKUP(RANDBETWEEN(1,5),lookups!$C$1:$D$5,2,FALSE)</f>
        <v>norway</v>
      </c>
      <c r="K2885" t="str">
        <f ca="1">VLOOKUP(RANDBETWEEN(1,2),lookups!$G$1:$H$2,2,FALSE)</f>
        <v>flat</v>
      </c>
      <c r="L2885">
        <v>10</v>
      </c>
      <c r="M2885" t="str">
        <f ca="1">VLOOKUP(RANDBETWEEN(1,7),lookups!$I$1:$J$7,2,FALSE)</f>
        <v>c</v>
      </c>
      <c r="N2885" s="2">
        <f ca="1">E2885*(1-(RANDBETWEEN(1,50)/100))</f>
        <v>52963.3</v>
      </c>
      <c r="O2885" s="2">
        <f ca="1">N2885/12</f>
        <v>4413.6083333333336</v>
      </c>
      <c r="P2885" s="2">
        <f ca="1">RANDBETWEEN(1,1.5)*((N2885/12)*VLOOKUP(J2885,'Weather by country'!$A$1:$C$5,3,FALSE))</f>
        <v>4413.6083333333336</v>
      </c>
      <c r="Q2885" s="2">
        <f ca="1">(N2885/12)*RANDBETWEEN(60,100)/100</f>
        <v>2912.9815000000003</v>
      </c>
      <c r="R2885" s="2">
        <f ca="1">(N2885/12)*RANDBETWEEN(60,100)/100</f>
        <v>2736.4371666666666</v>
      </c>
      <c r="S2885" t="str">
        <f ca="1">VLOOKUP(J2885,'Weather by country'!$A$1:$C$5,2,FALSE)</f>
        <v>fine</v>
      </c>
      <c r="T2885" t="str">
        <f ca="1">VLOOKUP(RANDBETWEEN(1,5),lookups!$Q$1:$R$5,2,FALSE)</f>
        <v>n</v>
      </c>
      <c r="U2885" t="str">
        <f ca="1">VLOOKUP(RANDBETWEEN(1,5),lookups!$Q$1:$R$5,2,FALSE)</f>
        <v>y</v>
      </c>
      <c r="V2885" t="str">
        <f ca="1">IF(P2885=O2885,"y","n")</f>
        <v>y</v>
      </c>
    </row>
    <row r="2886" spans="1:22" x14ac:dyDescent="0.35">
      <c r="A2886" t="s">
        <v>31</v>
      </c>
      <c r="B2886" t="str">
        <f t="shared" si="45"/>
        <v>0000002886</v>
      </c>
      <c r="C2886">
        <f ca="1">RANDBETWEEN(5,20)</f>
        <v>8</v>
      </c>
      <c r="D2886">
        <f ca="1">RANDBETWEEN(0,C2886)</f>
        <v>0</v>
      </c>
      <c r="E2886" s="2">
        <f ca="1">RANDBETWEEN(100000,250000)</f>
        <v>225339</v>
      </c>
      <c r="F2886">
        <f ca="1">RANDBETWEEN(5,100)</f>
        <v>24</v>
      </c>
      <c r="G2886" t="str">
        <f ca="1">VLOOKUP(RANDBETWEEN(6,12),lookups!$A$1:$B$12,2,FALSE)</f>
        <v xml:space="preserve"> cc</v>
      </c>
      <c r="H2886" s="4">
        <f ca="1">ROUNDDOWN(E2886/100000,0)</f>
        <v>2</v>
      </c>
      <c r="I2886" t="s">
        <v>33</v>
      </c>
      <c r="J2886" t="str">
        <f ca="1">VLOOKUP(RANDBETWEEN(1,5),lookups!$C$1:$D$5,2,FALSE)</f>
        <v>norway</v>
      </c>
      <c r="K2886" t="str">
        <f ca="1">VLOOKUP(RANDBETWEEN(1,2),lookups!$G$1:$H$2,2,FALSE)</f>
        <v>pitched</v>
      </c>
      <c r="L2886">
        <v>10</v>
      </c>
      <c r="M2886" t="str">
        <f ca="1">VLOOKUP(RANDBETWEEN(1,7),lookups!$I$1:$J$7,2,FALSE)</f>
        <v>b</v>
      </c>
      <c r="N2886" s="2">
        <f ca="1">E2886*(1-(RANDBETWEEN(1,50)/100))</f>
        <v>114922.89</v>
      </c>
      <c r="O2886" s="2">
        <f ca="1">N2886/12</f>
        <v>9576.9074999999993</v>
      </c>
      <c r="P2886" s="2">
        <f ca="1">RANDBETWEEN(1,1.5)*((N2886/12)*VLOOKUP(J2886,'Weather by country'!$A$1:$C$5,3,FALSE))</f>
        <v>9576.9074999999993</v>
      </c>
      <c r="Q2886" s="2">
        <f ca="1">(N2886/12)*RANDBETWEEN(60,100)/100</f>
        <v>6799.6043250000002</v>
      </c>
      <c r="R2886" s="2">
        <f ca="1">(N2886/12)*RANDBETWEEN(60,100)/100</f>
        <v>5841.9135749999996</v>
      </c>
      <c r="S2886" t="str">
        <f ca="1">VLOOKUP(J2886,'Weather by country'!$A$1:$C$5,2,FALSE)</f>
        <v>fine</v>
      </c>
      <c r="T2886" t="str">
        <f ca="1">VLOOKUP(RANDBETWEEN(1,5),lookups!$Q$1:$R$5,2,FALSE)</f>
        <v>n</v>
      </c>
      <c r="U2886" t="str">
        <f ca="1">VLOOKUP(RANDBETWEEN(1,5),lookups!$Q$1:$R$5,2,FALSE)</f>
        <v>n</v>
      </c>
      <c r="V2886" t="str">
        <f ca="1">IF(P2886=O2886,"y","n")</f>
        <v>y</v>
      </c>
    </row>
    <row r="2887" spans="1:22" x14ac:dyDescent="0.35">
      <c r="A2887" t="s">
        <v>32</v>
      </c>
      <c r="B2887" t="str">
        <f>TEXT(ROW(A2887),"0000000000")</f>
        <v>0000002887</v>
      </c>
      <c r="C2887">
        <f ca="1">RANDBETWEEN(1,20)</f>
        <v>4</v>
      </c>
      <c r="D2887">
        <f ca="1">RANDBETWEEN(0,C2887)</f>
        <v>4</v>
      </c>
      <c r="E2887" s="2">
        <f ca="1">RANDBETWEEN(50000,100000)</f>
        <v>68050</v>
      </c>
      <c r="F2887">
        <f ca="1">RANDBETWEEN(5,100)</f>
        <v>60</v>
      </c>
      <c r="G2887" t="str">
        <f ca="1">VLOOKUP(RANDBETWEEN(6,12),lookups!$A$1:$B$12,2,FALSE)</f>
        <v xml:space="preserve"> cc</v>
      </c>
      <c r="H2887" s="4">
        <f ca="1">IF(ROUNDDOWN(E2887/100000,0)=0,1,ROUNDDOWN(E2887/100000,0))</f>
        <v>1</v>
      </c>
      <c r="I2887" t="s">
        <v>33</v>
      </c>
      <c r="J2887" t="str">
        <f ca="1">VLOOKUP(RANDBETWEEN(1,5),lookups!$C$1:$D$5,2,FALSE)</f>
        <v>finland</v>
      </c>
      <c r="K2887" t="str">
        <f ca="1">VLOOKUP(RANDBETWEEN(1,2),lookups!$G$1:$H$2,2,FALSE)</f>
        <v>pitched</v>
      </c>
      <c r="L2887">
        <v>10</v>
      </c>
      <c r="M2887" t="str">
        <f ca="1">VLOOKUP(RANDBETWEEN(1,7),lookups!$I$1:$J$7,2,FALSE)</f>
        <v>c</v>
      </c>
      <c r="N2887" s="2">
        <f ca="1">E2887*(1-(RANDBETWEEN(1,50)/100))</f>
        <v>36747</v>
      </c>
      <c r="O2887" s="2">
        <f ca="1">N2887/12</f>
        <v>3062.25</v>
      </c>
      <c r="P2887" s="2">
        <f ca="1">RANDBETWEEN(1,1.5)*((N2887/12)*VLOOKUP(J2887,'Weather by country'!$A$1:$C$5,3,FALSE))</f>
        <v>2449.8000000000002</v>
      </c>
      <c r="Q2887" s="2">
        <f ca="1">(N2887/12)*RANDBETWEEN(60,100)/100</f>
        <v>3031.6275000000001</v>
      </c>
      <c r="R2887" s="2">
        <f ca="1">(N2887/12)*RANDBETWEEN(60,100)/100</f>
        <v>2449.8000000000002</v>
      </c>
      <c r="S2887" t="str">
        <f ca="1">VLOOKUP(J2887,'Weather by country'!$A$1:$C$5,2,FALSE)</f>
        <v>l-rain</v>
      </c>
      <c r="T2887" t="str">
        <f ca="1">VLOOKUP(RANDBETWEEN(1,5),lookups!$Q$1:$R$5,2,FALSE)</f>
        <v>y</v>
      </c>
      <c r="U2887" t="str">
        <f ca="1">VLOOKUP(RANDBETWEEN(1,5),lookups!$Q$1:$R$5,2,FALSE)</f>
        <v>y</v>
      </c>
      <c r="V2887" t="str">
        <f ca="1">IF(P2887=O2887,"y","n")</f>
        <v>n</v>
      </c>
    </row>
    <row r="2888" spans="1:22" x14ac:dyDescent="0.35">
      <c r="A2888" t="s">
        <v>31</v>
      </c>
      <c r="B2888" t="str">
        <f t="shared" si="45"/>
        <v>0000002888</v>
      </c>
      <c r="C2888">
        <f ca="1">RANDBETWEEN(5,20)</f>
        <v>17</v>
      </c>
      <c r="D2888">
        <f ca="1">RANDBETWEEN(0,C2888)</f>
        <v>7</v>
      </c>
      <c r="E2888" s="2">
        <f ca="1">RANDBETWEEN(100000,250000)</f>
        <v>226879</v>
      </c>
      <c r="F2888">
        <f ca="1">RANDBETWEEN(5,100)</f>
        <v>45</v>
      </c>
      <c r="G2888" t="str">
        <f ca="1">VLOOKUP(RANDBETWEEN(6,12),lookups!$A$1:$B$12,2,FALSE)</f>
        <v xml:space="preserve"> ddd</v>
      </c>
      <c r="H2888" s="4">
        <f ca="1">ROUNDDOWN(E2888/100000,0)</f>
        <v>2</v>
      </c>
      <c r="I2888" t="s">
        <v>33</v>
      </c>
      <c r="J2888" t="str">
        <f ca="1">VLOOKUP(RANDBETWEEN(1,5),lookups!$C$1:$D$5,2,FALSE)</f>
        <v>uk</v>
      </c>
      <c r="K2888" t="str">
        <f ca="1">VLOOKUP(RANDBETWEEN(1,2),lookups!$G$1:$H$2,2,FALSE)</f>
        <v>flat</v>
      </c>
      <c r="L2888">
        <v>10</v>
      </c>
      <c r="M2888" t="str">
        <f ca="1">VLOOKUP(RANDBETWEEN(1,7),lookups!$I$1:$J$7,2,FALSE)</f>
        <v>a</v>
      </c>
      <c r="N2888" s="2">
        <f ca="1">E2888*(1-(RANDBETWEEN(1,50)/100))</f>
        <v>113439.5</v>
      </c>
      <c r="O2888" s="2">
        <f ca="1">N2888/12</f>
        <v>9453.2916666666661</v>
      </c>
      <c r="P2888" s="2">
        <f ca="1">RANDBETWEEN(1,1.5)*((N2888/12)*VLOOKUP(J2888,'Weather by country'!$A$1:$C$5,3,FALSE))</f>
        <v>9453.2916666666661</v>
      </c>
      <c r="Q2888" s="2">
        <f ca="1">(N2888/12)*RANDBETWEEN(60,100)/100</f>
        <v>8886.0941666666658</v>
      </c>
      <c r="R2888" s="2">
        <f ca="1">(N2888/12)*RANDBETWEEN(60,100)/100</f>
        <v>9169.6929166666669</v>
      </c>
      <c r="S2888" t="str">
        <f ca="1">VLOOKUP(J2888,'Weather by country'!$A$1:$C$5,2,FALSE)</f>
        <v>fine</v>
      </c>
      <c r="T2888" t="str">
        <f ca="1">VLOOKUP(RANDBETWEEN(1,5),lookups!$Q$1:$R$5,2,FALSE)</f>
        <v>y</v>
      </c>
      <c r="U2888" t="str">
        <f ca="1">VLOOKUP(RANDBETWEEN(1,5),lookups!$Q$1:$R$5,2,FALSE)</f>
        <v>y</v>
      </c>
      <c r="V2888" t="str">
        <f ca="1">IF(P2888=O2888,"y","n")</f>
        <v>y</v>
      </c>
    </row>
    <row r="2889" spans="1:22" x14ac:dyDescent="0.35">
      <c r="A2889" t="s">
        <v>32</v>
      </c>
      <c r="B2889" t="str">
        <f>TEXT(ROW(A2889),"0000000000")</f>
        <v>0000002889</v>
      </c>
      <c r="C2889">
        <f ca="1">RANDBETWEEN(1,20)</f>
        <v>4</v>
      </c>
      <c r="D2889">
        <f ca="1">RANDBETWEEN(0,C2889)</f>
        <v>3</v>
      </c>
      <c r="E2889" s="2">
        <f ca="1">RANDBETWEEN(50000,100000)</f>
        <v>93953</v>
      </c>
      <c r="F2889">
        <f ca="1">RANDBETWEEN(5,100)</f>
        <v>90</v>
      </c>
      <c r="G2889" t="str">
        <f ca="1">VLOOKUP(RANDBETWEEN(6,12),lookups!$A$1:$B$12,2,FALSE)</f>
        <v xml:space="preserve"> dd</v>
      </c>
      <c r="H2889" s="4">
        <f ca="1">IF(ROUNDDOWN(E2889/100000,0)=0,1,ROUNDDOWN(E2889/100000,0))</f>
        <v>1</v>
      </c>
      <c r="I2889" t="s">
        <v>33</v>
      </c>
      <c r="J2889" t="str">
        <f ca="1">VLOOKUP(RANDBETWEEN(1,5),lookups!$C$1:$D$5,2,FALSE)</f>
        <v>finland</v>
      </c>
      <c r="K2889" t="str">
        <f ca="1">VLOOKUP(RANDBETWEEN(1,2),lookups!$G$1:$H$2,2,FALSE)</f>
        <v>flat</v>
      </c>
      <c r="L2889">
        <v>10</v>
      </c>
      <c r="M2889" t="str">
        <f ca="1">VLOOKUP(RANDBETWEEN(1,7),lookups!$I$1:$J$7,2,FALSE)</f>
        <v>b</v>
      </c>
      <c r="N2889" s="2">
        <f ca="1">E2889*(1-(RANDBETWEEN(1,50)/100))</f>
        <v>85497.23</v>
      </c>
      <c r="O2889" s="2">
        <f ca="1">N2889/12</f>
        <v>7124.769166666666</v>
      </c>
      <c r="P2889" s="2">
        <f ca="1">RANDBETWEEN(1,1.5)*((N2889/12)*VLOOKUP(J2889,'Weather by country'!$A$1:$C$5,3,FALSE))</f>
        <v>5699.815333333333</v>
      </c>
      <c r="Q2889" s="2">
        <f ca="1">(N2889/12)*RANDBETWEEN(60,100)/100</f>
        <v>6768.5307083333328</v>
      </c>
      <c r="R2889" s="2">
        <f ca="1">(N2889/12)*RANDBETWEEN(60,100)/100</f>
        <v>4844.8430333333326</v>
      </c>
      <c r="S2889" t="str">
        <f ca="1">VLOOKUP(J2889,'Weather by country'!$A$1:$C$5,2,FALSE)</f>
        <v>l-rain</v>
      </c>
      <c r="T2889" t="str">
        <f ca="1">VLOOKUP(RANDBETWEEN(1,5),lookups!$Q$1:$R$5,2,FALSE)</f>
        <v>n</v>
      </c>
      <c r="U2889" t="str">
        <f ca="1">VLOOKUP(RANDBETWEEN(1,5),lookups!$Q$1:$R$5,2,FALSE)</f>
        <v>n</v>
      </c>
      <c r="V2889" t="str">
        <f ca="1">IF(P2889=O2889,"y","n")</f>
        <v>n</v>
      </c>
    </row>
    <row r="2890" spans="1:22" x14ac:dyDescent="0.35">
      <c r="A2890" t="s">
        <v>31</v>
      </c>
      <c r="B2890" t="str">
        <f t="shared" si="45"/>
        <v>0000002890</v>
      </c>
      <c r="C2890">
        <f ca="1">RANDBETWEEN(5,20)</f>
        <v>13</v>
      </c>
      <c r="D2890">
        <f ca="1">RANDBETWEEN(0,C2890)</f>
        <v>11</v>
      </c>
      <c r="E2890" s="2">
        <f ca="1">RANDBETWEEN(100000,250000)</f>
        <v>228671</v>
      </c>
      <c r="F2890">
        <f ca="1">RANDBETWEEN(5,100)</f>
        <v>26</v>
      </c>
      <c r="G2890" t="str">
        <f ca="1">VLOOKUP(RANDBETWEEN(6,12),lookups!$A$1:$B$12,2,FALSE)</f>
        <v xml:space="preserve"> cc</v>
      </c>
      <c r="H2890" s="4">
        <f ca="1">ROUNDDOWN(E2890/100000,0)</f>
        <v>2</v>
      </c>
      <c r="I2890" t="s">
        <v>33</v>
      </c>
      <c r="J2890" t="str">
        <f ca="1">VLOOKUP(RANDBETWEEN(1,5),lookups!$C$1:$D$5,2,FALSE)</f>
        <v>sweden</v>
      </c>
      <c r="K2890" t="str">
        <f ca="1">VLOOKUP(RANDBETWEEN(1,2),lookups!$G$1:$H$2,2,FALSE)</f>
        <v>pitched</v>
      </c>
      <c r="L2890">
        <v>10</v>
      </c>
      <c r="M2890" t="str">
        <f ca="1">VLOOKUP(RANDBETWEEN(1,7),lookups!$I$1:$J$7,2,FALSE)</f>
        <v>c</v>
      </c>
      <c r="N2890" s="2">
        <f ca="1">E2890*(1-(RANDBETWEEN(1,50)/100))</f>
        <v>125769.05</v>
      </c>
      <c r="O2890" s="2">
        <f ca="1">N2890/12</f>
        <v>10480.754166666668</v>
      </c>
      <c r="P2890" s="2">
        <f ca="1">RANDBETWEEN(1,1.5)*((N2890/12)*VLOOKUP(J2890,'Weather by country'!$A$1:$C$5,3,FALSE))</f>
        <v>10480.754166666668</v>
      </c>
      <c r="Q2890" s="2">
        <f ca="1">(N2890/12)*RANDBETWEEN(60,100)/100</f>
        <v>7336.5279166666678</v>
      </c>
      <c r="R2890" s="2">
        <f ca="1">(N2890/12)*RANDBETWEEN(60,100)/100</f>
        <v>8174.9882500000003</v>
      </c>
      <c r="S2890" t="str">
        <f ca="1">VLOOKUP(J2890,'Weather by country'!$A$1:$C$5,2,FALSE)</f>
        <v>fine</v>
      </c>
      <c r="T2890" t="str">
        <f ca="1">VLOOKUP(RANDBETWEEN(1,5),lookups!$Q$1:$R$5,2,FALSE)</f>
        <v>n</v>
      </c>
      <c r="U2890" t="str">
        <f ca="1">VLOOKUP(RANDBETWEEN(1,5),lookups!$Q$1:$R$5,2,FALSE)</f>
        <v>n</v>
      </c>
      <c r="V2890" t="str">
        <f ca="1">IF(P2890=O2890,"y","n")</f>
        <v>y</v>
      </c>
    </row>
    <row r="2891" spans="1:22" x14ac:dyDescent="0.35">
      <c r="A2891" t="s">
        <v>32</v>
      </c>
      <c r="B2891" t="str">
        <f>TEXT(ROW(A2891),"0000000000")</f>
        <v>0000002891</v>
      </c>
      <c r="C2891">
        <f ca="1">RANDBETWEEN(1,20)</f>
        <v>15</v>
      </c>
      <c r="D2891">
        <f ca="1">RANDBETWEEN(0,C2891)</f>
        <v>12</v>
      </c>
      <c r="E2891" s="2">
        <f ca="1">RANDBETWEEN(50000,100000)</f>
        <v>85398</v>
      </c>
      <c r="F2891">
        <f ca="1">RANDBETWEEN(5,100)</f>
        <v>91</v>
      </c>
      <c r="G2891" t="str">
        <f ca="1">VLOOKUP(RANDBETWEEN(6,12),lookups!$A$1:$B$12,2,FALSE)</f>
        <v xml:space="preserve"> ddd</v>
      </c>
      <c r="H2891" s="4">
        <f ca="1">IF(ROUNDDOWN(E2891/100000,0)=0,1,ROUNDDOWN(E2891/100000,0))</f>
        <v>1</v>
      </c>
      <c r="I2891" t="s">
        <v>33</v>
      </c>
      <c r="J2891" t="str">
        <f ca="1">VLOOKUP(RANDBETWEEN(1,5),lookups!$C$1:$D$5,2,FALSE)</f>
        <v>norway</v>
      </c>
      <c r="K2891" t="str">
        <f ca="1">VLOOKUP(RANDBETWEEN(1,2),lookups!$G$1:$H$2,2,FALSE)</f>
        <v>flat</v>
      </c>
      <c r="L2891">
        <v>10</v>
      </c>
      <c r="M2891" t="str">
        <f ca="1">VLOOKUP(RANDBETWEEN(1,7),lookups!$I$1:$J$7,2,FALSE)</f>
        <v>c</v>
      </c>
      <c r="N2891" s="2">
        <f ca="1">E2891*(1-(RANDBETWEEN(1,50)/100))</f>
        <v>69172.38</v>
      </c>
      <c r="O2891" s="2">
        <f ca="1">N2891/12</f>
        <v>5764.3650000000007</v>
      </c>
      <c r="P2891" s="2">
        <f ca="1">RANDBETWEEN(1,1.5)*((N2891/12)*VLOOKUP(J2891,'Weather by country'!$A$1:$C$5,3,FALSE))</f>
        <v>5764.3650000000007</v>
      </c>
      <c r="Q2891" s="2">
        <f ca="1">(N2891/12)*RANDBETWEEN(60,100)/100</f>
        <v>4092.6991500000004</v>
      </c>
      <c r="R2891" s="2">
        <f ca="1">(N2891/12)*RANDBETWEEN(60,100)/100</f>
        <v>5764.3650000000016</v>
      </c>
      <c r="S2891" t="str">
        <f ca="1">VLOOKUP(J2891,'Weather by country'!$A$1:$C$5,2,FALSE)</f>
        <v>fine</v>
      </c>
      <c r="T2891" t="str">
        <f ca="1">VLOOKUP(RANDBETWEEN(1,5),lookups!$Q$1:$R$5,2,FALSE)</f>
        <v>y</v>
      </c>
      <c r="U2891" t="str">
        <f ca="1">VLOOKUP(RANDBETWEEN(1,5),lookups!$Q$1:$R$5,2,FALSE)</f>
        <v>y</v>
      </c>
      <c r="V2891" t="str">
        <f ca="1">IF(P2891=O2891,"y","n")</f>
        <v>y</v>
      </c>
    </row>
    <row r="2892" spans="1:22" x14ac:dyDescent="0.35">
      <c r="A2892" t="s">
        <v>31</v>
      </c>
      <c r="B2892" t="str">
        <f t="shared" si="45"/>
        <v>0000002892</v>
      </c>
      <c r="C2892">
        <f ca="1">RANDBETWEEN(5,20)</f>
        <v>12</v>
      </c>
      <c r="D2892">
        <f ca="1">RANDBETWEEN(0,C2892)</f>
        <v>10</v>
      </c>
      <c r="E2892" s="2">
        <f ca="1">RANDBETWEEN(100000,250000)</f>
        <v>119209</v>
      </c>
      <c r="F2892">
        <f ca="1">RANDBETWEEN(5,100)</f>
        <v>73</v>
      </c>
      <c r="G2892" t="str">
        <f ca="1">VLOOKUP(RANDBETWEEN(6,12),lookups!$A$1:$B$12,2,FALSE)</f>
        <v xml:space="preserve"> d</v>
      </c>
      <c r="H2892" s="4">
        <f ca="1">ROUNDDOWN(E2892/100000,0)</f>
        <v>1</v>
      </c>
      <c r="I2892" t="s">
        <v>33</v>
      </c>
      <c r="J2892" t="str">
        <f ca="1">VLOOKUP(RANDBETWEEN(1,5),lookups!$C$1:$D$5,2,FALSE)</f>
        <v>denmark</v>
      </c>
      <c r="K2892" t="str">
        <f ca="1">VLOOKUP(RANDBETWEEN(1,2),lookups!$G$1:$H$2,2,FALSE)</f>
        <v>flat</v>
      </c>
      <c r="L2892">
        <v>10</v>
      </c>
      <c r="M2892" t="str">
        <f ca="1">VLOOKUP(RANDBETWEEN(1,7),lookups!$I$1:$J$7,2,FALSE)</f>
        <v>c</v>
      </c>
      <c r="N2892" s="2">
        <f ca="1">E2892*(1-(RANDBETWEEN(1,50)/100))</f>
        <v>104903.92</v>
      </c>
      <c r="O2892" s="2">
        <f ca="1">N2892/12</f>
        <v>8741.9933333333338</v>
      </c>
      <c r="P2892" s="2">
        <f ca="1">RANDBETWEEN(1,1.5)*((N2892/12)*VLOOKUP(J2892,'Weather by country'!$A$1:$C$5,3,FALSE))</f>
        <v>8741.9933333333338</v>
      </c>
      <c r="Q2892" s="2">
        <f ca="1">(N2892/12)*RANDBETWEEN(60,100)/100</f>
        <v>7168.434533333334</v>
      </c>
      <c r="R2892" s="2">
        <f ca="1">(N2892/12)*RANDBETWEEN(60,100)/100</f>
        <v>8567.1534666666666</v>
      </c>
      <c r="S2892" t="str">
        <f ca="1">VLOOKUP(J2892,'Weather by country'!$A$1:$C$5,2,FALSE)</f>
        <v>fine</v>
      </c>
      <c r="T2892" t="str">
        <f ca="1">VLOOKUP(RANDBETWEEN(1,5),lookups!$Q$1:$R$5,2,FALSE)</f>
        <v>y</v>
      </c>
      <c r="U2892" t="str">
        <f ca="1">VLOOKUP(RANDBETWEEN(1,5),lookups!$Q$1:$R$5,2,FALSE)</f>
        <v>y</v>
      </c>
      <c r="V2892" t="str">
        <f ca="1">IF(P2892=O2892,"y","n")</f>
        <v>y</v>
      </c>
    </row>
    <row r="2893" spans="1:22" x14ac:dyDescent="0.35">
      <c r="A2893" t="s">
        <v>32</v>
      </c>
      <c r="B2893" t="str">
        <f>TEXT(ROW(A2893),"0000000000")</f>
        <v>0000002893</v>
      </c>
      <c r="C2893">
        <f ca="1">RANDBETWEEN(1,20)</f>
        <v>15</v>
      </c>
      <c r="D2893">
        <f ca="1">RANDBETWEEN(0,C2893)</f>
        <v>13</v>
      </c>
      <c r="E2893" s="2">
        <f ca="1">RANDBETWEEN(50000,100000)</f>
        <v>62120</v>
      </c>
      <c r="F2893">
        <f ca="1">RANDBETWEEN(5,100)</f>
        <v>93</v>
      </c>
      <c r="G2893" t="str">
        <f ca="1">VLOOKUP(RANDBETWEEN(6,12),lookups!$A$1:$B$12,2,FALSE)</f>
        <v xml:space="preserve"> dd</v>
      </c>
      <c r="H2893" s="4">
        <f ca="1">IF(ROUNDDOWN(E2893/100000,0)=0,1,ROUNDDOWN(E2893/100000,0))</f>
        <v>1</v>
      </c>
      <c r="I2893" t="s">
        <v>33</v>
      </c>
      <c r="J2893" t="str">
        <f ca="1">VLOOKUP(RANDBETWEEN(1,5),lookups!$C$1:$D$5,2,FALSE)</f>
        <v>denmark</v>
      </c>
      <c r="K2893" t="str">
        <f ca="1">VLOOKUP(RANDBETWEEN(1,2),lookups!$G$1:$H$2,2,FALSE)</f>
        <v>pitched</v>
      </c>
      <c r="L2893">
        <v>10</v>
      </c>
      <c r="M2893" t="str">
        <f ca="1">VLOOKUP(RANDBETWEEN(1,7),lookups!$I$1:$J$7,2,FALSE)</f>
        <v>c</v>
      </c>
      <c r="N2893" s="2">
        <f ca="1">E2893*(1-(RANDBETWEEN(1,50)/100))</f>
        <v>59635.199999999997</v>
      </c>
      <c r="O2893" s="2">
        <f ca="1">N2893/12</f>
        <v>4969.5999999999995</v>
      </c>
      <c r="P2893" s="2">
        <f ca="1">RANDBETWEEN(1,1.5)*((N2893/12)*VLOOKUP(J2893,'Weather by country'!$A$1:$C$5,3,FALSE))</f>
        <v>4969.5999999999995</v>
      </c>
      <c r="Q2893" s="2">
        <f ca="1">(N2893/12)*RANDBETWEEN(60,100)/100</f>
        <v>3925.9839999999995</v>
      </c>
      <c r="R2893" s="2">
        <f ca="1">(N2893/12)*RANDBETWEEN(60,100)/100</f>
        <v>3429.0239999999994</v>
      </c>
      <c r="S2893" t="str">
        <f ca="1">VLOOKUP(J2893,'Weather by country'!$A$1:$C$5,2,FALSE)</f>
        <v>fine</v>
      </c>
      <c r="T2893" t="str">
        <f ca="1">VLOOKUP(RANDBETWEEN(1,5),lookups!$Q$1:$R$5,2,FALSE)</f>
        <v>y</v>
      </c>
      <c r="U2893" t="str">
        <f ca="1">VLOOKUP(RANDBETWEEN(1,5),lookups!$Q$1:$R$5,2,FALSE)</f>
        <v>y</v>
      </c>
      <c r="V2893" t="str">
        <f ca="1">IF(P2893=O2893,"y","n")</f>
        <v>y</v>
      </c>
    </row>
    <row r="2894" spans="1:22" x14ac:dyDescent="0.35">
      <c r="A2894" t="s">
        <v>31</v>
      </c>
      <c r="B2894" t="str">
        <f t="shared" si="45"/>
        <v>0000002894</v>
      </c>
      <c r="C2894">
        <f ca="1">RANDBETWEEN(5,20)</f>
        <v>5</v>
      </c>
      <c r="D2894">
        <f ca="1">RANDBETWEEN(0,C2894)</f>
        <v>2</v>
      </c>
      <c r="E2894" s="2">
        <f ca="1">RANDBETWEEN(100000,250000)</f>
        <v>183378</v>
      </c>
      <c r="F2894">
        <f ca="1">RANDBETWEEN(5,100)</f>
        <v>40</v>
      </c>
      <c r="G2894" t="str">
        <f ca="1">VLOOKUP(RANDBETWEEN(6,12),lookups!$A$1:$B$12,2,FALSE)</f>
        <v xml:space="preserve"> d</v>
      </c>
      <c r="H2894" s="4">
        <f ca="1">ROUNDDOWN(E2894/100000,0)</f>
        <v>1</v>
      </c>
      <c r="I2894" t="s">
        <v>33</v>
      </c>
      <c r="J2894" t="str">
        <f ca="1">VLOOKUP(RANDBETWEEN(1,5),lookups!$C$1:$D$5,2,FALSE)</f>
        <v>denmark</v>
      </c>
      <c r="K2894" t="str">
        <f ca="1">VLOOKUP(RANDBETWEEN(1,2),lookups!$G$1:$H$2,2,FALSE)</f>
        <v>flat</v>
      </c>
      <c r="L2894">
        <v>10</v>
      </c>
      <c r="M2894" t="str">
        <f ca="1">VLOOKUP(RANDBETWEEN(1,7),lookups!$I$1:$J$7,2,FALSE)</f>
        <v>b</v>
      </c>
      <c r="N2894" s="2">
        <f ca="1">E2894*(1-(RANDBETWEEN(1,50)/100))</f>
        <v>99024.12000000001</v>
      </c>
      <c r="O2894" s="2">
        <f ca="1">N2894/12</f>
        <v>8252.01</v>
      </c>
      <c r="P2894" s="2">
        <f ca="1">RANDBETWEEN(1,1.5)*((N2894/12)*VLOOKUP(J2894,'Weather by country'!$A$1:$C$5,3,FALSE))</f>
        <v>8252.01</v>
      </c>
      <c r="Q2894" s="2">
        <f ca="1">(N2894/12)*RANDBETWEEN(60,100)/100</f>
        <v>8169.4898999999996</v>
      </c>
      <c r="R2894" s="2">
        <f ca="1">(N2894/12)*RANDBETWEEN(60,100)/100</f>
        <v>7179.2487000000001</v>
      </c>
      <c r="S2894" t="str">
        <f ca="1">VLOOKUP(J2894,'Weather by country'!$A$1:$C$5,2,FALSE)</f>
        <v>fine</v>
      </c>
      <c r="T2894" t="str">
        <f ca="1">VLOOKUP(RANDBETWEEN(1,5),lookups!$Q$1:$R$5,2,FALSE)</f>
        <v>n</v>
      </c>
      <c r="U2894" t="str">
        <f ca="1">VLOOKUP(RANDBETWEEN(1,5),lookups!$Q$1:$R$5,2,FALSE)</f>
        <v>n</v>
      </c>
      <c r="V2894" t="str">
        <f ca="1">IF(P2894=O2894,"y","n")</f>
        <v>y</v>
      </c>
    </row>
    <row r="2895" spans="1:22" x14ac:dyDescent="0.35">
      <c r="A2895" t="s">
        <v>32</v>
      </c>
      <c r="B2895" t="str">
        <f>TEXT(ROW(A2895),"0000000000")</f>
        <v>0000002895</v>
      </c>
      <c r="C2895">
        <f ca="1">RANDBETWEEN(1,20)</f>
        <v>1</v>
      </c>
      <c r="D2895">
        <f ca="1">RANDBETWEEN(0,C2895)</f>
        <v>0</v>
      </c>
      <c r="E2895" s="2">
        <f ca="1">RANDBETWEEN(50000,100000)</f>
        <v>58737</v>
      </c>
      <c r="F2895">
        <f ca="1">RANDBETWEEN(5,100)</f>
        <v>89</v>
      </c>
      <c r="G2895" t="str">
        <f ca="1">VLOOKUP(RANDBETWEEN(6,12),lookups!$A$1:$B$12,2,FALSE)</f>
        <v xml:space="preserve"> ccc</v>
      </c>
      <c r="H2895" s="4">
        <f ca="1">IF(ROUNDDOWN(E2895/100000,0)=0,1,ROUNDDOWN(E2895/100000,0))</f>
        <v>1</v>
      </c>
      <c r="I2895" t="s">
        <v>33</v>
      </c>
      <c r="J2895" t="str">
        <f ca="1">VLOOKUP(RANDBETWEEN(1,5),lookups!$C$1:$D$5,2,FALSE)</f>
        <v>uk</v>
      </c>
      <c r="K2895" t="str">
        <f ca="1">VLOOKUP(RANDBETWEEN(1,2),lookups!$G$1:$H$2,2,FALSE)</f>
        <v>pitched</v>
      </c>
      <c r="L2895">
        <v>10</v>
      </c>
      <c r="M2895" t="str">
        <f ca="1">VLOOKUP(RANDBETWEEN(1,7),lookups!$I$1:$J$7,2,FALSE)</f>
        <v>b</v>
      </c>
      <c r="N2895" s="2">
        <f ca="1">E2895*(1-(RANDBETWEEN(1,50)/100))</f>
        <v>37004.31</v>
      </c>
      <c r="O2895" s="2">
        <f ca="1">N2895/12</f>
        <v>3083.6924999999997</v>
      </c>
      <c r="P2895" s="2">
        <f ca="1">RANDBETWEEN(1,1.5)*((N2895/12)*VLOOKUP(J2895,'Weather by country'!$A$1:$C$5,3,FALSE))</f>
        <v>3083.6924999999997</v>
      </c>
      <c r="Q2895" s="2">
        <f ca="1">(N2895/12)*RANDBETWEEN(60,100)/100</f>
        <v>2096.9108999999999</v>
      </c>
      <c r="R2895" s="2">
        <f ca="1">(N2895/12)*RANDBETWEEN(60,100)/100</f>
        <v>2312.7693749999999</v>
      </c>
      <c r="S2895" t="str">
        <f ca="1">VLOOKUP(J2895,'Weather by country'!$A$1:$C$5,2,FALSE)</f>
        <v>fine</v>
      </c>
      <c r="T2895" t="str">
        <f ca="1">VLOOKUP(RANDBETWEEN(1,5),lookups!$Q$1:$R$5,2,FALSE)</f>
        <v>n</v>
      </c>
      <c r="U2895" t="str">
        <f ca="1">VLOOKUP(RANDBETWEEN(1,5),lookups!$Q$1:$R$5,2,FALSE)</f>
        <v>n</v>
      </c>
      <c r="V2895" t="str">
        <f ca="1">IF(P2895=O2895,"y","n")</f>
        <v>y</v>
      </c>
    </row>
    <row r="2896" spans="1:22" x14ac:dyDescent="0.35">
      <c r="A2896" t="s">
        <v>31</v>
      </c>
      <c r="B2896" t="str">
        <f t="shared" si="45"/>
        <v>0000002896</v>
      </c>
      <c r="C2896">
        <f ca="1">RANDBETWEEN(5,20)</f>
        <v>9</v>
      </c>
      <c r="D2896">
        <f ca="1">RANDBETWEEN(0,C2896)</f>
        <v>4</v>
      </c>
      <c r="E2896" s="2">
        <f ca="1">RANDBETWEEN(100000,250000)</f>
        <v>181396</v>
      </c>
      <c r="F2896">
        <f ca="1">RANDBETWEEN(5,100)</f>
        <v>50</v>
      </c>
      <c r="G2896" t="str">
        <f ca="1">VLOOKUP(RANDBETWEEN(6,12),lookups!$A$1:$B$12,2,FALSE)</f>
        <v xml:space="preserve"> dd</v>
      </c>
      <c r="H2896" s="4">
        <f ca="1">ROUNDDOWN(E2896/100000,0)</f>
        <v>1</v>
      </c>
      <c r="I2896" t="s">
        <v>33</v>
      </c>
      <c r="J2896" t="str">
        <f ca="1">VLOOKUP(RANDBETWEEN(1,5),lookups!$C$1:$D$5,2,FALSE)</f>
        <v>sweden</v>
      </c>
      <c r="K2896" t="str">
        <f ca="1">VLOOKUP(RANDBETWEEN(1,2),lookups!$G$1:$H$2,2,FALSE)</f>
        <v>pitched</v>
      </c>
      <c r="L2896">
        <v>10</v>
      </c>
      <c r="M2896" t="str">
        <f ca="1">VLOOKUP(RANDBETWEEN(1,7),lookups!$I$1:$J$7,2,FALSE)</f>
        <v>b</v>
      </c>
      <c r="N2896" s="2">
        <f ca="1">E2896*(1-(RANDBETWEEN(1,50)/100))</f>
        <v>117907.40000000001</v>
      </c>
      <c r="O2896" s="2">
        <f ca="1">N2896/12</f>
        <v>9825.6166666666668</v>
      </c>
      <c r="P2896" s="2">
        <f ca="1">RANDBETWEEN(1,1.5)*((N2896/12)*VLOOKUP(J2896,'Weather by country'!$A$1:$C$5,3,FALSE))</f>
        <v>9825.6166666666668</v>
      </c>
      <c r="Q2896" s="2">
        <f ca="1">(N2896/12)*RANDBETWEEN(60,100)/100</f>
        <v>7172.7001666666674</v>
      </c>
      <c r="R2896" s="2">
        <f ca="1">(N2896/12)*RANDBETWEEN(60,100)/100</f>
        <v>6681.4193333333333</v>
      </c>
      <c r="S2896" t="str">
        <f ca="1">VLOOKUP(J2896,'Weather by country'!$A$1:$C$5,2,FALSE)</f>
        <v>fine</v>
      </c>
      <c r="T2896" t="str">
        <f ca="1">VLOOKUP(RANDBETWEEN(1,5),lookups!$Q$1:$R$5,2,FALSE)</f>
        <v>n</v>
      </c>
      <c r="U2896" t="str">
        <f ca="1">VLOOKUP(RANDBETWEEN(1,5),lookups!$Q$1:$R$5,2,FALSE)</f>
        <v>n</v>
      </c>
      <c r="V2896" t="str">
        <f ca="1">IF(P2896=O2896,"y","n")</f>
        <v>y</v>
      </c>
    </row>
    <row r="2897" spans="1:22" x14ac:dyDescent="0.35">
      <c r="A2897" t="s">
        <v>32</v>
      </c>
      <c r="B2897" t="str">
        <f>TEXT(ROW(A2897),"0000000000")</f>
        <v>0000002897</v>
      </c>
      <c r="C2897">
        <f ca="1">RANDBETWEEN(1,20)</f>
        <v>1</v>
      </c>
      <c r="D2897">
        <f ca="1">RANDBETWEEN(0,C2897)</f>
        <v>0</v>
      </c>
      <c r="E2897" s="2">
        <f ca="1">RANDBETWEEN(50000,100000)</f>
        <v>98363</v>
      </c>
      <c r="F2897">
        <f ca="1">RANDBETWEEN(5,100)</f>
        <v>25</v>
      </c>
      <c r="G2897" t="str">
        <f ca="1">VLOOKUP(RANDBETWEEN(6,12),lookups!$A$1:$B$12,2,FALSE)</f>
        <v xml:space="preserve"> dd</v>
      </c>
      <c r="H2897" s="4">
        <f ca="1">IF(ROUNDDOWN(E2897/100000,0)=0,1,ROUNDDOWN(E2897/100000,0))</f>
        <v>1</v>
      </c>
      <c r="I2897" t="s">
        <v>33</v>
      </c>
      <c r="J2897" t="str">
        <f ca="1">VLOOKUP(RANDBETWEEN(1,5),lookups!$C$1:$D$5,2,FALSE)</f>
        <v>uk</v>
      </c>
      <c r="K2897" t="str">
        <f ca="1">VLOOKUP(RANDBETWEEN(1,2),lookups!$G$1:$H$2,2,FALSE)</f>
        <v>pitched</v>
      </c>
      <c r="L2897">
        <v>10</v>
      </c>
      <c r="M2897" t="str">
        <f ca="1">VLOOKUP(RANDBETWEEN(1,7),lookups!$I$1:$J$7,2,FALSE)</f>
        <v>c</v>
      </c>
      <c r="N2897" s="2">
        <f ca="1">E2897*(1-(RANDBETWEEN(1,50)/100))</f>
        <v>76723.14</v>
      </c>
      <c r="O2897" s="2">
        <f ca="1">N2897/12</f>
        <v>6393.5950000000003</v>
      </c>
      <c r="P2897" s="2">
        <f ca="1">RANDBETWEEN(1,1.5)*((N2897/12)*VLOOKUP(J2897,'Weather by country'!$A$1:$C$5,3,FALSE))</f>
        <v>6393.5950000000003</v>
      </c>
      <c r="Q2897" s="2">
        <f ca="1">(N2897/12)*RANDBETWEEN(60,100)/100</f>
        <v>5306.6838500000003</v>
      </c>
      <c r="R2897" s="2">
        <f ca="1">(N2897/12)*RANDBETWEEN(60,100)/100</f>
        <v>3900.0929500000002</v>
      </c>
      <c r="S2897" t="str">
        <f ca="1">VLOOKUP(J2897,'Weather by country'!$A$1:$C$5,2,FALSE)</f>
        <v>fine</v>
      </c>
      <c r="T2897" t="str">
        <f ca="1">VLOOKUP(RANDBETWEEN(1,5),lookups!$Q$1:$R$5,2,FALSE)</f>
        <v>y</v>
      </c>
      <c r="U2897" t="str">
        <f ca="1">VLOOKUP(RANDBETWEEN(1,5),lookups!$Q$1:$R$5,2,FALSE)</f>
        <v>y</v>
      </c>
      <c r="V2897" t="str">
        <f ca="1">IF(P2897=O2897,"y","n")</f>
        <v>y</v>
      </c>
    </row>
    <row r="2898" spans="1:22" x14ac:dyDescent="0.35">
      <c r="A2898" t="s">
        <v>31</v>
      </c>
      <c r="B2898" t="str">
        <f t="shared" si="45"/>
        <v>0000002898</v>
      </c>
      <c r="C2898">
        <f ca="1">RANDBETWEEN(5,20)</f>
        <v>14</v>
      </c>
      <c r="D2898">
        <f ca="1">RANDBETWEEN(0,C2898)</f>
        <v>8</v>
      </c>
      <c r="E2898" s="2">
        <f ca="1">RANDBETWEEN(100000,250000)</f>
        <v>145491</v>
      </c>
      <c r="F2898">
        <f ca="1">RANDBETWEEN(5,100)</f>
        <v>65</v>
      </c>
      <c r="G2898" t="str">
        <f ca="1">VLOOKUP(RANDBETWEEN(6,12),lookups!$A$1:$B$12,2,FALSE)</f>
        <v xml:space="preserve"> cc</v>
      </c>
      <c r="H2898" s="4">
        <f ca="1">ROUNDDOWN(E2898/100000,0)</f>
        <v>1</v>
      </c>
      <c r="I2898" t="s">
        <v>33</v>
      </c>
      <c r="J2898" t="str">
        <f ca="1">VLOOKUP(RANDBETWEEN(1,5),lookups!$C$1:$D$5,2,FALSE)</f>
        <v>norway</v>
      </c>
      <c r="K2898" t="str">
        <f ca="1">VLOOKUP(RANDBETWEEN(1,2),lookups!$G$1:$H$2,2,FALSE)</f>
        <v>pitched</v>
      </c>
      <c r="L2898">
        <v>10</v>
      </c>
      <c r="M2898" t="str">
        <f ca="1">VLOOKUP(RANDBETWEEN(1,7),lookups!$I$1:$J$7,2,FALSE)</f>
        <v>c</v>
      </c>
      <c r="N2898" s="2">
        <f ca="1">E2898*(1-(RANDBETWEEN(1,50)/100))</f>
        <v>103298.61</v>
      </c>
      <c r="O2898" s="2">
        <f ca="1">N2898/12</f>
        <v>8608.2175000000007</v>
      </c>
      <c r="P2898" s="2">
        <f ca="1">RANDBETWEEN(1,1.5)*((N2898/12)*VLOOKUP(J2898,'Weather by country'!$A$1:$C$5,3,FALSE))</f>
        <v>8608.2175000000007</v>
      </c>
      <c r="Q2898" s="2">
        <f ca="1">(N2898/12)*RANDBETWEEN(60,100)/100</f>
        <v>7747.3957500000006</v>
      </c>
      <c r="R2898" s="2">
        <f ca="1">(N2898/12)*RANDBETWEEN(60,100)/100</f>
        <v>6111.834425</v>
      </c>
      <c r="S2898" t="str">
        <f ca="1">VLOOKUP(J2898,'Weather by country'!$A$1:$C$5,2,FALSE)</f>
        <v>fine</v>
      </c>
      <c r="T2898" t="str">
        <f ca="1">VLOOKUP(RANDBETWEEN(1,5),lookups!$Q$1:$R$5,2,FALSE)</f>
        <v>n</v>
      </c>
      <c r="U2898" t="str">
        <f ca="1">VLOOKUP(RANDBETWEEN(1,5),lookups!$Q$1:$R$5,2,FALSE)</f>
        <v>y</v>
      </c>
      <c r="V2898" t="str">
        <f ca="1">IF(P2898=O2898,"y","n")</f>
        <v>y</v>
      </c>
    </row>
    <row r="2899" spans="1:22" x14ac:dyDescent="0.35">
      <c r="A2899" t="s">
        <v>32</v>
      </c>
      <c r="B2899" t="str">
        <f>TEXT(ROW(A2899),"0000000000")</f>
        <v>0000002899</v>
      </c>
      <c r="C2899">
        <f ca="1">RANDBETWEEN(1,20)</f>
        <v>8</v>
      </c>
      <c r="D2899">
        <f ca="1">RANDBETWEEN(0,C2899)</f>
        <v>5</v>
      </c>
      <c r="E2899" s="2">
        <f ca="1">RANDBETWEEN(50000,100000)</f>
        <v>62514</v>
      </c>
      <c r="F2899">
        <f ca="1">RANDBETWEEN(5,100)</f>
        <v>92</v>
      </c>
      <c r="G2899" t="str">
        <f ca="1">VLOOKUP(RANDBETWEEN(6,12),lookups!$A$1:$B$12,2,FALSE)</f>
        <v xml:space="preserve"> dd</v>
      </c>
      <c r="H2899" s="4">
        <f ca="1">IF(ROUNDDOWN(E2899/100000,0)=0,1,ROUNDDOWN(E2899/100000,0))</f>
        <v>1</v>
      </c>
      <c r="I2899" t="s">
        <v>33</v>
      </c>
      <c r="J2899" t="str">
        <f ca="1">VLOOKUP(RANDBETWEEN(1,5),lookups!$C$1:$D$5,2,FALSE)</f>
        <v>uk</v>
      </c>
      <c r="K2899" t="str">
        <f ca="1">VLOOKUP(RANDBETWEEN(1,2),lookups!$G$1:$H$2,2,FALSE)</f>
        <v>flat</v>
      </c>
      <c r="L2899">
        <v>10</v>
      </c>
      <c r="M2899" t="str">
        <f ca="1">VLOOKUP(RANDBETWEEN(1,7),lookups!$I$1:$J$7,2,FALSE)</f>
        <v>b</v>
      </c>
      <c r="N2899" s="2">
        <f ca="1">E2899*(1-(RANDBETWEEN(1,50)/100))</f>
        <v>44384.939999999995</v>
      </c>
      <c r="O2899" s="2">
        <f ca="1">N2899/12</f>
        <v>3698.7449999999994</v>
      </c>
      <c r="P2899" s="2">
        <f ca="1">RANDBETWEEN(1,1.5)*((N2899/12)*VLOOKUP(J2899,'Weather by country'!$A$1:$C$5,3,FALSE))</f>
        <v>3698.7449999999994</v>
      </c>
      <c r="Q2899" s="2">
        <f ca="1">(N2899/12)*RANDBETWEEN(60,100)/100</f>
        <v>2367.1967999999997</v>
      </c>
      <c r="R2899" s="2">
        <f ca="1">(N2899/12)*RANDBETWEEN(60,100)/100</f>
        <v>3624.7700999999997</v>
      </c>
      <c r="S2899" t="str">
        <f ca="1">VLOOKUP(J2899,'Weather by country'!$A$1:$C$5,2,FALSE)</f>
        <v>fine</v>
      </c>
      <c r="T2899" t="str">
        <f ca="1">VLOOKUP(RANDBETWEEN(1,5),lookups!$Q$1:$R$5,2,FALSE)</f>
        <v>y</v>
      </c>
      <c r="U2899" t="str">
        <f ca="1">VLOOKUP(RANDBETWEEN(1,5),lookups!$Q$1:$R$5,2,FALSE)</f>
        <v>n</v>
      </c>
      <c r="V2899" t="str">
        <f ca="1">IF(P2899=O2899,"y","n")</f>
        <v>y</v>
      </c>
    </row>
    <row r="2900" spans="1:22" x14ac:dyDescent="0.35">
      <c r="A2900" t="s">
        <v>31</v>
      </c>
      <c r="B2900" t="str">
        <f t="shared" si="45"/>
        <v>0000002900</v>
      </c>
      <c r="C2900">
        <f ca="1">RANDBETWEEN(5,20)</f>
        <v>12</v>
      </c>
      <c r="D2900">
        <f ca="1">RANDBETWEEN(0,C2900)</f>
        <v>12</v>
      </c>
      <c r="E2900" s="2">
        <f ca="1">RANDBETWEEN(100000,250000)</f>
        <v>163640</v>
      </c>
      <c r="F2900">
        <f ca="1">RANDBETWEEN(5,100)</f>
        <v>24</v>
      </c>
      <c r="G2900" t="str">
        <f ca="1">VLOOKUP(RANDBETWEEN(6,12),lookups!$A$1:$B$12,2,FALSE)</f>
        <v xml:space="preserve"> dd</v>
      </c>
      <c r="H2900" s="4">
        <f ca="1">ROUNDDOWN(E2900/100000,0)</f>
        <v>1</v>
      </c>
      <c r="I2900" t="s">
        <v>33</v>
      </c>
      <c r="J2900" t="str">
        <f ca="1">VLOOKUP(RANDBETWEEN(1,5),lookups!$C$1:$D$5,2,FALSE)</f>
        <v>sweden</v>
      </c>
      <c r="K2900" t="str">
        <f ca="1">VLOOKUP(RANDBETWEEN(1,2),lookups!$G$1:$H$2,2,FALSE)</f>
        <v>flat</v>
      </c>
      <c r="L2900">
        <v>10</v>
      </c>
      <c r="M2900" t="str">
        <f ca="1">VLOOKUP(RANDBETWEEN(1,7),lookups!$I$1:$J$7,2,FALSE)</f>
        <v>c</v>
      </c>
      <c r="N2900" s="2">
        <f ca="1">E2900*(1-(RANDBETWEEN(1,50)/100))</f>
        <v>88365.6</v>
      </c>
      <c r="O2900" s="2">
        <f ca="1">N2900/12</f>
        <v>7363.8</v>
      </c>
      <c r="P2900" s="2">
        <f ca="1">RANDBETWEEN(1,1.5)*((N2900/12)*VLOOKUP(J2900,'Weather by country'!$A$1:$C$5,3,FALSE))</f>
        <v>7363.8</v>
      </c>
      <c r="Q2900" s="2">
        <f ca="1">(N2900/12)*RANDBETWEEN(60,100)/100</f>
        <v>6259.23</v>
      </c>
      <c r="R2900" s="2">
        <f ca="1">(N2900/12)*RANDBETWEEN(60,100)/100</f>
        <v>4933.7460000000001</v>
      </c>
      <c r="S2900" t="str">
        <f ca="1">VLOOKUP(J2900,'Weather by country'!$A$1:$C$5,2,FALSE)</f>
        <v>fine</v>
      </c>
      <c r="T2900" t="str">
        <f ca="1">VLOOKUP(RANDBETWEEN(1,5),lookups!$Q$1:$R$5,2,FALSE)</f>
        <v>y</v>
      </c>
      <c r="U2900" t="str">
        <f ca="1">VLOOKUP(RANDBETWEEN(1,5),lookups!$Q$1:$R$5,2,FALSE)</f>
        <v>n</v>
      </c>
      <c r="V2900" t="str">
        <f ca="1">IF(P2900=O2900,"y","n")</f>
        <v>y</v>
      </c>
    </row>
    <row r="2901" spans="1:22" x14ac:dyDescent="0.35">
      <c r="A2901" t="s">
        <v>32</v>
      </c>
      <c r="B2901" t="str">
        <f>TEXT(ROW(A2901),"0000000000")</f>
        <v>0000002901</v>
      </c>
      <c r="C2901">
        <f ca="1">RANDBETWEEN(1,20)</f>
        <v>9</v>
      </c>
      <c r="D2901">
        <f ca="1">RANDBETWEEN(0,C2901)</f>
        <v>3</v>
      </c>
      <c r="E2901" s="2">
        <f ca="1">RANDBETWEEN(50000,100000)</f>
        <v>82949</v>
      </c>
      <c r="F2901">
        <f ca="1">RANDBETWEEN(5,100)</f>
        <v>98</v>
      </c>
      <c r="G2901" t="str">
        <f ca="1">VLOOKUP(RANDBETWEEN(6,12),lookups!$A$1:$B$12,2,FALSE)</f>
        <v xml:space="preserve"> dd</v>
      </c>
      <c r="H2901" s="4">
        <f ca="1">IF(ROUNDDOWN(E2901/100000,0)=0,1,ROUNDDOWN(E2901/100000,0))</f>
        <v>1</v>
      </c>
      <c r="I2901" t="s">
        <v>33</v>
      </c>
      <c r="J2901" t="str">
        <f ca="1">VLOOKUP(RANDBETWEEN(1,5),lookups!$C$1:$D$5,2,FALSE)</f>
        <v>denmark</v>
      </c>
      <c r="K2901" t="str">
        <f ca="1">VLOOKUP(RANDBETWEEN(1,2),lookups!$G$1:$H$2,2,FALSE)</f>
        <v>pitched</v>
      </c>
      <c r="L2901">
        <v>10</v>
      </c>
      <c r="M2901" t="str">
        <f ca="1">VLOOKUP(RANDBETWEEN(1,7),lookups!$I$1:$J$7,2,FALSE)</f>
        <v>c</v>
      </c>
      <c r="N2901" s="2">
        <f ca="1">E2901*(1-(RANDBETWEEN(1,50)/100))</f>
        <v>82119.509999999995</v>
      </c>
      <c r="O2901" s="2">
        <f ca="1">N2901/12</f>
        <v>6843.2924999999996</v>
      </c>
      <c r="P2901" s="2">
        <f ca="1">RANDBETWEEN(1,1.5)*((N2901/12)*VLOOKUP(J2901,'Weather by country'!$A$1:$C$5,3,FALSE))</f>
        <v>6843.2924999999996</v>
      </c>
      <c r="Q2901" s="2">
        <f ca="1">(N2901/12)*RANDBETWEEN(60,100)/100</f>
        <v>5406.201074999999</v>
      </c>
      <c r="R2901" s="2">
        <f ca="1">(N2901/12)*RANDBETWEEN(60,100)/100</f>
        <v>4927.1705999999995</v>
      </c>
      <c r="S2901" t="str">
        <f ca="1">VLOOKUP(J2901,'Weather by country'!$A$1:$C$5,2,FALSE)</f>
        <v>fine</v>
      </c>
      <c r="T2901" t="str">
        <f ca="1">VLOOKUP(RANDBETWEEN(1,5),lookups!$Q$1:$R$5,2,FALSE)</f>
        <v>n</v>
      </c>
      <c r="U2901" t="str">
        <f ca="1">VLOOKUP(RANDBETWEEN(1,5),lookups!$Q$1:$R$5,2,FALSE)</f>
        <v>y</v>
      </c>
      <c r="V2901" t="str">
        <f ca="1">IF(P2901=O2901,"y","n")</f>
        <v>y</v>
      </c>
    </row>
    <row r="2902" spans="1:22" x14ac:dyDescent="0.35">
      <c r="A2902" t="s">
        <v>31</v>
      </c>
      <c r="B2902" t="str">
        <f t="shared" si="45"/>
        <v>0000002902</v>
      </c>
      <c r="C2902">
        <f ca="1">RANDBETWEEN(5,20)</f>
        <v>15</v>
      </c>
      <c r="D2902">
        <f ca="1">RANDBETWEEN(0,C2902)</f>
        <v>0</v>
      </c>
      <c r="E2902" s="2">
        <f ca="1">RANDBETWEEN(100000,250000)</f>
        <v>130380</v>
      </c>
      <c r="F2902">
        <f ca="1">RANDBETWEEN(5,100)</f>
        <v>70</v>
      </c>
      <c r="G2902" t="str">
        <f ca="1">VLOOKUP(RANDBETWEEN(6,12),lookups!$A$1:$B$12,2,FALSE)</f>
        <v xml:space="preserve"> cc</v>
      </c>
      <c r="H2902" s="4">
        <f ca="1">ROUNDDOWN(E2902/100000,0)</f>
        <v>1</v>
      </c>
      <c r="I2902" t="s">
        <v>33</v>
      </c>
      <c r="J2902" t="str">
        <f ca="1">VLOOKUP(RANDBETWEEN(1,5),lookups!$C$1:$D$5,2,FALSE)</f>
        <v>norway</v>
      </c>
      <c r="K2902" t="str">
        <f ca="1">VLOOKUP(RANDBETWEEN(1,2),lookups!$G$1:$H$2,2,FALSE)</f>
        <v>flat</v>
      </c>
      <c r="L2902">
        <v>10</v>
      </c>
      <c r="M2902" t="str">
        <f ca="1">VLOOKUP(RANDBETWEEN(1,7),lookups!$I$1:$J$7,2,FALSE)</f>
        <v>c</v>
      </c>
      <c r="N2902" s="2">
        <f ca="1">E2902*(1-(RANDBETWEEN(1,50)/100))</f>
        <v>116038.2</v>
      </c>
      <c r="O2902" s="2">
        <f ca="1">N2902/12</f>
        <v>9669.85</v>
      </c>
      <c r="P2902" s="2">
        <f ca="1">RANDBETWEEN(1,1.5)*((N2902/12)*VLOOKUP(J2902,'Weather by country'!$A$1:$C$5,3,FALSE))</f>
        <v>9669.85</v>
      </c>
      <c r="Q2902" s="2">
        <f ca="1">(N2902/12)*RANDBETWEEN(60,100)/100</f>
        <v>8122.674</v>
      </c>
      <c r="R2902" s="2">
        <f ca="1">(N2902/12)*RANDBETWEEN(60,100)/100</f>
        <v>9379.7545000000009</v>
      </c>
      <c r="S2902" t="str">
        <f ca="1">VLOOKUP(J2902,'Weather by country'!$A$1:$C$5,2,FALSE)</f>
        <v>fine</v>
      </c>
      <c r="T2902" t="str">
        <f ca="1">VLOOKUP(RANDBETWEEN(1,5),lookups!$Q$1:$R$5,2,FALSE)</f>
        <v>y</v>
      </c>
      <c r="U2902" t="str">
        <f ca="1">VLOOKUP(RANDBETWEEN(1,5),lookups!$Q$1:$R$5,2,FALSE)</f>
        <v>y</v>
      </c>
      <c r="V2902" t="str">
        <f ca="1">IF(P2902=O2902,"y","n")</f>
        <v>y</v>
      </c>
    </row>
    <row r="2903" spans="1:22" x14ac:dyDescent="0.35">
      <c r="A2903" t="s">
        <v>32</v>
      </c>
      <c r="B2903" t="str">
        <f>TEXT(ROW(A2903),"0000000000")</f>
        <v>0000002903</v>
      </c>
      <c r="C2903">
        <f ca="1">RANDBETWEEN(1,20)</f>
        <v>12</v>
      </c>
      <c r="D2903">
        <f ca="1">RANDBETWEEN(0,C2903)</f>
        <v>2</v>
      </c>
      <c r="E2903" s="2">
        <f ca="1">RANDBETWEEN(50000,100000)</f>
        <v>65081</v>
      </c>
      <c r="F2903">
        <f ca="1">RANDBETWEEN(5,100)</f>
        <v>63</v>
      </c>
      <c r="G2903" t="str">
        <f ca="1">VLOOKUP(RANDBETWEEN(6,12),lookups!$A$1:$B$12,2,FALSE)</f>
        <v xml:space="preserve"> c</v>
      </c>
      <c r="H2903" s="4">
        <f ca="1">IF(ROUNDDOWN(E2903/100000,0)=0,1,ROUNDDOWN(E2903/100000,0))</f>
        <v>1</v>
      </c>
      <c r="I2903" t="s">
        <v>33</v>
      </c>
      <c r="J2903" t="str">
        <f ca="1">VLOOKUP(RANDBETWEEN(1,5),lookups!$C$1:$D$5,2,FALSE)</f>
        <v>sweden</v>
      </c>
      <c r="K2903" t="str">
        <f ca="1">VLOOKUP(RANDBETWEEN(1,2),lookups!$G$1:$H$2,2,FALSE)</f>
        <v>pitched</v>
      </c>
      <c r="L2903">
        <v>10</v>
      </c>
      <c r="M2903" t="str">
        <f ca="1">VLOOKUP(RANDBETWEEN(1,7),lookups!$I$1:$J$7,2,FALSE)</f>
        <v>c</v>
      </c>
      <c r="N2903" s="2">
        <f ca="1">E2903*(1-(RANDBETWEEN(1,50)/100))</f>
        <v>60525.329999999994</v>
      </c>
      <c r="O2903" s="2">
        <f ca="1">N2903/12</f>
        <v>5043.7774999999992</v>
      </c>
      <c r="P2903" s="2">
        <f ca="1">RANDBETWEEN(1,1.5)*((N2903/12)*VLOOKUP(J2903,'Weather by country'!$A$1:$C$5,3,FALSE))</f>
        <v>5043.7774999999992</v>
      </c>
      <c r="Q2903" s="2">
        <f ca="1">(N2903/12)*RANDBETWEEN(60,100)/100</f>
        <v>3278.4553749999995</v>
      </c>
      <c r="R2903" s="2">
        <f ca="1">(N2903/12)*RANDBETWEEN(60,100)/100</f>
        <v>4993.3397249999989</v>
      </c>
      <c r="S2903" t="str">
        <f ca="1">VLOOKUP(J2903,'Weather by country'!$A$1:$C$5,2,FALSE)</f>
        <v>fine</v>
      </c>
      <c r="T2903" t="str">
        <f ca="1">VLOOKUP(RANDBETWEEN(1,5),lookups!$Q$1:$R$5,2,FALSE)</f>
        <v>n</v>
      </c>
      <c r="U2903" t="str">
        <f ca="1">VLOOKUP(RANDBETWEEN(1,5),lookups!$Q$1:$R$5,2,FALSE)</f>
        <v>y</v>
      </c>
      <c r="V2903" t="str">
        <f ca="1">IF(P2903=O2903,"y","n")</f>
        <v>y</v>
      </c>
    </row>
    <row r="2904" spans="1:22" x14ac:dyDescent="0.35">
      <c r="A2904" t="s">
        <v>31</v>
      </c>
      <c r="B2904" t="str">
        <f t="shared" si="45"/>
        <v>0000002904</v>
      </c>
      <c r="C2904">
        <f ca="1">RANDBETWEEN(5,20)</f>
        <v>10</v>
      </c>
      <c r="D2904">
        <f ca="1">RANDBETWEEN(0,C2904)</f>
        <v>7</v>
      </c>
      <c r="E2904" s="2">
        <f ca="1">RANDBETWEEN(100000,250000)</f>
        <v>205350</v>
      </c>
      <c r="F2904">
        <f ca="1">RANDBETWEEN(5,100)</f>
        <v>26</v>
      </c>
      <c r="G2904" t="str">
        <f ca="1">VLOOKUP(RANDBETWEEN(6,12),lookups!$A$1:$B$12,2,FALSE)</f>
        <v xml:space="preserve"> dd</v>
      </c>
      <c r="H2904" s="4">
        <f ca="1">ROUNDDOWN(E2904/100000,0)</f>
        <v>2</v>
      </c>
      <c r="I2904" t="s">
        <v>33</v>
      </c>
      <c r="J2904" t="str">
        <f ca="1">VLOOKUP(RANDBETWEEN(1,5),lookups!$C$1:$D$5,2,FALSE)</f>
        <v>uk</v>
      </c>
      <c r="K2904" t="str">
        <f ca="1">VLOOKUP(RANDBETWEEN(1,2),lookups!$G$1:$H$2,2,FALSE)</f>
        <v>flat</v>
      </c>
      <c r="L2904">
        <v>10</v>
      </c>
      <c r="M2904" t="str">
        <f ca="1">VLOOKUP(RANDBETWEEN(1,7),lookups!$I$1:$J$7,2,FALSE)</f>
        <v>c</v>
      </c>
      <c r="N2904" s="2">
        <f ca="1">E2904*(1-(RANDBETWEEN(1,50)/100))</f>
        <v>108835.5</v>
      </c>
      <c r="O2904" s="2">
        <f ca="1">N2904/12</f>
        <v>9069.625</v>
      </c>
      <c r="P2904" s="2">
        <f ca="1">RANDBETWEEN(1,1.5)*((N2904/12)*VLOOKUP(J2904,'Weather by country'!$A$1:$C$5,3,FALSE))</f>
        <v>9069.625</v>
      </c>
      <c r="Q2904" s="2">
        <f ca="1">(N2904/12)*RANDBETWEEN(60,100)/100</f>
        <v>7165.0037499999999</v>
      </c>
      <c r="R2904" s="2">
        <f ca="1">(N2904/12)*RANDBETWEEN(60,100)/100</f>
        <v>6167.3450000000003</v>
      </c>
      <c r="S2904" t="str">
        <f ca="1">VLOOKUP(J2904,'Weather by country'!$A$1:$C$5,2,FALSE)</f>
        <v>fine</v>
      </c>
      <c r="T2904" t="str">
        <f ca="1">VLOOKUP(RANDBETWEEN(1,5),lookups!$Q$1:$R$5,2,FALSE)</f>
        <v>n</v>
      </c>
      <c r="U2904" t="str">
        <f ca="1">VLOOKUP(RANDBETWEEN(1,5),lookups!$Q$1:$R$5,2,FALSE)</f>
        <v>y</v>
      </c>
      <c r="V2904" t="str">
        <f ca="1">IF(P2904=O2904,"y","n")</f>
        <v>y</v>
      </c>
    </row>
    <row r="2905" spans="1:22" x14ac:dyDescent="0.35">
      <c r="A2905" t="s">
        <v>32</v>
      </c>
      <c r="B2905" t="str">
        <f>TEXT(ROW(A2905),"0000000000")</f>
        <v>0000002905</v>
      </c>
      <c r="C2905">
        <f ca="1">RANDBETWEEN(1,20)</f>
        <v>3</v>
      </c>
      <c r="D2905">
        <f ca="1">RANDBETWEEN(0,C2905)</f>
        <v>3</v>
      </c>
      <c r="E2905" s="2">
        <f ca="1">RANDBETWEEN(50000,100000)</f>
        <v>98077</v>
      </c>
      <c r="F2905">
        <f ca="1">RANDBETWEEN(5,100)</f>
        <v>81</v>
      </c>
      <c r="G2905" t="str">
        <f ca="1">VLOOKUP(RANDBETWEEN(6,12),lookups!$A$1:$B$12,2,FALSE)</f>
        <v xml:space="preserve"> dd</v>
      </c>
      <c r="H2905" s="4">
        <f ca="1">IF(ROUNDDOWN(E2905/100000,0)=0,1,ROUNDDOWN(E2905/100000,0))</f>
        <v>1</v>
      </c>
      <c r="I2905" t="s">
        <v>33</v>
      </c>
      <c r="J2905" t="str">
        <f ca="1">VLOOKUP(RANDBETWEEN(1,5),lookups!$C$1:$D$5,2,FALSE)</f>
        <v>sweden</v>
      </c>
      <c r="K2905" t="str">
        <f ca="1">VLOOKUP(RANDBETWEEN(1,2),lookups!$G$1:$H$2,2,FALSE)</f>
        <v>pitched</v>
      </c>
      <c r="L2905">
        <v>10</v>
      </c>
      <c r="M2905" t="str">
        <f ca="1">VLOOKUP(RANDBETWEEN(1,7),lookups!$I$1:$J$7,2,FALSE)</f>
        <v>b</v>
      </c>
      <c r="N2905" s="2">
        <f ca="1">E2905*(1-(RANDBETWEEN(1,50)/100))</f>
        <v>61788.51</v>
      </c>
      <c r="O2905" s="2">
        <f ca="1">N2905/12</f>
        <v>5149.0425000000005</v>
      </c>
      <c r="P2905" s="2">
        <f ca="1">RANDBETWEEN(1,1.5)*((N2905/12)*VLOOKUP(J2905,'Weather by country'!$A$1:$C$5,3,FALSE))</f>
        <v>5149.0425000000005</v>
      </c>
      <c r="Q2905" s="2">
        <f ca="1">(N2905/12)*RANDBETWEEN(60,100)/100</f>
        <v>4479.666975000001</v>
      </c>
      <c r="R2905" s="2">
        <f ca="1">(N2905/12)*RANDBETWEEN(60,100)/100</f>
        <v>4788.6095250000008</v>
      </c>
      <c r="S2905" t="str">
        <f ca="1">VLOOKUP(J2905,'Weather by country'!$A$1:$C$5,2,FALSE)</f>
        <v>fine</v>
      </c>
      <c r="T2905" t="str">
        <f ca="1">VLOOKUP(RANDBETWEEN(1,5),lookups!$Q$1:$R$5,2,FALSE)</f>
        <v>y</v>
      </c>
      <c r="U2905" t="str">
        <f ca="1">VLOOKUP(RANDBETWEEN(1,5),lookups!$Q$1:$R$5,2,FALSE)</f>
        <v>n</v>
      </c>
      <c r="V2905" t="str">
        <f ca="1">IF(P2905=O2905,"y","n")</f>
        <v>y</v>
      </c>
    </row>
    <row r="2906" spans="1:22" x14ac:dyDescent="0.35">
      <c r="A2906" t="s">
        <v>31</v>
      </c>
      <c r="B2906" t="str">
        <f t="shared" si="45"/>
        <v>0000002906</v>
      </c>
      <c r="C2906">
        <f ca="1">RANDBETWEEN(5,20)</f>
        <v>8</v>
      </c>
      <c r="D2906">
        <f ca="1">RANDBETWEEN(0,C2906)</f>
        <v>8</v>
      </c>
      <c r="E2906" s="2">
        <f ca="1">RANDBETWEEN(100000,250000)</f>
        <v>247771</v>
      </c>
      <c r="F2906">
        <f ca="1">RANDBETWEEN(5,100)</f>
        <v>63</v>
      </c>
      <c r="G2906" t="str">
        <f ca="1">VLOOKUP(RANDBETWEEN(6,12),lookups!$A$1:$B$12,2,FALSE)</f>
        <v xml:space="preserve"> ddd</v>
      </c>
      <c r="H2906" s="4">
        <f ca="1">ROUNDDOWN(E2906/100000,0)</f>
        <v>2</v>
      </c>
      <c r="I2906" t="s">
        <v>33</v>
      </c>
      <c r="J2906" t="str">
        <f ca="1">VLOOKUP(RANDBETWEEN(1,5),lookups!$C$1:$D$5,2,FALSE)</f>
        <v>denmark</v>
      </c>
      <c r="K2906" t="str">
        <f ca="1">VLOOKUP(RANDBETWEEN(1,2),lookups!$G$1:$H$2,2,FALSE)</f>
        <v>flat</v>
      </c>
      <c r="L2906">
        <v>10</v>
      </c>
      <c r="M2906" t="str">
        <f ca="1">VLOOKUP(RANDBETWEEN(1,7),lookups!$I$1:$J$7,2,FALSE)</f>
        <v>c</v>
      </c>
      <c r="N2906" s="2">
        <f ca="1">E2906*(1-(RANDBETWEEN(1,50)/100))</f>
        <v>141229.47</v>
      </c>
      <c r="O2906" s="2">
        <f ca="1">N2906/12</f>
        <v>11769.122499999999</v>
      </c>
      <c r="P2906" s="2">
        <f ca="1">RANDBETWEEN(1,1.5)*((N2906/12)*VLOOKUP(J2906,'Weather by country'!$A$1:$C$5,3,FALSE))</f>
        <v>11769.122499999999</v>
      </c>
      <c r="Q2906" s="2">
        <f ca="1">(N2906/12)*RANDBETWEEN(60,100)/100</f>
        <v>9297.6067750000002</v>
      </c>
      <c r="R2906" s="2">
        <f ca="1">(N2906/12)*RANDBETWEEN(60,100)/100</f>
        <v>10003.754124999999</v>
      </c>
      <c r="S2906" t="str">
        <f ca="1">VLOOKUP(J2906,'Weather by country'!$A$1:$C$5,2,FALSE)</f>
        <v>fine</v>
      </c>
      <c r="T2906" t="str">
        <f ca="1">VLOOKUP(RANDBETWEEN(1,5),lookups!$Q$1:$R$5,2,FALSE)</f>
        <v>n</v>
      </c>
      <c r="U2906" t="str">
        <f ca="1">VLOOKUP(RANDBETWEEN(1,5),lookups!$Q$1:$R$5,2,FALSE)</f>
        <v>n</v>
      </c>
      <c r="V2906" t="str">
        <f ca="1">IF(P2906=O2906,"y","n")</f>
        <v>y</v>
      </c>
    </row>
    <row r="2907" spans="1:22" x14ac:dyDescent="0.35">
      <c r="A2907" t="s">
        <v>32</v>
      </c>
      <c r="B2907" t="str">
        <f>TEXT(ROW(A2907),"0000000000")</f>
        <v>0000002907</v>
      </c>
      <c r="C2907">
        <f ca="1">RANDBETWEEN(1,20)</f>
        <v>16</v>
      </c>
      <c r="D2907">
        <f ca="1">RANDBETWEEN(0,C2907)</f>
        <v>1</v>
      </c>
      <c r="E2907" s="2">
        <f ca="1">RANDBETWEEN(50000,100000)</f>
        <v>71700</v>
      </c>
      <c r="F2907">
        <f ca="1">RANDBETWEEN(5,100)</f>
        <v>94</v>
      </c>
      <c r="G2907" t="str">
        <f ca="1">VLOOKUP(RANDBETWEEN(6,12),lookups!$A$1:$B$12,2,FALSE)</f>
        <v xml:space="preserve"> b</v>
      </c>
      <c r="H2907" s="4">
        <f ca="1">IF(ROUNDDOWN(E2907/100000,0)=0,1,ROUNDDOWN(E2907/100000,0))</f>
        <v>1</v>
      </c>
      <c r="I2907" t="s">
        <v>33</v>
      </c>
      <c r="J2907" t="str">
        <f ca="1">VLOOKUP(RANDBETWEEN(1,5),lookups!$C$1:$D$5,2,FALSE)</f>
        <v>sweden</v>
      </c>
      <c r="K2907" t="str">
        <f ca="1">VLOOKUP(RANDBETWEEN(1,2),lookups!$G$1:$H$2,2,FALSE)</f>
        <v>flat</v>
      </c>
      <c r="L2907">
        <v>10</v>
      </c>
      <c r="M2907" t="str">
        <f ca="1">VLOOKUP(RANDBETWEEN(1,7),lookups!$I$1:$J$7,2,FALSE)</f>
        <v>c</v>
      </c>
      <c r="N2907" s="2">
        <f ca="1">E2907*(1-(RANDBETWEEN(1,50)/100))</f>
        <v>49472.999999999993</v>
      </c>
      <c r="O2907" s="2">
        <f ca="1">N2907/12</f>
        <v>4122.7499999999991</v>
      </c>
      <c r="P2907" s="2">
        <f ca="1">RANDBETWEEN(1,1.5)*((N2907/12)*VLOOKUP(J2907,'Weather by country'!$A$1:$C$5,3,FALSE))</f>
        <v>4122.7499999999991</v>
      </c>
      <c r="Q2907" s="2">
        <f ca="1">(N2907/12)*RANDBETWEEN(60,100)/100</f>
        <v>2885.9249999999993</v>
      </c>
      <c r="R2907" s="2">
        <f ca="1">(N2907/12)*RANDBETWEEN(60,100)/100</f>
        <v>3875.3849999999993</v>
      </c>
      <c r="S2907" t="str">
        <f ca="1">VLOOKUP(J2907,'Weather by country'!$A$1:$C$5,2,FALSE)</f>
        <v>fine</v>
      </c>
      <c r="T2907" t="str">
        <f ca="1">VLOOKUP(RANDBETWEEN(1,5),lookups!$Q$1:$R$5,2,FALSE)</f>
        <v>n</v>
      </c>
      <c r="U2907" t="str">
        <f ca="1">VLOOKUP(RANDBETWEEN(1,5),lookups!$Q$1:$R$5,2,FALSE)</f>
        <v>y</v>
      </c>
      <c r="V2907" t="str">
        <f ca="1">IF(P2907=O2907,"y","n")</f>
        <v>y</v>
      </c>
    </row>
    <row r="2908" spans="1:22" x14ac:dyDescent="0.35">
      <c r="A2908" t="s">
        <v>31</v>
      </c>
      <c r="B2908" t="str">
        <f t="shared" si="45"/>
        <v>0000002908</v>
      </c>
      <c r="C2908">
        <f ca="1">RANDBETWEEN(5,20)</f>
        <v>8</v>
      </c>
      <c r="D2908">
        <f ca="1">RANDBETWEEN(0,C2908)</f>
        <v>7</v>
      </c>
      <c r="E2908" s="2">
        <f ca="1">RANDBETWEEN(100000,250000)</f>
        <v>153088</v>
      </c>
      <c r="F2908">
        <f ca="1">RANDBETWEEN(5,100)</f>
        <v>64</v>
      </c>
      <c r="G2908" t="str">
        <f ca="1">VLOOKUP(RANDBETWEEN(6,12),lookups!$A$1:$B$12,2,FALSE)</f>
        <v xml:space="preserve"> b</v>
      </c>
      <c r="H2908" s="4">
        <f ca="1">ROUNDDOWN(E2908/100000,0)</f>
        <v>1</v>
      </c>
      <c r="I2908" t="s">
        <v>33</v>
      </c>
      <c r="J2908" t="str">
        <f ca="1">VLOOKUP(RANDBETWEEN(1,5),lookups!$C$1:$D$5,2,FALSE)</f>
        <v>denmark</v>
      </c>
      <c r="K2908" t="str">
        <f ca="1">VLOOKUP(RANDBETWEEN(1,2),lookups!$G$1:$H$2,2,FALSE)</f>
        <v>pitched</v>
      </c>
      <c r="L2908">
        <v>10</v>
      </c>
      <c r="M2908" t="str">
        <f ca="1">VLOOKUP(RANDBETWEEN(1,7),lookups!$I$1:$J$7,2,FALSE)</f>
        <v>a</v>
      </c>
      <c r="N2908" s="2">
        <f ca="1">E2908*(1-(RANDBETWEEN(1,50)/100))</f>
        <v>140840.95999999999</v>
      </c>
      <c r="O2908" s="2">
        <f ca="1">N2908/12</f>
        <v>11736.746666666666</v>
      </c>
      <c r="P2908" s="2">
        <f ca="1">RANDBETWEEN(1,1.5)*((N2908/12)*VLOOKUP(J2908,'Weather by country'!$A$1:$C$5,3,FALSE))</f>
        <v>11736.746666666666</v>
      </c>
      <c r="Q2908" s="2">
        <f ca="1">(N2908/12)*RANDBETWEEN(60,100)/100</f>
        <v>11032.541866666665</v>
      </c>
      <c r="R2908" s="2">
        <f ca="1">(N2908/12)*RANDBETWEEN(60,100)/100</f>
        <v>9624.1322666666656</v>
      </c>
      <c r="S2908" t="str">
        <f ca="1">VLOOKUP(J2908,'Weather by country'!$A$1:$C$5,2,FALSE)</f>
        <v>fine</v>
      </c>
      <c r="T2908" t="str">
        <f ca="1">VLOOKUP(RANDBETWEEN(1,5),lookups!$Q$1:$R$5,2,FALSE)</f>
        <v>n</v>
      </c>
      <c r="U2908" t="str">
        <f ca="1">VLOOKUP(RANDBETWEEN(1,5),lookups!$Q$1:$R$5,2,FALSE)</f>
        <v>n</v>
      </c>
      <c r="V2908" t="str">
        <f ca="1">IF(P2908=O2908,"y","n")</f>
        <v>y</v>
      </c>
    </row>
    <row r="2909" spans="1:22" x14ac:dyDescent="0.35">
      <c r="A2909" t="s">
        <v>32</v>
      </c>
      <c r="B2909" t="str">
        <f>TEXT(ROW(A2909),"0000000000")</f>
        <v>0000002909</v>
      </c>
      <c r="C2909">
        <f ca="1">RANDBETWEEN(1,20)</f>
        <v>5</v>
      </c>
      <c r="D2909">
        <f ca="1">RANDBETWEEN(0,C2909)</f>
        <v>3</v>
      </c>
      <c r="E2909" s="2">
        <f ca="1">RANDBETWEEN(50000,100000)</f>
        <v>80654</v>
      </c>
      <c r="F2909">
        <f ca="1">RANDBETWEEN(5,100)</f>
        <v>32</v>
      </c>
      <c r="G2909" t="str">
        <f ca="1">VLOOKUP(RANDBETWEEN(6,12),lookups!$A$1:$B$12,2,FALSE)</f>
        <v xml:space="preserve"> c</v>
      </c>
      <c r="H2909" s="4">
        <f ca="1">IF(ROUNDDOWN(E2909/100000,0)=0,1,ROUNDDOWN(E2909/100000,0))</f>
        <v>1</v>
      </c>
      <c r="I2909" t="s">
        <v>33</v>
      </c>
      <c r="J2909" t="str">
        <f ca="1">VLOOKUP(RANDBETWEEN(1,5),lookups!$C$1:$D$5,2,FALSE)</f>
        <v>finland</v>
      </c>
      <c r="K2909" t="str">
        <f ca="1">VLOOKUP(RANDBETWEEN(1,2),lookups!$G$1:$H$2,2,FALSE)</f>
        <v>pitched</v>
      </c>
      <c r="L2909">
        <v>10</v>
      </c>
      <c r="M2909" t="str">
        <f ca="1">VLOOKUP(RANDBETWEEN(1,7),lookups!$I$1:$J$7,2,FALSE)</f>
        <v>c</v>
      </c>
      <c r="N2909" s="2">
        <f ca="1">E2909*(1-(RANDBETWEEN(1,50)/100))</f>
        <v>60490.5</v>
      </c>
      <c r="O2909" s="2">
        <f ca="1">N2909/12</f>
        <v>5040.875</v>
      </c>
      <c r="P2909" s="2">
        <f ca="1">RANDBETWEEN(1,1.5)*((N2909/12)*VLOOKUP(J2909,'Weather by country'!$A$1:$C$5,3,FALSE))</f>
        <v>4032.7000000000003</v>
      </c>
      <c r="Q2909" s="2">
        <f ca="1">(N2909/12)*RANDBETWEEN(60,100)/100</f>
        <v>3377.38625</v>
      </c>
      <c r="R2909" s="2">
        <f ca="1">(N2909/12)*RANDBETWEEN(60,100)/100</f>
        <v>4688.0137500000001</v>
      </c>
      <c r="S2909" t="str">
        <f ca="1">VLOOKUP(J2909,'Weather by country'!$A$1:$C$5,2,FALSE)</f>
        <v>l-rain</v>
      </c>
      <c r="T2909" t="str">
        <f ca="1">VLOOKUP(RANDBETWEEN(1,5),lookups!$Q$1:$R$5,2,FALSE)</f>
        <v>y</v>
      </c>
      <c r="U2909" t="str">
        <f ca="1">VLOOKUP(RANDBETWEEN(1,5),lookups!$Q$1:$R$5,2,FALSE)</f>
        <v>n</v>
      </c>
      <c r="V2909" t="str">
        <f ca="1">IF(P2909=O2909,"y","n")</f>
        <v>n</v>
      </c>
    </row>
    <row r="2910" spans="1:22" x14ac:dyDescent="0.35">
      <c r="A2910" t="s">
        <v>31</v>
      </c>
      <c r="B2910" t="str">
        <f t="shared" si="45"/>
        <v>0000002910</v>
      </c>
      <c r="C2910">
        <f ca="1">RANDBETWEEN(5,20)</f>
        <v>17</v>
      </c>
      <c r="D2910">
        <f ca="1">RANDBETWEEN(0,C2910)</f>
        <v>15</v>
      </c>
      <c r="E2910" s="2">
        <f ca="1">RANDBETWEEN(100000,250000)</f>
        <v>245150</v>
      </c>
      <c r="F2910">
        <f ca="1">RANDBETWEEN(5,100)</f>
        <v>70</v>
      </c>
      <c r="G2910" t="str">
        <f ca="1">VLOOKUP(RANDBETWEEN(6,12),lookups!$A$1:$B$12,2,FALSE)</f>
        <v xml:space="preserve"> dd</v>
      </c>
      <c r="H2910" s="4">
        <f ca="1">ROUNDDOWN(E2910/100000,0)</f>
        <v>2</v>
      </c>
      <c r="I2910" t="s">
        <v>33</v>
      </c>
      <c r="J2910" t="str">
        <f ca="1">VLOOKUP(RANDBETWEEN(1,5),lookups!$C$1:$D$5,2,FALSE)</f>
        <v>norway</v>
      </c>
      <c r="K2910" t="str">
        <f ca="1">VLOOKUP(RANDBETWEEN(1,2),lookups!$G$1:$H$2,2,FALSE)</f>
        <v>pitched</v>
      </c>
      <c r="L2910">
        <v>10</v>
      </c>
      <c r="M2910" t="str">
        <f ca="1">VLOOKUP(RANDBETWEEN(1,7),lookups!$I$1:$J$7,2,FALSE)</f>
        <v>b</v>
      </c>
      <c r="N2910" s="2">
        <f ca="1">E2910*(1-(RANDBETWEEN(1,50)/100))</f>
        <v>122575</v>
      </c>
      <c r="O2910" s="2">
        <f ca="1">N2910/12</f>
        <v>10214.583333333334</v>
      </c>
      <c r="P2910" s="2">
        <f ca="1">RANDBETWEEN(1,1.5)*((N2910/12)*VLOOKUP(J2910,'Weather by country'!$A$1:$C$5,3,FALSE))</f>
        <v>10214.583333333334</v>
      </c>
      <c r="Q2910" s="2">
        <f ca="1">(N2910/12)*RANDBETWEEN(60,100)/100</f>
        <v>8069.5208333333339</v>
      </c>
      <c r="R2910" s="2">
        <f ca="1">(N2910/12)*RANDBETWEEN(60,100)/100</f>
        <v>6639.4791666666679</v>
      </c>
      <c r="S2910" t="str">
        <f ca="1">VLOOKUP(J2910,'Weather by country'!$A$1:$C$5,2,FALSE)</f>
        <v>fine</v>
      </c>
      <c r="T2910" t="str">
        <f ca="1">VLOOKUP(RANDBETWEEN(1,5),lookups!$Q$1:$R$5,2,FALSE)</f>
        <v>y</v>
      </c>
      <c r="U2910" t="str">
        <f ca="1">VLOOKUP(RANDBETWEEN(1,5),lookups!$Q$1:$R$5,2,FALSE)</f>
        <v>n</v>
      </c>
      <c r="V2910" t="str">
        <f ca="1">IF(P2910=O2910,"y","n")</f>
        <v>y</v>
      </c>
    </row>
    <row r="2911" spans="1:22" x14ac:dyDescent="0.35">
      <c r="A2911" t="s">
        <v>32</v>
      </c>
      <c r="B2911" t="str">
        <f>TEXT(ROW(A2911),"0000000000")</f>
        <v>0000002911</v>
      </c>
      <c r="C2911">
        <f ca="1">RANDBETWEEN(1,20)</f>
        <v>5</v>
      </c>
      <c r="D2911">
        <f ca="1">RANDBETWEEN(0,C2911)</f>
        <v>1</v>
      </c>
      <c r="E2911" s="2">
        <f ca="1">RANDBETWEEN(50000,100000)</f>
        <v>91539</v>
      </c>
      <c r="F2911">
        <f ca="1">RANDBETWEEN(5,100)</f>
        <v>99</v>
      </c>
      <c r="G2911" t="str">
        <f ca="1">VLOOKUP(RANDBETWEEN(6,12),lookups!$A$1:$B$12,2,FALSE)</f>
        <v xml:space="preserve"> cc</v>
      </c>
      <c r="H2911" s="4">
        <f ca="1">IF(ROUNDDOWN(E2911/100000,0)=0,1,ROUNDDOWN(E2911/100000,0))</f>
        <v>1</v>
      </c>
      <c r="I2911" t="s">
        <v>33</v>
      </c>
      <c r="J2911" t="str">
        <f ca="1">VLOOKUP(RANDBETWEEN(1,5),lookups!$C$1:$D$5,2,FALSE)</f>
        <v>denmark</v>
      </c>
      <c r="K2911" t="str">
        <f ca="1">VLOOKUP(RANDBETWEEN(1,2),lookups!$G$1:$H$2,2,FALSE)</f>
        <v>flat</v>
      </c>
      <c r="L2911">
        <v>10</v>
      </c>
      <c r="M2911" t="str">
        <f ca="1">VLOOKUP(RANDBETWEEN(1,7),lookups!$I$1:$J$7,2,FALSE)</f>
        <v>c</v>
      </c>
      <c r="N2911" s="2">
        <f ca="1">E2911*(1-(RANDBETWEEN(1,50)/100))</f>
        <v>46684.89</v>
      </c>
      <c r="O2911" s="2">
        <f ca="1">N2911/12</f>
        <v>3890.4074999999998</v>
      </c>
      <c r="P2911" s="2">
        <f ca="1">RANDBETWEEN(1,1.5)*((N2911/12)*VLOOKUP(J2911,'Weather by country'!$A$1:$C$5,3,FALSE))</f>
        <v>3890.4074999999998</v>
      </c>
      <c r="Q2911" s="2">
        <f ca="1">(N2911/12)*RANDBETWEEN(60,100)/100</f>
        <v>2723.2852499999995</v>
      </c>
      <c r="R2911" s="2">
        <f ca="1">(N2911/12)*RANDBETWEEN(60,100)/100</f>
        <v>2606.5730249999997</v>
      </c>
      <c r="S2911" t="str">
        <f ca="1">VLOOKUP(J2911,'Weather by country'!$A$1:$C$5,2,FALSE)</f>
        <v>fine</v>
      </c>
      <c r="T2911" t="str">
        <f ca="1">VLOOKUP(RANDBETWEEN(1,5),lookups!$Q$1:$R$5,2,FALSE)</f>
        <v>n</v>
      </c>
      <c r="U2911" t="str">
        <f ca="1">VLOOKUP(RANDBETWEEN(1,5),lookups!$Q$1:$R$5,2,FALSE)</f>
        <v>y</v>
      </c>
      <c r="V2911" t="str">
        <f ca="1">IF(P2911=O2911,"y","n")</f>
        <v>y</v>
      </c>
    </row>
    <row r="2912" spans="1:22" x14ac:dyDescent="0.35">
      <c r="A2912" t="s">
        <v>31</v>
      </c>
      <c r="B2912" t="str">
        <f t="shared" si="45"/>
        <v>0000002912</v>
      </c>
      <c r="C2912">
        <f ca="1">RANDBETWEEN(5,20)</f>
        <v>6</v>
      </c>
      <c r="D2912">
        <f ca="1">RANDBETWEEN(0,C2912)</f>
        <v>3</v>
      </c>
      <c r="E2912" s="2">
        <f ca="1">RANDBETWEEN(100000,250000)</f>
        <v>222015</v>
      </c>
      <c r="F2912">
        <f ca="1">RANDBETWEEN(5,100)</f>
        <v>54</v>
      </c>
      <c r="G2912" t="str">
        <f ca="1">VLOOKUP(RANDBETWEEN(6,12),lookups!$A$1:$B$12,2,FALSE)</f>
        <v xml:space="preserve"> cc</v>
      </c>
      <c r="H2912" s="4">
        <f ca="1">ROUNDDOWN(E2912/100000,0)</f>
        <v>2</v>
      </c>
      <c r="I2912" t="s">
        <v>33</v>
      </c>
      <c r="J2912" t="str">
        <f ca="1">VLOOKUP(RANDBETWEEN(1,5),lookups!$C$1:$D$5,2,FALSE)</f>
        <v>denmark</v>
      </c>
      <c r="K2912" t="str">
        <f ca="1">VLOOKUP(RANDBETWEEN(1,2),lookups!$G$1:$H$2,2,FALSE)</f>
        <v>pitched</v>
      </c>
      <c r="L2912">
        <v>10</v>
      </c>
      <c r="M2912" t="str">
        <f ca="1">VLOOKUP(RANDBETWEEN(1,7),lookups!$I$1:$J$7,2,FALSE)</f>
        <v>c</v>
      </c>
      <c r="N2912" s="2">
        <f ca="1">E2912*(1-(RANDBETWEEN(1,50)/100))</f>
        <v>115447.8</v>
      </c>
      <c r="O2912" s="2">
        <f ca="1">N2912/12</f>
        <v>9620.65</v>
      </c>
      <c r="P2912" s="2">
        <f ca="1">RANDBETWEEN(1,1.5)*((N2912/12)*VLOOKUP(J2912,'Weather by country'!$A$1:$C$5,3,FALSE))</f>
        <v>9620.65</v>
      </c>
      <c r="Q2912" s="2">
        <f ca="1">(N2912/12)*RANDBETWEEN(60,100)/100</f>
        <v>9332.0304999999989</v>
      </c>
      <c r="R2912" s="2">
        <f ca="1">(N2912/12)*RANDBETWEEN(60,100)/100</f>
        <v>8466.1719999999987</v>
      </c>
      <c r="S2912" t="str">
        <f ca="1">VLOOKUP(J2912,'Weather by country'!$A$1:$C$5,2,FALSE)</f>
        <v>fine</v>
      </c>
      <c r="T2912" t="str">
        <f ca="1">VLOOKUP(RANDBETWEEN(1,5),lookups!$Q$1:$R$5,2,FALSE)</f>
        <v>y</v>
      </c>
      <c r="U2912" t="str">
        <f ca="1">VLOOKUP(RANDBETWEEN(1,5),lookups!$Q$1:$R$5,2,FALSE)</f>
        <v>n</v>
      </c>
      <c r="V2912" t="str">
        <f ca="1">IF(P2912=O2912,"y","n")</f>
        <v>y</v>
      </c>
    </row>
    <row r="2913" spans="1:22" x14ac:dyDescent="0.35">
      <c r="A2913" t="s">
        <v>32</v>
      </c>
      <c r="B2913" t="str">
        <f>TEXT(ROW(A2913),"0000000000")</f>
        <v>0000002913</v>
      </c>
      <c r="C2913">
        <f ca="1">RANDBETWEEN(1,20)</f>
        <v>6</v>
      </c>
      <c r="D2913">
        <f ca="1">RANDBETWEEN(0,C2913)</f>
        <v>3</v>
      </c>
      <c r="E2913" s="2">
        <f ca="1">RANDBETWEEN(50000,100000)</f>
        <v>58826</v>
      </c>
      <c r="F2913">
        <f ca="1">RANDBETWEEN(5,100)</f>
        <v>59</v>
      </c>
      <c r="G2913" t="str">
        <f ca="1">VLOOKUP(RANDBETWEEN(6,12),lookups!$A$1:$B$12,2,FALSE)</f>
        <v xml:space="preserve"> c</v>
      </c>
      <c r="H2913" s="4">
        <f ca="1">IF(ROUNDDOWN(E2913/100000,0)=0,1,ROUNDDOWN(E2913/100000,0))</f>
        <v>1</v>
      </c>
      <c r="I2913" t="s">
        <v>33</v>
      </c>
      <c r="J2913" t="str">
        <f ca="1">VLOOKUP(RANDBETWEEN(1,5),lookups!$C$1:$D$5,2,FALSE)</f>
        <v>uk</v>
      </c>
      <c r="K2913" t="str">
        <f ca="1">VLOOKUP(RANDBETWEEN(1,2),lookups!$G$1:$H$2,2,FALSE)</f>
        <v>flat</v>
      </c>
      <c r="L2913">
        <v>10</v>
      </c>
      <c r="M2913" t="str">
        <f ca="1">VLOOKUP(RANDBETWEEN(1,7),lookups!$I$1:$J$7,2,FALSE)</f>
        <v>c</v>
      </c>
      <c r="N2913" s="2">
        <f ca="1">E2913*(1-(RANDBETWEEN(1,50)/100))</f>
        <v>32354.300000000003</v>
      </c>
      <c r="O2913" s="2">
        <f ca="1">N2913/12</f>
        <v>2696.1916666666671</v>
      </c>
      <c r="P2913" s="2">
        <f ca="1">RANDBETWEEN(1,1.5)*((N2913/12)*VLOOKUP(J2913,'Weather by country'!$A$1:$C$5,3,FALSE))</f>
        <v>2696.1916666666671</v>
      </c>
      <c r="Q2913" s="2">
        <f ca="1">(N2913/12)*RANDBETWEEN(60,100)/100</f>
        <v>2237.8390833333337</v>
      </c>
      <c r="R2913" s="2">
        <f ca="1">(N2913/12)*RANDBETWEEN(60,100)/100</f>
        <v>2264.8010000000004</v>
      </c>
      <c r="S2913" t="str">
        <f ca="1">VLOOKUP(J2913,'Weather by country'!$A$1:$C$5,2,FALSE)</f>
        <v>fine</v>
      </c>
      <c r="T2913" t="str">
        <f ca="1">VLOOKUP(RANDBETWEEN(1,5),lookups!$Q$1:$R$5,2,FALSE)</f>
        <v>n</v>
      </c>
      <c r="U2913" t="str">
        <f ca="1">VLOOKUP(RANDBETWEEN(1,5),lookups!$Q$1:$R$5,2,FALSE)</f>
        <v>y</v>
      </c>
      <c r="V2913" t="str">
        <f ca="1">IF(P2913=O2913,"y","n")</f>
        <v>y</v>
      </c>
    </row>
    <row r="2914" spans="1:22" x14ac:dyDescent="0.35">
      <c r="A2914" t="s">
        <v>31</v>
      </c>
      <c r="B2914" t="str">
        <f t="shared" si="45"/>
        <v>0000002914</v>
      </c>
      <c r="C2914">
        <f ca="1">RANDBETWEEN(5,20)</f>
        <v>5</v>
      </c>
      <c r="D2914">
        <f ca="1">RANDBETWEEN(0,C2914)</f>
        <v>5</v>
      </c>
      <c r="E2914" s="2">
        <f ca="1">RANDBETWEEN(100000,250000)</f>
        <v>208852</v>
      </c>
      <c r="F2914">
        <f ca="1">RANDBETWEEN(5,100)</f>
        <v>64</v>
      </c>
      <c r="G2914" t="str">
        <f ca="1">VLOOKUP(RANDBETWEEN(6,12),lookups!$A$1:$B$12,2,FALSE)</f>
        <v xml:space="preserve"> b</v>
      </c>
      <c r="H2914" s="4">
        <f ca="1">ROUNDDOWN(E2914/100000,0)</f>
        <v>2</v>
      </c>
      <c r="I2914" t="s">
        <v>33</v>
      </c>
      <c r="J2914" t="str">
        <f ca="1">VLOOKUP(RANDBETWEEN(1,5),lookups!$C$1:$D$5,2,FALSE)</f>
        <v>finland</v>
      </c>
      <c r="K2914" t="str">
        <f ca="1">VLOOKUP(RANDBETWEEN(1,2),lookups!$G$1:$H$2,2,FALSE)</f>
        <v>pitched</v>
      </c>
      <c r="L2914">
        <v>10</v>
      </c>
      <c r="M2914" t="str">
        <f ca="1">VLOOKUP(RANDBETWEEN(1,7),lookups!$I$1:$J$7,2,FALSE)</f>
        <v>c</v>
      </c>
      <c r="N2914" s="2">
        <f ca="1">E2914*(1-(RANDBETWEEN(1,50)/100))</f>
        <v>192143.84</v>
      </c>
      <c r="O2914" s="2">
        <f ca="1">N2914/12</f>
        <v>16011.986666666666</v>
      </c>
      <c r="P2914" s="2">
        <f ca="1">RANDBETWEEN(1,1.5)*((N2914/12)*VLOOKUP(J2914,'Weather by country'!$A$1:$C$5,3,FALSE))</f>
        <v>12809.589333333333</v>
      </c>
      <c r="Q2914" s="2">
        <f ca="1">(N2914/12)*RANDBETWEEN(60,100)/100</f>
        <v>12489.3496</v>
      </c>
      <c r="R2914" s="2">
        <f ca="1">(N2914/12)*RANDBETWEEN(60,100)/100</f>
        <v>11208.390666666666</v>
      </c>
      <c r="S2914" t="str">
        <f ca="1">VLOOKUP(J2914,'Weather by country'!$A$1:$C$5,2,FALSE)</f>
        <v>l-rain</v>
      </c>
      <c r="T2914" t="str">
        <f ca="1">VLOOKUP(RANDBETWEEN(1,5),lookups!$Q$1:$R$5,2,FALSE)</f>
        <v>y</v>
      </c>
      <c r="U2914" t="str">
        <f ca="1">VLOOKUP(RANDBETWEEN(1,5),lookups!$Q$1:$R$5,2,FALSE)</f>
        <v>y</v>
      </c>
      <c r="V2914" t="str">
        <f ca="1">IF(P2914=O2914,"y","n")</f>
        <v>n</v>
      </c>
    </row>
    <row r="2915" spans="1:22" x14ac:dyDescent="0.35">
      <c r="A2915" t="s">
        <v>32</v>
      </c>
      <c r="B2915" t="str">
        <f>TEXT(ROW(A2915),"0000000000")</f>
        <v>0000002915</v>
      </c>
      <c r="C2915">
        <f ca="1">RANDBETWEEN(1,20)</f>
        <v>8</v>
      </c>
      <c r="D2915">
        <f ca="1">RANDBETWEEN(0,C2915)</f>
        <v>0</v>
      </c>
      <c r="E2915" s="2">
        <f ca="1">RANDBETWEEN(50000,100000)</f>
        <v>74998</v>
      </c>
      <c r="F2915">
        <f ca="1">RANDBETWEEN(5,100)</f>
        <v>82</v>
      </c>
      <c r="G2915" t="str">
        <f ca="1">VLOOKUP(RANDBETWEEN(6,12),lookups!$A$1:$B$12,2,FALSE)</f>
        <v xml:space="preserve"> ccc</v>
      </c>
      <c r="H2915" s="4">
        <f ca="1">IF(ROUNDDOWN(E2915/100000,0)=0,1,ROUNDDOWN(E2915/100000,0))</f>
        <v>1</v>
      </c>
      <c r="I2915" t="s">
        <v>33</v>
      </c>
      <c r="J2915" t="str">
        <f ca="1">VLOOKUP(RANDBETWEEN(1,5),lookups!$C$1:$D$5,2,FALSE)</f>
        <v>finland</v>
      </c>
      <c r="K2915" t="str">
        <f ca="1">VLOOKUP(RANDBETWEEN(1,2),lookups!$G$1:$H$2,2,FALSE)</f>
        <v>flat</v>
      </c>
      <c r="L2915">
        <v>10</v>
      </c>
      <c r="M2915" t="str">
        <f ca="1">VLOOKUP(RANDBETWEEN(1,7),lookups!$I$1:$J$7,2,FALSE)</f>
        <v>c</v>
      </c>
      <c r="N2915" s="2">
        <f ca="1">E2915*(1-(RANDBETWEEN(1,50)/100))</f>
        <v>68998.16</v>
      </c>
      <c r="O2915" s="2">
        <f ca="1">N2915/12</f>
        <v>5749.8466666666673</v>
      </c>
      <c r="P2915" s="2">
        <f ca="1">RANDBETWEEN(1,1.5)*((N2915/12)*VLOOKUP(J2915,'Weather by country'!$A$1:$C$5,3,FALSE))</f>
        <v>4599.8773333333338</v>
      </c>
      <c r="Q2915" s="2">
        <f ca="1">(N2915/12)*RANDBETWEEN(60,100)/100</f>
        <v>4542.3788666666669</v>
      </c>
      <c r="R2915" s="2">
        <f ca="1">(N2915/12)*RANDBETWEEN(60,100)/100</f>
        <v>4829.8712000000005</v>
      </c>
      <c r="S2915" t="str">
        <f ca="1">VLOOKUP(J2915,'Weather by country'!$A$1:$C$5,2,FALSE)</f>
        <v>l-rain</v>
      </c>
      <c r="T2915" t="str">
        <f ca="1">VLOOKUP(RANDBETWEEN(1,5),lookups!$Q$1:$R$5,2,FALSE)</f>
        <v>n</v>
      </c>
      <c r="U2915" t="str">
        <f ca="1">VLOOKUP(RANDBETWEEN(1,5),lookups!$Q$1:$R$5,2,FALSE)</f>
        <v>y</v>
      </c>
      <c r="V2915" t="str">
        <f ca="1">IF(P2915=O2915,"y","n")</f>
        <v>n</v>
      </c>
    </row>
    <row r="2916" spans="1:22" x14ac:dyDescent="0.35">
      <c r="A2916" t="s">
        <v>31</v>
      </c>
      <c r="B2916" t="str">
        <f t="shared" si="45"/>
        <v>0000002916</v>
      </c>
      <c r="C2916">
        <f ca="1">RANDBETWEEN(5,20)</f>
        <v>10</v>
      </c>
      <c r="D2916">
        <f ca="1">RANDBETWEEN(0,C2916)</f>
        <v>0</v>
      </c>
      <c r="E2916" s="2">
        <f ca="1">RANDBETWEEN(100000,250000)</f>
        <v>103560</v>
      </c>
      <c r="F2916">
        <f ca="1">RANDBETWEEN(5,100)</f>
        <v>66</v>
      </c>
      <c r="G2916" t="str">
        <f ca="1">VLOOKUP(RANDBETWEEN(6,12),lookups!$A$1:$B$12,2,FALSE)</f>
        <v xml:space="preserve"> ccc</v>
      </c>
      <c r="H2916" s="4">
        <f ca="1">ROUNDDOWN(E2916/100000,0)</f>
        <v>1</v>
      </c>
      <c r="I2916" t="s">
        <v>33</v>
      </c>
      <c r="J2916" t="str">
        <f ca="1">VLOOKUP(RANDBETWEEN(1,5),lookups!$C$1:$D$5,2,FALSE)</f>
        <v>uk</v>
      </c>
      <c r="K2916" t="str">
        <f ca="1">VLOOKUP(RANDBETWEEN(1,2),lookups!$G$1:$H$2,2,FALSE)</f>
        <v>flat</v>
      </c>
      <c r="L2916">
        <v>10</v>
      </c>
      <c r="M2916" t="str">
        <f ca="1">VLOOKUP(RANDBETWEEN(1,7),lookups!$I$1:$J$7,2,FALSE)</f>
        <v>c</v>
      </c>
      <c r="N2916" s="2">
        <f ca="1">E2916*(1-(RANDBETWEEN(1,50)/100))</f>
        <v>71456.399999999994</v>
      </c>
      <c r="O2916" s="2">
        <f ca="1">N2916/12</f>
        <v>5954.7</v>
      </c>
      <c r="P2916" s="2">
        <f ca="1">RANDBETWEEN(1,1.5)*((N2916/12)*VLOOKUP(J2916,'Weather by country'!$A$1:$C$5,3,FALSE))</f>
        <v>5954.7</v>
      </c>
      <c r="Q2916" s="2">
        <f ca="1">(N2916/12)*RANDBETWEEN(60,100)/100</f>
        <v>5716.5119999999997</v>
      </c>
      <c r="R2916" s="2">
        <f ca="1">(N2916/12)*RANDBETWEEN(60,100)/100</f>
        <v>5121.0420000000004</v>
      </c>
      <c r="S2916" t="str">
        <f ca="1">VLOOKUP(J2916,'Weather by country'!$A$1:$C$5,2,FALSE)</f>
        <v>fine</v>
      </c>
      <c r="T2916" t="str">
        <f ca="1">VLOOKUP(RANDBETWEEN(1,5),lookups!$Q$1:$R$5,2,FALSE)</f>
        <v>n</v>
      </c>
      <c r="U2916" t="str">
        <f ca="1">VLOOKUP(RANDBETWEEN(1,5),lookups!$Q$1:$R$5,2,FALSE)</f>
        <v>n</v>
      </c>
      <c r="V2916" t="str">
        <f ca="1">IF(P2916=O2916,"y","n")</f>
        <v>y</v>
      </c>
    </row>
    <row r="2917" spans="1:22" x14ac:dyDescent="0.35">
      <c r="A2917" t="s">
        <v>32</v>
      </c>
      <c r="B2917" t="str">
        <f>TEXT(ROW(A2917),"0000000000")</f>
        <v>0000002917</v>
      </c>
      <c r="C2917">
        <f ca="1">RANDBETWEEN(1,20)</f>
        <v>10</v>
      </c>
      <c r="D2917">
        <f ca="1">RANDBETWEEN(0,C2917)</f>
        <v>2</v>
      </c>
      <c r="E2917" s="2">
        <f ca="1">RANDBETWEEN(50000,100000)</f>
        <v>90712</v>
      </c>
      <c r="F2917">
        <f ca="1">RANDBETWEEN(5,100)</f>
        <v>37</v>
      </c>
      <c r="G2917" t="str">
        <f ca="1">VLOOKUP(RANDBETWEEN(6,12),lookups!$A$1:$B$12,2,FALSE)</f>
        <v xml:space="preserve"> cc</v>
      </c>
      <c r="H2917" s="4">
        <f ca="1">IF(ROUNDDOWN(E2917/100000,0)=0,1,ROUNDDOWN(E2917/100000,0))</f>
        <v>1</v>
      </c>
      <c r="I2917" t="s">
        <v>33</v>
      </c>
      <c r="J2917" t="str">
        <f ca="1">VLOOKUP(RANDBETWEEN(1,5),lookups!$C$1:$D$5,2,FALSE)</f>
        <v>norway</v>
      </c>
      <c r="K2917" t="str">
        <f ca="1">VLOOKUP(RANDBETWEEN(1,2),lookups!$G$1:$H$2,2,FALSE)</f>
        <v>pitched</v>
      </c>
      <c r="L2917">
        <v>10</v>
      </c>
      <c r="M2917" t="str">
        <f ca="1">VLOOKUP(RANDBETWEEN(1,7),lookups!$I$1:$J$7,2,FALSE)</f>
        <v>c</v>
      </c>
      <c r="N2917" s="2">
        <f ca="1">E2917*(1-(RANDBETWEEN(1,50)/100))</f>
        <v>86176.4</v>
      </c>
      <c r="O2917" s="2">
        <f ca="1">N2917/12</f>
        <v>7181.3666666666659</v>
      </c>
      <c r="P2917" s="2">
        <f ca="1">RANDBETWEEN(1,1.5)*((N2917/12)*VLOOKUP(J2917,'Weather by country'!$A$1:$C$5,3,FALSE))</f>
        <v>7181.3666666666659</v>
      </c>
      <c r="Q2917" s="2">
        <f ca="1">(N2917/12)*RANDBETWEEN(60,100)/100</f>
        <v>6104.161666666666</v>
      </c>
      <c r="R2917" s="2">
        <f ca="1">(N2917/12)*RANDBETWEEN(60,100)/100</f>
        <v>6104.161666666666</v>
      </c>
      <c r="S2917" t="str">
        <f ca="1">VLOOKUP(J2917,'Weather by country'!$A$1:$C$5,2,FALSE)</f>
        <v>fine</v>
      </c>
      <c r="T2917" t="str">
        <f ca="1">VLOOKUP(RANDBETWEEN(1,5),lookups!$Q$1:$R$5,2,FALSE)</f>
        <v>y</v>
      </c>
      <c r="U2917" t="str">
        <f ca="1">VLOOKUP(RANDBETWEEN(1,5),lookups!$Q$1:$R$5,2,FALSE)</f>
        <v>n</v>
      </c>
      <c r="V2917" t="str">
        <f ca="1">IF(P2917=O2917,"y","n")</f>
        <v>y</v>
      </c>
    </row>
    <row r="2918" spans="1:22" x14ac:dyDescent="0.35">
      <c r="A2918" t="s">
        <v>31</v>
      </c>
      <c r="B2918" t="str">
        <f t="shared" si="45"/>
        <v>0000002918</v>
      </c>
      <c r="C2918">
        <f ca="1">RANDBETWEEN(5,20)</f>
        <v>9</v>
      </c>
      <c r="D2918">
        <f ca="1">RANDBETWEEN(0,C2918)</f>
        <v>4</v>
      </c>
      <c r="E2918" s="2">
        <f ca="1">RANDBETWEEN(100000,250000)</f>
        <v>149066</v>
      </c>
      <c r="F2918">
        <f ca="1">RANDBETWEEN(5,100)</f>
        <v>58</v>
      </c>
      <c r="G2918" t="str">
        <f ca="1">VLOOKUP(RANDBETWEEN(6,12),lookups!$A$1:$B$12,2,FALSE)</f>
        <v xml:space="preserve"> d</v>
      </c>
      <c r="H2918" s="4">
        <f ca="1">ROUNDDOWN(E2918/100000,0)</f>
        <v>1</v>
      </c>
      <c r="I2918" t="s">
        <v>33</v>
      </c>
      <c r="J2918" t="str">
        <f ca="1">VLOOKUP(RANDBETWEEN(1,5),lookups!$C$1:$D$5,2,FALSE)</f>
        <v>uk</v>
      </c>
      <c r="K2918" t="str">
        <f ca="1">VLOOKUP(RANDBETWEEN(1,2),lookups!$G$1:$H$2,2,FALSE)</f>
        <v>flat</v>
      </c>
      <c r="L2918">
        <v>10</v>
      </c>
      <c r="M2918" t="str">
        <f ca="1">VLOOKUP(RANDBETWEEN(1,7),lookups!$I$1:$J$7,2,FALSE)</f>
        <v>c</v>
      </c>
      <c r="N2918" s="2">
        <f ca="1">E2918*(1-(RANDBETWEEN(1,50)/100))</f>
        <v>144594.01999999999</v>
      </c>
      <c r="O2918" s="2">
        <f ca="1">N2918/12</f>
        <v>12049.501666666665</v>
      </c>
      <c r="P2918" s="2">
        <f ca="1">RANDBETWEEN(1,1.5)*((N2918/12)*VLOOKUP(J2918,'Weather by country'!$A$1:$C$5,3,FALSE))</f>
        <v>12049.501666666665</v>
      </c>
      <c r="Q2918" s="2">
        <f ca="1">(N2918/12)*RANDBETWEEN(60,100)/100</f>
        <v>10965.046516666665</v>
      </c>
      <c r="R2918" s="2">
        <f ca="1">(N2918/12)*RANDBETWEEN(60,100)/100</f>
        <v>10603.561466666664</v>
      </c>
      <c r="S2918" t="str">
        <f ca="1">VLOOKUP(J2918,'Weather by country'!$A$1:$C$5,2,FALSE)</f>
        <v>fine</v>
      </c>
      <c r="T2918" t="str">
        <f ca="1">VLOOKUP(RANDBETWEEN(1,5),lookups!$Q$1:$R$5,2,FALSE)</f>
        <v>n</v>
      </c>
      <c r="U2918" t="str">
        <f ca="1">VLOOKUP(RANDBETWEEN(1,5),lookups!$Q$1:$R$5,2,FALSE)</f>
        <v>n</v>
      </c>
      <c r="V2918" t="str">
        <f ca="1">IF(P2918=O2918,"y","n")</f>
        <v>y</v>
      </c>
    </row>
    <row r="2919" spans="1:22" x14ac:dyDescent="0.35">
      <c r="A2919" t="s">
        <v>32</v>
      </c>
      <c r="B2919" t="str">
        <f>TEXT(ROW(A2919),"0000000000")</f>
        <v>0000002919</v>
      </c>
      <c r="C2919">
        <f ca="1">RANDBETWEEN(1,20)</f>
        <v>2</v>
      </c>
      <c r="D2919">
        <f ca="1">RANDBETWEEN(0,C2919)</f>
        <v>1</v>
      </c>
      <c r="E2919" s="2">
        <f ca="1">RANDBETWEEN(50000,100000)</f>
        <v>95871</v>
      </c>
      <c r="F2919">
        <f ca="1">RANDBETWEEN(5,100)</f>
        <v>57</v>
      </c>
      <c r="G2919" t="str">
        <f ca="1">VLOOKUP(RANDBETWEEN(6,12),lookups!$A$1:$B$12,2,FALSE)</f>
        <v xml:space="preserve"> ccc</v>
      </c>
      <c r="H2919" s="4">
        <f ca="1">IF(ROUNDDOWN(E2919/100000,0)=0,1,ROUNDDOWN(E2919/100000,0))</f>
        <v>1</v>
      </c>
      <c r="I2919" t="s">
        <v>33</v>
      </c>
      <c r="J2919" t="str">
        <f ca="1">VLOOKUP(RANDBETWEEN(1,5),lookups!$C$1:$D$5,2,FALSE)</f>
        <v>denmark</v>
      </c>
      <c r="K2919" t="str">
        <f ca="1">VLOOKUP(RANDBETWEEN(1,2),lookups!$G$1:$H$2,2,FALSE)</f>
        <v>flat</v>
      </c>
      <c r="L2919">
        <v>10</v>
      </c>
      <c r="M2919" t="str">
        <f ca="1">VLOOKUP(RANDBETWEEN(1,7),lookups!$I$1:$J$7,2,FALSE)</f>
        <v>c</v>
      </c>
      <c r="N2919" s="2">
        <f ca="1">E2919*(1-(RANDBETWEEN(1,50)/100))</f>
        <v>75738.09</v>
      </c>
      <c r="O2919" s="2">
        <f ca="1">N2919/12</f>
        <v>6311.5074999999997</v>
      </c>
      <c r="P2919" s="2">
        <f ca="1">RANDBETWEEN(1,1.5)*((N2919/12)*VLOOKUP(J2919,'Weather by country'!$A$1:$C$5,3,FALSE))</f>
        <v>6311.5074999999997</v>
      </c>
      <c r="Q2919" s="2">
        <f ca="1">(N2919/12)*RANDBETWEEN(60,100)/100</f>
        <v>3976.2497249999997</v>
      </c>
      <c r="R2919" s="2">
        <f ca="1">(N2919/12)*RANDBETWEEN(60,100)/100</f>
        <v>4859.8607749999992</v>
      </c>
      <c r="S2919" t="str">
        <f ca="1">VLOOKUP(J2919,'Weather by country'!$A$1:$C$5,2,FALSE)</f>
        <v>fine</v>
      </c>
      <c r="T2919" t="str">
        <f ca="1">VLOOKUP(RANDBETWEEN(1,5),lookups!$Q$1:$R$5,2,FALSE)</f>
        <v>y</v>
      </c>
      <c r="U2919" t="str">
        <f ca="1">VLOOKUP(RANDBETWEEN(1,5),lookups!$Q$1:$R$5,2,FALSE)</f>
        <v>y</v>
      </c>
      <c r="V2919" t="str">
        <f ca="1">IF(P2919=O2919,"y","n")</f>
        <v>y</v>
      </c>
    </row>
    <row r="2920" spans="1:22" x14ac:dyDescent="0.35">
      <c r="A2920" t="s">
        <v>31</v>
      </c>
      <c r="B2920" t="str">
        <f t="shared" si="45"/>
        <v>0000002920</v>
      </c>
      <c r="C2920">
        <f ca="1">RANDBETWEEN(5,20)</f>
        <v>20</v>
      </c>
      <c r="D2920">
        <f ca="1">RANDBETWEEN(0,C2920)</f>
        <v>5</v>
      </c>
      <c r="E2920" s="2">
        <f ca="1">RANDBETWEEN(100000,250000)</f>
        <v>116929</v>
      </c>
      <c r="F2920">
        <f ca="1">RANDBETWEEN(5,100)</f>
        <v>47</v>
      </c>
      <c r="G2920" t="str">
        <f ca="1">VLOOKUP(RANDBETWEEN(6,12),lookups!$A$1:$B$12,2,FALSE)</f>
        <v xml:space="preserve"> b</v>
      </c>
      <c r="H2920" s="4">
        <f ca="1">ROUNDDOWN(E2920/100000,0)</f>
        <v>1</v>
      </c>
      <c r="I2920" t="s">
        <v>33</v>
      </c>
      <c r="J2920" t="str">
        <f ca="1">VLOOKUP(RANDBETWEEN(1,5),lookups!$C$1:$D$5,2,FALSE)</f>
        <v>sweden</v>
      </c>
      <c r="K2920" t="str">
        <f ca="1">VLOOKUP(RANDBETWEEN(1,2),lookups!$G$1:$H$2,2,FALSE)</f>
        <v>pitched</v>
      </c>
      <c r="L2920">
        <v>10</v>
      </c>
      <c r="M2920" t="str">
        <f ca="1">VLOOKUP(RANDBETWEEN(1,7),lookups!$I$1:$J$7,2,FALSE)</f>
        <v>c</v>
      </c>
      <c r="N2920" s="2">
        <f ca="1">E2920*(1-(RANDBETWEEN(1,50)/100))</f>
        <v>112251.84</v>
      </c>
      <c r="O2920" s="2">
        <f ca="1">N2920/12</f>
        <v>9354.32</v>
      </c>
      <c r="P2920" s="2">
        <f ca="1">RANDBETWEEN(1,1.5)*((N2920/12)*VLOOKUP(J2920,'Weather by country'!$A$1:$C$5,3,FALSE))</f>
        <v>9354.32</v>
      </c>
      <c r="Q2920" s="2">
        <f ca="1">(N2920/12)*RANDBETWEEN(60,100)/100</f>
        <v>7015.74</v>
      </c>
      <c r="R2920" s="2">
        <f ca="1">(N2920/12)*RANDBETWEEN(60,100)/100</f>
        <v>7296.3696</v>
      </c>
      <c r="S2920" t="str">
        <f ca="1">VLOOKUP(J2920,'Weather by country'!$A$1:$C$5,2,FALSE)</f>
        <v>fine</v>
      </c>
      <c r="T2920" t="str">
        <f ca="1">VLOOKUP(RANDBETWEEN(1,5),lookups!$Q$1:$R$5,2,FALSE)</f>
        <v>y</v>
      </c>
      <c r="U2920" t="str">
        <f ca="1">VLOOKUP(RANDBETWEEN(1,5),lookups!$Q$1:$R$5,2,FALSE)</f>
        <v>y</v>
      </c>
      <c r="V2920" t="str">
        <f ca="1">IF(P2920=O2920,"y","n")</f>
        <v>y</v>
      </c>
    </row>
    <row r="2921" spans="1:22" x14ac:dyDescent="0.35">
      <c r="A2921" t="s">
        <v>32</v>
      </c>
      <c r="B2921" t="str">
        <f>TEXT(ROW(A2921),"0000000000")</f>
        <v>0000002921</v>
      </c>
      <c r="C2921">
        <f ca="1">RANDBETWEEN(1,20)</f>
        <v>17</v>
      </c>
      <c r="D2921">
        <f ca="1">RANDBETWEEN(0,C2921)</f>
        <v>9</v>
      </c>
      <c r="E2921" s="2">
        <f ca="1">RANDBETWEEN(50000,100000)</f>
        <v>50969</v>
      </c>
      <c r="F2921">
        <f ca="1">RANDBETWEEN(5,100)</f>
        <v>62</v>
      </c>
      <c r="G2921" t="str">
        <f ca="1">VLOOKUP(RANDBETWEEN(6,12),lookups!$A$1:$B$12,2,FALSE)</f>
        <v xml:space="preserve"> d</v>
      </c>
      <c r="H2921" s="4">
        <f ca="1">IF(ROUNDDOWN(E2921/100000,0)=0,1,ROUNDDOWN(E2921/100000,0))</f>
        <v>1</v>
      </c>
      <c r="I2921" t="s">
        <v>33</v>
      </c>
      <c r="J2921" t="str">
        <f ca="1">VLOOKUP(RANDBETWEEN(1,5),lookups!$C$1:$D$5,2,FALSE)</f>
        <v>uk</v>
      </c>
      <c r="K2921" t="str">
        <f ca="1">VLOOKUP(RANDBETWEEN(1,2),lookups!$G$1:$H$2,2,FALSE)</f>
        <v>pitched</v>
      </c>
      <c r="L2921">
        <v>10</v>
      </c>
      <c r="M2921" t="str">
        <f ca="1">VLOOKUP(RANDBETWEEN(1,7),lookups!$I$1:$J$7,2,FALSE)</f>
        <v>c</v>
      </c>
      <c r="N2921" s="2">
        <f ca="1">E2921*(1-(RANDBETWEEN(1,50)/100))</f>
        <v>29052.33</v>
      </c>
      <c r="O2921" s="2">
        <f ca="1">N2921/12</f>
        <v>2421.0275000000001</v>
      </c>
      <c r="P2921" s="2">
        <f ca="1">RANDBETWEEN(1,1.5)*((N2921/12)*VLOOKUP(J2921,'Weather by country'!$A$1:$C$5,3,FALSE))</f>
        <v>2421.0275000000001</v>
      </c>
      <c r="Q2921" s="2">
        <f ca="1">(N2921/12)*RANDBETWEEN(60,100)/100</f>
        <v>1573.6678750000001</v>
      </c>
      <c r="R2921" s="2">
        <f ca="1">(N2921/12)*RANDBETWEEN(60,100)/100</f>
        <v>2251.5555750000003</v>
      </c>
      <c r="S2921" t="str">
        <f ca="1">VLOOKUP(J2921,'Weather by country'!$A$1:$C$5,2,FALSE)</f>
        <v>fine</v>
      </c>
      <c r="T2921" t="str">
        <f ca="1">VLOOKUP(RANDBETWEEN(1,5),lookups!$Q$1:$R$5,2,FALSE)</f>
        <v>y</v>
      </c>
      <c r="U2921" t="str">
        <f ca="1">VLOOKUP(RANDBETWEEN(1,5),lookups!$Q$1:$R$5,2,FALSE)</f>
        <v>y</v>
      </c>
      <c r="V2921" t="str">
        <f ca="1">IF(P2921=O2921,"y","n")</f>
        <v>y</v>
      </c>
    </row>
    <row r="2922" spans="1:22" x14ac:dyDescent="0.35">
      <c r="A2922" t="s">
        <v>31</v>
      </c>
      <c r="B2922" t="str">
        <f t="shared" si="45"/>
        <v>0000002922</v>
      </c>
      <c r="C2922">
        <f ca="1">RANDBETWEEN(5,20)</f>
        <v>17</v>
      </c>
      <c r="D2922">
        <f ca="1">RANDBETWEEN(0,C2922)</f>
        <v>0</v>
      </c>
      <c r="E2922" s="2">
        <f ca="1">RANDBETWEEN(100000,250000)</f>
        <v>169847</v>
      </c>
      <c r="F2922">
        <f ca="1">RANDBETWEEN(5,100)</f>
        <v>64</v>
      </c>
      <c r="G2922" t="str">
        <f ca="1">VLOOKUP(RANDBETWEEN(6,12),lookups!$A$1:$B$12,2,FALSE)</f>
        <v xml:space="preserve"> b</v>
      </c>
      <c r="H2922" s="4">
        <f ca="1">ROUNDDOWN(E2922/100000,0)</f>
        <v>1</v>
      </c>
      <c r="I2922" t="s">
        <v>33</v>
      </c>
      <c r="J2922" t="str">
        <f ca="1">VLOOKUP(RANDBETWEEN(1,5),lookups!$C$1:$D$5,2,FALSE)</f>
        <v>norway</v>
      </c>
      <c r="K2922" t="str">
        <f ca="1">VLOOKUP(RANDBETWEEN(1,2),lookups!$G$1:$H$2,2,FALSE)</f>
        <v>flat</v>
      </c>
      <c r="L2922">
        <v>10</v>
      </c>
      <c r="M2922" t="str">
        <f ca="1">VLOOKUP(RANDBETWEEN(1,7),lookups!$I$1:$J$7,2,FALSE)</f>
        <v>c</v>
      </c>
      <c r="N2922" s="2">
        <f ca="1">E2922*(1-(RANDBETWEEN(1,50)/100))</f>
        <v>84923.5</v>
      </c>
      <c r="O2922" s="2">
        <f ca="1">N2922/12</f>
        <v>7076.958333333333</v>
      </c>
      <c r="P2922" s="2">
        <f ca="1">RANDBETWEEN(1,1.5)*((N2922/12)*VLOOKUP(J2922,'Weather by country'!$A$1:$C$5,3,FALSE))</f>
        <v>7076.958333333333</v>
      </c>
      <c r="Q2922" s="2">
        <f ca="1">(N2922/12)*RANDBETWEEN(60,100)/100</f>
        <v>6935.4191666666666</v>
      </c>
      <c r="R2922" s="2">
        <f ca="1">(N2922/12)*RANDBETWEEN(60,100)/100</f>
        <v>5236.9491666666663</v>
      </c>
      <c r="S2922" t="str">
        <f ca="1">VLOOKUP(J2922,'Weather by country'!$A$1:$C$5,2,FALSE)</f>
        <v>fine</v>
      </c>
      <c r="T2922" t="str">
        <f ca="1">VLOOKUP(RANDBETWEEN(1,5),lookups!$Q$1:$R$5,2,FALSE)</f>
        <v>y</v>
      </c>
      <c r="U2922" t="str">
        <f ca="1">VLOOKUP(RANDBETWEEN(1,5),lookups!$Q$1:$R$5,2,FALSE)</f>
        <v>y</v>
      </c>
      <c r="V2922" t="str">
        <f ca="1">IF(P2922=O2922,"y","n")</f>
        <v>y</v>
      </c>
    </row>
    <row r="2923" spans="1:22" x14ac:dyDescent="0.35">
      <c r="A2923" t="s">
        <v>32</v>
      </c>
      <c r="B2923" t="str">
        <f>TEXT(ROW(A2923),"0000000000")</f>
        <v>0000002923</v>
      </c>
      <c r="C2923">
        <f ca="1">RANDBETWEEN(1,20)</f>
        <v>1</v>
      </c>
      <c r="D2923">
        <f ca="1">RANDBETWEEN(0,C2923)</f>
        <v>1</v>
      </c>
      <c r="E2923" s="2">
        <f ca="1">RANDBETWEEN(50000,100000)</f>
        <v>51008</v>
      </c>
      <c r="F2923">
        <f ca="1">RANDBETWEEN(5,100)</f>
        <v>18</v>
      </c>
      <c r="G2923" t="str">
        <f ca="1">VLOOKUP(RANDBETWEEN(6,12),lookups!$A$1:$B$12,2,FALSE)</f>
        <v xml:space="preserve"> ddd</v>
      </c>
      <c r="H2923" s="4">
        <f ca="1">IF(ROUNDDOWN(E2923/100000,0)=0,1,ROUNDDOWN(E2923/100000,0))</f>
        <v>1</v>
      </c>
      <c r="I2923" t="s">
        <v>33</v>
      </c>
      <c r="J2923" t="str">
        <f ca="1">VLOOKUP(RANDBETWEEN(1,5),lookups!$C$1:$D$5,2,FALSE)</f>
        <v>finland</v>
      </c>
      <c r="K2923" t="str">
        <f ca="1">VLOOKUP(RANDBETWEEN(1,2),lookups!$G$1:$H$2,2,FALSE)</f>
        <v>flat</v>
      </c>
      <c r="L2923">
        <v>10</v>
      </c>
      <c r="M2923" t="str">
        <f ca="1">VLOOKUP(RANDBETWEEN(1,7),lookups!$I$1:$J$7,2,FALSE)</f>
        <v>c</v>
      </c>
      <c r="N2923" s="2">
        <f ca="1">E2923*(1-(RANDBETWEEN(1,50)/100))</f>
        <v>27544.320000000003</v>
      </c>
      <c r="O2923" s="2">
        <f ca="1">N2923/12</f>
        <v>2295.36</v>
      </c>
      <c r="P2923" s="2">
        <f ca="1">RANDBETWEEN(1,1.5)*((N2923/12)*VLOOKUP(J2923,'Weather by country'!$A$1:$C$5,3,FALSE))</f>
        <v>1836.2880000000002</v>
      </c>
      <c r="Q2923" s="2">
        <f ca="1">(N2923/12)*RANDBETWEEN(60,100)/100</f>
        <v>1767.4272000000001</v>
      </c>
      <c r="R2923" s="2">
        <f ca="1">(N2923/12)*RANDBETWEEN(60,100)/100</f>
        <v>1996.9632000000001</v>
      </c>
      <c r="S2923" t="str">
        <f ca="1">VLOOKUP(J2923,'Weather by country'!$A$1:$C$5,2,FALSE)</f>
        <v>l-rain</v>
      </c>
      <c r="T2923" t="str">
        <f ca="1">VLOOKUP(RANDBETWEEN(1,5),lookups!$Q$1:$R$5,2,FALSE)</f>
        <v>y</v>
      </c>
      <c r="U2923" t="str">
        <f ca="1">VLOOKUP(RANDBETWEEN(1,5),lookups!$Q$1:$R$5,2,FALSE)</f>
        <v>y</v>
      </c>
      <c r="V2923" t="str">
        <f ca="1">IF(P2923=O2923,"y","n")</f>
        <v>n</v>
      </c>
    </row>
    <row r="2924" spans="1:22" x14ac:dyDescent="0.35">
      <c r="A2924" t="s">
        <v>31</v>
      </c>
      <c r="B2924" t="str">
        <f t="shared" si="45"/>
        <v>0000002924</v>
      </c>
      <c r="C2924">
        <f ca="1">RANDBETWEEN(5,20)</f>
        <v>10</v>
      </c>
      <c r="D2924">
        <f ca="1">RANDBETWEEN(0,C2924)</f>
        <v>3</v>
      </c>
      <c r="E2924" s="2">
        <f ca="1">RANDBETWEEN(100000,250000)</f>
        <v>112768</v>
      </c>
      <c r="F2924">
        <f ca="1">RANDBETWEEN(5,100)</f>
        <v>47</v>
      </c>
      <c r="G2924" t="str">
        <f ca="1">VLOOKUP(RANDBETWEEN(6,12),lookups!$A$1:$B$12,2,FALSE)</f>
        <v xml:space="preserve"> cc</v>
      </c>
      <c r="H2924" s="4">
        <f ca="1">ROUNDDOWN(E2924/100000,0)</f>
        <v>1</v>
      </c>
      <c r="I2924" t="s">
        <v>33</v>
      </c>
      <c r="J2924" t="str">
        <f ca="1">VLOOKUP(RANDBETWEEN(1,5),lookups!$C$1:$D$5,2,FALSE)</f>
        <v>finland</v>
      </c>
      <c r="K2924" t="str">
        <f ca="1">VLOOKUP(RANDBETWEEN(1,2),lookups!$G$1:$H$2,2,FALSE)</f>
        <v>flat</v>
      </c>
      <c r="L2924">
        <v>10</v>
      </c>
      <c r="M2924" t="str">
        <f ca="1">VLOOKUP(RANDBETWEEN(1,7),lookups!$I$1:$J$7,2,FALSE)</f>
        <v>c</v>
      </c>
      <c r="N2924" s="2">
        <f ca="1">E2924*(1-(RANDBETWEEN(1,50)/100))</f>
        <v>95852.800000000003</v>
      </c>
      <c r="O2924" s="2">
        <f ca="1">N2924/12</f>
        <v>7987.7333333333336</v>
      </c>
      <c r="P2924" s="2">
        <f ca="1">RANDBETWEEN(1,1.5)*((N2924/12)*VLOOKUP(J2924,'Weather by country'!$A$1:$C$5,3,FALSE))</f>
        <v>6390.1866666666674</v>
      </c>
      <c r="Q2924" s="2">
        <f ca="1">(N2924/12)*RANDBETWEEN(60,100)/100</f>
        <v>6390.1866666666674</v>
      </c>
      <c r="R2924" s="2">
        <f ca="1">(N2924/12)*RANDBETWEEN(60,100)/100</f>
        <v>4872.5173333333332</v>
      </c>
      <c r="S2924" t="str">
        <f ca="1">VLOOKUP(J2924,'Weather by country'!$A$1:$C$5,2,FALSE)</f>
        <v>l-rain</v>
      </c>
      <c r="T2924" t="str">
        <f ca="1">VLOOKUP(RANDBETWEEN(1,5),lookups!$Q$1:$R$5,2,FALSE)</f>
        <v>y</v>
      </c>
      <c r="U2924" t="str">
        <f ca="1">VLOOKUP(RANDBETWEEN(1,5),lookups!$Q$1:$R$5,2,FALSE)</f>
        <v>n</v>
      </c>
      <c r="V2924" t="str">
        <f ca="1">IF(P2924=O2924,"y","n")</f>
        <v>n</v>
      </c>
    </row>
    <row r="2925" spans="1:22" x14ac:dyDescent="0.35">
      <c r="A2925" t="s">
        <v>32</v>
      </c>
      <c r="B2925" t="str">
        <f>TEXT(ROW(A2925),"0000000000")</f>
        <v>0000002925</v>
      </c>
      <c r="C2925">
        <f ca="1">RANDBETWEEN(1,20)</f>
        <v>14</v>
      </c>
      <c r="D2925">
        <f ca="1">RANDBETWEEN(0,C2925)</f>
        <v>4</v>
      </c>
      <c r="E2925" s="2">
        <f ca="1">RANDBETWEEN(50000,100000)</f>
        <v>74092</v>
      </c>
      <c r="F2925">
        <f ca="1">RANDBETWEEN(5,100)</f>
        <v>96</v>
      </c>
      <c r="G2925" t="str">
        <f ca="1">VLOOKUP(RANDBETWEEN(6,12),lookups!$A$1:$B$12,2,FALSE)</f>
        <v xml:space="preserve"> dd</v>
      </c>
      <c r="H2925" s="4">
        <f ca="1">IF(ROUNDDOWN(E2925/100000,0)=0,1,ROUNDDOWN(E2925/100000,0))</f>
        <v>1</v>
      </c>
      <c r="I2925" t="s">
        <v>33</v>
      </c>
      <c r="J2925" t="str">
        <f ca="1">VLOOKUP(RANDBETWEEN(1,5),lookups!$C$1:$D$5,2,FALSE)</f>
        <v>uk</v>
      </c>
      <c r="K2925" t="str">
        <f ca="1">VLOOKUP(RANDBETWEEN(1,2),lookups!$G$1:$H$2,2,FALSE)</f>
        <v>flat</v>
      </c>
      <c r="L2925">
        <v>10</v>
      </c>
      <c r="M2925" t="str">
        <f ca="1">VLOOKUP(RANDBETWEEN(1,7),lookups!$I$1:$J$7,2,FALSE)</f>
        <v>c</v>
      </c>
      <c r="N2925" s="2">
        <f ca="1">E2925*(1-(RANDBETWEEN(1,50)/100))</f>
        <v>45196.12</v>
      </c>
      <c r="O2925" s="2">
        <f ca="1">N2925/12</f>
        <v>3766.3433333333337</v>
      </c>
      <c r="P2925" s="2">
        <f ca="1">RANDBETWEEN(1,1.5)*((N2925/12)*VLOOKUP(J2925,'Weather by country'!$A$1:$C$5,3,FALSE))</f>
        <v>3766.3433333333337</v>
      </c>
      <c r="Q2925" s="2">
        <f ca="1">(N2925/12)*RANDBETWEEN(60,100)/100</f>
        <v>3314.382133333334</v>
      </c>
      <c r="R2925" s="2">
        <f ca="1">(N2925/12)*RANDBETWEEN(60,100)/100</f>
        <v>2410.4597333333336</v>
      </c>
      <c r="S2925" t="str">
        <f ca="1">VLOOKUP(J2925,'Weather by country'!$A$1:$C$5,2,FALSE)</f>
        <v>fine</v>
      </c>
      <c r="T2925" t="str">
        <f ca="1">VLOOKUP(RANDBETWEEN(1,5),lookups!$Q$1:$R$5,2,FALSE)</f>
        <v>y</v>
      </c>
      <c r="U2925" t="str">
        <f ca="1">VLOOKUP(RANDBETWEEN(1,5),lookups!$Q$1:$R$5,2,FALSE)</f>
        <v>y</v>
      </c>
      <c r="V2925" t="str">
        <f ca="1">IF(P2925=O2925,"y","n")</f>
        <v>y</v>
      </c>
    </row>
    <row r="2926" spans="1:22" x14ac:dyDescent="0.35">
      <c r="A2926" t="s">
        <v>31</v>
      </c>
      <c r="B2926" t="str">
        <f t="shared" si="45"/>
        <v>0000002926</v>
      </c>
      <c r="C2926">
        <f ca="1">RANDBETWEEN(5,20)</f>
        <v>10</v>
      </c>
      <c r="D2926">
        <f ca="1">RANDBETWEEN(0,C2926)</f>
        <v>7</v>
      </c>
      <c r="E2926" s="2">
        <f ca="1">RANDBETWEEN(100000,250000)</f>
        <v>227066</v>
      </c>
      <c r="F2926">
        <f ca="1">RANDBETWEEN(5,100)</f>
        <v>24</v>
      </c>
      <c r="G2926" t="str">
        <f ca="1">VLOOKUP(RANDBETWEEN(6,12),lookups!$A$1:$B$12,2,FALSE)</f>
        <v xml:space="preserve"> cc</v>
      </c>
      <c r="H2926" s="4">
        <f ca="1">ROUNDDOWN(E2926/100000,0)</f>
        <v>2</v>
      </c>
      <c r="I2926" t="s">
        <v>33</v>
      </c>
      <c r="J2926" t="str">
        <f ca="1">VLOOKUP(RANDBETWEEN(1,5),lookups!$C$1:$D$5,2,FALSE)</f>
        <v>norway</v>
      </c>
      <c r="K2926" t="str">
        <f ca="1">VLOOKUP(RANDBETWEEN(1,2),lookups!$G$1:$H$2,2,FALSE)</f>
        <v>flat</v>
      </c>
      <c r="L2926">
        <v>10</v>
      </c>
      <c r="M2926" t="str">
        <f ca="1">VLOOKUP(RANDBETWEEN(1,7),lookups!$I$1:$J$7,2,FALSE)</f>
        <v>b</v>
      </c>
      <c r="N2926" s="2">
        <f ca="1">E2926*(1-(RANDBETWEEN(1,50)/100))</f>
        <v>138510.26</v>
      </c>
      <c r="O2926" s="2">
        <f ca="1">N2926/12</f>
        <v>11542.521666666667</v>
      </c>
      <c r="P2926" s="2">
        <f ca="1">RANDBETWEEN(1,1.5)*((N2926/12)*VLOOKUP(J2926,'Weather by country'!$A$1:$C$5,3,FALSE))</f>
        <v>11542.521666666667</v>
      </c>
      <c r="Q2926" s="2">
        <f ca="1">(N2926/12)*RANDBETWEEN(60,100)/100</f>
        <v>8887.7416833333336</v>
      </c>
      <c r="R2926" s="2">
        <f ca="1">(N2926/12)*RANDBETWEEN(60,100)/100</f>
        <v>6925.5130000000008</v>
      </c>
      <c r="S2926" t="str">
        <f ca="1">VLOOKUP(J2926,'Weather by country'!$A$1:$C$5,2,FALSE)</f>
        <v>fine</v>
      </c>
      <c r="T2926" t="str">
        <f ca="1">VLOOKUP(RANDBETWEEN(1,5),lookups!$Q$1:$R$5,2,FALSE)</f>
        <v>y</v>
      </c>
      <c r="U2926" t="str">
        <f ca="1">VLOOKUP(RANDBETWEEN(1,5),lookups!$Q$1:$R$5,2,FALSE)</f>
        <v>y</v>
      </c>
      <c r="V2926" t="str">
        <f ca="1">IF(P2926=O2926,"y","n")</f>
        <v>y</v>
      </c>
    </row>
    <row r="2927" spans="1:22" x14ac:dyDescent="0.35">
      <c r="A2927" t="s">
        <v>32</v>
      </c>
      <c r="B2927" t="str">
        <f>TEXT(ROW(A2927),"0000000000")</f>
        <v>0000002927</v>
      </c>
      <c r="C2927">
        <f ca="1">RANDBETWEEN(1,20)</f>
        <v>6</v>
      </c>
      <c r="D2927">
        <f ca="1">RANDBETWEEN(0,C2927)</f>
        <v>3</v>
      </c>
      <c r="E2927" s="2">
        <f ca="1">RANDBETWEEN(50000,100000)</f>
        <v>83163</v>
      </c>
      <c r="F2927">
        <f ca="1">RANDBETWEEN(5,100)</f>
        <v>83</v>
      </c>
      <c r="G2927" t="str">
        <f ca="1">VLOOKUP(RANDBETWEEN(6,12),lookups!$A$1:$B$12,2,FALSE)</f>
        <v xml:space="preserve"> cc</v>
      </c>
      <c r="H2927" s="4">
        <f ca="1">IF(ROUNDDOWN(E2927/100000,0)=0,1,ROUNDDOWN(E2927/100000,0))</f>
        <v>1</v>
      </c>
      <c r="I2927" t="s">
        <v>33</v>
      </c>
      <c r="J2927" t="str">
        <f ca="1">VLOOKUP(RANDBETWEEN(1,5),lookups!$C$1:$D$5,2,FALSE)</f>
        <v>finland</v>
      </c>
      <c r="K2927" t="str">
        <f ca="1">VLOOKUP(RANDBETWEEN(1,2),lookups!$G$1:$H$2,2,FALSE)</f>
        <v>flat</v>
      </c>
      <c r="L2927">
        <v>10</v>
      </c>
      <c r="M2927" t="str">
        <f ca="1">VLOOKUP(RANDBETWEEN(1,7),lookups!$I$1:$J$7,2,FALSE)</f>
        <v>c</v>
      </c>
      <c r="N2927" s="2">
        <f ca="1">E2927*(1-(RANDBETWEEN(1,50)/100))</f>
        <v>41581.5</v>
      </c>
      <c r="O2927" s="2">
        <f ca="1">N2927/12</f>
        <v>3465.125</v>
      </c>
      <c r="P2927" s="2">
        <f ca="1">RANDBETWEEN(1,1.5)*((N2927/12)*VLOOKUP(J2927,'Weather by country'!$A$1:$C$5,3,FALSE))</f>
        <v>2772.1000000000004</v>
      </c>
      <c r="Q2927" s="2">
        <f ca="1">(N2927/12)*RANDBETWEEN(60,100)/100</f>
        <v>2529.5412500000002</v>
      </c>
      <c r="R2927" s="2">
        <f ca="1">(N2927/12)*RANDBETWEEN(60,100)/100</f>
        <v>2564.1925000000001</v>
      </c>
      <c r="S2927" t="str">
        <f ca="1">VLOOKUP(J2927,'Weather by country'!$A$1:$C$5,2,FALSE)</f>
        <v>l-rain</v>
      </c>
      <c r="T2927" t="str">
        <f ca="1">VLOOKUP(RANDBETWEEN(1,5),lookups!$Q$1:$R$5,2,FALSE)</f>
        <v>y</v>
      </c>
      <c r="U2927" t="str">
        <f ca="1">VLOOKUP(RANDBETWEEN(1,5),lookups!$Q$1:$R$5,2,FALSE)</f>
        <v>y</v>
      </c>
      <c r="V2927" t="str">
        <f ca="1">IF(P2927=O2927,"y","n")</f>
        <v>n</v>
      </c>
    </row>
    <row r="2928" spans="1:22" x14ac:dyDescent="0.35">
      <c r="A2928" t="s">
        <v>31</v>
      </c>
      <c r="B2928" t="str">
        <f t="shared" si="45"/>
        <v>0000002928</v>
      </c>
      <c r="C2928">
        <f ca="1">RANDBETWEEN(5,20)</f>
        <v>20</v>
      </c>
      <c r="D2928">
        <f ca="1">RANDBETWEEN(0,C2928)</f>
        <v>19</v>
      </c>
      <c r="E2928" s="2">
        <f ca="1">RANDBETWEEN(100000,250000)</f>
        <v>152154</v>
      </c>
      <c r="F2928">
        <f ca="1">RANDBETWEEN(5,100)</f>
        <v>82</v>
      </c>
      <c r="G2928" t="str">
        <f ca="1">VLOOKUP(RANDBETWEEN(6,12),lookups!$A$1:$B$12,2,FALSE)</f>
        <v xml:space="preserve"> c</v>
      </c>
      <c r="H2928" s="4">
        <f ca="1">ROUNDDOWN(E2928/100000,0)</f>
        <v>1</v>
      </c>
      <c r="I2928" t="s">
        <v>33</v>
      </c>
      <c r="J2928" t="str">
        <f ca="1">VLOOKUP(RANDBETWEEN(1,5),lookups!$C$1:$D$5,2,FALSE)</f>
        <v>uk</v>
      </c>
      <c r="K2928" t="str">
        <f ca="1">VLOOKUP(RANDBETWEEN(1,2),lookups!$G$1:$H$2,2,FALSE)</f>
        <v>pitched</v>
      </c>
      <c r="L2928">
        <v>10</v>
      </c>
      <c r="M2928" t="str">
        <f ca="1">VLOOKUP(RANDBETWEEN(1,7),lookups!$I$1:$J$7,2,FALSE)</f>
        <v>c</v>
      </c>
      <c r="N2928" s="2">
        <f ca="1">E2928*(1-(RANDBETWEEN(1,50)/100))</f>
        <v>120201.66</v>
      </c>
      <c r="O2928" s="2">
        <f ca="1">N2928/12</f>
        <v>10016.805</v>
      </c>
      <c r="P2928" s="2">
        <f ca="1">RANDBETWEEN(1,1.5)*((N2928/12)*VLOOKUP(J2928,'Weather by country'!$A$1:$C$5,3,FALSE))</f>
        <v>10016.805</v>
      </c>
      <c r="Q2928" s="2">
        <f ca="1">(N2928/12)*RANDBETWEEN(60,100)/100</f>
        <v>7913.2759499999993</v>
      </c>
      <c r="R2928" s="2">
        <f ca="1">(N2928/12)*RANDBETWEEN(60,100)/100</f>
        <v>8213.7800999999999</v>
      </c>
      <c r="S2928" t="str">
        <f ca="1">VLOOKUP(J2928,'Weather by country'!$A$1:$C$5,2,FALSE)</f>
        <v>fine</v>
      </c>
      <c r="T2928" t="str">
        <f ca="1">VLOOKUP(RANDBETWEEN(1,5),lookups!$Q$1:$R$5,2,FALSE)</f>
        <v>y</v>
      </c>
      <c r="U2928" t="str">
        <f ca="1">VLOOKUP(RANDBETWEEN(1,5),lookups!$Q$1:$R$5,2,FALSE)</f>
        <v>y</v>
      </c>
      <c r="V2928" t="str">
        <f ca="1">IF(P2928=O2928,"y","n")</f>
        <v>y</v>
      </c>
    </row>
    <row r="2929" spans="1:22" x14ac:dyDescent="0.35">
      <c r="A2929" t="s">
        <v>32</v>
      </c>
      <c r="B2929" t="str">
        <f>TEXT(ROW(A2929),"0000000000")</f>
        <v>0000002929</v>
      </c>
      <c r="C2929">
        <f ca="1">RANDBETWEEN(1,20)</f>
        <v>18</v>
      </c>
      <c r="D2929">
        <f ca="1">RANDBETWEEN(0,C2929)</f>
        <v>15</v>
      </c>
      <c r="E2929" s="2">
        <f ca="1">RANDBETWEEN(50000,100000)</f>
        <v>86475</v>
      </c>
      <c r="F2929">
        <f ca="1">RANDBETWEEN(5,100)</f>
        <v>91</v>
      </c>
      <c r="G2929" t="str">
        <f ca="1">VLOOKUP(RANDBETWEEN(6,12),lookups!$A$1:$B$12,2,FALSE)</f>
        <v xml:space="preserve"> c</v>
      </c>
      <c r="H2929" s="4">
        <f ca="1">IF(ROUNDDOWN(E2929/100000,0)=0,1,ROUNDDOWN(E2929/100000,0))</f>
        <v>1</v>
      </c>
      <c r="I2929" t="s">
        <v>33</v>
      </c>
      <c r="J2929" t="str">
        <f ca="1">VLOOKUP(RANDBETWEEN(1,5),lookups!$C$1:$D$5,2,FALSE)</f>
        <v>uk</v>
      </c>
      <c r="K2929" t="str">
        <f ca="1">VLOOKUP(RANDBETWEEN(1,2),lookups!$G$1:$H$2,2,FALSE)</f>
        <v>flat</v>
      </c>
      <c r="L2929">
        <v>10</v>
      </c>
      <c r="M2929" t="str">
        <f ca="1">VLOOKUP(RANDBETWEEN(1,7),lookups!$I$1:$J$7,2,FALSE)</f>
        <v>c</v>
      </c>
      <c r="N2929" s="2">
        <f ca="1">E2929*(1-(RANDBETWEEN(1,50)/100))</f>
        <v>52749.75</v>
      </c>
      <c r="O2929" s="2">
        <f ca="1">N2929/12</f>
        <v>4395.8125</v>
      </c>
      <c r="P2929" s="2">
        <f ca="1">RANDBETWEEN(1,1.5)*((N2929/12)*VLOOKUP(J2929,'Weather by country'!$A$1:$C$5,3,FALSE))</f>
        <v>4395.8125</v>
      </c>
      <c r="Q2929" s="2">
        <f ca="1">(N2929/12)*RANDBETWEEN(60,100)/100</f>
        <v>4176.0218750000004</v>
      </c>
      <c r="R2929" s="2">
        <f ca="1">(N2929/12)*RANDBETWEEN(60,100)/100</f>
        <v>3604.5662499999999</v>
      </c>
      <c r="S2929" t="str">
        <f ca="1">VLOOKUP(J2929,'Weather by country'!$A$1:$C$5,2,FALSE)</f>
        <v>fine</v>
      </c>
      <c r="T2929" t="str">
        <f ca="1">VLOOKUP(RANDBETWEEN(1,5),lookups!$Q$1:$R$5,2,FALSE)</f>
        <v>y</v>
      </c>
      <c r="U2929" t="str">
        <f ca="1">VLOOKUP(RANDBETWEEN(1,5),lookups!$Q$1:$R$5,2,FALSE)</f>
        <v>y</v>
      </c>
      <c r="V2929" t="str">
        <f ca="1">IF(P2929=O2929,"y","n")</f>
        <v>y</v>
      </c>
    </row>
    <row r="2930" spans="1:22" x14ac:dyDescent="0.35">
      <c r="A2930" t="s">
        <v>31</v>
      </c>
      <c r="B2930" t="str">
        <f t="shared" si="45"/>
        <v>0000002930</v>
      </c>
      <c r="C2930">
        <f ca="1">RANDBETWEEN(5,20)</f>
        <v>6</v>
      </c>
      <c r="D2930">
        <f ca="1">RANDBETWEEN(0,C2930)</f>
        <v>1</v>
      </c>
      <c r="E2930" s="2">
        <f ca="1">RANDBETWEEN(100000,250000)</f>
        <v>134629</v>
      </c>
      <c r="F2930">
        <f ca="1">RANDBETWEEN(5,100)</f>
        <v>91</v>
      </c>
      <c r="G2930" t="str">
        <f ca="1">VLOOKUP(RANDBETWEEN(6,12),lookups!$A$1:$B$12,2,FALSE)</f>
        <v xml:space="preserve"> d</v>
      </c>
      <c r="H2930" s="4">
        <f ca="1">ROUNDDOWN(E2930/100000,0)</f>
        <v>1</v>
      </c>
      <c r="I2930" t="s">
        <v>33</v>
      </c>
      <c r="J2930" t="str">
        <f ca="1">VLOOKUP(RANDBETWEEN(1,5),lookups!$C$1:$D$5,2,FALSE)</f>
        <v>finland</v>
      </c>
      <c r="K2930" t="str">
        <f ca="1">VLOOKUP(RANDBETWEEN(1,2),lookups!$G$1:$H$2,2,FALSE)</f>
        <v>flat</v>
      </c>
      <c r="L2930">
        <v>10</v>
      </c>
      <c r="M2930" t="str">
        <f ca="1">VLOOKUP(RANDBETWEEN(1,7),lookups!$I$1:$J$7,2,FALSE)</f>
        <v>c</v>
      </c>
      <c r="N2930" s="2">
        <f ca="1">E2930*(1-(RANDBETWEEN(1,50)/100))</f>
        <v>78084.820000000007</v>
      </c>
      <c r="O2930" s="2">
        <f ca="1">N2930/12</f>
        <v>6507.0683333333336</v>
      </c>
      <c r="P2930" s="2">
        <f ca="1">RANDBETWEEN(1,1.5)*((N2930/12)*VLOOKUP(J2930,'Weather by country'!$A$1:$C$5,3,FALSE))</f>
        <v>5205.6546666666673</v>
      </c>
      <c r="Q2930" s="2">
        <f ca="1">(N2930/12)*RANDBETWEEN(60,100)/100</f>
        <v>6246.7856000000002</v>
      </c>
      <c r="R2930" s="2">
        <f ca="1">(N2930/12)*RANDBETWEEN(60,100)/100</f>
        <v>6311.8562833333344</v>
      </c>
      <c r="S2930" t="str">
        <f ca="1">VLOOKUP(J2930,'Weather by country'!$A$1:$C$5,2,FALSE)</f>
        <v>l-rain</v>
      </c>
      <c r="T2930" t="str">
        <f ca="1">VLOOKUP(RANDBETWEEN(1,5),lookups!$Q$1:$R$5,2,FALSE)</f>
        <v>y</v>
      </c>
      <c r="U2930" t="str">
        <f ca="1">VLOOKUP(RANDBETWEEN(1,5),lookups!$Q$1:$R$5,2,FALSE)</f>
        <v>y</v>
      </c>
      <c r="V2930" t="str">
        <f ca="1">IF(P2930=O2930,"y","n")</f>
        <v>n</v>
      </c>
    </row>
    <row r="2931" spans="1:22" x14ac:dyDescent="0.35">
      <c r="A2931" t="s">
        <v>32</v>
      </c>
      <c r="B2931" t="str">
        <f>TEXT(ROW(A2931),"0000000000")</f>
        <v>0000002931</v>
      </c>
      <c r="C2931">
        <f ca="1">RANDBETWEEN(1,20)</f>
        <v>8</v>
      </c>
      <c r="D2931">
        <f ca="1">RANDBETWEEN(0,C2931)</f>
        <v>3</v>
      </c>
      <c r="E2931" s="2">
        <f ca="1">RANDBETWEEN(50000,100000)</f>
        <v>76918</v>
      </c>
      <c r="F2931">
        <f ca="1">RANDBETWEEN(5,100)</f>
        <v>47</v>
      </c>
      <c r="G2931" t="str">
        <f ca="1">VLOOKUP(RANDBETWEEN(6,12),lookups!$A$1:$B$12,2,FALSE)</f>
        <v xml:space="preserve"> ddd</v>
      </c>
      <c r="H2931" s="4">
        <f ca="1">IF(ROUNDDOWN(E2931/100000,0)=0,1,ROUNDDOWN(E2931/100000,0))</f>
        <v>1</v>
      </c>
      <c r="I2931" t="s">
        <v>33</v>
      </c>
      <c r="J2931" t="str">
        <f ca="1">VLOOKUP(RANDBETWEEN(1,5),lookups!$C$1:$D$5,2,FALSE)</f>
        <v>sweden</v>
      </c>
      <c r="K2931" t="str">
        <f ca="1">VLOOKUP(RANDBETWEEN(1,2),lookups!$G$1:$H$2,2,FALSE)</f>
        <v>pitched</v>
      </c>
      <c r="L2931">
        <v>10</v>
      </c>
      <c r="M2931" t="str">
        <f ca="1">VLOOKUP(RANDBETWEEN(1,7),lookups!$I$1:$J$7,2,FALSE)</f>
        <v>b</v>
      </c>
      <c r="N2931" s="2">
        <f ca="1">E2931*(1-(RANDBETWEEN(1,50)/100))</f>
        <v>44612.44</v>
      </c>
      <c r="O2931" s="2">
        <f ca="1">N2931/12</f>
        <v>3717.7033333333334</v>
      </c>
      <c r="P2931" s="2">
        <f ca="1">RANDBETWEEN(1,1.5)*((N2931/12)*VLOOKUP(J2931,'Weather by country'!$A$1:$C$5,3,FALSE))</f>
        <v>3717.7033333333334</v>
      </c>
      <c r="Q2931" s="2">
        <f ca="1">(N2931/12)*RANDBETWEEN(60,100)/100</f>
        <v>2713.9234333333334</v>
      </c>
      <c r="R2931" s="2">
        <f ca="1">(N2931/12)*RANDBETWEEN(60,100)/100</f>
        <v>2490.8612333333331</v>
      </c>
      <c r="S2931" t="str">
        <f ca="1">VLOOKUP(J2931,'Weather by country'!$A$1:$C$5,2,FALSE)</f>
        <v>fine</v>
      </c>
      <c r="T2931" t="str">
        <f ca="1">VLOOKUP(RANDBETWEEN(1,5),lookups!$Q$1:$R$5,2,FALSE)</f>
        <v>n</v>
      </c>
      <c r="U2931" t="str">
        <f ca="1">VLOOKUP(RANDBETWEEN(1,5),lookups!$Q$1:$R$5,2,FALSE)</f>
        <v>n</v>
      </c>
      <c r="V2931" t="str">
        <f ca="1">IF(P2931=O2931,"y","n")</f>
        <v>y</v>
      </c>
    </row>
    <row r="2932" spans="1:22" x14ac:dyDescent="0.35">
      <c r="A2932" t="s">
        <v>31</v>
      </c>
      <c r="B2932" t="str">
        <f t="shared" si="45"/>
        <v>0000002932</v>
      </c>
      <c r="C2932">
        <f ca="1">RANDBETWEEN(5,20)</f>
        <v>8</v>
      </c>
      <c r="D2932">
        <f ca="1">RANDBETWEEN(0,C2932)</f>
        <v>2</v>
      </c>
      <c r="E2932" s="2">
        <f ca="1">RANDBETWEEN(100000,250000)</f>
        <v>247365</v>
      </c>
      <c r="F2932">
        <f ca="1">RANDBETWEEN(5,100)</f>
        <v>69</v>
      </c>
      <c r="G2932" t="str">
        <f ca="1">VLOOKUP(RANDBETWEEN(6,12),lookups!$A$1:$B$12,2,FALSE)</f>
        <v xml:space="preserve"> dd</v>
      </c>
      <c r="H2932" s="4">
        <f ca="1">ROUNDDOWN(E2932/100000,0)</f>
        <v>2</v>
      </c>
      <c r="I2932" t="s">
        <v>33</v>
      </c>
      <c r="J2932" t="str">
        <f ca="1">VLOOKUP(RANDBETWEEN(1,5),lookups!$C$1:$D$5,2,FALSE)</f>
        <v>norway</v>
      </c>
      <c r="K2932" t="str">
        <f ca="1">VLOOKUP(RANDBETWEEN(1,2),lookups!$G$1:$H$2,2,FALSE)</f>
        <v>flat</v>
      </c>
      <c r="L2932">
        <v>10</v>
      </c>
      <c r="M2932" t="str">
        <f ca="1">VLOOKUP(RANDBETWEEN(1,7),lookups!$I$1:$J$7,2,FALSE)</f>
        <v>c</v>
      </c>
      <c r="N2932" s="2">
        <f ca="1">E2932*(1-(RANDBETWEEN(1,50)/100))</f>
        <v>133577.1</v>
      </c>
      <c r="O2932" s="2">
        <f ca="1">N2932/12</f>
        <v>11131.425000000001</v>
      </c>
      <c r="P2932" s="2">
        <f ca="1">RANDBETWEEN(1,1.5)*((N2932/12)*VLOOKUP(J2932,'Weather by country'!$A$1:$C$5,3,FALSE))</f>
        <v>11131.425000000001</v>
      </c>
      <c r="Q2932" s="2">
        <f ca="1">(N2932/12)*RANDBETWEEN(60,100)/100</f>
        <v>10686.168</v>
      </c>
      <c r="R2932" s="2">
        <f ca="1">(N2932/12)*RANDBETWEEN(60,100)/100</f>
        <v>7346.7405000000008</v>
      </c>
      <c r="S2932" t="str">
        <f ca="1">VLOOKUP(J2932,'Weather by country'!$A$1:$C$5,2,FALSE)</f>
        <v>fine</v>
      </c>
      <c r="T2932" t="str">
        <f ca="1">VLOOKUP(RANDBETWEEN(1,5),lookups!$Q$1:$R$5,2,FALSE)</f>
        <v>n</v>
      </c>
      <c r="U2932" t="str">
        <f ca="1">VLOOKUP(RANDBETWEEN(1,5),lookups!$Q$1:$R$5,2,FALSE)</f>
        <v>y</v>
      </c>
      <c r="V2932" t="str">
        <f ca="1">IF(P2932=O2932,"y","n")</f>
        <v>y</v>
      </c>
    </row>
    <row r="2933" spans="1:22" x14ac:dyDescent="0.35">
      <c r="A2933" t="s">
        <v>32</v>
      </c>
      <c r="B2933" t="str">
        <f>TEXT(ROW(A2933),"0000000000")</f>
        <v>0000002933</v>
      </c>
      <c r="C2933">
        <f ca="1">RANDBETWEEN(1,20)</f>
        <v>19</v>
      </c>
      <c r="D2933">
        <f ca="1">RANDBETWEEN(0,C2933)</f>
        <v>8</v>
      </c>
      <c r="E2933" s="2">
        <f ca="1">RANDBETWEEN(50000,100000)</f>
        <v>61902</v>
      </c>
      <c r="F2933">
        <f ca="1">RANDBETWEEN(5,100)</f>
        <v>28</v>
      </c>
      <c r="G2933" t="str">
        <f ca="1">VLOOKUP(RANDBETWEEN(6,12),lookups!$A$1:$B$12,2,FALSE)</f>
        <v xml:space="preserve"> b</v>
      </c>
      <c r="H2933" s="4">
        <f ca="1">IF(ROUNDDOWN(E2933/100000,0)=0,1,ROUNDDOWN(E2933/100000,0))</f>
        <v>1</v>
      </c>
      <c r="I2933" t="s">
        <v>33</v>
      </c>
      <c r="J2933" t="str">
        <f ca="1">VLOOKUP(RANDBETWEEN(1,5),lookups!$C$1:$D$5,2,FALSE)</f>
        <v>denmark</v>
      </c>
      <c r="K2933" t="str">
        <f ca="1">VLOOKUP(RANDBETWEEN(1,2),lookups!$G$1:$H$2,2,FALSE)</f>
        <v>flat</v>
      </c>
      <c r="L2933">
        <v>10</v>
      </c>
      <c r="M2933" t="str">
        <f ca="1">VLOOKUP(RANDBETWEEN(1,7),lookups!$I$1:$J$7,2,FALSE)</f>
        <v>c</v>
      </c>
      <c r="N2933" s="2">
        <f ca="1">E2933*(1-(RANDBETWEEN(1,50)/100))</f>
        <v>56949.840000000004</v>
      </c>
      <c r="O2933" s="2">
        <f ca="1">N2933/12</f>
        <v>4745.8200000000006</v>
      </c>
      <c r="P2933" s="2">
        <f ca="1">RANDBETWEEN(1,1.5)*((N2933/12)*VLOOKUP(J2933,'Weather by country'!$A$1:$C$5,3,FALSE))</f>
        <v>4745.8200000000006</v>
      </c>
      <c r="Q2933" s="2">
        <f ca="1">(N2933/12)*RANDBETWEEN(60,100)/100</f>
        <v>4555.9872000000005</v>
      </c>
      <c r="R2933" s="2">
        <f ca="1">(N2933/12)*RANDBETWEEN(60,100)/100</f>
        <v>3322.0740000000001</v>
      </c>
      <c r="S2933" t="str">
        <f ca="1">VLOOKUP(J2933,'Weather by country'!$A$1:$C$5,2,FALSE)</f>
        <v>fine</v>
      </c>
      <c r="T2933" t="str">
        <f ca="1">VLOOKUP(RANDBETWEEN(1,5),lookups!$Q$1:$R$5,2,FALSE)</f>
        <v>y</v>
      </c>
      <c r="U2933" t="str">
        <f ca="1">VLOOKUP(RANDBETWEEN(1,5),lookups!$Q$1:$R$5,2,FALSE)</f>
        <v>y</v>
      </c>
      <c r="V2933" t="str">
        <f ca="1">IF(P2933=O2933,"y","n")</f>
        <v>y</v>
      </c>
    </row>
    <row r="2934" spans="1:22" x14ac:dyDescent="0.35">
      <c r="A2934" t="s">
        <v>31</v>
      </c>
      <c r="B2934" t="str">
        <f t="shared" si="45"/>
        <v>0000002934</v>
      </c>
      <c r="C2934">
        <f ca="1">RANDBETWEEN(5,20)</f>
        <v>19</v>
      </c>
      <c r="D2934">
        <f ca="1">RANDBETWEEN(0,C2934)</f>
        <v>11</v>
      </c>
      <c r="E2934" s="2">
        <f ca="1">RANDBETWEEN(100000,250000)</f>
        <v>237457</v>
      </c>
      <c r="F2934">
        <f ca="1">RANDBETWEEN(5,100)</f>
        <v>78</v>
      </c>
      <c r="G2934" t="str">
        <f ca="1">VLOOKUP(RANDBETWEEN(6,12),lookups!$A$1:$B$12,2,FALSE)</f>
        <v xml:space="preserve"> d</v>
      </c>
      <c r="H2934" s="4">
        <f ca="1">ROUNDDOWN(E2934/100000,0)</f>
        <v>2</v>
      </c>
      <c r="I2934" t="s">
        <v>33</v>
      </c>
      <c r="J2934" t="str">
        <f ca="1">VLOOKUP(RANDBETWEEN(1,5),lookups!$C$1:$D$5,2,FALSE)</f>
        <v>uk</v>
      </c>
      <c r="K2934" t="str">
        <f ca="1">VLOOKUP(RANDBETWEEN(1,2),lookups!$G$1:$H$2,2,FALSE)</f>
        <v>flat</v>
      </c>
      <c r="L2934">
        <v>10</v>
      </c>
      <c r="M2934" t="str">
        <f ca="1">VLOOKUP(RANDBETWEEN(1,7),lookups!$I$1:$J$7,2,FALSE)</f>
        <v>b</v>
      </c>
      <c r="N2934" s="2">
        <f ca="1">E2934*(1-(RANDBETWEEN(1,50)/100))</f>
        <v>230333.29</v>
      </c>
      <c r="O2934" s="2">
        <f ca="1">N2934/12</f>
        <v>19194.440833333334</v>
      </c>
      <c r="P2934" s="2">
        <f ca="1">RANDBETWEEN(1,1.5)*((N2934/12)*VLOOKUP(J2934,'Weather by country'!$A$1:$C$5,3,FALSE))</f>
        <v>19194.440833333334</v>
      </c>
      <c r="Q2934" s="2">
        <f ca="1">(N2934/12)*RANDBETWEEN(60,100)/100</f>
        <v>13819.9974</v>
      </c>
      <c r="R2934" s="2">
        <f ca="1">(N2934/12)*RANDBETWEEN(60,100)/100</f>
        <v>13244.164175</v>
      </c>
      <c r="S2934" t="str">
        <f ca="1">VLOOKUP(J2934,'Weather by country'!$A$1:$C$5,2,FALSE)</f>
        <v>fine</v>
      </c>
      <c r="T2934" t="str">
        <f ca="1">VLOOKUP(RANDBETWEEN(1,5),lookups!$Q$1:$R$5,2,FALSE)</f>
        <v>y</v>
      </c>
      <c r="U2934" t="str">
        <f ca="1">VLOOKUP(RANDBETWEEN(1,5),lookups!$Q$1:$R$5,2,FALSE)</f>
        <v>y</v>
      </c>
      <c r="V2934" t="str">
        <f ca="1">IF(P2934=O2934,"y","n")</f>
        <v>y</v>
      </c>
    </row>
    <row r="2935" spans="1:22" x14ac:dyDescent="0.35">
      <c r="A2935" t="s">
        <v>32</v>
      </c>
      <c r="B2935" t="str">
        <f>TEXT(ROW(A2935),"0000000000")</f>
        <v>0000002935</v>
      </c>
      <c r="C2935">
        <f ca="1">RANDBETWEEN(1,20)</f>
        <v>18</v>
      </c>
      <c r="D2935">
        <f ca="1">RANDBETWEEN(0,C2935)</f>
        <v>2</v>
      </c>
      <c r="E2935" s="2">
        <f ca="1">RANDBETWEEN(50000,100000)</f>
        <v>64115</v>
      </c>
      <c r="F2935">
        <f ca="1">RANDBETWEEN(5,100)</f>
        <v>34</v>
      </c>
      <c r="G2935" t="str">
        <f ca="1">VLOOKUP(RANDBETWEEN(6,12),lookups!$A$1:$B$12,2,FALSE)</f>
        <v xml:space="preserve"> d</v>
      </c>
      <c r="H2935" s="4">
        <f ca="1">IF(ROUNDDOWN(E2935/100000,0)=0,1,ROUNDDOWN(E2935/100000,0))</f>
        <v>1</v>
      </c>
      <c r="I2935" t="s">
        <v>33</v>
      </c>
      <c r="J2935" t="str">
        <f ca="1">VLOOKUP(RANDBETWEEN(1,5),lookups!$C$1:$D$5,2,FALSE)</f>
        <v>finland</v>
      </c>
      <c r="K2935" t="str">
        <f ca="1">VLOOKUP(RANDBETWEEN(1,2),lookups!$G$1:$H$2,2,FALSE)</f>
        <v>pitched</v>
      </c>
      <c r="L2935">
        <v>10</v>
      </c>
      <c r="M2935" t="str">
        <f ca="1">VLOOKUP(RANDBETWEEN(1,7),lookups!$I$1:$J$7,2,FALSE)</f>
        <v>c</v>
      </c>
      <c r="N2935" s="2">
        <f ca="1">E2935*(1-(RANDBETWEEN(1,50)/100))</f>
        <v>35263.25</v>
      </c>
      <c r="O2935" s="2">
        <f ca="1">N2935/12</f>
        <v>2938.6041666666665</v>
      </c>
      <c r="P2935" s="2">
        <f ca="1">RANDBETWEEN(1,1.5)*((N2935/12)*VLOOKUP(J2935,'Weather by country'!$A$1:$C$5,3,FALSE))</f>
        <v>2350.8833333333332</v>
      </c>
      <c r="Q2935" s="2">
        <f ca="1">(N2935/12)*RANDBETWEEN(60,100)/100</f>
        <v>2615.357708333333</v>
      </c>
      <c r="R2935" s="2">
        <f ca="1">(N2935/12)*RANDBETWEEN(60,100)/100</f>
        <v>2439.0414583333331</v>
      </c>
      <c r="S2935" t="str">
        <f ca="1">VLOOKUP(J2935,'Weather by country'!$A$1:$C$5,2,FALSE)</f>
        <v>l-rain</v>
      </c>
      <c r="T2935" t="str">
        <f ca="1">VLOOKUP(RANDBETWEEN(1,5),lookups!$Q$1:$R$5,2,FALSE)</f>
        <v>y</v>
      </c>
      <c r="U2935" t="str">
        <f ca="1">VLOOKUP(RANDBETWEEN(1,5),lookups!$Q$1:$R$5,2,FALSE)</f>
        <v>y</v>
      </c>
      <c r="V2935" t="str">
        <f ca="1">IF(P2935=O2935,"y","n")</f>
        <v>n</v>
      </c>
    </row>
    <row r="2936" spans="1:22" x14ac:dyDescent="0.35">
      <c r="A2936" t="s">
        <v>31</v>
      </c>
      <c r="B2936" t="str">
        <f t="shared" si="45"/>
        <v>0000002936</v>
      </c>
      <c r="C2936">
        <f ca="1">RANDBETWEEN(5,20)</f>
        <v>16</v>
      </c>
      <c r="D2936">
        <f ca="1">RANDBETWEEN(0,C2936)</f>
        <v>6</v>
      </c>
      <c r="E2936" s="2">
        <f ca="1">RANDBETWEEN(100000,250000)</f>
        <v>188459</v>
      </c>
      <c r="F2936">
        <f ca="1">RANDBETWEEN(5,100)</f>
        <v>78</v>
      </c>
      <c r="G2936" t="str">
        <f ca="1">VLOOKUP(RANDBETWEEN(6,12),lookups!$A$1:$B$12,2,FALSE)</f>
        <v xml:space="preserve"> dd</v>
      </c>
      <c r="H2936" s="4">
        <f ca="1">ROUNDDOWN(E2936/100000,0)</f>
        <v>1</v>
      </c>
      <c r="I2936" t="s">
        <v>33</v>
      </c>
      <c r="J2936" t="str">
        <f ca="1">VLOOKUP(RANDBETWEEN(1,5),lookups!$C$1:$D$5,2,FALSE)</f>
        <v>norway</v>
      </c>
      <c r="K2936" t="str">
        <f ca="1">VLOOKUP(RANDBETWEEN(1,2),lookups!$G$1:$H$2,2,FALSE)</f>
        <v>pitched</v>
      </c>
      <c r="L2936">
        <v>10</v>
      </c>
      <c r="M2936" t="str">
        <f ca="1">VLOOKUP(RANDBETWEEN(1,7),lookups!$I$1:$J$7,2,FALSE)</f>
        <v>b</v>
      </c>
      <c r="N2936" s="2">
        <f ca="1">E2936*(1-(RANDBETWEEN(1,50)/100))</f>
        <v>169613.1</v>
      </c>
      <c r="O2936" s="2">
        <f ca="1">N2936/12</f>
        <v>14134.425000000001</v>
      </c>
      <c r="P2936" s="2">
        <f ca="1">RANDBETWEEN(1,1.5)*((N2936/12)*VLOOKUP(J2936,'Weather by country'!$A$1:$C$5,3,FALSE))</f>
        <v>14134.425000000001</v>
      </c>
      <c r="Q2936" s="2">
        <f ca="1">(N2936/12)*RANDBETWEEN(60,100)/100</f>
        <v>13710.392250000001</v>
      </c>
      <c r="R2936" s="2">
        <f ca="1">(N2936/12)*RANDBETWEEN(60,100)/100</f>
        <v>13286.359500000002</v>
      </c>
      <c r="S2936" t="str">
        <f ca="1">VLOOKUP(J2936,'Weather by country'!$A$1:$C$5,2,FALSE)</f>
        <v>fine</v>
      </c>
      <c r="T2936" t="str">
        <f ca="1">VLOOKUP(RANDBETWEEN(1,5),lookups!$Q$1:$R$5,2,FALSE)</f>
        <v>n</v>
      </c>
      <c r="U2936" t="str">
        <f ca="1">VLOOKUP(RANDBETWEEN(1,5),lookups!$Q$1:$R$5,2,FALSE)</f>
        <v>y</v>
      </c>
      <c r="V2936" t="str">
        <f ca="1">IF(P2936=O2936,"y","n")</f>
        <v>y</v>
      </c>
    </row>
    <row r="2937" spans="1:22" x14ac:dyDescent="0.35">
      <c r="A2937" t="s">
        <v>32</v>
      </c>
      <c r="B2937" t="str">
        <f>TEXT(ROW(A2937),"0000000000")</f>
        <v>0000002937</v>
      </c>
      <c r="C2937">
        <f ca="1">RANDBETWEEN(1,20)</f>
        <v>17</v>
      </c>
      <c r="D2937">
        <f ca="1">RANDBETWEEN(0,C2937)</f>
        <v>17</v>
      </c>
      <c r="E2937" s="2">
        <f ca="1">RANDBETWEEN(50000,100000)</f>
        <v>54532</v>
      </c>
      <c r="F2937">
        <f ca="1">RANDBETWEEN(5,100)</f>
        <v>85</v>
      </c>
      <c r="G2937" t="str">
        <f ca="1">VLOOKUP(RANDBETWEEN(6,12),lookups!$A$1:$B$12,2,FALSE)</f>
        <v xml:space="preserve"> dd</v>
      </c>
      <c r="H2937" s="4">
        <f ca="1">IF(ROUNDDOWN(E2937/100000,0)=0,1,ROUNDDOWN(E2937/100000,0))</f>
        <v>1</v>
      </c>
      <c r="I2937" t="s">
        <v>33</v>
      </c>
      <c r="J2937" t="str">
        <f ca="1">VLOOKUP(RANDBETWEEN(1,5),lookups!$C$1:$D$5,2,FALSE)</f>
        <v>denmark</v>
      </c>
      <c r="K2937" t="str">
        <f ca="1">VLOOKUP(RANDBETWEEN(1,2),lookups!$G$1:$H$2,2,FALSE)</f>
        <v>pitched</v>
      </c>
      <c r="L2937">
        <v>10</v>
      </c>
      <c r="M2937" t="str">
        <f ca="1">VLOOKUP(RANDBETWEEN(1,7),lookups!$I$1:$J$7,2,FALSE)</f>
        <v>c</v>
      </c>
      <c r="N2937" s="2">
        <f ca="1">E2937*(1-(RANDBETWEEN(1,50)/100))</f>
        <v>37627.079999999994</v>
      </c>
      <c r="O2937" s="2">
        <f ca="1">N2937/12</f>
        <v>3135.5899999999997</v>
      </c>
      <c r="P2937" s="2">
        <f ca="1">RANDBETWEEN(1,1.5)*((N2937/12)*VLOOKUP(J2937,'Weather by country'!$A$1:$C$5,3,FALSE))</f>
        <v>3135.5899999999997</v>
      </c>
      <c r="Q2937" s="2">
        <f ca="1">(N2937/12)*RANDBETWEEN(60,100)/100</f>
        <v>2790.6750999999995</v>
      </c>
      <c r="R2937" s="2">
        <f ca="1">(N2937/12)*RANDBETWEEN(60,100)/100</f>
        <v>1912.7098999999998</v>
      </c>
      <c r="S2937" t="str">
        <f ca="1">VLOOKUP(J2937,'Weather by country'!$A$1:$C$5,2,FALSE)</f>
        <v>fine</v>
      </c>
      <c r="T2937" t="str">
        <f ca="1">VLOOKUP(RANDBETWEEN(1,5),lookups!$Q$1:$R$5,2,FALSE)</f>
        <v>y</v>
      </c>
      <c r="U2937" t="str">
        <f ca="1">VLOOKUP(RANDBETWEEN(1,5),lookups!$Q$1:$R$5,2,FALSE)</f>
        <v>y</v>
      </c>
      <c r="V2937" t="str">
        <f ca="1">IF(P2937=O2937,"y","n")</f>
        <v>y</v>
      </c>
    </row>
    <row r="2938" spans="1:22" x14ac:dyDescent="0.35">
      <c r="A2938" t="s">
        <v>31</v>
      </c>
      <c r="B2938" t="str">
        <f t="shared" si="45"/>
        <v>0000002938</v>
      </c>
      <c r="C2938">
        <f ca="1">RANDBETWEEN(5,20)</f>
        <v>10</v>
      </c>
      <c r="D2938">
        <f ca="1">RANDBETWEEN(0,C2938)</f>
        <v>8</v>
      </c>
      <c r="E2938" s="2">
        <f ca="1">RANDBETWEEN(100000,250000)</f>
        <v>129838</v>
      </c>
      <c r="F2938">
        <f ca="1">RANDBETWEEN(5,100)</f>
        <v>62</v>
      </c>
      <c r="G2938" t="str">
        <f ca="1">VLOOKUP(RANDBETWEEN(6,12),lookups!$A$1:$B$12,2,FALSE)</f>
        <v xml:space="preserve"> b</v>
      </c>
      <c r="H2938" s="4">
        <f ca="1">ROUNDDOWN(E2938/100000,0)</f>
        <v>1</v>
      </c>
      <c r="I2938" t="s">
        <v>33</v>
      </c>
      <c r="J2938" t="str">
        <f ca="1">VLOOKUP(RANDBETWEEN(1,5),lookups!$C$1:$D$5,2,FALSE)</f>
        <v>norway</v>
      </c>
      <c r="K2938" t="str">
        <f ca="1">VLOOKUP(RANDBETWEEN(1,2),lookups!$G$1:$H$2,2,FALSE)</f>
        <v>flat</v>
      </c>
      <c r="L2938">
        <v>10</v>
      </c>
      <c r="M2938" t="str">
        <f ca="1">VLOOKUP(RANDBETWEEN(1,7),lookups!$I$1:$J$7,2,FALSE)</f>
        <v>b</v>
      </c>
      <c r="N2938" s="2">
        <f ca="1">E2938*(1-(RANDBETWEEN(1,50)/100))</f>
        <v>112959.06</v>
      </c>
      <c r="O2938" s="2">
        <f ca="1">N2938/12</f>
        <v>9413.2549999999992</v>
      </c>
      <c r="P2938" s="2">
        <f ca="1">RANDBETWEEN(1,1.5)*((N2938/12)*VLOOKUP(J2938,'Weather by country'!$A$1:$C$5,3,FALSE))</f>
        <v>9413.2549999999992</v>
      </c>
      <c r="Q2938" s="2">
        <f ca="1">(N2938/12)*RANDBETWEEN(60,100)/100</f>
        <v>8283.6643999999997</v>
      </c>
      <c r="R2938" s="2">
        <f ca="1">(N2938/12)*RANDBETWEEN(60,100)/100</f>
        <v>7154.0737999999992</v>
      </c>
      <c r="S2938" t="str">
        <f ca="1">VLOOKUP(J2938,'Weather by country'!$A$1:$C$5,2,FALSE)</f>
        <v>fine</v>
      </c>
      <c r="T2938" t="str">
        <f ca="1">VLOOKUP(RANDBETWEEN(1,5),lookups!$Q$1:$R$5,2,FALSE)</f>
        <v>n</v>
      </c>
      <c r="U2938" t="str">
        <f ca="1">VLOOKUP(RANDBETWEEN(1,5),lookups!$Q$1:$R$5,2,FALSE)</f>
        <v>n</v>
      </c>
      <c r="V2938" t="str">
        <f ca="1">IF(P2938=O2938,"y","n")</f>
        <v>y</v>
      </c>
    </row>
    <row r="2939" spans="1:22" x14ac:dyDescent="0.35">
      <c r="A2939" t="s">
        <v>32</v>
      </c>
      <c r="B2939" t="str">
        <f>TEXT(ROW(A2939),"0000000000")</f>
        <v>0000002939</v>
      </c>
      <c r="C2939">
        <f ca="1">RANDBETWEEN(1,20)</f>
        <v>1</v>
      </c>
      <c r="D2939">
        <f ca="1">RANDBETWEEN(0,C2939)</f>
        <v>0</v>
      </c>
      <c r="E2939" s="2">
        <f ca="1">RANDBETWEEN(50000,100000)</f>
        <v>52040</v>
      </c>
      <c r="F2939">
        <f ca="1">RANDBETWEEN(5,100)</f>
        <v>94</v>
      </c>
      <c r="G2939" t="str">
        <f ca="1">VLOOKUP(RANDBETWEEN(6,12),lookups!$A$1:$B$12,2,FALSE)</f>
        <v xml:space="preserve"> d</v>
      </c>
      <c r="H2939" s="4">
        <f ca="1">IF(ROUNDDOWN(E2939/100000,0)=0,1,ROUNDDOWN(E2939/100000,0))</f>
        <v>1</v>
      </c>
      <c r="I2939" t="s">
        <v>33</v>
      </c>
      <c r="J2939" t="str">
        <f ca="1">VLOOKUP(RANDBETWEEN(1,5),lookups!$C$1:$D$5,2,FALSE)</f>
        <v>denmark</v>
      </c>
      <c r="K2939" t="str">
        <f ca="1">VLOOKUP(RANDBETWEEN(1,2),lookups!$G$1:$H$2,2,FALSE)</f>
        <v>flat</v>
      </c>
      <c r="L2939">
        <v>10</v>
      </c>
      <c r="M2939" t="str">
        <f ca="1">VLOOKUP(RANDBETWEEN(1,7),lookups!$I$1:$J$7,2,FALSE)</f>
        <v>c</v>
      </c>
      <c r="N2939" s="2">
        <f ca="1">E2939*(1-(RANDBETWEEN(1,50)/100))</f>
        <v>27060.799999999999</v>
      </c>
      <c r="O2939" s="2">
        <f ca="1">N2939/12</f>
        <v>2255.0666666666666</v>
      </c>
      <c r="P2939" s="2">
        <f ca="1">RANDBETWEEN(1,1.5)*((N2939/12)*VLOOKUP(J2939,'Weather by country'!$A$1:$C$5,3,FALSE))</f>
        <v>2255.0666666666666</v>
      </c>
      <c r="Q2939" s="2">
        <f ca="1">(N2939/12)*RANDBETWEEN(60,100)/100</f>
        <v>2119.7626666666665</v>
      </c>
      <c r="R2939" s="2">
        <f ca="1">(N2939/12)*RANDBETWEEN(60,100)/100</f>
        <v>2164.864</v>
      </c>
      <c r="S2939" t="str">
        <f ca="1">VLOOKUP(J2939,'Weather by country'!$A$1:$C$5,2,FALSE)</f>
        <v>fine</v>
      </c>
      <c r="T2939" t="str">
        <f ca="1">VLOOKUP(RANDBETWEEN(1,5),lookups!$Q$1:$R$5,2,FALSE)</f>
        <v>n</v>
      </c>
      <c r="U2939" t="str">
        <f ca="1">VLOOKUP(RANDBETWEEN(1,5),lookups!$Q$1:$R$5,2,FALSE)</f>
        <v>n</v>
      </c>
      <c r="V2939" t="str">
        <f ca="1">IF(P2939=O2939,"y","n")</f>
        <v>y</v>
      </c>
    </row>
    <row r="2940" spans="1:22" x14ac:dyDescent="0.35">
      <c r="A2940" t="s">
        <v>31</v>
      </c>
      <c r="B2940" t="str">
        <f t="shared" si="45"/>
        <v>0000002940</v>
      </c>
      <c r="C2940">
        <f ca="1">RANDBETWEEN(5,20)</f>
        <v>10</v>
      </c>
      <c r="D2940">
        <f ca="1">RANDBETWEEN(0,C2940)</f>
        <v>8</v>
      </c>
      <c r="E2940" s="2">
        <f ca="1">RANDBETWEEN(100000,250000)</f>
        <v>137636</v>
      </c>
      <c r="F2940">
        <f ca="1">RANDBETWEEN(5,100)</f>
        <v>31</v>
      </c>
      <c r="G2940" t="str">
        <f ca="1">VLOOKUP(RANDBETWEEN(6,12),lookups!$A$1:$B$12,2,FALSE)</f>
        <v xml:space="preserve"> d</v>
      </c>
      <c r="H2940" s="4">
        <f ca="1">ROUNDDOWN(E2940/100000,0)</f>
        <v>1</v>
      </c>
      <c r="I2940" t="s">
        <v>33</v>
      </c>
      <c r="J2940" t="str">
        <f ca="1">VLOOKUP(RANDBETWEEN(1,5),lookups!$C$1:$D$5,2,FALSE)</f>
        <v>sweden</v>
      </c>
      <c r="K2940" t="str">
        <f ca="1">VLOOKUP(RANDBETWEEN(1,2),lookups!$G$1:$H$2,2,FALSE)</f>
        <v>pitched</v>
      </c>
      <c r="L2940">
        <v>10</v>
      </c>
      <c r="M2940" t="str">
        <f ca="1">VLOOKUP(RANDBETWEEN(1,7),lookups!$I$1:$J$7,2,FALSE)</f>
        <v>a</v>
      </c>
      <c r="N2940" s="2">
        <f ca="1">E2940*(1-(RANDBETWEEN(1,50)/100))</f>
        <v>85334.319999999992</v>
      </c>
      <c r="O2940" s="2">
        <f ca="1">N2940/12</f>
        <v>7111.1933333333327</v>
      </c>
      <c r="P2940" s="2">
        <f ca="1">RANDBETWEEN(1,1.5)*((N2940/12)*VLOOKUP(J2940,'Weather by country'!$A$1:$C$5,3,FALSE))</f>
        <v>7111.1933333333327</v>
      </c>
      <c r="Q2940" s="2">
        <f ca="1">(N2940/12)*RANDBETWEEN(60,100)/100</f>
        <v>5333.3950000000004</v>
      </c>
      <c r="R2940" s="2">
        <f ca="1">(N2940/12)*RANDBETWEEN(60,100)/100</f>
        <v>6400.0739999999987</v>
      </c>
      <c r="S2940" t="str">
        <f ca="1">VLOOKUP(J2940,'Weather by country'!$A$1:$C$5,2,FALSE)</f>
        <v>fine</v>
      </c>
      <c r="T2940" t="str">
        <f ca="1">VLOOKUP(RANDBETWEEN(1,5),lookups!$Q$1:$R$5,2,FALSE)</f>
        <v>n</v>
      </c>
      <c r="U2940" t="str">
        <f ca="1">VLOOKUP(RANDBETWEEN(1,5),lookups!$Q$1:$R$5,2,FALSE)</f>
        <v>n</v>
      </c>
      <c r="V2940" t="str">
        <f ca="1">IF(P2940=O2940,"y","n")</f>
        <v>y</v>
      </c>
    </row>
    <row r="2941" spans="1:22" x14ac:dyDescent="0.35">
      <c r="A2941" t="s">
        <v>32</v>
      </c>
      <c r="B2941" t="str">
        <f>TEXT(ROW(A2941),"0000000000")</f>
        <v>0000002941</v>
      </c>
      <c r="C2941">
        <f ca="1">RANDBETWEEN(1,20)</f>
        <v>16</v>
      </c>
      <c r="D2941">
        <f ca="1">RANDBETWEEN(0,C2941)</f>
        <v>16</v>
      </c>
      <c r="E2941" s="2">
        <f ca="1">RANDBETWEEN(50000,100000)</f>
        <v>50254</v>
      </c>
      <c r="F2941">
        <f ca="1">RANDBETWEEN(5,100)</f>
        <v>66</v>
      </c>
      <c r="G2941" t="str">
        <f ca="1">VLOOKUP(RANDBETWEEN(6,12),lookups!$A$1:$B$12,2,FALSE)</f>
        <v xml:space="preserve"> ddd</v>
      </c>
      <c r="H2941" s="4">
        <f ca="1">IF(ROUNDDOWN(E2941/100000,0)=0,1,ROUNDDOWN(E2941/100000,0))</f>
        <v>1</v>
      </c>
      <c r="I2941" t="s">
        <v>33</v>
      </c>
      <c r="J2941" t="str">
        <f ca="1">VLOOKUP(RANDBETWEEN(1,5),lookups!$C$1:$D$5,2,FALSE)</f>
        <v>finland</v>
      </c>
      <c r="K2941" t="str">
        <f ca="1">VLOOKUP(RANDBETWEEN(1,2),lookups!$G$1:$H$2,2,FALSE)</f>
        <v>pitched</v>
      </c>
      <c r="L2941">
        <v>10</v>
      </c>
      <c r="M2941" t="str">
        <f ca="1">VLOOKUP(RANDBETWEEN(1,7),lookups!$I$1:$J$7,2,FALSE)</f>
        <v>c</v>
      </c>
      <c r="N2941" s="2">
        <f ca="1">E2941*(1-(RANDBETWEEN(1,50)/100))</f>
        <v>36685.42</v>
      </c>
      <c r="O2941" s="2">
        <f ca="1">N2941/12</f>
        <v>3057.1183333333333</v>
      </c>
      <c r="P2941" s="2">
        <f ca="1">RANDBETWEEN(1,1.5)*((N2941/12)*VLOOKUP(J2941,'Weather by country'!$A$1:$C$5,3,FALSE))</f>
        <v>2445.6946666666668</v>
      </c>
      <c r="Q2941" s="2">
        <f ca="1">(N2941/12)*RANDBETWEEN(60,100)/100</f>
        <v>2659.6929499999997</v>
      </c>
      <c r="R2941" s="2">
        <f ca="1">(N2941/12)*RANDBETWEEN(60,100)/100</f>
        <v>2690.2641333333331</v>
      </c>
      <c r="S2941" t="str">
        <f ca="1">VLOOKUP(J2941,'Weather by country'!$A$1:$C$5,2,FALSE)</f>
        <v>l-rain</v>
      </c>
      <c r="T2941" t="str">
        <f ca="1">VLOOKUP(RANDBETWEEN(1,5),lookups!$Q$1:$R$5,2,FALSE)</f>
        <v>y</v>
      </c>
      <c r="U2941" t="str">
        <f ca="1">VLOOKUP(RANDBETWEEN(1,5),lookups!$Q$1:$R$5,2,FALSE)</f>
        <v>y</v>
      </c>
      <c r="V2941" t="str">
        <f ca="1">IF(P2941=O2941,"y","n")</f>
        <v>n</v>
      </c>
    </row>
    <row r="2942" spans="1:22" x14ac:dyDescent="0.35">
      <c r="A2942" t="s">
        <v>31</v>
      </c>
      <c r="B2942" t="str">
        <f t="shared" si="45"/>
        <v>0000002942</v>
      </c>
      <c r="C2942">
        <f ca="1">RANDBETWEEN(5,20)</f>
        <v>17</v>
      </c>
      <c r="D2942">
        <f ca="1">RANDBETWEEN(0,C2942)</f>
        <v>0</v>
      </c>
      <c r="E2942" s="2">
        <f ca="1">RANDBETWEEN(100000,250000)</f>
        <v>161464</v>
      </c>
      <c r="F2942">
        <f ca="1">RANDBETWEEN(5,100)</f>
        <v>40</v>
      </c>
      <c r="G2942" t="str">
        <f ca="1">VLOOKUP(RANDBETWEEN(6,12),lookups!$A$1:$B$12,2,FALSE)</f>
        <v xml:space="preserve"> cc</v>
      </c>
      <c r="H2942" s="4">
        <f ca="1">ROUNDDOWN(E2942/100000,0)</f>
        <v>1</v>
      </c>
      <c r="I2942" t="s">
        <v>33</v>
      </c>
      <c r="J2942" t="str">
        <f ca="1">VLOOKUP(RANDBETWEEN(1,5),lookups!$C$1:$D$5,2,FALSE)</f>
        <v>sweden</v>
      </c>
      <c r="K2942" t="str">
        <f ca="1">VLOOKUP(RANDBETWEEN(1,2),lookups!$G$1:$H$2,2,FALSE)</f>
        <v>pitched</v>
      </c>
      <c r="L2942">
        <v>10</v>
      </c>
      <c r="M2942" t="str">
        <f ca="1">VLOOKUP(RANDBETWEEN(1,7),lookups!$I$1:$J$7,2,FALSE)</f>
        <v>b</v>
      </c>
      <c r="N2942" s="2">
        <f ca="1">E2942*(1-(RANDBETWEEN(1,50)/100))</f>
        <v>151776.16</v>
      </c>
      <c r="O2942" s="2">
        <f ca="1">N2942/12</f>
        <v>12648.013333333334</v>
      </c>
      <c r="P2942" s="2">
        <f ca="1">RANDBETWEEN(1,1.5)*((N2942/12)*VLOOKUP(J2942,'Weather by country'!$A$1:$C$5,3,FALSE))</f>
        <v>12648.013333333334</v>
      </c>
      <c r="Q2942" s="2">
        <f ca="1">(N2942/12)*RANDBETWEEN(60,100)/100</f>
        <v>10371.370933333334</v>
      </c>
      <c r="R2942" s="2">
        <f ca="1">(N2942/12)*RANDBETWEEN(60,100)/100</f>
        <v>8600.6490666666668</v>
      </c>
      <c r="S2942" t="str">
        <f ca="1">VLOOKUP(J2942,'Weather by country'!$A$1:$C$5,2,FALSE)</f>
        <v>fine</v>
      </c>
      <c r="T2942" t="str">
        <f ca="1">VLOOKUP(RANDBETWEEN(1,5),lookups!$Q$1:$R$5,2,FALSE)</f>
        <v>n</v>
      </c>
      <c r="U2942" t="str">
        <f ca="1">VLOOKUP(RANDBETWEEN(1,5),lookups!$Q$1:$R$5,2,FALSE)</f>
        <v>y</v>
      </c>
      <c r="V2942" t="str">
        <f ca="1">IF(P2942=O2942,"y","n")</f>
        <v>y</v>
      </c>
    </row>
    <row r="2943" spans="1:22" x14ac:dyDescent="0.35">
      <c r="A2943" t="s">
        <v>32</v>
      </c>
      <c r="B2943" t="str">
        <f>TEXT(ROW(A2943),"0000000000")</f>
        <v>0000002943</v>
      </c>
      <c r="C2943">
        <f ca="1">RANDBETWEEN(1,20)</f>
        <v>19</v>
      </c>
      <c r="D2943">
        <f ca="1">RANDBETWEEN(0,C2943)</f>
        <v>9</v>
      </c>
      <c r="E2943" s="2">
        <f ca="1">RANDBETWEEN(50000,100000)</f>
        <v>77613</v>
      </c>
      <c r="F2943">
        <f ca="1">RANDBETWEEN(5,100)</f>
        <v>82</v>
      </c>
      <c r="G2943" t="str">
        <f ca="1">VLOOKUP(RANDBETWEEN(6,12),lookups!$A$1:$B$12,2,FALSE)</f>
        <v xml:space="preserve"> ccc</v>
      </c>
      <c r="H2943" s="4">
        <f ca="1">IF(ROUNDDOWN(E2943/100000,0)=0,1,ROUNDDOWN(E2943/100000,0))</f>
        <v>1</v>
      </c>
      <c r="I2943" t="s">
        <v>33</v>
      </c>
      <c r="J2943" t="str">
        <f ca="1">VLOOKUP(RANDBETWEEN(1,5),lookups!$C$1:$D$5,2,FALSE)</f>
        <v>sweden</v>
      </c>
      <c r="K2943" t="str">
        <f ca="1">VLOOKUP(RANDBETWEEN(1,2),lookups!$G$1:$H$2,2,FALSE)</f>
        <v>flat</v>
      </c>
      <c r="L2943">
        <v>10</v>
      </c>
      <c r="M2943" t="str">
        <f ca="1">VLOOKUP(RANDBETWEEN(1,7),lookups!$I$1:$J$7,2,FALSE)</f>
        <v>c</v>
      </c>
      <c r="N2943" s="2">
        <f ca="1">E2943*(1-(RANDBETWEEN(1,50)/100))</f>
        <v>65194.92</v>
      </c>
      <c r="O2943" s="2">
        <f ca="1">N2943/12</f>
        <v>5432.91</v>
      </c>
      <c r="P2943" s="2">
        <f ca="1">RANDBETWEEN(1,1.5)*((N2943/12)*VLOOKUP(J2943,'Weather by country'!$A$1:$C$5,3,FALSE))</f>
        <v>5432.91</v>
      </c>
      <c r="Q2943" s="2">
        <f ca="1">(N2943/12)*RANDBETWEEN(60,100)/100</f>
        <v>5269.9227000000001</v>
      </c>
      <c r="R2943" s="2">
        <f ca="1">(N2943/12)*RANDBETWEEN(60,100)/100</f>
        <v>4835.2898999999998</v>
      </c>
      <c r="S2943" t="str">
        <f ca="1">VLOOKUP(J2943,'Weather by country'!$A$1:$C$5,2,FALSE)</f>
        <v>fine</v>
      </c>
      <c r="T2943" t="str">
        <f ca="1">VLOOKUP(RANDBETWEEN(1,5),lookups!$Q$1:$R$5,2,FALSE)</f>
        <v>n</v>
      </c>
      <c r="U2943" t="str">
        <f ca="1">VLOOKUP(RANDBETWEEN(1,5),lookups!$Q$1:$R$5,2,FALSE)</f>
        <v>y</v>
      </c>
      <c r="V2943" t="str">
        <f ca="1">IF(P2943=O2943,"y","n")</f>
        <v>y</v>
      </c>
    </row>
    <row r="2944" spans="1:22" x14ac:dyDescent="0.35">
      <c r="A2944" t="s">
        <v>31</v>
      </c>
      <c r="B2944" t="str">
        <f t="shared" si="45"/>
        <v>0000002944</v>
      </c>
      <c r="C2944">
        <f ca="1">RANDBETWEEN(5,20)</f>
        <v>15</v>
      </c>
      <c r="D2944">
        <f ca="1">RANDBETWEEN(0,C2944)</f>
        <v>10</v>
      </c>
      <c r="E2944" s="2">
        <f ca="1">RANDBETWEEN(100000,250000)</f>
        <v>112169</v>
      </c>
      <c r="F2944">
        <f ca="1">RANDBETWEEN(5,100)</f>
        <v>17</v>
      </c>
      <c r="G2944" t="str">
        <f ca="1">VLOOKUP(RANDBETWEEN(6,12),lookups!$A$1:$B$12,2,FALSE)</f>
        <v xml:space="preserve"> b</v>
      </c>
      <c r="H2944" s="4">
        <f ca="1">ROUNDDOWN(E2944/100000,0)</f>
        <v>1</v>
      </c>
      <c r="I2944" t="s">
        <v>33</v>
      </c>
      <c r="J2944" t="str">
        <f ca="1">VLOOKUP(RANDBETWEEN(1,5),lookups!$C$1:$D$5,2,FALSE)</f>
        <v>uk</v>
      </c>
      <c r="K2944" t="str">
        <f ca="1">VLOOKUP(RANDBETWEEN(1,2),lookups!$G$1:$H$2,2,FALSE)</f>
        <v>flat</v>
      </c>
      <c r="L2944">
        <v>10</v>
      </c>
      <c r="M2944" t="str">
        <f ca="1">VLOOKUP(RANDBETWEEN(1,7),lookups!$I$1:$J$7,2,FALSE)</f>
        <v>c</v>
      </c>
      <c r="N2944" s="2">
        <f ca="1">E2944*(1-(RANDBETWEEN(1,50)/100))</f>
        <v>81883.37</v>
      </c>
      <c r="O2944" s="2">
        <f ca="1">N2944/12</f>
        <v>6823.6141666666663</v>
      </c>
      <c r="P2944" s="2">
        <f ca="1">RANDBETWEEN(1,1.5)*((N2944/12)*VLOOKUP(J2944,'Weather by country'!$A$1:$C$5,3,FALSE))</f>
        <v>6823.6141666666663</v>
      </c>
      <c r="Q2944" s="2">
        <f ca="1">(N2944/12)*RANDBETWEEN(60,100)/100</f>
        <v>4367.1130666666668</v>
      </c>
      <c r="R2944" s="2">
        <f ca="1">(N2944/12)*RANDBETWEEN(60,100)/100</f>
        <v>6414.1973166666667</v>
      </c>
      <c r="S2944" t="str">
        <f ca="1">VLOOKUP(J2944,'Weather by country'!$A$1:$C$5,2,FALSE)</f>
        <v>fine</v>
      </c>
      <c r="T2944" t="str">
        <f ca="1">VLOOKUP(RANDBETWEEN(1,5),lookups!$Q$1:$R$5,2,FALSE)</f>
        <v>n</v>
      </c>
      <c r="U2944" t="str">
        <f ca="1">VLOOKUP(RANDBETWEEN(1,5),lookups!$Q$1:$R$5,2,FALSE)</f>
        <v>y</v>
      </c>
      <c r="V2944" t="str">
        <f ca="1">IF(P2944=O2944,"y","n")</f>
        <v>y</v>
      </c>
    </row>
    <row r="2945" spans="1:22" x14ac:dyDescent="0.35">
      <c r="A2945" t="s">
        <v>32</v>
      </c>
      <c r="B2945" t="str">
        <f>TEXT(ROW(A2945),"0000000000")</f>
        <v>0000002945</v>
      </c>
      <c r="C2945">
        <f ca="1">RANDBETWEEN(1,20)</f>
        <v>12</v>
      </c>
      <c r="D2945">
        <f ca="1">RANDBETWEEN(0,C2945)</f>
        <v>3</v>
      </c>
      <c r="E2945" s="2">
        <f ca="1">RANDBETWEEN(50000,100000)</f>
        <v>95802</v>
      </c>
      <c r="F2945">
        <f ca="1">RANDBETWEEN(5,100)</f>
        <v>36</v>
      </c>
      <c r="G2945" t="str">
        <f ca="1">VLOOKUP(RANDBETWEEN(6,12),lookups!$A$1:$B$12,2,FALSE)</f>
        <v xml:space="preserve"> ddd</v>
      </c>
      <c r="H2945" s="4">
        <f ca="1">IF(ROUNDDOWN(E2945/100000,0)=0,1,ROUNDDOWN(E2945/100000,0))</f>
        <v>1</v>
      </c>
      <c r="I2945" t="s">
        <v>33</v>
      </c>
      <c r="J2945" t="str">
        <f ca="1">VLOOKUP(RANDBETWEEN(1,5),lookups!$C$1:$D$5,2,FALSE)</f>
        <v>finland</v>
      </c>
      <c r="K2945" t="str">
        <f ca="1">VLOOKUP(RANDBETWEEN(1,2),lookups!$G$1:$H$2,2,FALSE)</f>
        <v>flat</v>
      </c>
      <c r="L2945">
        <v>10</v>
      </c>
      <c r="M2945" t="str">
        <f ca="1">VLOOKUP(RANDBETWEEN(1,7),lookups!$I$1:$J$7,2,FALSE)</f>
        <v>c</v>
      </c>
      <c r="N2945" s="2">
        <f ca="1">E2945*(1-(RANDBETWEEN(1,50)/100))</f>
        <v>93885.959999999992</v>
      </c>
      <c r="O2945" s="2">
        <f ca="1">N2945/12</f>
        <v>7823.829999999999</v>
      </c>
      <c r="P2945" s="2">
        <f ca="1">RANDBETWEEN(1,1.5)*((N2945/12)*VLOOKUP(J2945,'Weather by country'!$A$1:$C$5,3,FALSE))</f>
        <v>6259.0639999999994</v>
      </c>
      <c r="Q2945" s="2">
        <f ca="1">(N2945/12)*RANDBETWEEN(60,100)/100</f>
        <v>5867.8724999999986</v>
      </c>
      <c r="R2945" s="2">
        <f ca="1">(N2945/12)*RANDBETWEEN(60,100)/100</f>
        <v>5007.2511999999997</v>
      </c>
      <c r="S2945" t="str">
        <f ca="1">VLOOKUP(J2945,'Weather by country'!$A$1:$C$5,2,FALSE)</f>
        <v>l-rain</v>
      </c>
      <c r="T2945" t="str">
        <f ca="1">VLOOKUP(RANDBETWEEN(1,5),lookups!$Q$1:$R$5,2,FALSE)</f>
        <v>n</v>
      </c>
      <c r="U2945" t="str">
        <f ca="1">VLOOKUP(RANDBETWEEN(1,5),lookups!$Q$1:$R$5,2,FALSE)</f>
        <v>y</v>
      </c>
      <c r="V2945" t="str">
        <f ca="1">IF(P2945=O2945,"y","n")</f>
        <v>n</v>
      </c>
    </row>
    <row r="2946" spans="1:22" x14ac:dyDescent="0.35">
      <c r="A2946" t="s">
        <v>31</v>
      </c>
      <c r="B2946" t="str">
        <f t="shared" ref="B2946:B3008" si="46">TEXT(ROW(A2946),"0000000000")</f>
        <v>0000002946</v>
      </c>
      <c r="C2946">
        <f ca="1">RANDBETWEEN(5,20)</f>
        <v>6</v>
      </c>
      <c r="D2946">
        <f ca="1">RANDBETWEEN(0,C2946)</f>
        <v>6</v>
      </c>
      <c r="E2946" s="2">
        <f ca="1">RANDBETWEEN(100000,250000)</f>
        <v>119984</v>
      </c>
      <c r="F2946">
        <f ca="1">RANDBETWEEN(5,100)</f>
        <v>95</v>
      </c>
      <c r="G2946" t="str">
        <f ca="1">VLOOKUP(RANDBETWEEN(6,12),lookups!$A$1:$B$12,2,FALSE)</f>
        <v xml:space="preserve"> ccc</v>
      </c>
      <c r="H2946" s="4">
        <f ca="1">ROUNDDOWN(E2946/100000,0)</f>
        <v>1</v>
      </c>
      <c r="I2946" t="s">
        <v>33</v>
      </c>
      <c r="J2946" t="str">
        <f ca="1">VLOOKUP(RANDBETWEEN(1,5),lookups!$C$1:$D$5,2,FALSE)</f>
        <v>sweden</v>
      </c>
      <c r="K2946" t="str">
        <f ca="1">VLOOKUP(RANDBETWEEN(1,2),lookups!$G$1:$H$2,2,FALSE)</f>
        <v>pitched</v>
      </c>
      <c r="L2946">
        <v>10</v>
      </c>
      <c r="M2946" t="str">
        <f ca="1">VLOOKUP(RANDBETWEEN(1,7),lookups!$I$1:$J$7,2,FALSE)</f>
        <v>c</v>
      </c>
      <c r="N2946" s="2">
        <f ca="1">E2946*(1-(RANDBETWEEN(1,50)/100))</f>
        <v>117584.31999999999</v>
      </c>
      <c r="O2946" s="2">
        <f ca="1">N2946/12</f>
        <v>9798.6933333333327</v>
      </c>
      <c r="P2946" s="2">
        <f ca="1">RANDBETWEEN(1,1.5)*((N2946/12)*VLOOKUP(J2946,'Weather by country'!$A$1:$C$5,3,FALSE))</f>
        <v>9798.6933333333327</v>
      </c>
      <c r="Q2946" s="2">
        <f ca="1">(N2946/12)*RANDBETWEEN(60,100)/100</f>
        <v>8328.8893333333326</v>
      </c>
      <c r="R2946" s="2">
        <f ca="1">(N2946/12)*RANDBETWEEN(60,100)/100</f>
        <v>8622.8501333333334</v>
      </c>
      <c r="S2946" t="str">
        <f ca="1">VLOOKUP(J2946,'Weather by country'!$A$1:$C$5,2,FALSE)</f>
        <v>fine</v>
      </c>
      <c r="T2946" t="str">
        <f ca="1">VLOOKUP(RANDBETWEEN(1,5),lookups!$Q$1:$R$5,2,FALSE)</f>
        <v>y</v>
      </c>
      <c r="U2946" t="str">
        <f ca="1">VLOOKUP(RANDBETWEEN(1,5),lookups!$Q$1:$R$5,2,FALSE)</f>
        <v>y</v>
      </c>
      <c r="V2946" t="str">
        <f ca="1">IF(P2946=O2946,"y","n")</f>
        <v>y</v>
      </c>
    </row>
    <row r="2947" spans="1:22" x14ac:dyDescent="0.35">
      <c r="A2947" t="s">
        <v>32</v>
      </c>
      <c r="B2947" t="str">
        <f>TEXT(ROW(A2947),"0000000000")</f>
        <v>0000002947</v>
      </c>
      <c r="C2947">
        <f ca="1">RANDBETWEEN(1,20)</f>
        <v>4</v>
      </c>
      <c r="D2947">
        <f ca="1">RANDBETWEEN(0,C2947)</f>
        <v>4</v>
      </c>
      <c r="E2947" s="2">
        <f ca="1">RANDBETWEEN(50000,100000)</f>
        <v>88945</v>
      </c>
      <c r="F2947">
        <f ca="1">RANDBETWEEN(5,100)</f>
        <v>82</v>
      </c>
      <c r="G2947" t="str">
        <f ca="1">VLOOKUP(RANDBETWEEN(6,12),lookups!$A$1:$B$12,2,FALSE)</f>
        <v xml:space="preserve"> b</v>
      </c>
      <c r="H2947" s="4">
        <f ca="1">IF(ROUNDDOWN(E2947/100000,0)=0,1,ROUNDDOWN(E2947/100000,0))</f>
        <v>1</v>
      </c>
      <c r="I2947" t="s">
        <v>33</v>
      </c>
      <c r="J2947" t="str">
        <f ca="1">VLOOKUP(RANDBETWEEN(1,5),lookups!$C$1:$D$5,2,FALSE)</f>
        <v>uk</v>
      </c>
      <c r="K2947" t="str">
        <f ca="1">VLOOKUP(RANDBETWEEN(1,2),lookups!$G$1:$H$2,2,FALSE)</f>
        <v>flat</v>
      </c>
      <c r="L2947">
        <v>10</v>
      </c>
      <c r="M2947" t="str">
        <f ca="1">VLOOKUP(RANDBETWEEN(1,7),lookups!$I$1:$J$7,2,FALSE)</f>
        <v>c</v>
      </c>
      <c r="N2947" s="2">
        <f ca="1">E2947*(1-(RANDBETWEEN(1,50)/100))</f>
        <v>79161.05</v>
      </c>
      <c r="O2947" s="2">
        <f ca="1">N2947/12</f>
        <v>6596.7541666666666</v>
      </c>
      <c r="P2947" s="2">
        <f ca="1">RANDBETWEEN(1,1.5)*((N2947/12)*VLOOKUP(J2947,'Weather by country'!$A$1:$C$5,3,FALSE))</f>
        <v>6596.7541666666666</v>
      </c>
      <c r="Q2947" s="2">
        <f ca="1">(N2947/12)*RANDBETWEEN(60,100)/100</f>
        <v>4617.7279166666667</v>
      </c>
      <c r="R2947" s="2">
        <f ca="1">(N2947/12)*RANDBETWEEN(60,100)/100</f>
        <v>6200.9489166666663</v>
      </c>
      <c r="S2947" t="str">
        <f ca="1">VLOOKUP(J2947,'Weather by country'!$A$1:$C$5,2,FALSE)</f>
        <v>fine</v>
      </c>
      <c r="T2947" t="str">
        <f ca="1">VLOOKUP(RANDBETWEEN(1,5),lookups!$Q$1:$R$5,2,FALSE)</f>
        <v>n</v>
      </c>
      <c r="U2947" t="str">
        <f ca="1">VLOOKUP(RANDBETWEEN(1,5),lookups!$Q$1:$R$5,2,FALSE)</f>
        <v>y</v>
      </c>
      <c r="V2947" t="str">
        <f ca="1">IF(P2947=O2947,"y","n")</f>
        <v>y</v>
      </c>
    </row>
    <row r="2948" spans="1:22" x14ac:dyDescent="0.35">
      <c r="A2948" t="s">
        <v>31</v>
      </c>
      <c r="B2948" t="str">
        <f t="shared" si="46"/>
        <v>0000002948</v>
      </c>
      <c r="C2948">
        <f ca="1">RANDBETWEEN(5,20)</f>
        <v>5</v>
      </c>
      <c r="D2948">
        <f ca="1">RANDBETWEEN(0,C2948)</f>
        <v>0</v>
      </c>
      <c r="E2948" s="2">
        <f ca="1">RANDBETWEEN(100000,250000)</f>
        <v>153593</v>
      </c>
      <c r="F2948">
        <f ca="1">RANDBETWEEN(5,100)</f>
        <v>63</v>
      </c>
      <c r="G2948" t="str">
        <f ca="1">VLOOKUP(RANDBETWEEN(6,12),lookups!$A$1:$B$12,2,FALSE)</f>
        <v xml:space="preserve"> ccc</v>
      </c>
      <c r="H2948" s="4">
        <f ca="1">ROUNDDOWN(E2948/100000,0)</f>
        <v>1</v>
      </c>
      <c r="I2948" t="s">
        <v>33</v>
      </c>
      <c r="J2948" t="str">
        <f ca="1">VLOOKUP(RANDBETWEEN(1,5),lookups!$C$1:$D$5,2,FALSE)</f>
        <v>denmark</v>
      </c>
      <c r="K2948" t="str">
        <f ca="1">VLOOKUP(RANDBETWEEN(1,2),lookups!$G$1:$H$2,2,FALSE)</f>
        <v>flat</v>
      </c>
      <c r="L2948">
        <v>10</v>
      </c>
      <c r="M2948" t="str">
        <f ca="1">VLOOKUP(RANDBETWEEN(1,7),lookups!$I$1:$J$7,2,FALSE)</f>
        <v>b</v>
      </c>
      <c r="N2948" s="2">
        <f ca="1">E2948*(1-(RANDBETWEEN(1,50)/100))</f>
        <v>118266.61</v>
      </c>
      <c r="O2948" s="2">
        <f ca="1">N2948/12</f>
        <v>9855.5508333333328</v>
      </c>
      <c r="P2948" s="2">
        <f ca="1">RANDBETWEEN(1,1.5)*((N2948/12)*VLOOKUP(J2948,'Weather by country'!$A$1:$C$5,3,FALSE))</f>
        <v>9855.5508333333328</v>
      </c>
      <c r="Q2948" s="2">
        <f ca="1">(N2948/12)*RANDBETWEEN(60,100)/100</f>
        <v>6208.9970250000006</v>
      </c>
      <c r="R2948" s="2">
        <f ca="1">(N2948/12)*RANDBETWEEN(60,100)/100</f>
        <v>8574.3292249999995</v>
      </c>
      <c r="S2948" t="str">
        <f ca="1">VLOOKUP(J2948,'Weather by country'!$A$1:$C$5,2,FALSE)</f>
        <v>fine</v>
      </c>
      <c r="T2948" t="str">
        <f ca="1">VLOOKUP(RANDBETWEEN(1,5),lookups!$Q$1:$R$5,2,FALSE)</f>
        <v>n</v>
      </c>
      <c r="U2948" t="str">
        <f ca="1">VLOOKUP(RANDBETWEEN(1,5),lookups!$Q$1:$R$5,2,FALSE)</f>
        <v>y</v>
      </c>
      <c r="V2948" t="str">
        <f ca="1">IF(P2948=O2948,"y","n")</f>
        <v>y</v>
      </c>
    </row>
    <row r="2949" spans="1:22" x14ac:dyDescent="0.35">
      <c r="A2949" t="s">
        <v>32</v>
      </c>
      <c r="B2949" t="str">
        <f>TEXT(ROW(A2949),"0000000000")</f>
        <v>0000002949</v>
      </c>
      <c r="C2949">
        <f ca="1">RANDBETWEEN(1,20)</f>
        <v>20</v>
      </c>
      <c r="D2949">
        <f ca="1">RANDBETWEEN(0,C2949)</f>
        <v>14</v>
      </c>
      <c r="E2949" s="2">
        <f ca="1">RANDBETWEEN(50000,100000)</f>
        <v>61132</v>
      </c>
      <c r="F2949">
        <f ca="1">RANDBETWEEN(5,100)</f>
        <v>38</v>
      </c>
      <c r="G2949" t="str">
        <f ca="1">VLOOKUP(RANDBETWEEN(6,12),lookups!$A$1:$B$12,2,FALSE)</f>
        <v xml:space="preserve"> cc</v>
      </c>
      <c r="H2949" s="4">
        <f ca="1">IF(ROUNDDOWN(E2949/100000,0)=0,1,ROUNDDOWN(E2949/100000,0))</f>
        <v>1</v>
      </c>
      <c r="I2949" t="s">
        <v>33</v>
      </c>
      <c r="J2949" t="str">
        <f ca="1">VLOOKUP(RANDBETWEEN(1,5),lookups!$C$1:$D$5,2,FALSE)</f>
        <v>denmark</v>
      </c>
      <c r="K2949" t="str">
        <f ca="1">VLOOKUP(RANDBETWEEN(1,2),lookups!$G$1:$H$2,2,FALSE)</f>
        <v>flat</v>
      </c>
      <c r="L2949">
        <v>10</v>
      </c>
      <c r="M2949" t="str">
        <f ca="1">VLOOKUP(RANDBETWEEN(1,7),lookups!$I$1:$J$7,2,FALSE)</f>
        <v>c</v>
      </c>
      <c r="N2949" s="2">
        <f ca="1">E2949*(1-(RANDBETWEEN(1,50)/100))</f>
        <v>40347.119999999995</v>
      </c>
      <c r="O2949" s="2">
        <f ca="1">N2949/12</f>
        <v>3362.2599999999998</v>
      </c>
      <c r="P2949" s="2">
        <f ca="1">RANDBETWEEN(1,1.5)*((N2949/12)*VLOOKUP(J2949,'Weather by country'!$A$1:$C$5,3,FALSE))</f>
        <v>3362.2599999999998</v>
      </c>
      <c r="Q2949" s="2">
        <f ca="1">(N2949/12)*RANDBETWEEN(60,100)/100</f>
        <v>2521.6949999999997</v>
      </c>
      <c r="R2949" s="2">
        <f ca="1">(N2949/12)*RANDBETWEEN(60,100)/100</f>
        <v>3059.6565999999998</v>
      </c>
      <c r="S2949" t="str">
        <f ca="1">VLOOKUP(J2949,'Weather by country'!$A$1:$C$5,2,FALSE)</f>
        <v>fine</v>
      </c>
      <c r="T2949" t="str">
        <f ca="1">VLOOKUP(RANDBETWEEN(1,5),lookups!$Q$1:$R$5,2,FALSE)</f>
        <v>y</v>
      </c>
      <c r="U2949" t="str">
        <f ca="1">VLOOKUP(RANDBETWEEN(1,5),lookups!$Q$1:$R$5,2,FALSE)</f>
        <v>y</v>
      </c>
      <c r="V2949" t="str">
        <f ca="1">IF(P2949=O2949,"y","n")</f>
        <v>y</v>
      </c>
    </row>
    <row r="2950" spans="1:22" x14ac:dyDescent="0.35">
      <c r="A2950" t="s">
        <v>31</v>
      </c>
      <c r="B2950" t="str">
        <f t="shared" si="46"/>
        <v>0000002950</v>
      </c>
      <c r="C2950">
        <f ca="1">RANDBETWEEN(5,20)</f>
        <v>8</v>
      </c>
      <c r="D2950">
        <f ca="1">RANDBETWEEN(0,C2950)</f>
        <v>3</v>
      </c>
      <c r="E2950" s="2">
        <f ca="1">RANDBETWEEN(100000,250000)</f>
        <v>106541</v>
      </c>
      <c r="F2950">
        <f ca="1">RANDBETWEEN(5,100)</f>
        <v>38</v>
      </c>
      <c r="G2950" t="str">
        <f ca="1">VLOOKUP(RANDBETWEEN(6,12),lookups!$A$1:$B$12,2,FALSE)</f>
        <v xml:space="preserve"> ccc</v>
      </c>
      <c r="H2950" s="4">
        <f ca="1">ROUNDDOWN(E2950/100000,0)</f>
        <v>1</v>
      </c>
      <c r="I2950" t="s">
        <v>33</v>
      </c>
      <c r="J2950" t="str">
        <f ca="1">VLOOKUP(RANDBETWEEN(1,5),lookups!$C$1:$D$5,2,FALSE)</f>
        <v>finland</v>
      </c>
      <c r="K2950" t="str">
        <f ca="1">VLOOKUP(RANDBETWEEN(1,2),lookups!$G$1:$H$2,2,FALSE)</f>
        <v>flat</v>
      </c>
      <c r="L2950">
        <v>10</v>
      </c>
      <c r="M2950" t="str">
        <f ca="1">VLOOKUP(RANDBETWEEN(1,7),lookups!$I$1:$J$7,2,FALSE)</f>
        <v>c</v>
      </c>
      <c r="N2950" s="2">
        <f ca="1">E2950*(1-(RANDBETWEEN(1,50)/100))</f>
        <v>58597.55</v>
      </c>
      <c r="O2950" s="2">
        <f ca="1">N2950/12</f>
        <v>4883.1291666666666</v>
      </c>
      <c r="P2950" s="2">
        <f ca="1">RANDBETWEEN(1,1.5)*((N2950/12)*VLOOKUP(J2950,'Weather by country'!$A$1:$C$5,3,FALSE))</f>
        <v>3906.5033333333336</v>
      </c>
      <c r="Q2950" s="2">
        <f ca="1">(N2950/12)*RANDBETWEEN(60,100)/100</f>
        <v>3125.2026666666666</v>
      </c>
      <c r="R2950" s="2">
        <f ca="1">(N2950/12)*RANDBETWEEN(60,100)/100</f>
        <v>4150.6597916666669</v>
      </c>
      <c r="S2950" t="str">
        <f ca="1">VLOOKUP(J2950,'Weather by country'!$A$1:$C$5,2,FALSE)</f>
        <v>l-rain</v>
      </c>
      <c r="T2950" t="str">
        <f ca="1">VLOOKUP(RANDBETWEEN(1,5),lookups!$Q$1:$R$5,2,FALSE)</f>
        <v>n</v>
      </c>
      <c r="U2950" t="str">
        <f ca="1">VLOOKUP(RANDBETWEEN(1,5),lookups!$Q$1:$R$5,2,FALSE)</f>
        <v>n</v>
      </c>
      <c r="V2950" t="str">
        <f ca="1">IF(P2950=O2950,"y","n")</f>
        <v>n</v>
      </c>
    </row>
    <row r="2951" spans="1:22" x14ac:dyDescent="0.35">
      <c r="A2951" t="s">
        <v>32</v>
      </c>
      <c r="B2951" t="str">
        <f>TEXT(ROW(A2951),"0000000000")</f>
        <v>0000002951</v>
      </c>
      <c r="C2951">
        <f ca="1">RANDBETWEEN(1,20)</f>
        <v>12</v>
      </c>
      <c r="D2951">
        <f ca="1">RANDBETWEEN(0,C2951)</f>
        <v>0</v>
      </c>
      <c r="E2951" s="2">
        <f ca="1">RANDBETWEEN(50000,100000)</f>
        <v>54602</v>
      </c>
      <c r="F2951">
        <f ca="1">RANDBETWEEN(5,100)</f>
        <v>5</v>
      </c>
      <c r="G2951" t="str">
        <f ca="1">VLOOKUP(RANDBETWEEN(6,12),lookups!$A$1:$B$12,2,FALSE)</f>
        <v xml:space="preserve"> b</v>
      </c>
      <c r="H2951" s="4">
        <f ca="1">IF(ROUNDDOWN(E2951/100000,0)=0,1,ROUNDDOWN(E2951/100000,0))</f>
        <v>1</v>
      </c>
      <c r="I2951" t="s">
        <v>33</v>
      </c>
      <c r="J2951" t="str">
        <f ca="1">VLOOKUP(RANDBETWEEN(1,5),lookups!$C$1:$D$5,2,FALSE)</f>
        <v>denmark</v>
      </c>
      <c r="K2951" t="str">
        <f ca="1">VLOOKUP(RANDBETWEEN(1,2),lookups!$G$1:$H$2,2,FALSE)</f>
        <v>flat</v>
      </c>
      <c r="L2951">
        <v>10</v>
      </c>
      <c r="M2951" t="str">
        <f ca="1">VLOOKUP(RANDBETWEEN(1,7),lookups!$I$1:$J$7,2,FALSE)</f>
        <v>c</v>
      </c>
      <c r="N2951" s="2">
        <f ca="1">E2951*(1-(RANDBETWEEN(1,50)/100))</f>
        <v>39859.46</v>
      </c>
      <c r="O2951" s="2">
        <f ca="1">N2951/12</f>
        <v>3321.6216666666664</v>
      </c>
      <c r="P2951" s="2">
        <f ca="1">RANDBETWEEN(1,1.5)*((N2951/12)*VLOOKUP(J2951,'Weather by country'!$A$1:$C$5,3,FALSE))</f>
        <v>3321.6216666666664</v>
      </c>
      <c r="Q2951" s="2">
        <f ca="1">(N2951/12)*RANDBETWEEN(60,100)/100</f>
        <v>2192.2703000000001</v>
      </c>
      <c r="R2951" s="2">
        <f ca="1">(N2951/12)*RANDBETWEEN(60,100)/100</f>
        <v>2325.1351666666665</v>
      </c>
      <c r="S2951" t="str">
        <f ca="1">VLOOKUP(J2951,'Weather by country'!$A$1:$C$5,2,FALSE)</f>
        <v>fine</v>
      </c>
      <c r="T2951" t="str">
        <f ca="1">VLOOKUP(RANDBETWEEN(1,5),lookups!$Q$1:$R$5,2,FALSE)</f>
        <v>n</v>
      </c>
      <c r="U2951" t="str">
        <f ca="1">VLOOKUP(RANDBETWEEN(1,5),lookups!$Q$1:$R$5,2,FALSE)</f>
        <v>n</v>
      </c>
      <c r="V2951" t="str">
        <f ca="1">IF(P2951=O2951,"y","n")</f>
        <v>y</v>
      </c>
    </row>
    <row r="2952" spans="1:22" x14ac:dyDescent="0.35">
      <c r="A2952" t="s">
        <v>31</v>
      </c>
      <c r="B2952" t="str">
        <f t="shared" si="46"/>
        <v>0000002952</v>
      </c>
      <c r="C2952">
        <f ca="1">RANDBETWEEN(5,20)</f>
        <v>14</v>
      </c>
      <c r="D2952">
        <f ca="1">RANDBETWEEN(0,C2952)</f>
        <v>6</v>
      </c>
      <c r="E2952" s="2">
        <f ca="1">RANDBETWEEN(100000,250000)</f>
        <v>134481</v>
      </c>
      <c r="F2952">
        <f ca="1">RANDBETWEEN(5,100)</f>
        <v>14</v>
      </c>
      <c r="G2952" t="str">
        <f ca="1">VLOOKUP(RANDBETWEEN(6,12),lookups!$A$1:$B$12,2,FALSE)</f>
        <v xml:space="preserve"> dd</v>
      </c>
      <c r="H2952" s="4">
        <f ca="1">ROUNDDOWN(E2952/100000,0)</f>
        <v>1</v>
      </c>
      <c r="I2952" t="s">
        <v>33</v>
      </c>
      <c r="J2952" t="str">
        <f ca="1">VLOOKUP(RANDBETWEEN(1,5),lookups!$C$1:$D$5,2,FALSE)</f>
        <v>denmark</v>
      </c>
      <c r="K2952" t="str">
        <f ca="1">VLOOKUP(RANDBETWEEN(1,2),lookups!$G$1:$H$2,2,FALSE)</f>
        <v>pitched</v>
      </c>
      <c r="L2952">
        <v>10</v>
      </c>
      <c r="M2952" t="str">
        <f ca="1">VLOOKUP(RANDBETWEEN(1,7),lookups!$I$1:$J$7,2,FALSE)</f>
        <v>c</v>
      </c>
      <c r="N2952" s="2">
        <f ca="1">E2952*(1-(RANDBETWEEN(1,50)/100))</f>
        <v>110274.42000000001</v>
      </c>
      <c r="O2952" s="2">
        <f ca="1">N2952/12</f>
        <v>9189.5350000000017</v>
      </c>
      <c r="P2952" s="2">
        <f ca="1">RANDBETWEEN(1,1.5)*((N2952/12)*VLOOKUP(J2952,'Weather by country'!$A$1:$C$5,3,FALSE))</f>
        <v>9189.5350000000017</v>
      </c>
      <c r="Q2952" s="2">
        <f ca="1">(N2952/12)*RANDBETWEEN(60,100)/100</f>
        <v>7075.9419500000022</v>
      </c>
      <c r="R2952" s="2">
        <f ca="1">(N2952/12)*RANDBETWEEN(60,100)/100</f>
        <v>6708.3605500000012</v>
      </c>
      <c r="S2952" t="str">
        <f ca="1">VLOOKUP(J2952,'Weather by country'!$A$1:$C$5,2,FALSE)</f>
        <v>fine</v>
      </c>
      <c r="T2952" t="str">
        <f ca="1">VLOOKUP(RANDBETWEEN(1,5),lookups!$Q$1:$R$5,2,FALSE)</f>
        <v>n</v>
      </c>
      <c r="U2952" t="str">
        <f ca="1">VLOOKUP(RANDBETWEEN(1,5),lookups!$Q$1:$R$5,2,FALSE)</f>
        <v>y</v>
      </c>
      <c r="V2952" t="str">
        <f ca="1">IF(P2952=O2952,"y","n")</f>
        <v>y</v>
      </c>
    </row>
    <row r="2953" spans="1:22" x14ac:dyDescent="0.35">
      <c r="A2953" t="s">
        <v>32</v>
      </c>
      <c r="B2953" t="str">
        <f>TEXT(ROW(A2953),"0000000000")</f>
        <v>0000002953</v>
      </c>
      <c r="C2953">
        <f ca="1">RANDBETWEEN(1,20)</f>
        <v>18</v>
      </c>
      <c r="D2953">
        <f ca="1">RANDBETWEEN(0,C2953)</f>
        <v>8</v>
      </c>
      <c r="E2953" s="2">
        <f ca="1">RANDBETWEEN(50000,100000)</f>
        <v>54464</v>
      </c>
      <c r="F2953">
        <f ca="1">RANDBETWEEN(5,100)</f>
        <v>35</v>
      </c>
      <c r="G2953" t="str">
        <f ca="1">VLOOKUP(RANDBETWEEN(6,12),lookups!$A$1:$B$12,2,FALSE)</f>
        <v xml:space="preserve"> ccc</v>
      </c>
      <c r="H2953" s="4">
        <f ca="1">IF(ROUNDDOWN(E2953/100000,0)=0,1,ROUNDDOWN(E2953/100000,0))</f>
        <v>1</v>
      </c>
      <c r="I2953" t="s">
        <v>33</v>
      </c>
      <c r="J2953" t="str">
        <f ca="1">VLOOKUP(RANDBETWEEN(1,5),lookups!$C$1:$D$5,2,FALSE)</f>
        <v>uk</v>
      </c>
      <c r="K2953" t="str">
        <f ca="1">VLOOKUP(RANDBETWEEN(1,2),lookups!$G$1:$H$2,2,FALSE)</f>
        <v>flat</v>
      </c>
      <c r="L2953">
        <v>10</v>
      </c>
      <c r="M2953" t="str">
        <f ca="1">VLOOKUP(RANDBETWEEN(1,7),lookups!$I$1:$J$7,2,FALSE)</f>
        <v>b</v>
      </c>
      <c r="N2953" s="2">
        <f ca="1">E2953*(1-(RANDBETWEEN(1,50)/100))</f>
        <v>51196.159999999996</v>
      </c>
      <c r="O2953" s="2">
        <f ca="1">N2953/12</f>
        <v>4266.3466666666664</v>
      </c>
      <c r="P2953" s="2">
        <f ca="1">RANDBETWEEN(1,1.5)*((N2953/12)*VLOOKUP(J2953,'Weather by country'!$A$1:$C$5,3,FALSE))</f>
        <v>4266.3466666666664</v>
      </c>
      <c r="Q2953" s="2">
        <f ca="1">(N2953/12)*RANDBETWEEN(60,100)/100</f>
        <v>3370.4138666666668</v>
      </c>
      <c r="R2953" s="2">
        <f ca="1">(N2953/12)*RANDBETWEEN(60,100)/100</f>
        <v>2559.808</v>
      </c>
      <c r="S2953" t="str">
        <f ca="1">VLOOKUP(J2953,'Weather by country'!$A$1:$C$5,2,FALSE)</f>
        <v>fine</v>
      </c>
      <c r="T2953" t="str">
        <f ca="1">VLOOKUP(RANDBETWEEN(1,5),lookups!$Q$1:$R$5,2,FALSE)</f>
        <v>n</v>
      </c>
      <c r="U2953" t="str">
        <f ca="1">VLOOKUP(RANDBETWEEN(1,5),lookups!$Q$1:$R$5,2,FALSE)</f>
        <v>y</v>
      </c>
      <c r="V2953" t="str">
        <f ca="1">IF(P2953=O2953,"y","n")</f>
        <v>y</v>
      </c>
    </row>
    <row r="2954" spans="1:22" x14ac:dyDescent="0.35">
      <c r="A2954" t="s">
        <v>31</v>
      </c>
      <c r="B2954" t="str">
        <f t="shared" si="46"/>
        <v>0000002954</v>
      </c>
      <c r="C2954">
        <f ca="1">RANDBETWEEN(5,20)</f>
        <v>19</v>
      </c>
      <c r="D2954">
        <f ca="1">RANDBETWEEN(0,C2954)</f>
        <v>2</v>
      </c>
      <c r="E2954" s="2">
        <f ca="1">RANDBETWEEN(100000,250000)</f>
        <v>173737</v>
      </c>
      <c r="F2954">
        <f ca="1">RANDBETWEEN(5,100)</f>
        <v>30</v>
      </c>
      <c r="G2954" t="str">
        <f ca="1">VLOOKUP(RANDBETWEEN(6,12),lookups!$A$1:$B$12,2,FALSE)</f>
        <v xml:space="preserve"> d</v>
      </c>
      <c r="H2954" s="4">
        <f ca="1">ROUNDDOWN(E2954/100000,0)</f>
        <v>1</v>
      </c>
      <c r="I2954" t="s">
        <v>33</v>
      </c>
      <c r="J2954" t="str">
        <f ca="1">VLOOKUP(RANDBETWEEN(1,5),lookups!$C$1:$D$5,2,FALSE)</f>
        <v>sweden</v>
      </c>
      <c r="K2954" t="str">
        <f ca="1">VLOOKUP(RANDBETWEEN(1,2),lookups!$G$1:$H$2,2,FALSE)</f>
        <v>pitched</v>
      </c>
      <c r="L2954">
        <v>10</v>
      </c>
      <c r="M2954" t="str">
        <f ca="1">VLOOKUP(RANDBETWEEN(1,7),lookups!$I$1:$J$7,2,FALSE)</f>
        <v>c</v>
      </c>
      <c r="N2954" s="2">
        <f ca="1">E2954*(1-(RANDBETWEEN(1,50)/100))</f>
        <v>95555.35</v>
      </c>
      <c r="O2954" s="2">
        <f ca="1">N2954/12</f>
        <v>7962.9458333333341</v>
      </c>
      <c r="P2954" s="2">
        <f ca="1">RANDBETWEEN(1,1.5)*((N2954/12)*VLOOKUP(J2954,'Weather by country'!$A$1:$C$5,3,FALSE))</f>
        <v>7962.9458333333341</v>
      </c>
      <c r="Q2954" s="2">
        <f ca="1">(N2954/12)*RANDBETWEEN(60,100)/100</f>
        <v>6848.1334166666675</v>
      </c>
      <c r="R2954" s="2">
        <f ca="1">(N2954/12)*RANDBETWEEN(60,100)/100</f>
        <v>5335.1737083333337</v>
      </c>
      <c r="S2954" t="str">
        <f ca="1">VLOOKUP(J2954,'Weather by country'!$A$1:$C$5,2,FALSE)</f>
        <v>fine</v>
      </c>
      <c r="T2954" t="str">
        <f ca="1">VLOOKUP(RANDBETWEEN(1,5),lookups!$Q$1:$R$5,2,FALSE)</f>
        <v>y</v>
      </c>
      <c r="U2954" t="str">
        <f ca="1">VLOOKUP(RANDBETWEEN(1,5),lookups!$Q$1:$R$5,2,FALSE)</f>
        <v>y</v>
      </c>
      <c r="V2954" t="str">
        <f ca="1">IF(P2954=O2954,"y","n")</f>
        <v>y</v>
      </c>
    </row>
    <row r="2955" spans="1:22" x14ac:dyDescent="0.35">
      <c r="A2955" t="s">
        <v>32</v>
      </c>
      <c r="B2955" t="str">
        <f>TEXT(ROW(A2955),"0000000000")</f>
        <v>0000002955</v>
      </c>
      <c r="C2955">
        <f ca="1">RANDBETWEEN(1,20)</f>
        <v>16</v>
      </c>
      <c r="D2955">
        <f ca="1">RANDBETWEEN(0,C2955)</f>
        <v>13</v>
      </c>
      <c r="E2955" s="2">
        <f ca="1">RANDBETWEEN(50000,100000)</f>
        <v>59764</v>
      </c>
      <c r="F2955">
        <f ca="1">RANDBETWEEN(5,100)</f>
        <v>62</v>
      </c>
      <c r="G2955" t="str">
        <f ca="1">VLOOKUP(RANDBETWEEN(6,12),lookups!$A$1:$B$12,2,FALSE)</f>
        <v xml:space="preserve"> cc</v>
      </c>
      <c r="H2955" s="4">
        <f ca="1">IF(ROUNDDOWN(E2955/100000,0)=0,1,ROUNDDOWN(E2955/100000,0))</f>
        <v>1</v>
      </c>
      <c r="I2955" t="s">
        <v>33</v>
      </c>
      <c r="J2955" t="str">
        <f ca="1">VLOOKUP(RANDBETWEEN(1,5),lookups!$C$1:$D$5,2,FALSE)</f>
        <v>denmark</v>
      </c>
      <c r="K2955" t="str">
        <f ca="1">VLOOKUP(RANDBETWEEN(1,2),lookups!$G$1:$H$2,2,FALSE)</f>
        <v>pitched</v>
      </c>
      <c r="L2955">
        <v>10</v>
      </c>
      <c r="M2955" t="str">
        <f ca="1">VLOOKUP(RANDBETWEEN(1,7),lookups!$I$1:$J$7,2,FALSE)</f>
        <v>c</v>
      </c>
      <c r="N2955" s="2">
        <f ca="1">E2955*(1-(RANDBETWEEN(1,50)/100))</f>
        <v>40639.519999999997</v>
      </c>
      <c r="O2955" s="2">
        <f ca="1">N2955/12</f>
        <v>3386.6266666666666</v>
      </c>
      <c r="P2955" s="2">
        <f ca="1">RANDBETWEEN(1,1.5)*((N2955/12)*VLOOKUP(J2955,'Weather by country'!$A$1:$C$5,3,FALSE))</f>
        <v>3386.6266666666666</v>
      </c>
      <c r="Q2955" s="2">
        <f ca="1">(N2955/12)*RANDBETWEEN(60,100)/100</f>
        <v>2302.9061333333329</v>
      </c>
      <c r="R2955" s="2">
        <f ca="1">(N2955/12)*RANDBETWEEN(60,100)/100</f>
        <v>2539.9699999999998</v>
      </c>
      <c r="S2955" t="str">
        <f ca="1">VLOOKUP(J2955,'Weather by country'!$A$1:$C$5,2,FALSE)</f>
        <v>fine</v>
      </c>
      <c r="T2955" t="str">
        <f ca="1">VLOOKUP(RANDBETWEEN(1,5),lookups!$Q$1:$R$5,2,FALSE)</f>
        <v>n</v>
      </c>
      <c r="U2955" t="str">
        <f ca="1">VLOOKUP(RANDBETWEEN(1,5),lookups!$Q$1:$R$5,2,FALSE)</f>
        <v>n</v>
      </c>
      <c r="V2955" t="str">
        <f ca="1">IF(P2955=O2955,"y","n")</f>
        <v>y</v>
      </c>
    </row>
    <row r="2956" spans="1:22" x14ac:dyDescent="0.35">
      <c r="A2956" t="s">
        <v>31</v>
      </c>
      <c r="B2956" t="str">
        <f t="shared" si="46"/>
        <v>0000002956</v>
      </c>
      <c r="C2956">
        <f ca="1">RANDBETWEEN(5,20)</f>
        <v>9</v>
      </c>
      <c r="D2956">
        <f ca="1">RANDBETWEEN(0,C2956)</f>
        <v>7</v>
      </c>
      <c r="E2956" s="2">
        <f ca="1">RANDBETWEEN(100000,250000)</f>
        <v>220938</v>
      </c>
      <c r="F2956">
        <f ca="1">RANDBETWEEN(5,100)</f>
        <v>77</v>
      </c>
      <c r="G2956" t="str">
        <f ca="1">VLOOKUP(RANDBETWEEN(6,12),lookups!$A$1:$B$12,2,FALSE)</f>
        <v xml:space="preserve"> b</v>
      </c>
      <c r="H2956" s="4">
        <f ca="1">ROUNDDOWN(E2956/100000,0)</f>
        <v>2</v>
      </c>
      <c r="I2956" t="s">
        <v>33</v>
      </c>
      <c r="J2956" t="str">
        <f ca="1">VLOOKUP(RANDBETWEEN(1,5),lookups!$C$1:$D$5,2,FALSE)</f>
        <v>finland</v>
      </c>
      <c r="K2956" t="str">
        <f ca="1">VLOOKUP(RANDBETWEEN(1,2),lookups!$G$1:$H$2,2,FALSE)</f>
        <v>flat</v>
      </c>
      <c r="L2956">
        <v>10</v>
      </c>
      <c r="M2956" t="str">
        <f ca="1">VLOOKUP(RANDBETWEEN(1,7),lookups!$I$1:$J$7,2,FALSE)</f>
        <v>c</v>
      </c>
      <c r="N2956" s="2">
        <f ca="1">E2956*(1-(RANDBETWEEN(1,50)/100))</f>
        <v>159075.35999999999</v>
      </c>
      <c r="O2956" s="2">
        <f ca="1">N2956/12</f>
        <v>13256.279999999999</v>
      </c>
      <c r="P2956" s="2">
        <f ca="1">RANDBETWEEN(1,1.5)*((N2956/12)*VLOOKUP(J2956,'Weather by country'!$A$1:$C$5,3,FALSE))</f>
        <v>10605.023999999999</v>
      </c>
      <c r="Q2956" s="2">
        <f ca="1">(N2956/12)*RANDBETWEEN(60,100)/100</f>
        <v>11930.652</v>
      </c>
      <c r="R2956" s="2">
        <f ca="1">(N2956/12)*RANDBETWEEN(60,100)/100</f>
        <v>12195.777599999998</v>
      </c>
      <c r="S2956" t="str">
        <f ca="1">VLOOKUP(J2956,'Weather by country'!$A$1:$C$5,2,FALSE)</f>
        <v>l-rain</v>
      </c>
      <c r="T2956" t="str">
        <f ca="1">VLOOKUP(RANDBETWEEN(1,5),lookups!$Q$1:$R$5,2,FALSE)</f>
        <v>y</v>
      </c>
      <c r="U2956" t="str">
        <f ca="1">VLOOKUP(RANDBETWEEN(1,5),lookups!$Q$1:$R$5,2,FALSE)</f>
        <v>y</v>
      </c>
      <c r="V2956" t="str">
        <f ca="1">IF(P2956=O2956,"y","n")</f>
        <v>n</v>
      </c>
    </row>
    <row r="2957" spans="1:22" x14ac:dyDescent="0.35">
      <c r="A2957" t="s">
        <v>32</v>
      </c>
      <c r="B2957" t="str">
        <f>TEXT(ROW(A2957),"0000000000")</f>
        <v>0000002957</v>
      </c>
      <c r="C2957">
        <f ca="1">RANDBETWEEN(1,20)</f>
        <v>9</v>
      </c>
      <c r="D2957">
        <f ca="1">RANDBETWEEN(0,C2957)</f>
        <v>5</v>
      </c>
      <c r="E2957" s="2">
        <f ca="1">RANDBETWEEN(50000,100000)</f>
        <v>53372</v>
      </c>
      <c r="F2957">
        <f ca="1">RANDBETWEEN(5,100)</f>
        <v>61</v>
      </c>
      <c r="G2957" t="str">
        <f ca="1">VLOOKUP(RANDBETWEEN(6,12),lookups!$A$1:$B$12,2,FALSE)</f>
        <v xml:space="preserve"> b</v>
      </c>
      <c r="H2957" s="4">
        <f ca="1">IF(ROUNDDOWN(E2957/100000,0)=0,1,ROUNDDOWN(E2957/100000,0))</f>
        <v>1</v>
      </c>
      <c r="I2957" t="s">
        <v>33</v>
      </c>
      <c r="J2957" t="str">
        <f ca="1">VLOOKUP(RANDBETWEEN(1,5),lookups!$C$1:$D$5,2,FALSE)</f>
        <v>sweden</v>
      </c>
      <c r="K2957" t="str">
        <f ca="1">VLOOKUP(RANDBETWEEN(1,2),lookups!$G$1:$H$2,2,FALSE)</f>
        <v>pitched</v>
      </c>
      <c r="L2957">
        <v>10</v>
      </c>
      <c r="M2957" t="str">
        <f ca="1">VLOOKUP(RANDBETWEEN(1,7),lookups!$I$1:$J$7,2,FALSE)</f>
        <v>c</v>
      </c>
      <c r="N2957" s="2">
        <f ca="1">E2957*(1-(RANDBETWEEN(1,50)/100))</f>
        <v>47501.08</v>
      </c>
      <c r="O2957" s="2">
        <f ca="1">N2957/12</f>
        <v>3958.4233333333336</v>
      </c>
      <c r="P2957" s="2">
        <f ca="1">RANDBETWEEN(1,1.5)*((N2957/12)*VLOOKUP(J2957,'Weather by country'!$A$1:$C$5,3,FALSE))</f>
        <v>3958.4233333333336</v>
      </c>
      <c r="Q2957" s="2">
        <f ca="1">(N2957/12)*RANDBETWEEN(60,100)/100</f>
        <v>3404.2440666666666</v>
      </c>
      <c r="R2957" s="2">
        <f ca="1">(N2957/12)*RANDBETWEEN(60,100)/100</f>
        <v>3127.1544333333336</v>
      </c>
      <c r="S2957" t="str">
        <f ca="1">VLOOKUP(J2957,'Weather by country'!$A$1:$C$5,2,FALSE)</f>
        <v>fine</v>
      </c>
      <c r="T2957" t="str">
        <f ca="1">VLOOKUP(RANDBETWEEN(1,5),lookups!$Q$1:$R$5,2,FALSE)</f>
        <v>y</v>
      </c>
      <c r="U2957" t="str">
        <f ca="1">VLOOKUP(RANDBETWEEN(1,5),lookups!$Q$1:$R$5,2,FALSE)</f>
        <v>n</v>
      </c>
      <c r="V2957" t="str">
        <f ca="1">IF(P2957=O2957,"y","n")</f>
        <v>y</v>
      </c>
    </row>
    <row r="2958" spans="1:22" x14ac:dyDescent="0.35">
      <c r="A2958" t="s">
        <v>31</v>
      </c>
      <c r="B2958" t="str">
        <f t="shared" si="46"/>
        <v>0000002958</v>
      </c>
      <c r="C2958">
        <f ca="1">RANDBETWEEN(5,20)</f>
        <v>8</v>
      </c>
      <c r="D2958">
        <f ca="1">RANDBETWEEN(0,C2958)</f>
        <v>2</v>
      </c>
      <c r="E2958" s="2">
        <f ca="1">RANDBETWEEN(100000,250000)</f>
        <v>212056</v>
      </c>
      <c r="F2958">
        <f ca="1">RANDBETWEEN(5,100)</f>
        <v>68</v>
      </c>
      <c r="G2958" t="str">
        <f ca="1">VLOOKUP(RANDBETWEEN(6,12),lookups!$A$1:$B$12,2,FALSE)</f>
        <v xml:space="preserve"> b</v>
      </c>
      <c r="H2958" s="4">
        <f ca="1">ROUNDDOWN(E2958/100000,0)</f>
        <v>2</v>
      </c>
      <c r="I2958" t="s">
        <v>33</v>
      </c>
      <c r="J2958" t="str">
        <f ca="1">VLOOKUP(RANDBETWEEN(1,5),lookups!$C$1:$D$5,2,FALSE)</f>
        <v>sweden</v>
      </c>
      <c r="K2958" t="str">
        <f ca="1">VLOOKUP(RANDBETWEEN(1,2),lookups!$G$1:$H$2,2,FALSE)</f>
        <v>pitched</v>
      </c>
      <c r="L2958">
        <v>10</v>
      </c>
      <c r="M2958" t="str">
        <f ca="1">VLOOKUP(RANDBETWEEN(1,7),lookups!$I$1:$J$7,2,FALSE)</f>
        <v>a</v>
      </c>
      <c r="N2958" s="2">
        <f ca="1">E2958*(1-(RANDBETWEEN(1,50)/100))</f>
        <v>110269.12000000001</v>
      </c>
      <c r="O2958" s="2">
        <f ca="1">N2958/12</f>
        <v>9189.0933333333342</v>
      </c>
      <c r="P2958" s="2">
        <f ca="1">RANDBETWEEN(1,1.5)*((N2958/12)*VLOOKUP(J2958,'Weather by country'!$A$1:$C$5,3,FALSE))</f>
        <v>9189.0933333333342</v>
      </c>
      <c r="Q2958" s="2">
        <f ca="1">(N2958/12)*RANDBETWEEN(60,100)/100</f>
        <v>5972.9106666666676</v>
      </c>
      <c r="R2958" s="2">
        <f ca="1">(N2958/12)*RANDBETWEEN(60,100)/100</f>
        <v>6248.5834666666669</v>
      </c>
      <c r="S2958" t="str">
        <f ca="1">VLOOKUP(J2958,'Weather by country'!$A$1:$C$5,2,FALSE)</f>
        <v>fine</v>
      </c>
      <c r="T2958" t="str">
        <f ca="1">VLOOKUP(RANDBETWEEN(1,5),lookups!$Q$1:$R$5,2,FALSE)</f>
        <v>y</v>
      </c>
      <c r="U2958" t="str">
        <f ca="1">VLOOKUP(RANDBETWEEN(1,5),lookups!$Q$1:$R$5,2,FALSE)</f>
        <v>n</v>
      </c>
      <c r="V2958" t="str">
        <f ca="1">IF(P2958=O2958,"y","n")</f>
        <v>y</v>
      </c>
    </row>
    <row r="2959" spans="1:22" x14ac:dyDescent="0.35">
      <c r="A2959" t="s">
        <v>32</v>
      </c>
      <c r="B2959" t="str">
        <f>TEXT(ROW(A2959),"0000000000")</f>
        <v>0000002959</v>
      </c>
      <c r="C2959">
        <f ca="1">RANDBETWEEN(1,20)</f>
        <v>2</v>
      </c>
      <c r="D2959">
        <f ca="1">RANDBETWEEN(0,C2959)</f>
        <v>2</v>
      </c>
      <c r="E2959" s="2">
        <f ca="1">RANDBETWEEN(50000,100000)</f>
        <v>60339</v>
      </c>
      <c r="F2959">
        <f ca="1">RANDBETWEEN(5,100)</f>
        <v>58</v>
      </c>
      <c r="G2959" t="str">
        <f ca="1">VLOOKUP(RANDBETWEEN(6,12),lookups!$A$1:$B$12,2,FALSE)</f>
        <v xml:space="preserve"> b</v>
      </c>
      <c r="H2959" s="4">
        <f ca="1">IF(ROUNDDOWN(E2959/100000,0)=0,1,ROUNDDOWN(E2959/100000,0))</f>
        <v>1</v>
      </c>
      <c r="I2959" t="s">
        <v>33</v>
      </c>
      <c r="J2959" t="str">
        <f ca="1">VLOOKUP(RANDBETWEEN(1,5),lookups!$C$1:$D$5,2,FALSE)</f>
        <v>sweden</v>
      </c>
      <c r="K2959" t="str">
        <f ca="1">VLOOKUP(RANDBETWEEN(1,2),lookups!$G$1:$H$2,2,FALSE)</f>
        <v>flat</v>
      </c>
      <c r="L2959">
        <v>10</v>
      </c>
      <c r="M2959" t="str">
        <f ca="1">VLOOKUP(RANDBETWEEN(1,7),lookups!$I$1:$J$7,2,FALSE)</f>
        <v>c</v>
      </c>
      <c r="N2959" s="2">
        <f ca="1">E2959*(1-(RANDBETWEEN(1,50)/100))</f>
        <v>57925.439999999995</v>
      </c>
      <c r="O2959" s="2">
        <f ca="1">N2959/12</f>
        <v>4827.12</v>
      </c>
      <c r="P2959" s="2">
        <f ca="1">RANDBETWEEN(1,1.5)*((N2959/12)*VLOOKUP(J2959,'Weather by country'!$A$1:$C$5,3,FALSE))</f>
        <v>4827.12</v>
      </c>
      <c r="Q2959" s="2">
        <f ca="1">(N2959/12)*RANDBETWEEN(60,100)/100</f>
        <v>3137.6279999999997</v>
      </c>
      <c r="R2959" s="2">
        <f ca="1">(N2959/12)*RANDBETWEEN(60,100)/100</f>
        <v>3378.9839999999995</v>
      </c>
      <c r="S2959" t="str">
        <f ca="1">VLOOKUP(J2959,'Weather by country'!$A$1:$C$5,2,FALSE)</f>
        <v>fine</v>
      </c>
      <c r="T2959" t="str">
        <f ca="1">VLOOKUP(RANDBETWEEN(1,5),lookups!$Q$1:$R$5,2,FALSE)</f>
        <v>n</v>
      </c>
      <c r="U2959" t="str">
        <f ca="1">VLOOKUP(RANDBETWEEN(1,5),lookups!$Q$1:$R$5,2,FALSE)</f>
        <v>y</v>
      </c>
      <c r="V2959" t="str">
        <f ca="1">IF(P2959=O2959,"y","n")</f>
        <v>y</v>
      </c>
    </row>
    <row r="2960" spans="1:22" x14ac:dyDescent="0.35">
      <c r="A2960" t="s">
        <v>31</v>
      </c>
      <c r="B2960" t="str">
        <f t="shared" si="46"/>
        <v>0000002960</v>
      </c>
      <c r="C2960">
        <f ca="1">RANDBETWEEN(5,20)</f>
        <v>13</v>
      </c>
      <c r="D2960">
        <f ca="1">RANDBETWEEN(0,C2960)</f>
        <v>2</v>
      </c>
      <c r="E2960" s="2">
        <f ca="1">RANDBETWEEN(100000,250000)</f>
        <v>171100</v>
      </c>
      <c r="F2960">
        <f ca="1">RANDBETWEEN(5,100)</f>
        <v>36</v>
      </c>
      <c r="G2960" t="str">
        <f ca="1">VLOOKUP(RANDBETWEEN(6,12),lookups!$A$1:$B$12,2,FALSE)</f>
        <v xml:space="preserve"> c</v>
      </c>
      <c r="H2960" s="4">
        <f ca="1">ROUNDDOWN(E2960/100000,0)</f>
        <v>1</v>
      </c>
      <c r="I2960" t="s">
        <v>33</v>
      </c>
      <c r="J2960" t="str">
        <f ca="1">VLOOKUP(RANDBETWEEN(1,5),lookups!$C$1:$D$5,2,FALSE)</f>
        <v>sweden</v>
      </c>
      <c r="K2960" t="str">
        <f ca="1">VLOOKUP(RANDBETWEEN(1,2),lookups!$G$1:$H$2,2,FALSE)</f>
        <v>flat</v>
      </c>
      <c r="L2960">
        <v>10</v>
      </c>
      <c r="M2960" t="str">
        <f ca="1">VLOOKUP(RANDBETWEEN(1,7),lookups!$I$1:$J$7,2,FALSE)</f>
        <v>c</v>
      </c>
      <c r="N2960" s="2">
        <f ca="1">E2960*(1-(RANDBETWEEN(1,50)/100))</f>
        <v>107793</v>
      </c>
      <c r="O2960" s="2">
        <f ca="1">N2960/12</f>
        <v>8982.75</v>
      </c>
      <c r="P2960" s="2">
        <f ca="1">RANDBETWEEN(1,1.5)*((N2960/12)*VLOOKUP(J2960,'Weather by country'!$A$1:$C$5,3,FALSE))</f>
        <v>8982.75</v>
      </c>
      <c r="Q2960" s="2">
        <f ca="1">(N2960/12)*RANDBETWEEN(60,100)/100</f>
        <v>8892.9225000000006</v>
      </c>
      <c r="R2960" s="2">
        <f ca="1">(N2960/12)*RANDBETWEEN(60,100)/100</f>
        <v>7904.82</v>
      </c>
      <c r="S2960" t="str">
        <f ca="1">VLOOKUP(J2960,'Weather by country'!$A$1:$C$5,2,FALSE)</f>
        <v>fine</v>
      </c>
      <c r="T2960" t="str">
        <f ca="1">VLOOKUP(RANDBETWEEN(1,5),lookups!$Q$1:$R$5,2,FALSE)</f>
        <v>y</v>
      </c>
      <c r="U2960" t="str">
        <f ca="1">VLOOKUP(RANDBETWEEN(1,5),lookups!$Q$1:$R$5,2,FALSE)</f>
        <v>n</v>
      </c>
      <c r="V2960" t="str">
        <f ca="1">IF(P2960=O2960,"y","n")</f>
        <v>y</v>
      </c>
    </row>
    <row r="2961" spans="1:22" x14ac:dyDescent="0.35">
      <c r="A2961" t="s">
        <v>32</v>
      </c>
      <c r="B2961" t="str">
        <f>TEXT(ROW(A2961),"0000000000")</f>
        <v>0000002961</v>
      </c>
      <c r="C2961">
        <f ca="1">RANDBETWEEN(1,20)</f>
        <v>9</v>
      </c>
      <c r="D2961">
        <f ca="1">RANDBETWEEN(0,C2961)</f>
        <v>8</v>
      </c>
      <c r="E2961" s="2">
        <f ca="1">RANDBETWEEN(50000,100000)</f>
        <v>66206</v>
      </c>
      <c r="F2961">
        <f ca="1">RANDBETWEEN(5,100)</f>
        <v>75</v>
      </c>
      <c r="G2961" t="str">
        <f ca="1">VLOOKUP(RANDBETWEEN(6,12),lookups!$A$1:$B$12,2,FALSE)</f>
        <v xml:space="preserve"> cc</v>
      </c>
      <c r="H2961" s="4">
        <f ca="1">IF(ROUNDDOWN(E2961/100000,0)=0,1,ROUNDDOWN(E2961/100000,0))</f>
        <v>1</v>
      </c>
      <c r="I2961" t="s">
        <v>33</v>
      </c>
      <c r="J2961" t="str">
        <f ca="1">VLOOKUP(RANDBETWEEN(1,5),lookups!$C$1:$D$5,2,FALSE)</f>
        <v>uk</v>
      </c>
      <c r="K2961" t="str">
        <f ca="1">VLOOKUP(RANDBETWEEN(1,2),lookups!$G$1:$H$2,2,FALSE)</f>
        <v>pitched</v>
      </c>
      <c r="L2961">
        <v>10</v>
      </c>
      <c r="M2961" t="str">
        <f ca="1">VLOOKUP(RANDBETWEEN(1,7),lookups!$I$1:$J$7,2,FALSE)</f>
        <v>c</v>
      </c>
      <c r="N2961" s="2">
        <f ca="1">E2961*(1-(RANDBETWEEN(1,50)/100))</f>
        <v>45020.079999999994</v>
      </c>
      <c r="O2961" s="2">
        <f ca="1">N2961/12</f>
        <v>3751.6733333333327</v>
      </c>
      <c r="P2961" s="2">
        <f ca="1">RANDBETWEEN(1,1.5)*((N2961/12)*VLOOKUP(J2961,'Weather by country'!$A$1:$C$5,3,FALSE))</f>
        <v>3751.6733333333327</v>
      </c>
      <c r="Q2961" s="2">
        <f ca="1">(N2961/12)*RANDBETWEEN(60,100)/100</f>
        <v>2926.3051999999998</v>
      </c>
      <c r="R2961" s="2">
        <f ca="1">(N2961/12)*RANDBETWEEN(60,100)/100</f>
        <v>2438.5876666666663</v>
      </c>
      <c r="S2961" t="str">
        <f ca="1">VLOOKUP(J2961,'Weather by country'!$A$1:$C$5,2,FALSE)</f>
        <v>fine</v>
      </c>
      <c r="T2961" t="str">
        <f ca="1">VLOOKUP(RANDBETWEEN(1,5),lookups!$Q$1:$R$5,2,FALSE)</f>
        <v>y</v>
      </c>
      <c r="U2961" t="str">
        <f ca="1">VLOOKUP(RANDBETWEEN(1,5),lookups!$Q$1:$R$5,2,FALSE)</f>
        <v>n</v>
      </c>
      <c r="V2961" t="str">
        <f ca="1">IF(P2961=O2961,"y","n")</f>
        <v>y</v>
      </c>
    </row>
    <row r="2962" spans="1:22" x14ac:dyDescent="0.35">
      <c r="A2962" t="s">
        <v>31</v>
      </c>
      <c r="B2962" t="str">
        <f t="shared" si="46"/>
        <v>0000002962</v>
      </c>
      <c r="C2962">
        <f ca="1">RANDBETWEEN(5,20)</f>
        <v>17</v>
      </c>
      <c r="D2962">
        <f ca="1">RANDBETWEEN(0,C2962)</f>
        <v>9</v>
      </c>
      <c r="E2962" s="2">
        <f ca="1">RANDBETWEEN(100000,250000)</f>
        <v>119996</v>
      </c>
      <c r="F2962">
        <f ca="1">RANDBETWEEN(5,100)</f>
        <v>86</v>
      </c>
      <c r="G2962" t="str">
        <f ca="1">VLOOKUP(RANDBETWEEN(6,12),lookups!$A$1:$B$12,2,FALSE)</f>
        <v xml:space="preserve"> dd</v>
      </c>
      <c r="H2962" s="4">
        <f ca="1">ROUNDDOWN(E2962/100000,0)</f>
        <v>1</v>
      </c>
      <c r="I2962" t="s">
        <v>33</v>
      </c>
      <c r="J2962" t="str">
        <f ca="1">VLOOKUP(RANDBETWEEN(1,5),lookups!$C$1:$D$5,2,FALSE)</f>
        <v>finland</v>
      </c>
      <c r="K2962" t="str">
        <f ca="1">VLOOKUP(RANDBETWEEN(1,2),lookups!$G$1:$H$2,2,FALSE)</f>
        <v>flat</v>
      </c>
      <c r="L2962">
        <v>10</v>
      </c>
      <c r="M2962" t="str">
        <f ca="1">VLOOKUP(RANDBETWEEN(1,7),lookups!$I$1:$J$7,2,FALSE)</f>
        <v>b</v>
      </c>
      <c r="N2962" s="2">
        <f ca="1">E2962*(1-(RANDBETWEEN(1,50)/100))</f>
        <v>93596.88</v>
      </c>
      <c r="O2962" s="2">
        <f ca="1">N2962/12</f>
        <v>7799.7400000000007</v>
      </c>
      <c r="P2962" s="2">
        <f ca="1">RANDBETWEEN(1,1.5)*((N2962/12)*VLOOKUP(J2962,'Weather by country'!$A$1:$C$5,3,FALSE))</f>
        <v>6239.7920000000013</v>
      </c>
      <c r="Q2962" s="2">
        <f ca="1">(N2962/12)*RANDBETWEEN(60,100)/100</f>
        <v>6083.7972000000009</v>
      </c>
      <c r="R2962" s="2">
        <f ca="1">(N2962/12)*RANDBETWEEN(60,100)/100</f>
        <v>6473.7842000000001</v>
      </c>
      <c r="S2962" t="str">
        <f ca="1">VLOOKUP(J2962,'Weather by country'!$A$1:$C$5,2,FALSE)</f>
        <v>l-rain</v>
      </c>
      <c r="T2962" t="str">
        <f ca="1">VLOOKUP(RANDBETWEEN(1,5),lookups!$Q$1:$R$5,2,FALSE)</f>
        <v>y</v>
      </c>
      <c r="U2962" t="str">
        <f ca="1">VLOOKUP(RANDBETWEEN(1,5),lookups!$Q$1:$R$5,2,FALSE)</f>
        <v>y</v>
      </c>
      <c r="V2962" t="str">
        <f ca="1">IF(P2962=O2962,"y","n")</f>
        <v>n</v>
      </c>
    </row>
    <row r="2963" spans="1:22" x14ac:dyDescent="0.35">
      <c r="A2963" t="s">
        <v>32</v>
      </c>
      <c r="B2963" t="str">
        <f>TEXT(ROW(A2963),"0000000000")</f>
        <v>0000002963</v>
      </c>
      <c r="C2963">
        <f ca="1">RANDBETWEEN(1,20)</f>
        <v>1</v>
      </c>
      <c r="D2963">
        <f ca="1">RANDBETWEEN(0,C2963)</f>
        <v>0</v>
      </c>
      <c r="E2963" s="2">
        <f ca="1">RANDBETWEEN(50000,100000)</f>
        <v>86796</v>
      </c>
      <c r="F2963">
        <f ca="1">RANDBETWEEN(5,100)</f>
        <v>19</v>
      </c>
      <c r="G2963" t="str">
        <f ca="1">VLOOKUP(RANDBETWEEN(6,12),lookups!$A$1:$B$12,2,FALSE)</f>
        <v xml:space="preserve"> c</v>
      </c>
      <c r="H2963" s="4">
        <f ca="1">IF(ROUNDDOWN(E2963/100000,0)=0,1,ROUNDDOWN(E2963/100000,0))</f>
        <v>1</v>
      </c>
      <c r="I2963" t="s">
        <v>33</v>
      </c>
      <c r="J2963" t="str">
        <f ca="1">VLOOKUP(RANDBETWEEN(1,5),lookups!$C$1:$D$5,2,FALSE)</f>
        <v>norway</v>
      </c>
      <c r="K2963" t="str">
        <f ca="1">VLOOKUP(RANDBETWEEN(1,2),lookups!$G$1:$H$2,2,FALSE)</f>
        <v>flat</v>
      </c>
      <c r="L2963">
        <v>10</v>
      </c>
      <c r="M2963" t="str">
        <f ca="1">VLOOKUP(RANDBETWEEN(1,7),lookups!$I$1:$J$7,2,FALSE)</f>
        <v>c</v>
      </c>
      <c r="N2963" s="2">
        <f ca="1">E2963*(1-(RANDBETWEEN(1,50)/100))</f>
        <v>60757.2</v>
      </c>
      <c r="O2963" s="2">
        <f ca="1">N2963/12</f>
        <v>5063.0999999999995</v>
      </c>
      <c r="P2963" s="2">
        <f ca="1">RANDBETWEEN(1,1.5)*((N2963/12)*VLOOKUP(J2963,'Weather by country'!$A$1:$C$5,3,FALSE))</f>
        <v>5063.0999999999995</v>
      </c>
      <c r="Q2963" s="2">
        <f ca="1">(N2963/12)*RANDBETWEEN(60,100)/100</f>
        <v>4151.7419999999993</v>
      </c>
      <c r="R2963" s="2">
        <f ca="1">(N2963/12)*RANDBETWEEN(60,100)/100</f>
        <v>4303.6349999999993</v>
      </c>
      <c r="S2963" t="str">
        <f ca="1">VLOOKUP(J2963,'Weather by country'!$A$1:$C$5,2,FALSE)</f>
        <v>fine</v>
      </c>
      <c r="T2963" t="str">
        <f ca="1">VLOOKUP(RANDBETWEEN(1,5),lookups!$Q$1:$R$5,2,FALSE)</f>
        <v>n</v>
      </c>
      <c r="U2963" t="str">
        <f ca="1">VLOOKUP(RANDBETWEEN(1,5),lookups!$Q$1:$R$5,2,FALSE)</f>
        <v>n</v>
      </c>
      <c r="V2963" t="str">
        <f ca="1">IF(P2963=O2963,"y","n")</f>
        <v>y</v>
      </c>
    </row>
    <row r="2964" spans="1:22" x14ac:dyDescent="0.35">
      <c r="A2964" t="s">
        <v>31</v>
      </c>
      <c r="B2964" t="str">
        <f t="shared" si="46"/>
        <v>0000002964</v>
      </c>
      <c r="C2964">
        <f ca="1">RANDBETWEEN(5,20)</f>
        <v>9</v>
      </c>
      <c r="D2964">
        <f ca="1">RANDBETWEEN(0,C2964)</f>
        <v>7</v>
      </c>
      <c r="E2964" s="2">
        <f ca="1">RANDBETWEEN(100000,250000)</f>
        <v>247634</v>
      </c>
      <c r="F2964">
        <f ca="1">RANDBETWEEN(5,100)</f>
        <v>8</v>
      </c>
      <c r="G2964" t="str">
        <f ca="1">VLOOKUP(RANDBETWEEN(6,12),lookups!$A$1:$B$12,2,FALSE)</f>
        <v xml:space="preserve"> ddd</v>
      </c>
      <c r="H2964" s="4">
        <f ca="1">ROUNDDOWN(E2964/100000,0)</f>
        <v>2</v>
      </c>
      <c r="I2964" t="s">
        <v>33</v>
      </c>
      <c r="J2964" t="str">
        <f ca="1">VLOOKUP(RANDBETWEEN(1,5),lookups!$C$1:$D$5,2,FALSE)</f>
        <v>sweden</v>
      </c>
      <c r="K2964" t="str">
        <f ca="1">VLOOKUP(RANDBETWEEN(1,2),lookups!$G$1:$H$2,2,FALSE)</f>
        <v>pitched</v>
      </c>
      <c r="L2964">
        <v>10</v>
      </c>
      <c r="M2964" t="str">
        <f ca="1">VLOOKUP(RANDBETWEEN(1,7),lookups!$I$1:$J$7,2,FALSE)</f>
        <v>a</v>
      </c>
      <c r="N2964" s="2">
        <f ca="1">E2964*(1-(RANDBETWEEN(1,50)/100))</f>
        <v>203059.88</v>
      </c>
      <c r="O2964" s="2">
        <f ca="1">N2964/12</f>
        <v>16921.656666666666</v>
      </c>
      <c r="P2964" s="2">
        <f ca="1">RANDBETWEEN(1,1.5)*((N2964/12)*VLOOKUP(J2964,'Weather by country'!$A$1:$C$5,3,FALSE))</f>
        <v>16921.656666666666</v>
      </c>
      <c r="Q2964" s="2">
        <f ca="1">(N2964/12)*RANDBETWEEN(60,100)/100</f>
        <v>16583.223533333334</v>
      </c>
      <c r="R2964" s="2">
        <f ca="1">(N2964/12)*RANDBETWEEN(60,100)/100</f>
        <v>16752.4401</v>
      </c>
      <c r="S2964" t="str">
        <f ca="1">VLOOKUP(J2964,'Weather by country'!$A$1:$C$5,2,FALSE)</f>
        <v>fine</v>
      </c>
      <c r="T2964" t="str">
        <f ca="1">VLOOKUP(RANDBETWEEN(1,5),lookups!$Q$1:$R$5,2,FALSE)</f>
        <v>y</v>
      </c>
      <c r="U2964" t="str">
        <f ca="1">VLOOKUP(RANDBETWEEN(1,5),lookups!$Q$1:$R$5,2,FALSE)</f>
        <v>n</v>
      </c>
      <c r="V2964" t="str">
        <f ca="1">IF(P2964=O2964,"y","n")</f>
        <v>y</v>
      </c>
    </row>
    <row r="2965" spans="1:22" x14ac:dyDescent="0.35">
      <c r="A2965" t="s">
        <v>32</v>
      </c>
      <c r="B2965" t="str">
        <f>TEXT(ROW(A2965),"0000000000")</f>
        <v>0000002965</v>
      </c>
      <c r="C2965">
        <f ca="1">RANDBETWEEN(1,20)</f>
        <v>10</v>
      </c>
      <c r="D2965">
        <f ca="1">RANDBETWEEN(0,C2965)</f>
        <v>7</v>
      </c>
      <c r="E2965" s="2">
        <f ca="1">RANDBETWEEN(50000,100000)</f>
        <v>58154</v>
      </c>
      <c r="F2965">
        <f ca="1">RANDBETWEEN(5,100)</f>
        <v>82</v>
      </c>
      <c r="G2965" t="str">
        <f ca="1">VLOOKUP(RANDBETWEEN(6,12),lookups!$A$1:$B$12,2,FALSE)</f>
        <v xml:space="preserve"> dd</v>
      </c>
      <c r="H2965" s="4">
        <f ca="1">IF(ROUNDDOWN(E2965/100000,0)=0,1,ROUNDDOWN(E2965/100000,0))</f>
        <v>1</v>
      </c>
      <c r="I2965" t="s">
        <v>33</v>
      </c>
      <c r="J2965" t="str">
        <f ca="1">VLOOKUP(RANDBETWEEN(1,5),lookups!$C$1:$D$5,2,FALSE)</f>
        <v>sweden</v>
      </c>
      <c r="K2965" t="str">
        <f ca="1">VLOOKUP(RANDBETWEEN(1,2),lookups!$G$1:$H$2,2,FALSE)</f>
        <v>flat</v>
      </c>
      <c r="L2965">
        <v>10</v>
      </c>
      <c r="M2965" t="str">
        <f ca="1">VLOOKUP(RANDBETWEEN(1,7),lookups!$I$1:$J$7,2,FALSE)</f>
        <v>b</v>
      </c>
      <c r="N2965" s="2">
        <f ca="1">E2965*(1-(RANDBETWEEN(1,50)/100))</f>
        <v>39544.719999999994</v>
      </c>
      <c r="O2965" s="2">
        <f ca="1">N2965/12</f>
        <v>3295.393333333333</v>
      </c>
      <c r="P2965" s="2">
        <f ca="1">RANDBETWEEN(1,1.5)*((N2965/12)*VLOOKUP(J2965,'Weather by country'!$A$1:$C$5,3,FALSE))</f>
        <v>3295.393333333333</v>
      </c>
      <c r="Q2965" s="2">
        <f ca="1">(N2965/12)*RANDBETWEEN(60,100)/100</f>
        <v>2965.8539999999998</v>
      </c>
      <c r="R2965" s="2">
        <f ca="1">(N2965/12)*RANDBETWEEN(60,100)/100</f>
        <v>2735.1764666666659</v>
      </c>
      <c r="S2965" t="str">
        <f ca="1">VLOOKUP(J2965,'Weather by country'!$A$1:$C$5,2,FALSE)</f>
        <v>fine</v>
      </c>
      <c r="T2965" t="str">
        <f ca="1">VLOOKUP(RANDBETWEEN(1,5),lookups!$Q$1:$R$5,2,FALSE)</f>
        <v>y</v>
      </c>
      <c r="U2965" t="str">
        <f ca="1">VLOOKUP(RANDBETWEEN(1,5),lookups!$Q$1:$R$5,2,FALSE)</f>
        <v>y</v>
      </c>
      <c r="V2965" t="str">
        <f ca="1">IF(P2965=O2965,"y","n")</f>
        <v>y</v>
      </c>
    </row>
    <row r="2966" spans="1:22" x14ac:dyDescent="0.35">
      <c r="A2966" t="s">
        <v>31</v>
      </c>
      <c r="B2966" t="str">
        <f t="shared" si="46"/>
        <v>0000002966</v>
      </c>
      <c r="C2966">
        <f ca="1">RANDBETWEEN(5,20)</f>
        <v>9</v>
      </c>
      <c r="D2966">
        <f ca="1">RANDBETWEEN(0,C2966)</f>
        <v>5</v>
      </c>
      <c r="E2966" s="2">
        <f ca="1">RANDBETWEEN(100000,250000)</f>
        <v>162830</v>
      </c>
      <c r="F2966">
        <f ca="1">RANDBETWEEN(5,100)</f>
        <v>89</v>
      </c>
      <c r="G2966" t="str">
        <f ca="1">VLOOKUP(RANDBETWEEN(6,12),lookups!$A$1:$B$12,2,FALSE)</f>
        <v xml:space="preserve"> ddd</v>
      </c>
      <c r="H2966" s="4">
        <f ca="1">ROUNDDOWN(E2966/100000,0)</f>
        <v>1</v>
      </c>
      <c r="I2966" t="s">
        <v>33</v>
      </c>
      <c r="J2966" t="str">
        <f ca="1">VLOOKUP(RANDBETWEEN(1,5),lookups!$C$1:$D$5,2,FALSE)</f>
        <v>norway</v>
      </c>
      <c r="K2966" t="str">
        <f ca="1">VLOOKUP(RANDBETWEEN(1,2),lookups!$G$1:$H$2,2,FALSE)</f>
        <v>flat</v>
      </c>
      <c r="L2966">
        <v>10</v>
      </c>
      <c r="M2966" t="str">
        <f ca="1">VLOOKUP(RANDBETWEEN(1,7),lookups!$I$1:$J$7,2,FALSE)</f>
        <v>a</v>
      </c>
      <c r="N2966" s="2">
        <f ca="1">E2966*(1-(RANDBETWEEN(1,50)/100))</f>
        <v>99326.3</v>
      </c>
      <c r="O2966" s="2">
        <f ca="1">N2966/12</f>
        <v>8277.1916666666675</v>
      </c>
      <c r="P2966" s="2">
        <f ca="1">RANDBETWEEN(1,1.5)*((N2966/12)*VLOOKUP(J2966,'Weather by country'!$A$1:$C$5,3,FALSE))</f>
        <v>8277.1916666666675</v>
      </c>
      <c r="Q2966" s="2">
        <f ca="1">(N2966/12)*RANDBETWEEN(60,100)/100</f>
        <v>6704.5252500000006</v>
      </c>
      <c r="R2966" s="2">
        <f ca="1">(N2966/12)*RANDBETWEEN(60,100)/100</f>
        <v>7366.7005833333351</v>
      </c>
      <c r="S2966" t="str">
        <f ca="1">VLOOKUP(J2966,'Weather by country'!$A$1:$C$5,2,FALSE)</f>
        <v>fine</v>
      </c>
      <c r="T2966" t="str">
        <f ca="1">VLOOKUP(RANDBETWEEN(1,5),lookups!$Q$1:$R$5,2,FALSE)</f>
        <v>y</v>
      </c>
      <c r="U2966" t="str">
        <f ca="1">VLOOKUP(RANDBETWEEN(1,5),lookups!$Q$1:$R$5,2,FALSE)</f>
        <v>y</v>
      </c>
      <c r="V2966" t="str">
        <f ca="1">IF(P2966=O2966,"y","n")</f>
        <v>y</v>
      </c>
    </row>
    <row r="2967" spans="1:22" x14ac:dyDescent="0.35">
      <c r="A2967" t="s">
        <v>32</v>
      </c>
      <c r="B2967" t="str">
        <f>TEXT(ROW(A2967),"0000000000")</f>
        <v>0000002967</v>
      </c>
      <c r="C2967">
        <f ca="1">RANDBETWEEN(1,20)</f>
        <v>16</v>
      </c>
      <c r="D2967">
        <f ca="1">RANDBETWEEN(0,C2967)</f>
        <v>2</v>
      </c>
      <c r="E2967" s="2">
        <f ca="1">RANDBETWEEN(50000,100000)</f>
        <v>68042</v>
      </c>
      <c r="F2967">
        <f ca="1">RANDBETWEEN(5,100)</f>
        <v>34</v>
      </c>
      <c r="G2967" t="str">
        <f ca="1">VLOOKUP(RANDBETWEEN(6,12),lookups!$A$1:$B$12,2,FALSE)</f>
        <v xml:space="preserve"> ddd</v>
      </c>
      <c r="H2967" s="4">
        <f ca="1">IF(ROUNDDOWN(E2967/100000,0)=0,1,ROUNDDOWN(E2967/100000,0))</f>
        <v>1</v>
      </c>
      <c r="I2967" t="s">
        <v>33</v>
      </c>
      <c r="J2967" t="str">
        <f ca="1">VLOOKUP(RANDBETWEEN(1,5),lookups!$C$1:$D$5,2,FALSE)</f>
        <v>norway</v>
      </c>
      <c r="K2967" t="str">
        <f ca="1">VLOOKUP(RANDBETWEEN(1,2),lookups!$G$1:$H$2,2,FALSE)</f>
        <v>flat</v>
      </c>
      <c r="L2967">
        <v>10</v>
      </c>
      <c r="M2967" t="str">
        <f ca="1">VLOOKUP(RANDBETWEEN(1,7),lookups!$I$1:$J$7,2,FALSE)</f>
        <v>c</v>
      </c>
      <c r="N2967" s="2">
        <f ca="1">E2967*(1-(RANDBETWEEN(1,50)/100))</f>
        <v>55114.020000000004</v>
      </c>
      <c r="O2967" s="2">
        <f ca="1">N2967/12</f>
        <v>4592.835</v>
      </c>
      <c r="P2967" s="2">
        <f ca="1">RANDBETWEEN(1,1.5)*((N2967/12)*VLOOKUP(J2967,'Weather by country'!$A$1:$C$5,3,FALSE))</f>
        <v>4592.835</v>
      </c>
      <c r="Q2967" s="2">
        <f ca="1">(N2967/12)*RANDBETWEEN(60,100)/100</f>
        <v>3444.6262499999998</v>
      </c>
      <c r="R2967" s="2">
        <f ca="1">(N2967/12)*RANDBETWEEN(60,100)/100</f>
        <v>3352.76955</v>
      </c>
      <c r="S2967" t="str">
        <f ca="1">VLOOKUP(J2967,'Weather by country'!$A$1:$C$5,2,FALSE)</f>
        <v>fine</v>
      </c>
      <c r="T2967" t="str">
        <f ca="1">VLOOKUP(RANDBETWEEN(1,5),lookups!$Q$1:$R$5,2,FALSE)</f>
        <v>y</v>
      </c>
      <c r="U2967" t="str">
        <f ca="1">VLOOKUP(RANDBETWEEN(1,5),lookups!$Q$1:$R$5,2,FALSE)</f>
        <v>y</v>
      </c>
      <c r="V2967" t="str">
        <f ca="1">IF(P2967=O2967,"y","n")</f>
        <v>y</v>
      </c>
    </row>
    <row r="2968" spans="1:22" x14ac:dyDescent="0.35">
      <c r="A2968" t="s">
        <v>31</v>
      </c>
      <c r="B2968" t="str">
        <f t="shared" si="46"/>
        <v>0000002968</v>
      </c>
      <c r="C2968">
        <f ca="1">RANDBETWEEN(5,20)</f>
        <v>19</v>
      </c>
      <c r="D2968">
        <f ca="1">RANDBETWEEN(0,C2968)</f>
        <v>10</v>
      </c>
      <c r="E2968" s="2">
        <f ca="1">RANDBETWEEN(100000,250000)</f>
        <v>223708</v>
      </c>
      <c r="F2968">
        <f ca="1">RANDBETWEEN(5,100)</f>
        <v>98</v>
      </c>
      <c r="G2968" t="str">
        <f ca="1">VLOOKUP(RANDBETWEEN(6,12),lookups!$A$1:$B$12,2,FALSE)</f>
        <v xml:space="preserve"> cc</v>
      </c>
      <c r="H2968" s="4">
        <f ca="1">ROUNDDOWN(E2968/100000,0)</f>
        <v>2</v>
      </c>
      <c r="I2968" t="s">
        <v>33</v>
      </c>
      <c r="J2968" t="str">
        <f ca="1">VLOOKUP(RANDBETWEEN(1,5),lookups!$C$1:$D$5,2,FALSE)</f>
        <v>norway</v>
      </c>
      <c r="K2968" t="str">
        <f ca="1">VLOOKUP(RANDBETWEEN(1,2),lookups!$G$1:$H$2,2,FALSE)</f>
        <v>pitched</v>
      </c>
      <c r="L2968">
        <v>10</v>
      </c>
      <c r="M2968" t="str">
        <f ca="1">VLOOKUP(RANDBETWEEN(1,7),lookups!$I$1:$J$7,2,FALSE)</f>
        <v>c</v>
      </c>
      <c r="N2968" s="2">
        <f ca="1">E2968*(1-(RANDBETWEEN(1,50)/100))</f>
        <v>154358.51999999999</v>
      </c>
      <c r="O2968" s="2">
        <f ca="1">N2968/12</f>
        <v>12863.21</v>
      </c>
      <c r="P2968" s="2">
        <f ca="1">RANDBETWEEN(1,1.5)*((N2968/12)*VLOOKUP(J2968,'Weather by country'!$A$1:$C$5,3,FALSE))</f>
        <v>12863.21</v>
      </c>
      <c r="Q2968" s="2">
        <f ca="1">(N2968/12)*RANDBETWEEN(60,100)/100</f>
        <v>11962.7853</v>
      </c>
      <c r="R2968" s="2">
        <f ca="1">(N2968/12)*RANDBETWEEN(60,100)/100</f>
        <v>8489.7186000000002</v>
      </c>
      <c r="S2968" t="str">
        <f ca="1">VLOOKUP(J2968,'Weather by country'!$A$1:$C$5,2,FALSE)</f>
        <v>fine</v>
      </c>
      <c r="T2968" t="str">
        <f ca="1">VLOOKUP(RANDBETWEEN(1,5),lookups!$Q$1:$R$5,2,FALSE)</f>
        <v>n</v>
      </c>
      <c r="U2968" t="str">
        <f ca="1">VLOOKUP(RANDBETWEEN(1,5),lookups!$Q$1:$R$5,2,FALSE)</f>
        <v>n</v>
      </c>
      <c r="V2968" t="str">
        <f ca="1">IF(P2968=O2968,"y","n")</f>
        <v>y</v>
      </c>
    </row>
    <row r="2969" spans="1:22" x14ac:dyDescent="0.35">
      <c r="A2969" t="s">
        <v>32</v>
      </c>
      <c r="B2969" t="str">
        <f>TEXT(ROW(A2969),"0000000000")</f>
        <v>0000002969</v>
      </c>
      <c r="C2969">
        <f ca="1">RANDBETWEEN(1,20)</f>
        <v>10</v>
      </c>
      <c r="D2969">
        <f ca="1">RANDBETWEEN(0,C2969)</f>
        <v>0</v>
      </c>
      <c r="E2969" s="2">
        <f ca="1">RANDBETWEEN(50000,100000)</f>
        <v>57734</v>
      </c>
      <c r="F2969">
        <f ca="1">RANDBETWEEN(5,100)</f>
        <v>81</v>
      </c>
      <c r="G2969" t="str">
        <f ca="1">VLOOKUP(RANDBETWEEN(6,12),lookups!$A$1:$B$12,2,FALSE)</f>
        <v xml:space="preserve"> d</v>
      </c>
      <c r="H2969" s="4">
        <f ca="1">IF(ROUNDDOWN(E2969/100000,0)=0,1,ROUNDDOWN(E2969/100000,0))</f>
        <v>1</v>
      </c>
      <c r="I2969" t="s">
        <v>33</v>
      </c>
      <c r="J2969" t="str">
        <f ca="1">VLOOKUP(RANDBETWEEN(1,5),lookups!$C$1:$D$5,2,FALSE)</f>
        <v>uk</v>
      </c>
      <c r="K2969" t="str">
        <f ca="1">VLOOKUP(RANDBETWEEN(1,2),lookups!$G$1:$H$2,2,FALSE)</f>
        <v>pitched</v>
      </c>
      <c r="L2969">
        <v>10</v>
      </c>
      <c r="M2969" t="str">
        <f ca="1">VLOOKUP(RANDBETWEEN(1,7),lookups!$I$1:$J$7,2,FALSE)</f>
        <v>c</v>
      </c>
      <c r="N2969" s="2">
        <f ca="1">E2969*(1-(RANDBETWEEN(1,50)/100))</f>
        <v>56579.32</v>
      </c>
      <c r="O2969" s="2">
        <f ca="1">N2969/12</f>
        <v>4714.9433333333336</v>
      </c>
      <c r="P2969" s="2">
        <f ca="1">RANDBETWEEN(1,1.5)*((N2969/12)*VLOOKUP(J2969,'Weather by country'!$A$1:$C$5,3,FALSE))</f>
        <v>4714.9433333333336</v>
      </c>
      <c r="Q2969" s="2">
        <f ca="1">(N2969/12)*RANDBETWEEN(60,100)/100</f>
        <v>4337.7478666666666</v>
      </c>
      <c r="R2969" s="2">
        <f ca="1">(N2969/12)*RANDBETWEEN(60,100)/100</f>
        <v>4196.2995666666666</v>
      </c>
      <c r="S2969" t="str">
        <f ca="1">VLOOKUP(J2969,'Weather by country'!$A$1:$C$5,2,FALSE)</f>
        <v>fine</v>
      </c>
      <c r="T2969" t="str">
        <f ca="1">VLOOKUP(RANDBETWEEN(1,5),lookups!$Q$1:$R$5,2,FALSE)</f>
        <v>n</v>
      </c>
      <c r="U2969" t="str">
        <f ca="1">VLOOKUP(RANDBETWEEN(1,5),lookups!$Q$1:$R$5,2,FALSE)</f>
        <v>y</v>
      </c>
      <c r="V2969" t="str">
        <f ca="1">IF(P2969=O2969,"y","n")</f>
        <v>y</v>
      </c>
    </row>
    <row r="2970" spans="1:22" x14ac:dyDescent="0.35">
      <c r="A2970" t="s">
        <v>31</v>
      </c>
      <c r="B2970" t="str">
        <f t="shared" si="46"/>
        <v>0000002970</v>
      </c>
      <c r="C2970">
        <f ca="1">RANDBETWEEN(5,20)</f>
        <v>9</v>
      </c>
      <c r="D2970">
        <f ca="1">RANDBETWEEN(0,C2970)</f>
        <v>2</v>
      </c>
      <c r="E2970" s="2">
        <f ca="1">RANDBETWEEN(100000,250000)</f>
        <v>183508</v>
      </c>
      <c r="F2970">
        <f ca="1">RANDBETWEEN(5,100)</f>
        <v>51</v>
      </c>
      <c r="G2970" t="str">
        <f ca="1">VLOOKUP(RANDBETWEEN(6,12),lookups!$A$1:$B$12,2,FALSE)</f>
        <v xml:space="preserve"> d</v>
      </c>
      <c r="H2970" s="4">
        <f ca="1">ROUNDDOWN(E2970/100000,0)</f>
        <v>1</v>
      </c>
      <c r="I2970" t="s">
        <v>33</v>
      </c>
      <c r="J2970" t="str">
        <f ca="1">VLOOKUP(RANDBETWEEN(1,5),lookups!$C$1:$D$5,2,FALSE)</f>
        <v>norway</v>
      </c>
      <c r="K2970" t="str">
        <f ca="1">VLOOKUP(RANDBETWEEN(1,2),lookups!$G$1:$H$2,2,FALSE)</f>
        <v>pitched</v>
      </c>
      <c r="L2970">
        <v>10</v>
      </c>
      <c r="M2970" t="str">
        <f ca="1">VLOOKUP(RANDBETWEEN(1,7),lookups!$I$1:$J$7,2,FALSE)</f>
        <v>c</v>
      </c>
      <c r="N2970" s="2">
        <f ca="1">E2970*(1-(RANDBETWEEN(1,50)/100))</f>
        <v>157816.88</v>
      </c>
      <c r="O2970" s="2">
        <f ca="1">N2970/12</f>
        <v>13151.406666666668</v>
      </c>
      <c r="P2970" s="2">
        <f ca="1">RANDBETWEEN(1,1.5)*((N2970/12)*VLOOKUP(J2970,'Weather by country'!$A$1:$C$5,3,FALSE))</f>
        <v>13151.406666666668</v>
      </c>
      <c r="Q2970" s="2">
        <f ca="1">(N2970/12)*RANDBETWEEN(60,100)/100</f>
        <v>8942.9565333333339</v>
      </c>
      <c r="R2970" s="2">
        <f ca="1">(N2970/12)*RANDBETWEEN(60,100)/100</f>
        <v>12230.808200000001</v>
      </c>
      <c r="S2970" t="str">
        <f ca="1">VLOOKUP(J2970,'Weather by country'!$A$1:$C$5,2,FALSE)</f>
        <v>fine</v>
      </c>
      <c r="T2970" t="str">
        <f ca="1">VLOOKUP(RANDBETWEEN(1,5),lookups!$Q$1:$R$5,2,FALSE)</f>
        <v>n</v>
      </c>
      <c r="U2970" t="str">
        <f ca="1">VLOOKUP(RANDBETWEEN(1,5),lookups!$Q$1:$R$5,2,FALSE)</f>
        <v>n</v>
      </c>
      <c r="V2970" t="str">
        <f ca="1">IF(P2970=O2970,"y","n")</f>
        <v>y</v>
      </c>
    </row>
    <row r="2971" spans="1:22" x14ac:dyDescent="0.35">
      <c r="A2971" t="s">
        <v>32</v>
      </c>
      <c r="B2971" t="str">
        <f>TEXT(ROW(A2971),"0000000000")</f>
        <v>0000002971</v>
      </c>
      <c r="C2971">
        <f ca="1">RANDBETWEEN(1,20)</f>
        <v>18</v>
      </c>
      <c r="D2971">
        <f ca="1">RANDBETWEEN(0,C2971)</f>
        <v>18</v>
      </c>
      <c r="E2971" s="2">
        <f ca="1">RANDBETWEEN(50000,100000)</f>
        <v>93935</v>
      </c>
      <c r="F2971">
        <f ca="1">RANDBETWEEN(5,100)</f>
        <v>72</v>
      </c>
      <c r="G2971" t="str">
        <f ca="1">VLOOKUP(RANDBETWEEN(6,12),lookups!$A$1:$B$12,2,FALSE)</f>
        <v xml:space="preserve"> cc</v>
      </c>
      <c r="H2971" s="4">
        <f ca="1">IF(ROUNDDOWN(E2971/100000,0)=0,1,ROUNDDOWN(E2971/100000,0))</f>
        <v>1</v>
      </c>
      <c r="I2971" t="s">
        <v>33</v>
      </c>
      <c r="J2971" t="str">
        <f ca="1">VLOOKUP(RANDBETWEEN(1,5),lookups!$C$1:$D$5,2,FALSE)</f>
        <v>norway</v>
      </c>
      <c r="K2971" t="str">
        <f ca="1">VLOOKUP(RANDBETWEEN(1,2),lookups!$G$1:$H$2,2,FALSE)</f>
        <v>pitched</v>
      </c>
      <c r="L2971">
        <v>10</v>
      </c>
      <c r="M2971" t="str">
        <f ca="1">VLOOKUP(RANDBETWEEN(1,7),lookups!$I$1:$J$7,2,FALSE)</f>
        <v>b</v>
      </c>
      <c r="N2971" s="2">
        <f ca="1">E2971*(1-(RANDBETWEEN(1,50)/100))</f>
        <v>76087.350000000006</v>
      </c>
      <c r="O2971" s="2">
        <f ca="1">N2971/12</f>
        <v>6340.6125000000002</v>
      </c>
      <c r="P2971" s="2">
        <f ca="1">RANDBETWEEN(1,1.5)*((N2971/12)*VLOOKUP(J2971,'Weather by country'!$A$1:$C$5,3,FALSE))</f>
        <v>6340.6125000000002</v>
      </c>
      <c r="Q2971" s="2">
        <f ca="1">(N2971/12)*RANDBETWEEN(60,100)/100</f>
        <v>4057.9920000000002</v>
      </c>
      <c r="R2971" s="2">
        <f ca="1">(N2971/12)*RANDBETWEEN(60,100)/100</f>
        <v>3994.5858750000002</v>
      </c>
      <c r="S2971" t="str">
        <f ca="1">VLOOKUP(J2971,'Weather by country'!$A$1:$C$5,2,FALSE)</f>
        <v>fine</v>
      </c>
      <c r="T2971" t="str">
        <f ca="1">VLOOKUP(RANDBETWEEN(1,5),lookups!$Q$1:$R$5,2,FALSE)</f>
        <v>y</v>
      </c>
      <c r="U2971" t="str">
        <f ca="1">VLOOKUP(RANDBETWEEN(1,5),lookups!$Q$1:$R$5,2,FALSE)</f>
        <v>y</v>
      </c>
      <c r="V2971" t="str">
        <f ca="1">IF(P2971=O2971,"y","n")</f>
        <v>y</v>
      </c>
    </row>
    <row r="2972" spans="1:22" x14ac:dyDescent="0.35">
      <c r="A2972" t="s">
        <v>31</v>
      </c>
      <c r="B2972" t="str">
        <f t="shared" si="46"/>
        <v>0000002972</v>
      </c>
      <c r="C2972">
        <f ca="1">RANDBETWEEN(5,20)</f>
        <v>6</v>
      </c>
      <c r="D2972">
        <f ca="1">RANDBETWEEN(0,C2972)</f>
        <v>6</v>
      </c>
      <c r="E2972" s="2">
        <f ca="1">RANDBETWEEN(100000,250000)</f>
        <v>159674</v>
      </c>
      <c r="F2972">
        <f ca="1">RANDBETWEEN(5,100)</f>
        <v>41</v>
      </c>
      <c r="G2972" t="str">
        <f ca="1">VLOOKUP(RANDBETWEEN(6,12),lookups!$A$1:$B$12,2,FALSE)</f>
        <v xml:space="preserve"> dd</v>
      </c>
      <c r="H2972" s="4">
        <f ca="1">ROUNDDOWN(E2972/100000,0)</f>
        <v>1</v>
      </c>
      <c r="I2972" t="s">
        <v>33</v>
      </c>
      <c r="J2972" t="str">
        <f ca="1">VLOOKUP(RANDBETWEEN(1,5),lookups!$C$1:$D$5,2,FALSE)</f>
        <v>sweden</v>
      </c>
      <c r="K2972" t="str">
        <f ca="1">VLOOKUP(RANDBETWEEN(1,2),lookups!$G$1:$H$2,2,FALSE)</f>
        <v>pitched</v>
      </c>
      <c r="L2972">
        <v>10</v>
      </c>
      <c r="M2972" t="str">
        <f ca="1">VLOOKUP(RANDBETWEEN(1,7),lookups!$I$1:$J$7,2,FALSE)</f>
        <v>c</v>
      </c>
      <c r="N2972" s="2">
        <f ca="1">E2972*(1-(RANDBETWEEN(1,50)/100))</f>
        <v>148496.81999999998</v>
      </c>
      <c r="O2972" s="2">
        <f ca="1">N2972/12</f>
        <v>12374.734999999999</v>
      </c>
      <c r="P2972" s="2">
        <f ca="1">RANDBETWEEN(1,1.5)*((N2972/12)*VLOOKUP(J2972,'Weather by country'!$A$1:$C$5,3,FALSE))</f>
        <v>12374.734999999999</v>
      </c>
      <c r="Q2972" s="2">
        <f ca="1">(N2972/12)*RANDBETWEEN(60,100)/100</f>
        <v>8043.5777499999995</v>
      </c>
      <c r="R2972" s="2">
        <f ca="1">(N2972/12)*RANDBETWEEN(60,100)/100</f>
        <v>10642.2721</v>
      </c>
      <c r="S2972" t="str">
        <f ca="1">VLOOKUP(J2972,'Weather by country'!$A$1:$C$5,2,FALSE)</f>
        <v>fine</v>
      </c>
      <c r="T2972" t="str">
        <f ca="1">VLOOKUP(RANDBETWEEN(1,5),lookups!$Q$1:$R$5,2,FALSE)</f>
        <v>n</v>
      </c>
      <c r="U2972" t="str">
        <f ca="1">VLOOKUP(RANDBETWEEN(1,5),lookups!$Q$1:$R$5,2,FALSE)</f>
        <v>y</v>
      </c>
      <c r="V2972" t="str">
        <f ca="1">IF(P2972=O2972,"y","n")</f>
        <v>y</v>
      </c>
    </row>
    <row r="2973" spans="1:22" x14ac:dyDescent="0.35">
      <c r="A2973" t="s">
        <v>32</v>
      </c>
      <c r="B2973" t="str">
        <f>TEXT(ROW(A2973),"0000000000")</f>
        <v>0000002973</v>
      </c>
      <c r="C2973">
        <f ca="1">RANDBETWEEN(1,20)</f>
        <v>15</v>
      </c>
      <c r="D2973">
        <f ca="1">RANDBETWEEN(0,C2973)</f>
        <v>7</v>
      </c>
      <c r="E2973" s="2">
        <f ca="1">RANDBETWEEN(50000,100000)</f>
        <v>60600</v>
      </c>
      <c r="F2973">
        <f ca="1">RANDBETWEEN(5,100)</f>
        <v>81</v>
      </c>
      <c r="G2973" t="str">
        <f ca="1">VLOOKUP(RANDBETWEEN(6,12),lookups!$A$1:$B$12,2,FALSE)</f>
        <v xml:space="preserve"> ddd</v>
      </c>
      <c r="H2973" s="4">
        <f ca="1">IF(ROUNDDOWN(E2973/100000,0)=0,1,ROUNDDOWN(E2973/100000,0))</f>
        <v>1</v>
      </c>
      <c r="I2973" t="s">
        <v>33</v>
      </c>
      <c r="J2973" t="str">
        <f ca="1">VLOOKUP(RANDBETWEEN(1,5),lookups!$C$1:$D$5,2,FALSE)</f>
        <v>sweden</v>
      </c>
      <c r="K2973" t="str">
        <f ca="1">VLOOKUP(RANDBETWEEN(1,2),lookups!$G$1:$H$2,2,FALSE)</f>
        <v>pitched</v>
      </c>
      <c r="L2973">
        <v>10</v>
      </c>
      <c r="M2973" t="str">
        <f ca="1">VLOOKUP(RANDBETWEEN(1,7),lookups!$I$1:$J$7,2,FALSE)</f>
        <v>a</v>
      </c>
      <c r="N2973" s="2">
        <f ca="1">E2973*(1-(RANDBETWEEN(1,50)/100))</f>
        <v>39390</v>
      </c>
      <c r="O2973" s="2">
        <f ca="1">N2973/12</f>
        <v>3282.5</v>
      </c>
      <c r="P2973" s="2">
        <f ca="1">RANDBETWEEN(1,1.5)*((N2973/12)*VLOOKUP(J2973,'Weather by country'!$A$1:$C$5,3,FALSE))</f>
        <v>3282.5</v>
      </c>
      <c r="Q2973" s="2">
        <f ca="1">(N2973/12)*RANDBETWEEN(60,100)/100</f>
        <v>3151.2</v>
      </c>
      <c r="R2973" s="2">
        <f ca="1">(N2973/12)*RANDBETWEEN(60,100)/100</f>
        <v>3216.85</v>
      </c>
      <c r="S2973" t="str">
        <f ca="1">VLOOKUP(J2973,'Weather by country'!$A$1:$C$5,2,FALSE)</f>
        <v>fine</v>
      </c>
      <c r="T2973" t="str">
        <f ca="1">VLOOKUP(RANDBETWEEN(1,5),lookups!$Q$1:$R$5,2,FALSE)</f>
        <v>y</v>
      </c>
      <c r="U2973" t="str">
        <f ca="1">VLOOKUP(RANDBETWEEN(1,5),lookups!$Q$1:$R$5,2,FALSE)</f>
        <v>y</v>
      </c>
      <c r="V2973" t="str">
        <f ca="1">IF(P2973=O2973,"y","n")</f>
        <v>y</v>
      </c>
    </row>
    <row r="2974" spans="1:22" x14ac:dyDescent="0.35">
      <c r="A2974" t="s">
        <v>31</v>
      </c>
      <c r="B2974" t="str">
        <f t="shared" si="46"/>
        <v>0000002974</v>
      </c>
      <c r="C2974">
        <f ca="1">RANDBETWEEN(5,20)</f>
        <v>5</v>
      </c>
      <c r="D2974">
        <f ca="1">RANDBETWEEN(0,C2974)</f>
        <v>0</v>
      </c>
      <c r="E2974" s="2">
        <f ca="1">RANDBETWEEN(100000,250000)</f>
        <v>103563</v>
      </c>
      <c r="F2974">
        <f ca="1">RANDBETWEEN(5,100)</f>
        <v>9</v>
      </c>
      <c r="G2974" t="str">
        <f ca="1">VLOOKUP(RANDBETWEEN(6,12),lookups!$A$1:$B$12,2,FALSE)</f>
        <v xml:space="preserve"> ddd</v>
      </c>
      <c r="H2974" s="4">
        <f ca="1">ROUNDDOWN(E2974/100000,0)</f>
        <v>1</v>
      </c>
      <c r="I2974" t="s">
        <v>33</v>
      </c>
      <c r="J2974" t="str">
        <f ca="1">VLOOKUP(RANDBETWEEN(1,5),lookups!$C$1:$D$5,2,FALSE)</f>
        <v>sweden</v>
      </c>
      <c r="K2974" t="str">
        <f ca="1">VLOOKUP(RANDBETWEEN(1,2),lookups!$G$1:$H$2,2,FALSE)</f>
        <v>pitched</v>
      </c>
      <c r="L2974">
        <v>10</v>
      </c>
      <c r="M2974" t="str">
        <f ca="1">VLOOKUP(RANDBETWEEN(1,7),lookups!$I$1:$J$7,2,FALSE)</f>
        <v>c</v>
      </c>
      <c r="N2974" s="2">
        <f ca="1">E2974*(1-(RANDBETWEEN(1,50)/100))</f>
        <v>97349.22</v>
      </c>
      <c r="O2974" s="2">
        <f ca="1">N2974/12</f>
        <v>8112.4350000000004</v>
      </c>
      <c r="P2974" s="2">
        <f ca="1">RANDBETWEEN(1,1.5)*((N2974/12)*VLOOKUP(J2974,'Weather by country'!$A$1:$C$5,3,FALSE))</f>
        <v>8112.4350000000004</v>
      </c>
      <c r="Q2974" s="2">
        <f ca="1">(N2974/12)*RANDBETWEEN(60,100)/100</f>
        <v>7220.0671500000008</v>
      </c>
      <c r="R2974" s="2">
        <f ca="1">(N2974/12)*RANDBETWEEN(60,100)/100</f>
        <v>5110.8340500000004</v>
      </c>
      <c r="S2974" t="str">
        <f ca="1">VLOOKUP(J2974,'Weather by country'!$A$1:$C$5,2,FALSE)</f>
        <v>fine</v>
      </c>
      <c r="T2974" t="str">
        <f ca="1">VLOOKUP(RANDBETWEEN(1,5),lookups!$Q$1:$R$5,2,FALSE)</f>
        <v>y</v>
      </c>
      <c r="U2974" t="str">
        <f ca="1">VLOOKUP(RANDBETWEEN(1,5),lookups!$Q$1:$R$5,2,FALSE)</f>
        <v>n</v>
      </c>
      <c r="V2974" t="str">
        <f ca="1">IF(P2974=O2974,"y","n")</f>
        <v>y</v>
      </c>
    </row>
    <row r="2975" spans="1:22" x14ac:dyDescent="0.35">
      <c r="A2975" t="s">
        <v>32</v>
      </c>
      <c r="B2975" t="str">
        <f>TEXT(ROW(A2975),"0000000000")</f>
        <v>0000002975</v>
      </c>
      <c r="C2975">
        <f ca="1">RANDBETWEEN(1,20)</f>
        <v>16</v>
      </c>
      <c r="D2975">
        <f ca="1">RANDBETWEEN(0,C2975)</f>
        <v>0</v>
      </c>
      <c r="E2975" s="2">
        <f ca="1">RANDBETWEEN(50000,100000)</f>
        <v>67321</v>
      </c>
      <c r="F2975">
        <f ca="1">RANDBETWEEN(5,100)</f>
        <v>17</v>
      </c>
      <c r="G2975" t="str">
        <f ca="1">VLOOKUP(RANDBETWEEN(6,12),lookups!$A$1:$B$12,2,FALSE)</f>
        <v xml:space="preserve"> ccc</v>
      </c>
      <c r="H2975" s="4">
        <f ca="1">IF(ROUNDDOWN(E2975/100000,0)=0,1,ROUNDDOWN(E2975/100000,0))</f>
        <v>1</v>
      </c>
      <c r="I2975" t="s">
        <v>33</v>
      </c>
      <c r="J2975" t="str">
        <f ca="1">VLOOKUP(RANDBETWEEN(1,5),lookups!$C$1:$D$5,2,FALSE)</f>
        <v>denmark</v>
      </c>
      <c r="K2975" t="str">
        <f ca="1">VLOOKUP(RANDBETWEEN(1,2),lookups!$G$1:$H$2,2,FALSE)</f>
        <v>pitched</v>
      </c>
      <c r="L2975">
        <v>10</v>
      </c>
      <c r="M2975" t="str">
        <f ca="1">VLOOKUP(RANDBETWEEN(1,7),lookups!$I$1:$J$7,2,FALSE)</f>
        <v>a</v>
      </c>
      <c r="N2975" s="2">
        <f ca="1">E2975*(1-(RANDBETWEEN(1,50)/100))</f>
        <v>51163.96</v>
      </c>
      <c r="O2975" s="2">
        <f ca="1">N2975/12</f>
        <v>4263.663333333333</v>
      </c>
      <c r="P2975" s="2">
        <f ca="1">RANDBETWEEN(1,1.5)*((N2975/12)*VLOOKUP(J2975,'Weather by country'!$A$1:$C$5,3,FALSE))</f>
        <v>4263.663333333333</v>
      </c>
      <c r="Q2975" s="2">
        <f ca="1">(N2975/12)*RANDBETWEEN(60,100)/100</f>
        <v>4221.0266999999994</v>
      </c>
      <c r="R2975" s="2">
        <f ca="1">(N2975/12)*RANDBETWEEN(60,100)/100</f>
        <v>3752.023733333333</v>
      </c>
      <c r="S2975" t="str">
        <f ca="1">VLOOKUP(J2975,'Weather by country'!$A$1:$C$5,2,FALSE)</f>
        <v>fine</v>
      </c>
      <c r="T2975" t="str">
        <f ca="1">VLOOKUP(RANDBETWEEN(1,5),lookups!$Q$1:$R$5,2,FALSE)</f>
        <v>n</v>
      </c>
      <c r="U2975" t="str">
        <f ca="1">VLOOKUP(RANDBETWEEN(1,5),lookups!$Q$1:$R$5,2,FALSE)</f>
        <v>n</v>
      </c>
      <c r="V2975" t="str">
        <f ca="1">IF(P2975=O2975,"y","n")</f>
        <v>y</v>
      </c>
    </row>
    <row r="2976" spans="1:22" x14ac:dyDescent="0.35">
      <c r="A2976" t="s">
        <v>31</v>
      </c>
      <c r="B2976" t="str">
        <f t="shared" si="46"/>
        <v>0000002976</v>
      </c>
      <c r="C2976">
        <f ca="1">RANDBETWEEN(5,20)</f>
        <v>14</v>
      </c>
      <c r="D2976">
        <f ca="1">RANDBETWEEN(0,C2976)</f>
        <v>8</v>
      </c>
      <c r="E2976" s="2">
        <f ca="1">RANDBETWEEN(100000,250000)</f>
        <v>135687</v>
      </c>
      <c r="F2976">
        <f ca="1">RANDBETWEEN(5,100)</f>
        <v>39</v>
      </c>
      <c r="G2976" t="str">
        <f ca="1">VLOOKUP(RANDBETWEEN(6,12),lookups!$A$1:$B$12,2,FALSE)</f>
        <v xml:space="preserve"> d</v>
      </c>
      <c r="H2976" s="4">
        <f ca="1">ROUNDDOWN(E2976/100000,0)</f>
        <v>1</v>
      </c>
      <c r="I2976" t="s">
        <v>33</v>
      </c>
      <c r="J2976" t="str">
        <f ca="1">VLOOKUP(RANDBETWEEN(1,5),lookups!$C$1:$D$5,2,FALSE)</f>
        <v>uk</v>
      </c>
      <c r="K2976" t="str">
        <f ca="1">VLOOKUP(RANDBETWEEN(1,2),lookups!$G$1:$H$2,2,FALSE)</f>
        <v>flat</v>
      </c>
      <c r="L2976">
        <v>10</v>
      </c>
      <c r="M2976" t="str">
        <f ca="1">VLOOKUP(RANDBETWEEN(1,7),lookups!$I$1:$J$7,2,FALSE)</f>
        <v>c</v>
      </c>
      <c r="N2976" s="2">
        <f ca="1">E2976*(1-(RANDBETWEEN(1,50)/100))</f>
        <v>104478.99</v>
      </c>
      <c r="O2976" s="2">
        <f ca="1">N2976/12</f>
        <v>8706.5825000000004</v>
      </c>
      <c r="P2976" s="2">
        <f ca="1">RANDBETWEEN(1,1.5)*((N2976/12)*VLOOKUP(J2976,'Weather by country'!$A$1:$C$5,3,FALSE))</f>
        <v>8706.5825000000004</v>
      </c>
      <c r="Q2976" s="2">
        <f ca="1">(N2976/12)*RANDBETWEEN(60,100)/100</f>
        <v>7139.3976499999999</v>
      </c>
      <c r="R2976" s="2">
        <f ca="1">(N2976/12)*RANDBETWEEN(60,100)/100</f>
        <v>7748.8584250000004</v>
      </c>
      <c r="S2976" t="str">
        <f ca="1">VLOOKUP(J2976,'Weather by country'!$A$1:$C$5,2,FALSE)</f>
        <v>fine</v>
      </c>
      <c r="T2976" t="str">
        <f ca="1">VLOOKUP(RANDBETWEEN(1,5),lookups!$Q$1:$R$5,2,FALSE)</f>
        <v>n</v>
      </c>
      <c r="U2976" t="str">
        <f ca="1">VLOOKUP(RANDBETWEEN(1,5),lookups!$Q$1:$R$5,2,FALSE)</f>
        <v>y</v>
      </c>
      <c r="V2976" t="str">
        <f ca="1">IF(P2976=O2976,"y","n")</f>
        <v>y</v>
      </c>
    </row>
    <row r="2977" spans="1:22" x14ac:dyDescent="0.35">
      <c r="A2977" t="s">
        <v>32</v>
      </c>
      <c r="B2977" t="str">
        <f>TEXT(ROW(A2977),"0000000000")</f>
        <v>0000002977</v>
      </c>
      <c r="C2977">
        <f ca="1">RANDBETWEEN(1,20)</f>
        <v>2</v>
      </c>
      <c r="D2977">
        <f ca="1">RANDBETWEEN(0,C2977)</f>
        <v>2</v>
      </c>
      <c r="E2977" s="2">
        <f ca="1">RANDBETWEEN(50000,100000)</f>
        <v>67536</v>
      </c>
      <c r="F2977">
        <f ca="1">RANDBETWEEN(5,100)</f>
        <v>38</v>
      </c>
      <c r="G2977" t="str">
        <f ca="1">VLOOKUP(RANDBETWEEN(6,12),lookups!$A$1:$B$12,2,FALSE)</f>
        <v xml:space="preserve"> dd</v>
      </c>
      <c r="H2977" s="4">
        <f ca="1">IF(ROUNDDOWN(E2977/100000,0)=0,1,ROUNDDOWN(E2977/100000,0))</f>
        <v>1</v>
      </c>
      <c r="I2977" t="s">
        <v>33</v>
      </c>
      <c r="J2977" t="str">
        <f ca="1">VLOOKUP(RANDBETWEEN(1,5),lookups!$C$1:$D$5,2,FALSE)</f>
        <v>norway</v>
      </c>
      <c r="K2977" t="str">
        <f ca="1">VLOOKUP(RANDBETWEEN(1,2),lookups!$G$1:$H$2,2,FALSE)</f>
        <v>pitched</v>
      </c>
      <c r="L2977">
        <v>10</v>
      </c>
      <c r="M2977" t="str">
        <f ca="1">VLOOKUP(RANDBETWEEN(1,7),lookups!$I$1:$J$7,2,FALSE)</f>
        <v>c</v>
      </c>
      <c r="N2977" s="2">
        <f ca="1">E2977*(1-(RANDBETWEEN(1,50)/100))</f>
        <v>58080.959999999999</v>
      </c>
      <c r="O2977" s="2">
        <f ca="1">N2977/12</f>
        <v>4840.08</v>
      </c>
      <c r="P2977" s="2">
        <f ca="1">RANDBETWEEN(1,1.5)*((N2977/12)*VLOOKUP(J2977,'Weather by country'!$A$1:$C$5,3,FALSE))</f>
        <v>4840.08</v>
      </c>
      <c r="Q2977" s="2">
        <f ca="1">(N2977/12)*RANDBETWEEN(60,100)/100</f>
        <v>4259.2703999999994</v>
      </c>
      <c r="R2977" s="2">
        <f ca="1">(N2977/12)*RANDBETWEEN(60,100)/100</f>
        <v>4501.2744000000002</v>
      </c>
      <c r="S2977" t="str">
        <f ca="1">VLOOKUP(J2977,'Weather by country'!$A$1:$C$5,2,FALSE)</f>
        <v>fine</v>
      </c>
      <c r="T2977" t="str">
        <f ca="1">VLOOKUP(RANDBETWEEN(1,5),lookups!$Q$1:$R$5,2,FALSE)</f>
        <v>n</v>
      </c>
      <c r="U2977" t="str">
        <f ca="1">VLOOKUP(RANDBETWEEN(1,5),lookups!$Q$1:$R$5,2,FALSE)</f>
        <v>n</v>
      </c>
      <c r="V2977" t="str">
        <f ca="1">IF(P2977=O2977,"y","n")</f>
        <v>y</v>
      </c>
    </row>
    <row r="2978" spans="1:22" x14ac:dyDescent="0.35">
      <c r="A2978" t="s">
        <v>31</v>
      </c>
      <c r="B2978" t="str">
        <f t="shared" si="46"/>
        <v>0000002978</v>
      </c>
      <c r="C2978">
        <f ca="1">RANDBETWEEN(5,20)</f>
        <v>8</v>
      </c>
      <c r="D2978">
        <f ca="1">RANDBETWEEN(0,C2978)</f>
        <v>5</v>
      </c>
      <c r="E2978" s="2">
        <f ca="1">RANDBETWEEN(100000,250000)</f>
        <v>172671</v>
      </c>
      <c r="F2978">
        <f ca="1">RANDBETWEEN(5,100)</f>
        <v>57</v>
      </c>
      <c r="G2978" t="str">
        <f ca="1">VLOOKUP(RANDBETWEEN(6,12),lookups!$A$1:$B$12,2,FALSE)</f>
        <v xml:space="preserve"> b</v>
      </c>
      <c r="H2978" s="4">
        <f ca="1">ROUNDDOWN(E2978/100000,0)</f>
        <v>1</v>
      </c>
      <c r="I2978" t="s">
        <v>33</v>
      </c>
      <c r="J2978" t="str">
        <f ca="1">VLOOKUP(RANDBETWEEN(1,5),lookups!$C$1:$D$5,2,FALSE)</f>
        <v>sweden</v>
      </c>
      <c r="K2978" t="str">
        <f ca="1">VLOOKUP(RANDBETWEEN(1,2),lookups!$G$1:$H$2,2,FALSE)</f>
        <v>pitched</v>
      </c>
      <c r="L2978">
        <v>10</v>
      </c>
      <c r="M2978" t="str">
        <f ca="1">VLOOKUP(RANDBETWEEN(1,7),lookups!$I$1:$J$7,2,FALSE)</f>
        <v>a</v>
      </c>
      <c r="N2978" s="2">
        <f ca="1">E2978*(1-(RANDBETWEEN(1,50)/100))</f>
        <v>108782.73</v>
      </c>
      <c r="O2978" s="2">
        <f ca="1">N2978/12</f>
        <v>9065.2274999999991</v>
      </c>
      <c r="P2978" s="2">
        <f ca="1">RANDBETWEEN(1,1.5)*((N2978/12)*VLOOKUP(J2978,'Weather by country'!$A$1:$C$5,3,FALSE))</f>
        <v>9065.2274999999991</v>
      </c>
      <c r="Q2978" s="2">
        <f ca="1">(N2978/12)*RANDBETWEEN(60,100)/100</f>
        <v>6526.9637999999986</v>
      </c>
      <c r="R2978" s="2">
        <f ca="1">(N2978/12)*RANDBETWEEN(60,100)/100</f>
        <v>8521.3138499999986</v>
      </c>
      <c r="S2978" t="str">
        <f ca="1">VLOOKUP(J2978,'Weather by country'!$A$1:$C$5,2,FALSE)</f>
        <v>fine</v>
      </c>
      <c r="T2978" t="str">
        <f ca="1">VLOOKUP(RANDBETWEEN(1,5),lookups!$Q$1:$R$5,2,FALSE)</f>
        <v>y</v>
      </c>
      <c r="U2978" t="str">
        <f ca="1">VLOOKUP(RANDBETWEEN(1,5),lookups!$Q$1:$R$5,2,FALSE)</f>
        <v>y</v>
      </c>
      <c r="V2978" t="str">
        <f ca="1">IF(P2978=O2978,"y","n")</f>
        <v>y</v>
      </c>
    </row>
    <row r="2979" spans="1:22" x14ac:dyDescent="0.35">
      <c r="A2979" t="s">
        <v>32</v>
      </c>
      <c r="B2979" t="str">
        <f>TEXT(ROW(A2979),"0000000000")</f>
        <v>0000002979</v>
      </c>
      <c r="C2979">
        <f ca="1">RANDBETWEEN(1,20)</f>
        <v>14</v>
      </c>
      <c r="D2979">
        <f ca="1">RANDBETWEEN(0,C2979)</f>
        <v>12</v>
      </c>
      <c r="E2979" s="2">
        <f ca="1">RANDBETWEEN(50000,100000)</f>
        <v>66142</v>
      </c>
      <c r="F2979">
        <f ca="1">RANDBETWEEN(5,100)</f>
        <v>94</v>
      </c>
      <c r="G2979" t="str">
        <f ca="1">VLOOKUP(RANDBETWEEN(6,12),lookups!$A$1:$B$12,2,FALSE)</f>
        <v xml:space="preserve"> dd</v>
      </c>
      <c r="H2979" s="4">
        <f ca="1">IF(ROUNDDOWN(E2979/100000,0)=0,1,ROUNDDOWN(E2979/100000,0))</f>
        <v>1</v>
      </c>
      <c r="I2979" t="s">
        <v>33</v>
      </c>
      <c r="J2979" t="str">
        <f ca="1">VLOOKUP(RANDBETWEEN(1,5),lookups!$C$1:$D$5,2,FALSE)</f>
        <v>norway</v>
      </c>
      <c r="K2979" t="str">
        <f ca="1">VLOOKUP(RANDBETWEEN(1,2),lookups!$G$1:$H$2,2,FALSE)</f>
        <v>flat</v>
      </c>
      <c r="L2979">
        <v>10</v>
      </c>
      <c r="M2979" t="str">
        <f ca="1">VLOOKUP(RANDBETWEEN(1,7),lookups!$I$1:$J$7,2,FALSE)</f>
        <v>c</v>
      </c>
      <c r="N2979" s="2">
        <f ca="1">E2979*(1-(RANDBETWEEN(1,50)/100))</f>
        <v>58204.959999999999</v>
      </c>
      <c r="O2979" s="2">
        <f ca="1">N2979/12</f>
        <v>4850.413333333333</v>
      </c>
      <c r="P2979" s="2">
        <f ca="1">RANDBETWEEN(1,1.5)*((N2979/12)*VLOOKUP(J2979,'Weather by country'!$A$1:$C$5,3,FALSE))</f>
        <v>4850.413333333333</v>
      </c>
      <c r="Q2979" s="2">
        <f ca="1">(N2979/12)*RANDBETWEEN(60,100)/100</f>
        <v>4171.355466666666</v>
      </c>
      <c r="R2979" s="2">
        <f ca="1">(N2979/12)*RANDBETWEEN(60,100)/100</f>
        <v>4025.8430666666663</v>
      </c>
      <c r="S2979" t="str">
        <f ca="1">VLOOKUP(J2979,'Weather by country'!$A$1:$C$5,2,FALSE)</f>
        <v>fine</v>
      </c>
      <c r="T2979" t="str">
        <f ca="1">VLOOKUP(RANDBETWEEN(1,5),lookups!$Q$1:$R$5,2,FALSE)</f>
        <v>y</v>
      </c>
      <c r="U2979" t="str">
        <f ca="1">VLOOKUP(RANDBETWEEN(1,5),lookups!$Q$1:$R$5,2,FALSE)</f>
        <v>y</v>
      </c>
      <c r="V2979" t="str">
        <f ca="1">IF(P2979=O2979,"y","n")</f>
        <v>y</v>
      </c>
    </row>
    <row r="2980" spans="1:22" x14ac:dyDescent="0.35">
      <c r="A2980" t="s">
        <v>31</v>
      </c>
      <c r="B2980" t="str">
        <f t="shared" si="46"/>
        <v>0000002980</v>
      </c>
      <c r="C2980">
        <f ca="1">RANDBETWEEN(5,20)</f>
        <v>12</v>
      </c>
      <c r="D2980">
        <f ca="1">RANDBETWEEN(0,C2980)</f>
        <v>12</v>
      </c>
      <c r="E2980" s="2">
        <f ca="1">RANDBETWEEN(100000,250000)</f>
        <v>245626</v>
      </c>
      <c r="F2980">
        <f ca="1">RANDBETWEEN(5,100)</f>
        <v>28</v>
      </c>
      <c r="G2980" t="str">
        <f ca="1">VLOOKUP(RANDBETWEEN(6,12),lookups!$A$1:$B$12,2,FALSE)</f>
        <v xml:space="preserve"> d</v>
      </c>
      <c r="H2980" s="4">
        <f ca="1">ROUNDDOWN(E2980/100000,0)</f>
        <v>2</v>
      </c>
      <c r="I2980" t="s">
        <v>33</v>
      </c>
      <c r="J2980" t="str">
        <f ca="1">VLOOKUP(RANDBETWEEN(1,5),lookups!$C$1:$D$5,2,FALSE)</f>
        <v>denmark</v>
      </c>
      <c r="K2980" t="str">
        <f ca="1">VLOOKUP(RANDBETWEEN(1,2),lookups!$G$1:$H$2,2,FALSE)</f>
        <v>pitched</v>
      </c>
      <c r="L2980">
        <v>10</v>
      </c>
      <c r="M2980" t="str">
        <f ca="1">VLOOKUP(RANDBETWEEN(1,7),lookups!$I$1:$J$7,2,FALSE)</f>
        <v>b</v>
      </c>
      <c r="N2980" s="2">
        <f ca="1">E2980*(1-(RANDBETWEEN(1,50)/100))</f>
        <v>201413.32</v>
      </c>
      <c r="O2980" s="2">
        <f ca="1">N2980/12</f>
        <v>16784.443333333333</v>
      </c>
      <c r="P2980" s="2">
        <f ca="1">RANDBETWEEN(1,1.5)*((N2980/12)*VLOOKUP(J2980,'Weather by country'!$A$1:$C$5,3,FALSE))</f>
        <v>16784.443333333333</v>
      </c>
      <c r="Q2980" s="2">
        <f ca="1">(N2980/12)*RANDBETWEEN(60,100)/100</f>
        <v>14602.465699999999</v>
      </c>
      <c r="R2980" s="2">
        <f ca="1">(N2980/12)*RANDBETWEEN(60,100)/100</f>
        <v>13595.399099999999</v>
      </c>
      <c r="S2980" t="str">
        <f ca="1">VLOOKUP(J2980,'Weather by country'!$A$1:$C$5,2,FALSE)</f>
        <v>fine</v>
      </c>
      <c r="T2980" t="str">
        <f ca="1">VLOOKUP(RANDBETWEEN(1,5),lookups!$Q$1:$R$5,2,FALSE)</f>
        <v>n</v>
      </c>
      <c r="U2980" t="str">
        <f ca="1">VLOOKUP(RANDBETWEEN(1,5),lookups!$Q$1:$R$5,2,FALSE)</f>
        <v>y</v>
      </c>
      <c r="V2980" t="str">
        <f ca="1">IF(P2980=O2980,"y","n")</f>
        <v>y</v>
      </c>
    </row>
    <row r="2981" spans="1:22" x14ac:dyDescent="0.35">
      <c r="A2981" t="s">
        <v>32</v>
      </c>
      <c r="B2981" t="str">
        <f>TEXT(ROW(A2981),"0000000000")</f>
        <v>0000002981</v>
      </c>
      <c r="C2981">
        <f ca="1">RANDBETWEEN(1,20)</f>
        <v>2</v>
      </c>
      <c r="D2981">
        <f ca="1">RANDBETWEEN(0,C2981)</f>
        <v>0</v>
      </c>
      <c r="E2981" s="2">
        <f ca="1">RANDBETWEEN(50000,100000)</f>
        <v>76020</v>
      </c>
      <c r="F2981">
        <f ca="1">RANDBETWEEN(5,100)</f>
        <v>52</v>
      </c>
      <c r="G2981" t="str">
        <f ca="1">VLOOKUP(RANDBETWEEN(6,12),lookups!$A$1:$B$12,2,FALSE)</f>
        <v xml:space="preserve"> dd</v>
      </c>
      <c r="H2981" s="4">
        <f ca="1">IF(ROUNDDOWN(E2981/100000,0)=0,1,ROUNDDOWN(E2981/100000,0))</f>
        <v>1</v>
      </c>
      <c r="I2981" t="s">
        <v>33</v>
      </c>
      <c r="J2981" t="str">
        <f ca="1">VLOOKUP(RANDBETWEEN(1,5),lookups!$C$1:$D$5,2,FALSE)</f>
        <v>denmark</v>
      </c>
      <c r="K2981" t="str">
        <f ca="1">VLOOKUP(RANDBETWEEN(1,2),lookups!$G$1:$H$2,2,FALSE)</f>
        <v>pitched</v>
      </c>
      <c r="L2981">
        <v>10</v>
      </c>
      <c r="M2981" t="str">
        <f ca="1">VLOOKUP(RANDBETWEEN(1,7),lookups!$I$1:$J$7,2,FALSE)</f>
        <v>c</v>
      </c>
      <c r="N2981" s="2">
        <f ca="1">E2981*(1-(RANDBETWEEN(1,50)/100))</f>
        <v>43331.4</v>
      </c>
      <c r="O2981" s="2">
        <f ca="1">N2981/12</f>
        <v>3610.9500000000003</v>
      </c>
      <c r="P2981" s="2">
        <f ca="1">RANDBETWEEN(1,1.5)*((N2981/12)*VLOOKUP(J2981,'Weather by country'!$A$1:$C$5,3,FALSE))</f>
        <v>3610.9500000000003</v>
      </c>
      <c r="Q2981" s="2">
        <f ca="1">(N2981/12)*RANDBETWEEN(60,100)/100</f>
        <v>2852.6505000000006</v>
      </c>
      <c r="R2981" s="2">
        <f ca="1">(N2981/12)*RANDBETWEEN(60,100)/100</f>
        <v>2419.3365000000003</v>
      </c>
      <c r="S2981" t="str">
        <f ca="1">VLOOKUP(J2981,'Weather by country'!$A$1:$C$5,2,FALSE)</f>
        <v>fine</v>
      </c>
      <c r="T2981" t="str">
        <f ca="1">VLOOKUP(RANDBETWEEN(1,5),lookups!$Q$1:$R$5,2,FALSE)</f>
        <v>y</v>
      </c>
      <c r="U2981" t="str">
        <f ca="1">VLOOKUP(RANDBETWEEN(1,5),lookups!$Q$1:$R$5,2,FALSE)</f>
        <v>n</v>
      </c>
      <c r="V2981" t="str">
        <f ca="1">IF(P2981=O2981,"y","n")</f>
        <v>y</v>
      </c>
    </row>
    <row r="2982" spans="1:22" x14ac:dyDescent="0.35">
      <c r="A2982" t="s">
        <v>31</v>
      </c>
      <c r="B2982" t="str">
        <f t="shared" si="46"/>
        <v>0000002982</v>
      </c>
      <c r="C2982">
        <f ca="1">RANDBETWEEN(5,20)</f>
        <v>12</v>
      </c>
      <c r="D2982">
        <f ca="1">RANDBETWEEN(0,C2982)</f>
        <v>10</v>
      </c>
      <c r="E2982" s="2">
        <f ca="1">RANDBETWEEN(100000,250000)</f>
        <v>170241</v>
      </c>
      <c r="F2982">
        <f ca="1">RANDBETWEEN(5,100)</f>
        <v>19</v>
      </c>
      <c r="G2982" t="str">
        <f ca="1">VLOOKUP(RANDBETWEEN(6,12),lookups!$A$1:$B$12,2,FALSE)</f>
        <v xml:space="preserve"> c</v>
      </c>
      <c r="H2982" s="4">
        <f ca="1">ROUNDDOWN(E2982/100000,0)</f>
        <v>1</v>
      </c>
      <c r="I2982" t="s">
        <v>33</v>
      </c>
      <c r="J2982" t="str">
        <f ca="1">VLOOKUP(RANDBETWEEN(1,5),lookups!$C$1:$D$5,2,FALSE)</f>
        <v>norway</v>
      </c>
      <c r="K2982" t="str">
        <f ca="1">VLOOKUP(RANDBETWEEN(1,2),lookups!$G$1:$H$2,2,FALSE)</f>
        <v>pitched</v>
      </c>
      <c r="L2982">
        <v>10</v>
      </c>
      <c r="M2982" t="str">
        <f ca="1">VLOOKUP(RANDBETWEEN(1,7),lookups!$I$1:$J$7,2,FALSE)</f>
        <v>b</v>
      </c>
      <c r="N2982" s="2">
        <f ca="1">E2982*(1-(RANDBETWEEN(1,50)/100))</f>
        <v>143002.44</v>
      </c>
      <c r="O2982" s="2">
        <f ca="1">N2982/12</f>
        <v>11916.87</v>
      </c>
      <c r="P2982" s="2">
        <f ca="1">RANDBETWEEN(1,1.5)*((N2982/12)*VLOOKUP(J2982,'Weather by country'!$A$1:$C$5,3,FALSE))</f>
        <v>11916.87</v>
      </c>
      <c r="Q2982" s="2">
        <f ca="1">(N2982/12)*RANDBETWEEN(60,100)/100</f>
        <v>7150.1220000000003</v>
      </c>
      <c r="R2982" s="2">
        <f ca="1">(N2982/12)*RANDBETWEEN(60,100)/100</f>
        <v>7388.4594000000006</v>
      </c>
      <c r="S2982" t="str">
        <f ca="1">VLOOKUP(J2982,'Weather by country'!$A$1:$C$5,2,FALSE)</f>
        <v>fine</v>
      </c>
      <c r="T2982" t="str">
        <f ca="1">VLOOKUP(RANDBETWEEN(1,5),lookups!$Q$1:$R$5,2,FALSE)</f>
        <v>n</v>
      </c>
      <c r="U2982" t="str">
        <f ca="1">VLOOKUP(RANDBETWEEN(1,5),lookups!$Q$1:$R$5,2,FALSE)</f>
        <v>n</v>
      </c>
      <c r="V2982" t="str">
        <f ca="1">IF(P2982=O2982,"y","n")</f>
        <v>y</v>
      </c>
    </row>
    <row r="2983" spans="1:22" x14ac:dyDescent="0.35">
      <c r="A2983" t="s">
        <v>32</v>
      </c>
      <c r="B2983" t="str">
        <f>TEXT(ROW(A2983),"0000000000")</f>
        <v>0000002983</v>
      </c>
      <c r="C2983">
        <f ca="1">RANDBETWEEN(1,20)</f>
        <v>7</v>
      </c>
      <c r="D2983">
        <f ca="1">RANDBETWEEN(0,C2983)</f>
        <v>5</v>
      </c>
      <c r="E2983" s="2">
        <f ca="1">RANDBETWEEN(50000,100000)</f>
        <v>62094</v>
      </c>
      <c r="F2983">
        <f ca="1">RANDBETWEEN(5,100)</f>
        <v>24</v>
      </c>
      <c r="G2983" t="str">
        <f ca="1">VLOOKUP(RANDBETWEEN(6,12),lookups!$A$1:$B$12,2,FALSE)</f>
        <v xml:space="preserve"> b</v>
      </c>
      <c r="H2983" s="4">
        <f ca="1">IF(ROUNDDOWN(E2983/100000,0)=0,1,ROUNDDOWN(E2983/100000,0))</f>
        <v>1</v>
      </c>
      <c r="I2983" t="s">
        <v>33</v>
      </c>
      <c r="J2983" t="str">
        <f ca="1">VLOOKUP(RANDBETWEEN(1,5),lookups!$C$1:$D$5,2,FALSE)</f>
        <v>uk</v>
      </c>
      <c r="K2983" t="str">
        <f ca="1">VLOOKUP(RANDBETWEEN(1,2),lookups!$G$1:$H$2,2,FALSE)</f>
        <v>flat</v>
      </c>
      <c r="L2983">
        <v>10</v>
      </c>
      <c r="M2983" t="str">
        <f ca="1">VLOOKUP(RANDBETWEEN(1,7),lookups!$I$1:$J$7,2,FALSE)</f>
        <v>c</v>
      </c>
      <c r="N2983" s="2">
        <f ca="1">E2983*(1-(RANDBETWEEN(1,50)/100))</f>
        <v>55884.6</v>
      </c>
      <c r="O2983" s="2">
        <f ca="1">N2983/12</f>
        <v>4657.05</v>
      </c>
      <c r="P2983" s="2">
        <f ca="1">RANDBETWEEN(1,1.5)*((N2983/12)*VLOOKUP(J2983,'Weather by country'!$A$1:$C$5,3,FALSE))</f>
        <v>4657.05</v>
      </c>
      <c r="Q2983" s="2">
        <f ca="1">(N2983/12)*RANDBETWEEN(60,100)/100</f>
        <v>4657.05</v>
      </c>
      <c r="R2983" s="2">
        <f ca="1">(N2983/12)*RANDBETWEEN(60,100)/100</f>
        <v>4098.2040000000006</v>
      </c>
      <c r="S2983" t="str">
        <f ca="1">VLOOKUP(J2983,'Weather by country'!$A$1:$C$5,2,FALSE)</f>
        <v>fine</v>
      </c>
      <c r="T2983" t="str">
        <f ca="1">VLOOKUP(RANDBETWEEN(1,5),lookups!$Q$1:$R$5,2,FALSE)</f>
        <v>y</v>
      </c>
      <c r="U2983" t="str">
        <f ca="1">VLOOKUP(RANDBETWEEN(1,5),lookups!$Q$1:$R$5,2,FALSE)</f>
        <v>n</v>
      </c>
      <c r="V2983" t="str">
        <f ca="1">IF(P2983=O2983,"y","n")</f>
        <v>y</v>
      </c>
    </row>
    <row r="2984" spans="1:22" x14ac:dyDescent="0.35">
      <c r="A2984" t="s">
        <v>31</v>
      </c>
      <c r="B2984" t="str">
        <f t="shared" si="46"/>
        <v>0000002984</v>
      </c>
      <c r="C2984">
        <f ca="1">RANDBETWEEN(5,20)</f>
        <v>20</v>
      </c>
      <c r="D2984">
        <f ca="1">RANDBETWEEN(0,C2984)</f>
        <v>10</v>
      </c>
      <c r="E2984" s="2">
        <f ca="1">RANDBETWEEN(100000,250000)</f>
        <v>195269</v>
      </c>
      <c r="F2984">
        <f ca="1">RANDBETWEEN(5,100)</f>
        <v>19</v>
      </c>
      <c r="G2984" t="str">
        <f ca="1">VLOOKUP(RANDBETWEEN(6,12),lookups!$A$1:$B$12,2,FALSE)</f>
        <v xml:space="preserve"> ddd</v>
      </c>
      <c r="H2984" s="4">
        <f ca="1">ROUNDDOWN(E2984/100000,0)</f>
        <v>1</v>
      </c>
      <c r="I2984" t="s">
        <v>33</v>
      </c>
      <c r="J2984" t="str">
        <f ca="1">VLOOKUP(RANDBETWEEN(1,5),lookups!$C$1:$D$5,2,FALSE)</f>
        <v>finland</v>
      </c>
      <c r="K2984" t="str">
        <f ca="1">VLOOKUP(RANDBETWEEN(1,2),lookups!$G$1:$H$2,2,FALSE)</f>
        <v>pitched</v>
      </c>
      <c r="L2984">
        <v>10</v>
      </c>
      <c r="M2984" t="str">
        <f ca="1">VLOOKUP(RANDBETWEEN(1,7),lookups!$I$1:$J$7,2,FALSE)</f>
        <v>c</v>
      </c>
      <c r="N2984" s="2">
        <f ca="1">E2984*(1-(RANDBETWEEN(1,50)/100))</f>
        <v>140593.68</v>
      </c>
      <c r="O2984" s="2">
        <f ca="1">N2984/12</f>
        <v>11716.14</v>
      </c>
      <c r="P2984" s="2">
        <f ca="1">RANDBETWEEN(1,1.5)*((N2984/12)*VLOOKUP(J2984,'Weather by country'!$A$1:$C$5,3,FALSE))</f>
        <v>9372.9120000000003</v>
      </c>
      <c r="Q2984" s="2">
        <f ca="1">(N2984/12)*RANDBETWEEN(60,100)/100</f>
        <v>11481.8172</v>
      </c>
      <c r="R2984" s="2">
        <f ca="1">(N2984/12)*RANDBETWEEN(60,100)/100</f>
        <v>11716.14</v>
      </c>
      <c r="S2984" t="str">
        <f ca="1">VLOOKUP(J2984,'Weather by country'!$A$1:$C$5,2,FALSE)</f>
        <v>l-rain</v>
      </c>
      <c r="T2984" t="str">
        <f ca="1">VLOOKUP(RANDBETWEEN(1,5),lookups!$Q$1:$R$5,2,FALSE)</f>
        <v>y</v>
      </c>
      <c r="U2984" t="str">
        <f ca="1">VLOOKUP(RANDBETWEEN(1,5),lookups!$Q$1:$R$5,2,FALSE)</f>
        <v>n</v>
      </c>
      <c r="V2984" t="str">
        <f ca="1">IF(P2984=O2984,"y","n")</f>
        <v>n</v>
      </c>
    </row>
    <row r="2985" spans="1:22" x14ac:dyDescent="0.35">
      <c r="A2985" t="s">
        <v>32</v>
      </c>
      <c r="B2985" t="str">
        <f>TEXT(ROW(A2985),"0000000000")</f>
        <v>0000002985</v>
      </c>
      <c r="C2985">
        <f ca="1">RANDBETWEEN(1,20)</f>
        <v>1</v>
      </c>
      <c r="D2985">
        <f ca="1">RANDBETWEEN(0,C2985)</f>
        <v>0</v>
      </c>
      <c r="E2985" s="2">
        <f ca="1">RANDBETWEEN(50000,100000)</f>
        <v>64434</v>
      </c>
      <c r="F2985">
        <f ca="1">RANDBETWEEN(5,100)</f>
        <v>21</v>
      </c>
      <c r="G2985" t="str">
        <f ca="1">VLOOKUP(RANDBETWEEN(6,12),lookups!$A$1:$B$12,2,FALSE)</f>
        <v xml:space="preserve"> c</v>
      </c>
      <c r="H2985" s="4">
        <f ca="1">IF(ROUNDDOWN(E2985/100000,0)=0,1,ROUNDDOWN(E2985/100000,0))</f>
        <v>1</v>
      </c>
      <c r="I2985" t="s">
        <v>33</v>
      </c>
      <c r="J2985" t="str">
        <f ca="1">VLOOKUP(RANDBETWEEN(1,5),lookups!$C$1:$D$5,2,FALSE)</f>
        <v>denmark</v>
      </c>
      <c r="K2985" t="str">
        <f ca="1">VLOOKUP(RANDBETWEEN(1,2),lookups!$G$1:$H$2,2,FALSE)</f>
        <v>pitched</v>
      </c>
      <c r="L2985">
        <v>10</v>
      </c>
      <c r="M2985" t="str">
        <f ca="1">VLOOKUP(RANDBETWEEN(1,7),lookups!$I$1:$J$7,2,FALSE)</f>
        <v>b</v>
      </c>
      <c r="N2985" s="2">
        <f ca="1">E2985*(1-(RANDBETWEEN(1,50)/100))</f>
        <v>39949.08</v>
      </c>
      <c r="O2985" s="2">
        <f ca="1">N2985/12</f>
        <v>3329.09</v>
      </c>
      <c r="P2985" s="2">
        <f ca="1">RANDBETWEEN(1,1.5)*((N2985/12)*VLOOKUP(J2985,'Weather by country'!$A$1:$C$5,3,FALSE))</f>
        <v>3329.09</v>
      </c>
      <c r="Q2985" s="2">
        <f ca="1">(N2985/12)*RANDBETWEEN(60,100)/100</f>
        <v>3162.6354999999999</v>
      </c>
      <c r="R2985" s="2">
        <f ca="1">(N2985/12)*RANDBETWEEN(60,100)/100</f>
        <v>2962.8901000000001</v>
      </c>
      <c r="S2985" t="str">
        <f ca="1">VLOOKUP(J2985,'Weather by country'!$A$1:$C$5,2,FALSE)</f>
        <v>fine</v>
      </c>
      <c r="T2985" t="str">
        <f ca="1">VLOOKUP(RANDBETWEEN(1,5),lookups!$Q$1:$R$5,2,FALSE)</f>
        <v>n</v>
      </c>
      <c r="U2985" t="str">
        <f ca="1">VLOOKUP(RANDBETWEEN(1,5),lookups!$Q$1:$R$5,2,FALSE)</f>
        <v>y</v>
      </c>
      <c r="V2985" t="str">
        <f ca="1">IF(P2985=O2985,"y","n")</f>
        <v>y</v>
      </c>
    </row>
    <row r="2986" spans="1:22" x14ac:dyDescent="0.35">
      <c r="A2986" t="s">
        <v>31</v>
      </c>
      <c r="B2986" t="str">
        <f t="shared" si="46"/>
        <v>0000002986</v>
      </c>
      <c r="C2986">
        <f ca="1">RANDBETWEEN(5,20)</f>
        <v>12</v>
      </c>
      <c r="D2986">
        <f ca="1">RANDBETWEEN(0,C2986)</f>
        <v>3</v>
      </c>
      <c r="E2986" s="2">
        <f ca="1">RANDBETWEEN(100000,250000)</f>
        <v>233527</v>
      </c>
      <c r="F2986">
        <f ca="1">RANDBETWEEN(5,100)</f>
        <v>49</v>
      </c>
      <c r="G2986" t="str">
        <f ca="1">VLOOKUP(RANDBETWEEN(6,12),lookups!$A$1:$B$12,2,FALSE)</f>
        <v xml:space="preserve"> ccc</v>
      </c>
      <c r="H2986" s="4">
        <f ca="1">ROUNDDOWN(E2986/100000,0)</f>
        <v>2</v>
      </c>
      <c r="I2986" t="s">
        <v>33</v>
      </c>
      <c r="J2986" t="str">
        <f ca="1">VLOOKUP(RANDBETWEEN(1,5),lookups!$C$1:$D$5,2,FALSE)</f>
        <v>uk</v>
      </c>
      <c r="K2986" t="str">
        <f ca="1">VLOOKUP(RANDBETWEEN(1,2),lookups!$G$1:$H$2,2,FALSE)</f>
        <v>flat</v>
      </c>
      <c r="L2986">
        <v>10</v>
      </c>
      <c r="M2986" t="str">
        <f ca="1">VLOOKUP(RANDBETWEEN(1,7),lookups!$I$1:$J$7,2,FALSE)</f>
        <v>c</v>
      </c>
      <c r="N2986" s="2">
        <f ca="1">E2986*(1-(RANDBETWEEN(1,50)/100))</f>
        <v>179815.79</v>
      </c>
      <c r="O2986" s="2">
        <f ca="1">N2986/12</f>
        <v>14984.649166666668</v>
      </c>
      <c r="P2986" s="2">
        <f ca="1">RANDBETWEEN(1,1.5)*((N2986/12)*VLOOKUP(J2986,'Weather by country'!$A$1:$C$5,3,FALSE))</f>
        <v>14984.649166666668</v>
      </c>
      <c r="Q2986" s="2">
        <f ca="1">(N2986/12)*RANDBETWEEN(60,100)/100</f>
        <v>9889.8684500000018</v>
      </c>
      <c r="R2986" s="2">
        <f ca="1">(N2986/12)*RANDBETWEEN(60,100)/100</f>
        <v>9290.4824833333332</v>
      </c>
      <c r="S2986" t="str">
        <f ca="1">VLOOKUP(J2986,'Weather by country'!$A$1:$C$5,2,FALSE)</f>
        <v>fine</v>
      </c>
      <c r="T2986" t="str">
        <f ca="1">VLOOKUP(RANDBETWEEN(1,5),lookups!$Q$1:$R$5,2,FALSE)</f>
        <v>n</v>
      </c>
      <c r="U2986" t="str">
        <f ca="1">VLOOKUP(RANDBETWEEN(1,5),lookups!$Q$1:$R$5,2,FALSE)</f>
        <v>n</v>
      </c>
      <c r="V2986" t="str">
        <f ca="1">IF(P2986=O2986,"y","n")</f>
        <v>y</v>
      </c>
    </row>
    <row r="2987" spans="1:22" x14ac:dyDescent="0.35">
      <c r="A2987" t="s">
        <v>32</v>
      </c>
      <c r="B2987" t="str">
        <f>TEXT(ROW(A2987),"0000000000")</f>
        <v>0000002987</v>
      </c>
      <c r="C2987">
        <f ca="1">RANDBETWEEN(1,20)</f>
        <v>12</v>
      </c>
      <c r="D2987">
        <f ca="1">RANDBETWEEN(0,C2987)</f>
        <v>9</v>
      </c>
      <c r="E2987" s="2">
        <f ca="1">RANDBETWEEN(50000,100000)</f>
        <v>78296</v>
      </c>
      <c r="F2987">
        <f ca="1">RANDBETWEEN(5,100)</f>
        <v>72</v>
      </c>
      <c r="G2987" t="str">
        <f ca="1">VLOOKUP(RANDBETWEEN(6,12),lookups!$A$1:$B$12,2,FALSE)</f>
        <v xml:space="preserve"> cc</v>
      </c>
      <c r="H2987" s="4">
        <f ca="1">IF(ROUNDDOWN(E2987/100000,0)=0,1,ROUNDDOWN(E2987/100000,0))</f>
        <v>1</v>
      </c>
      <c r="I2987" t="s">
        <v>33</v>
      </c>
      <c r="J2987" t="str">
        <f ca="1">VLOOKUP(RANDBETWEEN(1,5),lookups!$C$1:$D$5,2,FALSE)</f>
        <v>norway</v>
      </c>
      <c r="K2987" t="str">
        <f ca="1">VLOOKUP(RANDBETWEEN(1,2),lookups!$G$1:$H$2,2,FALSE)</f>
        <v>flat</v>
      </c>
      <c r="L2987">
        <v>10</v>
      </c>
      <c r="M2987" t="str">
        <f ca="1">VLOOKUP(RANDBETWEEN(1,7),lookups!$I$1:$J$7,2,FALSE)</f>
        <v>b</v>
      </c>
      <c r="N2987" s="2">
        <f ca="1">E2987*(1-(RANDBETWEEN(1,50)/100))</f>
        <v>69683.44</v>
      </c>
      <c r="O2987" s="2">
        <f ca="1">N2987/12</f>
        <v>5806.9533333333338</v>
      </c>
      <c r="P2987" s="2">
        <f ca="1">RANDBETWEEN(1,1.5)*((N2987/12)*VLOOKUP(J2987,'Weather by country'!$A$1:$C$5,3,FALSE))</f>
        <v>5806.9533333333338</v>
      </c>
      <c r="Q2987" s="2">
        <f ca="1">(N2987/12)*RANDBETWEEN(60,100)/100</f>
        <v>3484.172</v>
      </c>
      <c r="R2987" s="2">
        <f ca="1">(N2987/12)*RANDBETWEEN(60,100)/100</f>
        <v>3600.3110666666671</v>
      </c>
      <c r="S2987" t="str">
        <f ca="1">VLOOKUP(J2987,'Weather by country'!$A$1:$C$5,2,FALSE)</f>
        <v>fine</v>
      </c>
      <c r="T2987" t="str">
        <f ca="1">VLOOKUP(RANDBETWEEN(1,5),lookups!$Q$1:$R$5,2,FALSE)</f>
        <v>y</v>
      </c>
      <c r="U2987" t="str">
        <f ca="1">VLOOKUP(RANDBETWEEN(1,5),lookups!$Q$1:$R$5,2,FALSE)</f>
        <v>n</v>
      </c>
      <c r="V2987" t="str">
        <f ca="1">IF(P2987=O2987,"y","n")</f>
        <v>y</v>
      </c>
    </row>
    <row r="2988" spans="1:22" x14ac:dyDescent="0.35">
      <c r="A2988" t="s">
        <v>31</v>
      </c>
      <c r="B2988" t="str">
        <f t="shared" si="46"/>
        <v>0000002988</v>
      </c>
      <c r="C2988">
        <f ca="1">RANDBETWEEN(5,20)</f>
        <v>15</v>
      </c>
      <c r="D2988">
        <f ca="1">RANDBETWEEN(0,C2988)</f>
        <v>15</v>
      </c>
      <c r="E2988" s="2">
        <f ca="1">RANDBETWEEN(100000,250000)</f>
        <v>107543</v>
      </c>
      <c r="F2988">
        <f ca="1">RANDBETWEEN(5,100)</f>
        <v>87</v>
      </c>
      <c r="G2988" t="str">
        <f ca="1">VLOOKUP(RANDBETWEEN(6,12),lookups!$A$1:$B$12,2,FALSE)</f>
        <v xml:space="preserve"> c</v>
      </c>
      <c r="H2988" s="4">
        <f ca="1">ROUNDDOWN(E2988/100000,0)</f>
        <v>1</v>
      </c>
      <c r="I2988" t="s">
        <v>33</v>
      </c>
      <c r="J2988" t="str">
        <f ca="1">VLOOKUP(RANDBETWEEN(1,5),lookups!$C$1:$D$5,2,FALSE)</f>
        <v>sweden</v>
      </c>
      <c r="K2988" t="str">
        <f ca="1">VLOOKUP(RANDBETWEEN(1,2),lookups!$G$1:$H$2,2,FALSE)</f>
        <v>pitched</v>
      </c>
      <c r="L2988">
        <v>10</v>
      </c>
      <c r="M2988" t="str">
        <f ca="1">VLOOKUP(RANDBETWEEN(1,7),lookups!$I$1:$J$7,2,FALSE)</f>
        <v>a</v>
      </c>
      <c r="N2988" s="2">
        <f ca="1">E2988*(1-(RANDBETWEEN(1,50)/100))</f>
        <v>72053.81</v>
      </c>
      <c r="O2988" s="2">
        <f ca="1">N2988/12</f>
        <v>6004.4841666666662</v>
      </c>
      <c r="P2988" s="2">
        <f ca="1">RANDBETWEEN(1,1.5)*((N2988/12)*VLOOKUP(J2988,'Weather by country'!$A$1:$C$5,3,FALSE))</f>
        <v>6004.4841666666662</v>
      </c>
      <c r="Q2988" s="2">
        <f ca="1">(N2988/12)*RANDBETWEEN(60,100)/100</f>
        <v>4863.6321749999997</v>
      </c>
      <c r="R2988" s="2">
        <f ca="1">(N2988/12)*RANDBETWEEN(60,100)/100</f>
        <v>4563.4079666666667</v>
      </c>
      <c r="S2988" t="str">
        <f ca="1">VLOOKUP(J2988,'Weather by country'!$A$1:$C$5,2,FALSE)</f>
        <v>fine</v>
      </c>
      <c r="T2988" t="str">
        <f ca="1">VLOOKUP(RANDBETWEEN(1,5),lookups!$Q$1:$R$5,2,FALSE)</f>
        <v>y</v>
      </c>
      <c r="U2988" t="str">
        <f ca="1">VLOOKUP(RANDBETWEEN(1,5),lookups!$Q$1:$R$5,2,FALSE)</f>
        <v>n</v>
      </c>
      <c r="V2988" t="str">
        <f ca="1">IF(P2988=O2988,"y","n")</f>
        <v>y</v>
      </c>
    </row>
    <row r="2989" spans="1:22" x14ac:dyDescent="0.35">
      <c r="A2989" t="s">
        <v>32</v>
      </c>
      <c r="B2989" t="str">
        <f>TEXT(ROW(A2989),"0000000000")</f>
        <v>0000002989</v>
      </c>
      <c r="C2989">
        <f ca="1">RANDBETWEEN(1,20)</f>
        <v>15</v>
      </c>
      <c r="D2989">
        <f ca="1">RANDBETWEEN(0,C2989)</f>
        <v>7</v>
      </c>
      <c r="E2989" s="2">
        <f ca="1">RANDBETWEEN(50000,100000)</f>
        <v>54761</v>
      </c>
      <c r="F2989">
        <f ca="1">RANDBETWEEN(5,100)</f>
        <v>29</v>
      </c>
      <c r="G2989" t="str">
        <f ca="1">VLOOKUP(RANDBETWEEN(6,12),lookups!$A$1:$B$12,2,FALSE)</f>
        <v xml:space="preserve"> ddd</v>
      </c>
      <c r="H2989" s="4">
        <f ca="1">IF(ROUNDDOWN(E2989/100000,0)=0,1,ROUNDDOWN(E2989/100000,0))</f>
        <v>1</v>
      </c>
      <c r="I2989" t="s">
        <v>33</v>
      </c>
      <c r="J2989" t="str">
        <f ca="1">VLOOKUP(RANDBETWEEN(1,5),lookups!$C$1:$D$5,2,FALSE)</f>
        <v>uk</v>
      </c>
      <c r="K2989" t="str">
        <f ca="1">VLOOKUP(RANDBETWEEN(1,2),lookups!$G$1:$H$2,2,FALSE)</f>
        <v>flat</v>
      </c>
      <c r="L2989">
        <v>10</v>
      </c>
      <c r="M2989" t="str">
        <f ca="1">VLOOKUP(RANDBETWEEN(1,7),lookups!$I$1:$J$7,2,FALSE)</f>
        <v>c</v>
      </c>
      <c r="N2989" s="2">
        <f ca="1">E2989*(1-(RANDBETWEEN(1,50)/100))</f>
        <v>30666.160000000003</v>
      </c>
      <c r="O2989" s="2">
        <f ca="1">N2989/12</f>
        <v>2555.5133333333338</v>
      </c>
      <c r="P2989" s="2">
        <f ca="1">RANDBETWEEN(1,1.5)*((N2989/12)*VLOOKUP(J2989,'Weather by country'!$A$1:$C$5,3,FALSE))</f>
        <v>2555.5133333333338</v>
      </c>
      <c r="Q2989" s="2">
        <f ca="1">(N2989/12)*RANDBETWEEN(60,100)/100</f>
        <v>2325.5171333333337</v>
      </c>
      <c r="R2989" s="2">
        <f ca="1">(N2989/12)*RANDBETWEEN(60,100)/100</f>
        <v>2325.5171333333337</v>
      </c>
      <c r="S2989" t="str">
        <f ca="1">VLOOKUP(J2989,'Weather by country'!$A$1:$C$5,2,FALSE)</f>
        <v>fine</v>
      </c>
      <c r="T2989" t="str">
        <f ca="1">VLOOKUP(RANDBETWEEN(1,5),lookups!$Q$1:$R$5,2,FALSE)</f>
        <v>y</v>
      </c>
      <c r="U2989" t="str">
        <f ca="1">VLOOKUP(RANDBETWEEN(1,5),lookups!$Q$1:$R$5,2,FALSE)</f>
        <v>y</v>
      </c>
      <c r="V2989" t="str">
        <f ca="1">IF(P2989=O2989,"y","n")</f>
        <v>y</v>
      </c>
    </row>
    <row r="2990" spans="1:22" x14ac:dyDescent="0.35">
      <c r="A2990" t="s">
        <v>31</v>
      </c>
      <c r="B2990" t="str">
        <f t="shared" si="46"/>
        <v>0000002990</v>
      </c>
      <c r="C2990">
        <f ca="1">RANDBETWEEN(5,20)</f>
        <v>11</v>
      </c>
      <c r="D2990">
        <f ca="1">RANDBETWEEN(0,C2990)</f>
        <v>9</v>
      </c>
      <c r="E2990" s="2">
        <f ca="1">RANDBETWEEN(100000,250000)</f>
        <v>142646</v>
      </c>
      <c r="F2990">
        <f ca="1">RANDBETWEEN(5,100)</f>
        <v>37</v>
      </c>
      <c r="G2990" t="str">
        <f ca="1">VLOOKUP(RANDBETWEEN(6,12),lookups!$A$1:$B$12,2,FALSE)</f>
        <v xml:space="preserve"> dd</v>
      </c>
      <c r="H2990" s="4">
        <f ca="1">ROUNDDOWN(E2990/100000,0)</f>
        <v>1</v>
      </c>
      <c r="I2990" t="s">
        <v>33</v>
      </c>
      <c r="J2990" t="str">
        <f ca="1">VLOOKUP(RANDBETWEEN(1,5),lookups!$C$1:$D$5,2,FALSE)</f>
        <v>uk</v>
      </c>
      <c r="K2990" t="str">
        <f ca="1">VLOOKUP(RANDBETWEEN(1,2),lookups!$G$1:$H$2,2,FALSE)</f>
        <v>flat</v>
      </c>
      <c r="L2990">
        <v>10</v>
      </c>
      <c r="M2990" t="str">
        <f ca="1">VLOOKUP(RANDBETWEEN(1,7),lookups!$I$1:$J$7,2,FALSE)</f>
        <v>a</v>
      </c>
      <c r="N2990" s="2">
        <f ca="1">E2990*(1-(RANDBETWEEN(1,50)/100))</f>
        <v>131234.32</v>
      </c>
      <c r="O2990" s="2">
        <f ca="1">N2990/12</f>
        <v>10936.193333333335</v>
      </c>
      <c r="P2990" s="2">
        <f ca="1">RANDBETWEEN(1,1.5)*((N2990/12)*VLOOKUP(J2990,'Weather by country'!$A$1:$C$5,3,FALSE))</f>
        <v>10936.193333333335</v>
      </c>
      <c r="Q2990" s="2">
        <f ca="1">(N2990/12)*RANDBETWEEN(60,100)/100</f>
        <v>10061.297866666668</v>
      </c>
      <c r="R2990" s="2">
        <f ca="1">(N2990/12)*RANDBETWEEN(60,100)/100</f>
        <v>7983.4211333333342</v>
      </c>
      <c r="S2990" t="str">
        <f ca="1">VLOOKUP(J2990,'Weather by country'!$A$1:$C$5,2,FALSE)</f>
        <v>fine</v>
      </c>
      <c r="T2990" t="str">
        <f ca="1">VLOOKUP(RANDBETWEEN(1,5),lookups!$Q$1:$R$5,2,FALSE)</f>
        <v>y</v>
      </c>
      <c r="U2990" t="str">
        <f ca="1">VLOOKUP(RANDBETWEEN(1,5),lookups!$Q$1:$R$5,2,FALSE)</f>
        <v>y</v>
      </c>
      <c r="V2990" t="str">
        <f ca="1">IF(P2990=O2990,"y","n")</f>
        <v>y</v>
      </c>
    </row>
    <row r="2991" spans="1:22" x14ac:dyDescent="0.35">
      <c r="A2991" t="s">
        <v>32</v>
      </c>
      <c r="B2991" t="str">
        <f>TEXT(ROW(A2991),"0000000000")</f>
        <v>0000002991</v>
      </c>
      <c r="C2991">
        <f ca="1">RANDBETWEEN(1,20)</f>
        <v>7</v>
      </c>
      <c r="D2991">
        <f ca="1">RANDBETWEEN(0,C2991)</f>
        <v>6</v>
      </c>
      <c r="E2991" s="2">
        <f ca="1">RANDBETWEEN(50000,100000)</f>
        <v>62532</v>
      </c>
      <c r="F2991">
        <f ca="1">RANDBETWEEN(5,100)</f>
        <v>53</v>
      </c>
      <c r="G2991" t="str">
        <f ca="1">VLOOKUP(RANDBETWEEN(6,12),lookups!$A$1:$B$12,2,FALSE)</f>
        <v xml:space="preserve"> ccc</v>
      </c>
      <c r="H2991" s="4">
        <f ca="1">IF(ROUNDDOWN(E2991/100000,0)=0,1,ROUNDDOWN(E2991/100000,0))</f>
        <v>1</v>
      </c>
      <c r="I2991" t="s">
        <v>33</v>
      </c>
      <c r="J2991" t="str">
        <f ca="1">VLOOKUP(RANDBETWEEN(1,5),lookups!$C$1:$D$5,2,FALSE)</f>
        <v>norway</v>
      </c>
      <c r="K2991" t="str">
        <f ca="1">VLOOKUP(RANDBETWEEN(1,2),lookups!$G$1:$H$2,2,FALSE)</f>
        <v>flat</v>
      </c>
      <c r="L2991">
        <v>10</v>
      </c>
      <c r="M2991" t="str">
        <f ca="1">VLOOKUP(RANDBETWEEN(1,7),lookups!$I$1:$J$7,2,FALSE)</f>
        <v>c</v>
      </c>
      <c r="N2991" s="2">
        <f ca="1">E2991*(1-(RANDBETWEEN(1,50)/100))</f>
        <v>32516.639999999999</v>
      </c>
      <c r="O2991" s="2">
        <f ca="1">N2991/12</f>
        <v>2709.72</v>
      </c>
      <c r="P2991" s="2">
        <f ca="1">RANDBETWEEN(1,1.5)*((N2991/12)*VLOOKUP(J2991,'Weather by country'!$A$1:$C$5,3,FALSE))</f>
        <v>2709.72</v>
      </c>
      <c r="Q2991" s="2">
        <f ca="1">(N2991/12)*RANDBETWEEN(60,100)/100</f>
        <v>2303.2619999999997</v>
      </c>
      <c r="R2991" s="2">
        <f ca="1">(N2991/12)*RANDBETWEEN(60,100)/100</f>
        <v>2574.2339999999999</v>
      </c>
      <c r="S2991" t="str">
        <f ca="1">VLOOKUP(J2991,'Weather by country'!$A$1:$C$5,2,FALSE)</f>
        <v>fine</v>
      </c>
      <c r="T2991" t="str">
        <f ca="1">VLOOKUP(RANDBETWEEN(1,5),lookups!$Q$1:$R$5,2,FALSE)</f>
        <v>y</v>
      </c>
      <c r="U2991" t="str">
        <f ca="1">VLOOKUP(RANDBETWEEN(1,5),lookups!$Q$1:$R$5,2,FALSE)</f>
        <v>y</v>
      </c>
      <c r="V2991" t="str">
        <f ca="1">IF(P2991=O2991,"y","n")</f>
        <v>y</v>
      </c>
    </row>
    <row r="2992" spans="1:22" x14ac:dyDescent="0.35">
      <c r="A2992" t="s">
        <v>31</v>
      </c>
      <c r="B2992" t="str">
        <f t="shared" si="46"/>
        <v>0000002992</v>
      </c>
      <c r="C2992">
        <f ca="1">RANDBETWEEN(5,20)</f>
        <v>17</v>
      </c>
      <c r="D2992">
        <f ca="1">RANDBETWEEN(0,C2992)</f>
        <v>11</v>
      </c>
      <c r="E2992" s="2">
        <f ca="1">RANDBETWEEN(100000,250000)</f>
        <v>152269</v>
      </c>
      <c r="F2992">
        <f ca="1">RANDBETWEEN(5,100)</f>
        <v>23</v>
      </c>
      <c r="G2992" t="str">
        <f ca="1">VLOOKUP(RANDBETWEEN(6,12),lookups!$A$1:$B$12,2,FALSE)</f>
        <v xml:space="preserve"> ccc</v>
      </c>
      <c r="H2992" s="4">
        <f ca="1">ROUNDDOWN(E2992/100000,0)</f>
        <v>1</v>
      </c>
      <c r="I2992" t="s">
        <v>33</v>
      </c>
      <c r="J2992" t="str">
        <f ca="1">VLOOKUP(RANDBETWEEN(1,5),lookups!$C$1:$D$5,2,FALSE)</f>
        <v>norway</v>
      </c>
      <c r="K2992" t="str">
        <f ca="1">VLOOKUP(RANDBETWEEN(1,2),lookups!$G$1:$H$2,2,FALSE)</f>
        <v>flat</v>
      </c>
      <c r="L2992">
        <v>10</v>
      </c>
      <c r="M2992" t="str">
        <f ca="1">VLOOKUP(RANDBETWEEN(1,7),lookups!$I$1:$J$7,2,FALSE)</f>
        <v>b</v>
      </c>
      <c r="N2992" s="2">
        <f ca="1">E2992*(1-(RANDBETWEEN(1,50)/100))</f>
        <v>77657.19</v>
      </c>
      <c r="O2992" s="2">
        <f ca="1">N2992/12</f>
        <v>6471.4324999999999</v>
      </c>
      <c r="P2992" s="2">
        <f ca="1">RANDBETWEEN(1,1.5)*((N2992/12)*VLOOKUP(J2992,'Weather by country'!$A$1:$C$5,3,FALSE))</f>
        <v>6471.4324999999999</v>
      </c>
      <c r="Q2992" s="2">
        <f ca="1">(N2992/12)*RANDBETWEEN(60,100)/100</f>
        <v>5112.4316749999998</v>
      </c>
      <c r="R2992" s="2">
        <f ca="1">(N2992/12)*RANDBETWEEN(60,100)/100</f>
        <v>5241.8603249999996</v>
      </c>
      <c r="S2992" t="str">
        <f ca="1">VLOOKUP(J2992,'Weather by country'!$A$1:$C$5,2,FALSE)</f>
        <v>fine</v>
      </c>
      <c r="T2992" t="str">
        <f ca="1">VLOOKUP(RANDBETWEEN(1,5),lookups!$Q$1:$R$5,2,FALSE)</f>
        <v>y</v>
      </c>
      <c r="U2992" t="str">
        <f ca="1">VLOOKUP(RANDBETWEEN(1,5),lookups!$Q$1:$R$5,2,FALSE)</f>
        <v>y</v>
      </c>
      <c r="V2992" t="str">
        <f ca="1">IF(P2992=O2992,"y","n")</f>
        <v>y</v>
      </c>
    </row>
    <row r="2993" spans="1:22" x14ac:dyDescent="0.35">
      <c r="A2993" t="s">
        <v>32</v>
      </c>
      <c r="B2993" t="str">
        <f>TEXT(ROW(A2993),"0000000000")</f>
        <v>0000002993</v>
      </c>
      <c r="C2993">
        <f ca="1">RANDBETWEEN(1,20)</f>
        <v>12</v>
      </c>
      <c r="D2993">
        <f ca="1">RANDBETWEEN(0,C2993)</f>
        <v>7</v>
      </c>
      <c r="E2993" s="2">
        <f ca="1">RANDBETWEEN(50000,100000)</f>
        <v>74770</v>
      </c>
      <c r="F2993">
        <f ca="1">RANDBETWEEN(5,100)</f>
        <v>91</v>
      </c>
      <c r="G2993" t="str">
        <f ca="1">VLOOKUP(RANDBETWEEN(6,12),lookups!$A$1:$B$12,2,FALSE)</f>
        <v xml:space="preserve"> dd</v>
      </c>
      <c r="H2993" s="4">
        <f ca="1">IF(ROUNDDOWN(E2993/100000,0)=0,1,ROUNDDOWN(E2993/100000,0))</f>
        <v>1</v>
      </c>
      <c r="I2993" t="s">
        <v>33</v>
      </c>
      <c r="J2993" t="str">
        <f ca="1">VLOOKUP(RANDBETWEEN(1,5),lookups!$C$1:$D$5,2,FALSE)</f>
        <v>finland</v>
      </c>
      <c r="K2993" t="str">
        <f ca="1">VLOOKUP(RANDBETWEEN(1,2),lookups!$G$1:$H$2,2,FALSE)</f>
        <v>flat</v>
      </c>
      <c r="L2993">
        <v>10</v>
      </c>
      <c r="M2993" t="str">
        <f ca="1">VLOOKUP(RANDBETWEEN(1,7),lookups!$I$1:$J$7,2,FALSE)</f>
        <v>c</v>
      </c>
      <c r="N2993" s="2">
        <f ca="1">E2993*(1-(RANDBETWEEN(1,50)/100))</f>
        <v>56825.2</v>
      </c>
      <c r="O2993" s="2">
        <f ca="1">N2993/12</f>
        <v>4735.4333333333334</v>
      </c>
      <c r="P2993" s="2">
        <f ca="1">RANDBETWEEN(1,1.5)*((N2993/12)*VLOOKUP(J2993,'Weather by country'!$A$1:$C$5,3,FALSE))</f>
        <v>3788.3466666666668</v>
      </c>
      <c r="Q2993" s="2">
        <f ca="1">(N2993/12)*RANDBETWEEN(60,100)/100</f>
        <v>3693.6379999999999</v>
      </c>
      <c r="R2993" s="2">
        <f ca="1">(N2993/12)*RANDBETWEEN(60,100)/100</f>
        <v>4451.3073333333332</v>
      </c>
      <c r="S2993" t="str">
        <f ca="1">VLOOKUP(J2993,'Weather by country'!$A$1:$C$5,2,FALSE)</f>
        <v>l-rain</v>
      </c>
      <c r="T2993" t="str">
        <f ca="1">VLOOKUP(RANDBETWEEN(1,5),lookups!$Q$1:$R$5,2,FALSE)</f>
        <v>y</v>
      </c>
      <c r="U2993" t="str">
        <f ca="1">VLOOKUP(RANDBETWEEN(1,5),lookups!$Q$1:$R$5,2,FALSE)</f>
        <v>y</v>
      </c>
      <c r="V2993" t="str">
        <f ca="1">IF(P2993=O2993,"y","n")</f>
        <v>n</v>
      </c>
    </row>
    <row r="2994" spans="1:22" x14ac:dyDescent="0.35">
      <c r="A2994" t="s">
        <v>31</v>
      </c>
      <c r="B2994" t="str">
        <f t="shared" si="46"/>
        <v>0000002994</v>
      </c>
      <c r="C2994">
        <f ca="1">RANDBETWEEN(5,20)</f>
        <v>9</v>
      </c>
      <c r="D2994">
        <f ca="1">RANDBETWEEN(0,C2994)</f>
        <v>2</v>
      </c>
      <c r="E2994" s="2">
        <f ca="1">RANDBETWEEN(100000,250000)</f>
        <v>181495</v>
      </c>
      <c r="F2994">
        <f ca="1">RANDBETWEEN(5,100)</f>
        <v>96</v>
      </c>
      <c r="G2994" t="str">
        <f ca="1">VLOOKUP(RANDBETWEEN(6,12),lookups!$A$1:$B$12,2,FALSE)</f>
        <v xml:space="preserve"> d</v>
      </c>
      <c r="H2994" s="4">
        <f ca="1">ROUNDDOWN(E2994/100000,0)</f>
        <v>1</v>
      </c>
      <c r="I2994" t="s">
        <v>33</v>
      </c>
      <c r="J2994" t="str">
        <f ca="1">VLOOKUP(RANDBETWEEN(1,5),lookups!$C$1:$D$5,2,FALSE)</f>
        <v>uk</v>
      </c>
      <c r="K2994" t="str">
        <f ca="1">VLOOKUP(RANDBETWEEN(1,2),lookups!$G$1:$H$2,2,FALSE)</f>
        <v>pitched</v>
      </c>
      <c r="L2994">
        <v>10</v>
      </c>
      <c r="M2994" t="str">
        <f ca="1">VLOOKUP(RANDBETWEEN(1,7),lookups!$I$1:$J$7,2,FALSE)</f>
        <v>c</v>
      </c>
      <c r="N2994" s="2">
        <f ca="1">E2994*(1-(RANDBETWEEN(1,50)/100))</f>
        <v>139751.15</v>
      </c>
      <c r="O2994" s="2">
        <f ca="1">N2994/12</f>
        <v>11645.929166666667</v>
      </c>
      <c r="P2994" s="2">
        <f ca="1">RANDBETWEEN(1,1.5)*((N2994/12)*VLOOKUP(J2994,'Weather by country'!$A$1:$C$5,3,FALSE))</f>
        <v>11645.929166666667</v>
      </c>
      <c r="Q2994" s="2">
        <f ca="1">(N2994/12)*RANDBETWEEN(60,100)/100</f>
        <v>9782.5805</v>
      </c>
      <c r="R2994" s="2">
        <f ca="1">(N2994/12)*RANDBETWEEN(60,100)/100</f>
        <v>7453.394666666667</v>
      </c>
      <c r="S2994" t="str">
        <f ca="1">VLOOKUP(J2994,'Weather by country'!$A$1:$C$5,2,FALSE)</f>
        <v>fine</v>
      </c>
      <c r="T2994" t="str">
        <f ca="1">VLOOKUP(RANDBETWEEN(1,5),lookups!$Q$1:$R$5,2,FALSE)</f>
        <v>n</v>
      </c>
      <c r="U2994" t="str">
        <f ca="1">VLOOKUP(RANDBETWEEN(1,5),lookups!$Q$1:$R$5,2,FALSE)</f>
        <v>y</v>
      </c>
      <c r="V2994" t="str">
        <f ca="1">IF(P2994=O2994,"y","n")</f>
        <v>y</v>
      </c>
    </row>
    <row r="2995" spans="1:22" x14ac:dyDescent="0.35">
      <c r="A2995" t="s">
        <v>32</v>
      </c>
      <c r="B2995" t="str">
        <f>TEXT(ROW(A2995),"0000000000")</f>
        <v>0000002995</v>
      </c>
      <c r="C2995">
        <f ca="1">RANDBETWEEN(1,20)</f>
        <v>13</v>
      </c>
      <c r="D2995">
        <f ca="1">RANDBETWEEN(0,C2995)</f>
        <v>13</v>
      </c>
      <c r="E2995" s="2">
        <f ca="1">RANDBETWEEN(50000,100000)</f>
        <v>86970</v>
      </c>
      <c r="F2995">
        <f ca="1">RANDBETWEEN(5,100)</f>
        <v>49</v>
      </c>
      <c r="G2995" t="str">
        <f ca="1">VLOOKUP(RANDBETWEEN(6,12),lookups!$A$1:$B$12,2,FALSE)</f>
        <v xml:space="preserve"> ccc</v>
      </c>
      <c r="H2995" s="4">
        <f ca="1">IF(ROUNDDOWN(E2995/100000,0)=0,1,ROUNDDOWN(E2995/100000,0))</f>
        <v>1</v>
      </c>
      <c r="I2995" t="s">
        <v>33</v>
      </c>
      <c r="J2995" t="str">
        <f ca="1">VLOOKUP(RANDBETWEEN(1,5),lookups!$C$1:$D$5,2,FALSE)</f>
        <v>sweden</v>
      </c>
      <c r="K2995" t="str">
        <f ca="1">VLOOKUP(RANDBETWEEN(1,2),lookups!$G$1:$H$2,2,FALSE)</f>
        <v>pitched</v>
      </c>
      <c r="L2995">
        <v>10</v>
      </c>
      <c r="M2995" t="str">
        <f ca="1">VLOOKUP(RANDBETWEEN(1,7),lookups!$I$1:$J$7,2,FALSE)</f>
        <v>b</v>
      </c>
      <c r="N2995" s="2">
        <f ca="1">E2995*(1-(RANDBETWEEN(1,50)/100))</f>
        <v>74794.2</v>
      </c>
      <c r="O2995" s="2">
        <f ca="1">N2995/12</f>
        <v>6232.8499999999995</v>
      </c>
      <c r="P2995" s="2">
        <f ca="1">RANDBETWEEN(1,1.5)*((N2995/12)*VLOOKUP(J2995,'Weather by country'!$A$1:$C$5,3,FALSE))</f>
        <v>6232.8499999999995</v>
      </c>
      <c r="Q2995" s="2">
        <f ca="1">(N2995/12)*RANDBETWEEN(60,100)/100</f>
        <v>5422.5794999999998</v>
      </c>
      <c r="R2995" s="2">
        <f ca="1">(N2995/12)*RANDBETWEEN(60,100)/100</f>
        <v>3739.7099999999996</v>
      </c>
      <c r="S2995" t="str">
        <f ca="1">VLOOKUP(J2995,'Weather by country'!$A$1:$C$5,2,FALSE)</f>
        <v>fine</v>
      </c>
      <c r="T2995" t="str">
        <f ca="1">VLOOKUP(RANDBETWEEN(1,5),lookups!$Q$1:$R$5,2,FALSE)</f>
        <v>y</v>
      </c>
      <c r="U2995" t="str">
        <f ca="1">VLOOKUP(RANDBETWEEN(1,5),lookups!$Q$1:$R$5,2,FALSE)</f>
        <v>y</v>
      </c>
      <c r="V2995" t="str">
        <f ca="1">IF(P2995=O2995,"y","n")</f>
        <v>y</v>
      </c>
    </row>
    <row r="2996" spans="1:22" x14ac:dyDescent="0.35">
      <c r="A2996" t="s">
        <v>31</v>
      </c>
      <c r="B2996" t="str">
        <f t="shared" si="46"/>
        <v>0000002996</v>
      </c>
      <c r="C2996">
        <f ca="1">RANDBETWEEN(5,20)</f>
        <v>6</v>
      </c>
      <c r="D2996">
        <f ca="1">RANDBETWEEN(0,C2996)</f>
        <v>0</v>
      </c>
      <c r="E2996" s="2">
        <f ca="1">RANDBETWEEN(100000,250000)</f>
        <v>101004</v>
      </c>
      <c r="F2996">
        <f ca="1">RANDBETWEEN(5,100)</f>
        <v>59</v>
      </c>
      <c r="G2996" t="str">
        <f ca="1">VLOOKUP(RANDBETWEEN(6,12),lookups!$A$1:$B$12,2,FALSE)</f>
        <v xml:space="preserve"> ccc</v>
      </c>
      <c r="H2996" s="4">
        <f ca="1">ROUNDDOWN(E2996/100000,0)</f>
        <v>1</v>
      </c>
      <c r="I2996" t="s">
        <v>33</v>
      </c>
      <c r="J2996" t="str">
        <f ca="1">VLOOKUP(RANDBETWEEN(1,5),lookups!$C$1:$D$5,2,FALSE)</f>
        <v>norway</v>
      </c>
      <c r="K2996" t="str">
        <f ca="1">VLOOKUP(RANDBETWEEN(1,2),lookups!$G$1:$H$2,2,FALSE)</f>
        <v>pitched</v>
      </c>
      <c r="L2996">
        <v>10</v>
      </c>
      <c r="M2996" t="str">
        <f ca="1">VLOOKUP(RANDBETWEEN(1,7),lookups!$I$1:$J$7,2,FALSE)</f>
        <v>c</v>
      </c>
      <c r="N2996" s="2">
        <f ca="1">E2996*(1-(RANDBETWEEN(1,50)/100))</f>
        <v>64642.560000000005</v>
      </c>
      <c r="O2996" s="2">
        <f ca="1">N2996/12</f>
        <v>5386.88</v>
      </c>
      <c r="P2996" s="2">
        <f ca="1">RANDBETWEEN(1,1.5)*((N2996/12)*VLOOKUP(J2996,'Weather by country'!$A$1:$C$5,3,FALSE))</f>
        <v>5386.88</v>
      </c>
      <c r="Q2996" s="2">
        <f ca="1">(N2996/12)*RANDBETWEEN(60,100)/100</f>
        <v>3716.9472000000005</v>
      </c>
      <c r="R2996" s="2">
        <f ca="1">(N2996/12)*RANDBETWEEN(60,100)/100</f>
        <v>4201.7664000000004</v>
      </c>
      <c r="S2996" t="str">
        <f ca="1">VLOOKUP(J2996,'Weather by country'!$A$1:$C$5,2,FALSE)</f>
        <v>fine</v>
      </c>
      <c r="T2996" t="str">
        <f ca="1">VLOOKUP(RANDBETWEEN(1,5),lookups!$Q$1:$R$5,2,FALSE)</f>
        <v>y</v>
      </c>
      <c r="U2996" t="str">
        <f ca="1">VLOOKUP(RANDBETWEEN(1,5),lookups!$Q$1:$R$5,2,FALSE)</f>
        <v>y</v>
      </c>
      <c r="V2996" t="str">
        <f ca="1">IF(P2996=O2996,"y","n")</f>
        <v>y</v>
      </c>
    </row>
    <row r="2997" spans="1:22" x14ac:dyDescent="0.35">
      <c r="A2997" t="s">
        <v>32</v>
      </c>
      <c r="B2997" t="str">
        <f>TEXT(ROW(A2997),"0000000000")</f>
        <v>0000002997</v>
      </c>
      <c r="C2997">
        <f ca="1">RANDBETWEEN(1,20)</f>
        <v>11</v>
      </c>
      <c r="D2997">
        <f ca="1">RANDBETWEEN(0,C2997)</f>
        <v>10</v>
      </c>
      <c r="E2997" s="2">
        <f ca="1">RANDBETWEEN(50000,100000)</f>
        <v>90153</v>
      </c>
      <c r="F2997">
        <f ca="1">RANDBETWEEN(5,100)</f>
        <v>60</v>
      </c>
      <c r="G2997" t="str">
        <f ca="1">VLOOKUP(RANDBETWEEN(6,12),lookups!$A$1:$B$12,2,FALSE)</f>
        <v xml:space="preserve"> d</v>
      </c>
      <c r="H2997" s="4">
        <f ca="1">IF(ROUNDDOWN(E2997/100000,0)=0,1,ROUNDDOWN(E2997/100000,0))</f>
        <v>1</v>
      </c>
      <c r="I2997" t="s">
        <v>33</v>
      </c>
      <c r="J2997" t="str">
        <f ca="1">VLOOKUP(RANDBETWEEN(1,5),lookups!$C$1:$D$5,2,FALSE)</f>
        <v>uk</v>
      </c>
      <c r="K2997" t="str">
        <f ca="1">VLOOKUP(RANDBETWEEN(1,2),lookups!$G$1:$H$2,2,FALSE)</f>
        <v>pitched</v>
      </c>
      <c r="L2997">
        <v>10</v>
      </c>
      <c r="M2997" t="str">
        <f ca="1">VLOOKUP(RANDBETWEEN(1,7),lookups!$I$1:$J$7,2,FALSE)</f>
        <v>c</v>
      </c>
      <c r="N2997" s="2">
        <f ca="1">E2997*(1-(RANDBETWEEN(1,50)/100))</f>
        <v>86546.87999999999</v>
      </c>
      <c r="O2997" s="2">
        <f ca="1">N2997/12</f>
        <v>7212.2399999999989</v>
      </c>
      <c r="P2997" s="2">
        <f ca="1">RANDBETWEEN(1,1.5)*((N2997/12)*VLOOKUP(J2997,'Weather by country'!$A$1:$C$5,3,FALSE))</f>
        <v>7212.2399999999989</v>
      </c>
      <c r="Q2997" s="2">
        <f ca="1">(N2997/12)*RANDBETWEEN(60,100)/100</f>
        <v>5192.8127999999988</v>
      </c>
      <c r="R2997" s="2">
        <f ca="1">(N2997/12)*RANDBETWEEN(60,100)/100</f>
        <v>7067.9951999999994</v>
      </c>
      <c r="S2997" t="str">
        <f ca="1">VLOOKUP(J2997,'Weather by country'!$A$1:$C$5,2,FALSE)</f>
        <v>fine</v>
      </c>
      <c r="T2997" t="str">
        <f ca="1">VLOOKUP(RANDBETWEEN(1,5),lookups!$Q$1:$R$5,2,FALSE)</f>
        <v>y</v>
      </c>
      <c r="U2997" t="str">
        <f ca="1">VLOOKUP(RANDBETWEEN(1,5),lookups!$Q$1:$R$5,2,FALSE)</f>
        <v>y</v>
      </c>
      <c r="V2997" t="str">
        <f ca="1">IF(P2997=O2997,"y","n")</f>
        <v>y</v>
      </c>
    </row>
    <row r="2998" spans="1:22" x14ac:dyDescent="0.35">
      <c r="A2998" t="s">
        <v>31</v>
      </c>
      <c r="B2998" t="str">
        <f t="shared" si="46"/>
        <v>0000002998</v>
      </c>
      <c r="C2998">
        <f ca="1">RANDBETWEEN(5,20)</f>
        <v>17</v>
      </c>
      <c r="D2998">
        <f ca="1">RANDBETWEEN(0,C2998)</f>
        <v>2</v>
      </c>
      <c r="E2998" s="2">
        <f ca="1">RANDBETWEEN(100000,250000)</f>
        <v>237323</v>
      </c>
      <c r="F2998">
        <f ca="1">RANDBETWEEN(5,100)</f>
        <v>86</v>
      </c>
      <c r="G2998" t="str">
        <f ca="1">VLOOKUP(RANDBETWEEN(6,12),lookups!$A$1:$B$12,2,FALSE)</f>
        <v xml:space="preserve"> cc</v>
      </c>
      <c r="H2998" s="4">
        <f ca="1">ROUNDDOWN(E2998/100000,0)</f>
        <v>2</v>
      </c>
      <c r="I2998" t="s">
        <v>33</v>
      </c>
      <c r="J2998" t="str">
        <f ca="1">VLOOKUP(RANDBETWEEN(1,5),lookups!$C$1:$D$5,2,FALSE)</f>
        <v>uk</v>
      </c>
      <c r="K2998" t="str">
        <f ca="1">VLOOKUP(RANDBETWEEN(1,2),lookups!$G$1:$H$2,2,FALSE)</f>
        <v>flat</v>
      </c>
      <c r="L2998">
        <v>10</v>
      </c>
      <c r="M2998" t="str">
        <f ca="1">VLOOKUP(RANDBETWEEN(1,7),lookups!$I$1:$J$7,2,FALSE)</f>
        <v>c</v>
      </c>
      <c r="N2998" s="2">
        <f ca="1">E2998*(1-(RANDBETWEEN(1,50)/100))</f>
        <v>163752.87</v>
      </c>
      <c r="O2998" s="2">
        <f ca="1">N2998/12</f>
        <v>13646.0725</v>
      </c>
      <c r="P2998" s="2">
        <f ca="1">RANDBETWEEN(1,1.5)*((N2998/12)*VLOOKUP(J2998,'Weather by country'!$A$1:$C$5,3,FALSE))</f>
        <v>13646.0725</v>
      </c>
      <c r="Q2998" s="2">
        <f ca="1">(N2998/12)*RANDBETWEEN(60,100)/100</f>
        <v>10234.554375</v>
      </c>
      <c r="R2998" s="2">
        <f ca="1">(N2998/12)*RANDBETWEEN(60,100)/100</f>
        <v>8597.0256750000008</v>
      </c>
      <c r="S2998" t="str">
        <f ca="1">VLOOKUP(J2998,'Weather by country'!$A$1:$C$5,2,FALSE)</f>
        <v>fine</v>
      </c>
      <c r="T2998" t="str">
        <f ca="1">VLOOKUP(RANDBETWEEN(1,5),lookups!$Q$1:$R$5,2,FALSE)</f>
        <v>n</v>
      </c>
      <c r="U2998" t="str">
        <f ca="1">VLOOKUP(RANDBETWEEN(1,5),lookups!$Q$1:$R$5,2,FALSE)</f>
        <v>n</v>
      </c>
      <c r="V2998" t="str">
        <f ca="1">IF(P2998=O2998,"y","n")</f>
        <v>y</v>
      </c>
    </row>
    <row r="2999" spans="1:22" x14ac:dyDescent="0.35">
      <c r="A2999" t="s">
        <v>32</v>
      </c>
      <c r="B2999" t="str">
        <f>TEXT(ROW(A2999),"0000000000")</f>
        <v>0000002999</v>
      </c>
      <c r="C2999">
        <f ca="1">RANDBETWEEN(1,20)</f>
        <v>11</v>
      </c>
      <c r="D2999">
        <f ca="1">RANDBETWEEN(0,C2999)</f>
        <v>4</v>
      </c>
      <c r="E2999" s="2">
        <f ca="1">RANDBETWEEN(50000,100000)</f>
        <v>90421</v>
      </c>
      <c r="F2999">
        <f ca="1">RANDBETWEEN(5,100)</f>
        <v>56</v>
      </c>
      <c r="G2999" t="str">
        <f ca="1">VLOOKUP(RANDBETWEEN(6,12),lookups!$A$1:$B$12,2,FALSE)</f>
        <v xml:space="preserve"> c</v>
      </c>
      <c r="H2999" s="4">
        <f ca="1">IF(ROUNDDOWN(E2999/100000,0)=0,1,ROUNDDOWN(E2999/100000,0))</f>
        <v>1</v>
      </c>
      <c r="I2999" t="s">
        <v>33</v>
      </c>
      <c r="J2999" t="str">
        <f ca="1">VLOOKUP(RANDBETWEEN(1,5),lookups!$C$1:$D$5,2,FALSE)</f>
        <v>uk</v>
      </c>
      <c r="K2999" t="str">
        <f ca="1">VLOOKUP(RANDBETWEEN(1,2),lookups!$G$1:$H$2,2,FALSE)</f>
        <v>pitched</v>
      </c>
      <c r="L2999">
        <v>10</v>
      </c>
      <c r="M2999" t="str">
        <f ca="1">VLOOKUP(RANDBETWEEN(1,7),lookups!$I$1:$J$7,2,FALSE)</f>
        <v>c</v>
      </c>
      <c r="N2999" s="2">
        <f ca="1">E2999*(1-(RANDBETWEEN(1,50)/100))</f>
        <v>86804.160000000003</v>
      </c>
      <c r="O2999" s="2">
        <f ca="1">N2999/12</f>
        <v>7233.68</v>
      </c>
      <c r="P2999" s="2">
        <f ca="1">RANDBETWEEN(1,1.5)*((N2999/12)*VLOOKUP(J2999,'Weather by country'!$A$1:$C$5,3,FALSE))</f>
        <v>7233.68</v>
      </c>
      <c r="Q2999" s="2">
        <f ca="1">(N2999/12)*RANDBETWEEN(60,100)/100</f>
        <v>6220.9647999999997</v>
      </c>
      <c r="R2999" s="2">
        <f ca="1">(N2999/12)*RANDBETWEEN(60,100)/100</f>
        <v>5642.2704000000003</v>
      </c>
      <c r="S2999" t="str">
        <f ca="1">VLOOKUP(J2999,'Weather by country'!$A$1:$C$5,2,FALSE)</f>
        <v>fine</v>
      </c>
      <c r="T2999" t="str">
        <f ca="1">VLOOKUP(RANDBETWEEN(1,5),lookups!$Q$1:$R$5,2,FALSE)</f>
        <v>y</v>
      </c>
      <c r="U2999" t="str">
        <f ca="1">VLOOKUP(RANDBETWEEN(1,5),lookups!$Q$1:$R$5,2,FALSE)</f>
        <v>n</v>
      </c>
      <c r="V2999" t="str">
        <f ca="1">IF(P2999=O2999,"y","n")</f>
        <v>y</v>
      </c>
    </row>
    <row r="3000" spans="1:22" x14ac:dyDescent="0.35">
      <c r="A3000" t="s">
        <v>31</v>
      </c>
      <c r="B3000" t="str">
        <f t="shared" si="46"/>
        <v>0000003000</v>
      </c>
      <c r="C3000">
        <f ca="1">RANDBETWEEN(5,20)</f>
        <v>19</v>
      </c>
      <c r="D3000">
        <f ca="1">RANDBETWEEN(0,C3000)</f>
        <v>11</v>
      </c>
      <c r="E3000" s="2">
        <f ca="1">RANDBETWEEN(100000,250000)</f>
        <v>210397</v>
      </c>
      <c r="F3000">
        <f ca="1">RANDBETWEEN(5,100)</f>
        <v>30</v>
      </c>
      <c r="G3000" t="str">
        <f ca="1">VLOOKUP(RANDBETWEEN(6,12),lookups!$A$1:$B$12,2,FALSE)</f>
        <v xml:space="preserve"> b</v>
      </c>
      <c r="H3000" s="4">
        <f ca="1">ROUNDDOWN(E3000/100000,0)</f>
        <v>2</v>
      </c>
      <c r="I3000" t="s">
        <v>33</v>
      </c>
      <c r="J3000" t="str">
        <f ca="1">VLOOKUP(RANDBETWEEN(1,5),lookups!$C$1:$D$5,2,FALSE)</f>
        <v>uk</v>
      </c>
      <c r="K3000" t="str">
        <f ca="1">VLOOKUP(RANDBETWEEN(1,2),lookups!$G$1:$H$2,2,FALSE)</f>
        <v>pitched</v>
      </c>
      <c r="L3000">
        <v>10</v>
      </c>
      <c r="M3000" t="str">
        <f ca="1">VLOOKUP(RANDBETWEEN(1,7),lookups!$I$1:$J$7,2,FALSE)</f>
        <v>c</v>
      </c>
      <c r="N3000" s="2">
        <f ca="1">E3000*(1-(RANDBETWEEN(1,50)/100))</f>
        <v>107302.47</v>
      </c>
      <c r="O3000" s="2">
        <f ca="1">N3000/12</f>
        <v>8941.8724999999995</v>
      </c>
      <c r="P3000" s="2">
        <f ca="1">RANDBETWEEN(1,1.5)*((N3000/12)*VLOOKUP(J3000,'Weather by country'!$A$1:$C$5,3,FALSE))</f>
        <v>8941.8724999999995</v>
      </c>
      <c r="Q3000" s="2">
        <f ca="1">(N3000/12)*RANDBETWEEN(60,100)/100</f>
        <v>5365.1234999999997</v>
      </c>
      <c r="R3000" s="2">
        <f ca="1">(N3000/12)*RANDBETWEEN(60,100)/100</f>
        <v>5633.3796749999992</v>
      </c>
      <c r="S3000" t="str">
        <f ca="1">VLOOKUP(J3000,'Weather by country'!$A$1:$C$5,2,FALSE)</f>
        <v>fine</v>
      </c>
      <c r="T3000" t="str">
        <f ca="1">VLOOKUP(RANDBETWEEN(1,5),lookups!$Q$1:$R$5,2,FALSE)</f>
        <v>y</v>
      </c>
      <c r="U3000" t="str">
        <f ca="1">VLOOKUP(RANDBETWEEN(1,5),lookups!$Q$1:$R$5,2,FALSE)</f>
        <v>n</v>
      </c>
      <c r="V3000" t="str">
        <f ca="1">IF(P3000=O3000,"y","n")</f>
        <v>y</v>
      </c>
    </row>
    <row r="3001" spans="1:22" x14ac:dyDescent="0.35">
      <c r="A3001" t="s">
        <v>32</v>
      </c>
      <c r="B3001" t="str">
        <f>TEXT(ROW(A3001),"0000000000")</f>
        <v>0000003001</v>
      </c>
      <c r="C3001">
        <f ca="1">RANDBETWEEN(1,20)</f>
        <v>16</v>
      </c>
      <c r="D3001">
        <f ca="1">RANDBETWEEN(0,C3001)</f>
        <v>5</v>
      </c>
      <c r="E3001" s="2">
        <f ca="1">RANDBETWEEN(50000,100000)</f>
        <v>67117</v>
      </c>
      <c r="F3001">
        <f ca="1">RANDBETWEEN(5,100)</f>
        <v>21</v>
      </c>
      <c r="G3001" t="str">
        <f ca="1">VLOOKUP(RANDBETWEEN(6,12),lookups!$A$1:$B$12,2,FALSE)</f>
        <v xml:space="preserve"> b</v>
      </c>
      <c r="H3001" s="4">
        <f ca="1">IF(ROUNDDOWN(E3001/100000,0)=0,1,ROUNDDOWN(E3001/100000,0))</f>
        <v>1</v>
      </c>
      <c r="I3001" t="s">
        <v>33</v>
      </c>
      <c r="J3001" t="str">
        <f ca="1">VLOOKUP(RANDBETWEEN(1,5),lookups!$C$1:$D$5,2,FALSE)</f>
        <v>sweden</v>
      </c>
      <c r="K3001" t="str">
        <f ca="1">VLOOKUP(RANDBETWEEN(1,2),lookups!$G$1:$H$2,2,FALSE)</f>
        <v>flat</v>
      </c>
      <c r="L3001">
        <v>10</v>
      </c>
      <c r="M3001" t="str">
        <f ca="1">VLOOKUP(RANDBETWEEN(1,7),lookups!$I$1:$J$7,2,FALSE)</f>
        <v>c</v>
      </c>
      <c r="N3001" s="2">
        <f ca="1">E3001*(1-(RANDBETWEEN(1,50)/100))</f>
        <v>39599.030000000006</v>
      </c>
      <c r="O3001" s="2">
        <f ca="1">N3001/12</f>
        <v>3299.919166666667</v>
      </c>
      <c r="P3001" s="2">
        <f ca="1">RANDBETWEEN(1,1.5)*((N3001/12)*VLOOKUP(J3001,'Weather by country'!$A$1:$C$5,3,FALSE))</f>
        <v>3299.919166666667</v>
      </c>
      <c r="Q3001" s="2">
        <f ca="1">(N3001/12)*RANDBETWEEN(60,100)/100</f>
        <v>2837.9304833333335</v>
      </c>
      <c r="R3001" s="2">
        <f ca="1">(N3001/12)*RANDBETWEEN(60,100)/100</f>
        <v>2309.943416666667</v>
      </c>
      <c r="S3001" t="str">
        <f ca="1">VLOOKUP(J3001,'Weather by country'!$A$1:$C$5,2,FALSE)</f>
        <v>fine</v>
      </c>
      <c r="T3001" t="str">
        <f ca="1">VLOOKUP(RANDBETWEEN(1,5),lookups!$Q$1:$R$5,2,FALSE)</f>
        <v>y</v>
      </c>
      <c r="U3001" t="str">
        <f ca="1">VLOOKUP(RANDBETWEEN(1,5),lookups!$Q$1:$R$5,2,FALSE)</f>
        <v>n</v>
      </c>
      <c r="V3001" t="str">
        <f ca="1">IF(P3001=O3001,"y","n")</f>
        <v>y</v>
      </c>
    </row>
    <row r="3002" spans="1:22" x14ac:dyDescent="0.35">
      <c r="A3002" t="s">
        <v>31</v>
      </c>
      <c r="B3002" t="str">
        <f t="shared" si="46"/>
        <v>0000003002</v>
      </c>
      <c r="C3002">
        <f ca="1">RANDBETWEEN(5,20)</f>
        <v>5</v>
      </c>
      <c r="D3002">
        <f ca="1">RANDBETWEEN(0,C3002)</f>
        <v>3</v>
      </c>
      <c r="E3002" s="2">
        <f ca="1">RANDBETWEEN(100000,250000)</f>
        <v>174071</v>
      </c>
      <c r="F3002">
        <f ca="1">RANDBETWEEN(5,100)</f>
        <v>67</v>
      </c>
      <c r="G3002" t="str">
        <f ca="1">VLOOKUP(RANDBETWEEN(6,12),lookups!$A$1:$B$12,2,FALSE)</f>
        <v xml:space="preserve"> dd</v>
      </c>
      <c r="H3002" s="4">
        <f ca="1">ROUNDDOWN(E3002/100000,0)</f>
        <v>1</v>
      </c>
      <c r="I3002" t="s">
        <v>33</v>
      </c>
      <c r="J3002" t="str">
        <f ca="1">VLOOKUP(RANDBETWEEN(1,5),lookups!$C$1:$D$5,2,FALSE)</f>
        <v>finland</v>
      </c>
      <c r="K3002" t="str">
        <f ca="1">VLOOKUP(RANDBETWEEN(1,2),lookups!$G$1:$H$2,2,FALSE)</f>
        <v>pitched</v>
      </c>
      <c r="L3002">
        <v>10</v>
      </c>
      <c r="M3002" t="str">
        <f ca="1">VLOOKUP(RANDBETWEEN(1,7),lookups!$I$1:$J$7,2,FALSE)</f>
        <v>c</v>
      </c>
      <c r="N3002" s="2">
        <f ca="1">E3002*(1-(RANDBETWEEN(1,50)/100))</f>
        <v>104442.59999999999</v>
      </c>
      <c r="O3002" s="2">
        <f ca="1">N3002/12</f>
        <v>8703.5499999999993</v>
      </c>
      <c r="P3002" s="2">
        <f ca="1">RANDBETWEEN(1,1.5)*((N3002/12)*VLOOKUP(J3002,'Weather by country'!$A$1:$C$5,3,FALSE))</f>
        <v>6962.84</v>
      </c>
      <c r="Q3002" s="2">
        <f ca="1">(N3002/12)*RANDBETWEEN(60,100)/100</f>
        <v>7572.0884999999998</v>
      </c>
      <c r="R3002" s="2">
        <f ca="1">(N3002/12)*RANDBETWEEN(60,100)/100</f>
        <v>5483.2364999999991</v>
      </c>
      <c r="S3002" t="str">
        <f ca="1">VLOOKUP(J3002,'Weather by country'!$A$1:$C$5,2,FALSE)</f>
        <v>l-rain</v>
      </c>
      <c r="T3002" t="str">
        <f ca="1">VLOOKUP(RANDBETWEEN(1,5),lookups!$Q$1:$R$5,2,FALSE)</f>
        <v>n</v>
      </c>
      <c r="U3002" t="str">
        <f ca="1">VLOOKUP(RANDBETWEEN(1,5),lookups!$Q$1:$R$5,2,FALSE)</f>
        <v>y</v>
      </c>
      <c r="V3002" t="str">
        <f ca="1">IF(P3002=O3002,"y","n")</f>
        <v>n</v>
      </c>
    </row>
    <row r="3003" spans="1:22" x14ac:dyDescent="0.35">
      <c r="A3003" t="s">
        <v>32</v>
      </c>
      <c r="B3003" t="str">
        <f>TEXT(ROW(A3003),"0000000000")</f>
        <v>0000003003</v>
      </c>
      <c r="C3003">
        <f ca="1">RANDBETWEEN(1,20)</f>
        <v>16</v>
      </c>
      <c r="D3003">
        <f ca="1">RANDBETWEEN(0,C3003)</f>
        <v>0</v>
      </c>
      <c r="E3003" s="2">
        <f ca="1">RANDBETWEEN(50000,100000)</f>
        <v>69159</v>
      </c>
      <c r="F3003">
        <f ca="1">RANDBETWEEN(5,100)</f>
        <v>42</v>
      </c>
      <c r="G3003" t="str">
        <f ca="1">VLOOKUP(RANDBETWEEN(6,12),lookups!$A$1:$B$12,2,FALSE)</f>
        <v xml:space="preserve"> c</v>
      </c>
      <c r="H3003" s="4">
        <f ca="1">IF(ROUNDDOWN(E3003/100000,0)=0,1,ROUNDDOWN(E3003/100000,0))</f>
        <v>1</v>
      </c>
      <c r="I3003" t="s">
        <v>33</v>
      </c>
      <c r="J3003" t="str">
        <f ca="1">VLOOKUP(RANDBETWEEN(1,5),lookups!$C$1:$D$5,2,FALSE)</f>
        <v>uk</v>
      </c>
      <c r="K3003" t="str">
        <f ca="1">VLOOKUP(RANDBETWEEN(1,2),lookups!$G$1:$H$2,2,FALSE)</f>
        <v>pitched</v>
      </c>
      <c r="L3003">
        <v>10</v>
      </c>
      <c r="M3003" t="str">
        <f ca="1">VLOOKUP(RANDBETWEEN(1,7),lookups!$I$1:$J$7,2,FALSE)</f>
        <v>c</v>
      </c>
      <c r="N3003" s="2">
        <f ca="1">E3003*(1-(RANDBETWEEN(1,50)/100))</f>
        <v>34579.5</v>
      </c>
      <c r="O3003" s="2">
        <f ca="1">N3003/12</f>
        <v>2881.625</v>
      </c>
      <c r="P3003" s="2">
        <f ca="1">RANDBETWEEN(1,1.5)*((N3003/12)*VLOOKUP(J3003,'Weather by country'!$A$1:$C$5,3,FALSE))</f>
        <v>2881.625</v>
      </c>
      <c r="Q3003" s="2">
        <f ca="1">(N3003/12)*RANDBETWEEN(60,100)/100</f>
        <v>2564.6462499999998</v>
      </c>
      <c r="R3003" s="2">
        <f ca="1">(N3003/12)*RANDBETWEEN(60,100)/100</f>
        <v>2305.3000000000002</v>
      </c>
      <c r="S3003" t="str">
        <f ca="1">VLOOKUP(J3003,'Weather by country'!$A$1:$C$5,2,FALSE)</f>
        <v>fine</v>
      </c>
      <c r="T3003" t="str">
        <f ca="1">VLOOKUP(RANDBETWEEN(1,5),lookups!$Q$1:$R$5,2,FALSE)</f>
        <v>y</v>
      </c>
      <c r="U3003" t="str">
        <f ca="1">VLOOKUP(RANDBETWEEN(1,5),lookups!$Q$1:$R$5,2,FALSE)</f>
        <v>n</v>
      </c>
      <c r="V3003" t="str">
        <f ca="1">IF(P3003=O3003,"y","n")</f>
        <v>y</v>
      </c>
    </row>
    <row r="3004" spans="1:22" x14ac:dyDescent="0.35">
      <c r="A3004" t="s">
        <v>31</v>
      </c>
      <c r="B3004" t="str">
        <f t="shared" si="46"/>
        <v>0000003004</v>
      </c>
      <c r="C3004">
        <f ca="1">RANDBETWEEN(5,20)</f>
        <v>6</v>
      </c>
      <c r="D3004">
        <f ca="1">RANDBETWEEN(0,C3004)</f>
        <v>3</v>
      </c>
      <c r="E3004" s="2">
        <f ca="1">RANDBETWEEN(100000,250000)</f>
        <v>135772</v>
      </c>
      <c r="F3004">
        <f ca="1">RANDBETWEEN(5,100)</f>
        <v>44</v>
      </c>
      <c r="G3004" t="str">
        <f ca="1">VLOOKUP(RANDBETWEEN(6,12),lookups!$A$1:$B$12,2,FALSE)</f>
        <v xml:space="preserve"> dd</v>
      </c>
      <c r="H3004" s="4">
        <f ca="1">ROUNDDOWN(E3004/100000,0)</f>
        <v>1</v>
      </c>
      <c r="I3004" t="s">
        <v>33</v>
      </c>
      <c r="J3004" t="str">
        <f ca="1">VLOOKUP(RANDBETWEEN(1,5),lookups!$C$1:$D$5,2,FALSE)</f>
        <v>uk</v>
      </c>
      <c r="K3004" t="str">
        <f ca="1">VLOOKUP(RANDBETWEEN(1,2),lookups!$G$1:$H$2,2,FALSE)</f>
        <v>pitched</v>
      </c>
      <c r="L3004">
        <v>10</v>
      </c>
      <c r="M3004" t="str">
        <f ca="1">VLOOKUP(RANDBETWEEN(1,7),lookups!$I$1:$J$7,2,FALSE)</f>
        <v>b</v>
      </c>
      <c r="N3004" s="2">
        <f ca="1">E3004*(1-(RANDBETWEEN(1,50)/100))</f>
        <v>82820.92</v>
      </c>
      <c r="O3004" s="2">
        <f ca="1">N3004/12</f>
        <v>6901.7433333333329</v>
      </c>
      <c r="P3004" s="2">
        <f ca="1">RANDBETWEEN(1,1.5)*((N3004/12)*VLOOKUP(J3004,'Weather by country'!$A$1:$C$5,3,FALSE))</f>
        <v>6901.7433333333329</v>
      </c>
      <c r="Q3004" s="2">
        <f ca="1">(N3004/12)*RANDBETWEEN(60,100)/100</f>
        <v>6901.7433333333329</v>
      </c>
      <c r="R3004" s="2">
        <f ca="1">(N3004/12)*RANDBETWEEN(60,100)/100</f>
        <v>4969.2551999999996</v>
      </c>
      <c r="S3004" t="str">
        <f ca="1">VLOOKUP(J3004,'Weather by country'!$A$1:$C$5,2,FALSE)</f>
        <v>fine</v>
      </c>
      <c r="T3004" t="str">
        <f ca="1">VLOOKUP(RANDBETWEEN(1,5),lookups!$Q$1:$R$5,2,FALSE)</f>
        <v>y</v>
      </c>
      <c r="U3004" t="str">
        <f ca="1">VLOOKUP(RANDBETWEEN(1,5),lookups!$Q$1:$R$5,2,FALSE)</f>
        <v>n</v>
      </c>
      <c r="V3004" t="str">
        <f ca="1">IF(P3004=O3004,"y","n")</f>
        <v>y</v>
      </c>
    </row>
    <row r="3005" spans="1:22" x14ac:dyDescent="0.35">
      <c r="A3005" t="s">
        <v>32</v>
      </c>
      <c r="B3005" t="str">
        <f>TEXT(ROW(A3005),"0000000000")</f>
        <v>0000003005</v>
      </c>
      <c r="C3005">
        <f ca="1">RANDBETWEEN(1,20)</f>
        <v>5</v>
      </c>
      <c r="D3005">
        <f ca="1">RANDBETWEEN(0,C3005)</f>
        <v>2</v>
      </c>
      <c r="E3005" s="2">
        <f ca="1">RANDBETWEEN(50000,100000)</f>
        <v>60763</v>
      </c>
      <c r="F3005">
        <f ca="1">RANDBETWEEN(5,100)</f>
        <v>34</v>
      </c>
      <c r="G3005" t="str">
        <f ca="1">VLOOKUP(RANDBETWEEN(6,12),lookups!$A$1:$B$12,2,FALSE)</f>
        <v xml:space="preserve"> ccc</v>
      </c>
      <c r="H3005" s="4">
        <f ca="1">IF(ROUNDDOWN(E3005/100000,0)=0,1,ROUNDDOWN(E3005/100000,0))</f>
        <v>1</v>
      </c>
      <c r="I3005" t="s">
        <v>33</v>
      </c>
      <c r="J3005" t="str">
        <f ca="1">VLOOKUP(RANDBETWEEN(1,5),lookups!$C$1:$D$5,2,FALSE)</f>
        <v>finland</v>
      </c>
      <c r="K3005" t="str">
        <f ca="1">VLOOKUP(RANDBETWEEN(1,2),lookups!$G$1:$H$2,2,FALSE)</f>
        <v>flat</v>
      </c>
      <c r="L3005">
        <v>10</v>
      </c>
      <c r="M3005" t="str">
        <f ca="1">VLOOKUP(RANDBETWEEN(1,7),lookups!$I$1:$J$7,2,FALSE)</f>
        <v>b</v>
      </c>
      <c r="N3005" s="2">
        <f ca="1">E3005*(1-(RANDBETWEEN(1,50)/100))</f>
        <v>55294.33</v>
      </c>
      <c r="O3005" s="2">
        <f ca="1">N3005/12</f>
        <v>4607.8608333333332</v>
      </c>
      <c r="P3005" s="2">
        <f ca="1">RANDBETWEEN(1,1.5)*((N3005/12)*VLOOKUP(J3005,'Weather by country'!$A$1:$C$5,3,FALSE))</f>
        <v>3686.2886666666668</v>
      </c>
      <c r="Q3005" s="2">
        <f ca="1">(N3005/12)*RANDBETWEEN(60,100)/100</f>
        <v>4469.6250083333325</v>
      </c>
      <c r="R3005" s="2">
        <f ca="1">(N3005/12)*RANDBETWEEN(60,100)/100</f>
        <v>4147.0747499999998</v>
      </c>
      <c r="S3005" t="str">
        <f ca="1">VLOOKUP(J3005,'Weather by country'!$A$1:$C$5,2,FALSE)</f>
        <v>l-rain</v>
      </c>
      <c r="T3005" t="str">
        <f ca="1">VLOOKUP(RANDBETWEEN(1,5),lookups!$Q$1:$R$5,2,FALSE)</f>
        <v>y</v>
      </c>
      <c r="U3005" t="str">
        <f ca="1">VLOOKUP(RANDBETWEEN(1,5),lookups!$Q$1:$R$5,2,FALSE)</f>
        <v>y</v>
      </c>
      <c r="V3005" t="str">
        <f ca="1">IF(P3005=O3005,"y","n")</f>
        <v>n</v>
      </c>
    </row>
    <row r="3006" spans="1:22" x14ac:dyDescent="0.35">
      <c r="A3006" t="s">
        <v>31</v>
      </c>
      <c r="B3006" t="str">
        <f t="shared" si="46"/>
        <v>0000003006</v>
      </c>
      <c r="C3006">
        <f ca="1">RANDBETWEEN(5,20)</f>
        <v>15</v>
      </c>
      <c r="D3006">
        <f ca="1">RANDBETWEEN(0,C3006)</f>
        <v>7</v>
      </c>
      <c r="E3006" s="2">
        <f ca="1">RANDBETWEEN(100000,250000)</f>
        <v>130834</v>
      </c>
      <c r="F3006">
        <f ca="1">RANDBETWEEN(5,100)</f>
        <v>95</v>
      </c>
      <c r="G3006" t="str">
        <f ca="1">VLOOKUP(RANDBETWEEN(6,12),lookups!$A$1:$B$12,2,FALSE)</f>
        <v xml:space="preserve"> d</v>
      </c>
      <c r="H3006" s="4">
        <f ca="1">ROUNDDOWN(E3006/100000,0)</f>
        <v>1</v>
      </c>
      <c r="I3006" t="s">
        <v>33</v>
      </c>
      <c r="J3006" t="str">
        <f ca="1">VLOOKUP(RANDBETWEEN(1,5),lookups!$C$1:$D$5,2,FALSE)</f>
        <v>finland</v>
      </c>
      <c r="K3006" t="str">
        <f ca="1">VLOOKUP(RANDBETWEEN(1,2),lookups!$G$1:$H$2,2,FALSE)</f>
        <v>flat</v>
      </c>
      <c r="L3006">
        <v>10</v>
      </c>
      <c r="M3006" t="str">
        <f ca="1">VLOOKUP(RANDBETWEEN(1,7),lookups!$I$1:$J$7,2,FALSE)</f>
        <v>c</v>
      </c>
      <c r="N3006" s="2">
        <f ca="1">E3006*(1-(RANDBETWEEN(1,50)/100))</f>
        <v>104667.20000000001</v>
      </c>
      <c r="O3006" s="2">
        <f ca="1">N3006/12</f>
        <v>8722.2666666666682</v>
      </c>
      <c r="P3006" s="2">
        <f ca="1">RANDBETWEEN(1,1.5)*((N3006/12)*VLOOKUP(J3006,'Weather by country'!$A$1:$C$5,3,FALSE))</f>
        <v>6977.8133333333353</v>
      </c>
      <c r="Q3006" s="2">
        <f ca="1">(N3006/12)*RANDBETWEEN(60,100)/100</f>
        <v>6105.586666666667</v>
      </c>
      <c r="R3006" s="2">
        <f ca="1">(N3006/12)*RANDBETWEEN(60,100)/100</f>
        <v>5843.9186666666683</v>
      </c>
      <c r="S3006" t="str">
        <f ca="1">VLOOKUP(J3006,'Weather by country'!$A$1:$C$5,2,FALSE)</f>
        <v>l-rain</v>
      </c>
      <c r="T3006" t="str">
        <f ca="1">VLOOKUP(RANDBETWEEN(1,5),lookups!$Q$1:$R$5,2,FALSE)</f>
        <v>y</v>
      </c>
      <c r="U3006" t="str">
        <f ca="1">VLOOKUP(RANDBETWEEN(1,5),lookups!$Q$1:$R$5,2,FALSE)</f>
        <v>y</v>
      </c>
      <c r="V3006" t="str">
        <f ca="1">IF(P3006=O3006,"y","n")</f>
        <v>n</v>
      </c>
    </row>
    <row r="3007" spans="1:22" x14ac:dyDescent="0.35">
      <c r="A3007" t="s">
        <v>32</v>
      </c>
      <c r="B3007" t="str">
        <f>TEXT(ROW(A3007),"0000000000")</f>
        <v>0000003007</v>
      </c>
      <c r="C3007">
        <f ca="1">RANDBETWEEN(1,20)</f>
        <v>18</v>
      </c>
      <c r="D3007">
        <f ca="1">RANDBETWEEN(0,C3007)</f>
        <v>15</v>
      </c>
      <c r="E3007" s="2">
        <f ca="1">RANDBETWEEN(50000,100000)</f>
        <v>68070</v>
      </c>
      <c r="F3007">
        <f ca="1">RANDBETWEEN(5,100)</f>
        <v>26</v>
      </c>
      <c r="G3007" t="str">
        <f ca="1">VLOOKUP(RANDBETWEEN(6,12),lookups!$A$1:$B$12,2,FALSE)</f>
        <v xml:space="preserve"> c</v>
      </c>
      <c r="H3007" s="4">
        <f ca="1">IF(ROUNDDOWN(E3007/100000,0)=0,1,ROUNDDOWN(E3007/100000,0))</f>
        <v>1</v>
      </c>
      <c r="I3007" t="s">
        <v>33</v>
      </c>
      <c r="J3007" t="str">
        <f ca="1">VLOOKUP(RANDBETWEEN(1,5),lookups!$C$1:$D$5,2,FALSE)</f>
        <v>norway</v>
      </c>
      <c r="K3007" t="str">
        <f ca="1">VLOOKUP(RANDBETWEEN(1,2),lookups!$G$1:$H$2,2,FALSE)</f>
        <v>flat</v>
      </c>
      <c r="L3007">
        <v>10</v>
      </c>
      <c r="M3007" t="str">
        <f ca="1">VLOOKUP(RANDBETWEEN(1,7),lookups!$I$1:$J$7,2,FALSE)</f>
        <v>c</v>
      </c>
      <c r="N3007" s="2">
        <f ca="1">E3007*(1-(RANDBETWEEN(1,50)/100))</f>
        <v>55136.700000000004</v>
      </c>
      <c r="O3007" s="2">
        <f ca="1">N3007/12</f>
        <v>4594.7250000000004</v>
      </c>
      <c r="P3007" s="2">
        <f ca="1">RANDBETWEEN(1,1.5)*((N3007/12)*VLOOKUP(J3007,'Weather by country'!$A$1:$C$5,3,FALSE))</f>
        <v>4594.7250000000004</v>
      </c>
      <c r="Q3007" s="2">
        <f ca="1">(N3007/12)*RANDBETWEEN(60,100)/100</f>
        <v>4456.8832499999999</v>
      </c>
      <c r="R3007" s="2">
        <f ca="1">(N3007/12)*RANDBETWEEN(60,100)/100</f>
        <v>3491.9910000000004</v>
      </c>
      <c r="S3007" t="str">
        <f ca="1">VLOOKUP(J3007,'Weather by country'!$A$1:$C$5,2,FALSE)</f>
        <v>fine</v>
      </c>
      <c r="T3007" t="str">
        <f ca="1">VLOOKUP(RANDBETWEEN(1,5),lookups!$Q$1:$R$5,2,FALSE)</f>
        <v>y</v>
      </c>
      <c r="U3007" t="str">
        <f ca="1">VLOOKUP(RANDBETWEEN(1,5),lookups!$Q$1:$R$5,2,FALSE)</f>
        <v>y</v>
      </c>
      <c r="V3007" t="str">
        <f ca="1">IF(P3007=O3007,"y","n")</f>
        <v>y</v>
      </c>
    </row>
    <row r="3008" spans="1:22" x14ac:dyDescent="0.35">
      <c r="A3008" t="s">
        <v>31</v>
      </c>
      <c r="B3008" t="str">
        <f t="shared" si="46"/>
        <v>0000003008</v>
      </c>
      <c r="C3008">
        <f ca="1">RANDBETWEEN(5,20)</f>
        <v>18</v>
      </c>
      <c r="D3008">
        <f ca="1">RANDBETWEEN(0,C3008)</f>
        <v>4</v>
      </c>
      <c r="E3008" s="2">
        <f ca="1">RANDBETWEEN(100000,250000)</f>
        <v>121048</v>
      </c>
      <c r="F3008">
        <f ca="1">RANDBETWEEN(5,100)</f>
        <v>56</v>
      </c>
      <c r="G3008" t="str">
        <f ca="1">VLOOKUP(RANDBETWEEN(6,12),lookups!$A$1:$B$12,2,FALSE)</f>
        <v xml:space="preserve"> ccc</v>
      </c>
      <c r="H3008" s="4">
        <f ca="1">ROUNDDOWN(E3008/100000,0)</f>
        <v>1</v>
      </c>
      <c r="I3008" t="s">
        <v>33</v>
      </c>
      <c r="J3008" t="str">
        <f ca="1">VLOOKUP(RANDBETWEEN(1,5),lookups!$C$1:$D$5,2,FALSE)</f>
        <v>denmark</v>
      </c>
      <c r="K3008" t="str">
        <f ca="1">VLOOKUP(RANDBETWEEN(1,2),lookups!$G$1:$H$2,2,FALSE)</f>
        <v>pitched</v>
      </c>
      <c r="L3008">
        <v>10</v>
      </c>
      <c r="M3008" t="str">
        <f ca="1">VLOOKUP(RANDBETWEEN(1,7),lookups!$I$1:$J$7,2,FALSE)</f>
        <v>c</v>
      </c>
      <c r="N3008" s="2">
        <f ca="1">E3008*(1-(RANDBETWEEN(1,50)/100))</f>
        <v>108943.2</v>
      </c>
      <c r="O3008" s="2">
        <f ca="1">N3008/12</f>
        <v>9078.6</v>
      </c>
      <c r="P3008" s="2">
        <f ca="1">RANDBETWEEN(1,1.5)*((N3008/12)*VLOOKUP(J3008,'Weather by country'!$A$1:$C$5,3,FALSE))</f>
        <v>9078.6</v>
      </c>
      <c r="Q3008" s="2">
        <f ca="1">(N3008/12)*RANDBETWEEN(60,100)/100</f>
        <v>5537.9459999999999</v>
      </c>
      <c r="R3008" s="2">
        <f ca="1">(N3008/12)*RANDBETWEEN(60,100)/100</f>
        <v>8170.74</v>
      </c>
      <c r="S3008" t="str">
        <f ca="1">VLOOKUP(J3008,'Weather by country'!$A$1:$C$5,2,FALSE)</f>
        <v>fine</v>
      </c>
      <c r="T3008" t="str">
        <f ca="1">VLOOKUP(RANDBETWEEN(1,5),lookups!$Q$1:$R$5,2,FALSE)</f>
        <v>y</v>
      </c>
      <c r="U3008" t="str">
        <f ca="1">VLOOKUP(RANDBETWEEN(1,5),lookups!$Q$1:$R$5,2,FALSE)</f>
        <v>y</v>
      </c>
      <c r="V3008" t="str">
        <f ca="1">IF(P3008=O3008,"y","n")</f>
        <v>y</v>
      </c>
    </row>
    <row r="3009" spans="1:22" x14ac:dyDescent="0.35">
      <c r="A3009" t="s">
        <v>32</v>
      </c>
      <c r="B3009" t="str">
        <f>TEXT(ROW(A3009),"0000000000")</f>
        <v>0000003009</v>
      </c>
      <c r="C3009">
        <f ca="1">RANDBETWEEN(1,20)</f>
        <v>19</v>
      </c>
      <c r="D3009">
        <f ca="1">RANDBETWEEN(0,C3009)</f>
        <v>17</v>
      </c>
      <c r="E3009" s="2">
        <f ca="1">RANDBETWEEN(50000,100000)</f>
        <v>83709</v>
      </c>
      <c r="F3009">
        <f ca="1">RANDBETWEEN(5,100)</f>
        <v>30</v>
      </c>
      <c r="G3009" t="str">
        <f ca="1">VLOOKUP(RANDBETWEEN(6,12),lookups!$A$1:$B$12,2,FALSE)</f>
        <v xml:space="preserve"> ddd</v>
      </c>
      <c r="H3009" s="4">
        <f ca="1">IF(ROUNDDOWN(E3009/100000,0)=0,1,ROUNDDOWN(E3009/100000,0))</f>
        <v>1</v>
      </c>
      <c r="I3009" t="s">
        <v>33</v>
      </c>
      <c r="J3009" t="str">
        <f ca="1">VLOOKUP(RANDBETWEEN(1,5),lookups!$C$1:$D$5,2,FALSE)</f>
        <v>finland</v>
      </c>
      <c r="K3009" t="str">
        <f ca="1">VLOOKUP(RANDBETWEEN(1,2),lookups!$G$1:$H$2,2,FALSE)</f>
        <v>pitched</v>
      </c>
      <c r="L3009">
        <v>10</v>
      </c>
      <c r="M3009" t="str">
        <f ca="1">VLOOKUP(RANDBETWEEN(1,7),lookups!$I$1:$J$7,2,FALSE)</f>
        <v>b</v>
      </c>
      <c r="N3009" s="2">
        <f ca="1">E3009*(1-(RANDBETWEEN(1,50)/100))</f>
        <v>72826.83</v>
      </c>
      <c r="O3009" s="2">
        <f ca="1">N3009/12</f>
        <v>6068.9025000000001</v>
      </c>
      <c r="P3009" s="2">
        <f ca="1">RANDBETWEEN(1,1.5)*((N3009/12)*VLOOKUP(J3009,'Weather by country'!$A$1:$C$5,3,FALSE))</f>
        <v>4855.1220000000003</v>
      </c>
      <c r="Q3009" s="2">
        <f ca="1">(N3009/12)*RANDBETWEEN(60,100)/100</f>
        <v>5279.9451749999998</v>
      </c>
      <c r="R3009" s="2">
        <f ca="1">(N3009/12)*RANDBETWEEN(60,100)/100</f>
        <v>4430.2988249999999</v>
      </c>
      <c r="S3009" t="str">
        <f ca="1">VLOOKUP(J3009,'Weather by country'!$A$1:$C$5,2,FALSE)</f>
        <v>l-rain</v>
      </c>
      <c r="T3009" t="str">
        <f ca="1">VLOOKUP(RANDBETWEEN(1,5),lookups!$Q$1:$R$5,2,FALSE)</f>
        <v>y</v>
      </c>
      <c r="U3009" t="str">
        <f ca="1">VLOOKUP(RANDBETWEEN(1,5),lookups!$Q$1:$R$5,2,FALSE)</f>
        <v>n</v>
      </c>
      <c r="V3009" t="str">
        <f ca="1">IF(P3009=O3009,"y","n")</f>
        <v>n</v>
      </c>
    </row>
    <row r="3010" spans="1:22" x14ac:dyDescent="0.35">
      <c r="A3010" t="s">
        <v>31</v>
      </c>
      <c r="B3010" t="str">
        <f t="shared" ref="B3010:B3072" si="47">TEXT(ROW(A3010),"0000000000")</f>
        <v>0000003010</v>
      </c>
      <c r="C3010">
        <f ca="1">RANDBETWEEN(5,20)</f>
        <v>19</v>
      </c>
      <c r="D3010">
        <f ca="1">RANDBETWEEN(0,C3010)</f>
        <v>17</v>
      </c>
      <c r="E3010" s="2">
        <f ca="1">RANDBETWEEN(100000,250000)</f>
        <v>236327</v>
      </c>
      <c r="F3010">
        <f ca="1">RANDBETWEEN(5,100)</f>
        <v>12</v>
      </c>
      <c r="G3010" t="str">
        <f ca="1">VLOOKUP(RANDBETWEEN(6,12),lookups!$A$1:$B$12,2,FALSE)</f>
        <v xml:space="preserve"> cc</v>
      </c>
      <c r="H3010" s="4">
        <f ca="1">ROUNDDOWN(E3010/100000,0)</f>
        <v>2</v>
      </c>
      <c r="I3010" t="s">
        <v>33</v>
      </c>
      <c r="J3010" t="str">
        <f ca="1">VLOOKUP(RANDBETWEEN(1,5),lookups!$C$1:$D$5,2,FALSE)</f>
        <v>uk</v>
      </c>
      <c r="K3010" t="str">
        <f ca="1">VLOOKUP(RANDBETWEEN(1,2),lookups!$G$1:$H$2,2,FALSE)</f>
        <v>pitched</v>
      </c>
      <c r="L3010">
        <v>10</v>
      </c>
      <c r="M3010" t="str">
        <f ca="1">VLOOKUP(RANDBETWEEN(1,7),lookups!$I$1:$J$7,2,FALSE)</f>
        <v>a</v>
      </c>
      <c r="N3010" s="2">
        <f ca="1">E3010*(1-(RANDBETWEEN(1,50)/100))</f>
        <v>165428.9</v>
      </c>
      <c r="O3010" s="2">
        <f ca="1">N3010/12</f>
        <v>13785.741666666667</v>
      </c>
      <c r="P3010" s="2">
        <f ca="1">RANDBETWEEN(1,1.5)*((N3010/12)*VLOOKUP(J3010,'Weather by country'!$A$1:$C$5,3,FALSE))</f>
        <v>13785.741666666667</v>
      </c>
      <c r="Q3010" s="2">
        <f ca="1">(N3010/12)*RANDBETWEEN(60,100)/100</f>
        <v>10477.163666666667</v>
      </c>
      <c r="R3010" s="2">
        <f ca="1">(N3010/12)*RANDBETWEEN(60,100)/100</f>
        <v>12820.739750000001</v>
      </c>
      <c r="S3010" t="str">
        <f ca="1">VLOOKUP(J3010,'Weather by country'!$A$1:$C$5,2,FALSE)</f>
        <v>fine</v>
      </c>
      <c r="T3010" t="str">
        <f ca="1">VLOOKUP(RANDBETWEEN(1,5),lookups!$Q$1:$R$5,2,FALSE)</f>
        <v>y</v>
      </c>
      <c r="U3010" t="str">
        <f ca="1">VLOOKUP(RANDBETWEEN(1,5),lookups!$Q$1:$R$5,2,FALSE)</f>
        <v>y</v>
      </c>
      <c r="V3010" t="str">
        <f ca="1">IF(P3010=O3010,"y","n")</f>
        <v>y</v>
      </c>
    </row>
    <row r="3011" spans="1:22" x14ac:dyDescent="0.35">
      <c r="A3011" t="s">
        <v>32</v>
      </c>
      <c r="B3011" t="str">
        <f>TEXT(ROW(A3011),"0000000000")</f>
        <v>0000003011</v>
      </c>
      <c r="C3011">
        <f ca="1">RANDBETWEEN(1,20)</f>
        <v>10</v>
      </c>
      <c r="D3011">
        <f ca="1">RANDBETWEEN(0,C3011)</f>
        <v>2</v>
      </c>
      <c r="E3011" s="2">
        <f ca="1">RANDBETWEEN(50000,100000)</f>
        <v>70872</v>
      </c>
      <c r="F3011">
        <f ca="1">RANDBETWEEN(5,100)</f>
        <v>67</v>
      </c>
      <c r="G3011" t="str">
        <f ca="1">VLOOKUP(RANDBETWEEN(6,12),lookups!$A$1:$B$12,2,FALSE)</f>
        <v xml:space="preserve"> d</v>
      </c>
      <c r="H3011" s="4">
        <f ca="1">IF(ROUNDDOWN(E3011/100000,0)=0,1,ROUNDDOWN(E3011/100000,0))</f>
        <v>1</v>
      </c>
      <c r="I3011" t="s">
        <v>33</v>
      </c>
      <c r="J3011" t="str">
        <f ca="1">VLOOKUP(RANDBETWEEN(1,5),lookups!$C$1:$D$5,2,FALSE)</f>
        <v>sweden</v>
      </c>
      <c r="K3011" t="str">
        <f ca="1">VLOOKUP(RANDBETWEEN(1,2),lookups!$G$1:$H$2,2,FALSE)</f>
        <v>flat</v>
      </c>
      <c r="L3011">
        <v>10</v>
      </c>
      <c r="M3011" t="str">
        <f ca="1">VLOOKUP(RANDBETWEEN(1,7),lookups!$I$1:$J$7,2,FALSE)</f>
        <v>b</v>
      </c>
      <c r="N3011" s="2">
        <f ca="1">E3011*(1-(RANDBETWEEN(1,50)/100))</f>
        <v>47484.24</v>
      </c>
      <c r="O3011" s="2">
        <f ca="1">N3011/12</f>
        <v>3957.02</v>
      </c>
      <c r="P3011" s="2">
        <f ca="1">RANDBETWEEN(1,1.5)*((N3011/12)*VLOOKUP(J3011,'Weather by country'!$A$1:$C$5,3,FALSE))</f>
        <v>3957.02</v>
      </c>
      <c r="Q3011" s="2">
        <f ca="1">(N3011/12)*RANDBETWEEN(60,100)/100</f>
        <v>2651.2034000000003</v>
      </c>
      <c r="R3011" s="2">
        <f ca="1">(N3011/12)*RANDBETWEEN(60,100)/100</f>
        <v>3086.4755999999998</v>
      </c>
      <c r="S3011" t="str">
        <f ca="1">VLOOKUP(J3011,'Weather by country'!$A$1:$C$5,2,FALSE)</f>
        <v>fine</v>
      </c>
      <c r="T3011" t="str">
        <f ca="1">VLOOKUP(RANDBETWEEN(1,5),lookups!$Q$1:$R$5,2,FALSE)</f>
        <v>y</v>
      </c>
      <c r="U3011" t="str">
        <f ca="1">VLOOKUP(RANDBETWEEN(1,5),lookups!$Q$1:$R$5,2,FALSE)</f>
        <v>n</v>
      </c>
      <c r="V3011" t="str">
        <f ca="1">IF(P3011=O3011,"y","n")</f>
        <v>y</v>
      </c>
    </row>
    <row r="3012" spans="1:22" x14ac:dyDescent="0.35">
      <c r="A3012" t="s">
        <v>31</v>
      </c>
      <c r="B3012" t="str">
        <f t="shared" si="47"/>
        <v>0000003012</v>
      </c>
      <c r="C3012">
        <f ca="1">RANDBETWEEN(5,20)</f>
        <v>16</v>
      </c>
      <c r="D3012">
        <f ca="1">RANDBETWEEN(0,C3012)</f>
        <v>0</v>
      </c>
      <c r="E3012" s="2">
        <f ca="1">RANDBETWEEN(100000,250000)</f>
        <v>232618</v>
      </c>
      <c r="F3012">
        <f ca="1">RANDBETWEEN(5,100)</f>
        <v>41</v>
      </c>
      <c r="G3012" t="str">
        <f ca="1">VLOOKUP(RANDBETWEEN(6,12),lookups!$A$1:$B$12,2,FALSE)</f>
        <v xml:space="preserve"> cc</v>
      </c>
      <c r="H3012" s="4">
        <f ca="1">ROUNDDOWN(E3012/100000,0)</f>
        <v>2</v>
      </c>
      <c r="I3012" t="s">
        <v>33</v>
      </c>
      <c r="J3012" t="str">
        <f ca="1">VLOOKUP(RANDBETWEEN(1,5),lookups!$C$1:$D$5,2,FALSE)</f>
        <v>sweden</v>
      </c>
      <c r="K3012" t="str">
        <f ca="1">VLOOKUP(RANDBETWEEN(1,2),lookups!$G$1:$H$2,2,FALSE)</f>
        <v>flat</v>
      </c>
      <c r="L3012">
        <v>10</v>
      </c>
      <c r="M3012" t="str">
        <f ca="1">VLOOKUP(RANDBETWEEN(1,7),lookups!$I$1:$J$7,2,FALSE)</f>
        <v>c</v>
      </c>
      <c r="N3012" s="2">
        <f ca="1">E3012*(1-(RANDBETWEEN(1,50)/100))</f>
        <v>151201.70000000001</v>
      </c>
      <c r="O3012" s="2">
        <f ca="1">N3012/12</f>
        <v>12600.141666666668</v>
      </c>
      <c r="P3012" s="2">
        <f ca="1">RANDBETWEEN(1,1.5)*((N3012/12)*VLOOKUP(J3012,'Weather by country'!$A$1:$C$5,3,FALSE))</f>
        <v>12600.141666666668</v>
      </c>
      <c r="Q3012" s="2">
        <f ca="1">(N3012/12)*RANDBETWEEN(60,100)/100</f>
        <v>12474.140250000002</v>
      </c>
      <c r="R3012" s="2">
        <f ca="1">(N3012/12)*RANDBETWEEN(60,100)/100</f>
        <v>9576.1076666666686</v>
      </c>
      <c r="S3012" t="str">
        <f ca="1">VLOOKUP(J3012,'Weather by country'!$A$1:$C$5,2,FALSE)</f>
        <v>fine</v>
      </c>
      <c r="T3012" t="str">
        <f ca="1">VLOOKUP(RANDBETWEEN(1,5),lookups!$Q$1:$R$5,2,FALSE)</f>
        <v>n</v>
      </c>
      <c r="U3012" t="str">
        <f ca="1">VLOOKUP(RANDBETWEEN(1,5),lookups!$Q$1:$R$5,2,FALSE)</f>
        <v>y</v>
      </c>
      <c r="V3012" t="str">
        <f ca="1">IF(P3012=O3012,"y","n")</f>
        <v>y</v>
      </c>
    </row>
    <row r="3013" spans="1:22" x14ac:dyDescent="0.35">
      <c r="A3013" t="s">
        <v>32</v>
      </c>
      <c r="B3013" t="str">
        <f>TEXT(ROW(A3013),"0000000000")</f>
        <v>0000003013</v>
      </c>
      <c r="C3013">
        <f ca="1">RANDBETWEEN(1,20)</f>
        <v>17</v>
      </c>
      <c r="D3013">
        <f ca="1">RANDBETWEEN(0,C3013)</f>
        <v>1</v>
      </c>
      <c r="E3013" s="2">
        <f ca="1">RANDBETWEEN(50000,100000)</f>
        <v>90843</v>
      </c>
      <c r="F3013">
        <f ca="1">RANDBETWEEN(5,100)</f>
        <v>63</v>
      </c>
      <c r="G3013" t="str">
        <f ca="1">VLOOKUP(RANDBETWEEN(6,12),lookups!$A$1:$B$12,2,FALSE)</f>
        <v xml:space="preserve"> cc</v>
      </c>
      <c r="H3013" s="4">
        <f ca="1">IF(ROUNDDOWN(E3013/100000,0)=0,1,ROUNDDOWN(E3013/100000,0))</f>
        <v>1</v>
      </c>
      <c r="I3013" t="s">
        <v>33</v>
      </c>
      <c r="J3013" t="str">
        <f ca="1">VLOOKUP(RANDBETWEEN(1,5),lookups!$C$1:$D$5,2,FALSE)</f>
        <v>finland</v>
      </c>
      <c r="K3013" t="str">
        <f ca="1">VLOOKUP(RANDBETWEEN(1,2),lookups!$G$1:$H$2,2,FALSE)</f>
        <v>pitched</v>
      </c>
      <c r="L3013">
        <v>10</v>
      </c>
      <c r="M3013" t="str">
        <f ca="1">VLOOKUP(RANDBETWEEN(1,7),lookups!$I$1:$J$7,2,FALSE)</f>
        <v>c</v>
      </c>
      <c r="N3013" s="2">
        <f ca="1">E3013*(1-(RANDBETWEEN(1,50)/100))</f>
        <v>47238.36</v>
      </c>
      <c r="O3013" s="2">
        <f ca="1">N3013/12</f>
        <v>3936.53</v>
      </c>
      <c r="P3013" s="2">
        <f ca="1">RANDBETWEEN(1,1.5)*((N3013/12)*VLOOKUP(J3013,'Weather by country'!$A$1:$C$5,3,FALSE))</f>
        <v>3149.2240000000002</v>
      </c>
      <c r="Q3013" s="2">
        <f ca="1">(N3013/12)*RANDBETWEEN(60,100)/100</f>
        <v>3660.9729000000002</v>
      </c>
      <c r="R3013" s="2">
        <f ca="1">(N3013/12)*RANDBETWEEN(60,100)/100</f>
        <v>3700.3382000000001</v>
      </c>
      <c r="S3013" t="str">
        <f ca="1">VLOOKUP(J3013,'Weather by country'!$A$1:$C$5,2,FALSE)</f>
        <v>l-rain</v>
      </c>
      <c r="T3013" t="str">
        <f ca="1">VLOOKUP(RANDBETWEEN(1,5),lookups!$Q$1:$R$5,2,FALSE)</f>
        <v>n</v>
      </c>
      <c r="U3013" t="str">
        <f ca="1">VLOOKUP(RANDBETWEEN(1,5),lookups!$Q$1:$R$5,2,FALSE)</f>
        <v>y</v>
      </c>
      <c r="V3013" t="str">
        <f ca="1">IF(P3013=O3013,"y","n")</f>
        <v>n</v>
      </c>
    </row>
    <row r="3014" spans="1:22" x14ac:dyDescent="0.35">
      <c r="A3014" t="s">
        <v>31</v>
      </c>
      <c r="B3014" t="str">
        <f t="shared" si="47"/>
        <v>0000003014</v>
      </c>
      <c r="C3014">
        <f ca="1">RANDBETWEEN(5,20)</f>
        <v>19</v>
      </c>
      <c r="D3014">
        <f ca="1">RANDBETWEEN(0,C3014)</f>
        <v>7</v>
      </c>
      <c r="E3014" s="2">
        <f ca="1">RANDBETWEEN(100000,250000)</f>
        <v>104927</v>
      </c>
      <c r="F3014">
        <f ca="1">RANDBETWEEN(5,100)</f>
        <v>85</v>
      </c>
      <c r="G3014" t="str">
        <f ca="1">VLOOKUP(RANDBETWEEN(6,12),lookups!$A$1:$B$12,2,FALSE)</f>
        <v xml:space="preserve"> ddd</v>
      </c>
      <c r="H3014" s="4">
        <f ca="1">ROUNDDOWN(E3014/100000,0)</f>
        <v>1</v>
      </c>
      <c r="I3014" t="s">
        <v>33</v>
      </c>
      <c r="J3014" t="str">
        <f ca="1">VLOOKUP(RANDBETWEEN(1,5),lookups!$C$1:$D$5,2,FALSE)</f>
        <v>sweden</v>
      </c>
      <c r="K3014" t="str">
        <f ca="1">VLOOKUP(RANDBETWEEN(1,2),lookups!$G$1:$H$2,2,FALSE)</f>
        <v>flat</v>
      </c>
      <c r="L3014">
        <v>10</v>
      </c>
      <c r="M3014" t="str">
        <f ca="1">VLOOKUP(RANDBETWEEN(1,7),lookups!$I$1:$J$7,2,FALSE)</f>
        <v>c</v>
      </c>
      <c r="N3014" s="2">
        <f ca="1">E3014*(1-(RANDBETWEEN(1,50)/100))</f>
        <v>98631.37999999999</v>
      </c>
      <c r="O3014" s="2">
        <f ca="1">N3014/12</f>
        <v>8219.2816666666658</v>
      </c>
      <c r="P3014" s="2">
        <f ca="1">RANDBETWEEN(1,1.5)*((N3014/12)*VLOOKUP(J3014,'Weather by country'!$A$1:$C$5,3,FALSE))</f>
        <v>8219.2816666666658</v>
      </c>
      <c r="Q3014" s="2">
        <f ca="1">(N3014/12)*RANDBETWEEN(60,100)/100</f>
        <v>5342.5330833333319</v>
      </c>
      <c r="R3014" s="2">
        <f ca="1">(N3014/12)*RANDBETWEEN(60,100)/100</f>
        <v>6164.4612499999985</v>
      </c>
      <c r="S3014" t="str">
        <f ca="1">VLOOKUP(J3014,'Weather by country'!$A$1:$C$5,2,FALSE)</f>
        <v>fine</v>
      </c>
      <c r="T3014" t="str">
        <f ca="1">VLOOKUP(RANDBETWEEN(1,5),lookups!$Q$1:$R$5,2,FALSE)</f>
        <v>n</v>
      </c>
      <c r="U3014" t="str">
        <f ca="1">VLOOKUP(RANDBETWEEN(1,5),lookups!$Q$1:$R$5,2,FALSE)</f>
        <v>y</v>
      </c>
      <c r="V3014" t="str">
        <f ca="1">IF(P3014=O3014,"y","n")</f>
        <v>y</v>
      </c>
    </row>
    <row r="3015" spans="1:22" x14ac:dyDescent="0.35">
      <c r="A3015" t="s">
        <v>32</v>
      </c>
      <c r="B3015" t="str">
        <f>TEXT(ROW(A3015),"0000000000")</f>
        <v>0000003015</v>
      </c>
      <c r="C3015">
        <f ca="1">RANDBETWEEN(1,20)</f>
        <v>18</v>
      </c>
      <c r="D3015">
        <f ca="1">RANDBETWEEN(0,C3015)</f>
        <v>10</v>
      </c>
      <c r="E3015" s="2">
        <f ca="1">RANDBETWEEN(50000,100000)</f>
        <v>78638</v>
      </c>
      <c r="F3015">
        <f ca="1">RANDBETWEEN(5,100)</f>
        <v>36</v>
      </c>
      <c r="G3015" t="str">
        <f ca="1">VLOOKUP(RANDBETWEEN(6,12),lookups!$A$1:$B$12,2,FALSE)</f>
        <v xml:space="preserve"> ccc</v>
      </c>
      <c r="H3015" s="4">
        <f ca="1">IF(ROUNDDOWN(E3015/100000,0)=0,1,ROUNDDOWN(E3015/100000,0))</f>
        <v>1</v>
      </c>
      <c r="I3015" t="s">
        <v>33</v>
      </c>
      <c r="J3015" t="str">
        <f ca="1">VLOOKUP(RANDBETWEEN(1,5),lookups!$C$1:$D$5,2,FALSE)</f>
        <v>uk</v>
      </c>
      <c r="K3015" t="str">
        <f ca="1">VLOOKUP(RANDBETWEEN(1,2),lookups!$G$1:$H$2,2,FALSE)</f>
        <v>flat</v>
      </c>
      <c r="L3015">
        <v>10</v>
      </c>
      <c r="M3015" t="str">
        <f ca="1">VLOOKUP(RANDBETWEEN(1,7),lookups!$I$1:$J$7,2,FALSE)</f>
        <v>c</v>
      </c>
      <c r="N3015" s="2">
        <f ca="1">E3015*(1-(RANDBETWEEN(1,50)/100))</f>
        <v>72346.960000000006</v>
      </c>
      <c r="O3015" s="2">
        <f ca="1">N3015/12</f>
        <v>6028.9133333333339</v>
      </c>
      <c r="P3015" s="2">
        <f ca="1">RANDBETWEEN(1,1.5)*((N3015/12)*VLOOKUP(J3015,'Weather by country'!$A$1:$C$5,3,FALSE))</f>
        <v>6028.9133333333339</v>
      </c>
      <c r="Q3015" s="2">
        <f ca="1">(N3015/12)*RANDBETWEEN(60,100)/100</f>
        <v>4702.5524000000005</v>
      </c>
      <c r="R3015" s="2">
        <f ca="1">(N3015/12)*RANDBETWEEN(60,100)/100</f>
        <v>3979.0828000000001</v>
      </c>
      <c r="S3015" t="str">
        <f ca="1">VLOOKUP(J3015,'Weather by country'!$A$1:$C$5,2,FALSE)</f>
        <v>fine</v>
      </c>
      <c r="T3015" t="str">
        <f ca="1">VLOOKUP(RANDBETWEEN(1,5),lookups!$Q$1:$R$5,2,FALSE)</f>
        <v>y</v>
      </c>
      <c r="U3015" t="str">
        <f ca="1">VLOOKUP(RANDBETWEEN(1,5),lookups!$Q$1:$R$5,2,FALSE)</f>
        <v>y</v>
      </c>
      <c r="V3015" t="str">
        <f ca="1">IF(P3015=O3015,"y","n")</f>
        <v>y</v>
      </c>
    </row>
    <row r="3016" spans="1:22" x14ac:dyDescent="0.35">
      <c r="A3016" t="s">
        <v>31</v>
      </c>
      <c r="B3016" t="str">
        <f t="shared" si="47"/>
        <v>0000003016</v>
      </c>
      <c r="C3016">
        <f ca="1">RANDBETWEEN(5,20)</f>
        <v>18</v>
      </c>
      <c r="D3016">
        <f ca="1">RANDBETWEEN(0,C3016)</f>
        <v>17</v>
      </c>
      <c r="E3016" s="2">
        <f ca="1">RANDBETWEEN(100000,250000)</f>
        <v>152553</v>
      </c>
      <c r="F3016">
        <f ca="1">RANDBETWEEN(5,100)</f>
        <v>36</v>
      </c>
      <c r="G3016" t="str">
        <f ca="1">VLOOKUP(RANDBETWEEN(6,12),lookups!$A$1:$B$12,2,FALSE)</f>
        <v xml:space="preserve"> dd</v>
      </c>
      <c r="H3016" s="4">
        <f ca="1">ROUNDDOWN(E3016/100000,0)</f>
        <v>1</v>
      </c>
      <c r="I3016" t="s">
        <v>33</v>
      </c>
      <c r="J3016" t="str">
        <f ca="1">VLOOKUP(RANDBETWEEN(1,5),lookups!$C$1:$D$5,2,FALSE)</f>
        <v>norway</v>
      </c>
      <c r="K3016" t="str">
        <f ca="1">VLOOKUP(RANDBETWEEN(1,2),lookups!$G$1:$H$2,2,FALSE)</f>
        <v>pitched</v>
      </c>
      <c r="L3016">
        <v>10</v>
      </c>
      <c r="M3016" t="str">
        <f ca="1">VLOOKUP(RANDBETWEEN(1,7),lookups!$I$1:$J$7,2,FALSE)</f>
        <v>c</v>
      </c>
      <c r="N3016" s="2">
        <f ca="1">E3016*(1-(RANDBETWEEN(1,50)/100))</f>
        <v>137297.70000000001</v>
      </c>
      <c r="O3016" s="2">
        <f ca="1">N3016/12</f>
        <v>11441.475</v>
      </c>
      <c r="P3016" s="2">
        <f ca="1">RANDBETWEEN(1,1.5)*((N3016/12)*VLOOKUP(J3016,'Weather by country'!$A$1:$C$5,3,FALSE))</f>
        <v>11441.475</v>
      </c>
      <c r="Q3016" s="2">
        <f ca="1">(N3016/12)*RANDBETWEEN(60,100)/100</f>
        <v>8237.862000000001</v>
      </c>
      <c r="R3016" s="2">
        <f ca="1">(N3016/12)*RANDBETWEEN(60,100)/100</f>
        <v>7551.3734999999997</v>
      </c>
      <c r="S3016" t="str">
        <f ca="1">VLOOKUP(J3016,'Weather by country'!$A$1:$C$5,2,FALSE)</f>
        <v>fine</v>
      </c>
      <c r="T3016" t="str">
        <f ca="1">VLOOKUP(RANDBETWEEN(1,5),lookups!$Q$1:$R$5,2,FALSE)</f>
        <v>y</v>
      </c>
      <c r="U3016" t="str">
        <f ca="1">VLOOKUP(RANDBETWEEN(1,5),lookups!$Q$1:$R$5,2,FALSE)</f>
        <v>n</v>
      </c>
      <c r="V3016" t="str">
        <f ca="1">IF(P3016=O3016,"y","n")</f>
        <v>y</v>
      </c>
    </row>
    <row r="3017" spans="1:22" x14ac:dyDescent="0.35">
      <c r="A3017" t="s">
        <v>32</v>
      </c>
      <c r="B3017" t="str">
        <f>TEXT(ROW(A3017),"0000000000")</f>
        <v>0000003017</v>
      </c>
      <c r="C3017">
        <f ca="1">RANDBETWEEN(1,20)</f>
        <v>13</v>
      </c>
      <c r="D3017">
        <f ca="1">RANDBETWEEN(0,C3017)</f>
        <v>6</v>
      </c>
      <c r="E3017" s="2">
        <f ca="1">RANDBETWEEN(50000,100000)</f>
        <v>69589</v>
      </c>
      <c r="F3017">
        <f ca="1">RANDBETWEEN(5,100)</f>
        <v>29</v>
      </c>
      <c r="G3017" t="str">
        <f ca="1">VLOOKUP(RANDBETWEEN(6,12),lookups!$A$1:$B$12,2,FALSE)</f>
        <v xml:space="preserve"> dd</v>
      </c>
      <c r="H3017" s="4">
        <f ca="1">IF(ROUNDDOWN(E3017/100000,0)=0,1,ROUNDDOWN(E3017/100000,0))</f>
        <v>1</v>
      </c>
      <c r="I3017" t="s">
        <v>33</v>
      </c>
      <c r="J3017" t="str">
        <f ca="1">VLOOKUP(RANDBETWEEN(1,5),lookups!$C$1:$D$5,2,FALSE)</f>
        <v>uk</v>
      </c>
      <c r="K3017" t="str">
        <f ca="1">VLOOKUP(RANDBETWEEN(1,2),lookups!$G$1:$H$2,2,FALSE)</f>
        <v>pitched</v>
      </c>
      <c r="L3017">
        <v>10</v>
      </c>
      <c r="M3017" t="str">
        <f ca="1">VLOOKUP(RANDBETWEEN(1,7),lookups!$I$1:$J$7,2,FALSE)</f>
        <v>b</v>
      </c>
      <c r="N3017" s="2">
        <f ca="1">E3017*(1-(RANDBETWEEN(1,50)/100))</f>
        <v>37578.060000000005</v>
      </c>
      <c r="O3017" s="2">
        <f ca="1">N3017/12</f>
        <v>3131.5050000000006</v>
      </c>
      <c r="P3017" s="2">
        <f ca="1">RANDBETWEEN(1,1.5)*((N3017/12)*VLOOKUP(J3017,'Weather by country'!$A$1:$C$5,3,FALSE))</f>
        <v>3131.5050000000006</v>
      </c>
      <c r="Q3017" s="2">
        <f ca="1">(N3017/12)*RANDBETWEEN(60,100)/100</f>
        <v>2442.5739000000003</v>
      </c>
      <c r="R3017" s="2">
        <f ca="1">(N3017/12)*RANDBETWEEN(60,100)/100</f>
        <v>2317.3137000000006</v>
      </c>
      <c r="S3017" t="str">
        <f ca="1">VLOOKUP(J3017,'Weather by country'!$A$1:$C$5,2,FALSE)</f>
        <v>fine</v>
      </c>
      <c r="T3017" t="str">
        <f ca="1">VLOOKUP(RANDBETWEEN(1,5),lookups!$Q$1:$R$5,2,FALSE)</f>
        <v>y</v>
      </c>
      <c r="U3017" t="str">
        <f ca="1">VLOOKUP(RANDBETWEEN(1,5),lookups!$Q$1:$R$5,2,FALSE)</f>
        <v>n</v>
      </c>
      <c r="V3017" t="str">
        <f ca="1">IF(P3017=O3017,"y","n")</f>
        <v>y</v>
      </c>
    </row>
    <row r="3018" spans="1:22" x14ac:dyDescent="0.35">
      <c r="A3018" t="s">
        <v>31</v>
      </c>
      <c r="B3018" t="str">
        <f t="shared" si="47"/>
        <v>0000003018</v>
      </c>
      <c r="C3018">
        <f ca="1">RANDBETWEEN(5,20)</f>
        <v>10</v>
      </c>
      <c r="D3018">
        <f ca="1">RANDBETWEEN(0,C3018)</f>
        <v>3</v>
      </c>
      <c r="E3018" s="2">
        <f ca="1">RANDBETWEEN(100000,250000)</f>
        <v>142426</v>
      </c>
      <c r="F3018">
        <f ca="1">RANDBETWEEN(5,100)</f>
        <v>10</v>
      </c>
      <c r="G3018" t="str">
        <f ca="1">VLOOKUP(RANDBETWEEN(6,12),lookups!$A$1:$B$12,2,FALSE)</f>
        <v xml:space="preserve"> ccc</v>
      </c>
      <c r="H3018" s="4">
        <f ca="1">ROUNDDOWN(E3018/100000,0)</f>
        <v>1</v>
      </c>
      <c r="I3018" t="s">
        <v>33</v>
      </c>
      <c r="J3018" t="str">
        <f ca="1">VLOOKUP(RANDBETWEEN(1,5),lookups!$C$1:$D$5,2,FALSE)</f>
        <v>norway</v>
      </c>
      <c r="K3018" t="str">
        <f ca="1">VLOOKUP(RANDBETWEEN(1,2),lookups!$G$1:$H$2,2,FALSE)</f>
        <v>flat</v>
      </c>
      <c r="L3018">
        <v>10</v>
      </c>
      <c r="M3018" t="str">
        <f ca="1">VLOOKUP(RANDBETWEEN(1,7),lookups!$I$1:$J$7,2,FALSE)</f>
        <v>b</v>
      </c>
      <c r="N3018" s="2">
        <f ca="1">E3018*(1-(RANDBETWEEN(1,50)/100))</f>
        <v>139577.48000000001</v>
      </c>
      <c r="O3018" s="2">
        <f ca="1">N3018/12</f>
        <v>11631.456666666667</v>
      </c>
      <c r="P3018" s="2">
        <f ca="1">RANDBETWEEN(1,1.5)*((N3018/12)*VLOOKUP(J3018,'Weather by country'!$A$1:$C$5,3,FALSE))</f>
        <v>11631.456666666667</v>
      </c>
      <c r="Q3018" s="2">
        <f ca="1">(N3018/12)*RANDBETWEEN(60,100)/100</f>
        <v>7909.3905333333332</v>
      </c>
      <c r="R3018" s="2">
        <f ca="1">(N3018/12)*RANDBETWEEN(60,100)/100</f>
        <v>7211.5031333333336</v>
      </c>
      <c r="S3018" t="str">
        <f ca="1">VLOOKUP(J3018,'Weather by country'!$A$1:$C$5,2,FALSE)</f>
        <v>fine</v>
      </c>
      <c r="T3018" t="str">
        <f ca="1">VLOOKUP(RANDBETWEEN(1,5),lookups!$Q$1:$R$5,2,FALSE)</f>
        <v>n</v>
      </c>
      <c r="U3018" t="str">
        <f ca="1">VLOOKUP(RANDBETWEEN(1,5),lookups!$Q$1:$R$5,2,FALSE)</f>
        <v>n</v>
      </c>
      <c r="V3018" t="str">
        <f ca="1">IF(P3018=O3018,"y","n")</f>
        <v>y</v>
      </c>
    </row>
    <row r="3019" spans="1:22" x14ac:dyDescent="0.35">
      <c r="A3019" t="s">
        <v>32</v>
      </c>
      <c r="B3019" t="str">
        <f>TEXT(ROW(A3019),"0000000000")</f>
        <v>0000003019</v>
      </c>
      <c r="C3019">
        <f ca="1">RANDBETWEEN(1,20)</f>
        <v>16</v>
      </c>
      <c r="D3019">
        <f ca="1">RANDBETWEEN(0,C3019)</f>
        <v>12</v>
      </c>
      <c r="E3019" s="2">
        <f ca="1">RANDBETWEEN(50000,100000)</f>
        <v>87779</v>
      </c>
      <c r="F3019">
        <f ca="1">RANDBETWEEN(5,100)</f>
        <v>100</v>
      </c>
      <c r="G3019" t="str">
        <f ca="1">VLOOKUP(RANDBETWEEN(6,12),lookups!$A$1:$B$12,2,FALSE)</f>
        <v xml:space="preserve"> c</v>
      </c>
      <c r="H3019" s="4">
        <f ca="1">IF(ROUNDDOWN(E3019/100000,0)=0,1,ROUNDDOWN(E3019/100000,0))</f>
        <v>1</v>
      </c>
      <c r="I3019" t="s">
        <v>33</v>
      </c>
      <c r="J3019" t="str">
        <f ca="1">VLOOKUP(RANDBETWEEN(1,5),lookups!$C$1:$D$5,2,FALSE)</f>
        <v>sweden</v>
      </c>
      <c r="K3019" t="str">
        <f ca="1">VLOOKUP(RANDBETWEEN(1,2),lookups!$G$1:$H$2,2,FALSE)</f>
        <v>flat</v>
      </c>
      <c r="L3019">
        <v>10</v>
      </c>
      <c r="M3019" t="str">
        <f ca="1">VLOOKUP(RANDBETWEEN(1,7),lookups!$I$1:$J$7,2,FALSE)</f>
        <v>c</v>
      </c>
      <c r="N3019" s="2">
        <f ca="1">E3019*(1-(RANDBETWEEN(1,50)/100))</f>
        <v>74612.149999999994</v>
      </c>
      <c r="O3019" s="2">
        <f ca="1">N3019/12</f>
        <v>6217.6791666666659</v>
      </c>
      <c r="P3019" s="2">
        <f ca="1">RANDBETWEEN(1,1.5)*((N3019/12)*VLOOKUP(J3019,'Weather by country'!$A$1:$C$5,3,FALSE))</f>
        <v>6217.6791666666659</v>
      </c>
      <c r="Q3019" s="2">
        <f ca="1">(N3019/12)*RANDBETWEEN(60,100)/100</f>
        <v>5595.9112499999992</v>
      </c>
      <c r="R3019" s="2">
        <f ca="1">(N3019/12)*RANDBETWEEN(60,100)/100</f>
        <v>5222.8504999999996</v>
      </c>
      <c r="S3019" t="str">
        <f ca="1">VLOOKUP(J3019,'Weather by country'!$A$1:$C$5,2,FALSE)</f>
        <v>fine</v>
      </c>
      <c r="T3019" t="str">
        <f ca="1">VLOOKUP(RANDBETWEEN(1,5),lookups!$Q$1:$R$5,2,FALSE)</f>
        <v>n</v>
      </c>
      <c r="U3019" t="str">
        <f ca="1">VLOOKUP(RANDBETWEEN(1,5),lookups!$Q$1:$R$5,2,FALSE)</f>
        <v>y</v>
      </c>
      <c r="V3019" t="str">
        <f ca="1">IF(P3019=O3019,"y","n")</f>
        <v>y</v>
      </c>
    </row>
    <row r="3020" spans="1:22" x14ac:dyDescent="0.35">
      <c r="A3020" t="s">
        <v>31</v>
      </c>
      <c r="B3020" t="str">
        <f t="shared" si="47"/>
        <v>0000003020</v>
      </c>
      <c r="C3020">
        <f ca="1">RANDBETWEEN(5,20)</f>
        <v>7</v>
      </c>
      <c r="D3020">
        <f ca="1">RANDBETWEEN(0,C3020)</f>
        <v>1</v>
      </c>
      <c r="E3020" s="2">
        <f ca="1">RANDBETWEEN(100000,250000)</f>
        <v>245748</v>
      </c>
      <c r="F3020">
        <f ca="1">RANDBETWEEN(5,100)</f>
        <v>15</v>
      </c>
      <c r="G3020" t="str">
        <f ca="1">VLOOKUP(RANDBETWEEN(6,12),lookups!$A$1:$B$12,2,FALSE)</f>
        <v xml:space="preserve"> ddd</v>
      </c>
      <c r="H3020" s="4">
        <f ca="1">ROUNDDOWN(E3020/100000,0)</f>
        <v>2</v>
      </c>
      <c r="I3020" t="s">
        <v>33</v>
      </c>
      <c r="J3020" t="str">
        <f ca="1">VLOOKUP(RANDBETWEEN(1,5),lookups!$C$1:$D$5,2,FALSE)</f>
        <v>finland</v>
      </c>
      <c r="K3020" t="str">
        <f ca="1">VLOOKUP(RANDBETWEEN(1,2),lookups!$G$1:$H$2,2,FALSE)</f>
        <v>flat</v>
      </c>
      <c r="L3020">
        <v>10</v>
      </c>
      <c r="M3020" t="str">
        <f ca="1">VLOOKUP(RANDBETWEEN(1,7),lookups!$I$1:$J$7,2,FALSE)</f>
        <v>b</v>
      </c>
      <c r="N3020" s="2">
        <f ca="1">E3020*(1-(RANDBETWEEN(1,50)/100))</f>
        <v>243290.52</v>
      </c>
      <c r="O3020" s="2">
        <f ca="1">N3020/12</f>
        <v>20274.21</v>
      </c>
      <c r="P3020" s="2">
        <f ca="1">RANDBETWEEN(1,1.5)*((N3020/12)*VLOOKUP(J3020,'Weather by country'!$A$1:$C$5,3,FALSE))</f>
        <v>16219.368</v>
      </c>
      <c r="Q3020" s="2">
        <f ca="1">(N3020/12)*RANDBETWEEN(60,100)/100</f>
        <v>17030.3364</v>
      </c>
      <c r="R3020" s="2">
        <f ca="1">(N3020/12)*RANDBETWEEN(60,100)/100</f>
        <v>14597.431199999999</v>
      </c>
      <c r="S3020" t="str">
        <f ca="1">VLOOKUP(J3020,'Weather by country'!$A$1:$C$5,2,FALSE)</f>
        <v>l-rain</v>
      </c>
      <c r="T3020" t="str">
        <f ca="1">VLOOKUP(RANDBETWEEN(1,5),lookups!$Q$1:$R$5,2,FALSE)</f>
        <v>y</v>
      </c>
      <c r="U3020" t="str">
        <f ca="1">VLOOKUP(RANDBETWEEN(1,5),lookups!$Q$1:$R$5,2,FALSE)</f>
        <v>n</v>
      </c>
      <c r="V3020" t="str">
        <f ca="1">IF(P3020=O3020,"y","n")</f>
        <v>n</v>
      </c>
    </row>
    <row r="3021" spans="1:22" x14ac:dyDescent="0.35">
      <c r="A3021" t="s">
        <v>32</v>
      </c>
      <c r="B3021" t="str">
        <f>TEXT(ROW(A3021),"0000000000")</f>
        <v>0000003021</v>
      </c>
      <c r="C3021">
        <f ca="1">RANDBETWEEN(1,20)</f>
        <v>15</v>
      </c>
      <c r="D3021">
        <f ca="1">RANDBETWEEN(0,C3021)</f>
        <v>1</v>
      </c>
      <c r="E3021" s="2">
        <f ca="1">RANDBETWEEN(50000,100000)</f>
        <v>63502</v>
      </c>
      <c r="F3021">
        <f ca="1">RANDBETWEEN(5,100)</f>
        <v>43</v>
      </c>
      <c r="G3021" t="str">
        <f ca="1">VLOOKUP(RANDBETWEEN(6,12),lookups!$A$1:$B$12,2,FALSE)</f>
        <v xml:space="preserve"> c</v>
      </c>
      <c r="H3021" s="4">
        <f ca="1">IF(ROUNDDOWN(E3021/100000,0)=0,1,ROUNDDOWN(E3021/100000,0))</f>
        <v>1</v>
      </c>
      <c r="I3021" t="s">
        <v>33</v>
      </c>
      <c r="J3021" t="str">
        <f ca="1">VLOOKUP(RANDBETWEEN(1,5),lookups!$C$1:$D$5,2,FALSE)</f>
        <v>norway</v>
      </c>
      <c r="K3021" t="str">
        <f ca="1">VLOOKUP(RANDBETWEEN(1,2),lookups!$G$1:$H$2,2,FALSE)</f>
        <v>pitched</v>
      </c>
      <c r="L3021">
        <v>10</v>
      </c>
      <c r="M3021" t="str">
        <f ca="1">VLOOKUP(RANDBETWEEN(1,7),lookups!$I$1:$J$7,2,FALSE)</f>
        <v>b</v>
      </c>
      <c r="N3021" s="2">
        <f ca="1">E3021*(1-(RANDBETWEEN(1,50)/100))</f>
        <v>56516.78</v>
      </c>
      <c r="O3021" s="2">
        <f ca="1">N3021/12</f>
        <v>4709.7316666666666</v>
      </c>
      <c r="P3021" s="2">
        <f ca="1">RANDBETWEEN(1,1.5)*((N3021/12)*VLOOKUP(J3021,'Weather by country'!$A$1:$C$5,3,FALSE))</f>
        <v>4709.7316666666666</v>
      </c>
      <c r="Q3021" s="2">
        <f ca="1">(N3021/12)*RANDBETWEEN(60,100)/100</f>
        <v>3814.88265</v>
      </c>
      <c r="R3021" s="2">
        <f ca="1">(N3021/12)*RANDBETWEEN(60,100)/100</f>
        <v>3438.1041166666669</v>
      </c>
      <c r="S3021" t="str">
        <f ca="1">VLOOKUP(J3021,'Weather by country'!$A$1:$C$5,2,FALSE)</f>
        <v>fine</v>
      </c>
      <c r="T3021" t="str">
        <f ca="1">VLOOKUP(RANDBETWEEN(1,5),lookups!$Q$1:$R$5,2,FALSE)</f>
        <v>y</v>
      </c>
      <c r="U3021" t="str">
        <f ca="1">VLOOKUP(RANDBETWEEN(1,5),lookups!$Q$1:$R$5,2,FALSE)</f>
        <v>n</v>
      </c>
      <c r="V3021" t="str">
        <f ca="1">IF(P3021=O3021,"y","n")</f>
        <v>y</v>
      </c>
    </row>
    <row r="3022" spans="1:22" x14ac:dyDescent="0.35">
      <c r="A3022" t="s">
        <v>31</v>
      </c>
      <c r="B3022" t="str">
        <f t="shared" si="47"/>
        <v>0000003022</v>
      </c>
      <c r="C3022">
        <f ca="1">RANDBETWEEN(5,20)</f>
        <v>18</v>
      </c>
      <c r="D3022">
        <f ca="1">RANDBETWEEN(0,C3022)</f>
        <v>14</v>
      </c>
      <c r="E3022" s="2">
        <f ca="1">RANDBETWEEN(100000,250000)</f>
        <v>242183</v>
      </c>
      <c r="F3022">
        <f ca="1">RANDBETWEEN(5,100)</f>
        <v>16</v>
      </c>
      <c r="G3022" t="str">
        <f ca="1">VLOOKUP(RANDBETWEEN(6,12),lookups!$A$1:$B$12,2,FALSE)</f>
        <v xml:space="preserve"> dd</v>
      </c>
      <c r="H3022" s="4">
        <f ca="1">ROUNDDOWN(E3022/100000,0)</f>
        <v>2</v>
      </c>
      <c r="I3022" t="s">
        <v>33</v>
      </c>
      <c r="J3022" t="str">
        <f ca="1">VLOOKUP(RANDBETWEEN(1,5),lookups!$C$1:$D$5,2,FALSE)</f>
        <v>norway</v>
      </c>
      <c r="K3022" t="str">
        <f ca="1">VLOOKUP(RANDBETWEEN(1,2),lookups!$G$1:$H$2,2,FALSE)</f>
        <v>pitched</v>
      </c>
      <c r="L3022">
        <v>10</v>
      </c>
      <c r="M3022" t="str">
        <f ca="1">VLOOKUP(RANDBETWEEN(1,7),lookups!$I$1:$J$7,2,FALSE)</f>
        <v>c</v>
      </c>
      <c r="N3022" s="2">
        <f ca="1">E3022*(1-(RANDBETWEEN(1,50)/100))</f>
        <v>193746.40000000002</v>
      </c>
      <c r="O3022" s="2">
        <f ca="1">N3022/12</f>
        <v>16145.533333333335</v>
      </c>
      <c r="P3022" s="2">
        <f ca="1">RANDBETWEEN(1,1.5)*((N3022/12)*VLOOKUP(J3022,'Weather by country'!$A$1:$C$5,3,FALSE))</f>
        <v>16145.533333333335</v>
      </c>
      <c r="Q3022" s="2">
        <f ca="1">(N3022/12)*RANDBETWEEN(60,100)/100</f>
        <v>13400.792666666668</v>
      </c>
      <c r="R3022" s="2">
        <f ca="1">(N3022/12)*RANDBETWEEN(60,100)/100</f>
        <v>10010.230666666668</v>
      </c>
      <c r="S3022" t="str">
        <f ca="1">VLOOKUP(J3022,'Weather by country'!$A$1:$C$5,2,FALSE)</f>
        <v>fine</v>
      </c>
      <c r="T3022" t="str">
        <f ca="1">VLOOKUP(RANDBETWEEN(1,5),lookups!$Q$1:$R$5,2,FALSE)</f>
        <v>n</v>
      </c>
      <c r="U3022" t="str">
        <f ca="1">VLOOKUP(RANDBETWEEN(1,5),lookups!$Q$1:$R$5,2,FALSE)</f>
        <v>y</v>
      </c>
      <c r="V3022" t="str">
        <f ca="1">IF(P3022=O3022,"y","n")</f>
        <v>y</v>
      </c>
    </row>
    <row r="3023" spans="1:22" x14ac:dyDescent="0.35">
      <c r="A3023" t="s">
        <v>32</v>
      </c>
      <c r="B3023" t="str">
        <f>TEXT(ROW(A3023),"0000000000")</f>
        <v>0000003023</v>
      </c>
      <c r="C3023">
        <f ca="1">RANDBETWEEN(1,20)</f>
        <v>5</v>
      </c>
      <c r="D3023">
        <f ca="1">RANDBETWEEN(0,C3023)</f>
        <v>3</v>
      </c>
      <c r="E3023" s="2">
        <f ca="1">RANDBETWEEN(50000,100000)</f>
        <v>81873</v>
      </c>
      <c r="F3023">
        <f ca="1">RANDBETWEEN(5,100)</f>
        <v>97</v>
      </c>
      <c r="G3023" t="str">
        <f ca="1">VLOOKUP(RANDBETWEEN(6,12),lookups!$A$1:$B$12,2,FALSE)</f>
        <v xml:space="preserve"> d</v>
      </c>
      <c r="H3023" s="4">
        <f ca="1">IF(ROUNDDOWN(E3023/100000,0)=0,1,ROUNDDOWN(E3023/100000,0))</f>
        <v>1</v>
      </c>
      <c r="I3023" t="s">
        <v>33</v>
      </c>
      <c r="J3023" t="str">
        <f ca="1">VLOOKUP(RANDBETWEEN(1,5),lookups!$C$1:$D$5,2,FALSE)</f>
        <v>denmark</v>
      </c>
      <c r="K3023" t="str">
        <f ca="1">VLOOKUP(RANDBETWEEN(1,2),lookups!$G$1:$H$2,2,FALSE)</f>
        <v>pitched</v>
      </c>
      <c r="L3023">
        <v>10</v>
      </c>
      <c r="M3023" t="str">
        <f ca="1">VLOOKUP(RANDBETWEEN(1,7),lookups!$I$1:$J$7,2,FALSE)</f>
        <v>a</v>
      </c>
      <c r="N3023" s="2">
        <f ca="1">E3023*(1-(RANDBETWEEN(1,50)/100))</f>
        <v>59767.29</v>
      </c>
      <c r="O3023" s="2">
        <f ca="1">N3023/12</f>
        <v>4980.6075000000001</v>
      </c>
      <c r="P3023" s="2">
        <f ca="1">RANDBETWEEN(1,1.5)*((N3023/12)*VLOOKUP(J3023,'Weather by country'!$A$1:$C$5,3,FALSE))</f>
        <v>4980.6075000000001</v>
      </c>
      <c r="Q3023" s="2">
        <f ca="1">(N3023/12)*RANDBETWEEN(60,100)/100</f>
        <v>4084.0981499999998</v>
      </c>
      <c r="R3023" s="2">
        <f ca="1">(N3023/12)*RANDBETWEEN(60,100)/100</f>
        <v>4084.0981499999998</v>
      </c>
      <c r="S3023" t="str">
        <f ca="1">VLOOKUP(J3023,'Weather by country'!$A$1:$C$5,2,FALSE)</f>
        <v>fine</v>
      </c>
      <c r="T3023" t="str">
        <f ca="1">VLOOKUP(RANDBETWEEN(1,5),lookups!$Q$1:$R$5,2,FALSE)</f>
        <v>y</v>
      </c>
      <c r="U3023" t="str">
        <f ca="1">VLOOKUP(RANDBETWEEN(1,5),lookups!$Q$1:$R$5,2,FALSE)</f>
        <v>y</v>
      </c>
      <c r="V3023" t="str">
        <f ca="1">IF(P3023=O3023,"y","n")</f>
        <v>y</v>
      </c>
    </row>
    <row r="3024" spans="1:22" x14ac:dyDescent="0.35">
      <c r="A3024" t="s">
        <v>31</v>
      </c>
      <c r="B3024" t="str">
        <f t="shared" si="47"/>
        <v>0000003024</v>
      </c>
      <c r="C3024">
        <f ca="1">RANDBETWEEN(5,20)</f>
        <v>16</v>
      </c>
      <c r="D3024">
        <f ca="1">RANDBETWEEN(0,C3024)</f>
        <v>10</v>
      </c>
      <c r="E3024" s="2">
        <f ca="1">RANDBETWEEN(100000,250000)</f>
        <v>179557</v>
      </c>
      <c r="F3024">
        <f ca="1">RANDBETWEEN(5,100)</f>
        <v>76</v>
      </c>
      <c r="G3024" t="str">
        <f ca="1">VLOOKUP(RANDBETWEEN(6,12),lookups!$A$1:$B$12,2,FALSE)</f>
        <v xml:space="preserve"> c</v>
      </c>
      <c r="H3024" s="4">
        <f ca="1">ROUNDDOWN(E3024/100000,0)</f>
        <v>1</v>
      </c>
      <c r="I3024" t="s">
        <v>33</v>
      </c>
      <c r="J3024" t="str">
        <f ca="1">VLOOKUP(RANDBETWEEN(1,5),lookups!$C$1:$D$5,2,FALSE)</f>
        <v>uk</v>
      </c>
      <c r="K3024" t="str">
        <f ca="1">VLOOKUP(RANDBETWEEN(1,2),lookups!$G$1:$H$2,2,FALSE)</f>
        <v>pitched</v>
      </c>
      <c r="L3024">
        <v>10</v>
      </c>
      <c r="M3024" t="str">
        <f ca="1">VLOOKUP(RANDBETWEEN(1,7),lookups!$I$1:$J$7,2,FALSE)</f>
        <v>c</v>
      </c>
      <c r="N3024" s="2">
        <f ca="1">E3024*(1-(RANDBETWEEN(1,50)/100))</f>
        <v>138258.89000000001</v>
      </c>
      <c r="O3024" s="2">
        <f ca="1">N3024/12</f>
        <v>11521.574166666667</v>
      </c>
      <c r="P3024" s="2">
        <f ca="1">RANDBETWEEN(1,1.5)*((N3024/12)*VLOOKUP(J3024,'Weather by country'!$A$1:$C$5,3,FALSE))</f>
        <v>11521.574166666667</v>
      </c>
      <c r="Q3024" s="2">
        <f ca="1">(N3024/12)*RANDBETWEEN(60,100)/100</f>
        <v>7028.1602416666665</v>
      </c>
      <c r="R3024" s="2">
        <f ca="1">(N3024/12)*RANDBETWEEN(60,100)/100</f>
        <v>11175.926941666668</v>
      </c>
      <c r="S3024" t="str">
        <f ca="1">VLOOKUP(J3024,'Weather by country'!$A$1:$C$5,2,FALSE)</f>
        <v>fine</v>
      </c>
      <c r="T3024" t="str">
        <f ca="1">VLOOKUP(RANDBETWEEN(1,5),lookups!$Q$1:$R$5,2,FALSE)</f>
        <v>y</v>
      </c>
      <c r="U3024" t="str">
        <f ca="1">VLOOKUP(RANDBETWEEN(1,5),lookups!$Q$1:$R$5,2,FALSE)</f>
        <v>n</v>
      </c>
      <c r="V3024" t="str">
        <f ca="1">IF(P3024=O3024,"y","n")</f>
        <v>y</v>
      </c>
    </row>
    <row r="3025" spans="1:22" x14ac:dyDescent="0.35">
      <c r="A3025" t="s">
        <v>32</v>
      </c>
      <c r="B3025" t="str">
        <f>TEXT(ROW(A3025),"0000000000")</f>
        <v>0000003025</v>
      </c>
      <c r="C3025">
        <f ca="1">RANDBETWEEN(1,20)</f>
        <v>14</v>
      </c>
      <c r="D3025">
        <f ca="1">RANDBETWEEN(0,C3025)</f>
        <v>3</v>
      </c>
      <c r="E3025" s="2">
        <f ca="1">RANDBETWEEN(50000,100000)</f>
        <v>58328</v>
      </c>
      <c r="F3025">
        <f ca="1">RANDBETWEEN(5,100)</f>
        <v>13</v>
      </c>
      <c r="G3025" t="str">
        <f ca="1">VLOOKUP(RANDBETWEEN(6,12),lookups!$A$1:$B$12,2,FALSE)</f>
        <v xml:space="preserve"> d</v>
      </c>
      <c r="H3025" s="4">
        <f ca="1">IF(ROUNDDOWN(E3025/100000,0)=0,1,ROUNDDOWN(E3025/100000,0))</f>
        <v>1</v>
      </c>
      <c r="I3025" t="s">
        <v>33</v>
      </c>
      <c r="J3025" t="str">
        <f ca="1">VLOOKUP(RANDBETWEEN(1,5),lookups!$C$1:$D$5,2,FALSE)</f>
        <v>uk</v>
      </c>
      <c r="K3025" t="str">
        <f ca="1">VLOOKUP(RANDBETWEEN(1,2),lookups!$G$1:$H$2,2,FALSE)</f>
        <v>flat</v>
      </c>
      <c r="L3025">
        <v>10</v>
      </c>
      <c r="M3025" t="str">
        <f ca="1">VLOOKUP(RANDBETWEEN(1,7),lookups!$I$1:$J$7,2,FALSE)</f>
        <v>b</v>
      </c>
      <c r="N3025" s="2">
        <f ca="1">E3025*(1-(RANDBETWEEN(1,50)/100))</f>
        <v>31497.120000000003</v>
      </c>
      <c r="O3025" s="2">
        <f ca="1">N3025/12</f>
        <v>2624.76</v>
      </c>
      <c r="P3025" s="2">
        <f ca="1">RANDBETWEEN(1,1.5)*((N3025/12)*VLOOKUP(J3025,'Weather by country'!$A$1:$C$5,3,FALSE))</f>
        <v>2624.76</v>
      </c>
      <c r="Q3025" s="2">
        <f ca="1">(N3025/12)*RANDBETWEEN(60,100)/100</f>
        <v>2598.5124000000001</v>
      </c>
      <c r="R3025" s="2">
        <f ca="1">(N3025/12)*RANDBETWEEN(60,100)/100</f>
        <v>2257.2936</v>
      </c>
      <c r="S3025" t="str">
        <f ca="1">VLOOKUP(J3025,'Weather by country'!$A$1:$C$5,2,FALSE)</f>
        <v>fine</v>
      </c>
      <c r="T3025" t="str">
        <f ca="1">VLOOKUP(RANDBETWEEN(1,5),lookups!$Q$1:$R$5,2,FALSE)</f>
        <v>n</v>
      </c>
      <c r="U3025" t="str">
        <f ca="1">VLOOKUP(RANDBETWEEN(1,5),lookups!$Q$1:$R$5,2,FALSE)</f>
        <v>n</v>
      </c>
      <c r="V3025" t="str">
        <f ca="1">IF(P3025=O3025,"y","n")</f>
        <v>y</v>
      </c>
    </row>
    <row r="3026" spans="1:22" x14ac:dyDescent="0.35">
      <c r="A3026" t="s">
        <v>31</v>
      </c>
      <c r="B3026" t="str">
        <f t="shared" si="47"/>
        <v>0000003026</v>
      </c>
      <c r="C3026">
        <f ca="1">RANDBETWEEN(5,20)</f>
        <v>9</v>
      </c>
      <c r="D3026">
        <f ca="1">RANDBETWEEN(0,C3026)</f>
        <v>2</v>
      </c>
      <c r="E3026" s="2">
        <f ca="1">RANDBETWEEN(100000,250000)</f>
        <v>221924</v>
      </c>
      <c r="F3026">
        <f ca="1">RANDBETWEEN(5,100)</f>
        <v>84</v>
      </c>
      <c r="G3026" t="str">
        <f ca="1">VLOOKUP(RANDBETWEEN(6,12),lookups!$A$1:$B$12,2,FALSE)</f>
        <v xml:space="preserve"> dd</v>
      </c>
      <c r="H3026" s="4">
        <f ca="1">ROUNDDOWN(E3026/100000,0)</f>
        <v>2</v>
      </c>
      <c r="I3026" t="s">
        <v>33</v>
      </c>
      <c r="J3026" t="str">
        <f ca="1">VLOOKUP(RANDBETWEEN(1,5),lookups!$C$1:$D$5,2,FALSE)</f>
        <v>norway</v>
      </c>
      <c r="K3026" t="str">
        <f ca="1">VLOOKUP(RANDBETWEEN(1,2),lookups!$G$1:$H$2,2,FALSE)</f>
        <v>flat</v>
      </c>
      <c r="L3026">
        <v>10</v>
      </c>
      <c r="M3026" t="str">
        <f ca="1">VLOOKUP(RANDBETWEEN(1,7),lookups!$I$1:$J$7,2,FALSE)</f>
        <v>c</v>
      </c>
      <c r="N3026" s="2">
        <f ca="1">E3026*(1-(RANDBETWEEN(1,50)/100))</f>
        <v>142031.36000000002</v>
      </c>
      <c r="O3026" s="2">
        <f ca="1">N3026/12</f>
        <v>11835.946666666669</v>
      </c>
      <c r="P3026" s="2">
        <f ca="1">RANDBETWEEN(1,1.5)*((N3026/12)*VLOOKUP(J3026,'Weather by country'!$A$1:$C$5,3,FALSE))</f>
        <v>11835.946666666669</v>
      </c>
      <c r="Q3026" s="2">
        <f ca="1">(N3026/12)*RANDBETWEEN(60,100)/100</f>
        <v>7219.9274666666679</v>
      </c>
      <c r="R3026" s="2">
        <f ca="1">(N3026/12)*RANDBETWEEN(60,100)/100</f>
        <v>10415.633066666669</v>
      </c>
      <c r="S3026" t="str">
        <f ca="1">VLOOKUP(J3026,'Weather by country'!$A$1:$C$5,2,FALSE)</f>
        <v>fine</v>
      </c>
      <c r="T3026" t="str">
        <f ca="1">VLOOKUP(RANDBETWEEN(1,5),lookups!$Q$1:$R$5,2,FALSE)</f>
        <v>n</v>
      </c>
      <c r="U3026" t="str">
        <f ca="1">VLOOKUP(RANDBETWEEN(1,5),lookups!$Q$1:$R$5,2,FALSE)</f>
        <v>y</v>
      </c>
      <c r="V3026" t="str">
        <f ca="1">IF(P3026=O3026,"y","n")</f>
        <v>y</v>
      </c>
    </row>
    <row r="3027" spans="1:22" x14ac:dyDescent="0.35">
      <c r="A3027" t="s">
        <v>32</v>
      </c>
      <c r="B3027" t="str">
        <f>TEXT(ROW(A3027),"0000000000")</f>
        <v>0000003027</v>
      </c>
      <c r="C3027">
        <f ca="1">RANDBETWEEN(1,20)</f>
        <v>15</v>
      </c>
      <c r="D3027">
        <f ca="1">RANDBETWEEN(0,C3027)</f>
        <v>5</v>
      </c>
      <c r="E3027" s="2">
        <f ca="1">RANDBETWEEN(50000,100000)</f>
        <v>62002</v>
      </c>
      <c r="F3027">
        <f ca="1">RANDBETWEEN(5,100)</f>
        <v>55</v>
      </c>
      <c r="G3027" t="str">
        <f ca="1">VLOOKUP(RANDBETWEEN(6,12),lookups!$A$1:$B$12,2,FALSE)</f>
        <v xml:space="preserve"> ccc</v>
      </c>
      <c r="H3027" s="4">
        <f ca="1">IF(ROUNDDOWN(E3027/100000,0)=0,1,ROUNDDOWN(E3027/100000,0))</f>
        <v>1</v>
      </c>
      <c r="I3027" t="s">
        <v>33</v>
      </c>
      <c r="J3027" t="str">
        <f ca="1">VLOOKUP(RANDBETWEEN(1,5),lookups!$C$1:$D$5,2,FALSE)</f>
        <v>denmark</v>
      </c>
      <c r="K3027" t="str">
        <f ca="1">VLOOKUP(RANDBETWEEN(1,2),lookups!$G$1:$H$2,2,FALSE)</f>
        <v>pitched</v>
      </c>
      <c r="L3027">
        <v>10</v>
      </c>
      <c r="M3027" t="str">
        <f ca="1">VLOOKUP(RANDBETWEEN(1,7),lookups!$I$1:$J$7,2,FALSE)</f>
        <v>c</v>
      </c>
      <c r="N3027" s="2">
        <f ca="1">E3027*(1-(RANDBETWEEN(1,50)/100))</f>
        <v>40301.300000000003</v>
      </c>
      <c r="O3027" s="2">
        <f ca="1">N3027/12</f>
        <v>3358.4416666666671</v>
      </c>
      <c r="P3027" s="2">
        <f ca="1">RANDBETWEEN(1,1.5)*((N3027/12)*VLOOKUP(J3027,'Weather by country'!$A$1:$C$5,3,FALSE))</f>
        <v>3358.4416666666671</v>
      </c>
      <c r="Q3027" s="2">
        <f ca="1">(N3027/12)*RANDBETWEEN(60,100)/100</f>
        <v>2115.8182500000003</v>
      </c>
      <c r="R3027" s="2">
        <f ca="1">(N3027/12)*RANDBETWEEN(60,100)/100</f>
        <v>2955.4286666666671</v>
      </c>
      <c r="S3027" t="str">
        <f ca="1">VLOOKUP(J3027,'Weather by country'!$A$1:$C$5,2,FALSE)</f>
        <v>fine</v>
      </c>
      <c r="T3027" t="str">
        <f ca="1">VLOOKUP(RANDBETWEEN(1,5),lookups!$Q$1:$R$5,2,FALSE)</f>
        <v>n</v>
      </c>
      <c r="U3027" t="str">
        <f ca="1">VLOOKUP(RANDBETWEEN(1,5),lookups!$Q$1:$R$5,2,FALSE)</f>
        <v>n</v>
      </c>
      <c r="V3027" t="str">
        <f ca="1">IF(P3027=O3027,"y","n")</f>
        <v>y</v>
      </c>
    </row>
    <row r="3028" spans="1:22" x14ac:dyDescent="0.35">
      <c r="A3028" t="s">
        <v>31</v>
      </c>
      <c r="B3028" t="str">
        <f t="shared" si="47"/>
        <v>0000003028</v>
      </c>
      <c r="C3028">
        <f ca="1">RANDBETWEEN(5,20)</f>
        <v>8</v>
      </c>
      <c r="D3028">
        <f ca="1">RANDBETWEEN(0,C3028)</f>
        <v>2</v>
      </c>
      <c r="E3028" s="2">
        <f ca="1">RANDBETWEEN(100000,250000)</f>
        <v>176695</v>
      </c>
      <c r="F3028">
        <f ca="1">RANDBETWEEN(5,100)</f>
        <v>41</v>
      </c>
      <c r="G3028" t="str">
        <f ca="1">VLOOKUP(RANDBETWEEN(6,12),lookups!$A$1:$B$12,2,FALSE)</f>
        <v xml:space="preserve"> b</v>
      </c>
      <c r="H3028" s="4">
        <f ca="1">ROUNDDOWN(E3028/100000,0)</f>
        <v>1</v>
      </c>
      <c r="I3028" t="s">
        <v>33</v>
      </c>
      <c r="J3028" t="str">
        <f ca="1">VLOOKUP(RANDBETWEEN(1,5),lookups!$C$1:$D$5,2,FALSE)</f>
        <v>uk</v>
      </c>
      <c r="K3028" t="str">
        <f ca="1">VLOOKUP(RANDBETWEEN(1,2),lookups!$G$1:$H$2,2,FALSE)</f>
        <v>pitched</v>
      </c>
      <c r="L3028">
        <v>10</v>
      </c>
      <c r="M3028" t="str">
        <f ca="1">VLOOKUP(RANDBETWEEN(1,7),lookups!$I$1:$J$7,2,FALSE)</f>
        <v>b</v>
      </c>
      <c r="N3028" s="2">
        <f ca="1">E3028*(1-(RANDBETWEEN(1,50)/100))</f>
        <v>113084.8</v>
      </c>
      <c r="O3028" s="2">
        <f ca="1">N3028/12</f>
        <v>9423.7333333333336</v>
      </c>
      <c r="P3028" s="2">
        <f ca="1">RANDBETWEEN(1,1.5)*((N3028/12)*VLOOKUP(J3028,'Weather by country'!$A$1:$C$5,3,FALSE))</f>
        <v>9423.7333333333336</v>
      </c>
      <c r="Q3028" s="2">
        <f ca="1">(N3028/12)*RANDBETWEEN(60,100)/100</f>
        <v>5654.24</v>
      </c>
      <c r="R3028" s="2">
        <f ca="1">(N3028/12)*RANDBETWEEN(60,100)/100</f>
        <v>7821.6986666666671</v>
      </c>
      <c r="S3028" t="str">
        <f ca="1">VLOOKUP(J3028,'Weather by country'!$A$1:$C$5,2,FALSE)</f>
        <v>fine</v>
      </c>
      <c r="T3028" t="str">
        <f ca="1">VLOOKUP(RANDBETWEEN(1,5),lookups!$Q$1:$R$5,2,FALSE)</f>
        <v>y</v>
      </c>
      <c r="U3028" t="str">
        <f ca="1">VLOOKUP(RANDBETWEEN(1,5),lookups!$Q$1:$R$5,2,FALSE)</f>
        <v>n</v>
      </c>
      <c r="V3028" t="str">
        <f ca="1">IF(P3028=O3028,"y","n")</f>
        <v>y</v>
      </c>
    </row>
    <row r="3029" spans="1:22" x14ac:dyDescent="0.35">
      <c r="A3029" t="s">
        <v>32</v>
      </c>
      <c r="B3029" t="str">
        <f>TEXT(ROW(A3029),"0000000000")</f>
        <v>0000003029</v>
      </c>
      <c r="C3029">
        <f ca="1">RANDBETWEEN(1,20)</f>
        <v>9</v>
      </c>
      <c r="D3029">
        <f ca="1">RANDBETWEEN(0,C3029)</f>
        <v>8</v>
      </c>
      <c r="E3029" s="2">
        <f ca="1">RANDBETWEEN(50000,100000)</f>
        <v>66181</v>
      </c>
      <c r="F3029">
        <f ca="1">RANDBETWEEN(5,100)</f>
        <v>74</v>
      </c>
      <c r="G3029" t="str">
        <f ca="1">VLOOKUP(RANDBETWEEN(6,12),lookups!$A$1:$B$12,2,FALSE)</f>
        <v xml:space="preserve"> dd</v>
      </c>
      <c r="H3029" s="4">
        <f ca="1">IF(ROUNDDOWN(E3029/100000,0)=0,1,ROUNDDOWN(E3029/100000,0))</f>
        <v>1</v>
      </c>
      <c r="I3029" t="s">
        <v>33</v>
      </c>
      <c r="J3029" t="str">
        <f ca="1">VLOOKUP(RANDBETWEEN(1,5),lookups!$C$1:$D$5,2,FALSE)</f>
        <v>norway</v>
      </c>
      <c r="K3029" t="str">
        <f ca="1">VLOOKUP(RANDBETWEEN(1,2),lookups!$G$1:$H$2,2,FALSE)</f>
        <v>flat</v>
      </c>
      <c r="L3029">
        <v>10</v>
      </c>
      <c r="M3029" t="str">
        <f ca="1">VLOOKUP(RANDBETWEEN(1,7),lookups!$I$1:$J$7,2,FALSE)</f>
        <v>b</v>
      </c>
      <c r="N3029" s="2">
        <f ca="1">E3029*(1-(RANDBETWEEN(1,50)/100))</f>
        <v>50297.56</v>
      </c>
      <c r="O3029" s="2">
        <f ca="1">N3029/12</f>
        <v>4191.4633333333331</v>
      </c>
      <c r="P3029" s="2">
        <f ca="1">RANDBETWEEN(1,1.5)*((N3029/12)*VLOOKUP(J3029,'Weather by country'!$A$1:$C$5,3,FALSE))</f>
        <v>4191.4633333333331</v>
      </c>
      <c r="Q3029" s="2">
        <f ca="1">(N3029/12)*RANDBETWEEN(60,100)/100</f>
        <v>4107.6340666666665</v>
      </c>
      <c r="R3029" s="2">
        <f ca="1">(N3029/12)*RANDBETWEEN(60,100)/100</f>
        <v>2556.792633333333</v>
      </c>
      <c r="S3029" t="str">
        <f ca="1">VLOOKUP(J3029,'Weather by country'!$A$1:$C$5,2,FALSE)</f>
        <v>fine</v>
      </c>
      <c r="T3029" t="str">
        <f ca="1">VLOOKUP(RANDBETWEEN(1,5),lookups!$Q$1:$R$5,2,FALSE)</f>
        <v>y</v>
      </c>
      <c r="U3029" t="str">
        <f ca="1">VLOOKUP(RANDBETWEEN(1,5),lookups!$Q$1:$R$5,2,FALSE)</f>
        <v>y</v>
      </c>
      <c r="V3029" t="str">
        <f ca="1">IF(P3029=O3029,"y","n")</f>
        <v>y</v>
      </c>
    </row>
    <row r="3030" spans="1:22" x14ac:dyDescent="0.35">
      <c r="A3030" t="s">
        <v>31</v>
      </c>
      <c r="B3030" t="str">
        <f t="shared" si="47"/>
        <v>0000003030</v>
      </c>
      <c r="C3030">
        <f ca="1">RANDBETWEEN(5,20)</f>
        <v>8</v>
      </c>
      <c r="D3030">
        <f ca="1">RANDBETWEEN(0,C3030)</f>
        <v>8</v>
      </c>
      <c r="E3030" s="2">
        <f ca="1">RANDBETWEEN(100000,250000)</f>
        <v>233099</v>
      </c>
      <c r="F3030">
        <f ca="1">RANDBETWEEN(5,100)</f>
        <v>73</v>
      </c>
      <c r="G3030" t="str">
        <f ca="1">VLOOKUP(RANDBETWEEN(6,12),lookups!$A$1:$B$12,2,FALSE)</f>
        <v xml:space="preserve"> dd</v>
      </c>
      <c r="H3030" s="4">
        <f ca="1">ROUNDDOWN(E3030/100000,0)</f>
        <v>2</v>
      </c>
      <c r="I3030" t="s">
        <v>33</v>
      </c>
      <c r="J3030" t="str">
        <f ca="1">VLOOKUP(RANDBETWEEN(1,5),lookups!$C$1:$D$5,2,FALSE)</f>
        <v>uk</v>
      </c>
      <c r="K3030" t="str">
        <f ca="1">VLOOKUP(RANDBETWEEN(1,2),lookups!$G$1:$H$2,2,FALSE)</f>
        <v>pitched</v>
      </c>
      <c r="L3030">
        <v>10</v>
      </c>
      <c r="M3030" t="str">
        <f ca="1">VLOOKUP(RANDBETWEEN(1,7),lookups!$I$1:$J$7,2,FALSE)</f>
        <v>c</v>
      </c>
      <c r="N3030" s="2">
        <f ca="1">E3030*(1-(RANDBETWEEN(1,50)/100))</f>
        <v>153845.33999999997</v>
      </c>
      <c r="O3030" s="2">
        <f ca="1">N3030/12</f>
        <v>12820.444999999998</v>
      </c>
      <c r="P3030" s="2">
        <f ca="1">RANDBETWEEN(1,1.5)*((N3030/12)*VLOOKUP(J3030,'Weather by country'!$A$1:$C$5,3,FALSE))</f>
        <v>12820.444999999998</v>
      </c>
      <c r="Q3030" s="2">
        <f ca="1">(N3030/12)*RANDBETWEEN(60,100)/100</f>
        <v>11410.196049999997</v>
      </c>
      <c r="R3030" s="2">
        <f ca="1">(N3030/12)*RANDBETWEEN(60,100)/100</f>
        <v>10512.764899999998</v>
      </c>
      <c r="S3030" t="str">
        <f ca="1">VLOOKUP(J3030,'Weather by country'!$A$1:$C$5,2,FALSE)</f>
        <v>fine</v>
      </c>
      <c r="T3030" t="str">
        <f ca="1">VLOOKUP(RANDBETWEEN(1,5),lookups!$Q$1:$R$5,2,FALSE)</f>
        <v>y</v>
      </c>
      <c r="U3030" t="str">
        <f ca="1">VLOOKUP(RANDBETWEEN(1,5),lookups!$Q$1:$R$5,2,FALSE)</f>
        <v>y</v>
      </c>
      <c r="V3030" t="str">
        <f ca="1">IF(P3030=O3030,"y","n")</f>
        <v>y</v>
      </c>
    </row>
    <row r="3031" spans="1:22" x14ac:dyDescent="0.35">
      <c r="A3031" t="s">
        <v>32</v>
      </c>
      <c r="B3031" t="str">
        <f>TEXT(ROW(A3031),"0000000000")</f>
        <v>0000003031</v>
      </c>
      <c r="C3031">
        <f ca="1">RANDBETWEEN(1,20)</f>
        <v>4</v>
      </c>
      <c r="D3031">
        <f ca="1">RANDBETWEEN(0,C3031)</f>
        <v>2</v>
      </c>
      <c r="E3031" s="2">
        <f ca="1">RANDBETWEEN(50000,100000)</f>
        <v>86261</v>
      </c>
      <c r="F3031">
        <f ca="1">RANDBETWEEN(5,100)</f>
        <v>32</v>
      </c>
      <c r="G3031" t="str">
        <f ca="1">VLOOKUP(RANDBETWEEN(6,12),lookups!$A$1:$B$12,2,FALSE)</f>
        <v xml:space="preserve"> cc</v>
      </c>
      <c r="H3031" s="4">
        <f ca="1">IF(ROUNDDOWN(E3031/100000,0)=0,1,ROUNDDOWN(E3031/100000,0))</f>
        <v>1</v>
      </c>
      <c r="I3031" t="s">
        <v>33</v>
      </c>
      <c r="J3031" t="str">
        <f ca="1">VLOOKUP(RANDBETWEEN(1,5),lookups!$C$1:$D$5,2,FALSE)</f>
        <v>sweden</v>
      </c>
      <c r="K3031" t="str">
        <f ca="1">VLOOKUP(RANDBETWEEN(1,2),lookups!$G$1:$H$2,2,FALSE)</f>
        <v>flat</v>
      </c>
      <c r="L3031">
        <v>10</v>
      </c>
      <c r="M3031" t="str">
        <f ca="1">VLOOKUP(RANDBETWEEN(1,7),lookups!$I$1:$J$7,2,FALSE)</f>
        <v>c</v>
      </c>
      <c r="N3031" s="2">
        <f ca="1">E3031*(1-(RANDBETWEEN(1,50)/100))</f>
        <v>60382.7</v>
      </c>
      <c r="O3031" s="2">
        <f ca="1">N3031/12</f>
        <v>5031.8916666666664</v>
      </c>
      <c r="P3031" s="2">
        <f ca="1">RANDBETWEEN(1,1.5)*((N3031/12)*VLOOKUP(J3031,'Weather by country'!$A$1:$C$5,3,FALSE))</f>
        <v>5031.8916666666664</v>
      </c>
      <c r="Q3031" s="2">
        <f ca="1">(N3031/12)*RANDBETWEEN(60,100)/100</f>
        <v>4830.616</v>
      </c>
      <c r="R3031" s="2">
        <f ca="1">(N3031/12)*RANDBETWEEN(60,100)/100</f>
        <v>4880.9349166666661</v>
      </c>
      <c r="S3031" t="str">
        <f ca="1">VLOOKUP(J3031,'Weather by country'!$A$1:$C$5,2,FALSE)</f>
        <v>fine</v>
      </c>
      <c r="T3031" t="str">
        <f ca="1">VLOOKUP(RANDBETWEEN(1,5),lookups!$Q$1:$R$5,2,FALSE)</f>
        <v>n</v>
      </c>
      <c r="U3031" t="str">
        <f ca="1">VLOOKUP(RANDBETWEEN(1,5),lookups!$Q$1:$R$5,2,FALSE)</f>
        <v>n</v>
      </c>
      <c r="V3031" t="str">
        <f ca="1">IF(P3031=O3031,"y","n")</f>
        <v>y</v>
      </c>
    </row>
    <row r="3032" spans="1:22" x14ac:dyDescent="0.35">
      <c r="A3032" t="s">
        <v>31</v>
      </c>
      <c r="B3032" t="str">
        <f t="shared" si="47"/>
        <v>0000003032</v>
      </c>
      <c r="C3032">
        <f ca="1">RANDBETWEEN(5,20)</f>
        <v>14</v>
      </c>
      <c r="D3032">
        <f ca="1">RANDBETWEEN(0,C3032)</f>
        <v>13</v>
      </c>
      <c r="E3032" s="2">
        <f ca="1">RANDBETWEEN(100000,250000)</f>
        <v>127483</v>
      </c>
      <c r="F3032">
        <f ca="1">RANDBETWEEN(5,100)</f>
        <v>58</v>
      </c>
      <c r="G3032" t="str">
        <f ca="1">VLOOKUP(RANDBETWEEN(6,12),lookups!$A$1:$B$12,2,FALSE)</f>
        <v xml:space="preserve"> d</v>
      </c>
      <c r="H3032" s="4">
        <f ca="1">ROUNDDOWN(E3032/100000,0)</f>
        <v>1</v>
      </c>
      <c r="I3032" t="s">
        <v>33</v>
      </c>
      <c r="J3032" t="str">
        <f ca="1">VLOOKUP(RANDBETWEEN(1,5),lookups!$C$1:$D$5,2,FALSE)</f>
        <v>norway</v>
      </c>
      <c r="K3032" t="str">
        <f ca="1">VLOOKUP(RANDBETWEEN(1,2),lookups!$G$1:$H$2,2,FALSE)</f>
        <v>flat</v>
      </c>
      <c r="L3032">
        <v>10</v>
      </c>
      <c r="M3032" t="str">
        <f ca="1">VLOOKUP(RANDBETWEEN(1,7),lookups!$I$1:$J$7,2,FALSE)</f>
        <v>c</v>
      </c>
      <c r="N3032" s="2">
        <f ca="1">E3032*(1-(RANDBETWEEN(1,50)/100))</f>
        <v>71390.48000000001</v>
      </c>
      <c r="O3032" s="2">
        <f ca="1">N3032/12</f>
        <v>5949.2066666666678</v>
      </c>
      <c r="P3032" s="2">
        <f ca="1">RANDBETWEEN(1,1.5)*((N3032/12)*VLOOKUP(J3032,'Weather by country'!$A$1:$C$5,3,FALSE))</f>
        <v>5949.2066666666678</v>
      </c>
      <c r="Q3032" s="2">
        <f ca="1">(N3032/12)*RANDBETWEEN(60,100)/100</f>
        <v>3807.4922666666675</v>
      </c>
      <c r="R3032" s="2">
        <f ca="1">(N3032/12)*RANDBETWEEN(60,100)/100</f>
        <v>4937.8415333333342</v>
      </c>
      <c r="S3032" t="str">
        <f ca="1">VLOOKUP(J3032,'Weather by country'!$A$1:$C$5,2,FALSE)</f>
        <v>fine</v>
      </c>
      <c r="T3032" t="str">
        <f ca="1">VLOOKUP(RANDBETWEEN(1,5),lookups!$Q$1:$R$5,2,FALSE)</f>
        <v>n</v>
      </c>
      <c r="U3032" t="str">
        <f ca="1">VLOOKUP(RANDBETWEEN(1,5),lookups!$Q$1:$R$5,2,FALSE)</f>
        <v>n</v>
      </c>
      <c r="V3032" t="str">
        <f ca="1">IF(P3032=O3032,"y","n")</f>
        <v>y</v>
      </c>
    </row>
    <row r="3033" spans="1:22" x14ac:dyDescent="0.35">
      <c r="A3033" t="s">
        <v>32</v>
      </c>
      <c r="B3033" t="str">
        <f>TEXT(ROW(A3033),"0000000000")</f>
        <v>0000003033</v>
      </c>
      <c r="C3033">
        <f ca="1">RANDBETWEEN(1,20)</f>
        <v>3</v>
      </c>
      <c r="D3033">
        <f ca="1">RANDBETWEEN(0,C3033)</f>
        <v>3</v>
      </c>
      <c r="E3033" s="2">
        <f ca="1">RANDBETWEEN(50000,100000)</f>
        <v>55137</v>
      </c>
      <c r="F3033">
        <f ca="1">RANDBETWEEN(5,100)</f>
        <v>63</v>
      </c>
      <c r="G3033" t="str">
        <f ca="1">VLOOKUP(RANDBETWEEN(6,12),lookups!$A$1:$B$12,2,FALSE)</f>
        <v xml:space="preserve"> d</v>
      </c>
      <c r="H3033" s="4">
        <f ca="1">IF(ROUNDDOWN(E3033/100000,0)=0,1,ROUNDDOWN(E3033/100000,0))</f>
        <v>1</v>
      </c>
      <c r="I3033" t="s">
        <v>33</v>
      </c>
      <c r="J3033" t="str">
        <f ca="1">VLOOKUP(RANDBETWEEN(1,5),lookups!$C$1:$D$5,2,FALSE)</f>
        <v>finland</v>
      </c>
      <c r="K3033" t="str">
        <f ca="1">VLOOKUP(RANDBETWEEN(1,2),lookups!$G$1:$H$2,2,FALSE)</f>
        <v>flat</v>
      </c>
      <c r="L3033">
        <v>10</v>
      </c>
      <c r="M3033" t="str">
        <f ca="1">VLOOKUP(RANDBETWEEN(1,7),lookups!$I$1:$J$7,2,FALSE)</f>
        <v>c</v>
      </c>
      <c r="N3033" s="2">
        <f ca="1">E3033*(1-(RANDBETWEEN(1,50)/100))</f>
        <v>40801.379999999997</v>
      </c>
      <c r="O3033" s="2">
        <f ca="1">N3033/12</f>
        <v>3400.1149999999998</v>
      </c>
      <c r="P3033" s="2">
        <f ca="1">RANDBETWEEN(1,1.5)*((N3033/12)*VLOOKUP(J3033,'Weather by country'!$A$1:$C$5,3,FALSE))</f>
        <v>2720.0920000000001</v>
      </c>
      <c r="Q3033" s="2">
        <f ca="1">(N3033/12)*RANDBETWEEN(60,100)/100</f>
        <v>2754.0931500000002</v>
      </c>
      <c r="R3033" s="2">
        <f ca="1">(N3033/12)*RANDBETWEEN(60,100)/100</f>
        <v>2720.0919999999996</v>
      </c>
      <c r="S3033" t="str">
        <f ca="1">VLOOKUP(J3033,'Weather by country'!$A$1:$C$5,2,FALSE)</f>
        <v>l-rain</v>
      </c>
      <c r="T3033" t="str">
        <f ca="1">VLOOKUP(RANDBETWEEN(1,5),lookups!$Q$1:$R$5,2,FALSE)</f>
        <v>y</v>
      </c>
      <c r="U3033" t="str">
        <f ca="1">VLOOKUP(RANDBETWEEN(1,5),lookups!$Q$1:$R$5,2,FALSE)</f>
        <v>y</v>
      </c>
      <c r="V3033" t="str">
        <f ca="1">IF(P3033=O3033,"y","n")</f>
        <v>n</v>
      </c>
    </row>
    <row r="3034" spans="1:22" x14ac:dyDescent="0.35">
      <c r="A3034" t="s">
        <v>31</v>
      </c>
      <c r="B3034" t="str">
        <f t="shared" si="47"/>
        <v>0000003034</v>
      </c>
      <c r="C3034">
        <f ca="1">RANDBETWEEN(5,20)</f>
        <v>17</v>
      </c>
      <c r="D3034">
        <f ca="1">RANDBETWEEN(0,C3034)</f>
        <v>0</v>
      </c>
      <c r="E3034" s="2">
        <f ca="1">RANDBETWEEN(100000,250000)</f>
        <v>176146</v>
      </c>
      <c r="F3034">
        <f ca="1">RANDBETWEEN(5,100)</f>
        <v>71</v>
      </c>
      <c r="G3034" t="str">
        <f ca="1">VLOOKUP(RANDBETWEEN(6,12),lookups!$A$1:$B$12,2,FALSE)</f>
        <v xml:space="preserve"> dd</v>
      </c>
      <c r="H3034" s="4">
        <f ca="1">ROUNDDOWN(E3034/100000,0)</f>
        <v>1</v>
      </c>
      <c r="I3034" t="s">
        <v>33</v>
      </c>
      <c r="J3034" t="str">
        <f ca="1">VLOOKUP(RANDBETWEEN(1,5),lookups!$C$1:$D$5,2,FALSE)</f>
        <v>denmark</v>
      </c>
      <c r="K3034" t="str">
        <f ca="1">VLOOKUP(RANDBETWEEN(1,2),lookups!$G$1:$H$2,2,FALSE)</f>
        <v>flat</v>
      </c>
      <c r="L3034">
        <v>10</v>
      </c>
      <c r="M3034" t="str">
        <f ca="1">VLOOKUP(RANDBETWEEN(1,7),lookups!$I$1:$J$7,2,FALSE)</f>
        <v>c</v>
      </c>
      <c r="N3034" s="2">
        <f ca="1">E3034*(1-(RANDBETWEEN(1,50)/100))</f>
        <v>151485.56</v>
      </c>
      <c r="O3034" s="2">
        <f ca="1">N3034/12</f>
        <v>12623.796666666667</v>
      </c>
      <c r="P3034" s="2">
        <f ca="1">RANDBETWEEN(1,1.5)*((N3034/12)*VLOOKUP(J3034,'Weather by country'!$A$1:$C$5,3,FALSE))</f>
        <v>12623.796666666667</v>
      </c>
      <c r="Q3034" s="2">
        <f ca="1">(N3034/12)*RANDBETWEEN(60,100)/100</f>
        <v>11487.654966666669</v>
      </c>
      <c r="R3034" s="2">
        <f ca="1">(N3034/12)*RANDBETWEEN(60,100)/100</f>
        <v>7826.7539333333334</v>
      </c>
      <c r="S3034" t="str">
        <f ca="1">VLOOKUP(J3034,'Weather by country'!$A$1:$C$5,2,FALSE)</f>
        <v>fine</v>
      </c>
      <c r="T3034" t="str">
        <f ca="1">VLOOKUP(RANDBETWEEN(1,5),lookups!$Q$1:$R$5,2,FALSE)</f>
        <v>y</v>
      </c>
      <c r="U3034" t="str">
        <f ca="1">VLOOKUP(RANDBETWEEN(1,5),lookups!$Q$1:$R$5,2,FALSE)</f>
        <v>y</v>
      </c>
      <c r="V3034" t="str">
        <f ca="1">IF(P3034=O3034,"y","n")</f>
        <v>y</v>
      </c>
    </row>
    <row r="3035" spans="1:22" x14ac:dyDescent="0.35">
      <c r="A3035" t="s">
        <v>32</v>
      </c>
      <c r="B3035" t="str">
        <f>TEXT(ROW(A3035),"0000000000")</f>
        <v>0000003035</v>
      </c>
      <c r="C3035">
        <f ca="1">RANDBETWEEN(1,20)</f>
        <v>7</v>
      </c>
      <c r="D3035">
        <f ca="1">RANDBETWEEN(0,C3035)</f>
        <v>1</v>
      </c>
      <c r="E3035" s="2">
        <f ca="1">RANDBETWEEN(50000,100000)</f>
        <v>81952</v>
      </c>
      <c r="F3035">
        <f ca="1">RANDBETWEEN(5,100)</f>
        <v>34</v>
      </c>
      <c r="G3035" t="str">
        <f ca="1">VLOOKUP(RANDBETWEEN(6,12),lookups!$A$1:$B$12,2,FALSE)</f>
        <v xml:space="preserve"> d</v>
      </c>
      <c r="H3035" s="4">
        <f ca="1">IF(ROUNDDOWN(E3035/100000,0)=0,1,ROUNDDOWN(E3035/100000,0))</f>
        <v>1</v>
      </c>
      <c r="I3035" t="s">
        <v>33</v>
      </c>
      <c r="J3035" t="str">
        <f ca="1">VLOOKUP(RANDBETWEEN(1,5),lookups!$C$1:$D$5,2,FALSE)</f>
        <v>uk</v>
      </c>
      <c r="K3035" t="str">
        <f ca="1">VLOOKUP(RANDBETWEEN(1,2),lookups!$G$1:$H$2,2,FALSE)</f>
        <v>pitched</v>
      </c>
      <c r="L3035">
        <v>10</v>
      </c>
      <c r="M3035" t="str">
        <f ca="1">VLOOKUP(RANDBETWEEN(1,7),lookups!$I$1:$J$7,2,FALSE)</f>
        <v>c</v>
      </c>
      <c r="N3035" s="2">
        <f ca="1">E3035*(1-(RANDBETWEEN(1,50)/100))</f>
        <v>74576.320000000007</v>
      </c>
      <c r="O3035" s="2">
        <f ca="1">N3035/12</f>
        <v>6214.6933333333336</v>
      </c>
      <c r="P3035" s="2">
        <f ca="1">RANDBETWEEN(1,1.5)*((N3035/12)*VLOOKUP(J3035,'Weather by country'!$A$1:$C$5,3,FALSE))</f>
        <v>6214.6933333333336</v>
      </c>
      <c r="Q3035" s="2">
        <f ca="1">(N3035/12)*RANDBETWEEN(60,100)/100</f>
        <v>4598.873066666667</v>
      </c>
      <c r="R3035" s="2">
        <f ca="1">(N3035/12)*RANDBETWEEN(60,100)/100</f>
        <v>4225.9914666666664</v>
      </c>
      <c r="S3035" t="str">
        <f ca="1">VLOOKUP(J3035,'Weather by country'!$A$1:$C$5,2,FALSE)</f>
        <v>fine</v>
      </c>
      <c r="T3035" t="str">
        <f ca="1">VLOOKUP(RANDBETWEEN(1,5),lookups!$Q$1:$R$5,2,FALSE)</f>
        <v>n</v>
      </c>
      <c r="U3035" t="str">
        <f ca="1">VLOOKUP(RANDBETWEEN(1,5),lookups!$Q$1:$R$5,2,FALSE)</f>
        <v>y</v>
      </c>
      <c r="V3035" t="str">
        <f ca="1">IF(P3035=O3035,"y","n")</f>
        <v>y</v>
      </c>
    </row>
    <row r="3036" spans="1:22" x14ac:dyDescent="0.35">
      <c r="A3036" t="s">
        <v>31</v>
      </c>
      <c r="B3036" t="str">
        <f t="shared" si="47"/>
        <v>0000003036</v>
      </c>
      <c r="C3036">
        <f ca="1">RANDBETWEEN(5,20)</f>
        <v>9</v>
      </c>
      <c r="D3036">
        <f ca="1">RANDBETWEEN(0,C3036)</f>
        <v>4</v>
      </c>
      <c r="E3036" s="2">
        <f ca="1">RANDBETWEEN(100000,250000)</f>
        <v>213347</v>
      </c>
      <c r="F3036">
        <f ca="1">RANDBETWEEN(5,100)</f>
        <v>23</v>
      </c>
      <c r="G3036" t="str">
        <f ca="1">VLOOKUP(RANDBETWEEN(6,12),lookups!$A$1:$B$12,2,FALSE)</f>
        <v xml:space="preserve"> ddd</v>
      </c>
      <c r="H3036" s="4">
        <f ca="1">ROUNDDOWN(E3036/100000,0)</f>
        <v>2</v>
      </c>
      <c r="I3036" t="s">
        <v>33</v>
      </c>
      <c r="J3036" t="str">
        <f ca="1">VLOOKUP(RANDBETWEEN(1,5),lookups!$C$1:$D$5,2,FALSE)</f>
        <v>sweden</v>
      </c>
      <c r="K3036" t="str">
        <f ca="1">VLOOKUP(RANDBETWEEN(1,2),lookups!$G$1:$H$2,2,FALSE)</f>
        <v>flat</v>
      </c>
      <c r="L3036">
        <v>10</v>
      </c>
      <c r="M3036" t="str">
        <f ca="1">VLOOKUP(RANDBETWEEN(1,7),lookups!$I$1:$J$7,2,FALSE)</f>
        <v>c</v>
      </c>
      <c r="N3036" s="2">
        <f ca="1">E3036*(1-(RANDBETWEEN(1,50)/100))</f>
        <v>202679.65</v>
      </c>
      <c r="O3036" s="2">
        <f ca="1">N3036/12</f>
        <v>16889.970833333333</v>
      </c>
      <c r="P3036" s="2">
        <f ca="1">RANDBETWEEN(1,1.5)*((N3036/12)*VLOOKUP(J3036,'Weather by country'!$A$1:$C$5,3,FALSE))</f>
        <v>16889.970833333333</v>
      </c>
      <c r="Q3036" s="2">
        <f ca="1">(N3036/12)*RANDBETWEEN(60,100)/100</f>
        <v>15876.572583333333</v>
      </c>
      <c r="R3036" s="2">
        <f ca="1">(N3036/12)*RANDBETWEEN(60,100)/100</f>
        <v>10978.481041666668</v>
      </c>
      <c r="S3036" t="str">
        <f ca="1">VLOOKUP(J3036,'Weather by country'!$A$1:$C$5,2,FALSE)</f>
        <v>fine</v>
      </c>
      <c r="T3036" t="str">
        <f ca="1">VLOOKUP(RANDBETWEEN(1,5),lookups!$Q$1:$R$5,2,FALSE)</f>
        <v>n</v>
      </c>
      <c r="U3036" t="str">
        <f ca="1">VLOOKUP(RANDBETWEEN(1,5),lookups!$Q$1:$R$5,2,FALSE)</f>
        <v>y</v>
      </c>
      <c r="V3036" t="str">
        <f ca="1">IF(P3036=O3036,"y","n")</f>
        <v>y</v>
      </c>
    </row>
    <row r="3037" spans="1:22" x14ac:dyDescent="0.35">
      <c r="A3037" t="s">
        <v>32</v>
      </c>
      <c r="B3037" t="str">
        <f>TEXT(ROW(A3037),"0000000000")</f>
        <v>0000003037</v>
      </c>
      <c r="C3037">
        <f ca="1">RANDBETWEEN(1,20)</f>
        <v>12</v>
      </c>
      <c r="D3037">
        <f ca="1">RANDBETWEEN(0,C3037)</f>
        <v>6</v>
      </c>
      <c r="E3037" s="2">
        <f ca="1">RANDBETWEEN(50000,100000)</f>
        <v>62084</v>
      </c>
      <c r="F3037">
        <f ca="1">RANDBETWEEN(5,100)</f>
        <v>12</v>
      </c>
      <c r="G3037" t="str">
        <f ca="1">VLOOKUP(RANDBETWEEN(6,12),lookups!$A$1:$B$12,2,FALSE)</f>
        <v xml:space="preserve"> ccc</v>
      </c>
      <c r="H3037" s="4">
        <f ca="1">IF(ROUNDDOWN(E3037/100000,0)=0,1,ROUNDDOWN(E3037/100000,0))</f>
        <v>1</v>
      </c>
      <c r="I3037" t="s">
        <v>33</v>
      </c>
      <c r="J3037" t="str">
        <f ca="1">VLOOKUP(RANDBETWEEN(1,5),lookups!$C$1:$D$5,2,FALSE)</f>
        <v>norway</v>
      </c>
      <c r="K3037" t="str">
        <f ca="1">VLOOKUP(RANDBETWEEN(1,2),lookups!$G$1:$H$2,2,FALSE)</f>
        <v>pitched</v>
      </c>
      <c r="L3037">
        <v>10</v>
      </c>
      <c r="M3037" t="str">
        <f ca="1">VLOOKUP(RANDBETWEEN(1,7),lookups!$I$1:$J$7,2,FALSE)</f>
        <v>c</v>
      </c>
      <c r="N3037" s="2">
        <f ca="1">E3037*(1-(RANDBETWEEN(1,50)/100))</f>
        <v>50908.880000000005</v>
      </c>
      <c r="O3037" s="2">
        <f ca="1">N3037/12</f>
        <v>4242.4066666666668</v>
      </c>
      <c r="P3037" s="2">
        <f ca="1">RANDBETWEEN(1,1.5)*((N3037/12)*VLOOKUP(J3037,'Weather by country'!$A$1:$C$5,3,FALSE))</f>
        <v>4242.4066666666668</v>
      </c>
      <c r="Q3037" s="2">
        <f ca="1">(N3037/12)*RANDBETWEEN(60,100)/100</f>
        <v>3818.1660000000002</v>
      </c>
      <c r="R3037" s="2">
        <f ca="1">(N3037/12)*RANDBETWEEN(60,100)/100</f>
        <v>3224.2290666666668</v>
      </c>
      <c r="S3037" t="str">
        <f ca="1">VLOOKUP(J3037,'Weather by country'!$A$1:$C$5,2,FALSE)</f>
        <v>fine</v>
      </c>
      <c r="T3037" t="str">
        <f ca="1">VLOOKUP(RANDBETWEEN(1,5),lookups!$Q$1:$R$5,2,FALSE)</f>
        <v>n</v>
      </c>
      <c r="U3037" t="str">
        <f ca="1">VLOOKUP(RANDBETWEEN(1,5),lookups!$Q$1:$R$5,2,FALSE)</f>
        <v>y</v>
      </c>
      <c r="V3037" t="str">
        <f ca="1">IF(P3037=O3037,"y","n")</f>
        <v>y</v>
      </c>
    </row>
    <row r="3038" spans="1:22" x14ac:dyDescent="0.35">
      <c r="A3038" t="s">
        <v>31</v>
      </c>
      <c r="B3038" t="str">
        <f t="shared" si="47"/>
        <v>0000003038</v>
      </c>
      <c r="C3038">
        <f ca="1">RANDBETWEEN(5,20)</f>
        <v>5</v>
      </c>
      <c r="D3038">
        <f ca="1">RANDBETWEEN(0,C3038)</f>
        <v>4</v>
      </c>
      <c r="E3038" s="2">
        <f ca="1">RANDBETWEEN(100000,250000)</f>
        <v>112742</v>
      </c>
      <c r="F3038">
        <f ca="1">RANDBETWEEN(5,100)</f>
        <v>33</v>
      </c>
      <c r="G3038" t="str">
        <f ca="1">VLOOKUP(RANDBETWEEN(6,12),lookups!$A$1:$B$12,2,FALSE)</f>
        <v xml:space="preserve"> ccc</v>
      </c>
      <c r="H3038" s="4">
        <f ca="1">ROUNDDOWN(E3038/100000,0)</f>
        <v>1</v>
      </c>
      <c r="I3038" t="s">
        <v>33</v>
      </c>
      <c r="J3038" t="str">
        <f ca="1">VLOOKUP(RANDBETWEEN(1,5),lookups!$C$1:$D$5,2,FALSE)</f>
        <v>denmark</v>
      </c>
      <c r="K3038" t="str">
        <f ca="1">VLOOKUP(RANDBETWEEN(1,2),lookups!$G$1:$H$2,2,FALSE)</f>
        <v>flat</v>
      </c>
      <c r="L3038">
        <v>10</v>
      </c>
      <c r="M3038" t="str">
        <f ca="1">VLOOKUP(RANDBETWEEN(1,7),lookups!$I$1:$J$7,2,FALSE)</f>
        <v>b</v>
      </c>
      <c r="N3038" s="2">
        <f ca="1">E3038*(1-(RANDBETWEEN(1,50)/100))</f>
        <v>60880.680000000008</v>
      </c>
      <c r="O3038" s="2">
        <f ca="1">N3038/12</f>
        <v>5073.3900000000003</v>
      </c>
      <c r="P3038" s="2">
        <f ca="1">RANDBETWEEN(1,1.5)*((N3038/12)*VLOOKUP(J3038,'Weather by country'!$A$1:$C$5,3,FALSE))</f>
        <v>5073.3900000000003</v>
      </c>
      <c r="Q3038" s="2">
        <f ca="1">(N3038/12)*RANDBETWEEN(60,100)/100</f>
        <v>4261.6476000000002</v>
      </c>
      <c r="R3038" s="2">
        <f ca="1">(N3038/12)*RANDBETWEEN(60,100)/100</f>
        <v>5073.3900000000003</v>
      </c>
      <c r="S3038" t="str">
        <f ca="1">VLOOKUP(J3038,'Weather by country'!$A$1:$C$5,2,FALSE)</f>
        <v>fine</v>
      </c>
      <c r="T3038" t="str">
        <f ca="1">VLOOKUP(RANDBETWEEN(1,5),lookups!$Q$1:$R$5,2,FALSE)</f>
        <v>y</v>
      </c>
      <c r="U3038" t="str">
        <f ca="1">VLOOKUP(RANDBETWEEN(1,5),lookups!$Q$1:$R$5,2,FALSE)</f>
        <v>y</v>
      </c>
      <c r="V3038" t="str">
        <f ca="1">IF(P3038=O3038,"y","n")</f>
        <v>y</v>
      </c>
    </row>
    <row r="3039" spans="1:22" x14ac:dyDescent="0.35">
      <c r="A3039" t="s">
        <v>32</v>
      </c>
      <c r="B3039" t="str">
        <f>TEXT(ROW(A3039),"0000000000")</f>
        <v>0000003039</v>
      </c>
      <c r="C3039">
        <f ca="1">RANDBETWEEN(1,20)</f>
        <v>9</v>
      </c>
      <c r="D3039">
        <f ca="1">RANDBETWEEN(0,C3039)</f>
        <v>0</v>
      </c>
      <c r="E3039" s="2">
        <f ca="1">RANDBETWEEN(50000,100000)</f>
        <v>55238</v>
      </c>
      <c r="F3039">
        <f ca="1">RANDBETWEEN(5,100)</f>
        <v>12</v>
      </c>
      <c r="G3039" t="str">
        <f ca="1">VLOOKUP(RANDBETWEEN(6,12),lookups!$A$1:$B$12,2,FALSE)</f>
        <v xml:space="preserve"> ccc</v>
      </c>
      <c r="H3039" s="4">
        <f ca="1">IF(ROUNDDOWN(E3039/100000,0)=0,1,ROUNDDOWN(E3039/100000,0))</f>
        <v>1</v>
      </c>
      <c r="I3039" t="s">
        <v>33</v>
      </c>
      <c r="J3039" t="str">
        <f ca="1">VLOOKUP(RANDBETWEEN(1,5),lookups!$C$1:$D$5,2,FALSE)</f>
        <v>sweden</v>
      </c>
      <c r="K3039" t="str">
        <f ca="1">VLOOKUP(RANDBETWEEN(1,2),lookups!$G$1:$H$2,2,FALSE)</f>
        <v>pitched</v>
      </c>
      <c r="L3039">
        <v>10</v>
      </c>
      <c r="M3039" t="str">
        <f ca="1">VLOOKUP(RANDBETWEEN(1,7),lookups!$I$1:$J$7,2,FALSE)</f>
        <v>c</v>
      </c>
      <c r="N3039" s="2">
        <f ca="1">E3039*(1-(RANDBETWEEN(1,50)/100))</f>
        <v>46952.299999999996</v>
      </c>
      <c r="O3039" s="2">
        <f ca="1">N3039/12</f>
        <v>3912.6916666666662</v>
      </c>
      <c r="P3039" s="2">
        <f ca="1">RANDBETWEEN(1,1.5)*((N3039/12)*VLOOKUP(J3039,'Weather by country'!$A$1:$C$5,3,FALSE))</f>
        <v>3912.6916666666662</v>
      </c>
      <c r="Q3039" s="2">
        <f ca="1">(N3039/12)*RANDBETWEEN(60,100)/100</f>
        <v>3677.9301666666661</v>
      </c>
      <c r="R3039" s="2">
        <f ca="1">(N3039/12)*RANDBETWEEN(60,100)/100</f>
        <v>3130.1533333333332</v>
      </c>
      <c r="S3039" t="str">
        <f ca="1">VLOOKUP(J3039,'Weather by country'!$A$1:$C$5,2,FALSE)</f>
        <v>fine</v>
      </c>
      <c r="T3039" t="str">
        <f ca="1">VLOOKUP(RANDBETWEEN(1,5),lookups!$Q$1:$R$5,2,FALSE)</f>
        <v>n</v>
      </c>
      <c r="U3039" t="str">
        <f ca="1">VLOOKUP(RANDBETWEEN(1,5),lookups!$Q$1:$R$5,2,FALSE)</f>
        <v>n</v>
      </c>
      <c r="V3039" t="str">
        <f ca="1">IF(P3039=O3039,"y","n")</f>
        <v>y</v>
      </c>
    </row>
    <row r="3040" spans="1:22" x14ac:dyDescent="0.35">
      <c r="A3040" t="s">
        <v>31</v>
      </c>
      <c r="B3040" t="str">
        <f t="shared" si="47"/>
        <v>0000003040</v>
      </c>
      <c r="C3040">
        <f ca="1">RANDBETWEEN(5,20)</f>
        <v>10</v>
      </c>
      <c r="D3040">
        <f ca="1">RANDBETWEEN(0,C3040)</f>
        <v>6</v>
      </c>
      <c r="E3040" s="2">
        <f ca="1">RANDBETWEEN(100000,250000)</f>
        <v>197993</v>
      </c>
      <c r="F3040">
        <f ca="1">RANDBETWEEN(5,100)</f>
        <v>64</v>
      </c>
      <c r="G3040" t="str">
        <f ca="1">VLOOKUP(RANDBETWEEN(6,12),lookups!$A$1:$B$12,2,FALSE)</f>
        <v xml:space="preserve"> ddd</v>
      </c>
      <c r="H3040" s="4">
        <f ca="1">ROUNDDOWN(E3040/100000,0)</f>
        <v>1</v>
      </c>
      <c r="I3040" t="s">
        <v>33</v>
      </c>
      <c r="J3040" t="str">
        <f ca="1">VLOOKUP(RANDBETWEEN(1,5),lookups!$C$1:$D$5,2,FALSE)</f>
        <v>denmark</v>
      </c>
      <c r="K3040" t="str">
        <f ca="1">VLOOKUP(RANDBETWEEN(1,2),lookups!$G$1:$H$2,2,FALSE)</f>
        <v>pitched</v>
      </c>
      <c r="L3040">
        <v>10</v>
      </c>
      <c r="M3040" t="str">
        <f ca="1">VLOOKUP(RANDBETWEEN(1,7),lookups!$I$1:$J$7,2,FALSE)</f>
        <v>c</v>
      </c>
      <c r="N3040" s="2">
        <f ca="1">E3040*(1-(RANDBETWEEN(1,50)/100))</f>
        <v>178193.7</v>
      </c>
      <c r="O3040" s="2">
        <f ca="1">N3040/12</f>
        <v>14849.475</v>
      </c>
      <c r="P3040" s="2">
        <f ca="1">RANDBETWEEN(1,1.5)*((N3040/12)*VLOOKUP(J3040,'Weather by country'!$A$1:$C$5,3,FALSE))</f>
        <v>14849.475</v>
      </c>
      <c r="Q3040" s="2">
        <f ca="1">(N3040/12)*RANDBETWEEN(60,100)/100</f>
        <v>12325.064250000001</v>
      </c>
      <c r="R3040" s="2">
        <f ca="1">(N3040/12)*RANDBETWEEN(60,100)/100</f>
        <v>9949.1482500000002</v>
      </c>
      <c r="S3040" t="str">
        <f ca="1">VLOOKUP(J3040,'Weather by country'!$A$1:$C$5,2,FALSE)</f>
        <v>fine</v>
      </c>
      <c r="T3040" t="str">
        <f ca="1">VLOOKUP(RANDBETWEEN(1,5),lookups!$Q$1:$R$5,2,FALSE)</f>
        <v>y</v>
      </c>
      <c r="U3040" t="str">
        <f ca="1">VLOOKUP(RANDBETWEEN(1,5),lookups!$Q$1:$R$5,2,FALSE)</f>
        <v>y</v>
      </c>
      <c r="V3040" t="str">
        <f ca="1">IF(P3040=O3040,"y","n")</f>
        <v>y</v>
      </c>
    </row>
    <row r="3041" spans="1:22" x14ac:dyDescent="0.35">
      <c r="A3041" t="s">
        <v>32</v>
      </c>
      <c r="B3041" t="str">
        <f>TEXT(ROW(A3041),"0000000000")</f>
        <v>0000003041</v>
      </c>
      <c r="C3041">
        <f ca="1">RANDBETWEEN(1,20)</f>
        <v>15</v>
      </c>
      <c r="D3041">
        <f ca="1">RANDBETWEEN(0,C3041)</f>
        <v>6</v>
      </c>
      <c r="E3041" s="2">
        <f ca="1">RANDBETWEEN(50000,100000)</f>
        <v>81381</v>
      </c>
      <c r="F3041">
        <f ca="1">RANDBETWEEN(5,100)</f>
        <v>88</v>
      </c>
      <c r="G3041" t="str">
        <f ca="1">VLOOKUP(RANDBETWEEN(6,12),lookups!$A$1:$B$12,2,FALSE)</f>
        <v xml:space="preserve"> ddd</v>
      </c>
      <c r="H3041" s="4">
        <f ca="1">IF(ROUNDDOWN(E3041/100000,0)=0,1,ROUNDDOWN(E3041/100000,0))</f>
        <v>1</v>
      </c>
      <c r="I3041" t="s">
        <v>33</v>
      </c>
      <c r="J3041" t="str">
        <f ca="1">VLOOKUP(RANDBETWEEN(1,5),lookups!$C$1:$D$5,2,FALSE)</f>
        <v>sweden</v>
      </c>
      <c r="K3041" t="str">
        <f ca="1">VLOOKUP(RANDBETWEEN(1,2),lookups!$G$1:$H$2,2,FALSE)</f>
        <v>flat</v>
      </c>
      <c r="L3041">
        <v>10</v>
      </c>
      <c r="M3041" t="str">
        <f ca="1">VLOOKUP(RANDBETWEEN(1,7),lookups!$I$1:$J$7,2,FALSE)</f>
        <v>c</v>
      </c>
      <c r="N3041" s="2">
        <f ca="1">E3041*(1-(RANDBETWEEN(1,50)/100))</f>
        <v>72429.09</v>
      </c>
      <c r="O3041" s="2">
        <f ca="1">N3041/12</f>
        <v>6035.7574999999997</v>
      </c>
      <c r="P3041" s="2">
        <f ca="1">RANDBETWEEN(1,1.5)*((N3041/12)*VLOOKUP(J3041,'Weather by country'!$A$1:$C$5,3,FALSE))</f>
        <v>6035.7574999999997</v>
      </c>
      <c r="Q3041" s="2">
        <f ca="1">(N3041/12)*RANDBETWEEN(60,100)/100</f>
        <v>3681.8120749999998</v>
      </c>
      <c r="R3041" s="2">
        <f ca="1">(N3041/12)*RANDBETWEEN(60,100)/100</f>
        <v>3983.5999499999998</v>
      </c>
      <c r="S3041" t="str">
        <f ca="1">VLOOKUP(J3041,'Weather by country'!$A$1:$C$5,2,FALSE)</f>
        <v>fine</v>
      </c>
      <c r="T3041" t="str">
        <f ca="1">VLOOKUP(RANDBETWEEN(1,5),lookups!$Q$1:$R$5,2,FALSE)</f>
        <v>y</v>
      </c>
      <c r="U3041" t="str">
        <f ca="1">VLOOKUP(RANDBETWEEN(1,5),lookups!$Q$1:$R$5,2,FALSE)</f>
        <v>y</v>
      </c>
      <c r="V3041" t="str">
        <f ca="1">IF(P3041=O3041,"y","n")</f>
        <v>y</v>
      </c>
    </row>
    <row r="3042" spans="1:22" x14ac:dyDescent="0.35">
      <c r="A3042" t="s">
        <v>31</v>
      </c>
      <c r="B3042" t="str">
        <f t="shared" si="47"/>
        <v>0000003042</v>
      </c>
      <c r="C3042">
        <f ca="1">RANDBETWEEN(5,20)</f>
        <v>18</v>
      </c>
      <c r="D3042">
        <f ca="1">RANDBETWEEN(0,C3042)</f>
        <v>4</v>
      </c>
      <c r="E3042" s="2">
        <f ca="1">RANDBETWEEN(100000,250000)</f>
        <v>142667</v>
      </c>
      <c r="F3042">
        <f ca="1">RANDBETWEEN(5,100)</f>
        <v>66</v>
      </c>
      <c r="G3042" t="str">
        <f ca="1">VLOOKUP(RANDBETWEEN(6,12),lookups!$A$1:$B$12,2,FALSE)</f>
        <v xml:space="preserve"> dd</v>
      </c>
      <c r="H3042" s="4">
        <f ca="1">ROUNDDOWN(E3042/100000,0)</f>
        <v>1</v>
      </c>
      <c r="I3042" t="s">
        <v>33</v>
      </c>
      <c r="J3042" t="str">
        <f ca="1">VLOOKUP(RANDBETWEEN(1,5),lookups!$C$1:$D$5,2,FALSE)</f>
        <v>uk</v>
      </c>
      <c r="K3042" t="str">
        <f ca="1">VLOOKUP(RANDBETWEEN(1,2),lookups!$G$1:$H$2,2,FALSE)</f>
        <v>flat</v>
      </c>
      <c r="L3042">
        <v>10</v>
      </c>
      <c r="M3042" t="str">
        <f ca="1">VLOOKUP(RANDBETWEEN(1,7),lookups!$I$1:$J$7,2,FALSE)</f>
        <v>c</v>
      </c>
      <c r="N3042" s="2">
        <f ca="1">E3042*(1-(RANDBETWEEN(1,50)/100))</f>
        <v>85600.2</v>
      </c>
      <c r="O3042" s="2">
        <f ca="1">N3042/12</f>
        <v>7133.3499999999995</v>
      </c>
      <c r="P3042" s="2">
        <f ca="1">RANDBETWEEN(1,1.5)*((N3042/12)*VLOOKUP(J3042,'Weather by country'!$A$1:$C$5,3,FALSE))</f>
        <v>7133.3499999999995</v>
      </c>
      <c r="Q3042" s="2">
        <f ca="1">(N3042/12)*RANDBETWEEN(60,100)/100</f>
        <v>6348.6814999999988</v>
      </c>
      <c r="R3042" s="2">
        <f ca="1">(N3042/12)*RANDBETWEEN(60,100)/100</f>
        <v>6990.6829999999991</v>
      </c>
      <c r="S3042" t="str">
        <f ca="1">VLOOKUP(J3042,'Weather by country'!$A$1:$C$5,2,FALSE)</f>
        <v>fine</v>
      </c>
      <c r="T3042" t="str">
        <f ca="1">VLOOKUP(RANDBETWEEN(1,5),lookups!$Q$1:$R$5,2,FALSE)</f>
        <v>y</v>
      </c>
      <c r="U3042" t="str">
        <f ca="1">VLOOKUP(RANDBETWEEN(1,5),lookups!$Q$1:$R$5,2,FALSE)</f>
        <v>y</v>
      </c>
      <c r="V3042" t="str">
        <f ca="1">IF(P3042=O3042,"y","n")</f>
        <v>y</v>
      </c>
    </row>
    <row r="3043" spans="1:22" x14ac:dyDescent="0.35">
      <c r="A3043" t="s">
        <v>32</v>
      </c>
      <c r="B3043" t="str">
        <f>TEXT(ROW(A3043),"0000000000")</f>
        <v>0000003043</v>
      </c>
      <c r="C3043">
        <f ca="1">RANDBETWEEN(1,20)</f>
        <v>15</v>
      </c>
      <c r="D3043">
        <f ca="1">RANDBETWEEN(0,C3043)</f>
        <v>0</v>
      </c>
      <c r="E3043" s="2">
        <f ca="1">RANDBETWEEN(50000,100000)</f>
        <v>67893</v>
      </c>
      <c r="F3043">
        <f ca="1">RANDBETWEEN(5,100)</f>
        <v>93</v>
      </c>
      <c r="G3043" t="str">
        <f ca="1">VLOOKUP(RANDBETWEEN(6,12),lookups!$A$1:$B$12,2,FALSE)</f>
        <v xml:space="preserve"> ddd</v>
      </c>
      <c r="H3043" s="4">
        <f ca="1">IF(ROUNDDOWN(E3043/100000,0)=0,1,ROUNDDOWN(E3043/100000,0))</f>
        <v>1</v>
      </c>
      <c r="I3043" t="s">
        <v>33</v>
      </c>
      <c r="J3043" t="str">
        <f ca="1">VLOOKUP(RANDBETWEEN(1,5),lookups!$C$1:$D$5,2,FALSE)</f>
        <v>sweden</v>
      </c>
      <c r="K3043" t="str">
        <f ca="1">VLOOKUP(RANDBETWEEN(1,2),lookups!$G$1:$H$2,2,FALSE)</f>
        <v>flat</v>
      </c>
      <c r="L3043">
        <v>10</v>
      </c>
      <c r="M3043" t="str">
        <f ca="1">VLOOKUP(RANDBETWEEN(1,7),lookups!$I$1:$J$7,2,FALSE)</f>
        <v>b</v>
      </c>
      <c r="N3043" s="2">
        <f ca="1">E3043*(1-(RANDBETWEEN(1,50)/100))</f>
        <v>42093.659999999996</v>
      </c>
      <c r="O3043" s="2">
        <f ca="1">N3043/12</f>
        <v>3507.8049999999998</v>
      </c>
      <c r="P3043" s="2">
        <f ca="1">RANDBETWEEN(1,1.5)*((N3043/12)*VLOOKUP(J3043,'Weather by country'!$A$1:$C$5,3,FALSE))</f>
        <v>3507.8049999999998</v>
      </c>
      <c r="Q3043" s="2">
        <f ca="1">(N3043/12)*RANDBETWEEN(60,100)/100</f>
        <v>2455.4634999999998</v>
      </c>
      <c r="R3043" s="2">
        <f ca="1">(N3043/12)*RANDBETWEEN(60,100)/100</f>
        <v>3192.1025500000001</v>
      </c>
      <c r="S3043" t="str">
        <f ca="1">VLOOKUP(J3043,'Weather by country'!$A$1:$C$5,2,FALSE)</f>
        <v>fine</v>
      </c>
      <c r="T3043" t="str">
        <f ca="1">VLOOKUP(RANDBETWEEN(1,5),lookups!$Q$1:$R$5,2,FALSE)</f>
        <v>y</v>
      </c>
      <c r="U3043" t="str">
        <f ca="1">VLOOKUP(RANDBETWEEN(1,5),lookups!$Q$1:$R$5,2,FALSE)</f>
        <v>n</v>
      </c>
      <c r="V3043" t="str">
        <f ca="1">IF(P3043=O3043,"y","n")</f>
        <v>y</v>
      </c>
    </row>
    <row r="3044" spans="1:22" x14ac:dyDescent="0.35">
      <c r="A3044" t="s">
        <v>31</v>
      </c>
      <c r="B3044" t="str">
        <f t="shared" si="47"/>
        <v>0000003044</v>
      </c>
      <c r="C3044">
        <f ca="1">RANDBETWEEN(5,20)</f>
        <v>15</v>
      </c>
      <c r="D3044">
        <f ca="1">RANDBETWEEN(0,C3044)</f>
        <v>13</v>
      </c>
      <c r="E3044" s="2">
        <f ca="1">RANDBETWEEN(100000,250000)</f>
        <v>244869</v>
      </c>
      <c r="F3044">
        <f ca="1">RANDBETWEEN(5,100)</f>
        <v>73</v>
      </c>
      <c r="G3044" t="str">
        <f ca="1">VLOOKUP(RANDBETWEEN(6,12),lookups!$A$1:$B$12,2,FALSE)</f>
        <v xml:space="preserve"> d</v>
      </c>
      <c r="H3044" s="4">
        <f ca="1">ROUNDDOWN(E3044/100000,0)</f>
        <v>2</v>
      </c>
      <c r="I3044" t="s">
        <v>33</v>
      </c>
      <c r="J3044" t="str">
        <f ca="1">VLOOKUP(RANDBETWEEN(1,5),lookups!$C$1:$D$5,2,FALSE)</f>
        <v>denmark</v>
      </c>
      <c r="K3044" t="str">
        <f ca="1">VLOOKUP(RANDBETWEEN(1,2),lookups!$G$1:$H$2,2,FALSE)</f>
        <v>flat</v>
      </c>
      <c r="L3044">
        <v>10</v>
      </c>
      <c r="M3044" t="str">
        <f ca="1">VLOOKUP(RANDBETWEEN(1,7),lookups!$I$1:$J$7,2,FALSE)</f>
        <v>a</v>
      </c>
      <c r="N3044" s="2">
        <f ca="1">E3044*(1-(RANDBETWEEN(1,50)/100))</f>
        <v>188549.13</v>
      </c>
      <c r="O3044" s="2">
        <f ca="1">N3044/12</f>
        <v>15712.4275</v>
      </c>
      <c r="P3044" s="2">
        <f ca="1">RANDBETWEEN(1,1.5)*((N3044/12)*VLOOKUP(J3044,'Weather by country'!$A$1:$C$5,3,FALSE))</f>
        <v>15712.4275</v>
      </c>
      <c r="Q3044" s="2">
        <f ca="1">(N3044/12)*RANDBETWEEN(60,100)/100</f>
        <v>10841.574975000001</v>
      </c>
      <c r="R3044" s="2">
        <f ca="1">(N3044/12)*RANDBETWEEN(60,100)/100</f>
        <v>11470.072075</v>
      </c>
      <c r="S3044" t="str">
        <f ca="1">VLOOKUP(J3044,'Weather by country'!$A$1:$C$5,2,FALSE)</f>
        <v>fine</v>
      </c>
      <c r="T3044" t="str">
        <f ca="1">VLOOKUP(RANDBETWEEN(1,5),lookups!$Q$1:$R$5,2,FALSE)</f>
        <v>y</v>
      </c>
      <c r="U3044" t="str">
        <f ca="1">VLOOKUP(RANDBETWEEN(1,5),lookups!$Q$1:$R$5,2,FALSE)</f>
        <v>y</v>
      </c>
      <c r="V3044" t="str">
        <f ca="1">IF(P3044=O3044,"y","n")</f>
        <v>y</v>
      </c>
    </row>
    <row r="3045" spans="1:22" x14ac:dyDescent="0.35">
      <c r="A3045" t="s">
        <v>32</v>
      </c>
      <c r="B3045" t="str">
        <f>TEXT(ROW(A3045),"0000000000")</f>
        <v>0000003045</v>
      </c>
      <c r="C3045">
        <f ca="1">RANDBETWEEN(1,20)</f>
        <v>19</v>
      </c>
      <c r="D3045">
        <f ca="1">RANDBETWEEN(0,C3045)</f>
        <v>6</v>
      </c>
      <c r="E3045" s="2">
        <f ca="1">RANDBETWEEN(50000,100000)</f>
        <v>65303</v>
      </c>
      <c r="F3045">
        <f ca="1">RANDBETWEEN(5,100)</f>
        <v>21</v>
      </c>
      <c r="G3045" t="str">
        <f ca="1">VLOOKUP(RANDBETWEEN(6,12),lookups!$A$1:$B$12,2,FALSE)</f>
        <v xml:space="preserve"> b</v>
      </c>
      <c r="H3045" s="4">
        <f ca="1">IF(ROUNDDOWN(E3045/100000,0)=0,1,ROUNDDOWN(E3045/100000,0))</f>
        <v>1</v>
      </c>
      <c r="I3045" t="s">
        <v>33</v>
      </c>
      <c r="J3045" t="str">
        <f ca="1">VLOOKUP(RANDBETWEEN(1,5),lookups!$C$1:$D$5,2,FALSE)</f>
        <v>finland</v>
      </c>
      <c r="K3045" t="str">
        <f ca="1">VLOOKUP(RANDBETWEEN(1,2),lookups!$G$1:$H$2,2,FALSE)</f>
        <v>flat</v>
      </c>
      <c r="L3045">
        <v>10</v>
      </c>
      <c r="M3045" t="str">
        <f ca="1">VLOOKUP(RANDBETWEEN(1,7),lookups!$I$1:$J$7,2,FALSE)</f>
        <v>c</v>
      </c>
      <c r="N3045" s="2">
        <f ca="1">E3045*(1-(RANDBETWEEN(1,50)/100))</f>
        <v>32651.5</v>
      </c>
      <c r="O3045" s="2">
        <f ca="1">N3045/12</f>
        <v>2720.9583333333335</v>
      </c>
      <c r="P3045" s="2">
        <f ca="1">RANDBETWEEN(1,1.5)*((N3045/12)*VLOOKUP(J3045,'Weather by country'!$A$1:$C$5,3,FALSE))</f>
        <v>2176.7666666666669</v>
      </c>
      <c r="Q3045" s="2">
        <f ca="1">(N3045/12)*RANDBETWEEN(60,100)/100</f>
        <v>2530.49125</v>
      </c>
      <c r="R3045" s="2">
        <f ca="1">(N3045/12)*RANDBETWEEN(60,100)/100</f>
        <v>2013.5091666666669</v>
      </c>
      <c r="S3045" t="str">
        <f ca="1">VLOOKUP(J3045,'Weather by country'!$A$1:$C$5,2,FALSE)</f>
        <v>l-rain</v>
      </c>
      <c r="T3045" t="str">
        <f ca="1">VLOOKUP(RANDBETWEEN(1,5),lookups!$Q$1:$R$5,2,FALSE)</f>
        <v>n</v>
      </c>
      <c r="U3045" t="str">
        <f ca="1">VLOOKUP(RANDBETWEEN(1,5),lookups!$Q$1:$R$5,2,FALSE)</f>
        <v>n</v>
      </c>
      <c r="V3045" t="str">
        <f ca="1">IF(P3045=O3045,"y","n")</f>
        <v>n</v>
      </c>
    </row>
    <row r="3046" spans="1:22" x14ac:dyDescent="0.35">
      <c r="A3046" t="s">
        <v>31</v>
      </c>
      <c r="B3046" t="str">
        <f t="shared" si="47"/>
        <v>0000003046</v>
      </c>
      <c r="C3046">
        <f ca="1">RANDBETWEEN(5,20)</f>
        <v>7</v>
      </c>
      <c r="D3046">
        <f ca="1">RANDBETWEEN(0,C3046)</f>
        <v>1</v>
      </c>
      <c r="E3046" s="2">
        <f ca="1">RANDBETWEEN(100000,250000)</f>
        <v>115079</v>
      </c>
      <c r="F3046">
        <f ca="1">RANDBETWEEN(5,100)</f>
        <v>57</v>
      </c>
      <c r="G3046" t="str">
        <f ca="1">VLOOKUP(RANDBETWEEN(6,12),lookups!$A$1:$B$12,2,FALSE)</f>
        <v xml:space="preserve"> dd</v>
      </c>
      <c r="H3046" s="4">
        <f ca="1">ROUNDDOWN(E3046/100000,0)</f>
        <v>1</v>
      </c>
      <c r="I3046" t="s">
        <v>33</v>
      </c>
      <c r="J3046" t="str">
        <f ca="1">VLOOKUP(RANDBETWEEN(1,5),lookups!$C$1:$D$5,2,FALSE)</f>
        <v>norway</v>
      </c>
      <c r="K3046" t="str">
        <f ca="1">VLOOKUP(RANDBETWEEN(1,2),lookups!$G$1:$H$2,2,FALSE)</f>
        <v>flat</v>
      </c>
      <c r="L3046">
        <v>10</v>
      </c>
      <c r="M3046" t="str">
        <f ca="1">VLOOKUP(RANDBETWEEN(1,7),lookups!$I$1:$J$7,2,FALSE)</f>
        <v>b</v>
      </c>
      <c r="N3046" s="2">
        <f ca="1">E3046*(1-(RANDBETWEEN(1,50)/100))</f>
        <v>88610.83</v>
      </c>
      <c r="O3046" s="2">
        <f ca="1">N3046/12</f>
        <v>7384.2358333333332</v>
      </c>
      <c r="P3046" s="2">
        <f ca="1">RANDBETWEEN(1,1.5)*((N3046/12)*VLOOKUP(J3046,'Weather by country'!$A$1:$C$5,3,FALSE))</f>
        <v>7384.2358333333332</v>
      </c>
      <c r="Q3046" s="2">
        <f ca="1">(N3046/12)*RANDBETWEEN(60,100)/100</f>
        <v>6719.6546083333333</v>
      </c>
      <c r="R3046" s="2">
        <f ca="1">(N3046/12)*RANDBETWEEN(60,100)/100</f>
        <v>4873.5956500000002</v>
      </c>
      <c r="S3046" t="str">
        <f ca="1">VLOOKUP(J3046,'Weather by country'!$A$1:$C$5,2,FALSE)</f>
        <v>fine</v>
      </c>
      <c r="T3046" t="str">
        <f ca="1">VLOOKUP(RANDBETWEEN(1,5),lookups!$Q$1:$R$5,2,FALSE)</f>
        <v>y</v>
      </c>
      <c r="U3046" t="str">
        <f ca="1">VLOOKUP(RANDBETWEEN(1,5),lookups!$Q$1:$R$5,2,FALSE)</f>
        <v>n</v>
      </c>
      <c r="V3046" t="str">
        <f ca="1">IF(P3046=O3046,"y","n")</f>
        <v>y</v>
      </c>
    </row>
    <row r="3047" spans="1:22" x14ac:dyDescent="0.35">
      <c r="A3047" t="s">
        <v>32</v>
      </c>
      <c r="B3047" t="str">
        <f>TEXT(ROW(A3047),"0000000000")</f>
        <v>0000003047</v>
      </c>
      <c r="C3047">
        <f ca="1">RANDBETWEEN(1,20)</f>
        <v>10</v>
      </c>
      <c r="D3047">
        <f ca="1">RANDBETWEEN(0,C3047)</f>
        <v>6</v>
      </c>
      <c r="E3047" s="2">
        <f ca="1">RANDBETWEEN(50000,100000)</f>
        <v>65145</v>
      </c>
      <c r="F3047">
        <f ca="1">RANDBETWEEN(5,100)</f>
        <v>67</v>
      </c>
      <c r="G3047" t="str">
        <f ca="1">VLOOKUP(RANDBETWEEN(6,12),lookups!$A$1:$B$12,2,FALSE)</f>
        <v xml:space="preserve"> d</v>
      </c>
      <c r="H3047" s="4">
        <f ca="1">IF(ROUNDDOWN(E3047/100000,0)=0,1,ROUNDDOWN(E3047/100000,0))</f>
        <v>1</v>
      </c>
      <c r="I3047" t="s">
        <v>33</v>
      </c>
      <c r="J3047" t="str">
        <f ca="1">VLOOKUP(RANDBETWEEN(1,5),lookups!$C$1:$D$5,2,FALSE)</f>
        <v>sweden</v>
      </c>
      <c r="K3047" t="str">
        <f ca="1">VLOOKUP(RANDBETWEEN(1,2),lookups!$G$1:$H$2,2,FALSE)</f>
        <v>pitched</v>
      </c>
      <c r="L3047">
        <v>10</v>
      </c>
      <c r="M3047" t="str">
        <f ca="1">VLOOKUP(RANDBETWEEN(1,7),lookups!$I$1:$J$7,2,FALSE)</f>
        <v>b</v>
      </c>
      <c r="N3047" s="2">
        <f ca="1">E3047*(1-(RANDBETWEEN(1,50)/100))</f>
        <v>58630.5</v>
      </c>
      <c r="O3047" s="2">
        <f ca="1">N3047/12</f>
        <v>4885.875</v>
      </c>
      <c r="P3047" s="2">
        <f ca="1">RANDBETWEEN(1,1.5)*((N3047/12)*VLOOKUP(J3047,'Weather by country'!$A$1:$C$5,3,FALSE))</f>
        <v>4885.875</v>
      </c>
      <c r="Q3047" s="2">
        <f ca="1">(N3047/12)*RANDBETWEEN(60,100)/100</f>
        <v>4641.5812500000002</v>
      </c>
      <c r="R3047" s="2">
        <f ca="1">(N3047/12)*RANDBETWEEN(60,100)/100</f>
        <v>3273.5362500000001</v>
      </c>
      <c r="S3047" t="str">
        <f ca="1">VLOOKUP(J3047,'Weather by country'!$A$1:$C$5,2,FALSE)</f>
        <v>fine</v>
      </c>
      <c r="T3047" t="str">
        <f ca="1">VLOOKUP(RANDBETWEEN(1,5),lookups!$Q$1:$R$5,2,FALSE)</f>
        <v>y</v>
      </c>
      <c r="U3047" t="str">
        <f ca="1">VLOOKUP(RANDBETWEEN(1,5),lookups!$Q$1:$R$5,2,FALSE)</f>
        <v>y</v>
      </c>
      <c r="V3047" t="str">
        <f ca="1">IF(P3047=O3047,"y","n")</f>
        <v>y</v>
      </c>
    </row>
    <row r="3048" spans="1:22" x14ac:dyDescent="0.35">
      <c r="A3048" t="s">
        <v>31</v>
      </c>
      <c r="B3048" t="str">
        <f t="shared" si="47"/>
        <v>0000003048</v>
      </c>
      <c r="C3048">
        <f ca="1">RANDBETWEEN(5,20)</f>
        <v>19</v>
      </c>
      <c r="D3048">
        <f ca="1">RANDBETWEEN(0,C3048)</f>
        <v>3</v>
      </c>
      <c r="E3048" s="2">
        <f ca="1">RANDBETWEEN(100000,250000)</f>
        <v>194324</v>
      </c>
      <c r="F3048">
        <f ca="1">RANDBETWEEN(5,100)</f>
        <v>42</v>
      </c>
      <c r="G3048" t="str">
        <f ca="1">VLOOKUP(RANDBETWEEN(6,12),lookups!$A$1:$B$12,2,FALSE)</f>
        <v xml:space="preserve"> dd</v>
      </c>
      <c r="H3048" s="4">
        <f ca="1">ROUNDDOWN(E3048/100000,0)</f>
        <v>1</v>
      </c>
      <c r="I3048" t="s">
        <v>33</v>
      </c>
      <c r="J3048" t="str">
        <f ca="1">VLOOKUP(RANDBETWEEN(1,5),lookups!$C$1:$D$5,2,FALSE)</f>
        <v>uk</v>
      </c>
      <c r="K3048" t="str">
        <f ca="1">VLOOKUP(RANDBETWEEN(1,2),lookups!$G$1:$H$2,2,FALSE)</f>
        <v>pitched</v>
      </c>
      <c r="L3048">
        <v>10</v>
      </c>
      <c r="M3048" t="str">
        <f ca="1">VLOOKUP(RANDBETWEEN(1,7),lookups!$I$1:$J$7,2,FALSE)</f>
        <v>c</v>
      </c>
      <c r="N3048" s="2">
        <f ca="1">E3048*(1-(RANDBETWEEN(1,50)/100))</f>
        <v>132140.31999999998</v>
      </c>
      <c r="O3048" s="2">
        <f ca="1">N3048/12</f>
        <v>11011.693333333331</v>
      </c>
      <c r="P3048" s="2">
        <f ca="1">RANDBETWEEN(1,1.5)*((N3048/12)*VLOOKUP(J3048,'Weather by country'!$A$1:$C$5,3,FALSE))</f>
        <v>11011.693333333331</v>
      </c>
      <c r="Q3048" s="2">
        <f ca="1">(N3048/12)*RANDBETWEEN(60,100)/100</f>
        <v>10350.991733333331</v>
      </c>
      <c r="R3048" s="2">
        <f ca="1">(N3048/12)*RANDBETWEEN(60,100)/100</f>
        <v>10791.459466666665</v>
      </c>
      <c r="S3048" t="str">
        <f ca="1">VLOOKUP(J3048,'Weather by country'!$A$1:$C$5,2,FALSE)</f>
        <v>fine</v>
      </c>
      <c r="T3048" t="str">
        <f ca="1">VLOOKUP(RANDBETWEEN(1,5),lookups!$Q$1:$R$5,2,FALSE)</f>
        <v>y</v>
      </c>
      <c r="U3048" t="str">
        <f ca="1">VLOOKUP(RANDBETWEEN(1,5),lookups!$Q$1:$R$5,2,FALSE)</f>
        <v>y</v>
      </c>
      <c r="V3048" t="str">
        <f ca="1">IF(P3048=O3048,"y","n")</f>
        <v>y</v>
      </c>
    </row>
    <row r="3049" spans="1:22" x14ac:dyDescent="0.35">
      <c r="A3049" t="s">
        <v>32</v>
      </c>
      <c r="B3049" t="str">
        <f>TEXT(ROW(A3049),"0000000000")</f>
        <v>0000003049</v>
      </c>
      <c r="C3049">
        <f ca="1">RANDBETWEEN(1,20)</f>
        <v>19</v>
      </c>
      <c r="D3049">
        <f ca="1">RANDBETWEEN(0,C3049)</f>
        <v>19</v>
      </c>
      <c r="E3049" s="2">
        <f ca="1">RANDBETWEEN(50000,100000)</f>
        <v>89506</v>
      </c>
      <c r="F3049">
        <f ca="1">RANDBETWEEN(5,100)</f>
        <v>71</v>
      </c>
      <c r="G3049" t="str">
        <f ca="1">VLOOKUP(RANDBETWEEN(6,12),lookups!$A$1:$B$12,2,FALSE)</f>
        <v xml:space="preserve"> d</v>
      </c>
      <c r="H3049" s="4">
        <f ca="1">IF(ROUNDDOWN(E3049/100000,0)=0,1,ROUNDDOWN(E3049/100000,0))</f>
        <v>1</v>
      </c>
      <c r="I3049" t="s">
        <v>33</v>
      </c>
      <c r="J3049" t="str">
        <f ca="1">VLOOKUP(RANDBETWEEN(1,5),lookups!$C$1:$D$5,2,FALSE)</f>
        <v>finland</v>
      </c>
      <c r="K3049" t="str">
        <f ca="1">VLOOKUP(RANDBETWEEN(1,2),lookups!$G$1:$H$2,2,FALSE)</f>
        <v>pitched</v>
      </c>
      <c r="L3049">
        <v>10</v>
      </c>
      <c r="M3049" t="str">
        <f ca="1">VLOOKUP(RANDBETWEEN(1,7),lookups!$I$1:$J$7,2,FALSE)</f>
        <v>c</v>
      </c>
      <c r="N3049" s="2">
        <f ca="1">E3049*(1-(RANDBETWEEN(1,50)/100))</f>
        <v>51018.420000000006</v>
      </c>
      <c r="O3049" s="2">
        <f ca="1">N3049/12</f>
        <v>4251.5350000000008</v>
      </c>
      <c r="P3049" s="2">
        <f ca="1">RANDBETWEEN(1,1.5)*((N3049/12)*VLOOKUP(J3049,'Weather by country'!$A$1:$C$5,3,FALSE))</f>
        <v>3401.228000000001</v>
      </c>
      <c r="Q3049" s="2">
        <f ca="1">(N3049/12)*RANDBETWEEN(60,100)/100</f>
        <v>3018.5898500000003</v>
      </c>
      <c r="R3049" s="2">
        <f ca="1">(N3049/12)*RANDBETWEEN(60,100)/100</f>
        <v>2763.4977500000005</v>
      </c>
      <c r="S3049" t="str">
        <f ca="1">VLOOKUP(J3049,'Weather by country'!$A$1:$C$5,2,FALSE)</f>
        <v>l-rain</v>
      </c>
      <c r="T3049" t="str">
        <f ca="1">VLOOKUP(RANDBETWEEN(1,5),lookups!$Q$1:$R$5,2,FALSE)</f>
        <v>y</v>
      </c>
      <c r="U3049" t="str">
        <f ca="1">VLOOKUP(RANDBETWEEN(1,5),lookups!$Q$1:$R$5,2,FALSE)</f>
        <v>n</v>
      </c>
      <c r="V3049" t="str">
        <f ca="1">IF(P3049=O3049,"y","n")</f>
        <v>n</v>
      </c>
    </row>
    <row r="3050" spans="1:22" x14ac:dyDescent="0.35">
      <c r="A3050" t="s">
        <v>31</v>
      </c>
      <c r="B3050" t="str">
        <f t="shared" si="47"/>
        <v>0000003050</v>
      </c>
      <c r="C3050">
        <f ca="1">RANDBETWEEN(5,20)</f>
        <v>18</v>
      </c>
      <c r="D3050">
        <f ca="1">RANDBETWEEN(0,C3050)</f>
        <v>15</v>
      </c>
      <c r="E3050" s="2">
        <f ca="1">RANDBETWEEN(100000,250000)</f>
        <v>200893</v>
      </c>
      <c r="F3050">
        <f ca="1">RANDBETWEEN(5,100)</f>
        <v>32</v>
      </c>
      <c r="G3050" t="str">
        <f ca="1">VLOOKUP(RANDBETWEEN(6,12),lookups!$A$1:$B$12,2,FALSE)</f>
        <v xml:space="preserve"> b</v>
      </c>
      <c r="H3050" s="4">
        <f ca="1">ROUNDDOWN(E3050/100000,0)</f>
        <v>2</v>
      </c>
      <c r="I3050" t="s">
        <v>33</v>
      </c>
      <c r="J3050" t="str">
        <f ca="1">VLOOKUP(RANDBETWEEN(1,5),lookups!$C$1:$D$5,2,FALSE)</f>
        <v>norway</v>
      </c>
      <c r="K3050" t="str">
        <f ca="1">VLOOKUP(RANDBETWEEN(1,2),lookups!$G$1:$H$2,2,FALSE)</f>
        <v>pitched</v>
      </c>
      <c r="L3050">
        <v>10</v>
      </c>
      <c r="M3050" t="str">
        <f ca="1">VLOOKUP(RANDBETWEEN(1,7),lookups!$I$1:$J$7,2,FALSE)</f>
        <v>c</v>
      </c>
      <c r="N3050" s="2">
        <f ca="1">E3050*(1-(RANDBETWEEN(1,50)/100))</f>
        <v>110491.15000000001</v>
      </c>
      <c r="O3050" s="2">
        <f ca="1">N3050/12</f>
        <v>9207.5958333333347</v>
      </c>
      <c r="P3050" s="2">
        <f ca="1">RANDBETWEEN(1,1.5)*((N3050/12)*VLOOKUP(J3050,'Weather by country'!$A$1:$C$5,3,FALSE))</f>
        <v>9207.5958333333347</v>
      </c>
      <c r="Q3050" s="2">
        <f ca="1">(N3050/12)*RANDBETWEEN(60,100)/100</f>
        <v>8839.2920000000013</v>
      </c>
      <c r="R3050" s="2">
        <f ca="1">(N3050/12)*RANDBETWEEN(60,100)/100</f>
        <v>7826.4564583333349</v>
      </c>
      <c r="S3050" t="str">
        <f ca="1">VLOOKUP(J3050,'Weather by country'!$A$1:$C$5,2,FALSE)</f>
        <v>fine</v>
      </c>
      <c r="T3050" t="str">
        <f ca="1">VLOOKUP(RANDBETWEEN(1,5),lookups!$Q$1:$R$5,2,FALSE)</f>
        <v>n</v>
      </c>
      <c r="U3050" t="str">
        <f ca="1">VLOOKUP(RANDBETWEEN(1,5),lookups!$Q$1:$R$5,2,FALSE)</f>
        <v>n</v>
      </c>
      <c r="V3050" t="str">
        <f ca="1">IF(P3050=O3050,"y","n")</f>
        <v>y</v>
      </c>
    </row>
    <row r="3051" spans="1:22" x14ac:dyDescent="0.35">
      <c r="A3051" t="s">
        <v>32</v>
      </c>
      <c r="B3051" t="str">
        <f>TEXT(ROW(A3051),"0000000000")</f>
        <v>0000003051</v>
      </c>
      <c r="C3051">
        <f ca="1">RANDBETWEEN(1,20)</f>
        <v>9</v>
      </c>
      <c r="D3051">
        <f ca="1">RANDBETWEEN(0,C3051)</f>
        <v>6</v>
      </c>
      <c r="E3051" s="2">
        <f ca="1">RANDBETWEEN(50000,100000)</f>
        <v>74569</v>
      </c>
      <c r="F3051">
        <f ca="1">RANDBETWEEN(5,100)</f>
        <v>25</v>
      </c>
      <c r="G3051" t="str">
        <f ca="1">VLOOKUP(RANDBETWEEN(6,12),lookups!$A$1:$B$12,2,FALSE)</f>
        <v xml:space="preserve"> b</v>
      </c>
      <c r="H3051" s="4">
        <f ca="1">IF(ROUNDDOWN(E3051/100000,0)=0,1,ROUNDDOWN(E3051/100000,0))</f>
        <v>1</v>
      </c>
      <c r="I3051" t="s">
        <v>33</v>
      </c>
      <c r="J3051" t="str">
        <f ca="1">VLOOKUP(RANDBETWEEN(1,5),lookups!$C$1:$D$5,2,FALSE)</f>
        <v>sweden</v>
      </c>
      <c r="K3051" t="str">
        <f ca="1">VLOOKUP(RANDBETWEEN(1,2),lookups!$G$1:$H$2,2,FALSE)</f>
        <v>pitched</v>
      </c>
      <c r="L3051">
        <v>10</v>
      </c>
      <c r="M3051" t="str">
        <f ca="1">VLOOKUP(RANDBETWEEN(1,7),lookups!$I$1:$J$7,2,FALSE)</f>
        <v>b</v>
      </c>
      <c r="N3051" s="2">
        <f ca="1">E3051*(1-(RANDBETWEEN(1,50)/100))</f>
        <v>37284.5</v>
      </c>
      <c r="O3051" s="2">
        <f ca="1">N3051/12</f>
        <v>3107.0416666666665</v>
      </c>
      <c r="P3051" s="2">
        <f ca="1">RANDBETWEEN(1,1.5)*((N3051/12)*VLOOKUP(J3051,'Weather by country'!$A$1:$C$5,3,FALSE))</f>
        <v>3107.0416666666665</v>
      </c>
      <c r="Q3051" s="2">
        <f ca="1">(N3051/12)*RANDBETWEEN(60,100)/100</f>
        <v>2237.0700000000002</v>
      </c>
      <c r="R3051" s="2">
        <f ca="1">(N3051/12)*RANDBETWEEN(60,100)/100</f>
        <v>2330.28125</v>
      </c>
      <c r="S3051" t="str">
        <f ca="1">VLOOKUP(J3051,'Weather by country'!$A$1:$C$5,2,FALSE)</f>
        <v>fine</v>
      </c>
      <c r="T3051" t="str">
        <f ca="1">VLOOKUP(RANDBETWEEN(1,5),lookups!$Q$1:$R$5,2,FALSE)</f>
        <v>y</v>
      </c>
      <c r="U3051" t="str">
        <f ca="1">VLOOKUP(RANDBETWEEN(1,5),lookups!$Q$1:$R$5,2,FALSE)</f>
        <v>y</v>
      </c>
      <c r="V3051" t="str">
        <f ca="1">IF(P3051=O3051,"y","n")</f>
        <v>y</v>
      </c>
    </row>
    <row r="3052" spans="1:22" x14ac:dyDescent="0.35">
      <c r="A3052" t="s">
        <v>31</v>
      </c>
      <c r="B3052" t="str">
        <f t="shared" si="47"/>
        <v>0000003052</v>
      </c>
      <c r="C3052">
        <f ca="1">RANDBETWEEN(5,20)</f>
        <v>18</v>
      </c>
      <c r="D3052">
        <f ca="1">RANDBETWEEN(0,C3052)</f>
        <v>12</v>
      </c>
      <c r="E3052" s="2">
        <f ca="1">RANDBETWEEN(100000,250000)</f>
        <v>235842</v>
      </c>
      <c r="F3052">
        <f ca="1">RANDBETWEEN(5,100)</f>
        <v>80</v>
      </c>
      <c r="G3052" t="str">
        <f ca="1">VLOOKUP(RANDBETWEEN(6,12),lookups!$A$1:$B$12,2,FALSE)</f>
        <v xml:space="preserve"> c</v>
      </c>
      <c r="H3052" s="4">
        <f ca="1">ROUNDDOWN(E3052/100000,0)</f>
        <v>2</v>
      </c>
      <c r="I3052" t="s">
        <v>33</v>
      </c>
      <c r="J3052" t="str">
        <f ca="1">VLOOKUP(RANDBETWEEN(1,5),lookups!$C$1:$D$5,2,FALSE)</f>
        <v>denmark</v>
      </c>
      <c r="K3052" t="str">
        <f ca="1">VLOOKUP(RANDBETWEEN(1,2),lookups!$G$1:$H$2,2,FALSE)</f>
        <v>pitched</v>
      </c>
      <c r="L3052">
        <v>10</v>
      </c>
      <c r="M3052" t="str">
        <f ca="1">VLOOKUP(RANDBETWEEN(1,7),lookups!$I$1:$J$7,2,FALSE)</f>
        <v>c</v>
      </c>
      <c r="N3052" s="2">
        <f ca="1">E3052*(1-(RANDBETWEEN(1,50)/100))</f>
        <v>172164.66</v>
      </c>
      <c r="O3052" s="2">
        <f ca="1">N3052/12</f>
        <v>14347.055</v>
      </c>
      <c r="P3052" s="2">
        <f ca="1">RANDBETWEEN(1,1.5)*((N3052/12)*VLOOKUP(J3052,'Weather by country'!$A$1:$C$5,3,FALSE))</f>
        <v>14347.055</v>
      </c>
      <c r="Q3052" s="2">
        <f ca="1">(N3052/12)*RANDBETWEEN(60,100)/100</f>
        <v>12481.937849999998</v>
      </c>
      <c r="R3052" s="2">
        <f ca="1">(N3052/12)*RANDBETWEEN(60,100)/100</f>
        <v>14203.58445</v>
      </c>
      <c r="S3052" t="str">
        <f ca="1">VLOOKUP(J3052,'Weather by country'!$A$1:$C$5,2,FALSE)</f>
        <v>fine</v>
      </c>
      <c r="T3052" t="str">
        <f ca="1">VLOOKUP(RANDBETWEEN(1,5),lookups!$Q$1:$R$5,2,FALSE)</f>
        <v>n</v>
      </c>
      <c r="U3052" t="str">
        <f ca="1">VLOOKUP(RANDBETWEEN(1,5),lookups!$Q$1:$R$5,2,FALSE)</f>
        <v>y</v>
      </c>
      <c r="V3052" t="str">
        <f ca="1">IF(P3052=O3052,"y","n")</f>
        <v>y</v>
      </c>
    </row>
    <row r="3053" spans="1:22" x14ac:dyDescent="0.35">
      <c r="A3053" t="s">
        <v>32</v>
      </c>
      <c r="B3053" t="str">
        <f>TEXT(ROW(A3053),"0000000000")</f>
        <v>0000003053</v>
      </c>
      <c r="C3053">
        <f ca="1">RANDBETWEEN(1,20)</f>
        <v>6</v>
      </c>
      <c r="D3053">
        <f ca="1">RANDBETWEEN(0,C3053)</f>
        <v>5</v>
      </c>
      <c r="E3053" s="2">
        <f ca="1">RANDBETWEEN(50000,100000)</f>
        <v>98535</v>
      </c>
      <c r="F3053">
        <f ca="1">RANDBETWEEN(5,100)</f>
        <v>64</v>
      </c>
      <c r="G3053" t="str">
        <f ca="1">VLOOKUP(RANDBETWEEN(6,12),lookups!$A$1:$B$12,2,FALSE)</f>
        <v xml:space="preserve"> ddd</v>
      </c>
      <c r="H3053" s="4">
        <f ca="1">IF(ROUNDDOWN(E3053/100000,0)=0,1,ROUNDDOWN(E3053/100000,0))</f>
        <v>1</v>
      </c>
      <c r="I3053" t="s">
        <v>33</v>
      </c>
      <c r="J3053" t="str">
        <f ca="1">VLOOKUP(RANDBETWEEN(1,5),lookups!$C$1:$D$5,2,FALSE)</f>
        <v>norway</v>
      </c>
      <c r="K3053" t="str">
        <f ca="1">VLOOKUP(RANDBETWEEN(1,2),lookups!$G$1:$H$2,2,FALSE)</f>
        <v>pitched</v>
      </c>
      <c r="L3053">
        <v>10</v>
      </c>
      <c r="M3053" t="str">
        <f ca="1">VLOOKUP(RANDBETWEEN(1,7),lookups!$I$1:$J$7,2,FALSE)</f>
        <v>c</v>
      </c>
      <c r="N3053" s="2">
        <f ca="1">E3053*(1-(RANDBETWEEN(1,50)/100))</f>
        <v>79813.350000000006</v>
      </c>
      <c r="O3053" s="2">
        <f ca="1">N3053/12</f>
        <v>6651.1125000000002</v>
      </c>
      <c r="P3053" s="2">
        <f ca="1">RANDBETWEEN(1,1.5)*((N3053/12)*VLOOKUP(J3053,'Weather by country'!$A$1:$C$5,3,FALSE))</f>
        <v>6651.1125000000002</v>
      </c>
      <c r="Q3053" s="2">
        <f ca="1">(N3053/12)*RANDBETWEEN(60,100)/100</f>
        <v>5054.8454999999994</v>
      </c>
      <c r="R3053" s="2">
        <f ca="1">(N3053/12)*RANDBETWEEN(60,100)/100</f>
        <v>4057.178625</v>
      </c>
      <c r="S3053" t="str">
        <f ca="1">VLOOKUP(J3053,'Weather by country'!$A$1:$C$5,2,FALSE)</f>
        <v>fine</v>
      </c>
      <c r="T3053" t="str">
        <f ca="1">VLOOKUP(RANDBETWEEN(1,5),lookups!$Q$1:$R$5,2,FALSE)</f>
        <v>n</v>
      </c>
      <c r="U3053" t="str">
        <f ca="1">VLOOKUP(RANDBETWEEN(1,5),lookups!$Q$1:$R$5,2,FALSE)</f>
        <v>y</v>
      </c>
      <c r="V3053" t="str">
        <f ca="1">IF(P3053=O3053,"y","n")</f>
        <v>y</v>
      </c>
    </row>
    <row r="3054" spans="1:22" x14ac:dyDescent="0.35">
      <c r="A3054" t="s">
        <v>31</v>
      </c>
      <c r="B3054" t="str">
        <f t="shared" si="47"/>
        <v>0000003054</v>
      </c>
      <c r="C3054">
        <f ca="1">RANDBETWEEN(5,20)</f>
        <v>12</v>
      </c>
      <c r="D3054">
        <f ca="1">RANDBETWEEN(0,C3054)</f>
        <v>6</v>
      </c>
      <c r="E3054" s="2">
        <f ca="1">RANDBETWEEN(100000,250000)</f>
        <v>239340</v>
      </c>
      <c r="F3054">
        <f ca="1">RANDBETWEEN(5,100)</f>
        <v>13</v>
      </c>
      <c r="G3054" t="str">
        <f ca="1">VLOOKUP(RANDBETWEEN(6,12),lookups!$A$1:$B$12,2,FALSE)</f>
        <v xml:space="preserve"> cc</v>
      </c>
      <c r="H3054" s="4">
        <f ca="1">ROUNDDOWN(E3054/100000,0)</f>
        <v>2</v>
      </c>
      <c r="I3054" t="s">
        <v>33</v>
      </c>
      <c r="J3054" t="str">
        <f ca="1">VLOOKUP(RANDBETWEEN(1,5),lookups!$C$1:$D$5,2,FALSE)</f>
        <v>finland</v>
      </c>
      <c r="K3054" t="str">
        <f ca="1">VLOOKUP(RANDBETWEEN(1,2),lookups!$G$1:$H$2,2,FALSE)</f>
        <v>pitched</v>
      </c>
      <c r="L3054">
        <v>10</v>
      </c>
      <c r="M3054" t="str">
        <f ca="1">VLOOKUP(RANDBETWEEN(1,7),lookups!$I$1:$J$7,2,FALSE)</f>
        <v>c</v>
      </c>
      <c r="N3054" s="2">
        <f ca="1">E3054*(1-(RANDBETWEEN(1,50)/100))</f>
        <v>205832.4</v>
      </c>
      <c r="O3054" s="2">
        <f ca="1">N3054/12</f>
        <v>17152.7</v>
      </c>
      <c r="P3054" s="2">
        <f ca="1">RANDBETWEEN(1,1.5)*((N3054/12)*VLOOKUP(J3054,'Weather by country'!$A$1:$C$5,3,FALSE))</f>
        <v>13722.160000000002</v>
      </c>
      <c r="Q3054" s="2">
        <f ca="1">(N3054/12)*RANDBETWEEN(60,100)/100</f>
        <v>12006.89</v>
      </c>
      <c r="R3054" s="2">
        <f ca="1">(N3054/12)*RANDBETWEEN(60,100)/100</f>
        <v>12349.944000000001</v>
      </c>
      <c r="S3054" t="str">
        <f ca="1">VLOOKUP(J3054,'Weather by country'!$A$1:$C$5,2,FALSE)</f>
        <v>l-rain</v>
      </c>
      <c r="T3054" t="str">
        <f ca="1">VLOOKUP(RANDBETWEEN(1,5),lookups!$Q$1:$R$5,2,FALSE)</f>
        <v>y</v>
      </c>
      <c r="U3054" t="str">
        <f ca="1">VLOOKUP(RANDBETWEEN(1,5),lookups!$Q$1:$R$5,2,FALSE)</f>
        <v>y</v>
      </c>
      <c r="V3054" t="str">
        <f ca="1">IF(P3054=O3054,"y","n")</f>
        <v>n</v>
      </c>
    </row>
    <row r="3055" spans="1:22" x14ac:dyDescent="0.35">
      <c r="A3055" t="s">
        <v>32</v>
      </c>
      <c r="B3055" t="str">
        <f>TEXT(ROW(A3055),"0000000000")</f>
        <v>0000003055</v>
      </c>
      <c r="C3055">
        <f ca="1">RANDBETWEEN(1,20)</f>
        <v>14</v>
      </c>
      <c r="D3055">
        <f ca="1">RANDBETWEEN(0,C3055)</f>
        <v>7</v>
      </c>
      <c r="E3055" s="2">
        <f ca="1">RANDBETWEEN(50000,100000)</f>
        <v>91614</v>
      </c>
      <c r="F3055">
        <f ca="1">RANDBETWEEN(5,100)</f>
        <v>61</v>
      </c>
      <c r="G3055" t="str">
        <f ca="1">VLOOKUP(RANDBETWEEN(6,12),lookups!$A$1:$B$12,2,FALSE)</f>
        <v xml:space="preserve"> b</v>
      </c>
      <c r="H3055" s="4">
        <f ca="1">IF(ROUNDDOWN(E3055/100000,0)=0,1,ROUNDDOWN(E3055/100000,0))</f>
        <v>1</v>
      </c>
      <c r="I3055" t="s">
        <v>33</v>
      </c>
      <c r="J3055" t="str">
        <f ca="1">VLOOKUP(RANDBETWEEN(1,5),lookups!$C$1:$D$5,2,FALSE)</f>
        <v>uk</v>
      </c>
      <c r="K3055" t="str">
        <f ca="1">VLOOKUP(RANDBETWEEN(1,2),lookups!$G$1:$H$2,2,FALSE)</f>
        <v>pitched</v>
      </c>
      <c r="L3055">
        <v>10</v>
      </c>
      <c r="M3055" t="str">
        <f ca="1">VLOOKUP(RANDBETWEEN(1,7),lookups!$I$1:$J$7,2,FALSE)</f>
        <v>c</v>
      </c>
      <c r="N3055" s="2">
        <f ca="1">E3055*(1-(RANDBETWEEN(1,50)/100))</f>
        <v>72375.06</v>
      </c>
      <c r="O3055" s="2">
        <f ca="1">N3055/12</f>
        <v>6031.2550000000001</v>
      </c>
      <c r="P3055" s="2">
        <f ca="1">RANDBETWEEN(1,1.5)*((N3055/12)*VLOOKUP(J3055,'Weather by country'!$A$1:$C$5,3,FALSE))</f>
        <v>6031.2550000000001</v>
      </c>
      <c r="Q3055" s="2">
        <f ca="1">(N3055/12)*RANDBETWEEN(60,100)/100</f>
        <v>4825.0039999999999</v>
      </c>
      <c r="R3055" s="2">
        <f ca="1">(N3055/12)*RANDBETWEEN(60,100)/100</f>
        <v>5367.8169500000004</v>
      </c>
      <c r="S3055" t="str">
        <f ca="1">VLOOKUP(J3055,'Weather by country'!$A$1:$C$5,2,FALSE)</f>
        <v>fine</v>
      </c>
      <c r="T3055" t="str">
        <f ca="1">VLOOKUP(RANDBETWEEN(1,5),lookups!$Q$1:$R$5,2,FALSE)</f>
        <v>y</v>
      </c>
      <c r="U3055" t="str">
        <f ca="1">VLOOKUP(RANDBETWEEN(1,5),lookups!$Q$1:$R$5,2,FALSE)</f>
        <v>y</v>
      </c>
      <c r="V3055" t="str">
        <f ca="1">IF(P3055=O3055,"y","n")</f>
        <v>y</v>
      </c>
    </row>
    <row r="3056" spans="1:22" x14ac:dyDescent="0.35">
      <c r="A3056" t="s">
        <v>31</v>
      </c>
      <c r="B3056" t="str">
        <f t="shared" si="47"/>
        <v>0000003056</v>
      </c>
      <c r="C3056">
        <f ca="1">RANDBETWEEN(5,20)</f>
        <v>14</v>
      </c>
      <c r="D3056">
        <f ca="1">RANDBETWEEN(0,C3056)</f>
        <v>1</v>
      </c>
      <c r="E3056" s="2">
        <f ca="1">RANDBETWEEN(100000,250000)</f>
        <v>140184</v>
      </c>
      <c r="F3056">
        <f ca="1">RANDBETWEEN(5,100)</f>
        <v>62</v>
      </c>
      <c r="G3056" t="str">
        <f ca="1">VLOOKUP(RANDBETWEEN(6,12),lookups!$A$1:$B$12,2,FALSE)</f>
        <v xml:space="preserve"> b</v>
      </c>
      <c r="H3056" s="4">
        <f ca="1">ROUNDDOWN(E3056/100000,0)</f>
        <v>1</v>
      </c>
      <c r="I3056" t="s">
        <v>33</v>
      </c>
      <c r="J3056" t="str">
        <f ca="1">VLOOKUP(RANDBETWEEN(1,5),lookups!$C$1:$D$5,2,FALSE)</f>
        <v>finland</v>
      </c>
      <c r="K3056" t="str">
        <f ca="1">VLOOKUP(RANDBETWEEN(1,2),lookups!$G$1:$H$2,2,FALSE)</f>
        <v>flat</v>
      </c>
      <c r="L3056">
        <v>10</v>
      </c>
      <c r="M3056" t="str">
        <f ca="1">VLOOKUP(RANDBETWEEN(1,7),lookups!$I$1:$J$7,2,FALSE)</f>
        <v>a</v>
      </c>
      <c r="N3056" s="2">
        <f ca="1">E3056*(1-(RANDBETWEEN(1,50)/100))</f>
        <v>119156.4</v>
      </c>
      <c r="O3056" s="2">
        <f ca="1">N3056/12</f>
        <v>9929.6999999999989</v>
      </c>
      <c r="P3056" s="2">
        <f ca="1">RANDBETWEEN(1,1.5)*((N3056/12)*VLOOKUP(J3056,'Weather by country'!$A$1:$C$5,3,FALSE))</f>
        <v>7943.7599999999993</v>
      </c>
      <c r="Q3056" s="2">
        <f ca="1">(N3056/12)*RANDBETWEEN(60,100)/100</f>
        <v>9433.2149999999983</v>
      </c>
      <c r="R3056" s="2">
        <f ca="1">(N3056/12)*RANDBETWEEN(60,100)/100</f>
        <v>6752.1959999999999</v>
      </c>
      <c r="S3056" t="str">
        <f ca="1">VLOOKUP(J3056,'Weather by country'!$A$1:$C$5,2,FALSE)</f>
        <v>l-rain</v>
      </c>
      <c r="T3056" t="str">
        <f ca="1">VLOOKUP(RANDBETWEEN(1,5),lookups!$Q$1:$R$5,2,FALSE)</f>
        <v>y</v>
      </c>
      <c r="U3056" t="str">
        <f ca="1">VLOOKUP(RANDBETWEEN(1,5),lookups!$Q$1:$R$5,2,FALSE)</f>
        <v>n</v>
      </c>
      <c r="V3056" t="str">
        <f ca="1">IF(P3056=O3056,"y","n")</f>
        <v>n</v>
      </c>
    </row>
    <row r="3057" spans="1:22" x14ac:dyDescent="0.35">
      <c r="A3057" t="s">
        <v>32</v>
      </c>
      <c r="B3057" t="str">
        <f>TEXT(ROW(A3057),"0000000000")</f>
        <v>0000003057</v>
      </c>
      <c r="C3057">
        <f ca="1">RANDBETWEEN(1,20)</f>
        <v>1</v>
      </c>
      <c r="D3057">
        <f ca="1">RANDBETWEEN(0,C3057)</f>
        <v>0</v>
      </c>
      <c r="E3057" s="2">
        <f ca="1">RANDBETWEEN(50000,100000)</f>
        <v>85474</v>
      </c>
      <c r="F3057">
        <f ca="1">RANDBETWEEN(5,100)</f>
        <v>9</v>
      </c>
      <c r="G3057" t="str">
        <f ca="1">VLOOKUP(RANDBETWEEN(6,12),lookups!$A$1:$B$12,2,FALSE)</f>
        <v xml:space="preserve"> c</v>
      </c>
      <c r="H3057" s="4">
        <f ca="1">IF(ROUNDDOWN(E3057/100000,0)=0,1,ROUNDDOWN(E3057/100000,0))</f>
        <v>1</v>
      </c>
      <c r="I3057" t="s">
        <v>33</v>
      </c>
      <c r="J3057" t="str">
        <f ca="1">VLOOKUP(RANDBETWEEN(1,5),lookups!$C$1:$D$5,2,FALSE)</f>
        <v>denmark</v>
      </c>
      <c r="K3057" t="str">
        <f ca="1">VLOOKUP(RANDBETWEEN(1,2),lookups!$G$1:$H$2,2,FALSE)</f>
        <v>pitched</v>
      </c>
      <c r="L3057">
        <v>10</v>
      </c>
      <c r="M3057" t="str">
        <f ca="1">VLOOKUP(RANDBETWEEN(1,7),lookups!$I$1:$J$7,2,FALSE)</f>
        <v>b</v>
      </c>
      <c r="N3057" s="2">
        <f ca="1">E3057*(1-(RANDBETWEEN(1,50)/100))</f>
        <v>83764.52</v>
      </c>
      <c r="O3057" s="2">
        <f ca="1">N3057/12</f>
        <v>6980.376666666667</v>
      </c>
      <c r="P3057" s="2">
        <f ca="1">RANDBETWEEN(1,1.5)*((N3057/12)*VLOOKUP(J3057,'Weather by country'!$A$1:$C$5,3,FALSE))</f>
        <v>6980.376666666667</v>
      </c>
      <c r="Q3057" s="2">
        <f ca="1">(N3057/12)*RANDBETWEEN(60,100)/100</f>
        <v>5654.1050999999998</v>
      </c>
      <c r="R3057" s="2">
        <f ca="1">(N3057/12)*RANDBETWEEN(60,100)/100</f>
        <v>4816.4599000000007</v>
      </c>
      <c r="S3057" t="str">
        <f ca="1">VLOOKUP(J3057,'Weather by country'!$A$1:$C$5,2,FALSE)</f>
        <v>fine</v>
      </c>
      <c r="T3057" t="str">
        <f ca="1">VLOOKUP(RANDBETWEEN(1,5),lookups!$Q$1:$R$5,2,FALSE)</f>
        <v>y</v>
      </c>
      <c r="U3057" t="str">
        <f ca="1">VLOOKUP(RANDBETWEEN(1,5),lookups!$Q$1:$R$5,2,FALSE)</f>
        <v>y</v>
      </c>
      <c r="V3057" t="str">
        <f ca="1">IF(P3057=O3057,"y","n")</f>
        <v>y</v>
      </c>
    </row>
    <row r="3058" spans="1:22" x14ac:dyDescent="0.35">
      <c r="A3058" t="s">
        <v>31</v>
      </c>
      <c r="B3058" t="str">
        <f t="shared" si="47"/>
        <v>0000003058</v>
      </c>
      <c r="C3058">
        <f ca="1">RANDBETWEEN(5,20)</f>
        <v>18</v>
      </c>
      <c r="D3058">
        <f ca="1">RANDBETWEEN(0,C3058)</f>
        <v>1</v>
      </c>
      <c r="E3058" s="2">
        <f ca="1">RANDBETWEEN(100000,250000)</f>
        <v>102228</v>
      </c>
      <c r="F3058">
        <f ca="1">RANDBETWEEN(5,100)</f>
        <v>45</v>
      </c>
      <c r="G3058" t="str">
        <f ca="1">VLOOKUP(RANDBETWEEN(6,12),lookups!$A$1:$B$12,2,FALSE)</f>
        <v xml:space="preserve"> ddd</v>
      </c>
      <c r="H3058" s="4">
        <f ca="1">ROUNDDOWN(E3058/100000,0)</f>
        <v>1</v>
      </c>
      <c r="I3058" t="s">
        <v>33</v>
      </c>
      <c r="J3058" t="str">
        <f ca="1">VLOOKUP(RANDBETWEEN(1,5),lookups!$C$1:$D$5,2,FALSE)</f>
        <v>sweden</v>
      </c>
      <c r="K3058" t="str">
        <f ca="1">VLOOKUP(RANDBETWEEN(1,2),lookups!$G$1:$H$2,2,FALSE)</f>
        <v>flat</v>
      </c>
      <c r="L3058">
        <v>10</v>
      </c>
      <c r="M3058" t="str">
        <f ca="1">VLOOKUP(RANDBETWEEN(1,7),lookups!$I$1:$J$7,2,FALSE)</f>
        <v>a</v>
      </c>
      <c r="N3058" s="2">
        <f ca="1">E3058*(1-(RANDBETWEEN(1,50)/100))</f>
        <v>75648.72</v>
      </c>
      <c r="O3058" s="2">
        <f ca="1">N3058/12</f>
        <v>6304.06</v>
      </c>
      <c r="P3058" s="2">
        <f ca="1">RANDBETWEEN(1,1.5)*((N3058/12)*VLOOKUP(J3058,'Weather by country'!$A$1:$C$5,3,FALSE))</f>
        <v>6304.06</v>
      </c>
      <c r="Q3058" s="2">
        <f ca="1">(N3058/12)*RANDBETWEEN(60,100)/100</f>
        <v>4034.5984000000003</v>
      </c>
      <c r="R3058" s="2">
        <f ca="1">(N3058/12)*RANDBETWEEN(60,100)/100</f>
        <v>4538.9232000000002</v>
      </c>
      <c r="S3058" t="str">
        <f ca="1">VLOOKUP(J3058,'Weather by country'!$A$1:$C$5,2,FALSE)</f>
        <v>fine</v>
      </c>
      <c r="T3058" t="str">
        <f ca="1">VLOOKUP(RANDBETWEEN(1,5),lookups!$Q$1:$R$5,2,FALSE)</f>
        <v>y</v>
      </c>
      <c r="U3058" t="str">
        <f ca="1">VLOOKUP(RANDBETWEEN(1,5),lookups!$Q$1:$R$5,2,FALSE)</f>
        <v>y</v>
      </c>
      <c r="V3058" t="str">
        <f ca="1">IF(P3058=O3058,"y","n")</f>
        <v>y</v>
      </c>
    </row>
    <row r="3059" spans="1:22" x14ac:dyDescent="0.35">
      <c r="A3059" t="s">
        <v>32</v>
      </c>
      <c r="B3059" t="str">
        <f>TEXT(ROW(A3059),"0000000000")</f>
        <v>0000003059</v>
      </c>
      <c r="C3059">
        <f ca="1">RANDBETWEEN(1,20)</f>
        <v>3</v>
      </c>
      <c r="D3059">
        <f ca="1">RANDBETWEEN(0,C3059)</f>
        <v>0</v>
      </c>
      <c r="E3059" s="2">
        <f ca="1">RANDBETWEEN(50000,100000)</f>
        <v>53037</v>
      </c>
      <c r="F3059">
        <f ca="1">RANDBETWEEN(5,100)</f>
        <v>92</v>
      </c>
      <c r="G3059" t="str">
        <f ca="1">VLOOKUP(RANDBETWEEN(6,12),lookups!$A$1:$B$12,2,FALSE)</f>
        <v xml:space="preserve"> dd</v>
      </c>
      <c r="H3059" s="4">
        <f ca="1">IF(ROUNDDOWN(E3059/100000,0)=0,1,ROUNDDOWN(E3059/100000,0))</f>
        <v>1</v>
      </c>
      <c r="I3059" t="s">
        <v>33</v>
      </c>
      <c r="J3059" t="str">
        <f ca="1">VLOOKUP(RANDBETWEEN(1,5),lookups!$C$1:$D$5,2,FALSE)</f>
        <v>uk</v>
      </c>
      <c r="K3059" t="str">
        <f ca="1">VLOOKUP(RANDBETWEEN(1,2),lookups!$G$1:$H$2,2,FALSE)</f>
        <v>pitched</v>
      </c>
      <c r="L3059">
        <v>10</v>
      </c>
      <c r="M3059" t="str">
        <f ca="1">VLOOKUP(RANDBETWEEN(1,7),lookups!$I$1:$J$7,2,FALSE)</f>
        <v>c</v>
      </c>
      <c r="N3059" s="2">
        <f ca="1">E3059*(1-(RANDBETWEEN(1,50)/100))</f>
        <v>36595.53</v>
      </c>
      <c r="O3059" s="2">
        <f ca="1">N3059/12</f>
        <v>3049.6275000000001</v>
      </c>
      <c r="P3059" s="2">
        <f ca="1">RANDBETWEEN(1,1.5)*((N3059/12)*VLOOKUP(J3059,'Weather by country'!$A$1:$C$5,3,FALSE))</f>
        <v>3049.6275000000001</v>
      </c>
      <c r="Q3059" s="2">
        <f ca="1">(N3059/12)*RANDBETWEEN(60,100)/100</f>
        <v>2714.1684750000004</v>
      </c>
      <c r="R3059" s="2">
        <f ca="1">(N3059/12)*RANDBETWEEN(60,100)/100</f>
        <v>2714.1684750000004</v>
      </c>
      <c r="S3059" t="str">
        <f ca="1">VLOOKUP(J3059,'Weather by country'!$A$1:$C$5,2,FALSE)</f>
        <v>fine</v>
      </c>
      <c r="T3059" t="str">
        <f ca="1">VLOOKUP(RANDBETWEEN(1,5),lookups!$Q$1:$R$5,2,FALSE)</f>
        <v>n</v>
      </c>
      <c r="U3059" t="str">
        <f ca="1">VLOOKUP(RANDBETWEEN(1,5),lookups!$Q$1:$R$5,2,FALSE)</f>
        <v>y</v>
      </c>
      <c r="V3059" t="str">
        <f ca="1">IF(P3059=O3059,"y","n")</f>
        <v>y</v>
      </c>
    </row>
    <row r="3060" spans="1:22" x14ac:dyDescent="0.35">
      <c r="A3060" t="s">
        <v>31</v>
      </c>
      <c r="B3060" t="str">
        <f t="shared" si="47"/>
        <v>0000003060</v>
      </c>
      <c r="C3060">
        <f ca="1">RANDBETWEEN(5,20)</f>
        <v>5</v>
      </c>
      <c r="D3060">
        <f ca="1">RANDBETWEEN(0,C3060)</f>
        <v>4</v>
      </c>
      <c r="E3060" s="2">
        <f ca="1">RANDBETWEEN(100000,250000)</f>
        <v>159711</v>
      </c>
      <c r="F3060">
        <f ca="1">RANDBETWEEN(5,100)</f>
        <v>97</v>
      </c>
      <c r="G3060" t="str">
        <f ca="1">VLOOKUP(RANDBETWEEN(6,12),lookups!$A$1:$B$12,2,FALSE)</f>
        <v xml:space="preserve"> ccc</v>
      </c>
      <c r="H3060" s="4">
        <f ca="1">ROUNDDOWN(E3060/100000,0)</f>
        <v>1</v>
      </c>
      <c r="I3060" t="s">
        <v>33</v>
      </c>
      <c r="J3060" t="str">
        <f ca="1">VLOOKUP(RANDBETWEEN(1,5),lookups!$C$1:$D$5,2,FALSE)</f>
        <v>uk</v>
      </c>
      <c r="K3060" t="str">
        <f ca="1">VLOOKUP(RANDBETWEEN(1,2),lookups!$G$1:$H$2,2,FALSE)</f>
        <v>pitched</v>
      </c>
      <c r="L3060">
        <v>10</v>
      </c>
      <c r="M3060" t="str">
        <f ca="1">VLOOKUP(RANDBETWEEN(1,7),lookups!$I$1:$J$7,2,FALSE)</f>
        <v>c</v>
      </c>
      <c r="N3060" s="2">
        <f ca="1">E3060*(1-(RANDBETWEEN(1,50)/100))</f>
        <v>132560.13</v>
      </c>
      <c r="O3060" s="2">
        <f ca="1">N3060/12</f>
        <v>11046.6775</v>
      </c>
      <c r="P3060" s="2">
        <f ca="1">RANDBETWEEN(1,1.5)*((N3060/12)*VLOOKUP(J3060,'Weather by country'!$A$1:$C$5,3,FALSE))</f>
        <v>11046.6775</v>
      </c>
      <c r="Q3060" s="2">
        <f ca="1">(N3060/12)*RANDBETWEEN(60,100)/100</f>
        <v>9610.6094250000006</v>
      </c>
      <c r="R3060" s="2">
        <f ca="1">(N3060/12)*RANDBETWEEN(60,100)/100</f>
        <v>7069.8735999999999</v>
      </c>
      <c r="S3060" t="str">
        <f ca="1">VLOOKUP(J3060,'Weather by country'!$A$1:$C$5,2,FALSE)</f>
        <v>fine</v>
      </c>
      <c r="T3060" t="str">
        <f ca="1">VLOOKUP(RANDBETWEEN(1,5),lookups!$Q$1:$R$5,2,FALSE)</f>
        <v>y</v>
      </c>
      <c r="U3060" t="str">
        <f ca="1">VLOOKUP(RANDBETWEEN(1,5),lookups!$Q$1:$R$5,2,FALSE)</f>
        <v>y</v>
      </c>
      <c r="V3060" t="str">
        <f ca="1">IF(P3060=O3060,"y","n")</f>
        <v>y</v>
      </c>
    </row>
    <row r="3061" spans="1:22" x14ac:dyDescent="0.35">
      <c r="A3061" t="s">
        <v>32</v>
      </c>
      <c r="B3061" t="str">
        <f>TEXT(ROW(A3061),"0000000000")</f>
        <v>0000003061</v>
      </c>
      <c r="C3061">
        <f ca="1">RANDBETWEEN(1,20)</f>
        <v>19</v>
      </c>
      <c r="D3061">
        <f ca="1">RANDBETWEEN(0,C3061)</f>
        <v>18</v>
      </c>
      <c r="E3061" s="2">
        <f ca="1">RANDBETWEEN(50000,100000)</f>
        <v>65438</v>
      </c>
      <c r="F3061">
        <f ca="1">RANDBETWEEN(5,100)</f>
        <v>36</v>
      </c>
      <c r="G3061" t="str">
        <f ca="1">VLOOKUP(RANDBETWEEN(6,12),lookups!$A$1:$B$12,2,FALSE)</f>
        <v xml:space="preserve"> b</v>
      </c>
      <c r="H3061" s="4">
        <f ca="1">IF(ROUNDDOWN(E3061/100000,0)=0,1,ROUNDDOWN(E3061/100000,0))</f>
        <v>1</v>
      </c>
      <c r="I3061" t="s">
        <v>33</v>
      </c>
      <c r="J3061" t="str">
        <f ca="1">VLOOKUP(RANDBETWEEN(1,5),lookups!$C$1:$D$5,2,FALSE)</f>
        <v>sweden</v>
      </c>
      <c r="K3061" t="str">
        <f ca="1">VLOOKUP(RANDBETWEEN(1,2),lookups!$G$1:$H$2,2,FALSE)</f>
        <v>pitched</v>
      </c>
      <c r="L3061">
        <v>10</v>
      </c>
      <c r="M3061" t="str">
        <f ca="1">VLOOKUP(RANDBETWEEN(1,7),lookups!$I$1:$J$7,2,FALSE)</f>
        <v>a</v>
      </c>
      <c r="N3061" s="2">
        <f ca="1">E3061*(1-(RANDBETWEEN(1,50)/100))</f>
        <v>39262.799999999996</v>
      </c>
      <c r="O3061" s="2">
        <f ca="1">N3061/12</f>
        <v>3271.8999999999996</v>
      </c>
      <c r="P3061" s="2">
        <f ca="1">RANDBETWEEN(1,1.5)*((N3061/12)*VLOOKUP(J3061,'Weather by country'!$A$1:$C$5,3,FALSE))</f>
        <v>3271.8999999999996</v>
      </c>
      <c r="Q3061" s="2">
        <f ca="1">(N3061/12)*RANDBETWEEN(60,100)/100</f>
        <v>3042.8669999999997</v>
      </c>
      <c r="R3061" s="2">
        <f ca="1">(N3061/12)*RANDBETWEEN(60,100)/100</f>
        <v>2453.9249999999997</v>
      </c>
      <c r="S3061" t="str">
        <f ca="1">VLOOKUP(J3061,'Weather by country'!$A$1:$C$5,2,FALSE)</f>
        <v>fine</v>
      </c>
      <c r="T3061" t="str">
        <f ca="1">VLOOKUP(RANDBETWEEN(1,5),lookups!$Q$1:$R$5,2,FALSE)</f>
        <v>y</v>
      </c>
      <c r="U3061" t="str">
        <f ca="1">VLOOKUP(RANDBETWEEN(1,5),lookups!$Q$1:$R$5,2,FALSE)</f>
        <v>y</v>
      </c>
      <c r="V3061" t="str">
        <f ca="1">IF(P3061=O3061,"y","n")</f>
        <v>y</v>
      </c>
    </row>
    <row r="3062" spans="1:22" x14ac:dyDescent="0.35">
      <c r="A3062" t="s">
        <v>31</v>
      </c>
      <c r="B3062" t="str">
        <f t="shared" si="47"/>
        <v>0000003062</v>
      </c>
      <c r="C3062">
        <f ca="1">RANDBETWEEN(5,20)</f>
        <v>18</v>
      </c>
      <c r="D3062">
        <f ca="1">RANDBETWEEN(0,C3062)</f>
        <v>18</v>
      </c>
      <c r="E3062" s="2">
        <f ca="1">RANDBETWEEN(100000,250000)</f>
        <v>151526</v>
      </c>
      <c r="F3062">
        <f ca="1">RANDBETWEEN(5,100)</f>
        <v>46</v>
      </c>
      <c r="G3062" t="str">
        <f ca="1">VLOOKUP(RANDBETWEEN(6,12),lookups!$A$1:$B$12,2,FALSE)</f>
        <v xml:space="preserve"> b</v>
      </c>
      <c r="H3062" s="4">
        <f ca="1">ROUNDDOWN(E3062/100000,0)</f>
        <v>1</v>
      </c>
      <c r="I3062" t="s">
        <v>33</v>
      </c>
      <c r="J3062" t="str">
        <f ca="1">VLOOKUP(RANDBETWEEN(1,5),lookups!$C$1:$D$5,2,FALSE)</f>
        <v>sweden</v>
      </c>
      <c r="K3062" t="str">
        <f ca="1">VLOOKUP(RANDBETWEEN(1,2),lookups!$G$1:$H$2,2,FALSE)</f>
        <v>flat</v>
      </c>
      <c r="L3062">
        <v>10</v>
      </c>
      <c r="M3062" t="str">
        <f ca="1">VLOOKUP(RANDBETWEEN(1,7),lookups!$I$1:$J$7,2,FALSE)</f>
        <v>c</v>
      </c>
      <c r="N3062" s="2">
        <f ca="1">E3062*(1-(RANDBETWEEN(1,50)/100))</f>
        <v>77278.259999999995</v>
      </c>
      <c r="O3062" s="2">
        <f ca="1">N3062/12</f>
        <v>6439.8549999999996</v>
      </c>
      <c r="P3062" s="2">
        <f ca="1">RANDBETWEEN(1,1.5)*((N3062/12)*VLOOKUP(J3062,'Weather by country'!$A$1:$C$5,3,FALSE))</f>
        <v>6439.8549999999996</v>
      </c>
      <c r="Q3062" s="2">
        <f ca="1">(N3062/12)*RANDBETWEEN(60,100)/100</f>
        <v>4250.3042999999998</v>
      </c>
      <c r="R3062" s="2">
        <f ca="1">(N3062/12)*RANDBETWEEN(60,100)/100</f>
        <v>4958.6883499999994</v>
      </c>
      <c r="S3062" t="str">
        <f ca="1">VLOOKUP(J3062,'Weather by country'!$A$1:$C$5,2,FALSE)</f>
        <v>fine</v>
      </c>
      <c r="T3062" t="str">
        <f ca="1">VLOOKUP(RANDBETWEEN(1,5),lookups!$Q$1:$R$5,2,FALSE)</f>
        <v>y</v>
      </c>
      <c r="U3062" t="str">
        <f ca="1">VLOOKUP(RANDBETWEEN(1,5),lookups!$Q$1:$R$5,2,FALSE)</f>
        <v>n</v>
      </c>
      <c r="V3062" t="str">
        <f ca="1">IF(P3062=O3062,"y","n")</f>
        <v>y</v>
      </c>
    </row>
    <row r="3063" spans="1:22" x14ac:dyDescent="0.35">
      <c r="A3063" t="s">
        <v>32</v>
      </c>
      <c r="B3063" t="str">
        <f>TEXT(ROW(A3063),"0000000000")</f>
        <v>0000003063</v>
      </c>
      <c r="C3063">
        <f ca="1">RANDBETWEEN(1,20)</f>
        <v>18</v>
      </c>
      <c r="D3063">
        <f ca="1">RANDBETWEEN(0,C3063)</f>
        <v>12</v>
      </c>
      <c r="E3063" s="2">
        <f ca="1">RANDBETWEEN(50000,100000)</f>
        <v>53362</v>
      </c>
      <c r="F3063">
        <f ca="1">RANDBETWEEN(5,100)</f>
        <v>39</v>
      </c>
      <c r="G3063" t="str">
        <f ca="1">VLOOKUP(RANDBETWEEN(6,12),lookups!$A$1:$B$12,2,FALSE)</f>
        <v xml:space="preserve"> b</v>
      </c>
      <c r="H3063" s="4">
        <f ca="1">IF(ROUNDDOWN(E3063/100000,0)=0,1,ROUNDDOWN(E3063/100000,0))</f>
        <v>1</v>
      </c>
      <c r="I3063" t="s">
        <v>33</v>
      </c>
      <c r="J3063" t="str">
        <f ca="1">VLOOKUP(RANDBETWEEN(1,5),lookups!$C$1:$D$5,2,FALSE)</f>
        <v>uk</v>
      </c>
      <c r="K3063" t="str">
        <f ca="1">VLOOKUP(RANDBETWEEN(1,2),lookups!$G$1:$H$2,2,FALSE)</f>
        <v>pitched</v>
      </c>
      <c r="L3063">
        <v>10</v>
      </c>
      <c r="M3063" t="str">
        <f ca="1">VLOOKUP(RANDBETWEEN(1,7),lookups!$I$1:$J$7,2,FALSE)</f>
        <v>b</v>
      </c>
      <c r="N3063" s="2">
        <f ca="1">E3063*(1-(RANDBETWEEN(1,50)/100))</f>
        <v>28281.86</v>
      </c>
      <c r="O3063" s="2">
        <f ca="1">N3063/12</f>
        <v>2356.8216666666667</v>
      </c>
      <c r="P3063" s="2">
        <f ca="1">RANDBETWEEN(1,1.5)*((N3063/12)*VLOOKUP(J3063,'Weather by country'!$A$1:$C$5,3,FALSE))</f>
        <v>2356.8216666666667</v>
      </c>
      <c r="Q3063" s="2">
        <f ca="1">(N3063/12)*RANDBETWEEN(60,100)/100</f>
        <v>1508.3658666666668</v>
      </c>
      <c r="R3063" s="2">
        <f ca="1">(N3063/12)*RANDBETWEEN(60,100)/100</f>
        <v>2191.8441499999999</v>
      </c>
      <c r="S3063" t="str">
        <f ca="1">VLOOKUP(J3063,'Weather by country'!$A$1:$C$5,2,FALSE)</f>
        <v>fine</v>
      </c>
      <c r="T3063" t="str">
        <f ca="1">VLOOKUP(RANDBETWEEN(1,5),lookups!$Q$1:$R$5,2,FALSE)</f>
        <v>n</v>
      </c>
      <c r="U3063" t="str">
        <f ca="1">VLOOKUP(RANDBETWEEN(1,5),lookups!$Q$1:$R$5,2,FALSE)</f>
        <v>y</v>
      </c>
      <c r="V3063" t="str">
        <f ca="1">IF(P3063=O3063,"y","n")</f>
        <v>y</v>
      </c>
    </row>
    <row r="3064" spans="1:22" x14ac:dyDescent="0.35">
      <c r="A3064" t="s">
        <v>31</v>
      </c>
      <c r="B3064" t="str">
        <f t="shared" si="47"/>
        <v>0000003064</v>
      </c>
      <c r="C3064">
        <f ca="1">RANDBETWEEN(5,20)</f>
        <v>18</v>
      </c>
      <c r="D3064">
        <f ca="1">RANDBETWEEN(0,C3064)</f>
        <v>6</v>
      </c>
      <c r="E3064" s="2">
        <f ca="1">RANDBETWEEN(100000,250000)</f>
        <v>124936</v>
      </c>
      <c r="F3064">
        <f ca="1">RANDBETWEEN(5,100)</f>
        <v>19</v>
      </c>
      <c r="G3064" t="str">
        <f ca="1">VLOOKUP(RANDBETWEEN(6,12),lookups!$A$1:$B$12,2,FALSE)</f>
        <v xml:space="preserve"> cc</v>
      </c>
      <c r="H3064" s="4">
        <f ca="1">ROUNDDOWN(E3064/100000,0)</f>
        <v>1</v>
      </c>
      <c r="I3064" t="s">
        <v>33</v>
      </c>
      <c r="J3064" t="str">
        <f ca="1">VLOOKUP(RANDBETWEEN(1,5),lookups!$C$1:$D$5,2,FALSE)</f>
        <v>sweden</v>
      </c>
      <c r="K3064" t="str">
        <f ca="1">VLOOKUP(RANDBETWEEN(1,2),lookups!$G$1:$H$2,2,FALSE)</f>
        <v>pitched</v>
      </c>
      <c r="L3064">
        <v>10</v>
      </c>
      <c r="M3064" t="str">
        <f ca="1">VLOOKUP(RANDBETWEEN(1,7),lookups!$I$1:$J$7,2,FALSE)</f>
        <v>c</v>
      </c>
      <c r="N3064" s="2">
        <f ca="1">E3064*(1-(RANDBETWEEN(1,50)/100))</f>
        <v>116190.48</v>
      </c>
      <c r="O3064" s="2">
        <f ca="1">N3064/12</f>
        <v>9682.5399999999991</v>
      </c>
      <c r="P3064" s="2">
        <f ca="1">RANDBETWEEN(1,1.5)*((N3064/12)*VLOOKUP(J3064,'Weather by country'!$A$1:$C$5,3,FALSE))</f>
        <v>9682.5399999999991</v>
      </c>
      <c r="Q3064" s="2">
        <f ca="1">(N3064/12)*RANDBETWEEN(60,100)/100</f>
        <v>6390.4763999999986</v>
      </c>
      <c r="R3064" s="2">
        <f ca="1">(N3064/12)*RANDBETWEEN(60,100)/100</f>
        <v>6390.4763999999986</v>
      </c>
      <c r="S3064" t="str">
        <f ca="1">VLOOKUP(J3064,'Weather by country'!$A$1:$C$5,2,FALSE)</f>
        <v>fine</v>
      </c>
      <c r="T3064" t="str">
        <f ca="1">VLOOKUP(RANDBETWEEN(1,5),lookups!$Q$1:$R$5,2,FALSE)</f>
        <v>n</v>
      </c>
      <c r="U3064" t="str">
        <f ca="1">VLOOKUP(RANDBETWEEN(1,5),lookups!$Q$1:$R$5,2,FALSE)</f>
        <v>n</v>
      </c>
      <c r="V3064" t="str">
        <f ca="1">IF(P3064=O3064,"y","n")</f>
        <v>y</v>
      </c>
    </row>
    <row r="3065" spans="1:22" x14ac:dyDescent="0.35">
      <c r="A3065" t="s">
        <v>32</v>
      </c>
      <c r="B3065" t="str">
        <f>TEXT(ROW(A3065),"0000000000")</f>
        <v>0000003065</v>
      </c>
      <c r="C3065">
        <f ca="1">RANDBETWEEN(1,20)</f>
        <v>9</v>
      </c>
      <c r="D3065">
        <f ca="1">RANDBETWEEN(0,C3065)</f>
        <v>6</v>
      </c>
      <c r="E3065" s="2">
        <f ca="1">RANDBETWEEN(50000,100000)</f>
        <v>96442</v>
      </c>
      <c r="F3065">
        <f ca="1">RANDBETWEEN(5,100)</f>
        <v>45</v>
      </c>
      <c r="G3065" t="str">
        <f ca="1">VLOOKUP(RANDBETWEEN(6,12),lookups!$A$1:$B$12,2,FALSE)</f>
        <v xml:space="preserve"> ccc</v>
      </c>
      <c r="H3065" s="4">
        <f ca="1">IF(ROUNDDOWN(E3065/100000,0)=0,1,ROUNDDOWN(E3065/100000,0))</f>
        <v>1</v>
      </c>
      <c r="I3065" t="s">
        <v>33</v>
      </c>
      <c r="J3065" t="str">
        <f ca="1">VLOOKUP(RANDBETWEEN(1,5),lookups!$C$1:$D$5,2,FALSE)</f>
        <v>sweden</v>
      </c>
      <c r="K3065" t="str">
        <f ca="1">VLOOKUP(RANDBETWEEN(1,2),lookups!$G$1:$H$2,2,FALSE)</f>
        <v>pitched</v>
      </c>
      <c r="L3065">
        <v>10</v>
      </c>
      <c r="M3065" t="str">
        <f ca="1">VLOOKUP(RANDBETWEEN(1,7),lookups!$I$1:$J$7,2,FALSE)</f>
        <v>a</v>
      </c>
      <c r="N3065" s="2">
        <f ca="1">E3065*(1-(RANDBETWEEN(1,50)/100))</f>
        <v>63651.719999999994</v>
      </c>
      <c r="O3065" s="2">
        <f ca="1">N3065/12</f>
        <v>5304.3099999999995</v>
      </c>
      <c r="P3065" s="2">
        <f ca="1">RANDBETWEEN(1,1.5)*((N3065/12)*VLOOKUP(J3065,'Weather by country'!$A$1:$C$5,3,FALSE))</f>
        <v>5304.3099999999995</v>
      </c>
      <c r="Q3065" s="2">
        <f ca="1">(N3065/12)*RANDBETWEEN(60,100)/100</f>
        <v>3394.7583999999997</v>
      </c>
      <c r="R3065" s="2">
        <f ca="1">(N3065/12)*RANDBETWEEN(60,100)/100</f>
        <v>4614.7496999999994</v>
      </c>
      <c r="S3065" t="str">
        <f ca="1">VLOOKUP(J3065,'Weather by country'!$A$1:$C$5,2,FALSE)</f>
        <v>fine</v>
      </c>
      <c r="T3065" t="str">
        <f ca="1">VLOOKUP(RANDBETWEEN(1,5),lookups!$Q$1:$R$5,2,FALSE)</f>
        <v>y</v>
      </c>
      <c r="U3065" t="str">
        <f ca="1">VLOOKUP(RANDBETWEEN(1,5),lookups!$Q$1:$R$5,2,FALSE)</f>
        <v>y</v>
      </c>
      <c r="V3065" t="str">
        <f ca="1">IF(P3065=O3065,"y","n")</f>
        <v>y</v>
      </c>
    </row>
    <row r="3066" spans="1:22" x14ac:dyDescent="0.35">
      <c r="A3066" t="s">
        <v>31</v>
      </c>
      <c r="B3066" t="str">
        <f t="shared" si="47"/>
        <v>0000003066</v>
      </c>
      <c r="C3066">
        <f ca="1">RANDBETWEEN(5,20)</f>
        <v>16</v>
      </c>
      <c r="D3066">
        <f ca="1">RANDBETWEEN(0,C3066)</f>
        <v>8</v>
      </c>
      <c r="E3066" s="2">
        <f ca="1">RANDBETWEEN(100000,250000)</f>
        <v>216562</v>
      </c>
      <c r="F3066">
        <f ca="1">RANDBETWEEN(5,100)</f>
        <v>64</v>
      </c>
      <c r="G3066" t="str">
        <f ca="1">VLOOKUP(RANDBETWEEN(6,12),lookups!$A$1:$B$12,2,FALSE)</f>
        <v xml:space="preserve"> ddd</v>
      </c>
      <c r="H3066" s="4">
        <f ca="1">ROUNDDOWN(E3066/100000,0)</f>
        <v>2</v>
      </c>
      <c r="I3066" t="s">
        <v>33</v>
      </c>
      <c r="J3066" t="str">
        <f ca="1">VLOOKUP(RANDBETWEEN(1,5),lookups!$C$1:$D$5,2,FALSE)</f>
        <v>norway</v>
      </c>
      <c r="K3066" t="str">
        <f ca="1">VLOOKUP(RANDBETWEEN(1,2),lookups!$G$1:$H$2,2,FALSE)</f>
        <v>pitched</v>
      </c>
      <c r="L3066">
        <v>10</v>
      </c>
      <c r="M3066" t="str">
        <f ca="1">VLOOKUP(RANDBETWEEN(1,7),lookups!$I$1:$J$7,2,FALSE)</f>
        <v>c</v>
      </c>
      <c r="N3066" s="2">
        <f ca="1">E3066*(1-(RANDBETWEEN(1,50)/100))</f>
        <v>140765.30000000002</v>
      </c>
      <c r="O3066" s="2">
        <f ca="1">N3066/12</f>
        <v>11730.441666666668</v>
      </c>
      <c r="P3066" s="2">
        <f ca="1">RANDBETWEEN(1,1.5)*((N3066/12)*VLOOKUP(J3066,'Weather by country'!$A$1:$C$5,3,FALSE))</f>
        <v>11730.441666666668</v>
      </c>
      <c r="Q3066" s="2">
        <f ca="1">(N3066/12)*RANDBETWEEN(60,100)/100</f>
        <v>7507.4826666666668</v>
      </c>
      <c r="R3066" s="2">
        <f ca="1">(N3066/12)*RANDBETWEEN(60,100)/100</f>
        <v>11143.919583333334</v>
      </c>
      <c r="S3066" t="str">
        <f ca="1">VLOOKUP(J3066,'Weather by country'!$A$1:$C$5,2,FALSE)</f>
        <v>fine</v>
      </c>
      <c r="T3066" t="str">
        <f ca="1">VLOOKUP(RANDBETWEEN(1,5),lookups!$Q$1:$R$5,2,FALSE)</f>
        <v>y</v>
      </c>
      <c r="U3066" t="str">
        <f ca="1">VLOOKUP(RANDBETWEEN(1,5),lookups!$Q$1:$R$5,2,FALSE)</f>
        <v>n</v>
      </c>
      <c r="V3066" t="str">
        <f ca="1">IF(P3066=O3066,"y","n")</f>
        <v>y</v>
      </c>
    </row>
    <row r="3067" spans="1:22" x14ac:dyDescent="0.35">
      <c r="A3067" t="s">
        <v>32</v>
      </c>
      <c r="B3067" t="str">
        <f>TEXT(ROW(A3067),"0000000000")</f>
        <v>0000003067</v>
      </c>
      <c r="C3067">
        <f ca="1">RANDBETWEEN(1,20)</f>
        <v>4</v>
      </c>
      <c r="D3067">
        <f ca="1">RANDBETWEEN(0,C3067)</f>
        <v>4</v>
      </c>
      <c r="E3067" s="2">
        <f ca="1">RANDBETWEEN(50000,100000)</f>
        <v>84921</v>
      </c>
      <c r="F3067">
        <f ca="1">RANDBETWEEN(5,100)</f>
        <v>26</v>
      </c>
      <c r="G3067" t="str">
        <f ca="1">VLOOKUP(RANDBETWEEN(6,12),lookups!$A$1:$B$12,2,FALSE)</f>
        <v xml:space="preserve"> ddd</v>
      </c>
      <c r="H3067" s="4">
        <f ca="1">IF(ROUNDDOWN(E3067/100000,0)=0,1,ROUNDDOWN(E3067/100000,0))</f>
        <v>1</v>
      </c>
      <c r="I3067" t="s">
        <v>33</v>
      </c>
      <c r="J3067" t="str">
        <f ca="1">VLOOKUP(RANDBETWEEN(1,5),lookups!$C$1:$D$5,2,FALSE)</f>
        <v>sweden</v>
      </c>
      <c r="K3067" t="str">
        <f ca="1">VLOOKUP(RANDBETWEEN(1,2),lookups!$G$1:$H$2,2,FALSE)</f>
        <v>flat</v>
      </c>
      <c r="L3067">
        <v>10</v>
      </c>
      <c r="M3067" t="str">
        <f ca="1">VLOOKUP(RANDBETWEEN(1,7),lookups!$I$1:$J$7,2,FALSE)</f>
        <v>c</v>
      </c>
      <c r="N3067" s="2">
        <f ca="1">E3067*(1-(RANDBETWEEN(1,50)/100))</f>
        <v>67087.59</v>
      </c>
      <c r="O3067" s="2">
        <f ca="1">N3067/12</f>
        <v>5590.6324999999997</v>
      </c>
      <c r="P3067" s="2">
        <f ca="1">RANDBETWEEN(1,1.5)*((N3067/12)*VLOOKUP(J3067,'Weather by country'!$A$1:$C$5,3,FALSE))</f>
        <v>5590.6324999999997</v>
      </c>
      <c r="Q3067" s="2">
        <f ca="1">(N3067/12)*RANDBETWEEN(60,100)/100</f>
        <v>3522.0984749999998</v>
      </c>
      <c r="R3067" s="2">
        <f ca="1">(N3067/12)*RANDBETWEEN(60,100)/100</f>
        <v>4360.6933499999996</v>
      </c>
      <c r="S3067" t="str">
        <f ca="1">VLOOKUP(J3067,'Weather by country'!$A$1:$C$5,2,FALSE)</f>
        <v>fine</v>
      </c>
      <c r="T3067" t="str">
        <f ca="1">VLOOKUP(RANDBETWEEN(1,5),lookups!$Q$1:$R$5,2,FALSE)</f>
        <v>y</v>
      </c>
      <c r="U3067" t="str">
        <f ca="1">VLOOKUP(RANDBETWEEN(1,5),lookups!$Q$1:$R$5,2,FALSE)</f>
        <v>n</v>
      </c>
      <c r="V3067" t="str">
        <f ca="1">IF(P3067=O3067,"y","n")</f>
        <v>y</v>
      </c>
    </row>
    <row r="3068" spans="1:22" x14ac:dyDescent="0.35">
      <c r="A3068" t="s">
        <v>31</v>
      </c>
      <c r="B3068" t="str">
        <f t="shared" si="47"/>
        <v>0000003068</v>
      </c>
      <c r="C3068">
        <f ca="1">RANDBETWEEN(5,20)</f>
        <v>18</v>
      </c>
      <c r="D3068">
        <f ca="1">RANDBETWEEN(0,C3068)</f>
        <v>7</v>
      </c>
      <c r="E3068" s="2">
        <f ca="1">RANDBETWEEN(100000,250000)</f>
        <v>175689</v>
      </c>
      <c r="F3068">
        <f ca="1">RANDBETWEEN(5,100)</f>
        <v>62</v>
      </c>
      <c r="G3068" t="str">
        <f ca="1">VLOOKUP(RANDBETWEEN(6,12),lookups!$A$1:$B$12,2,FALSE)</f>
        <v xml:space="preserve"> ccc</v>
      </c>
      <c r="H3068" s="4">
        <f ca="1">ROUNDDOWN(E3068/100000,0)</f>
        <v>1</v>
      </c>
      <c r="I3068" t="s">
        <v>33</v>
      </c>
      <c r="J3068" t="str">
        <f ca="1">VLOOKUP(RANDBETWEEN(1,5),lookups!$C$1:$D$5,2,FALSE)</f>
        <v>sweden</v>
      </c>
      <c r="K3068" t="str">
        <f ca="1">VLOOKUP(RANDBETWEEN(1,2),lookups!$G$1:$H$2,2,FALSE)</f>
        <v>pitched</v>
      </c>
      <c r="L3068">
        <v>10</v>
      </c>
      <c r="M3068" t="str">
        <f ca="1">VLOOKUP(RANDBETWEEN(1,7),lookups!$I$1:$J$7,2,FALSE)</f>
        <v>c</v>
      </c>
      <c r="N3068" s="2">
        <f ca="1">E3068*(1-(RANDBETWEEN(1,50)/100))</f>
        <v>100142.73000000001</v>
      </c>
      <c r="O3068" s="2">
        <f ca="1">N3068/12</f>
        <v>8345.2275000000009</v>
      </c>
      <c r="P3068" s="2">
        <f ca="1">RANDBETWEEN(1,1.5)*((N3068/12)*VLOOKUP(J3068,'Weather by country'!$A$1:$C$5,3,FALSE))</f>
        <v>8345.2275000000009</v>
      </c>
      <c r="Q3068" s="2">
        <f ca="1">(N3068/12)*RANDBETWEEN(60,100)/100</f>
        <v>8094.870675000001</v>
      </c>
      <c r="R3068" s="2">
        <f ca="1">(N3068/12)*RANDBETWEEN(60,100)/100</f>
        <v>6592.7297250000001</v>
      </c>
      <c r="S3068" t="str">
        <f ca="1">VLOOKUP(J3068,'Weather by country'!$A$1:$C$5,2,FALSE)</f>
        <v>fine</v>
      </c>
      <c r="T3068" t="str">
        <f ca="1">VLOOKUP(RANDBETWEEN(1,5),lookups!$Q$1:$R$5,2,FALSE)</f>
        <v>n</v>
      </c>
      <c r="U3068" t="str">
        <f ca="1">VLOOKUP(RANDBETWEEN(1,5),lookups!$Q$1:$R$5,2,FALSE)</f>
        <v>n</v>
      </c>
      <c r="V3068" t="str">
        <f ca="1">IF(P3068=O3068,"y","n")</f>
        <v>y</v>
      </c>
    </row>
    <row r="3069" spans="1:22" x14ac:dyDescent="0.35">
      <c r="A3069" t="s">
        <v>32</v>
      </c>
      <c r="B3069" t="str">
        <f>TEXT(ROW(A3069),"0000000000")</f>
        <v>0000003069</v>
      </c>
      <c r="C3069">
        <f ca="1">RANDBETWEEN(1,20)</f>
        <v>4</v>
      </c>
      <c r="D3069">
        <f ca="1">RANDBETWEEN(0,C3069)</f>
        <v>4</v>
      </c>
      <c r="E3069" s="2">
        <f ca="1">RANDBETWEEN(50000,100000)</f>
        <v>66734</v>
      </c>
      <c r="F3069">
        <f ca="1">RANDBETWEEN(5,100)</f>
        <v>90</v>
      </c>
      <c r="G3069" t="str">
        <f ca="1">VLOOKUP(RANDBETWEEN(6,12),lookups!$A$1:$B$12,2,FALSE)</f>
        <v xml:space="preserve"> dd</v>
      </c>
      <c r="H3069" s="4">
        <f ca="1">IF(ROUNDDOWN(E3069/100000,0)=0,1,ROUNDDOWN(E3069/100000,0))</f>
        <v>1</v>
      </c>
      <c r="I3069" t="s">
        <v>33</v>
      </c>
      <c r="J3069" t="str">
        <f ca="1">VLOOKUP(RANDBETWEEN(1,5),lookups!$C$1:$D$5,2,FALSE)</f>
        <v>sweden</v>
      </c>
      <c r="K3069" t="str">
        <f ca="1">VLOOKUP(RANDBETWEEN(1,2),lookups!$G$1:$H$2,2,FALSE)</f>
        <v>flat</v>
      </c>
      <c r="L3069">
        <v>10</v>
      </c>
      <c r="M3069" t="str">
        <f ca="1">VLOOKUP(RANDBETWEEN(1,7),lookups!$I$1:$J$7,2,FALSE)</f>
        <v>c</v>
      </c>
      <c r="N3069" s="2">
        <f ca="1">E3069*(1-(RANDBETWEEN(1,50)/100))</f>
        <v>48048.479999999996</v>
      </c>
      <c r="O3069" s="2">
        <f ca="1">N3069/12</f>
        <v>4004.0399999999995</v>
      </c>
      <c r="P3069" s="2">
        <f ca="1">RANDBETWEEN(1,1.5)*((N3069/12)*VLOOKUP(J3069,'Weather by country'!$A$1:$C$5,3,FALSE))</f>
        <v>4004.0399999999995</v>
      </c>
      <c r="Q3069" s="2">
        <f ca="1">(N3069/12)*RANDBETWEEN(60,100)/100</f>
        <v>3763.7975999999994</v>
      </c>
      <c r="R3069" s="2">
        <f ca="1">(N3069/12)*RANDBETWEEN(60,100)/100</f>
        <v>2602.6259999999997</v>
      </c>
      <c r="S3069" t="str">
        <f ca="1">VLOOKUP(J3069,'Weather by country'!$A$1:$C$5,2,FALSE)</f>
        <v>fine</v>
      </c>
      <c r="T3069" t="str">
        <f ca="1">VLOOKUP(RANDBETWEEN(1,5),lookups!$Q$1:$R$5,2,FALSE)</f>
        <v>y</v>
      </c>
      <c r="U3069" t="str">
        <f ca="1">VLOOKUP(RANDBETWEEN(1,5),lookups!$Q$1:$R$5,2,FALSE)</f>
        <v>y</v>
      </c>
      <c r="V3069" t="str">
        <f ca="1">IF(P3069=O3069,"y","n")</f>
        <v>y</v>
      </c>
    </row>
    <row r="3070" spans="1:22" x14ac:dyDescent="0.35">
      <c r="A3070" t="s">
        <v>31</v>
      </c>
      <c r="B3070" t="str">
        <f t="shared" si="47"/>
        <v>0000003070</v>
      </c>
      <c r="C3070">
        <f ca="1">RANDBETWEEN(5,20)</f>
        <v>16</v>
      </c>
      <c r="D3070">
        <f ca="1">RANDBETWEEN(0,C3070)</f>
        <v>15</v>
      </c>
      <c r="E3070" s="2">
        <f ca="1">RANDBETWEEN(100000,250000)</f>
        <v>109385</v>
      </c>
      <c r="F3070">
        <f ca="1">RANDBETWEEN(5,100)</f>
        <v>10</v>
      </c>
      <c r="G3070" t="str">
        <f ca="1">VLOOKUP(RANDBETWEEN(6,12),lookups!$A$1:$B$12,2,FALSE)</f>
        <v xml:space="preserve"> dd</v>
      </c>
      <c r="H3070" s="4">
        <f ca="1">ROUNDDOWN(E3070/100000,0)</f>
        <v>1</v>
      </c>
      <c r="I3070" t="s">
        <v>33</v>
      </c>
      <c r="J3070" t="str">
        <f ca="1">VLOOKUP(RANDBETWEEN(1,5),lookups!$C$1:$D$5,2,FALSE)</f>
        <v>uk</v>
      </c>
      <c r="K3070" t="str">
        <f ca="1">VLOOKUP(RANDBETWEEN(1,2),lookups!$G$1:$H$2,2,FALSE)</f>
        <v>flat</v>
      </c>
      <c r="L3070">
        <v>10</v>
      </c>
      <c r="M3070" t="str">
        <f ca="1">VLOOKUP(RANDBETWEEN(1,7),lookups!$I$1:$J$7,2,FALSE)</f>
        <v>c</v>
      </c>
      <c r="N3070" s="2">
        <f ca="1">E3070*(1-(RANDBETWEEN(1,50)/100))</f>
        <v>85320.3</v>
      </c>
      <c r="O3070" s="2">
        <f ca="1">N3070/12</f>
        <v>7110.0250000000005</v>
      </c>
      <c r="P3070" s="2">
        <f ca="1">RANDBETWEEN(1,1.5)*((N3070/12)*VLOOKUP(J3070,'Weather by country'!$A$1:$C$5,3,FALSE))</f>
        <v>7110.0250000000005</v>
      </c>
      <c r="Q3070" s="2">
        <f ca="1">(N3070/12)*RANDBETWEEN(60,100)/100</f>
        <v>5759.1202499999999</v>
      </c>
      <c r="R3070" s="2">
        <f ca="1">(N3070/12)*RANDBETWEEN(60,100)/100</f>
        <v>4977.0175000000008</v>
      </c>
      <c r="S3070" t="str">
        <f ca="1">VLOOKUP(J3070,'Weather by country'!$A$1:$C$5,2,FALSE)</f>
        <v>fine</v>
      </c>
      <c r="T3070" t="str">
        <f ca="1">VLOOKUP(RANDBETWEEN(1,5),lookups!$Q$1:$R$5,2,FALSE)</f>
        <v>n</v>
      </c>
      <c r="U3070" t="str">
        <f ca="1">VLOOKUP(RANDBETWEEN(1,5),lookups!$Q$1:$R$5,2,FALSE)</f>
        <v>n</v>
      </c>
      <c r="V3070" t="str">
        <f ca="1">IF(P3070=O3070,"y","n")</f>
        <v>y</v>
      </c>
    </row>
    <row r="3071" spans="1:22" x14ac:dyDescent="0.35">
      <c r="A3071" t="s">
        <v>32</v>
      </c>
      <c r="B3071" t="str">
        <f>TEXT(ROW(A3071),"0000000000")</f>
        <v>0000003071</v>
      </c>
      <c r="C3071">
        <f ca="1">RANDBETWEEN(1,20)</f>
        <v>6</v>
      </c>
      <c r="D3071">
        <f ca="1">RANDBETWEEN(0,C3071)</f>
        <v>3</v>
      </c>
      <c r="E3071" s="2">
        <f ca="1">RANDBETWEEN(50000,100000)</f>
        <v>82355</v>
      </c>
      <c r="F3071">
        <f ca="1">RANDBETWEEN(5,100)</f>
        <v>58</v>
      </c>
      <c r="G3071" t="str">
        <f ca="1">VLOOKUP(RANDBETWEEN(6,12),lookups!$A$1:$B$12,2,FALSE)</f>
        <v xml:space="preserve"> c</v>
      </c>
      <c r="H3071" s="4">
        <f ca="1">IF(ROUNDDOWN(E3071/100000,0)=0,1,ROUNDDOWN(E3071/100000,0))</f>
        <v>1</v>
      </c>
      <c r="I3071" t="s">
        <v>33</v>
      </c>
      <c r="J3071" t="str">
        <f ca="1">VLOOKUP(RANDBETWEEN(1,5),lookups!$C$1:$D$5,2,FALSE)</f>
        <v>uk</v>
      </c>
      <c r="K3071" t="str">
        <f ca="1">VLOOKUP(RANDBETWEEN(1,2),lookups!$G$1:$H$2,2,FALSE)</f>
        <v>pitched</v>
      </c>
      <c r="L3071">
        <v>10</v>
      </c>
      <c r="M3071" t="str">
        <f ca="1">VLOOKUP(RANDBETWEEN(1,7),lookups!$I$1:$J$7,2,FALSE)</f>
        <v>a</v>
      </c>
      <c r="N3071" s="2">
        <f ca="1">E3071*(1-(RANDBETWEEN(1,50)/100))</f>
        <v>71648.850000000006</v>
      </c>
      <c r="O3071" s="2">
        <f ca="1">N3071/12</f>
        <v>5970.7375000000002</v>
      </c>
      <c r="P3071" s="2">
        <f ca="1">RANDBETWEEN(1,1.5)*((N3071/12)*VLOOKUP(J3071,'Weather by country'!$A$1:$C$5,3,FALSE))</f>
        <v>5970.7375000000002</v>
      </c>
      <c r="Q3071" s="2">
        <f ca="1">(N3071/12)*RANDBETWEEN(60,100)/100</f>
        <v>5552.7858750000005</v>
      </c>
      <c r="R3071" s="2">
        <f ca="1">(N3071/12)*RANDBETWEEN(60,100)/100</f>
        <v>4060.1015000000002</v>
      </c>
      <c r="S3071" t="str">
        <f ca="1">VLOOKUP(J3071,'Weather by country'!$A$1:$C$5,2,FALSE)</f>
        <v>fine</v>
      </c>
      <c r="T3071" t="str">
        <f ca="1">VLOOKUP(RANDBETWEEN(1,5),lookups!$Q$1:$R$5,2,FALSE)</f>
        <v>n</v>
      </c>
      <c r="U3071" t="str">
        <f ca="1">VLOOKUP(RANDBETWEEN(1,5),lookups!$Q$1:$R$5,2,FALSE)</f>
        <v>n</v>
      </c>
      <c r="V3071" t="str">
        <f ca="1">IF(P3071=O3071,"y","n")</f>
        <v>y</v>
      </c>
    </row>
    <row r="3072" spans="1:22" x14ac:dyDescent="0.35">
      <c r="A3072" t="s">
        <v>31</v>
      </c>
      <c r="B3072" t="str">
        <f t="shared" si="47"/>
        <v>0000003072</v>
      </c>
      <c r="C3072">
        <f ca="1">RANDBETWEEN(5,20)</f>
        <v>12</v>
      </c>
      <c r="D3072">
        <f ca="1">RANDBETWEEN(0,C3072)</f>
        <v>10</v>
      </c>
      <c r="E3072" s="2">
        <f ca="1">RANDBETWEEN(100000,250000)</f>
        <v>245898</v>
      </c>
      <c r="F3072">
        <f ca="1">RANDBETWEEN(5,100)</f>
        <v>62</v>
      </c>
      <c r="G3072" t="str">
        <f ca="1">VLOOKUP(RANDBETWEEN(6,12),lookups!$A$1:$B$12,2,FALSE)</f>
        <v xml:space="preserve"> d</v>
      </c>
      <c r="H3072" s="4">
        <f ca="1">ROUNDDOWN(E3072/100000,0)</f>
        <v>2</v>
      </c>
      <c r="I3072" t="s">
        <v>33</v>
      </c>
      <c r="J3072" t="str">
        <f ca="1">VLOOKUP(RANDBETWEEN(1,5),lookups!$C$1:$D$5,2,FALSE)</f>
        <v>finland</v>
      </c>
      <c r="K3072" t="str">
        <f ca="1">VLOOKUP(RANDBETWEEN(1,2),lookups!$G$1:$H$2,2,FALSE)</f>
        <v>pitched</v>
      </c>
      <c r="L3072">
        <v>10</v>
      </c>
      <c r="M3072" t="str">
        <f ca="1">VLOOKUP(RANDBETWEEN(1,7),lookups!$I$1:$J$7,2,FALSE)</f>
        <v>a</v>
      </c>
      <c r="N3072" s="2">
        <f ca="1">E3072*(1-(RANDBETWEEN(1,50)/100))</f>
        <v>218849.22</v>
      </c>
      <c r="O3072" s="2">
        <f ca="1">N3072/12</f>
        <v>18237.435000000001</v>
      </c>
      <c r="P3072" s="2">
        <f ca="1">RANDBETWEEN(1,1.5)*((N3072/12)*VLOOKUP(J3072,'Weather by country'!$A$1:$C$5,3,FALSE))</f>
        <v>14589.948000000002</v>
      </c>
      <c r="Q3072" s="2">
        <f ca="1">(N3072/12)*RANDBETWEEN(60,100)/100</f>
        <v>16048.942800000001</v>
      </c>
      <c r="R3072" s="2">
        <f ca="1">(N3072/12)*RANDBETWEEN(60,100)/100</f>
        <v>16231.317150000001</v>
      </c>
      <c r="S3072" t="str">
        <f ca="1">VLOOKUP(J3072,'Weather by country'!$A$1:$C$5,2,FALSE)</f>
        <v>l-rain</v>
      </c>
      <c r="T3072" t="str">
        <f ca="1">VLOOKUP(RANDBETWEEN(1,5),lookups!$Q$1:$R$5,2,FALSE)</f>
        <v>y</v>
      </c>
      <c r="U3072" t="str">
        <f ca="1">VLOOKUP(RANDBETWEEN(1,5),lookups!$Q$1:$R$5,2,FALSE)</f>
        <v>y</v>
      </c>
      <c r="V3072" t="str">
        <f ca="1">IF(P3072=O3072,"y","n")</f>
        <v>n</v>
      </c>
    </row>
    <row r="3073" spans="1:22" x14ac:dyDescent="0.35">
      <c r="A3073" t="s">
        <v>32</v>
      </c>
      <c r="B3073" t="str">
        <f>TEXT(ROW(A3073),"0000000000")</f>
        <v>0000003073</v>
      </c>
      <c r="C3073">
        <f ca="1">RANDBETWEEN(1,20)</f>
        <v>15</v>
      </c>
      <c r="D3073">
        <f ca="1">RANDBETWEEN(0,C3073)</f>
        <v>3</v>
      </c>
      <c r="E3073" s="2">
        <f ca="1">RANDBETWEEN(50000,100000)</f>
        <v>61167</v>
      </c>
      <c r="F3073">
        <f ca="1">RANDBETWEEN(5,100)</f>
        <v>94</v>
      </c>
      <c r="G3073" t="str">
        <f ca="1">VLOOKUP(RANDBETWEEN(6,12),lookups!$A$1:$B$12,2,FALSE)</f>
        <v xml:space="preserve"> cc</v>
      </c>
      <c r="H3073" s="4">
        <f ca="1">IF(ROUNDDOWN(E3073/100000,0)=0,1,ROUNDDOWN(E3073/100000,0))</f>
        <v>1</v>
      </c>
      <c r="I3073" t="s">
        <v>33</v>
      </c>
      <c r="J3073" t="str">
        <f ca="1">VLOOKUP(RANDBETWEEN(1,5),lookups!$C$1:$D$5,2,FALSE)</f>
        <v>finland</v>
      </c>
      <c r="K3073" t="str">
        <f ca="1">VLOOKUP(RANDBETWEEN(1,2),lookups!$G$1:$H$2,2,FALSE)</f>
        <v>pitched</v>
      </c>
      <c r="L3073">
        <v>10</v>
      </c>
      <c r="M3073" t="str">
        <f ca="1">VLOOKUP(RANDBETWEEN(1,7),lookups!$I$1:$J$7,2,FALSE)</f>
        <v>a</v>
      </c>
      <c r="N3073" s="2">
        <f ca="1">E3073*(1-(RANDBETWEEN(1,50)/100))</f>
        <v>33030.18</v>
      </c>
      <c r="O3073" s="2">
        <f ca="1">N3073/12</f>
        <v>2752.5149999999999</v>
      </c>
      <c r="P3073" s="2">
        <f ca="1">RANDBETWEEN(1,1.5)*((N3073/12)*VLOOKUP(J3073,'Weather by country'!$A$1:$C$5,3,FALSE))</f>
        <v>2202.0120000000002</v>
      </c>
      <c r="Q3073" s="2">
        <f ca="1">(N3073/12)*RANDBETWEEN(60,100)/100</f>
        <v>2449.7383500000001</v>
      </c>
      <c r="R3073" s="2">
        <f ca="1">(N3073/12)*RANDBETWEEN(60,100)/100</f>
        <v>2091.9114</v>
      </c>
      <c r="S3073" t="str">
        <f ca="1">VLOOKUP(J3073,'Weather by country'!$A$1:$C$5,2,FALSE)</f>
        <v>l-rain</v>
      </c>
      <c r="T3073" t="str">
        <f ca="1">VLOOKUP(RANDBETWEEN(1,5),lookups!$Q$1:$R$5,2,FALSE)</f>
        <v>y</v>
      </c>
      <c r="U3073" t="str">
        <f ca="1">VLOOKUP(RANDBETWEEN(1,5),lookups!$Q$1:$R$5,2,FALSE)</f>
        <v>y</v>
      </c>
      <c r="V3073" t="str">
        <f ca="1">IF(P3073=O3073,"y","n")</f>
        <v>n</v>
      </c>
    </row>
    <row r="3074" spans="1:22" x14ac:dyDescent="0.35">
      <c r="A3074" t="s">
        <v>31</v>
      </c>
      <c r="B3074" t="str">
        <f t="shared" ref="B3074:B3136" si="48">TEXT(ROW(A3074),"0000000000")</f>
        <v>0000003074</v>
      </c>
      <c r="C3074">
        <f ca="1">RANDBETWEEN(5,20)</f>
        <v>5</v>
      </c>
      <c r="D3074">
        <f ca="1">RANDBETWEEN(0,C3074)</f>
        <v>0</v>
      </c>
      <c r="E3074" s="2">
        <f ca="1">RANDBETWEEN(100000,250000)</f>
        <v>137255</v>
      </c>
      <c r="F3074">
        <f ca="1">RANDBETWEEN(5,100)</f>
        <v>31</v>
      </c>
      <c r="G3074" t="str">
        <f ca="1">VLOOKUP(RANDBETWEEN(6,12),lookups!$A$1:$B$12,2,FALSE)</f>
        <v xml:space="preserve"> ccc</v>
      </c>
      <c r="H3074" s="4">
        <f ca="1">ROUNDDOWN(E3074/100000,0)</f>
        <v>1</v>
      </c>
      <c r="I3074" t="s">
        <v>33</v>
      </c>
      <c r="J3074" t="str">
        <f ca="1">VLOOKUP(RANDBETWEEN(1,5),lookups!$C$1:$D$5,2,FALSE)</f>
        <v>norway</v>
      </c>
      <c r="K3074" t="str">
        <f ca="1">VLOOKUP(RANDBETWEEN(1,2),lookups!$G$1:$H$2,2,FALSE)</f>
        <v>flat</v>
      </c>
      <c r="L3074">
        <v>10</v>
      </c>
      <c r="M3074" t="str">
        <f ca="1">VLOOKUP(RANDBETWEEN(1,7),lookups!$I$1:$J$7,2,FALSE)</f>
        <v>a</v>
      </c>
      <c r="N3074" s="2">
        <f ca="1">E3074*(1-(RANDBETWEEN(1,50)/100))</f>
        <v>107058.90000000001</v>
      </c>
      <c r="O3074" s="2">
        <f ca="1">N3074/12</f>
        <v>8921.5750000000007</v>
      </c>
      <c r="P3074" s="2">
        <f ca="1">RANDBETWEEN(1,1.5)*((N3074/12)*VLOOKUP(J3074,'Weather by country'!$A$1:$C$5,3,FALSE))</f>
        <v>8921.5750000000007</v>
      </c>
      <c r="Q3074" s="2">
        <f ca="1">(N3074/12)*RANDBETWEEN(60,100)/100</f>
        <v>5977.45525</v>
      </c>
      <c r="R3074" s="2">
        <f ca="1">(N3074/12)*RANDBETWEEN(60,100)/100</f>
        <v>7494.1230000000005</v>
      </c>
      <c r="S3074" t="str">
        <f ca="1">VLOOKUP(J3074,'Weather by country'!$A$1:$C$5,2,FALSE)</f>
        <v>fine</v>
      </c>
      <c r="T3074" t="str">
        <f ca="1">VLOOKUP(RANDBETWEEN(1,5),lookups!$Q$1:$R$5,2,FALSE)</f>
        <v>y</v>
      </c>
      <c r="U3074" t="str">
        <f ca="1">VLOOKUP(RANDBETWEEN(1,5),lookups!$Q$1:$R$5,2,FALSE)</f>
        <v>n</v>
      </c>
      <c r="V3074" t="str">
        <f ca="1">IF(P3074=O3074,"y","n")</f>
        <v>y</v>
      </c>
    </row>
    <row r="3075" spans="1:22" x14ac:dyDescent="0.35">
      <c r="A3075" t="s">
        <v>32</v>
      </c>
      <c r="B3075" t="str">
        <f>TEXT(ROW(A3075),"0000000000")</f>
        <v>0000003075</v>
      </c>
      <c r="C3075">
        <f ca="1">RANDBETWEEN(1,20)</f>
        <v>9</v>
      </c>
      <c r="D3075">
        <f ca="1">RANDBETWEEN(0,C3075)</f>
        <v>5</v>
      </c>
      <c r="E3075" s="2">
        <f ca="1">RANDBETWEEN(50000,100000)</f>
        <v>75282</v>
      </c>
      <c r="F3075">
        <f ca="1">RANDBETWEEN(5,100)</f>
        <v>85</v>
      </c>
      <c r="G3075" t="str">
        <f ca="1">VLOOKUP(RANDBETWEEN(6,12),lookups!$A$1:$B$12,2,FALSE)</f>
        <v xml:space="preserve"> d</v>
      </c>
      <c r="H3075" s="4">
        <f ca="1">IF(ROUNDDOWN(E3075/100000,0)=0,1,ROUNDDOWN(E3075/100000,0))</f>
        <v>1</v>
      </c>
      <c r="I3075" t="s">
        <v>33</v>
      </c>
      <c r="J3075" t="str">
        <f ca="1">VLOOKUP(RANDBETWEEN(1,5),lookups!$C$1:$D$5,2,FALSE)</f>
        <v>sweden</v>
      </c>
      <c r="K3075" t="str">
        <f ca="1">VLOOKUP(RANDBETWEEN(1,2),lookups!$G$1:$H$2,2,FALSE)</f>
        <v>pitched</v>
      </c>
      <c r="L3075">
        <v>10</v>
      </c>
      <c r="M3075" t="str">
        <f ca="1">VLOOKUP(RANDBETWEEN(1,7),lookups!$I$1:$J$7,2,FALSE)</f>
        <v>b</v>
      </c>
      <c r="N3075" s="2">
        <f ca="1">E3075*(1-(RANDBETWEEN(1,50)/100))</f>
        <v>70765.08</v>
      </c>
      <c r="O3075" s="2">
        <f ca="1">N3075/12</f>
        <v>5897.09</v>
      </c>
      <c r="P3075" s="2">
        <f ca="1">RANDBETWEEN(1,1.5)*((N3075/12)*VLOOKUP(J3075,'Weather by country'!$A$1:$C$5,3,FALSE))</f>
        <v>5897.09</v>
      </c>
      <c r="Q3075" s="2">
        <f ca="1">(N3075/12)*RANDBETWEEN(60,100)/100</f>
        <v>4481.7884000000004</v>
      </c>
      <c r="R3075" s="2">
        <f ca="1">(N3075/12)*RANDBETWEEN(60,100)/100</f>
        <v>5543.2645999999995</v>
      </c>
      <c r="S3075" t="str">
        <f ca="1">VLOOKUP(J3075,'Weather by country'!$A$1:$C$5,2,FALSE)</f>
        <v>fine</v>
      </c>
      <c r="T3075" t="str">
        <f ca="1">VLOOKUP(RANDBETWEEN(1,5),lookups!$Q$1:$R$5,2,FALSE)</f>
        <v>y</v>
      </c>
      <c r="U3075" t="str">
        <f ca="1">VLOOKUP(RANDBETWEEN(1,5),lookups!$Q$1:$R$5,2,FALSE)</f>
        <v>y</v>
      </c>
      <c r="V3075" t="str">
        <f ca="1">IF(P3075=O3075,"y","n")</f>
        <v>y</v>
      </c>
    </row>
    <row r="3076" spans="1:22" x14ac:dyDescent="0.35">
      <c r="A3076" t="s">
        <v>31</v>
      </c>
      <c r="B3076" t="str">
        <f t="shared" si="48"/>
        <v>0000003076</v>
      </c>
      <c r="C3076">
        <f ca="1">RANDBETWEEN(5,20)</f>
        <v>13</v>
      </c>
      <c r="D3076">
        <f ca="1">RANDBETWEEN(0,C3076)</f>
        <v>5</v>
      </c>
      <c r="E3076" s="2">
        <f ca="1">RANDBETWEEN(100000,250000)</f>
        <v>137546</v>
      </c>
      <c r="F3076">
        <f ca="1">RANDBETWEEN(5,100)</f>
        <v>29</v>
      </c>
      <c r="G3076" t="str">
        <f ca="1">VLOOKUP(RANDBETWEEN(6,12),lookups!$A$1:$B$12,2,FALSE)</f>
        <v xml:space="preserve"> b</v>
      </c>
      <c r="H3076" s="4">
        <f ca="1">ROUNDDOWN(E3076/100000,0)</f>
        <v>1</v>
      </c>
      <c r="I3076" t="s">
        <v>33</v>
      </c>
      <c r="J3076" t="str">
        <f ca="1">VLOOKUP(RANDBETWEEN(1,5),lookups!$C$1:$D$5,2,FALSE)</f>
        <v>sweden</v>
      </c>
      <c r="K3076" t="str">
        <f ca="1">VLOOKUP(RANDBETWEEN(1,2),lookups!$G$1:$H$2,2,FALSE)</f>
        <v>pitched</v>
      </c>
      <c r="L3076">
        <v>10</v>
      </c>
      <c r="M3076" t="str">
        <f ca="1">VLOOKUP(RANDBETWEEN(1,7),lookups!$I$1:$J$7,2,FALSE)</f>
        <v>c</v>
      </c>
      <c r="N3076" s="2">
        <f ca="1">E3076*(1-(RANDBETWEEN(1,50)/100))</f>
        <v>83903.06</v>
      </c>
      <c r="O3076" s="2">
        <f ca="1">N3076/12</f>
        <v>6991.9216666666662</v>
      </c>
      <c r="P3076" s="2">
        <f ca="1">RANDBETWEEN(1,1.5)*((N3076/12)*VLOOKUP(J3076,'Weather by country'!$A$1:$C$5,3,FALSE))</f>
        <v>6991.9216666666662</v>
      </c>
      <c r="Q3076" s="2">
        <f ca="1">(N3076/12)*RANDBETWEEN(60,100)/100</f>
        <v>6922.00245</v>
      </c>
      <c r="R3076" s="2">
        <f ca="1">(N3076/12)*RANDBETWEEN(60,100)/100</f>
        <v>6222.8102833333332</v>
      </c>
      <c r="S3076" t="str">
        <f ca="1">VLOOKUP(J3076,'Weather by country'!$A$1:$C$5,2,FALSE)</f>
        <v>fine</v>
      </c>
      <c r="T3076" t="str">
        <f ca="1">VLOOKUP(RANDBETWEEN(1,5),lookups!$Q$1:$R$5,2,FALSE)</f>
        <v>n</v>
      </c>
      <c r="U3076" t="str">
        <f ca="1">VLOOKUP(RANDBETWEEN(1,5),lookups!$Q$1:$R$5,2,FALSE)</f>
        <v>n</v>
      </c>
      <c r="V3076" t="str">
        <f ca="1">IF(P3076=O3076,"y","n")</f>
        <v>y</v>
      </c>
    </row>
    <row r="3077" spans="1:22" x14ac:dyDescent="0.35">
      <c r="A3077" t="s">
        <v>32</v>
      </c>
      <c r="B3077" t="str">
        <f>TEXT(ROW(A3077),"0000000000")</f>
        <v>0000003077</v>
      </c>
      <c r="C3077">
        <f ca="1">RANDBETWEEN(1,20)</f>
        <v>11</v>
      </c>
      <c r="D3077">
        <f ca="1">RANDBETWEEN(0,C3077)</f>
        <v>7</v>
      </c>
      <c r="E3077" s="2">
        <f ca="1">RANDBETWEEN(50000,100000)</f>
        <v>89479</v>
      </c>
      <c r="F3077">
        <f ca="1">RANDBETWEEN(5,100)</f>
        <v>76</v>
      </c>
      <c r="G3077" t="str">
        <f ca="1">VLOOKUP(RANDBETWEEN(6,12),lookups!$A$1:$B$12,2,FALSE)</f>
        <v xml:space="preserve"> ddd</v>
      </c>
      <c r="H3077" s="4">
        <f ca="1">IF(ROUNDDOWN(E3077/100000,0)=0,1,ROUNDDOWN(E3077/100000,0))</f>
        <v>1</v>
      </c>
      <c r="I3077" t="s">
        <v>33</v>
      </c>
      <c r="J3077" t="str">
        <f ca="1">VLOOKUP(RANDBETWEEN(1,5),lookups!$C$1:$D$5,2,FALSE)</f>
        <v>finland</v>
      </c>
      <c r="K3077" t="str">
        <f ca="1">VLOOKUP(RANDBETWEEN(1,2),lookups!$G$1:$H$2,2,FALSE)</f>
        <v>pitched</v>
      </c>
      <c r="L3077">
        <v>10</v>
      </c>
      <c r="M3077" t="str">
        <f ca="1">VLOOKUP(RANDBETWEEN(1,7),lookups!$I$1:$J$7,2,FALSE)</f>
        <v>a</v>
      </c>
      <c r="N3077" s="2">
        <f ca="1">E3077*(1-(RANDBETWEEN(1,50)/100))</f>
        <v>71583.199999999997</v>
      </c>
      <c r="O3077" s="2">
        <f ca="1">N3077/12</f>
        <v>5965.2666666666664</v>
      </c>
      <c r="P3077" s="2">
        <f ca="1">RANDBETWEEN(1,1.5)*((N3077/12)*VLOOKUP(J3077,'Weather by country'!$A$1:$C$5,3,FALSE))</f>
        <v>4772.2133333333331</v>
      </c>
      <c r="Q3077" s="2">
        <f ca="1">(N3077/12)*RANDBETWEEN(60,100)/100</f>
        <v>4294.9919999999993</v>
      </c>
      <c r="R3077" s="2">
        <f ca="1">(N3077/12)*RANDBETWEEN(60,100)/100</f>
        <v>4294.9919999999993</v>
      </c>
      <c r="S3077" t="str">
        <f ca="1">VLOOKUP(J3077,'Weather by country'!$A$1:$C$5,2,FALSE)</f>
        <v>l-rain</v>
      </c>
      <c r="T3077" t="str">
        <f ca="1">VLOOKUP(RANDBETWEEN(1,5),lookups!$Q$1:$R$5,2,FALSE)</f>
        <v>n</v>
      </c>
      <c r="U3077" t="str">
        <f ca="1">VLOOKUP(RANDBETWEEN(1,5),lookups!$Q$1:$R$5,2,FALSE)</f>
        <v>y</v>
      </c>
      <c r="V3077" t="str">
        <f ca="1">IF(P3077=O3077,"y","n")</f>
        <v>n</v>
      </c>
    </row>
    <row r="3078" spans="1:22" x14ac:dyDescent="0.35">
      <c r="A3078" t="s">
        <v>31</v>
      </c>
      <c r="B3078" t="str">
        <f t="shared" si="48"/>
        <v>0000003078</v>
      </c>
      <c r="C3078">
        <f ca="1">RANDBETWEEN(5,20)</f>
        <v>17</v>
      </c>
      <c r="D3078">
        <f ca="1">RANDBETWEEN(0,C3078)</f>
        <v>8</v>
      </c>
      <c r="E3078" s="2">
        <f ca="1">RANDBETWEEN(100000,250000)</f>
        <v>202034</v>
      </c>
      <c r="F3078">
        <f ca="1">RANDBETWEEN(5,100)</f>
        <v>78</v>
      </c>
      <c r="G3078" t="str">
        <f ca="1">VLOOKUP(RANDBETWEEN(6,12),lookups!$A$1:$B$12,2,FALSE)</f>
        <v xml:space="preserve"> ccc</v>
      </c>
      <c r="H3078" s="4">
        <f ca="1">ROUNDDOWN(E3078/100000,0)</f>
        <v>2</v>
      </c>
      <c r="I3078" t="s">
        <v>33</v>
      </c>
      <c r="J3078" t="str">
        <f ca="1">VLOOKUP(RANDBETWEEN(1,5),lookups!$C$1:$D$5,2,FALSE)</f>
        <v>denmark</v>
      </c>
      <c r="K3078" t="str">
        <f ca="1">VLOOKUP(RANDBETWEEN(1,2),lookups!$G$1:$H$2,2,FALSE)</f>
        <v>flat</v>
      </c>
      <c r="L3078">
        <v>10</v>
      </c>
      <c r="M3078" t="str">
        <f ca="1">VLOOKUP(RANDBETWEEN(1,7),lookups!$I$1:$J$7,2,FALSE)</f>
        <v>c</v>
      </c>
      <c r="N3078" s="2">
        <f ca="1">E3078*(1-(RANDBETWEEN(1,50)/100))</f>
        <v>179810.26</v>
      </c>
      <c r="O3078" s="2">
        <f ca="1">N3078/12</f>
        <v>14984.188333333334</v>
      </c>
      <c r="P3078" s="2">
        <f ca="1">RANDBETWEEN(1,1.5)*((N3078/12)*VLOOKUP(J3078,'Weather by country'!$A$1:$C$5,3,FALSE))</f>
        <v>14984.188333333334</v>
      </c>
      <c r="Q3078" s="2">
        <f ca="1">(N3078/12)*RANDBETWEEN(60,100)/100</f>
        <v>13186.085733333333</v>
      </c>
      <c r="R3078" s="2">
        <f ca="1">(N3078/12)*RANDBETWEEN(60,100)/100</f>
        <v>13935.295150000002</v>
      </c>
      <c r="S3078" t="str">
        <f ca="1">VLOOKUP(J3078,'Weather by country'!$A$1:$C$5,2,FALSE)</f>
        <v>fine</v>
      </c>
      <c r="T3078" t="str">
        <f ca="1">VLOOKUP(RANDBETWEEN(1,5),lookups!$Q$1:$R$5,2,FALSE)</f>
        <v>n</v>
      </c>
      <c r="U3078" t="str">
        <f ca="1">VLOOKUP(RANDBETWEEN(1,5),lookups!$Q$1:$R$5,2,FALSE)</f>
        <v>y</v>
      </c>
      <c r="V3078" t="str">
        <f ca="1">IF(P3078=O3078,"y","n")</f>
        <v>y</v>
      </c>
    </row>
    <row r="3079" spans="1:22" x14ac:dyDescent="0.35">
      <c r="A3079" t="s">
        <v>32</v>
      </c>
      <c r="B3079" t="str">
        <f>TEXT(ROW(A3079),"0000000000")</f>
        <v>0000003079</v>
      </c>
      <c r="C3079">
        <f ca="1">RANDBETWEEN(1,20)</f>
        <v>10</v>
      </c>
      <c r="D3079">
        <f ca="1">RANDBETWEEN(0,C3079)</f>
        <v>10</v>
      </c>
      <c r="E3079" s="2">
        <f ca="1">RANDBETWEEN(50000,100000)</f>
        <v>74351</v>
      </c>
      <c r="F3079">
        <f ca="1">RANDBETWEEN(5,100)</f>
        <v>40</v>
      </c>
      <c r="G3079" t="str">
        <f ca="1">VLOOKUP(RANDBETWEEN(6,12),lookups!$A$1:$B$12,2,FALSE)</f>
        <v xml:space="preserve"> dd</v>
      </c>
      <c r="H3079" s="4">
        <f ca="1">IF(ROUNDDOWN(E3079/100000,0)=0,1,ROUNDDOWN(E3079/100000,0))</f>
        <v>1</v>
      </c>
      <c r="I3079" t="s">
        <v>33</v>
      </c>
      <c r="J3079" t="str">
        <f ca="1">VLOOKUP(RANDBETWEEN(1,5),lookups!$C$1:$D$5,2,FALSE)</f>
        <v>sweden</v>
      </c>
      <c r="K3079" t="str">
        <f ca="1">VLOOKUP(RANDBETWEEN(1,2),lookups!$G$1:$H$2,2,FALSE)</f>
        <v>flat</v>
      </c>
      <c r="L3079">
        <v>10</v>
      </c>
      <c r="M3079" t="str">
        <f ca="1">VLOOKUP(RANDBETWEEN(1,7),lookups!$I$1:$J$7,2,FALSE)</f>
        <v>a</v>
      </c>
      <c r="N3079" s="2">
        <f ca="1">E3079*(1-(RANDBETWEEN(1,50)/100))</f>
        <v>56506.76</v>
      </c>
      <c r="O3079" s="2">
        <f ca="1">N3079/12</f>
        <v>4708.8966666666665</v>
      </c>
      <c r="P3079" s="2">
        <f ca="1">RANDBETWEEN(1,1.5)*((N3079/12)*VLOOKUP(J3079,'Weather by country'!$A$1:$C$5,3,FALSE))</f>
        <v>4708.8966666666665</v>
      </c>
      <c r="Q3079" s="2">
        <f ca="1">(N3079/12)*RANDBETWEEN(60,100)/100</f>
        <v>3672.9394000000002</v>
      </c>
      <c r="R3079" s="2">
        <f ca="1">(N3079/12)*RANDBETWEEN(60,100)/100</f>
        <v>4332.1849333333339</v>
      </c>
      <c r="S3079" t="str">
        <f ca="1">VLOOKUP(J3079,'Weather by country'!$A$1:$C$5,2,FALSE)</f>
        <v>fine</v>
      </c>
      <c r="T3079" t="str">
        <f ca="1">VLOOKUP(RANDBETWEEN(1,5),lookups!$Q$1:$R$5,2,FALSE)</f>
        <v>n</v>
      </c>
      <c r="U3079" t="str">
        <f ca="1">VLOOKUP(RANDBETWEEN(1,5),lookups!$Q$1:$R$5,2,FALSE)</f>
        <v>y</v>
      </c>
      <c r="V3079" t="str">
        <f ca="1">IF(P3079=O3079,"y","n")</f>
        <v>y</v>
      </c>
    </row>
    <row r="3080" spans="1:22" x14ac:dyDescent="0.35">
      <c r="A3080" t="s">
        <v>31</v>
      </c>
      <c r="B3080" t="str">
        <f t="shared" si="48"/>
        <v>0000003080</v>
      </c>
      <c r="C3080">
        <f ca="1">RANDBETWEEN(5,20)</f>
        <v>18</v>
      </c>
      <c r="D3080">
        <f ca="1">RANDBETWEEN(0,C3080)</f>
        <v>17</v>
      </c>
      <c r="E3080" s="2">
        <f ca="1">RANDBETWEEN(100000,250000)</f>
        <v>174052</v>
      </c>
      <c r="F3080">
        <f ca="1">RANDBETWEEN(5,100)</f>
        <v>95</v>
      </c>
      <c r="G3080" t="str">
        <f ca="1">VLOOKUP(RANDBETWEEN(6,12),lookups!$A$1:$B$12,2,FALSE)</f>
        <v xml:space="preserve"> c</v>
      </c>
      <c r="H3080" s="4">
        <f ca="1">ROUNDDOWN(E3080/100000,0)</f>
        <v>1</v>
      </c>
      <c r="I3080" t="s">
        <v>33</v>
      </c>
      <c r="J3080" t="str">
        <f ca="1">VLOOKUP(RANDBETWEEN(1,5),lookups!$C$1:$D$5,2,FALSE)</f>
        <v>uk</v>
      </c>
      <c r="K3080" t="str">
        <f ca="1">VLOOKUP(RANDBETWEEN(1,2),lookups!$G$1:$H$2,2,FALSE)</f>
        <v>flat</v>
      </c>
      <c r="L3080">
        <v>10</v>
      </c>
      <c r="M3080" t="str">
        <f ca="1">VLOOKUP(RANDBETWEEN(1,7),lookups!$I$1:$J$7,2,FALSE)</f>
        <v>c</v>
      </c>
      <c r="N3080" s="2">
        <f ca="1">E3080*(1-(RANDBETWEEN(1,50)/100))</f>
        <v>142722.64000000001</v>
      </c>
      <c r="O3080" s="2">
        <f ca="1">N3080/12</f>
        <v>11893.553333333335</v>
      </c>
      <c r="P3080" s="2">
        <f ca="1">RANDBETWEEN(1,1.5)*((N3080/12)*VLOOKUP(J3080,'Weather by country'!$A$1:$C$5,3,FALSE))</f>
        <v>11893.553333333335</v>
      </c>
      <c r="Q3080" s="2">
        <f ca="1">(N3080/12)*RANDBETWEEN(60,100)/100</f>
        <v>7730.8096666666679</v>
      </c>
      <c r="R3080" s="2">
        <f ca="1">(N3080/12)*RANDBETWEEN(60,100)/100</f>
        <v>8801.2294666666676</v>
      </c>
      <c r="S3080" t="str">
        <f ca="1">VLOOKUP(J3080,'Weather by country'!$A$1:$C$5,2,FALSE)</f>
        <v>fine</v>
      </c>
      <c r="T3080" t="str">
        <f ca="1">VLOOKUP(RANDBETWEEN(1,5),lookups!$Q$1:$R$5,2,FALSE)</f>
        <v>n</v>
      </c>
      <c r="U3080" t="str">
        <f ca="1">VLOOKUP(RANDBETWEEN(1,5),lookups!$Q$1:$R$5,2,FALSE)</f>
        <v>y</v>
      </c>
      <c r="V3080" t="str">
        <f ca="1">IF(P3080=O3080,"y","n")</f>
        <v>y</v>
      </c>
    </row>
    <row r="3081" spans="1:22" x14ac:dyDescent="0.35">
      <c r="A3081" t="s">
        <v>32</v>
      </c>
      <c r="B3081" t="str">
        <f>TEXT(ROW(A3081),"0000000000")</f>
        <v>0000003081</v>
      </c>
      <c r="C3081">
        <f ca="1">RANDBETWEEN(1,20)</f>
        <v>8</v>
      </c>
      <c r="D3081">
        <f ca="1">RANDBETWEEN(0,C3081)</f>
        <v>8</v>
      </c>
      <c r="E3081" s="2">
        <f ca="1">RANDBETWEEN(50000,100000)</f>
        <v>73116</v>
      </c>
      <c r="F3081">
        <f ca="1">RANDBETWEEN(5,100)</f>
        <v>68</v>
      </c>
      <c r="G3081" t="str">
        <f ca="1">VLOOKUP(RANDBETWEEN(6,12),lookups!$A$1:$B$12,2,FALSE)</f>
        <v xml:space="preserve"> ccc</v>
      </c>
      <c r="H3081" s="4">
        <f ca="1">IF(ROUNDDOWN(E3081/100000,0)=0,1,ROUNDDOWN(E3081/100000,0))</f>
        <v>1</v>
      </c>
      <c r="I3081" t="s">
        <v>33</v>
      </c>
      <c r="J3081" t="str">
        <f ca="1">VLOOKUP(RANDBETWEEN(1,5),lookups!$C$1:$D$5,2,FALSE)</f>
        <v>norway</v>
      </c>
      <c r="K3081" t="str">
        <f ca="1">VLOOKUP(RANDBETWEEN(1,2),lookups!$G$1:$H$2,2,FALSE)</f>
        <v>pitched</v>
      </c>
      <c r="L3081">
        <v>10</v>
      </c>
      <c r="M3081" t="str">
        <f ca="1">VLOOKUP(RANDBETWEEN(1,7),lookups!$I$1:$J$7,2,FALSE)</f>
        <v>c</v>
      </c>
      <c r="N3081" s="2">
        <f ca="1">E3081*(1-(RANDBETWEEN(1,50)/100))</f>
        <v>58492.800000000003</v>
      </c>
      <c r="O3081" s="2">
        <f ca="1">N3081/12</f>
        <v>4874.4000000000005</v>
      </c>
      <c r="P3081" s="2">
        <f ca="1">RANDBETWEEN(1,1.5)*((N3081/12)*VLOOKUP(J3081,'Weather by country'!$A$1:$C$5,3,FALSE))</f>
        <v>4874.4000000000005</v>
      </c>
      <c r="Q3081" s="2">
        <f ca="1">(N3081/12)*RANDBETWEEN(60,100)/100</f>
        <v>4630.68</v>
      </c>
      <c r="R3081" s="2">
        <f ca="1">(N3081/12)*RANDBETWEEN(60,100)/100</f>
        <v>3119.6160000000004</v>
      </c>
      <c r="S3081" t="str">
        <f ca="1">VLOOKUP(J3081,'Weather by country'!$A$1:$C$5,2,FALSE)</f>
        <v>fine</v>
      </c>
      <c r="T3081" t="str">
        <f ca="1">VLOOKUP(RANDBETWEEN(1,5),lookups!$Q$1:$R$5,2,FALSE)</f>
        <v>n</v>
      </c>
      <c r="U3081" t="str">
        <f ca="1">VLOOKUP(RANDBETWEEN(1,5),lookups!$Q$1:$R$5,2,FALSE)</f>
        <v>y</v>
      </c>
      <c r="V3081" t="str">
        <f ca="1">IF(P3081=O3081,"y","n")</f>
        <v>y</v>
      </c>
    </row>
    <row r="3082" spans="1:22" x14ac:dyDescent="0.35">
      <c r="A3082" t="s">
        <v>31</v>
      </c>
      <c r="B3082" t="str">
        <f t="shared" si="48"/>
        <v>0000003082</v>
      </c>
      <c r="C3082">
        <f ca="1">RANDBETWEEN(5,20)</f>
        <v>19</v>
      </c>
      <c r="D3082">
        <f ca="1">RANDBETWEEN(0,C3082)</f>
        <v>5</v>
      </c>
      <c r="E3082" s="2">
        <f ca="1">RANDBETWEEN(100000,250000)</f>
        <v>241732</v>
      </c>
      <c r="F3082">
        <f ca="1">RANDBETWEEN(5,100)</f>
        <v>11</v>
      </c>
      <c r="G3082" t="str">
        <f ca="1">VLOOKUP(RANDBETWEEN(6,12),lookups!$A$1:$B$12,2,FALSE)</f>
        <v xml:space="preserve"> c</v>
      </c>
      <c r="H3082" s="4">
        <f ca="1">ROUNDDOWN(E3082/100000,0)</f>
        <v>2</v>
      </c>
      <c r="I3082" t="s">
        <v>33</v>
      </c>
      <c r="J3082" t="str">
        <f ca="1">VLOOKUP(RANDBETWEEN(1,5),lookups!$C$1:$D$5,2,FALSE)</f>
        <v>denmark</v>
      </c>
      <c r="K3082" t="str">
        <f ca="1">VLOOKUP(RANDBETWEEN(1,2),lookups!$G$1:$H$2,2,FALSE)</f>
        <v>pitched</v>
      </c>
      <c r="L3082">
        <v>10</v>
      </c>
      <c r="M3082" t="str">
        <f ca="1">VLOOKUP(RANDBETWEEN(1,7),lookups!$I$1:$J$7,2,FALSE)</f>
        <v>c</v>
      </c>
      <c r="N3082" s="2">
        <f ca="1">E3082*(1-(RANDBETWEEN(1,50)/100))</f>
        <v>215141.48</v>
      </c>
      <c r="O3082" s="2">
        <f ca="1">N3082/12</f>
        <v>17928.456666666669</v>
      </c>
      <c r="P3082" s="2">
        <f ca="1">RANDBETWEEN(1,1.5)*((N3082/12)*VLOOKUP(J3082,'Weather by country'!$A$1:$C$5,3,FALSE))</f>
        <v>17928.456666666669</v>
      </c>
      <c r="Q3082" s="2">
        <f ca="1">(N3082/12)*RANDBETWEEN(60,100)/100</f>
        <v>15956.326433333335</v>
      </c>
      <c r="R3082" s="2">
        <f ca="1">(N3082/12)*RANDBETWEEN(60,100)/100</f>
        <v>17032.033833333335</v>
      </c>
      <c r="S3082" t="str">
        <f ca="1">VLOOKUP(J3082,'Weather by country'!$A$1:$C$5,2,FALSE)</f>
        <v>fine</v>
      </c>
      <c r="T3082" t="str">
        <f ca="1">VLOOKUP(RANDBETWEEN(1,5),lookups!$Q$1:$R$5,2,FALSE)</f>
        <v>y</v>
      </c>
      <c r="U3082" t="str">
        <f ca="1">VLOOKUP(RANDBETWEEN(1,5),lookups!$Q$1:$R$5,2,FALSE)</f>
        <v>n</v>
      </c>
      <c r="V3082" t="str">
        <f ca="1">IF(P3082=O3082,"y","n")</f>
        <v>y</v>
      </c>
    </row>
    <row r="3083" spans="1:22" x14ac:dyDescent="0.35">
      <c r="A3083" t="s">
        <v>32</v>
      </c>
      <c r="B3083" t="str">
        <f>TEXT(ROW(A3083),"0000000000")</f>
        <v>0000003083</v>
      </c>
      <c r="C3083">
        <f ca="1">RANDBETWEEN(1,20)</f>
        <v>15</v>
      </c>
      <c r="D3083">
        <f ca="1">RANDBETWEEN(0,C3083)</f>
        <v>3</v>
      </c>
      <c r="E3083" s="2">
        <f ca="1">RANDBETWEEN(50000,100000)</f>
        <v>98830</v>
      </c>
      <c r="F3083">
        <f ca="1">RANDBETWEEN(5,100)</f>
        <v>86</v>
      </c>
      <c r="G3083" t="str">
        <f ca="1">VLOOKUP(RANDBETWEEN(6,12),lookups!$A$1:$B$12,2,FALSE)</f>
        <v xml:space="preserve"> b</v>
      </c>
      <c r="H3083" s="4">
        <f ca="1">IF(ROUNDDOWN(E3083/100000,0)=0,1,ROUNDDOWN(E3083/100000,0))</f>
        <v>1</v>
      </c>
      <c r="I3083" t="s">
        <v>33</v>
      </c>
      <c r="J3083" t="str">
        <f ca="1">VLOOKUP(RANDBETWEEN(1,5),lookups!$C$1:$D$5,2,FALSE)</f>
        <v>denmark</v>
      </c>
      <c r="K3083" t="str">
        <f ca="1">VLOOKUP(RANDBETWEEN(1,2),lookups!$G$1:$H$2,2,FALSE)</f>
        <v>pitched</v>
      </c>
      <c r="L3083">
        <v>10</v>
      </c>
      <c r="M3083" t="str">
        <f ca="1">VLOOKUP(RANDBETWEEN(1,7),lookups!$I$1:$J$7,2,FALSE)</f>
        <v>b</v>
      </c>
      <c r="N3083" s="2">
        <f ca="1">E3083*(1-(RANDBETWEEN(1,50)/100))</f>
        <v>84005.5</v>
      </c>
      <c r="O3083" s="2">
        <f ca="1">N3083/12</f>
        <v>7000.458333333333</v>
      </c>
      <c r="P3083" s="2">
        <f ca="1">RANDBETWEEN(1,1.5)*((N3083/12)*VLOOKUP(J3083,'Weather by country'!$A$1:$C$5,3,FALSE))</f>
        <v>7000.458333333333</v>
      </c>
      <c r="Q3083" s="2">
        <f ca="1">(N3083/12)*RANDBETWEEN(60,100)/100</f>
        <v>4970.3254166666666</v>
      </c>
      <c r="R3083" s="2">
        <f ca="1">(N3083/12)*RANDBETWEEN(60,100)/100</f>
        <v>5810.380416666666</v>
      </c>
      <c r="S3083" t="str">
        <f ca="1">VLOOKUP(J3083,'Weather by country'!$A$1:$C$5,2,FALSE)</f>
        <v>fine</v>
      </c>
      <c r="T3083" t="str">
        <f ca="1">VLOOKUP(RANDBETWEEN(1,5),lookups!$Q$1:$R$5,2,FALSE)</f>
        <v>y</v>
      </c>
      <c r="U3083" t="str">
        <f ca="1">VLOOKUP(RANDBETWEEN(1,5),lookups!$Q$1:$R$5,2,FALSE)</f>
        <v>n</v>
      </c>
      <c r="V3083" t="str">
        <f ca="1">IF(P3083=O3083,"y","n")</f>
        <v>y</v>
      </c>
    </row>
    <row r="3084" spans="1:22" x14ac:dyDescent="0.35">
      <c r="A3084" t="s">
        <v>31</v>
      </c>
      <c r="B3084" t="str">
        <f t="shared" si="48"/>
        <v>0000003084</v>
      </c>
      <c r="C3084">
        <f ca="1">RANDBETWEEN(5,20)</f>
        <v>14</v>
      </c>
      <c r="D3084">
        <f ca="1">RANDBETWEEN(0,C3084)</f>
        <v>13</v>
      </c>
      <c r="E3084" s="2">
        <f ca="1">RANDBETWEEN(100000,250000)</f>
        <v>107447</v>
      </c>
      <c r="F3084">
        <f ca="1">RANDBETWEEN(5,100)</f>
        <v>43</v>
      </c>
      <c r="G3084" t="str">
        <f ca="1">VLOOKUP(RANDBETWEEN(6,12),lookups!$A$1:$B$12,2,FALSE)</f>
        <v xml:space="preserve"> ccc</v>
      </c>
      <c r="H3084" s="4">
        <f ca="1">ROUNDDOWN(E3084/100000,0)</f>
        <v>1</v>
      </c>
      <c r="I3084" t="s">
        <v>33</v>
      </c>
      <c r="J3084" t="str">
        <f ca="1">VLOOKUP(RANDBETWEEN(1,5),lookups!$C$1:$D$5,2,FALSE)</f>
        <v>uk</v>
      </c>
      <c r="K3084" t="str">
        <f ca="1">VLOOKUP(RANDBETWEEN(1,2),lookups!$G$1:$H$2,2,FALSE)</f>
        <v>pitched</v>
      </c>
      <c r="L3084">
        <v>10</v>
      </c>
      <c r="M3084" t="str">
        <f ca="1">VLOOKUP(RANDBETWEEN(1,7),lookups!$I$1:$J$7,2,FALSE)</f>
        <v>c</v>
      </c>
      <c r="N3084" s="2">
        <f ca="1">E3084*(1-(RANDBETWEEN(1,50)/100))</f>
        <v>69840.55</v>
      </c>
      <c r="O3084" s="2">
        <f ca="1">N3084/12</f>
        <v>5820.0458333333336</v>
      </c>
      <c r="P3084" s="2">
        <f ca="1">RANDBETWEEN(1,1.5)*((N3084/12)*VLOOKUP(J3084,'Weather by country'!$A$1:$C$5,3,FALSE))</f>
        <v>5820.0458333333336</v>
      </c>
      <c r="Q3084" s="2">
        <f ca="1">(N3084/12)*RANDBETWEEN(60,100)/100</f>
        <v>3783.0297916666668</v>
      </c>
      <c r="R3084" s="2">
        <f ca="1">(N3084/12)*RANDBETWEEN(60,100)/100</f>
        <v>5412.6426250000004</v>
      </c>
      <c r="S3084" t="str">
        <f ca="1">VLOOKUP(J3084,'Weather by country'!$A$1:$C$5,2,FALSE)</f>
        <v>fine</v>
      </c>
      <c r="T3084" t="str">
        <f ca="1">VLOOKUP(RANDBETWEEN(1,5),lookups!$Q$1:$R$5,2,FALSE)</f>
        <v>n</v>
      </c>
      <c r="U3084" t="str">
        <f ca="1">VLOOKUP(RANDBETWEEN(1,5),lookups!$Q$1:$R$5,2,FALSE)</f>
        <v>y</v>
      </c>
      <c r="V3084" t="str">
        <f ca="1">IF(P3084=O3084,"y","n")</f>
        <v>y</v>
      </c>
    </row>
    <row r="3085" spans="1:22" x14ac:dyDescent="0.35">
      <c r="A3085" t="s">
        <v>32</v>
      </c>
      <c r="B3085" t="str">
        <f>TEXT(ROW(A3085),"0000000000")</f>
        <v>0000003085</v>
      </c>
      <c r="C3085">
        <f ca="1">RANDBETWEEN(1,20)</f>
        <v>20</v>
      </c>
      <c r="D3085">
        <f ca="1">RANDBETWEEN(0,C3085)</f>
        <v>20</v>
      </c>
      <c r="E3085" s="2">
        <f ca="1">RANDBETWEEN(50000,100000)</f>
        <v>96462</v>
      </c>
      <c r="F3085">
        <f ca="1">RANDBETWEEN(5,100)</f>
        <v>72</v>
      </c>
      <c r="G3085" t="str">
        <f ca="1">VLOOKUP(RANDBETWEEN(6,12),lookups!$A$1:$B$12,2,FALSE)</f>
        <v xml:space="preserve"> c</v>
      </c>
      <c r="H3085" s="4">
        <f ca="1">IF(ROUNDDOWN(E3085/100000,0)=0,1,ROUNDDOWN(E3085/100000,0))</f>
        <v>1</v>
      </c>
      <c r="I3085" t="s">
        <v>33</v>
      </c>
      <c r="J3085" t="str">
        <f ca="1">VLOOKUP(RANDBETWEEN(1,5),lookups!$C$1:$D$5,2,FALSE)</f>
        <v>norway</v>
      </c>
      <c r="K3085" t="str">
        <f ca="1">VLOOKUP(RANDBETWEEN(1,2),lookups!$G$1:$H$2,2,FALSE)</f>
        <v>pitched</v>
      </c>
      <c r="L3085">
        <v>10</v>
      </c>
      <c r="M3085" t="str">
        <f ca="1">VLOOKUP(RANDBETWEEN(1,7),lookups!$I$1:$J$7,2,FALSE)</f>
        <v>b</v>
      </c>
      <c r="N3085" s="2">
        <f ca="1">E3085*(1-(RANDBETWEEN(1,50)/100))</f>
        <v>71381.88</v>
      </c>
      <c r="O3085" s="2">
        <f ca="1">N3085/12</f>
        <v>5948.4900000000007</v>
      </c>
      <c r="P3085" s="2">
        <f ca="1">RANDBETWEEN(1,1.5)*((N3085/12)*VLOOKUP(J3085,'Weather by country'!$A$1:$C$5,3,FALSE))</f>
        <v>5948.4900000000007</v>
      </c>
      <c r="Q3085" s="2">
        <f ca="1">(N3085/12)*RANDBETWEEN(60,100)/100</f>
        <v>5353.6410000000005</v>
      </c>
      <c r="R3085" s="2">
        <f ca="1">(N3085/12)*RANDBETWEEN(60,100)/100</f>
        <v>5710.5504000000001</v>
      </c>
      <c r="S3085" t="str">
        <f ca="1">VLOOKUP(J3085,'Weather by country'!$A$1:$C$5,2,FALSE)</f>
        <v>fine</v>
      </c>
      <c r="T3085" t="str">
        <f ca="1">VLOOKUP(RANDBETWEEN(1,5),lookups!$Q$1:$R$5,2,FALSE)</f>
        <v>y</v>
      </c>
      <c r="U3085" t="str">
        <f ca="1">VLOOKUP(RANDBETWEEN(1,5),lookups!$Q$1:$R$5,2,FALSE)</f>
        <v>n</v>
      </c>
      <c r="V3085" t="str">
        <f ca="1">IF(P3085=O3085,"y","n")</f>
        <v>y</v>
      </c>
    </row>
    <row r="3086" spans="1:22" x14ac:dyDescent="0.35">
      <c r="A3086" t="s">
        <v>31</v>
      </c>
      <c r="B3086" t="str">
        <f t="shared" si="48"/>
        <v>0000003086</v>
      </c>
      <c r="C3086">
        <f ca="1">RANDBETWEEN(5,20)</f>
        <v>10</v>
      </c>
      <c r="D3086">
        <f ca="1">RANDBETWEEN(0,C3086)</f>
        <v>0</v>
      </c>
      <c r="E3086" s="2">
        <f ca="1">RANDBETWEEN(100000,250000)</f>
        <v>173575</v>
      </c>
      <c r="F3086">
        <f ca="1">RANDBETWEEN(5,100)</f>
        <v>52</v>
      </c>
      <c r="G3086" t="str">
        <f ca="1">VLOOKUP(RANDBETWEEN(6,12),lookups!$A$1:$B$12,2,FALSE)</f>
        <v xml:space="preserve"> d</v>
      </c>
      <c r="H3086" s="4">
        <f ca="1">ROUNDDOWN(E3086/100000,0)</f>
        <v>1</v>
      </c>
      <c r="I3086" t="s">
        <v>33</v>
      </c>
      <c r="J3086" t="str">
        <f ca="1">VLOOKUP(RANDBETWEEN(1,5),lookups!$C$1:$D$5,2,FALSE)</f>
        <v>norway</v>
      </c>
      <c r="K3086" t="str">
        <f ca="1">VLOOKUP(RANDBETWEEN(1,2),lookups!$G$1:$H$2,2,FALSE)</f>
        <v>pitched</v>
      </c>
      <c r="L3086">
        <v>10</v>
      </c>
      <c r="M3086" t="str">
        <f ca="1">VLOOKUP(RANDBETWEEN(1,7),lookups!$I$1:$J$7,2,FALSE)</f>
        <v>c</v>
      </c>
      <c r="N3086" s="2">
        <f ca="1">E3086*(1-(RANDBETWEEN(1,50)/100))</f>
        <v>104145</v>
      </c>
      <c r="O3086" s="2">
        <f ca="1">N3086/12</f>
        <v>8678.75</v>
      </c>
      <c r="P3086" s="2">
        <f ca="1">RANDBETWEEN(1,1.5)*((N3086/12)*VLOOKUP(J3086,'Weather by country'!$A$1:$C$5,3,FALSE))</f>
        <v>8678.75</v>
      </c>
      <c r="Q3086" s="2">
        <f ca="1">(N3086/12)*RANDBETWEEN(60,100)/100</f>
        <v>8505.1749999999993</v>
      </c>
      <c r="R3086" s="2">
        <f ca="1">(N3086/12)*RANDBETWEEN(60,100)/100</f>
        <v>5988.3374999999996</v>
      </c>
      <c r="S3086" t="str">
        <f ca="1">VLOOKUP(J3086,'Weather by country'!$A$1:$C$5,2,FALSE)</f>
        <v>fine</v>
      </c>
      <c r="T3086" t="str">
        <f ca="1">VLOOKUP(RANDBETWEEN(1,5),lookups!$Q$1:$R$5,2,FALSE)</f>
        <v>y</v>
      </c>
      <c r="U3086" t="str">
        <f ca="1">VLOOKUP(RANDBETWEEN(1,5),lookups!$Q$1:$R$5,2,FALSE)</f>
        <v>n</v>
      </c>
      <c r="V3086" t="str">
        <f ca="1">IF(P3086=O3086,"y","n")</f>
        <v>y</v>
      </c>
    </row>
    <row r="3087" spans="1:22" x14ac:dyDescent="0.35">
      <c r="A3087" t="s">
        <v>32</v>
      </c>
      <c r="B3087" t="str">
        <f>TEXT(ROW(A3087),"0000000000")</f>
        <v>0000003087</v>
      </c>
      <c r="C3087">
        <f ca="1">RANDBETWEEN(1,20)</f>
        <v>14</v>
      </c>
      <c r="D3087">
        <f ca="1">RANDBETWEEN(0,C3087)</f>
        <v>4</v>
      </c>
      <c r="E3087" s="2">
        <f ca="1">RANDBETWEEN(50000,100000)</f>
        <v>51214</v>
      </c>
      <c r="F3087">
        <f ca="1">RANDBETWEEN(5,100)</f>
        <v>71</v>
      </c>
      <c r="G3087" t="str">
        <f ca="1">VLOOKUP(RANDBETWEEN(6,12),lookups!$A$1:$B$12,2,FALSE)</f>
        <v xml:space="preserve"> d</v>
      </c>
      <c r="H3087" s="4">
        <f ca="1">IF(ROUNDDOWN(E3087/100000,0)=0,1,ROUNDDOWN(E3087/100000,0))</f>
        <v>1</v>
      </c>
      <c r="I3087" t="s">
        <v>33</v>
      </c>
      <c r="J3087" t="str">
        <f ca="1">VLOOKUP(RANDBETWEEN(1,5),lookups!$C$1:$D$5,2,FALSE)</f>
        <v>denmark</v>
      </c>
      <c r="K3087" t="str">
        <f ca="1">VLOOKUP(RANDBETWEEN(1,2),lookups!$G$1:$H$2,2,FALSE)</f>
        <v>pitched</v>
      </c>
      <c r="L3087">
        <v>10</v>
      </c>
      <c r="M3087" t="str">
        <f ca="1">VLOOKUP(RANDBETWEEN(1,7),lookups!$I$1:$J$7,2,FALSE)</f>
        <v>b</v>
      </c>
      <c r="N3087" s="2">
        <f ca="1">E3087*(1-(RANDBETWEEN(1,50)/100))</f>
        <v>44044.04</v>
      </c>
      <c r="O3087" s="2">
        <f ca="1">N3087/12</f>
        <v>3670.3366666666666</v>
      </c>
      <c r="P3087" s="2">
        <f ca="1">RANDBETWEEN(1,1.5)*((N3087/12)*VLOOKUP(J3087,'Weather by country'!$A$1:$C$5,3,FALSE))</f>
        <v>3670.3366666666666</v>
      </c>
      <c r="Q3087" s="2">
        <f ca="1">(N3087/12)*RANDBETWEEN(60,100)/100</f>
        <v>3119.7861666666663</v>
      </c>
      <c r="R3087" s="2">
        <f ca="1">(N3087/12)*RANDBETWEEN(60,100)/100</f>
        <v>2679.3457666666668</v>
      </c>
      <c r="S3087" t="str">
        <f ca="1">VLOOKUP(J3087,'Weather by country'!$A$1:$C$5,2,FALSE)</f>
        <v>fine</v>
      </c>
      <c r="T3087" t="str">
        <f ca="1">VLOOKUP(RANDBETWEEN(1,5),lookups!$Q$1:$R$5,2,FALSE)</f>
        <v>y</v>
      </c>
      <c r="U3087" t="str">
        <f ca="1">VLOOKUP(RANDBETWEEN(1,5),lookups!$Q$1:$R$5,2,FALSE)</f>
        <v>y</v>
      </c>
      <c r="V3087" t="str">
        <f ca="1">IF(P3087=O3087,"y","n")</f>
        <v>y</v>
      </c>
    </row>
    <row r="3088" spans="1:22" x14ac:dyDescent="0.35">
      <c r="A3088" t="s">
        <v>31</v>
      </c>
      <c r="B3088" t="str">
        <f t="shared" si="48"/>
        <v>0000003088</v>
      </c>
      <c r="C3088">
        <f ca="1">RANDBETWEEN(5,20)</f>
        <v>20</v>
      </c>
      <c r="D3088">
        <f ca="1">RANDBETWEEN(0,C3088)</f>
        <v>19</v>
      </c>
      <c r="E3088" s="2">
        <f ca="1">RANDBETWEEN(100000,250000)</f>
        <v>153121</v>
      </c>
      <c r="F3088">
        <f ca="1">RANDBETWEEN(5,100)</f>
        <v>35</v>
      </c>
      <c r="G3088" t="str">
        <f ca="1">VLOOKUP(RANDBETWEEN(6,12),lookups!$A$1:$B$12,2,FALSE)</f>
        <v xml:space="preserve"> c</v>
      </c>
      <c r="H3088" s="4">
        <f ca="1">ROUNDDOWN(E3088/100000,0)</f>
        <v>1</v>
      </c>
      <c r="I3088" t="s">
        <v>33</v>
      </c>
      <c r="J3088" t="str">
        <f ca="1">VLOOKUP(RANDBETWEEN(1,5),lookups!$C$1:$D$5,2,FALSE)</f>
        <v>sweden</v>
      </c>
      <c r="K3088" t="str">
        <f ca="1">VLOOKUP(RANDBETWEEN(1,2),lookups!$G$1:$H$2,2,FALSE)</f>
        <v>flat</v>
      </c>
      <c r="L3088">
        <v>10</v>
      </c>
      <c r="M3088" t="str">
        <f ca="1">VLOOKUP(RANDBETWEEN(1,7),lookups!$I$1:$J$7,2,FALSE)</f>
        <v>b</v>
      </c>
      <c r="N3088" s="2">
        <f ca="1">E3088*(1-(RANDBETWEEN(1,50)/100))</f>
        <v>111778.33</v>
      </c>
      <c r="O3088" s="2">
        <f ca="1">N3088/12</f>
        <v>9314.8608333333341</v>
      </c>
      <c r="P3088" s="2">
        <f ca="1">RANDBETWEEN(1,1.5)*((N3088/12)*VLOOKUP(J3088,'Weather by country'!$A$1:$C$5,3,FALSE))</f>
        <v>9314.8608333333341</v>
      </c>
      <c r="Q3088" s="2">
        <f ca="1">(N3088/12)*RANDBETWEEN(60,100)/100</f>
        <v>9035.4150083333334</v>
      </c>
      <c r="R3088" s="2">
        <f ca="1">(N3088/12)*RANDBETWEEN(60,100)/100</f>
        <v>6520.4025833333344</v>
      </c>
      <c r="S3088" t="str">
        <f ca="1">VLOOKUP(J3088,'Weather by country'!$A$1:$C$5,2,FALSE)</f>
        <v>fine</v>
      </c>
      <c r="T3088" t="str">
        <f ca="1">VLOOKUP(RANDBETWEEN(1,5),lookups!$Q$1:$R$5,2,FALSE)</f>
        <v>y</v>
      </c>
      <c r="U3088" t="str">
        <f ca="1">VLOOKUP(RANDBETWEEN(1,5),lookups!$Q$1:$R$5,2,FALSE)</f>
        <v>y</v>
      </c>
      <c r="V3088" t="str">
        <f ca="1">IF(P3088=O3088,"y","n")</f>
        <v>y</v>
      </c>
    </row>
    <row r="3089" spans="1:22" x14ac:dyDescent="0.35">
      <c r="A3089" t="s">
        <v>32</v>
      </c>
      <c r="B3089" t="str">
        <f>TEXT(ROW(A3089),"0000000000")</f>
        <v>0000003089</v>
      </c>
      <c r="C3089">
        <f ca="1">RANDBETWEEN(1,20)</f>
        <v>15</v>
      </c>
      <c r="D3089">
        <f ca="1">RANDBETWEEN(0,C3089)</f>
        <v>9</v>
      </c>
      <c r="E3089" s="2">
        <f ca="1">RANDBETWEEN(50000,100000)</f>
        <v>98903</v>
      </c>
      <c r="F3089">
        <f ca="1">RANDBETWEEN(5,100)</f>
        <v>81</v>
      </c>
      <c r="G3089" t="str">
        <f ca="1">VLOOKUP(RANDBETWEEN(6,12),lookups!$A$1:$B$12,2,FALSE)</f>
        <v xml:space="preserve"> ccc</v>
      </c>
      <c r="H3089" s="4">
        <f ca="1">IF(ROUNDDOWN(E3089/100000,0)=0,1,ROUNDDOWN(E3089/100000,0))</f>
        <v>1</v>
      </c>
      <c r="I3089" t="s">
        <v>33</v>
      </c>
      <c r="J3089" t="str">
        <f ca="1">VLOOKUP(RANDBETWEEN(1,5),lookups!$C$1:$D$5,2,FALSE)</f>
        <v>sweden</v>
      </c>
      <c r="K3089" t="str">
        <f ca="1">VLOOKUP(RANDBETWEEN(1,2),lookups!$G$1:$H$2,2,FALSE)</f>
        <v>pitched</v>
      </c>
      <c r="L3089">
        <v>10</v>
      </c>
      <c r="M3089" t="str">
        <f ca="1">VLOOKUP(RANDBETWEEN(1,7),lookups!$I$1:$J$7,2,FALSE)</f>
        <v>c</v>
      </c>
      <c r="N3089" s="2">
        <f ca="1">E3089*(1-(RANDBETWEEN(1,50)/100))</f>
        <v>94946.87999999999</v>
      </c>
      <c r="O3089" s="2">
        <f ca="1">N3089/12</f>
        <v>7912.2399999999989</v>
      </c>
      <c r="P3089" s="2">
        <f ca="1">RANDBETWEEN(1,1.5)*((N3089/12)*VLOOKUP(J3089,'Weather by country'!$A$1:$C$5,3,FALSE))</f>
        <v>7912.2399999999989</v>
      </c>
      <c r="Q3089" s="2">
        <f ca="1">(N3089/12)*RANDBETWEEN(60,100)/100</f>
        <v>7674.8727999999992</v>
      </c>
      <c r="R3089" s="2">
        <f ca="1">(N3089/12)*RANDBETWEEN(60,100)/100</f>
        <v>7674.8727999999992</v>
      </c>
      <c r="S3089" t="str">
        <f ca="1">VLOOKUP(J3089,'Weather by country'!$A$1:$C$5,2,FALSE)</f>
        <v>fine</v>
      </c>
      <c r="T3089" t="str">
        <f ca="1">VLOOKUP(RANDBETWEEN(1,5),lookups!$Q$1:$R$5,2,FALSE)</f>
        <v>y</v>
      </c>
      <c r="U3089" t="str">
        <f ca="1">VLOOKUP(RANDBETWEEN(1,5),lookups!$Q$1:$R$5,2,FALSE)</f>
        <v>y</v>
      </c>
      <c r="V3089" t="str">
        <f ca="1">IF(P3089=O3089,"y","n")</f>
        <v>y</v>
      </c>
    </row>
    <row r="3090" spans="1:22" x14ac:dyDescent="0.35">
      <c r="A3090" t="s">
        <v>31</v>
      </c>
      <c r="B3090" t="str">
        <f t="shared" si="48"/>
        <v>0000003090</v>
      </c>
      <c r="C3090">
        <f ca="1">RANDBETWEEN(5,20)</f>
        <v>17</v>
      </c>
      <c r="D3090">
        <f ca="1">RANDBETWEEN(0,C3090)</f>
        <v>15</v>
      </c>
      <c r="E3090" s="2">
        <f ca="1">RANDBETWEEN(100000,250000)</f>
        <v>187917</v>
      </c>
      <c r="F3090">
        <f ca="1">RANDBETWEEN(5,100)</f>
        <v>97</v>
      </c>
      <c r="G3090" t="str">
        <f ca="1">VLOOKUP(RANDBETWEEN(6,12),lookups!$A$1:$B$12,2,FALSE)</f>
        <v xml:space="preserve"> ddd</v>
      </c>
      <c r="H3090" s="4">
        <f ca="1">ROUNDDOWN(E3090/100000,0)</f>
        <v>1</v>
      </c>
      <c r="I3090" t="s">
        <v>33</v>
      </c>
      <c r="J3090" t="str">
        <f ca="1">VLOOKUP(RANDBETWEEN(1,5),lookups!$C$1:$D$5,2,FALSE)</f>
        <v>norway</v>
      </c>
      <c r="K3090" t="str">
        <f ca="1">VLOOKUP(RANDBETWEEN(1,2),lookups!$G$1:$H$2,2,FALSE)</f>
        <v>pitched</v>
      </c>
      <c r="L3090">
        <v>10</v>
      </c>
      <c r="M3090" t="str">
        <f ca="1">VLOOKUP(RANDBETWEEN(1,7),lookups!$I$1:$J$7,2,FALSE)</f>
        <v>c</v>
      </c>
      <c r="N3090" s="2">
        <f ca="1">E3090*(1-(RANDBETWEEN(1,50)/100))</f>
        <v>142816.92000000001</v>
      </c>
      <c r="O3090" s="2">
        <f ca="1">N3090/12</f>
        <v>11901.410000000002</v>
      </c>
      <c r="P3090" s="2">
        <f ca="1">RANDBETWEEN(1,1.5)*((N3090/12)*VLOOKUP(J3090,'Weather by country'!$A$1:$C$5,3,FALSE))</f>
        <v>11901.410000000002</v>
      </c>
      <c r="Q3090" s="2">
        <f ca="1">(N3090/12)*RANDBETWEEN(60,100)/100</f>
        <v>10830.283100000001</v>
      </c>
      <c r="R3090" s="2">
        <f ca="1">(N3090/12)*RANDBETWEEN(60,100)/100</f>
        <v>7140.8460000000014</v>
      </c>
      <c r="S3090" t="str">
        <f ca="1">VLOOKUP(J3090,'Weather by country'!$A$1:$C$5,2,FALSE)</f>
        <v>fine</v>
      </c>
      <c r="T3090" t="str">
        <f ca="1">VLOOKUP(RANDBETWEEN(1,5),lookups!$Q$1:$R$5,2,FALSE)</f>
        <v>y</v>
      </c>
      <c r="U3090" t="str">
        <f ca="1">VLOOKUP(RANDBETWEEN(1,5),lookups!$Q$1:$R$5,2,FALSE)</f>
        <v>y</v>
      </c>
      <c r="V3090" t="str">
        <f ca="1">IF(P3090=O3090,"y","n")</f>
        <v>y</v>
      </c>
    </row>
    <row r="3091" spans="1:22" x14ac:dyDescent="0.35">
      <c r="A3091" t="s">
        <v>32</v>
      </c>
      <c r="B3091" t="str">
        <f>TEXT(ROW(A3091),"0000000000")</f>
        <v>0000003091</v>
      </c>
      <c r="C3091">
        <f ca="1">RANDBETWEEN(1,20)</f>
        <v>11</v>
      </c>
      <c r="D3091">
        <f ca="1">RANDBETWEEN(0,C3091)</f>
        <v>10</v>
      </c>
      <c r="E3091" s="2">
        <f ca="1">RANDBETWEEN(50000,100000)</f>
        <v>53799</v>
      </c>
      <c r="F3091">
        <f ca="1">RANDBETWEEN(5,100)</f>
        <v>31</v>
      </c>
      <c r="G3091" t="str">
        <f ca="1">VLOOKUP(RANDBETWEEN(6,12),lookups!$A$1:$B$12,2,FALSE)</f>
        <v xml:space="preserve"> c</v>
      </c>
      <c r="H3091" s="4">
        <f ca="1">IF(ROUNDDOWN(E3091/100000,0)=0,1,ROUNDDOWN(E3091/100000,0))</f>
        <v>1</v>
      </c>
      <c r="I3091" t="s">
        <v>33</v>
      </c>
      <c r="J3091" t="str">
        <f ca="1">VLOOKUP(RANDBETWEEN(1,5),lookups!$C$1:$D$5,2,FALSE)</f>
        <v>uk</v>
      </c>
      <c r="K3091" t="str">
        <f ca="1">VLOOKUP(RANDBETWEEN(1,2),lookups!$G$1:$H$2,2,FALSE)</f>
        <v>flat</v>
      </c>
      <c r="L3091">
        <v>10</v>
      </c>
      <c r="M3091" t="str">
        <f ca="1">VLOOKUP(RANDBETWEEN(1,7),lookups!$I$1:$J$7,2,FALSE)</f>
        <v>b</v>
      </c>
      <c r="N3091" s="2">
        <f ca="1">E3091*(1-(RANDBETWEEN(1,50)/100))</f>
        <v>51647.040000000001</v>
      </c>
      <c r="O3091" s="2">
        <f ca="1">N3091/12</f>
        <v>4303.92</v>
      </c>
      <c r="P3091" s="2">
        <f ca="1">RANDBETWEEN(1,1.5)*((N3091/12)*VLOOKUP(J3091,'Weather by country'!$A$1:$C$5,3,FALSE))</f>
        <v>4303.92</v>
      </c>
      <c r="Q3091" s="2">
        <f ca="1">(N3091/12)*RANDBETWEEN(60,100)/100</f>
        <v>3314.0184000000004</v>
      </c>
      <c r="R3091" s="2">
        <f ca="1">(N3091/12)*RANDBETWEEN(60,100)/100</f>
        <v>4260.8807999999999</v>
      </c>
      <c r="S3091" t="str">
        <f ca="1">VLOOKUP(J3091,'Weather by country'!$A$1:$C$5,2,FALSE)</f>
        <v>fine</v>
      </c>
      <c r="T3091" t="str">
        <f ca="1">VLOOKUP(RANDBETWEEN(1,5),lookups!$Q$1:$R$5,2,FALSE)</f>
        <v>y</v>
      </c>
      <c r="U3091" t="str">
        <f ca="1">VLOOKUP(RANDBETWEEN(1,5),lookups!$Q$1:$R$5,2,FALSE)</f>
        <v>y</v>
      </c>
      <c r="V3091" t="str">
        <f ca="1">IF(P3091=O3091,"y","n")</f>
        <v>y</v>
      </c>
    </row>
    <row r="3092" spans="1:22" x14ac:dyDescent="0.35">
      <c r="A3092" t="s">
        <v>31</v>
      </c>
      <c r="B3092" t="str">
        <f t="shared" si="48"/>
        <v>0000003092</v>
      </c>
      <c r="C3092">
        <f ca="1">RANDBETWEEN(5,20)</f>
        <v>15</v>
      </c>
      <c r="D3092">
        <f ca="1">RANDBETWEEN(0,C3092)</f>
        <v>7</v>
      </c>
      <c r="E3092" s="2">
        <f ca="1">RANDBETWEEN(100000,250000)</f>
        <v>217122</v>
      </c>
      <c r="F3092">
        <f ca="1">RANDBETWEEN(5,100)</f>
        <v>35</v>
      </c>
      <c r="G3092" t="str">
        <f ca="1">VLOOKUP(RANDBETWEEN(6,12),lookups!$A$1:$B$12,2,FALSE)</f>
        <v xml:space="preserve"> ddd</v>
      </c>
      <c r="H3092" s="4">
        <f ca="1">ROUNDDOWN(E3092/100000,0)</f>
        <v>2</v>
      </c>
      <c r="I3092" t="s">
        <v>33</v>
      </c>
      <c r="J3092" t="str">
        <f ca="1">VLOOKUP(RANDBETWEEN(1,5),lookups!$C$1:$D$5,2,FALSE)</f>
        <v>sweden</v>
      </c>
      <c r="K3092" t="str">
        <f ca="1">VLOOKUP(RANDBETWEEN(1,2),lookups!$G$1:$H$2,2,FALSE)</f>
        <v>flat</v>
      </c>
      <c r="L3092">
        <v>10</v>
      </c>
      <c r="M3092" t="str">
        <f ca="1">VLOOKUP(RANDBETWEEN(1,7),lookups!$I$1:$J$7,2,FALSE)</f>
        <v>c</v>
      </c>
      <c r="N3092" s="2">
        <f ca="1">E3092*(1-(RANDBETWEEN(1,50)/100))</f>
        <v>123759.54000000001</v>
      </c>
      <c r="O3092" s="2">
        <f ca="1">N3092/12</f>
        <v>10313.295</v>
      </c>
      <c r="P3092" s="2">
        <f ca="1">RANDBETWEEN(1,1.5)*((N3092/12)*VLOOKUP(J3092,'Weather by country'!$A$1:$C$5,3,FALSE))</f>
        <v>10313.295</v>
      </c>
      <c r="Q3092" s="2">
        <f ca="1">(N3092/12)*RANDBETWEEN(60,100)/100</f>
        <v>7219.3065000000006</v>
      </c>
      <c r="R3092" s="2">
        <f ca="1">(N3092/12)*RANDBETWEEN(60,100)/100</f>
        <v>7631.8382999999994</v>
      </c>
      <c r="S3092" t="str">
        <f ca="1">VLOOKUP(J3092,'Weather by country'!$A$1:$C$5,2,FALSE)</f>
        <v>fine</v>
      </c>
      <c r="T3092" t="str">
        <f ca="1">VLOOKUP(RANDBETWEEN(1,5),lookups!$Q$1:$R$5,2,FALSE)</f>
        <v>y</v>
      </c>
      <c r="U3092" t="str">
        <f ca="1">VLOOKUP(RANDBETWEEN(1,5),lookups!$Q$1:$R$5,2,FALSE)</f>
        <v>y</v>
      </c>
      <c r="V3092" t="str">
        <f ca="1">IF(P3092=O3092,"y","n")</f>
        <v>y</v>
      </c>
    </row>
    <row r="3093" spans="1:22" x14ac:dyDescent="0.35">
      <c r="A3093" t="s">
        <v>32</v>
      </c>
      <c r="B3093" t="str">
        <f>TEXT(ROW(A3093),"0000000000")</f>
        <v>0000003093</v>
      </c>
      <c r="C3093">
        <f ca="1">RANDBETWEEN(1,20)</f>
        <v>19</v>
      </c>
      <c r="D3093">
        <f ca="1">RANDBETWEEN(0,C3093)</f>
        <v>9</v>
      </c>
      <c r="E3093" s="2">
        <f ca="1">RANDBETWEEN(50000,100000)</f>
        <v>57608</v>
      </c>
      <c r="F3093">
        <f ca="1">RANDBETWEEN(5,100)</f>
        <v>95</v>
      </c>
      <c r="G3093" t="str">
        <f ca="1">VLOOKUP(RANDBETWEEN(6,12),lookups!$A$1:$B$12,2,FALSE)</f>
        <v xml:space="preserve"> d</v>
      </c>
      <c r="H3093" s="4">
        <f ca="1">IF(ROUNDDOWN(E3093/100000,0)=0,1,ROUNDDOWN(E3093/100000,0))</f>
        <v>1</v>
      </c>
      <c r="I3093" t="s">
        <v>33</v>
      </c>
      <c r="J3093" t="str">
        <f ca="1">VLOOKUP(RANDBETWEEN(1,5),lookups!$C$1:$D$5,2,FALSE)</f>
        <v>norway</v>
      </c>
      <c r="K3093" t="str">
        <f ca="1">VLOOKUP(RANDBETWEEN(1,2),lookups!$G$1:$H$2,2,FALSE)</f>
        <v>pitched</v>
      </c>
      <c r="L3093">
        <v>10</v>
      </c>
      <c r="M3093" t="str">
        <f ca="1">VLOOKUP(RANDBETWEEN(1,7),lookups!$I$1:$J$7,2,FALSE)</f>
        <v>a</v>
      </c>
      <c r="N3093" s="2">
        <f ca="1">E3093*(1-(RANDBETWEEN(1,50)/100))</f>
        <v>39173.439999999995</v>
      </c>
      <c r="O3093" s="2">
        <f ca="1">N3093/12</f>
        <v>3264.4533333333329</v>
      </c>
      <c r="P3093" s="2">
        <f ca="1">RANDBETWEEN(1,1.5)*((N3093/12)*VLOOKUP(J3093,'Weather by country'!$A$1:$C$5,3,FALSE))</f>
        <v>3264.4533333333329</v>
      </c>
      <c r="Q3093" s="2">
        <f ca="1">(N3093/12)*RANDBETWEEN(60,100)/100</f>
        <v>1958.6719999999998</v>
      </c>
      <c r="R3093" s="2">
        <f ca="1">(N3093/12)*RANDBETWEEN(60,100)/100</f>
        <v>2252.4727999999996</v>
      </c>
      <c r="S3093" t="str">
        <f ca="1">VLOOKUP(J3093,'Weather by country'!$A$1:$C$5,2,FALSE)</f>
        <v>fine</v>
      </c>
      <c r="T3093" t="str">
        <f ca="1">VLOOKUP(RANDBETWEEN(1,5),lookups!$Q$1:$R$5,2,FALSE)</f>
        <v>n</v>
      </c>
      <c r="U3093" t="str">
        <f ca="1">VLOOKUP(RANDBETWEEN(1,5),lookups!$Q$1:$R$5,2,FALSE)</f>
        <v>y</v>
      </c>
      <c r="V3093" t="str">
        <f ca="1">IF(P3093=O3093,"y","n")</f>
        <v>y</v>
      </c>
    </row>
    <row r="3094" spans="1:22" x14ac:dyDescent="0.35">
      <c r="A3094" t="s">
        <v>31</v>
      </c>
      <c r="B3094" t="str">
        <f t="shared" si="48"/>
        <v>0000003094</v>
      </c>
      <c r="C3094">
        <f ca="1">RANDBETWEEN(5,20)</f>
        <v>18</v>
      </c>
      <c r="D3094">
        <f ca="1">RANDBETWEEN(0,C3094)</f>
        <v>4</v>
      </c>
      <c r="E3094" s="2">
        <f ca="1">RANDBETWEEN(100000,250000)</f>
        <v>204825</v>
      </c>
      <c r="F3094">
        <f ca="1">RANDBETWEEN(5,100)</f>
        <v>78</v>
      </c>
      <c r="G3094" t="str">
        <f ca="1">VLOOKUP(RANDBETWEEN(6,12),lookups!$A$1:$B$12,2,FALSE)</f>
        <v xml:space="preserve"> cc</v>
      </c>
      <c r="H3094" s="4">
        <f ca="1">ROUNDDOWN(E3094/100000,0)</f>
        <v>2</v>
      </c>
      <c r="I3094" t="s">
        <v>33</v>
      </c>
      <c r="J3094" t="str">
        <f ca="1">VLOOKUP(RANDBETWEEN(1,5),lookups!$C$1:$D$5,2,FALSE)</f>
        <v>sweden</v>
      </c>
      <c r="K3094" t="str">
        <f ca="1">VLOOKUP(RANDBETWEEN(1,2),lookups!$G$1:$H$2,2,FALSE)</f>
        <v>pitched</v>
      </c>
      <c r="L3094">
        <v>10</v>
      </c>
      <c r="M3094" t="str">
        <f ca="1">VLOOKUP(RANDBETWEEN(1,7),lookups!$I$1:$J$7,2,FALSE)</f>
        <v>c</v>
      </c>
      <c r="N3094" s="2">
        <f ca="1">E3094*(1-(RANDBETWEEN(1,50)/100))</f>
        <v>184342.5</v>
      </c>
      <c r="O3094" s="2">
        <f ca="1">N3094/12</f>
        <v>15361.875</v>
      </c>
      <c r="P3094" s="2">
        <f ca="1">RANDBETWEEN(1,1.5)*((N3094/12)*VLOOKUP(J3094,'Weather by country'!$A$1:$C$5,3,FALSE))</f>
        <v>15361.875</v>
      </c>
      <c r="Q3094" s="2">
        <f ca="1">(N3094/12)*RANDBETWEEN(60,100)/100</f>
        <v>12750.356250000001</v>
      </c>
      <c r="R3094" s="2">
        <f ca="1">(N3094/12)*RANDBETWEEN(60,100)/100</f>
        <v>9524.3624999999993</v>
      </c>
      <c r="S3094" t="str">
        <f ca="1">VLOOKUP(J3094,'Weather by country'!$A$1:$C$5,2,FALSE)</f>
        <v>fine</v>
      </c>
      <c r="T3094" t="str">
        <f ca="1">VLOOKUP(RANDBETWEEN(1,5),lookups!$Q$1:$R$5,2,FALSE)</f>
        <v>y</v>
      </c>
      <c r="U3094" t="str">
        <f ca="1">VLOOKUP(RANDBETWEEN(1,5),lookups!$Q$1:$R$5,2,FALSE)</f>
        <v>n</v>
      </c>
      <c r="V3094" t="str">
        <f ca="1">IF(P3094=O3094,"y","n")</f>
        <v>y</v>
      </c>
    </row>
    <row r="3095" spans="1:22" x14ac:dyDescent="0.35">
      <c r="A3095" t="s">
        <v>32</v>
      </c>
      <c r="B3095" t="str">
        <f>TEXT(ROW(A3095),"0000000000")</f>
        <v>0000003095</v>
      </c>
      <c r="C3095">
        <f ca="1">RANDBETWEEN(1,20)</f>
        <v>19</v>
      </c>
      <c r="D3095">
        <f ca="1">RANDBETWEEN(0,C3095)</f>
        <v>0</v>
      </c>
      <c r="E3095" s="2">
        <f ca="1">RANDBETWEEN(50000,100000)</f>
        <v>66521</v>
      </c>
      <c r="F3095">
        <f ca="1">RANDBETWEEN(5,100)</f>
        <v>62</v>
      </c>
      <c r="G3095" t="str">
        <f ca="1">VLOOKUP(RANDBETWEEN(6,12),lookups!$A$1:$B$12,2,FALSE)</f>
        <v xml:space="preserve"> dd</v>
      </c>
      <c r="H3095" s="4">
        <f ca="1">IF(ROUNDDOWN(E3095/100000,0)=0,1,ROUNDDOWN(E3095/100000,0))</f>
        <v>1</v>
      </c>
      <c r="I3095" t="s">
        <v>33</v>
      </c>
      <c r="J3095" t="str">
        <f ca="1">VLOOKUP(RANDBETWEEN(1,5),lookups!$C$1:$D$5,2,FALSE)</f>
        <v>denmark</v>
      </c>
      <c r="K3095" t="str">
        <f ca="1">VLOOKUP(RANDBETWEEN(1,2),lookups!$G$1:$H$2,2,FALSE)</f>
        <v>pitched</v>
      </c>
      <c r="L3095">
        <v>10</v>
      </c>
      <c r="M3095" t="str">
        <f ca="1">VLOOKUP(RANDBETWEEN(1,7),lookups!$I$1:$J$7,2,FALSE)</f>
        <v>c</v>
      </c>
      <c r="N3095" s="2">
        <f ca="1">E3095*(1-(RANDBETWEEN(1,50)/100))</f>
        <v>38582.180000000008</v>
      </c>
      <c r="O3095" s="2">
        <f ca="1">N3095/12</f>
        <v>3215.1816666666673</v>
      </c>
      <c r="P3095" s="2">
        <f ca="1">RANDBETWEEN(1,1.5)*((N3095/12)*VLOOKUP(J3095,'Weather by country'!$A$1:$C$5,3,FALSE))</f>
        <v>3215.1816666666673</v>
      </c>
      <c r="Q3095" s="2">
        <f ca="1">(N3095/12)*RANDBETWEEN(60,100)/100</f>
        <v>1993.4126333333336</v>
      </c>
      <c r="R3095" s="2">
        <f ca="1">(N3095/12)*RANDBETWEEN(60,100)/100</f>
        <v>1929.1090000000002</v>
      </c>
      <c r="S3095" t="str">
        <f ca="1">VLOOKUP(J3095,'Weather by country'!$A$1:$C$5,2,FALSE)</f>
        <v>fine</v>
      </c>
      <c r="T3095" t="str">
        <f ca="1">VLOOKUP(RANDBETWEEN(1,5),lookups!$Q$1:$R$5,2,FALSE)</f>
        <v>n</v>
      </c>
      <c r="U3095" t="str">
        <f ca="1">VLOOKUP(RANDBETWEEN(1,5),lookups!$Q$1:$R$5,2,FALSE)</f>
        <v>y</v>
      </c>
      <c r="V3095" t="str">
        <f ca="1">IF(P3095=O3095,"y","n")</f>
        <v>y</v>
      </c>
    </row>
    <row r="3096" spans="1:22" x14ac:dyDescent="0.35">
      <c r="A3096" t="s">
        <v>31</v>
      </c>
      <c r="B3096" t="str">
        <f t="shared" si="48"/>
        <v>0000003096</v>
      </c>
      <c r="C3096">
        <f ca="1">RANDBETWEEN(5,20)</f>
        <v>8</v>
      </c>
      <c r="D3096">
        <f ca="1">RANDBETWEEN(0,C3096)</f>
        <v>8</v>
      </c>
      <c r="E3096" s="2">
        <f ca="1">RANDBETWEEN(100000,250000)</f>
        <v>189286</v>
      </c>
      <c r="F3096">
        <f ca="1">RANDBETWEEN(5,100)</f>
        <v>22</v>
      </c>
      <c r="G3096" t="str">
        <f ca="1">VLOOKUP(RANDBETWEEN(6,12),lookups!$A$1:$B$12,2,FALSE)</f>
        <v xml:space="preserve"> d</v>
      </c>
      <c r="H3096" s="4">
        <f ca="1">ROUNDDOWN(E3096/100000,0)</f>
        <v>1</v>
      </c>
      <c r="I3096" t="s">
        <v>33</v>
      </c>
      <c r="J3096" t="str">
        <f ca="1">VLOOKUP(RANDBETWEEN(1,5),lookups!$C$1:$D$5,2,FALSE)</f>
        <v>denmark</v>
      </c>
      <c r="K3096" t="str">
        <f ca="1">VLOOKUP(RANDBETWEEN(1,2),lookups!$G$1:$H$2,2,FALSE)</f>
        <v>flat</v>
      </c>
      <c r="L3096">
        <v>10</v>
      </c>
      <c r="M3096" t="str">
        <f ca="1">VLOOKUP(RANDBETWEEN(1,7),lookups!$I$1:$J$7,2,FALSE)</f>
        <v>a</v>
      </c>
      <c r="N3096" s="2">
        <f ca="1">E3096*(1-(RANDBETWEEN(1,50)/100))</f>
        <v>166571.68</v>
      </c>
      <c r="O3096" s="2">
        <f ca="1">N3096/12</f>
        <v>13880.973333333333</v>
      </c>
      <c r="P3096" s="2">
        <f ca="1">RANDBETWEEN(1,1.5)*((N3096/12)*VLOOKUP(J3096,'Weather by country'!$A$1:$C$5,3,FALSE))</f>
        <v>13880.973333333333</v>
      </c>
      <c r="Q3096" s="2">
        <f ca="1">(N3096/12)*RANDBETWEEN(60,100)/100</f>
        <v>13880.973333333333</v>
      </c>
      <c r="R3096" s="2">
        <f ca="1">(N3096/12)*RANDBETWEEN(60,100)/100</f>
        <v>9161.4423999999999</v>
      </c>
      <c r="S3096" t="str">
        <f ca="1">VLOOKUP(J3096,'Weather by country'!$A$1:$C$5,2,FALSE)</f>
        <v>fine</v>
      </c>
      <c r="T3096" t="str">
        <f ca="1">VLOOKUP(RANDBETWEEN(1,5),lookups!$Q$1:$R$5,2,FALSE)</f>
        <v>n</v>
      </c>
      <c r="U3096" t="str">
        <f ca="1">VLOOKUP(RANDBETWEEN(1,5),lookups!$Q$1:$R$5,2,FALSE)</f>
        <v>n</v>
      </c>
      <c r="V3096" t="str">
        <f ca="1">IF(P3096=O3096,"y","n")</f>
        <v>y</v>
      </c>
    </row>
    <row r="3097" spans="1:22" x14ac:dyDescent="0.35">
      <c r="A3097" t="s">
        <v>32</v>
      </c>
      <c r="B3097" t="str">
        <f>TEXT(ROW(A3097),"0000000000")</f>
        <v>0000003097</v>
      </c>
      <c r="C3097">
        <f ca="1">RANDBETWEEN(1,20)</f>
        <v>14</v>
      </c>
      <c r="D3097">
        <f ca="1">RANDBETWEEN(0,C3097)</f>
        <v>10</v>
      </c>
      <c r="E3097" s="2">
        <f ca="1">RANDBETWEEN(50000,100000)</f>
        <v>83164</v>
      </c>
      <c r="F3097">
        <f ca="1">RANDBETWEEN(5,100)</f>
        <v>48</v>
      </c>
      <c r="G3097" t="str">
        <f ca="1">VLOOKUP(RANDBETWEEN(6,12),lookups!$A$1:$B$12,2,FALSE)</f>
        <v xml:space="preserve"> ccc</v>
      </c>
      <c r="H3097" s="4">
        <f ca="1">IF(ROUNDDOWN(E3097/100000,0)=0,1,ROUNDDOWN(E3097/100000,0))</f>
        <v>1</v>
      </c>
      <c r="I3097" t="s">
        <v>33</v>
      </c>
      <c r="J3097" t="str">
        <f ca="1">VLOOKUP(RANDBETWEEN(1,5),lookups!$C$1:$D$5,2,FALSE)</f>
        <v>sweden</v>
      </c>
      <c r="K3097" t="str">
        <f ca="1">VLOOKUP(RANDBETWEEN(1,2),lookups!$G$1:$H$2,2,FALSE)</f>
        <v>pitched</v>
      </c>
      <c r="L3097">
        <v>10</v>
      </c>
      <c r="M3097" t="str">
        <f ca="1">VLOOKUP(RANDBETWEEN(1,7),lookups!$I$1:$J$7,2,FALSE)</f>
        <v>c</v>
      </c>
      <c r="N3097" s="2">
        <f ca="1">E3097*(1-(RANDBETWEEN(1,50)/100))</f>
        <v>43245.279999999999</v>
      </c>
      <c r="O3097" s="2">
        <f ca="1">N3097/12</f>
        <v>3603.7733333333331</v>
      </c>
      <c r="P3097" s="2">
        <f ca="1">RANDBETWEEN(1,1.5)*((N3097/12)*VLOOKUP(J3097,'Weather by country'!$A$1:$C$5,3,FALSE))</f>
        <v>3603.7733333333331</v>
      </c>
      <c r="Q3097" s="2">
        <f ca="1">(N3097/12)*RANDBETWEEN(60,100)/100</f>
        <v>2738.867733333333</v>
      </c>
      <c r="R3097" s="2">
        <f ca="1">(N3097/12)*RANDBETWEEN(60,100)/100</f>
        <v>3279.4337333333328</v>
      </c>
      <c r="S3097" t="str">
        <f ca="1">VLOOKUP(J3097,'Weather by country'!$A$1:$C$5,2,FALSE)</f>
        <v>fine</v>
      </c>
      <c r="T3097" t="str">
        <f ca="1">VLOOKUP(RANDBETWEEN(1,5),lookups!$Q$1:$R$5,2,FALSE)</f>
        <v>y</v>
      </c>
      <c r="U3097" t="str">
        <f ca="1">VLOOKUP(RANDBETWEEN(1,5),lookups!$Q$1:$R$5,2,FALSE)</f>
        <v>n</v>
      </c>
      <c r="V3097" t="str">
        <f ca="1">IF(P3097=O3097,"y","n")</f>
        <v>y</v>
      </c>
    </row>
    <row r="3098" spans="1:22" x14ac:dyDescent="0.35">
      <c r="A3098" t="s">
        <v>31</v>
      </c>
      <c r="B3098" t="str">
        <f t="shared" si="48"/>
        <v>0000003098</v>
      </c>
      <c r="C3098">
        <f ca="1">RANDBETWEEN(5,20)</f>
        <v>13</v>
      </c>
      <c r="D3098">
        <f ca="1">RANDBETWEEN(0,C3098)</f>
        <v>5</v>
      </c>
      <c r="E3098" s="2">
        <f ca="1">RANDBETWEEN(100000,250000)</f>
        <v>181903</v>
      </c>
      <c r="F3098">
        <f ca="1">RANDBETWEEN(5,100)</f>
        <v>20</v>
      </c>
      <c r="G3098" t="str">
        <f ca="1">VLOOKUP(RANDBETWEEN(6,12),lookups!$A$1:$B$12,2,FALSE)</f>
        <v xml:space="preserve"> ddd</v>
      </c>
      <c r="H3098" s="4">
        <f ca="1">ROUNDDOWN(E3098/100000,0)</f>
        <v>1</v>
      </c>
      <c r="I3098" t="s">
        <v>33</v>
      </c>
      <c r="J3098" t="str">
        <f ca="1">VLOOKUP(RANDBETWEEN(1,5),lookups!$C$1:$D$5,2,FALSE)</f>
        <v>sweden</v>
      </c>
      <c r="K3098" t="str">
        <f ca="1">VLOOKUP(RANDBETWEEN(1,2),lookups!$G$1:$H$2,2,FALSE)</f>
        <v>pitched</v>
      </c>
      <c r="L3098">
        <v>10</v>
      </c>
      <c r="M3098" t="str">
        <f ca="1">VLOOKUP(RANDBETWEEN(1,7),lookups!$I$1:$J$7,2,FALSE)</f>
        <v>b</v>
      </c>
      <c r="N3098" s="2">
        <f ca="1">E3098*(1-(RANDBETWEEN(1,50)/100))</f>
        <v>112779.86</v>
      </c>
      <c r="O3098" s="2">
        <f ca="1">N3098/12</f>
        <v>9398.3216666666667</v>
      </c>
      <c r="P3098" s="2">
        <f ca="1">RANDBETWEEN(1,1.5)*((N3098/12)*VLOOKUP(J3098,'Weather by country'!$A$1:$C$5,3,FALSE))</f>
        <v>9398.3216666666667</v>
      </c>
      <c r="Q3098" s="2">
        <f ca="1">(N3098/12)*RANDBETWEEN(60,100)/100</f>
        <v>8740.4391500000002</v>
      </c>
      <c r="R3098" s="2">
        <f ca="1">(N3098/12)*RANDBETWEEN(60,100)/100</f>
        <v>6014.9258666666665</v>
      </c>
      <c r="S3098" t="str">
        <f ca="1">VLOOKUP(J3098,'Weather by country'!$A$1:$C$5,2,FALSE)</f>
        <v>fine</v>
      </c>
      <c r="T3098" t="str">
        <f ca="1">VLOOKUP(RANDBETWEEN(1,5),lookups!$Q$1:$R$5,2,FALSE)</f>
        <v>y</v>
      </c>
      <c r="U3098" t="str">
        <f ca="1">VLOOKUP(RANDBETWEEN(1,5),lookups!$Q$1:$R$5,2,FALSE)</f>
        <v>y</v>
      </c>
      <c r="V3098" t="str">
        <f ca="1">IF(P3098=O3098,"y","n")</f>
        <v>y</v>
      </c>
    </row>
    <row r="3099" spans="1:22" x14ac:dyDescent="0.35">
      <c r="A3099" t="s">
        <v>32</v>
      </c>
      <c r="B3099" t="str">
        <f>TEXT(ROW(A3099),"0000000000")</f>
        <v>0000003099</v>
      </c>
      <c r="C3099">
        <f ca="1">RANDBETWEEN(1,20)</f>
        <v>8</v>
      </c>
      <c r="D3099">
        <f ca="1">RANDBETWEEN(0,C3099)</f>
        <v>3</v>
      </c>
      <c r="E3099" s="2">
        <f ca="1">RANDBETWEEN(50000,100000)</f>
        <v>63847</v>
      </c>
      <c r="F3099">
        <f ca="1">RANDBETWEEN(5,100)</f>
        <v>60</v>
      </c>
      <c r="G3099" t="str">
        <f ca="1">VLOOKUP(RANDBETWEEN(6,12),lookups!$A$1:$B$12,2,FALSE)</f>
        <v xml:space="preserve"> dd</v>
      </c>
      <c r="H3099" s="4">
        <f ca="1">IF(ROUNDDOWN(E3099/100000,0)=0,1,ROUNDDOWN(E3099/100000,0))</f>
        <v>1</v>
      </c>
      <c r="I3099" t="s">
        <v>33</v>
      </c>
      <c r="J3099" t="str">
        <f ca="1">VLOOKUP(RANDBETWEEN(1,5),lookups!$C$1:$D$5,2,FALSE)</f>
        <v>uk</v>
      </c>
      <c r="K3099" t="str">
        <f ca="1">VLOOKUP(RANDBETWEEN(1,2),lookups!$G$1:$H$2,2,FALSE)</f>
        <v>pitched</v>
      </c>
      <c r="L3099">
        <v>10</v>
      </c>
      <c r="M3099" t="str">
        <f ca="1">VLOOKUP(RANDBETWEEN(1,7),lookups!$I$1:$J$7,2,FALSE)</f>
        <v>c</v>
      </c>
      <c r="N3099" s="2">
        <f ca="1">E3099*(1-(RANDBETWEEN(1,50)/100))</f>
        <v>33200.44</v>
      </c>
      <c r="O3099" s="2">
        <f ca="1">N3099/12</f>
        <v>2766.7033333333334</v>
      </c>
      <c r="P3099" s="2">
        <f ca="1">RANDBETWEEN(1,1.5)*((N3099/12)*VLOOKUP(J3099,'Weather by country'!$A$1:$C$5,3,FALSE))</f>
        <v>2766.7033333333334</v>
      </c>
      <c r="Q3099" s="2">
        <f ca="1">(N3099/12)*RANDBETWEEN(60,100)/100</f>
        <v>2158.0286000000001</v>
      </c>
      <c r="R3099" s="2">
        <f ca="1">(N3099/12)*RANDBETWEEN(60,100)/100</f>
        <v>1936.6923333333334</v>
      </c>
      <c r="S3099" t="str">
        <f ca="1">VLOOKUP(J3099,'Weather by country'!$A$1:$C$5,2,FALSE)</f>
        <v>fine</v>
      </c>
      <c r="T3099" t="str">
        <f ca="1">VLOOKUP(RANDBETWEEN(1,5),lookups!$Q$1:$R$5,2,FALSE)</f>
        <v>y</v>
      </c>
      <c r="U3099" t="str">
        <f ca="1">VLOOKUP(RANDBETWEEN(1,5),lookups!$Q$1:$R$5,2,FALSE)</f>
        <v>y</v>
      </c>
      <c r="V3099" t="str">
        <f ca="1">IF(P3099=O3099,"y","n")</f>
        <v>y</v>
      </c>
    </row>
    <row r="3100" spans="1:22" x14ac:dyDescent="0.35">
      <c r="A3100" t="s">
        <v>31</v>
      </c>
      <c r="B3100" t="str">
        <f t="shared" si="48"/>
        <v>0000003100</v>
      </c>
      <c r="C3100">
        <f ca="1">RANDBETWEEN(5,20)</f>
        <v>18</v>
      </c>
      <c r="D3100">
        <f ca="1">RANDBETWEEN(0,C3100)</f>
        <v>18</v>
      </c>
      <c r="E3100" s="2">
        <f ca="1">RANDBETWEEN(100000,250000)</f>
        <v>106044</v>
      </c>
      <c r="F3100">
        <f ca="1">RANDBETWEEN(5,100)</f>
        <v>94</v>
      </c>
      <c r="G3100" t="str">
        <f ca="1">VLOOKUP(RANDBETWEEN(6,12),lookups!$A$1:$B$12,2,FALSE)</f>
        <v xml:space="preserve"> ddd</v>
      </c>
      <c r="H3100" s="4">
        <f ca="1">ROUNDDOWN(E3100/100000,0)</f>
        <v>1</v>
      </c>
      <c r="I3100" t="s">
        <v>33</v>
      </c>
      <c r="J3100" t="str">
        <f ca="1">VLOOKUP(RANDBETWEEN(1,5),lookups!$C$1:$D$5,2,FALSE)</f>
        <v>uk</v>
      </c>
      <c r="K3100" t="str">
        <f ca="1">VLOOKUP(RANDBETWEEN(1,2),lookups!$G$1:$H$2,2,FALSE)</f>
        <v>pitched</v>
      </c>
      <c r="L3100">
        <v>10</v>
      </c>
      <c r="M3100" t="str">
        <f ca="1">VLOOKUP(RANDBETWEEN(1,7),lookups!$I$1:$J$7,2,FALSE)</f>
        <v>b</v>
      </c>
      <c r="N3100" s="2">
        <f ca="1">E3100*(1-(RANDBETWEEN(1,50)/100))</f>
        <v>66807.72</v>
      </c>
      <c r="O3100" s="2">
        <f ca="1">N3100/12</f>
        <v>5567.31</v>
      </c>
      <c r="P3100" s="2">
        <f ca="1">RANDBETWEEN(1,1.5)*((N3100/12)*VLOOKUP(J3100,'Weather by country'!$A$1:$C$5,3,FALSE))</f>
        <v>5567.31</v>
      </c>
      <c r="Q3100" s="2">
        <f ca="1">(N3100/12)*RANDBETWEEN(60,100)/100</f>
        <v>3674.4246000000003</v>
      </c>
      <c r="R3100" s="2">
        <f ca="1">(N3100/12)*RANDBETWEEN(60,100)/100</f>
        <v>3340.3860000000004</v>
      </c>
      <c r="S3100" t="str">
        <f ca="1">VLOOKUP(J3100,'Weather by country'!$A$1:$C$5,2,FALSE)</f>
        <v>fine</v>
      </c>
      <c r="T3100" t="str">
        <f ca="1">VLOOKUP(RANDBETWEEN(1,5),lookups!$Q$1:$R$5,2,FALSE)</f>
        <v>y</v>
      </c>
      <c r="U3100" t="str">
        <f ca="1">VLOOKUP(RANDBETWEEN(1,5),lookups!$Q$1:$R$5,2,FALSE)</f>
        <v>y</v>
      </c>
      <c r="V3100" t="str">
        <f ca="1">IF(P3100=O3100,"y","n")</f>
        <v>y</v>
      </c>
    </row>
    <row r="3101" spans="1:22" x14ac:dyDescent="0.35">
      <c r="A3101" t="s">
        <v>32</v>
      </c>
      <c r="B3101" t="str">
        <f>TEXT(ROW(A3101),"0000000000")</f>
        <v>0000003101</v>
      </c>
      <c r="C3101">
        <f ca="1">RANDBETWEEN(1,20)</f>
        <v>20</v>
      </c>
      <c r="D3101">
        <f ca="1">RANDBETWEEN(0,C3101)</f>
        <v>5</v>
      </c>
      <c r="E3101" s="2">
        <f ca="1">RANDBETWEEN(50000,100000)</f>
        <v>76092</v>
      </c>
      <c r="F3101">
        <f ca="1">RANDBETWEEN(5,100)</f>
        <v>32</v>
      </c>
      <c r="G3101" t="str">
        <f ca="1">VLOOKUP(RANDBETWEEN(6,12),lookups!$A$1:$B$12,2,FALSE)</f>
        <v xml:space="preserve"> ddd</v>
      </c>
      <c r="H3101" s="4">
        <f ca="1">IF(ROUNDDOWN(E3101/100000,0)=0,1,ROUNDDOWN(E3101/100000,0))</f>
        <v>1</v>
      </c>
      <c r="I3101" t="s">
        <v>33</v>
      </c>
      <c r="J3101" t="str">
        <f ca="1">VLOOKUP(RANDBETWEEN(1,5),lookups!$C$1:$D$5,2,FALSE)</f>
        <v>norway</v>
      </c>
      <c r="K3101" t="str">
        <f ca="1">VLOOKUP(RANDBETWEEN(1,2),lookups!$G$1:$H$2,2,FALSE)</f>
        <v>pitched</v>
      </c>
      <c r="L3101">
        <v>10</v>
      </c>
      <c r="M3101" t="str">
        <f ca="1">VLOOKUP(RANDBETWEEN(1,7),lookups!$I$1:$J$7,2,FALSE)</f>
        <v>b</v>
      </c>
      <c r="N3101" s="2">
        <f ca="1">E3101*(1-(RANDBETWEEN(1,50)/100))</f>
        <v>51742.559999999998</v>
      </c>
      <c r="O3101" s="2">
        <f ca="1">N3101/12</f>
        <v>4311.88</v>
      </c>
      <c r="P3101" s="2">
        <f ca="1">RANDBETWEEN(1,1.5)*((N3101/12)*VLOOKUP(J3101,'Weather by country'!$A$1:$C$5,3,FALSE))</f>
        <v>4311.88</v>
      </c>
      <c r="Q3101" s="2">
        <f ca="1">(N3101/12)*RANDBETWEEN(60,100)/100</f>
        <v>4225.6423999999997</v>
      </c>
      <c r="R3101" s="2">
        <f ca="1">(N3101/12)*RANDBETWEEN(60,100)/100</f>
        <v>4268.7611999999999</v>
      </c>
      <c r="S3101" t="str">
        <f ca="1">VLOOKUP(J3101,'Weather by country'!$A$1:$C$5,2,FALSE)</f>
        <v>fine</v>
      </c>
      <c r="T3101" t="str">
        <f ca="1">VLOOKUP(RANDBETWEEN(1,5),lookups!$Q$1:$R$5,2,FALSE)</f>
        <v>n</v>
      </c>
      <c r="U3101" t="str">
        <f ca="1">VLOOKUP(RANDBETWEEN(1,5),lookups!$Q$1:$R$5,2,FALSE)</f>
        <v>y</v>
      </c>
      <c r="V3101" t="str">
        <f ca="1">IF(P3101=O3101,"y","n")</f>
        <v>y</v>
      </c>
    </row>
    <row r="3102" spans="1:22" x14ac:dyDescent="0.35">
      <c r="A3102" t="s">
        <v>31</v>
      </c>
      <c r="B3102" t="str">
        <f t="shared" si="48"/>
        <v>0000003102</v>
      </c>
      <c r="C3102">
        <f ca="1">RANDBETWEEN(5,20)</f>
        <v>16</v>
      </c>
      <c r="D3102">
        <f ca="1">RANDBETWEEN(0,C3102)</f>
        <v>5</v>
      </c>
      <c r="E3102" s="2">
        <f ca="1">RANDBETWEEN(100000,250000)</f>
        <v>111526</v>
      </c>
      <c r="F3102">
        <f ca="1">RANDBETWEEN(5,100)</f>
        <v>7</v>
      </c>
      <c r="G3102" t="str">
        <f ca="1">VLOOKUP(RANDBETWEEN(6,12),lookups!$A$1:$B$12,2,FALSE)</f>
        <v xml:space="preserve"> ddd</v>
      </c>
      <c r="H3102" s="4">
        <f ca="1">ROUNDDOWN(E3102/100000,0)</f>
        <v>1</v>
      </c>
      <c r="I3102" t="s">
        <v>33</v>
      </c>
      <c r="J3102" t="str">
        <f ca="1">VLOOKUP(RANDBETWEEN(1,5),lookups!$C$1:$D$5,2,FALSE)</f>
        <v>denmark</v>
      </c>
      <c r="K3102" t="str">
        <f ca="1">VLOOKUP(RANDBETWEEN(1,2),lookups!$G$1:$H$2,2,FALSE)</f>
        <v>pitched</v>
      </c>
      <c r="L3102">
        <v>10</v>
      </c>
      <c r="M3102" t="str">
        <f ca="1">VLOOKUP(RANDBETWEEN(1,7),lookups!$I$1:$J$7,2,FALSE)</f>
        <v>c</v>
      </c>
      <c r="N3102" s="2">
        <f ca="1">E3102*(1-(RANDBETWEEN(1,50)/100))</f>
        <v>93681.84</v>
      </c>
      <c r="O3102" s="2">
        <f ca="1">N3102/12</f>
        <v>7806.82</v>
      </c>
      <c r="P3102" s="2">
        <f ca="1">RANDBETWEEN(1,1.5)*((N3102/12)*VLOOKUP(J3102,'Weather by country'!$A$1:$C$5,3,FALSE))</f>
        <v>7806.82</v>
      </c>
      <c r="Q3102" s="2">
        <f ca="1">(N3102/12)*RANDBETWEEN(60,100)/100</f>
        <v>6401.5923999999995</v>
      </c>
      <c r="R3102" s="2">
        <f ca="1">(N3102/12)*RANDBETWEEN(60,100)/100</f>
        <v>4840.2284</v>
      </c>
      <c r="S3102" t="str">
        <f ca="1">VLOOKUP(J3102,'Weather by country'!$A$1:$C$5,2,FALSE)</f>
        <v>fine</v>
      </c>
      <c r="T3102" t="str">
        <f ca="1">VLOOKUP(RANDBETWEEN(1,5),lookups!$Q$1:$R$5,2,FALSE)</f>
        <v>n</v>
      </c>
      <c r="U3102" t="str">
        <f ca="1">VLOOKUP(RANDBETWEEN(1,5),lookups!$Q$1:$R$5,2,FALSE)</f>
        <v>n</v>
      </c>
      <c r="V3102" t="str">
        <f ca="1">IF(P3102=O3102,"y","n")</f>
        <v>y</v>
      </c>
    </row>
    <row r="3103" spans="1:22" x14ac:dyDescent="0.35">
      <c r="A3103" t="s">
        <v>32</v>
      </c>
      <c r="B3103" t="str">
        <f>TEXT(ROW(A3103),"0000000000")</f>
        <v>0000003103</v>
      </c>
      <c r="C3103">
        <f ca="1">RANDBETWEEN(1,20)</f>
        <v>20</v>
      </c>
      <c r="D3103">
        <f ca="1">RANDBETWEEN(0,C3103)</f>
        <v>2</v>
      </c>
      <c r="E3103" s="2">
        <f ca="1">RANDBETWEEN(50000,100000)</f>
        <v>64161</v>
      </c>
      <c r="F3103">
        <f ca="1">RANDBETWEEN(5,100)</f>
        <v>51</v>
      </c>
      <c r="G3103" t="str">
        <f ca="1">VLOOKUP(RANDBETWEEN(6,12),lookups!$A$1:$B$12,2,FALSE)</f>
        <v xml:space="preserve"> d</v>
      </c>
      <c r="H3103" s="4">
        <f ca="1">IF(ROUNDDOWN(E3103/100000,0)=0,1,ROUNDDOWN(E3103/100000,0))</f>
        <v>1</v>
      </c>
      <c r="I3103" t="s">
        <v>33</v>
      </c>
      <c r="J3103" t="str">
        <f ca="1">VLOOKUP(RANDBETWEEN(1,5),lookups!$C$1:$D$5,2,FALSE)</f>
        <v>norway</v>
      </c>
      <c r="K3103" t="str">
        <f ca="1">VLOOKUP(RANDBETWEEN(1,2),lookups!$G$1:$H$2,2,FALSE)</f>
        <v>flat</v>
      </c>
      <c r="L3103">
        <v>10</v>
      </c>
      <c r="M3103" t="str">
        <f ca="1">VLOOKUP(RANDBETWEEN(1,7),lookups!$I$1:$J$7,2,FALSE)</f>
        <v>c</v>
      </c>
      <c r="N3103" s="2">
        <f ca="1">E3103*(1-(RANDBETWEEN(1,50)/100))</f>
        <v>59028.12</v>
      </c>
      <c r="O3103" s="2">
        <f ca="1">N3103/12</f>
        <v>4919.01</v>
      </c>
      <c r="P3103" s="2">
        <f ca="1">RANDBETWEEN(1,1.5)*((N3103/12)*VLOOKUP(J3103,'Weather by country'!$A$1:$C$5,3,FALSE))</f>
        <v>4919.01</v>
      </c>
      <c r="Q3103" s="2">
        <f ca="1">(N3103/12)*RANDBETWEEN(60,100)/100</f>
        <v>3492.4971</v>
      </c>
      <c r="R3103" s="2">
        <f ca="1">(N3103/12)*RANDBETWEEN(60,100)/100</f>
        <v>3836.8278000000005</v>
      </c>
      <c r="S3103" t="str">
        <f ca="1">VLOOKUP(J3103,'Weather by country'!$A$1:$C$5,2,FALSE)</f>
        <v>fine</v>
      </c>
      <c r="T3103" t="str">
        <f ca="1">VLOOKUP(RANDBETWEEN(1,5),lookups!$Q$1:$R$5,2,FALSE)</f>
        <v>n</v>
      </c>
      <c r="U3103" t="str">
        <f ca="1">VLOOKUP(RANDBETWEEN(1,5),lookups!$Q$1:$R$5,2,FALSE)</f>
        <v>y</v>
      </c>
      <c r="V3103" t="str">
        <f ca="1">IF(P3103=O3103,"y","n")</f>
        <v>y</v>
      </c>
    </row>
    <row r="3104" spans="1:22" x14ac:dyDescent="0.35">
      <c r="A3104" t="s">
        <v>31</v>
      </c>
      <c r="B3104" t="str">
        <f t="shared" si="48"/>
        <v>0000003104</v>
      </c>
      <c r="C3104">
        <f ca="1">RANDBETWEEN(5,20)</f>
        <v>8</v>
      </c>
      <c r="D3104">
        <f ca="1">RANDBETWEEN(0,C3104)</f>
        <v>7</v>
      </c>
      <c r="E3104" s="2">
        <f ca="1">RANDBETWEEN(100000,250000)</f>
        <v>181552</v>
      </c>
      <c r="F3104">
        <f ca="1">RANDBETWEEN(5,100)</f>
        <v>79</v>
      </c>
      <c r="G3104" t="str">
        <f ca="1">VLOOKUP(RANDBETWEEN(6,12),lookups!$A$1:$B$12,2,FALSE)</f>
        <v xml:space="preserve"> ccc</v>
      </c>
      <c r="H3104" s="4">
        <f ca="1">ROUNDDOWN(E3104/100000,0)</f>
        <v>1</v>
      </c>
      <c r="I3104" t="s">
        <v>33</v>
      </c>
      <c r="J3104" t="str">
        <f ca="1">VLOOKUP(RANDBETWEEN(1,5),lookups!$C$1:$D$5,2,FALSE)</f>
        <v>sweden</v>
      </c>
      <c r="K3104" t="str">
        <f ca="1">VLOOKUP(RANDBETWEEN(1,2),lookups!$G$1:$H$2,2,FALSE)</f>
        <v>flat</v>
      </c>
      <c r="L3104">
        <v>10</v>
      </c>
      <c r="M3104" t="str">
        <f ca="1">VLOOKUP(RANDBETWEEN(1,7),lookups!$I$1:$J$7,2,FALSE)</f>
        <v>c</v>
      </c>
      <c r="N3104" s="2">
        <f ca="1">E3104*(1-(RANDBETWEEN(1,50)/100))</f>
        <v>137979.51999999999</v>
      </c>
      <c r="O3104" s="2">
        <f ca="1">N3104/12</f>
        <v>11498.293333333333</v>
      </c>
      <c r="P3104" s="2">
        <f ca="1">RANDBETWEEN(1,1.5)*((N3104/12)*VLOOKUP(J3104,'Weather by country'!$A$1:$C$5,3,FALSE))</f>
        <v>11498.293333333333</v>
      </c>
      <c r="Q3104" s="2">
        <f ca="1">(N3104/12)*RANDBETWEEN(60,100)/100</f>
        <v>9658.5663999999997</v>
      </c>
      <c r="R3104" s="2">
        <f ca="1">(N3104/12)*RANDBETWEEN(60,100)/100</f>
        <v>8163.7882666666665</v>
      </c>
      <c r="S3104" t="str">
        <f ca="1">VLOOKUP(J3104,'Weather by country'!$A$1:$C$5,2,FALSE)</f>
        <v>fine</v>
      </c>
      <c r="T3104" t="str">
        <f ca="1">VLOOKUP(RANDBETWEEN(1,5),lookups!$Q$1:$R$5,2,FALSE)</f>
        <v>y</v>
      </c>
      <c r="U3104" t="str">
        <f ca="1">VLOOKUP(RANDBETWEEN(1,5),lookups!$Q$1:$R$5,2,FALSE)</f>
        <v>y</v>
      </c>
      <c r="V3104" t="str">
        <f ca="1">IF(P3104=O3104,"y","n")</f>
        <v>y</v>
      </c>
    </row>
    <row r="3105" spans="1:22" x14ac:dyDescent="0.35">
      <c r="A3105" t="s">
        <v>32</v>
      </c>
      <c r="B3105" t="str">
        <f>TEXT(ROW(A3105),"0000000000")</f>
        <v>0000003105</v>
      </c>
      <c r="C3105">
        <f ca="1">RANDBETWEEN(1,20)</f>
        <v>15</v>
      </c>
      <c r="D3105">
        <f ca="1">RANDBETWEEN(0,C3105)</f>
        <v>5</v>
      </c>
      <c r="E3105" s="2">
        <f ca="1">RANDBETWEEN(50000,100000)</f>
        <v>72212</v>
      </c>
      <c r="F3105">
        <f ca="1">RANDBETWEEN(5,100)</f>
        <v>76</v>
      </c>
      <c r="G3105" t="str">
        <f ca="1">VLOOKUP(RANDBETWEEN(6,12),lookups!$A$1:$B$12,2,FALSE)</f>
        <v xml:space="preserve"> dd</v>
      </c>
      <c r="H3105" s="4">
        <f ca="1">IF(ROUNDDOWN(E3105/100000,0)=0,1,ROUNDDOWN(E3105/100000,0))</f>
        <v>1</v>
      </c>
      <c r="I3105" t="s">
        <v>33</v>
      </c>
      <c r="J3105" t="str">
        <f ca="1">VLOOKUP(RANDBETWEEN(1,5),lookups!$C$1:$D$5,2,FALSE)</f>
        <v>denmark</v>
      </c>
      <c r="K3105" t="str">
        <f ca="1">VLOOKUP(RANDBETWEEN(1,2),lookups!$G$1:$H$2,2,FALSE)</f>
        <v>pitched</v>
      </c>
      <c r="L3105">
        <v>10</v>
      </c>
      <c r="M3105" t="str">
        <f ca="1">VLOOKUP(RANDBETWEEN(1,7),lookups!$I$1:$J$7,2,FALSE)</f>
        <v>c</v>
      </c>
      <c r="N3105" s="2">
        <f ca="1">E3105*(1-(RANDBETWEEN(1,50)/100))</f>
        <v>53436.88</v>
      </c>
      <c r="O3105" s="2">
        <f ca="1">N3105/12</f>
        <v>4453.0733333333328</v>
      </c>
      <c r="P3105" s="2">
        <f ca="1">RANDBETWEEN(1,1.5)*((N3105/12)*VLOOKUP(J3105,'Weather by country'!$A$1:$C$5,3,FALSE))</f>
        <v>4453.0733333333328</v>
      </c>
      <c r="Q3105" s="2">
        <f ca="1">(N3105/12)*RANDBETWEEN(60,100)/100</f>
        <v>3740.5815999999995</v>
      </c>
      <c r="R3105" s="2">
        <f ca="1">(N3105/12)*RANDBETWEEN(60,100)/100</f>
        <v>4364.0118666666658</v>
      </c>
      <c r="S3105" t="str">
        <f ca="1">VLOOKUP(J3105,'Weather by country'!$A$1:$C$5,2,FALSE)</f>
        <v>fine</v>
      </c>
      <c r="T3105" t="str">
        <f ca="1">VLOOKUP(RANDBETWEEN(1,5),lookups!$Q$1:$R$5,2,FALSE)</f>
        <v>n</v>
      </c>
      <c r="U3105" t="str">
        <f ca="1">VLOOKUP(RANDBETWEEN(1,5),lookups!$Q$1:$R$5,2,FALSE)</f>
        <v>y</v>
      </c>
      <c r="V3105" t="str">
        <f ca="1">IF(P3105=O3105,"y","n")</f>
        <v>y</v>
      </c>
    </row>
    <row r="3106" spans="1:22" x14ac:dyDescent="0.35">
      <c r="A3106" t="s">
        <v>31</v>
      </c>
      <c r="B3106" t="str">
        <f t="shared" si="48"/>
        <v>0000003106</v>
      </c>
      <c r="C3106">
        <f ca="1">RANDBETWEEN(5,20)</f>
        <v>6</v>
      </c>
      <c r="D3106">
        <f ca="1">RANDBETWEEN(0,C3106)</f>
        <v>4</v>
      </c>
      <c r="E3106" s="2">
        <f ca="1">RANDBETWEEN(100000,250000)</f>
        <v>219810</v>
      </c>
      <c r="F3106">
        <f ca="1">RANDBETWEEN(5,100)</f>
        <v>42</v>
      </c>
      <c r="G3106" t="str">
        <f ca="1">VLOOKUP(RANDBETWEEN(6,12),lookups!$A$1:$B$12,2,FALSE)</f>
        <v xml:space="preserve"> c</v>
      </c>
      <c r="H3106" s="4">
        <f ca="1">ROUNDDOWN(E3106/100000,0)</f>
        <v>2</v>
      </c>
      <c r="I3106" t="s">
        <v>33</v>
      </c>
      <c r="J3106" t="str">
        <f ca="1">VLOOKUP(RANDBETWEEN(1,5),lookups!$C$1:$D$5,2,FALSE)</f>
        <v>finland</v>
      </c>
      <c r="K3106" t="str">
        <f ca="1">VLOOKUP(RANDBETWEEN(1,2),lookups!$G$1:$H$2,2,FALSE)</f>
        <v>flat</v>
      </c>
      <c r="L3106">
        <v>10</v>
      </c>
      <c r="M3106" t="str">
        <f ca="1">VLOOKUP(RANDBETWEEN(1,7),lookups!$I$1:$J$7,2,FALSE)</f>
        <v>c</v>
      </c>
      <c r="N3106" s="2">
        <f ca="1">E3106*(1-(RANDBETWEEN(1,50)/100))</f>
        <v>184640.4</v>
      </c>
      <c r="O3106" s="2">
        <f ca="1">N3106/12</f>
        <v>15386.699999999999</v>
      </c>
      <c r="P3106" s="2">
        <f ca="1">RANDBETWEEN(1,1.5)*((N3106/12)*VLOOKUP(J3106,'Weather by country'!$A$1:$C$5,3,FALSE))</f>
        <v>12309.36</v>
      </c>
      <c r="Q3106" s="2">
        <f ca="1">(N3106/12)*RANDBETWEEN(60,100)/100</f>
        <v>12155.492999999999</v>
      </c>
      <c r="R3106" s="2">
        <f ca="1">(N3106/12)*RANDBETWEEN(60,100)/100</f>
        <v>10462.956</v>
      </c>
      <c r="S3106" t="str">
        <f ca="1">VLOOKUP(J3106,'Weather by country'!$A$1:$C$5,2,FALSE)</f>
        <v>l-rain</v>
      </c>
      <c r="T3106" t="str">
        <f ca="1">VLOOKUP(RANDBETWEEN(1,5),lookups!$Q$1:$R$5,2,FALSE)</f>
        <v>n</v>
      </c>
      <c r="U3106" t="str">
        <f ca="1">VLOOKUP(RANDBETWEEN(1,5),lookups!$Q$1:$R$5,2,FALSE)</f>
        <v>y</v>
      </c>
      <c r="V3106" t="str">
        <f ca="1">IF(P3106=O3106,"y","n")</f>
        <v>n</v>
      </c>
    </row>
    <row r="3107" spans="1:22" x14ac:dyDescent="0.35">
      <c r="A3107" t="s">
        <v>32</v>
      </c>
      <c r="B3107" t="str">
        <f>TEXT(ROW(A3107),"0000000000")</f>
        <v>0000003107</v>
      </c>
      <c r="C3107">
        <f ca="1">RANDBETWEEN(1,20)</f>
        <v>2</v>
      </c>
      <c r="D3107">
        <f ca="1">RANDBETWEEN(0,C3107)</f>
        <v>0</v>
      </c>
      <c r="E3107" s="2">
        <f ca="1">RANDBETWEEN(50000,100000)</f>
        <v>81427</v>
      </c>
      <c r="F3107">
        <f ca="1">RANDBETWEEN(5,100)</f>
        <v>23</v>
      </c>
      <c r="G3107" t="str">
        <f ca="1">VLOOKUP(RANDBETWEEN(6,12),lookups!$A$1:$B$12,2,FALSE)</f>
        <v xml:space="preserve"> cc</v>
      </c>
      <c r="H3107" s="4">
        <f ca="1">IF(ROUNDDOWN(E3107/100000,0)=0,1,ROUNDDOWN(E3107/100000,0))</f>
        <v>1</v>
      </c>
      <c r="I3107" t="s">
        <v>33</v>
      </c>
      <c r="J3107" t="str">
        <f ca="1">VLOOKUP(RANDBETWEEN(1,5),lookups!$C$1:$D$5,2,FALSE)</f>
        <v>denmark</v>
      </c>
      <c r="K3107" t="str">
        <f ca="1">VLOOKUP(RANDBETWEEN(1,2),lookups!$G$1:$H$2,2,FALSE)</f>
        <v>flat</v>
      </c>
      <c r="L3107">
        <v>10</v>
      </c>
      <c r="M3107" t="str">
        <f ca="1">VLOOKUP(RANDBETWEEN(1,7),lookups!$I$1:$J$7,2,FALSE)</f>
        <v>b</v>
      </c>
      <c r="N3107" s="2">
        <f ca="1">E3107*(1-(RANDBETWEEN(1,50)/100))</f>
        <v>51299.01</v>
      </c>
      <c r="O3107" s="2">
        <f ca="1">N3107/12</f>
        <v>4274.9175000000005</v>
      </c>
      <c r="P3107" s="2">
        <f ca="1">RANDBETWEEN(1,1.5)*((N3107/12)*VLOOKUP(J3107,'Weather by country'!$A$1:$C$5,3,FALSE))</f>
        <v>4274.9175000000005</v>
      </c>
      <c r="Q3107" s="2">
        <f ca="1">(N3107/12)*RANDBETWEEN(60,100)/100</f>
        <v>4018.4224500000005</v>
      </c>
      <c r="R3107" s="2">
        <f ca="1">(N3107/12)*RANDBETWEEN(60,100)/100</f>
        <v>2693.1980250000006</v>
      </c>
      <c r="S3107" t="str">
        <f ca="1">VLOOKUP(J3107,'Weather by country'!$A$1:$C$5,2,FALSE)</f>
        <v>fine</v>
      </c>
      <c r="T3107" t="str">
        <f ca="1">VLOOKUP(RANDBETWEEN(1,5),lookups!$Q$1:$R$5,2,FALSE)</f>
        <v>y</v>
      </c>
      <c r="U3107" t="str">
        <f ca="1">VLOOKUP(RANDBETWEEN(1,5),lookups!$Q$1:$R$5,2,FALSE)</f>
        <v>n</v>
      </c>
      <c r="V3107" t="str">
        <f ca="1">IF(P3107=O3107,"y","n")</f>
        <v>y</v>
      </c>
    </row>
    <row r="3108" spans="1:22" x14ac:dyDescent="0.35">
      <c r="A3108" t="s">
        <v>31</v>
      </c>
      <c r="B3108" t="str">
        <f t="shared" si="48"/>
        <v>0000003108</v>
      </c>
      <c r="C3108">
        <f ca="1">RANDBETWEEN(5,20)</f>
        <v>10</v>
      </c>
      <c r="D3108">
        <f ca="1">RANDBETWEEN(0,C3108)</f>
        <v>5</v>
      </c>
      <c r="E3108" s="2">
        <f ca="1">RANDBETWEEN(100000,250000)</f>
        <v>124785</v>
      </c>
      <c r="F3108">
        <f ca="1">RANDBETWEEN(5,100)</f>
        <v>66</v>
      </c>
      <c r="G3108" t="str">
        <f ca="1">VLOOKUP(RANDBETWEEN(6,12),lookups!$A$1:$B$12,2,FALSE)</f>
        <v xml:space="preserve"> c</v>
      </c>
      <c r="H3108" s="4">
        <f ca="1">ROUNDDOWN(E3108/100000,0)</f>
        <v>1</v>
      </c>
      <c r="I3108" t="s">
        <v>33</v>
      </c>
      <c r="J3108" t="str">
        <f ca="1">VLOOKUP(RANDBETWEEN(1,5),lookups!$C$1:$D$5,2,FALSE)</f>
        <v>finland</v>
      </c>
      <c r="K3108" t="str">
        <f ca="1">VLOOKUP(RANDBETWEEN(1,2),lookups!$G$1:$H$2,2,FALSE)</f>
        <v>flat</v>
      </c>
      <c r="L3108">
        <v>10</v>
      </c>
      <c r="M3108" t="str">
        <f ca="1">VLOOKUP(RANDBETWEEN(1,7),lookups!$I$1:$J$7,2,FALSE)</f>
        <v>a</v>
      </c>
      <c r="N3108" s="2">
        <f ca="1">E3108*(1-(RANDBETWEEN(1,50)/100))</f>
        <v>68631.75</v>
      </c>
      <c r="O3108" s="2">
        <f ca="1">N3108/12</f>
        <v>5719.3125</v>
      </c>
      <c r="P3108" s="2">
        <f ca="1">RANDBETWEEN(1,1.5)*((N3108/12)*VLOOKUP(J3108,'Weather by country'!$A$1:$C$5,3,FALSE))</f>
        <v>4575.45</v>
      </c>
      <c r="Q3108" s="2">
        <f ca="1">(N3108/12)*RANDBETWEEN(60,100)/100</f>
        <v>4403.8706249999996</v>
      </c>
      <c r="R3108" s="2">
        <f ca="1">(N3108/12)*RANDBETWEEN(60,100)/100</f>
        <v>3774.7462500000001</v>
      </c>
      <c r="S3108" t="str">
        <f ca="1">VLOOKUP(J3108,'Weather by country'!$A$1:$C$5,2,FALSE)</f>
        <v>l-rain</v>
      </c>
      <c r="T3108" t="str">
        <f ca="1">VLOOKUP(RANDBETWEEN(1,5),lookups!$Q$1:$R$5,2,FALSE)</f>
        <v>n</v>
      </c>
      <c r="U3108" t="str">
        <f ca="1">VLOOKUP(RANDBETWEEN(1,5),lookups!$Q$1:$R$5,2,FALSE)</f>
        <v>n</v>
      </c>
      <c r="V3108" t="str">
        <f ca="1">IF(P3108=O3108,"y","n")</f>
        <v>n</v>
      </c>
    </row>
    <row r="3109" spans="1:22" x14ac:dyDescent="0.35">
      <c r="A3109" t="s">
        <v>32</v>
      </c>
      <c r="B3109" t="str">
        <f>TEXT(ROW(A3109),"0000000000")</f>
        <v>0000003109</v>
      </c>
      <c r="C3109">
        <f ca="1">RANDBETWEEN(1,20)</f>
        <v>4</v>
      </c>
      <c r="D3109">
        <f ca="1">RANDBETWEEN(0,C3109)</f>
        <v>2</v>
      </c>
      <c r="E3109" s="2">
        <f ca="1">RANDBETWEEN(50000,100000)</f>
        <v>58662</v>
      </c>
      <c r="F3109">
        <f ca="1">RANDBETWEEN(5,100)</f>
        <v>11</v>
      </c>
      <c r="G3109" t="str">
        <f ca="1">VLOOKUP(RANDBETWEEN(6,12),lookups!$A$1:$B$12,2,FALSE)</f>
        <v xml:space="preserve"> d</v>
      </c>
      <c r="H3109" s="4">
        <f ca="1">IF(ROUNDDOWN(E3109/100000,0)=0,1,ROUNDDOWN(E3109/100000,0))</f>
        <v>1</v>
      </c>
      <c r="I3109" t="s">
        <v>33</v>
      </c>
      <c r="J3109" t="str">
        <f ca="1">VLOOKUP(RANDBETWEEN(1,5),lookups!$C$1:$D$5,2,FALSE)</f>
        <v>norway</v>
      </c>
      <c r="K3109" t="str">
        <f ca="1">VLOOKUP(RANDBETWEEN(1,2),lookups!$G$1:$H$2,2,FALSE)</f>
        <v>flat</v>
      </c>
      <c r="L3109">
        <v>10</v>
      </c>
      <c r="M3109" t="str">
        <f ca="1">VLOOKUP(RANDBETWEEN(1,7),lookups!$I$1:$J$7,2,FALSE)</f>
        <v>c</v>
      </c>
      <c r="N3109" s="2">
        <f ca="1">E3109*(1-(RANDBETWEEN(1,50)/100))</f>
        <v>56902.14</v>
      </c>
      <c r="O3109" s="2">
        <f ca="1">N3109/12</f>
        <v>4741.8450000000003</v>
      </c>
      <c r="P3109" s="2">
        <f ca="1">RANDBETWEEN(1,1.5)*((N3109/12)*VLOOKUP(J3109,'Weather by country'!$A$1:$C$5,3,FALSE))</f>
        <v>4741.8450000000003</v>
      </c>
      <c r="Q3109" s="2">
        <f ca="1">(N3109/12)*RANDBETWEEN(60,100)/100</f>
        <v>3935.73135</v>
      </c>
      <c r="R3109" s="2">
        <f ca="1">(N3109/12)*RANDBETWEEN(60,100)/100</f>
        <v>3556.38375</v>
      </c>
      <c r="S3109" t="str">
        <f ca="1">VLOOKUP(J3109,'Weather by country'!$A$1:$C$5,2,FALSE)</f>
        <v>fine</v>
      </c>
      <c r="T3109" t="str">
        <f ca="1">VLOOKUP(RANDBETWEEN(1,5),lookups!$Q$1:$R$5,2,FALSE)</f>
        <v>y</v>
      </c>
      <c r="U3109" t="str">
        <f ca="1">VLOOKUP(RANDBETWEEN(1,5),lookups!$Q$1:$R$5,2,FALSE)</f>
        <v>y</v>
      </c>
      <c r="V3109" t="str">
        <f ca="1">IF(P3109=O3109,"y","n")</f>
        <v>y</v>
      </c>
    </row>
    <row r="3110" spans="1:22" x14ac:dyDescent="0.35">
      <c r="A3110" t="s">
        <v>31</v>
      </c>
      <c r="B3110" t="str">
        <f t="shared" si="48"/>
        <v>0000003110</v>
      </c>
      <c r="C3110">
        <f ca="1">RANDBETWEEN(5,20)</f>
        <v>19</v>
      </c>
      <c r="D3110">
        <f ca="1">RANDBETWEEN(0,C3110)</f>
        <v>12</v>
      </c>
      <c r="E3110" s="2">
        <f ca="1">RANDBETWEEN(100000,250000)</f>
        <v>147651</v>
      </c>
      <c r="F3110">
        <f ca="1">RANDBETWEEN(5,100)</f>
        <v>98</v>
      </c>
      <c r="G3110" t="str">
        <f ca="1">VLOOKUP(RANDBETWEEN(6,12),lookups!$A$1:$B$12,2,FALSE)</f>
        <v xml:space="preserve"> ccc</v>
      </c>
      <c r="H3110" s="4">
        <f ca="1">ROUNDDOWN(E3110/100000,0)</f>
        <v>1</v>
      </c>
      <c r="I3110" t="s">
        <v>33</v>
      </c>
      <c r="J3110" t="str">
        <f ca="1">VLOOKUP(RANDBETWEEN(1,5),lookups!$C$1:$D$5,2,FALSE)</f>
        <v>denmark</v>
      </c>
      <c r="K3110" t="str">
        <f ca="1">VLOOKUP(RANDBETWEEN(1,2),lookups!$G$1:$H$2,2,FALSE)</f>
        <v>flat</v>
      </c>
      <c r="L3110">
        <v>10</v>
      </c>
      <c r="M3110" t="str">
        <f ca="1">VLOOKUP(RANDBETWEEN(1,7),lookups!$I$1:$J$7,2,FALSE)</f>
        <v>c</v>
      </c>
      <c r="N3110" s="2">
        <f ca="1">E3110*(1-(RANDBETWEEN(1,50)/100))</f>
        <v>129932.88</v>
      </c>
      <c r="O3110" s="2">
        <f ca="1">N3110/12</f>
        <v>10827.74</v>
      </c>
      <c r="P3110" s="2">
        <f ca="1">RANDBETWEEN(1,1.5)*((N3110/12)*VLOOKUP(J3110,'Weather by country'!$A$1:$C$5,3,FALSE))</f>
        <v>10827.74</v>
      </c>
      <c r="Q3110" s="2">
        <f ca="1">(N3110/12)*RANDBETWEEN(60,100)/100</f>
        <v>6496.6440000000002</v>
      </c>
      <c r="R3110" s="2">
        <f ca="1">(N3110/12)*RANDBETWEEN(60,100)/100</f>
        <v>8120.8050000000003</v>
      </c>
      <c r="S3110" t="str">
        <f ca="1">VLOOKUP(J3110,'Weather by country'!$A$1:$C$5,2,FALSE)</f>
        <v>fine</v>
      </c>
      <c r="T3110" t="str">
        <f ca="1">VLOOKUP(RANDBETWEEN(1,5),lookups!$Q$1:$R$5,2,FALSE)</f>
        <v>n</v>
      </c>
      <c r="U3110" t="str">
        <f ca="1">VLOOKUP(RANDBETWEEN(1,5),lookups!$Q$1:$R$5,2,FALSE)</f>
        <v>y</v>
      </c>
      <c r="V3110" t="str">
        <f ca="1">IF(P3110=O3110,"y","n")</f>
        <v>y</v>
      </c>
    </row>
    <row r="3111" spans="1:22" x14ac:dyDescent="0.35">
      <c r="A3111" t="s">
        <v>32</v>
      </c>
      <c r="B3111" t="str">
        <f>TEXT(ROW(A3111),"0000000000")</f>
        <v>0000003111</v>
      </c>
      <c r="C3111">
        <f ca="1">RANDBETWEEN(1,20)</f>
        <v>7</v>
      </c>
      <c r="D3111">
        <f ca="1">RANDBETWEEN(0,C3111)</f>
        <v>1</v>
      </c>
      <c r="E3111" s="2">
        <f ca="1">RANDBETWEEN(50000,100000)</f>
        <v>52977</v>
      </c>
      <c r="F3111">
        <f ca="1">RANDBETWEEN(5,100)</f>
        <v>78</v>
      </c>
      <c r="G3111" t="str">
        <f ca="1">VLOOKUP(RANDBETWEEN(6,12),lookups!$A$1:$B$12,2,FALSE)</f>
        <v xml:space="preserve"> ddd</v>
      </c>
      <c r="H3111" s="4">
        <f ca="1">IF(ROUNDDOWN(E3111/100000,0)=0,1,ROUNDDOWN(E3111/100000,0))</f>
        <v>1</v>
      </c>
      <c r="I3111" t="s">
        <v>33</v>
      </c>
      <c r="J3111" t="str">
        <f ca="1">VLOOKUP(RANDBETWEEN(1,5),lookups!$C$1:$D$5,2,FALSE)</f>
        <v>denmark</v>
      </c>
      <c r="K3111" t="str">
        <f ca="1">VLOOKUP(RANDBETWEEN(1,2),lookups!$G$1:$H$2,2,FALSE)</f>
        <v>flat</v>
      </c>
      <c r="L3111">
        <v>10</v>
      </c>
      <c r="M3111" t="str">
        <f ca="1">VLOOKUP(RANDBETWEEN(1,7),lookups!$I$1:$J$7,2,FALSE)</f>
        <v>a</v>
      </c>
      <c r="N3111" s="2">
        <f ca="1">E3111*(1-(RANDBETWEEN(1,50)/100))</f>
        <v>46089.99</v>
      </c>
      <c r="O3111" s="2">
        <f ca="1">N3111/12</f>
        <v>3840.8325</v>
      </c>
      <c r="P3111" s="2">
        <f ca="1">RANDBETWEEN(1,1.5)*((N3111/12)*VLOOKUP(J3111,'Weather by country'!$A$1:$C$5,3,FALSE))</f>
        <v>3840.8325</v>
      </c>
      <c r="Q3111" s="2">
        <f ca="1">(N3111/12)*RANDBETWEEN(60,100)/100</f>
        <v>2534.9494500000001</v>
      </c>
      <c r="R3111" s="2">
        <f ca="1">(N3111/12)*RANDBETWEEN(60,100)/100</f>
        <v>2957.4410249999996</v>
      </c>
      <c r="S3111" t="str">
        <f ca="1">VLOOKUP(J3111,'Weather by country'!$A$1:$C$5,2,FALSE)</f>
        <v>fine</v>
      </c>
      <c r="T3111" t="str">
        <f ca="1">VLOOKUP(RANDBETWEEN(1,5),lookups!$Q$1:$R$5,2,FALSE)</f>
        <v>y</v>
      </c>
      <c r="U3111" t="str">
        <f ca="1">VLOOKUP(RANDBETWEEN(1,5),lookups!$Q$1:$R$5,2,FALSE)</f>
        <v>y</v>
      </c>
      <c r="V3111" t="str">
        <f ca="1">IF(P3111=O3111,"y","n")</f>
        <v>y</v>
      </c>
    </row>
    <row r="3112" spans="1:22" x14ac:dyDescent="0.35">
      <c r="A3112" t="s">
        <v>31</v>
      </c>
      <c r="B3112" t="str">
        <f t="shared" si="48"/>
        <v>0000003112</v>
      </c>
      <c r="C3112">
        <f ca="1">RANDBETWEEN(5,20)</f>
        <v>6</v>
      </c>
      <c r="D3112">
        <f ca="1">RANDBETWEEN(0,C3112)</f>
        <v>3</v>
      </c>
      <c r="E3112" s="2">
        <f ca="1">RANDBETWEEN(100000,250000)</f>
        <v>192012</v>
      </c>
      <c r="F3112">
        <f ca="1">RANDBETWEEN(5,100)</f>
        <v>88</v>
      </c>
      <c r="G3112" t="str">
        <f ca="1">VLOOKUP(RANDBETWEEN(6,12),lookups!$A$1:$B$12,2,FALSE)</f>
        <v xml:space="preserve"> dd</v>
      </c>
      <c r="H3112" s="4">
        <f ca="1">ROUNDDOWN(E3112/100000,0)</f>
        <v>1</v>
      </c>
      <c r="I3112" t="s">
        <v>33</v>
      </c>
      <c r="J3112" t="str">
        <f ca="1">VLOOKUP(RANDBETWEEN(1,5),lookups!$C$1:$D$5,2,FALSE)</f>
        <v>norway</v>
      </c>
      <c r="K3112" t="str">
        <f ca="1">VLOOKUP(RANDBETWEEN(1,2),lookups!$G$1:$H$2,2,FALSE)</f>
        <v>flat</v>
      </c>
      <c r="L3112">
        <v>10</v>
      </c>
      <c r="M3112" t="str">
        <f ca="1">VLOOKUP(RANDBETWEEN(1,7),lookups!$I$1:$J$7,2,FALSE)</f>
        <v>b</v>
      </c>
      <c r="N3112" s="2">
        <f ca="1">E3112*(1-(RANDBETWEEN(1,50)/100))</f>
        <v>186251.63999999998</v>
      </c>
      <c r="O3112" s="2">
        <f ca="1">N3112/12</f>
        <v>15520.97</v>
      </c>
      <c r="P3112" s="2">
        <f ca="1">RANDBETWEEN(1,1.5)*((N3112/12)*VLOOKUP(J3112,'Weather by country'!$A$1:$C$5,3,FALSE))</f>
        <v>15520.97</v>
      </c>
      <c r="Q3112" s="2">
        <f ca="1">(N3112/12)*RANDBETWEEN(60,100)/100</f>
        <v>13037.614799999999</v>
      </c>
      <c r="R3112" s="2">
        <f ca="1">(N3112/12)*RANDBETWEEN(60,100)/100</f>
        <v>15055.340899999999</v>
      </c>
      <c r="S3112" t="str">
        <f ca="1">VLOOKUP(J3112,'Weather by country'!$A$1:$C$5,2,FALSE)</f>
        <v>fine</v>
      </c>
      <c r="T3112" t="str">
        <f ca="1">VLOOKUP(RANDBETWEEN(1,5),lookups!$Q$1:$R$5,2,FALSE)</f>
        <v>y</v>
      </c>
      <c r="U3112" t="str">
        <f ca="1">VLOOKUP(RANDBETWEEN(1,5),lookups!$Q$1:$R$5,2,FALSE)</f>
        <v>y</v>
      </c>
      <c r="V3112" t="str">
        <f ca="1">IF(P3112=O3112,"y","n")</f>
        <v>y</v>
      </c>
    </row>
    <row r="3113" spans="1:22" x14ac:dyDescent="0.35">
      <c r="A3113" t="s">
        <v>32</v>
      </c>
      <c r="B3113" t="str">
        <f>TEXT(ROW(A3113),"0000000000")</f>
        <v>0000003113</v>
      </c>
      <c r="C3113">
        <f ca="1">RANDBETWEEN(1,20)</f>
        <v>15</v>
      </c>
      <c r="D3113">
        <f ca="1">RANDBETWEEN(0,C3113)</f>
        <v>14</v>
      </c>
      <c r="E3113" s="2">
        <f ca="1">RANDBETWEEN(50000,100000)</f>
        <v>77857</v>
      </c>
      <c r="F3113">
        <f ca="1">RANDBETWEEN(5,100)</f>
        <v>20</v>
      </c>
      <c r="G3113" t="str">
        <f ca="1">VLOOKUP(RANDBETWEEN(6,12),lookups!$A$1:$B$12,2,FALSE)</f>
        <v xml:space="preserve"> dd</v>
      </c>
      <c r="H3113" s="4">
        <f ca="1">IF(ROUNDDOWN(E3113/100000,0)=0,1,ROUNDDOWN(E3113/100000,0))</f>
        <v>1</v>
      </c>
      <c r="I3113" t="s">
        <v>33</v>
      </c>
      <c r="J3113" t="str">
        <f ca="1">VLOOKUP(RANDBETWEEN(1,5),lookups!$C$1:$D$5,2,FALSE)</f>
        <v>uk</v>
      </c>
      <c r="K3113" t="str">
        <f ca="1">VLOOKUP(RANDBETWEEN(1,2),lookups!$G$1:$H$2,2,FALSE)</f>
        <v>pitched</v>
      </c>
      <c r="L3113">
        <v>10</v>
      </c>
      <c r="M3113" t="str">
        <f ca="1">VLOOKUP(RANDBETWEEN(1,7),lookups!$I$1:$J$7,2,FALSE)</f>
        <v>c</v>
      </c>
      <c r="N3113" s="2">
        <f ca="1">E3113*(1-(RANDBETWEEN(1,50)/100))</f>
        <v>75521.289999999994</v>
      </c>
      <c r="O3113" s="2">
        <f ca="1">N3113/12</f>
        <v>6293.4408333333331</v>
      </c>
      <c r="P3113" s="2">
        <f ca="1">RANDBETWEEN(1,1.5)*((N3113/12)*VLOOKUP(J3113,'Weather by country'!$A$1:$C$5,3,FALSE))</f>
        <v>6293.4408333333331</v>
      </c>
      <c r="Q3113" s="2">
        <f ca="1">(N3113/12)*RANDBETWEEN(60,100)/100</f>
        <v>4279.5397666666659</v>
      </c>
      <c r="R3113" s="2">
        <f ca="1">(N3113/12)*RANDBETWEEN(60,100)/100</f>
        <v>5475.293525</v>
      </c>
      <c r="S3113" t="str">
        <f ca="1">VLOOKUP(J3113,'Weather by country'!$A$1:$C$5,2,FALSE)</f>
        <v>fine</v>
      </c>
      <c r="T3113" t="str">
        <f ca="1">VLOOKUP(RANDBETWEEN(1,5),lookups!$Q$1:$R$5,2,FALSE)</f>
        <v>y</v>
      </c>
      <c r="U3113" t="str">
        <f ca="1">VLOOKUP(RANDBETWEEN(1,5),lookups!$Q$1:$R$5,2,FALSE)</f>
        <v>n</v>
      </c>
      <c r="V3113" t="str">
        <f ca="1">IF(P3113=O3113,"y","n")</f>
        <v>y</v>
      </c>
    </row>
    <row r="3114" spans="1:22" x14ac:dyDescent="0.35">
      <c r="A3114" t="s">
        <v>31</v>
      </c>
      <c r="B3114" t="str">
        <f t="shared" si="48"/>
        <v>0000003114</v>
      </c>
      <c r="C3114">
        <f ca="1">RANDBETWEEN(5,20)</f>
        <v>12</v>
      </c>
      <c r="D3114">
        <f ca="1">RANDBETWEEN(0,C3114)</f>
        <v>2</v>
      </c>
      <c r="E3114" s="2">
        <f ca="1">RANDBETWEEN(100000,250000)</f>
        <v>143703</v>
      </c>
      <c r="F3114">
        <f ca="1">RANDBETWEEN(5,100)</f>
        <v>57</v>
      </c>
      <c r="G3114" t="str">
        <f ca="1">VLOOKUP(RANDBETWEEN(6,12),lookups!$A$1:$B$12,2,FALSE)</f>
        <v xml:space="preserve"> cc</v>
      </c>
      <c r="H3114" s="4">
        <f ca="1">ROUNDDOWN(E3114/100000,0)</f>
        <v>1</v>
      </c>
      <c r="I3114" t="s">
        <v>33</v>
      </c>
      <c r="J3114" t="str">
        <f ca="1">VLOOKUP(RANDBETWEEN(1,5),lookups!$C$1:$D$5,2,FALSE)</f>
        <v>finland</v>
      </c>
      <c r="K3114" t="str">
        <f ca="1">VLOOKUP(RANDBETWEEN(1,2),lookups!$G$1:$H$2,2,FALSE)</f>
        <v>pitched</v>
      </c>
      <c r="L3114">
        <v>10</v>
      </c>
      <c r="M3114" t="str">
        <f ca="1">VLOOKUP(RANDBETWEEN(1,7),lookups!$I$1:$J$7,2,FALSE)</f>
        <v>c</v>
      </c>
      <c r="N3114" s="2">
        <f ca="1">E3114*(1-(RANDBETWEEN(1,50)/100))</f>
        <v>73288.53</v>
      </c>
      <c r="O3114" s="2">
        <f ca="1">N3114/12</f>
        <v>6107.3774999999996</v>
      </c>
      <c r="P3114" s="2">
        <f ca="1">RANDBETWEEN(1,1.5)*((N3114/12)*VLOOKUP(J3114,'Weather by country'!$A$1:$C$5,3,FALSE))</f>
        <v>4885.902</v>
      </c>
      <c r="Q3114" s="2">
        <f ca="1">(N3114/12)*RANDBETWEEN(60,100)/100</f>
        <v>5679.8610749999989</v>
      </c>
      <c r="R3114" s="2">
        <f ca="1">(N3114/12)*RANDBETWEEN(60,100)/100</f>
        <v>4702.6806749999996</v>
      </c>
      <c r="S3114" t="str">
        <f ca="1">VLOOKUP(J3114,'Weather by country'!$A$1:$C$5,2,FALSE)</f>
        <v>l-rain</v>
      </c>
      <c r="T3114" t="str">
        <f ca="1">VLOOKUP(RANDBETWEEN(1,5),lookups!$Q$1:$R$5,2,FALSE)</f>
        <v>n</v>
      </c>
      <c r="U3114" t="str">
        <f ca="1">VLOOKUP(RANDBETWEEN(1,5),lookups!$Q$1:$R$5,2,FALSE)</f>
        <v>y</v>
      </c>
      <c r="V3114" t="str">
        <f ca="1">IF(P3114=O3114,"y","n")</f>
        <v>n</v>
      </c>
    </row>
    <row r="3115" spans="1:22" x14ac:dyDescent="0.35">
      <c r="A3115" t="s">
        <v>32</v>
      </c>
      <c r="B3115" t="str">
        <f>TEXT(ROW(A3115),"0000000000")</f>
        <v>0000003115</v>
      </c>
      <c r="C3115">
        <f ca="1">RANDBETWEEN(1,20)</f>
        <v>1</v>
      </c>
      <c r="D3115">
        <f ca="1">RANDBETWEEN(0,C3115)</f>
        <v>0</v>
      </c>
      <c r="E3115" s="2">
        <f ca="1">RANDBETWEEN(50000,100000)</f>
        <v>91018</v>
      </c>
      <c r="F3115">
        <f ca="1">RANDBETWEEN(5,100)</f>
        <v>87</v>
      </c>
      <c r="G3115" t="str">
        <f ca="1">VLOOKUP(RANDBETWEEN(6,12),lookups!$A$1:$B$12,2,FALSE)</f>
        <v xml:space="preserve"> dd</v>
      </c>
      <c r="H3115" s="4">
        <f ca="1">IF(ROUNDDOWN(E3115/100000,0)=0,1,ROUNDDOWN(E3115/100000,0))</f>
        <v>1</v>
      </c>
      <c r="I3115" t="s">
        <v>33</v>
      </c>
      <c r="J3115" t="str">
        <f ca="1">VLOOKUP(RANDBETWEEN(1,5),lookups!$C$1:$D$5,2,FALSE)</f>
        <v>denmark</v>
      </c>
      <c r="K3115" t="str">
        <f ca="1">VLOOKUP(RANDBETWEEN(1,2),lookups!$G$1:$H$2,2,FALSE)</f>
        <v>pitched</v>
      </c>
      <c r="L3115">
        <v>10</v>
      </c>
      <c r="M3115" t="str">
        <f ca="1">VLOOKUP(RANDBETWEEN(1,7),lookups!$I$1:$J$7,2,FALSE)</f>
        <v>b</v>
      </c>
      <c r="N3115" s="2">
        <f ca="1">E3115*(1-(RANDBETWEEN(1,50)/100))</f>
        <v>71904.22</v>
      </c>
      <c r="O3115" s="2">
        <f ca="1">N3115/12</f>
        <v>5992.0183333333334</v>
      </c>
      <c r="P3115" s="2">
        <f ca="1">RANDBETWEEN(1,1.5)*((N3115/12)*VLOOKUP(J3115,'Weather by country'!$A$1:$C$5,3,FALSE))</f>
        <v>5992.0183333333334</v>
      </c>
      <c r="Q3115" s="2">
        <f ca="1">(N3115/12)*RANDBETWEEN(60,100)/100</f>
        <v>3715.0513666666666</v>
      </c>
      <c r="R3115" s="2">
        <f ca="1">(N3115/12)*RANDBETWEEN(60,100)/100</f>
        <v>4134.4926500000001</v>
      </c>
      <c r="S3115" t="str">
        <f ca="1">VLOOKUP(J3115,'Weather by country'!$A$1:$C$5,2,FALSE)</f>
        <v>fine</v>
      </c>
      <c r="T3115" t="str">
        <f ca="1">VLOOKUP(RANDBETWEEN(1,5),lookups!$Q$1:$R$5,2,FALSE)</f>
        <v>y</v>
      </c>
      <c r="U3115" t="str">
        <f ca="1">VLOOKUP(RANDBETWEEN(1,5),lookups!$Q$1:$R$5,2,FALSE)</f>
        <v>y</v>
      </c>
      <c r="V3115" t="str">
        <f ca="1">IF(P3115=O3115,"y","n")</f>
        <v>y</v>
      </c>
    </row>
    <row r="3116" spans="1:22" x14ac:dyDescent="0.35">
      <c r="A3116" t="s">
        <v>31</v>
      </c>
      <c r="B3116" t="str">
        <f t="shared" si="48"/>
        <v>0000003116</v>
      </c>
      <c r="C3116">
        <f ca="1">RANDBETWEEN(5,20)</f>
        <v>10</v>
      </c>
      <c r="D3116">
        <f ca="1">RANDBETWEEN(0,C3116)</f>
        <v>3</v>
      </c>
      <c r="E3116" s="2">
        <f ca="1">RANDBETWEEN(100000,250000)</f>
        <v>159530</v>
      </c>
      <c r="F3116">
        <f ca="1">RANDBETWEEN(5,100)</f>
        <v>96</v>
      </c>
      <c r="G3116" t="str">
        <f ca="1">VLOOKUP(RANDBETWEEN(6,12),lookups!$A$1:$B$12,2,FALSE)</f>
        <v xml:space="preserve"> ccc</v>
      </c>
      <c r="H3116" s="4">
        <f ca="1">ROUNDDOWN(E3116/100000,0)</f>
        <v>1</v>
      </c>
      <c r="I3116" t="s">
        <v>33</v>
      </c>
      <c r="J3116" t="str">
        <f ca="1">VLOOKUP(RANDBETWEEN(1,5),lookups!$C$1:$D$5,2,FALSE)</f>
        <v>denmark</v>
      </c>
      <c r="K3116" t="str">
        <f ca="1">VLOOKUP(RANDBETWEEN(1,2),lookups!$G$1:$H$2,2,FALSE)</f>
        <v>flat</v>
      </c>
      <c r="L3116">
        <v>10</v>
      </c>
      <c r="M3116" t="str">
        <f ca="1">VLOOKUP(RANDBETWEEN(1,7),lookups!$I$1:$J$7,2,FALSE)</f>
        <v>c</v>
      </c>
      <c r="N3116" s="2">
        <f ca="1">E3116*(1-(RANDBETWEEN(1,50)/100))</f>
        <v>95718</v>
      </c>
      <c r="O3116" s="2">
        <f ca="1">N3116/12</f>
        <v>7976.5</v>
      </c>
      <c r="P3116" s="2">
        <f ca="1">RANDBETWEEN(1,1.5)*((N3116/12)*VLOOKUP(J3116,'Weather by country'!$A$1:$C$5,3,FALSE))</f>
        <v>7976.5</v>
      </c>
      <c r="Q3116" s="2">
        <f ca="1">(N3116/12)*RANDBETWEEN(60,100)/100</f>
        <v>6540.73</v>
      </c>
      <c r="R3116" s="2">
        <f ca="1">(N3116/12)*RANDBETWEEN(60,100)/100</f>
        <v>7418.1450000000004</v>
      </c>
      <c r="S3116" t="str">
        <f ca="1">VLOOKUP(J3116,'Weather by country'!$A$1:$C$5,2,FALSE)</f>
        <v>fine</v>
      </c>
      <c r="T3116" t="str">
        <f ca="1">VLOOKUP(RANDBETWEEN(1,5),lookups!$Q$1:$R$5,2,FALSE)</f>
        <v>y</v>
      </c>
      <c r="U3116" t="str">
        <f ca="1">VLOOKUP(RANDBETWEEN(1,5),lookups!$Q$1:$R$5,2,FALSE)</f>
        <v>y</v>
      </c>
      <c r="V3116" t="str">
        <f ca="1">IF(P3116=O3116,"y","n")</f>
        <v>y</v>
      </c>
    </row>
    <row r="3117" spans="1:22" x14ac:dyDescent="0.35">
      <c r="A3117" t="s">
        <v>32</v>
      </c>
      <c r="B3117" t="str">
        <f>TEXT(ROW(A3117),"0000000000")</f>
        <v>0000003117</v>
      </c>
      <c r="C3117">
        <f ca="1">RANDBETWEEN(1,20)</f>
        <v>12</v>
      </c>
      <c r="D3117">
        <f ca="1">RANDBETWEEN(0,C3117)</f>
        <v>10</v>
      </c>
      <c r="E3117" s="2">
        <f ca="1">RANDBETWEEN(50000,100000)</f>
        <v>75422</v>
      </c>
      <c r="F3117">
        <f ca="1">RANDBETWEEN(5,100)</f>
        <v>57</v>
      </c>
      <c r="G3117" t="str">
        <f ca="1">VLOOKUP(RANDBETWEEN(6,12),lookups!$A$1:$B$12,2,FALSE)</f>
        <v xml:space="preserve"> d</v>
      </c>
      <c r="H3117" s="4">
        <f ca="1">IF(ROUNDDOWN(E3117/100000,0)=0,1,ROUNDDOWN(E3117/100000,0))</f>
        <v>1</v>
      </c>
      <c r="I3117" t="s">
        <v>33</v>
      </c>
      <c r="J3117" t="str">
        <f ca="1">VLOOKUP(RANDBETWEEN(1,5),lookups!$C$1:$D$5,2,FALSE)</f>
        <v>norway</v>
      </c>
      <c r="K3117" t="str">
        <f ca="1">VLOOKUP(RANDBETWEEN(1,2),lookups!$G$1:$H$2,2,FALSE)</f>
        <v>flat</v>
      </c>
      <c r="L3117">
        <v>10</v>
      </c>
      <c r="M3117" t="str">
        <f ca="1">VLOOKUP(RANDBETWEEN(1,7),lookups!$I$1:$J$7,2,FALSE)</f>
        <v>b</v>
      </c>
      <c r="N3117" s="2">
        <f ca="1">E3117*(1-(RANDBETWEEN(1,50)/100))</f>
        <v>41482.100000000006</v>
      </c>
      <c r="O3117" s="2">
        <f ca="1">N3117/12</f>
        <v>3456.8416666666672</v>
      </c>
      <c r="P3117" s="2">
        <f ca="1">RANDBETWEEN(1,1.5)*((N3117/12)*VLOOKUP(J3117,'Weather by country'!$A$1:$C$5,3,FALSE))</f>
        <v>3456.8416666666672</v>
      </c>
      <c r="Q3117" s="2">
        <f ca="1">(N3117/12)*RANDBETWEEN(60,100)/100</f>
        <v>2558.0628333333339</v>
      </c>
      <c r="R3117" s="2">
        <f ca="1">(N3117/12)*RANDBETWEEN(60,100)/100</f>
        <v>2316.0839166666669</v>
      </c>
      <c r="S3117" t="str">
        <f ca="1">VLOOKUP(J3117,'Weather by country'!$A$1:$C$5,2,FALSE)</f>
        <v>fine</v>
      </c>
      <c r="T3117" t="str">
        <f ca="1">VLOOKUP(RANDBETWEEN(1,5),lookups!$Q$1:$R$5,2,FALSE)</f>
        <v>y</v>
      </c>
      <c r="U3117" t="str">
        <f ca="1">VLOOKUP(RANDBETWEEN(1,5),lookups!$Q$1:$R$5,2,FALSE)</f>
        <v>y</v>
      </c>
      <c r="V3117" t="str">
        <f ca="1">IF(P3117=O3117,"y","n")</f>
        <v>y</v>
      </c>
    </row>
    <row r="3118" spans="1:22" x14ac:dyDescent="0.35">
      <c r="A3118" t="s">
        <v>31</v>
      </c>
      <c r="B3118" t="str">
        <f t="shared" si="48"/>
        <v>0000003118</v>
      </c>
      <c r="C3118">
        <f ca="1">RANDBETWEEN(5,20)</f>
        <v>10</v>
      </c>
      <c r="D3118">
        <f ca="1">RANDBETWEEN(0,C3118)</f>
        <v>3</v>
      </c>
      <c r="E3118" s="2">
        <f ca="1">RANDBETWEEN(100000,250000)</f>
        <v>199012</v>
      </c>
      <c r="F3118">
        <f ca="1">RANDBETWEEN(5,100)</f>
        <v>23</v>
      </c>
      <c r="G3118" t="str">
        <f ca="1">VLOOKUP(RANDBETWEEN(6,12),lookups!$A$1:$B$12,2,FALSE)</f>
        <v xml:space="preserve"> cc</v>
      </c>
      <c r="H3118" s="4">
        <f ca="1">ROUNDDOWN(E3118/100000,0)</f>
        <v>1</v>
      </c>
      <c r="I3118" t="s">
        <v>33</v>
      </c>
      <c r="J3118" t="str">
        <f ca="1">VLOOKUP(RANDBETWEEN(1,5),lookups!$C$1:$D$5,2,FALSE)</f>
        <v>sweden</v>
      </c>
      <c r="K3118" t="str">
        <f ca="1">VLOOKUP(RANDBETWEEN(1,2),lookups!$G$1:$H$2,2,FALSE)</f>
        <v>pitched</v>
      </c>
      <c r="L3118">
        <v>10</v>
      </c>
      <c r="M3118" t="str">
        <f ca="1">VLOOKUP(RANDBETWEEN(1,7),lookups!$I$1:$J$7,2,FALSE)</f>
        <v>b</v>
      </c>
      <c r="N3118" s="2">
        <f ca="1">E3118*(1-(RANDBETWEEN(1,50)/100))</f>
        <v>125377.56</v>
      </c>
      <c r="O3118" s="2">
        <f ca="1">N3118/12</f>
        <v>10448.129999999999</v>
      </c>
      <c r="P3118" s="2">
        <f ca="1">RANDBETWEEN(1,1.5)*((N3118/12)*VLOOKUP(J3118,'Weather by country'!$A$1:$C$5,3,FALSE))</f>
        <v>10448.129999999999</v>
      </c>
      <c r="Q3118" s="2">
        <f ca="1">(N3118/12)*RANDBETWEEN(60,100)/100</f>
        <v>6268.8779999999997</v>
      </c>
      <c r="R3118" s="2">
        <f ca="1">(N3118/12)*RANDBETWEEN(60,100)/100</f>
        <v>7209.2096999999994</v>
      </c>
      <c r="S3118" t="str">
        <f ca="1">VLOOKUP(J3118,'Weather by country'!$A$1:$C$5,2,FALSE)</f>
        <v>fine</v>
      </c>
      <c r="T3118" t="str">
        <f ca="1">VLOOKUP(RANDBETWEEN(1,5),lookups!$Q$1:$R$5,2,FALSE)</f>
        <v>y</v>
      </c>
      <c r="U3118" t="str">
        <f ca="1">VLOOKUP(RANDBETWEEN(1,5),lookups!$Q$1:$R$5,2,FALSE)</f>
        <v>n</v>
      </c>
      <c r="V3118" t="str">
        <f ca="1">IF(P3118=O3118,"y","n")</f>
        <v>y</v>
      </c>
    </row>
    <row r="3119" spans="1:22" x14ac:dyDescent="0.35">
      <c r="A3119" t="s">
        <v>32</v>
      </c>
      <c r="B3119" t="str">
        <f>TEXT(ROW(A3119),"0000000000")</f>
        <v>0000003119</v>
      </c>
      <c r="C3119">
        <f ca="1">RANDBETWEEN(1,20)</f>
        <v>8</v>
      </c>
      <c r="D3119">
        <f ca="1">RANDBETWEEN(0,C3119)</f>
        <v>3</v>
      </c>
      <c r="E3119" s="2">
        <f ca="1">RANDBETWEEN(50000,100000)</f>
        <v>50916</v>
      </c>
      <c r="F3119">
        <f ca="1">RANDBETWEEN(5,100)</f>
        <v>50</v>
      </c>
      <c r="G3119" t="str">
        <f ca="1">VLOOKUP(RANDBETWEEN(6,12),lookups!$A$1:$B$12,2,FALSE)</f>
        <v xml:space="preserve"> c</v>
      </c>
      <c r="H3119" s="4">
        <f ca="1">IF(ROUNDDOWN(E3119/100000,0)=0,1,ROUNDDOWN(E3119/100000,0))</f>
        <v>1</v>
      </c>
      <c r="I3119" t="s">
        <v>33</v>
      </c>
      <c r="J3119" t="str">
        <f ca="1">VLOOKUP(RANDBETWEEN(1,5),lookups!$C$1:$D$5,2,FALSE)</f>
        <v>sweden</v>
      </c>
      <c r="K3119" t="str">
        <f ca="1">VLOOKUP(RANDBETWEEN(1,2),lookups!$G$1:$H$2,2,FALSE)</f>
        <v>pitched</v>
      </c>
      <c r="L3119">
        <v>10</v>
      </c>
      <c r="M3119" t="str">
        <f ca="1">VLOOKUP(RANDBETWEEN(1,7),lookups!$I$1:$J$7,2,FALSE)</f>
        <v>c</v>
      </c>
      <c r="N3119" s="2">
        <f ca="1">E3119*(1-(RANDBETWEEN(1,50)/100))</f>
        <v>31567.919999999998</v>
      </c>
      <c r="O3119" s="2">
        <f ca="1">N3119/12</f>
        <v>2630.66</v>
      </c>
      <c r="P3119" s="2">
        <f ca="1">RANDBETWEEN(1,1.5)*((N3119/12)*VLOOKUP(J3119,'Weather by country'!$A$1:$C$5,3,FALSE))</f>
        <v>2630.66</v>
      </c>
      <c r="Q3119" s="2">
        <f ca="1">(N3119/12)*RANDBETWEEN(60,100)/100</f>
        <v>2367.5940000000001</v>
      </c>
      <c r="R3119" s="2">
        <f ca="1">(N3119/12)*RANDBETWEEN(60,100)/100</f>
        <v>1867.7685999999999</v>
      </c>
      <c r="S3119" t="str">
        <f ca="1">VLOOKUP(J3119,'Weather by country'!$A$1:$C$5,2,FALSE)</f>
        <v>fine</v>
      </c>
      <c r="T3119" t="str">
        <f ca="1">VLOOKUP(RANDBETWEEN(1,5),lookups!$Q$1:$R$5,2,FALSE)</f>
        <v>y</v>
      </c>
      <c r="U3119" t="str">
        <f ca="1">VLOOKUP(RANDBETWEEN(1,5),lookups!$Q$1:$R$5,2,FALSE)</f>
        <v>y</v>
      </c>
      <c r="V3119" t="str">
        <f ca="1">IF(P3119=O3119,"y","n")</f>
        <v>y</v>
      </c>
    </row>
    <row r="3120" spans="1:22" x14ac:dyDescent="0.35">
      <c r="A3120" t="s">
        <v>31</v>
      </c>
      <c r="B3120" t="str">
        <f t="shared" si="48"/>
        <v>0000003120</v>
      </c>
      <c r="C3120">
        <f ca="1">RANDBETWEEN(5,20)</f>
        <v>17</v>
      </c>
      <c r="D3120">
        <f ca="1">RANDBETWEEN(0,C3120)</f>
        <v>2</v>
      </c>
      <c r="E3120" s="2">
        <f ca="1">RANDBETWEEN(100000,250000)</f>
        <v>137944</v>
      </c>
      <c r="F3120">
        <f ca="1">RANDBETWEEN(5,100)</f>
        <v>54</v>
      </c>
      <c r="G3120" t="str">
        <f ca="1">VLOOKUP(RANDBETWEEN(6,12),lookups!$A$1:$B$12,2,FALSE)</f>
        <v xml:space="preserve"> d</v>
      </c>
      <c r="H3120" s="4">
        <f ca="1">ROUNDDOWN(E3120/100000,0)</f>
        <v>1</v>
      </c>
      <c r="I3120" t="s">
        <v>33</v>
      </c>
      <c r="J3120" t="str">
        <f ca="1">VLOOKUP(RANDBETWEEN(1,5),lookups!$C$1:$D$5,2,FALSE)</f>
        <v>sweden</v>
      </c>
      <c r="K3120" t="str">
        <f ca="1">VLOOKUP(RANDBETWEEN(1,2),lookups!$G$1:$H$2,2,FALSE)</f>
        <v>flat</v>
      </c>
      <c r="L3120">
        <v>10</v>
      </c>
      <c r="M3120" t="str">
        <f ca="1">VLOOKUP(RANDBETWEEN(1,7),lookups!$I$1:$J$7,2,FALSE)</f>
        <v>b</v>
      </c>
      <c r="N3120" s="2">
        <f ca="1">E3120*(1-(RANDBETWEEN(1,50)/100))</f>
        <v>85525.28</v>
      </c>
      <c r="O3120" s="2">
        <f ca="1">N3120/12</f>
        <v>7127.1066666666666</v>
      </c>
      <c r="P3120" s="2">
        <f ca="1">RANDBETWEEN(1,1.5)*((N3120/12)*VLOOKUP(J3120,'Weather by country'!$A$1:$C$5,3,FALSE))</f>
        <v>7127.1066666666666</v>
      </c>
      <c r="Q3120" s="2">
        <f ca="1">(N3120/12)*RANDBETWEEN(60,100)/100</f>
        <v>6628.2092000000002</v>
      </c>
      <c r="R3120" s="2">
        <f ca="1">(N3120/12)*RANDBETWEEN(60,100)/100</f>
        <v>5986.7695999999996</v>
      </c>
      <c r="S3120" t="str">
        <f ca="1">VLOOKUP(J3120,'Weather by country'!$A$1:$C$5,2,FALSE)</f>
        <v>fine</v>
      </c>
      <c r="T3120" t="str">
        <f ca="1">VLOOKUP(RANDBETWEEN(1,5),lookups!$Q$1:$R$5,2,FALSE)</f>
        <v>n</v>
      </c>
      <c r="U3120" t="str">
        <f ca="1">VLOOKUP(RANDBETWEEN(1,5),lookups!$Q$1:$R$5,2,FALSE)</f>
        <v>n</v>
      </c>
      <c r="V3120" t="str">
        <f ca="1">IF(P3120=O3120,"y","n")</f>
        <v>y</v>
      </c>
    </row>
    <row r="3121" spans="1:22" x14ac:dyDescent="0.35">
      <c r="A3121" t="s">
        <v>32</v>
      </c>
      <c r="B3121" t="str">
        <f>TEXT(ROW(A3121),"0000000000")</f>
        <v>0000003121</v>
      </c>
      <c r="C3121">
        <f ca="1">RANDBETWEEN(1,20)</f>
        <v>9</v>
      </c>
      <c r="D3121">
        <f ca="1">RANDBETWEEN(0,C3121)</f>
        <v>4</v>
      </c>
      <c r="E3121" s="2">
        <f ca="1">RANDBETWEEN(50000,100000)</f>
        <v>75907</v>
      </c>
      <c r="F3121">
        <f ca="1">RANDBETWEEN(5,100)</f>
        <v>71</v>
      </c>
      <c r="G3121" t="str">
        <f ca="1">VLOOKUP(RANDBETWEEN(6,12),lookups!$A$1:$B$12,2,FALSE)</f>
        <v xml:space="preserve"> ddd</v>
      </c>
      <c r="H3121" s="4">
        <f ca="1">IF(ROUNDDOWN(E3121/100000,0)=0,1,ROUNDDOWN(E3121/100000,0))</f>
        <v>1</v>
      </c>
      <c r="I3121" t="s">
        <v>33</v>
      </c>
      <c r="J3121" t="str">
        <f ca="1">VLOOKUP(RANDBETWEEN(1,5),lookups!$C$1:$D$5,2,FALSE)</f>
        <v>uk</v>
      </c>
      <c r="K3121" t="str">
        <f ca="1">VLOOKUP(RANDBETWEEN(1,2),lookups!$G$1:$H$2,2,FALSE)</f>
        <v>pitched</v>
      </c>
      <c r="L3121">
        <v>10</v>
      </c>
      <c r="M3121" t="str">
        <f ca="1">VLOOKUP(RANDBETWEEN(1,7),lookups!$I$1:$J$7,2,FALSE)</f>
        <v>b</v>
      </c>
      <c r="N3121" s="2">
        <f ca="1">E3121*(1-(RANDBETWEEN(1,50)/100))</f>
        <v>53893.969999999994</v>
      </c>
      <c r="O3121" s="2">
        <f ca="1">N3121/12</f>
        <v>4491.1641666666665</v>
      </c>
      <c r="P3121" s="2">
        <f ca="1">RANDBETWEEN(1,1.5)*((N3121/12)*VLOOKUP(J3121,'Weather by country'!$A$1:$C$5,3,FALSE))</f>
        <v>4491.1641666666665</v>
      </c>
      <c r="Q3121" s="2">
        <f ca="1">(N3121/12)*RANDBETWEEN(60,100)/100</f>
        <v>3278.5498416666665</v>
      </c>
      <c r="R3121" s="2">
        <f ca="1">(N3121/12)*RANDBETWEEN(60,100)/100</f>
        <v>3458.1964083333332</v>
      </c>
      <c r="S3121" t="str">
        <f ca="1">VLOOKUP(J3121,'Weather by country'!$A$1:$C$5,2,FALSE)</f>
        <v>fine</v>
      </c>
      <c r="T3121" t="str">
        <f ca="1">VLOOKUP(RANDBETWEEN(1,5),lookups!$Q$1:$R$5,2,FALSE)</f>
        <v>y</v>
      </c>
      <c r="U3121" t="str">
        <f ca="1">VLOOKUP(RANDBETWEEN(1,5),lookups!$Q$1:$R$5,2,FALSE)</f>
        <v>n</v>
      </c>
      <c r="V3121" t="str">
        <f ca="1">IF(P3121=O3121,"y","n")</f>
        <v>y</v>
      </c>
    </row>
    <row r="3122" spans="1:22" x14ac:dyDescent="0.35">
      <c r="A3122" t="s">
        <v>31</v>
      </c>
      <c r="B3122" t="str">
        <f t="shared" si="48"/>
        <v>0000003122</v>
      </c>
      <c r="C3122">
        <f ca="1">RANDBETWEEN(5,20)</f>
        <v>18</v>
      </c>
      <c r="D3122">
        <f ca="1">RANDBETWEEN(0,C3122)</f>
        <v>3</v>
      </c>
      <c r="E3122" s="2">
        <f ca="1">RANDBETWEEN(100000,250000)</f>
        <v>192884</v>
      </c>
      <c r="F3122">
        <f ca="1">RANDBETWEEN(5,100)</f>
        <v>77</v>
      </c>
      <c r="G3122" t="str">
        <f ca="1">VLOOKUP(RANDBETWEEN(6,12),lookups!$A$1:$B$12,2,FALSE)</f>
        <v xml:space="preserve"> b</v>
      </c>
      <c r="H3122" s="4">
        <f ca="1">ROUNDDOWN(E3122/100000,0)</f>
        <v>1</v>
      </c>
      <c r="I3122" t="s">
        <v>33</v>
      </c>
      <c r="J3122" t="str">
        <f ca="1">VLOOKUP(RANDBETWEEN(1,5),lookups!$C$1:$D$5,2,FALSE)</f>
        <v>uk</v>
      </c>
      <c r="K3122" t="str">
        <f ca="1">VLOOKUP(RANDBETWEEN(1,2),lookups!$G$1:$H$2,2,FALSE)</f>
        <v>pitched</v>
      </c>
      <c r="L3122">
        <v>10</v>
      </c>
      <c r="M3122" t="str">
        <f ca="1">VLOOKUP(RANDBETWEEN(1,7),lookups!$I$1:$J$7,2,FALSE)</f>
        <v>a</v>
      </c>
      <c r="N3122" s="2">
        <f ca="1">E3122*(1-(RANDBETWEEN(1,50)/100))</f>
        <v>138876.47999999998</v>
      </c>
      <c r="O3122" s="2">
        <f ca="1">N3122/12</f>
        <v>11573.039999999999</v>
      </c>
      <c r="P3122" s="2">
        <f ca="1">RANDBETWEEN(1,1.5)*((N3122/12)*VLOOKUP(J3122,'Weather by country'!$A$1:$C$5,3,FALSE))</f>
        <v>11573.039999999999</v>
      </c>
      <c r="Q3122" s="2">
        <f ca="1">(N3122/12)*RANDBETWEEN(60,100)/100</f>
        <v>10415.735999999999</v>
      </c>
      <c r="R3122" s="2">
        <f ca="1">(N3122/12)*RANDBETWEEN(60,100)/100</f>
        <v>11573.04</v>
      </c>
      <c r="S3122" t="str">
        <f ca="1">VLOOKUP(J3122,'Weather by country'!$A$1:$C$5,2,FALSE)</f>
        <v>fine</v>
      </c>
      <c r="T3122" t="str">
        <f ca="1">VLOOKUP(RANDBETWEEN(1,5),lookups!$Q$1:$R$5,2,FALSE)</f>
        <v>y</v>
      </c>
      <c r="U3122" t="str">
        <f ca="1">VLOOKUP(RANDBETWEEN(1,5),lookups!$Q$1:$R$5,2,FALSE)</f>
        <v>n</v>
      </c>
      <c r="V3122" t="str">
        <f ca="1">IF(P3122=O3122,"y","n")</f>
        <v>y</v>
      </c>
    </row>
    <row r="3123" spans="1:22" x14ac:dyDescent="0.35">
      <c r="A3123" t="s">
        <v>32</v>
      </c>
      <c r="B3123" t="str">
        <f>TEXT(ROW(A3123),"0000000000")</f>
        <v>0000003123</v>
      </c>
      <c r="C3123">
        <f ca="1">RANDBETWEEN(1,20)</f>
        <v>18</v>
      </c>
      <c r="D3123">
        <f ca="1">RANDBETWEEN(0,C3123)</f>
        <v>4</v>
      </c>
      <c r="E3123" s="2">
        <f ca="1">RANDBETWEEN(50000,100000)</f>
        <v>97244</v>
      </c>
      <c r="F3123">
        <f ca="1">RANDBETWEEN(5,100)</f>
        <v>10</v>
      </c>
      <c r="G3123" t="str">
        <f ca="1">VLOOKUP(RANDBETWEEN(6,12),lookups!$A$1:$B$12,2,FALSE)</f>
        <v xml:space="preserve"> ddd</v>
      </c>
      <c r="H3123" s="4">
        <f ca="1">IF(ROUNDDOWN(E3123/100000,0)=0,1,ROUNDDOWN(E3123/100000,0))</f>
        <v>1</v>
      </c>
      <c r="I3123" t="s">
        <v>33</v>
      </c>
      <c r="J3123" t="str">
        <f ca="1">VLOOKUP(RANDBETWEEN(1,5),lookups!$C$1:$D$5,2,FALSE)</f>
        <v>finland</v>
      </c>
      <c r="K3123" t="str">
        <f ca="1">VLOOKUP(RANDBETWEEN(1,2),lookups!$G$1:$H$2,2,FALSE)</f>
        <v>pitched</v>
      </c>
      <c r="L3123">
        <v>10</v>
      </c>
      <c r="M3123" t="str">
        <f ca="1">VLOOKUP(RANDBETWEEN(1,7),lookups!$I$1:$J$7,2,FALSE)</f>
        <v>c</v>
      </c>
      <c r="N3123" s="2">
        <f ca="1">E3123*(1-(RANDBETWEEN(1,50)/100))</f>
        <v>92381.8</v>
      </c>
      <c r="O3123" s="2">
        <f ca="1">N3123/12</f>
        <v>7698.4833333333336</v>
      </c>
      <c r="P3123" s="2">
        <f ca="1">RANDBETWEEN(1,1.5)*((N3123/12)*VLOOKUP(J3123,'Weather by country'!$A$1:$C$5,3,FALSE))</f>
        <v>6158.7866666666669</v>
      </c>
      <c r="Q3123" s="2">
        <f ca="1">(N3123/12)*RANDBETWEEN(60,100)/100</f>
        <v>5542.9080000000004</v>
      </c>
      <c r="R3123" s="2">
        <f ca="1">(N3123/12)*RANDBETWEEN(60,100)/100</f>
        <v>6466.7259999999997</v>
      </c>
      <c r="S3123" t="str">
        <f ca="1">VLOOKUP(J3123,'Weather by country'!$A$1:$C$5,2,FALSE)</f>
        <v>l-rain</v>
      </c>
      <c r="T3123" t="str">
        <f ca="1">VLOOKUP(RANDBETWEEN(1,5),lookups!$Q$1:$R$5,2,FALSE)</f>
        <v>y</v>
      </c>
      <c r="U3123" t="str">
        <f ca="1">VLOOKUP(RANDBETWEEN(1,5),lookups!$Q$1:$R$5,2,FALSE)</f>
        <v>y</v>
      </c>
      <c r="V3123" t="str">
        <f ca="1">IF(P3123=O3123,"y","n")</f>
        <v>n</v>
      </c>
    </row>
    <row r="3124" spans="1:22" x14ac:dyDescent="0.35">
      <c r="A3124" t="s">
        <v>31</v>
      </c>
      <c r="B3124" t="str">
        <f t="shared" si="48"/>
        <v>0000003124</v>
      </c>
      <c r="C3124">
        <f ca="1">RANDBETWEEN(5,20)</f>
        <v>10</v>
      </c>
      <c r="D3124">
        <f ca="1">RANDBETWEEN(0,C3124)</f>
        <v>7</v>
      </c>
      <c r="E3124" s="2">
        <f ca="1">RANDBETWEEN(100000,250000)</f>
        <v>131525</v>
      </c>
      <c r="F3124">
        <f ca="1">RANDBETWEEN(5,100)</f>
        <v>34</v>
      </c>
      <c r="G3124" t="str">
        <f ca="1">VLOOKUP(RANDBETWEEN(6,12),lookups!$A$1:$B$12,2,FALSE)</f>
        <v xml:space="preserve"> cc</v>
      </c>
      <c r="H3124" s="4">
        <f ca="1">ROUNDDOWN(E3124/100000,0)</f>
        <v>1</v>
      </c>
      <c r="I3124" t="s">
        <v>33</v>
      </c>
      <c r="J3124" t="str">
        <f ca="1">VLOOKUP(RANDBETWEEN(1,5),lookups!$C$1:$D$5,2,FALSE)</f>
        <v>finland</v>
      </c>
      <c r="K3124" t="str">
        <f ca="1">VLOOKUP(RANDBETWEEN(1,2),lookups!$G$1:$H$2,2,FALSE)</f>
        <v>flat</v>
      </c>
      <c r="L3124">
        <v>10</v>
      </c>
      <c r="M3124" t="str">
        <f ca="1">VLOOKUP(RANDBETWEEN(1,7),lookups!$I$1:$J$7,2,FALSE)</f>
        <v>c</v>
      </c>
      <c r="N3124" s="2">
        <f ca="1">E3124*(1-(RANDBETWEEN(1,50)/100))</f>
        <v>68393</v>
      </c>
      <c r="O3124" s="2">
        <f ca="1">N3124/12</f>
        <v>5699.416666666667</v>
      </c>
      <c r="P3124" s="2">
        <f ca="1">RANDBETWEEN(1,1.5)*((N3124/12)*VLOOKUP(J3124,'Weather by country'!$A$1:$C$5,3,FALSE))</f>
        <v>4559.5333333333338</v>
      </c>
      <c r="Q3124" s="2">
        <f ca="1">(N3124/12)*RANDBETWEEN(60,100)/100</f>
        <v>3590.6325000000002</v>
      </c>
      <c r="R3124" s="2">
        <f ca="1">(N3124/12)*RANDBETWEEN(60,100)/100</f>
        <v>4046.5858333333335</v>
      </c>
      <c r="S3124" t="str">
        <f ca="1">VLOOKUP(J3124,'Weather by country'!$A$1:$C$5,2,FALSE)</f>
        <v>l-rain</v>
      </c>
      <c r="T3124" t="str">
        <f ca="1">VLOOKUP(RANDBETWEEN(1,5),lookups!$Q$1:$R$5,2,FALSE)</f>
        <v>y</v>
      </c>
      <c r="U3124" t="str">
        <f ca="1">VLOOKUP(RANDBETWEEN(1,5),lookups!$Q$1:$R$5,2,FALSE)</f>
        <v>n</v>
      </c>
      <c r="V3124" t="str">
        <f ca="1">IF(P3124=O3124,"y","n")</f>
        <v>n</v>
      </c>
    </row>
    <row r="3125" spans="1:22" x14ac:dyDescent="0.35">
      <c r="A3125" t="s">
        <v>32</v>
      </c>
      <c r="B3125" t="str">
        <f>TEXT(ROW(A3125),"0000000000")</f>
        <v>0000003125</v>
      </c>
      <c r="C3125">
        <f ca="1">RANDBETWEEN(1,20)</f>
        <v>10</v>
      </c>
      <c r="D3125">
        <f ca="1">RANDBETWEEN(0,C3125)</f>
        <v>3</v>
      </c>
      <c r="E3125" s="2">
        <f ca="1">RANDBETWEEN(50000,100000)</f>
        <v>86852</v>
      </c>
      <c r="F3125">
        <f ca="1">RANDBETWEEN(5,100)</f>
        <v>63</v>
      </c>
      <c r="G3125" t="str">
        <f ca="1">VLOOKUP(RANDBETWEEN(6,12),lookups!$A$1:$B$12,2,FALSE)</f>
        <v xml:space="preserve"> cc</v>
      </c>
      <c r="H3125" s="4">
        <f ca="1">IF(ROUNDDOWN(E3125/100000,0)=0,1,ROUNDDOWN(E3125/100000,0))</f>
        <v>1</v>
      </c>
      <c r="I3125" t="s">
        <v>33</v>
      </c>
      <c r="J3125" t="str">
        <f ca="1">VLOOKUP(RANDBETWEEN(1,5),lookups!$C$1:$D$5,2,FALSE)</f>
        <v>denmark</v>
      </c>
      <c r="K3125" t="str">
        <f ca="1">VLOOKUP(RANDBETWEEN(1,2),lookups!$G$1:$H$2,2,FALSE)</f>
        <v>pitched</v>
      </c>
      <c r="L3125">
        <v>10</v>
      </c>
      <c r="M3125" t="str">
        <f ca="1">VLOOKUP(RANDBETWEEN(1,7),lookups!$I$1:$J$7,2,FALSE)</f>
        <v>b</v>
      </c>
      <c r="N3125" s="2">
        <f ca="1">E3125*(1-(RANDBETWEEN(1,50)/100))</f>
        <v>63401.96</v>
      </c>
      <c r="O3125" s="2">
        <f ca="1">N3125/12</f>
        <v>5283.4966666666669</v>
      </c>
      <c r="P3125" s="2">
        <f ca="1">RANDBETWEEN(1,1.5)*((N3125/12)*VLOOKUP(J3125,'Weather by country'!$A$1:$C$5,3,FALSE))</f>
        <v>5283.4966666666669</v>
      </c>
      <c r="Q3125" s="2">
        <f ca="1">(N3125/12)*RANDBETWEEN(60,100)/100</f>
        <v>4068.2924333333335</v>
      </c>
      <c r="R3125" s="2">
        <f ca="1">(N3125/12)*RANDBETWEEN(60,100)/100</f>
        <v>3170.098</v>
      </c>
      <c r="S3125" t="str">
        <f ca="1">VLOOKUP(J3125,'Weather by country'!$A$1:$C$5,2,FALSE)</f>
        <v>fine</v>
      </c>
      <c r="T3125" t="str">
        <f ca="1">VLOOKUP(RANDBETWEEN(1,5),lookups!$Q$1:$R$5,2,FALSE)</f>
        <v>n</v>
      </c>
      <c r="U3125" t="str">
        <f ca="1">VLOOKUP(RANDBETWEEN(1,5),lookups!$Q$1:$R$5,2,FALSE)</f>
        <v>n</v>
      </c>
      <c r="V3125" t="str">
        <f ca="1">IF(P3125=O3125,"y","n")</f>
        <v>y</v>
      </c>
    </row>
    <row r="3126" spans="1:22" x14ac:dyDescent="0.35">
      <c r="A3126" t="s">
        <v>31</v>
      </c>
      <c r="B3126" t="str">
        <f t="shared" si="48"/>
        <v>0000003126</v>
      </c>
      <c r="C3126">
        <f ca="1">RANDBETWEEN(5,20)</f>
        <v>18</v>
      </c>
      <c r="D3126">
        <f ca="1">RANDBETWEEN(0,C3126)</f>
        <v>14</v>
      </c>
      <c r="E3126" s="2">
        <f ca="1">RANDBETWEEN(100000,250000)</f>
        <v>118897</v>
      </c>
      <c r="F3126">
        <f ca="1">RANDBETWEEN(5,100)</f>
        <v>27</v>
      </c>
      <c r="G3126" t="str">
        <f ca="1">VLOOKUP(RANDBETWEEN(6,12),lookups!$A$1:$B$12,2,FALSE)</f>
        <v xml:space="preserve"> ddd</v>
      </c>
      <c r="H3126" s="4">
        <f ca="1">ROUNDDOWN(E3126/100000,0)</f>
        <v>1</v>
      </c>
      <c r="I3126" t="s">
        <v>33</v>
      </c>
      <c r="J3126" t="str">
        <f ca="1">VLOOKUP(RANDBETWEEN(1,5),lookups!$C$1:$D$5,2,FALSE)</f>
        <v>uk</v>
      </c>
      <c r="K3126" t="str">
        <f ca="1">VLOOKUP(RANDBETWEEN(1,2),lookups!$G$1:$H$2,2,FALSE)</f>
        <v>flat</v>
      </c>
      <c r="L3126">
        <v>10</v>
      </c>
      <c r="M3126" t="str">
        <f ca="1">VLOOKUP(RANDBETWEEN(1,7),lookups!$I$1:$J$7,2,FALSE)</f>
        <v>c</v>
      </c>
      <c r="N3126" s="2">
        <f ca="1">E3126*(1-(RANDBETWEEN(1,50)/100))</f>
        <v>109385.24</v>
      </c>
      <c r="O3126" s="2">
        <f ca="1">N3126/12</f>
        <v>9115.4366666666665</v>
      </c>
      <c r="P3126" s="2">
        <f ca="1">RANDBETWEEN(1,1.5)*((N3126/12)*VLOOKUP(J3126,'Weather by country'!$A$1:$C$5,3,FALSE))</f>
        <v>9115.4366666666665</v>
      </c>
      <c r="Q3126" s="2">
        <f ca="1">(N3126/12)*RANDBETWEEN(60,100)/100</f>
        <v>8659.6648333333324</v>
      </c>
      <c r="R3126" s="2">
        <f ca="1">(N3126/12)*RANDBETWEEN(60,100)/100</f>
        <v>6471.9600333333328</v>
      </c>
      <c r="S3126" t="str">
        <f ca="1">VLOOKUP(J3126,'Weather by country'!$A$1:$C$5,2,FALSE)</f>
        <v>fine</v>
      </c>
      <c r="T3126" t="str">
        <f ca="1">VLOOKUP(RANDBETWEEN(1,5),lookups!$Q$1:$R$5,2,FALSE)</f>
        <v>y</v>
      </c>
      <c r="U3126" t="str">
        <f ca="1">VLOOKUP(RANDBETWEEN(1,5),lookups!$Q$1:$R$5,2,FALSE)</f>
        <v>n</v>
      </c>
      <c r="V3126" t="str">
        <f ca="1">IF(P3126=O3126,"y","n")</f>
        <v>y</v>
      </c>
    </row>
    <row r="3127" spans="1:22" x14ac:dyDescent="0.35">
      <c r="A3127" t="s">
        <v>32</v>
      </c>
      <c r="B3127" t="str">
        <f>TEXT(ROW(A3127),"0000000000")</f>
        <v>0000003127</v>
      </c>
      <c r="C3127">
        <f ca="1">RANDBETWEEN(1,20)</f>
        <v>4</v>
      </c>
      <c r="D3127">
        <f ca="1">RANDBETWEEN(0,C3127)</f>
        <v>0</v>
      </c>
      <c r="E3127" s="2">
        <f ca="1">RANDBETWEEN(50000,100000)</f>
        <v>95386</v>
      </c>
      <c r="F3127">
        <f ca="1">RANDBETWEEN(5,100)</f>
        <v>30</v>
      </c>
      <c r="G3127" t="str">
        <f ca="1">VLOOKUP(RANDBETWEEN(6,12),lookups!$A$1:$B$12,2,FALSE)</f>
        <v xml:space="preserve"> cc</v>
      </c>
      <c r="H3127" s="4">
        <f ca="1">IF(ROUNDDOWN(E3127/100000,0)=0,1,ROUNDDOWN(E3127/100000,0))</f>
        <v>1</v>
      </c>
      <c r="I3127" t="s">
        <v>33</v>
      </c>
      <c r="J3127" t="str">
        <f ca="1">VLOOKUP(RANDBETWEEN(1,5),lookups!$C$1:$D$5,2,FALSE)</f>
        <v>norway</v>
      </c>
      <c r="K3127" t="str">
        <f ca="1">VLOOKUP(RANDBETWEEN(1,2),lookups!$G$1:$H$2,2,FALSE)</f>
        <v>pitched</v>
      </c>
      <c r="L3127">
        <v>10</v>
      </c>
      <c r="M3127" t="str">
        <f ca="1">VLOOKUP(RANDBETWEEN(1,7),lookups!$I$1:$J$7,2,FALSE)</f>
        <v>b</v>
      </c>
      <c r="N3127" s="2">
        <f ca="1">E3127*(1-(RANDBETWEEN(1,50)/100))</f>
        <v>58185.46</v>
      </c>
      <c r="O3127" s="2">
        <f ca="1">N3127/12</f>
        <v>4848.788333333333</v>
      </c>
      <c r="P3127" s="2">
        <f ca="1">RANDBETWEEN(1,1.5)*((N3127/12)*VLOOKUP(J3127,'Weather by country'!$A$1:$C$5,3,FALSE))</f>
        <v>4848.788333333333</v>
      </c>
      <c r="Q3127" s="2">
        <f ca="1">(N3127/12)*RANDBETWEEN(60,100)/100</f>
        <v>4509.3731499999994</v>
      </c>
      <c r="R3127" s="2">
        <f ca="1">(N3127/12)*RANDBETWEEN(60,100)/100</f>
        <v>3442.6397166666661</v>
      </c>
      <c r="S3127" t="str">
        <f ca="1">VLOOKUP(J3127,'Weather by country'!$A$1:$C$5,2,FALSE)</f>
        <v>fine</v>
      </c>
      <c r="T3127" t="str">
        <f ca="1">VLOOKUP(RANDBETWEEN(1,5),lookups!$Q$1:$R$5,2,FALSE)</f>
        <v>n</v>
      </c>
      <c r="U3127" t="str">
        <f ca="1">VLOOKUP(RANDBETWEEN(1,5),lookups!$Q$1:$R$5,2,FALSE)</f>
        <v>n</v>
      </c>
      <c r="V3127" t="str">
        <f ca="1">IF(P3127=O3127,"y","n")</f>
        <v>y</v>
      </c>
    </row>
    <row r="3128" spans="1:22" x14ac:dyDescent="0.35">
      <c r="A3128" t="s">
        <v>31</v>
      </c>
      <c r="B3128" t="str">
        <f t="shared" si="48"/>
        <v>0000003128</v>
      </c>
      <c r="C3128">
        <f ca="1">RANDBETWEEN(5,20)</f>
        <v>8</v>
      </c>
      <c r="D3128">
        <f ca="1">RANDBETWEEN(0,C3128)</f>
        <v>7</v>
      </c>
      <c r="E3128" s="2">
        <f ca="1">RANDBETWEEN(100000,250000)</f>
        <v>191389</v>
      </c>
      <c r="F3128">
        <f ca="1">RANDBETWEEN(5,100)</f>
        <v>47</v>
      </c>
      <c r="G3128" t="str">
        <f ca="1">VLOOKUP(RANDBETWEEN(6,12),lookups!$A$1:$B$12,2,FALSE)</f>
        <v xml:space="preserve"> dd</v>
      </c>
      <c r="H3128" s="4">
        <f ca="1">ROUNDDOWN(E3128/100000,0)</f>
        <v>1</v>
      </c>
      <c r="I3128" t="s">
        <v>33</v>
      </c>
      <c r="J3128" t="str">
        <f ca="1">VLOOKUP(RANDBETWEEN(1,5),lookups!$C$1:$D$5,2,FALSE)</f>
        <v>denmark</v>
      </c>
      <c r="K3128" t="str">
        <f ca="1">VLOOKUP(RANDBETWEEN(1,2),lookups!$G$1:$H$2,2,FALSE)</f>
        <v>pitched</v>
      </c>
      <c r="L3128">
        <v>10</v>
      </c>
      <c r="M3128" t="str">
        <f ca="1">VLOOKUP(RANDBETWEEN(1,7),lookups!$I$1:$J$7,2,FALSE)</f>
        <v>b</v>
      </c>
      <c r="N3128" s="2">
        <f ca="1">E3128*(1-(RANDBETWEEN(1,50)/100))</f>
        <v>170336.21</v>
      </c>
      <c r="O3128" s="2">
        <f ca="1">N3128/12</f>
        <v>14194.684166666666</v>
      </c>
      <c r="P3128" s="2">
        <f ca="1">RANDBETWEEN(1,1.5)*((N3128/12)*VLOOKUP(J3128,'Weather by country'!$A$1:$C$5,3,FALSE))</f>
        <v>14194.684166666666</v>
      </c>
      <c r="Q3128" s="2">
        <f ca="1">(N3128/12)*RANDBETWEEN(60,100)/100</f>
        <v>8516.8104999999996</v>
      </c>
      <c r="R3128" s="2">
        <f ca="1">(N3128/12)*RANDBETWEEN(60,100)/100</f>
        <v>14052.737325</v>
      </c>
      <c r="S3128" t="str">
        <f ca="1">VLOOKUP(J3128,'Weather by country'!$A$1:$C$5,2,FALSE)</f>
        <v>fine</v>
      </c>
      <c r="T3128" t="str">
        <f ca="1">VLOOKUP(RANDBETWEEN(1,5),lookups!$Q$1:$R$5,2,FALSE)</f>
        <v>y</v>
      </c>
      <c r="U3128" t="str">
        <f ca="1">VLOOKUP(RANDBETWEEN(1,5),lookups!$Q$1:$R$5,2,FALSE)</f>
        <v>y</v>
      </c>
      <c r="V3128" t="str">
        <f ca="1">IF(P3128=O3128,"y","n")</f>
        <v>y</v>
      </c>
    </row>
    <row r="3129" spans="1:22" x14ac:dyDescent="0.35">
      <c r="A3129" t="s">
        <v>32</v>
      </c>
      <c r="B3129" t="str">
        <f>TEXT(ROW(A3129),"0000000000")</f>
        <v>0000003129</v>
      </c>
      <c r="C3129">
        <f ca="1">RANDBETWEEN(1,20)</f>
        <v>17</v>
      </c>
      <c r="D3129">
        <f ca="1">RANDBETWEEN(0,C3129)</f>
        <v>17</v>
      </c>
      <c r="E3129" s="2">
        <f ca="1">RANDBETWEEN(50000,100000)</f>
        <v>87607</v>
      </c>
      <c r="F3129">
        <f ca="1">RANDBETWEEN(5,100)</f>
        <v>33</v>
      </c>
      <c r="G3129" t="str">
        <f ca="1">VLOOKUP(RANDBETWEEN(6,12),lookups!$A$1:$B$12,2,FALSE)</f>
        <v xml:space="preserve"> c</v>
      </c>
      <c r="H3129" s="4">
        <f ca="1">IF(ROUNDDOWN(E3129/100000,0)=0,1,ROUNDDOWN(E3129/100000,0))</f>
        <v>1</v>
      </c>
      <c r="I3129" t="s">
        <v>33</v>
      </c>
      <c r="J3129" t="str">
        <f ca="1">VLOOKUP(RANDBETWEEN(1,5),lookups!$C$1:$D$5,2,FALSE)</f>
        <v>denmark</v>
      </c>
      <c r="K3129" t="str">
        <f ca="1">VLOOKUP(RANDBETWEEN(1,2),lookups!$G$1:$H$2,2,FALSE)</f>
        <v>flat</v>
      </c>
      <c r="L3129">
        <v>10</v>
      </c>
      <c r="M3129" t="str">
        <f ca="1">VLOOKUP(RANDBETWEEN(1,7),lookups!$I$1:$J$7,2,FALSE)</f>
        <v>b</v>
      </c>
      <c r="N3129" s="2">
        <f ca="1">E3129*(1-(RANDBETWEEN(1,50)/100))</f>
        <v>72713.81</v>
      </c>
      <c r="O3129" s="2">
        <f ca="1">N3129/12</f>
        <v>6059.4841666666662</v>
      </c>
      <c r="P3129" s="2">
        <f ca="1">RANDBETWEEN(1,1.5)*((N3129/12)*VLOOKUP(J3129,'Weather by country'!$A$1:$C$5,3,FALSE))</f>
        <v>6059.4841666666662</v>
      </c>
      <c r="Q3129" s="2">
        <f ca="1">(N3129/12)*RANDBETWEEN(60,100)/100</f>
        <v>5332.346066666666</v>
      </c>
      <c r="R3129" s="2">
        <f ca="1">(N3129/12)*RANDBETWEEN(60,100)/100</f>
        <v>4362.8285999999998</v>
      </c>
      <c r="S3129" t="str">
        <f ca="1">VLOOKUP(J3129,'Weather by country'!$A$1:$C$5,2,FALSE)</f>
        <v>fine</v>
      </c>
      <c r="T3129" t="str">
        <f ca="1">VLOOKUP(RANDBETWEEN(1,5),lookups!$Q$1:$R$5,2,FALSE)</f>
        <v>n</v>
      </c>
      <c r="U3129" t="str">
        <f ca="1">VLOOKUP(RANDBETWEEN(1,5),lookups!$Q$1:$R$5,2,FALSE)</f>
        <v>n</v>
      </c>
      <c r="V3129" t="str">
        <f ca="1">IF(P3129=O3129,"y","n")</f>
        <v>y</v>
      </c>
    </row>
    <row r="3130" spans="1:22" x14ac:dyDescent="0.35">
      <c r="A3130" t="s">
        <v>31</v>
      </c>
      <c r="B3130" t="str">
        <f t="shared" si="48"/>
        <v>0000003130</v>
      </c>
      <c r="C3130">
        <f ca="1">RANDBETWEEN(5,20)</f>
        <v>6</v>
      </c>
      <c r="D3130">
        <f ca="1">RANDBETWEEN(0,C3130)</f>
        <v>5</v>
      </c>
      <c r="E3130" s="2">
        <f ca="1">RANDBETWEEN(100000,250000)</f>
        <v>166129</v>
      </c>
      <c r="F3130">
        <f ca="1">RANDBETWEEN(5,100)</f>
        <v>47</v>
      </c>
      <c r="G3130" t="str">
        <f ca="1">VLOOKUP(RANDBETWEEN(6,12),lookups!$A$1:$B$12,2,FALSE)</f>
        <v xml:space="preserve"> cc</v>
      </c>
      <c r="H3130" s="4">
        <f ca="1">ROUNDDOWN(E3130/100000,0)</f>
        <v>1</v>
      </c>
      <c r="I3130" t="s">
        <v>33</v>
      </c>
      <c r="J3130" t="str">
        <f ca="1">VLOOKUP(RANDBETWEEN(1,5),lookups!$C$1:$D$5,2,FALSE)</f>
        <v>denmark</v>
      </c>
      <c r="K3130" t="str">
        <f ca="1">VLOOKUP(RANDBETWEEN(1,2),lookups!$G$1:$H$2,2,FALSE)</f>
        <v>pitched</v>
      </c>
      <c r="L3130">
        <v>10</v>
      </c>
      <c r="M3130" t="str">
        <f ca="1">VLOOKUP(RANDBETWEEN(1,7),lookups!$I$1:$J$7,2,FALSE)</f>
        <v>b</v>
      </c>
      <c r="N3130" s="2">
        <f ca="1">E3130*(1-(RANDBETWEEN(1,50)/100))</f>
        <v>106322.56</v>
      </c>
      <c r="O3130" s="2">
        <f ca="1">N3130/12</f>
        <v>8860.2133333333331</v>
      </c>
      <c r="P3130" s="2">
        <f ca="1">RANDBETWEEN(1,1.5)*((N3130/12)*VLOOKUP(J3130,'Weather by country'!$A$1:$C$5,3,FALSE))</f>
        <v>8860.2133333333331</v>
      </c>
      <c r="Q3130" s="2">
        <f ca="1">(N3130/12)*RANDBETWEEN(60,100)/100</f>
        <v>7265.3749333333326</v>
      </c>
      <c r="R3130" s="2">
        <f ca="1">(N3130/12)*RANDBETWEEN(60,100)/100</f>
        <v>6024.9450666666662</v>
      </c>
      <c r="S3130" t="str">
        <f ca="1">VLOOKUP(J3130,'Weather by country'!$A$1:$C$5,2,FALSE)</f>
        <v>fine</v>
      </c>
      <c r="T3130" t="str">
        <f ca="1">VLOOKUP(RANDBETWEEN(1,5),lookups!$Q$1:$R$5,2,FALSE)</f>
        <v>y</v>
      </c>
      <c r="U3130" t="str">
        <f ca="1">VLOOKUP(RANDBETWEEN(1,5),lookups!$Q$1:$R$5,2,FALSE)</f>
        <v>n</v>
      </c>
      <c r="V3130" t="str">
        <f ca="1">IF(P3130=O3130,"y","n")</f>
        <v>y</v>
      </c>
    </row>
    <row r="3131" spans="1:22" x14ac:dyDescent="0.35">
      <c r="A3131" t="s">
        <v>32</v>
      </c>
      <c r="B3131" t="str">
        <f>TEXT(ROW(A3131),"0000000000")</f>
        <v>0000003131</v>
      </c>
      <c r="C3131">
        <f ca="1">RANDBETWEEN(1,20)</f>
        <v>2</v>
      </c>
      <c r="D3131">
        <f ca="1">RANDBETWEEN(0,C3131)</f>
        <v>0</v>
      </c>
      <c r="E3131" s="2">
        <f ca="1">RANDBETWEEN(50000,100000)</f>
        <v>54779</v>
      </c>
      <c r="F3131">
        <f ca="1">RANDBETWEEN(5,100)</f>
        <v>93</v>
      </c>
      <c r="G3131" t="str">
        <f ca="1">VLOOKUP(RANDBETWEEN(6,12),lookups!$A$1:$B$12,2,FALSE)</f>
        <v xml:space="preserve"> b</v>
      </c>
      <c r="H3131" s="4">
        <f ca="1">IF(ROUNDDOWN(E3131/100000,0)=0,1,ROUNDDOWN(E3131/100000,0))</f>
        <v>1</v>
      </c>
      <c r="I3131" t="s">
        <v>33</v>
      </c>
      <c r="J3131" t="str">
        <f ca="1">VLOOKUP(RANDBETWEEN(1,5),lookups!$C$1:$D$5,2,FALSE)</f>
        <v>norway</v>
      </c>
      <c r="K3131" t="str">
        <f ca="1">VLOOKUP(RANDBETWEEN(1,2),lookups!$G$1:$H$2,2,FALSE)</f>
        <v>flat</v>
      </c>
      <c r="L3131">
        <v>10</v>
      </c>
      <c r="M3131" t="str">
        <f ca="1">VLOOKUP(RANDBETWEEN(1,7),lookups!$I$1:$J$7,2,FALSE)</f>
        <v>c</v>
      </c>
      <c r="N3131" s="2">
        <f ca="1">E3131*(1-(RANDBETWEEN(1,50)/100))</f>
        <v>30128.45</v>
      </c>
      <c r="O3131" s="2">
        <f ca="1">N3131/12</f>
        <v>2510.7041666666669</v>
      </c>
      <c r="P3131" s="2">
        <f ca="1">RANDBETWEEN(1,1.5)*((N3131/12)*VLOOKUP(J3131,'Weather by country'!$A$1:$C$5,3,FALSE))</f>
        <v>2510.7041666666669</v>
      </c>
      <c r="Q3131" s="2">
        <f ca="1">(N3131/12)*RANDBETWEEN(60,100)/100</f>
        <v>1757.4929166666668</v>
      </c>
      <c r="R3131" s="2">
        <f ca="1">(N3131/12)*RANDBETWEEN(60,100)/100</f>
        <v>2159.2055833333334</v>
      </c>
      <c r="S3131" t="str">
        <f ca="1">VLOOKUP(J3131,'Weather by country'!$A$1:$C$5,2,FALSE)</f>
        <v>fine</v>
      </c>
      <c r="T3131" t="str">
        <f ca="1">VLOOKUP(RANDBETWEEN(1,5),lookups!$Q$1:$R$5,2,FALSE)</f>
        <v>n</v>
      </c>
      <c r="U3131" t="str">
        <f ca="1">VLOOKUP(RANDBETWEEN(1,5),lookups!$Q$1:$R$5,2,FALSE)</f>
        <v>n</v>
      </c>
      <c r="V3131" t="str">
        <f ca="1">IF(P3131=O3131,"y","n")</f>
        <v>y</v>
      </c>
    </row>
    <row r="3132" spans="1:22" x14ac:dyDescent="0.35">
      <c r="A3132" t="s">
        <v>31</v>
      </c>
      <c r="B3132" t="str">
        <f t="shared" si="48"/>
        <v>0000003132</v>
      </c>
      <c r="C3132">
        <f ca="1">RANDBETWEEN(5,20)</f>
        <v>14</v>
      </c>
      <c r="D3132">
        <f ca="1">RANDBETWEEN(0,C3132)</f>
        <v>8</v>
      </c>
      <c r="E3132" s="2">
        <f ca="1">RANDBETWEEN(100000,250000)</f>
        <v>189771</v>
      </c>
      <c r="F3132">
        <f ca="1">RANDBETWEEN(5,100)</f>
        <v>53</v>
      </c>
      <c r="G3132" t="str">
        <f ca="1">VLOOKUP(RANDBETWEEN(6,12),lookups!$A$1:$B$12,2,FALSE)</f>
        <v xml:space="preserve"> ddd</v>
      </c>
      <c r="H3132" s="4">
        <f ca="1">ROUNDDOWN(E3132/100000,0)</f>
        <v>1</v>
      </c>
      <c r="I3132" t="s">
        <v>33</v>
      </c>
      <c r="J3132" t="str">
        <f ca="1">VLOOKUP(RANDBETWEEN(1,5),lookups!$C$1:$D$5,2,FALSE)</f>
        <v>norway</v>
      </c>
      <c r="K3132" t="str">
        <f ca="1">VLOOKUP(RANDBETWEEN(1,2),lookups!$G$1:$H$2,2,FALSE)</f>
        <v>pitched</v>
      </c>
      <c r="L3132">
        <v>10</v>
      </c>
      <c r="M3132" t="str">
        <f ca="1">VLOOKUP(RANDBETWEEN(1,7),lookups!$I$1:$J$7,2,FALSE)</f>
        <v>b</v>
      </c>
      <c r="N3132" s="2">
        <f ca="1">E3132*(1-(RANDBETWEEN(1,50)/100))</f>
        <v>148021.38</v>
      </c>
      <c r="O3132" s="2">
        <f ca="1">N3132/12</f>
        <v>12335.115</v>
      </c>
      <c r="P3132" s="2">
        <f ca="1">RANDBETWEEN(1,1.5)*((N3132/12)*VLOOKUP(J3132,'Weather by country'!$A$1:$C$5,3,FALSE))</f>
        <v>12335.115</v>
      </c>
      <c r="Q3132" s="2">
        <f ca="1">(N3132/12)*RANDBETWEEN(60,100)/100</f>
        <v>11841.7104</v>
      </c>
      <c r="R3132" s="2">
        <f ca="1">(N3132/12)*RANDBETWEEN(60,100)/100</f>
        <v>9004.6339499999995</v>
      </c>
      <c r="S3132" t="str">
        <f ca="1">VLOOKUP(J3132,'Weather by country'!$A$1:$C$5,2,FALSE)</f>
        <v>fine</v>
      </c>
      <c r="T3132" t="str">
        <f ca="1">VLOOKUP(RANDBETWEEN(1,5),lookups!$Q$1:$R$5,2,FALSE)</f>
        <v>n</v>
      </c>
      <c r="U3132" t="str">
        <f ca="1">VLOOKUP(RANDBETWEEN(1,5),lookups!$Q$1:$R$5,2,FALSE)</f>
        <v>y</v>
      </c>
      <c r="V3132" t="str">
        <f ca="1">IF(P3132=O3132,"y","n")</f>
        <v>y</v>
      </c>
    </row>
    <row r="3133" spans="1:22" x14ac:dyDescent="0.35">
      <c r="A3133" t="s">
        <v>32</v>
      </c>
      <c r="B3133" t="str">
        <f>TEXT(ROW(A3133),"0000000000")</f>
        <v>0000003133</v>
      </c>
      <c r="C3133">
        <f ca="1">RANDBETWEEN(1,20)</f>
        <v>14</v>
      </c>
      <c r="D3133">
        <f ca="1">RANDBETWEEN(0,C3133)</f>
        <v>8</v>
      </c>
      <c r="E3133" s="2">
        <f ca="1">RANDBETWEEN(50000,100000)</f>
        <v>89631</v>
      </c>
      <c r="F3133">
        <f ca="1">RANDBETWEEN(5,100)</f>
        <v>42</v>
      </c>
      <c r="G3133" t="str">
        <f ca="1">VLOOKUP(RANDBETWEEN(6,12),lookups!$A$1:$B$12,2,FALSE)</f>
        <v xml:space="preserve"> dd</v>
      </c>
      <c r="H3133" s="4">
        <f ca="1">IF(ROUNDDOWN(E3133/100000,0)=0,1,ROUNDDOWN(E3133/100000,0))</f>
        <v>1</v>
      </c>
      <c r="I3133" t="s">
        <v>33</v>
      </c>
      <c r="J3133" t="str">
        <f ca="1">VLOOKUP(RANDBETWEEN(1,5),lookups!$C$1:$D$5,2,FALSE)</f>
        <v>denmark</v>
      </c>
      <c r="K3133" t="str">
        <f ca="1">VLOOKUP(RANDBETWEEN(1,2),lookups!$G$1:$H$2,2,FALSE)</f>
        <v>pitched</v>
      </c>
      <c r="L3133">
        <v>10</v>
      </c>
      <c r="M3133" t="str">
        <f ca="1">VLOOKUP(RANDBETWEEN(1,7),lookups!$I$1:$J$7,2,FALSE)</f>
        <v>c</v>
      </c>
      <c r="N3133" s="2">
        <f ca="1">E3133*(1-(RANDBETWEEN(1,50)/100))</f>
        <v>79771.59</v>
      </c>
      <c r="O3133" s="2">
        <f ca="1">N3133/12</f>
        <v>6647.6324999999997</v>
      </c>
      <c r="P3133" s="2">
        <f ca="1">RANDBETWEEN(1,1.5)*((N3133/12)*VLOOKUP(J3133,'Weather by country'!$A$1:$C$5,3,FALSE))</f>
        <v>6647.6324999999997</v>
      </c>
      <c r="Q3133" s="2">
        <f ca="1">(N3133/12)*RANDBETWEEN(60,100)/100</f>
        <v>4586.8664249999993</v>
      </c>
      <c r="R3133" s="2">
        <f ca="1">(N3133/12)*RANDBETWEEN(60,100)/100</f>
        <v>4919.2480500000001</v>
      </c>
      <c r="S3133" t="str">
        <f ca="1">VLOOKUP(J3133,'Weather by country'!$A$1:$C$5,2,FALSE)</f>
        <v>fine</v>
      </c>
      <c r="T3133" t="str">
        <f ca="1">VLOOKUP(RANDBETWEEN(1,5),lookups!$Q$1:$R$5,2,FALSE)</f>
        <v>y</v>
      </c>
      <c r="U3133" t="str">
        <f ca="1">VLOOKUP(RANDBETWEEN(1,5),lookups!$Q$1:$R$5,2,FALSE)</f>
        <v>y</v>
      </c>
      <c r="V3133" t="str">
        <f ca="1">IF(P3133=O3133,"y","n")</f>
        <v>y</v>
      </c>
    </row>
    <row r="3134" spans="1:22" x14ac:dyDescent="0.35">
      <c r="A3134" t="s">
        <v>31</v>
      </c>
      <c r="B3134" t="str">
        <f t="shared" si="48"/>
        <v>0000003134</v>
      </c>
      <c r="C3134">
        <f ca="1">RANDBETWEEN(5,20)</f>
        <v>5</v>
      </c>
      <c r="D3134">
        <f ca="1">RANDBETWEEN(0,C3134)</f>
        <v>0</v>
      </c>
      <c r="E3134" s="2">
        <f ca="1">RANDBETWEEN(100000,250000)</f>
        <v>219709</v>
      </c>
      <c r="F3134">
        <f ca="1">RANDBETWEEN(5,100)</f>
        <v>42</v>
      </c>
      <c r="G3134" t="str">
        <f ca="1">VLOOKUP(RANDBETWEEN(6,12),lookups!$A$1:$B$12,2,FALSE)</f>
        <v xml:space="preserve"> d</v>
      </c>
      <c r="H3134" s="4">
        <f ca="1">ROUNDDOWN(E3134/100000,0)</f>
        <v>2</v>
      </c>
      <c r="I3134" t="s">
        <v>33</v>
      </c>
      <c r="J3134" t="str">
        <f ca="1">VLOOKUP(RANDBETWEEN(1,5),lookups!$C$1:$D$5,2,FALSE)</f>
        <v>finland</v>
      </c>
      <c r="K3134" t="str">
        <f ca="1">VLOOKUP(RANDBETWEEN(1,2),lookups!$G$1:$H$2,2,FALSE)</f>
        <v>flat</v>
      </c>
      <c r="L3134">
        <v>10</v>
      </c>
      <c r="M3134" t="str">
        <f ca="1">VLOOKUP(RANDBETWEEN(1,7),lookups!$I$1:$J$7,2,FALSE)</f>
        <v>c</v>
      </c>
      <c r="N3134" s="2">
        <f ca="1">E3134*(1-(RANDBETWEEN(1,50)/100))</f>
        <v>149402.12</v>
      </c>
      <c r="O3134" s="2">
        <f ca="1">N3134/12</f>
        <v>12450.176666666666</v>
      </c>
      <c r="P3134" s="2">
        <f ca="1">RANDBETWEEN(1,1.5)*((N3134/12)*VLOOKUP(J3134,'Weather by country'!$A$1:$C$5,3,FALSE))</f>
        <v>9960.141333333333</v>
      </c>
      <c r="Q3134" s="2">
        <f ca="1">(N3134/12)*RANDBETWEEN(60,100)/100</f>
        <v>11454.162533333334</v>
      </c>
      <c r="R3134" s="2">
        <f ca="1">(N3134/12)*RANDBETWEEN(60,100)/100</f>
        <v>8590.6219000000001</v>
      </c>
      <c r="S3134" t="str">
        <f ca="1">VLOOKUP(J3134,'Weather by country'!$A$1:$C$5,2,FALSE)</f>
        <v>l-rain</v>
      </c>
      <c r="T3134" t="str">
        <f ca="1">VLOOKUP(RANDBETWEEN(1,5),lookups!$Q$1:$R$5,2,FALSE)</f>
        <v>y</v>
      </c>
      <c r="U3134" t="str">
        <f ca="1">VLOOKUP(RANDBETWEEN(1,5),lookups!$Q$1:$R$5,2,FALSE)</f>
        <v>y</v>
      </c>
      <c r="V3134" t="str">
        <f ca="1">IF(P3134=O3134,"y","n")</f>
        <v>n</v>
      </c>
    </row>
    <row r="3135" spans="1:22" x14ac:dyDescent="0.35">
      <c r="A3135" t="s">
        <v>32</v>
      </c>
      <c r="B3135" t="str">
        <f>TEXT(ROW(A3135),"0000000000")</f>
        <v>0000003135</v>
      </c>
      <c r="C3135">
        <f ca="1">RANDBETWEEN(1,20)</f>
        <v>14</v>
      </c>
      <c r="D3135">
        <f ca="1">RANDBETWEEN(0,C3135)</f>
        <v>8</v>
      </c>
      <c r="E3135" s="2">
        <f ca="1">RANDBETWEEN(50000,100000)</f>
        <v>65832</v>
      </c>
      <c r="F3135">
        <f ca="1">RANDBETWEEN(5,100)</f>
        <v>45</v>
      </c>
      <c r="G3135" t="str">
        <f ca="1">VLOOKUP(RANDBETWEEN(6,12),lookups!$A$1:$B$12,2,FALSE)</f>
        <v xml:space="preserve"> cc</v>
      </c>
      <c r="H3135" s="4">
        <f ca="1">IF(ROUNDDOWN(E3135/100000,0)=0,1,ROUNDDOWN(E3135/100000,0))</f>
        <v>1</v>
      </c>
      <c r="I3135" t="s">
        <v>33</v>
      </c>
      <c r="J3135" t="str">
        <f ca="1">VLOOKUP(RANDBETWEEN(1,5),lookups!$C$1:$D$5,2,FALSE)</f>
        <v>norway</v>
      </c>
      <c r="K3135" t="str">
        <f ca="1">VLOOKUP(RANDBETWEEN(1,2),lookups!$G$1:$H$2,2,FALSE)</f>
        <v>pitched</v>
      </c>
      <c r="L3135">
        <v>10</v>
      </c>
      <c r="M3135" t="str">
        <f ca="1">VLOOKUP(RANDBETWEEN(1,7),lookups!$I$1:$J$7,2,FALSE)</f>
        <v>c</v>
      </c>
      <c r="N3135" s="2">
        <f ca="1">E3135*(1-(RANDBETWEEN(1,50)/100))</f>
        <v>61882.079999999994</v>
      </c>
      <c r="O3135" s="2">
        <f ca="1">N3135/12</f>
        <v>5156.8399999999992</v>
      </c>
      <c r="P3135" s="2">
        <f ca="1">RANDBETWEEN(1,1.5)*((N3135/12)*VLOOKUP(J3135,'Weather by country'!$A$1:$C$5,3,FALSE))</f>
        <v>5156.8399999999992</v>
      </c>
      <c r="Q3135" s="2">
        <f ca="1">(N3135/12)*RANDBETWEEN(60,100)/100</f>
        <v>4022.3351999999995</v>
      </c>
      <c r="R3135" s="2">
        <f ca="1">(N3135/12)*RANDBETWEEN(60,100)/100</f>
        <v>3197.2407999999996</v>
      </c>
      <c r="S3135" t="str">
        <f ca="1">VLOOKUP(J3135,'Weather by country'!$A$1:$C$5,2,FALSE)</f>
        <v>fine</v>
      </c>
      <c r="T3135" t="str">
        <f ca="1">VLOOKUP(RANDBETWEEN(1,5),lookups!$Q$1:$R$5,2,FALSE)</f>
        <v>y</v>
      </c>
      <c r="U3135" t="str">
        <f ca="1">VLOOKUP(RANDBETWEEN(1,5),lookups!$Q$1:$R$5,2,FALSE)</f>
        <v>y</v>
      </c>
      <c r="V3135" t="str">
        <f ca="1">IF(P3135=O3135,"y","n")</f>
        <v>y</v>
      </c>
    </row>
    <row r="3136" spans="1:22" x14ac:dyDescent="0.35">
      <c r="A3136" t="s">
        <v>31</v>
      </c>
      <c r="B3136" t="str">
        <f t="shared" si="48"/>
        <v>0000003136</v>
      </c>
      <c r="C3136">
        <f ca="1">RANDBETWEEN(5,20)</f>
        <v>16</v>
      </c>
      <c r="D3136">
        <f ca="1">RANDBETWEEN(0,C3136)</f>
        <v>7</v>
      </c>
      <c r="E3136" s="2">
        <f ca="1">RANDBETWEEN(100000,250000)</f>
        <v>210902</v>
      </c>
      <c r="F3136">
        <f ca="1">RANDBETWEEN(5,100)</f>
        <v>60</v>
      </c>
      <c r="G3136" t="str">
        <f ca="1">VLOOKUP(RANDBETWEEN(6,12),lookups!$A$1:$B$12,2,FALSE)</f>
        <v xml:space="preserve"> ddd</v>
      </c>
      <c r="H3136" s="4">
        <f ca="1">ROUNDDOWN(E3136/100000,0)</f>
        <v>2</v>
      </c>
      <c r="I3136" t="s">
        <v>33</v>
      </c>
      <c r="J3136" t="str">
        <f ca="1">VLOOKUP(RANDBETWEEN(1,5),lookups!$C$1:$D$5,2,FALSE)</f>
        <v>sweden</v>
      </c>
      <c r="K3136" t="str">
        <f ca="1">VLOOKUP(RANDBETWEEN(1,2),lookups!$G$1:$H$2,2,FALSE)</f>
        <v>flat</v>
      </c>
      <c r="L3136">
        <v>10</v>
      </c>
      <c r="M3136" t="str">
        <f ca="1">VLOOKUP(RANDBETWEEN(1,7),lookups!$I$1:$J$7,2,FALSE)</f>
        <v>c</v>
      </c>
      <c r="N3136" s="2">
        <f ca="1">E3136*(1-(RANDBETWEEN(1,50)/100))</f>
        <v>162394.54</v>
      </c>
      <c r="O3136" s="2">
        <f ca="1">N3136/12</f>
        <v>13532.878333333334</v>
      </c>
      <c r="P3136" s="2">
        <f ca="1">RANDBETWEEN(1,1.5)*((N3136/12)*VLOOKUP(J3136,'Weather by country'!$A$1:$C$5,3,FALSE))</f>
        <v>13532.878333333334</v>
      </c>
      <c r="Q3136" s="2">
        <f ca="1">(N3136/12)*RANDBETWEEN(60,100)/100</f>
        <v>13126.891983333335</v>
      </c>
      <c r="R3136" s="2">
        <f ca="1">(N3136/12)*RANDBETWEEN(60,100)/100</f>
        <v>9743.6723999999995</v>
      </c>
      <c r="S3136" t="str">
        <f ca="1">VLOOKUP(J3136,'Weather by country'!$A$1:$C$5,2,FALSE)</f>
        <v>fine</v>
      </c>
      <c r="T3136" t="str">
        <f ca="1">VLOOKUP(RANDBETWEEN(1,5),lookups!$Q$1:$R$5,2,FALSE)</f>
        <v>y</v>
      </c>
      <c r="U3136" t="str">
        <f ca="1">VLOOKUP(RANDBETWEEN(1,5),lookups!$Q$1:$R$5,2,FALSE)</f>
        <v>y</v>
      </c>
      <c r="V3136" t="str">
        <f ca="1">IF(P3136=O3136,"y","n")</f>
        <v>y</v>
      </c>
    </row>
    <row r="3137" spans="1:22" x14ac:dyDescent="0.35">
      <c r="A3137" t="s">
        <v>32</v>
      </c>
      <c r="B3137" t="str">
        <f>TEXT(ROW(A3137),"0000000000")</f>
        <v>0000003137</v>
      </c>
      <c r="C3137">
        <f ca="1">RANDBETWEEN(1,20)</f>
        <v>16</v>
      </c>
      <c r="D3137">
        <f ca="1">RANDBETWEEN(0,C3137)</f>
        <v>14</v>
      </c>
      <c r="E3137" s="2">
        <f ca="1">RANDBETWEEN(50000,100000)</f>
        <v>79751</v>
      </c>
      <c r="F3137">
        <f ca="1">RANDBETWEEN(5,100)</f>
        <v>64</v>
      </c>
      <c r="G3137" t="str">
        <f ca="1">VLOOKUP(RANDBETWEEN(6,12),lookups!$A$1:$B$12,2,FALSE)</f>
        <v xml:space="preserve"> ddd</v>
      </c>
      <c r="H3137" s="4">
        <f ca="1">IF(ROUNDDOWN(E3137/100000,0)=0,1,ROUNDDOWN(E3137/100000,0))</f>
        <v>1</v>
      </c>
      <c r="I3137" t="s">
        <v>33</v>
      </c>
      <c r="J3137" t="str">
        <f ca="1">VLOOKUP(RANDBETWEEN(1,5),lookups!$C$1:$D$5,2,FALSE)</f>
        <v>denmark</v>
      </c>
      <c r="K3137" t="str">
        <f ca="1">VLOOKUP(RANDBETWEEN(1,2),lookups!$G$1:$H$2,2,FALSE)</f>
        <v>flat</v>
      </c>
      <c r="L3137">
        <v>10</v>
      </c>
      <c r="M3137" t="str">
        <f ca="1">VLOOKUP(RANDBETWEEN(1,7),lookups!$I$1:$J$7,2,FALSE)</f>
        <v>c</v>
      </c>
      <c r="N3137" s="2">
        <f ca="1">E3137*(1-(RANDBETWEEN(1,50)/100))</f>
        <v>44660.560000000005</v>
      </c>
      <c r="O3137" s="2">
        <f ca="1">N3137/12</f>
        <v>3721.7133333333336</v>
      </c>
      <c r="P3137" s="2">
        <f ca="1">RANDBETWEEN(1,1.5)*((N3137/12)*VLOOKUP(J3137,'Weather by country'!$A$1:$C$5,3,FALSE))</f>
        <v>3721.7133333333336</v>
      </c>
      <c r="Q3137" s="2">
        <f ca="1">(N3137/12)*RANDBETWEEN(60,100)/100</f>
        <v>3386.7591333333335</v>
      </c>
      <c r="R3137" s="2">
        <f ca="1">(N3137/12)*RANDBETWEEN(60,100)/100</f>
        <v>2233.0280000000002</v>
      </c>
      <c r="S3137" t="str">
        <f ca="1">VLOOKUP(J3137,'Weather by country'!$A$1:$C$5,2,FALSE)</f>
        <v>fine</v>
      </c>
      <c r="T3137" t="str">
        <f ca="1">VLOOKUP(RANDBETWEEN(1,5),lookups!$Q$1:$R$5,2,FALSE)</f>
        <v>n</v>
      </c>
      <c r="U3137" t="str">
        <f ca="1">VLOOKUP(RANDBETWEEN(1,5),lookups!$Q$1:$R$5,2,FALSE)</f>
        <v>y</v>
      </c>
      <c r="V3137" t="str">
        <f ca="1">IF(P3137=O3137,"y","n")</f>
        <v>y</v>
      </c>
    </row>
    <row r="3138" spans="1:22" x14ac:dyDescent="0.35">
      <c r="A3138" t="s">
        <v>31</v>
      </c>
      <c r="B3138" t="str">
        <f t="shared" ref="B3138:B3200" si="49">TEXT(ROW(A3138),"0000000000")</f>
        <v>0000003138</v>
      </c>
      <c r="C3138">
        <f ca="1">RANDBETWEEN(5,20)</f>
        <v>10</v>
      </c>
      <c r="D3138">
        <f ca="1">RANDBETWEEN(0,C3138)</f>
        <v>2</v>
      </c>
      <c r="E3138" s="2">
        <f ca="1">RANDBETWEEN(100000,250000)</f>
        <v>161268</v>
      </c>
      <c r="F3138">
        <f ca="1">RANDBETWEEN(5,100)</f>
        <v>13</v>
      </c>
      <c r="G3138" t="str">
        <f ca="1">VLOOKUP(RANDBETWEEN(6,12),lookups!$A$1:$B$12,2,FALSE)</f>
        <v xml:space="preserve"> dd</v>
      </c>
      <c r="H3138" s="4">
        <f ca="1">ROUNDDOWN(E3138/100000,0)</f>
        <v>1</v>
      </c>
      <c r="I3138" t="s">
        <v>33</v>
      </c>
      <c r="J3138" t="str">
        <f ca="1">VLOOKUP(RANDBETWEEN(1,5),lookups!$C$1:$D$5,2,FALSE)</f>
        <v>finland</v>
      </c>
      <c r="K3138" t="str">
        <f ca="1">VLOOKUP(RANDBETWEEN(1,2),lookups!$G$1:$H$2,2,FALSE)</f>
        <v>pitched</v>
      </c>
      <c r="L3138">
        <v>10</v>
      </c>
      <c r="M3138" t="str">
        <f ca="1">VLOOKUP(RANDBETWEEN(1,7),lookups!$I$1:$J$7,2,FALSE)</f>
        <v>a</v>
      </c>
      <c r="N3138" s="2">
        <f ca="1">E3138*(1-(RANDBETWEEN(1,50)/100))</f>
        <v>132239.76</v>
      </c>
      <c r="O3138" s="2">
        <f ca="1">N3138/12</f>
        <v>11019.980000000001</v>
      </c>
      <c r="P3138" s="2">
        <f ca="1">RANDBETWEEN(1,1.5)*((N3138/12)*VLOOKUP(J3138,'Weather by country'!$A$1:$C$5,3,FALSE))</f>
        <v>8815.9840000000022</v>
      </c>
      <c r="Q3138" s="2">
        <f ca="1">(N3138/12)*RANDBETWEEN(60,100)/100</f>
        <v>8815.9840000000022</v>
      </c>
      <c r="R3138" s="2">
        <f ca="1">(N3138/12)*RANDBETWEEN(60,100)/100</f>
        <v>10799.580400000001</v>
      </c>
      <c r="S3138" t="str">
        <f ca="1">VLOOKUP(J3138,'Weather by country'!$A$1:$C$5,2,FALSE)</f>
        <v>l-rain</v>
      </c>
      <c r="T3138" t="str">
        <f ca="1">VLOOKUP(RANDBETWEEN(1,5),lookups!$Q$1:$R$5,2,FALSE)</f>
        <v>y</v>
      </c>
      <c r="U3138" t="str">
        <f ca="1">VLOOKUP(RANDBETWEEN(1,5),lookups!$Q$1:$R$5,2,FALSE)</f>
        <v>y</v>
      </c>
      <c r="V3138" t="str">
        <f ca="1">IF(P3138=O3138,"y","n")</f>
        <v>n</v>
      </c>
    </row>
    <row r="3139" spans="1:22" x14ac:dyDescent="0.35">
      <c r="A3139" t="s">
        <v>32</v>
      </c>
      <c r="B3139" t="str">
        <f>TEXT(ROW(A3139),"0000000000")</f>
        <v>0000003139</v>
      </c>
      <c r="C3139">
        <f ca="1">RANDBETWEEN(1,20)</f>
        <v>13</v>
      </c>
      <c r="D3139">
        <f ca="1">RANDBETWEEN(0,C3139)</f>
        <v>4</v>
      </c>
      <c r="E3139" s="2">
        <f ca="1">RANDBETWEEN(50000,100000)</f>
        <v>83652</v>
      </c>
      <c r="F3139">
        <f ca="1">RANDBETWEEN(5,100)</f>
        <v>16</v>
      </c>
      <c r="G3139" t="str">
        <f ca="1">VLOOKUP(RANDBETWEEN(6,12),lookups!$A$1:$B$12,2,FALSE)</f>
        <v xml:space="preserve"> d</v>
      </c>
      <c r="H3139" s="4">
        <f ca="1">IF(ROUNDDOWN(E3139/100000,0)=0,1,ROUNDDOWN(E3139/100000,0))</f>
        <v>1</v>
      </c>
      <c r="I3139" t="s">
        <v>33</v>
      </c>
      <c r="J3139" t="str">
        <f ca="1">VLOOKUP(RANDBETWEEN(1,5),lookups!$C$1:$D$5,2,FALSE)</f>
        <v>norway</v>
      </c>
      <c r="K3139" t="str">
        <f ca="1">VLOOKUP(RANDBETWEEN(1,2),lookups!$G$1:$H$2,2,FALSE)</f>
        <v>flat</v>
      </c>
      <c r="L3139">
        <v>10</v>
      </c>
      <c r="M3139" t="str">
        <f ca="1">VLOOKUP(RANDBETWEEN(1,7),lookups!$I$1:$J$7,2,FALSE)</f>
        <v>b</v>
      </c>
      <c r="N3139" s="2">
        <f ca="1">E3139*(1-(RANDBETWEEN(1,50)/100))</f>
        <v>81142.44</v>
      </c>
      <c r="O3139" s="2">
        <f ca="1">N3139/12</f>
        <v>6761.87</v>
      </c>
      <c r="P3139" s="2">
        <f ca="1">RANDBETWEEN(1,1.5)*((N3139/12)*VLOOKUP(J3139,'Weather by country'!$A$1:$C$5,3,FALSE))</f>
        <v>6761.87</v>
      </c>
      <c r="Q3139" s="2">
        <f ca="1">(N3139/12)*RANDBETWEEN(60,100)/100</f>
        <v>4462.8342000000002</v>
      </c>
      <c r="R3139" s="2">
        <f ca="1">(N3139/12)*RANDBETWEEN(60,100)/100</f>
        <v>6288.5391</v>
      </c>
      <c r="S3139" t="str">
        <f ca="1">VLOOKUP(J3139,'Weather by country'!$A$1:$C$5,2,FALSE)</f>
        <v>fine</v>
      </c>
      <c r="T3139" t="str">
        <f ca="1">VLOOKUP(RANDBETWEEN(1,5),lookups!$Q$1:$R$5,2,FALSE)</f>
        <v>y</v>
      </c>
      <c r="U3139" t="str">
        <f ca="1">VLOOKUP(RANDBETWEEN(1,5),lookups!$Q$1:$R$5,2,FALSE)</f>
        <v>y</v>
      </c>
      <c r="V3139" t="str">
        <f ca="1">IF(P3139=O3139,"y","n")</f>
        <v>y</v>
      </c>
    </row>
    <row r="3140" spans="1:22" x14ac:dyDescent="0.35">
      <c r="A3140" t="s">
        <v>31</v>
      </c>
      <c r="B3140" t="str">
        <f t="shared" si="49"/>
        <v>0000003140</v>
      </c>
      <c r="C3140">
        <f ca="1">RANDBETWEEN(5,20)</f>
        <v>8</v>
      </c>
      <c r="D3140">
        <f ca="1">RANDBETWEEN(0,C3140)</f>
        <v>7</v>
      </c>
      <c r="E3140" s="2">
        <f ca="1">RANDBETWEEN(100000,250000)</f>
        <v>241402</v>
      </c>
      <c r="F3140">
        <f ca="1">RANDBETWEEN(5,100)</f>
        <v>85</v>
      </c>
      <c r="G3140" t="str">
        <f ca="1">VLOOKUP(RANDBETWEEN(6,12),lookups!$A$1:$B$12,2,FALSE)</f>
        <v xml:space="preserve"> dd</v>
      </c>
      <c r="H3140" s="4">
        <f ca="1">ROUNDDOWN(E3140/100000,0)</f>
        <v>2</v>
      </c>
      <c r="I3140" t="s">
        <v>33</v>
      </c>
      <c r="J3140" t="str">
        <f ca="1">VLOOKUP(RANDBETWEEN(1,5),lookups!$C$1:$D$5,2,FALSE)</f>
        <v>norway</v>
      </c>
      <c r="K3140" t="str">
        <f ca="1">VLOOKUP(RANDBETWEEN(1,2),lookups!$G$1:$H$2,2,FALSE)</f>
        <v>pitched</v>
      </c>
      <c r="L3140">
        <v>10</v>
      </c>
      <c r="M3140" t="str">
        <f ca="1">VLOOKUP(RANDBETWEEN(1,7),lookups!$I$1:$J$7,2,FALSE)</f>
        <v>c</v>
      </c>
      <c r="N3140" s="2">
        <f ca="1">E3140*(1-(RANDBETWEEN(1,50)/100))</f>
        <v>183465.52</v>
      </c>
      <c r="O3140" s="2">
        <f ca="1">N3140/12</f>
        <v>15288.793333333333</v>
      </c>
      <c r="P3140" s="2">
        <f ca="1">RANDBETWEEN(1,1.5)*((N3140/12)*VLOOKUP(J3140,'Weather by country'!$A$1:$C$5,3,FALSE))</f>
        <v>15288.793333333333</v>
      </c>
      <c r="Q3140" s="2">
        <f ca="1">(N3140/12)*RANDBETWEEN(60,100)/100</f>
        <v>13607.026066666667</v>
      </c>
      <c r="R3140" s="2">
        <f ca="1">(N3140/12)*RANDBETWEEN(60,100)/100</f>
        <v>9784.8277333333335</v>
      </c>
      <c r="S3140" t="str">
        <f ca="1">VLOOKUP(J3140,'Weather by country'!$A$1:$C$5,2,FALSE)</f>
        <v>fine</v>
      </c>
      <c r="T3140" t="str">
        <f ca="1">VLOOKUP(RANDBETWEEN(1,5),lookups!$Q$1:$R$5,2,FALSE)</f>
        <v>y</v>
      </c>
      <c r="U3140" t="str">
        <f ca="1">VLOOKUP(RANDBETWEEN(1,5),lookups!$Q$1:$R$5,2,FALSE)</f>
        <v>y</v>
      </c>
      <c r="V3140" t="str">
        <f ca="1">IF(P3140=O3140,"y","n")</f>
        <v>y</v>
      </c>
    </row>
    <row r="3141" spans="1:22" x14ac:dyDescent="0.35">
      <c r="A3141" t="s">
        <v>32</v>
      </c>
      <c r="B3141" t="str">
        <f>TEXT(ROW(A3141),"0000000000")</f>
        <v>0000003141</v>
      </c>
      <c r="C3141">
        <f ca="1">RANDBETWEEN(1,20)</f>
        <v>2</v>
      </c>
      <c r="D3141">
        <f ca="1">RANDBETWEEN(0,C3141)</f>
        <v>0</v>
      </c>
      <c r="E3141" s="2">
        <f ca="1">RANDBETWEEN(50000,100000)</f>
        <v>54643</v>
      </c>
      <c r="F3141">
        <f ca="1">RANDBETWEEN(5,100)</f>
        <v>70</v>
      </c>
      <c r="G3141" t="str">
        <f ca="1">VLOOKUP(RANDBETWEEN(6,12),lookups!$A$1:$B$12,2,FALSE)</f>
        <v xml:space="preserve"> dd</v>
      </c>
      <c r="H3141" s="4">
        <f ca="1">IF(ROUNDDOWN(E3141/100000,0)=0,1,ROUNDDOWN(E3141/100000,0))</f>
        <v>1</v>
      </c>
      <c r="I3141" t="s">
        <v>33</v>
      </c>
      <c r="J3141" t="str">
        <f ca="1">VLOOKUP(RANDBETWEEN(1,5),lookups!$C$1:$D$5,2,FALSE)</f>
        <v>denmark</v>
      </c>
      <c r="K3141" t="str">
        <f ca="1">VLOOKUP(RANDBETWEEN(1,2),lookups!$G$1:$H$2,2,FALSE)</f>
        <v>pitched</v>
      </c>
      <c r="L3141">
        <v>10</v>
      </c>
      <c r="M3141" t="str">
        <f ca="1">VLOOKUP(RANDBETWEEN(1,7),lookups!$I$1:$J$7,2,FALSE)</f>
        <v>b</v>
      </c>
      <c r="N3141" s="2">
        <f ca="1">E3141*(1-(RANDBETWEEN(1,50)/100))</f>
        <v>51364.42</v>
      </c>
      <c r="O3141" s="2">
        <f ca="1">N3141/12</f>
        <v>4280.3683333333329</v>
      </c>
      <c r="P3141" s="2">
        <f ca="1">RANDBETWEEN(1,1.5)*((N3141/12)*VLOOKUP(J3141,'Weather by country'!$A$1:$C$5,3,FALSE))</f>
        <v>4280.3683333333329</v>
      </c>
      <c r="Q3141" s="2">
        <f ca="1">(N3141/12)*RANDBETWEEN(60,100)/100</f>
        <v>2867.846783333333</v>
      </c>
      <c r="R3141" s="2">
        <f ca="1">(N3141/12)*RANDBETWEEN(60,100)/100</f>
        <v>4109.1535999999996</v>
      </c>
      <c r="S3141" t="str">
        <f ca="1">VLOOKUP(J3141,'Weather by country'!$A$1:$C$5,2,FALSE)</f>
        <v>fine</v>
      </c>
      <c r="T3141" t="str">
        <f ca="1">VLOOKUP(RANDBETWEEN(1,5),lookups!$Q$1:$R$5,2,FALSE)</f>
        <v>y</v>
      </c>
      <c r="U3141" t="str">
        <f ca="1">VLOOKUP(RANDBETWEEN(1,5),lookups!$Q$1:$R$5,2,FALSE)</f>
        <v>n</v>
      </c>
      <c r="V3141" t="str">
        <f ca="1">IF(P3141=O3141,"y","n")</f>
        <v>y</v>
      </c>
    </row>
    <row r="3142" spans="1:22" x14ac:dyDescent="0.35">
      <c r="A3142" t="s">
        <v>31</v>
      </c>
      <c r="B3142" t="str">
        <f t="shared" si="49"/>
        <v>0000003142</v>
      </c>
      <c r="C3142">
        <f ca="1">RANDBETWEEN(5,20)</f>
        <v>17</v>
      </c>
      <c r="D3142">
        <f ca="1">RANDBETWEEN(0,C3142)</f>
        <v>3</v>
      </c>
      <c r="E3142" s="2">
        <f ca="1">RANDBETWEEN(100000,250000)</f>
        <v>133562</v>
      </c>
      <c r="F3142">
        <f ca="1">RANDBETWEEN(5,100)</f>
        <v>62</v>
      </c>
      <c r="G3142" t="str">
        <f ca="1">VLOOKUP(RANDBETWEEN(6,12),lookups!$A$1:$B$12,2,FALSE)</f>
        <v xml:space="preserve"> dd</v>
      </c>
      <c r="H3142" s="4">
        <f ca="1">ROUNDDOWN(E3142/100000,0)</f>
        <v>1</v>
      </c>
      <c r="I3142" t="s">
        <v>33</v>
      </c>
      <c r="J3142" t="str">
        <f ca="1">VLOOKUP(RANDBETWEEN(1,5),lookups!$C$1:$D$5,2,FALSE)</f>
        <v>uk</v>
      </c>
      <c r="K3142" t="str">
        <f ca="1">VLOOKUP(RANDBETWEEN(1,2),lookups!$G$1:$H$2,2,FALSE)</f>
        <v>pitched</v>
      </c>
      <c r="L3142">
        <v>10</v>
      </c>
      <c r="M3142" t="str">
        <f ca="1">VLOOKUP(RANDBETWEEN(1,7),lookups!$I$1:$J$7,2,FALSE)</f>
        <v>a</v>
      </c>
      <c r="N3142" s="2">
        <f ca="1">E3142*(1-(RANDBETWEEN(1,50)/100))</f>
        <v>82808.44</v>
      </c>
      <c r="O3142" s="2">
        <f ca="1">N3142/12</f>
        <v>6900.7033333333338</v>
      </c>
      <c r="P3142" s="2">
        <f ca="1">RANDBETWEEN(1,1.5)*((N3142/12)*VLOOKUP(J3142,'Weather by country'!$A$1:$C$5,3,FALSE))</f>
        <v>6900.7033333333338</v>
      </c>
      <c r="Q3142" s="2">
        <f ca="1">(N3142/12)*RANDBETWEEN(60,100)/100</f>
        <v>4209.4290333333338</v>
      </c>
      <c r="R3142" s="2">
        <f ca="1">(N3142/12)*RANDBETWEEN(60,100)/100</f>
        <v>5589.5697000000009</v>
      </c>
      <c r="S3142" t="str">
        <f ca="1">VLOOKUP(J3142,'Weather by country'!$A$1:$C$5,2,FALSE)</f>
        <v>fine</v>
      </c>
      <c r="T3142" t="str">
        <f ca="1">VLOOKUP(RANDBETWEEN(1,5),lookups!$Q$1:$R$5,2,FALSE)</f>
        <v>n</v>
      </c>
      <c r="U3142" t="str">
        <f ca="1">VLOOKUP(RANDBETWEEN(1,5),lookups!$Q$1:$R$5,2,FALSE)</f>
        <v>n</v>
      </c>
      <c r="V3142" t="str">
        <f ca="1">IF(P3142=O3142,"y","n")</f>
        <v>y</v>
      </c>
    </row>
    <row r="3143" spans="1:22" x14ac:dyDescent="0.35">
      <c r="A3143" t="s">
        <v>32</v>
      </c>
      <c r="B3143" t="str">
        <f>TEXT(ROW(A3143),"0000000000")</f>
        <v>0000003143</v>
      </c>
      <c r="C3143">
        <f ca="1">RANDBETWEEN(1,20)</f>
        <v>17</v>
      </c>
      <c r="D3143">
        <f ca="1">RANDBETWEEN(0,C3143)</f>
        <v>6</v>
      </c>
      <c r="E3143" s="2">
        <f ca="1">RANDBETWEEN(50000,100000)</f>
        <v>90463</v>
      </c>
      <c r="F3143">
        <f ca="1">RANDBETWEEN(5,100)</f>
        <v>79</v>
      </c>
      <c r="G3143" t="str">
        <f ca="1">VLOOKUP(RANDBETWEEN(6,12),lookups!$A$1:$B$12,2,FALSE)</f>
        <v xml:space="preserve"> dd</v>
      </c>
      <c r="H3143" s="4">
        <f ca="1">IF(ROUNDDOWN(E3143/100000,0)=0,1,ROUNDDOWN(E3143/100000,0))</f>
        <v>1</v>
      </c>
      <c r="I3143" t="s">
        <v>33</v>
      </c>
      <c r="J3143" t="str">
        <f ca="1">VLOOKUP(RANDBETWEEN(1,5),lookups!$C$1:$D$5,2,FALSE)</f>
        <v>denmark</v>
      </c>
      <c r="K3143" t="str">
        <f ca="1">VLOOKUP(RANDBETWEEN(1,2),lookups!$G$1:$H$2,2,FALSE)</f>
        <v>pitched</v>
      </c>
      <c r="L3143">
        <v>10</v>
      </c>
      <c r="M3143" t="str">
        <f ca="1">VLOOKUP(RANDBETWEEN(1,7),lookups!$I$1:$J$7,2,FALSE)</f>
        <v>a</v>
      </c>
      <c r="N3143" s="2">
        <f ca="1">E3143*(1-(RANDBETWEEN(1,50)/100))</f>
        <v>53373.170000000006</v>
      </c>
      <c r="O3143" s="2">
        <f ca="1">N3143/12</f>
        <v>4447.7641666666668</v>
      </c>
      <c r="P3143" s="2">
        <f ca="1">RANDBETWEEN(1,1.5)*((N3143/12)*VLOOKUP(J3143,'Weather by country'!$A$1:$C$5,3,FALSE))</f>
        <v>4447.7641666666668</v>
      </c>
      <c r="Q3143" s="2">
        <f ca="1">(N3143/12)*RANDBETWEEN(60,100)/100</f>
        <v>2713.1361416666668</v>
      </c>
      <c r="R3143" s="2">
        <f ca="1">(N3143/12)*RANDBETWEEN(60,100)/100</f>
        <v>3825.0771833333333</v>
      </c>
      <c r="S3143" t="str">
        <f ca="1">VLOOKUP(J3143,'Weather by country'!$A$1:$C$5,2,FALSE)</f>
        <v>fine</v>
      </c>
      <c r="T3143" t="str">
        <f ca="1">VLOOKUP(RANDBETWEEN(1,5),lookups!$Q$1:$R$5,2,FALSE)</f>
        <v>y</v>
      </c>
      <c r="U3143" t="str">
        <f ca="1">VLOOKUP(RANDBETWEEN(1,5),lookups!$Q$1:$R$5,2,FALSE)</f>
        <v>y</v>
      </c>
      <c r="V3143" t="str">
        <f ca="1">IF(P3143=O3143,"y","n")</f>
        <v>y</v>
      </c>
    </row>
    <row r="3144" spans="1:22" x14ac:dyDescent="0.35">
      <c r="A3144" t="s">
        <v>31</v>
      </c>
      <c r="B3144" t="str">
        <f t="shared" si="49"/>
        <v>0000003144</v>
      </c>
      <c r="C3144">
        <f ca="1">RANDBETWEEN(5,20)</f>
        <v>11</v>
      </c>
      <c r="D3144">
        <f ca="1">RANDBETWEEN(0,C3144)</f>
        <v>4</v>
      </c>
      <c r="E3144" s="2">
        <f ca="1">RANDBETWEEN(100000,250000)</f>
        <v>110557</v>
      </c>
      <c r="F3144">
        <f ca="1">RANDBETWEEN(5,100)</f>
        <v>27</v>
      </c>
      <c r="G3144" t="str">
        <f ca="1">VLOOKUP(RANDBETWEEN(6,12),lookups!$A$1:$B$12,2,FALSE)</f>
        <v xml:space="preserve"> ccc</v>
      </c>
      <c r="H3144" s="4">
        <f ca="1">ROUNDDOWN(E3144/100000,0)</f>
        <v>1</v>
      </c>
      <c r="I3144" t="s">
        <v>33</v>
      </c>
      <c r="J3144" t="str">
        <f ca="1">VLOOKUP(RANDBETWEEN(1,5),lookups!$C$1:$D$5,2,FALSE)</f>
        <v>uk</v>
      </c>
      <c r="K3144" t="str">
        <f ca="1">VLOOKUP(RANDBETWEEN(1,2),lookups!$G$1:$H$2,2,FALSE)</f>
        <v>flat</v>
      </c>
      <c r="L3144">
        <v>10</v>
      </c>
      <c r="M3144" t="str">
        <f ca="1">VLOOKUP(RANDBETWEEN(1,7),lookups!$I$1:$J$7,2,FALSE)</f>
        <v>c</v>
      </c>
      <c r="N3144" s="2">
        <f ca="1">E3144*(1-(RANDBETWEEN(1,50)/100))</f>
        <v>63017.490000000005</v>
      </c>
      <c r="O3144" s="2">
        <f ca="1">N3144/12</f>
        <v>5251.4575000000004</v>
      </c>
      <c r="P3144" s="2">
        <f ca="1">RANDBETWEEN(1,1.5)*((N3144/12)*VLOOKUP(J3144,'Weather by country'!$A$1:$C$5,3,FALSE))</f>
        <v>5251.4575000000004</v>
      </c>
      <c r="Q3144" s="2">
        <f ca="1">(N3144/12)*RANDBETWEEN(60,100)/100</f>
        <v>3150.8744999999999</v>
      </c>
      <c r="R3144" s="2">
        <f ca="1">(N3144/12)*RANDBETWEEN(60,100)/100</f>
        <v>4988.8846250000006</v>
      </c>
      <c r="S3144" t="str">
        <f ca="1">VLOOKUP(J3144,'Weather by country'!$A$1:$C$5,2,FALSE)</f>
        <v>fine</v>
      </c>
      <c r="T3144" t="str">
        <f ca="1">VLOOKUP(RANDBETWEEN(1,5),lookups!$Q$1:$R$5,2,FALSE)</f>
        <v>y</v>
      </c>
      <c r="U3144" t="str">
        <f ca="1">VLOOKUP(RANDBETWEEN(1,5),lookups!$Q$1:$R$5,2,FALSE)</f>
        <v>n</v>
      </c>
      <c r="V3144" t="str">
        <f ca="1">IF(P3144=O3144,"y","n")</f>
        <v>y</v>
      </c>
    </row>
    <row r="3145" spans="1:22" x14ac:dyDescent="0.35">
      <c r="A3145" t="s">
        <v>32</v>
      </c>
      <c r="B3145" t="str">
        <f>TEXT(ROW(A3145),"0000000000")</f>
        <v>0000003145</v>
      </c>
      <c r="C3145">
        <f ca="1">RANDBETWEEN(1,20)</f>
        <v>4</v>
      </c>
      <c r="D3145">
        <f ca="1">RANDBETWEEN(0,C3145)</f>
        <v>1</v>
      </c>
      <c r="E3145" s="2">
        <f ca="1">RANDBETWEEN(50000,100000)</f>
        <v>95527</v>
      </c>
      <c r="F3145">
        <f ca="1">RANDBETWEEN(5,100)</f>
        <v>69</v>
      </c>
      <c r="G3145" t="str">
        <f ca="1">VLOOKUP(RANDBETWEEN(6,12),lookups!$A$1:$B$12,2,FALSE)</f>
        <v xml:space="preserve"> dd</v>
      </c>
      <c r="H3145" s="4">
        <f ca="1">IF(ROUNDDOWN(E3145/100000,0)=0,1,ROUNDDOWN(E3145/100000,0))</f>
        <v>1</v>
      </c>
      <c r="I3145" t="s">
        <v>33</v>
      </c>
      <c r="J3145" t="str">
        <f ca="1">VLOOKUP(RANDBETWEEN(1,5),lookups!$C$1:$D$5,2,FALSE)</f>
        <v>norway</v>
      </c>
      <c r="K3145" t="str">
        <f ca="1">VLOOKUP(RANDBETWEEN(1,2),lookups!$G$1:$H$2,2,FALSE)</f>
        <v>pitched</v>
      </c>
      <c r="L3145">
        <v>10</v>
      </c>
      <c r="M3145" t="str">
        <f ca="1">VLOOKUP(RANDBETWEEN(1,7),lookups!$I$1:$J$7,2,FALSE)</f>
        <v>b</v>
      </c>
      <c r="N3145" s="2">
        <f ca="1">E3145*(1-(RANDBETWEEN(1,50)/100))</f>
        <v>64958.359999999993</v>
      </c>
      <c r="O3145" s="2">
        <f ca="1">N3145/12</f>
        <v>5413.1966666666658</v>
      </c>
      <c r="P3145" s="2">
        <f ca="1">RANDBETWEEN(1,1.5)*((N3145/12)*VLOOKUP(J3145,'Weather by country'!$A$1:$C$5,3,FALSE))</f>
        <v>5413.1966666666658</v>
      </c>
      <c r="Q3145" s="2">
        <f ca="1">(N3145/12)*RANDBETWEEN(60,100)/100</f>
        <v>5359.0646999999999</v>
      </c>
      <c r="R3145" s="2">
        <f ca="1">(N3145/12)*RANDBETWEEN(60,100)/100</f>
        <v>4276.4253666666664</v>
      </c>
      <c r="S3145" t="str">
        <f ca="1">VLOOKUP(J3145,'Weather by country'!$A$1:$C$5,2,FALSE)</f>
        <v>fine</v>
      </c>
      <c r="T3145" t="str">
        <f ca="1">VLOOKUP(RANDBETWEEN(1,5),lookups!$Q$1:$R$5,2,FALSE)</f>
        <v>y</v>
      </c>
      <c r="U3145" t="str">
        <f ca="1">VLOOKUP(RANDBETWEEN(1,5),lookups!$Q$1:$R$5,2,FALSE)</f>
        <v>y</v>
      </c>
      <c r="V3145" t="str">
        <f ca="1">IF(P3145=O3145,"y","n")</f>
        <v>y</v>
      </c>
    </row>
    <row r="3146" spans="1:22" x14ac:dyDescent="0.35">
      <c r="A3146" t="s">
        <v>31</v>
      </c>
      <c r="B3146" t="str">
        <f t="shared" si="49"/>
        <v>0000003146</v>
      </c>
      <c r="C3146">
        <f ca="1">RANDBETWEEN(5,20)</f>
        <v>8</v>
      </c>
      <c r="D3146">
        <f ca="1">RANDBETWEEN(0,C3146)</f>
        <v>6</v>
      </c>
      <c r="E3146" s="2">
        <f ca="1">RANDBETWEEN(100000,250000)</f>
        <v>204074</v>
      </c>
      <c r="F3146">
        <f ca="1">RANDBETWEEN(5,100)</f>
        <v>84</v>
      </c>
      <c r="G3146" t="str">
        <f ca="1">VLOOKUP(RANDBETWEEN(6,12),lookups!$A$1:$B$12,2,FALSE)</f>
        <v xml:space="preserve"> b</v>
      </c>
      <c r="H3146" s="4">
        <f ca="1">ROUNDDOWN(E3146/100000,0)</f>
        <v>2</v>
      </c>
      <c r="I3146" t="s">
        <v>33</v>
      </c>
      <c r="J3146" t="str">
        <f ca="1">VLOOKUP(RANDBETWEEN(1,5),lookups!$C$1:$D$5,2,FALSE)</f>
        <v>denmark</v>
      </c>
      <c r="K3146" t="str">
        <f ca="1">VLOOKUP(RANDBETWEEN(1,2),lookups!$G$1:$H$2,2,FALSE)</f>
        <v>flat</v>
      </c>
      <c r="L3146">
        <v>10</v>
      </c>
      <c r="M3146" t="str">
        <f ca="1">VLOOKUP(RANDBETWEEN(1,7),lookups!$I$1:$J$7,2,FALSE)</f>
        <v>c</v>
      </c>
      <c r="N3146" s="2">
        <f ca="1">E3146*(1-(RANDBETWEEN(1,50)/100))</f>
        <v>138770.31999999998</v>
      </c>
      <c r="O3146" s="2">
        <f ca="1">N3146/12</f>
        <v>11564.193333333331</v>
      </c>
      <c r="P3146" s="2">
        <f ca="1">RANDBETWEEN(1,1.5)*((N3146/12)*VLOOKUP(J3146,'Weather by country'!$A$1:$C$5,3,FALSE))</f>
        <v>11564.193333333331</v>
      </c>
      <c r="Q3146" s="2">
        <f ca="1">(N3146/12)*RANDBETWEEN(60,100)/100</f>
        <v>8210.5772666666653</v>
      </c>
      <c r="R3146" s="2">
        <f ca="1">(N3146/12)*RANDBETWEEN(60,100)/100</f>
        <v>6938.5159999999987</v>
      </c>
      <c r="S3146" t="str">
        <f ca="1">VLOOKUP(J3146,'Weather by country'!$A$1:$C$5,2,FALSE)</f>
        <v>fine</v>
      </c>
      <c r="T3146" t="str">
        <f ca="1">VLOOKUP(RANDBETWEEN(1,5),lookups!$Q$1:$R$5,2,FALSE)</f>
        <v>y</v>
      </c>
      <c r="U3146" t="str">
        <f ca="1">VLOOKUP(RANDBETWEEN(1,5),lookups!$Q$1:$R$5,2,FALSE)</f>
        <v>y</v>
      </c>
      <c r="V3146" t="str">
        <f ca="1">IF(P3146=O3146,"y","n")</f>
        <v>y</v>
      </c>
    </row>
    <row r="3147" spans="1:22" x14ac:dyDescent="0.35">
      <c r="A3147" t="s">
        <v>32</v>
      </c>
      <c r="B3147" t="str">
        <f>TEXT(ROW(A3147),"0000000000")</f>
        <v>0000003147</v>
      </c>
      <c r="C3147">
        <f ca="1">RANDBETWEEN(1,20)</f>
        <v>2</v>
      </c>
      <c r="D3147">
        <f ca="1">RANDBETWEEN(0,C3147)</f>
        <v>0</v>
      </c>
      <c r="E3147" s="2">
        <f ca="1">RANDBETWEEN(50000,100000)</f>
        <v>86660</v>
      </c>
      <c r="F3147">
        <f ca="1">RANDBETWEEN(5,100)</f>
        <v>66</v>
      </c>
      <c r="G3147" t="str">
        <f ca="1">VLOOKUP(RANDBETWEEN(6,12),lookups!$A$1:$B$12,2,FALSE)</f>
        <v xml:space="preserve"> d</v>
      </c>
      <c r="H3147" s="4">
        <f ca="1">IF(ROUNDDOWN(E3147/100000,0)=0,1,ROUNDDOWN(E3147/100000,0))</f>
        <v>1</v>
      </c>
      <c r="I3147" t="s">
        <v>33</v>
      </c>
      <c r="J3147" t="str">
        <f ca="1">VLOOKUP(RANDBETWEEN(1,5),lookups!$C$1:$D$5,2,FALSE)</f>
        <v>norway</v>
      </c>
      <c r="K3147" t="str">
        <f ca="1">VLOOKUP(RANDBETWEEN(1,2),lookups!$G$1:$H$2,2,FALSE)</f>
        <v>flat</v>
      </c>
      <c r="L3147">
        <v>10</v>
      </c>
      <c r="M3147" t="str">
        <f ca="1">VLOOKUP(RANDBETWEEN(1,7),lookups!$I$1:$J$7,2,FALSE)</f>
        <v>c</v>
      </c>
      <c r="N3147" s="2">
        <f ca="1">E3147*(1-(RANDBETWEEN(1,50)/100))</f>
        <v>71927.8</v>
      </c>
      <c r="O3147" s="2">
        <f ca="1">N3147/12</f>
        <v>5993.9833333333336</v>
      </c>
      <c r="P3147" s="2">
        <f ca="1">RANDBETWEEN(1,1.5)*((N3147/12)*VLOOKUP(J3147,'Weather by country'!$A$1:$C$5,3,FALSE))</f>
        <v>5993.9833333333336</v>
      </c>
      <c r="Q3147" s="2">
        <f ca="1">(N3147/12)*RANDBETWEEN(60,100)/100</f>
        <v>5574.4045000000006</v>
      </c>
      <c r="R3147" s="2">
        <f ca="1">(N3147/12)*RANDBETWEEN(60,100)/100</f>
        <v>3776.2094999999999</v>
      </c>
      <c r="S3147" t="str">
        <f ca="1">VLOOKUP(J3147,'Weather by country'!$A$1:$C$5,2,FALSE)</f>
        <v>fine</v>
      </c>
      <c r="T3147" t="str">
        <f ca="1">VLOOKUP(RANDBETWEEN(1,5),lookups!$Q$1:$R$5,2,FALSE)</f>
        <v>n</v>
      </c>
      <c r="U3147" t="str">
        <f ca="1">VLOOKUP(RANDBETWEEN(1,5),lookups!$Q$1:$R$5,2,FALSE)</f>
        <v>n</v>
      </c>
      <c r="V3147" t="str">
        <f ca="1">IF(P3147=O3147,"y","n")</f>
        <v>y</v>
      </c>
    </row>
    <row r="3148" spans="1:22" x14ac:dyDescent="0.35">
      <c r="A3148" t="s">
        <v>31</v>
      </c>
      <c r="B3148" t="str">
        <f t="shared" si="49"/>
        <v>0000003148</v>
      </c>
      <c r="C3148">
        <f ca="1">RANDBETWEEN(5,20)</f>
        <v>16</v>
      </c>
      <c r="D3148">
        <f ca="1">RANDBETWEEN(0,C3148)</f>
        <v>15</v>
      </c>
      <c r="E3148" s="2">
        <f ca="1">RANDBETWEEN(100000,250000)</f>
        <v>218114</v>
      </c>
      <c r="F3148">
        <f ca="1">RANDBETWEEN(5,100)</f>
        <v>87</v>
      </c>
      <c r="G3148" t="str">
        <f ca="1">VLOOKUP(RANDBETWEEN(6,12),lookups!$A$1:$B$12,2,FALSE)</f>
        <v xml:space="preserve"> c</v>
      </c>
      <c r="H3148" s="4">
        <f ca="1">ROUNDDOWN(E3148/100000,0)</f>
        <v>2</v>
      </c>
      <c r="I3148" t="s">
        <v>33</v>
      </c>
      <c r="J3148" t="str">
        <f ca="1">VLOOKUP(RANDBETWEEN(1,5),lookups!$C$1:$D$5,2,FALSE)</f>
        <v>denmark</v>
      </c>
      <c r="K3148" t="str">
        <f ca="1">VLOOKUP(RANDBETWEEN(1,2),lookups!$G$1:$H$2,2,FALSE)</f>
        <v>pitched</v>
      </c>
      <c r="L3148">
        <v>10</v>
      </c>
      <c r="M3148" t="str">
        <f ca="1">VLOOKUP(RANDBETWEEN(1,7),lookups!$I$1:$J$7,2,FALSE)</f>
        <v>b</v>
      </c>
      <c r="N3148" s="2">
        <f ca="1">E3148*(1-(RANDBETWEEN(1,50)/100))</f>
        <v>176672.34000000003</v>
      </c>
      <c r="O3148" s="2">
        <f ca="1">N3148/12</f>
        <v>14722.695000000002</v>
      </c>
      <c r="P3148" s="2">
        <f ca="1">RANDBETWEEN(1,1.5)*((N3148/12)*VLOOKUP(J3148,'Weather by country'!$A$1:$C$5,3,FALSE))</f>
        <v>14722.695000000002</v>
      </c>
      <c r="Q3148" s="2">
        <f ca="1">(N3148/12)*RANDBETWEEN(60,100)/100</f>
        <v>11042.02125</v>
      </c>
      <c r="R3148" s="2">
        <f ca="1">(N3148/12)*RANDBETWEEN(60,100)/100</f>
        <v>9864.2056499999999</v>
      </c>
      <c r="S3148" t="str">
        <f ca="1">VLOOKUP(J3148,'Weather by country'!$A$1:$C$5,2,FALSE)</f>
        <v>fine</v>
      </c>
      <c r="T3148" t="str">
        <f ca="1">VLOOKUP(RANDBETWEEN(1,5),lookups!$Q$1:$R$5,2,FALSE)</f>
        <v>n</v>
      </c>
      <c r="U3148" t="str">
        <f ca="1">VLOOKUP(RANDBETWEEN(1,5),lookups!$Q$1:$R$5,2,FALSE)</f>
        <v>n</v>
      </c>
      <c r="V3148" t="str">
        <f ca="1">IF(P3148=O3148,"y","n")</f>
        <v>y</v>
      </c>
    </row>
    <row r="3149" spans="1:22" x14ac:dyDescent="0.35">
      <c r="A3149" t="s">
        <v>32</v>
      </c>
      <c r="B3149" t="str">
        <f>TEXT(ROW(A3149),"0000000000")</f>
        <v>0000003149</v>
      </c>
      <c r="C3149">
        <f ca="1">RANDBETWEEN(1,20)</f>
        <v>13</v>
      </c>
      <c r="D3149">
        <f ca="1">RANDBETWEEN(0,C3149)</f>
        <v>13</v>
      </c>
      <c r="E3149" s="2">
        <f ca="1">RANDBETWEEN(50000,100000)</f>
        <v>74447</v>
      </c>
      <c r="F3149">
        <f ca="1">RANDBETWEEN(5,100)</f>
        <v>36</v>
      </c>
      <c r="G3149" t="str">
        <f ca="1">VLOOKUP(RANDBETWEEN(6,12),lookups!$A$1:$B$12,2,FALSE)</f>
        <v xml:space="preserve"> c</v>
      </c>
      <c r="H3149" s="4">
        <f ca="1">IF(ROUNDDOWN(E3149/100000,0)=0,1,ROUNDDOWN(E3149/100000,0))</f>
        <v>1</v>
      </c>
      <c r="I3149" t="s">
        <v>33</v>
      </c>
      <c r="J3149" t="str">
        <f ca="1">VLOOKUP(RANDBETWEEN(1,5),lookups!$C$1:$D$5,2,FALSE)</f>
        <v>denmark</v>
      </c>
      <c r="K3149" t="str">
        <f ca="1">VLOOKUP(RANDBETWEEN(1,2),lookups!$G$1:$H$2,2,FALSE)</f>
        <v>pitched</v>
      </c>
      <c r="L3149">
        <v>10</v>
      </c>
      <c r="M3149" t="str">
        <f ca="1">VLOOKUP(RANDBETWEEN(1,7),lookups!$I$1:$J$7,2,FALSE)</f>
        <v>c</v>
      </c>
      <c r="N3149" s="2">
        <f ca="1">E3149*(1-(RANDBETWEEN(1,50)/100))</f>
        <v>42434.790000000008</v>
      </c>
      <c r="O3149" s="2">
        <f ca="1">N3149/12</f>
        <v>3536.2325000000005</v>
      </c>
      <c r="P3149" s="2">
        <f ca="1">RANDBETWEEN(1,1.5)*((N3149/12)*VLOOKUP(J3149,'Weather by country'!$A$1:$C$5,3,FALSE))</f>
        <v>3536.2325000000005</v>
      </c>
      <c r="Q3149" s="2">
        <f ca="1">(N3149/12)*RANDBETWEEN(60,100)/100</f>
        <v>3076.5222750000003</v>
      </c>
      <c r="R3149" s="2">
        <f ca="1">(N3149/12)*RANDBETWEEN(60,100)/100</f>
        <v>2828.9860000000003</v>
      </c>
      <c r="S3149" t="str">
        <f ca="1">VLOOKUP(J3149,'Weather by country'!$A$1:$C$5,2,FALSE)</f>
        <v>fine</v>
      </c>
      <c r="T3149" t="str">
        <f ca="1">VLOOKUP(RANDBETWEEN(1,5),lookups!$Q$1:$R$5,2,FALSE)</f>
        <v>n</v>
      </c>
      <c r="U3149" t="str">
        <f ca="1">VLOOKUP(RANDBETWEEN(1,5),lookups!$Q$1:$R$5,2,FALSE)</f>
        <v>y</v>
      </c>
      <c r="V3149" t="str">
        <f ca="1">IF(P3149=O3149,"y","n")</f>
        <v>y</v>
      </c>
    </row>
    <row r="3150" spans="1:22" x14ac:dyDescent="0.35">
      <c r="A3150" t="s">
        <v>31</v>
      </c>
      <c r="B3150" t="str">
        <f t="shared" si="49"/>
        <v>0000003150</v>
      </c>
      <c r="C3150">
        <f ca="1">RANDBETWEEN(5,20)</f>
        <v>13</v>
      </c>
      <c r="D3150">
        <f ca="1">RANDBETWEEN(0,C3150)</f>
        <v>3</v>
      </c>
      <c r="E3150" s="2">
        <f ca="1">RANDBETWEEN(100000,250000)</f>
        <v>228685</v>
      </c>
      <c r="F3150">
        <f ca="1">RANDBETWEEN(5,100)</f>
        <v>51</v>
      </c>
      <c r="G3150" t="str">
        <f ca="1">VLOOKUP(RANDBETWEEN(6,12),lookups!$A$1:$B$12,2,FALSE)</f>
        <v xml:space="preserve"> b</v>
      </c>
      <c r="H3150" s="4">
        <f ca="1">ROUNDDOWN(E3150/100000,0)</f>
        <v>2</v>
      </c>
      <c r="I3150" t="s">
        <v>33</v>
      </c>
      <c r="J3150" t="str">
        <f ca="1">VLOOKUP(RANDBETWEEN(1,5),lookups!$C$1:$D$5,2,FALSE)</f>
        <v>norway</v>
      </c>
      <c r="K3150" t="str">
        <f ca="1">VLOOKUP(RANDBETWEEN(1,2),lookups!$G$1:$H$2,2,FALSE)</f>
        <v>flat</v>
      </c>
      <c r="L3150">
        <v>10</v>
      </c>
      <c r="M3150" t="str">
        <f ca="1">VLOOKUP(RANDBETWEEN(1,7),lookups!$I$1:$J$7,2,FALSE)</f>
        <v>c</v>
      </c>
      <c r="N3150" s="2">
        <f ca="1">E3150*(1-(RANDBETWEEN(1,50)/100))</f>
        <v>141784.70000000001</v>
      </c>
      <c r="O3150" s="2">
        <f ca="1">N3150/12</f>
        <v>11815.391666666668</v>
      </c>
      <c r="P3150" s="2">
        <f ca="1">RANDBETWEEN(1,1.5)*((N3150/12)*VLOOKUP(J3150,'Weather by country'!$A$1:$C$5,3,FALSE))</f>
        <v>11815.391666666668</v>
      </c>
      <c r="Q3150" s="2">
        <f ca="1">(N3150/12)*RANDBETWEEN(60,100)/100</f>
        <v>10870.160333333335</v>
      </c>
      <c r="R3150" s="2">
        <f ca="1">(N3150/12)*RANDBETWEEN(60,100)/100</f>
        <v>11579.083833333336</v>
      </c>
      <c r="S3150" t="str">
        <f ca="1">VLOOKUP(J3150,'Weather by country'!$A$1:$C$5,2,FALSE)</f>
        <v>fine</v>
      </c>
      <c r="T3150" t="str">
        <f ca="1">VLOOKUP(RANDBETWEEN(1,5),lookups!$Q$1:$R$5,2,FALSE)</f>
        <v>n</v>
      </c>
      <c r="U3150" t="str">
        <f ca="1">VLOOKUP(RANDBETWEEN(1,5),lookups!$Q$1:$R$5,2,FALSE)</f>
        <v>n</v>
      </c>
      <c r="V3150" t="str">
        <f ca="1">IF(P3150=O3150,"y","n")</f>
        <v>y</v>
      </c>
    </row>
    <row r="3151" spans="1:22" x14ac:dyDescent="0.35">
      <c r="A3151" t="s">
        <v>32</v>
      </c>
      <c r="B3151" t="str">
        <f>TEXT(ROW(A3151),"0000000000")</f>
        <v>0000003151</v>
      </c>
      <c r="C3151">
        <f ca="1">RANDBETWEEN(1,20)</f>
        <v>2</v>
      </c>
      <c r="D3151">
        <f ca="1">RANDBETWEEN(0,C3151)</f>
        <v>0</v>
      </c>
      <c r="E3151" s="2">
        <f ca="1">RANDBETWEEN(50000,100000)</f>
        <v>68311</v>
      </c>
      <c r="F3151">
        <f ca="1">RANDBETWEEN(5,100)</f>
        <v>26</v>
      </c>
      <c r="G3151" t="str">
        <f ca="1">VLOOKUP(RANDBETWEEN(6,12),lookups!$A$1:$B$12,2,FALSE)</f>
        <v xml:space="preserve"> ccc</v>
      </c>
      <c r="H3151" s="4">
        <f ca="1">IF(ROUNDDOWN(E3151/100000,0)=0,1,ROUNDDOWN(E3151/100000,0))</f>
        <v>1</v>
      </c>
      <c r="I3151" t="s">
        <v>33</v>
      </c>
      <c r="J3151" t="str">
        <f ca="1">VLOOKUP(RANDBETWEEN(1,5),lookups!$C$1:$D$5,2,FALSE)</f>
        <v>denmark</v>
      </c>
      <c r="K3151" t="str">
        <f ca="1">VLOOKUP(RANDBETWEEN(1,2),lookups!$G$1:$H$2,2,FALSE)</f>
        <v>flat</v>
      </c>
      <c r="L3151">
        <v>10</v>
      </c>
      <c r="M3151" t="str">
        <f ca="1">VLOOKUP(RANDBETWEEN(1,7),lookups!$I$1:$J$7,2,FALSE)</f>
        <v>c</v>
      </c>
      <c r="N3151" s="2">
        <f ca="1">E3151*(1-(RANDBETWEEN(1,50)/100))</f>
        <v>38937.270000000004</v>
      </c>
      <c r="O3151" s="2">
        <f ca="1">N3151/12</f>
        <v>3244.7725000000005</v>
      </c>
      <c r="P3151" s="2">
        <f ca="1">RANDBETWEEN(1,1.5)*((N3151/12)*VLOOKUP(J3151,'Weather by country'!$A$1:$C$5,3,FALSE))</f>
        <v>3244.7725000000005</v>
      </c>
      <c r="Q3151" s="2">
        <f ca="1">(N3151/12)*RANDBETWEEN(60,100)/100</f>
        <v>2401.1316500000003</v>
      </c>
      <c r="R3151" s="2">
        <f ca="1">(N3151/12)*RANDBETWEEN(60,100)/100</f>
        <v>2660.7134500000002</v>
      </c>
      <c r="S3151" t="str">
        <f ca="1">VLOOKUP(J3151,'Weather by country'!$A$1:$C$5,2,FALSE)</f>
        <v>fine</v>
      </c>
      <c r="T3151" t="str">
        <f ca="1">VLOOKUP(RANDBETWEEN(1,5),lookups!$Q$1:$R$5,2,FALSE)</f>
        <v>y</v>
      </c>
      <c r="U3151" t="str">
        <f ca="1">VLOOKUP(RANDBETWEEN(1,5),lookups!$Q$1:$R$5,2,FALSE)</f>
        <v>y</v>
      </c>
      <c r="V3151" t="str">
        <f ca="1">IF(P3151=O3151,"y","n")</f>
        <v>y</v>
      </c>
    </row>
    <row r="3152" spans="1:22" x14ac:dyDescent="0.35">
      <c r="A3152" t="s">
        <v>31</v>
      </c>
      <c r="B3152" t="str">
        <f t="shared" si="49"/>
        <v>0000003152</v>
      </c>
      <c r="C3152">
        <f ca="1">RANDBETWEEN(5,20)</f>
        <v>13</v>
      </c>
      <c r="D3152">
        <f ca="1">RANDBETWEEN(0,C3152)</f>
        <v>4</v>
      </c>
      <c r="E3152" s="2">
        <f ca="1">RANDBETWEEN(100000,250000)</f>
        <v>231244</v>
      </c>
      <c r="F3152">
        <f ca="1">RANDBETWEEN(5,100)</f>
        <v>57</v>
      </c>
      <c r="G3152" t="str">
        <f ca="1">VLOOKUP(RANDBETWEEN(6,12),lookups!$A$1:$B$12,2,FALSE)</f>
        <v xml:space="preserve"> d</v>
      </c>
      <c r="H3152" s="4">
        <f ca="1">ROUNDDOWN(E3152/100000,0)</f>
        <v>2</v>
      </c>
      <c r="I3152" t="s">
        <v>33</v>
      </c>
      <c r="J3152" t="str">
        <f ca="1">VLOOKUP(RANDBETWEEN(1,5),lookups!$C$1:$D$5,2,FALSE)</f>
        <v>sweden</v>
      </c>
      <c r="K3152" t="str">
        <f ca="1">VLOOKUP(RANDBETWEEN(1,2),lookups!$G$1:$H$2,2,FALSE)</f>
        <v>flat</v>
      </c>
      <c r="L3152">
        <v>10</v>
      </c>
      <c r="M3152" t="str">
        <f ca="1">VLOOKUP(RANDBETWEEN(1,7),lookups!$I$1:$J$7,2,FALSE)</f>
        <v>b</v>
      </c>
      <c r="N3152" s="2">
        <f ca="1">E3152*(1-(RANDBETWEEN(1,50)/100))</f>
        <v>145683.72</v>
      </c>
      <c r="O3152" s="2">
        <f ca="1">N3152/12</f>
        <v>12140.31</v>
      </c>
      <c r="P3152" s="2">
        <f ca="1">RANDBETWEEN(1,1.5)*((N3152/12)*VLOOKUP(J3152,'Weather by country'!$A$1:$C$5,3,FALSE))</f>
        <v>12140.31</v>
      </c>
      <c r="Q3152" s="2">
        <f ca="1">(N3152/12)*RANDBETWEEN(60,100)/100</f>
        <v>8012.6045999999997</v>
      </c>
      <c r="R3152" s="2">
        <f ca="1">(N3152/12)*RANDBETWEEN(60,100)/100</f>
        <v>9590.8449000000001</v>
      </c>
      <c r="S3152" t="str">
        <f ca="1">VLOOKUP(J3152,'Weather by country'!$A$1:$C$5,2,FALSE)</f>
        <v>fine</v>
      </c>
      <c r="T3152" t="str">
        <f ca="1">VLOOKUP(RANDBETWEEN(1,5),lookups!$Q$1:$R$5,2,FALSE)</f>
        <v>y</v>
      </c>
      <c r="U3152" t="str">
        <f ca="1">VLOOKUP(RANDBETWEEN(1,5),lookups!$Q$1:$R$5,2,FALSE)</f>
        <v>y</v>
      </c>
      <c r="V3152" t="str">
        <f ca="1">IF(P3152=O3152,"y","n")</f>
        <v>y</v>
      </c>
    </row>
    <row r="3153" spans="1:22" x14ac:dyDescent="0.35">
      <c r="A3153" t="s">
        <v>32</v>
      </c>
      <c r="B3153" t="str">
        <f>TEXT(ROW(A3153),"0000000000")</f>
        <v>0000003153</v>
      </c>
      <c r="C3153">
        <f ca="1">RANDBETWEEN(1,20)</f>
        <v>8</v>
      </c>
      <c r="D3153">
        <f ca="1">RANDBETWEEN(0,C3153)</f>
        <v>8</v>
      </c>
      <c r="E3153" s="2">
        <f ca="1">RANDBETWEEN(50000,100000)</f>
        <v>70593</v>
      </c>
      <c r="F3153">
        <f ca="1">RANDBETWEEN(5,100)</f>
        <v>38</v>
      </c>
      <c r="G3153" t="str">
        <f ca="1">VLOOKUP(RANDBETWEEN(6,12),lookups!$A$1:$B$12,2,FALSE)</f>
        <v xml:space="preserve"> ccc</v>
      </c>
      <c r="H3153" s="4">
        <f ca="1">IF(ROUNDDOWN(E3153/100000,0)=0,1,ROUNDDOWN(E3153/100000,0))</f>
        <v>1</v>
      </c>
      <c r="I3153" t="s">
        <v>33</v>
      </c>
      <c r="J3153" t="str">
        <f ca="1">VLOOKUP(RANDBETWEEN(1,5),lookups!$C$1:$D$5,2,FALSE)</f>
        <v>denmark</v>
      </c>
      <c r="K3153" t="str">
        <f ca="1">VLOOKUP(RANDBETWEEN(1,2),lookups!$G$1:$H$2,2,FALSE)</f>
        <v>flat</v>
      </c>
      <c r="L3153">
        <v>10</v>
      </c>
      <c r="M3153" t="str">
        <f ca="1">VLOOKUP(RANDBETWEEN(1,7),lookups!$I$1:$J$7,2,FALSE)</f>
        <v>c</v>
      </c>
      <c r="N3153" s="2">
        <f ca="1">E3153*(1-(RANDBETWEEN(1,50)/100))</f>
        <v>57180.33</v>
      </c>
      <c r="O3153" s="2">
        <f ca="1">N3153/12</f>
        <v>4765.0275000000001</v>
      </c>
      <c r="P3153" s="2">
        <f ca="1">RANDBETWEEN(1,1.5)*((N3153/12)*VLOOKUP(J3153,'Weather by country'!$A$1:$C$5,3,FALSE))</f>
        <v>4765.0275000000001</v>
      </c>
      <c r="Q3153" s="2">
        <f ca="1">(N3153/12)*RANDBETWEEN(60,100)/100</f>
        <v>3049.6176</v>
      </c>
      <c r="R3153" s="2">
        <f ca="1">(N3153/12)*RANDBETWEEN(60,100)/100</f>
        <v>3907.3225499999999</v>
      </c>
      <c r="S3153" t="str">
        <f ca="1">VLOOKUP(J3153,'Weather by country'!$A$1:$C$5,2,FALSE)</f>
        <v>fine</v>
      </c>
      <c r="T3153" t="str">
        <f ca="1">VLOOKUP(RANDBETWEEN(1,5),lookups!$Q$1:$R$5,2,FALSE)</f>
        <v>n</v>
      </c>
      <c r="U3153" t="str">
        <f ca="1">VLOOKUP(RANDBETWEEN(1,5),lookups!$Q$1:$R$5,2,FALSE)</f>
        <v>y</v>
      </c>
      <c r="V3153" t="str">
        <f ca="1">IF(P3153=O3153,"y","n")</f>
        <v>y</v>
      </c>
    </row>
    <row r="3154" spans="1:22" x14ac:dyDescent="0.35">
      <c r="A3154" t="s">
        <v>31</v>
      </c>
      <c r="B3154" t="str">
        <f t="shared" si="49"/>
        <v>0000003154</v>
      </c>
      <c r="C3154">
        <f ca="1">RANDBETWEEN(5,20)</f>
        <v>13</v>
      </c>
      <c r="D3154">
        <f ca="1">RANDBETWEEN(0,C3154)</f>
        <v>2</v>
      </c>
      <c r="E3154" s="2">
        <f ca="1">RANDBETWEEN(100000,250000)</f>
        <v>212865</v>
      </c>
      <c r="F3154">
        <f ca="1">RANDBETWEEN(5,100)</f>
        <v>95</v>
      </c>
      <c r="G3154" t="str">
        <f ca="1">VLOOKUP(RANDBETWEEN(6,12),lookups!$A$1:$B$12,2,FALSE)</f>
        <v xml:space="preserve"> cc</v>
      </c>
      <c r="H3154" s="4">
        <f ca="1">ROUNDDOWN(E3154/100000,0)</f>
        <v>2</v>
      </c>
      <c r="I3154" t="s">
        <v>33</v>
      </c>
      <c r="J3154" t="str">
        <f ca="1">VLOOKUP(RANDBETWEEN(1,5),lookups!$C$1:$D$5,2,FALSE)</f>
        <v>uk</v>
      </c>
      <c r="K3154" t="str">
        <f ca="1">VLOOKUP(RANDBETWEEN(1,2),lookups!$G$1:$H$2,2,FALSE)</f>
        <v>pitched</v>
      </c>
      <c r="L3154">
        <v>10</v>
      </c>
      <c r="M3154" t="str">
        <f ca="1">VLOOKUP(RANDBETWEEN(1,7),lookups!$I$1:$J$7,2,FALSE)</f>
        <v>c</v>
      </c>
      <c r="N3154" s="2">
        <f ca="1">E3154*(1-(RANDBETWEEN(1,50)/100))</f>
        <v>146876.84999999998</v>
      </c>
      <c r="O3154" s="2">
        <f ca="1">N3154/12</f>
        <v>12239.737499999997</v>
      </c>
      <c r="P3154" s="2">
        <f ca="1">RANDBETWEEN(1,1.5)*((N3154/12)*VLOOKUP(J3154,'Weather by country'!$A$1:$C$5,3,FALSE))</f>
        <v>12239.737499999997</v>
      </c>
      <c r="Q3154" s="2">
        <f ca="1">(N3154/12)*RANDBETWEEN(60,100)/100</f>
        <v>7955.8293749999984</v>
      </c>
      <c r="R3154" s="2">
        <f ca="1">(N3154/12)*RANDBETWEEN(60,100)/100</f>
        <v>10036.584749999998</v>
      </c>
      <c r="S3154" t="str">
        <f ca="1">VLOOKUP(J3154,'Weather by country'!$A$1:$C$5,2,FALSE)</f>
        <v>fine</v>
      </c>
      <c r="T3154" t="str">
        <f ca="1">VLOOKUP(RANDBETWEEN(1,5),lookups!$Q$1:$R$5,2,FALSE)</f>
        <v>y</v>
      </c>
      <c r="U3154" t="str">
        <f ca="1">VLOOKUP(RANDBETWEEN(1,5),lookups!$Q$1:$R$5,2,FALSE)</f>
        <v>n</v>
      </c>
      <c r="V3154" t="str">
        <f ca="1">IF(P3154=O3154,"y","n")</f>
        <v>y</v>
      </c>
    </row>
    <row r="3155" spans="1:22" x14ac:dyDescent="0.35">
      <c r="A3155" t="s">
        <v>32</v>
      </c>
      <c r="B3155" t="str">
        <f>TEXT(ROW(A3155),"0000000000")</f>
        <v>0000003155</v>
      </c>
      <c r="C3155">
        <f ca="1">RANDBETWEEN(1,20)</f>
        <v>7</v>
      </c>
      <c r="D3155">
        <f ca="1">RANDBETWEEN(0,C3155)</f>
        <v>2</v>
      </c>
      <c r="E3155" s="2">
        <f ca="1">RANDBETWEEN(50000,100000)</f>
        <v>79278</v>
      </c>
      <c r="F3155">
        <f ca="1">RANDBETWEEN(5,100)</f>
        <v>61</v>
      </c>
      <c r="G3155" t="str">
        <f ca="1">VLOOKUP(RANDBETWEEN(6,12),lookups!$A$1:$B$12,2,FALSE)</f>
        <v xml:space="preserve"> ddd</v>
      </c>
      <c r="H3155" s="4">
        <f ca="1">IF(ROUNDDOWN(E3155/100000,0)=0,1,ROUNDDOWN(E3155/100000,0))</f>
        <v>1</v>
      </c>
      <c r="I3155" t="s">
        <v>33</v>
      </c>
      <c r="J3155" t="str">
        <f ca="1">VLOOKUP(RANDBETWEEN(1,5),lookups!$C$1:$D$5,2,FALSE)</f>
        <v>norway</v>
      </c>
      <c r="K3155" t="str">
        <f ca="1">VLOOKUP(RANDBETWEEN(1,2),lookups!$G$1:$H$2,2,FALSE)</f>
        <v>flat</v>
      </c>
      <c r="L3155">
        <v>10</v>
      </c>
      <c r="M3155" t="str">
        <f ca="1">VLOOKUP(RANDBETWEEN(1,7),lookups!$I$1:$J$7,2,FALSE)</f>
        <v>c</v>
      </c>
      <c r="N3155" s="2">
        <f ca="1">E3155*(1-(RANDBETWEEN(1,50)/100))</f>
        <v>73728.539999999994</v>
      </c>
      <c r="O3155" s="2">
        <f ca="1">N3155/12</f>
        <v>6144.0449999999992</v>
      </c>
      <c r="P3155" s="2">
        <f ca="1">RANDBETWEEN(1,1.5)*((N3155/12)*VLOOKUP(J3155,'Weather by country'!$A$1:$C$5,3,FALSE))</f>
        <v>6144.0449999999992</v>
      </c>
      <c r="Q3155" s="2">
        <f ca="1">(N3155/12)*RANDBETWEEN(60,100)/100</f>
        <v>4055.0696999999996</v>
      </c>
      <c r="R3155" s="2">
        <f ca="1">(N3155/12)*RANDBETWEEN(60,100)/100</f>
        <v>5529.6404999999995</v>
      </c>
      <c r="S3155" t="str">
        <f ca="1">VLOOKUP(J3155,'Weather by country'!$A$1:$C$5,2,FALSE)</f>
        <v>fine</v>
      </c>
      <c r="T3155" t="str">
        <f ca="1">VLOOKUP(RANDBETWEEN(1,5),lookups!$Q$1:$R$5,2,FALSE)</f>
        <v>n</v>
      </c>
      <c r="U3155" t="str">
        <f ca="1">VLOOKUP(RANDBETWEEN(1,5),lookups!$Q$1:$R$5,2,FALSE)</f>
        <v>y</v>
      </c>
      <c r="V3155" t="str">
        <f ca="1">IF(P3155=O3155,"y","n")</f>
        <v>y</v>
      </c>
    </row>
    <row r="3156" spans="1:22" x14ac:dyDescent="0.35">
      <c r="A3156" t="s">
        <v>31</v>
      </c>
      <c r="B3156" t="str">
        <f t="shared" si="49"/>
        <v>0000003156</v>
      </c>
      <c r="C3156">
        <f ca="1">RANDBETWEEN(5,20)</f>
        <v>5</v>
      </c>
      <c r="D3156">
        <f ca="1">RANDBETWEEN(0,C3156)</f>
        <v>1</v>
      </c>
      <c r="E3156" s="2">
        <f ca="1">RANDBETWEEN(100000,250000)</f>
        <v>206375</v>
      </c>
      <c r="F3156">
        <f ca="1">RANDBETWEEN(5,100)</f>
        <v>25</v>
      </c>
      <c r="G3156" t="str">
        <f ca="1">VLOOKUP(RANDBETWEEN(6,12),lookups!$A$1:$B$12,2,FALSE)</f>
        <v xml:space="preserve"> c</v>
      </c>
      <c r="H3156" s="4">
        <f ca="1">ROUNDDOWN(E3156/100000,0)</f>
        <v>2</v>
      </c>
      <c r="I3156" t="s">
        <v>33</v>
      </c>
      <c r="J3156" t="str">
        <f ca="1">VLOOKUP(RANDBETWEEN(1,5),lookups!$C$1:$D$5,2,FALSE)</f>
        <v>norway</v>
      </c>
      <c r="K3156" t="str">
        <f ca="1">VLOOKUP(RANDBETWEEN(1,2),lookups!$G$1:$H$2,2,FALSE)</f>
        <v>pitched</v>
      </c>
      <c r="L3156">
        <v>10</v>
      </c>
      <c r="M3156" t="str">
        <f ca="1">VLOOKUP(RANDBETWEEN(1,7),lookups!$I$1:$J$7,2,FALSE)</f>
        <v>c</v>
      </c>
      <c r="N3156" s="2">
        <f ca="1">E3156*(1-(RANDBETWEEN(1,50)/100))</f>
        <v>111442.50000000001</v>
      </c>
      <c r="O3156" s="2">
        <f ca="1">N3156/12</f>
        <v>9286.8750000000018</v>
      </c>
      <c r="P3156" s="2">
        <f ca="1">RANDBETWEEN(1,1.5)*((N3156/12)*VLOOKUP(J3156,'Weather by country'!$A$1:$C$5,3,FALSE))</f>
        <v>9286.8750000000018</v>
      </c>
      <c r="Q3156" s="2">
        <f ca="1">(N3156/12)*RANDBETWEEN(60,100)/100</f>
        <v>6779.4187500000007</v>
      </c>
      <c r="R3156" s="2">
        <f ca="1">(N3156/12)*RANDBETWEEN(60,100)/100</f>
        <v>9286.8750000000018</v>
      </c>
      <c r="S3156" t="str">
        <f ca="1">VLOOKUP(J3156,'Weather by country'!$A$1:$C$5,2,FALSE)</f>
        <v>fine</v>
      </c>
      <c r="T3156" t="str">
        <f ca="1">VLOOKUP(RANDBETWEEN(1,5),lookups!$Q$1:$R$5,2,FALSE)</f>
        <v>y</v>
      </c>
      <c r="U3156" t="str">
        <f ca="1">VLOOKUP(RANDBETWEEN(1,5),lookups!$Q$1:$R$5,2,FALSE)</f>
        <v>y</v>
      </c>
      <c r="V3156" t="str">
        <f ca="1">IF(P3156=O3156,"y","n")</f>
        <v>y</v>
      </c>
    </row>
    <row r="3157" spans="1:22" x14ac:dyDescent="0.35">
      <c r="A3157" t="s">
        <v>32</v>
      </c>
      <c r="B3157" t="str">
        <f>TEXT(ROW(A3157),"0000000000")</f>
        <v>0000003157</v>
      </c>
      <c r="C3157">
        <f ca="1">RANDBETWEEN(1,20)</f>
        <v>20</v>
      </c>
      <c r="D3157">
        <f ca="1">RANDBETWEEN(0,C3157)</f>
        <v>1</v>
      </c>
      <c r="E3157" s="2">
        <f ca="1">RANDBETWEEN(50000,100000)</f>
        <v>74623</v>
      </c>
      <c r="F3157">
        <f ca="1">RANDBETWEEN(5,100)</f>
        <v>87</v>
      </c>
      <c r="G3157" t="str">
        <f ca="1">VLOOKUP(RANDBETWEEN(6,12),lookups!$A$1:$B$12,2,FALSE)</f>
        <v xml:space="preserve"> ccc</v>
      </c>
      <c r="H3157" s="4">
        <f ca="1">IF(ROUNDDOWN(E3157/100000,0)=0,1,ROUNDDOWN(E3157/100000,0))</f>
        <v>1</v>
      </c>
      <c r="I3157" t="s">
        <v>33</v>
      </c>
      <c r="J3157" t="str">
        <f ca="1">VLOOKUP(RANDBETWEEN(1,5),lookups!$C$1:$D$5,2,FALSE)</f>
        <v>uk</v>
      </c>
      <c r="K3157" t="str">
        <f ca="1">VLOOKUP(RANDBETWEEN(1,2),lookups!$G$1:$H$2,2,FALSE)</f>
        <v>flat</v>
      </c>
      <c r="L3157">
        <v>10</v>
      </c>
      <c r="M3157" t="str">
        <f ca="1">VLOOKUP(RANDBETWEEN(1,7),lookups!$I$1:$J$7,2,FALSE)</f>
        <v>b</v>
      </c>
      <c r="N3157" s="2">
        <f ca="1">E3157*(1-(RANDBETWEEN(1,50)/100))</f>
        <v>48504.950000000004</v>
      </c>
      <c r="O3157" s="2">
        <f ca="1">N3157/12</f>
        <v>4042.0791666666669</v>
      </c>
      <c r="P3157" s="2">
        <f ca="1">RANDBETWEEN(1,1.5)*((N3157/12)*VLOOKUP(J3157,'Weather by country'!$A$1:$C$5,3,FALSE))</f>
        <v>4042.0791666666669</v>
      </c>
      <c r="Q3157" s="2">
        <f ca="1">(N3157/12)*RANDBETWEEN(60,100)/100</f>
        <v>3274.0841250000003</v>
      </c>
      <c r="R3157" s="2">
        <f ca="1">(N3157/12)*RANDBETWEEN(60,100)/100</f>
        <v>3678.2920416666666</v>
      </c>
      <c r="S3157" t="str">
        <f ca="1">VLOOKUP(J3157,'Weather by country'!$A$1:$C$5,2,FALSE)</f>
        <v>fine</v>
      </c>
      <c r="T3157" t="str">
        <f ca="1">VLOOKUP(RANDBETWEEN(1,5),lookups!$Q$1:$R$5,2,FALSE)</f>
        <v>n</v>
      </c>
      <c r="U3157" t="str">
        <f ca="1">VLOOKUP(RANDBETWEEN(1,5),lookups!$Q$1:$R$5,2,FALSE)</f>
        <v>y</v>
      </c>
      <c r="V3157" t="str">
        <f ca="1">IF(P3157=O3157,"y","n")</f>
        <v>y</v>
      </c>
    </row>
    <row r="3158" spans="1:22" x14ac:dyDescent="0.35">
      <c r="A3158" t="s">
        <v>31</v>
      </c>
      <c r="B3158" t="str">
        <f t="shared" si="49"/>
        <v>0000003158</v>
      </c>
      <c r="C3158">
        <f ca="1">RANDBETWEEN(5,20)</f>
        <v>13</v>
      </c>
      <c r="D3158">
        <f ca="1">RANDBETWEEN(0,C3158)</f>
        <v>8</v>
      </c>
      <c r="E3158" s="2">
        <f ca="1">RANDBETWEEN(100000,250000)</f>
        <v>175656</v>
      </c>
      <c r="F3158">
        <f ca="1">RANDBETWEEN(5,100)</f>
        <v>22</v>
      </c>
      <c r="G3158" t="str">
        <f ca="1">VLOOKUP(RANDBETWEEN(6,12),lookups!$A$1:$B$12,2,FALSE)</f>
        <v xml:space="preserve"> ddd</v>
      </c>
      <c r="H3158" s="4">
        <f ca="1">ROUNDDOWN(E3158/100000,0)</f>
        <v>1</v>
      </c>
      <c r="I3158" t="s">
        <v>33</v>
      </c>
      <c r="J3158" t="str">
        <f ca="1">VLOOKUP(RANDBETWEEN(1,5),lookups!$C$1:$D$5,2,FALSE)</f>
        <v>finland</v>
      </c>
      <c r="K3158" t="str">
        <f ca="1">VLOOKUP(RANDBETWEEN(1,2),lookups!$G$1:$H$2,2,FALSE)</f>
        <v>flat</v>
      </c>
      <c r="L3158">
        <v>10</v>
      </c>
      <c r="M3158" t="str">
        <f ca="1">VLOOKUP(RANDBETWEEN(1,7),lookups!$I$1:$J$7,2,FALSE)</f>
        <v>b</v>
      </c>
      <c r="N3158" s="2">
        <f ca="1">E3158*(1-(RANDBETWEEN(1,50)/100))</f>
        <v>103637.04000000001</v>
      </c>
      <c r="O3158" s="2">
        <f ca="1">N3158/12</f>
        <v>8636.42</v>
      </c>
      <c r="P3158" s="2">
        <f ca="1">RANDBETWEEN(1,1.5)*((N3158/12)*VLOOKUP(J3158,'Weather by country'!$A$1:$C$5,3,FALSE))</f>
        <v>6909.1360000000004</v>
      </c>
      <c r="Q3158" s="2">
        <f ca="1">(N3158/12)*RANDBETWEEN(60,100)/100</f>
        <v>7081.8644000000004</v>
      </c>
      <c r="R3158" s="2">
        <f ca="1">(N3158/12)*RANDBETWEEN(60,100)/100</f>
        <v>7600.0495999999994</v>
      </c>
      <c r="S3158" t="str">
        <f ca="1">VLOOKUP(J3158,'Weather by country'!$A$1:$C$5,2,FALSE)</f>
        <v>l-rain</v>
      </c>
      <c r="T3158" t="str">
        <f ca="1">VLOOKUP(RANDBETWEEN(1,5),lookups!$Q$1:$R$5,2,FALSE)</f>
        <v>y</v>
      </c>
      <c r="U3158" t="str">
        <f ca="1">VLOOKUP(RANDBETWEEN(1,5),lookups!$Q$1:$R$5,2,FALSE)</f>
        <v>y</v>
      </c>
      <c r="V3158" t="str">
        <f ca="1">IF(P3158=O3158,"y","n")</f>
        <v>n</v>
      </c>
    </row>
    <row r="3159" spans="1:22" x14ac:dyDescent="0.35">
      <c r="A3159" t="s">
        <v>32</v>
      </c>
      <c r="B3159" t="str">
        <f>TEXT(ROW(A3159),"0000000000")</f>
        <v>0000003159</v>
      </c>
      <c r="C3159">
        <f ca="1">RANDBETWEEN(1,20)</f>
        <v>8</v>
      </c>
      <c r="D3159">
        <f ca="1">RANDBETWEEN(0,C3159)</f>
        <v>0</v>
      </c>
      <c r="E3159" s="2">
        <f ca="1">RANDBETWEEN(50000,100000)</f>
        <v>93571</v>
      </c>
      <c r="F3159">
        <f ca="1">RANDBETWEEN(5,100)</f>
        <v>56</v>
      </c>
      <c r="G3159" t="str">
        <f ca="1">VLOOKUP(RANDBETWEEN(6,12),lookups!$A$1:$B$12,2,FALSE)</f>
        <v xml:space="preserve"> cc</v>
      </c>
      <c r="H3159" s="4">
        <f ca="1">IF(ROUNDDOWN(E3159/100000,0)=0,1,ROUNDDOWN(E3159/100000,0))</f>
        <v>1</v>
      </c>
      <c r="I3159" t="s">
        <v>33</v>
      </c>
      <c r="J3159" t="str">
        <f ca="1">VLOOKUP(RANDBETWEEN(1,5),lookups!$C$1:$D$5,2,FALSE)</f>
        <v>sweden</v>
      </c>
      <c r="K3159" t="str">
        <f ca="1">VLOOKUP(RANDBETWEEN(1,2),lookups!$G$1:$H$2,2,FALSE)</f>
        <v>pitched</v>
      </c>
      <c r="L3159">
        <v>10</v>
      </c>
      <c r="M3159" t="str">
        <f ca="1">VLOOKUP(RANDBETWEEN(1,7),lookups!$I$1:$J$7,2,FALSE)</f>
        <v>c</v>
      </c>
      <c r="N3159" s="2">
        <f ca="1">E3159*(1-(RANDBETWEEN(1,50)/100))</f>
        <v>68306.83</v>
      </c>
      <c r="O3159" s="2">
        <f ca="1">N3159/12</f>
        <v>5692.2358333333332</v>
      </c>
      <c r="P3159" s="2">
        <f ca="1">RANDBETWEEN(1,1.5)*((N3159/12)*VLOOKUP(J3159,'Weather by country'!$A$1:$C$5,3,FALSE))</f>
        <v>5692.2358333333332</v>
      </c>
      <c r="Q3159" s="2">
        <f ca="1">(N3159/12)*RANDBETWEEN(60,100)/100</f>
        <v>3586.1085749999997</v>
      </c>
      <c r="R3159" s="2">
        <f ca="1">(N3159/12)*RANDBETWEEN(60,100)/100</f>
        <v>3529.1862166666665</v>
      </c>
      <c r="S3159" t="str">
        <f ca="1">VLOOKUP(J3159,'Weather by country'!$A$1:$C$5,2,FALSE)</f>
        <v>fine</v>
      </c>
      <c r="T3159" t="str">
        <f ca="1">VLOOKUP(RANDBETWEEN(1,5),lookups!$Q$1:$R$5,2,FALSE)</f>
        <v>y</v>
      </c>
      <c r="U3159" t="str">
        <f ca="1">VLOOKUP(RANDBETWEEN(1,5),lookups!$Q$1:$R$5,2,FALSE)</f>
        <v>y</v>
      </c>
      <c r="V3159" t="str">
        <f ca="1">IF(P3159=O3159,"y","n")</f>
        <v>y</v>
      </c>
    </row>
    <row r="3160" spans="1:22" x14ac:dyDescent="0.35">
      <c r="A3160" t="s">
        <v>31</v>
      </c>
      <c r="B3160" t="str">
        <f t="shared" si="49"/>
        <v>0000003160</v>
      </c>
      <c r="C3160">
        <f ca="1">RANDBETWEEN(5,20)</f>
        <v>14</v>
      </c>
      <c r="D3160">
        <f ca="1">RANDBETWEEN(0,C3160)</f>
        <v>7</v>
      </c>
      <c r="E3160" s="2">
        <f ca="1">RANDBETWEEN(100000,250000)</f>
        <v>241788</v>
      </c>
      <c r="F3160">
        <f ca="1">RANDBETWEEN(5,100)</f>
        <v>91</v>
      </c>
      <c r="G3160" t="str">
        <f ca="1">VLOOKUP(RANDBETWEEN(6,12),lookups!$A$1:$B$12,2,FALSE)</f>
        <v xml:space="preserve"> dd</v>
      </c>
      <c r="H3160" s="4">
        <f ca="1">ROUNDDOWN(E3160/100000,0)</f>
        <v>2</v>
      </c>
      <c r="I3160" t="s">
        <v>33</v>
      </c>
      <c r="J3160" t="str">
        <f ca="1">VLOOKUP(RANDBETWEEN(1,5),lookups!$C$1:$D$5,2,FALSE)</f>
        <v>sweden</v>
      </c>
      <c r="K3160" t="str">
        <f ca="1">VLOOKUP(RANDBETWEEN(1,2),lookups!$G$1:$H$2,2,FALSE)</f>
        <v>pitched</v>
      </c>
      <c r="L3160">
        <v>10</v>
      </c>
      <c r="M3160" t="str">
        <f ca="1">VLOOKUP(RANDBETWEEN(1,7),lookups!$I$1:$J$7,2,FALSE)</f>
        <v>c</v>
      </c>
      <c r="N3160" s="2">
        <f ca="1">E3160*(1-(RANDBETWEEN(1,50)/100))</f>
        <v>123311.88</v>
      </c>
      <c r="O3160" s="2">
        <f ca="1">N3160/12</f>
        <v>10275.99</v>
      </c>
      <c r="P3160" s="2">
        <f ca="1">RANDBETWEEN(1,1.5)*((N3160/12)*VLOOKUP(J3160,'Weather by country'!$A$1:$C$5,3,FALSE))</f>
        <v>10275.99</v>
      </c>
      <c r="Q3160" s="2">
        <f ca="1">(N3160/12)*RANDBETWEEN(60,100)/100</f>
        <v>7193.1929999999993</v>
      </c>
      <c r="R3160" s="2">
        <f ca="1">(N3160/12)*RANDBETWEEN(60,100)/100</f>
        <v>8631.8315999999995</v>
      </c>
      <c r="S3160" t="str">
        <f ca="1">VLOOKUP(J3160,'Weather by country'!$A$1:$C$5,2,FALSE)</f>
        <v>fine</v>
      </c>
      <c r="T3160" t="str">
        <f ca="1">VLOOKUP(RANDBETWEEN(1,5),lookups!$Q$1:$R$5,2,FALSE)</f>
        <v>n</v>
      </c>
      <c r="U3160" t="str">
        <f ca="1">VLOOKUP(RANDBETWEEN(1,5),lookups!$Q$1:$R$5,2,FALSE)</f>
        <v>n</v>
      </c>
      <c r="V3160" t="str">
        <f ca="1">IF(P3160=O3160,"y","n")</f>
        <v>y</v>
      </c>
    </row>
    <row r="3161" spans="1:22" x14ac:dyDescent="0.35">
      <c r="A3161" t="s">
        <v>32</v>
      </c>
      <c r="B3161" t="str">
        <f>TEXT(ROW(A3161),"0000000000")</f>
        <v>0000003161</v>
      </c>
      <c r="C3161">
        <f ca="1">RANDBETWEEN(1,20)</f>
        <v>8</v>
      </c>
      <c r="D3161">
        <f ca="1">RANDBETWEEN(0,C3161)</f>
        <v>0</v>
      </c>
      <c r="E3161" s="2">
        <f ca="1">RANDBETWEEN(50000,100000)</f>
        <v>78356</v>
      </c>
      <c r="F3161">
        <f ca="1">RANDBETWEEN(5,100)</f>
        <v>78</v>
      </c>
      <c r="G3161" t="str">
        <f ca="1">VLOOKUP(RANDBETWEEN(6,12),lookups!$A$1:$B$12,2,FALSE)</f>
        <v xml:space="preserve"> ddd</v>
      </c>
      <c r="H3161" s="4">
        <f ca="1">IF(ROUNDDOWN(E3161/100000,0)=0,1,ROUNDDOWN(E3161/100000,0))</f>
        <v>1</v>
      </c>
      <c r="I3161" t="s">
        <v>33</v>
      </c>
      <c r="J3161" t="str">
        <f ca="1">VLOOKUP(RANDBETWEEN(1,5),lookups!$C$1:$D$5,2,FALSE)</f>
        <v>sweden</v>
      </c>
      <c r="K3161" t="str">
        <f ca="1">VLOOKUP(RANDBETWEEN(1,2),lookups!$G$1:$H$2,2,FALSE)</f>
        <v>pitched</v>
      </c>
      <c r="L3161">
        <v>10</v>
      </c>
      <c r="M3161" t="str">
        <f ca="1">VLOOKUP(RANDBETWEEN(1,7),lookups!$I$1:$J$7,2,FALSE)</f>
        <v>c</v>
      </c>
      <c r="N3161" s="2">
        <f ca="1">E3161*(1-(RANDBETWEEN(1,50)/100))</f>
        <v>69736.84</v>
      </c>
      <c r="O3161" s="2">
        <f ca="1">N3161/12</f>
        <v>5811.4033333333327</v>
      </c>
      <c r="P3161" s="2">
        <f ca="1">RANDBETWEEN(1,1.5)*((N3161/12)*VLOOKUP(J3161,'Weather by country'!$A$1:$C$5,3,FALSE))</f>
        <v>5811.4033333333327</v>
      </c>
      <c r="Q3161" s="2">
        <f ca="1">(N3161/12)*RANDBETWEEN(60,100)/100</f>
        <v>4823.464766666666</v>
      </c>
      <c r="R3161" s="2">
        <f ca="1">(N3161/12)*RANDBETWEEN(60,100)/100</f>
        <v>4997.8068666666659</v>
      </c>
      <c r="S3161" t="str">
        <f ca="1">VLOOKUP(J3161,'Weather by country'!$A$1:$C$5,2,FALSE)</f>
        <v>fine</v>
      </c>
      <c r="T3161" t="str">
        <f ca="1">VLOOKUP(RANDBETWEEN(1,5),lookups!$Q$1:$R$5,2,FALSE)</f>
        <v>y</v>
      </c>
      <c r="U3161" t="str">
        <f ca="1">VLOOKUP(RANDBETWEEN(1,5),lookups!$Q$1:$R$5,2,FALSE)</f>
        <v>y</v>
      </c>
      <c r="V3161" t="str">
        <f ca="1">IF(P3161=O3161,"y","n")</f>
        <v>y</v>
      </c>
    </row>
    <row r="3162" spans="1:22" x14ac:dyDescent="0.35">
      <c r="A3162" t="s">
        <v>31</v>
      </c>
      <c r="B3162" t="str">
        <f t="shared" si="49"/>
        <v>0000003162</v>
      </c>
      <c r="C3162">
        <f ca="1">RANDBETWEEN(5,20)</f>
        <v>19</v>
      </c>
      <c r="D3162">
        <f ca="1">RANDBETWEEN(0,C3162)</f>
        <v>8</v>
      </c>
      <c r="E3162" s="2">
        <f ca="1">RANDBETWEEN(100000,250000)</f>
        <v>151699</v>
      </c>
      <c r="F3162">
        <f ca="1">RANDBETWEEN(5,100)</f>
        <v>59</v>
      </c>
      <c r="G3162" t="str">
        <f ca="1">VLOOKUP(RANDBETWEEN(6,12),lookups!$A$1:$B$12,2,FALSE)</f>
        <v xml:space="preserve"> dd</v>
      </c>
      <c r="H3162" s="4">
        <f ca="1">ROUNDDOWN(E3162/100000,0)</f>
        <v>1</v>
      </c>
      <c r="I3162" t="s">
        <v>33</v>
      </c>
      <c r="J3162" t="str">
        <f ca="1">VLOOKUP(RANDBETWEEN(1,5),lookups!$C$1:$D$5,2,FALSE)</f>
        <v>uk</v>
      </c>
      <c r="K3162" t="str">
        <f ca="1">VLOOKUP(RANDBETWEEN(1,2),lookups!$G$1:$H$2,2,FALSE)</f>
        <v>pitched</v>
      </c>
      <c r="L3162">
        <v>10</v>
      </c>
      <c r="M3162" t="str">
        <f ca="1">VLOOKUP(RANDBETWEEN(1,7),lookups!$I$1:$J$7,2,FALSE)</f>
        <v>a</v>
      </c>
      <c r="N3162" s="2">
        <f ca="1">E3162*(1-(RANDBETWEEN(1,50)/100))</f>
        <v>107706.29</v>
      </c>
      <c r="O3162" s="2">
        <f ca="1">N3162/12</f>
        <v>8975.5241666666661</v>
      </c>
      <c r="P3162" s="2">
        <f ca="1">RANDBETWEEN(1,1.5)*((N3162/12)*VLOOKUP(J3162,'Weather by country'!$A$1:$C$5,3,FALSE))</f>
        <v>8975.5241666666661</v>
      </c>
      <c r="Q3162" s="2">
        <f ca="1">(N3162/12)*RANDBETWEEN(60,100)/100</f>
        <v>6282.8669166666668</v>
      </c>
      <c r="R3162" s="2">
        <f ca="1">(N3162/12)*RANDBETWEEN(60,100)/100</f>
        <v>5744.3354666666664</v>
      </c>
      <c r="S3162" t="str">
        <f ca="1">VLOOKUP(J3162,'Weather by country'!$A$1:$C$5,2,FALSE)</f>
        <v>fine</v>
      </c>
      <c r="T3162" t="str">
        <f ca="1">VLOOKUP(RANDBETWEEN(1,5),lookups!$Q$1:$R$5,2,FALSE)</f>
        <v>n</v>
      </c>
      <c r="U3162" t="str">
        <f ca="1">VLOOKUP(RANDBETWEEN(1,5),lookups!$Q$1:$R$5,2,FALSE)</f>
        <v>y</v>
      </c>
      <c r="V3162" t="str">
        <f ca="1">IF(P3162=O3162,"y","n")</f>
        <v>y</v>
      </c>
    </row>
    <row r="3163" spans="1:22" x14ac:dyDescent="0.35">
      <c r="A3163" t="s">
        <v>32</v>
      </c>
      <c r="B3163" t="str">
        <f>TEXT(ROW(A3163),"0000000000")</f>
        <v>0000003163</v>
      </c>
      <c r="C3163">
        <f ca="1">RANDBETWEEN(1,20)</f>
        <v>5</v>
      </c>
      <c r="D3163">
        <f ca="1">RANDBETWEEN(0,C3163)</f>
        <v>3</v>
      </c>
      <c r="E3163" s="2">
        <f ca="1">RANDBETWEEN(50000,100000)</f>
        <v>98354</v>
      </c>
      <c r="F3163">
        <f ca="1">RANDBETWEEN(5,100)</f>
        <v>78</v>
      </c>
      <c r="G3163" t="str">
        <f ca="1">VLOOKUP(RANDBETWEEN(6,12),lookups!$A$1:$B$12,2,FALSE)</f>
        <v xml:space="preserve"> b</v>
      </c>
      <c r="H3163" s="4">
        <f ca="1">IF(ROUNDDOWN(E3163/100000,0)=0,1,ROUNDDOWN(E3163/100000,0))</f>
        <v>1</v>
      </c>
      <c r="I3163" t="s">
        <v>33</v>
      </c>
      <c r="J3163" t="str">
        <f ca="1">VLOOKUP(RANDBETWEEN(1,5),lookups!$C$1:$D$5,2,FALSE)</f>
        <v>denmark</v>
      </c>
      <c r="K3163" t="str">
        <f ca="1">VLOOKUP(RANDBETWEEN(1,2),lookups!$G$1:$H$2,2,FALSE)</f>
        <v>pitched</v>
      </c>
      <c r="L3163">
        <v>10</v>
      </c>
      <c r="M3163" t="str">
        <f ca="1">VLOOKUP(RANDBETWEEN(1,7),lookups!$I$1:$J$7,2,FALSE)</f>
        <v>c</v>
      </c>
      <c r="N3163" s="2">
        <f ca="1">E3163*(1-(RANDBETWEEN(1,50)/100))</f>
        <v>55078.240000000005</v>
      </c>
      <c r="O3163" s="2">
        <f ca="1">N3163/12</f>
        <v>4589.8533333333335</v>
      </c>
      <c r="P3163" s="2">
        <f ca="1">RANDBETWEEN(1,1.5)*((N3163/12)*VLOOKUP(J3163,'Weather by country'!$A$1:$C$5,3,FALSE))</f>
        <v>4589.8533333333335</v>
      </c>
      <c r="Q3163" s="2">
        <f ca="1">(N3163/12)*RANDBETWEEN(60,100)/100</f>
        <v>3534.1870666666669</v>
      </c>
      <c r="R3163" s="2">
        <f ca="1">(N3163/12)*RANDBETWEEN(60,100)/100</f>
        <v>4130.8679999999995</v>
      </c>
      <c r="S3163" t="str">
        <f ca="1">VLOOKUP(J3163,'Weather by country'!$A$1:$C$5,2,FALSE)</f>
        <v>fine</v>
      </c>
      <c r="T3163" t="str">
        <f ca="1">VLOOKUP(RANDBETWEEN(1,5),lookups!$Q$1:$R$5,2,FALSE)</f>
        <v>y</v>
      </c>
      <c r="U3163" t="str">
        <f ca="1">VLOOKUP(RANDBETWEEN(1,5),lookups!$Q$1:$R$5,2,FALSE)</f>
        <v>y</v>
      </c>
      <c r="V3163" t="str">
        <f ca="1">IF(P3163=O3163,"y","n")</f>
        <v>y</v>
      </c>
    </row>
    <row r="3164" spans="1:22" x14ac:dyDescent="0.35">
      <c r="A3164" t="s">
        <v>31</v>
      </c>
      <c r="B3164" t="str">
        <f t="shared" si="49"/>
        <v>0000003164</v>
      </c>
      <c r="C3164">
        <f ca="1">RANDBETWEEN(5,20)</f>
        <v>16</v>
      </c>
      <c r="D3164">
        <f ca="1">RANDBETWEEN(0,C3164)</f>
        <v>1</v>
      </c>
      <c r="E3164" s="2">
        <f ca="1">RANDBETWEEN(100000,250000)</f>
        <v>244399</v>
      </c>
      <c r="F3164">
        <f ca="1">RANDBETWEEN(5,100)</f>
        <v>82</v>
      </c>
      <c r="G3164" t="str">
        <f ca="1">VLOOKUP(RANDBETWEEN(6,12),lookups!$A$1:$B$12,2,FALSE)</f>
        <v xml:space="preserve"> b</v>
      </c>
      <c r="H3164" s="4">
        <f ca="1">ROUNDDOWN(E3164/100000,0)</f>
        <v>2</v>
      </c>
      <c r="I3164" t="s">
        <v>33</v>
      </c>
      <c r="J3164" t="str">
        <f ca="1">VLOOKUP(RANDBETWEEN(1,5),lookups!$C$1:$D$5,2,FALSE)</f>
        <v>finland</v>
      </c>
      <c r="K3164" t="str">
        <f ca="1">VLOOKUP(RANDBETWEEN(1,2),lookups!$G$1:$H$2,2,FALSE)</f>
        <v>flat</v>
      </c>
      <c r="L3164">
        <v>10</v>
      </c>
      <c r="M3164" t="str">
        <f ca="1">VLOOKUP(RANDBETWEEN(1,7),lookups!$I$1:$J$7,2,FALSE)</f>
        <v>b</v>
      </c>
      <c r="N3164" s="2">
        <f ca="1">E3164*(1-(RANDBETWEEN(1,50)/100))</f>
        <v>190631.22</v>
      </c>
      <c r="O3164" s="2">
        <f ca="1">N3164/12</f>
        <v>15885.934999999999</v>
      </c>
      <c r="P3164" s="2">
        <f ca="1">RANDBETWEEN(1,1.5)*((N3164/12)*VLOOKUP(J3164,'Weather by country'!$A$1:$C$5,3,FALSE))</f>
        <v>12708.748</v>
      </c>
      <c r="Q3164" s="2">
        <f ca="1">(N3164/12)*RANDBETWEEN(60,100)/100</f>
        <v>12232.16995</v>
      </c>
      <c r="R3164" s="2">
        <f ca="1">(N3164/12)*RANDBETWEEN(60,100)/100</f>
        <v>11120.154499999999</v>
      </c>
      <c r="S3164" t="str">
        <f ca="1">VLOOKUP(J3164,'Weather by country'!$A$1:$C$5,2,FALSE)</f>
        <v>l-rain</v>
      </c>
      <c r="T3164" t="str">
        <f ca="1">VLOOKUP(RANDBETWEEN(1,5),lookups!$Q$1:$R$5,2,FALSE)</f>
        <v>y</v>
      </c>
      <c r="U3164" t="str">
        <f ca="1">VLOOKUP(RANDBETWEEN(1,5),lookups!$Q$1:$R$5,2,FALSE)</f>
        <v>n</v>
      </c>
      <c r="V3164" t="str">
        <f ca="1">IF(P3164=O3164,"y","n")</f>
        <v>n</v>
      </c>
    </row>
    <row r="3165" spans="1:22" x14ac:dyDescent="0.35">
      <c r="A3165" t="s">
        <v>32</v>
      </c>
      <c r="B3165" t="str">
        <f>TEXT(ROW(A3165),"0000000000")</f>
        <v>0000003165</v>
      </c>
      <c r="C3165">
        <f ca="1">RANDBETWEEN(1,20)</f>
        <v>7</v>
      </c>
      <c r="D3165">
        <f ca="1">RANDBETWEEN(0,C3165)</f>
        <v>1</v>
      </c>
      <c r="E3165" s="2">
        <f ca="1">RANDBETWEEN(50000,100000)</f>
        <v>90456</v>
      </c>
      <c r="F3165">
        <f ca="1">RANDBETWEEN(5,100)</f>
        <v>78</v>
      </c>
      <c r="G3165" t="str">
        <f ca="1">VLOOKUP(RANDBETWEEN(6,12),lookups!$A$1:$B$12,2,FALSE)</f>
        <v xml:space="preserve"> dd</v>
      </c>
      <c r="H3165" s="4">
        <f ca="1">IF(ROUNDDOWN(E3165/100000,0)=0,1,ROUNDDOWN(E3165/100000,0))</f>
        <v>1</v>
      </c>
      <c r="I3165" t="s">
        <v>33</v>
      </c>
      <c r="J3165" t="str">
        <f ca="1">VLOOKUP(RANDBETWEEN(1,5),lookups!$C$1:$D$5,2,FALSE)</f>
        <v>finland</v>
      </c>
      <c r="K3165" t="str">
        <f ca="1">VLOOKUP(RANDBETWEEN(1,2),lookups!$G$1:$H$2,2,FALSE)</f>
        <v>pitched</v>
      </c>
      <c r="L3165">
        <v>10</v>
      </c>
      <c r="M3165" t="str">
        <f ca="1">VLOOKUP(RANDBETWEEN(1,7),lookups!$I$1:$J$7,2,FALSE)</f>
        <v>c</v>
      </c>
      <c r="N3165" s="2">
        <f ca="1">E3165*(1-(RANDBETWEEN(1,50)/100))</f>
        <v>70555.680000000008</v>
      </c>
      <c r="O3165" s="2">
        <f ca="1">N3165/12</f>
        <v>5879.64</v>
      </c>
      <c r="P3165" s="2">
        <f ca="1">RANDBETWEEN(1,1.5)*((N3165/12)*VLOOKUP(J3165,'Weather by country'!$A$1:$C$5,3,FALSE))</f>
        <v>4703.7120000000004</v>
      </c>
      <c r="Q3165" s="2">
        <f ca="1">(N3165/12)*RANDBETWEEN(60,100)/100</f>
        <v>5468.0652</v>
      </c>
      <c r="R3165" s="2">
        <f ca="1">(N3165/12)*RANDBETWEEN(60,100)/100</f>
        <v>5762.0472000000009</v>
      </c>
      <c r="S3165" t="str">
        <f ca="1">VLOOKUP(J3165,'Weather by country'!$A$1:$C$5,2,FALSE)</f>
        <v>l-rain</v>
      </c>
      <c r="T3165" t="str">
        <f ca="1">VLOOKUP(RANDBETWEEN(1,5),lookups!$Q$1:$R$5,2,FALSE)</f>
        <v>y</v>
      </c>
      <c r="U3165" t="str">
        <f ca="1">VLOOKUP(RANDBETWEEN(1,5),lookups!$Q$1:$R$5,2,FALSE)</f>
        <v>y</v>
      </c>
      <c r="V3165" t="str">
        <f ca="1">IF(P3165=O3165,"y","n")</f>
        <v>n</v>
      </c>
    </row>
    <row r="3166" spans="1:22" x14ac:dyDescent="0.35">
      <c r="A3166" t="s">
        <v>31</v>
      </c>
      <c r="B3166" t="str">
        <f t="shared" si="49"/>
        <v>0000003166</v>
      </c>
      <c r="C3166">
        <f ca="1">RANDBETWEEN(5,20)</f>
        <v>12</v>
      </c>
      <c r="D3166">
        <f ca="1">RANDBETWEEN(0,C3166)</f>
        <v>2</v>
      </c>
      <c r="E3166" s="2">
        <f ca="1">RANDBETWEEN(100000,250000)</f>
        <v>120237</v>
      </c>
      <c r="F3166">
        <f ca="1">RANDBETWEEN(5,100)</f>
        <v>56</v>
      </c>
      <c r="G3166" t="str">
        <f ca="1">VLOOKUP(RANDBETWEEN(6,12),lookups!$A$1:$B$12,2,FALSE)</f>
        <v xml:space="preserve"> ddd</v>
      </c>
      <c r="H3166" s="4">
        <f ca="1">ROUNDDOWN(E3166/100000,0)</f>
        <v>1</v>
      </c>
      <c r="I3166" t="s">
        <v>33</v>
      </c>
      <c r="J3166" t="str">
        <f ca="1">VLOOKUP(RANDBETWEEN(1,5),lookups!$C$1:$D$5,2,FALSE)</f>
        <v>finland</v>
      </c>
      <c r="K3166" t="str">
        <f ca="1">VLOOKUP(RANDBETWEEN(1,2),lookups!$G$1:$H$2,2,FALSE)</f>
        <v>flat</v>
      </c>
      <c r="L3166">
        <v>10</v>
      </c>
      <c r="M3166" t="str">
        <f ca="1">VLOOKUP(RANDBETWEEN(1,7),lookups!$I$1:$J$7,2,FALSE)</f>
        <v>c</v>
      </c>
      <c r="N3166" s="2">
        <f ca="1">E3166*(1-(RANDBETWEEN(1,50)/100))</f>
        <v>64927.98</v>
      </c>
      <c r="O3166" s="2">
        <f ca="1">N3166/12</f>
        <v>5410.665</v>
      </c>
      <c r="P3166" s="2">
        <f ca="1">RANDBETWEEN(1,1.5)*((N3166/12)*VLOOKUP(J3166,'Weather by country'!$A$1:$C$5,3,FALSE))</f>
        <v>4328.5320000000002</v>
      </c>
      <c r="Q3166" s="2">
        <f ca="1">(N3166/12)*RANDBETWEEN(60,100)/100</f>
        <v>3733.3588500000001</v>
      </c>
      <c r="R3166" s="2">
        <f ca="1">(N3166/12)*RANDBETWEEN(60,100)/100</f>
        <v>5140.1317499999996</v>
      </c>
      <c r="S3166" t="str">
        <f ca="1">VLOOKUP(J3166,'Weather by country'!$A$1:$C$5,2,FALSE)</f>
        <v>l-rain</v>
      </c>
      <c r="T3166" t="str">
        <f ca="1">VLOOKUP(RANDBETWEEN(1,5),lookups!$Q$1:$R$5,2,FALSE)</f>
        <v>y</v>
      </c>
      <c r="U3166" t="str">
        <f ca="1">VLOOKUP(RANDBETWEEN(1,5),lookups!$Q$1:$R$5,2,FALSE)</f>
        <v>y</v>
      </c>
      <c r="V3166" t="str">
        <f ca="1">IF(P3166=O3166,"y","n")</f>
        <v>n</v>
      </c>
    </row>
    <row r="3167" spans="1:22" x14ac:dyDescent="0.35">
      <c r="A3167" t="s">
        <v>32</v>
      </c>
      <c r="B3167" t="str">
        <f>TEXT(ROW(A3167),"0000000000")</f>
        <v>0000003167</v>
      </c>
      <c r="C3167">
        <f ca="1">RANDBETWEEN(1,20)</f>
        <v>12</v>
      </c>
      <c r="D3167">
        <f ca="1">RANDBETWEEN(0,C3167)</f>
        <v>2</v>
      </c>
      <c r="E3167" s="2">
        <f ca="1">RANDBETWEEN(50000,100000)</f>
        <v>50573</v>
      </c>
      <c r="F3167">
        <f ca="1">RANDBETWEEN(5,100)</f>
        <v>54</v>
      </c>
      <c r="G3167" t="str">
        <f ca="1">VLOOKUP(RANDBETWEEN(6,12),lookups!$A$1:$B$12,2,FALSE)</f>
        <v xml:space="preserve"> ccc</v>
      </c>
      <c r="H3167" s="4">
        <f ca="1">IF(ROUNDDOWN(E3167/100000,0)=0,1,ROUNDDOWN(E3167/100000,0))</f>
        <v>1</v>
      </c>
      <c r="I3167" t="s">
        <v>33</v>
      </c>
      <c r="J3167" t="str">
        <f ca="1">VLOOKUP(RANDBETWEEN(1,5),lookups!$C$1:$D$5,2,FALSE)</f>
        <v>finland</v>
      </c>
      <c r="K3167" t="str">
        <f ca="1">VLOOKUP(RANDBETWEEN(1,2),lookups!$G$1:$H$2,2,FALSE)</f>
        <v>pitched</v>
      </c>
      <c r="L3167">
        <v>10</v>
      </c>
      <c r="M3167" t="str">
        <f ca="1">VLOOKUP(RANDBETWEEN(1,7),lookups!$I$1:$J$7,2,FALSE)</f>
        <v>c</v>
      </c>
      <c r="N3167" s="2">
        <f ca="1">E3167*(1-(RANDBETWEEN(1,50)/100))</f>
        <v>48044.35</v>
      </c>
      <c r="O3167" s="2">
        <f ca="1">N3167/12</f>
        <v>4003.6958333333332</v>
      </c>
      <c r="P3167" s="2">
        <f ca="1">RANDBETWEEN(1,1.5)*((N3167/12)*VLOOKUP(J3167,'Weather by country'!$A$1:$C$5,3,FALSE))</f>
        <v>3202.9566666666669</v>
      </c>
      <c r="Q3167" s="2">
        <f ca="1">(N3167/12)*RANDBETWEEN(60,100)/100</f>
        <v>2562.3653333333332</v>
      </c>
      <c r="R3167" s="2">
        <f ca="1">(N3167/12)*RANDBETWEEN(60,100)/100</f>
        <v>3883.5849583333334</v>
      </c>
      <c r="S3167" t="str">
        <f ca="1">VLOOKUP(J3167,'Weather by country'!$A$1:$C$5,2,FALSE)</f>
        <v>l-rain</v>
      </c>
      <c r="T3167" t="str">
        <f ca="1">VLOOKUP(RANDBETWEEN(1,5),lookups!$Q$1:$R$5,2,FALSE)</f>
        <v>n</v>
      </c>
      <c r="U3167" t="str">
        <f ca="1">VLOOKUP(RANDBETWEEN(1,5),lookups!$Q$1:$R$5,2,FALSE)</f>
        <v>y</v>
      </c>
      <c r="V3167" t="str">
        <f ca="1">IF(P3167=O3167,"y","n")</f>
        <v>n</v>
      </c>
    </row>
    <row r="3168" spans="1:22" x14ac:dyDescent="0.35">
      <c r="A3168" t="s">
        <v>31</v>
      </c>
      <c r="B3168" t="str">
        <f t="shared" si="49"/>
        <v>0000003168</v>
      </c>
      <c r="C3168">
        <f ca="1">RANDBETWEEN(5,20)</f>
        <v>7</v>
      </c>
      <c r="D3168">
        <f ca="1">RANDBETWEEN(0,C3168)</f>
        <v>3</v>
      </c>
      <c r="E3168" s="2">
        <f ca="1">RANDBETWEEN(100000,250000)</f>
        <v>149239</v>
      </c>
      <c r="F3168">
        <f ca="1">RANDBETWEEN(5,100)</f>
        <v>99</v>
      </c>
      <c r="G3168" t="str">
        <f ca="1">VLOOKUP(RANDBETWEEN(6,12),lookups!$A$1:$B$12,2,FALSE)</f>
        <v xml:space="preserve"> b</v>
      </c>
      <c r="H3168" s="4">
        <f ca="1">ROUNDDOWN(E3168/100000,0)</f>
        <v>1</v>
      </c>
      <c r="I3168" t="s">
        <v>33</v>
      </c>
      <c r="J3168" t="str">
        <f ca="1">VLOOKUP(RANDBETWEEN(1,5),lookups!$C$1:$D$5,2,FALSE)</f>
        <v>uk</v>
      </c>
      <c r="K3168" t="str">
        <f ca="1">VLOOKUP(RANDBETWEEN(1,2),lookups!$G$1:$H$2,2,FALSE)</f>
        <v>pitched</v>
      </c>
      <c r="L3168">
        <v>10</v>
      </c>
      <c r="M3168" t="str">
        <f ca="1">VLOOKUP(RANDBETWEEN(1,7),lookups!$I$1:$J$7,2,FALSE)</f>
        <v>b</v>
      </c>
      <c r="N3168" s="2">
        <f ca="1">E3168*(1-(RANDBETWEEN(1,50)/100))</f>
        <v>134315.1</v>
      </c>
      <c r="O3168" s="2">
        <f ca="1">N3168/12</f>
        <v>11192.925000000001</v>
      </c>
      <c r="P3168" s="2">
        <f ca="1">RANDBETWEEN(1,1.5)*((N3168/12)*VLOOKUP(J3168,'Weather by country'!$A$1:$C$5,3,FALSE))</f>
        <v>11192.925000000001</v>
      </c>
      <c r="Q3168" s="2">
        <f ca="1">(N3168/12)*RANDBETWEEN(60,100)/100</f>
        <v>7499.2597500000011</v>
      </c>
      <c r="R3168" s="2">
        <f ca="1">(N3168/12)*RANDBETWEEN(60,100)/100</f>
        <v>9402.0570000000007</v>
      </c>
      <c r="S3168" t="str">
        <f ca="1">VLOOKUP(J3168,'Weather by country'!$A$1:$C$5,2,FALSE)</f>
        <v>fine</v>
      </c>
      <c r="T3168" t="str">
        <f ca="1">VLOOKUP(RANDBETWEEN(1,5),lookups!$Q$1:$R$5,2,FALSE)</f>
        <v>n</v>
      </c>
      <c r="U3168" t="str">
        <f ca="1">VLOOKUP(RANDBETWEEN(1,5),lookups!$Q$1:$R$5,2,FALSE)</f>
        <v>n</v>
      </c>
      <c r="V3168" t="str">
        <f ca="1">IF(P3168=O3168,"y","n")</f>
        <v>y</v>
      </c>
    </row>
    <row r="3169" spans="1:22" x14ac:dyDescent="0.35">
      <c r="A3169" t="s">
        <v>32</v>
      </c>
      <c r="B3169" t="str">
        <f>TEXT(ROW(A3169),"0000000000")</f>
        <v>0000003169</v>
      </c>
      <c r="C3169">
        <f ca="1">RANDBETWEEN(1,20)</f>
        <v>12</v>
      </c>
      <c r="D3169">
        <f ca="1">RANDBETWEEN(0,C3169)</f>
        <v>8</v>
      </c>
      <c r="E3169" s="2">
        <f ca="1">RANDBETWEEN(50000,100000)</f>
        <v>61010</v>
      </c>
      <c r="F3169">
        <f ca="1">RANDBETWEEN(5,100)</f>
        <v>31</v>
      </c>
      <c r="G3169" t="str">
        <f ca="1">VLOOKUP(RANDBETWEEN(6,12),lookups!$A$1:$B$12,2,FALSE)</f>
        <v xml:space="preserve"> ddd</v>
      </c>
      <c r="H3169" s="4">
        <f ca="1">IF(ROUNDDOWN(E3169/100000,0)=0,1,ROUNDDOWN(E3169/100000,0))</f>
        <v>1</v>
      </c>
      <c r="I3169" t="s">
        <v>33</v>
      </c>
      <c r="J3169" t="str">
        <f ca="1">VLOOKUP(RANDBETWEEN(1,5),lookups!$C$1:$D$5,2,FALSE)</f>
        <v>denmark</v>
      </c>
      <c r="K3169" t="str">
        <f ca="1">VLOOKUP(RANDBETWEEN(1,2),lookups!$G$1:$H$2,2,FALSE)</f>
        <v>flat</v>
      </c>
      <c r="L3169">
        <v>10</v>
      </c>
      <c r="M3169" t="str">
        <f ca="1">VLOOKUP(RANDBETWEEN(1,7),lookups!$I$1:$J$7,2,FALSE)</f>
        <v>c</v>
      </c>
      <c r="N3169" s="2">
        <f ca="1">E3169*(1-(RANDBETWEEN(1,50)/100))</f>
        <v>39046.400000000001</v>
      </c>
      <c r="O3169" s="2">
        <f ca="1">N3169/12</f>
        <v>3253.8666666666668</v>
      </c>
      <c r="P3169" s="2">
        <f ca="1">RANDBETWEEN(1,1.5)*((N3169/12)*VLOOKUP(J3169,'Weather by country'!$A$1:$C$5,3,FALSE))</f>
        <v>3253.8666666666668</v>
      </c>
      <c r="Q3169" s="2">
        <f ca="1">(N3169/12)*RANDBETWEEN(60,100)/100</f>
        <v>3221.328</v>
      </c>
      <c r="R3169" s="2">
        <f ca="1">(N3169/12)*RANDBETWEEN(60,100)/100</f>
        <v>1952.32</v>
      </c>
      <c r="S3169" t="str">
        <f ca="1">VLOOKUP(J3169,'Weather by country'!$A$1:$C$5,2,FALSE)</f>
        <v>fine</v>
      </c>
      <c r="T3169" t="str">
        <f ca="1">VLOOKUP(RANDBETWEEN(1,5),lookups!$Q$1:$R$5,2,FALSE)</f>
        <v>y</v>
      </c>
      <c r="U3169" t="str">
        <f ca="1">VLOOKUP(RANDBETWEEN(1,5),lookups!$Q$1:$R$5,2,FALSE)</f>
        <v>y</v>
      </c>
      <c r="V3169" t="str">
        <f ca="1">IF(P3169=O3169,"y","n")</f>
        <v>y</v>
      </c>
    </row>
    <row r="3170" spans="1:22" x14ac:dyDescent="0.35">
      <c r="A3170" t="s">
        <v>31</v>
      </c>
      <c r="B3170" t="str">
        <f t="shared" si="49"/>
        <v>0000003170</v>
      </c>
      <c r="C3170">
        <f ca="1">RANDBETWEEN(5,20)</f>
        <v>10</v>
      </c>
      <c r="D3170">
        <f ca="1">RANDBETWEEN(0,C3170)</f>
        <v>0</v>
      </c>
      <c r="E3170" s="2">
        <f ca="1">RANDBETWEEN(100000,250000)</f>
        <v>162280</v>
      </c>
      <c r="F3170">
        <f ca="1">RANDBETWEEN(5,100)</f>
        <v>68</v>
      </c>
      <c r="G3170" t="str">
        <f ca="1">VLOOKUP(RANDBETWEEN(6,12),lookups!$A$1:$B$12,2,FALSE)</f>
        <v xml:space="preserve"> cc</v>
      </c>
      <c r="H3170" s="4">
        <f ca="1">ROUNDDOWN(E3170/100000,0)</f>
        <v>1</v>
      </c>
      <c r="I3170" t="s">
        <v>33</v>
      </c>
      <c r="J3170" t="str">
        <f ca="1">VLOOKUP(RANDBETWEEN(1,5),lookups!$C$1:$D$5,2,FALSE)</f>
        <v>denmark</v>
      </c>
      <c r="K3170" t="str">
        <f ca="1">VLOOKUP(RANDBETWEEN(1,2),lookups!$G$1:$H$2,2,FALSE)</f>
        <v>pitched</v>
      </c>
      <c r="L3170">
        <v>10</v>
      </c>
      <c r="M3170" t="str">
        <f ca="1">VLOOKUP(RANDBETWEEN(1,7),lookups!$I$1:$J$7,2,FALSE)</f>
        <v>b</v>
      </c>
      <c r="N3170" s="2">
        <f ca="1">E3170*(1-(RANDBETWEEN(1,50)/100))</f>
        <v>150920.4</v>
      </c>
      <c r="O3170" s="2">
        <f ca="1">N3170/12</f>
        <v>12576.699999999999</v>
      </c>
      <c r="P3170" s="2">
        <f ca="1">RANDBETWEEN(1,1.5)*((N3170/12)*VLOOKUP(J3170,'Weather by country'!$A$1:$C$5,3,FALSE))</f>
        <v>12576.699999999999</v>
      </c>
      <c r="Q3170" s="2">
        <f ca="1">(N3170/12)*RANDBETWEEN(60,100)/100</f>
        <v>7546.0199999999986</v>
      </c>
      <c r="R3170" s="2">
        <f ca="1">(N3170/12)*RANDBETWEEN(60,100)/100</f>
        <v>7797.5539999999992</v>
      </c>
      <c r="S3170" t="str">
        <f ca="1">VLOOKUP(J3170,'Weather by country'!$A$1:$C$5,2,FALSE)</f>
        <v>fine</v>
      </c>
      <c r="T3170" t="str">
        <f ca="1">VLOOKUP(RANDBETWEEN(1,5),lookups!$Q$1:$R$5,2,FALSE)</f>
        <v>y</v>
      </c>
      <c r="U3170" t="str">
        <f ca="1">VLOOKUP(RANDBETWEEN(1,5),lookups!$Q$1:$R$5,2,FALSE)</f>
        <v>n</v>
      </c>
      <c r="V3170" t="str">
        <f ca="1">IF(P3170=O3170,"y","n")</f>
        <v>y</v>
      </c>
    </row>
    <row r="3171" spans="1:22" x14ac:dyDescent="0.35">
      <c r="A3171" t="s">
        <v>32</v>
      </c>
      <c r="B3171" t="str">
        <f>TEXT(ROW(A3171),"0000000000")</f>
        <v>0000003171</v>
      </c>
      <c r="C3171">
        <f ca="1">RANDBETWEEN(1,20)</f>
        <v>20</v>
      </c>
      <c r="D3171">
        <f ca="1">RANDBETWEEN(0,C3171)</f>
        <v>17</v>
      </c>
      <c r="E3171" s="2">
        <f ca="1">RANDBETWEEN(50000,100000)</f>
        <v>76582</v>
      </c>
      <c r="F3171">
        <f ca="1">RANDBETWEEN(5,100)</f>
        <v>51</v>
      </c>
      <c r="G3171" t="str">
        <f ca="1">VLOOKUP(RANDBETWEEN(6,12),lookups!$A$1:$B$12,2,FALSE)</f>
        <v xml:space="preserve"> b</v>
      </c>
      <c r="H3171" s="4">
        <f ca="1">IF(ROUNDDOWN(E3171/100000,0)=0,1,ROUNDDOWN(E3171/100000,0))</f>
        <v>1</v>
      </c>
      <c r="I3171" t="s">
        <v>33</v>
      </c>
      <c r="J3171" t="str">
        <f ca="1">VLOOKUP(RANDBETWEEN(1,5),lookups!$C$1:$D$5,2,FALSE)</f>
        <v>finland</v>
      </c>
      <c r="K3171" t="str">
        <f ca="1">VLOOKUP(RANDBETWEEN(1,2),lookups!$G$1:$H$2,2,FALSE)</f>
        <v>flat</v>
      </c>
      <c r="L3171">
        <v>10</v>
      </c>
      <c r="M3171" t="str">
        <f ca="1">VLOOKUP(RANDBETWEEN(1,7),lookups!$I$1:$J$7,2,FALSE)</f>
        <v>b</v>
      </c>
      <c r="N3171" s="2">
        <f ca="1">E3171*(1-(RANDBETWEEN(1,50)/100))</f>
        <v>68923.8</v>
      </c>
      <c r="O3171" s="2">
        <f ca="1">N3171/12</f>
        <v>5743.6500000000005</v>
      </c>
      <c r="P3171" s="2">
        <f ca="1">RANDBETWEEN(1,1.5)*((N3171/12)*VLOOKUP(J3171,'Weather by country'!$A$1:$C$5,3,FALSE))</f>
        <v>4594.920000000001</v>
      </c>
      <c r="Q3171" s="2">
        <f ca="1">(N3171/12)*RANDBETWEEN(60,100)/100</f>
        <v>4824.6660000000002</v>
      </c>
      <c r="R3171" s="2">
        <f ca="1">(N3171/12)*RANDBETWEEN(60,100)/100</f>
        <v>5743.65</v>
      </c>
      <c r="S3171" t="str">
        <f ca="1">VLOOKUP(J3171,'Weather by country'!$A$1:$C$5,2,FALSE)</f>
        <v>l-rain</v>
      </c>
      <c r="T3171" t="str">
        <f ca="1">VLOOKUP(RANDBETWEEN(1,5),lookups!$Q$1:$R$5,2,FALSE)</f>
        <v>y</v>
      </c>
      <c r="U3171" t="str">
        <f ca="1">VLOOKUP(RANDBETWEEN(1,5),lookups!$Q$1:$R$5,2,FALSE)</f>
        <v>n</v>
      </c>
      <c r="V3171" t="str">
        <f ca="1">IF(P3171=O3171,"y","n")</f>
        <v>n</v>
      </c>
    </row>
    <row r="3172" spans="1:22" x14ac:dyDescent="0.35">
      <c r="A3172" t="s">
        <v>31</v>
      </c>
      <c r="B3172" t="str">
        <f t="shared" si="49"/>
        <v>0000003172</v>
      </c>
      <c r="C3172">
        <f ca="1">RANDBETWEEN(5,20)</f>
        <v>17</v>
      </c>
      <c r="D3172">
        <f ca="1">RANDBETWEEN(0,C3172)</f>
        <v>0</v>
      </c>
      <c r="E3172" s="2">
        <f ca="1">RANDBETWEEN(100000,250000)</f>
        <v>202892</v>
      </c>
      <c r="F3172">
        <f ca="1">RANDBETWEEN(5,100)</f>
        <v>69</v>
      </c>
      <c r="G3172" t="str">
        <f ca="1">VLOOKUP(RANDBETWEEN(6,12),lookups!$A$1:$B$12,2,FALSE)</f>
        <v xml:space="preserve"> ddd</v>
      </c>
      <c r="H3172" s="4">
        <f ca="1">ROUNDDOWN(E3172/100000,0)</f>
        <v>2</v>
      </c>
      <c r="I3172" t="s">
        <v>33</v>
      </c>
      <c r="J3172" t="str">
        <f ca="1">VLOOKUP(RANDBETWEEN(1,5),lookups!$C$1:$D$5,2,FALSE)</f>
        <v>uk</v>
      </c>
      <c r="K3172" t="str">
        <f ca="1">VLOOKUP(RANDBETWEEN(1,2),lookups!$G$1:$H$2,2,FALSE)</f>
        <v>pitched</v>
      </c>
      <c r="L3172">
        <v>10</v>
      </c>
      <c r="M3172" t="str">
        <f ca="1">VLOOKUP(RANDBETWEEN(1,7),lookups!$I$1:$J$7,2,FALSE)</f>
        <v>c</v>
      </c>
      <c r="N3172" s="2">
        <f ca="1">E3172*(1-(RANDBETWEEN(1,50)/100))</f>
        <v>146082.23999999999</v>
      </c>
      <c r="O3172" s="2">
        <f ca="1">N3172/12</f>
        <v>12173.519999999999</v>
      </c>
      <c r="P3172" s="2">
        <f ca="1">RANDBETWEEN(1,1.5)*((N3172/12)*VLOOKUP(J3172,'Weather by country'!$A$1:$C$5,3,FALSE))</f>
        <v>12173.519999999999</v>
      </c>
      <c r="Q3172" s="2">
        <f ca="1">(N3172/12)*RANDBETWEEN(60,100)/100</f>
        <v>10834.432799999999</v>
      </c>
      <c r="R3172" s="2">
        <f ca="1">(N3172/12)*RANDBETWEEN(60,100)/100</f>
        <v>11443.108799999998</v>
      </c>
      <c r="S3172" t="str">
        <f ca="1">VLOOKUP(J3172,'Weather by country'!$A$1:$C$5,2,FALSE)</f>
        <v>fine</v>
      </c>
      <c r="T3172" t="str">
        <f ca="1">VLOOKUP(RANDBETWEEN(1,5),lookups!$Q$1:$R$5,2,FALSE)</f>
        <v>n</v>
      </c>
      <c r="U3172" t="str">
        <f ca="1">VLOOKUP(RANDBETWEEN(1,5),lookups!$Q$1:$R$5,2,FALSE)</f>
        <v>n</v>
      </c>
      <c r="V3172" t="str">
        <f ca="1">IF(P3172=O3172,"y","n")</f>
        <v>y</v>
      </c>
    </row>
    <row r="3173" spans="1:22" x14ac:dyDescent="0.35">
      <c r="A3173" t="s">
        <v>32</v>
      </c>
      <c r="B3173" t="str">
        <f>TEXT(ROW(A3173),"0000000000")</f>
        <v>0000003173</v>
      </c>
      <c r="C3173">
        <f ca="1">RANDBETWEEN(1,20)</f>
        <v>6</v>
      </c>
      <c r="D3173">
        <f ca="1">RANDBETWEEN(0,C3173)</f>
        <v>4</v>
      </c>
      <c r="E3173" s="2">
        <f ca="1">RANDBETWEEN(50000,100000)</f>
        <v>71121</v>
      </c>
      <c r="F3173">
        <f ca="1">RANDBETWEEN(5,100)</f>
        <v>84</v>
      </c>
      <c r="G3173" t="str">
        <f ca="1">VLOOKUP(RANDBETWEEN(6,12),lookups!$A$1:$B$12,2,FALSE)</f>
        <v xml:space="preserve"> dd</v>
      </c>
      <c r="H3173" s="4">
        <f ca="1">IF(ROUNDDOWN(E3173/100000,0)=0,1,ROUNDDOWN(E3173/100000,0))</f>
        <v>1</v>
      </c>
      <c r="I3173" t="s">
        <v>33</v>
      </c>
      <c r="J3173" t="str">
        <f ca="1">VLOOKUP(RANDBETWEEN(1,5),lookups!$C$1:$D$5,2,FALSE)</f>
        <v>uk</v>
      </c>
      <c r="K3173" t="str">
        <f ca="1">VLOOKUP(RANDBETWEEN(1,2),lookups!$G$1:$H$2,2,FALSE)</f>
        <v>flat</v>
      </c>
      <c r="L3173">
        <v>10</v>
      </c>
      <c r="M3173" t="str">
        <f ca="1">VLOOKUP(RANDBETWEEN(1,7),lookups!$I$1:$J$7,2,FALSE)</f>
        <v>a</v>
      </c>
      <c r="N3173" s="2">
        <f ca="1">E3173*(1-(RANDBETWEEN(1,50)/100))</f>
        <v>64008.9</v>
      </c>
      <c r="O3173" s="2">
        <f ca="1">N3173/12</f>
        <v>5334.0749999999998</v>
      </c>
      <c r="P3173" s="2">
        <f ca="1">RANDBETWEEN(1,1.5)*((N3173/12)*VLOOKUP(J3173,'Weather by country'!$A$1:$C$5,3,FALSE))</f>
        <v>5334.0749999999998</v>
      </c>
      <c r="Q3173" s="2">
        <f ca="1">(N3173/12)*RANDBETWEEN(60,100)/100</f>
        <v>4960.6897499999995</v>
      </c>
      <c r="R3173" s="2">
        <f ca="1">(N3173/12)*RANDBETWEEN(60,100)/100</f>
        <v>4000.5562500000001</v>
      </c>
      <c r="S3173" t="str">
        <f ca="1">VLOOKUP(J3173,'Weather by country'!$A$1:$C$5,2,FALSE)</f>
        <v>fine</v>
      </c>
      <c r="T3173" t="str">
        <f ca="1">VLOOKUP(RANDBETWEEN(1,5),lookups!$Q$1:$R$5,2,FALSE)</f>
        <v>n</v>
      </c>
      <c r="U3173" t="str">
        <f ca="1">VLOOKUP(RANDBETWEEN(1,5),lookups!$Q$1:$R$5,2,FALSE)</f>
        <v>y</v>
      </c>
      <c r="V3173" t="str">
        <f ca="1">IF(P3173=O3173,"y","n")</f>
        <v>y</v>
      </c>
    </row>
    <row r="3174" spans="1:22" x14ac:dyDescent="0.35">
      <c r="A3174" t="s">
        <v>31</v>
      </c>
      <c r="B3174" t="str">
        <f t="shared" si="49"/>
        <v>0000003174</v>
      </c>
      <c r="C3174">
        <f ca="1">RANDBETWEEN(5,20)</f>
        <v>12</v>
      </c>
      <c r="D3174">
        <f ca="1">RANDBETWEEN(0,C3174)</f>
        <v>10</v>
      </c>
      <c r="E3174" s="2">
        <f ca="1">RANDBETWEEN(100000,250000)</f>
        <v>160880</v>
      </c>
      <c r="F3174">
        <f ca="1">RANDBETWEEN(5,100)</f>
        <v>76</v>
      </c>
      <c r="G3174" t="str">
        <f ca="1">VLOOKUP(RANDBETWEEN(6,12),lookups!$A$1:$B$12,2,FALSE)</f>
        <v xml:space="preserve"> c</v>
      </c>
      <c r="H3174" s="4">
        <f ca="1">ROUNDDOWN(E3174/100000,0)</f>
        <v>1</v>
      </c>
      <c r="I3174" t="s">
        <v>33</v>
      </c>
      <c r="J3174" t="str">
        <f ca="1">VLOOKUP(RANDBETWEEN(1,5),lookups!$C$1:$D$5,2,FALSE)</f>
        <v>sweden</v>
      </c>
      <c r="K3174" t="str">
        <f ca="1">VLOOKUP(RANDBETWEEN(1,2),lookups!$G$1:$H$2,2,FALSE)</f>
        <v>pitched</v>
      </c>
      <c r="L3174">
        <v>10</v>
      </c>
      <c r="M3174" t="str">
        <f ca="1">VLOOKUP(RANDBETWEEN(1,7),lookups!$I$1:$J$7,2,FALSE)</f>
        <v>b</v>
      </c>
      <c r="N3174" s="2">
        <f ca="1">E3174*(1-(RANDBETWEEN(1,50)/100))</f>
        <v>127095.20000000001</v>
      </c>
      <c r="O3174" s="2">
        <f ca="1">N3174/12</f>
        <v>10591.266666666668</v>
      </c>
      <c r="P3174" s="2">
        <f ca="1">RANDBETWEEN(1,1.5)*((N3174/12)*VLOOKUP(J3174,'Weather by country'!$A$1:$C$5,3,FALSE))</f>
        <v>10591.266666666668</v>
      </c>
      <c r="Q3174" s="2">
        <f ca="1">(N3174/12)*RANDBETWEEN(60,100)/100</f>
        <v>7096.1486666666679</v>
      </c>
      <c r="R3174" s="2">
        <f ca="1">(N3174/12)*RANDBETWEEN(60,100)/100</f>
        <v>7625.7120000000004</v>
      </c>
      <c r="S3174" t="str">
        <f ca="1">VLOOKUP(J3174,'Weather by country'!$A$1:$C$5,2,FALSE)</f>
        <v>fine</v>
      </c>
      <c r="T3174" t="str">
        <f ca="1">VLOOKUP(RANDBETWEEN(1,5),lookups!$Q$1:$R$5,2,FALSE)</f>
        <v>y</v>
      </c>
      <c r="U3174" t="str">
        <f ca="1">VLOOKUP(RANDBETWEEN(1,5),lookups!$Q$1:$R$5,2,FALSE)</f>
        <v>n</v>
      </c>
      <c r="V3174" t="str">
        <f ca="1">IF(P3174=O3174,"y","n")</f>
        <v>y</v>
      </c>
    </row>
    <row r="3175" spans="1:22" x14ac:dyDescent="0.35">
      <c r="A3175" t="s">
        <v>32</v>
      </c>
      <c r="B3175" t="str">
        <f>TEXT(ROW(A3175),"0000000000")</f>
        <v>0000003175</v>
      </c>
      <c r="C3175">
        <f ca="1">RANDBETWEEN(1,20)</f>
        <v>12</v>
      </c>
      <c r="D3175">
        <f ca="1">RANDBETWEEN(0,C3175)</f>
        <v>7</v>
      </c>
      <c r="E3175" s="2">
        <f ca="1">RANDBETWEEN(50000,100000)</f>
        <v>74326</v>
      </c>
      <c r="F3175">
        <f ca="1">RANDBETWEEN(5,100)</f>
        <v>28</v>
      </c>
      <c r="G3175" t="str">
        <f ca="1">VLOOKUP(RANDBETWEEN(6,12),lookups!$A$1:$B$12,2,FALSE)</f>
        <v xml:space="preserve"> cc</v>
      </c>
      <c r="H3175" s="4">
        <f ca="1">IF(ROUNDDOWN(E3175/100000,0)=0,1,ROUNDDOWN(E3175/100000,0))</f>
        <v>1</v>
      </c>
      <c r="I3175" t="s">
        <v>33</v>
      </c>
      <c r="J3175" t="str">
        <f ca="1">VLOOKUP(RANDBETWEEN(1,5),lookups!$C$1:$D$5,2,FALSE)</f>
        <v>denmark</v>
      </c>
      <c r="K3175" t="str">
        <f ca="1">VLOOKUP(RANDBETWEEN(1,2),lookups!$G$1:$H$2,2,FALSE)</f>
        <v>flat</v>
      </c>
      <c r="L3175">
        <v>10</v>
      </c>
      <c r="M3175" t="str">
        <f ca="1">VLOOKUP(RANDBETWEEN(1,7),lookups!$I$1:$J$7,2,FALSE)</f>
        <v>b</v>
      </c>
      <c r="N3175" s="2">
        <f ca="1">E3175*(1-(RANDBETWEEN(1,50)/100))</f>
        <v>41622.560000000005</v>
      </c>
      <c r="O3175" s="2">
        <f ca="1">N3175/12</f>
        <v>3468.5466666666671</v>
      </c>
      <c r="P3175" s="2">
        <f ca="1">RANDBETWEEN(1,1.5)*((N3175/12)*VLOOKUP(J3175,'Weather by country'!$A$1:$C$5,3,FALSE))</f>
        <v>3468.5466666666671</v>
      </c>
      <c r="Q3175" s="2">
        <f ca="1">(N3175/12)*RANDBETWEEN(60,100)/100</f>
        <v>2497.3536000000004</v>
      </c>
      <c r="R3175" s="2">
        <f ca="1">(N3175/12)*RANDBETWEEN(60,100)/100</f>
        <v>3052.3210666666669</v>
      </c>
      <c r="S3175" t="str">
        <f ca="1">VLOOKUP(J3175,'Weather by country'!$A$1:$C$5,2,FALSE)</f>
        <v>fine</v>
      </c>
      <c r="T3175" t="str">
        <f ca="1">VLOOKUP(RANDBETWEEN(1,5),lookups!$Q$1:$R$5,2,FALSE)</f>
        <v>y</v>
      </c>
      <c r="U3175" t="str">
        <f ca="1">VLOOKUP(RANDBETWEEN(1,5),lookups!$Q$1:$R$5,2,FALSE)</f>
        <v>y</v>
      </c>
      <c r="V3175" t="str">
        <f ca="1">IF(P3175=O3175,"y","n")</f>
        <v>y</v>
      </c>
    </row>
    <row r="3176" spans="1:22" x14ac:dyDescent="0.35">
      <c r="A3176" t="s">
        <v>31</v>
      </c>
      <c r="B3176" t="str">
        <f t="shared" si="49"/>
        <v>0000003176</v>
      </c>
      <c r="C3176">
        <f ca="1">RANDBETWEEN(5,20)</f>
        <v>18</v>
      </c>
      <c r="D3176">
        <f ca="1">RANDBETWEEN(0,C3176)</f>
        <v>1</v>
      </c>
      <c r="E3176" s="2">
        <f ca="1">RANDBETWEEN(100000,250000)</f>
        <v>143107</v>
      </c>
      <c r="F3176">
        <f ca="1">RANDBETWEEN(5,100)</f>
        <v>67</v>
      </c>
      <c r="G3176" t="str">
        <f ca="1">VLOOKUP(RANDBETWEEN(6,12),lookups!$A$1:$B$12,2,FALSE)</f>
        <v xml:space="preserve"> ccc</v>
      </c>
      <c r="H3176" s="4">
        <f ca="1">ROUNDDOWN(E3176/100000,0)</f>
        <v>1</v>
      </c>
      <c r="I3176" t="s">
        <v>33</v>
      </c>
      <c r="J3176" t="str">
        <f ca="1">VLOOKUP(RANDBETWEEN(1,5),lookups!$C$1:$D$5,2,FALSE)</f>
        <v>sweden</v>
      </c>
      <c r="K3176" t="str">
        <f ca="1">VLOOKUP(RANDBETWEEN(1,2),lookups!$G$1:$H$2,2,FALSE)</f>
        <v>pitched</v>
      </c>
      <c r="L3176">
        <v>10</v>
      </c>
      <c r="M3176" t="str">
        <f ca="1">VLOOKUP(RANDBETWEEN(1,7),lookups!$I$1:$J$7,2,FALSE)</f>
        <v>b</v>
      </c>
      <c r="N3176" s="2">
        <f ca="1">E3176*(1-(RANDBETWEEN(1,50)/100))</f>
        <v>88726.34</v>
      </c>
      <c r="O3176" s="2">
        <f ca="1">N3176/12</f>
        <v>7393.8616666666667</v>
      </c>
      <c r="P3176" s="2">
        <f ca="1">RANDBETWEEN(1,1.5)*((N3176/12)*VLOOKUP(J3176,'Weather by country'!$A$1:$C$5,3,FALSE))</f>
        <v>7393.8616666666667</v>
      </c>
      <c r="Q3176" s="2">
        <f ca="1">(N3176/12)*RANDBETWEEN(60,100)/100</f>
        <v>6728.4141166666659</v>
      </c>
      <c r="R3176" s="2">
        <f ca="1">(N3176/12)*RANDBETWEEN(60,100)/100</f>
        <v>6506.5982666666669</v>
      </c>
      <c r="S3176" t="str">
        <f ca="1">VLOOKUP(J3176,'Weather by country'!$A$1:$C$5,2,FALSE)</f>
        <v>fine</v>
      </c>
      <c r="T3176" t="str">
        <f ca="1">VLOOKUP(RANDBETWEEN(1,5),lookups!$Q$1:$R$5,2,FALSE)</f>
        <v>y</v>
      </c>
      <c r="U3176" t="str">
        <f ca="1">VLOOKUP(RANDBETWEEN(1,5),lookups!$Q$1:$R$5,2,FALSE)</f>
        <v>n</v>
      </c>
      <c r="V3176" t="str">
        <f ca="1">IF(P3176=O3176,"y","n")</f>
        <v>y</v>
      </c>
    </row>
    <row r="3177" spans="1:22" x14ac:dyDescent="0.35">
      <c r="A3177" t="s">
        <v>32</v>
      </c>
      <c r="B3177" t="str">
        <f>TEXT(ROW(A3177),"0000000000")</f>
        <v>0000003177</v>
      </c>
      <c r="C3177">
        <f ca="1">RANDBETWEEN(1,20)</f>
        <v>1</v>
      </c>
      <c r="D3177">
        <f ca="1">RANDBETWEEN(0,C3177)</f>
        <v>1</v>
      </c>
      <c r="E3177" s="2">
        <f ca="1">RANDBETWEEN(50000,100000)</f>
        <v>73950</v>
      </c>
      <c r="F3177">
        <f ca="1">RANDBETWEEN(5,100)</f>
        <v>59</v>
      </c>
      <c r="G3177" t="str">
        <f ca="1">VLOOKUP(RANDBETWEEN(6,12),lookups!$A$1:$B$12,2,FALSE)</f>
        <v xml:space="preserve"> b</v>
      </c>
      <c r="H3177" s="4">
        <f ca="1">IF(ROUNDDOWN(E3177/100000,0)=0,1,ROUNDDOWN(E3177/100000,0))</f>
        <v>1</v>
      </c>
      <c r="I3177" t="s">
        <v>33</v>
      </c>
      <c r="J3177" t="str">
        <f ca="1">VLOOKUP(RANDBETWEEN(1,5),lookups!$C$1:$D$5,2,FALSE)</f>
        <v>finland</v>
      </c>
      <c r="K3177" t="str">
        <f ca="1">VLOOKUP(RANDBETWEEN(1,2),lookups!$G$1:$H$2,2,FALSE)</f>
        <v>flat</v>
      </c>
      <c r="L3177">
        <v>10</v>
      </c>
      <c r="M3177" t="str">
        <f ca="1">VLOOKUP(RANDBETWEEN(1,7),lookups!$I$1:$J$7,2,FALSE)</f>
        <v>c</v>
      </c>
      <c r="N3177" s="2">
        <f ca="1">E3177*(1-(RANDBETWEEN(1,50)/100))</f>
        <v>50285.999999999993</v>
      </c>
      <c r="O3177" s="2">
        <f ca="1">N3177/12</f>
        <v>4190.4999999999991</v>
      </c>
      <c r="P3177" s="2">
        <f ca="1">RANDBETWEEN(1,1.5)*((N3177/12)*VLOOKUP(J3177,'Weather by country'!$A$1:$C$5,3,FALSE))</f>
        <v>3352.3999999999996</v>
      </c>
      <c r="Q3177" s="2">
        <f ca="1">(N3177/12)*RANDBETWEEN(60,100)/100</f>
        <v>2765.7299999999996</v>
      </c>
      <c r="R3177" s="2">
        <f ca="1">(N3177/12)*RANDBETWEEN(60,100)/100</f>
        <v>3897.1649999999995</v>
      </c>
      <c r="S3177" t="str">
        <f ca="1">VLOOKUP(J3177,'Weather by country'!$A$1:$C$5,2,FALSE)</f>
        <v>l-rain</v>
      </c>
      <c r="T3177" t="str">
        <f ca="1">VLOOKUP(RANDBETWEEN(1,5),lookups!$Q$1:$R$5,2,FALSE)</f>
        <v>y</v>
      </c>
      <c r="U3177" t="str">
        <f ca="1">VLOOKUP(RANDBETWEEN(1,5),lookups!$Q$1:$R$5,2,FALSE)</f>
        <v>y</v>
      </c>
      <c r="V3177" t="str">
        <f ca="1">IF(P3177=O3177,"y","n")</f>
        <v>n</v>
      </c>
    </row>
    <row r="3178" spans="1:22" x14ac:dyDescent="0.35">
      <c r="A3178" t="s">
        <v>31</v>
      </c>
      <c r="B3178" t="str">
        <f t="shared" si="49"/>
        <v>0000003178</v>
      </c>
      <c r="C3178">
        <f ca="1">RANDBETWEEN(5,20)</f>
        <v>16</v>
      </c>
      <c r="D3178">
        <f ca="1">RANDBETWEEN(0,C3178)</f>
        <v>3</v>
      </c>
      <c r="E3178" s="2">
        <f ca="1">RANDBETWEEN(100000,250000)</f>
        <v>108663</v>
      </c>
      <c r="F3178">
        <f ca="1">RANDBETWEEN(5,100)</f>
        <v>58</v>
      </c>
      <c r="G3178" t="str">
        <f ca="1">VLOOKUP(RANDBETWEEN(6,12),lookups!$A$1:$B$12,2,FALSE)</f>
        <v xml:space="preserve"> d</v>
      </c>
      <c r="H3178" s="4">
        <f ca="1">ROUNDDOWN(E3178/100000,0)</f>
        <v>1</v>
      </c>
      <c r="I3178" t="s">
        <v>33</v>
      </c>
      <c r="J3178" t="str">
        <f ca="1">VLOOKUP(RANDBETWEEN(1,5),lookups!$C$1:$D$5,2,FALSE)</f>
        <v>finland</v>
      </c>
      <c r="K3178" t="str">
        <f ca="1">VLOOKUP(RANDBETWEEN(1,2),lookups!$G$1:$H$2,2,FALSE)</f>
        <v>pitched</v>
      </c>
      <c r="L3178">
        <v>10</v>
      </c>
      <c r="M3178" t="str">
        <f ca="1">VLOOKUP(RANDBETWEEN(1,7),lookups!$I$1:$J$7,2,FALSE)</f>
        <v>c</v>
      </c>
      <c r="N3178" s="2">
        <f ca="1">E3178*(1-(RANDBETWEEN(1,50)/100))</f>
        <v>107576.37</v>
      </c>
      <c r="O3178" s="2">
        <f ca="1">N3178/12</f>
        <v>8964.6975000000002</v>
      </c>
      <c r="P3178" s="2">
        <f ca="1">RANDBETWEEN(1,1.5)*((N3178/12)*VLOOKUP(J3178,'Weather by country'!$A$1:$C$5,3,FALSE))</f>
        <v>7171.7580000000007</v>
      </c>
      <c r="Q3178" s="2">
        <f ca="1">(N3178/12)*RANDBETWEEN(60,100)/100</f>
        <v>5647.7594250000002</v>
      </c>
      <c r="R3178" s="2">
        <f ca="1">(N3178/12)*RANDBETWEEN(60,100)/100</f>
        <v>6633.8761500000001</v>
      </c>
      <c r="S3178" t="str">
        <f ca="1">VLOOKUP(J3178,'Weather by country'!$A$1:$C$5,2,FALSE)</f>
        <v>l-rain</v>
      </c>
      <c r="T3178" t="str">
        <f ca="1">VLOOKUP(RANDBETWEEN(1,5),lookups!$Q$1:$R$5,2,FALSE)</f>
        <v>n</v>
      </c>
      <c r="U3178" t="str">
        <f ca="1">VLOOKUP(RANDBETWEEN(1,5),lookups!$Q$1:$R$5,2,FALSE)</f>
        <v>y</v>
      </c>
      <c r="V3178" t="str">
        <f ca="1">IF(P3178=O3178,"y","n")</f>
        <v>n</v>
      </c>
    </row>
    <row r="3179" spans="1:22" x14ac:dyDescent="0.35">
      <c r="A3179" t="s">
        <v>32</v>
      </c>
      <c r="B3179" t="str">
        <f>TEXT(ROW(A3179),"0000000000")</f>
        <v>0000003179</v>
      </c>
      <c r="C3179">
        <f ca="1">RANDBETWEEN(1,20)</f>
        <v>2</v>
      </c>
      <c r="D3179">
        <f ca="1">RANDBETWEEN(0,C3179)</f>
        <v>1</v>
      </c>
      <c r="E3179" s="2">
        <f ca="1">RANDBETWEEN(50000,100000)</f>
        <v>64436</v>
      </c>
      <c r="F3179">
        <f ca="1">RANDBETWEEN(5,100)</f>
        <v>6</v>
      </c>
      <c r="G3179" t="str">
        <f ca="1">VLOOKUP(RANDBETWEEN(6,12),lookups!$A$1:$B$12,2,FALSE)</f>
        <v xml:space="preserve"> ccc</v>
      </c>
      <c r="H3179" s="4">
        <f ca="1">IF(ROUNDDOWN(E3179/100000,0)=0,1,ROUNDDOWN(E3179/100000,0))</f>
        <v>1</v>
      </c>
      <c r="I3179" t="s">
        <v>33</v>
      </c>
      <c r="J3179" t="str">
        <f ca="1">VLOOKUP(RANDBETWEEN(1,5),lookups!$C$1:$D$5,2,FALSE)</f>
        <v>uk</v>
      </c>
      <c r="K3179" t="str">
        <f ca="1">VLOOKUP(RANDBETWEEN(1,2),lookups!$G$1:$H$2,2,FALSE)</f>
        <v>flat</v>
      </c>
      <c r="L3179">
        <v>10</v>
      </c>
      <c r="M3179" t="str">
        <f ca="1">VLOOKUP(RANDBETWEEN(1,7),lookups!$I$1:$J$7,2,FALSE)</f>
        <v>c</v>
      </c>
      <c r="N3179" s="2">
        <f ca="1">E3179*(1-(RANDBETWEEN(1,50)/100))</f>
        <v>61214.2</v>
      </c>
      <c r="O3179" s="2">
        <f ca="1">N3179/12</f>
        <v>5101.1833333333334</v>
      </c>
      <c r="P3179" s="2">
        <f ca="1">RANDBETWEEN(1,1.5)*((N3179/12)*VLOOKUP(J3179,'Weather by country'!$A$1:$C$5,3,FALSE))</f>
        <v>5101.1833333333334</v>
      </c>
      <c r="Q3179" s="2">
        <f ca="1">(N3179/12)*RANDBETWEEN(60,100)/100</f>
        <v>4846.1241666666665</v>
      </c>
      <c r="R3179" s="2">
        <f ca="1">(N3179/12)*RANDBETWEEN(60,100)/100</f>
        <v>4080.9466666666667</v>
      </c>
      <c r="S3179" t="str">
        <f ca="1">VLOOKUP(J3179,'Weather by country'!$A$1:$C$5,2,FALSE)</f>
        <v>fine</v>
      </c>
      <c r="T3179" t="str">
        <f ca="1">VLOOKUP(RANDBETWEEN(1,5),lookups!$Q$1:$R$5,2,FALSE)</f>
        <v>y</v>
      </c>
      <c r="U3179" t="str">
        <f ca="1">VLOOKUP(RANDBETWEEN(1,5),lookups!$Q$1:$R$5,2,FALSE)</f>
        <v>y</v>
      </c>
      <c r="V3179" t="str">
        <f ca="1">IF(P3179=O3179,"y","n")</f>
        <v>y</v>
      </c>
    </row>
    <row r="3180" spans="1:22" x14ac:dyDescent="0.35">
      <c r="A3180" t="s">
        <v>31</v>
      </c>
      <c r="B3180" t="str">
        <f t="shared" si="49"/>
        <v>0000003180</v>
      </c>
      <c r="C3180">
        <f ca="1">RANDBETWEEN(5,20)</f>
        <v>20</v>
      </c>
      <c r="D3180">
        <f ca="1">RANDBETWEEN(0,C3180)</f>
        <v>14</v>
      </c>
      <c r="E3180" s="2">
        <f ca="1">RANDBETWEEN(100000,250000)</f>
        <v>128896</v>
      </c>
      <c r="F3180">
        <f ca="1">RANDBETWEEN(5,100)</f>
        <v>36</v>
      </c>
      <c r="G3180" t="str">
        <f ca="1">VLOOKUP(RANDBETWEEN(6,12),lookups!$A$1:$B$12,2,FALSE)</f>
        <v xml:space="preserve"> b</v>
      </c>
      <c r="H3180" s="4">
        <f ca="1">ROUNDDOWN(E3180/100000,0)</f>
        <v>1</v>
      </c>
      <c r="I3180" t="s">
        <v>33</v>
      </c>
      <c r="J3180" t="str">
        <f ca="1">VLOOKUP(RANDBETWEEN(1,5),lookups!$C$1:$D$5,2,FALSE)</f>
        <v>finland</v>
      </c>
      <c r="K3180" t="str">
        <f ca="1">VLOOKUP(RANDBETWEEN(1,2),lookups!$G$1:$H$2,2,FALSE)</f>
        <v>pitched</v>
      </c>
      <c r="L3180">
        <v>10</v>
      </c>
      <c r="M3180" t="str">
        <f ca="1">VLOOKUP(RANDBETWEEN(1,7),lookups!$I$1:$J$7,2,FALSE)</f>
        <v>c</v>
      </c>
      <c r="N3180" s="2">
        <f ca="1">E3180*(1-(RANDBETWEEN(1,50)/100))</f>
        <v>104405.76000000001</v>
      </c>
      <c r="O3180" s="2">
        <f ca="1">N3180/12</f>
        <v>8700.4800000000014</v>
      </c>
      <c r="P3180" s="2">
        <f ca="1">RANDBETWEEN(1,1.5)*((N3180/12)*VLOOKUP(J3180,'Weather by country'!$A$1:$C$5,3,FALSE))</f>
        <v>6960.3840000000018</v>
      </c>
      <c r="Q3180" s="2">
        <f ca="1">(N3180/12)*RANDBETWEEN(60,100)/100</f>
        <v>5481.3024000000014</v>
      </c>
      <c r="R3180" s="2">
        <f ca="1">(N3180/12)*RANDBETWEEN(60,100)/100</f>
        <v>5742.3168000000005</v>
      </c>
      <c r="S3180" t="str">
        <f ca="1">VLOOKUP(J3180,'Weather by country'!$A$1:$C$5,2,FALSE)</f>
        <v>l-rain</v>
      </c>
      <c r="T3180" t="str">
        <f ca="1">VLOOKUP(RANDBETWEEN(1,5),lookups!$Q$1:$R$5,2,FALSE)</f>
        <v>n</v>
      </c>
      <c r="U3180" t="str">
        <f ca="1">VLOOKUP(RANDBETWEEN(1,5),lookups!$Q$1:$R$5,2,FALSE)</f>
        <v>n</v>
      </c>
      <c r="V3180" t="str">
        <f ca="1">IF(P3180=O3180,"y","n")</f>
        <v>n</v>
      </c>
    </row>
    <row r="3181" spans="1:22" x14ac:dyDescent="0.35">
      <c r="A3181" t="s">
        <v>32</v>
      </c>
      <c r="B3181" t="str">
        <f>TEXT(ROW(A3181),"0000000000")</f>
        <v>0000003181</v>
      </c>
      <c r="C3181">
        <f ca="1">RANDBETWEEN(1,20)</f>
        <v>7</v>
      </c>
      <c r="D3181">
        <f ca="1">RANDBETWEEN(0,C3181)</f>
        <v>5</v>
      </c>
      <c r="E3181" s="2">
        <f ca="1">RANDBETWEEN(50000,100000)</f>
        <v>73235</v>
      </c>
      <c r="F3181">
        <f ca="1">RANDBETWEEN(5,100)</f>
        <v>22</v>
      </c>
      <c r="G3181" t="str">
        <f ca="1">VLOOKUP(RANDBETWEEN(6,12),lookups!$A$1:$B$12,2,FALSE)</f>
        <v xml:space="preserve"> ddd</v>
      </c>
      <c r="H3181" s="4">
        <f ca="1">IF(ROUNDDOWN(E3181/100000,0)=0,1,ROUNDDOWN(E3181/100000,0))</f>
        <v>1</v>
      </c>
      <c r="I3181" t="s">
        <v>33</v>
      </c>
      <c r="J3181" t="str">
        <f ca="1">VLOOKUP(RANDBETWEEN(1,5),lookups!$C$1:$D$5,2,FALSE)</f>
        <v>sweden</v>
      </c>
      <c r="K3181" t="str">
        <f ca="1">VLOOKUP(RANDBETWEEN(1,2),lookups!$G$1:$H$2,2,FALSE)</f>
        <v>pitched</v>
      </c>
      <c r="L3181">
        <v>10</v>
      </c>
      <c r="M3181" t="str">
        <f ca="1">VLOOKUP(RANDBETWEEN(1,7),lookups!$I$1:$J$7,2,FALSE)</f>
        <v>c</v>
      </c>
      <c r="N3181" s="2">
        <f ca="1">E3181*(1-(RANDBETWEEN(1,50)/100))</f>
        <v>51264.5</v>
      </c>
      <c r="O3181" s="2">
        <f ca="1">N3181/12</f>
        <v>4272.041666666667</v>
      </c>
      <c r="P3181" s="2">
        <f ca="1">RANDBETWEEN(1,1.5)*((N3181/12)*VLOOKUP(J3181,'Weather by country'!$A$1:$C$5,3,FALSE))</f>
        <v>4272.041666666667</v>
      </c>
      <c r="Q3181" s="2">
        <f ca="1">(N3181/12)*RANDBETWEEN(60,100)/100</f>
        <v>2904.9883333333337</v>
      </c>
      <c r="R3181" s="2">
        <f ca="1">(N3181/12)*RANDBETWEEN(60,100)/100</f>
        <v>2648.6658333333339</v>
      </c>
      <c r="S3181" t="str">
        <f ca="1">VLOOKUP(J3181,'Weather by country'!$A$1:$C$5,2,FALSE)</f>
        <v>fine</v>
      </c>
      <c r="T3181" t="str">
        <f ca="1">VLOOKUP(RANDBETWEEN(1,5),lookups!$Q$1:$R$5,2,FALSE)</f>
        <v>y</v>
      </c>
      <c r="U3181" t="str">
        <f ca="1">VLOOKUP(RANDBETWEEN(1,5),lookups!$Q$1:$R$5,2,FALSE)</f>
        <v>y</v>
      </c>
      <c r="V3181" t="str">
        <f ca="1">IF(P3181=O3181,"y","n")</f>
        <v>y</v>
      </c>
    </row>
    <row r="3182" spans="1:22" x14ac:dyDescent="0.35">
      <c r="A3182" t="s">
        <v>31</v>
      </c>
      <c r="B3182" t="str">
        <f t="shared" si="49"/>
        <v>0000003182</v>
      </c>
      <c r="C3182">
        <f ca="1">RANDBETWEEN(5,20)</f>
        <v>16</v>
      </c>
      <c r="D3182">
        <f ca="1">RANDBETWEEN(0,C3182)</f>
        <v>12</v>
      </c>
      <c r="E3182" s="2">
        <f ca="1">RANDBETWEEN(100000,250000)</f>
        <v>170921</v>
      </c>
      <c r="F3182">
        <f ca="1">RANDBETWEEN(5,100)</f>
        <v>5</v>
      </c>
      <c r="G3182" t="str">
        <f ca="1">VLOOKUP(RANDBETWEEN(6,12),lookups!$A$1:$B$12,2,FALSE)</f>
        <v xml:space="preserve"> b</v>
      </c>
      <c r="H3182" s="4">
        <f ca="1">ROUNDDOWN(E3182/100000,0)</f>
        <v>1</v>
      </c>
      <c r="I3182" t="s">
        <v>33</v>
      </c>
      <c r="J3182" t="str">
        <f ca="1">VLOOKUP(RANDBETWEEN(1,5),lookups!$C$1:$D$5,2,FALSE)</f>
        <v>sweden</v>
      </c>
      <c r="K3182" t="str">
        <f ca="1">VLOOKUP(RANDBETWEEN(1,2),lookups!$G$1:$H$2,2,FALSE)</f>
        <v>pitched</v>
      </c>
      <c r="L3182">
        <v>10</v>
      </c>
      <c r="M3182" t="str">
        <f ca="1">VLOOKUP(RANDBETWEEN(1,7),lookups!$I$1:$J$7,2,FALSE)</f>
        <v>b</v>
      </c>
      <c r="N3182" s="2">
        <f ca="1">E3182*(1-(RANDBETWEEN(1,50)/100))</f>
        <v>135027.59</v>
      </c>
      <c r="O3182" s="2">
        <f ca="1">N3182/12</f>
        <v>11252.299166666666</v>
      </c>
      <c r="P3182" s="2">
        <f ca="1">RANDBETWEEN(1,1.5)*((N3182/12)*VLOOKUP(J3182,'Weather by country'!$A$1:$C$5,3,FALSE))</f>
        <v>11252.299166666666</v>
      </c>
      <c r="Q3182" s="2">
        <f ca="1">(N3182/12)*RANDBETWEEN(60,100)/100</f>
        <v>10802.207199999999</v>
      </c>
      <c r="R3182" s="2">
        <f ca="1">(N3182/12)*RANDBETWEEN(60,100)/100</f>
        <v>10352.115233333332</v>
      </c>
      <c r="S3182" t="str">
        <f ca="1">VLOOKUP(J3182,'Weather by country'!$A$1:$C$5,2,FALSE)</f>
        <v>fine</v>
      </c>
      <c r="T3182" t="str">
        <f ca="1">VLOOKUP(RANDBETWEEN(1,5),lookups!$Q$1:$R$5,2,FALSE)</f>
        <v>n</v>
      </c>
      <c r="U3182" t="str">
        <f ca="1">VLOOKUP(RANDBETWEEN(1,5),lookups!$Q$1:$R$5,2,FALSE)</f>
        <v>y</v>
      </c>
      <c r="V3182" t="str">
        <f ca="1">IF(P3182=O3182,"y","n")</f>
        <v>y</v>
      </c>
    </row>
    <row r="3183" spans="1:22" x14ac:dyDescent="0.35">
      <c r="A3183" t="s">
        <v>32</v>
      </c>
      <c r="B3183" t="str">
        <f>TEXT(ROW(A3183),"0000000000")</f>
        <v>0000003183</v>
      </c>
      <c r="C3183">
        <f ca="1">RANDBETWEEN(1,20)</f>
        <v>13</v>
      </c>
      <c r="D3183">
        <f ca="1">RANDBETWEEN(0,C3183)</f>
        <v>6</v>
      </c>
      <c r="E3183" s="2">
        <f ca="1">RANDBETWEEN(50000,100000)</f>
        <v>95479</v>
      </c>
      <c r="F3183">
        <f ca="1">RANDBETWEEN(5,100)</f>
        <v>62</v>
      </c>
      <c r="G3183" t="str">
        <f ca="1">VLOOKUP(RANDBETWEEN(6,12),lookups!$A$1:$B$12,2,FALSE)</f>
        <v xml:space="preserve"> cc</v>
      </c>
      <c r="H3183" s="4">
        <f ca="1">IF(ROUNDDOWN(E3183/100000,0)=0,1,ROUNDDOWN(E3183/100000,0))</f>
        <v>1</v>
      </c>
      <c r="I3183" t="s">
        <v>33</v>
      </c>
      <c r="J3183" t="str">
        <f ca="1">VLOOKUP(RANDBETWEEN(1,5),lookups!$C$1:$D$5,2,FALSE)</f>
        <v>sweden</v>
      </c>
      <c r="K3183" t="str">
        <f ca="1">VLOOKUP(RANDBETWEEN(1,2),lookups!$G$1:$H$2,2,FALSE)</f>
        <v>pitched</v>
      </c>
      <c r="L3183">
        <v>10</v>
      </c>
      <c r="M3183" t="str">
        <f ca="1">VLOOKUP(RANDBETWEEN(1,7),lookups!$I$1:$J$7,2,FALSE)</f>
        <v>b</v>
      </c>
      <c r="N3183" s="2">
        <f ca="1">E3183*(1-(RANDBETWEEN(1,50)/100))</f>
        <v>58242.19</v>
      </c>
      <c r="O3183" s="2">
        <f ca="1">N3183/12</f>
        <v>4853.5158333333338</v>
      </c>
      <c r="P3183" s="2">
        <f ca="1">RANDBETWEEN(1,1.5)*((N3183/12)*VLOOKUP(J3183,'Weather by country'!$A$1:$C$5,3,FALSE))</f>
        <v>4853.5158333333338</v>
      </c>
      <c r="Q3183" s="2">
        <f ca="1">(N3183/12)*RANDBETWEEN(60,100)/100</f>
        <v>4465.234566666667</v>
      </c>
      <c r="R3183" s="2">
        <f ca="1">(N3183/12)*RANDBETWEEN(60,100)/100</f>
        <v>3882.8126666666672</v>
      </c>
      <c r="S3183" t="str">
        <f ca="1">VLOOKUP(J3183,'Weather by country'!$A$1:$C$5,2,FALSE)</f>
        <v>fine</v>
      </c>
      <c r="T3183" t="str">
        <f ca="1">VLOOKUP(RANDBETWEEN(1,5),lookups!$Q$1:$R$5,2,FALSE)</f>
        <v>y</v>
      </c>
      <c r="U3183" t="str">
        <f ca="1">VLOOKUP(RANDBETWEEN(1,5),lookups!$Q$1:$R$5,2,FALSE)</f>
        <v>n</v>
      </c>
      <c r="V3183" t="str">
        <f ca="1">IF(P3183=O3183,"y","n")</f>
        <v>y</v>
      </c>
    </row>
    <row r="3184" spans="1:22" x14ac:dyDescent="0.35">
      <c r="A3184" t="s">
        <v>31</v>
      </c>
      <c r="B3184" t="str">
        <f t="shared" si="49"/>
        <v>0000003184</v>
      </c>
      <c r="C3184">
        <f ca="1">RANDBETWEEN(5,20)</f>
        <v>11</v>
      </c>
      <c r="D3184">
        <f ca="1">RANDBETWEEN(0,C3184)</f>
        <v>4</v>
      </c>
      <c r="E3184" s="2">
        <f ca="1">RANDBETWEEN(100000,250000)</f>
        <v>131942</v>
      </c>
      <c r="F3184">
        <f ca="1">RANDBETWEEN(5,100)</f>
        <v>19</v>
      </c>
      <c r="G3184" t="str">
        <f ca="1">VLOOKUP(RANDBETWEEN(6,12),lookups!$A$1:$B$12,2,FALSE)</f>
        <v xml:space="preserve"> dd</v>
      </c>
      <c r="H3184" s="4">
        <f ca="1">ROUNDDOWN(E3184/100000,0)</f>
        <v>1</v>
      </c>
      <c r="I3184" t="s">
        <v>33</v>
      </c>
      <c r="J3184" t="str">
        <f ca="1">VLOOKUP(RANDBETWEEN(1,5),lookups!$C$1:$D$5,2,FALSE)</f>
        <v>denmark</v>
      </c>
      <c r="K3184" t="str">
        <f ca="1">VLOOKUP(RANDBETWEEN(1,2),lookups!$G$1:$H$2,2,FALSE)</f>
        <v>flat</v>
      </c>
      <c r="L3184">
        <v>10</v>
      </c>
      <c r="M3184" t="str">
        <f ca="1">VLOOKUP(RANDBETWEEN(1,7),lookups!$I$1:$J$7,2,FALSE)</f>
        <v>c</v>
      </c>
      <c r="N3184" s="2">
        <f ca="1">E3184*(1-(RANDBETWEEN(1,50)/100))</f>
        <v>97637.08</v>
      </c>
      <c r="O3184" s="2">
        <f ca="1">N3184/12</f>
        <v>8136.4233333333332</v>
      </c>
      <c r="P3184" s="2">
        <f ca="1">RANDBETWEEN(1,1.5)*((N3184/12)*VLOOKUP(J3184,'Weather by country'!$A$1:$C$5,3,FALSE))</f>
        <v>8136.4233333333332</v>
      </c>
      <c r="Q3184" s="2">
        <f ca="1">(N3184/12)*RANDBETWEEN(60,100)/100</f>
        <v>7160.0525333333326</v>
      </c>
      <c r="R3184" s="2">
        <f ca="1">(N3184/12)*RANDBETWEEN(60,100)/100</f>
        <v>6997.3240666666661</v>
      </c>
      <c r="S3184" t="str">
        <f ca="1">VLOOKUP(J3184,'Weather by country'!$A$1:$C$5,2,FALSE)</f>
        <v>fine</v>
      </c>
      <c r="T3184" t="str">
        <f ca="1">VLOOKUP(RANDBETWEEN(1,5),lookups!$Q$1:$R$5,2,FALSE)</f>
        <v>y</v>
      </c>
      <c r="U3184" t="str">
        <f ca="1">VLOOKUP(RANDBETWEEN(1,5),lookups!$Q$1:$R$5,2,FALSE)</f>
        <v>y</v>
      </c>
      <c r="V3184" t="str">
        <f ca="1">IF(P3184=O3184,"y","n")</f>
        <v>y</v>
      </c>
    </row>
    <row r="3185" spans="1:22" x14ac:dyDescent="0.35">
      <c r="A3185" t="s">
        <v>32</v>
      </c>
      <c r="B3185" t="str">
        <f>TEXT(ROW(A3185),"0000000000")</f>
        <v>0000003185</v>
      </c>
      <c r="C3185">
        <f ca="1">RANDBETWEEN(1,20)</f>
        <v>1</v>
      </c>
      <c r="D3185">
        <f ca="1">RANDBETWEEN(0,C3185)</f>
        <v>0</v>
      </c>
      <c r="E3185" s="2">
        <f ca="1">RANDBETWEEN(50000,100000)</f>
        <v>67798</v>
      </c>
      <c r="F3185">
        <f ca="1">RANDBETWEEN(5,100)</f>
        <v>72</v>
      </c>
      <c r="G3185" t="str">
        <f ca="1">VLOOKUP(RANDBETWEEN(6,12),lookups!$A$1:$B$12,2,FALSE)</f>
        <v xml:space="preserve"> ddd</v>
      </c>
      <c r="H3185" s="4">
        <f ca="1">IF(ROUNDDOWN(E3185/100000,0)=0,1,ROUNDDOWN(E3185/100000,0))</f>
        <v>1</v>
      </c>
      <c r="I3185" t="s">
        <v>33</v>
      </c>
      <c r="J3185" t="str">
        <f ca="1">VLOOKUP(RANDBETWEEN(1,5),lookups!$C$1:$D$5,2,FALSE)</f>
        <v>norway</v>
      </c>
      <c r="K3185" t="str">
        <f ca="1">VLOOKUP(RANDBETWEEN(1,2),lookups!$G$1:$H$2,2,FALSE)</f>
        <v>flat</v>
      </c>
      <c r="L3185">
        <v>10</v>
      </c>
      <c r="M3185" t="str">
        <f ca="1">VLOOKUP(RANDBETWEEN(1,7),lookups!$I$1:$J$7,2,FALSE)</f>
        <v>a</v>
      </c>
      <c r="N3185" s="2">
        <f ca="1">E3185*(1-(RANDBETWEEN(1,50)/100))</f>
        <v>46102.64</v>
      </c>
      <c r="O3185" s="2">
        <f ca="1">N3185/12</f>
        <v>3841.8866666666668</v>
      </c>
      <c r="P3185" s="2">
        <f ca="1">RANDBETWEEN(1,1.5)*((N3185/12)*VLOOKUP(J3185,'Weather by country'!$A$1:$C$5,3,FALSE))</f>
        <v>3841.8866666666668</v>
      </c>
      <c r="Q3185" s="2">
        <f ca="1">(N3185/12)*RANDBETWEEN(60,100)/100</f>
        <v>2535.6452000000004</v>
      </c>
      <c r="R3185" s="2">
        <f ca="1">(N3185/12)*RANDBETWEEN(60,100)/100</f>
        <v>2305.1320000000001</v>
      </c>
      <c r="S3185" t="str">
        <f ca="1">VLOOKUP(J3185,'Weather by country'!$A$1:$C$5,2,FALSE)</f>
        <v>fine</v>
      </c>
      <c r="T3185" t="str">
        <f ca="1">VLOOKUP(RANDBETWEEN(1,5),lookups!$Q$1:$R$5,2,FALSE)</f>
        <v>y</v>
      </c>
      <c r="U3185" t="str">
        <f ca="1">VLOOKUP(RANDBETWEEN(1,5),lookups!$Q$1:$R$5,2,FALSE)</f>
        <v>y</v>
      </c>
      <c r="V3185" t="str">
        <f ca="1">IF(P3185=O3185,"y","n")</f>
        <v>y</v>
      </c>
    </row>
    <row r="3186" spans="1:22" x14ac:dyDescent="0.35">
      <c r="A3186" t="s">
        <v>31</v>
      </c>
      <c r="B3186" t="str">
        <f t="shared" si="49"/>
        <v>0000003186</v>
      </c>
      <c r="C3186">
        <f ca="1">RANDBETWEEN(5,20)</f>
        <v>20</v>
      </c>
      <c r="D3186">
        <f ca="1">RANDBETWEEN(0,C3186)</f>
        <v>10</v>
      </c>
      <c r="E3186" s="2">
        <f ca="1">RANDBETWEEN(100000,250000)</f>
        <v>156960</v>
      </c>
      <c r="F3186">
        <f ca="1">RANDBETWEEN(5,100)</f>
        <v>58</v>
      </c>
      <c r="G3186" t="str">
        <f ca="1">VLOOKUP(RANDBETWEEN(6,12),lookups!$A$1:$B$12,2,FALSE)</f>
        <v xml:space="preserve"> dd</v>
      </c>
      <c r="H3186" s="4">
        <f ca="1">ROUNDDOWN(E3186/100000,0)</f>
        <v>1</v>
      </c>
      <c r="I3186" t="s">
        <v>33</v>
      </c>
      <c r="J3186" t="str">
        <f ca="1">VLOOKUP(RANDBETWEEN(1,5),lookups!$C$1:$D$5,2,FALSE)</f>
        <v>norway</v>
      </c>
      <c r="K3186" t="str">
        <f ca="1">VLOOKUP(RANDBETWEEN(1,2),lookups!$G$1:$H$2,2,FALSE)</f>
        <v>pitched</v>
      </c>
      <c r="L3186">
        <v>10</v>
      </c>
      <c r="M3186" t="str">
        <f ca="1">VLOOKUP(RANDBETWEEN(1,7),lookups!$I$1:$J$7,2,FALSE)</f>
        <v>a</v>
      </c>
      <c r="N3186" s="2">
        <f ca="1">E3186*(1-(RANDBETWEEN(1,50)/100))</f>
        <v>136555.20000000001</v>
      </c>
      <c r="O3186" s="2">
        <f ca="1">N3186/12</f>
        <v>11379.6</v>
      </c>
      <c r="P3186" s="2">
        <f ca="1">RANDBETWEEN(1,1.5)*((N3186/12)*VLOOKUP(J3186,'Weather by country'!$A$1:$C$5,3,FALSE))</f>
        <v>11379.6</v>
      </c>
      <c r="Q3186" s="2">
        <f ca="1">(N3186/12)*RANDBETWEEN(60,100)/100</f>
        <v>7738.1280000000006</v>
      </c>
      <c r="R3186" s="2">
        <f ca="1">(N3186/12)*RANDBETWEEN(60,100)/100</f>
        <v>7282.9440000000004</v>
      </c>
      <c r="S3186" t="str">
        <f ca="1">VLOOKUP(J3186,'Weather by country'!$A$1:$C$5,2,FALSE)</f>
        <v>fine</v>
      </c>
      <c r="T3186" t="str">
        <f ca="1">VLOOKUP(RANDBETWEEN(1,5),lookups!$Q$1:$R$5,2,FALSE)</f>
        <v>n</v>
      </c>
      <c r="U3186" t="str">
        <f ca="1">VLOOKUP(RANDBETWEEN(1,5),lookups!$Q$1:$R$5,2,FALSE)</f>
        <v>y</v>
      </c>
      <c r="V3186" t="str">
        <f ca="1">IF(P3186=O3186,"y","n")</f>
        <v>y</v>
      </c>
    </row>
    <row r="3187" spans="1:22" x14ac:dyDescent="0.35">
      <c r="A3187" t="s">
        <v>32</v>
      </c>
      <c r="B3187" t="str">
        <f>TEXT(ROW(A3187),"0000000000")</f>
        <v>0000003187</v>
      </c>
      <c r="C3187">
        <f ca="1">RANDBETWEEN(1,20)</f>
        <v>9</v>
      </c>
      <c r="D3187">
        <f ca="1">RANDBETWEEN(0,C3187)</f>
        <v>7</v>
      </c>
      <c r="E3187" s="2">
        <f ca="1">RANDBETWEEN(50000,100000)</f>
        <v>79459</v>
      </c>
      <c r="F3187">
        <f ca="1">RANDBETWEEN(5,100)</f>
        <v>86</v>
      </c>
      <c r="G3187" t="str">
        <f ca="1">VLOOKUP(RANDBETWEEN(6,12),lookups!$A$1:$B$12,2,FALSE)</f>
        <v xml:space="preserve"> ddd</v>
      </c>
      <c r="H3187" s="4">
        <f ca="1">IF(ROUNDDOWN(E3187/100000,0)=0,1,ROUNDDOWN(E3187/100000,0))</f>
        <v>1</v>
      </c>
      <c r="I3187" t="s">
        <v>33</v>
      </c>
      <c r="J3187" t="str">
        <f ca="1">VLOOKUP(RANDBETWEEN(1,5),lookups!$C$1:$D$5,2,FALSE)</f>
        <v>uk</v>
      </c>
      <c r="K3187" t="str">
        <f ca="1">VLOOKUP(RANDBETWEEN(1,2),lookups!$G$1:$H$2,2,FALSE)</f>
        <v>flat</v>
      </c>
      <c r="L3187">
        <v>10</v>
      </c>
      <c r="M3187" t="str">
        <f ca="1">VLOOKUP(RANDBETWEEN(1,7),lookups!$I$1:$J$7,2,FALSE)</f>
        <v>a</v>
      </c>
      <c r="N3187" s="2">
        <f ca="1">E3187*(1-(RANDBETWEEN(1,50)/100))</f>
        <v>60388.840000000004</v>
      </c>
      <c r="O3187" s="2">
        <f ca="1">N3187/12</f>
        <v>5032.4033333333336</v>
      </c>
      <c r="P3187" s="2">
        <f ca="1">RANDBETWEEN(1,1.5)*((N3187/12)*VLOOKUP(J3187,'Weather by country'!$A$1:$C$5,3,FALSE))</f>
        <v>5032.4033333333336</v>
      </c>
      <c r="Q3187" s="2">
        <f ca="1">(N3187/12)*RANDBETWEEN(60,100)/100</f>
        <v>4227.2187999999996</v>
      </c>
      <c r="R3187" s="2">
        <f ca="1">(N3187/12)*RANDBETWEEN(60,100)/100</f>
        <v>3170.4141000000004</v>
      </c>
      <c r="S3187" t="str">
        <f ca="1">VLOOKUP(J3187,'Weather by country'!$A$1:$C$5,2,FALSE)</f>
        <v>fine</v>
      </c>
      <c r="T3187" t="str">
        <f ca="1">VLOOKUP(RANDBETWEEN(1,5),lookups!$Q$1:$R$5,2,FALSE)</f>
        <v>y</v>
      </c>
      <c r="U3187" t="str">
        <f ca="1">VLOOKUP(RANDBETWEEN(1,5),lookups!$Q$1:$R$5,2,FALSE)</f>
        <v>y</v>
      </c>
      <c r="V3187" t="str">
        <f ca="1">IF(P3187=O3187,"y","n")</f>
        <v>y</v>
      </c>
    </row>
    <row r="3188" spans="1:22" x14ac:dyDescent="0.35">
      <c r="A3188" t="s">
        <v>31</v>
      </c>
      <c r="B3188" t="str">
        <f t="shared" si="49"/>
        <v>0000003188</v>
      </c>
      <c r="C3188">
        <f ca="1">RANDBETWEEN(5,20)</f>
        <v>19</v>
      </c>
      <c r="D3188">
        <f ca="1">RANDBETWEEN(0,C3188)</f>
        <v>12</v>
      </c>
      <c r="E3188" s="2">
        <f ca="1">RANDBETWEEN(100000,250000)</f>
        <v>230860</v>
      </c>
      <c r="F3188">
        <f ca="1">RANDBETWEEN(5,100)</f>
        <v>44</v>
      </c>
      <c r="G3188" t="str">
        <f ca="1">VLOOKUP(RANDBETWEEN(6,12),lookups!$A$1:$B$12,2,FALSE)</f>
        <v xml:space="preserve"> cc</v>
      </c>
      <c r="H3188" s="4">
        <f ca="1">ROUNDDOWN(E3188/100000,0)</f>
        <v>2</v>
      </c>
      <c r="I3188" t="s">
        <v>33</v>
      </c>
      <c r="J3188" t="str">
        <f ca="1">VLOOKUP(RANDBETWEEN(1,5),lookups!$C$1:$D$5,2,FALSE)</f>
        <v>finland</v>
      </c>
      <c r="K3188" t="str">
        <f ca="1">VLOOKUP(RANDBETWEEN(1,2),lookups!$G$1:$H$2,2,FALSE)</f>
        <v>flat</v>
      </c>
      <c r="L3188">
        <v>10</v>
      </c>
      <c r="M3188" t="str">
        <f ca="1">VLOOKUP(RANDBETWEEN(1,7),lookups!$I$1:$J$7,2,FALSE)</f>
        <v>c</v>
      </c>
      <c r="N3188" s="2">
        <f ca="1">E3188*(1-(RANDBETWEEN(1,50)/100))</f>
        <v>126973.00000000001</v>
      </c>
      <c r="O3188" s="2">
        <f ca="1">N3188/12</f>
        <v>10581.083333333334</v>
      </c>
      <c r="P3188" s="2">
        <f ca="1">RANDBETWEEN(1,1.5)*((N3188/12)*VLOOKUP(J3188,'Weather by country'!$A$1:$C$5,3,FALSE))</f>
        <v>8464.8666666666668</v>
      </c>
      <c r="Q3188" s="2">
        <f ca="1">(N3188/12)*RANDBETWEEN(60,100)/100</f>
        <v>7830.001666666667</v>
      </c>
      <c r="R3188" s="2">
        <f ca="1">(N3188/12)*RANDBETWEEN(60,100)/100</f>
        <v>8359.0558333333338</v>
      </c>
      <c r="S3188" t="str">
        <f ca="1">VLOOKUP(J3188,'Weather by country'!$A$1:$C$5,2,FALSE)</f>
        <v>l-rain</v>
      </c>
      <c r="T3188" t="str">
        <f ca="1">VLOOKUP(RANDBETWEEN(1,5),lookups!$Q$1:$R$5,2,FALSE)</f>
        <v>n</v>
      </c>
      <c r="U3188" t="str">
        <f ca="1">VLOOKUP(RANDBETWEEN(1,5),lookups!$Q$1:$R$5,2,FALSE)</f>
        <v>y</v>
      </c>
      <c r="V3188" t="str">
        <f ca="1">IF(P3188=O3188,"y","n")</f>
        <v>n</v>
      </c>
    </row>
    <row r="3189" spans="1:22" x14ac:dyDescent="0.35">
      <c r="A3189" t="s">
        <v>32</v>
      </c>
      <c r="B3189" t="str">
        <f>TEXT(ROW(A3189),"0000000000")</f>
        <v>0000003189</v>
      </c>
      <c r="C3189">
        <f ca="1">RANDBETWEEN(1,20)</f>
        <v>4</v>
      </c>
      <c r="D3189">
        <f ca="1">RANDBETWEEN(0,C3189)</f>
        <v>1</v>
      </c>
      <c r="E3189" s="2">
        <f ca="1">RANDBETWEEN(50000,100000)</f>
        <v>74950</v>
      </c>
      <c r="F3189">
        <f ca="1">RANDBETWEEN(5,100)</f>
        <v>55</v>
      </c>
      <c r="G3189" t="str">
        <f ca="1">VLOOKUP(RANDBETWEEN(6,12),lookups!$A$1:$B$12,2,FALSE)</f>
        <v xml:space="preserve"> b</v>
      </c>
      <c r="H3189" s="4">
        <f ca="1">IF(ROUNDDOWN(E3189/100000,0)=0,1,ROUNDDOWN(E3189/100000,0))</f>
        <v>1</v>
      </c>
      <c r="I3189" t="s">
        <v>33</v>
      </c>
      <c r="J3189" t="str">
        <f ca="1">VLOOKUP(RANDBETWEEN(1,5),lookups!$C$1:$D$5,2,FALSE)</f>
        <v>uk</v>
      </c>
      <c r="K3189" t="str">
        <f ca="1">VLOOKUP(RANDBETWEEN(1,2),lookups!$G$1:$H$2,2,FALSE)</f>
        <v>pitched</v>
      </c>
      <c r="L3189">
        <v>10</v>
      </c>
      <c r="M3189" t="str">
        <f ca="1">VLOOKUP(RANDBETWEEN(1,7),lookups!$I$1:$J$7,2,FALSE)</f>
        <v>c</v>
      </c>
      <c r="N3189" s="2">
        <f ca="1">E3189*(1-(RANDBETWEEN(1,50)/100))</f>
        <v>38224.5</v>
      </c>
      <c r="O3189" s="2">
        <f ca="1">N3189/12</f>
        <v>3185.375</v>
      </c>
      <c r="P3189" s="2">
        <f ca="1">RANDBETWEEN(1,1.5)*((N3189/12)*VLOOKUP(J3189,'Weather by country'!$A$1:$C$5,3,FALSE))</f>
        <v>3185.375</v>
      </c>
      <c r="Q3189" s="2">
        <f ca="1">(N3189/12)*RANDBETWEEN(60,100)/100</f>
        <v>2229.7624999999998</v>
      </c>
      <c r="R3189" s="2">
        <f ca="1">(N3189/12)*RANDBETWEEN(60,100)/100</f>
        <v>3026.1062499999998</v>
      </c>
      <c r="S3189" t="str">
        <f ca="1">VLOOKUP(J3189,'Weather by country'!$A$1:$C$5,2,FALSE)</f>
        <v>fine</v>
      </c>
      <c r="T3189" t="str">
        <f ca="1">VLOOKUP(RANDBETWEEN(1,5),lookups!$Q$1:$R$5,2,FALSE)</f>
        <v>n</v>
      </c>
      <c r="U3189" t="str">
        <f ca="1">VLOOKUP(RANDBETWEEN(1,5),lookups!$Q$1:$R$5,2,FALSE)</f>
        <v>n</v>
      </c>
      <c r="V3189" t="str">
        <f ca="1">IF(P3189=O3189,"y","n")</f>
        <v>y</v>
      </c>
    </row>
    <row r="3190" spans="1:22" x14ac:dyDescent="0.35">
      <c r="A3190" t="s">
        <v>31</v>
      </c>
      <c r="B3190" t="str">
        <f t="shared" si="49"/>
        <v>0000003190</v>
      </c>
      <c r="C3190">
        <f ca="1">RANDBETWEEN(5,20)</f>
        <v>8</v>
      </c>
      <c r="D3190">
        <f ca="1">RANDBETWEEN(0,C3190)</f>
        <v>2</v>
      </c>
      <c r="E3190" s="2">
        <f ca="1">RANDBETWEEN(100000,250000)</f>
        <v>140662</v>
      </c>
      <c r="F3190">
        <f ca="1">RANDBETWEEN(5,100)</f>
        <v>43</v>
      </c>
      <c r="G3190" t="str">
        <f ca="1">VLOOKUP(RANDBETWEEN(6,12),lookups!$A$1:$B$12,2,FALSE)</f>
        <v xml:space="preserve"> b</v>
      </c>
      <c r="H3190" s="4">
        <f ca="1">ROUNDDOWN(E3190/100000,0)</f>
        <v>1</v>
      </c>
      <c r="I3190" t="s">
        <v>33</v>
      </c>
      <c r="J3190" t="str">
        <f ca="1">VLOOKUP(RANDBETWEEN(1,5),lookups!$C$1:$D$5,2,FALSE)</f>
        <v>norway</v>
      </c>
      <c r="K3190" t="str">
        <f ca="1">VLOOKUP(RANDBETWEEN(1,2),lookups!$G$1:$H$2,2,FALSE)</f>
        <v>pitched</v>
      </c>
      <c r="L3190">
        <v>10</v>
      </c>
      <c r="M3190" t="str">
        <f ca="1">VLOOKUP(RANDBETWEEN(1,7),lookups!$I$1:$J$7,2,FALSE)</f>
        <v>b</v>
      </c>
      <c r="N3190" s="2">
        <f ca="1">E3190*(1-(RANDBETWEEN(1,50)/100))</f>
        <v>70331</v>
      </c>
      <c r="O3190" s="2">
        <f ca="1">N3190/12</f>
        <v>5860.916666666667</v>
      </c>
      <c r="P3190" s="2">
        <f ca="1">RANDBETWEEN(1,1.5)*((N3190/12)*VLOOKUP(J3190,'Weather by country'!$A$1:$C$5,3,FALSE))</f>
        <v>5860.916666666667</v>
      </c>
      <c r="Q3190" s="2">
        <f ca="1">(N3190/12)*RANDBETWEEN(60,100)/100</f>
        <v>4395.6875</v>
      </c>
      <c r="R3190" s="2">
        <f ca="1">(N3190/12)*RANDBETWEEN(60,100)/100</f>
        <v>5216.2158333333336</v>
      </c>
      <c r="S3190" t="str">
        <f ca="1">VLOOKUP(J3190,'Weather by country'!$A$1:$C$5,2,FALSE)</f>
        <v>fine</v>
      </c>
      <c r="T3190" t="str">
        <f ca="1">VLOOKUP(RANDBETWEEN(1,5),lookups!$Q$1:$R$5,2,FALSE)</f>
        <v>n</v>
      </c>
      <c r="U3190" t="str">
        <f ca="1">VLOOKUP(RANDBETWEEN(1,5),lookups!$Q$1:$R$5,2,FALSE)</f>
        <v>y</v>
      </c>
      <c r="V3190" t="str">
        <f ca="1">IF(P3190=O3190,"y","n")</f>
        <v>y</v>
      </c>
    </row>
    <row r="3191" spans="1:22" x14ac:dyDescent="0.35">
      <c r="A3191" t="s">
        <v>32</v>
      </c>
      <c r="B3191" t="str">
        <f>TEXT(ROW(A3191),"0000000000")</f>
        <v>0000003191</v>
      </c>
      <c r="C3191">
        <f ca="1">RANDBETWEEN(1,20)</f>
        <v>12</v>
      </c>
      <c r="D3191">
        <f ca="1">RANDBETWEEN(0,C3191)</f>
        <v>12</v>
      </c>
      <c r="E3191" s="2">
        <f ca="1">RANDBETWEEN(50000,100000)</f>
        <v>65448</v>
      </c>
      <c r="F3191">
        <f ca="1">RANDBETWEEN(5,100)</f>
        <v>81</v>
      </c>
      <c r="G3191" t="str">
        <f ca="1">VLOOKUP(RANDBETWEEN(6,12),lookups!$A$1:$B$12,2,FALSE)</f>
        <v xml:space="preserve"> cc</v>
      </c>
      <c r="H3191" s="4">
        <f ca="1">IF(ROUNDDOWN(E3191/100000,0)=0,1,ROUNDDOWN(E3191/100000,0))</f>
        <v>1</v>
      </c>
      <c r="I3191" t="s">
        <v>33</v>
      </c>
      <c r="J3191" t="str">
        <f ca="1">VLOOKUP(RANDBETWEEN(1,5),lookups!$C$1:$D$5,2,FALSE)</f>
        <v>sweden</v>
      </c>
      <c r="K3191" t="str">
        <f ca="1">VLOOKUP(RANDBETWEEN(1,2),lookups!$G$1:$H$2,2,FALSE)</f>
        <v>pitched</v>
      </c>
      <c r="L3191">
        <v>10</v>
      </c>
      <c r="M3191" t="str">
        <f ca="1">VLOOKUP(RANDBETWEEN(1,7),lookups!$I$1:$J$7,2,FALSE)</f>
        <v>b</v>
      </c>
      <c r="N3191" s="2">
        <f ca="1">E3191*(1-(RANDBETWEEN(1,50)/100))</f>
        <v>62830.079999999994</v>
      </c>
      <c r="O3191" s="2">
        <f ca="1">N3191/12</f>
        <v>5235.8399999999992</v>
      </c>
      <c r="P3191" s="2">
        <f ca="1">RANDBETWEEN(1,1.5)*((N3191/12)*VLOOKUP(J3191,'Weather by country'!$A$1:$C$5,3,FALSE))</f>
        <v>5235.8399999999992</v>
      </c>
      <c r="Q3191" s="2">
        <f ca="1">(N3191/12)*RANDBETWEEN(60,100)/100</f>
        <v>4659.8975999999993</v>
      </c>
      <c r="R3191" s="2">
        <f ca="1">(N3191/12)*RANDBETWEEN(60,100)/100</f>
        <v>4136.3135999999995</v>
      </c>
      <c r="S3191" t="str">
        <f ca="1">VLOOKUP(J3191,'Weather by country'!$A$1:$C$5,2,FALSE)</f>
        <v>fine</v>
      </c>
      <c r="T3191" t="str">
        <f ca="1">VLOOKUP(RANDBETWEEN(1,5),lookups!$Q$1:$R$5,2,FALSE)</f>
        <v>y</v>
      </c>
      <c r="U3191" t="str">
        <f ca="1">VLOOKUP(RANDBETWEEN(1,5),lookups!$Q$1:$R$5,2,FALSE)</f>
        <v>y</v>
      </c>
      <c r="V3191" t="str">
        <f ca="1">IF(P3191=O3191,"y","n")</f>
        <v>y</v>
      </c>
    </row>
    <row r="3192" spans="1:22" x14ac:dyDescent="0.35">
      <c r="A3192" t="s">
        <v>31</v>
      </c>
      <c r="B3192" t="str">
        <f t="shared" si="49"/>
        <v>0000003192</v>
      </c>
      <c r="C3192">
        <f ca="1">RANDBETWEEN(5,20)</f>
        <v>15</v>
      </c>
      <c r="D3192">
        <f ca="1">RANDBETWEEN(0,C3192)</f>
        <v>2</v>
      </c>
      <c r="E3192" s="2">
        <f ca="1">RANDBETWEEN(100000,250000)</f>
        <v>155064</v>
      </c>
      <c r="F3192">
        <f ca="1">RANDBETWEEN(5,100)</f>
        <v>21</v>
      </c>
      <c r="G3192" t="str">
        <f ca="1">VLOOKUP(RANDBETWEEN(6,12),lookups!$A$1:$B$12,2,FALSE)</f>
        <v xml:space="preserve"> d</v>
      </c>
      <c r="H3192" s="4">
        <f ca="1">ROUNDDOWN(E3192/100000,0)</f>
        <v>1</v>
      </c>
      <c r="I3192" t="s">
        <v>33</v>
      </c>
      <c r="J3192" t="str">
        <f ca="1">VLOOKUP(RANDBETWEEN(1,5),lookups!$C$1:$D$5,2,FALSE)</f>
        <v>finland</v>
      </c>
      <c r="K3192" t="str">
        <f ca="1">VLOOKUP(RANDBETWEEN(1,2),lookups!$G$1:$H$2,2,FALSE)</f>
        <v>pitched</v>
      </c>
      <c r="L3192">
        <v>10</v>
      </c>
      <c r="M3192" t="str">
        <f ca="1">VLOOKUP(RANDBETWEEN(1,7),lookups!$I$1:$J$7,2,FALSE)</f>
        <v>b</v>
      </c>
      <c r="N3192" s="2">
        <f ca="1">E3192*(1-(RANDBETWEEN(1,50)/100))</f>
        <v>131804.4</v>
      </c>
      <c r="O3192" s="2">
        <f ca="1">N3192/12</f>
        <v>10983.699999999999</v>
      </c>
      <c r="P3192" s="2">
        <f ca="1">RANDBETWEEN(1,1.5)*((N3192/12)*VLOOKUP(J3192,'Weather by country'!$A$1:$C$5,3,FALSE))</f>
        <v>8786.9599999999991</v>
      </c>
      <c r="Q3192" s="2">
        <f ca="1">(N3192/12)*RANDBETWEEN(60,100)/100</f>
        <v>10873.862999999998</v>
      </c>
      <c r="R3192" s="2">
        <f ca="1">(N3192/12)*RANDBETWEEN(60,100)/100</f>
        <v>9445.982</v>
      </c>
      <c r="S3192" t="str">
        <f ca="1">VLOOKUP(J3192,'Weather by country'!$A$1:$C$5,2,FALSE)</f>
        <v>l-rain</v>
      </c>
      <c r="T3192" t="str">
        <f ca="1">VLOOKUP(RANDBETWEEN(1,5),lookups!$Q$1:$R$5,2,FALSE)</f>
        <v>n</v>
      </c>
      <c r="U3192" t="str">
        <f ca="1">VLOOKUP(RANDBETWEEN(1,5),lookups!$Q$1:$R$5,2,FALSE)</f>
        <v>y</v>
      </c>
      <c r="V3192" t="str">
        <f ca="1">IF(P3192=O3192,"y","n")</f>
        <v>n</v>
      </c>
    </row>
    <row r="3193" spans="1:22" x14ac:dyDescent="0.35">
      <c r="A3193" t="s">
        <v>32</v>
      </c>
      <c r="B3193" t="str">
        <f>TEXT(ROW(A3193),"0000000000")</f>
        <v>0000003193</v>
      </c>
      <c r="C3193">
        <f ca="1">RANDBETWEEN(1,20)</f>
        <v>9</v>
      </c>
      <c r="D3193">
        <f ca="1">RANDBETWEEN(0,C3193)</f>
        <v>8</v>
      </c>
      <c r="E3193" s="2">
        <f ca="1">RANDBETWEEN(50000,100000)</f>
        <v>65002</v>
      </c>
      <c r="F3193">
        <f ca="1">RANDBETWEEN(5,100)</f>
        <v>13</v>
      </c>
      <c r="G3193" t="str">
        <f ca="1">VLOOKUP(RANDBETWEEN(6,12),lookups!$A$1:$B$12,2,FALSE)</f>
        <v xml:space="preserve"> cc</v>
      </c>
      <c r="H3193" s="4">
        <f ca="1">IF(ROUNDDOWN(E3193/100000,0)=0,1,ROUNDDOWN(E3193/100000,0))</f>
        <v>1</v>
      </c>
      <c r="I3193" t="s">
        <v>33</v>
      </c>
      <c r="J3193" t="str">
        <f ca="1">VLOOKUP(RANDBETWEEN(1,5),lookups!$C$1:$D$5,2,FALSE)</f>
        <v>uk</v>
      </c>
      <c r="K3193" t="str">
        <f ca="1">VLOOKUP(RANDBETWEEN(1,2),lookups!$G$1:$H$2,2,FALSE)</f>
        <v>pitched</v>
      </c>
      <c r="L3193">
        <v>10</v>
      </c>
      <c r="M3193" t="str">
        <f ca="1">VLOOKUP(RANDBETWEEN(1,7),lookups!$I$1:$J$7,2,FALSE)</f>
        <v>a</v>
      </c>
      <c r="N3193" s="2">
        <f ca="1">E3193*(1-(RANDBETWEEN(1,50)/100))</f>
        <v>50701.560000000005</v>
      </c>
      <c r="O3193" s="2">
        <f ca="1">N3193/12</f>
        <v>4225.13</v>
      </c>
      <c r="P3193" s="2">
        <f ca="1">RANDBETWEEN(1,1.5)*((N3193/12)*VLOOKUP(J3193,'Weather by country'!$A$1:$C$5,3,FALSE))</f>
        <v>4225.13</v>
      </c>
      <c r="Q3193" s="2">
        <f ca="1">(N3193/12)*RANDBETWEEN(60,100)/100</f>
        <v>2830.8371000000002</v>
      </c>
      <c r="R3193" s="2">
        <f ca="1">(N3193/12)*RANDBETWEEN(60,100)/100</f>
        <v>2704.0832</v>
      </c>
      <c r="S3193" t="str">
        <f ca="1">VLOOKUP(J3193,'Weather by country'!$A$1:$C$5,2,FALSE)</f>
        <v>fine</v>
      </c>
      <c r="T3193" t="str">
        <f ca="1">VLOOKUP(RANDBETWEEN(1,5),lookups!$Q$1:$R$5,2,FALSE)</f>
        <v>y</v>
      </c>
      <c r="U3193" t="str">
        <f ca="1">VLOOKUP(RANDBETWEEN(1,5),lookups!$Q$1:$R$5,2,FALSE)</f>
        <v>n</v>
      </c>
      <c r="V3193" t="str">
        <f ca="1">IF(P3193=O3193,"y","n")</f>
        <v>y</v>
      </c>
    </row>
    <row r="3194" spans="1:22" x14ac:dyDescent="0.35">
      <c r="A3194" t="s">
        <v>31</v>
      </c>
      <c r="B3194" t="str">
        <f t="shared" si="49"/>
        <v>0000003194</v>
      </c>
      <c r="C3194">
        <f ca="1">RANDBETWEEN(5,20)</f>
        <v>15</v>
      </c>
      <c r="D3194">
        <f ca="1">RANDBETWEEN(0,C3194)</f>
        <v>7</v>
      </c>
      <c r="E3194" s="2">
        <f ca="1">RANDBETWEEN(100000,250000)</f>
        <v>211183</v>
      </c>
      <c r="F3194">
        <f ca="1">RANDBETWEEN(5,100)</f>
        <v>40</v>
      </c>
      <c r="G3194" t="str">
        <f ca="1">VLOOKUP(RANDBETWEEN(6,12),lookups!$A$1:$B$12,2,FALSE)</f>
        <v xml:space="preserve"> c</v>
      </c>
      <c r="H3194" s="4">
        <f ca="1">ROUNDDOWN(E3194/100000,0)</f>
        <v>2</v>
      </c>
      <c r="I3194" t="s">
        <v>33</v>
      </c>
      <c r="J3194" t="str">
        <f ca="1">VLOOKUP(RANDBETWEEN(1,5),lookups!$C$1:$D$5,2,FALSE)</f>
        <v>uk</v>
      </c>
      <c r="K3194" t="str">
        <f ca="1">VLOOKUP(RANDBETWEEN(1,2),lookups!$G$1:$H$2,2,FALSE)</f>
        <v>pitched</v>
      </c>
      <c r="L3194">
        <v>10</v>
      </c>
      <c r="M3194" t="str">
        <f ca="1">VLOOKUP(RANDBETWEEN(1,7),lookups!$I$1:$J$7,2,FALSE)</f>
        <v>c</v>
      </c>
      <c r="N3194" s="2">
        <f ca="1">E3194*(1-(RANDBETWEEN(1,50)/100))</f>
        <v>126709.79999999999</v>
      </c>
      <c r="O3194" s="2">
        <f ca="1">N3194/12</f>
        <v>10559.15</v>
      </c>
      <c r="P3194" s="2">
        <f ca="1">RANDBETWEEN(1,1.5)*((N3194/12)*VLOOKUP(J3194,'Weather by country'!$A$1:$C$5,3,FALSE))</f>
        <v>10559.15</v>
      </c>
      <c r="Q3194" s="2">
        <f ca="1">(N3194/12)*RANDBETWEEN(60,100)/100</f>
        <v>8447.32</v>
      </c>
      <c r="R3194" s="2">
        <f ca="1">(N3194/12)*RANDBETWEEN(60,100)/100</f>
        <v>6863.4475000000002</v>
      </c>
      <c r="S3194" t="str">
        <f ca="1">VLOOKUP(J3194,'Weather by country'!$A$1:$C$5,2,FALSE)</f>
        <v>fine</v>
      </c>
      <c r="T3194" t="str">
        <f ca="1">VLOOKUP(RANDBETWEEN(1,5),lookups!$Q$1:$R$5,2,FALSE)</f>
        <v>y</v>
      </c>
      <c r="U3194" t="str">
        <f ca="1">VLOOKUP(RANDBETWEEN(1,5),lookups!$Q$1:$R$5,2,FALSE)</f>
        <v>n</v>
      </c>
      <c r="V3194" t="str">
        <f ca="1">IF(P3194=O3194,"y","n")</f>
        <v>y</v>
      </c>
    </row>
    <row r="3195" spans="1:22" x14ac:dyDescent="0.35">
      <c r="A3195" t="s">
        <v>32</v>
      </c>
      <c r="B3195" t="str">
        <f>TEXT(ROW(A3195),"0000000000")</f>
        <v>0000003195</v>
      </c>
      <c r="C3195">
        <f ca="1">RANDBETWEEN(1,20)</f>
        <v>7</v>
      </c>
      <c r="D3195">
        <f ca="1">RANDBETWEEN(0,C3195)</f>
        <v>6</v>
      </c>
      <c r="E3195" s="2">
        <f ca="1">RANDBETWEEN(50000,100000)</f>
        <v>67793</v>
      </c>
      <c r="F3195">
        <f ca="1">RANDBETWEEN(5,100)</f>
        <v>25</v>
      </c>
      <c r="G3195" t="str">
        <f ca="1">VLOOKUP(RANDBETWEEN(6,12),lookups!$A$1:$B$12,2,FALSE)</f>
        <v xml:space="preserve"> b</v>
      </c>
      <c r="H3195" s="4">
        <f ca="1">IF(ROUNDDOWN(E3195/100000,0)=0,1,ROUNDDOWN(E3195/100000,0))</f>
        <v>1</v>
      </c>
      <c r="I3195" t="s">
        <v>33</v>
      </c>
      <c r="J3195" t="str">
        <f ca="1">VLOOKUP(RANDBETWEEN(1,5),lookups!$C$1:$D$5,2,FALSE)</f>
        <v>norway</v>
      </c>
      <c r="K3195" t="str">
        <f ca="1">VLOOKUP(RANDBETWEEN(1,2),lookups!$G$1:$H$2,2,FALSE)</f>
        <v>flat</v>
      </c>
      <c r="L3195">
        <v>10</v>
      </c>
      <c r="M3195" t="str">
        <f ca="1">VLOOKUP(RANDBETWEEN(1,7),lookups!$I$1:$J$7,2,FALSE)</f>
        <v>a</v>
      </c>
      <c r="N3195" s="2">
        <f ca="1">E3195*(1-(RANDBETWEEN(1,50)/100))</f>
        <v>54912.33</v>
      </c>
      <c r="O3195" s="2">
        <f ca="1">N3195/12</f>
        <v>4576.0275000000001</v>
      </c>
      <c r="P3195" s="2">
        <f ca="1">RANDBETWEEN(1,1.5)*((N3195/12)*VLOOKUP(J3195,'Weather by country'!$A$1:$C$5,3,FALSE))</f>
        <v>4576.0275000000001</v>
      </c>
      <c r="Q3195" s="2">
        <f ca="1">(N3195/12)*RANDBETWEEN(60,100)/100</f>
        <v>3477.7809000000002</v>
      </c>
      <c r="R3195" s="2">
        <f ca="1">(N3195/12)*RANDBETWEEN(60,100)/100</f>
        <v>3386.2603500000005</v>
      </c>
      <c r="S3195" t="str">
        <f ca="1">VLOOKUP(J3195,'Weather by country'!$A$1:$C$5,2,FALSE)</f>
        <v>fine</v>
      </c>
      <c r="T3195" t="str">
        <f ca="1">VLOOKUP(RANDBETWEEN(1,5),lookups!$Q$1:$R$5,2,FALSE)</f>
        <v>y</v>
      </c>
      <c r="U3195" t="str">
        <f ca="1">VLOOKUP(RANDBETWEEN(1,5),lookups!$Q$1:$R$5,2,FALSE)</f>
        <v>n</v>
      </c>
      <c r="V3195" t="str">
        <f ca="1">IF(P3195=O3195,"y","n")</f>
        <v>y</v>
      </c>
    </row>
    <row r="3196" spans="1:22" x14ac:dyDescent="0.35">
      <c r="A3196" t="s">
        <v>31</v>
      </c>
      <c r="B3196" t="str">
        <f t="shared" si="49"/>
        <v>0000003196</v>
      </c>
      <c r="C3196">
        <f ca="1">RANDBETWEEN(5,20)</f>
        <v>9</v>
      </c>
      <c r="D3196">
        <f ca="1">RANDBETWEEN(0,C3196)</f>
        <v>1</v>
      </c>
      <c r="E3196" s="2">
        <f ca="1">RANDBETWEEN(100000,250000)</f>
        <v>151577</v>
      </c>
      <c r="F3196">
        <f ca="1">RANDBETWEEN(5,100)</f>
        <v>34</v>
      </c>
      <c r="G3196" t="str">
        <f ca="1">VLOOKUP(RANDBETWEEN(6,12),lookups!$A$1:$B$12,2,FALSE)</f>
        <v xml:space="preserve"> d</v>
      </c>
      <c r="H3196" s="4">
        <f ca="1">ROUNDDOWN(E3196/100000,0)</f>
        <v>1</v>
      </c>
      <c r="I3196" t="s">
        <v>33</v>
      </c>
      <c r="J3196" t="str">
        <f ca="1">VLOOKUP(RANDBETWEEN(1,5),lookups!$C$1:$D$5,2,FALSE)</f>
        <v>denmark</v>
      </c>
      <c r="K3196" t="str">
        <f ca="1">VLOOKUP(RANDBETWEEN(1,2),lookups!$G$1:$H$2,2,FALSE)</f>
        <v>pitched</v>
      </c>
      <c r="L3196">
        <v>10</v>
      </c>
      <c r="M3196" t="str">
        <f ca="1">VLOOKUP(RANDBETWEEN(1,7),lookups!$I$1:$J$7,2,FALSE)</f>
        <v>a</v>
      </c>
      <c r="N3196" s="2">
        <f ca="1">E3196*(1-(RANDBETWEEN(1,50)/100))</f>
        <v>106103.9</v>
      </c>
      <c r="O3196" s="2">
        <f ca="1">N3196/12</f>
        <v>8841.9916666666668</v>
      </c>
      <c r="P3196" s="2">
        <f ca="1">RANDBETWEEN(1,1.5)*((N3196/12)*VLOOKUP(J3196,'Weather by country'!$A$1:$C$5,3,FALSE))</f>
        <v>8841.9916666666668</v>
      </c>
      <c r="Q3196" s="2">
        <f ca="1">(N3196/12)*RANDBETWEEN(60,100)/100</f>
        <v>6896.7534999999998</v>
      </c>
      <c r="R3196" s="2">
        <f ca="1">(N3196/12)*RANDBETWEEN(60,100)/100</f>
        <v>8134.6323333333339</v>
      </c>
      <c r="S3196" t="str">
        <f ca="1">VLOOKUP(J3196,'Weather by country'!$A$1:$C$5,2,FALSE)</f>
        <v>fine</v>
      </c>
      <c r="T3196" t="str">
        <f ca="1">VLOOKUP(RANDBETWEEN(1,5),lookups!$Q$1:$R$5,2,FALSE)</f>
        <v>y</v>
      </c>
      <c r="U3196" t="str">
        <f ca="1">VLOOKUP(RANDBETWEEN(1,5),lookups!$Q$1:$R$5,2,FALSE)</f>
        <v>n</v>
      </c>
      <c r="V3196" t="str">
        <f ca="1">IF(P3196=O3196,"y","n")</f>
        <v>y</v>
      </c>
    </row>
    <row r="3197" spans="1:22" x14ac:dyDescent="0.35">
      <c r="A3197" t="s">
        <v>32</v>
      </c>
      <c r="B3197" t="str">
        <f>TEXT(ROW(A3197),"0000000000")</f>
        <v>0000003197</v>
      </c>
      <c r="C3197">
        <f ca="1">RANDBETWEEN(1,20)</f>
        <v>16</v>
      </c>
      <c r="D3197">
        <f ca="1">RANDBETWEEN(0,C3197)</f>
        <v>9</v>
      </c>
      <c r="E3197" s="2">
        <f ca="1">RANDBETWEEN(50000,100000)</f>
        <v>60558</v>
      </c>
      <c r="F3197">
        <f ca="1">RANDBETWEEN(5,100)</f>
        <v>12</v>
      </c>
      <c r="G3197" t="str">
        <f ca="1">VLOOKUP(RANDBETWEEN(6,12),lookups!$A$1:$B$12,2,FALSE)</f>
        <v xml:space="preserve"> dd</v>
      </c>
      <c r="H3197" s="4">
        <f ca="1">IF(ROUNDDOWN(E3197/100000,0)=0,1,ROUNDDOWN(E3197/100000,0))</f>
        <v>1</v>
      </c>
      <c r="I3197" t="s">
        <v>33</v>
      </c>
      <c r="J3197" t="str">
        <f ca="1">VLOOKUP(RANDBETWEEN(1,5),lookups!$C$1:$D$5,2,FALSE)</f>
        <v>denmark</v>
      </c>
      <c r="K3197" t="str">
        <f ca="1">VLOOKUP(RANDBETWEEN(1,2),lookups!$G$1:$H$2,2,FALSE)</f>
        <v>flat</v>
      </c>
      <c r="L3197">
        <v>10</v>
      </c>
      <c r="M3197" t="str">
        <f ca="1">VLOOKUP(RANDBETWEEN(1,7),lookups!$I$1:$J$7,2,FALSE)</f>
        <v>b</v>
      </c>
      <c r="N3197" s="2">
        <f ca="1">E3197*(1-(RANDBETWEEN(1,50)/100))</f>
        <v>31490.16</v>
      </c>
      <c r="O3197" s="2">
        <f ca="1">N3197/12</f>
        <v>2624.18</v>
      </c>
      <c r="P3197" s="2">
        <f ca="1">RANDBETWEEN(1,1.5)*((N3197/12)*VLOOKUP(J3197,'Weather by country'!$A$1:$C$5,3,FALSE))</f>
        <v>2624.18</v>
      </c>
      <c r="Q3197" s="2">
        <f ca="1">(N3197/12)*RANDBETWEEN(60,100)/100</f>
        <v>1968.135</v>
      </c>
      <c r="R3197" s="2">
        <f ca="1">(N3197/12)*RANDBETWEEN(60,100)/100</f>
        <v>2335.5201999999999</v>
      </c>
      <c r="S3197" t="str">
        <f ca="1">VLOOKUP(J3197,'Weather by country'!$A$1:$C$5,2,FALSE)</f>
        <v>fine</v>
      </c>
      <c r="T3197" t="str">
        <f ca="1">VLOOKUP(RANDBETWEEN(1,5),lookups!$Q$1:$R$5,2,FALSE)</f>
        <v>y</v>
      </c>
      <c r="U3197" t="str">
        <f ca="1">VLOOKUP(RANDBETWEEN(1,5),lookups!$Q$1:$R$5,2,FALSE)</f>
        <v>y</v>
      </c>
      <c r="V3197" t="str">
        <f ca="1">IF(P3197=O3197,"y","n")</f>
        <v>y</v>
      </c>
    </row>
    <row r="3198" spans="1:22" x14ac:dyDescent="0.35">
      <c r="A3198" t="s">
        <v>31</v>
      </c>
      <c r="B3198" t="str">
        <f t="shared" si="49"/>
        <v>0000003198</v>
      </c>
      <c r="C3198">
        <f ca="1">RANDBETWEEN(5,20)</f>
        <v>9</v>
      </c>
      <c r="D3198">
        <f ca="1">RANDBETWEEN(0,C3198)</f>
        <v>9</v>
      </c>
      <c r="E3198" s="2">
        <f ca="1">RANDBETWEEN(100000,250000)</f>
        <v>163981</v>
      </c>
      <c r="F3198">
        <f ca="1">RANDBETWEEN(5,100)</f>
        <v>87</v>
      </c>
      <c r="G3198" t="str">
        <f ca="1">VLOOKUP(RANDBETWEEN(6,12),lookups!$A$1:$B$12,2,FALSE)</f>
        <v xml:space="preserve"> d</v>
      </c>
      <c r="H3198" s="4">
        <f ca="1">ROUNDDOWN(E3198/100000,0)</f>
        <v>1</v>
      </c>
      <c r="I3198" t="s">
        <v>33</v>
      </c>
      <c r="J3198" t="str">
        <f ca="1">VLOOKUP(RANDBETWEEN(1,5),lookups!$C$1:$D$5,2,FALSE)</f>
        <v>uk</v>
      </c>
      <c r="K3198" t="str">
        <f ca="1">VLOOKUP(RANDBETWEEN(1,2),lookups!$G$1:$H$2,2,FALSE)</f>
        <v>flat</v>
      </c>
      <c r="L3198">
        <v>10</v>
      </c>
      <c r="M3198" t="str">
        <f ca="1">VLOOKUP(RANDBETWEEN(1,7),lookups!$I$1:$J$7,2,FALSE)</f>
        <v>c</v>
      </c>
      <c r="N3198" s="2">
        <f ca="1">E3198*(1-(RANDBETWEEN(1,50)/100))</f>
        <v>132824.61000000002</v>
      </c>
      <c r="O3198" s="2">
        <f ca="1">N3198/12</f>
        <v>11068.717500000001</v>
      </c>
      <c r="P3198" s="2">
        <f ca="1">RANDBETWEEN(1,1.5)*((N3198/12)*VLOOKUP(J3198,'Weather by country'!$A$1:$C$5,3,FALSE))</f>
        <v>11068.717500000001</v>
      </c>
      <c r="Q3198" s="2">
        <f ca="1">(N3198/12)*RANDBETWEEN(60,100)/100</f>
        <v>7748.1022500000008</v>
      </c>
      <c r="R3198" s="2">
        <f ca="1">(N3198/12)*RANDBETWEEN(60,100)/100</f>
        <v>9076.3483500000002</v>
      </c>
      <c r="S3198" t="str">
        <f ca="1">VLOOKUP(J3198,'Weather by country'!$A$1:$C$5,2,FALSE)</f>
        <v>fine</v>
      </c>
      <c r="T3198" t="str">
        <f ca="1">VLOOKUP(RANDBETWEEN(1,5),lookups!$Q$1:$R$5,2,FALSE)</f>
        <v>y</v>
      </c>
      <c r="U3198" t="str">
        <f ca="1">VLOOKUP(RANDBETWEEN(1,5),lookups!$Q$1:$R$5,2,FALSE)</f>
        <v>y</v>
      </c>
      <c r="V3198" t="str">
        <f ca="1">IF(P3198=O3198,"y","n")</f>
        <v>y</v>
      </c>
    </row>
    <row r="3199" spans="1:22" x14ac:dyDescent="0.35">
      <c r="A3199" t="s">
        <v>32</v>
      </c>
      <c r="B3199" t="str">
        <f>TEXT(ROW(A3199),"0000000000")</f>
        <v>0000003199</v>
      </c>
      <c r="C3199">
        <f ca="1">RANDBETWEEN(1,20)</f>
        <v>11</v>
      </c>
      <c r="D3199">
        <f ca="1">RANDBETWEEN(0,C3199)</f>
        <v>3</v>
      </c>
      <c r="E3199" s="2">
        <f ca="1">RANDBETWEEN(50000,100000)</f>
        <v>58265</v>
      </c>
      <c r="F3199">
        <f ca="1">RANDBETWEEN(5,100)</f>
        <v>54</v>
      </c>
      <c r="G3199" t="str">
        <f ca="1">VLOOKUP(RANDBETWEEN(6,12),lookups!$A$1:$B$12,2,FALSE)</f>
        <v xml:space="preserve"> cc</v>
      </c>
      <c r="H3199" s="4">
        <f ca="1">IF(ROUNDDOWN(E3199/100000,0)=0,1,ROUNDDOWN(E3199/100000,0))</f>
        <v>1</v>
      </c>
      <c r="I3199" t="s">
        <v>33</v>
      </c>
      <c r="J3199" t="str">
        <f ca="1">VLOOKUP(RANDBETWEEN(1,5),lookups!$C$1:$D$5,2,FALSE)</f>
        <v>denmark</v>
      </c>
      <c r="K3199" t="str">
        <f ca="1">VLOOKUP(RANDBETWEEN(1,2),lookups!$G$1:$H$2,2,FALSE)</f>
        <v>flat</v>
      </c>
      <c r="L3199">
        <v>10</v>
      </c>
      <c r="M3199" t="str">
        <f ca="1">VLOOKUP(RANDBETWEEN(1,7),lookups!$I$1:$J$7,2,FALSE)</f>
        <v>c</v>
      </c>
      <c r="N3199" s="2">
        <f ca="1">E3199*(1-(RANDBETWEEN(1,50)/100))</f>
        <v>34376.350000000006</v>
      </c>
      <c r="O3199" s="2">
        <f ca="1">N3199/12</f>
        <v>2864.6958333333337</v>
      </c>
      <c r="P3199" s="2">
        <f ca="1">RANDBETWEEN(1,1.5)*((N3199/12)*VLOOKUP(J3199,'Weather by country'!$A$1:$C$5,3,FALSE))</f>
        <v>2864.6958333333337</v>
      </c>
      <c r="Q3199" s="2">
        <f ca="1">(N3199/12)*RANDBETWEEN(60,100)/100</f>
        <v>1718.8175000000003</v>
      </c>
      <c r="R3199" s="2">
        <f ca="1">(N3199/12)*RANDBETWEEN(60,100)/100</f>
        <v>2177.1688333333336</v>
      </c>
      <c r="S3199" t="str">
        <f ca="1">VLOOKUP(J3199,'Weather by country'!$A$1:$C$5,2,FALSE)</f>
        <v>fine</v>
      </c>
      <c r="T3199" t="str">
        <f ca="1">VLOOKUP(RANDBETWEEN(1,5),lookups!$Q$1:$R$5,2,FALSE)</f>
        <v>y</v>
      </c>
      <c r="U3199" t="str">
        <f ca="1">VLOOKUP(RANDBETWEEN(1,5),lookups!$Q$1:$R$5,2,FALSE)</f>
        <v>y</v>
      </c>
      <c r="V3199" t="str">
        <f ca="1">IF(P3199=O3199,"y","n")</f>
        <v>y</v>
      </c>
    </row>
    <row r="3200" spans="1:22" x14ac:dyDescent="0.35">
      <c r="A3200" t="s">
        <v>31</v>
      </c>
      <c r="B3200" t="str">
        <f t="shared" si="49"/>
        <v>0000003200</v>
      </c>
      <c r="C3200">
        <f ca="1">RANDBETWEEN(5,20)</f>
        <v>17</v>
      </c>
      <c r="D3200">
        <f ca="1">RANDBETWEEN(0,C3200)</f>
        <v>12</v>
      </c>
      <c r="E3200" s="2">
        <f ca="1">RANDBETWEEN(100000,250000)</f>
        <v>144970</v>
      </c>
      <c r="F3200">
        <f ca="1">RANDBETWEEN(5,100)</f>
        <v>59</v>
      </c>
      <c r="G3200" t="str">
        <f ca="1">VLOOKUP(RANDBETWEEN(6,12),lookups!$A$1:$B$12,2,FALSE)</f>
        <v xml:space="preserve"> dd</v>
      </c>
      <c r="H3200" s="4">
        <f ca="1">ROUNDDOWN(E3200/100000,0)</f>
        <v>1</v>
      </c>
      <c r="I3200" t="s">
        <v>33</v>
      </c>
      <c r="J3200" t="str">
        <f ca="1">VLOOKUP(RANDBETWEEN(1,5),lookups!$C$1:$D$5,2,FALSE)</f>
        <v>denmark</v>
      </c>
      <c r="K3200" t="str">
        <f ca="1">VLOOKUP(RANDBETWEEN(1,2),lookups!$G$1:$H$2,2,FALSE)</f>
        <v>pitched</v>
      </c>
      <c r="L3200">
        <v>10</v>
      </c>
      <c r="M3200" t="str">
        <f ca="1">VLOOKUP(RANDBETWEEN(1,7),lookups!$I$1:$J$7,2,FALSE)</f>
        <v>b</v>
      </c>
      <c r="N3200" s="2">
        <f ca="1">E3200*(1-(RANDBETWEEN(1,50)/100))</f>
        <v>111626.90000000001</v>
      </c>
      <c r="O3200" s="2">
        <f ca="1">N3200/12</f>
        <v>9302.2416666666668</v>
      </c>
      <c r="P3200" s="2">
        <f ca="1">RANDBETWEEN(1,1.5)*((N3200/12)*VLOOKUP(J3200,'Weather by country'!$A$1:$C$5,3,FALSE))</f>
        <v>9302.2416666666668</v>
      </c>
      <c r="Q3200" s="2">
        <f ca="1">(N3200/12)*RANDBETWEEN(60,100)/100</f>
        <v>6325.5243333333337</v>
      </c>
      <c r="R3200" s="2">
        <f ca="1">(N3200/12)*RANDBETWEEN(60,100)/100</f>
        <v>8837.1295833333334</v>
      </c>
      <c r="S3200" t="str">
        <f ca="1">VLOOKUP(J3200,'Weather by country'!$A$1:$C$5,2,FALSE)</f>
        <v>fine</v>
      </c>
      <c r="T3200" t="str">
        <f ca="1">VLOOKUP(RANDBETWEEN(1,5),lookups!$Q$1:$R$5,2,FALSE)</f>
        <v>n</v>
      </c>
      <c r="U3200" t="str">
        <f ca="1">VLOOKUP(RANDBETWEEN(1,5),lookups!$Q$1:$R$5,2,FALSE)</f>
        <v>n</v>
      </c>
      <c r="V3200" t="str">
        <f ca="1">IF(P3200=O3200,"y","n")</f>
        <v>y</v>
      </c>
    </row>
    <row r="3201" spans="1:22" x14ac:dyDescent="0.35">
      <c r="A3201" t="s">
        <v>32</v>
      </c>
      <c r="B3201" t="str">
        <f>TEXT(ROW(A3201),"0000000000")</f>
        <v>0000003201</v>
      </c>
      <c r="C3201">
        <f ca="1">RANDBETWEEN(1,20)</f>
        <v>8</v>
      </c>
      <c r="D3201">
        <f ca="1">RANDBETWEEN(0,C3201)</f>
        <v>3</v>
      </c>
      <c r="E3201" s="2">
        <f ca="1">RANDBETWEEN(50000,100000)</f>
        <v>87177</v>
      </c>
      <c r="F3201">
        <f ca="1">RANDBETWEEN(5,100)</f>
        <v>71</v>
      </c>
      <c r="G3201" t="str">
        <f ca="1">VLOOKUP(RANDBETWEEN(6,12),lookups!$A$1:$B$12,2,FALSE)</f>
        <v xml:space="preserve"> d</v>
      </c>
      <c r="H3201" s="4">
        <f ca="1">IF(ROUNDDOWN(E3201/100000,0)=0,1,ROUNDDOWN(E3201/100000,0))</f>
        <v>1</v>
      </c>
      <c r="I3201" t="s">
        <v>33</v>
      </c>
      <c r="J3201" t="str">
        <f ca="1">VLOOKUP(RANDBETWEEN(1,5),lookups!$C$1:$D$5,2,FALSE)</f>
        <v>denmark</v>
      </c>
      <c r="K3201" t="str">
        <f ca="1">VLOOKUP(RANDBETWEEN(1,2),lookups!$G$1:$H$2,2,FALSE)</f>
        <v>flat</v>
      </c>
      <c r="L3201">
        <v>10</v>
      </c>
      <c r="M3201" t="str">
        <f ca="1">VLOOKUP(RANDBETWEEN(1,7),lookups!$I$1:$J$7,2,FALSE)</f>
        <v>c</v>
      </c>
      <c r="N3201" s="2">
        <f ca="1">E3201*(1-(RANDBETWEEN(1,50)/100))</f>
        <v>85433.459999999992</v>
      </c>
      <c r="O3201" s="2">
        <f ca="1">N3201/12</f>
        <v>7119.454999999999</v>
      </c>
      <c r="P3201" s="2">
        <f ca="1">RANDBETWEEN(1,1.5)*((N3201/12)*VLOOKUP(J3201,'Weather by country'!$A$1:$C$5,3,FALSE))</f>
        <v>7119.454999999999</v>
      </c>
      <c r="Q3201" s="2">
        <f ca="1">(N3201/12)*RANDBETWEEN(60,100)/100</f>
        <v>6621.0931499999997</v>
      </c>
      <c r="R3201" s="2">
        <f ca="1">(N3201/12)*RANDBETWEEN(60,100)/100</f>
        <v>4912.4239499999994</v>
      </c>
      <c r="S3201" t="str">
        <f ca="1">VLOOKUP(J3201,'Weather by country'!$A$1:$C$5,2,FALSE)</f>
        <v>fine</v>
      </c>
      <c r="T3201" t="str">
        <f ca="1">VLOOKUP(RANDBETWEEN(1,5),lookups!$Q$1:$R$5,2,FALSE)</f>
        <v>n</v>
      </c>
      <c r="U3201" t="str">
        <f ca="1">VLOOKUP(RANDBETWEEN(1,5),lookups!$Q$1:$R$5,2,FALSE)</f>
        <v>y</v>
      </c>
      <c r="V3201" t="str">
        <f ca="1">IF(P3201=O3201,"y","n")</f>
        <v>y</v>
      </c>
    </row>
    <row r="3202" spans="1:22" x14ac:dyDescent="0.35">
      <c r="A3202" t="s">
        <v>31</v>
      </c>
      <c r="B3202" t="str">
        <f t="shared" ref="B3202:B3264" si="50">TEXT(ROW(A3202),"0000000000")</f>
        <v>0000003202</v>
      </c>
      <c r="C3202">
        <f ca="1">RANDBETWEEN(5,20)</f>
        <v>10</v>
      </c>
      <c r="D3202">
        <f ca="1">RANDBETWEEN(0,C3202)</f>
        <v>5</v>
      </c>
      <c r="E3202" s="2">
        <f ca="1">RANDBETWEEN(100000,250000)</f>
        <v>112804</v>
      </c>
      <c r="F3202">
        <f ca="1">RANDBETWEEN(5,100)</f>
        <v>23</v>
      </c>
      <c r="G3202" t="str">
        <f ca="1">VLOOKUP(RANDBETWEEN(6,12),lookups!$A$1:$B$12,2,FALSE)</f>
        <v xml:space="preserve"> dd</v>
      </c>
      <c r="H3202" s="4">
        <f ca="1">ROUNDDOWN(E3202/100000,0)</f>
        <v>1</v>
      </c>
      <c r="I3202" t="s">
        <v>33</v>
      </c>
      <c r="J3202" t="str">
        <f ca="1">VLOOKUP(RANDBETWEEN(1,5),lookups!$C$1:$D$5,2,FALSE)</f>
        <v>uk</v>
      </c>
      <c r="K3202" t="str">
        <f ca="1">VLOOKUP(RANDBETWEEN(1,2),lookups!$G$1:$H$2,2,FALSE)</f>
        <v>flat</v>
      </c>
      <c r="L3202">
        <v>10</v>
      </c>
      <c r="M3202" t="str">
        <f ca="1">VLOOKUP(RANDBETWEEN(1,7),lookups!$I$1:$J$7,2,FALSE)</f>
        <v>c</v>
      </c>
      <c r="N3202" s="2">
        <f ca="1">E3202*(1-(RANDBETWEEN(1,50)/100))</f>
        <v>78962.799999999988</v>
      </c>
      <c r="O3202" s="2">
        <f ca="1">N3202/12</f>
        <v>6580.2333333333327</v>
      </c>
      <c r="P3202" s="2">
        <f ca="1">RANDBETWEEN(1,1.5)*((N3202/12)*VLOOKUP(J3202,'Weather by country'!$A$1:$C$5,3,FALSE))</f>
        <v>6580.2333333333327</v>
      </c>
      <c r="Q3202" s="2">
        <f ca="1">(N3202/12)*RANDBETWEEN(60,100)/100</f>
        <v>5659.0006666666668</v>
      </c>
      <c r="R3202" s="2">
        <f ca="1">(N3202/12)*RANDBETWEEN(60,100)/100</f>
        <v>5593.1983333333328</v>
      </c>
      <c r="S3202" t="str">
        <f ca="1">VLOOKUP(J3202,'Weather by country'!$A$1:$C$5,2,FALSE)</f>
        <v>fine</v>
      </c>
      <c r="T3202" t="str">
        <f ca="1">VLOOKUP(RANDBETWEEN(1,5),lookups!$Q$1:$R$5,2,FALSE)</f>
        <v>y</v>
      </c>
      <c r="U3202" t="str">
        <f ca="1">VLOOKUP(RANDBETWEEN(1,5),lookups!$Q$1:$R$5,2,FALSE)</f>
        <v>y</v>
      </c>
      <c r="V3202" t="str">
        <f ca="1">IF(P3202=O3202,"y","n")</f>
        <v>y</v>
      </c>
    </row>
    <row r="3203" spans="1:22" x14ac:dyDescent="0.35">
      <c r="A3203" t="s">
        <v>32</v>
      </c>
      <c r="B3203" t="str">
        <f>TEXT(ROW(A3203),"0000000000")</f>
        <v>0000003203</v>
      </c>
      <c r="C3203">
        <f ca="1">RANDBETWEEN(1,20)</f>
        <v>18</v>
      </c>
      <c r="D3203">
        <f ca="1">RANDBETWEEN(0,C3203)</f>
        <v>16</v>
      </c>
      <c r="E3203" s="2">
        <f ca="1">RANDBETWEEN(50000,100000)</f>
        <v>63038</v>
      </c>
      <c r="F3203">
        <f ca="1">RANDBETWEEN(5,100)</f>
        <v>91</v>
      </c>
      <c r="G3203" t="str">
        <f ca="1">VLOOKUP(RANDBETWEEN(6,12),lookups!$A$1:$B$12,2,FALSE)</f>
        <v xml:space="preserve"> c</v>
      </c>
      <c r="H3203" s="4">
        <f ca="1">IF(ROUNDDOWN(E3203/100000,0)=0,1,ROUNDDOWN(E3203/100000,0))</f>
        <v>1</v>
      </c>
      <c r="I3203" t="s">
        <v>33</v>
      </c>
      <c r="J3203" t="str">
        <f ca="1">VLOOKUP(RANDBETWEEN(1,5),lookups!$C$1:$D$5,2,FALSE)</f>
        <v>finland</v>
      </c>
      <c r="K3203" t="str">
        <f ca="1">VLOOKUP(RANDBETWEEN(1,2),lookups!$G$1:$H$2,2,FALSE)</f>
        <v>pitched</v>
      </c>
      <c r="L3203">
        <v>10</v>
      </c>
      <c r="M3203" t="str">
        <f ca="1">VLOOKUP(RANDBETWEEN(1,7),lookups!$I$1:$J$7,2,FALSE)</f>
        <v>b</v>
      </c>
      <c r="N3203" s="2">
        <f ca="1">E3203*(1-(RANDBETWEEN(1,50)/100))</f>
        <v>48539.26</v>
      </c>
      <c r="O3203" s="2">
        <f ca="1">N3203/12</f>
        <v>4044.9383333333335</v>
      </c>
      <c r="P3203" s="2">
        <f ca="1">RANDBETWEEN(1,1.5)*((N3203/12)*VLOOKUP(J3203,'Weather by country'!$A$1:$C$5,3,FALSE))</f>
        <v>3235.9506666666671</v>
      </c>
      <c r="Q3203" s="2">
        <f ca="1">(N3203/12)*RANDBETWEEN(60,100)/100</f>
        <v>3074.1531333333337</v>
      </c>
      <c r="R3203" s="2">
        <f ca="1">(N3203/12)*RANDBETWEEN(60,100)/100</f>
        <v>3195.5012833333335</v>
      </c>
      <c r="S3203" t="str">
        <f ca="1">VLOOKUP(J3203,'Weather by country'!$A$1:$C$5,2,FALSE)</f>
        <v>l-rain</v>
      </c>
      <c r="T3203" t="str">
        <f ca="1">VLOOKUP(RANDBETWEEN(1,5),lookups!$Q$1:$R$5,2,FALSE)</f>
        <v>n</v>
      </c>
      <c r="U3203" t="str">
        <f ca="1">VLOOKUP(RANDBETWEEN(1,5),lookups!$Q$1:$R$5,2,FALSE)</f>
        <v>y</v>
      </c>
      <c r="V3203" t="str">
        <f ca="1">IF(P3203=O3203,"y","n")</f>
        <v>n</v>
      </c>
    </row>
    <row r="3204" spans="1:22" x14ac:dyDescent="0.35">
      <c r="A3204" t="s">
        <v>31</v>
      </c>
      <c r="B3204" t="str">
        <f t="shared" si="50"/>
        <v>0000003204</v>
      </c>
      <c r="C3204">
        <f ca="1">RANDBETWEEN(5,20)</f>
        <v>12</v>
      </c>
      <c r="D3204">
        <f ca="1">RANDBETWEEN(0,C3204)</f>
        <v>2</v>
      </c>
      <c r="E3204" s="2">
        <f ca="1">RANDBETWEEN(100000,250000)</f>
        <v>220197</v>
      </c>
      <c r="F3204">
        <f ca="1">RANDBETWEEN(5,100)</f>
        <v>95</v>
      </c>
      <c r="G3204" t="str">
        <f ca="1">VLOOKUP(RANDBETWEEN(6,12),lookups!$A$1:$B$12,2,FALSE)</f>
        <v xml:space="preserve"> d</v>
      </c>
      <c r="H3204" s="4">
        <f ca="1">ROUNDDOWN(E3204/100000,0)</f>
        <v>2</v>
      </c>
      <c r="I3204" t="s">
        <v>33</v>
      </c>
      <c r="J3204" t="str">
        <f ca="1">VLOOKUP(RANDBETWEEN(1,5),lookups!$C$1:$D$5,2,FALSE)</f>
        <v>norway</v>
      </c>
      <c r="K3204" t="str">
        <f ca="1">VLOOKUP(RANDBETWEEN(1,2),lookups!$G$1:$H$2,2,FALSE)</f>
        <v>flat</v>
      </c>
      <c r="L3204">
        <v>10</v>
      </c>
      <c r="M3204" t="str">
        <f ca="1">VLOOKUP(RANDBETWEEN(1,7),lookups!$I$1:$J$7,2,FALSE)</f>
        <v>c</v>
      </c>
      <c r="N3204" s="2">
        <f ca="1">E3204*(1-(RANDBETWEEN(1,50)/100))</f>
        <v>138724.11000000002</v>
      </c>
      <c r="O3204" s="2">
        <f ca="1">N3204/12</f>
        <v>11560.342500000001</v>
      </c>
      <c r="P3204" s="2">
        <f ca="1">RANDBETWEEN(1,1.5)*((N3204/12)*VLOOKUP(J3204,'Weather by country'!$A$1:$C$5,3,FALSE))</f>
        <v>11560.342500000001</v>
      </c>
      <c r="Q3204" s="2">
        <f ca="1">(N3204/12)*RANDBETWEEN(60,100)/100</f>
        <v>7167.4123499999996</v>
      </c>
      <c r="R3204" s="2">
        <f ca="1">(N3204/12)*RANDBETWEEN(60,100)/100</f>
        <v>10404.30825</v>
      </c>
      <c r="S3204" t="str">
        <f ca="1">VLOOKUP(J3204,'Weather by country'!$A$1:$C$5,2,FALSE)</f>
        <v>fine</v>
      </c>
      <c r="T3204" t="str">
        <f ca="1">VLOOKUP(RANDBETWEEN(1,5),lookups!$Q$1:$R$5,2,FALSE)</f>
        <v>n</v>
      </c>
      <c r="U3204" t="str">
        <f ca="1">VLOOKUP(RANDBETWEEN(1,5),lookups!$Q$1:$R$5,2,FALSE)</f>
        <v>y</v>
      </c>
      <c r="V3204" t="str">
        <f ca="1">IF(P3204=O3204,"y","n")</f>
        <v>y</v>
      </c>
    </row>
    <row r="3205" spans="1:22" x14ac:dyDescent="0.35">
      <c r="A3205" t="s">
        <v>32</v>
      </c>
      <c r="B3205" t="str">
        <f>TEXT(ROW(A3205),"0000000000")</f>
        <v>0000003205</v>
      </c>
      <c r="C3205">
        <f ca="1">RANDBETWEEN(1,20)</f>
        <v>17</v>
      </c>
      <c r="D3205">
        <f ca="1">RANDBETWEEN(0,C3205)</f>
        <v>12</v>
      </c>
      <c r="E3205" s="2">
        <f ca="1">RANDBETWEEN(50000,100000)</f>
        <v>65063</v>
      </c>
      <c r="F3205">
        <f ca="1">RANDBETWEEN(5,100)</f>
        <v>43</v>
      </c>
      <c r="G3205" t="str">
        <f ca="1">VLOOKUP(RANDBETWEEN(6,12),lookups!$A$1:$B$12,2,FALSE)</f>
        <v xml:space="preserve"> ccc</v>
      </c>
      <c r="H3205" s="4">
        <f ca="1">IF(ROUNDDOWN(E3205/100000,0)=0,1,ROUNDDOWN(E3205/100000,0))</f>
        <v>1</v>
      </c>
      <c r="I3205" t="s">
        <v>33</v>
      </c>
      <c r="J3205" t="str">
        <f ca="1">VLOOKUP(RANDBETWEEN(1,5),lookups!$C$1:$D$5,2,FALSE)</f>
        <v>finland</v>
      </c>
      <c r="K3205" t="str">
        <f ca="1">VLOOKUP(RANDBETWEEN(1,2),lookups!$G$1:$H$2,2,FALSE)</f>
        <v>pitched</v>
      </c>
      <c r="L3205">
        <v>10</v>
      </c>
      <c r="M3205" t="str">
        <f ca="1">VLOOKUP(RANDBETWEEN(1,7),lookups!$I$1:$J$7,2,FALSE)</f>
        <v>c</v>
      </c>
      <c r="N3205" s="2">
        <f ca="1">E3205*(1-(RANDBETWEEN(1,50)/100))</f>
        <v>61159.219999999994</v>
      </c>
      <c r="O3205" s="2">
        <f ca="1">N3205/12</f>
        <v>5096.6016666666665</v>
      </c>
      <c r="P3205" s="2">
        <f ca="1">RANDBETWEEN(1,1.5)*((N3205/12)*VLOOKUP(J3205,'Weather by country'!$A$1:$C$5,3,FALSE))</f>
        <v>4077.2813333333334</v>
      </c>
      <c r="Q3205" s="2">
        <f ca="1">(N3205/12)*RANDBETWEEN(60,100)/100</f>
        <v>5096.6016666666665</v>
      </c>
      <c r="R3205" s="2">
        <f ca="1">(N3205/12)*RANDBETWEEN(60,100)/100</f>
        <v>3465.6891333333333</v>
      </c>
      <c r="S3205" t="str">
        <f ca="1">VLOOKUP(J3205,'Weather by country'!$A$1:$C$5,2,FALSE)</f>
        <v>l-rain</v>
      </c>
      <c r="T3205" t="str">
        <f ca="1">VLOOKUP(RANDBETWEEN(1,5),lookups!$Q$1:$R$5,2,FALSE)</f>
        <v>n</v>
      </c>
      <c r="U3205" t="str">
        <f ca="1">VLOOKUP(RANDBETWEEN(1,5),lookups!$Q$1:$R$5,2,FALSE)</f>
        <v>y</v>
      </c>
      <c r="V3205" t="str">
        <f ca="1">IF(P3205=O3205,"y","n")</f>
        <v>n</v>
      </c>
    </row>
    <row r="3206" spans="1:22" x14ac:dyDescent="0.35">
      <c r="A3206" t="s">
        <v>31</v>
      </c>
      <c r="B3206" t="str">
        <f t="shared" si="50"/>
        <v>0000003206</v>
      </c>
      <c r="C3206">
        <f ca="1">RANDBETWEEN(5,20)</f>
        <v>6</v>
      </c>
      <c r="D3206">
        <f ca="1">RANDBETWEEN(0,C3206)</f>
        <v>3</v>
      </c>
      <c r="E3206" s="2">
        <f ca="1">RANDBETWEEN(100000,250000)</f>
        <v>234217</v>
      </c>
      <c r="F3206">
        <f ca="1">RANDBETWEEN(5,100)</f>
        <v>49</v>
      </c>
      <c r="G3206" t="str">
        <f ca="1">VLOOKUP(RANDBETWEEN(6,12),lookups!$A$1:$B$12,2,FALSE)</f>
        <v xml:space="preserve"> ddd</v>
      </c>
      <c r="H3206" s="4">
        <f ca="1">ROUNDDOWN(E3206/100000,0)</f>
        <v>2</v>
      </c>
      <c r="I3206" t="s">
        <v>33</v>
      </c>
      <c r="J3206" t="str">
        <f ca="1">VLOOKUP(RANDBETWEEN(1,5),lookups!$C$1:$D$5,2,FALSE)</f>
        <v>finland</v>
      </c>
      <c r="K3206" t="str">
        <f ca="1">VLOOKUP(RANDBETWEEN(1,2),lookups!$G$1:$H$2,2,FALSE)</f>
        <v>pitched</v>
      </c>
      <c r="L3206">
        <v>10</v>
      </c>
      <c r="M3206" t="str">
        <f ca="1">VLOOKUP(RANDBETWEEN(1,7),lookups!$I$1:$J$7,2,FALSE)</f>
        <v>c</v>
      </c>
      <c r="N3206" s="2">
        <f ca="1">E3206*(1-(RANDBETWEEN(1,50)/100))</f>
        <v>196742.28</v>
      </c>
      <c r="O3206" s="2">
        <f ca="1">N3206/12</f>
        <v>16395.189999999999</v>
      </c>
      <c r="P3206" s="2">
        <f ca="1">RANDBETWEEN(1,1.5)*((N3206/12)*VLOOKUP(J3206,'Weather by country'!$A$1:$C$5,3,FALSE))</f>
        <v>13116.152</v>
      </c>
      <c r="Q3206" s="2">
        <f ca="1">(N3206/12)*RANDBETWEEN(60,100)/100</f>
        <v>15903.334299999999</v>
      </c>
      <c r="R3206" s="2">
        <f ca="1">(N3206/12)*RANDBETWEEN(60,100)/100</f>
        <v>14427.7672</v>
      </c>
      <c r="S3206" t="str">
        <f ca="1">VLOOKUP(J3206,'Weather by country'!$A$1:$C$5,2,FALSE)</f>
        <v>l-rain</v>
      </c>
      <c r="T3206" t="str">
        <f ca="1">VLOOKUP(RANDBETWEEN(1,5),lookups!$Q$1:$R$5,2,FALSE)</f>
        <v>y</v>
      </c>
      <c r="U3206" t="str">
        <f ca="1">VLOOKUP(RANDBETWEEN(1,5),lookups!$Q$1:$R$5,2,FALSE)</f>
        <v>n</v>
      </c>
      <c r="V3206" t="str">
        <f ca="1">IF(P3206=O3206,"y","n")</f>
        <v>n</v>
      </c>
    </row>
    <row r="3207" spans="1:22" x14ac:dyDescent="0.35">
      <c r="A3207" t="s">
        <v>32</v>
      </c>
      <c r="B3207" t="str">
        <f>TEXT(ROW(A3207),"0000000000")</f>
        <v>0000003207</v>
      </c>
      <c r="C3207">
        <f ca="1">RANDBETWEEN(1,20)</f>
        <v>3</v>
      </c>
      <c r="D3207">
        <f ca="1">RANDBETWEEN(0,C3207)</f>
        <v>2</v>
      </c>
      <c r="E3207" s="2">
        <f ca="1">RANDBETWEEN(50000,100000)</f>
        <v>74156</v>
      </c>
      <c r="F3207">
        <f ca="1">RANDBETWEEN(5,100)</f>
        <v>21</v>
      </c>
      <c r="G3207" t="str">
        <f ca="1">VLOOKUP(RANDBETWEEN(6,12),lookups!$A$1:$B$12,2,FALSE)</f>
        <v xml:space="preserve"> b</v>
      </c>
      <c r="H3207" s="4">
        <f ca="1">IF(ROUNDDOWN(E3207/100000,0)=0,1,ROUNDDOWN(E3207/100000,0))</f>
        <v>1</v>
      </c>
      <c r="I3207" t="s">
        <v>33</v>
      </c>
      <c r="J3207" t="str">
        <f ca="1">VLOOKUP(RANDBETWEEN(1,5),lookups!$C$1:$D$5,2,FALSE)</f>
        <v>uk</v>
      </c>
      <c r="K3207" t="str">
        <f ca="1">VLOOKUP(RANDBETWEEN(1,2),lookups!$G$1:$H$2,2,FALSE)</f>
        <v>pitched</v>
      </c>
      <c r="L3207">
        <v>10</v>
      </c>
      <c r="M3207" t="str">
        <f ca="1">VLOOKUP(RANDBETWEEN(1,7),lookups!$I$1:$J$7,2,FALSE)</f>
        <v>a</v>
      </c>
      <c r="N3207" s="2">
        <f ca="1">E3207*(1-(RANDBETWEEN(1,50)/100))</f>
        <v>52650.759999999995</v>
      </c>
      <c r="O3207" s="2">
        <f ca="1">N3207/12</f>
        <v>4387.5633333333326</v>
      </c>
      <c r="P3207" s="2">
        <f ca="1">RANDBETWEEN(1,1.5)*((N3207/12)*VLOOKUP(J3207,'Weather by country'!$A$1:$C$5,3,FALSE))</f>
        <v>4387.5633333333326</v>
      </c>
      <c r="Q3207" s="2">
        <f ca="1">(N3207/12)*RANDBETWEEN(60,100)/100</f>
        <v>3159.0455999999995</v>
      </c>
      <c r="R3207" s="2">
        <f ca="1">(N3207/12)*RANDBETWEEN(60,100)/100</f>
        <v>3510.0506666666661</v>
      </c>
      <c r="S3207" t="str">
        <f ca="1">VLOOKUP(J3207,'Weather by country'!$A$1:$C$5,2,FALSE)</f>
        <v>fine</v>
      </c>
      <c r="T3207" t="str">
        <f ca="1">VLOOKUP(RANDBETWEEN(1,5),lookups!$Q$1:$R$5,2,FALSE)</f>
        <v>y</v>
      </c>
      <c r="U3207" t="str">
        <f ca="1">VLOOKUP(RANDBETWEEN(1,5),lookups!$Q$1:$R$5,2,FALSE)</f>
        <v>y</v>
      </c>
      <c r="V3207" t="str">
        <f ca="1">IF(P3207=O3207,"y","n")</f>
        <v>y</v>
      </c>
    </row>
    <row r="3208" spans="1:22" x14ac:dyDescent="0.35">
      <c r="A3208" t="s">
        <v>31</v>
      </c>
      <c r="B3208" t="str">
        <f t="shared" si="50"/>
        <v>0000003208</v>
      </c>
      <c r="C3208">
        <f ca="1">RANDBETWEEN(5,20)</f>
        <v>20</v>
      </c>
      <c r="D3208">
        <f ca="1">RANDBETWEEN(0,C3208)</f>
        <v>4</v>
      </c>
      <c r="E3208" s="2">
        <f ca="1">RANDBETWEEN(100000,250000)</f>
        <v>214421</v>
      </c>
      <c r="F3208">
        <f ca="1">RANDBETWEEN(5,100)</f>
        <v>52</v>
      </c>
      <c r="G3208" t="str">
        <f ca="1">VLOOKUP(RANDBETWEEN(6,12),lookups!$A$1:$B$12,2,FALSE)</f>
        <v xml:space="preserve"> cc</v>
      </c>
      <c r="H3208" s="4">
        <f ca="1">ROUNDDOWN(E3208/100000,0)</f>
        <v>2</v>
      </c>
      <c r="I3208" t="s">
        <v>33</v>
      </c>
      <c r="J3208" t="str">
        <f ca="1">VLOOKUP(RANDBETWEEN(1,5),lookups!$C$1:$D$5,2,FALSE)</f>
        <v>uk</v>
      </c>
      <c r="K3208" t="str">
        <f ca="1">VLOOKUP(RANDBETWEEN(1,2),lookups!$G$1:$H$2,2,FALSE)</f>
        <v>flat</v>
      </c>
      <c r="L3208">
        <v>10</v>
      </c>
      <c r="M3208" t="str">
        <f ca="1">VLOOKUP(RANDBETWEEN(1,7),lookups!$I$1:$J$7,2,FALSE)</f>
        <v>c</v>
      </c>
      <c r="N3208" s="2">
        <f ca="1">E3208*(1-(RANDBETWEEN(1,50)/100))</f>
        <v>182257.85</v>
      </c>
      <c r="O3208" s="2">
        <f ca="1">N3208/12</f>
        <v>15188.154166666667</v>
      </c>
      <c r="P3208" s="2">
        <f ca="1">RANDBETWEEN(1,1.5)*((N3208/12)*VLOOKUP(J3208,'Weather by country'!$A$1:$C$5,3,FALSE))</f>
        <v>15188.154166666667</v>
      </c>
      <c r="Q3208" s="2">
        <f ca="1">(N3208/12)*RANDBETWEEN(60,100)/100</f>
        <v>13061.812583333332</v>
      </c>
      <c r="R3208" s="2">
        <f ca="1">(N3208/12)*RANDBETWEEN(60,100)/100</f>
        <v>10479.826375000001</v>
      </c>
      <c r="S3208" t="str">
        <f ca="1">VLOOKUP(J3208,'Weather by country'!$A$1:$C$5,2,FALSE)</f>
        <v>fine</v>
      </c>
      <c r="T3208" t="str">
        <f ca="1">VLOOKUP(RANDBETWEEN(1,5),lookups!$Q$1:$R$5,2,FALSE)</f>
        <v>n</v>
      </c>
      <c r="U3208" t="str">
        <f ca="1">VLOOKUP(RANDBETWEEN(1,5),lookups!$Q$1:$R$5,2,FALSE)</f>
        <v>n</v>
      </c>
      <c r="V3208" t="str">
        <f ca="1">IF(P3208=O3208,"y","n")</f>
        <v>y</v>
      </c>
    </row>
    <row r="3209" spans="1:22" x14ac:dyDescent="0.35">
      <c r="A3209" t="s">
        <v>32</v>
      </c>
      <c r="B3209" t="str">
        <f>TEXT(ROW(A3209),"0000000000")</f>
        <v>0000003209</v>
      </c>
      <c r="C3209">
        <f ca="1">RANDBETWEEN(1,20)</f>
        <v>4</v>
      </c>
      <c r="D3209">
        <f ca="1">RANDBETWEEN(0,C3209)</f>
        <v>3</v>
      </c>
      <c r="E3209" s="2">
        <f ca="1">RANDBETWEEN(50000,100000)</f>
        <v>99527</v>
      </c>
      <c r="F3209">
        <f ca="1">RANDBETWEEN(5,100)</f>
        <v>61</v>
      </c>
      <c r="G3209" t="str">
        <f ca="1">VLOOKUP(RANDBETWEEN(6,12),lookups!$A$1:$B$12,2,FALSE)</f>
        <v xml:space="preserve"> c</v>
      </c>
      <c r="H3209" s="4">
        <f ca="1">IF(ROUNDDOWN(E3209/100000,0)=0,1,ROUNDDOWN(E3209/100000,0))</f>
        <v>1</v>
      </c>
      <c r="I3209" t="s">
        <v>33</v>
      </c>
      <c r="J3209" t="str">
        <f ca="1">VLOOKUP(RANDBETWEEN(1,5),lookups!$C$1:$D$5,2,FALSE)</f>
        <v>norway</v>
      </c>
      <c r="K3209" t="str">
        <f ca="1">VLOOKUP(RANDBETWEEN(1,2),lookups!$G$1:$H$2,2,FALSE)</f>
        <v>pitched</v>
      </c>
      <c r="L3209">
        <v>10</v>
      </c>
      <c r="M3209" t="str">
        <f ca="1">VLOOKUP(RANDBETWEEN(1,7),lookups!$I$1:$J$7,2,FALSE)</f>
        <v>a</v>
      </c>
      <c r="N3209" s="2">
        <f ca="1">E3209*(1-(RANDBETWEEN(1,50)/100))</f>
        <v>71659.44</v>
      </c>
      <c r="O3209" s="2">
        <f ca="1">N3209/12</f>
        <v>5971.62</v>
      </c>
      <c r="P3209" s="2">
        <f ca="1">RANDBETWEEN(1,1.5)*((N3209/12)*VLOOKUP(J3209,'Weather by country'!$A$1:$C$5,3,FALSE))</f>
        <v>5971.62</v>
      </c>
      <c r="Q3209" s="2">
        <f ca="1">(N3209/12)*RANDBETWEEN(60,100)/100</f>
        <v>5493.8904000000002</v>
      </c>
      <c r="R3209" s="2">
        <f ca="1">(N3209/12)*RANDBETWEEN(60,100)/100</f>
        <v>4478.7150000000001</v>
      </c>
      <c r="S3209" t="str">
        <f ca="1">VLOOKUP(J3209,'Weather by country'!$A$1:$C$5,2,FALSE)</f>
        <v>fine</v>
      </c>
      <c r="T3209" t="str">
        <f ca="1">VLOOKUP(RANDBETWEEN(1,5),lookups!$Q$1:$R$5,2,FALSE)</f>
        <v>y</v>
      </c>
      <c r="U3209" t="str">
        <f ca="1">VLOOKUP(RANDBETWEEN(1,5),lookups!$Q$1:$R$5,2,FALSE)</f>
        <v>n</v>
      </c>
      <c r="V3209" t="str">
        <f ca="1">IF(P3209=O3209,"y","n")</f>
        <v>y</v>
      </c>
    </row>
    <row r="3210" spans="1:22" x14ac:dyDescent="0.35">
      <c r="A3210" t="s">
        <v>31</v>
      </c>
      <c r="B3210" t="str">
        <f t="shared" si="50"/>
        <v>0000003210</v>
      </c>
      <c r="C3210">
        <f ca="1">RANDBETWEEN(5,20)</f>
        <v>7</v>
      </c>
      <c r="D3210">
        <f ca="1">RANDBETWEEN(0,C3210)</f>
        <v>0</v>
      </c>
      <c r="E3210" s="2">
        <f ca="1">RANDBETWEEN(100000,250000)</f>
        <v>223929</v>
      </c>
      <c r="F3210">
        <f ca="1">RANDBETWEEN(5,100)</f>
        <v>73</v>
      </c>
      <c r="G3210" t="str">
        <f ca="1">VLOOKUP(RANDBETWEEN(6,12),lookups!$A$1:$B$12,2,FALSE)</f>
        <v xml:space="preserve"> dd</v>
      </c>
      <c r="H3210" s="4">
        <f ca="1">ROUNDDOWN(E3210/100000,0)</f>
        <v>2</v>
      </c>
      <c r="I3210" t="s">
        <v>33</v>
      </c>
      <c r="J3210" t="str">
        <f ca="1">VLOOKUP(RANDBETWEEN(1,5),lookups!$C$1:$D$5,2,FALSE)</f>
        <v>finland</v>
      </c>
      <c r="K3210" t="str">
        <f ca="1">VLOOKUP(RANDBETWEEN(1,2),lookups!$G$1:$H$2,2,FALSE)</f>
        <v>flat</v>
      </c>
      <c r="L3210">
        <v>10</v>
      </c>
      <c r="M3210" t="str">
        <f ca="1">VLOOKUP(RANDBETWEEN(1,7),lookups!$I$1:$J$7,2,FALSE)</f>
        <v>a</v>
      </c>
      <c r="N3210" s="2">
        <f ca="1">E3210*(1-(RANDBETWEEN(1,50)/100))</f>
        <v>143314.56</v>
      </c>
      <c r="O3210" s="2">
        <f ca="1">N3210/12</f>
        <v>11942.88</v>
      </c>
      <c r="P3210" s="2">
        <f ca="1">RANDBETWEEN(1,1.5)*((N3210/12)*VLOOKUP(J3210,'Weather by country'!$A$1:$C$5,3,FALSE))</f>
        <v>9554.3040000000001</v>
      </c>
      <c r="Q3210" s="2">
        <f ca="1">(N3210/12)*RANDBETWEEN(60,100)/100</f>
        <v>11584.593599999998</v>
      </c>
      <c r="R3210" s="2">
        <f ca="1">(N3210/12)*RANDBETWEEN(60,100)/100</f>
        <v>8598.873599999999</v>
      </c>
      <c r="S3210" t="str">
        <f ca="1">VLOOKUP(J3210,'Weather by country'!$A$1:$C$5,2,FALSE)</f>
        <v>l-rain</v>
      </c>
      <c r="T3210" t="str">
        <f ca="1">VLOOKUP(RANDBETWEEN(1,5),lookups!$Q$1:$R$5,2,FALSE)</f>
        <v>n</v>
      </c>
      <c r="U3210" t="str">
        <f ca="1">VLOOKUP(RANDBETWEEN(1,5),lookups!$Q$1:$R$5,2,FALSE)</f>
        <v>n</v>
      </c>
      <c r="V3210" t="str">
        <f ca="1">IF(P3210=O3210,"y","n")</f>
        <v>n</v>
      </c>
    </row>
    <row r="3211" spans="1:22" x14ac:dyDescent="0.35">
      <c r="A3211" t="s">
        <v>32</v>
      </c>
      <c r="B3211" t="str">
        <f>TEXT(ROW(A3211),"0000000000")</f>
        <v>0000003211</v>
      </c>
      <c r="C3211">
        <f ca="1">RANDBETWEEN(1,20)</f>
        <v>17</v>
      </c>
      <c r="D3211">
        <f ca="1">RANDBETWEEN(0,C3211)</f>
        <v>14</v>
      </c>
      <c r="E3211" s="2">
        <f ca="1">RANDBETWEEN(50000,100000)</f>
        <v>85468</v>
      </c>
      <c r="F3211">
        <f ca="1">RANDBETWEEN(5,100)</f>
        <v>40</v>
      </c>
      <c r="G3211" t="str">
        <f ca="1">VLOOKUP(RANDBETWEEN(6,12),lookups!$A$1:$B$12,2,FALSE)</f>
        <v xml:space="preserve"> cc</v>
      </c>
      <c r="H3211" s="4">
        <f ca="1">IF(ROUNDDOWN(E3211/100000,0)=0,1,ROUNDDOWN(E3211/100000,0))</f>
        <v>1</v>
      </c>
      <c r="I3211" t="s">
        <v>33</v>
      </c>
      <c r="J3211" t="str">
        <f ca="1">VLOOKUP(RANDBETWEEN(1,5),lookups!$C$1:$D$5,2,FALSE)</f>
        <v>finland</v>
      </c>
      <c r="K3211" t="str">
        <f ca="1">VLOOKUP(RANDBETWEEN(1,2),lookups!$G$1:$H$2,2,FALSE)</f>
        <v>flat</v>
      </c>
      <c r="L3211">
        <v>10</v>
      </c>
      <c r="M3211" t="str">
        <f ca="1">VLOOKUP(RANDBETWEEN(1,7),lookups!$I$1:$J$7,2,FALSE)</f>
        <v>b</v>
      </c>
      <c r="N3211" s="2">
        <f ca="1">E3211*(1-(RANDBETWEEN(1,50)/100))</f>
        <v>70938.44</v>
      </c>
      <c r="O3211" s="2">
        <f ca="1">N3211/12</f>
        <v>5911.5366666666669</v>
      </c>
      <c r="P3211" s="2">
        <f ca="1">RANDBETWEEN(1,1.5)*((N3211/12)*VLOOKUP(J3211,'Weather by country'!$A$1:$C$5,3,FALSE))</f>
        <v>4729.2293333333337</v>
      </c>
      <c r="Q3211" s="2">
        <f ca="1">(N3211/12)*RANDBETWEEN(60,100)/100</f>
        <v>4433.6525000000001</v>
      </c>
      <c r="R3211" s="2">
        <f ca="1">(N3211/12)*RANDBETWEEN(60,100)/100</f>
        <v>5497.7291000000005</v>
      </c>
      <c r="S3211" t="str">
        <f ca="1">VLOOKUP(J3211,'Weather by country'!$A$1:$C$5,2,FALSE)</f>
        <v>l-rain</v>
      </c>
      <c r="T3211" t="str">
        <f ca="1">VLOOKUP(RANDBETWEEN(1,5),lookups!$Q$1:$R$5,2,FALSE)</f>
        <v>n</v>
      </c>
      <c r="U3211" t="str">
        <f ca="1">VLOOKUP(RANDBETWEEN(1,5),lookups!$Q$1:$R$5,2,FALSE)</f>
        <v>n</v>
      </c>
      <c r="V3211" t="str">
        <f ca="1">IF(P3211=O3211,"y","n")</f>
        <v>n</v>
      </c>
    </row>
    <row r="3212" spans="1:22" x14ac:dyDescent="0.35">
      <c r="A3212" t="s">
        <v>31</v>
      </c>
      <c r="B3212" t="str">
        <f t="shared" si="50"/>
        <v>0000003212</v>
      </c>
      <c r="C3212">
        <f ca="1">RANDBETWEEN(5,20)</f>
        <v>11</v>
      </c>
      <c r="D3212">
        <f ca="1">RANDBETWEEN(0,C3212)</f>
        <v>4</v>
      </c>
      <c r="E3212" s="2">
        <f ca="1">RANDBETWEEN(100000,250000)</f>
        <v>159675</v>
      </c>
      <c r="F3212">
        <f ca="1">RANDBETWEEN(5,100)</f>
        <v>99</v>
      </c>
      <c r="G3212" t="str">
        <f ca="1">VLOOKUP(RANDBETWEEN(6,12),lookups!$A$1:$B$12,2,FALSE)</f>
        <v xml:space="preserve"> b</v>
      </c>
      <c r="H3212" s="4">
        <f ca="1">ROUNDDOWN(E3212/100000,0)</f>
        <v>1</v>
      </c>
      <c r="I3212" t="s">
        <v>33</v>
      </c>
      <c r="J3212" t="str">
        <f ca="1">VLOOKUP(RANDBETWEEN(1,5),lookups!$C$1:$D$5,2,FALSE)</f>
        <v>norway</v>
      </c>
      <c r="K3212" t="str">
        <f ca="1">VLOOKUP(RANDBETWEEN(1,2),lookups!$G$1:$H$2,2,FALSE)</f>
        <v>flat</v>
      </c>
      <c r="L3212">
        <v>10</v>
      </c>
      <c r="M3212" t="str">
        <f ca="1">VLOOKUP(RANDBETWEEN(1,7),lookups!$I$1:$J$7,2,FALSE)</f>
        <v>c</v>
      </c>
      <c r="N3212" s="2">
        <f ca="1">E3212*(1-(RANDBETWEEN(1,50)/100))</f>
        <v>135723.75</v>
      </c>
      <c r="O3212" s="2">
        <f ca="1">N3212/12</f>
        <v>11310.3125</v>
      </c>
      <c r="P3212" s="2">
        <f ca="1">RANDBETWEEN(1,1.5)*((N3212/12)*VLOOKUP(J3212,'Weather by country'!$A$1:$C$5,3,FALSE))</f>
        <v>11310.3125</v>
      </c>
      <c r="Q3212" s="2">
        <f ca="1">(N3212/12)*RANDBETWEEN(60,100)/100</f>
        <v>7577.9093750000002</v>
      </c>
      <c r="R3212" s="2">
        <f ca="1">(N3212/12)*RANDBETWEEN(60,100)/100</f>
        <v>10292.384375</v>
      </c>
      <c r="S3212" t="str">
        <f ca="1">VLOOKUP(J3212,'Weather by country'!$A$1:$C$5,2,FALSE)</f>
        <v>fine</v>
      </c>
      <c r="T3212" t="str">
        <f ca="1">VLOOKUP(RANDBETWEEN(1,5),lookups!$Q$1:$R$5,2,FALSE)</f>
        <v>y</v>
      </c>
      <c r="U3212" t="str">
        <f ca="1">VLOOKUP(RANDBETWEEN(1,5),lookups!$Q$1:$R$5,2,FALSE)</f>
        <v>n</v>
      </c>
      <c r="V3212" t="str">
        <f ca="1">IF(P3212=O3212,"y","n")</f>
        <v>y</v>
      </c>
    </row>
    <row r="3213" spans="1:22" x14ac:dyDescent="0.35">
      <c r="A3213" t="s">
        <v>32</v>
      </c>
      <c r="B3213" t="str">
        <f>TEXT(ROW(A3213),"0000000000")</f>
        <v>0000003213</v>
      </c>
      <c r="C3213">
        <f ca="1">RANDBETWEEN(1,20)</f>
        <v>13</v>
      </c>
      <c r="D3213">
        <f ca="1">RANDBETWEEN(0,C3213)</f>
        <v>4</v>
      </c>
      <c r="E3213" s="2">
        <f ca="1">RANDBETWEEN(50000,100000)</f>
        <v>77932</v>
      </c>
      <c r="F3213">
        <f ca="1">RANDBETWEEN(5,100)</f>
        <v>15</v>
      </c>
      <c r="G3213" t="str">
        <f ca="1">VLOOKUP(RANDBETWEEN(6,12),lookups!$A$1:$B$12,2,FALSE)</f>
        <v xml:space="preserve"> ddd</v>
      </c>
      <c r="H3213" s="4">
        <f ca="1">IF(ROUNDDOWN(E3213/100000,0)=0,1,ROUNDDOWN(E3213/100000,0))</f>
        <v>1</v>
      </c>
      <c r="I3213" t="s">
        <v>33</v>
      </c>
      <c r="J3213" t="str">
        <f ca="1">VLOOKUP(RANDBETWEEN(1,5),lookups!$C$1:$D$5,2,FALSE)</f>
        <v>norway</v>
      </c>
      <c r="K3213" t="str">
        <f ca="1">VLOOKUP(RANDBETWEEN(1,2),lookups!$G$1:$H$2,2,FALSE)</f>
        <v>flat</v>
      </c>
      <c r="L3213">
        <v>10</v>
      </c>
      <c r="M3213" t="str">
        <f ca="1">VLOOKUP(RANDBETWEEN(1,7),lookups!$I$1:$J$7,2,FALSE)</f>
        <v>c</v>
      </c>
      <c r="N3213" s="2">
        <f ca="1">E3213*(1-(RANDBETWEEN(1,50)/100))</f>
        <v>58449</v>
      </c>
      <c r="O3213" s="2">
        <f ca="1">N3213/12</f>
        <v>4870.75</v>
      </c>
      <c r="P3213" s="2">
        <f ca="1">RANDBETWEEN(1,1.5)*((N3213/12)*VLOOKUP(J3213,'Weather by country'!$A$1:$C$5,3,FALSE))</f>
        <v>4870.75</v>
      </c>
      <c r="Q3213" s="2">
        <f ca="1">(N3213/12)*RANDBETWEEN(60,100)/100</f>
        <v>3360.8175000000001</v>
      </c>
      <c r="R3213" s="2">
        <f ca="1">(N3213/12)*RANDBETWEEN(60,100)/100</f>
        <v>3994.0149999999999</v>
      </c>
      <c r="S3213" t="str">
        <f ca="1">VLOOKUP(J3213,'Weather by country'!$A$1:$C$5,2,FALSE)</f>
        <v>fine</v>
      </c>
      <c r="T3213" t="str">
        <f ca="1">VLOOKUP(RANDBETWEEN(1,5),lookups!$Q$1:$R$5,2,FALSE)</f>
        <v>y</v>
      </c>
      <c r="U3213" t="str">
        <f ca="1">VLOOKUP(RANDBETWEEN(1,5),lookups!$Q$1:$R$5,2,FALSE)</f>
        <v>y</v>
      </c>
      <c r="V3213" t="str">
        <f ca="1">IF(P3213=O3213,"y","n")</f>
        <v>y</v>
      </c>
    </row>
    <row r="3214" spans="1:22" x14ac:dyDescent="0.35">
      <c r="A3214" t="s">
        <v>31</v>
      </c>
      <c r="B3214" t="str">
        <f t="shared" si="50"/>
        <v>0000003214</v>
      </c>
      <c r="C3214">
        <f ca="1">RANDBETWEEN(5,20)</f>
        <v>13</v>
      </c>
      <c r="D3214">
        <f ca="1">RANDBETWEEN(0,C3214)</f>
        <v>5</v>
      </c>
      <c r="E3214" s="2">
        <f ca="1">RANDBETWEEN(100000,250000)</f>
        <v>152255</v>
      </c>
      <c r="F3214">
        <f ca="1">RANDBETWEEN(5,100)</f>
        <v>71</v>
      </c>
      <c r="G3214" t="str">
        <f ca="1">VLOOKUP(RANDBETWEEN(6,12),lookups!$A$1:$B$12,2,FALSE)</f>
        <v xml:space="preserve"> b</v>
      </c>
      <c r="H3214" s="4">
        <f ca="1">ROUNDDOWN(E3214/100000,0)</f>
        <v>1</v>
      </c>
      <c r="I3214" t="s">
        <v>33</v>
      </c>
      <c r="J3214" t="str">
        <f ca="1">VLOOKUP(RANDBETWEEN(1,5),lookups!$C$1:$D$5,2,FALSE)</f>
        <v>norway</v>
      </c>
      <c r="K3214" t="str">
        <f ca="1">VLOOKUP(RANDBETWEEN(1,2),lookups!$G$1:$H$2,2,FALSE)</f>
        <v>pitched</v>
      </c>
      <c r="L3214">
        <v>10</v>
      </c>
      <c r="M3214" t="str">
        <f ca="1">VLOOKUP(RANDBETWEEN(1,7),lookups!$I$1:$J$7,2,FALSE)</f>
        <v>c</v>
      </c>
      <c r="N3214" s="2">
        <f ca="1">E3214*(1-(RANDBETWEEN(1,50)/100))</f>
        <v>117236.35</v>
      </c>
      <c r="O3214" s="2">
        <f ca="1">N3214/12</f>
        <v>9769.6958333333332</v>
      </c>
      <c r="P3214" s="2">
        <f ca="1">RANDBETWEEN(1,1.5)*((N3214/12)*VLOOKUP(J3214,'Weather by country'!$A$1:$C$5,3,FALSE))</f>
        <v>9769.6958333333332</v>
      </c>
      <c r="Q3214" s="2">
        <f ca="1">(N3214/12)*RANDBETWEEN(60,100)/100</f>
        <v>9085.8171249999996</v>
      </c>
      <c r="R3214" s="2">
        <f ca="1">(N3214/12)*RANDBETWEEN(60,100)/100</f>
        <v>6447.9992500000008</v>
      </c>
      <c r="S3214" t="str">
        <f ca="1">VLOOKUP(J3214,'Weather by country'!$A$1:$C$5,2,FALSE)</f>
        <v>fine</v>
      </c>
      <c r="T3214" t="str">
        <f ca="1">VLOOKUP(RANDBETWEEN(1,5),lookups!$Q$1:$R$5,2,FALSE)</f>
        <v>n</v>
      </c>
      <c r="U3214" t="str">
        <f ca="1">VLOOKUP(RANDBETWEEN(1,5),lookups!$Q$1:$R$5,2,FALSE)</f>
        <v>n</v>
      </c>
      <c r="V3214" t="str">
        <f ca="1">IF(P3214=O3214,"y","n")</f>
        <v>y</v>
      </c>
    </row>
    <row r="3215" spans="1:22" x14ac:dyDescent="0.35">
      <c r="A3215" t="s">
        <v>32</v>
      </c>
      <c r="B3215" t="str">
        <f>TEXT(ROW(A3215),"0000000000")</f>
        <v>0000003215</v>
      </c>
      <c r="C3215">
        <f ca="1">RANDBETWEEN(1,20)</f>
        <v>13</v>
      </c>
      <c r="D3215">
        <f ca="1">RANDBETWEEN(0,C3215)</f>
        <v>11</v>
      </c>
      <c r="E3215" s="2">
        <f ca="1">RANDBETWEEN(50000,100000)</f>
        <v>53501</v>
      </c>
      <c r="F3215">
        <f ca="1">RANDBETWEEN(5,100)</f>
        <v>20</v>
      </c>
      <c r="G3215" t="str">
        <f ca="1">VLOOKUP(RANDBETWEEN(6,12),lookups!$A$1:$B$12,2,FALSE)</f>
        <v xml:space="preserve"> cc</v>
      </c>
      <c r="H3215" s="4">
        <f ca="1">IF(ROUNDDOWN(E3215/100000,0)=0,1,ROUNDDOWN(E3215/100000,0))</f>
        <v>1</v>
      </c>
      <c r="I3215" t="s">
        <v>33</v>
      </c>
      <c r="J3215" t="str">
        <f ca="1">VLOOKUP(RANDBETWEEN(1,5),lookups!$C$1:$D$5,2,FALSE)</f>
        <v>norway</v>
      </c>
      <c r="K3215" t="str">
        <f ca="1">VLOOKUP(RANDBETWEEN(1,2),lookups!$G$1:$H$2,2,FALSE)</f>
        <v>pitched</v>
      </c>
      <c r="L3215">
        <v>10</v>
      </c>
      <c r="M3215" t="str">
        <f ca="1">VLOOKUP(RANDBETWEEN(1,7),lookups!$I$1:$J$7,2,FALSE)</f>
        <v>a</v>
      </c>
      <c r="N3215" s="2">
        <f ca="1">E3215*(1-(RANDBETWEEN(1,50)/100))</f>
        <v>31030.580000000005</v>
      </c>
      <c r="O3215" s="2">
        <f ca="1">N3215/12</f>
        <v>2585.8816666666671</v>
      </c>
      <c r="P3215" s="2">
        <f ca="1">RANDBETWEEN(1,1.5)*((N3215/12)*VLOOKUP(J3215,'Weather by country'!$A$1:$C$5,3,FALSE))</f>
        <v>2585.8816666666671</v>
      </c>
      <c r="Q3215" s="2">
        <f ca="1">(N3215/12)*RANDBETWEEN(60,100)/100</f>
        <v>1629.1054500000005</v>
      </c>
      <c r="R3215" s="2">
        <f ca="1">(N3215/12)*RANDBETWEEN(60,100)/100</f>
        <v>2146.2817833333338</v>
      </c>
      <c r="S3215" t="str">
        <f ca="1">VLOOKUP(J3215,'Weather by country'!$A$1:$C$5,2,FALSE)</f>
        <v>fine</v>
      </c>
      <c r="T3215" t="str">
        <f ca="1">VLOOKUP(RANDBETWEEN(1,5),lookups!$Q$1:$R$5,2,FALSE)</f>
        <v>y</v>
      </c>
      <c r="U3215" t="str">
        <f ca="1">VLOOKUP(RANDBETWEEN(1,5),lookups!$Q$1:$R$5,2,FALSE)</f>
        <v>n</v>
      </c>
      <c r="V3215" t="str">
        <f ca="1">IF(P3215=O3215,"y","n")</f>
        <v>y</v>
      </c>
    </row>
    <row r="3216" spans="1:22" x14ac:dyDescent="0.35">
      <c r="A3216" t="s">
        <v>31</v>
      </c>
      <c r="B3216" t="str">
        <f t="shared" si="50"/>
        <v>0000003216</v>
      </c>
      <c r="C3216">
        <f ca="1">RANDBETWEEN(5,20)</f>
        <v>16</v>
      </c>
      <c r="D3216">
        <f ca="1">RANDBETWEEN(0,C3216)</f>
        <v>11</v>
      </c>
      <c r="E3216" s="2">
        <f ca="1">RANDBETWEEN(100000,250000)</f>
        <v>157062</v>
      </c>
      <c r="F3216">
        <f ca="1">RANDBETWEEN(5,100)</f>
        <v>19</v>
      </c>
      <c r="G3216" t="str">
        <f ca="1">VLOOKUP(RANDBETWEEN(6,12),lookups!$A$1:$B$12,2,FALSE)</f>
        <v xml:space="preserve"> b</v>
      </c>
      <c r="H3216" s="4">
        <f ca="1">ROUNDDOWN(E3216/100000,0)</f>
        <v>1</v>
      </c>
      <c r="I3216" t="s">
        <v>33</v>
      </c>
      <c r="J3216" t="str">
        <f ca="1">VLOOKUP(RANDBETWEEN(1,5),lookups!$C$1:$D$5,2,FALSE)</f>
        <v>sweden</v>
      </c>
      <c r="K3216" t="str">
        <f ca="1">VLOOKUP(RANDBETWEEN(1,2),lookups!$G$1:$H$2,2,FALSE)</f>
        <v>flat</v>
      </c>
      <c r="L3216">
        <v>10</v>
      </c>
      <c r="M3216" t="str">
        <f ca="1">VLOOKUP(RANDBETWEEN(1,7),lookups!$I$1:$J$7,2,FALSE)</f>
        <v>c</v>
      </c>
      <c r="N3216" s="2">
        <f ca="1">E3216*(1-(RANDBETWEEN(1,50)/100))</f>
        <v>91095.96</v>
      </c>
      <c r="O3216" s="2">
        <f ca="1">N3216/12</f>
        <v>7591.3300000000008</v>
      </c>
      <c r="P3216" s="2">
        <f ca="1">RANDBETWEEN(1,1.5)*((N3216/12)*VLOOKUP(J3216,'Weather by country'!$A$1:$C$5,3,FALSE))</f>
        <v>7591.3300000000008</v>
      </c>
      <c r="Q3216" s="2">
        <f ca="1">(N3216/12)*RANDBETWEEN(60,100)/100</f>
        <v>5921.2374000000009</v>
      </c>
      <c r="R3216" s="2">
        <f ca="1">(N3216/12)*RANDBETWEEN(60,100)/100</f>
        <v>5086.1911</v>
      </c>
      <c r="S3216" t="str">
        <f ca="1">VLOOKUP(J3216,'Weather by country'!$A$1:$C$5,2,FALSE)</f>
        <v>fine</v>
      </c>
      <c r="T3216" t="str">
        <f ca="1">VLOOKUP(RANDBETWEEN(1,5),lookups!$Q$1:$R$5,2,FALSE)</f>
        <v>y</v>
      </c>
      <c r="U3216" t="str">
        <f ca="1">VLOOKUP(RANDBETWEEN(1,5),lookups!$Q$1:$R$5,2,FALSE)</f>
        <v>y</v>
      </c>
      <c r="V3216" t="str">
        <f ca="1">IF(P3216=O3216,"y","n")</f>
        <v>y</v>
      </c>
    </row>
    <row r="3217" spans="1:22" x14ac:dyDescent="0.35">
      <c r="A3217" t="s">
        <v>32</v>
      </c>
      <c r="B3217" t="str">
        <f>TEXT(ROW(A3217),"0000000000")</f>
        <v>0000003217</v>
      </c>
      <c r="C3217">
        <f ca="1">RANDBETWEEN(1,20)</f>
        <v>16</v>
      </c>
      <c r="D3217">
        <f ca="1">RANDBETWEEN(0,C3217)</f>
        <v>14</v>
      </c>
      <c r="E3217" s="2">
        <f ca="1">RANDBETWEEN(50000,100000)</f>
        <v>56269</v>
      </c>
      <c r="F3217">
        <f ca="1">RANDBETWEEN(5,100)</f>
        <v>5</v>
      </c>
      <c r="G3217" t="str">
        <f ca="1">VLOOKUP(RANDBETWEEN(6,12),lookups!$A$1:$B$12,2,FALSE)</f>
        <v xml:space="preserve"> b</v>
      </c>
      <c r="H3217" s="4">
        <f ca="1">IF(ROUNDDOWN(E3217/100000,0)=0,1,ROUNDDOWN(E3217/100000,0))</f>
        <v>1</v>
      </c>
      <c r="I3217" t="s">
        <v>33</v>
      </c>
      <c r="J3217" t="str">
        <f ca="1">VLOOKUP(RANDBETWEEN(1,5),lookups!$C$1:$D$5,2,FALSE)</f>
        <v>uk</v>
      </c>
      <c r="K3217" t="str">
        <f ca="1">VLOOKUP(RANDBETWEEN(1,2),lookups!$G$1:$H$2,2,FALSE)</f>
        <v>flat</v>
      </c>
      <c r="L3217">
        <v>10</v>
      </c>
      <c r="M3217" t="str">
        <f ca="1">VLOOKUP(RANDBETWEEN(1,7),lookups!$I$1:$J$7,2,FALSE)</f>
        <v>c</v>
      </c>
      <c r="N3217" s="2">
        <f ca="1">E3217*(1-(RANDBETWEEN(1,50)/100))</f>
        <v>37137.539999999994</v>
      </c>
      <c r="O3217" s="2">
        <f ca="1">N3217/12</f>
        <v>3094.7949999999996</v>
      </c>
      <c r="P3217" s="2">
        <f ca="1">RANDBETWEEN(1,1.5)*((N3217/12)*VLOOKUP(J3217,'Weather by country'!$A$1:$C$5,3,FALSE))</f>
        <v>3094.7949999999996</v>
      </c>
      <c r="Q3217" s="2">
        <f ca="1">(N3217/12)*RANDBETWEEN(60,100)/100</f>
        <v>2042.5646999999997</v>
      </c>
      <c r="R3217" s="2">
        <f ca="1">(N3217/12)*RANDBETWEEN(60,100)/100</f>
        <v>2971.0031999999997</v>
      </c>
      <c r="S3217" t="str">
        <f ca="1">VLOOKUP(J3217,'Weather by country'!$A$1:$C$5,2,FALSE)</f>
        <v>fine</v>
      </c>
      <c r="T3217" t="str">
        <f ca="1">VLOOKUP(RANDBETWEEN(1,5),lookups!$Q$1:$R$5,2,FALSE)</f>
        <v>y</v>
      </c>
      <c r="U3217" t="str">
        <f ca="1">VLOOKUP(RANDBETWEEN(1,5),lookups!$Q$1:$R$5,2,FALSE)</f>
        <v>y</v>
      </c>
      <c r="V3217" t="str">
        <f ca="1">IF(P3217=O3217,"y","n")</f>
        <v>y</v>
      </c>
    </row>
    <row r="3218" spans="1:22" x14ac:dyDescent="0.35">
      <c r="A3218" t="s">
        <v>31</v>
      </c>
      <c r="B3218" t="str">
        <f t="shared" si="50"/>
        <v>0000003218</v>
      </c>
      <c r="C3218">
        <f ca="1">RANDBETWEEN(5,20)</f>
        <v>9</v>
      </c>
      <c r="D3218">
        <f ca="1">RANDBETWEEN(0,C3218)</f>
        <v>6</v>
      </c>
      <c r="E3218" s="2">
        <f ca="1">RANDBETWEEN(100000,250000)</f>
        <v>233785</v>
      </c>
      <c r="F3218">
        <f ca="1">RANDBETWEEN(5,100)</f>
        <v>6</v>
      </c>
      <c r="G3218" t="str">
        <f ca="1">VLOOKUP(RANDBETWEEN(6,12),lookups!$A$1:$B$12,2,FALSE)</f>
        <v xml:space="preserve"> ddd</v>
      </c>
      <c r="H3218" s="4">
        <f ca="1">ROUNDDOWN(E3218/100000,0)</f>
        <v>2</v>
      </c>
      <c r="I3218" t="s">
        <v>33</v>
      </c>
      <c r="J3218" t="str">
        <f ca="1">VLOOKUP(RANDBETWEEN(1,5),lookups!$C$1:$D$5,2,FALSE)</f>
        <v>uk</v>
      </c>
      <c r="K3218" t="str">
        <f ca="1">VLOOKUP(RANDBETWEEN(1,2),lookups!$G$1:$H$2,2,FALSE)</f>
        <v>pitched</v>
      </c>
      <c r="L3218">
        <v>10</v>
      </c>
      <c r="M3218" t="str">
        <f ca="1">VLOOKUP(RANDBETWEEN(1,7),lookups!$I$1:$J$7,2,FALSE)</f>
        <v>b</v>
      </c>
      <c r="N3218" s="2">
        <f ca="1">E3218*(1-(RANDBETWEEN(1,50)/100))</f>
        <v>175338.75</v>
      </c>
      <c r="O3218" s="2">
        <f ca="1">N3218/12</f>
        <v>14611.5625</v>
      </c>
      <c r="P3218" s="2">
        <f ca="1">RANDBETWEEN(1,1.5)*((N3218/12)*VLOOKUP(J3218,'Weather by country'!$A$1:$C$5,3,FALSE))</f>
        <v>14611.5625</v>
      </c>
      <c r="Q3218" s="2">
        <f ca="1">(N3218/12)*RANDBETWEEN(60,100)/100</f>
        <v>11104.7875</v>
      </c>
      <c r="R3218" s="2">
        <f ca="1">(N3218/12)*RANDBETWEEN(60,100)/100</f>
        <v>14173.215625000001</v>
      </c>
      <c r="S3218" t="str">
        <f ca="1">VLOOKUP(J3218,'Weather by country'!$A$1:$C$5,2,FALSE)</f>
        <v>fine</v>
      </c>
      <c r="T3218" t="str">
        <f ca="1">VLOOKUP(RANDBETWEEN(1,5),lookups!$Q$1:$R$5,2,FALSE)</f>
        <v>y</v>
      </c>
      <c r="U3218" t="str">
        <f ca="1">VLOOKUP(RANDBETWEEN(1,5),lookups!$Q$1:$R$5,2,FALSE)</f>
        <v>n</v>
      </c>
      <c r="V3218" t="str">
        <f ca="1">IF(P3218=O3218,"y","n")</f>
        <v>y</v>
      </c>
    </row>
    <row r="3219" spans="1:22" x14ac:dyDescent="0.35">
      <c r="A3219" t="s">
        <v>32</v>
      </c>
      <c r="B3219" t="str">
        <f>TEXT(ROW(A3219),"0000000000")</f>
        <v>0000003219</v>
      </c>
      <c r="C3219">
        <f ca="1">RANDBETWEEN(1,20)</f>
        <v>4</v>
      </c>
      <c r="D3219">
        <f ca="1">RANDBETWEEN(0,C3219)</f>
        <v>2</v>
      </c>
      <c r="E3219" s="2">
        <f ca="1">RANDBETWEEN(50000,100000)</f>
        <v>58167</v>
      </c>
      <c r="F3219">
        <f ca="1">RANDBETWEEN(5,100)</f>
        <v>6</v>
      </c>
      <c r="G3219" t="str">
        <f ca="1">VLOOKUP(RANDBETWEEN(6,12),lookups!$A$1:$B$12,2,FALSE)</f>
        <v xml:space="preserve"> b</v>
      </c>
      <c r="H3219" s="4">
        <f ca="1">IF(ROUNDDOWN(E3219/100000,0)=0,1,ROUNDDOWN(E3219/100000,0))</f>
        <v>1</v>
      </c>
      <c r="I3219" t="s">
        <v>33</v>
      </c>
      <c r="J3219" t="str">
        <f ca="1">VLOOKUP(RANDBETWEEN(1,5),lookups!$C$1:$D$5,2,FALSE)</f>
        <v>finland</v>
      </c>
      <c r="K3219" t="str">
        <f ca="1">VLOOKUP(RANDBETWEEN(1,2),lookups!$G$1:$H$2,2,FALSE)</f>
        <v>pitched</v>
      </c>
      <c r="L3219">
        <v>10</v>
      </c>
      <c r="M3219" t="str">
        <f ca="1">VLOOKUP(RANDBETWEEN(1,7),lookups!$I$1:$J$7,2,FALSE)</f>
        <v>c</v>
      </c>
      <c r="N3219" s="2">
        <f ca="1">E3219*(1-(RANDBETWEEN(1,50)/100))</f>
        <v>51186.96</v>
      </c>
      <c r="O3219" s="2">
        <f ca="1">N3219/12</f>
        <v>4265.58</v>
      </c>
      <c r="P3219" s="2">
        <f ca="1">RANDBETWEEN(1,1.5)*((N3219/12)*VLOOKUP(J3219,'Weather by country'!$A$1:$C$5,3,FALSE))</f>
        <v>3412.4639999999999</v>
      </c>
      <c r="Q3219" s="2">
        <f ca="1">(N3219/12)*RANDBETWEEN(60,100)/100</f>
        <v>2729.9712</v>
      </c>
      <c r="R3219" s="2">
        <f ca="1">(N3219/12)*RANDBETWEEN(60,100)/100</f>
        <v>3369.8081999999999</v>
      </c>
      <c r="S3219" t="str">
        <f ca="1">VLOOKUP(J3219,'Weather by country'!$A$1:$C$5,2,FALSE)</f>
        <v>l-rain</v>
      </c>
      <c r="T3219" t="str">
        <f ca="1">VLOOKUP(RANDBETWEEN(1,5),lookups!$Q$1:$R$5,2,FALSE)</f>
        <v>n</v>
      </c>
      <c r="U3219" t="str">
        <f ca="1">VLOOKUP(RANDBETWEEN(1,5),lookups!$Q$1:$R$5,2,FALSE)</f>
        <v>y</v>
      </c>
      <c r="V3219" t="str">
        <f ca="1">IF(P3219=O3219,"y","n")</f>
        <v>n</v>
      </c>
    </row>
    <row r="3220" spans="1:22" x14ac:dyDescent="0.35">
      <c r="A3220" t="s">
        <v>31</v>
      </c>
      <c r="B3220" t="str">
        <f t="shared" si="50"/>
        <v>0000003220</v>
      </c>
      <c r="C3220">
        <f ca="1">RANDBETWEEN(5,20)</f>
        <v>14</v>
      </c>
      <c r="D3220">
        <f ca="1">RANDBETWEEN(0,C3220)</f>
        <v>7</v>
      </c>
      <c r="E3220" s="2">
        <f ca="1">RANDBETWEEN(100000,250000)</f>
        <v>151826</v>
      </c>
      <c r="F3220">
        <f ca="1">RANDBETWEEN(5,100)</f>
        <v>16</v>
      </c>
      <c r="G3220" t="str">
        <f ca="1">VLOOKUP(RANDBETWEEN(6,12),lookups!$A$1:$B$12,2,FALSE)</f>
        <v xml:space="preserve"> c</v>
      </c>
      <c r="H3220" s="4">
        <f ca="1">ROUNDDOWN(E3220/100000,0)</f>
        <v>1</v>
      </c>
      <c r="I3220" t="s">
        <v>33</v>
      </c>
      <c r="J3220" t="str">
        <f ca="1">VLOOKUP(RANDBETWEEN(1,5),lookups!$C$1:$D$5,2,FALSE)</f>
        <v>finland</v>
      </c>
      <c r="K3220" t="str">
        <f ca="1">VLOOKUP(RANDBETWEEN(1,2),lookups!$G$1:$H$2,2,FALSE)</f>
        <v>flat</v>
      </c>
      <c r="L3220">
        <v>10</v>
      </c>
      <c r="M3220" t="str">
        <f ca="1">VLOOKUP(RANDBETWEEN(1,7),lookups!$I$1:$J$7,2,FALSE)</f>
        <v>c</v>
      </c>
      <c r="N3220" s="2">
        <f ca="1">E3220*(1-(RANDBETWEEN(1,50)/100))</f>
        <v>97168.639999999999</v>
      </c>
      <c r="O3220" s="2">
        <f ca="1">N3220/12</f>
        <v>8097.3866666666663</v>
      </c>
      <c r="P3220" s="2">
        <f ca="1">RANDBETWEEN(1,1.5)*((N3220/12)*VLOOKUP(J3220,'Weather by country'!$A$1:$C$5,3,FALSE))</f>
        <v>6477.9093333333331</v>
      </c>
      <c r="Q3220" s="2">
        <f ca="1">(N3220/12)*RANDBETWEEN(60,100)/100</f>
        <v>7935.4389333333329</v>
      </c>
      <c r="R3220" s="2">
        <f ca="1">(N3220/12)*RANDBETWEEN(60,100)/100</f>
        <v>7206.674133333333</v>
      </c>
      <c r="S3220" t="str">
        <f ca="1">VLOOKUP(J3220,'Weather by country'!$A$1:$C$5,2,FALSE)</f>
        <v>l-rain</v>
      </c>
      <c r="T3220" t="str">
        <f ca="1">VLOOKUP(RANDBETWEEN(1,5),lookups!$Q$1:$R$5,2,FALSE)</f>
        <v>y</v>
      </c>
      <c r="U3220" t="str">
        <f ca="1">VLOOKUP(RANDBETWEEN(1,5),lookups!$Q$1:$R$5,2,FALSE)</f>
        <v>y</v>
      </c>
      <c r="V3220" t="str">
        <f ca="1">IF(P3220=O3220,"y","n")</f>
        <v>n</v>
      </c>
    </row>
    <row r="3221" spans="1:22" x14ac:dyDescent="0.35">
      <c r="A3221" t="s">
        <v>32</v>
      </c>
      <c r="B3221" t="str">
        <f>TEXT(ROW(A3221),"0000000000")</f>
        <v>0000003221</v>
      </c>
      <c r="C3221">
        <f ca="1">RANDBETWEEN(1,20)</f>
        <v>16</v>
      </c>
      <c r="D3221">
        <f ca="1">RANDBETWEEN(0,C3221)</f>
        <v>1</v>
      </c>
      <c r="E3221" s="2">
        <f ca="1">RANDBETWEEN(50000,100000)</f>
        <v>73227</v>
      </c>
      <c r="F3221">
        <f ca="1">RANDBETWEEN(5,100)</f>
        <v>95</v>
      </c>
      <c r="G3221" t="str">
        <f ca="1">VLOOKUP(RANDBETWEEN(6,12),lookups!$A$1:$B$12,2,FALSE)</f>
        <v xml:space="preserve"> dd</v>
      </c>
      <c r="H3221" s="4">
        <f ca="1">IF(ROUNDDOWN(E3221/100000,0)=0,1,ROUNDDOWN(E3221/100000,0))</f>
        <v>1</v>
      </c>
      <c r="I3221" t="s">
        <v>33</v>
      </c>
      <c r="J3221" t="str">
        <f ca="1">VLOOKUP(RANDBETWEEN(1,5),lookups!$C$1:$D$5,2,FALSE)</f>
        <v>uk</v>
      </c>
      <c r="K3221" t="str">
        <f ca="1">VLOOKUP(RANDBETWEEN(1,2),lookups!$G$1:$H$2,2,FALSE)</f>
        <v>flat</v>
      </c>
      <c r="L3221">
        <v>10</v>
      </c>
      <c r="M3221" t="str">
        <f ca="1">VLOOKUP(RANDBETWEEN(1,7),lookups!$I$1:$J$7,2,FALSE)</f>
        <v>c</v>
      </c>
      <c r="N3221" s="2">
        <f ca="1">E3221*(1-(RANDBETWEEN(1,50)/100))</f>
        <v>49062.09</v>
      </c>
      <c r="O3221" s="2">
        <f ca="1">N3221/12</f>
        <v>4088.5074999999997</v>
      </c>
      <c r="P3221" s="2">
        <f ca="1">RANDBETWEEN(1,1.5)*((N3221/12)*VLOOKUP(J3221,'Weather by country'!$A$1:$C$5,3,FALSE))</f>
        <v>4088.5074999999997</v>
      </c>
      <c r="Q3221" s="2">
        <f ca="1">(N3221/12)*RANDBETWEEN(60,100)/100</f>
        <v>2698.4149499999999</v>
      </c>
      <c r="R3221" s="2">
        <f ca="1">(N3221/12)*RANDBETWEEN(60,100)/100</f>
        <v>2657.5298749999997</v>
      </c>
      <c r="S3221" t="str">
        <f ca="1">VLOOKUP(J3221,'Weather by country'!$A$1:$C$5,2,FALSE)</f>
        <v>fine</v>
      </c>
      <c r="T3221" t="str">
        <f ca="1">VLOOKUP(RANDBETWEEN(1,5),lookups!$Q$1:$R$5,2,FALSE)</f>
        <v>y</v>
      </c>
      <c r="U3221" t="str">
        <f ca="1">VLOOKUP(RANDBETWEEN(1,5),lookups!$Q$1:$R$5,2,FALSE)</f>
        <v>n</v>
      </c>
      <c r="V3221" t="str">
        <f ca="1">IF(P3221=O3221,"y","n")</f>
        <v>y</v>
      </c>
    </row>
    <row r="3222" spans="1:22" x14ac:dyDescent="0.35">
      <c r="A3222" t="s">
        <v>31</v>
      </c>
      <c r="B3222" t="str">
        <f t="shared" si="50"/>
        <v>0000003222</v>
      </c>
      <c r="C3222">
        <f ca="1">RANDBETWEEN(5,20)</f>
        <v>13</v>
      </c>
      <c r="D3222">
        <f ca="1">RANDBETWEEN(0,C3222)</f>
        <v>10</v>
      </c>
      <c r="E3222" s="2">
        <f ca="1">RANDBETWEEN(100000,250000)</f>
        <v>193053</v>
      </c>
      <c r="F3222">
        <f ca="1">RANDBETWEEN(5,100)</f>
        <v>38</v>
      </c>
      <c r="G3222" t="str">
        <f ca="1">VLOOKUP(RANDBETWEEN(6,12),lookups!$A$1:$B$12,2,FALSE)</f>
        <v xml:space="preserve"> b</v>
      </c>
      <c r="H3222" s="4">
        <f ca="1">ROUNDDOWN(E3222/100000,0)</f>
        <v>1</v>
      </c>
      <c r="I3222" t="s">
        <v>33</v>
      </c>
      <c r="J3222" t="str">
        <f ca="1">VLOOKUP(RANDBETWEEN(1,5),lookups!$C$1:$D$5,2,FALSE)</f>
        <v>uk</v>
      </c>
      <c r="K3222" t="str">
        <f ca="1">VLOOKUP(RANDBETWEEN(1,2),lookups!$G$1:$H$2,2,FALSE)</f>
        <v>pitched</v>
      </c>
      <c r="L3222">
        <v>10</v>
      </c>
      <c r="M3222" t="str">
        <f ca="1">VLOOKUP(RANDBETWEEN(1,7),lookups!$I$1:$J$7,2,FALSE)</f>
        <v>c</v>
      </c>
      <c r="N3222" s="2">
        <f ca="1">E3222*(1-(RANDBETWEEN(1,50)/100))</f>
        <v>142859.22</v>
      </c>
      <c r="O3222" s="2">
        <f ca="1">N3222/12</f>
        <v>11904.934999999999</v>
      </c>
      <c r="P3222" s="2">
        <f ca="1">RANDBETWEEN(1,1.5)*((N3222/12)*VLOOKUP(J3222,'Weather by country'!$A$1:$C$5,3,FALSE))</f>
        <v>11904.934999999999</v>
      </c>
      <c r="Q3222" s="2">
        <f ca="1">(N3222/12)*RANDBETWEEN(60,100)/100</f>
        <v>10476.342799999999</v>
      </c>
      <c r="R3222" s="2">
        <f ca="1">(N3222/12)*RANDBETWEEN(60,100)/100</f>
        <v>7976.30645</v>
      </c>
      <c r="S3222" t="str">
        <f ca="1">VLOOKUP(J3222,'Weather by country'!$A$1:$C$5,2,FALSE)</f>
        <v>fine</v>
      </c>
      <c r="T3222" t="str">
        <f ca="1">VLOOKUP(RANDBETWEEN(1,5),lookups!$Q$1:$R$5,2,FALSE)</f>
        <v>y</v>
      </c>
      <c r="U3222" t="str">
        <f ca="1">VLOOKUP(RANDBETWEEN(1,5),lookups!$Q$1:$R$5,2,FALSE)</f>
        <v>n</v>
      </c>
      <c r="V3222" t="str">
        <f ca="1">IF(P3222=O3222,"y","n")</f>
        <v>y</v>
      </c>
    </row>
    <row r="3223" spans="1:22" x14ac:dyDescent="0.35">
      <c r="A3223" t="s">
        <v>32</v>
      </c>
      <c r="B3223" t="str">
        <f>TEXT(ROW(A3223),"0000000000")</f>
        <v>0000003223</v>
      </c>
      <c r="C3223">
        <f ca="1">RANDBETWEEN(1,20)</f>
        <v>11</v>
      </c>
      <c r="D3223">
        <f ca="1">RANDBETWEEN(0,C3223)</f>
        <v>3</v>
      </c>
      <c r="E3223" s="2">
        <f ca="1">RANDBETWEEN(50000,100000)</f>
        <v>86193</v>
      </c>
      <c r="F3223">
        <f ca="1">RANDBETWEEN(5,100)</f>
        <v>23</v>
      </c>
      <c r="G3223" t="str">
        <f ca="1">VLOOKUP(RANDBETWEEN(6,12),lookups!$A$1:$B$12,2,FALSE)</f>
        <v xml:space="preserve"> ddd</v>
      </c>
      <c r="H3223" s="4">
        <f ca="1">IF(ROUNDDOWN(E3223/100000,0)=0,1,ROUNDDOWN(E3223/100000,0))</f>
        <v>1</v>
      </c>
      <c r="I3223" t="s">
        <v>33</v>
      </c>
      <c r="J3223" t="str">
        <f ca="1">VLOOKUP(RANDBETWEEN(1,5),lookups!$C$1:$D$5,2,FALSE)</f>
        <v>denmark</v>
      </c>
      <c r="K3223" t="str">
        <f ca="1">VLOOKUP(RANDBETWEEN(1,2),lookups!$G$1:$H$2,2,FALSE)</f>
        <v>pitched</v>
      </c>
      <c r="L3223">
        <v>10</v>
      </c>
      <c r="M3223" t="str">
        <f ca="1">VLOOKUP(RANDBETWEEN(1,7),lookups!$I$1:$J$7,2,FALSE)</f>
        <v>c</v>
      </c>
      <c r="N3223" s="2">
        <f ca="1">E3223*(1-(RANDBETWEEN(1,50)/100))</f>
        <v>54301.590000000004</v>
      </c>
      <c r="O3223" s="2">
        <f ca="1">N3223/12</f>
        <v>4525.1325000000006</v>
      </c>
      <c r="P3223" s="2">
        <f ca="1">RANDBETWEEN(1,1.5)*((N3223/12)*VLOOKUP(J3223,'Weather by country'!$A$1:$C$5,3,FALSE))</f>
        <v>4525.1325000000006</v>
      </c>
      <c r="Q3223" s="2">
        <f ca="1">(N3223/12)*RANDBETWEEN(60,100)/100</f>
        <v>3212.8440750000004</v>
      </c>
      <c r="R3223" s="2">
        <f ca="1">(N3223/12)*RANDBETWEEN(60,100)/100</f>
        <v>3348.5980500000005</v>
      </c>
      <c r="S3223" t="str">
        <f ca="1">VLOOKUP(J3223,'Weather by country'!$A$1:$C$5,2,FALSE)</f>
        <v>fine</v>
      </c>
      <c r="T3223" t="str">
        <f ca="1">VLOOKUP(RANDBETWEEN(1,5),lookups!$Q$1:$R$5,2,FALSE)</f>
        <v>y</v>
      </c>
      <c r="U3223" t="str">
        <f ca="1">VLOOKUP(RANDBETWEEN(1,5),lookups!$Q$1:$R$5,2,FALSE)</f>
        <v>n</v>
      </c>
      <c r="V3223" t="str">
        <f ca="1">IF(P3223=O3223,"y","n")</f>
        <v>y</v>
      </c>
    </row>
    <row r="3224" spans="1:22" x14ac:dyDescent="0.35">
      <c r="A3224" t="s">
        <v>31</v>
      </c>
      <c r="B3224" t="str">
        <f t="shared" si="50"/>
        <v>0000003224</v>
      </c>
      <c r="C3224">
        <f ca="1">RANDBETWEEN(5,20)</f>
        <v>17</v>
      </c>
      <c r="D3224">
        <f ca="1">RANDBETWEEN(0,C3224)</f>
        <v>11</v>
      </c>
      <c r="E3224" s="2">
        <f ca="1">RANDBETWEEN(100000,250000)</f>
        <v>159592</v>
      </c>
      <c r="F3224">
        <f ca="1">RANDBETWEEN(5,100)</f>
        <v>5</v>
      </c>
      <c r="G3224" t="str">
        <f ca="1">VLOOKUP(RANDBETWEEN(6,12),lookups!$A$1:$B$12,2,FALSE)</f>
        <v xml:space="preserve"> d</v>
      </c>
      <c r="H3224" s="4">
        <f ca="1">ROUNDDOWN(E3224/100000,0)</f>
        <v>1</v>
      </c>
      <c r="I3224" t="s">
        <v>33</v>
      </c>
      <c r="J3224" t="str">
        <f ca="1">VLOOKUP(RANDBETWEEN(1,5),lookups!$C$1:$D$5,2,FALSE)</f>
        <v>denmark</v>
      </c>
      <c r="K3224" t="str">
        <f ca="1">VLOOKUP(RANDBETWEEN(1,2),lookups!$G$1:$H$2,2,FALSE)</f>
        <v>pitched</v>
      </c>
      <c r="L3224">
        <v>10</v>
      </c>
      <c r="M3224" t="str">
        <f ca="1">VLOOKUP(RANDBETWEEN(1,7),lookups!$I$1:$J$7,2,FALSE)</f>
        <v>a</v>
      </c>
      <c r="N3224" s="2">
        <f ca="1">E3224*(1-(RANDBETWEEN(1,50)/100))</f>
        <v>129269.52</v>
      </c>
      <c r="O3224" s="2">
        <f ca="1">N3224/12</f>
        <v>10772.460000000001</v>
      </c>
      <c r="P3224" s="2">
        <f ca="1">RANDBETWEEN(1,1.5)*((N3224/12)*VLOOKUP(J3224,'Weather by country'!$A$1:$C$5,3,FALSE))</f>
        <v>10772.460000000001</v>
      </c>
      <c r="Q3224" s="2">
        <f ca="1">(N3224/12)*RANDBETWEEN(60,100)/100</f>
        <v>9156.5910000000003</v>
      </c>
      <c r="R3224" s="2">
        <f ca="1">(N3224/12)*RANDBETWEEN(60,100)/100</f>
        <v>6463.4760000000006</v>
      </c>
      <c r="S3224" t="str">
        <f ca="1">VLOOKUP(J3224,'Weather by country'!$A$1:$C$5,2,FALSE)</f>
        <v>fine</v>
      </c>
      <c r="T3224" t="str">
        <f ca="1">VLOOKUP(RANDBETWEEN(1,5),lookups!$Q$1:$R$5,2,FALSE)</f>
        <v>n</v>
      </c>
      <c r="U3224" t="str">
        <f ca="1">VLOOKUP(RANDBETWEEN(1,5),lookups!$Q$1:$R$5,2,FALSE)</f>
        <v>y</v>
      </c>
      <c r="V3224" t="str">
        <f ca="1">IF(P3224=O3224,"y","n")</f>
        <v>y</v>
      </c>
    </row>
    <row r="3225" spans="1:22" x14ac:dyDescent="0.35">
      <c r="A3225" t="s">
        <v>32</v>
      </c>
      <c r="B3225" t="str">
        <f>TEXT(ROW(A3225),"0000000000")</f>
        <v>0000003225</v>
      </c>
      <c r="C3225">
        <f ca="1">RANDBETWEEN(1,20)</f>
        <v>3</v>
      </c>
      <c r="D3225">
        <f ca="1">RANDBETWEEN(0,C3225)</f>
        <v>1</v>
      </c>
      <c r="E3225" s="2">
        <f ca="1">RANDBETWEEN(50000,100000)</f>
        <v>64162</v>
      </c>
      <c r="F3225">
        <f ca="1">RANDBETWEEN(5,100)</f>
        <v>35</v>
      </c>
      <c r="G3225" t="str">
        <f ca="1">VLOOKUP(RANDBETWEEN(6,12),lookups!$A$1:$B$12,2,FALSE)</f>
        <v xml:space="preserve"> d</v>
      </c>
      <c r="H3225" s="4">
        <f ca="1">IF(ROUNDDOWN(E3225/100000,0)=0,1,ROUNDDOWN(E3225/100000,0))</f>
        <v>1</v>
      </c>
      <c r="I3225" t="s">
        <v>33</v>
      </c>
      <c r="J3225" t="str">
        <f ca="1">VLOOKUP(RANDBETWEEN(1,5),lookups!$C$1:$D$5,2,FALSE)</f>
        <v>denmark</v>
      </c>
      <c r="K3225" t="str">
        <f ca="1">VLOOKUP(RANDBETWEEN(1,2),lookups!$G$1:$H$2,2,FALSE)</f>
        <v>pitched</v>
      </c>
      <c r="L3225">
        <v>10</v>
      </c>
      <c r="M3225" t="str">
        <f ca="1">VLOOKUP(RANDBETWEEN(1,7),lookups!$I$1:$J$7,2,FALSE)</f>
        <v>c</v>
      </c>
      <c r="N3225" s="2">
        <f ca="1">E3225*(1-(RANDBETWEEN(1,50)/100))</f>
        <v>32722.62</v>
      </c>
      <c r="O3225" s="2">
        <f ca="1">N3225/12</f>
        <v>2726.8849999999998</v>
      </c>
      <c r="P3225" s="2">
        <f ca="1">RANDBETWEEN(1,1.5)*((N3225/12)*VLOOKUP(J3225,'Weather by country'!$A$1:$C$5,3,FALSE))</f>
        <v>2726.8849999999998</v>
      </c>
      <c r="Q3225" s="2">
        <f ca="1">(N3225/12)*RANDBETWEEN(60,100)/100</f>
        <v>2154.2391499999999</v>
      </c>
      <c r="R3225" s="2">
        <f ca="1">(N3225/12)*RANDBETWEEN(60,100)/100</f>
        <v>2317.8522499999999</v>
      </c>
      <c r="S3225" t="str">
        <f ca="1">VLOOKUP(J3225,'Weather by country'!$A$1:$C$5,2,FALSE)</f>
        <v>fine</v>
      </c>
      <c r="T3225" t="str">
        <f ca="1">VLOOKUP(RANDBETWEEN(1,5),lookups!$Q$1:$R$5,2,FALSE)</f>
        <v>n</v>
      </c>
      <c r="U3225" t="str">
        <f ca="1">VLOOKUP(RANDBETWEEN(1,5),lookups!$Q$1:$R$5,2,FALSE)</f>
        <v>y</v>
      </c>
      <c r="V3225" t="str">
        <f ca="1">IF(P3225=O3225,"y","n")</f>
        <v>y</v>
      </c>
    </row>
    <row r="3226" spans="1:22" x14ac:dyDescent="0.35">
      <c r="A3226" t="s">
        <v>31</v>
      </c>
      <c r="B3226" t="str">
        <f t="shared" si="50"/>
        <v>0000003226</v>
      </c>
      <c r="C3226">
        <f ca="1">RANDBETWEEN(5,20)</f>
        <v>10</v>
      </c>
      <c r="D3226">
        <f ca="1">RANDBETWEEN(0,C3226)</f>
        <v>3</v>
      </c>
      <c r="E3226" s="2">
        <f ca="1">RANDBETWEEN(100000,250000)</f>
        <v>211465</v>
      </c>
      <c r="F3226">
        <f ca="1">RANDBETWEEN(5,100)</f>
        <v>96</v>
      </c>
      <c r="G3226" t="str">
        <f ca="1">VLOOKUP(RANDBETWEEN(6,12),lookups!$A$1:$B$12,2,FALSE)</f>
        <v xml:space="preserve"> b</v>
      </c>
      <c r="H3226" s="4">
        <f ca="1">ROUNDDOWN(E3226/100000,0)</f>
        <v>2</v>
      </c>
      <c r="I3226" t="s">
        <v>33</v>
      </c>
      <c r="J3226" t="str">
        <f ca="1">VLOOKUP(RANDBETWEEN(1,5),lookups!$C$1:$D$5,2,FALSE)</f>
        <v>finland</v>
      </c>
      <c r="K3226" t="str">
        <f ca="1">VLOOKUP(RANDBETWEEN(1,2),lookups!$G$1:$H$2,2,FALSE)</f>
        <v>pitched</v>
      </c>
      <c r="L3226">
        <v>10</v>
      </c>
      <c r="M3226" t="str">
        <f ca="1">VLOOKUP(RANDBETWEEN(1,7),lookups!$I$1:$J$7,2,FALSE)</f>
        <v>a</v>
      </c>
      <c r="N3226" s="2">
        <f ca="1">E3226*(1-(RANDBETWEEN(1,50)/100))</f>
        <v>205121.05</v>
      </c>
      <c r="O3226" s="2">
        <f ca="1">N3226/12</f>
        <v>17093.420833333334</v>
      </c>
      <c r="P3226" s="2">
        <f ca="1">RANDBETWEEN(1,1.5)*((N3226/12)*VLOOKUP(J3226,'Weather by country'!$A$1:$C$5,3,FALSE))</f>
        <v>13674.736666666668</v>
      </c>
      <c r="Q3226" s="2">
        <f ca="1">(N3226/12)*RANDBETWEEN(60,100)/100</f>
        <v>16238.749791666667</v>
      </c>
      <c r="R3226" s="2">
        <f ca="1">(N3226/12)*RANDBETWEEN(60,100)/100</f>
        <v>17093.420833333334</v>
      </c>
      <c r="S3226" t="str">
        <f ca="1">VLOOKUP(J3226,'Weather by country'!$A$1:$C$5,2,FALSE)</f>
        <v>l-rain</v>
      </c>
      <c r="T3226" t="str">
        <f ca="1">VLOOKUP(RANDBETWEEN(1,5),lookups!$Q$1:$R$5,2,FALSE)</f>
        <v>y</v>
      </c>
      <c r="U3226" t="str">
        <f ca="1">VLOOKUP(RANDBETWEEN(1,5),lookups!$Q$1:$R$5,2,FALSE)</f>
        <v>n</v>
      </c>
      <c r="V3226" t="str">
        <f ca="1">IF(P3226=O3226,"y","n")</f>
        <v>n</v>
      </c>
    </row>
    <row r="3227" spans="1:22" x14ac:dyDescent="0.35">
      <c r="A3227" t="s">
        <v>32</v>
      </c>
      <c r="B3227" t="str">
        <f>TEXT(ROW(A3227),"0000000000")</f>
        <v>0000003227</v>
      </c>
      <c r="C3227">
        <f ca="1">RANDBETWEEN(1,20)</f>
        <v>15</v>
      </c>
      <c r="D3227">
        <f ca="1">RANDBETWEEN(0,C3227)</f>
        <v>0</v>
      </c>
      <c r="E3227" s="2">
        <f ca="1">RANDBETWEEN(50000,100000)</f>
        <v>60702</v>
      </c>
      <c r="F3227">
        <f ca="1">RANDBETWEEN(5,100)</f>
        <v>58</v>
      </c>
      <c r="G3227" t="str">
        <f ca="1">VLOOKUP(RANDBETWEEN(6,12),lookups!$A$1:$B$12,2,FALSE)</f>
        <v xml:space="preserve"> cc</v>
      </c>
      <c r="H3227" s="4">
        <f ca="1">IF(ROUNDDOWN(E3227/100000,0)=0,1,ROUNDDOWN(E3227/100000,0))</f>
        <v>1</v>
      </c>
      <c r="I3227" t="s">
        <v>33</v>
      </c>
      <c r="J3227" t="str">
        <f ca="1">VLOOKUP(RANDBETWEEN(1,5),lookups!$C$1:$D$5,2,FALSE)</f>
        <v>sweden</v>
      </c>
      <c r="K3227" t="str">
        <f ca="1">VLOOKUP(RANDBETWEEN(1,2),lookups!$G$1:$H$2,2,FALSE)</f>
        <v>flat</v>
      </c>
      <c r="L3227">
        <v>10</v>
      </c>
      <c r="M3227" t="str">
        <f ca="1">VLOOKUP(RANDBETWEEN(1,7),lookups!$I$1:$J$7,2,FALSE)</f>
        <v>c</v>
      </c>
      <c r="N3227" s="2">
        <f ca="1">E3227*(1-(RANDBETWEEN(1,50)/100))</f>
        <v>33993.120000000003</v>
      </c>
      <c r="O3227" s="2">
        <f ca="1">N3227/12</f>
        <v>2832.76</v>
      </c>
      <c r="P3227" s="2">
        <f ca="1">RANDBETWEEN(1,1.5)*((N3227/12)*VLOOKUP(J3227,'Weather by country'!$A$1:$C$5,3,FALSE))</f>
        <v>2832.76</v>
      </c>
      <c r="Q3227" s="2">
        <f ca="1">(N3227/12)*RANDBETWEEN(60,100)/100</f>
        <v>2521.1564000000003</v>
      </c>
      <c r="R3227" s="2">
        <f ca="1">(N3227/12)*RANDBETWEEN(60,100)/100</f>
        <v>1699.6559999999999</v>
      </c>
      <c r="S3227" t="str">
        <f ca="1">VLOOKUP(J3227,'Weather by country'!$A$1:$C$5,2,FALSE)</f>
        <v>fine</v>
      </c>
      <c r="T3227" t="str">
        <f ca="1">VLOOKUP(RANDBETWEEN(1,5),lookups!$Q$1:$R$5,2,FALSE)</f>
        <v>y</v>
      </c>
      <c r="U3227" t="str">
        <f ca="1">VLOOKUP(RANDBETWEEN(1,5),lookups!$Q$1:$R$5,2,FALSE)</f>
        <v>y</v>
      </c>
      <c r="V3227" t="str">
        <f ca="1">IF(P3227=O3227,"y","n")</f>
        <v>y</v>
      </c>
    </row>
    <row r="3228" spans="1:22" x14ac:dyDescent="0.35">
      <c r="A3228" t="s">
        <v>31</v>
      </c>
      <c r="B3228" t="str">
        <f t="shared" si="50"/>
        <v>0000003228</v>
      </c>
      <c r="C3228">
        <f ca="1">RANDBETWEEN(5,20)</f>
        <v>20</v>
      </c>
      <c r="D3228">
        <f ca="1">RANDBETWEEN(0,C3228)</f>
        <v>17</v>
      </c>
      <c r="E3228" s="2">
        <f ca="1">RANDBETWEEN(100000,250000)</f>
        <v>229066</v>
      </c>
      <c r="F3228">
        <f ca="1">RANDBETWEEN(5,100)</f>
        <v>79</v>
      </c>
      <c r="G3228" t="str">
        <f ca="1">VLOOKUP(RANDBETWEEN(6,12),lookups!$A$1:$B$12,2,FALSE)</f>
        <v xml:space="preserve"> dd</v>
      </c>
      <c r="H3228" s="4">
        <f ca="1">ROUNDDOWN(E3228/100000,0)</f>
        <v>2</v>
      </c>
      <c r="I3228" t="s">
        <v>33</v>
      </c>
      <c r="J3228" t="str">
        <f ca="1">VLOOKUP(RANDBETWEEN(1,5),lookups!$C$1:$D$5,2,FALSE)</f>
        <v>finland</v>
      </c>
      <c r="K3228" t="str">
        <f ca="1">VLOOKUP(RANDBETWEEN(1,2),lookups!$G$1:$H$2,2,FALSE)</f>
        <v>pitched</v>
      </c>
      <c r="L3228">
        <v>10</v>
      </c>
      <c r="M3228" t="str">
        <f ca="1">VLOOKUP(RANDBETWEEN(1,7),lookups!$I$1:$J$7,2,FALSE)</f>
        <v>c</v>
      </c>
      <c r="N3228" s="2">
        <f ca="1">E3228*(1-(RANDBETWEEN(1,50)/100))</f>
        <v>199287.42</v>
      </c>
      <c r="O3228" s="2">
        <f ca="1">N3228/12</f>
        <v>16607.285</v>
      </c>
      <c r="P3228" s="2">
        <f ca="1">RANDBETWEEN(1,1.5)*((N3228/12)*VLOOKUP(J3228,'Weather by country'!$A$1:$C$5,3,FALSE))</f>
        <v>13285.828000000001</v>
      </c>
      <c r="Q3228" s="2">
        <f ca="1">(N3228/12)*RANDBETWEEN(60,100)/100</f>
        <v>12953.6823</v>
      </c>
      <c r="R3228" s="2">
        <f ca="1">(N3228/12)*RANDBETWEEN(60,100)/100</f>
        <v>14116.19225</v>
      </c>
      <c r="S3228" t="str">
        <f ca="1">VLOOKUP(J3228,'Weather by country'!$A$1:$C$5,2,FALSE)</f>
        <v>l-rain</v>
      </c>
      <c r="T3228" t="str">
        <f ca="1">VLOOKUP(RANDBETWEEN(1,5),lookups!$Q$1:$R$5,2,FALSE)</f>
        <v>n</v>
      </c>
      <c r="U3228" t="str">
        <f ca="1">VLOOKUP(RANDBETWEEN(1,5),lookups!$Q$1:$R$5,2,FALSE)</f>
        <v>n</v>
      </c>
      <c r="V3228" t="str">
        <f ca="1">IF(P3228=O3228,"y","n")</f>
        <v>n</v>
      </c>
    </row>
    <row r="3229" spans="1:22" x14ac:dyDescent="0.35">
      <c r="A3229" t="s">
        <v>32</v>
      </c>
      <c r="B3229" t="str">
        <f>TEXT(ROW(A3229),"0000000000")</f>
        <v>0000003229</v>
      </c>
      <c r="C3229">
        <f ca="1">RANDBETWEEN(1,20)</f>
        <v>15</v>
      </c>
      <c r="D3229">
        <f ca="1">RANDBETWEEN(0,C3229)</f>
        <v>8</v>
      </c>
      <c r="E3229" s="2">
        <f ca="1">RANDBETWEEN(50000,100000)</f>
        <v>89497</v>
      </c>
      <c r="F3229">
        <f ca="1">RANDBETWEEN(5,100)</f>
        <v>100</v>
      </c>
      <c r="G3229" t="str">
        <f ca="1">VLOOKUP(RANDBETWEEN(6,12),lookups!$A$1:$B$12,2,FALSE)</f>
        <v xml:space="preserve"> c</v>
      </c>
      <c r="H3229" s="4">
        <f ca="1">IF(ROUNDDOWN(E3229/100000,0)=0,1,ROUNDDOWN(E3229/100000,0))</f>
        <v>1</v>
      </c>
      <c r="I3229" t="s">
        <v>33</v>
      </c>
      <c r="J3229" t="str">
        <f ca="1">VLOOKUP(RANDBETWEEN(1,5),lookups!$C$1:$D$5,2,FALSE)</f>
        <v>finland</v>
      </c>
      <c r="K3229" t="str">
        <f ca="1">VLOOKUP(RANDBETWEEN(1,2),lookups!$G$1:$H$2,2,FALSE)</f>
        <v>flat</v>
      </c>
      <c r="L3229">
        <v>10</v>
      </c>
      <c r="M3229" t="str">
        <f ca="1">VLOOKUP(RANDBETWEEN(1,7),lookups!$I$1:$J$7,2,FALSE)</f>
        <v>a</v>
      </c>
      <c r="N3229" s="2">
        <f ca="1">E3229*(1-(RANDBETWEEN(1,50)/100))</f>
        <v>83232.209999999992</v>
      </c>
      <c r="O3229" s="2">
        <f ca="1">N3229/12</f>
        <v>6936.017499999999</v>
      </c>
      <c r="P3229" s="2">
        <f ca="1">RANDBETWEEN(1,1.5)*((N3229/12)*VLOOKUP(J3229,'Weather by country'!$A$1:$C$5,3,FALSE))</f>
        <v>5548.8139999999994</v>
      </c>
      <c r="Q3229" s="2">
        <f ca="1">(N3229/12)*RANDBETWEEN(60,100)/100</f>
        <v>4924.5724249999994</v>
      </c>
      <c r="R3229" s="2">
        <f ca="1">(N3229/12)*RANDBETWEEN(60,100)/100</f>
        <v>4924.5724249999994</v>
      </c>
      <c r="S3229" t="str">
        <f ca="1">VLOOKUP(J3229,'Weather by country'!$A$1:$C$5,2,FALSE)</f>
        <v>l-rain</v>
      </c>
      <c r="T3229" t="str">
        <f ca="1">VLOOKUP(RANDBETWEEN(1,5),lookups!$Q$1:$R$5,2,FALSE)</f>
        <v>y</v>
      </c>
      <c r="U3229" t="str">
        <f ca="1">VLOOKUP(RANDBETWEEN(1,5),lookups!$Q$1:$R$5,2,FALSE)</f>
        <v>n</v>
      </c>
      <c r="V3229" t="str">
        <f ca="1">IF(P3229=O3229,"y","n")</f>
        <v>n</v>
      </c>
    </row>
    <row r="3230" spans="1:22" x14ac:dyDescent="0.35">
      <c r="A3230" t="s">
        <v>31</v>
      </c>
      <c r="B3230" t="str">
        <f t="shared" si="50"/>
        <v>0000003230</v>
      </c>
      <c r="C3230">
        <f ca="1">RANDBETWEEN(5,20)</f>
        <v>18</v>
      </c>
      <c r="D3230">
        <f ca="1">RANDBETWEEN(0,C3230)</f>
        <v>2</v>
      </c>
      <c r="E3230" s="2">
        <f ca="1">RANDBETWEEN(100000,250000)</f>
        <v>154244</v>
      </c>
      <c r="F3230">
        <f ca="1">RANDBETWEEN(5,100)</f>
        <v>48</v>
      </c>
      <c r="G3230" t="str">
        <f ca="1">VLOOKUP(RANDBETWEEN(6,12),lookups!$A$1:$B$12,2,FALSE)</f>
        <v xml:space="preserve"> dd</v>
      </c>
      <c r="H3230" s="4">
        <f ca="1">ROUNDDOWN(E3230/100000,0)</f>
        <v>1</v>
      </c>
      <c r="I3230" t="s">
        <v>33</v>
      </c>
      <c r="J3230" t="str">
        <f ca="1">VLOOKUP(RANDBETWEEN(1,5),lookups!$C$1:$D$5,2,FALSE)</f>
        <v>sweden</v>
      </c>
      <c r="K3230" t="str">
        <f ca="1">VLOOKUP(RANDBETWEEN(1,2),lookups!$G$1:$H$2,2,FALSE)</f>
        <v>flat</v>
      </c>
      <c r="L3230">
        <v>10</v>
      </c>
      <c r="M3230" t="str">
        <f ca="1">VLOOKUP(RANDBETWEEN(1,7),lookups!$I$1:$J$7,2,FALSE)</f>
        <v>b</v>
      </c>
      <c r="N3230" s="2">
        <f ca="1">E3230*(1-(RANDBETWEEN(1,50)/100))</f>
        <v>144989.35999999999</v>
      </c>
      <c r="O3230" s="2">
        <f ca="1">N3230/12</f>
        <v>12082.446666666665</v>
      </c>
      <c r="P3230" s="2">
        <f ca="1">RANDBETWEEN(1,1.5)*((N3230/12)*VLOOKUP(J3230,'Weather by country'!$A$1:$C$5,3,FALSE))</f>
        <v>12082.446666666665</v>
      </c>
      <c r="Q3230" s="2">
        <f ca="1">(N3230/12)*RANDBETWEEN(60,100)/100</f>
        <v>11719.973266666664</v>
      </c>
      <c r="R3230" s="2">
        <f ca="1">(N3230/12)*RANDBETWEEN(60,100)/100</f>
        <v>9182.659466666666</v>
      </c>
      <c r="S3230" t="str">
        <f ca="1">VLOOKUP(J3230,'Weather by country'!$A$1:$C$5,2,FALSE)</f>
        <v>fine</v>
      </c>
      <c r="T3230" t="str">
        <f ca="1">VLOOKUP(RANDBETWEEN(1,5),lookups!$Q$1:$R$5,2,FALSE)</f>
        <v>n</v>
      </c>
      <c r="U3230" t="str">
        <f ca="1">VLOOKUP(RANDBETWEEN(1,5),lookups!$Q$1:$R$5,2,FALSE)</f>
        <v>n</v>
      </c>
      <c r="V3230" t="str">
        <f ca="1">IF(P3230=O3230,"y","n")</f>
        <v>y</v>
      </c>
    </row>
    <row r="3231" spans="1:22" x14ac:dyDescent="0.35">
      <c r="A3231" t="s">
        <v>32</v>
      </c>
      <c r="B3231" t="str">
        <f>TEXT(ROW(A3231),"0000000000")</f>
        <v>0000003231</v>
      </c>
      <c r="C3231">
        <f ca="1">RANDBETWEEN(1,20)</f>
        <v>12</v>
      </c>
      <c r="D3231">
        <f ca="1">RANDBETWEEN(0,C3231)</f>
        <v>10</v>
      </c>
      <c r="E3231" s="2">
        <f ca="1">RANDBETWEEN(50000,100000)</f>
        <v>58294</v>
      </c>
      <c r="F3231">
        <f ca="1">RANDBETWEEN(5,100)</f>
        <v>59</v>
      </c>
      <c r="G3231" t="str">
        <f ca="1">VLOOKUP(RANDBETWEEN(6,12),lookups!$A$1:$B$12,2,FALSE)</f>
        <v xml:space="preserve"> ddd</v>
      </c>
      <c r="H3231" s="4">
        <f ca="1">IF(ROUNDDOWN(E3231/100000,0)=0,1,ROUNDDOWN(E3231/100000,0))</f>
        <v>1</v>
      </c>
      <c r="I3231" t="s">
        <v>33</v>
      </c>
      <c r="J3231" t="str">
        <f ca="1">VLOOKUP(RANDBETWEEN(1,5),lookups!$C$1:$D$5,2,FALSE)</f>
        <v>denmark</v>
      </c>
      <c r="K3231" t="str">
        <f ca="1">VLOOKUP(RANDBETWEEN(1,2),lookups!$G$1:$H$2,2,FALSE)</f>
        <v>pitched</v>
      </c>
      <c r="L3231">
        <v>10</v>
      </c>
      <c r="M3231" t="str">
        <f ca="1">VLOOKUP(RANDBETWEEN(1,7),lookups!$I$1:$J$7,2,FALSE)</f>
        <v>c</v>
      </c>
      <c r="N3231" s="2">
        <f ca="1">E3231*(1-(RANDBETWEEN(1,50)/100))</f>
        <v>57711.06</v>
      </c>
      <c r="O3231" s="2">
        <f ca="1">N3231/12</f>
        <v>4809.2550000000001</v>
      </c>
      <c r="P3231" s="2">
        <f ca="1">RANDBETWEEN(1,1.5)*((N3231/12)*VLOOKUP(J3231,'Weather by country'!$A$1:$C$5,3,FALSE))</f>
        <v>4809.2550000000001</v>
      </c>
      <c r="Q3231" s="2">
        <f ca="1">(N3231/12)*RANDBETWEEN(60,100)/100</f>
        <v>3943.5891000000001</v>
      </c>
      <c r="R3231" s="2">
        <f ca="1">(N3231/12)*RANDBETWEEN(60,100)/100</f>
        <v>4232.1444000000001</v>
      </c>
      <c r="S3231" t="str">
        <f ca="1">VLOOKUP(J3231,'Weather by country'!$A$1:$C$5,2,FALSE)</f>
        <v>fine</v>
      </c>
      <c r="T3231" t="str">
        <f ca="1">VLOOKUP(RANDBETWEEN(1,5),lookups!$Q$1:$R$5,2,FALSE)</f>
        <v>n</v>
      </c>
      <c r="U3231" t="str">
        <f ca="1">VLOOKUP(RANDBETWEEN(1,5),lookups!$Q$1:$R$5,2,FALSE)</f>
        <v>y</v>
      </c>
      <c r="V3231" t="str">
        <f ca="1">IF(P3231=O3231,"y","n")</f>
        <v>y</v>
      </c>
    </row>
    <row r="3232" spans="1:22" x14ac:dyDescent="0.35">
      <c r="A3232" t="s">
        <v>31</v>
      </c>
      <c r="B3232" t="str">
        <f t="shared" si="50"/>
        <v>0000003232</v>
      </c>
      <c r="C3232">
        <f ca="1">RANDBETWEEN(5,20)</f>
        <v>9</v>
      </c>
      <c r="D3232">
        <f ca="1">RANDBETWEEN(0,C3232)</f>
        <v>8</v>
      </c>
      <c r="E3232" s="2">
        <f ca="1">RANDBETWEEN(100000,250000)</f>
        <v>176534</v>
      </c>
      <c r="F3232">
        <f ca="1">RANDBETWEEN(5,100)</f>
        <v>67</v>
      </c>
      <c r="G3232" t="str">
        <f ca="1">VLOOKUP(RANDBETWEEN(6,12),lookups!$A$1:$B$12,2,FALSE)</f>
        <v xml:space="preserve"> ddd</v>
      </c>
      <c r="H3232" s="4">
        <f ca="1">ROUNDDOWN(E3232/100000,0)</f>
        <v>1</v>
      </c>
      <c r="I3232" t="s">
        <v>33</v>
      </c>
      <c r="J3232" t="str">
        <f ca="1">VLOOKUP(RANDBETWEEN(1,5),lookups!$C$1:$D$5,2,FALSE)</f>
        <v>denmark</v>
      </c>
      <c r="K3232" t="str">
        <f ca="1">VLOOKUP(RANDBETWEEN(1,2),lookups!$G$1:$H$2,2,FALSE)</f>
        <v>pitched</v>
      </c>
      <c r="L3232">
        <v>10</v>
      </c>
      <c r="M3232" t="str">
        <f ca="1">VLOOKUP(RANDBETWEEN(1,7),lookups!$I$1:$J$7,2,FALSE)</f>
        <v>c</v>
      </c>
      <c r="N3232" s="2">
        <f ca="1">E3232*(1-(RANDBETWEEN(1,50)/100))</f>
        <v>169472.63999999998</v>
      </c>
      <c r="O3232" s="2">
        <f ca="1">N3232/12</f>
        <v>14122.72</v>
      </c>
      <c r="P3232" s="2">
        <f ca="1">RANDBETWEEN(1,1.5)*((N3232/12)*VLOOKUP(J3232,'Weather by country'!$A$1:$C$5,3,FALSE))</f>
        <v>14122.72</v>
      </c>
      <c r="Q3232" s="2">
        <f ca="1">(N3232/12)*RANDBETWEEN(60,100)/100</f>
        <v>10733.2672</v>
      </c>
      <c r="R3232" s="2">
        <f ca="1">(N3232/12)*RANDBETWEEN(60,100)/100</f>
        <v>9320.9951999999994</v>
      </c>
      <c r="S3232" t="str">
        <f ca="1">VLOOKUP(J3232,'Weather by country'!$A$1:$C$5,2,FALSE)</f>
        <v>fine</v>
      </c>
      <c r="T3232" t="str">
        <f ca="1">VLOOKUP(RANDBETWEEN(1,5),lookups!$Q$1:$R$5,2,FALSE)</f>
        <v>n</v>
      </c>
      <c r="U3232" t="str">
        <f ca="1">VLOOKUP(RANDBETWEEN(1,5),lookups!$Q$1:$R$5,2,FALSE)</f>
        <v>y</v>
      </c>
      <c r="V3232" t="str">
        <f ca="1">IF(P3232=O3232,"y","n")</f>
        <v>y</v>
      </c>
    </row>
    <row r="3233" spans="1:22" x14ac:dyDescent="0.35">
      <c r="A3233" t="s">
        <v>32</v>
      </c>
      <c r="B3233" t="str">
        <f>TEXT(ROW(A3233),"0000000000")</f>
        <v>0000003233</v>
      </c>
      <c r="C3233">
        <f ca="1">RANDBETWEEN(1,20)</f>
        <v>1</v>
      </c>
      <c r="D3233">
        <f ca="1">RANDBETWEEN(0,C3233)</f>
        <v>0</v>
      </c>
      <c r="E3233" s="2">
        <f ca="1">RANDBETWEEN(50000,100000)</f>
        <v>85574</v>
      </c>
      <c r="F3233">
        <f ca="1">RANDBETWEEN(5,100)</f>
        <v>87</v>
      </c>
      <c r="G3233" t="str">
        <f ca="1">VLOOKUP(RANDBETWEEN(6,12),lookups!$A$1:$B$12,2,FALSE)</f>
        <v xml:space="preserve"> c</v>
      </c>
      <c r="H3233" s="4">
        <f ca="1">IF(ROUNDDOWN(E3233/100000,0)=0,1,ROUNDDOWN(E3233/100000,0))</f>
        <v>1</v>
      </c>
      <c r="I3233" t="s">
        <v>33</v>
      </c>
      <c r="J3233" t="str">
        <f ca="1">VLOOKUP(RANDBETWEEN(1,5),lookups!$C$1:$D$5,2,FALSE)</f>
        <v>uk</v>
      </c>
      <c r="K3233" t="str">
        <f ca="1">VLOOKUP(RANDBETWEEN(1,2),lookups!$G$1:$H$2,2,FALSE)</f>
        <v>flat</v>
      </c>
      <c r="L3233">
        <v>10</v>
      </c>
      <c r="M3233" t="str">
        <f ca="1">VLOOKUP(RANDBETWEEN(1,7),lookups!$I$1:$J$7,2,FALSE)</f>
        <v>b</v>
      </c>
      <c r="N3233" s="2">
        <f ca="1">E3233*(1-(RANDBETWEEN(1,50)/100))</f>
        <v>53055.88</v>
      </c>
      <c r="O3233" s="2">
        <f ca="1">N3233/12</f>
        <v>4421.3233333333328</v>
      </c>
      <c r="P3233" s="2">
        <f ca="1">RANDBETWEEN(1,1.5)*((N3233/12)*VLOOKUP(J3233,'Weather by country'!$A$1:$C$5,3,FALSE))</f>
        <v>4421.3233333333328</v>
      </c>
      <c r="Q3233" s="2">
        <f ca="1">(N3233/12)*RANDBETWEEN(60,100)/100</f>
        <v>2697.0072333333333</v>
      </c>
      <c r="R3233" s="2">
        <f ca="1">(N3233/12)*RANDBETWEEN(60,100)/100</f>
        <v>3360.2057333333332</v>
      </c>
      <c r="S3233" t="str">
        <f ca="1">VLOOKUP(J3233,'Weather by country'!$A$1:$C$5,2,FALSE)</f>
        <v>fine</v>
      </c>
      <c r="T3233" t="str">
        <f ca="1">VLOOKUP(RANDBETWEEN(1,5),lookups!$Q$1:$R$5,2,FALSE)</f>
        <v>y</v>
      </c>
      <c r="U3233" t="str">
        <f ca="1">VLOOKUP(RANDBETWEEN(1,5),lookups!$Q$1:$R$5,2,FALSE)</f>
        <v>n</v>
      </c>
      <c r="V3233" t="str">
        <f ca="1">IF(P3233=O3233,"y","n")</f>
        <v>y</v>
      </c>
    </row>
    <row r="3234" spans="1:22" x14ac:dyDescent="0.35">
      <c r="A3234" t="s">
        <v>31</v>
      </c>
      <c r="B3234" t="str">
        <f t="shared" si="50"/>
        <v>0000003234</v>
      </c>
      <c r="C3234">
        <f ca="1">RANDBETWEEN(5,20)</f>
        <v>14</v>
      </c>
      <c r="D3234">
        <f ca="1">RANDBETWEEN(0,C3234)</f>
        <v>8</v>
      </c>
      <c r="E3234" s="2">
        <f ca="1">RANDBETWEEN(100000,250000)</f>
        <v>174404</v>
      </c>
      <c r="F3234">
        <f ca="1">RANDBETWEEN(5,100)</f>
        <v>82</v>
      </c>
      <c r="G3234" t="str">
        <f ca="1">VLOOKUP(RANDBETWEEN(6,12),lookups!$A$1:$B$12,2,FALSE)</f>
        <v xml:space="preserve"> dd</v>
      </c>
      <c r="H3234" s="4">
        <f ca="1">ROUNDDOWN(E3234/100000,0)</f>
        <v>1</v>
      </c>
      <c r="I3234" t="s">
        <v>33</v>
      </c>
      <c r="J3234" t="str">
        <f ca="1">VLOOKUP(RANDBETWEEN(1,5),lookups!$C$1:$D$5,2,FALSE)</f>
        <v>denmark</v>
      </c>
      <c r="K3234" t="str">
        <f ca="1">VLOOKUP(RANDBETWEEN(1,2),lookups!$G$1:$H$2,2,FALSE)</f>
        <v>flat</v>
      </c>
      <c r="L3234">
        <v>10</v>
      </c>
      <c r="M3234" t="str">
        <f ca="1">VLOOKUP(RANDBETWEEN(1,7),lookups!$I$1:$J$7,2,FALSE)</f>
        <v>b</v>
      </c>
      <c r="N3234" s="2">
        <f ca="1">E3234*(1-(RANDBETWEEN(1,50)/100))</f>
        <v>136035.12</v>
      </c>
      <c r="O3234" s="2">
        <f ca="1">N3234/12</f>
        <v>11336.26</v>
      </c>
      <c r="P3234" s="2">
        <f ca="1">RANDBETWEEN(1,1.5)*((N3234/12)*VLOOKUP(J3234,'Weather by country'!$A$1:$C$5,3,FALSE))</f>
        <v>11336.26</v>
      </c>
      <c r="Q3234" s="2">
        <f ca="1">(N3234/12)*RANDBETWEEN(60,100)/100</f>
        <v>9409.095800000001</v>
      </c>
      <c r="R3234" s="2">
        <f ca="1">(N3234/12)*RANDBETWEEN(60,100)/100</f>
        <v>9069.0079999999998</v>
      </c>
      <c r="S3234" t="str">
        <f ca="1">VLOOKUP(J3234,'Weather by country'!$A$1:$C$5,2,FALSE)</f>
        <v>fine</v>
      </c>
      <c r="T3234" t="str">
        <f ca="1">VLOOKUP(RANDBETWEEN(1,5),lookups!$Q$1:$R$5,2,FALSE)</f>
        <v>y</v>
      </c>
      <c r="U3234" t="str">
        <f ca="1">VLOOKUP(RANDBETWEEN(1,5),lookups!$Q$1:$R$5,2,FALSE)</f>
        <v>n</v>
      </c>
      <c r="V3234" t="str">
        <f ca="1">IF(P3234=O3234,"y","n")</f>
        <v>y</v>
      </c>
    </row>
    <row r="3235" spans="1:22" x14ac:dyDescent="0.35">
      <c r="A3235" t="s">
        <v>32</v>
      </c>
      <c r="B3235" t="str">
        <f>TEXT(ROW(A3235),"0000000000")</f>
        <v>0000003235</v>
      </c>
      <c r="C3235">
        <f ca="1">RANDBETWEEN(1,20)</f>
        <v>3</v>
      </c>
      <c r="D3235">
        <f ca="1">RANDBETWEEN(0,C3235)</f>
        <v>1</v>
      </c>
      <c r="E3235" s="2">
        <f ca="1">RANDBETWEEN(50000,100000)</f>
        <v>84925</v>
      </c>
      <c r="F3235">
        <f ca="1">RANDBETWEEN(5,100)</f>
        <v>48</v>
      </c>
      <c r="G3235" t="str">
        <f ca="1">VLOOKUP(RANDBETWEEN(6,12),lookups!$A$1:$B$12,2,FALSE)</f>
        <v xml:space="preserve"> ddd</v>
      </c>
      <c r="H3235" s="4">
        <f ca="1">IF(ROUNDDOWN(E3235/100000,0)=0,1,ROUNDDOWN(E3235/100000,0))</f>
        <v>1</v>
      </c>
      <c r="I3235" t="s">
        <v>33</v>
      </c>
      <c r="J3235" t="str">
        <f ca="1">VLOOKUP(RANDBETWEEN(1,5),lookups!$C$1:$D$5,2,FALSE)</f>
        <v>denmark</v>
      </c>
      <c r="K3235" t="str">
        <f ca="1">VLOOKUP(RANDBETWEEN(1,2),lookups!$G$1:$H$2,2,FALSE)</f>
        <v>flat</v>
      </c>
      <c r="L3235">
        <v>10</v>
      </c>
      <c r="M3235" t="str">
        <f ca="1">VLOOKUP(RANDBETWEEN(1,7),lookups!$I$1:$J$7,2,FALSE)</f>
        <v>a</v>
      </c>
      <c r="N3235" s="2">
        <f ca="1">E3235*(1-(RANDBETWEEN(1,50)/100))</f>
        <v>75583.25</v>
      </c>
      <c r="O3235" s="2">
        <f ca="1">N3235/12</f>
        <v>6298.604166666667</v>
      </c>
      <c r="P3235" s="2">
        <f ca="1">RANDBETWEEN(1,1.5)*((N3235/12)*VLOOKUP(J3235,'Weather by country'!$A$1:$C$5,3,FALSE))</f>
        <v>6298.604166666667</v>
      </c>
      <c r="Q3235" s="2">
        <f ca="1">(N3235/12)*RANDBETWEEN(60,100)/100</f>
        <v>5164.8554166666672</v>
      </c>
      <c r="R3235" s="2">
        <f ca="1">(N3235/12)*RANDBETWEEN(60,100)/100</f>
        <v>4912.9112500000001</v>
      </c>
      <c r="S3235" t="str">
        <f ca="1">VLOOKUP(J3235,'Weather by country'!$A$1:$C$5,2,FALSE)</f>
        <v>fine</v>
      </c>
      <c r="T3235" t="str">
        <f ca="1">VLOOKUP(RANDBETWEEN(1,5),lookups!$Q$1:$R$5,2,FALSE)</f>
        <v>n</v>
      </c>
      <c r="U3235" t="str">
        <f ca="1">VLOOKUP(RANDBETWEEN(1,5),lookups!$Q$1:$R$5,2,FALSE)</f>
        <v>y</v>
      </c>
      <c r="V3235" t="str">
        <f ca="1">IF(P3235=O3235,"y","n")</f>
        <v>y</v>
      </c>
    </row>
    <row r="3236" spans="1:22" x14ac:dyDescent="0.35">
      <c r="A3236" t="s">
        <v>31</v>
      </c>
      <c r="B3236" t="str">
        <f t="shared" si="50"/>
        <v>0000003236</v>
      </c>
      <c r="C3236">
        <f ca="1">RANDBETWEEN(5,20)</f>
        <v>19</v>
      </c>
      <c r="D3236">
        <f ca="1">RANDBETWEEN(0,C3236)</f>
        <v>17</v>
      </c>
      <c r="E3236" s="2">
        <f ca="1">RANDBETWEEN(100000,250000)</f>
        <v>192293</v>
      </c>
      <c r="F3236">
        <f ca="1">RANDBETWEEN(5,100)</f>
        <v>32</v>
      </c>
      <c r="G3236" t="str">
        <f ca="1">VLOOKUP(RANDBETWEEN(6,12),lookups!$A$1:$B$12,2,FALSE)</f>
        <v xml:space="preserve"> dd</v>
      </c>
      <c r="H3236" s="4">
        <f ca="1">ROUNDDOWN(E3236/100000,0)</f>
        <v>1</v>
      </c>
      <c r="I3236" t="s">
        <v>33</v>
      </c>
      <c r="J3236" t="str">
        <f ca="1">VLOOKUP(RANDBETWEEN(1,5),lookups!$C$1:$D$5,2,FALSE)</f>
        <v>sweden</v>
      </c>
      <c r="K3236" t="str">
        <f ca="1">VLOOKUP(RANDBETWEEN(1,2),lookups!$G$1:$H$2,2,FALSE)</f>
        <v>flat</v>
      </c>
      <c r="L3236">
        <v>10</v>
      </c>
      <c r="M3236" t="str">
        <f ca="1">VLOOKUP(RANDBETWEEN(1,7),lookups!$I$1:$J$7,2,FALSE)</f>
        <v>c</v>
      </c>
      <c r="N3236" s="2">
        <f ca="1">E3236*(1-(RANDBETWEEN(1,50)/100))</f>
        <v>178832.49</v>
      </c>
      <c r="O3236" s="2">
        <f ca="1">N3236/12</f>
        <v>14902.707499999999</v>
      </c>
      <c r="P3236" s="2">
        <f ca="1">RANDBETWEEN(1,1.5)*((N3236/12)*VLOOKUP(J3236,'Weather by country'!$A$1:$C$5,3,FALSE))</f>
        <v>14902.707499999999</v>
      </c>
      <c r="Q3236" s="2">
        <f ca="1">(N3236/12)*RANDBETWEEN(60,100)/100</f>
        <v>13561.463824999999</v>
      </c>
      <c r="R3236" s="2">
        <f ca="1">(N3236/12)*RANDBETWEEN(60,100)/100</f>
        <v>14902.707499999997</v>
      </c>
      <c r="S3236" t="str">
        <f ca="1">VLOOKUP(J3236,'Weather by country'!$A$1:$C$5,2,FALSE)</f>
        <v>fine</v>
      </c>
      <c r="T3236" t="str">
        <f ca="1">VLOOKUP(RANDBETWEEN(1,5),lookups!$Q$1:$R$5,2,FALSE)</f>
        <v>n</v>
      </c>
      <c r="U3236" t="str">
        <f ca="1">VLOOKUP(RANDBETWEEN(1,5),lookups!$Q$1:$R$5,2,FALSE)</f>
        <v>n</v>
      </c>
      <c r="V3236" t="str">
        <f ca="1">IF(P3236=O3236,"y","n")</f>
        <v>y</v>
      </c>
    </row>
    <row r="3237" spans="1:22" x14ac:dyDescent="0.35">
      <c r="A3237" t="s">
        <v>32</v>
      </c>
      <c r="B3237" t="str">
        <f>TEXT(ROW(A3237),"0000000000")</f>
        <v>0000003237</v>
      </c>
      <c r="C3237">
        <f ca="1">RANDBETWEEN(1,20)</f>
        <v>10</v>
      </c>
      <c r="D3237">
        <f ca="1">RANDBETWEEN(0,C3237)</f>
        <v>8</v>
      </c>
      <c r="E3237" s="2">
        <f ca="1">RANDBETWEEN(50000,100000)</f>
        <v>68509</v>
      </c>
      <c r="F3237">
        <f ca="1">RANDBETWEEN(5,100)</f>
        <v>39</v>
      </c>
      <c r="G3237" t="str">
        <f ca="1">VLOOKUP(RANDBETWEEN(6,12),lookups!$A$1:$B$12,2,FALSE)</f>
        <v xml:space="preserve"> ddd</v>
      </c>
      <c r="H3237" s="4">
        <f ca="1">IF(ROUNDDOWN(E3237/100000,0)=0,1,ROUNDDOWN(E3237/100000,0))</f>
        <v>1</v>
      </c>
      <c r="I3237" t="s">
        <v>33</v>
      </c>
      <c r="J3237" t="str">
        <f ca="1">VLOOKUP(RANDBETWEEN(1,5),lookups!$C$1:$D$5,2,FALSE)</f>
        <v>denmark</v>
      </c>
      <c r="K3237" t="str">
        <f ca="1">VLOOKUP(RANDBETWEEN(1,2),lookups!$G$1:$H$2,2,FALSE)</f>
        <v>pitched</v>
      </c>
      <c r="L3237">
        <v>10</v>
      </c>
      <c r="M3237" t="str">
        <f ca="1">VLOOKUP(RANDBETWEEN(1,7),lookups!$I$1:$J$7,2,FALSE)</f>
        <v>b</v>
      </c>
      <c r="N3237" s="2">
        <f ca="1">E3237*(1-(RANDBETWEEN(1,50)/100))</f>
        <v>47271.21</v>
      </c>
      <c r="O3237" s="2">
        <f ca="1">N3237/12</f>
        <v>3939.2674999999999</v>
      </c>
      <c r="P3237" s="2">
        <f ca="1">RANDBETWEEN(1,1.5)*((N3237/12)*VLOOKUP(J3237,'Weather by country'!$A$1:$C$5,3,FALSE))</f>
        <v>3939.2674999999999</v>
      </c>
      <c r="Q3237" s="2">
        <f ca="1">(N3237/12)*RANDBETWEEN(60,100)/100</f>
        <v>3742.3041249999997</v>
      </c>
      <c r="R3237" s="2">
        <f ca="1">(N3237/12)*RANDBETWEEN(60,100)/100</f>
        <v>3269.5920249999999</v>
      </c>
      <c r="S3237" t="str">
        <f ca="1">VLOOKUP(J3237,'Weather by country'!$A$1:$C$5,2,FALSE)</f>
        <v>fine</v>
      </c>
      <c r="T3237" t="str">
        <f ca="1">VLOOKUP(RANDBETWEEN(1,5),lookups!$Q$1:$R$5,2,FALSE)</f>
        <v>y</v>
      </c>
      <c r="U3237" t="str">
        <f ca="1">VLOOKUP(RANDBETWEEN(1,5),lookups!$Q$1:$R$5,2,FALSE)</f>
        <v>n</v>
      </c>
      <c r="V3237" t="str">
        <f ca="1">IF(P3237=O3237,"y","n")</f>
        <v>y</v>
      </c>
    </row>
    <row r="3238" spans="1:22" x14ac:dyDescent="0.35">
      <c r="A3238" t="s">
        <v>31</v>
      </c>
      <c r="B3238" t="str">
        <f t="shared" si="50"/>
        <v>0000003238</v>
      </c>
      <c r="C3238">
        <f ca="1">RANDBETWEEN(5,20)</f>
        <v>17</v>
      </c>
      <c r="D3238">
        <f ca="1">RANDBETWEEN(0,C3238)</f>
        <v>14</v>
      </c>
      <c r="E3238" s="2">
        <f ca="1">RANDBETWEEN(100000,250000)</f>
        <v>133016</v>
      </c>
      <c r="F3238">
        <f ca="1">RANDBETWEEN(5,100)</f>
        <v>48</v>
      </c>
      <c r="G3238" t="str">
        <f ca="1">VLOOKUP(RANDBETWEEN(6,12),lookups!$A$1:$B$12,2,FALSE)</f>
        <v xml:space="preserve"> c</v>
      </c>
      <c r="H3238" s="4">
        <f ca="1">ROUNDDOWN(E3238/100000,0)</f>
        <v>1</v>
      </c>
      <c r="I3238" t="s">
        <v>33</v>
      </c>
      <c r="J3238" t="str">
        <f ca="1">VLOOKUP(RANDBETWEEN(1,5),lookups!$C$1:$D$5,2,FALSE)</f>
        <v>denmark</v>
      </c>
      <c r="K3238" t="str">
        <f ca="1">VLOOKUP(RANDBETWEEN(1,2),lookups!$G$1:$H$2,2,FALSE)</f>
        <v>pitched</v>
      </c>
      <c r="L3238">
        <v>10</v>
      </c>
      <c r="M3238" t="str">
        <f ca="1">VLOOKUP(RANDBETWEEN(1,7),lookups!$I$1:$J$7,2,FALSE)</f>
        <v>b</v>
      </c>
      <c r="N3238" s="2">
        <f ca="1">E3238*(1-(RANDBETWEEN(1,50)/100))</f>
        <v>82469.919999999998</v>
      </c>
      <c r="O3238" s="2">
        <f ca="1">N3238/12</f>
        <v>6872.4933333333329</v>
      </c>
      <c r="P3238" s="2">
        <f ca="1">RANDBETWEEN(1,1.5)*((N3238/12)*VLOOKUP(J3238,'Weather by country'!$A$1:$C$5,3,FALSE))</f>
        <v>6872.4933333333329</v>
      </c>
      <c r="Q3238" s="2">
        <f ca="1">(N3238/12)*RANDBETWEEN(60,100)/100</f>
        <v>5360.5447999999997</v>
      </c>
      <c r="R3238" s="2">
        <f ca="1">(N3238/12)*RANDBETWEEN(60,100)/100</f>
        <v>6735.043466666667</v>
      </c>
      <c r="S3238" t="str">
        <f ca="1">VLOOKUP(J3238,'Weather by country'!$A$1:$C$5,2,FALSE)</f>
        <v>fine</v>
      </c>
      <c r="T3238" t="str">
        <f ca="1">VLOOKUP(RANDBETWEEN(1,5),lookups!$Q$1:$R$5,2,FALSE)</f>
        <v>n</v>
      </c>
      <c r="U3238" t="str">
        <f ca="1">VLOOKUP(RANDBETWEEN(1,5),lookups!$Q$1:$R$5,2,FALSE)</f>
        <v>n</v>
      </c>
      <c r="V3238" t="str">
        <f ca="1">IF(P3238=O3238,"y","n")</f>
        <v>y</v>
      </c>
    </row>
    <row r="3239" spans="1:22" x14ac:dyDescent="0.35">
      <c r="A3239" t="s">
        <v>32</v>
      </c>
      <c r="B3239" t="str">
        <f>TEXT(ROW(A3239),"0000000000")</f>
        <v>0000003239</v>
      </c>
      <c r="C3239">
        <f ca="1">RANDBETWEEN(1,20)</f>
        <v>13</v>
      </c>
      <c r="D3239">
        <f ca="1">RANDBETWEEN(0,C3239)</f>
        <v>4</v>
      </c>
      <c r="E3239" s="2">
        <f ca="1">RANDBETWEEN(50000,100000)</f>
        <v>94722</v>
      </c>
      <c r="F3239">
        <f ca="1">RANDBETWEEN(5,100)</f>
        <v>10</v>
      </c>
      <c r="G3239" t="str">
        <f ca="1">VLOOKUP(RANDBETWEEN(6,12),lookups!$A$1:$B$12,2,FALSE)</f>
        <v xml:space="preserve"> dd</v>
      </c>
      <c r="H3239" s="4">
        <f ca="1">IF(ROUNDDOWN(E3239/100000,0)=0,1,ROUNDDOWN(E3239/100000,0))</f>
        <v>1</v>
      </c>
      <c r="I3239" t="s">
        <v>33</v>
      </c>
      <c r="J3239" t="str">
        <f ca="1">VLOOKUP(RANDBETWEEN(1,5),lookups!$C$1:$D$5,2,FALSE)</f>
        <v>uk</v>
      </c>
      <c r="K3239" t="str">
        <f ca="1">VLOOKUP(RANDBETWEEN(1,2),lookups!$G$1:$H$2,2,FALSE)</f>
        <v>flat</v>
      </c>
      <c r="L3239">
        <v>10</v>
      </c>
      <c r="M3239" t="str">
        <f ca="1">VLOOKUP(RANDBETWEEN(1,7),lookups!$I$1:$J$7,2,FALSE)</f>
        <v>b</v>
      </c>
      <c r="N3239" s="2">
        <f ca="1">E3239*(1-(RANDBETWEEN(1,50)/100))</f>
        <v>88091.459999999992</v>
      </c>
      <c r="O3239" s="2">
        <f ca="1">N3239/12</f>
        <v>7340.954999999999</v>
      </c>
      <c r="P3239" s="2">
        <f ca="1">RANDBETWEEN(1,1.5)*((N3239/12)*VLOOKUP(J3239,'Weather by country'!$A$1:$C$5,3,FALSE))</f>
        <v>7340.954999999999</v>
      </c>
      <c r="Q3239" s="2">
        <f ca="1">(N3239/12)*RANDBETWEEN(60,100)/100</f>
        <v>7340.954999999999</v>
      </c>
      <c r="R3239" s="2">
        <f ca="1">(N3239/12)*RANDBETWEEN(60,100)/100</f>
        <v>6900.497699999999</v>
      </c>
      <c r="S3239" t="str">
        <f ca="1">VLOOKUP(J3239,'Weather by country'!$A$1:$C$5,2,FALSE)</f>
        <v>fine</v>
      </c>
      <c r="T3239" t="str">
        <f ca="1">VLOOKUP(RANDBETWEEN(1,5),lookups!$Q$1:$R$5,2,FALSE)</f>
        <v>y</v>
      </c>
      <c r="U3239" t="str">
        <f ca="1">VLOOKUP(RANDBETWEEN(1,5),lookups!$Q$1:$R$5,2,FALSE)</f>
        <v>n</v>
      </c>
      <c r="V3239" t="str">
        <f ca="1">IF(P3239=O3239,"y","n")</f>
        <v>y</v>
      </c>
    </row>
    <row r="3240" spans="1:22" x14ac:dyDescent="0.35">
      <c r="A3240" t="s">
        <v>31</v>
      </c>
      <c r="B3240" t="str">
        <f t="shared" si="50"/>
        <v>0000003240</v>
      </c>
      <c r="C3240">
        <f ca="1">RANDBETWEEN(5,20)</f>
        <v>18</v>
      </c>
      <c r="D3240">
        <f ca="1">RANDBETWEEN(0,C3240)</f>
        <v>2</v>
      </c>
      <c r="E3240" s="2">
        <f ca="1">RANDBETWEEN(100000,250000)</f>
        <v>126458</v>
      </c>
      <c r="F3240">
        <f ca="1">RANDBETWEEN(5,100)</f>
        <v>76</v>
      </c>
      <c r="G3240" t="str">
        <f ca="1">VLOOKUP(RANDBETWEEN(6,12),lookups!$A$1:$B$12,2,FALSE)</f>
        <v xml:space="preserve"> b</v>
      </c>
      <c r="H3240" s="4">
        <f ca="1">ROUNDDOWN(E3240/100000,0)</f>
        <v>1</v>
      </c>
      <c r="I3240" t="s">
        <v>33</v>
      </c>
      <c r="J3240" t="str">
        <f ca="1">VLOOKUP(RANDBETWEEN(1,5),lookups!$C$1:$D$5,2,FALSE)</f>
        <v>finland</v>
      </c>
      <c r="K3240" t="str">
        <f ca="1">VLOOKUP(RANDBETWEEN(1,2),lookups!$G$1:$H$2,2,FALSE)</f>
        <v>pitched</v>
      </c>
      <c r="L3240">
        <v>10</v>
      </c>
      <c r="M3240" t="str">
        <f ca="1">VLOOKUP(RANDBETWEEN(1,7),lookups!$I$1:$J$7,2,FALSE)</f>
        <v>c</v>
      </c>
      <c r="N3240" s="2">
        <f ca="1">E3240*(1-(RANDBETWEEN(1,50)/100))</f>
        <v>74610.220000000016</v>
      </c>
      <c r="O3240" s="2">
        <f ca="1">N3240/12</f>
        <v>6217.5183333333343</v>
      </c>
      <c r="P3240" s="2">
        <f ca="1">RANDBETWEEN(1,1.5)*((N3240/12)*VLOOKUP(J3240,'Weather by country'!$A$1:$C$5,3,FALSE))</f>
        <v>4974.0146666666678</v>
      </c>
      <c r="Q3240" s="2">
        <f ca="1">(N3240/12)*RANDBETWEEN(60,100)/100</f>
        <v>5222.715400000001</v>
      </c>
      <c r="R3240" s="2">
        <f ca="1">(N3240/12)*RANDBETWEEN(60,100)/100</f>
        <v>5098.3650333333344</v>
      </c>
      <c r="S3240" t="str">
        <f ca="1">VLOOKUP(J3240,'Weather by country'!$A$1:$C$5,2,FALSE)</f>
        <v>l-rain</v>
      </c>
      <c r="T3240" t="str">
        <f ca="1">VLOOKUP(RANDBETWEEN(1,5),lookups!$Q$1:$R$5,2,FALSE)</f>
        <v>y</v>
      </c>
      <c r="U3240" t="str">
        <f ca="1">VLOOKUP(RANDBETWEEN(1,5),lookups!$Q$1:$R$5,2,FALSE)</f>
        <v>n</v>
      </c>
      <c r="V3240" t="str">
        <f ca="1">IF(P3240=O3240,"y","n")</f>
        <v>n</v>
      </c>
    </row>
    <row r="3241" spans="1:22" x14ac:dyDescent="0.35">
      <c r="A3241" t="s">
        <v>32</v>
      </c>
      <c r="B3241" t="str">
        <f>TEXT(ROW(A3241),"0000000000")</f>
        <v>0000003241</v>
      </c>
      <c r="C3241">
        <f ca="1">RANDBETWEEN(1,20)</f>
        <v>2</v>
      </c>
      <c r="D3241">
        <f ca="1">RANDBETWEEN(0,C3241)</f>
        <v>0</v>
      </c>
      <c r="E3241" s="2">
        <f ca="1">RANDBETWEEN(50000,100000)</f>
        <v>83347</v>
      </c>
      <c r="F3241">
        <f ca="1">RANDBETWEEN(5,100)</f>
        <v>39</v>
      </c>
      <c r="G3241" t="str">
        <f ca="1">VLOOKUP(RANDBETWEEN(6,12),lookups!$A$1:$B$12,2,FALSE)</f>
        <v xml:space="preserve"> b</v>
      </c>
      <c r="H3241" s="4">
        <f ca="1">IF(ROUNDDOWN(E3241/100000,0)=0,1,ROUNDDOWN(E3241/100000,0))</f>
        <v>1</v>
      </c>
      <c r="I3241" t="s">
        <v>33</v>
      </c>
      <c r="J3241" t="str">
        <f ca="1">VLOOKUP(RANDBETWEEN(1,5),lookups!$C$1:$D$5,2,FALSE)</f>
        <v>sweden</v>
      </c>
      <c r="K3241" t="str">
        <f ca="1">VLOOKUP(RANDBETWEEN(1,2),lookups!$G$1:$H$2,2,FALSE)</f>
        <v>flat</v>
      </c>
      <c r="L3241">
        <v>10</v>
      </c>
      <c r="M3241" t="str">
        <f ca="1">VLOOKUP(RANDBETWEEN(1,7),lookups!$I$1:$J$7,2,FALSE)</f>
        <v>c</v>
      </c>
      <c r="N3241" s="2">
        <f ca="1">E3241*(1-(RANDBETWEEN(1,50)/100))</f>
        <v>78346.179999999993</v>
      </c>
      <c r="O3241" s="2">
        <f ca="1">N3241/12</f>
        <v>6528.8483333333324</v>
      </c>
      <c r="P3241" s="2">
        <f ca="1">RANDBETWEEN(1,1.5)*((N3241/12)*VLOOKUP(J3241,'Weather by country'!$A$1:$C$5,3,FALSE))</f>
        <v>6528.8483333333324</v>
      </c>
      <c r="Q3241" s="2">
        <f ca="1">(N3241/12)*RANDBETWEEN(60,100)/100</f>
        <v>3917.3089999999997</v>
      </c>
      <c r="R3241" s="2">
        <f ca="1">(N3241/12)*RANDBETWEEN(60,100)/100</f>
        <v>4570.1938333333328</v>
      </c>
      <c r="S3241" t="str">
        <f ca="1">VLOOKUP(J3241,'Weather by country'!$A$1:$C$5,2,FALSE)</f>
        <v>fine</v>
      </c>
      <c r="T3241" t="str">
        <f ca="1">VLOOKUP(RANDBETWEEN(1,5),lookups!$Q$1:$R$5,2,FALSE)</f>
        <v>y</v>
      </c>
      <c r="U3241" t="str">
        <f ca="1">VLOOKUP(RANDBETWEEN(1,5),lookups!$Q$1:$R$5,2,FALSE)</f>
        <v>y</v>
      </c>
      <c r="V3241" t="str">
        <f ca="1">IF(P3241=O3241,"y","n")</f>
        <v>y</v>
      </c>
    </row>
    <row r="3242" spans="1:22" x14ac:dyDescent="0.35">
      <c r="A3242" t="s">
        <v>31</v>
      </c>
      <c r="B3242" t="str">
        <f t="shared" si="50"/>
        <v>0000003242</v>
      </c>
      <c r="C3242">
        <f ca="1">RANDBETWEEN(5,20)</f>
        <v>17</v>
      </c>
      <c r="D3242">
        <f ca="1">RANDBETWEEN(0,C3242)</f>
        <v>6</v>
      </c>
      <c r="E3242" s="2">
        <f ca="1">RANDBETWEEN(100000,250000)</f>
        <v>161486</v>
      </c>
      <c r="F3242">
        <f ca="1">RANDBETWEEN(5,100)</f>
        <v>21</v>
      </c>
      <c r="G3242" t="str">
        <f ca="1">VLOOKUP(RANDBETWEEN(6,12),lookups!$A$1:$B$12,2,FALSE)</f>
        <v xml:space="preserve"> c</v>
      </c>
      <c r="H3242" s="4">
        <f ca="1">ROUNDDOWN(E3242/100000,0)</f>
        <v>1</v>
      </c>
      <c r="I3242" t="s">
        <v>33</v>
      </c>
      <c r="J3242" t="str">
        <f ca="1">VLOOKUP(RANDBETWEEN(1,5),lookups!$C$1:$D$5,2,FALSE)</f>
        <v>denmark</v>
      </c>
      <c r="K3242" t="str">
        <f ca="1">VLOOKUP(RANDBETWEEN(1,2),lookups!$G$1:$H$2,2,FALSE)</f>
        <v>flat</v>
      </c>
      <c r="L3242">
        <v>10</v>
      </c>
      <c r="M3242" t="str">
        <f ca="1">VLOOKUP(RANDBETWEEN(1,7),lookups!$I$1:$J$7,2,FALSE)</f>
        <v>b</v>
      </c>
      <c r="N3242" s="2">
        <f ca="1">E3242*(1-(RANDBETWEEN(1,50)/100))</f>
        <v>108195.62</v>
      </c>
      <c r="O3242" s="2">
        <f ca="1">N3242/12</f>
        <v>9016.3016666666663</v>
      </c>
      <c r="P3242" s="2">
        <f ca="1">RANDBETWEEN(1,1.5)*((N3242/12)*VLOOKUP(J3242,'Weather by country'!$A$1:$C$5,3,FALSE))</f>
        <v>9016.3016666666663</v>
      </c>
      <c r="Q3242" s="2">
        <f ca="1">(N3242/12)*RANDBETWEEN(60,100)/100</f>
        <v>5950.7590999999993</v>
      </c>
      <c r="R3242" s="2">
        <f ca="1">(N3242/12)*RANDBETWEEN(60,100)/100</f>
        <v>8024.5084833333331</v>
      </c>
      <c r="S3242" t="str">
        <f ca="1">VLOOKUP(J3242,'Weather by country'!$A$1:$C$5,2,FALSE)</f>
        <v>fine</v>
      </c>
      <c r="T3242" t="str">
        <f ca="1">VLOOKUP(RANDBETWEEN(1,5),lookups!$Q$1:$R$5,2,FALSE)</f>
        <v>n</v>
      </c>
      <c r="U3242" t="str">
        <f ca="1">VLOOKUP(RANDBETWEEN(1,5),lookups!$Q$1:$R$5,2,FALSE)</f>
        <v>y</v>
      </c>
      <c r="V3242" t="str">
        <f ca="1">IF(P3242=O3242,"y","n")</f>
        <v>y</v>
      </c>
    </row>
    <row r="3243" spans="1:22" x14ac:dyDescent="0.35">
      <c r="A3243" t="s">
        <v>32</v>
      </c>
      <c r="B3243" t="str">
        <f>TEXT(ROW(A3243),"0000000000")</f>
        <v>0000003243</v>
      </c>
      <c r="C3243">
        <f ca="1">RANDBETWEEN(1,20)</f>
        <v>4</v>
      </c>
      <c r="D3243">
        <f ca="1">RANDBETWEEN(0,C3243)</f>
        <v>2</v>
      </c>
      <c r="E3243" s="2">
        <f ca="1">RANDBETWEEN(50000,100000)</f>
        <v>97548</v>
      </c>
      <c r="F3243">
        <f ca="1">RANDBETWEEN(5,100)</f>
        <v>11</v>
      </c>
      <c r="G3243" t="str">
        <f ca="1">VLOOKUP(RANDBETWEEN(6,12),lookups!$A$1:$B$12,2,FALSE)</f>
        <v xml:space="preserve"> b</v>
      </c>
      <c r="H3243" s="4">
        <f ca="1">IF(ROUNDDOWN(E3243/100000,0)=0,1,ROUNDDOWN(E3243/100000,0))</f>
        <v>1</v>
      </c>
      <c r="I3243" t="s">
        <v>33</v>
      </c>
      <c r="J3243" t="str">
        <f ca="1">VLOOKUP(RANDBETWEEN(1,5),lookups!$C$1:$D$5,2,FALSE)</f>
        <v>finland</v>
      </c>
      <c r="K3243" t="str">
        <f ca="1">VLOOKUP(RANDBETWEEN(1,2),lookups!$G$1:$H$2,2,FALSE)</f>
        <v>flat</v>
      </c>
      <c r="L3243">
        <v>10</v>
      </c>
      <c r="M3243" t="str">
        <f ca="1">VLOOKUP(RANDBETWEEN(1,7),lookups!$I$1:$J$7,2,FALSE)</f>
        <v>b</v>
      </c>
      <c r="N3243" s="2">
        <f ca="1">E3243*(1-(RANDBETWEEN(1,50)/100))</f>
        <v>80964.84</v>
      </c>
      <c r="O3243" s="2">
        <f ca="1">N3243/12</f>
        <v>6747.07</v>
      </c>
      <c r="P3243" s="2">
        <f ca="1">RANDBETWEEN(1,1.5)*((N3243/12)*VLOOKUP(J3243,'Weather by country'!$A$1:$C$5,3,FALSE))</f>
        <v>5397.6559999999999</v>
      </c>
      <c r="Q3243" s="2">
        <f ca="1">(N3243/12)*RANDBETWEEN(60,100)/100</f>
        <v>6544.6578999999992</v>
      </c>
      <c r="R3243" s="2">
        <f ca="1">(N3243/12)*RANDBETWEEN(60,100)/100</f>
        <v>4992.8317999999999</v>
      </c>
      <c r="S3243" t="str">
        <f ca="1">VLOOKUP(J3243,'Weather by country'!$A$1:$C$5,2,FALSE)</f>
        <v>l-rain</v>
      </c>
      <c r="T3243" t="str">
        <f ca="1">VLOOKUP(RANDBETWEEN(1,5),lookups!$Q$1:$R$5,2,FALSE)</f>
        <v>n</v>
      </c>
      <c r="U3243" t="str">
        <f ca="1">VLOOKUP(RANDBETWEEN(1,5),lookups!$Q$1:$R$5,2,FALSE)</f>
        <v>y</v>
      </c>
      <c r="V3243" t="str">
        <f ca="1">IF(P3243=O3243,"y","n")</f>
        <v>n</v>
      </c>
    </row>
    <row r="3244" spans="1:22" x14ac:dyDescent="0.35">
      <c r="A3244" t="s">
        <v>31</v>
      </c>
      <c r="B3244" t="str">
        <f t="shared" si="50"/>
        <v>0000003244</v>
      </c>
      <c r="C3244">
        <f ca="1">RANDBETWEEN(5,20)</f>
        <v>19</v>
      </c>
      <c r="D3244">
        <f ca="1">RANDBETWEEN(0,C3244)</f>
        <v>18</v>
      </c>
      <c r="E3244" s="2">
        <f ca="1">RANDBETWEEN(100000,250000)</f>
        <v>159689</v>
      </c>
      <c r="F3244">
        <f ca="1">RANDBETWEEN(5,100)</f>
        <v>49</v>
      </c>
      <c r="G3244" t="str">
        <f ca="1">VLOOKUP(RANDBETWEEN(6,12),lookups!$A$1:$B$12,2,FALSE)</f>
        <v xml:space="preserve"> ddd</v>
      </c>
      <c r="H3244" s="4">
        <f ca="1">ROUNDDOWN(E3244/100000,0)</f>
        <v>1</v>
      </c>
      <c r="I3244" t="s">
        <v>33</v>
      </c>
      <c r="J3244" t="str">
        <f ca="1">VLOOKUP(RANDBETWEEN(1,5),lookups!$C$1:$D$5,2,FALSE)</f>
        <v>denmark</v>
      </c>
      <c r="K3244" t="str">
        <f ca="1">VLOOKUP(RANDBETWEEN(1,2),lookups!$G$1:$H$2,2,FALSE)</f>
        <v>pitched</v>
      </c>
      <c r="L3244">
        <v>10</v>
      </c>
      <c r="M3244" t="str">
        <f ca="1">VLOOKUP(RANDBETWEEN(1,7),lookups!$I$1:$J$7,2,FALSE)</f>
        <v>b</v>
      </c>
      <c r="N3244" s="2">
        <f ca="1">E3244*(1-(RANDBETWEEN(1,50)/100))</f>
        <v>84635.17</v>
      </c>
      <c r="O3244" s="2">
        <f ca="1">N3244/12</f>
        <v>7052.9308333333329</v>
      </c>
      <c r="P3244" s="2">
        <f ca="1">RANDBETWEEN(1,1.5)*((N3244/12)*VLOOKUP(J3244,'Weather by country'!$A$1:$C$5,3,FALSE))</f>
        <v>7052.9308333333329</v>
      </c>
      <c r="Q3244" s="2">
        <f ca="1">(N3244/12)*RANDBETWEEN(60,100)/100</f>
        <v>6065.5205166666665</v>
      </c>
      <c r="R3244" s="2">
        <f ca="1">(N3244/12)*RANDBETWEEN(60,100)/100</f>
        <v>5078.1101999999992</v>
      </c>
      <c r="S3244" t="str">
        <f ca="1">VLOOKUP(J3244,'Weather by country'!$A$1:$C$5,2,FALSE)</f>
        <v>fine</v>
      </c>
      <c r="T3244" t="str">
        <f ca="1">VLOOKUP(RANDBETWEEN(1,5),lookups!$Q$1:$R$5,2,FALSE)</f>
        <v>y</v>
      </c>
      <c r="U3244" t="str">
        <f ca="1">VLOOKUP(RANDBETWEEN(1,5),lookups!$Q$1:$R$5,2,FALSE)</f>
        <v>y</v>
      </c>
      <c r="V3244" t="str">
        <f ca="1">IF(P3244=O3244,"y","n")</f>
        <v>y</v>
      </c>
    </row>
    <row r="3245" spans="1:22" x14ac:dyDescent="0.35">
      <c r="A3245" t="s">
        <v>32</v>
      </c>
      <c r="B3245" t="str">
        <f>TEXT(ROW(A3245),"0000000000")</f>
        <v>0000003245</v>
      </c>
      <c r="C3245">
        <f ca="1">RANDBETWEEN(1,20)</f>
        <v>15</v>
      </c>
      <c r="D3245">
        <f ca="1">RANDBETWEEN(0,C3245)</f>
        <v>15</v>
      </c>
      <c r="E3245" s="2">
        <f ca="1">RANDBETWEEN(50000,100000)</f>
        <v>70355</v>
      </c>
      <c r="F3245">
        <f ca="1">RANDBETWEEN(5,100)</f>
        <v>43</v>
      </c>
      <c r="G3245" t="str">
        <f ca="1">VLOOKUP(RANDBETWEEN(6,12),lookups!$A$1:$B$12,2,FALSE)</f>
        <v xml:space="preserve"> c</v>
      </c>
      <c r="H3245" s="4">
        <f ca="1">IF(ROUNDDOWN(E3245/100000,0)=0,1,ROUNDDOWN(E3245/100000,0))</f>
        <v>1</v>
      </c>
      <c r="I3245" t="s">
        <v>33</v>
      </c>
      <c r="J3245" t="str">
        <f ca="1">VLOOKUP(RANDBETWEEN(1,5),lookups!$C$1:$D$5,2,FALSE)</f>
        <v>norway</v>
      </c>
      <c r="K3245" t="str">
        <f ca="1">VLOOKUP(RANDBETWEEN(1,2),lookups!$G$1:$H$2,2,FALSE)</f>
        <v>flat</v>
      </c>
      <c r="L3245">
        <v>10</v>
      </c>
      <c r="M3245" t="str">
        <f ca="1">VLOOKUP(RANDBETWEEN(1,7),lookups!$I$1:$J$7,2,FALSE)</f>
        <v>c</v>
      </c>
      <c r="N3245" s="2">
        <f ca="1">E3245*(1-(RANDBETWEEN(1,50)/100))</f>
        <v>48544.95</v>
      </c>
      <c r="O3245" s="2">
        <f ca="1">N3245/12</f>
        <v>4045.4124999999999</v>
      </c>
      <c r="P3245" s="2">
        <f ca="1">RANDBETWEEN(1,1.5)*((N3245/12)*VLOOKUP(J3245,'Weather by country'!$A$1:$C$5,3,FALSE))</f>
        <v>4045.4124999999999</v>
      </c>
      <c r="Q3245" s="2">
        <f ca="1">(N3245/12)*RANDBETWEEN(60,100)/100</f>
        <v>2467.7016250000001</v>
      </c>
      <c r="R3245" s="2">
        <f ca="1">(N3245/12)*RANDBETWEEN(60,100)/100</f>
        <v>4045.4124999999999</v>
      </c>
      <c r="S3245" t="str">
        <f ca="1">VLOOKUP(J3245,'Weather by country'!$A$1:$C$5,2,FALSE)</f>
        <v>fine</v>
      </c>
      <c r="T3245" t="str">
        <f ca="1">VLOOKUP(RANDBETWEEN(1,5),lookups!$Q$1:$R$5,2,FALSE)</f>
        <v>y</v>
      </c>
      <c r="U3245" t="str">
        <f ca="1">VLOOKUP(RANDBETWEEN(1,5),lookups!$Q$1:$R$5,2,FALSE)</f>
        <v>n</v>
      </c>
      <c r="V3245" t="str">
        <f ca="1">IF(P3245=O3245,"y","n")</f>
        <v>y</v>
      </c>
    </row>
    <row r="3246" spans="1:22" x14ac:dyDescent="0.35">
      <c r="A3246" t="s">
        <v>31</v>
      </c>
      <c r="B3246" t="str">
        <f t="shared" si="50"/>
        <v>0000003246</v>
      </c>
      <c r="C3246">
        <f ca="1">RANDBETWEEN(5,20)</f>
        <v>9</v>
      </c>
      <c r="D3246">
        <f ca="1">RANDBETWEEN(0,C3246)</f>
        <v>1</v>
      </c>
      <c r="E3246" s="2">
        <f ca="1">RANDBETWEEN(100000,250000)</f>
        <v>244273</v>
      </c>
      <c r="F3246">
        <f ca="1">RANDBETWEEN(5,100)</f>
        <v>11</v>
      </c>
      <c r="G3246" t="str">
        <f ca="1">VLOOKUP(RANDBETWEEN(6,12),lookups!$A$1:$B$12,2,FALSE)</f>
        <v xml:space="preserve"> ccc</v>
      </c>
      <c r="H3246" s="4">
        <f ca="1">ROUNDDOWN(E3246/100000,0)</f>
        <v>2</v>
      </c>
      <c r="I3246" t="s">
        <v>33</v>
      </c>
      <c r="J3246" t="str">
        <f ca="1">VLOOKUP(RANDBETWEEN(1,5),lookups!$C$1:$D$5,2,FALSE)</f>
        <v>denmark</v>
      </c>
      <c r="K3246" t="str">
        <f ca="1">VLOOKUP(RANDBETWEEN(1,2),lookups!$G$1:$H$2,2,FALSE)</f>
        <v>pitched</v>
      </c>
      <c r="L3246">
        <v>10</v>
      </c>
      <c r="M3246" t="str">
        <f ca="1">VLOOKUP(RANDBETWEEN(1,7),lookups!$I$1:$J$7,2,FALSE)</f>
        <v>b</v>
      </c>
      <c r="N3246" s="2">
        <f ca="1">E3246*(1-(RANDBETWEEN(1,50)/100))</f>
        <v>161220.18</v>
      </c>
      <c r="O3246" s="2">
        <f ca="1">N3246/12</f>
        <v>13435.014999999999</v>
      </c>
      <c r="P3246" s="2">
        <f ca="1">RANDBETWEEN(1,1.5)*((N3246/12)*VLOOKUP(J3246,'Weather by country'!$A$1:$C$5,3,FALSE))</f>
        <v>13435.014999999999</v>
      </c>
      <c r="Q3246" s="2">
        <f ca="1">(N3246/12)*RANDBETWEEN(60,100)/100</f>
        <v>12360.2138</v>
      </c>
      <c r="R3246" s="2">
        <f ca="1">(N3246/12)*RANDBETWEEN(60,100)/100</f>
        <v>11419.76275</v>
      </c>
      <c r="S3246" t="str">
        <f ca="1">VLOOKUP(J3246,'Weather by country'!$A$1:$C$5,2,FALSE)</f>
        <v>fine</v>
      </c>
      <c r="T3246" t="str">
        <f ca="1">VLOOKUP(RANDBETWEEN(1,5),lookups!$Q$1:$R$5,2,FALSE)</f>
        <v>y</v>
      </c>
      <c r="U3246" t="str">
        <f ca="1">VLOOKUP(RANDBETWEEN(1,5),lookups!$Q$1:$R$5,2,FALSE)</f>
        <v>n</v>
      </c>
      <c r="V3246" t="str">
        <f ca="1">IF(P3246=O3246,"y","n")</f>
        <v>y</v>
      </c>
    </row>
    <row r="3247" spans="1:22" x14ac:dyDescent="0.35">
      <c r="A3247" t="s">
        <v>32</v>
      </c>
      <c r="B3247" t="str">
        <f>TEXT(ROW(A3247),"0000000000")</f>
        <v>0000003247</v>
      </c>
      <c r="C3247">
        <f ca="1">RANDBETWEEN(1,20)</f>
        <v>5</v>
      </c>
      <c r="D3247">
        <f ca="1">RANDBETWEEN(0,C3247)</f>
        <v>0</v>
      </c>
      <c r="E3247" s="2">
        <f ca="1">RANDBETWEEN(50000,100000)</f>
        <v>56994</v>
      </c>
      <c r="F3247">
        <f ca="1">RANDBETWEEN(5,100)</f>
        <v>34</v>
      </c>
      <c r="G3247" t="str">
        <f ca="1">VLOOKUP(RANDBETWEEN(6,12),lookups!$A$1:$B$12,2,FALSE)</f>
        <v xml:space="preserve"> ccc</v>
      </c>
      <c r="H3247" s="4">
        <f ca="1">IF(ROUNDDOWN(E3247/100000,0)=0,1,ROUNDDOWN(E3247/100000,0))</f>
        <v>1</v>
      </c>
      <c r="I3247" t="s">
        <v>33</v>
      </c>
      <c r="J3247" t="str">
        <f ca="1">VLOOKUP(RANDBETWEEN(1,5),lookups!$C$1:$D$5,2,FALSE)</f>
        <v>norway</v>
      </c>
      <c r="K3247" t="str">
        <f ca="1">VLOOKUP(RANDBETWEEN(1,2),lookups!$G$1:$H$2,2,FALSE)</f>
        <v>flat</v>
      </c>
      <c r="L3247">
        <v>10</v>
      </c>
      <c r="M3247" t="str">
        <f ca="1">VLOOKUP(RANDBETWEEN(1,7),lookups!$I$1:$J$7,2,FALSE)</f>
        <v>b</v>
      </c>
      <c r="N3247" s="2">
        <f ca="1">E3247*(1-(RANDBETWEEN(1,50)/100))</f>
        <v>42175.56</v>
      </c>
      <c r="O3247" s="2">
        <f ca="1">N3247/12</f>
        <v>3514.6299999999997</v>
      </c>
      <c r="P3247" s="2">
        <f ca="1">RANDBETWEEN(1,1.5)*((N3247/12)*VLOOKUP(J3247,'Weather by country'!$A$1:$C$5,3,FALSE))</f>
        <v>3514.6299999999997</v>
      </c>
      <c r="Q3247" s="2">
        <f ca="1">(N3247/12)*RANDBETWEEN(60,100)/100</f>
        <v>2284.5094999999997</v>
      </c>
      <c r="R3247" s="2">
        <f ca="1">(N3247/12)*RANDBETWEEN(60,100)/100</f>
        <v>2706.2650999999996</v>
      </c>
      <c r="S3247" t="str">
        <f ca="1">VLOOKUP(J3247,'Weather by country'!$A$1:$C$5,2,FALSE)</f>
        <v>fine</v>
      </c>
      <c r="T3247" t="str">
        <f ca="1">VLOOKUP(RANDBETWEEN(1,5),lookups!$Q$1:$R$5,2,FALSE)</f>
        <v>y</v>
      </c>
      <c r="U3247" t="str">
        <f ca="1">VLOOKUP(RANDBETWEEN(1,5),lookups!$Q$1:$R$5,2,FALSE)</f>
        <v>y</v>
      </c>
      <c r="V3247" t="str">
        <f ca="1">IF(P3247=O3247,"y","n")</f>
        <v>y</v>
      </c>
    </row>
    <row r="3248" spans="1:22" x14ac:dyDescent="0.35">
      <c r="A3248" t="s">
        <v>31</v>
      </c>
      <c r="B3248" t="str">
        <f t="shared" si="50"/>
        <v>0000003248</v>
      </c>
      <c r="C3248">
        <f ca="1">RANDBETWEEN(5,20)</f>
        <v>10</v>
      </c>
      <c r="D3248">
        <f ca="1">RANDBETWEEN(0,C3248)</f>
        <v>1</v>
      </c>
      <c r="E3248" s="2">
        <f ca="1">RANDBETWEEN(100000,250000)</f>
        <v>196137</v>
      </c>
      <c r="F3248">
        <f ca="1">RANDBETWEEN(5,100)</f>
        <v>94</v>
      </c>
      <c r="G3248" t="str">
        <f ca="1">VLOOKUP(RANDBETWEEN(6,12),lookups!$A$1:$B$12,2,FALSE)</f>
        <v xml:space="preserve"> dd</v>
      </c>
      <c r="H3248" s="4">
        <f ca="1">ROUNDDOWN(E3248/100000,0)</f>
        <v>1</v>
      </c>
      <c r="I3248" t="s">
        <v>33</v>
      </c>
      <c r="J3248" t="str">
        <f ca="1">VLOOKUP(RANDBETWEEN(1,5),lookups!$C$1:$D$5,2,FALSE)</f>
        <v>norway</v>
      </c>
      <c r="K3248" t="str">
        <f ca="1">VLOOKUP(RANDBETWEEN(1,2),lookups!$G$1:$H$2,2,FALSE)</f>
        <v>pitched</v>
      </c>
      <c r="L3248">
        <v>10</v>
      </c>
      <c r="M3248" t="str">
        <f ca="1">VLOOKUP(RANDBETWEEN(1,7),lookups!$I$1:$J$7,2,FALSE)</f>
        <v>c</v>
      </c>
      <c r="N3248" s="2">
        <f ca="1">E3248*(1-(RANDBETWEEN(1,50)/100))</f>
        <v>180446.04</v>
      </c>
      <c r="O3248" s="2">
        <f ca="1">N3248/12</f>
        <v>15037.17</v>
      </c>
      <c r="P3248" s="2">
        <f ca="1">RANDBETWEEN(1,1.5)*((N3248/12)*VLOOKUP(J3248,'Weather by country'!$A$1:$C$5,3,FALSE))</f>
        <v>15037.17</v>
      </c>
      <c r="Q3248" s="2">
        <f ca="1">(N3248/12)*RANDBETWEEN(60,100)/100</f>
        <v>10977.134099999999</v>
      </c>
      <c r="R3248" s="2">
        <f ca="1">(N3248/12)*RANDBETWEEN(60,100)/100</f>
        <v>12931.966200000001</v>
      </c>
      <c r="S3248" t="str">
        <f ca="1">VLOOKUP(J3248,'Weather by country'!$A$1:$C$5,2,FALSE)</f>
        <v>fine</v>
      </c>
      <c r="T3248" t="str">
        <f ca="1">VLOOKUP(RANDBETWEEN(1,5),lookups!$Q$1:$R$5,2,FALSE)</f>
        <v>y</v>
      </c>
      <c r="U3248" t="str">
        <f ca="1">VLOOKUP(RANDBETWEEN(1,5),lookups!$Q$1:$R$5,2,FALSE)</f>
        <v>n</v>
      </c>
      <c r="V3248" t="str">
        <f ca="1">IF(P3248=O3248,"y","n")</f>
        <v>y</v>
      </c>
    </row>
    <row r="3249" spans="1:22" x14ac:dyDescent="0.35">
      <c r="A3249" t="s">
        <v>32</v>
      </c>
      <c r="B3249" t="str">
        <f>TEXT(ROW(A3249),"0000000000")</f>
        <v>0000003249</v>
      </c>
      <c r="C3249">
        <f ca="1">RANDBETWEEN(1,20)</f>
        <v>14</v>
      </c>
      <c r="D3249">
        <f ca="1">RANDBETWEEN(0,C3249)</f>
        <v>8</v>
      </c>
      <c r="E3249" s="2">
        <f ca="1">RANDBETWEEN(50000,100000)</f>
        <v>80888</v>
      </c>
      <c r="F3249">
        <f ca="1">RANDBETWEEN(5,100)</f>
        <v>7</v>
      </c>
      <c r="G3249" t="str">
        <f ca="1">VLOOKUP(RANDBETWEEN(6,12),lookups!$A$1:$B$12,2,FALSE)</f>
        <v xml:space="preserve"> d</v>
      </c>
      <c r="H3249" s="4">
        <f ca="1">IF(ROUNDDOWN(E3249/100000,0)=0,1,ROUNDDOWN(E3249/100000,0))</f>
        <v>1</v>
      </c>
      <c r="I3249" t="s">
        <v>33</v>
      </c>
      <c r="J3249" t="str">
        <f ca="1">VLOOKUP(RANDBETWEEN(1,5),lookups!$C$1:$D$5,2,FALSE)</f>
        <v>norway</v>
      </c>
      <c r="K3249" t="str">
        <f ca="1">VLOOKUP(RANDBETWEEN(1,2),lookups!$G$1:$H$2,2,FALSE)</f>
        <v>pitched</v>
      </c>
      <c r="L3249">
        <v>10</v>
      </c>
      <c r="M3249" t="str">
        <f ca="1">VLOOKUP(RANDBETWEEN(1,7),lookups!$I$1:$J$7,2,FALSE)</f>
        <v>b</v>
      </c>
      <c r="N3249" s="2">
        <f ca="1">E3249*(1-(RANDBETWEEN(1,50)/100))</f>
        <v>70372.56</v>
      </c>
      <c r="O3249" s="2">
        <f ca="1">N3249/12</f>
        <v>5864.38</v>
      </c>
      <c r="P3249" s="2">
        <f ca="1">RANDBETWEEN(1,1.5)*((N3249/12)*VLOOKUP(J3249,'Weather by country'!$A$1:$C$5,3,FALSE))</f>
        <v>5864.38</v>
      </c>
      <c r="Q3249" s="2">
        <f ca="1">(N3249/12)*RANDBETWEEN(60,100)/100</f>
        <v>4984.723</v>
      </c>
      <c r="R3249" s="2">
        <f ca="1">(N3249/12)*RANDBETWEEN(60,100)/100</f>
        <v>4691.5039999999999</v>
      </c>
      <c r="S3249" t="str">
        <f ca="1">VLOOKUP(J3249,'Weather by country'!$A$1:$C$5,2,FALSE)</f>
        <v>fine</v>
      </c>
      <c r="T3249" t="str">
        <f ca="1">VLOOKUP(RANDBETWEEN(1,5),lookups!$Q$1:$R$5,2,FALSE)</f>
        <v>n</v>
      </c>
      <c r="U3249" t="str">
        <f ca="1">VLOOKUP(RANDBETWEEN(1,5),lookups!$Q$1:$R$5,2,FALSE)</f>
        <v>y</v>
      </c>
      <c r="V3249" t="str">
        <f ca="1">IF(P3249=O3249,"y","n")</f>
        <v>y</v>
      </c>
    </row>
    <row r="3250" spans="1:22" x14ac:dyDescent="0.35">
      <c r="A3250" t="s">
        <v>31</v>
      </c>
      <c r="B3250" t="str">
        <f t="shared" si="50"/>
        <v>0000003250</v>
      </c>
      <c r="C3250">
        <f ca="1">RANDBETWEEN(5,20)</f>
        <v>12</v>
      </c>
      <c r="D3250">
        <f ca="1">RANDBETWEEN(0,C3250)</f>
        <v>7</v>
      </c>
      <c r="E3250" s="2">
        <f ca="1">RANDBETWEEN(100000,250000)</f>
        <v>223897</v>
      </c>
      <c r="F3250">
        <f ca="1">RANDBETWEEN(5,100)</f>
        <v>42</v>
      </c>
      <c r="G3250" t="str">
        <f ca="1">VLOOKUP(RANDBETWEEN(6,12),lookups!$A$1:$B$12,2,FALSE)</f>
        <v xml:space="preserve"> ccc</v>
      </c>
      <c r="H3250" s="4">
        <f ca="1">ROUNDDOWN(E3250/100000,0)</f>
        <v>2</v>
      </c>
      <c r="I3250" t="s">
        <v>33</v>
      </c>
      <c r="J3250" t="str">
        <f ca="1">VLOOKUP(RANDBETWEEN(1,5),lookups!$C$1:$D$5,2,FALSE)</f>
        <v>norway</v>
      </c>
      <c r="K3250" t="str">
        <f ca="1">VLOOKUP(RANDBETWEEN(1,2),lookups!$G$1:$H$2,2,FALSE)</f>
        <v>flat</v>
      </c>
      <c r="L3250">
        <v>10</v>
      </c>
      <c r="M3250" t="str">
        <f ca="1">VLOOKUP(RANDBETWEEN(1,7),lookups!$I$1:$J$7,2,FALSE)</f>
        <v>c</v>
      </c>
      <c r="N3250" s="2">
        <f ca="1">E3250*(1-(RANDBETWEEN(1,50)/100))</f>
        <v>201507.30000000002</v>
      </c>
      <c r="O3250" s="2">
        <f ca="1">N3250/12</f>
        <v>16792.275000000001</v>
      </c>
      <c r="P3250" s="2">
        <f ca="1">RANDBETWEEN(1,1.5)*((N3250/12)*VLOOKUP(J3250,'Weather by country'!$A$1:$C$5,3,FALSE))</f>
        <v>16792.275000000001</v>
      </c>
      <c r="Q3250" s="2">
        <f ca="1">(N3250/12)*RANDBETWEEN(60,100)/100</f>
        <v>16624.35225</v>
      </c>
      <c r="R3250" s="2">
        <f ca="1">(N3250/12)*RANDBETWEEN(60,100)/100</f>
        <v>11082.901500000002</v>
      </c>
      <c r="S3250" t="str">
        <f ca="1">VLOOKUP(J3250,'Weather by country'!$A$1:$C$5,2,FALSE)</f>
        <v>fine</v>
      </c>
      <c r="T3250" t="str">
        <f ca="1">VLOOKUP(RANDBETWEEN(1,5),lookups!$Q$1:$R$5,2,FALSE)</f>
        <v>y</v>
      </c>
      <c r="U3250" t="str">
        <f ca="1">VLOOKUP(RANDBETWEEN(1,5),lookups!$Q$1:$R$5,2,FALSE)</f>
        <v>y</v>
      </c>
      <c r="V3250" t="str">
        <f ca="1">IF(P3250=O3250,"y","n")</f>
        <v>y</v>
      </c>
    </row>
    <row r="3251" spans="1:22" x14ac:dyDescent="0.35">
      <c r="A3251" t="s">
        <v>32</v>
      </c>
      <c r="B3251" t="str">
        <f>TEXT(ROW(A3251),"0000000000")</f>
        <v>0000003251</v>
      </c>
      <c r="C3251">
        <f ca="1">RANDBETWEEN(1,20)</f>
        <v>8</v>
      </c>
      <c r="D3251">
        <f ca="1">RANDBETWEEN(0,C3251)</f>
        <v>2</v>
      </c>
      <c r="E3251" s="2">
        <f ca="1">RANDBETWEEN(50000,100000)</f>
        <v>55803</v>
      </c>
      <c r="F3251">
        <f ca="1">RANDBETWEEN(5,100)</f>
        <v>87</v>
      </c>
      <c r="G3251" t="str">
        <f ca="1">VLOOKUP(RANDBETWEEN(6,12),lookups!$A$1:$B$12,2,FALSE)</f>
        <v xml:space="preserve"> c</v>
      </c>
      <c r="H3251" s="4">
        <f ca="1">IF(ROUNDDOWN(E3251/100000,0)=0,1,ROUNDDOWN(E3251/100000,0))</f>
        <v>1</v>
      </c>
      <c r="I3251" t="s">
        <v>33</v>
      </c>
      <c r="J3251" t="str">
        <f ca="1">VLOOKUP(RANDBETWEEN(1,5),lookups!$C$1:$D$5,2,FALSE)</f>
        <v>sweden</v>
      </c>
      <c r="K3251" t="str">
        <f ca="1">VLOOKUP(RANDBETWEEN(1,2),lookups!$G$1:$H$2,2,FALSE)</f>
        <v>flat</v>
      </c>
      <c r="L3251">
        <v>10</v>
      </c>
      <c r="M3251" t="str">
        <f ca="1">VLOOKUP(RANDBETWEEN(1,7),lookups!$I$1:$J$7,2,FALSE)</f>
        <v>a</v>
      </c>
      <c r="N3251" s="2">
        <f ca="1">E3251*(1-(RANDBETWEEN(1,50)/100))</f>
        <v>53570.879999999997</v>
      </c>
      <c r="O3251" s="2">
        <f ca="1">N3251/12</f>
        <v>4464.24</v>
      </c>
      <c r="P3251" s="2">
        <f ca="1">RANDBETWEEN(1,1.5)*((N3251/12)*VLOOKUP(J3251,'Weather by country'!$A$1:$C$5,3,FALSE))</f>
        <v>4464.24</v>
      </c>
      <c r="Q3251" s="2">
        <f ca="1">(N3251/12)*RANDBETWEEN(60,100)/100</f>
        <v>3348.18</v>
      </c>
      <c r="R3251" s="2">
        <f ca="1">(N3251/12)*RANDBETWEEN(60,100)/100</f>
        <v>2812.4712</v>
      </c>
      <c r="S3251" t="str">
        <f ca="1">VLOOKUP(J3251,'Weather by country'!$A$1:$C$5,2,FALSE)</f>
        <v>fine</v>
      </c>
      <c r="T3251" t="str">
        <f ca="1">VLOOKUP(RANDBETWEEN(1,5),lookups!$Q$1:$R$5,2,FALSE)</f>
        <v>y</v>
      </c>
      <c r="U3251" t="str">
        <f ca="1">VLOOKUP(RANDBETWEEN(1,5),lookups!$Q$1:$R$5,2,FALSE)</f>
        <v>n</v>
      </c>
      <c r="V3251" t="str">
        <f ca="1">IF(P3251=O3251,"y","n")</f>
        <v>y</v>
      </c>
    </row>
    <row r="3252" spans="1:22" x14ac:dyDescent="0.35">
      <c r="A3252" t="s">
        <v>31</v>
      </c>
      <c r="B3252" t="str">
        <f t="shared" si="50"/>
        <v>0000003252</v>
      </c>
      <c r="C3252">
        <f ca="1">RANDBETWEEN(5,20)</f>
        <v>14</v>
      </c>
      <c r="D3252">
        <f ca="1">RANDBETWEEN(0,C3252)</f>
        <v>6</v>
      </c>
      <c r="E3252" s="2">
        <f ca="1">RANDBETWEEN(100000,250000)</f>
        <v>193975</v>
      </c>
      <c r="F3252">
        <f ca="1">RANDBETWEEN(5,100)</f>
        <v>88</v>
      </c>
      <c r="G3252" t="str">
        <f ca="1">VLOOKUP(RANDBETWEEN(6,12),lookups!$A$1:$B$12,2,FALSE)</f>
        <v xml:space="preserve"> ddd</v>
      </c>
      <c r="H3252" s="4">
        <f ca="1">ROUNDDOWN(E3252/100000,0)</f>
        <v>1</v>
      </c>
      <c r="I3252" t="s">
        <v>33</v>
      </c>
      <c r="J3252" t="str">
        <f ca="1">VLOOKUP(RANDBETWEEN(1,5),lookups!$C$1:$D$5,2,FALSE)</f>
        <v>sweden</v>
      </c>
      <c r="K3252" t="str">
        <f ca="1">VLOOKUP(RANDBETWEEN(1,2),lookups!$G$1:$H$2,2,FALSE)</f>
        <v>flat</v>
      </c>
      <c r="L3252">
        <v>10</v>
      </c>
      <c r="M3252" t="str">
        <f ca="1">VLOOKUP(RANDBETWEEN(1,7),lookups!$I$1:$J$7,2,FALSE)</f>
        <v>c</v>
      </c>
      <c r="N3252" s="2">
        <f ca="1">E3252*(1-(RANDBETWEEN(1,50)/100))</f>
        <v>129963.24999999999</v>
      </c>
      <c r="O3252" s="2">
        <f ca="1">N3252/12</f>
        <v>10830.270833333332</v>
      </c>
      <c r="P3252" s="2">
        <f ca="1">RANDBETWEEN(1,1.5)*((N3252/12)*VLOOKUP(J3252,'Weather by country'!$A$1:$C$5,3,FALSE))</f>
        <v>10830.270833333332</v>
      </c>
      <c r="Q3252" s="2">
        <f ca="1">(N3252/12)*RANDBETWEEN(60,100)/100</f>
        <v>9638.9410416666651</v>
      </c>
      <c r="R3252" s="2">
        <f ca="1">(N3252/12)*RANDBETWEEN(60,100)/100</f>
        <v>9747.2437499999996</v>
      </c>
      <c r="S3252" t="str">
        <f ca="1">VLOOKUP(J3252,'Weather by country'!$A$1:$C$5,2,FALSE)</f>
        <v>fine</v>
      </c>
      <c r="T3252" t="str">
        <f ca="1">VLOOKUP(RANDBETWEEN(1,5),lookups!$Q$1:$R$5,2,FALSE)</f>
        <v>n</v>
      </c>
      <c r="U3252" t="str">
        <f ca="1">VLOOKUP(RANDBETWEEN(1,5),lookups!$Q$1:$R$5,2,FALSE)</f>
        <v>y</v>
      </c>
      <c r="V3252" t="str">
        <f ca="1">IF(P3252=O3252,"y","n")</f>
        <v>y</v>
      </c>
    </row>
    <row r="3253" spans="1:22" x14ac:dyDescent="0.35">
      <c r="A3253" t="s">
        <v>32</v>
      </c>
      <c r="B3253" t="str">
        <f>TEXT(ROW(A3253),"0000000000")</f>
        <v>0000003253</v>
      </c>
      <c r="C3253">
        <f ca="1">RANDBETWEEN(1,20)</f>
        <v>10</v>
      </c>
      <c r="D3253">
        <f ca="1">RANDBETWEEN(0,C3253)</f>
        <v>2</v>
      </c>
      <c r="E3253" s="2">
        <f ca="1">RANDBETWEEN(50000,100000)</f>
        <v>63569</v>
      </c>
      <c r="F3253">
        <f ca="1">RANDBETWEEN(5,100)</f>
        <v>21</v>
      </c>
      <c r="G3253" t="str">
        <f ca="1">VLOOKUP(RANDBETWEEN(6,12),lookups!$A$1:$B$12,2,FALSE)</f>
        <v xml:space="preserve"> b</v>
      </c>
      <c r="H3253" s="4">
        <f ca="1">IF(ROUNDDOWN(E3253/100000,0)=0,1,ROUNDDOWN(E3253/100000,0))</f>
        <v>1</v>
      </c>
      <c r="I3253" t="s">
        <v>33</v>
      </c>
      <c r="J3253" t="str">
        <f ca="1">VLOOKUP(RANDBETWEEN(1,5),lookups!$C$1:$D$5,2,FALSE)</f>
        <v>finland</v>
      </c>
      <c r="K3253" t="str">
        <f ca="1">VLOOKUP(RANDBETWEEN(1,2),lookups!$G$1:$H$2,2,FALSE)</f>
        <v>flat</v>
      </c>
      <c r="L3253">
        <v>10</v>
      </c>
      <c r="M3253" t="str">
        <f ca="1">VLOOKUP(RANDBETWEEN(1,7),lookups!$I$1:$J$7,2,FALSE)</f>
        <v>b</v>
      </c>
      <c r="N3253" s="2">
        <f ca="1">E3253*(1-(RANDBETWEEN(1,50)/100))</f>
        <v>50855.200000000004</v>
      </c>
      <c r="O3253" s="2">
        <f ca="1">N3253/12</f>
        <v>4237.9333333333334</v>
      </c>
      <c r="P3253" s="2">
        <f ca="1">RANDBETWEEN(1,1.5)*((N3253/12)*VLOOKUP(J3253,'Weather by country'!$A$1:$C$5,3,FALSE))</f>
        <v>3390.3466666666668</v>
      </c>
      <c r="Q3253" s="2">
        <f ca="1">(N3253/12)*RANDBETWEEN(60,100)/100</f>
        <v>3390.3466666666668</v>
      </c>
      <c r="R3253" s="2">
        <f ca="1">(N3253/12)*RANDBETWEEN(60,100)/100</f>
        <v>3941.2779999999998</v>
      </c>
      <c r="S3253" t="str">
        <f ca="1">VLOOKUP(J3253,'Weather by country'!$A$1:$C$5,2,FALSE)</f>
        <v>l-rain</v>
      </c>
      <c r="T3253" t="str">
        <f ca="1">VLOOKUP(RANDBETWEEN(1,5),lookups!$Q$1:$R$5,2,FALSE)</f>
        <v>y</v>
      </c>
      <c r="U3253" t="str">
        <f ca="1">VLOOKUP(RANDBETWEEN(1,5),lookups!$Q$1:$R$5,2,FALSE)</f>
        <v>n</v>
      </c>
      <c r="V3253" t="str">
        <f ca="1">IF(P3253=O3253,"y","n")</f>
        <v>n</v>
      </c>
    </row>
    <row r="3254" spans="1:22" x14ac:dyDescent="0.35">
      <c r="A3254" t="s">
        <v>31</v>
      </c>
      <c r="B3254" t="str">
        <f t="shared" si="50"/>
        <v>0000003254</v>
      </c>
      <c r="C3254">
        <f ca="1">RANDBETWEEN(5,20)</f>
        <v>13</v>
      </c>
      <c r="D3254">
        <f ca="1">RANDBETWEEN(0,C3254)</f>
        <v>2</v>
      </c>
      <c r="E3254" s="2">
        <f ca="1">RANDBETWEEN(100000,250000)</f>
        <v>249274</v>
      </c>
      <c r="F3254">
        <f ca="1">RANDBETWEEN(5,100)</f>
        <v>6</v>
      </c>
      <c r="G3254" t="str">
        <f ca="1">VLOOKUP(RANDBETWEEN(6,12),lookups!$A$1:$B$12,2,FALSE)</f>
        <v xml:space="preserve"> cc</v>
      </c>
      <c r="H3254" s="4">
        <f ca="1">ROUNDDOWN(E3254/100000,0)</f>
        <v>2</v>
      </c>
      <c r="I3254" t="s">
        <v>33</v>
      </c>
      <c r="J3254" t="str">
        <f ca="1">VLOOKUP(RANDBETWEEN(1,5),lookups!$C$1:$D$5,2,FALSE)</f>
        <v>uk</v>
      </c>
      <c r="K3254" t="str">
        <f ca="1">VLOOKUP(RANDBETWEEN(1,2),lookups!$G$1:$H$2,2,FALSE)</f>
        <v>flat</v>
      </c>
      <c r="L3254">
        <v>10</v>
      </c>
      <c r="M3254" t="str">
        <f ca="1">VLOOKUP(RANDBETWEEN(1,7),lookups!$I$1:$J$7,2,FALSE)</f>
        <v>a</v>
      </c>
      <c r="N3254" s="2">
        <f ca="1">E3254*(1-(RANDBETWEEN(1,50)/100))</f>
        <v>134607.96000000002</v>
      </c>
      <c r="O3254" s="2">
        <f ca="1">N3254/12</f>
        <v>11217.330000000002</v>
      </c>
      <c r="P3254" s="2">
        <f ca="1">RANDBETWEEN(1,1.5)*((N3254/12)*VLOOKUP(J3254,'Weather by country'!$A$1:$C$5,3,FALSE))</f>
        <v>11217.330000000002</v>
      </c>
      <c r="Q3254" s="2">
        <f ca="1">(N3254/12)*RANDBETWEEN(60,100)/100</f>
        <v>11105.156700000001</v>
      </c>
      <c r="R3254" s="2">
        <f ca="1">(N3254/12)*RANDBETWEEN(60,100)/100</f>
        <v>9086.0373000000018</v>
      </c>
      <c r="S3254" t="str">
        <f ca="1">VLOOKUP(J3254,'Weather by country'!$A$1:$C$5,2,FALSE)</f>
        <v>fine</v>
      </c>
      <c r="T3254" t="str">
        <f ca="1">VLOOKUP(RANDBETWEEN(1,5),lookups!$Q$1:$R$5,2,FALSE)</f>
        <v>y</v>
      </c>
      <c r="U3254" t="str">
        <f ca="1">VLOOKUP(RANDBETWEEN(1,5),lookups!$Q$1:$R$5,2,FALSE)</f>
        <v>y</v>
      </c>
      <c r="V3254" t="str">
        <f ca="1">IF(P3254=O3254,"y","n")</f>
        <v>y</v>
      </c>
    </row>
    <row r="3255" spans="1:22" x14ac:dyDescent="0.35">
      <c r="A3255" t="s">
        <v>32</v>
      </c>
      <c r="B3255" t="str">
        <f>TEXT(ROW(A3255),"0000000000")</f>
        <v>0000003255</v>
      </c>
      <c r="C3255">
        <f ca="1">RANDBETWEEN(1,20)</f>
        <v>12</v>
      </c>
      <c r="D3255">
        <f ca="1">RANDBETWEEN(0,C3255)</f>
        <v>8</v>
      </c>
      <c r="E3255" s="2">
        <f ca="1">RANDBETWEEN(50000,100000)</f>
        <v>52166</v>
      </c>
      <c r="F3255">
        <f ca="1">RANDBETWEEN(5,100)</f>
        <v>10</v>
      </c>
      <c r="G3255" t="str">
        <f ca="1">VLOOKUP(RANDBETWEEN(6,12),lookups!$A$1:$B$12,2,FALSE)</f>
        <v xml:space="preserve"> cc</v>
      </c>
      <c r="H3255" s="4">
        <f ca="1">IF(ROUNDDOWN(E3255/100000,0)=0,1,ROUNDDOWN(E3255/100000,0))</f>
        <v>1</v>
      </c>
      <c r="I3255" t="s">
        <v>33</v>
      </c>
      <c r="J3255" t="str">
        <f ca="1">VLOOKUP(RANDBETWEEN(1,5),lookups!$C$1:$D$5,2,FALSE)</f>
        <v>norway</v>
      </c>
      <c r="K3255" t="str">
        <f ca="1">VLOOKUP(RANDBETWEEN(1,2),lookups!$G$1:$H$2,2,FALSE)</f>
        <v>pitched</v>
      </c>
      <c r="L3255">
        <v>10</v>
      </c>
      <c r="M3255" t="str">
        <f ca="1">VLOOKUP(RANDBETWEEN(1,7),lookups!$I$1:$J$7,2,FALSE)</f>
        <v>b</v>
      </c>
      <c r="N3255" s="2">
        <f ca="1">E3255*(1-(RANDBETWEEN(1,50)/100))</f>
        <v>35472.879999999997</v>
      </c>
      <c r="O3255" s="2">
        <f ca="1">N3255/12</f>
        <v>2956.0733333333333</v>
      </c>
      <c r="P3255" s="2">
        <f ca="1">RANDBETWEEN(1,1.5)*((N3255/12)*VLOOKUP(J3255,'Weather by country'!$A$1:$C$5,3,FALSE))</f>
        <v>2956.0733333333333</v>
      </c>
      <c r="Q3255" s="2">
        <f ca="1">(N3255/12)*RANDBETWEEN(60,100)/100</f>
        <v>2069.2513333333332</v>
      </c>
      <c r="R3255" s="2">
        <f ca="1">(N3255/12)*RANDBETWEEN(60,100)/100</f>
        <v>1980.5691333333334</v>
      </c>
      <c r="S3255" t="str">
        <f ca="1">VLOOKUP(J3255,'Weather by country'!$A$1:$C$5,2,FALSE)</f>
        <v>fine</v>
      </c>
      <c r="T3255" t="str">
        <f ca="1">VLOOKUP(RANDBETWEEN(1,5),lookups!$Q$1:$R$5,2,FALSE)</f>
        <v>y</v>
      </c>
      <c r="U3255" t="str">
        <f ca="1">VLOOKUP(RANDBETWEEN(1,5),lookups!$Q$1:$R$5,2,FALSE)</f>
        <v>y</v>
      </c>
      <c r="V3255" t="str">
        <f ca="1">IF(P3255=O3255,"y","n")</f>
        <v>y</v>
      </c>
    </row>
    <row r="3256" spans="1:22" x14ac:dyDescent="0.35">
      <c r="A3256" t="s">
        <v>31</v>
      </c>
      <c r="B3256" t="str">
        <f t="shared" si="50"/>
        <v>0000003256</v>
      </c>
      <c r="C3256">
        <f ca="1">RANDBETWEEN(5,20)</f>
        <v>10</v>
      </c>
      <c r="D3256">
        <f ca="1">RANDBETWEEN(0,C3256)</f>
        <v>8</v>
      </c>
      <c r="E3256" s="2">
        <f ca="1">RANDBETWEEN(100000,250000)</f>
        <v>203759</v>
      </c>
      <c r="F3256">
        <f ca="1">RANDBETWEEN(5,100)</f>
        <v>12</v>
      </c>
      <c r="G3256" t="str">
        <f ca="1">VLOOKUP(RANDBETWEEN(6,12),lookups!$A$1:$B$12,2,FALSE)</f>
        <v xml:space="preserve"> d</v>
      </c>
      <c r="H3256" s="4">
        <f ca="1">ROUNDDOWN(E3256/100000,0)</f>
        <v>2</v>
      </c>
      <c r="I3256" t="s">
        <v>33</v>
      </c>
      <c r="J3256" t="str">
        <f ca="1">VLOOKUP(RANDBETWEEN(1,5),lookups!$C$1:$D$5,2,FALSE)</f>
        <v>finland</v>
      </c>
      <c r="K3256" t="str">
        <f ca="1">VLOOKUP(RANDBETWEEN(1,2),lookups!$G$1:$H$2,2,FALSE)</f>
        <v>pitched</v>
      </c>
      <c r="L3256">
        <v>10</v>
      </c>
      <c r="M3256" t="str">
        <f ca="1">VLOOKUP(RANDBETWEEN(1,7),lookups!$I$1:$J$7,2,FALSE)</f>
        <v>c</v>
      </c>
      <c r="N3256" s="2">
        <f ca="1">E3256*(1-(RANDBETWEEN(1,50)/100))</f>
        <v>167082.38</v>
      </c>
      <c r="O3256" s="2">
        <f ca="1">N3256/12</f>
        <v>13923.531666666668</v>
      </c>
      <c r="P3256" s="2">
        <f ca="1">RANDBETWEEN(1,1.5)*((N3256/12)*VLOOKUP(J3256,'Weather by country'!$A$1:$C$5,3,FALSE))</f>
        <v>11138.825333333334</v>
      </c>
      <c r="Q3256" s="2">
        <f ca="1">(N3256/12)*RANDBETWEEN(60,100)/100</f>
        <v>12252.707866666669</v>
      </c>
      <c r="R3256" s="2">
        <f ca="1">(N3256/12)*RANDBETWEEN(60,100)/100</f>
        <v>12531.178500000002</v>
      </c>
      <c r="S3256" t="str">
        <f ca="1">VLOOKUP(J3256,'Weather by country'!$A$1:$C$5,2,FALSE)</f>
        <v>l-rain</v>
      </c>
      <c r="T3256" t="str">
        <f ca="1">VLOOKUP(RANDBETWEEN(1,5),lookups!$Q$1:$R$5,2,FALSE)</f>
        <v>y</v>
      </c>
      <c r="U3256" t="str">
        <f ca="1">VLOOKUP(RANDBETWEEN(1,5),lookups!$Q$1:$R$5,2,FALSE)</f>
        <v>y</v>
      </c>
      <c r="V3256" t="str">
        <f ca="1">IF(P3256=O3256,"y","n")</f>
        <v>n</v>
      </c>
    </row>
    <row r="3257" spans="1:22" x14ac:dyDescent="0.35">
      <c r="A3257" t="s">
        <v>32</v>
      </c>
      <c r="B3257" t="str">
        <f>TEXT(ROW(A3257),"0000000000")</f>
        <v>0000003257</v>
      </c>
      <c r="C3257">
        <f ca="1">RANDBETWEEN(1,20)</f>
        <v>17</v>
      </c>
      <c r="D3257">
        <f ca="1">RANDBETWEEN(0,C3257)</f>
        <v>9</v>
      </c>
      <c r="E3257" s="2">
        <f ca="1">RANDBETWEEN(50000,100000)</f>
        <v>56414</v>
      </c>
      <c r="F3257">
        <f ca="1">RANDBETWEEN(5,100)</f>
        <v>62</v>
      </c>
      <c r="G3257" t="str">
        <f ca="1">VLOOKUP(RANDBETWEEN(6,12),lookups!$A$1:$B$12,2,FALSE)</f>
        <v xml:space="preserve"> dd</v>
      </c>
      <c r="H3257" s="4">
        <f ca="1">IF(ROUNDDOWN(E3257/100000,0)=0,1,ROUNDDOWN(E3257/100000,0))</f>
        <v>1</v>
      </c>
      <c r="I3257" t="s">
        <v>33</v>
      </c>
      <c r="J3257" t="str">
        <f ca="1">VLOOKUP(RANDBETWEEN(1,5),lookups!$C$1:$D$5,2,FALSE)</f>
        <v>sweden</v>
      </c>
      <c r="K3257" t="str">
        <f ca="1">VLOOKUP(RANDBETWEEN(1,2),lookups!$G$1:$H$2,2,FALSE)</f>
        <v>flat</v>
      </c>
      <c r="L3257">
        <v>10</v>
      </c>
      <c r="M3257" t="str">
        <f ca="1">VLOOKUP(RANDBETWEEN(1,7),lookups!$I$1:$J$7,2,FALSE)</f>
        <v>c</v>
      </c>
      <c r="N3257" s="2">
        <f ca="1">E3257*(1-(RANDBETWEEN(1,50)/100))</f>
        <v>40053.939999999995</v>
      </c>
      <c r="O3257" s="2">
        <f ca="1">N3257/12</f>
        <v>3337.8283333333329</v>
      </c>
      <c r="P3257" s="2">
        <f ca="1">RANDBETWEEN(1,1.5)*((N3257/12)*VLOOKUP(J3257,'Weather by country'!$A$1:$C$5,3,FALSE))</f>
        <v>3337.8283333333329</v>
      </c>
      <c r="Q3257" s="2">
        <f ca="1">(N3257/12)*RANDBETWEEN(60,100)/100</f>
        <v>2369.8581166666663</v>
      </c>
      <c r="R3257" s="2">
        <f ca="1">(N3257/12)*RANDBETWEEN(60,100)/100</f>
        <v>3237.6934833333326</v>
      </c>
      <c r="S3257" t="str">
        <f ca="1">VLOOKUP(J3257,'Weather by country'!$A$1:$C$5,2,FALSE)</f>
        <v>fine</v>
      </c>
      <c r="T3257" t="str">
        <f ca="1">VLOOKUP(RANDBETWEEN(1,5),lookups!$Q$1:$R$5,2,FALSE)</f>
        <v>n</v>
      </c>
      <c r="U3257" t="str">
        <f ca="1">VLOOKUP(RANDBETWEEN(1,5),lookups!$Q$1:$R$5,2,FALSE)</f>
        <v>n</v>
      </c>
      <c r="V3257" t="str">
        <f ca="1">IF(P3257=O3257,"y","n")</f>
        <v>y</v>
      </c>
    </row>
    <row r="3258" spans="1:22" x14ac:dyDescent="0.35">
      <c r="A3258" t="s">
        <v>31</v>
      </c>
      <c r="B3258" t="str">
        <f t="shared" si="50"/>
        <v>0000003258</v>
      </c>
      <c r="C3258">
        <f ca="1">RANDBETWEEN(5,20)</f>
        <v>6</v>
      </c>
      <c r="D3258">
        <f ca="1">RANDBETWEEN(0,C3258)</f>
        <v>2</v>
      </c>
      <c r="E3258" s="2">
        <f ca="1">RANDBETWEEN(100000,250000)</f>
        <v>179346</v>
      </c>
      <c r="F3258">
        <f ca="1">RANDBETWEEN(5,100)</f>
        <v>55</v>
      </c>
      <c r="G3258" t="str">
        <f ca="1">VLOOKUP(RANDBETWEEN(6,12),lookups!$A$1:$B$12,2,FALSE)</f>
        <v xml:space="preserve"> dd</v>
      </c>
      <c r="H3258" s="4">
        <f ca="1">ROUNDDOWN(E3258/100000,0)</f>
        <v>1</v>
      </c>
      <c r="I3258" t="s">
        <v>33</v>
      </c>
      <c r="J3258" t="str">
        <f ca="1">VLOOKUP(RANDBETWEEN(1,5),lookups!$C$1:$D$5,2,FALSE)</f>
        <v>sweden</v>
      </c>
      <c r="K3258" t="str">
        <f ca="1">VLOOKUP(RANDBETWEEN(1,2),lookups!$G$1:$H$2,2,FALSE)</f>
        <v>flat</v>
      </c>
      <c r="L3258">
        <v>10</v>
      </c>
      <c r="M3258" t="str">
        <f ca="1">VLOOKUP(RANDBETWEEN(1,7),lookups!$I$1:$J$7,2,FALSE)</f>
        <v>c</v>
      </c>
      <c r="N3258" s="2">
        <f ca="1">E3258*(1-(RANDBETWEEN(1,50)/100))</f>
        <v>159617.94</v>
      </c>
      <c r="O3258" s="2">
        <f ca="1">N3258/12</f>
        <v>13301.495000000001</v>
      </c>
      <c r="P3258" s="2">
        <f ca="1">RANDBETWEEN(1,1.5)*((N3258/12)*VLOOKUP(J3258,'Weather by country'!$A$1:$C$5,3,FALSE))</f>
        <v>13301.495000000001</v>
      </c>
      <c r="Q3258" s="2">
        <f ca="1">(N3258/12)*RANDBETWEEN(60,100)/100</f>
        <v>9843.1062999999995</v>
      </c>
      <c r="R3258" s="2">
        <f ca="1">(N3258/12)*RANDBETWEEN(60,100)/100</f>
        <v>9444.0614500000011</v>
      </c>
      <c r="S3258" t="str">
        <f ca="1">VLOOKUP(J3258,'Weather by country'!$A$1:$C$5,2,FALSE)</f>
        <v>fine</v>
      </c>
      <c r="T3258" t="str">
        <f ca="1">VLOOKUP(RANDBETWEEN(1,5),lookups!$Q$1:$R$5,2,FALSE)</f>
        <v>y</v>
      </c>
      <c r="U3258" t="str">
        <f ca="1">VLOOKUP(RANDBETWEEN(1,5),lookups!$Q$1:$R$5,2,FALSE)</f>
        <v>y</v>
      </c>
      <c r="V3258" t="str">
        <f ca="1">IF(P3258=O3258,"y","n")</f>
        <v>y</v>
      </c>
    </row>
    <row r="3259" spans="1:22" x14ac:dyDescent="0.35">
      <c r="A3259" t="s">
        <v>32</v>
      </c>
      <c r="B3259" t="str">
        <f>TEXT(ROW(A3259),"0000000000")</f>
        <v>0000003259</v>
      </c>
      <c r="C3259">
        <f ca="1">RANDBETWEEN(1,20)</f>
        <v>4</v>
      </c>
      <c r="D3259">
        <f ca="1">RANDBETWEEN(0,C3259)</f>
        <v>1</v>
      </c>
      <c r="E3259" s="2">
        <f ca="1">RANDBETWEEN(50000,100000)</f>
        <v>66985</v>
      </c>
      <c r="F3259">
        <f ca="1">RANDBETWEEN(5,100)</f>
        <v>87</v>
      </c>
      <c r="G3259" t="str">
        <f ca="1">VLOOKUP(RANDBETWEEN(6,12),lookups!$A$1:$B$12,2,FALSE)</f>
        <v xml:space="preserve"> ddd</v>
      </c>
      <c r="H3259" s="4">
        <f ca="1">IF(ROUNDDOWN(E3259/100000,0)=0,1,ROUNDDOWN(E3259/100000,0))</f>
        <v>1</v>
      </c>
      <c r="I3259" t="s">
        <v>33</v>
      </c>
      <c r="J3259" t="str">
        <f ca="1">VLOOKUP(RANDBETWEEN(1,5),lookups!$C$1:$D$5,2,FALSE)</f>
        <v>norway</v>
      </c>
      <c r="K3259" t="str">
        <f ca="1">VLOOKUP(RANDBETWEEN(1,2),lookups!$G$1:$H$2,2,FALSE)</f>
        <v>pitched</v>
      </c>
      <c r="L3259">
        <v>10</v>
      </c>
      <c r="M3259" t="str">
        <f ca="1">VLOOKUP(RANDBETWEEN(1,7),lookups!$I$1:$J$7,2,FALSE)</f>
        <v>c</v>
      </c>
      <c r="N3259" s="2">
        <f ca="1">E3259*(1-(RANDBETWEEN(1,50)/100))</f>
        <v>50238.75</v>
      </c>
      <c r="O3259" s="2">
        <f ca="1">N3259/12</f>
        <v>4186.5625</v>
      </c>
      <c r="P3259" s="2">
        <f ca="1">RANDBETWEEN(1,1.5)*((N3259/12)*VLOOKUP(J3259,'Weather by country'!$A$1:$C$5,3,FALSE))</f>
        <v>4186.5625</v>
      </c>
      <c r="Q3259" s="2">
        <f ca="1">(N3259/12)*RANDBETWEEN(60,100)/100</f>
        <v>2721.265625</v>
      </c>
      <c r="R3259" s="2">
        <f ca="1">(N3259/12)*RANDBETWEEN(60,100)/100</f>
        <v>2637.5343750000002</v>
      </c>
      <c r="S3259" t="str">
        <f ca="1">VLOOKUP(J3259,'Weather by country'!$A$1:$C$5,2,FALSE)</f>
        <v>fine</v>
      </c>
      <c r="T3259" t="str">
        <f ca="1">VLOOKUP(RANDBETWEEN(1,5),lookups!$Q$1:$R$5,2,FALSE)</f>
        <v>n</v>
      </c>
      <c r="U3259" t="str">
        <f ca="1">VLOOKUP(RANDBETWEEN(1,5),lookups!$Q$1:$R$5,2,FALSE)</f>
        <v>y</v>
      </c>
      <c r="V3259" t="str">
        <f ca="1">IF(P3259=O3259,"y","n")</f>
        <v>y</v>
      </c>
    </row>
    <row r="3260" spans="1:22" x14ac:dyDescent="0.35">
      <c r="A3260" t="s">
        <v>31</v>
      </c>
      <c r="B3260" t="str">
        <f t="shared" si="50"/>
        <v>0000003260</v>
      </c>
      <c r="C3260">
        <f ca="1">RANDBETWEEN(5,20)</f>
        <v>20</v>
      </c>
      <c r="D3260">
        <f ca="1">RANDBETWEEN(0,C3260)</f>
        <v>5</v>
      </c>
      <c r="E3260" s="2">
        <f ca="1">RANDBETWEEN(100000,250000)</f>
        <v>144131</v>
      </c>
      <c r="F3260">
        <f ca="1">RANDBETWEEN(5,100)</f>
        <v>64</v>
      </c>
      <c r="G3260" t="str">
        <f ca="1">VLOOKUP(RANDBETWEEN(6,12),lookups!$A$1:$B$12,2,FALSE)</f>
        <v xml:space="preserve"> c</v>
      </c>
      <c r="H3260" s="4">
        <f ca="1">ROUNDDOWN(E3260/100000,0)</f>
        <v>1</v>
      </c>
      <c r="I3260" t="s">
        <v>33</v>
      </c>
      <c r="J3260" t="str">
        <f ca="1">VLOOKUP(RANDBETWEEN(1,5),lookups!$C$1:$D$5,2,FALSE)</f>
        <v>norway</v>
      </c>
      <c r="K3260" t="str">
        <f ca="1">VLOOKUP(RANDBETWEEN(1,2),lookups!$G$1:$H$2,2,FALSE)</f>
        <v>flat</v>
      </c>
      <c r="L3260">
        <v>10</v>
      </c>
      <c r="M3260" t="str">
        <f ca="1">VLOOKUP(RANDBETWEEN(1,7),lookups!$I$1:$J$7,2,FALSE)</f>
        <v>c</v>
      </c>
      <c r="N3260" s="2">
        <f ca="1">E3260*(1-(RANDBETWEEN(1,50)/100))</f>
        <v>103774.31999999999</v>
      </c>
      <c r="O3260" s="2">
        <f ca="1">N3260/12</f>
        <v>8647.8599999999988</v>
      </c>
      <c r="P3260" s="2">
        <f ca="1">RANDBETWEEN(1,1.5)*((N3260/12)*VLOOKUP(J3260,'Weather by country'!$A$1:$C$5,3,FALSE))</f>
        <v>8647.8599999999988</v>
      </c>
      <c r="Q3260" s="2">
        <f ca="1">(N3260/12)*RANDBETWEEN(60,100)/100</f>
        <v>8128.9883999999984</v>
      </c>
      <c r="R3260" s="2">
        <f ca="1">(N3260/12)*RANDBETWEEN(60,100)/100</f>
        <v>5534.6303999999991</v>
      </c>
      <c r="S3260" t="str">
        <f ca="1">VLOOKUP(J3260,'Weather by country'!$A$1:$C$5,2,FALSE)</f>
        <v>fine</v>
      </c>
      <c r="T3260" t="str">
        <f ca="1">VLOOKUP(RANDBETWEEN(1,5),lookups!$Q$1:$R$5,2,FALSE)</f>
        <v>y</v>
      </c>
      <c r="U3260" t="str">
        <f ca="1">VLOOKUP(RANDBETWEEN(1,5),lookups!$Q$1:$R$5,2,FALSE)</f>
        <v>y</v>
      </c>
      <c r="V3260" t="str">
        <f ca="1">IF(P3260=O3260,"y","n")</f>
        <v>y</v>
      </c>
    </row>
    <row r="3261" spans="1:22" x14ac:dyDescent="0.35">
      <c r="A3261" t="s">
        <v>32</v>
      </c>
      <c r="B3261" t="str">
        <f>TEXT(ROW(A3261),"0000000000")</f>
        <v>0000003261</v>
      </c>
      <c r="C3261">
        <f ca="1">RANDBETWEEN(1,20)</f>
        <v>16</v>
      </c>
      <c r="D3261">
        <f ca="1">RANDBETWEEN(0,C3261)</f>
        <v>5</v>
      </c>
      <c r="E3261" s="2">
        <f ca="1">RANDBETWEEN(50000,100000)</f>
        <v>56170</v>
      </c>
      <c r="F3261">
        <f ca="1">RANDBETWEEN(5,100)</f>
        <v>15</v>
      </c>
      <c r="G3261" t="str">
        <f ca="1">VLOOKUP(RANDBETWEEN(6,12),lookups!$A$1:$B$12,2,FALSE)</f>
        <v xml:space="preserve"> cc</v>
      </c>
      <c r="H3261" s="4">
        <f ca="1">IF(ROUNDDOWN(E3261/100000,0)=0,1,ROUNDDOWN(E3261/100000,0))</f>
        <v>1</v>
      </c>
      <c r="I3261" t="s">
        <v>33</v>
      </c>
      <c r="J3261" t="str">
        <f ca="1">VLOOKUP(RANDBETWEEN(1,5),lookups!$C$1:$D$5,2,FALSE)</f>
        <v>sweden</v>
      </c>
      <c r="K3261" t="str">
        <f ca="1">VLOOKUP(RANDBETWEEN(1,2),lookups!$G$1:$H$2,2,FALSE)</f>
        <v>pitched</v>
      </c>
      <c r="L3261">
        <v>10</v>
      </c>
      <c r="M3261" t="str">
        <f ca="1">VLOOKUP(RANDBETWEEN(1,7),lookups!$I$1:$J$7,2,FALSE)</f>
        <v>c</v>
      </c>
      <c r="N3261" s="2">
        <f ca="1">E3261*(1-(RANDBETWEEN(1,50)/100))</f>
        <v>55046.6</v>
      </c>
      <c r="O3261" s="2">
        <f ca="1">N3261/12</f>
        <v>4587.2166666666662</v>
      </c>
      <c r="P3261" s="2">
        <f ca="1">RANDBETWEEN(1,1.5)*((N3261/12)*VLOOKUP(J3261,'Weather by country'!$A$1:$C$5,3,FALSE))</f>
        <v>4587.2166666666662</v>
      </c>
      <c r="Q3261" s="2">
        <f ca="1">(N3261/12)*RANDBETWEEN(60,100)/100</f>
        <v>4495.4723333333332</v>
      </c>
      <c r="R3261" s="2">
        <f ca="1">(N3261/12)*RANDBETWEEN(60,100)/100</f>
        <v>3532.156833333333</v>
      </c>
      <c r="S3261" t="str">
        <f ca="1">VLOOKUP(J3261,'Weather by country'!$A$1:$C$5,2,FALSE)</f>
        <v>fine</v>
      </c>
      <c r="T3261" t="str">
        <f ca="1">VLOOKUP(RANDBETWEEN(1,5),lookups!$Q$1:$R$5,2,FALSE)</f>
        <v>n</v>
      </c>
      <c r="U3261" t="str">
        <f ca="1">VLOOKUP(RANDBETWEEN(1,5),lookups!$Q$1:$R$5,2,FALSE)</f>
        <v>n</v>
      </c>
      <c r="V3261" t="str">
        <f ca="1">IF(P3261=O3261,"y","n")</f>
        <v>y</v>
      </c>
    </row>
    <row r="3262" spans="1:22" x14ac:dyDescent="0.35">
      <c r="A3262" t="s">
        <v>31</v>
      </c>
      <c r="B3262" t="str">
        <f t="shared" si="50"/>
        <v>0000003262</v>
      </c>
      <c r="C3262">
        <f ca="1">RANDBETWEEN(5,20)</f>
        <v>6</v>
      </c>
      <c r="D3262">
        <f ca="1">RANDBETWEEN(0,C3262)</f>
        <v>6</v>
      </c>
      <c r="E3262" s="2">
        <f ca="1">RANDBETWEEN(100000,250000)</f>
        <v>236387</v>
      </c>
      <c r="F3262">
        <f ca="1">RANDBETWEEN(5,100)</f>
        <v>16</v>
      </c>
      <c r="G3262" t="str">
        <f ca="1">VLOOKUP(RANDBETWEEN(6,12),lookups!$A$1:$B$12,2,FALSE)</f>
        <v xml:space="preserve"> c</v>
      </c>
      <c r="H3262" s="4">
        <f ca="1">ROUNDDOWN(E3262/100000,0)</f>
        <v>2</v>
      </c>
      <c r="I3262" t="s">
        <v>33</v>
      </c>
      <c r="J3262" t="str">
        <f ca="1">VLOOKUP(RANDBETWEEN(1,5),lookups!$C$1:$D$5,2,FALSE)</f>
        <v>finland</v>
      </c>
      <c r="K3262" t="str">
        <f ca="1">VLOOKUP(RANDBETWEEN(1,2),lookups!$G$1:$H$2,2,FALSE)</f>
        <v>pitched</v>
      </c>
      <c r="L3262">
        <v>10</v>
      </c>
      <c r="M3262" t="str">
        <f ca="1">VLOOKUP(RANDBETWEEN(1,7),lookups!$I$1:$J$7,2,FALSE)</f>
        <v>c</v>
      </c>
      <c r="N3262" s="2">
        <f ca="1">E3262*(1-(RANDBETWEEN(1,50)/100))</f>
        <v>219839.90999999997</v>
      </c>
      <c r="O3262" s="2">
        <f ca="1">N3262/12</f>
        <v>18319.992499999997</v>
      </c>
      <c r="P3262" s="2">
        <f ca="1">RANDBETWEEN(1,1.5)*((N3262/12)*VLOOKUP(J3262,'Weather by country'!$A$1:$C$5,3,FALSE))</f>
        <v>14655.993999999999</v>
      </c>
      <c r="Q3262" s="2">
        <f ca="1">(N3262/12)*RANDBETWEEN(60,100)/100</f>
        <v>12640.794824999997</v>
      </c>
      <c r="R3262" s="2">
        <f ca="1">(N3262/12)*RANDBETWEEN(60,100)/100</f>
        <v>15938.393474999997</v>
      </c>
      <c r="S3262" t="str">
        <f ca="1">VLOOKUP(J3262,'Weather by country'!$A$1:$C$5,2,FALSE)</f>
        <v>l-rain</v>
      </c>
      <c r="T3262" t="str">
        <f ca="1">VLOOKUP(RANDBETWEEN(1,5),lookups!$Q$1:$R$5,2,FALSE)</f>
        <v>y</v>
      </c>
      <c r="U3262" t="str">
        <f ca="1">VLOOKUP(RANDBETWEEN(1,5),lookups!$Q$1:$R$5,2,FALSE)</f>
        <v>n</v>
      </c>
      <c r="V3262" t="str">
        <f ca="1">IF(P3262=O3262,"y","n")</f>
        <v>n</v>
      </c>
    </row>
    <row r="3263" spans="1:22" x14ac:dyDescent="0.35">
      <c r="A3263" t="s">
        <v>32</v>
      </c>
      <c r="B3263" t="str">
        <f>TEXT(ROW(A3263),"0000000000")</f>
        <v>0000003263</v>
      </c>
      <c r="C3263">
        <f ca="1">RANDBETWEEN(1,20)</f>
        <v>2</v>
      </c>
      <c r="D3263">
        <f ca="1">RANDBETWEEN(0,C3263)</f>
        <v>1</v>
      </c>
      <c r="E3263" s="2">
        <f ca="1">RANDBETWEEN(50000,100000)</f>
        <v>98290</v>
      </c>
      <c r="F3263">
        <f ca="1">RANDBETWEEN(5,100)</f>
        <v>49</v>
      </c>
      <c r="G3263" t="str">
        <f ca="1">VLOOKUP(RANDBETWEEN(6,12),lookups!$A$1:$B$12,2,FALSE)</f>
        <v xml:space="preserve"> ddd</v>
      </c>
      <c r="H3263" s="4">
        <f ca="1">IF(ROUNDDOWN(E3263/100000,0)=0,1,ROUNDDOWN(E3263/100000,0))</f>
        <v>1</v>
      </c>
      <c r="I3263" t="s">
        <v>33</v>
      </c>
      <c r="J3263" t="str">
        <f ca="1">VLOOKUP(RANDBETWEEN(1,5),lookups!$C$1:$D$5,2,FALSE)</f>
        <v>uk</v>
      </c>
      <c r="K3263" t="str">
        <f ca="1">VLOOKUP(RANDBETWEEN(1,2),lookups!$G$1:$H$2,2,FALSE)</f>
        <v>flat</v>
      </c>
      <c r="L3263">
        <v>10</v>
      </c>
      <c r="M3263" t="str">
        <f ca="1">VLOOKUP(RANDBETWEEN(1,7),lookups!$I$1:$J$7,2,FALSE)</f>
        <v>a</v>
      </c>
      <c r="N3263" s="2">
        <f ca="1">E3263*(1-(RANDBETWEEN(1,50)/100))</f>
        <v>70768.800000000003</v>
      </c>
      <c r="O3263" s="2">
        <f ca="1">N3263/12</f>
        <v>5897.4000000000005</v>
      </c>
      <c r="P3263" s="2">
        <f ca="1">RANDBETWEEN(1,1.5)*((N3263/12)*VLOOKUP(J3263,'Weather by country'!$A$1:$C$5,3,FALSE))</f>
        <v>5897.4000000000005</v>
      </c>
      <c r="Q3263" s="2">
        <f ca="1">(N3263/12)*RANDBETWEEN(60,100)/100</f>
        <v>4717.920000000001</v>
      </c>
      <c r="R3263" s="2">
        <f ca="1">(N3263/12)*RANDBETWEEN(60,100)/100</f>
        <v>5012.7900000000009</v>
      </c>
      <c r="S3263" t="str">
        <f ca="1">VLOOKUP(J3263,'Weather by country'!$A$1:$C$5,2,FALSE)</f>
        <v>fine</v>
      </c>
      <c r="T3263" t="str">
        <f ca="1">VLOOKUP(RANDBETWEEN(1,5),lookups!$Q$1:$R$5,2,FALSE)</f>
        <v>n</v>
      </c>
      <c r="U3263" t="str">
        <f ca="1">VLOOKUP(RANDBETWEEN(1,5),lookups!$Q$1:$R$5,2,FALSE)</f>
        <v>y</v>
      </c>
      <c r="V3263" t="str">
        <f ca="1">IF(P3263=O3263,"y","n")</f>
        <v>y</v>
      </c>
    </row>
    <row r="3264" spans="1:22" x14ac:dyDescent="0.35">
      <c r="A3264" t="s">
        <v>31</v>
      </c>
      <c r="B3264" t="str">
        <f t="shared" si="50"/>
        <v>0000003264</v>
      </c>
      <c r="C3264">
        <f ca="1">RANDBETWEEN(5,20)</f>
        <v>17</v>
      </c>
      <c r="D3264">
        <f ca="1">RANDBETWEEN(0,C3264)</f>
        <v>11</v>
      </c>
      <c r="E3264" s="2">
        <f ca="1">RANDBETWEEN(100000,250000)</f>
        <v>126880</v>
      </c>
      <c r="F3264">
        <f ca="1">RANDBETWEEN(5,100)</f>
        <v>66</v>
      </c>
      <c r="G3264" t="str">
        <f ca="1">VLOOKUP(RANDBETWEEN(6,12),lookups!$A$1:$B$12,2,FALSE)</f>
        <v xml:space="preserve"> d</v>
      </c>
      <c r="H3264" s="4">
        <f ca="1">ROUNDDOWN(E3264/100000,0)</f>
        <v>1</v>
      </c>
      <c r="I3264" t="s">
        <v>33</v>
      </c>
      <c r="J3264" t="str">
        <f ca="1">VLOOKUP(RANDBETWEEN(1,5),lookups!$C$1:$D$5,2,FALSE)</f>
        <v>norway</v>
      </c>
      <c r="K3264" t="str">
        <f ca="1">VLOOKUP(RANDBETWEEN(1,2),lookups!$G$1:$H$2,2,FALSE)</f>
        <v>pitched</v>
      </c>
      <c r="L3264">
        <v>10</v>
      </c>
      <c r="M3264" t="str">
        <f ca="1">VLOOKUP(RANDBETWEEN(1,7),lookups!$I$1:$J$7,2,FALSE)</f>
        <v>c</v>
      </c>
      <c r="N3264" s="2">
        <f ca="1">E3264*(1-(RANDBETWEEN(1,50)/100))</f>
        <v>95160</v>
      </c>
      <c r="O3264" s="2">
        <f ca="1">N3264/12</f>
        <v>7930</v>
      </c>
      <c r="P3264" s="2">
        <f ca="1">RANDBETWEEN(1,1.5)*((N3264/12)*VLOOKUP(J3264,'Weather by country'!$A$1:$C$5,3,FALSE))</f>
        <v>7930</v>
      </c>
      <c r="Q3264" s="2">
        <f ca="1">(N3264/12)*RANDBETWEEN(60,100)/100</f>
        <v>4916.6000000000004</v>
      </c>
      <c r="R3264" s="2">
        <f ca="1">(N3264/12)*RANDBETWEEN(60,100)/100</f>
        <v>7850.7</v>
      </c>
      <c r="S3264" t="str">
        <f ca="1">VLOOKUP(J3264,'Weather by country'!$A$1:$C$5,2,FALSE)</f>
        <v>fine</v>
      </c>
      <c r="T3264" t="str">
        <f ca="1">VLOOKUP(RANDBETWEEN(1,5),lookups!$Q$1:$R$5,2,FALSE)</f>
        <v>y</v>
      </c>
      <c r="U3264" t="str">
        <f ca="1">VLOOKUP(RANDBETWEEN(1,5),lookups!$Q$1:$R$5,2,FALSE)</f>
        <v>y</v>
      </c>
      <c r="V3264" t="str">
        <f ca="1">IF(P3264=O3264,"y","n")</f>
        <v>y</v>
      </c>
    </row>
    <row r="3265" spans="1:22" x14ac:dyDescent="0.35">
      <c r="A3265" t="s">
        <v>32</v>
      </c>
      <c r="B3265" t="str">
        <f>TEXT(ROW(A3265),"0000000000")</f>
        <v>0000003265</v>
      </c>
      <c r="C3265">
        <f ca="1">RANDBETWEEN(1,20)</f>
        <v>16</v>
      </c>
      <c r="D3265">
        <f ca="1">RANDBETWEEN(0,C3265)</f>
        <v>2</v>
      </c>
      <c r="E3265" s="2">
        <f ca="1">RANDBETWEEN(50000,100000)</f>
        <v>58884</v>
      </c>
      <c r="F3265">
        <f ca="1">RANDBETWEEN(5,100)</f>
        <v>21</v>
      </c>
      <c r="G3265" t="str">
        <f ca="1">VLOOKUP(RANDBETWEEN(6,12),lookups!$A$1:$B$12,2,FALSE)</f>
        <v xml:space="preserve"> ccc</v>
      </c>
      <c r="H3265" s="4">
        <f ca="1">IF(ROUNDDOWN(E3265/100000,0)=0,1,ROUNDDOWN(E3265/100000,0))</f>
        <v>1</v>
      </c>
      <c r="I3265" t="s">
        <v>33</v>
      </c>
      <c r="J3265" t="str">
        <f ca="1">VLOOKUP(RANDBETWEEN(1,5),lookups!$C$1:$D$5,2,FALSE)</f>
        <v>sweden</v>
      </c>
      <c r="K3265" t="str">
        <f ca="1">VLOOKUP(RANDBETWEEN(1,2),lookups!$G$1:$H$2,2,FALSE)</f>
        <v>pitched</v>
      </c>
      <c r="L3265">
        <v>10</v>
      </c>
      <c r="M3265" t="str">
        <f ca="1">VLOOKUP(RANDBETWEEN(1,7),lookups!$I$1:$J$7,2,FALSE)</f>
        <v>b</v>
      </c>
      <c r="N3265" s="2">
        <f ca="1">E3265*(1-(RANDBETWEEN(1,50)/100))</f>
        <v>35919.24</v>
      </c>
      <c r="O3265" s="2">
        <f ca="1">N3265/12</f>
        <v>2993.27</v>
      </c>
      <c r="P3265" s="2">
        <f ca="1">RANDBETWEEN(1,1.5)*((N3265/12)*VLOOKUP(J3265,'Weather by country'!$A$1:$C$5,3,FALSE))</f>
        <v>2993.27</v>
      </c>
      <c r="Q3265" s="2">
        <f ca="1">(N3265/12)*RANDBETWEEN(60,100)/100</f>
        <v>2065.3562999999999</v>
      </c>
      <c r="R3265" s="2">
        <f ca="1">(N3265/12)*RANDBETWEEN(60,100)/100</f>
        <v>2903.4719</v>
      </c>
      <c r="S3265" t="str">
        <f ca="1">VLOOKUP(J3265,'Weather by country'!$A$1:$C$5,2,FALSE)</f>
        <v>fine</v>
      </c>
      <c r="T3265" t="str">
        <f ca="1">VLOOKUP(RANDBETWEEN(1,5),lookups!$Q$1:$R$5,2,FALSE)</f>
        <v>n</v>
      </c>
      <c r="U3265" t="str">
        <f ca="1">VLOOKUP(RANDBETWEEN(1,5),lookups!$Q$1:$R$5,2,FALSE)</f>
        <v>y</v>
      </c>
      <c r="V3265" t="str">
        <f ca="1">IF(P3265=O3265,"y","n")</f>
        <v>y</v>
      </c>
    </row>
    <row r="3266" spans="1:22" x14ac:dyDescent="0.35">
      <c r="A3266" t="s">
        <v>31</v>
      </c>
      <c r="B3266" t="str">
        <f t="shared" ref="B3266:B3328" si="51">TEXT(ROW(A3266),"0000000000")</f>
        <v>0000003266</v>
      </c>
      <c r="C3266">
        <f ca="1">RANDBETWEEN(5,20)</f>
        <v>5</v>
      </c>
      <c r="D3266">
        <f ca="1">RANDBETWEEN(0,C3266)</f>
        <v>1</v>
      </c>
      <c r="E3266" s="2">
        <f ca="1">RANDBETWEEN(100000,250000)</f>
        <v>202012</v>
      </c>
      <c r="F3266">
        <f ca="1">RANDBETWEEN(5,100)</f>
        <v>71</v>
      </c>
      <c r="G3266" t="str">
        <f ca="1">VLOOKUP(RANDBETWEEN(6,12),lookups!$A$1:$B$12,2,FALSE)</f>
        <v xml:space="preserve"> c</v>
      </c>
      <c r="H3266" s="4">
        <f ca="1">ROUNDDOWN(E3266/100000,0)</f>
        <v>2</v>
      </c>
      <c r="I3266" t="s">
        <v>33</v>
      </c>
      <c r="J3266" t="str">
        <f ca="1">VLOOKUP(RANDBETWEEN(1,5),lookups!$C$1:$D$5,2,FALSE)</f>
        <v>denmark</v>
      </c>
      <c r="K3266" t="str">
        <f ca="1">VLOOKUP(RANDBETWEEN(1,2),lookups!$G$1:$H$2,2,FALSE)</f>
        <v>flat</v>
      </c>
      <c r="L3266">
        <v>10</v>
      </c>
      <c r="M3266" t="str">
        <f ca="1">VLOOKUP(RANDBETWEEN(1,7),lookups!$I$1:$J$7,2,FALSE)</f>
        <v>c</v>
      </c>
      <c r="N3266" s="2">
        <f ca="1">E3266*(1-(RANDBETWEEN(1,50)/100))</f>
        <v>119187.08000000002</v>
      </c>
      <c r="O3266" s="2">
        <f ca="1">N3266/12</f>
        <v>9932.256666666668</v>
      </c>
      <c r="P3266" s="2">
        <f ca="1">RANDBETWEEN(1,1.5)*((N3266/12)*VLOOKUP(J3266,'Weather by country'!$A$1:$C$5,3,FALSE))</f>
        <v>9932.256666666668</v>
      </c>
      <c r="Q3266" s="2">
        <f ca="1">(N3266/12)*RANDBETWEEN(60,100)/100</f>
        <v>9634.2889666666688</v>
      </c>
      <c r="R3266" s="2">
        <f ca="1">(N3266/12)*RANDBETWEEN(60,100)/100</f>
        <v>8740.3858666666674</v>
      </c>
      <c r="S3266" t="str">
        <f ca="1">VLOOKUP(J3266,'Weather by country'!$A$1:$C$5,2,FALSE)</f>
        <v>fine</v>
      </c>
      <c r="T3266" t="str">
        <f ca="1">VLOOKUP(RANDBETWEEN(1,5),lookups!$Q$1:$R$5,2,FALSE)</f>
        <v>n</v>
      </c>
      <c r="U3266" t="str">
        <f ca="1">VLOOKUP(RANDBETWEEN(1,5),lookups!$Q$1:$R$5,2,FALSE)</f>
        <v>y</v>
      </c>
      <c r="V3266" t="str">
        <f ca="1">IF(P3266=O3266,"y","n")</f>
        <v>y</v>
      </c>
    </row>
    <row r="3267" spans="1:22" x14ac:dyDescent="0.35">
      <c r="A3267" t="s">
        <v>32</v>
      </c>
      <c r="B3267" t="str">
        <f>TEXT(ROW(A3267),"0000000000")</f>
        <v>0000003267</v>
      </c>
      <c r="C3267">
        <f ca="1">RANDBETWEEN(1,20)</f>
        <v>18</v>
      </c>
      <c r="D3267">
        <f ca="1">RANDBETWEEN(0,C3267)</f>
        <v>7</v>
      </c>
      <c r="E3267" s="2">
        <f ca="1">RANDBETWEEN(50000,100000)</f>
        <v>78698</v>
      </c>
      <c r="F3267">
        <f ca="1">RANDBETWEEN(5,100)</f>
        <v>77</v>
      </c>
      <c r="G3267" t="str">
        <f ca="1">VLOOKUP(RANDBETWEEN(6,12),lookups!$A$1:$B$12,2,FALSE)</f>
        <v xml:space="preserve"> d</v>
      </c>
      <c r="H3267" s="4">
        <f ca="1">IF(ROUNDDOWN(E3267/100000,0)=0,1,ROUNDDOWN(E3267/100000,0))</f>
        <v>1</v>
      </c>
      <c r="I3267" t="s">
        <v>33</v>
      </c>
      <c r="J3267" t="str">
        <f ca="1">VLOOKUP(RANDBETWEEN(1,5),lookups!$C$1:$D$5,2,FALSE)</f>
        <v>sweden</v>
      </c>
      <c r="K3267" t="str">
        <f ca="1">VLOOKUP(RANDBETWEEN(1,2),lookups!$G$1:$H$2,2,FALSE)</f>
        <v>pitched</v>
      </c>
      <c r="L3267">
        <v>10</v>
      </c>
      <c r="M3267" t="str">
        <f ca="1">VLOOKUP(RANDBETWEEN(1,7),lookups!$I$1:$J$7,2,FALSE)</f>
        <v>c</v>
      </c>
      <c r="N3267" s="2">
        <f ca="1">E3267*(1-(RANDBETWEEN(1,50)/100))</f>
        <v>52727.659999999996</v>
      </c>
      <c r="O3267" s="2">
        <f ca="1">N3267/12</f>
        <v>4393.9716666666664</v>
      </c>
      <c r="P3267" s="2">
        <f ca="1">RANDBETWEEN(1,1.5)*((N3267/12)*VLOOKUP(J3267,'Weather by country'!$A$1:$C$5,3,FALSE))</f>
        <v>4393.9716666666664</v>
      </c>
      <c r="Q3267" s="2">
        <f ca="1">(N3267/12)*RANDBETWEEN(60,100)/100</f>
        <v>2768.2021499999996</v>
      </c>
      <c r="R3267" s="2">
        <f ca="1">(N3267/12)*RANDBETWEEN(60,100)/100</f>
        <v>2943.9610166666662</v>
      </c>
      <c r="S3267" t="str">
        <f ca="1">VLOOKUP(J3267,'Weather by country'!$A$1:$C$5,2,FALSE)</f>
        <v>fine</v>
      </c>
      <c r="T3267" t="str">
        <f ca="1">VLOOKUP(RANDBETWEEN(1,5),lookups!$Q$1:$R$5,2,FALSE)</f>
        <v>y</v>
      </c>
      <c r="U3267" t="str">
        <f ca="1">VLOOKUP(RANDBETWEEN(1,5),lookups!$Q$1:$R$5,2,FALSE)</f>
        <v>n</v>
      </c>
      <c r="V3267" t="str">
        <f ca="1">IF(P3267=O3267,"y","n")</f>
        <v>y</v>
      </c>
    </row>
    <row r="3268" spans="1:22" x14ac:dyDescent="0.35">
      <c r="A3268" t="s">
        <v>31</v>
      </c>
      <c r="B3268" t="str">
        <f t="shared" si="51"/>
        <v>0000003268</v>
      </c>
      <c r="C3268">
        <f ca="1">RANDBETWEEN(5,20)</f>
        <v>19</v>
      </c>
      <c r="D3268">
        <f ca="1">RANDBETWEEN(0,C3268)</f>
        <v>8</v>
      </c>
      <c r="E3268" s="2">
        <f ca="1">RANDBETWEEN(100000,250000)</f>
        <v>216794</v>
      </c>
      <c r="F3268">
        <f ca="1">RANDBETWEEN(5,100)</f>
        <v>55</v>
      </c>
      <c r="G3268" t="str">
        <f ca="1">VLOOKUP(RANDBETWEEN(6,12),lookups!$A$1:$B$12,2,FALSE)</f>
        <v xml:space="preserve"> ccc</v>
      </c>
      <c r="H3268" s="4">
        <f ca="1">ROUNDDOWN(E3268/100000,0)</f>
        <v>2</v>
      </c>
      <c r="I3268" t="s">
        <v>33</v>
      </c>
      <c r="J3268" t="str">
        <f ca="1">VLOOKUP(RANDBETWEEN(1,5),lookups!$C$1:$D$5,2,FALSE)</f>
        <v>uk</v>
      </c>
      <c r="K3268" t="str">
        <f ca="1">VLOOKUP(RANDBETWEEN(1,2),lookups!$G$1:$H$2,2,FALSE)</f>
        <v>pitched</v>
      </c>
      <c r="L3268">
        <v>10</v>
      </c>
      <c r="M3268" t="str">
        <f ca="1">VLOOKUP(RANDBETWEEN(1,7),lookups!$I$1:$J$7,2,FALSE)</f>
        <v>c</v>
      </c>
      <c r="N3268" s="2">
        <f ca="1">E3268*(1-(RANDBETWEEN(1,50)/100))</f>
        <v>132244.34</v>
      </c>
      <c r="O3268" s="2">
        <f ca="1">N3268/12</f>
        <v>11020.361666666666</v>
      </c>
      <c r="P3268" s="2">
        <f ca="1">RANDBETWEEN(1,1.5)*((N3268/12)*VLOOKUP(J3268,'Weather by country'!$A$1:$C$5,3,FALSE))</f>
        <v>11020.361666666666</v>
      </c>
      <c r="Q3268" s="2">
        <f ca="1">(N3268/12)*RANDBETWEEN(60,100)/100</f>
        <v>8155.0676333333331</v>
      </c>
      <c r="R3268" s="2">
        <f ca="1">(N3268/12)*RANDBETWEEN(60,100)/100</f>
        <v>8155.0676333333331</v>
      </c>
      <c r="S3268" t="str">
        <f ca="1">VLOOKUP(J3268,'Weather by country'!$A$1:$C$5,2,FALSE)</f>
        <v>fine</v>
      </c>
      <c r="T3268" t="str">
        <f ca="1">VLOOKUP(RANDBETWEEN(1,5),lookups!$Q$1:$R$5,2,FALSE)</f>
        <v>y</v>
      </c>
      <c r="U3268" t="str">
        <f ca="1">VLOOKUP(RANDBETWEEN(1,5),lookups!$Q$1:$R$5,2,FALSE)</f>
        <v>n</v>
      </c>
      <c r="V3268" t="str">
        <f ca="1">IF(P3268=O3268,"y","n")</f>
        <v>y</v>
      </c>
    </row>
    <row r="3269" spans="1:22" x14ac:dyDescent="0.35">
      <c r="A3269" t="s">
        <v>32</v>
      </c>
      <c r="B3269" t="str">
        <f>TEXT(ROW(A3269),"0000000000")</f>
        <v>0000003269</v>
      </c>
      <c r="C3269">
        <f ca="1">RANDBETWEEN(1,20)</f>
        <v>15</v>
      </c>
      <c r="D3269">
        <f ca="1">RANDBETWEEN(0,C3269)</f>
        <v>8</v>
      </c>
      <c r="E3269" s="2">
        <f ca="1">RANDBETWEEN(50000,100000)</f>
        <v>59935</v>
      </c>
      <c r="F3269">
        <f ca="1">RANDBETWEEN(5,100)</f>
        <v>39</v>
      </c>
      <c r="G3269" t="str">
        <f ca="1">VLOOKUP(RANDBETWEEN(6,12),lookups!$A$1:$B$12,2,FALSE)</f>
        <v xml:space="preserve"> ddd</v>
      </c>
      <c r="H3269" s="4">
        <f ca="1">IF(ROUNDDOWN(E3269/100000,0)=0,1,ROUNDDOWN(E3269/100000,0))</f>
        <v>1</v>
      </c>
      <c r="I3269" t="s">
        <v>33</v>
      </c>
      <c r="J3269" t="str">
        <f ca="1">VLOOKUP(RANDBETWEEN(1,5),lookups!$C$1:$D$5,2,FALSE)</f>
        <v>norway</v>
      </c>
      <c r="K3269" t="str">
        <f ca="1">VLOOKUP(RANDBETWEEN(1,2),lookups!$G$1:$H$2,2,FALSE)</f>
        <v>pitched</v>
      </c>
      <c r="L3269">
        <v>10</v>
      </c>
      <c r="M3269" t="str">
        <f ca="1">VLOOKUP(RANDBETWEEN(1,7),lookups!$I$1:$J$7,2,FALSE)</f>
        <v>c</v>
      </c>
      <c r="N3269" s="2">
        <f ca="1">E3269*(1-(RANDBETWEEN(1,50)/100))</f>
        <v>45550.6</v>
      </c>
      <c r="O3269" s="2">
        <f ca="1">N3269/12</f>
        <v>3795.8833333333332</v>
      </c>
      <c r="P3269" s="2">
        <f ca="1">RANDBETWEEN(1,1.5)*((N3269/12)*VLOOKUP(J3269,'Weather by country'!$A$1:$C$5,3,FALSE))</f>
        <v>3795.8833333333332</v>
      </c>
      <c r="Q3269" s="2">
        <f ca="1">(N3269/12)*RANDBETWEEN(60,100)/100</f>
        <v>2695.0771666666669</v>
      </c>
      <c r="R3269" s="2">
        <f ca="1">(N3269/12)*RANDBETWEEN(60,100)/100</f>
        <v>3682.0068333333334</v>
      </c>
      <c r="S3269" t="str">
        <f ca="1">VLOOKUP(J3269,'Weather by country'!$A$1:$C$5,2,FALSE)</f>
        <v>fine</v>
      </c>
      <c r="T3269" t="str">
        <f ca="1">VLOOKUP(RANDBETWEEN(1,5),lookups!$Q$1:$R$5,2,FALSE)</f>
        <v>y</v>
      </c>
      <c r="U3269" t="str">
        <f ca="1">VLOOKUP(RANDBETWEEN(1,5),lookups!$Q$1:$R$5,2,FALSE)</f>
        <v>n</v>
      </c>
      <c r="V3269" t="str">
        <f ca="1">IF(P3269=O3269,"y","n")</f>
        <v>y</v>
      </c>
    </row>
    <row r="3270" spans="1:22" x14ac:dyDescent="0.35">
      <c r="A3270" t="s">
        <v>31</v>
      </c>
      <c r="B3270" t="str">
        <f t="shared" si="51"/>
        <v>0000003270</v>
      </c>
      <c r="C3270">
        <f ca="1">RANDBETWEEN(5,20)</f>
        <v>12</v>
      </c>
      <c r="D3270">
        <f ca="1">RANDBETWEEN(0,C3270)</f>
        <v>7</v>
      </c>
      <c r="E3270" s="2">
        <f ca="1">RANDBETWEEN(100000,250000)</f>
        <v>174597</v>
      </c>
      <c r="F3270">
        <f ca="1">RANDBETWEEN(5,100)</f>
        <v>91</v>
      </c>
      <c r="G3270" t="str">
        <f ca="1">VLOOKUP(RANDBETWEEN(6,12),lookups!$A$1:$B$12,2,FALSE)</f>
        <v xml:space="preserve"> b</v>
      </c>
      <c r="H3270" s="4">
        <f ca="1">ROUNDDOWN(E3270/100000,0)</f>
        <v>1</v>
      </c>
      <c r="I3270" t="s">
        <v>33</v>
      </c>
      <c r="J3270" t="str">
        <f ca="1">VLOOKUP(RANDBETWEEN(1,5),lookups!$C$1:$D$5,2,FALSE)</f>
        <v>denmark</v>
      </c>
      <c r="K3270" t="str">
        <f ca="1">VLOOKUP(RANDBETWEEN(1,2),lookups!$G$1:$H$2,2,FALSE)</f>
        <v>pitched</v>
      </c>
      <c r="L3270">
        <v>10</v>
      </c>
      <c r="M3270" t="str">
        <f ca="1">VLOOKUP(RANDBETWEEN(1,7),lookups!$I$1:$J$7,2,FALSE)</f>
        <v>c</v>
      </c>
      <c r="N3270" s="2">
        <f ca="1">E3270*(1-(RANDBETWEEN(1,50)/100))</f>
        <v>139677.6</v>
      </c>
      <c r="O3270" s="2">
        <f ca="1">N3270/12</f>
        <v>11639.800000000001</v>
      </c>
      <c r="P3270" s="2">
        <f ca="1">RANDBETWEEN(1,1.5)*((N3270/12)*VLOOKUP(J3270,'Weather by country'!$A$1:$C$5,3,FALSE))</f>
        <v>11639.800000000001</v>
      </c>
      <c r="Q3270" s="2">
        <f ca="1">(N3270/12)*RANDBETWEEN(60,100)/100</f>
        <v>9777.4320000000007</v>
      </c>
      <c r="R3270" s="2">
        <f ca="1">(N3270/12)*RANDBETWEEN(60,100)/100</f>
        <v>11407.004000000001</v>
      </c>
      <c r="S3270" t="str">
        <f ca="1">VLOOKUP(J3270,'Weather by country'!$A$1:$C$5,2,FALSE)</f>
        <v>fine</v>
      </c>
      <c r="T3270" t="str">
        <f ca="1">VLOOKUP(RANDBETWEEN(1,5),lookups!$Q$1:$R$5,2,FALSE)</f>
        <v>n</v>
      </c>
      <c r="U3270" t="str">
        <f ca="1">VLOOKUP(RANDBETWEEN(1,5),lookups!$Q$1:$R$5,2,FALSE)</f>
        <v>y</v>
      </c>
      <c r="V3270" t="str">
        <f ca="1">IF(P3270=O3270,"y","n")</f>
        <v>y</v>
      </c>
    </row>
    <row r="3271" spans="1:22" x14ac:dyDescent="0.35">
      <c r="A3271" t="s">
        <v>32</v>
      </c>
      <c r="B3271" t="str">
        <f>TEXT(ROW(A3271),"0000000000")</f>
        <v>0000003271</v>
      </c>
      <c r="C3271">
        <f ca="1">RANDBETWEEN(1,20)</f>
        <v>14</v>
      </c>
      <c r="D3271">
        <f ca="1">RANDBETWEEN(0,C3271)</f>
        <v>0</v>
      </c>
      <c r="E3271" s="2">
        <f ca="1">RANDBETWEEN(50000,100000)</f>
        <v>95035</v>
      </c>
      <c r="F3271">
        <f ca="1">RANDBETWEEN(5,100)</f>
        <v>30</v>
      </c>
      <c r="G3271" t="str">
        <f ca="1">VLOOKUP(RANDBETWEEN(6,12),lookups!$A$1:$B$12,2,FALSE)</f>
        <v xml:space="preserve"> c</v>
      </c>
      <c r="H3271" s="4">
        <f ca="1">IF(ROUNDDOWN(E3271/100000,0)=0,1,ROUNDDOWN(E3271/100000,0))</f>
        <v>1</v>
      </c>
      <c r="I3271" t="s">
        <v>33</v>
      </c>
      <c r="J3271" t="str">
        <f ca="1">VLOOKUP(RANDBETWEEN(1,5),lookups!$C$1:$D$5,2,FALSE)</f>
        <v>norway</v>
      </c>
      <c r="K3271" t="str">
        <f ca="1">VLOOKUP(RANDBETWEEN(1,2),lookups!$G$1:$H$2,2,FALSE)</f>
        <v>pitched</v>
      </c>
      <c r="L3271">
        <v>10</v>
      </c>
      <c r="M3271" t="str">
        <f ca="1">VLOOKUP(RANDBETWEEN(1,7),lookups!$I$1:$J$7,2,FALSE)</f>
        <v>b</v>
      </c>
      <c r="N3271" s="2">
        <f ca="1">E3271*(1-(RANDBETWEEN(1,50)/100))</f>
        <v>84581.15</v>
      </c>
      <c r="O3271" s="2">
        <f ca="1">N3271/12</f>
        <v>7048.4291666666659</v>
      </c>
      <c r="P3271" s="2">
        <f ca="1">RANDBETWEEN(1,1.5)*((N3271/12)*VLOOKUP(J3271,'Weather by country'!$A$1:$C$5,3,FALSE))</f>
        <v>7048.4291666666659</v>
      </c>
      <c r="Q3271" s="2">
        <f ca="1">(N3271/12)*RANDBETWEEN(60,100)/100</f>
        <v>4299.5417916666665</v>
      </c>
      <c r="R3271" s="2">
        <f ca="1">(N3271/12)*RANDBETWEEN(60,100)/100</f>
        <v>5920.6804999999995</v>
      </c>
      <c r="S3271" t="str">
        <f ca="1">VLOOKUP(J3271,'Weather by country'!$A$1:$C$5,2,FALSE)</f>
        <v>fine</v>
      </c>
      <c r="T3271" t="str">
        <f ca="1">VLOOKUP(RANDBETWEEN(1,5),lookups!$Q$1:$R$5,2,FALSE)</f>
        <v>y</v>
      </c>
      <c r="U3271" t="str">
        <f ca="1">VLOOKUP(RANDBETWEEN(1,5),lookups!$Q$1:$R$5,2,FALSE)</f>
        <v>n</v>
      </c>
      <c r="V3271" t="str">
        <f ca="1">IF(P3271=O3271,"y","n")</f>
        <v>y</v>
      </c>
    </row>
    <row r="3272" spans="1:22" x14ac:dyDescent="0.35">
      <c r="A3272" t="s">
        <v>31</v>
      </c>
      <c r="B3272" t="str">
        <f t="shared" si="51"/>
        <v>0000003272</v>
      </c>
      <c r="C3272">
        <f ca="1">RANDBETWEEN(5,20)</f>
        <v>19</v>
      </c>
      <c r="D3272">
        <f ca="1">RANDBETWEEN(0,C3272)</f>
        <v>6</v>
      </c>
      <c r="E3272" s="2">
        <f ca="1">RANDBETWEEN(100000,250000)</f>
        <v>148344</v>
      </c>
      <c r="F3272">
        <f ca="1">RANDBETWEEN(5,100)</f>
        <v>14</v>
      </c>
      <c r="G3272" t="str">
        <f ca="1">VLOOKUP(RANDBETWEEN(6,12),lookups!$A$1:$B$12,2,FALSE)</f>
        <v xml:space="preserve"> ddd</v>
      </c>
      <c r="H3272" s="4">
        <f ca="1">ROUNDDOWN(E3272/100000,0)</f>
        <v>1</v>
      </c>
      <c r="I3272" t="s">
        <v>33</v>
      </c>
      <c r="J3272" t="str">
        <f ca="1">VLOOKUP(RANDBETWEEN(1,5),lookups!$C$1:$D$5,2,FALSE)</f>
        <v>denmark</v>
      </c>
      <c r="K3272" t="str">
        <f ca="1">VLOOKUP(RANDBETWEEN(1,2),lookups!$G$1:$H$2,2,FALSE)</f>
        <v>pitched</v>
      </c>
      <c r="L3272">
        <v>10</v>
      </c>
      <c r="M3272" t="str">
        <f ca="1">VLOOKUP(RANDBETWEEN(1,7),lookups!$I$1:$J$7,2,FALSE)</f>
        <v>b</v>
      </c>
      <c r="N3272" s="2">
        <f ca="1">E3272*(1-(RANDBETWEEN(1,50)/100))</f>
        <v>115708.32</v>
      </c>
      <c r="O3272" s="2">
        <f ca="1">N3272/12</f>
        <v>9642.36</v>
      </c>
      <c r="P3272" s="2">
        <f ca="1">RANDBETWEEN(1,1.5)*((N3272/12)*VLOOKUP(J3272,'Weather by country'!$A$1:$C$5,3,FALSE))</f>
        <v>9642.36</v>
      </c>
      <c r="Q3272" s="2">
        <f ca="1">(N3272/12)*RANDBETWEEN(60,100)/100</f>
        <v>9063.8184000000001</v>
      </c>
      <c r="R3272" s="2">
        <f ca="1">(N3272/12)*RANDBETWEEN(60,100)/100</f>
        <v>5785.4160000000011</v>
      </c>
      <c r="S3272" t="str">
        <f ca="1">VLOOKUP(J3272,'Weather by country'!$A$1:$C$5,2,FALSE)</f>
        <v>fine</v>
      </c>
      <c r="T3272" t="str">
        <f ca="1">VLOOKUP(RANDBETWEEN(1,5),lookups!$Q$1:$R$5,2,FALSE)</f>
        <v>n</v>
      </c>
      <c r="U3272" t="str">
        <f ca="1">VLOOKUP(RANDBETWEEN(1,5),lookups!$Q$1:$R$5,2,FALSE)</f>
        <v>n</v>
      </c>
      <c r="V3272" t="str">
        <f ca="1">IF(P3272=O3272,"y","n")</f>
        <v>y</v>
      </c>
    </row>
    <row r="3273" spans="1:22" x14ac:dyDescent="0.35">
      <c r="A3273" t="s">
        <v>32</v>
      </c>
      <c r="B3273" t="str">
        <f>TEXT(ROW(A3273),"0000000000")</f>
        <v>0000003273</v>
      </c>
      <c r="C3273">
        <f ca="1">RANDBETWEEN(1,20)</f>
        <v>17</v>
      </c>
      <c r="D3273">
        <f ca="1">RANDBETWEEN(0,C3273)</f>
        <v>8</v>
      </c>
      <c r="E3273" s="2">
        <f ca="1">RANDBETWEEN(50000,100000)</f>
        <v>52119</v>
      </c>
      <c r="F3273">
        <f ca="1">RANDBETWEEN(5,100)</f>
        <v>83</v>
      </c>
      <c r="G3273" t="str">
        <f ca="1">VLOOKUP(RANDBETWEEN(6,12),lookups!$A$1:$B$12,2,FALSE)</f>
        <v xml:space="preserve"> d</v>
      </c>
      <c r="H3273" s="4">
        <f ca="1">IF(ROUNDDOWN(E3273/100000,0)=0,1,ROUNDDOWN(E3273/100000,0))</f>
        <v>1</v>
      </c>
      <c r="I3273" t="s">
        <v>33</v>
      </c>
      <c r="J3273" t="str">
        <f ca="1">VLOOKUP(RANDBETWEEN(1,5),lookups!$C$1:$D$5,2,FALSE)</f>
        <v>finland</v>
      </c>
      <c r="K3273" t="str">
        <f ca="1">VLOOKUP(RANDBETWEEN(1,2),lookups!$G$1:$H$2,2,FALSE)</f>
        <v>pitched</v>
      </c>
      <c r="L3273">
        <v>10</v>
      </c>
      <c r="M3273" t="str">
        <f ca="1">VLOOKUP(RANDBETWEEN(1,7),lookups!$I$1:$J$7,2,FALSE)</f>
        <v>c</v>
      </c>
      <c r="N3273" s="2">
        <f ca="1">E3273*(1-(RANDBETWEEN(1,50)/100))</f>
        <v>41174.01</v>
      </c>
      <c r="O3273" s="2">
        <f ca="1">N3273/12</f>
        <v>3431.1675</v>
      </c>
      <c r="P3273" s="2">
        <f ca="1">RANDBETWEEN(1,1.5)*((N3273/12)*VLOOKUP(J3273,'Weather by country'!$A$1:$C$5,3,FALSE))</f>
        <v>2744.9340000000002</v>
      </c>
      <c r="Q3273" s="2">
        <f ca="1">(N3273/12)*RANDBETWEEN(60,100)/100</f>
        <v>2127.3238500000002</v>
      </c>
      <c r="R3273" s="2">
        <f ca="1">(N3273/12)*RANDBETWEEN(60,100)/100</f>
        <v>2093.0121749999998</v>
      </c>
      <c r="S3273" t="str">
        <f ca="1">VLOOKUP(J3273,'Weather by country'!$A$1:$C$5,2,FALSE)</f>
        <v>l-rain</v>
      </c>
      <c r="T3273" t="str">
        <f ca="1">VLOOKUP(RANDBETWEEN(1,5),lookups!$Q$1:$R$5,2,FALSE)</f>
        <v>y</v>
      </c>
      <c r="U3273" t="str">
        <f ca="1">VLOOKUP(RANDBETWEEN(1,5),lookups!$Q$1:$R$5,2,FALSE)</f>
        <v>y</v>
      </c>
      <c r="V3273" t="str">
        <f ca="1">IF(P3273=O3273,"y","n")</f>
        <v>n</v>
      </c>
    </row>
    <row r="3274" spans="1:22" x14ac:dyDescent="0.35">
      <c r="A3274" t="s">
        <v>31</v>
      </c>
      <c r="B3274" t="str">
        <f t="shared" si="51"/>
        <v>0000003274</v>
      </c>
      <c r="C3274">
        <f ca="1">RANDBETWEEN(5,20)</f>
        <v>10</v>
      </c>
      <c r="D3274">
        <f ca="1">RANDBETWEEN(0,C3274)</f>
        <v>5</v>
      </c>
      <c r="E3274" s="2">
        <f ca="1">RANDBETWEEN(100000,250000)</f>
        <v>179319</v>
      </c>
      <c r="F3274">
        <f ca="1">RANDBETWEEN(5,100)</f>
        <v>49</v>
      </c>
      <c r="G3274" t="str">
        <f ca="1">VLOOKUP(RANDBETWEEN(6,12),lookups!$A$1:$B$12,2,FALSE)</f>
        <v xml:space="preserve"> dd</v>
      </c>
      <c r="H3274" s="4">
        <f ca="1">ROUNDDOWN(E3274/100000,0)</f>
        <v>1</v>
      </c>
      <c r="I3274" t="s">
        <v>33</v>
      </c>
      <c r="J3274" t="str">
        <f ca="1">VLOOKUP(RANDBETWEEN(1,5),lookups!$C$1:$D$5,2,FALSE)</f>
        <v>sweden</v>
      </c>
      <c r="K3274" t="str">
        <f ca="1">VLOOKUP(RANDBETWEEN(1,2),lookups!$G$1:$H$2,2,FALSE)</f>
        <v>pitched</v>
      </c>
      <c r="L3274">
        <v>10</v>
      </c>
      <c r="M3274" t="str">
        <f ca="1">VLOOKUP(RANDBETWEEN(1,7),lookups!$I$1:$J$7,2,FALSE)</f>
        <v>c</v>
      </c>
      <c r="N3274" s="2">
        <f ca="1">E3274*(1-(RANDBETWEEN(1,50)/100))</f>
        <v>134489.25</v>
      </c>
      <c r="O3274" s="2">
        <f ca="1">N3274/12</f>
        <v>11207.4375</v>
      </c>
      <c r="P3274" s="2">
        <f ca="1">RANDBETWEEN(1,1.5)*((N3274/12)*VLOOKUP(J3274,'Weather by country'!$A$1:$C$5,3,FALSE))</f>
        <v>11207.4375</v>
      </c>
      <c r="Q3274" s="2">
        <f ca="1">(N3274/12)*RANDBETWEEN(60,100)/100</f>
        <v>9526.3218749999996</v>
      </c>
      <c r="R3274" s="2">
        <f ca="1">(N3274/12)*RANDBETWEEN(60,100)/100</f>
        <v>9302.1731249999993</v>
      </c>
      <c r="S3274" t="str">
        <f ca="1">VLOOKUP(J3274,'Weather by country'!$A$1:$C$5,2,FALSE)</f>
        <v>fine</v>
      </c>
      <c r="T3274" t="str">
        <f ca="1">VLOOKUP(RANDBETWEEN(1,5),lookups!$Q$1:$R$5,2,FALSE)</f>
        <v>n</v>
      </c>
      <c r="U3274" t="str">
        <f ca="1">VLOOKUP(RANDBETWEEN(1,5),lookups!$Q$1:$R$5,2,FALSE)</f>
        <v>y</v>
      </c>
      <c r="V3274" t="str">
        <f ca="1">IF(P3274=O3274,"y","n")</f>
        <v>y</v>
      </c>
    </row>
    <row r="3275" spans="1:22" x14ac:dyDescent="0.35">
      <c r="A3275" t="s">
        <v>32</v>
      </c>
      <c r="B3275" t="str">
        <f>TEXT(ROW(A3275),"0000000000")</f>
        <v>0000003275</v>
      </c>
      <c r="C3275">
        <f ca="1">RANDBETWEEN(1,20)</f>
        <v>15</v>
      </c>
      <c r="D3275">
        <f ca="1">RANDBETWEEN(0,C3275)</f>
        <v>3</v>
      </c>
      <c r="E3275" s="2">
        <f ca="1">RANDBETWEEN(50000,100000)</f>
        <v>67791</v>
      </c>
      <c r="F3275">
        <f ca="1">RANDBETWEEN(5,100)</f>
        <v>81</v>
      </c>
      <c r="G3275" t="str">
        <f ca="1">VLOOKUP(RANDBETWEEN(6,12),lookups!$A$1:$B$12,2,FALSE)</f>
        <v xml:space="preserve"> cc</v>
      </c>
      <c r="H3275" s="4">
        <f ca="1">IF(ROUNDDOWN(E3275/100000,0)=0,1,ROUNDDOWN(E3275/100000,0))</f>
        <v>1</v>
      </c>
      <c r="I3275" t="s">
        <v>33</v>
      </c>
      <c r="J3275" t="str">
        <f ca="1">VLOOKUP(RANDBETWEEN(1,5),lookups!$C$1:$D$5,2,FALSE)</f>
        <v>norway</v>
      </c>
      <c r="K3275" t="str">
        <f ca="1">VLOOKUP(RANDBETWEEN(1,2),lookups!$G$1:$H$2,2,FALSE)</f>
        <v>flat</v>
      </c>
      <c r="L3275">
        <v>10</v>
      </c>
      <c r="M3275" t="str">
        <f ca="1">VLOOKUP(RANDBETWEEN(1,7),lookups!$I$1:$J$7,2,FALSE)</f>
        <v>c</v>
      </c>
      <c r="N3275" s="2">
        <f ca="1">E3275*(1-(RANDBETWEEN(1,50)/100))</f>
        <v>65757.27</v>
      </c>
      <c r="O3275" s="2">
        <f ca="1">N3275/12</f>
        <v>5479.7725</v>
      </c>
      <c r="P3275" s="2">
        <f ca="1">RANDBETWEEN(1,1.5)*((N3275/12)*VLOOKUP(J3275,'Weather by country'!$A$1:$C$5,3,FALSE))</f>
        <v>5479.7725</v>
      </c>
      <c r="Q3275" s="2">
        <f ca="1">(N3275/12)*RANDBETWEEN(60,100)/100</f>
        <v>4164.6271000000006</v>
      </c>
      <c r="R3275" s="2">
        <f ca="1">(N3275/12)*RANDBETWEEN(60,100)/100</f>
        <v>4767.402075</v>
      </c>
      <c r="S3275" t="str">
        <f ca="1">VLOOKUP(J3275,'Weather by country'!$A$1:$C$5,2,FALSE)</f>
        <v>fine</v>
      </c>
      <c r="T3275" t="str">
        <f ca="1">VLOOKUP(RANDBETWEEN(1,5),lookups!$Q$1:$R$5,2,FALSE)</f>
        <v>y</v>
      </c>
      <c r="U3275" t="str">
        <f ca="1">VLOOKUP(RANDBETWEEN(1,5),lookups!$Q$1:$R$5,2,FALSE)</f>
        <v>y</v>
      </c>
      <c r="V3275" t="str">
        <f ca="1">IF(P3275=O3275,"y","n")</f>
        <v>y</v>
      </c>
    </row>
    <row r="3276" spans="1:22" x14ac:dyDescent="0.35">
      <c r="A3276" t="s">
        <v>31</v>
      </c>
      <c r="B3276" t="str">
        <f t="shared" si="51"/>
        <v>0000003276</v>
      </c>
      <c r="C3276">
        <f ca="1">RANDBETWEEN(5,20)</f>
        <v>6</v>
      </c>
      <c r="D3276">
        <f ca="1">RANDBETWEEN(0,C3276)</f>
        <v>1</v>
      </c>
      <c r="E3276" s="2">
        <f ca="1">RANDBETWEEN(100000,250000)</f>
        <v>146998</v>
      </c>
      <c r="F3276">
        <f ca="1">RANDBETWEEN(5,100)</f>
        <v>87</v>
      </c>
      <c r="G3276" t="str">
        <f ca="1">VLOOKUP(RANDBETWEEN(6,12),lookups!$A$1:$B$12,2,FALSE)</f>
        <v xml:space="preserve"> ddd</v>
      </c>
      <c r="H3276" s="4">
        <f ca="1">ROUNDDOWN(E3276/100000,0)</f>
        <v>1</v>
      </c>
      <c r="I3276" t="s">
        <v>33</v>
      </c>
      <c r="J3276" t="str">
        <f ca="1">VLOOKUP(RANDBETWEEN(1,5),lookups!$C$1:$D$5,2,FALSE)</f>
        <v>uk</v>
      </c>
      <c r="K3276" t="str">
        <f ca="1">VLOOKUP(RANDBETWEEN(1,2),lookups!$G$1:$H$2,2,FALSE)</f>
        <v>flat</v>
      </c>
      <c r="L3276">
        <v>10</v>
      </c>
      <c r="M3276" t="str">
        <f ca="1">VLOOKUP(RANDBETWEEN(1,7),lookups!$I$1:$J$7,2,FALSE)</f>
        <v>c</v>
      </c>
      <c r="N3276" s="2">
        <f ca="1">E3276*(1-(RANDBETWEEN(1,50)/100))</f>
        <v>122008.34</v>
      </c>
      <c r="O3276" s="2">
        <f ca="1">N3276/12</f>
        <v>10167.361666666666</v>
      </c>
      <c r="P3276" s="2">
        <f ca="1">RANDBETWEEN(1,1.5)*((N3276/12)*VLOOKUP(J3276,'Weather by country'!$A$1:$C$5,3,FALSE))</f>
        <v>10167.361666666666</v>
      </c>
      <c r="Q3276" s="2">
        <f ca="1">(N3276/12)*RANDBETWEEN(60,100)/100</f>
        <v>10167.361666666666</v>
      </c>
      <c r="R3276" s="2">
        <f ca="1">(N3276/12)*RANDBETWEEN(60,100)/100</f>
        <v>8642.2574166666654</v>
      </c>
      <c r="S3276" t="str">
        <f ca="1">VLOOKUP(J3276,'Weather by country'!$A$1:$C$5,2,FALSE)</f>
        <v>fine</v>
      </c>
      <c r="T3276" t="str">
        <f ca="1">VLOOKUP(RANDBETWEEN(1,5),lookups!$Q$1:$R$5,2,FALSE)</f>
        <v>y</v>
      </c>
      <c r="U3276" t="str">
        <f ca="1">VLOOKUP(RANDBETWEEN(1,5),lookups!$Q$1:$R$5,2,FALSE)</f>
        <v>y</v>
      </c>
      <c r="V3276" t="str">
        <f ca="1">IF(P3276=O3276,"y","n")</f>
        <v>y</v>
      </c>
    </row>
    <row r="3277" spans="1:22" x14ac:dyDescent="0.35">
      <c r="A3277" t="s">
        <v>32</v>
      </c>
      <c r="B3277" t="str">
        <f>TEXT(ROW(A3277),"0000000000")</f>
        <v>0000003277</v>
      </c>
      <c r="C3277">
        <f ca="1">RANDBETWEEN(1,20)</f>
        <v>7</v>
      </c>
      <c r="D3277">
        <f ca="1">RANDBETWEEN(0,C3277)</f>
        <v>5</v>
      </c>
      <c r="E3277" s="2">
        <f ca="1">RANDBETWEEN(50000,100000)</f>
        <v>82511</v>
      </c>
      <c r="F3277">
        <f ca="1">RANDBETWEEN(5,100)</f>
        <v>80</v>
      </c>
      <c r="G3277" t="str">
        <f ca="1">VLOOKUP(RANDBETWEEN(6,12),lookups!$A$1:$B$12,2,FALSE)</f>
        <v xml:space="preserve"> ddd</v>
      </c>
      <c r="H3277" s="4">
        <f ca="1">IF(ROUNDDOWN(E3277/100000,0)=0,1,ROUNDDOWN(E3277/100000,0))</f>
        <v>1</v>
      </c>
      <c r="I3277" t="s">
        <v>33</v>
      </c>
      <c r="J3277" t="str">
        <f ca="1">VLOOKUP(RANDBETWEEN(1,5),lookups!$C$1:$D$5,2,FALSE)</f>
        <v>denmark</v>
      </c>
      <c r="K3277" t="str">
        <f ca="1">VLOOKUP(RANDBETWEEN(1,2),lookups!$G$1:$H$2,2,FALSE)</f>
        <v>flat</v>
      </c>
      <c r="L3277">
        <v>10</v>
      </c>
      <c r="M3277" t="str">
        <f ca="1">VLOOKUP(RANDBETWEEN(1,7),lookups!$I$1:$J$7,2,FALSE)</f>
        <v>a</v>
      </c>
      <c r="N3277" s="2">
        <f ca="1">E3277*(1-(RANDBETWEEN(1,50)/100))</f>
        <v>75085.010000000009</v>
      </c>
      <c r="O3277" s="2">
        <f ca="1">N3277/12</f>
        <v>6257.0841666666674</v>
      </c>
      <c r="P3277" s="2">
        <f ca="1">RANDBETWEEN(1,1.5)*((N3277/12)*VLOOKUP(J3277,'Weather by country'!$A$1:$C$5,3,FALSE))</f>
        <v>6257.0841666666674</v>
      </c>
      <c r="Q3277" s="2">
        <f ca="1">(N3277/12)*RANDBETWEEN(60,100)/100</f>
        <v>6006.8008000000009</v>
      </c>
      <c r="R3277" s="2">
        <f ca="1">(N3277/12)*RANDBETWEEN(60,100)/100</f>
        <v>4317.3880750000008</v>
      </c>
      <c r="S3277" t="str">
        <f ca="1">VLOOKUP(J3277,'Weather by country'!$A$1:$C$5,2,FALSE)</f>
        <v>fine</v>
      </c>
      <c r="T3277" t="str">
        <f ca="1">VLOOKUP(RANDBETWEEN(1,5),lookups!$Q$1:$R$5,2,FALSE)</f>
        <v>y</v>
      </c>
      <c r="U3277" t="str">
        <f ca="1">VLOOKUP(RANDBETWEEN(1,5),lookups!$Q$1:$R$5,2,FALSE)</f>
        <v>n</v>
      </c>
      <c r="V3277" t="str">
        <f ca="1">IF(P3277=O3277,"y","n")</f>
        <v>y</v>
      </c>
    </row>
    <row r="3278" spans="1:22" x14ac:dyDescent="0.35">
      <c r="A3278" t="s">
        <v>31</v>
      </c>
      <c r="B3278" t="str">
        <f t="shared" si="51"/>
        <v>0000003278</v>
      </c>
      <c r="C3278">
        <f ca="1">RANDBETWEEN(5,20)</f>
        <v>6</v>
      </c>
      <c r="D3278">
        <f ca="1">RANDBETWEEN(0,C3278)</f>
        <v>2</v>
      </c>
      <c r="E3278" s="2">
        <f ca="1">RANDBETWEEN(100000,250000)</f>
        <v>201609</v>
      </c>
      <c r="F3278">
        <f ca="1">RANDBETWEEN(5,100)</f>
        <v>6</v>
      </c>
      <c r="G3278" t="str">
        <f ca="1">VLOOKUP(RANDBETWEEN(6,12),lookups!$A$1:$B$12,2,FALSE)</f>
        <v xml:space="preserve"> cc</v>
      </c>
      <c r="H3278" s="4">
        <f ca="1">ROUNDDOWN(E3278/100000,0)</f>
        <v>2</v>
      </c>
      <c r="I3278" t="s">
        <v>33</v>
      </c>
      <c r="J3278" t="str">
        <f ca="1">VLOOKUP(RANDBETWEEN(1,5),lookups!$C$1:$D$5,2,FALSE)</f>
        <v>norway</v>
      </c>
      <c r="K3278" t="str">
        <f ca="1">VLOOKUP(RANDBETWEEN(1,2),lookups!$G$1:$H$2,2,FALSE)</f>
        <v>pitched</v>
      </c>
      <c r="L3278">
        <v>10</v>
      </c>
      <c r="M3278" t="str">
        <f ca="1">VLOOKUP(RANDBETWEEN(1,7),lookups!$I$1:$J$7,2,FALSE)</f>
        <v>a</v>
      </c>
      <c r="N3278" s="2">
        <f ca="1">E3278*(1-(RANDBETWEEN(1,50)/100))</f>
        <v>124997.58</v>
      </c>
      <c r="O3278" s="2">
        <f ca="1">N3278/12</f>
        <v>10416.465</v>
      </c>
      <c r="P3278" s="2">
        <f ca="1">RANDBETWEEN(1,1.5)*((N3278/12)*VLOOKUP(J3278,'Weather by country'!$A$1:$C$5,3,FALSE))</f>
        <v>10416.465</v>
      </c>
      <c r="Q3278" s="2">
        <f ca="1">(N3278/12)*RANDBETWEEN(60,100)/100</f>
        <v>8333.1719999999987</v>
      </c>
      <c r="R3278" s="2">
        <f ca="1">(N3278/12)*RANDBETWEEN(60,100)/100</f>
        <v>6979.0315500000006</v>
      </c>
      <c r="S3278" t="str">
        <f ca="1">VLOOKUP(J3278,'Weather by country'!$A$1:$C$5,2,FALSE)</f>
        <v>fine</v>
      </c>
      <c r="T3278" t="str">
        <f ca="1">VLOOKUP(RANDBETWEEN(1,5),lookups!$Q$1:$R$5,2,FALSE)</f>
        <v>n</v>
      </c>
      <c r="U3278" t="str">
        <f ca="1">VLOOKUP(RANDBETWEEN(1,5),lookups!$Q$1:$R$5,2,FALSE)</f>
        <v>n</v>
      </c>
      <c r="V3278" t="str">
        <f ca="1">IF(P3278=O3278,"y","n")</f>
        <v>y</v>
      </c>
    </row>
    <row r="3279" spans="1:22" x14ac:dyDescent="0.35">
      <c r="A3279" t="s">
        <v>32</v>
      </c>
      <c r="B3279" t="str">
        <f>TEXT(ROW(A3279),"0000000000")</f>
        <v>0000003279</v>
      </c>
      <c r="C3279">
        <f ca="1">RANDBETWEEN(1,20)</f>
        <v>17</v>
      </c>
      <c r="D3279">
        <f ca="1">RANDBETWEEN(0,C3279)</f>
        <v>12</v>
      </c>
      <c r="E3279" s="2">
        <f ca="1">RANDBETWEEN(50000,100000)</f>
        <v>62615</v>
      </c>
      <c r="F3279">
        <f ca="1">RANDBETWEEN(5,100)</f>
        <v>33</v>
      </c>
      <c r="G3279" t="str">
        <f ca="1">VLOOKUP(RANDBETWEEN(6,12),lookups!$A$1:$B$12,2,FALSE)</f>
        <v xml:space="preserve"> ddd</v>
      </c>
      <c r="H3279" s="4">
        <f ca="1">IF(ROUNDDOWN(E3279/100000,0)=0,1,ROUNDDOWN(E3279/100000,0))</f>
        <v>1</v>
      </c>
      <c r="I3279" t="s">
        <v>33</v>
      </c>
      <c r="J3279" t="str">
        <f ca="1">VLOOKUP(RANDBETWEEN(1,5),lookups!$C$1:$D$5,2,FALSE)</f>
        <v>uk</v>
      </c>
      <c r="K3279" t="str">
        <f ca="1">VLOOKUP(RANDBETWEEN(1,2),lookups!$G$1:$H$2,2,FALSE)</f>
        <v>pitched</v>
      </c>
      <c r="L3279">
        <v>10</v>
      </c>
      <c r="M3279" t="str">
        <f ca="1">VLOOKUP(RANDBETWEEN(1,7),lookups!$I$1:$J$7,2,FALSE)</f>
        <v>a</v>
      </c>
      <c r="N3279" s="2">
        <f ca="1">E3279*(1-(RANDBETWEEN(1,50)/100))</f>
        <v>55727.35</v>
      </c>
      <c r="O3279" s="2">
        <f ca="1">N3279/12</f>
        <v>4643.9458333333332</v>
      </c>
      <c r="P3279" s="2">
        <f ca="1">RANDBETWEEN(1,1.5)*((N3279/12)*VLOOKUP(J3279,'Weather by country'!$A$1:$C$5,3,FALSE))</f>
        <v>4643.9458333333332</v>
      </c>
      <c r="Q3279" s="2">
        <f ca="1">(N3279/12)*RANDBETWEEN(60,100)/100</f>
        <v>3715.1566666666663</v>
      </c>
      <c r="R3279" s="2">
        <f ca="1">(N3279/12)*RANDBETWEEN(60,100)/100</f>
        <v>3436.5199166666662</v>
      </c>
      <c r="S3279" t="str">
        <f ca="1">VLOOKUP(J3279,'Weather by country'!$A$1:$C$5,2,FALSE)</f>
        <v>fine</v>
      </c>
      <c r="T3279" t="str">
        <f ca="1">VLOOKUP(RANDBETWEEN(1,5),lookups!$Q$1:$R$5,2,FALSE)</f>
        <v>n</v>
      </c>
      <c r="U3279" t="str">
        <f ca="1">VLOOKUP(RANDBETWEEN(1,5),lookups!$Q$1:$R$5,2,FALSE)</f>
        <v>n</v>
      </c>
      <c r="V3279" t="str">
        <f ca="1">IF(P3279=O3279,"y","n")</f>
        <v>y</v>
      </c>
    </row>
    <row r="3280" spans="1:22" x14ac:dyDescent="0.35">
      <c r="A3280" t="s">
        <v>31</v>
      </c>
      <c r="B3280" t="str">
        <f t="shared" si="51"/>
        <v>0000003280</v>
      </c>
      <c r="C3280">
        <f ca="1">RANDBETWEEN(5,20)</f>
        <v>13</v>
      </c>
      <c r="D3280">
        <f ca="1">RANDBETWEEN(0,C3280)</f>
        <v>8</v>
      </c>
      <c r="E3280" s="2">
        <f ca="1">RANDBETWEEN(100000,250000)</f>
        <v>169537</v>
      </c>
      <c r="F3280">
        <f ca="1">RANDBETWEEN(5,100)</f>
        <v>41</v>
      </c>
      <c r="G3280" t="str">
        <f ca="1">VLOOKUP(RANDBETWEEN(6,12),lookups!$A$1:$B$12,2,FALSE)</f>
        <v xml:space="preserve"> ccc</v>
      </c>
      <c r="H3280" s="4">
        <f ca="1">ROUNDDOWN(E3280/100000,0)</f>
        <v>1</v>
      </c>
      <c r="I3280" t="s">
        <v>33</v>
      </c>
      <c r="J3280" t="str">
        <f ca="1">VLOOKUP(RANDBETWEEN(1,5),lookups!$C$1:$D$5,2,FALSE)</f>
        <v>norway</v>
      </c>
      <c r="K3280" t="str">
        <f ca="1">VLOOKUP(RANDBETWEEN(1,2),lookups!$G$1:$H$2,2,FALSE)</f>
        <v>flat</v>
      </c>
      <c r="L3280">
        <v>10</v>
      </c>
      <c r="M3280" t="str">
        <f ca="1">VLOOKUP(RANDBETWEEN(1,7),lookups!$I$1:$J$7,2,FALSE)</f>
        <v>b</v>
      </c>
      <c r="N3280" s="2">
        <f ca="1">E3280*(1-(RANDBETWEEN(1,50)/100))</f>
        <v>142411.07999999999</v>
      </c>
      <c r="O3280" s="2">
        <f ca="1">N3280/12</f>
        <v>11867.589999999998</v>
      </c>
      <c r="P3280" s="2">
        <f ca="1">RANDBETWEEN(1,1.5)*((N3280/12)*VLOOKUP(J3280,'Weather by country'!$A$1:$C$5,3,FALSE))</f>
        <v>11867.589999999998</v>
      </c>
      <c r="Q3280" s="2">
        <f ca="1">(N3280/12)*RANDBETWEEN(60,100)/100</f>
        <v>9375.3960999999981</v>
      </c>
      <c r="R3280" s="2">
        <f ca="1">(N3280/12)*RANDBETWEEN(60,100)/100</f>
        <v>10680.830999999998</v>
      </c>
      <c r="S3280" t="str">
        <f ca="1">VLOOKUP(J3280,'Weather by country'!$A$1:$C$5,2,FALSE)</f>
        <v>fine</v>
      </c>
      <c r="T3280" t="str">
        <f ca="1">VLOOKUP(RANDBETWEEN(1,5),lookups!$Q$1:$R$5,2,FALSE)</f>
        <v>y</v>
      </c>
      <c r="U3280" t="str">
        <f ca="1">VLOOKUP(RANDBETWEEN(1,5),lookups!$Q$1:$R$5,2,FALSE)</f>
        <v>n</v>
      </c>
      <c r="V3280" t="str">
        <f ca="1">IF(P3280=O3280,"y","n")</f>
        <v>y</v>
      </c>
    </row>
    <row r="3281" spans="1:22" x14ac:dyDescent="0.35">
      <c r="A3281" t="s">
        <v>32</v>
      </c>
      <c r="B3281" t="str">
        <f>TEXT(ROW(A3281),"0000000000")</f>
        <v>0000003281</v>
      </c>
      <c r="C3281">
        <f ca="1">RANDBETWEEN(1,20)</f>
        <v>17</v>
      </c>
      <c r="D3281">
        <f ca="1">RANDBETWEEN(0,C3281)</f>
        <v>16</v>
      </c>
      <c r="E3281" s="2">
        <f ca="1">RANDBETWEEN(50000,100000)</f>
        <v>92572</v>
      </c>
      <c r="F3281">
        <f ca="1">RANDBETWEEN(5,100)</f>
        <v>9</v>
      </c>
      <c r="G3281" t="str">
        <f ca="1">VLOOKUP(RANDBETWEEN(6,12),lookups!$A$1:$B$12,2,FALSE)</f>
        <v xml:space="preserve"> c</v>
      </c>
      <c r="H3281" s="4">
        <f ca="1">IF(ROUNDDOWN(E3281/100000,0)=0,1,ROUNDDOWN(E3281/100000,0))</f>
        <v>1</v>
      </c>
      <c r="I3281" t="s">
        <v>33</v>
      </c>
      <c r="J3281" t="str">
        <f ca="1">VLOOKUP(RANDBETWEEN(1,5),lookups!$C$1:$D$5,2,FALSE)</f>
        <v>finland</v>
      </c>
      <c r="K3281" t="str">
        <f ca="1">VLOOKUP(RANDBETWEEN(1,2),lookups!$G$1:$H$2,2,FALSE)</f>
        <v>flat</v>
      </c>
      <c r="L3281">
        <v>10</v>
      </c>
      <c r="M3281" t="str">
        <f ca="1">VLOOKUP(RANDBETWEEN(1,7),lookups!$I$1:$J$7,2,FALSE)</f>
        <v>b</v>
      </c>
      <c r="N3281" s="2">
        <f ca="1">E3281*(1-(RANDBETWEEN(1,50)/100))</f>
        <v>91646.28</v>
      </c>
      <c r="O3281" s="2">
        <f ca="1">N3281/12</f>
        <v>7637.19</v>
      </c>
      <c r="P3281" s="2">
        <f ca="1">RANDBETWEEN(1,1.5)*((N3281/12)*VLOOKUP(J3281,'Weather by country'!$A$1:$C$5,3,FALSE))</f>
        <v>6109.7520000000004</v>
      </c>
      <c r="Q3281" s="2">
        <f ca="1">(N3281/12)*RANDBETWEEN(60,100)/100</f>
        <v>6109.7519999999995</v>
      </c>
      <c r="R3281" s="2">
        <f ca="1">(N3281/12)*RANDBETWEEN(60,100)/100</f>
        <v>5040.5454</v>
      </c>
      <c r="S3281" t="str">
        <f ca="1">VLOOKUP(J3281,'Weather by country'!$A$1:$C$5,2,FALSE)</f>
        <v>l-rain</v>
      </c>
      <c r="T3281" t="str">
        <f ca="1">VLOOKUP(RANDBETWEEN(1,5),lookups!$Q$1:$R$5,2,FALSE)</f>
        <v>n</v>
      </c>
      <c r="U3281" t="str">
        <f ca="1">VLOOKUP(RANDBETWEEN(1,5),lookups!$Q$1:$R$5,2,FALSE)</f>
        <v>n</v>
      </c>
      <c r="V3281" t="str">
        <f ca="1">IF(P3281=O3281,"y","n")</f>
        <v>n</v>
      </c>
    </row>
    <row r="3282" spans="1:22" x14ac:dyDescent="0.35">
      <c r="A3282" t="s">
        <v>31</v>
      </c>
      <c r="B3282" t="str">
        <f t="shared" si="51"/>
        <v>0000003282</v>
      </c>
      <c r="C3282">
        <f ca="1">RANDBETWEEN(5,20)</f>
        <v>10</v>
      </c>
      <c r="D3282">
        <f ca="1">RANDBETWEEN(0,C3282)</f>
        <v>3</v>
      </c>
      <c r="E3282" s="2">
        <f ca="1">RANDBETWEEN(100000,250000)</f>
        <v>229198</v>
      </c>
      <c r="F3282">
        <f ca="1">RANDBETWEEN(5,100)</f>
        <v>36</v>
      </c>
      <c r="G3282" t="str">
        <f ca="1">VLOOKUP(RANDBETWEEN(6,12),lookups!$A$1:$B$12,2,FALSE)</f>
        <v xml:space="preserve"> dd</v>
      </c>
      <c r="H3282" s="4">
        <f ca="1">ROUNDDOWN(E3282/100000,0)</f>
        <v>2</v>
      </c>
      <c r="I3282" t="s">
        <v>33</v>
      </c>
      <c r="J3282" t="str">
        <f ca="1">VLOOKUP(RANDBETWEEN(1,5),lookups!$C$1:$D$5,2,FALSE)</f>
        <v>denmark</v>
      </c>
      <c r="K3282" t="str">
        <f ca="1">VLOOKUP(RANDBETWEEN(1,2),lookups!$G$1:$H$2,2,FALSE)</f>
        <v>pitched</v>
      </c>
      <c r="L3282">
        <v>10</v>
      </c>
      <c r="M3282" t="str">
        <f ca="1">VLOOKUP(RANDBETWEEN(1,7),lookups!$I$1:$J$7,2,FALSE)</f>
        <v>c</v>
      </c>
      <c r="N3282" s="2">
        <f ca="1">E3282*(1-(RANDBETWEEN(1,50)/100))</f>
        <v>201694.24</v>
      </c>
      <c r="O3282" s="2">
        <f ca="1">N3282/12</f>
        <v>16807.853333333333</v>
      </c>
      <c r="P3282" s="2">
        <f ca="1">RANDBETWEEN(1,1.5)*((N3282/12)*VLOOKUP(J3282,'Weather by country'!$A$1:$C$5,3,FALSE))</f>
        <v>16807.853333333333</v>
      </c>
      <c r="Q3282" s="2">
        <f ca="1">(N3282/12)*RANDBETWEEN(60,100)/100</f>
        <v>15295.146533333333</v>
      </c>
      <c r="R3282" s="2">
        <f ca="1">(N3282/12)*RANDBETWEEN(60,100)/100</f>
        <v>16471.696266666666</v>
      </c>
      <c r="S3282" t="str">
        <f ca="1">VLOOKUP(J3282,'Weather by country'!$A$1:$C$5,2,FALSE)</f>
        <v>fine</v>
      </c>
      <c r="T3282" t="str">
        <f ca="1">VLOOKUP(RANDBETWEEN(1,5),lookups!$Q$1:$R$5,2,FALSE)</f>
        <v>n</v>
      </c>
      <c r="U3282" t="str">
        <f ca="1">VLOOKUP(RANDBETWEEN(1,5),lookups!$Q$1:$R$5,2,FALSE)</f>
        <v>y</v>
      </c>
      <c r="V3282" t="str">
        <f ca="1">IF(P3282=O3282,"y","n")</f>
        <v>y</v>
      </c>
    </row>
    <row r="3283" spans="1:22" x14ac:dyDescent="0.35">
      <c r="A3283" t="s">
        <v>32</v>
      </c>
      <c r="B3283" t="str">
        <f>TEXT(ROW(A3283),"0000000000")</f>
        <v>0000003283</v>
      </c>
      <c r="C3283">
        <f ca="1">RANDBETWEEN(1,20)</f>
        <v>4</v>
      </c>
      <c r="D3283">
        <f ca="1">RANDBETWEEN(0,C3283)</f>
        <v>4</v>
      </c>
      <c r="E3283" s="2">
        <f ca="1">RANDBETWEEN(50000,100000)</f>
        <v>95284</v>
      </c>
      <c r="F3283">
        <f ca="1">RANDBETWEEN(5,100)</f>
        <v>62</v>
      </c>
      <c r="G3283" t="str">
        <f ca="1">VLOOKUP(RANDBETWEEN(6,12),lookups!$A$1:$B$12,2,FALSE)</f>
        <v xml:space="preserve"> d</v>
      </c>
      <c r="H3283" s="4">
        <f ca="1">IF(ROUNDDOWN(E3283/100000,0)=0,1,ROUNDDOWN(E3283/100000,0))</f>
        <v>1</v>
      </c>
      <c r="I3283" t="s">
        <v>33</v>
      </c>
      <c r="J3283" t="str">
        <f ca="1">VLOOKUP(RANDBETWEEN(1,5),lookups!$C$1:$D$5,2,FALSE)</f>
        <v>uk</v>
      </c>
      <c r="K3283" t="str">
        <f ca="1">VLOOKUP(RANDBETWEEN(1,2),lookups!$G$1:$H$2,2,FALSE)</f>
        <v>flat</v>
      </c>
      <c r="L3283">
        <v>10</v>
      </c>
      <c r="M3283" t="str">
        <f ca="1">VLOOKUP(RANDBETWEEN(1,7),lookups!$I$1:$J$7,2,FALSE)</f>
        <v>c</v>
      </c>
      <c r="N3283" s="2">
        <f ca="1">E3283*(1-(RANDBETWEEN(1,50)/100))</f>
        <v>66698.8</v>
      </c>
      <c r="O3283" s="2">
        <f ca="1">N3283/12</f>
        <v>5558.2333333333336</v>
      </c>
      <c r="P3283" s="2">
        <f ca="1">RANDBETWEEN(1,1.5)*((N3283/12)*VLOOKUP(J3283,'Weather by country'!$A$1:$C$5,3,FALSE))</f>
        <v>5558.2333333333336</v>
      </c>
      <c r="Q3283" s="2">
        <f ca="1">(N3283/12)*RANDBETWEEN(60,100)/100</f>
        <v>5280.3216666666676</v>
      </c>
      <c r="R3283" s="2">
        <f ca="1">(N3283/12)*RANDBETWEEN(60,100)/100</f>
        <v>5224.7393333333339</v>
      </c>
      <c r="S3283" t="str">
        <f ca="1">VLOOKUP(J3283,'Weather by country'!$A$1:$C$5,2,FALSE)</f>
        <v>fine</v>
      </c>
      <c r="T3283" t="str">
        <f ca="1">VLOOKUP(RANDBETWEEN(1,5),lookups!$Q$1:$R$5,2,FALSE)</f>
        <v>y</v>
      </c>
      <c r="U3283" t="str">
        <f ca="1">VLOOKUP(RANDBETWEEN(1,5),lookups!$Q$1:$R$5,2,FALSE)</f>
        <v>n</v>
      </c>
      <c r="V3283" t="str">
        <f ca="1">IF(P3283=O3283,"y","n")</f>
        <v>y</v>
      </c>
    </row>
    <row r="3284" spans="1:22" x14ac:dyDescent="0.35">
      <c r="A3284" t="s">
        <v>31</v>
      </c>
      <c r="B3284" t="str">
        <f t="shared" si="51"/>
        <v>0000003284</v>
      </c>
      <c r="C3284">
        <f ca="1">RANDBETWEEN(5,20)</f>
        <v>14</v>
      </c>
      <c r="D3284">
        <f ca="1">RANDBETWEEN(0,C3284)</f>
        <v>11</v>
      </c>
      <c r="E3284" s="2">
        <f ca="1">RANDBETWEEN(100000,250000)</f>
        <v>211104</v>
      </c>
      <c r="F3284">
        <f ca="1">RANDBETWEEN(5,100)</f>
        <v>34</v>
      </c>
      <c r="G3284" t="str">
        <f ca="1">VLOOKUP(RANDBETWEEN(6,12),lookups!$A$1:$B$12,2,FALSE)</f>
        <v xml:space="preserve"> ddd</v>
      </c>
      <c r="H3284" s="4">
        <f ca="1">ROUNDDOWN(E3284/100000,0)</f>
        <v>2</v>
      </c>
      <c r="I3284" t="s">
        <v>33</v>
      </c>
      <c r="J3284" t="str">
        <f ca="1">VLOOKUP(RANDBETWEEN(1,5),lookups!$C$1:$D$5,2,FALSE)</f>
        <v>denmark</v>
      </c>
      <c r="K3284" t="str">
        <f ca="1">VLOOKUP(RANDBETWEEN(1,2),lookups!$G$1:$H$2,2,FALSE)</f>
        <v>pitched</v>
      </c>
      <c r="L3284">
        <v>10</v>
      </c>
      <c r="M3284" t="str">
        <f ca="1">VLOOKUP(RANDBETWEEN(1,7),lookups!$I$1:$J$7,2,FALSE)</f>
        <v>a</v>
      </c>
      <c r="N3284" s="2">
        <f ca="1">E3284*(1-(RANDBETWEEN(1,50)/100))</f>
        <v>124551.36000000002</v>
      </c>
      <c r="O3284" s="2">
        <f ca="1">N3284/12</f>
        <v>10379.280000000001</v>
      </c>
      <c r="P3284" s="2">
        <f ca="1">RANDBETWEEN(1,1.5)*((N3284/12)*VLOOKUP(J3284,'Weather by country'!$A$1:$C$5,3,FALSE))</f>
        <v>10379.280000000001</v>
      </c>
      <c r="Q3284" s="2">
        <f ca="1">(N3284/12)*RANDBETWEEN(60,100)/100</f>
        <v>8199.6311999999998</v>
      </c>
      <c r="R3284" s="2">
        <f ca="1">(N3284/12)*RANDBETWEEN(60,100)/100</f>
        <v>7265.496000000001</v>
      </c>
      <c r="S3284" t="str">
        <f ca="1">VLOOKUP(J3284,'Weather by country'!$A$1:$C$5,2,FALSE)</f>
        <v>fine</v>
      </c>
      <c r="T3284" t="str">
        <f ca="1">VLOOKUP(RANDBETWEEN(1,5),lookups!$Q$1:$R$5,2,FALSE)</f>
        <v>y</v>
      </c>
      <c r="U3284" t="str">
        <f ca="1">VLOOKUP(RANDBETWEEN(1,5),lookups!$Q$1:$R$5,2,FALSE)</f>
        <v>y</v>
      </c>
      <c r="V3284" t="str">
        <f ca="1">IF(P3284=O3284,"y","n")</f>
        <v>y</v>
      </c>
    </row>
    <row r="3285" spans="1:22" x14ac:dyDescent="0.35">
      <c r="A3285" t="s">
        <v>32</v>
      </c>
      <c r="B3285" t="str">
        <f>TEXT(ROW(A3285),"0000000000")</f>
        <v>0000003285</v>
      </c>
      <c r="C3285">
        <f ca="1">RANDBETWEEN(1,20)</f>
        <v>14</v>
      </c>
      <c r="D3285">
        <f ca="1">RANDBETWEEN(0,C3285)</f>
        <v>4</v>
      </c>
      <c r="E3285" s="2">
        <f ca="1">RANDBETWEEN(50000,100000)</f>
        <v>62128</v>
      </c>
      <c r="F3285">
        <f ca="1">RANDBETWEEN(5,100)</f>
        <v>74</v>
      </c>
      <c r="G3285" t="str">
        <f ca="1">VLOOKUP(RANDBETWEEN(6,12),lookups!$A$1:$B$12,2,FALSE)</f>
        <v xml:space="preserve"> c</v>
      </c>
      <c r="H3285" s="4">
        <f ca="1">IF(ROUNDDOWN(E3285/100000,0)=0,1,ROUNDDOWN(E3285/100000,0))</f>
        <v>1</v>
      </c>
      <c r="I3285" t="s">
        <v>33</v>
      </c>
      <c r="J3285" t="str">
        <f ca="1">VLOOKUP(RANDBETWEEN(1,5),lookups!$C$1:$D$5,2,FALSE)</f>
        <v>sweden</v>
      </c>
      <c r="K3285" t="str">
        <f ca="1">VLOOKUP(RANDBETWEEN(1,2),lookups!$G$1:$H$2,2,FALSE)</f>
        <v>flat</v>
      </c>
      <c r="L3285">
        <v>10</v>
      </c>
      <c r="M3285" t="str">
        <f ca="1">VLOOKUP(RANDBETWEEN(1,7),lookups!$I$1:$J$7,2,FALSE)</f>
        <v>c</v>
      </c>
      <c r="N3285" s="2">
        <f ca="1">E3285*(1-(RANDBETWEEN(1,50)/100))</f>
        <v>42868.32</v>
      </c>
      <c r="O3285" s="2">
        <f ca="1">N3285/12</f>
        <v>3572.36</v>
      </c>
      <c r="P3285" s="2">
        <f ca="1">RANDBETWEEN(1,1.5)*((N3285/12)*VLOOKUP(J3285,'Weather by country'!$A$1:$C$5,3,FALSE))</f>
        <v>3572.36</v>
      </c>
      <c r="Q3285" s="2">
        <f ca="1">(N3285/12)*RANDBETWEEN(60,100)/100</f>
        <v>3250.8476000000001</v>
      </c>
      <c r="R3285" s="2">
        <f ca="1">(N3285/12)*RANDBETWEEN(60,100)/100</f>
        <v>3393.7420000000002</v>
      </c>
      <c r="S3285" t="str">
        <f ca="1">VLOOKUP(J3285,'Weather by country'!$A$1:$C$5,2,FALSE)</f>
        <v>fine</v>
      </c>
      <c r="T3285" t="str">
        <f ca="1">VLOOKUP(RANDBETWEEN(1,5),lookups!$Q$1:$R$5,2,FALSE)</f>
        <v>n</v>
      </c>
      <c r="U3285" t="str">
        <f ca="1">VLOOKUP(RANDBETWEEN(1,5),lookups!$Q$1:$R$5,2,FALSE)</f>
        <v>n</v>
      </c>
      <c r="V3285" t="str">
        <f ca="1">IF(P3285=O3285,"y","n")</f>
        <v>y</v>
      </c>
    </row>
    <row r="3286" spans="1:22" x14ac:dyDescent="0.35">
      <c r="A3286" t="s">
        <v>31</v>
      </c>
      <c r="B3286" t="str">
        <f t="shared" si="51"/>
        <v>0000003286</v>
      </c>
      <c r="C3286">
        <f ca="1">RANDBETWEEN(5,20)</f>
        <v>5</v>
      </c>
      <c r="D3286">
        <f ca="1">RANDBETWEEN(0,C3286)</f>
        <v>3</v>
      </c>
      <c r="E3286" s="2">
        <f ca="1">RANDBETWEEN(100000,250000)</f>
        <v>166251</v>
      </c>
      <c r="F3286">
        <f ca="1">RANDBETWEEN(5,100)</f>
        <v>67</v>
      </c>
      <c r="G3286" t="str">
        <f ca="1">VLOOKUP(RANDBETWEEN(6,12),lookups!$A$1:$B$12,2,FALSE)</f>
        <v xml:space="preserve"> c</v>
      </c>
      <c r="H3286" s="4">
        <f ca="1">ROUNDDOWN(E3286/100000,0)</f>
        <v>1</v>
      </c>
      <c r="I3286" t="s">
        <v>33</v>
      </c>
      <c r="J3286" t="str">
        <f ca="1">VLOOKUP(RANDBETWEEN(1,5),lookups!$C$1:$D$5,2,FALSE)</f>
        <v>denmark</v>
      </c>
      <c r="K3286" t="str">
        <f ca="1">VLOOKUP(RANDBETWEEN(1,2),lookups!$G$1:$H$2,2,FALSE)</f>
        <v>pitched</v>
      </c>
      <c r="L3286">
        <v>10</v>
      </c>
      <c r="M3286" t="str">
        <f ca="1">VLOOKUP(RANDBETWEEN(1,7),lookups!$I$1:$J$7,2,FALSE)</f>
        <v>a</v>
      </c>
      <c r="N3286" s="2">
        <f ca="1">E3286*(1-(RANDBETWEEN(1,50)/100))</f>
        <v>86450.52</v>
      </c>
      <c r="O3286" s="2">
        <f ca="1">N3286/12</f>
        <v>7204.21</v>
      </c>
      <c r="P3286" s="2">
        <f ca="1">RANDBETWEEN(1,1.5)*((N3286/12)*VLOOKUP(J3286,'Weather by country'!$A$1:$C$5,3,FALSE))</f>
        <v>7204.21</v>
      </c>
      <c r="Q3286" s="2">
        <f ca="1">(N3286/12)*RANDBETWEEN(60,100)/100</f>
        <v>5547.2417000000005</v>
      </c>
      <c r="R3286" s="2">
        <f ca="1">(N3286/12)*RANDBETWEEN(60,100)/100</f>
        <v>6339.7047999999995</v>
      </c>
      <c r="S3286" t="str">
        <f ca="1">VLOOKUP(J3286,'Weather by country'!$A$1:$C$5,2,FALSE)</f>
        <v>fine</v>
      </c>
      <c r="T3286" t="str">
        <f ca="1">VLOOKUP(RANDBETWEEN(1,5),lookups!$Q$1:$R$5,2,FALSE)</f>
        <v>y</v>
      </c>
      <c r="U3286" t="str">
        <f ca="1">VLOOKUP(RANDBETWEEN(1,5),lookups!$Q$1:$R$5,2,FALSE)</f>
        <v>n</v>
      </c>
      <c r="V3286" t="str">
        <f ca="1">IF(P3286=O3286,"y","n")</f>
        <v>y</v>
      </c>
    </row>
    <row r="3287" spans="1:22" x14ac:dyDescent="0.35">
      <c r="A3287" t="s">
        <v>32</v>
      </c>
      <c r="B3287" t="str">
        <f>TEXT(ROW(A3287),"0000000000")</f>
        <v>0000003287</v>
      </c>
      <c r="C3287">
        <f ca="1">RANDBETWEEN(1,20)</f>
        <v>1</v>
      </c>
      <c r="D3287">
        <f ca="1">RANDBETWEEN(0,C3287)</f>
        <v>1</v>
      </c>
      <c r="E3287" s="2">
        <f ca="1">RANDBETWEEN(50000,100000)</f>
        <v>56093</v>
      </c>
      <c r="F3287">
        <f ca="1">RANDBETWEEN(5,100)</f>
        <v>19</v>
      </c>
      <c r="G3287" t="str">
        <f ca="1">VLOOKUP(RANDBETWEEN(6,12),lookups!$A$1:$B$12,2,FALSE)</f>
        <v xml:space="preserve"> b</v>
      </c>
      <c r="H3287" s="4">
        <f ca="1">IF(ROUNDDOWN(E3287/100000,0)=0,1,ROUNDDOWN(E3287/100000,0))</f>
        <v>1</v>
      </c>
      <c r="I3287" t="s">
        <v>33</v>
      </c>
      <c r="J3287" t="str">
        <f ca="1">VLOOKUP(RANDBETWEEN(1,5),lookups!$C$1:$D$5,2,FALSE)</f>
        <v>denmark</v>
      </c>
      <c r="K3287" t="str">
        <f ca="1">VLOOKUP(RANDBETWEEN(1,2),lookups!$G$1:$H$2,2,FALSE)</f>
        <v>flat</v>
      </c>
      <c r="L3287">
        <v>10</v>
      </c>
      <c r="M3287" t="str">
        <f ca="1">VLOOKUP(RANDBETWEEN(1,7),lookups!$I$1:$J$7,2,FALSE)</f>
        <v>c</v>
      </c>
      <c r="N3287" s="2">
        <f ca="1">E3287*(1-(RANDBETWEEN(1,50)/100))</f>
        <v>52166.49</v>
      </c>
      <c r="O3287" s="2">
        <f ca="1">N3287/12</f>
        <v>4347.2074999999995</v>
      </c>
      <c r="P3287" s="2">
        <f ca="1">RANDBETWEEN(1,1.5)*((N3287/12)*VLOOKUP(J3287,'Weather by country'!$A$1:$C$5,3,FALSE))</f>
        <v>4347.2074999999995</v>
      </c>
      <c r="Q3287" s="2">
        <f ca="1">(N3287/12)*RANDBETWEEN(60,100)/100</f>
        <v>2608.3244999999997</v>
      </c>
      <c r="R3287" s="2">
        <f ca="1">(N3287/12)*RANDBETWEEN(60,100)/100</f>
        <v>2999.5731749999995</v>
      </c>
      <c r="S3287" t="str">
        <f ca="1">VLOOKUP(J3287,'Weather by country'!$A$1:$C$5,2,FALSE)</f>
        <v>fine</v>
      </c>
      <c r="T3287" t="str">
        <f ca="1">VLOOKUP(RANDBETWEEN(1,5),lookups!$Q$1:$R$5,2,FALSE)</f>
        <v>n</v>
      </c>
      <c r="U3287" t="str">
        <f ca="1">VLOOKUP(RANDBETWEEN(1,5),lookups!$Q$1:$R$5,2,FALSE)</f>
        <v>n</v>
      </c>
      <c r="V3287" t="str">
        <f ca="1">IF(P3287=O3287,"y","n")</f>
        <v>y</v>
      </c>
    </row>
    <row r="3288" spans="1:22" x14ac:dyDescent="0.35">
      <c r="A3288" t="s">
        <v>31</v>
      </c>
      <c r="B3288" t="str">
        <f t="shared" si="51"/>
        <v>0000003288</v>
      </c>
      <c r="C3288">
        <f ca="1">RANDBETWEEN(5,20)</f>
        <v>14</v>
      </c>
      <c r="D3288">
        <f ca="1">RANDBETWEEN(0,C3288)</f>
        <v>10</v>
      </c>
      <c r="E3288" s="2">
        <f ca="1">RANDBETWEEN(100000,250000)</f>
        <v>190309</v>
      </c>
      <c r="F3288">
        <f ca="1">RANDBETWEEN(5,100)</f>
        <v>30</v>
      </c>
      <c r="G3288" t="str">
        <f ca="1">VLOOKUP(RANDBETWEEN(6,12),lookups!$A$1:$B$12,2,FALSE)</f>
        <v xml:space="preserve"> cc</v>
      </c>
      <c r="H3288" s="4">
        <f ca="1">ROUNDDOWN(E3288/100000,0)</f>
        <v>1</v>
      </c>
      <c r="I3288" t="s">
        <v>33</v>
      </c>
      <c r="J3288" t="str">
        <f ca="1">VLOOKUP(RANDBETWEEN(1,5),lookups!$C$1:$D$5,2,FALSE)</f>
        <v>denmark</v>
      </c>
      <c r="K3288" t="str">
        <f ca="1">VLOOKUP(RANDBETWEEN(1,2),lookups!$G$1:$H$2,2,FALSE)</f>
        <v>pitched</v>
      </c>
      <c r="L3288">
        <v>10</v>
      </c>
      <c r="M3288" t="str">
        <f ca="1">VLOOKUP(RANDBETWEEN(1,7),lookups!$I$1:$J$7,2,FALSE)</f>
        <v>c</v>
      </c>
      <c r="N3288" s="2">
        <f ca="1">E3288*(1-(RANDBETWEEN(1,50)/100))</f>
        <v>114185.4</v>
      </c>
      <c r="O3288" s="2">
        <f ca="1">N3288/12</f>
        <v>9515.4499999999989</v>
      </c>
      <c r="P3288" s="2">
        <f ca="1">RANDBETWEEN(1,1.5)*((N3288/12)*VLOOKUP(J3288,'Weather by country'!$A$1:$C$5,3,FALSE))</f>
        <v>9515.4499999999989</v>
      </c>
      <c r="Q3288" s="2">
        <f ca="1">(N3288/12)*RANDBETWEEN(60,100)/100</f>
        <v>6089.887999999999</v>
      </c>
      <c r="R3288" s="2">
        <f ca="1">(N3288/12)*RANDBETWEEN(60,100)/100</f>
        <v>6565.660499999999</v>
      </c>
      <c r="S3288" t="str">
        <f ca="1">VLOOKUP(J3288,'Weather by country'!$A$1:$C$5,2,FALSE)</f>
        <v>fine</v>
      </c>
      <c r="T3288" t="str">
        <f ca="1">VLOOKUP(RANDBETWEEN(1,5),lookups!$Q$1:$R$5,2,FALSE)</f>
        <v>n</v>
      </c>
      <c r="U3288" t="str">
        <f ca="1">VLOOKUP(RANDBETWEEN(1,5),lookups!$Q$1:$R$5,2,FALSE)</f>
        <v>y</v>
      </c>
      <c r="V3288" t="str">
        <f ca="1">IF(P3288=O3288,"y","n")</f>
        <v>y</v>
      </c>
    </row>
    <row r="3289" spans="1:22" x14ac:dyDescent="0.35">
      <c r="A3289" t="s">
        <v>32</v>
      </c>
      <c r="B3289" t="str">
        <f>TEXT(ROW(A3289),"0000000000")</f>
        <v>0000003289</v>
      </c>
      <c r="C3289">
        <f ca="1">RANDBETWEEN(1,20)</f>
        <v>6</v>
      </c>
      <c r="D3289">
        <f ca="1">RANDBETWEEN(0,C3289)</f>
        <v>1</v>
      </c>
      <c r="E3289" s="2">
        <f ca="1">RANDBETWEEN(50000,100000)</f>
        <v>63947</v>
      </c>
      <c r="F3289">
        <f ca="1">RANDBETWEEN(5,100)</f>
        <v>79</v>
      </c>
      <c r="G3289" t="str">
        <f ca="1">VLOOKUP(RANDBETWEEN(6,12),lookups!$A$1:$B$12,2,FALSE)</f>
        <v xml:space="preserve"> dd</v>
      </c>
      <c r="H3289" s="4">
        <f ca="1">IF(ROUNDDOWN(E3289/100000,0)=0,1,ROUNDDOWN(E3289/100000,0))</f>
        <v>1</v>
      </c>
      <c r="I3289" t="s">
        <v>33</v>
      </c>
      <c r="J3289" t="str">
        <f ca="1">VLOOKUP(RANDBETWEEN(1,5),lookups!$C$1:$D$5,2,FALSE)</f>
        <v>finland</v>
      </c>
      <c r="K3289" t="str">
        <f ca="1">VLOOKUP(RANDBETWEEN(1,2),lookups!$G$1:$H$2,2,FALSE)</f>
        <v>flat</v>
      </c>
      <c r="L3289">
        <v>10</v>
      </c>
      <c r="M3289" t="str">
        <f ca="1">VLOOKUP(RANDBETWEEN(1,7),lookups!$I$1:$J$7,2,FALSE)</f>
        <v>c</v>
      </c>
      <c r="N3289" s="2">
        <f ca="1">E3289*(1-(RANDBETWEEN(1,50)/100))</f>
        <v>49878.66</v>
      </c>
      <c r="O3289" s="2">
        <f ca="1">N3289/12</f>
        <v>4156.5550000000003</v>
      </c>
      <c r="P3289" s="2">
        <f ca="1">RANDBETWEEN(1,1.5)*((N3289/12)*VLOOKUP(J3289,'Weather by country'!$A$1:$C$5,3,FALSE))</f>
        <v>3325.2440000000006</v>
      </c>
      <c r="Q3289" s="2">
        <f ca="1">(N3289/12)*RANDBETWEEN(60,100)/100</f>
        <v>3449.94065</v>
      </c>
      <c r="R3289" s="2">
        <f ca="1">(N3289/12)*RANDBETWEEN(60,100)/100</f>
        <v>3491.5061999999998</v>
      </c>
      <c r="S3289" t="str">
        <f ca="1">VLOOKUP(J3289,'Weather by country'!$A$1:$C$5,2,FALSE)</f>
        <v>l-rain</v>
      </c>
      <c r="T3289" t="str">
        <f ca="1">VLOOKUP(RANDBETWEEN(1,5),lookups!$Q$1:$R$5,2,FALSE)</f>
        <v>n</v>
      </c>
      <c r="U3289" t="str">
        <f ca="1">VLOOKUP(RANDBETWEEN(1,5),lookups!$Q$1:$R$5,2,FALSE)</f>
        <v>y</v>
      </c>
      <c r="V3289" t="str">
        <f ca="1">IF(P3289=O3289,"y","n")</f>
        <v>n</v>
      </c>
    </row>
    <row r="3290" spans="1:22" x14ac:dyDescent="0.35">
      <c r="A3290" t="s">
        <v>31</v>
      </c>
      <c r="B3290" t="str">
        <f t="shared" si="51"/>
        <v>0000003290</v>
      </c>
      <c r="C3290">
        <f ca="1">RANDBETWEEN(5,20)</f>
        <v>12</v>
      </c>
      <c r="D3290">
        <f ca="1">RANDBETWEEN(0,C3290)</f>
        <v>6</v>
      </c>
      <c r="E3290" s="2">
        <f ca="1">RANDBETWEEN(100000,250000)</f>
        <v>209824</v>
      </c>
      <c r="F3290">
        <f ca="1">RANDBETWEEN(5,100)</f>
        <v>9</v>
      </c>
      <c r="G3290" t="str">
        <f ca="1">VLOOKUP(RANDBETWEEN(6,12),lookups!$A$1:$B$12,2,FALSE)</f>
        <v xml:space="preserve"> c</v>
      </c>
      <c r="H3290" s="4">
        <f ca="1">ROUNDDOWN(E3290/100000,0)</f>
        <v>2</v>
      </c>
      <c r="I3290" t="s">
        <v>33</v>
      </c>
      <c r="J3290" t="str">
        <f ca="1">VLOOKUP(RANDBETWEEN(1,5),lookups!$C$1:$D$5,2,FALSE)</f>
        <v>sweden</v>
      </c>
      <c r="K3290" t="str">
        <f ca="1">VLOOKUP(RANDBETWEEN(1,2),lookups!$G$1:$H$2,2,FALSE)</f>
        <v>pitched</v>
      </c>
      <c r="L3290">
        <v>10</v>
      </c>
      <c r="M3290" t="str">
        <f ca="1">VLOOKUP(RANDBETWEEN(1,7),lookups!$I$1:$J$7,2,FALSE)</f>
        <v>b</v>
      </c>
      <c r="N3290" s="2">
        <f ca="1">E3290*(1-(RANDBETWEEN(1,50)/100))</f>
        <v>167859.20000000001</v>
      </c>
      <c r="O3290" s="2">
        <f ca="1">N3290/12</f>
        <v>13988.266666666668</v>
      </c>
      <c r="P3290" s="2">
        <f ca="1">RANDBETWEEN(1,1.5)*((N3290/12)*VLOOKUP(J3290,'Weather by country'!$A$1:$C$5,3,FALSE))</f>
        <v>13988.266666666668</v>
      </c>
      <c r="Q3290" s="2">
        <f ca="1">(N3290/12)*RANDBETWEEN(60,100)/100</f>
        <v>13568.618666666669</v>
      </c>
      <c r="R3290" s="2">
        <f ca="1">(N3290/12)*RANDBETWEEN(60,100)/100</f>
        <v>8672.7253333333338</v>
      </c>
      <c r="S3290" t="str">
        <f ca="1">VLOOKUP(J3290,'Weather by country'!$A$1:$C$5,2,FALSE)</f>
        <v>fine</v>
      </c>
      <c r="T3290" t="str">
        <f ca="1">VLOOKUP(RANDBETWEEN(1,5),lookups!$Q$1:$R$5,2,FALSE)</f>
        <v>y</v>
      </c>
      <c r="U3290" t="str">
        <f ca="1">VLOOKUP(RANDBETWEEN(1,5),lookups!$Q$1:$R$5,2,FALSE)</f>
        <v>n</v>
      </c>
      <c r="V3290" t="str">
        <f ca="1">IF(P3290=O3290,"y","n")</f>
        <v>y</v>
      </c>
    </row>
    <row r="3291" spans="1:22" x14ac:dyDescent="0.35">
      <c r="A3291" t="s">
        <v>32</v>
      </c>
      <c r="B3291" t="str">
        <f>TEXT(ROW(A3291),"0000000000")</f>
        <v>0000003291</v>
      </c>
      <c r="C3291">
        <f ca="1">RANDBETWEEN(1,20)</f>
        <v>8</v>
      </c>
      <c r="D3291">
        <f ca="1">RANDBETWEEN(0,C3291)</f>
        <v>7</v>
      </c>
      <c r="E3291" s="2">
        <f ca="1">RANDBETWEEN(50000,100000)</f>
        <v>71144</v>
      </c>
      <c r="F3291">
        <f ca="1">RANDBETWEEN(5,100)</f>
        <v>75</v>
      </c>
      <c r="G3291" t="str">
        <f ca="1">VLOOKUP(RANDBETWEEN(6,12),lookups!$A$1:$B$12,2,FALSE)</f>
        <v xml:space="preserve"> ccc</v>
      </c>
      <c r="H3291" s="4">
        <f ca="1">IF(ROUNDDOWN(E3291/100000,0)=0,1,ROUNDDOWN(E3291/100000,0))</f>
        <v>1</v>
      </c>
      <c r="I3291" t="s">
        <v>33</v>
      </c>
      <c r="J3291" t="str">
        <f ca="1">VLOOKUP(RANDBETWEEN(1,5),lookups!$C$1:$D$5,2,FALSE)</f>
        <v>denmark</v>
      </c>
      <c r="K3291" t="str">
        <f ca="1">VLOOKUP(RANDBETWEEN(1,2),lookups!$G$1:$H$2,2,FALSE)</f>
        <v>pitched</v>
      </c>
      <c r="L3291">
        <v>10</v>
      </c>
      <c r="M3291" t="str">
        <f ca="1">VLOOKUP(RANDBETWEEN(1,7),lookups!$I$1:$J$7,2,FALSE)</f>
        <v>b</v>
      </c>
      <c r="N3291" s="2">
        <f ca="1">E3291*(1-(RANDBETWEEN(1,50)/100))</f>
        <v>69009.679999999993</v>
      </c>
      <c r="O3291" s="2">
        <f ca="1">N3291/12</f>
        <v>5750.8066666666664</v>
      </c>
      <c r="P3291" s="2">
        <f ca="1">RANDBETWEEN(1,1.5)*((N3291/12)*VLOOKUP(J3291,'Weather by country'!$A$1:$C$5,3,FALSE))</f>
        <v>5750.8066666666664</v>
      </c>
      <c r="Q3291" s="2">
        <f ca="1">(N3291/12)*RANDBETWEEN(60,100)/100</f>
        <v>5520.7743999999993</v>
      </c>
      <c r="R3291" s="2">
        <f ca="1">(N3291/12)*RANDBETWEEN(60,100)/100</f>
        <v>5520.7743999999993</v>
      </c>
      <c r="S3291" t="str">
        <f ca="1">VLOOKUP(J3291,'Weather by country'!$A$1:$C$5,2,FALSE)</f>
        <v>fine</v>
      </c>
      <c r="T3291" t="str">
        <f ca="1">VLOOKUP(RANDBETWEEN(1,5),lookups!$Q$1:$R$5,2,FALSE)</f>
        <v>y</v>
      </c>
      <c r="U3291" t="str">
        <f ca="1">VLOOKUP(RANDBETWEEN(1,5),lookups!$Q$1:$R$5,2,FALSE)</f>
        <v>n</v>
      </c>
      <c r="V3291" t="str">
        <f ca="1">IF(P3291=O3291,"y","n")</f>
        <v>y</v>
      </c>
    </row>
    <row r="3292" spans="1:22" x14ac:dyDescent="0.35">
      <c r="A3292" t="s">
        <v>31</v>
      </c>
      <c r="B3292" t="str">
        <f t="shared" si="51"/>
        <v>0000003292</v>
      </c>
      <c r="C3292">
        <f ca="1">RANDBETWEEN(5,20)</f>
        <v>13</v>
      </c>
      <c r="D3292">
        <f ca="1">RANDBETWEEN(0,C3292)</f>
        <v>3</v>
      </c>
      <c r="E3292" s="2">
        <f ca="1">RANDBETWEEN(100000,250000)</f>
        <v>225303</v>
      </c>
      <c r="F3292">
        <f ca="1">RANDBETWEEN(5,100)</f>
        <v>48</v>
      </c>
      <c r="G3292" t="str">
        <f ca="1">VLOOKUP(RANDBETWEEN(6,12),lookups!$A$1:$B$12,2,FALSE)</f>
        <v xml:space="preserve"> cc</v>
      </c>
      <c r="H3292" s="4">
        <f ca="1">ROUNDDOWN(E3292/100000,0)</f>
        <v>2</v>
      </c>
      <c r="I3292" t="s">
        <v>33</v>
      </c>
      <c r="J3292" t="str">
        <f ca="1">VLOOKUP(RANDBETWEEN(1,5),lookups!$C$1:$D$5,2,FALSE)</f>
        <v>norway</v>
      </c>
      <c r="K3292" t="str">
        <f ca="1">VLOOKUP(RANDBETWEEN(1,2),lookups!$G$1:$H$2,2,FALSE)</f>
        <v>pitched</v>
      </c>
      <c r="L3292">
        <v>10</v>
      </c>
      <c r="M3292" t="str">
        <f ca="1">VLOOKUP(RANDBETWEEN(1,7),lookups!$I$1:$J$7,2,FALSE)</f>
        <v>c</v>
      </c>
      <c r="N3292" s="2">
        <f ca="1">E3292*(1-(RANDBETWEEN(1,50)/100))</f>
        <v>218543.91</v>
      </c>
      <c r="O3292" s="2">
        <f ca="1">N3292/12</f>
        <v>18211.9925</v>
      </c>
      <c r="P3292" s="2">
        <f ca="1">RANDBETWEEN(1,1.5)*((N3292/12)*VLOOKUP(J3292,'Weather by country'!$A$1:$C$5,3,FALSE))</f>
        <v>18211.9925</v>
      </c>
      <c r="Q3292" s="2">
        <f ca="1">(N3292/12)*RANDBETWEEN(60,100)/100</f>
        <v>11109.315425000001</v>
      </c>
      <c r="R3292" s="2">
        <f ca="1">(N3292/12)*RANDBETWEEN(60,100)/100</f>
        <v>14387.474075</v>
      </c>
      <c r="S3292" t="str">
        <f ca="1">VLOOKUP(J3292,'Weather by country'!$A$1:$C$5,2,FALSE)</f>
        <v>fine</v>
      </c>
      <c r="T3292" t="str">
        <f ca="1">VLOOKUP(RANDBETWEEN(1,5),lookups!$Q$1:$R$5,2,FALSE)</f>
        <v>y</v>
      </c>
      <c r="U3292" t="str">
        <f ca="1">VLOOKUP(RANDBETWEEN(1,5),lookups!$Q$1:$R$5,2,FALSE)</f>
        <v>y</v>
      </c>
      <c r="V3292" t="str">
        <f ca="1">IF(P3292=O3292,"y","n")</f>
        <v>y</v>
      </c>
    </row>
    <row r="3293" spans="1:22" x14ac:dyDescent="0.35">
      <c r="A3293" t="s">
        <v>32</v>
      </c>
      <c r="B3293" t="str">
        <f>TEXT(ROW(A3293),"0000000000")</f>
        <v>0000003293</v>
      </c>
      <c r="C3293">
        <f ca="1">RANDBETWEEN(1,20)</f>
        <v>4</v>
      </c>
      <c r="D3293">
        <f ca="1">RANDBETWEEN(0,C3293)</f>
        <v>2</v>
      </c>
      <c r="E3293" s="2">
        <f ca="1">RANDBETWEEN(50000,100000)</f>
        <v>87457</v>
      </c>
      <c r="F3293">
        <f ca="1">RANDBETWEEN(5,100)</f>
        <v>27</v>
      </c>
      <c r="G3293" t="str">
        <f ca="1">VLOOKUP(RANDBETWEEN(6,12),lookups!$A$1:$B$12,2,FALSE)</f>
        <v xml:space="preserve"> c</v>
      </c>
      <c r="H3293" s="4">
        <f ca="1">IF(ROUNDDOWN(E3293/100000,0)=0,1,ROUNDDOWN(E3293/100000,0))</f>
        <v>1</v>
      </c>
      <c r="I3293" t="s">
        <v>33</v>
      </c>
      <c r="J3293" t="str">
        <f ca="1">VLOOKUP(RANDBETWEEN(1,5),lookups!$C$1:$D$5,2,FALSE)</f>
        <v>finland</v>
      </c>
      <c r="K3293" t="str">
        <f ca="1">VLOOKUP(RANDBETWEEN(1,2),lookups!$G$1:$H$2,2,FALSE)</f>
        <v>pitched</v>
      </c>
      <c r="L3293">
        <v>10</v>
      </c>
      <c r="M3293" t="str">
        <f ca="1">VLOOKUP(RANDBETWEEN(1,7),lookups!$I$1:$J$7,2,FALSE)</f>
        <v>c</v>
      </c>
      <c r="N3293" s="2">
        <f ca="1">E3293*(1-(RANDBETWEEN(1,50)/100))</f>
        <v>45477.64</v>
      </c>
      <c r="O3293" s="2">
        <f ca="1">N3293/12</f>
        <v>3789.8033333333333</v>
      </c>
      <c r="P3293" s="2">
        <f ca="1">RANDBETWEEN(1,1.5)*((N3293/12)*VLOOKUP(J3293,'Weather by country'!$A$1:$C$5,3,FALSE))</f>
        <v>3031.8426666666669</v>
      </c>
      <c r="Q3293" s="2">
        <f ca="1">(N3293/12)*RANDBETWEEN(60,100)/100</f>
        <v>2577.0662666666667</v>
      </c>
      <c r="R3293" s="2">
        <f ca="1">(N3293/12)*RANDBETWEEN(60,100)/100</f>
        <v>3069.7407000000003</v>
      </c>
      <c r="S3293" t="str">
        <f ca="1">VLOOKUP(J3293,'Weather by country'!$A$1:$C$5,2,FALSE)</f>
        <v>l-rain</v>
      </c>
      <c r="T3293" t="str">
        <f ca="1">VLOOKUP(RANDBETWEEN(1,5),lookups!$Q$1:$R$5,2,FALSE)</f>
        <v>n</v>
      </c>
      <c r="U3293" t="str">
        <f ca="1">VLOOKUP(RANDBETWEEN(1,5),lookups!$Q$1:$R$5,2,FALSE)</f>
        <v>n</v>
      </c>
      <c r="V3293" t="str">
        <f ca="1">IF(P3293=O3293,"y","n")</f>
        <v>n</v>
      </c>
    </row>
    <row r="3294" spans="1:22" x14ac:dyDescent="0.35">
      <c r="A3294" t="s">
        <v>31</v>
      </c>
      <c r="B3294" t="str">
        <f t="shared" si="51"/>
        <v>0000003294</v>
      </c>
      <c r="C3294">
        <f ca="1">RANDBETWEEN(5,20)</f>
        <v>17</v>
      </c>
      <c r="D3294">
        <f ca="1">RANDBETWEEN(0,C3294)</f>
        <v>0</v>
      </c>
      <c r="E3294" s="2">
        <f ca="1">RANDBETWEEN(100000,250000)</f>
        <v>203263</v>
      </c>
      <c r="F3294">
        <f ca="1">RANDBETWEEN(5,100)</f>
        <v>77</v>
      </c>
      <c r="G3294" t="str">
        <f ca="1">VLOOKUP(RANDBETWEEN(6,12),lookups!$A$1:$B$12,2,FALSE)</f>
        <v xml:space="preserve"> b</v>
      </c>
      <c r="H3294" s="4">
        <f ca="1">ROUNDDOWN(E3294/100000,0)</f>
        <v>2</v>
      </c>
      <c r="I3294" t="s">
        <v>33</v>
      </c>
      <c r="J3294" t="str">
        <f ca="1">VLOOKUP(RANDBETWEEN(1,5),lookups!$C$1:$D$5,2,FALSE)</f>
        <v>sweden</v>
      </c>
      <c r="K3294" t="str">
        <f ca="1">VLOOKUP(RANDBETWEEN(1,2),lookups!$G$1:$H$2,2,FALSE)</f>
        <v>flat</v>
      </c>
      <c r="L3294">
        <v>10</v>
      </c>
      <c r="M3294" t="str">
        <f ca="1">VLOOKUP(RANDBETWEEN(1,7),lookups!$I$1:$J$7,2,FALSE)</f>
        <v>a</v>
      </c>
      <c r="N3294" s="2">
        <f ca="1">E3294*(1-(RANDBETWEEN(1,50)/100))</f>
        <v>154479.88</v>
      </c>
      <c r="O3294" s="2">
        <f ca="1">N3294/12</f>
        <v>12873.323333333334</v>
      </c>
      <c r="P3294" s="2">
        <f ca="1">RANDBETWEEN(1,1.5)*((N3294/12)*VLOOKUP(J3294,'Weather by country'!$A$1:$C$5,3,FALSE))</f>
        <v>12873.323333333334</v>
      </c>
      <c r="Q3294" s="2">
        <f ca="1">(N3294/12)*RANDBETWEEN(60,100)/100</f>
        <v>9011.3263333333325</v>
      </c>
      <c r="R3294" s="2">
        <f ca="1">(N3294/12)*RANDBETWEEN(60,100)/100</f>
        <v>12358.3904</v>
      </c>
      <c r="S3294" t="str">
        <f ca="1">VLOOKUP(J3294,'Weather by country'!$A$1:$C$5,2,FALSE)</f>
        <v>fine</v>
      </c>
      <c r="T3294" t="str">
        <f ca="1">VLOOKUP(RANDBETWEEN(1,5),lookups!$Q$1:$R$5,2,FALSE)</f>
        <v>y</v>
      </c>
      <c r="U3294" t="str">
        <f ca="1">VLOOKUP(RANDBETWEEN(1,5),lookups!$Q$1:$R$5,2,FALSE)</f>
        <v>n</v>
      </c>
      <c r="V3294" t="str">
        <f ca="1">IF(P3294=O3294,"y","n")</f>
        <v>y</v>
      </c>
    </row>
    <row r="3295" spans="1:22" x14ac:dyDescent="0.35">
      <c r="A3295" t="s">
        <v>32</v>
      </c>
      <c r="B3295" t="str">
        <f>TEXT(ROW(A3295),"0000000000")</f>
        <v>0000003295</v>
      </c>
      <c r="C3295">
        <f ca="1">RANDBETWEEN(1,20)</f>
        <v>19</v>
      </c>
      <c r="D3295">
        <f ca="1">RANDBETWEEN(0,C3295)</f>
        <v>8</v>
      </c>
      <c r="E3295" s="2">
        <f ca="1">RANDBETWEEN(50000,100000)</f>
        <v>55782</v>
      </c>
      <c r="F3295">
        <f ca="1">RANDBETWEEN(5,100)</f>
        <v>55</v>
      </c>
      <c r="G3295" t="str">
        <f ca="1">VLOOKUP(RANDBETWEEN(6,12),lookups!$A$1:$B$12,2,FALSE)</f>
        <v xml:space="preserve"> cc</v>
      </c>
      <c r="H3295" s="4">
        <f ca="1">IF(ROUNDDOWN(E3295/100000,0)=0,1,ROUNDDOWN(E3295/100000,0))</f>
        <v>1</v>
      </c>
      <c r="I3295" t="s">
        <v>33</v>
      </c>
      <c r="J3295" t="str">
        <f ca="1">VLOOKUP(RANDBETWEEN(1,5),lookups!$C$1:$D$5,2,FALSE)</f>
        <v>denmark</v>
      </c>
      <c r="K3295" t="str">
        <f ca="1">VLOOKUP(RANDBETWEEN(1,2),lookups!$G$1:$H$2,2,FALSE)</f>
        <v>flat</v>
      </c>
      <c r="L3295">
        <v>10</v>
      </c>
      <c r="M3295" t="str">
        <f ca="1">VLOOKUP(RANDBETWEEN(1,7),lookups!$I$1:$J$7,2,FALSE)</f>
        <v>c</v>
      </c>
      <c r="N3295" s="2">
        <f ca="1">E3295*(1-(RANDBETWEEN(1,50)/100))</f>
        <v>38489.579999999994</v>
      </c>
      <c r="O3295" s="2">
        <f ca="1">N3295/12</f>
        <v>3207.4649999999997</v>
      </c>
      <c r="P3295" s="2">
        <f ca="1">RANDBETWEEN(1,1.5)*((N3295/12)*VLOOKUP(J3295,'Weather by country'!$A$1:$C$5,3,FALSE))</f>
        <v>3207.4649999999997</v>
      </c>
      <c r="Q3295" s="2">
        <f ca="1">(N3295/12)*RANDBETWEEN(60,100)/100</f>
        <v>2052.7775999999999</v>
      </c>
      <c r="R3295" s="2">
        <f ca="1">(N3295/12)*RANDBETWEEN(60,100)/100</f>
        <v>2052.7775999999999</v>
      </c>
      <c r="S3295" t="str">
        <f ca="1">VLOOKUP(J3295,'Weather by country'!$A$1:$C$5,2,FALSE)</f>
        <v>fine</v>
      </c>
      <c r="T3295" t="str">
        <f ca="1">VLOOKUP(RANDBETWEEN(1,5),lookups!$Q$1:$R$5,2,FALSE)</f>
        <v>n</v>
      </c>
      <c r="U3295" t="str">
        <f ca="1">VLOOKUP(RANDBETWEEN(1,5),lookups!$Q$1:$R$5,2,FALSE)</f>
        <v>y</v>
      </c>
      <c r="V3295" t="str">
        <f ca="1">IF(P3295=O3295,"y","n")</f>
        <v>y</v>
      </c>
    </row>
    <row r="3296" spans="1:22" x14ac:dyDescent="0.35">
      <c r="A3296" t="s">
        <v>31</v>
      </c>
      <c r="B3296" t="str">
        <f t="shared" si="51"/>
        <v>0000003296</v>
      </c>
      <c r="C3296">
        <f ca="1">RANDBETWEEN(5,20)</f>
        <v>15</v>
      </c>
      <c r="D3296">
        <f ca="1">RANDBETWEEN(0,C3296)</f>
        <v>6</v>
      </c>
      <c r="E3296" s="2">
        <f ca="1">RANDBETWEEN(100000,250000)</f>
        <v>102727</v>
      </c>
      <c r="F3296">
        <f ca="1">RANDBETWEEN(5,100)</f>
        <v>98</v>
      </c>
      <c r="G3296" t="str">
        <f ca="1">VLOOKUP(RANDBETWEEN(6,12),lookups!$A$1:$B$12,2,FALSE)</f>
        <v xml:space="preserve"> ccc</v>
      </c>
      <c r="H3296" s="4">
        <f ca="1">ROUNDDOWN(E3296/100000,0)</f>
        <v>1</v>
      </c>
      <c r="I3296" t="s">
        <v>33</v>
      </c>
      <c r="J3296" t="str">
        <f ca="1">VLOOKUP(RANDBETWEEN(1,5),lookups!$C$1:$D$5,2,FALSE)</f>
        <v>finland</v>
      </c>
      <c r="K3296" t="str">
        <f ca="1">VLOOKUP(RANDBETWEEN(1,2),lookups!$G$1:$H$2,2,FALSE)</f>
        <v>pitched</v>
      </c>
      <c r="L3296">
        <v>10</v>
      </c>
      <c r="M3296" t="str">
        <f ca="1">VLOOKUP(RANDBETWEEN(1,7),lookups!$I$1:$J$7,2,FALSE)</f>
        <v>c</v>
      </c>
      <c r="N3296" s="2">
        <f ca="1">E3296*(1-(RANDBETWEEN(1,50)/100))</f>
        <v>59581.660000000011</v>
      </c>
      <c r="O3296" s="2">
        <f ca="1">N3296/12</f>
        <v>4965.1383333333342</v>
      </c>
      <c r="P3296" s="2">
        <f ca="1">RANDBETWEEN(1,1.5)*((N3296/12)*VLOOKUP(J3296,'Weather by country'!$A$1:$C$5,3,FALSE))</f>
        <v>3972.1106666666674</v>
      </c>
      <c r="Q3296" s="2">
        <f ca="1">(N3296/12)*RANDBETWEEN(60,100)/100</f>
        <v>4121.0648166666679</v>
      </c>
      <c r="R3296" s="2">
        <f ca="1">(N3296/12)*RANDBETWEEN(60,100)/100</f>
        <v>4220.3675833333346</v>
      </c>
      <c r="S3296" t="str">
        <f ca="1">VLOOKUP(J3296,'Weather by country'!$A$1:$C$5,2,FALSE)</f>
        <v>l-rain</v>
      </c>
      <c r="T3296" t="str">
        <f ca="1">VLOOKUP(RANDBETWEEN(1,5),lookups!$Q$1:$R$5,2,FALSE)</f>
        <v>n</v>
      </c>
      <c r="U3296" t="str">
        <f ca="1">VLOOKUP(RANDBETWEEN(1,5),lookups!$Q$1:$R$5,2,FALSE)</f>
        <v>n</v>
      </c>
      <c r="V3296" t="str">
        <f ca="1">IF(P3296=O3296,"y","n")</f>
        <v>n</v>
      </c>
    </row>
    <row r="3297" spans="1:22" x14ac:dyDescent="0.35">
      <c r="A3297" t="s">
        <v>32</v>
      </c>
      <c r="B3297" t="str">
        <f>TEXT(ROW(A3297),"0000000000")</f>
        <v>0000003297</v>
      </c>
      <c r="C3297">
        <f ca="1">RANDBETWEEN(1,20)</f>
        <v>20</v>
      </c>
      <c r="D3297">
        <f ca="1">RANDBETWEEN(0,C3297)</f>
        <v>12</v>
      </c>
      <c r="E3297" s="2">
        <f ca="1">RANDBETWEEN(50000,100000)</f>
        <v>67890</v>
      </c>
      <c r="F3297">
        <f ca="1">RANDBETWEEN(5,100)</f>
        <v>22</v>
      </c>
      <c r="G3297" t="str">
        <f ca="1">VLOOKUP(RANDBETWEEN(6,12),lookups!$A$1:$B$12,2,FALSE)</f>
        <v xml:space="preserve"> cc</v>
      </c>
      <c r="H3297" s="4">
        <f ca="1">IF(ROUNDDOWN(E3297/100000,0)=0,1,ROUNDDOWN(E3297/100000,0))</f>
        <v>1</v>
      </c>
      <c r="I3297" t="s">
        <v>33</v>
      </c>
      <c r="J3297" t="str">
        <f ca="1">VLOOKUP(RANDBETWEEN(1,5),lookups!$C$1:$D$5,2,FALSE)</f>
        <v>uk</v>
      </c>
      <c r="K3297" t="str">
        <f ca="1">VLOOKUP(RANDBETWEEN(1,2),lookups!$G$1:$H$2,2,FALSE)</f>
        <v>pitched</v>
      </c>
      <c r="L3297">
        <v>10</v>
      </c>
      <c r="M3297" t="str">
        <f ca="1">VLOOKUP(RANDBETWEEN(1,7),lookups!$I$1:$J$7,2,FALSE)</f>
        <v>c</v>
      </c>
      <c r="N3297" s="2">
        <f ca="1">E3297*(1-(RANDBETWEEN(1,50)/100))</f>
        <v>35302.800000000003</v>
      </c>
      <c r="O3297" s="2">
        <f ca="1">N3297/12</f>
        <v>2941.9</v>
      </c>
      <c r="P3297" s="2">
        <f ca="1">RANDBETWEEN(1,1.5)*((N3297/12)*VLOOKUP(J3297,'Weather by country'!$A$1:$C$5,3,FALSE))</f>
        <v>2941.9</v>
      </c>
      <c r="Q3297" s="2">
        <f ca="1">(N3297/12)*RANDBETWEEN(60,100)/100</f>
        <v>2530.0340000000001</v>
      </c>
      <c r="R3297" s="2">
        <f ca="1">(N3297/12)*RANDBETWEEN(60,100)/100</f>
        <v>1882.816</v>
      </c>
      <c r="S3297" t="str">
        <f ca="1">VLOOKUP(J3297,'Weather by country'!$A$1:$C$5,2,FALSE)</f>
        <v>fine</v>
      </c>
      <c r="T3297" t="str">
        <f ca="1">VLOOKUP(RANDBETWEEN(1,5),lookups!$Q$1:$R$5,2,FALSE)</f>
        <v>y</v>
      </c>
      <c r="U3297" t="str">
        <f ca="1">VLOOKUP(RANDBETWEEN(1,5),lookups!$Q$1:$R$5,2,FALSE)</f>
        <v>y</v>
      </c>
      <c r="V3297" t="str">
        <f ca="1">IF(P3297=O3297,"y","n")</f>
        <v>y</v>
      </c>
    </row>
    <row r="3298" spans="1:22" x14ac:dyDescent="0.35">
      <c r="A3298" t="s">
        <v>31</v>
      </c>
      <c r="B3298" t="str">
        <f t="shared" si="51"/>
        <v>0000003298</v>
      </c>
      <c r="C3298">
        <f ca="1">RANDBETWEEN(5,20)</f>
        <v>12</v>
      </c>
      <c r="D3298">
        <f ca="1">RANDBETWEEN(0,C3298)</f>
        <v>9</v>
      </c>
      <c r="E3298" s="2">
        <f ca="1">RANDBETWEEN(100000,250000)</f>
        <v>169812</v>
      </c>
      <c r="F3298">
        <f ca="1">RANDBETWEEN(5,100)</f>
        <v>82</v>
      </c>
      <c r="G3298" t="str">
        <f ca="1">VLOOKUP(RANDBETWEEN(6,12),lookups!$A$1:$B$12,2,FALSE)</f>
        <v xml:space="preserve"> c</v>
      </c>
      <c r="H3298" s="4">
        <f ca="1">ROUNDDOWN(E3298/100000,0)</f>
        <v>1</v>
      </c>
      <c r="I3298" t="s">
        <v>33</v>
      </c>
      <c r="J3298" t="str">
        <f ca="1">VLOOKUP(RANDBETWEEN(1,5),lookups!$C$1:$D$5,2,FALSE)</f>
        <v>sweden</v>
      </c>
      <c r="K3298" t="str">
        <f ca="1">VLOOKUP(RANDBETWEEN(1,2),lookups!$G$1:$H$2,2,FALSE)</f>
        <v>flat</v>
      </c>
      <c r="L3298">
        <v>10</v>
      </c>
      <c r="M3298" t="str">
        <f ca="1">VLOOKUP(RANDBETWEEN(1,7),lookups!$I$1:$J$7,2,FALSE)</f>
        <v>b</v>
      </c>
      <c r="N3298" s="2">
        <f ca="1">E3298*(1-(RANDBETWEEN(1,50)/100))</f>
        <v>142642.07999999999</v>
      </c>
      <c r="O3298" s="2">
        <f ca="1">N3298/12</f>
        <v>11886.839999999998</v>
      </c>
      <c r="P3298" s="2">
        <f ca="1">RANDBETWEEN(1,1.5)*((N3298/12)*VLOOKUP(J3298,'Weather by country'!$A$1:$C$5,3,FALSE))</f>
        <v>11886.839999999998</v>
      </c>
      <c r="Q3298" s="2">
        <f ca="1">(N3298/12)*RANDBETWEEN(60,100)/100</f>
        <v>7726.445999999999</v>
      </c>
      <c r="R3298" s="2">
        <f ca="1">(N3298/12)*RANDBETWEEN(60,100)/100</f>
        <v>11292.497999999998</v>
      </c>
      <c r="S3298" t="str">
        <f ca="1">VLOOKUP(J3298,'Weather by country'!$A$1:$C$5,2,FALSE)</f>
        <v>fine</v>
      </c>
      <c r="T3298" t="str">
        <f ca="1">VLOOKUP(RANDBETWEEN(1,5),lookups!$Q$1:$R$5,2,FALSE)</f>
        <v>y</v>
      </c>
      <c r="U3298" t="str">
        <f ca="1">VLOOKUP(RANDBETWEEN(1,5),lookups!$Q$1:$R$5,2,FALSE)</f>
        <v>y</v>
      </c>
      <c r="V3298" t="str">
        <f ca="1">IF(P3298=O3298,"y","n")</f>
        <v>y</v>
      </c>
    </row>
    <row r="3299" spans="1:22" x14ac:dyDescent="0.35">
      <c r="A3299" t="s">
        <v>32</v>
      </c>
      <c r="B3299" t="str">
        <f>TEXT(ROW(A3299),"0000000000")</f>
        <v>0000003299</v>
      </c>
      <c r="C3299">
        <f ca="1">RANDBETWEEN(1,20)</f>
        <v>15</v>
      </c>
      <c r="D3299">
        <f ca="1">RANDBETWEEN(0,C3299)</f>
        <v>11</v>
      </c>
      <c r="E3299" s="2">
        <f ca="1">RANDBETWEEN(50000,100000)</f>
        <v>80255</v>
      </c>
      <c r="F3299">
        <f ca="1">RANDBETWEEN(5,100)</f>
        <v>25</v>
      </c>
      <c r="G3299" t="str">
        <f ca="1">VLOOKUP(RANDBETWEEN(6,12),lookups!$A$1:$B$12,2,FALSE)</f>
        <v xml:space="preserve"> d</v>
      </c>
      <c r="H3299" s="4">
        <f ca="1">IF(ROUNDDOWN(E3299/100000,0)=0,1,ROUNDDOWN(E3299/100000,0))</f>
        <v>1</v>
      </c>
      <c r="I3299" t="s">
        <v>33</v>
      </c>
      <c r="J3299" t="str">
        <f ca="1">VLOOKUP(RANDBETWEEN(1,5),lookups!$C$1:$D$5,2,FALSE)</f>
        <v>sweden</v>
      </c>
      <c r="K3299" t="str">
        <f ca="1">VLOOKUP(RANDBETWEEN(1,2),lookups!$G$1:$H$2,2,FALSE)</f>
        <v>flat</v>
      </c>
      <c r="L3299">
        <v>10</v>
      </c>
      <c r="M3299" t="str">
        <f ca="1">VLOOKUP(RANDBETWEEN(1,7),lookups!$I$1:$J$7,2,FALSE)</f>
        <v>c</v>
      </c>
      <c r="N3299" s="2">
        <f ca="1">E3299*(1-(RANDBETWEEN(1,50)/100))</f>
        <v>70624.399999999994</v>
      </c>
      <c r="O3299" s="2">
        <f ca="1">N3299/12</f>
        <v>5885.3666666666659</v>
      </c>
      <c r="P3299" s="2">
        <f ca="1">RANDBETWEEN(1,1.5)*((N3299/12)*VLOOKUP(J3299,'Weather by country'!$A$1:$C$5,3,FALSE))</f>
        <v>5885.3666666666659</v>
      </c>
      <c r="Q3299" s="2">
        <f ca="1">(N3299/12)*RANDBETWEEN(60,100)/100</f>
        <v>4355.1713333333328</v>
      </c>
      <c r="R3299" s="2">
        <f ca="1">(N3299/12)*RANDBETWEEN(60,100)/100</f>
        <v>4708.2933333333322</v>
      </c>
      <c r="S3299" t="str">
        <f ca="1">VLOOKUP(J3299,'Weather by country'!$A$1:$C$5,2,FALSE)</f>
        <v>fine</v>
      </c>
      <c r="T3299" t="str">
        <f ca="1">VLOOKUP(RANDBETWEEN(1,5),lookups!$Q$1:$R$5,2,FALSE)</f>
        <v>n</v>
      </c>
      <c r="U3299" t="str">
        <f ca="1">VLOOKUP(RANDBETWEEN(1,5),lookups!$Q$1:$R$5,2,FALSE)</f>
        <v>y</v>
      </c>
      <c r="V3299" t="str">
        <f ca="1">IF(P3299=O3299,"y","n")</f>
        <v>y</v>
      </c>
    </row>
    <row r="3300" spans="1:22" x14ac:dyDescent="0.35">
      <c r="A3300" t="s">
        <v>31</v>
      </c>
      <c r="B3300" t="str">
        <f t="shared" si="51"/>
        <v>0000003300</v>
      </c>
      <c r="C3300">
        <f ca="1">RANDBETWEEN(5,20)</f>
        <v>8</v>
      </c>
      <c r="D3300">
        <f ca="1">RANDBETWEEN(0,C3300)</f>
        <v>5</v>
      </c>
      <c r="E3300" s="2">
        <f ca="1">RANDBETWEEN(100000,250000)</f>
        <v>192831</v>
      </c>
      <c r="F3300">
        <f ca="1">RANDBETWEEN(5,100)</f>
        <v>8</v>
      </c>
      <c r="G3300" t="str">
        <f ca="1">VLOOKUP(RANDBETWEEN(6,12),lookups!$A$1:$B$12,2,FALSE)</f>
        <v xml:space="preserve"> b</v>
      </c>
      <c r="H3300" s="4">
        <f ca="1">ROUNDDOWN(E3300/100000,0)</f>
        <v>1</v>
      </c>
      <c r="I3300" t="s">
        <v>33</v>
      </c>
      <c r="J3300" t="str">
        <f ca="1">VLOOKUP(RANDBETWEEN(1,5),lookups!$C$1:$D$5,2,FALSE)</f>
        <v>sweden</v>
      </c>
      <c r="K3300" t="str">
        <f ca="1">VLOOKUP(RANDBETWEEN(1,2),lookups!$G$1:$H$2,2,FALSE)</f>
        <v>flat</v>
      </c>
      <c r="L3300">
        <v>10</v>
      </c>
      <c r="M3300" t="str">
        <f ca="1">VLOOKUP(RANDBETWEEN(1,7),lookups!$I$1:$J$7,2,FALSE)</f>
        <v>a</v>
      </c>
      <c r="N3300" s="2">
        <f ca="1">E3300*(1-(RANDBETWEEN(1,50)/100))</f>
        <v>161978.04</v>
      </c>
      <c r="O3300" s="2">
        <f ca="1">N3300/12</f>
        <v>13498.17</v>
      </c>
      <c r="P3300" s="2">
        <f ca="1">RANDBETWEEN(1,1.5)*((N3300/12)*VLOOKUP(J3300,'Weather by country'!$A$1:$C$5,3,FALSE))</f>
        <v>13498.17</v>
      </c>
      <c r="Q3300" s="2">
        <f ca="1">(N3300/12)*RANDBETWEEN(60,100)/100</f>
        <v>12148.353000000001</v>
      </c>
      <c r="R3300" s="2">
        <f ca="1">(N3300/12)*RANDBETWEEN(60,100)/100</f>
        <v>11473.4445</v>
      </c>
      <c r="S3300" t="str">
        <f ca="1">VLOOKUP(J3300,'Weather by country'!$A$1:$C$5,2,FALSE)</f>
        <v>fine</v>
      </c>
      <c r="T3300" t="str">
        <f ca="1">VLOOKUP(RANDBETWEEN(1,5),lookups!$Q$1:$R$5,2,FALSE)</f>
        <v>y</v>
      </c>
      <c r="U3300" t="str">
        <f ca="1">VLOOKUP(RANDBETWEEN(1,5),lookups!$Q$1:$R$5,2,FALSE)</f>
        <v>n</v>
      </c>
      <c r="V3300" t="str">
        <f ca="1">IF(P3300=O3300,"y","n")</f>
        <v>y</v>
      </c>
    </row>
    <row r="3301" spans="1:22" x14ac:dyDescent="0.35">
      <c r="A3301" t="s">
        <v>32</v>
      </c>
      <c r="B3301" t="str">
        <f>TEXT(ROW(A3301),"0000000000")</f>
        <v>0000003301</v>
      </c>
      <c r="C3301">
        <f ca="1">RANDBETWEEN(1,20)</f>
        <v>9</v>
      </c>
      <c r="D3301">
        <f ca="1">RANDBETWEEN(0,C3301)</f>
        <v>5</v>
      </c>
      <c r="E3301" s="2">
        <f ca="1">RANDBETWEEN(50000,100000)</f>
        <v>62398</v>
      </c>
      <c r="F3301">
        <f ca="1">RANDBETWEEN(5,100)</f>
        <v>33</v>
      </c>
      <c r="G3301" t="str">
        <f ca="1">VLOOKUP(RANDBETWEEN(6,12),lookups!$A$1:$B$12,2,FALSE)</f>
        <v xml:space="preserve"> d</v>
      </c>
      <c r="H3301" s="4">
        <f ca="1">IF(ROUNDDOWN(E3301/100000,0)=0,1,ROUNDDOWN(E3301/100000,0))</f>
        <v>1</v>
      </c>
      <c r="I3301" t="s">
        <v>33</v>
      </c>
      <c r="J3301" t="str">
        <f ca="1">VLOOKUP(RANDBETWEEN(1,5),lookups!$C$1:$D$5,2,FALSE)</f>
        <v>uk</v>
      </c>
      <c r="K3301" t="str">
        <f ca="1">VLOOKUP(RANDBETWEEN(1,2),lookups!$G$1:$H$2,2,FALSE)</f>
        <v>flat</v>
      </c>
      <c r="L3301">
        <v>10</v>
      </c>
      <c r="M3301" t="str">
        <f ca="1">VLOOKUP(RANDBETWEEN(1,7),lookups!$I$1:$J$7,2,FALSE)</f>
        <v>b</v>
      </c>
      <c r="N3301" s="2">
        <f ca="1">E3301*(1-(RANDBETWEEN(1,50)/100))</f>
        <v>34942.880000000005</v>
      </c>
      <c r="O3301" s="2">
        <f ca="1">N3301/12</f>
        <v>2911.9066666666672</v>
      </c>
      <c r="P3301" s="2">
        <f ca="1">RANDBETWEEN(1,1.5)*((N3301/12)*VLOOKUP(J3301,'Weather by country'!$A$1:$C$5,3,FALSE))</f>
        <v>2911.9066666666672</v>
      </c>
      <c r="Q3301" s="2">
        <f ca="1">(N3301/12)*RANDBETWEEN(60,100)/100</f>
        <v>2387.7634666666672</v>
      </c>
      <c r="R3301" s="2">
        <f ca="1">(N3301/12)*RANDBETWEEN(60,100)/100</f>
        <v>1805.3821333333337</v>
      </c>
      <c r="S3301" t="str">
        <f ca="1">VLOOKUP(J3301,'Weather by country'!$A$1:$C$5,2,FALSE)</f>
        <v>fine</v>
      </c>
      <c r="T3301" t="str">
        <f ca="1">VLOOKUP(RANDBETWEEN(1,5),lookups!$Q$1:$R$5,2,FALSE)</f>
        <v>y</v>
      </c>
      <c r="U3301" t="str">
        <f ca="1">VLOOKUP(RANDBETWEEN(1,5),lookups!$Q$1:$R$5,2,FALSE)</f>
        <v>y</v>
      </c>
      <c r="V3301" t="str">
        <f ca="1">IF(P3301=O3301,"y","n")</f>
        <v>y</v>
      </c>
    </row>
    <row r="3302" spans="1:22" x14ac:dyDescent="0.35">
      <c r="A3302" t="s">
        <v>31</v>
      </c>
      <c r="B3302" t="str">
        <f t="shared" si="51"/>
        <v>0000003302</v>
      </c>
      <c r="C3302">
        <f ca="1">RANDBETWEEN(5,20)</f>
        <v>19</v>
      </c>
      <c r="D3302">
        <f ca="1">RANDBETWEEN(0,C3302)</f>
        <v>18</v>
      </c>
      <c r="E3302" s="2">
        <f ca="1">RANDBETWEEN(100000,250000)</f>
        <v>215943</v>
      </c>
      <c r="F3302">
        <f ca="1">RANDBETWEEN(5,100)</f>
        <v>15</v>
      </c>
      <c r="G3302" t="str">
        <f ca="1">VLOOKUP(RANDBETWEEN(6,12),lookups!$A$1:$B$12,2,FALSE)</f>
        <v xml:space="preserve"> c</v>
      </c>
      <c r="H3302" s="4">
        <f ca="1">ROUNDDOWN(E3302/100000,0)</f>
        <v>2</v>
      </c>
      <c r="I3302" t="s">
        <v>33</v>
      </c>
      <c r="J3302" t="str">
        <f ca="1">VLOOKUP(RANDBETWEEN(1,5),lookups!$C$1:$D$5,2,FALSE)</f>
        <v>finland</v>
      </c>
      <c r="K3302" t="str">
        <f ca="1">VLOOKUP(RANDBETWEEN(1,2),lookups!$G$1:$H$2,2,FALSE)</f>
        <v>pitched</v>
      </c>
      <c r="L3302">
        <v>10</v>
      </c>
      <c r="M3302" t="str">
        <f ca="1">VLOOKUP(RANDBETWEEN(1,7),lookups!$I$1:$J$7,2,FALSE)</f>
        <v>c</v>
      </c>
      <c r="N3302" s="2">
        <f ca="1">E3302*(1-(RANDBETWEEN(1,50)/100))</f>
        <v>131725.23000000001</v>
      </c>
      <c r="O3302" s="2">
        <f ca="1">N3302/12</f>
        <v>10977.102500000001</v>
      </c>
      <c r="P3302" s="2">
        <f ca="1">RANDBETWEEN(1,1.5)*((N3302/12)*VLOOKUP(J3302,'Weather by country'!$A$1:$C$5,3,FALSE))</f>
        <v>8781.6820000000007</v>
      </c>
      <c r="Q3302" s="2">
        <f ca="1">(N3302/12)*RANDBETWEEN(60,100)/100</f>
        <v>8342.5979000000007</v>
      </c>
      <c r="R3302" s="2">
        <f ca="1">(N3302/12)*RANDBETWEEN(60,100)/100</f>
        <v>10977.102500000001</v>
      </c>
      <c r="S3302" t="str">
        <f ca="1">VLOOKUP(J3302,'Weather by country'!$A$1:$C$5,2,FALSE)</f>
        <v>l-rain</v>
      </c>
      <c r="T3302" t="str">
        <f ca="1">VLOOKUP(RANDBETWEEN(1,5),lookups!$Q$1:$R$5,2,FALSE)</f>
        <v>y</v>
      </c>
      <c r="U3302" t="str">
        <f ca="1">VLOOKUP(RANDBETWEEN(1,5),lookups!$Q$1:$R$5,2,FALSE)</f>
        <v>y</v>
      </c>
      <c r="V3302" t="str">
        <f ca="1">IF(P3302=O3302,"y","n")</f>
        <v>n</v>
      </c>
    </row>
    <row r="3303" spans="1:22" x14ac:dyDescent="0.35">
      <c r="A3303" t="s">
        <v>32</v>
      </c>
      <c r="B3303" t="str">
        <f>TEXT(ROW(A3303),"0000000000")</f>
        <v>0000003303</v>
      </c>
      <c r="C3303">
        <f ca="1">RANDBETWEEN(1,20)</f>
        <v>9</v>
      </c>
      <c r="D3303">
        <f ca="1">RANDBETWEEN(0,C3303)</f>
        <v>3</v>
      </c>
      <c r="E3303" s="2">
        <f ca="1">RANDBETWEEN(50000,100000)</f>
        <v>84867</v>
      </c>
      <c r="F3303">
        <f ca="1">RANDBETWEEN(5,100)</f>
        <v>53</v>
      </c>
      <c r="G3303" t="str">
        <f ca="1">VLOOKUP(RANDBETWEEN(6,12),lookups!$A$1:$B$12,2,FALSE)</f>
        <v xml:space="preserve"> b</v>
      </c>
      <c r="H3303" s="4">
        <f ca="1">IF(ROUNDDOWN(E3303/100000,0)=0,1,ROUNDDOWN(E3303/100000,0))</f>
        <v>1</v>
      </c>
      <c r="I3303" t="s">
        <v>33</v>
      </c>
      <c r="J3303" t="str">
        <f ca="1">VLOOKUP(RANDBETWEEN(1,5),lookups!$C$1:$D$5,2,FALSE)</f>
        <v>finland</v>
      </c>
      <c r="K3303" t="str">
        <f ca="1">VLOOKUP(RANDBETWEEN(1,2),lookups!$G$1:$H$2,2,FALSE)</f>
        <v>pitched</v>
      </c>
      <c r="L3303">
        <v>10</v>
      </c>
      <c r="M3303" t="str">
        <f ca="1">VLOOKUP(RANDBETWEEN(1,7),lookups!$I$1:$J$7,2,FALSE)</f>
        <v>c</v>
      </c>
      <c r="N3303" s="2">
        <f ca="1">E3303*(1-(RANDBETWEEN(1,50)/100))</f>
        <v>63650.25</v>
      </c>
      <c r="O3303" s="2">
        <f ca="1">N3303/12</f>
        <v>5304.1875</v>
      </c>
      <c r="P3303" s="2">
        <f ca="1">RANDBETWEEN(1,1.5)*((N3303/12)*VLOOKUP(J3303,'Weather by country'!$A$1:$C$5,3,FALSE))</f>
        <v>4243.3500000000004</v>
      </c>
      <c r="Q3303" s="2">
        <f ca="1">(N3303/12)*RANDBETWEEN(60,100)/100</f>
        <v>4137.2662499999997</v>
      </c>
      <c r="R3303" s="2">
        <f ca="1">(N3303/12)*RANDBETWEEN(60,100)/100</f>
        <v>3235.5543750000002</v>
      </c>
      <c r="S3303" t="str">
        <f ca="1">VLOOKUP(J3303,'Weather by country'!$A$1:$C$5,2,FALSE)</f>
        <v>l-rain</v>
      </c>
      <c r="T3303" t="str">
        <f ca="1">VLOOKUP(RANDBETWEEN(1,5),lookups!$Q$1:$R$5,2,FALSE)</f>
        <v>n</v>
      </c>
      <c r="U3303" t="str">
        <f ca="1">VLOOKUP(RANDBETWEEN(1,5),lookups!$Q$1:$R$5,2,FALSE)</f>
        <v>n</v>
      </c>
      <c r="V3303" t="str">
        <f ca="1">IF(P3303=O3303,"y","n")</f>
        <v>n</v>
      </c>
    </row>
    <row r="3304" spans="1:22" x14ac:dyDescent="0.35">
      <c r="A3304" t="s">
        <v>31</v>
      </c>
      <c r="B3304" t="str">
        <f t="shared" si="51"/>
        <v>0000003304</v>
      </c>
      <c r="C3304">
        <f ca="1">RANDBETWEEN(5,20)</f>
        <v>9</v>
      </c>
      <c r="D3304">
        <f ca="1">RANDBETWEEN(0,C3304)</f>
        <v>8</v>
      </c>
      <c r="E3304" s="2">
        <f ca="1">RANDBETWEEN(100000,250000)</f>
        <v>119583</v>
      </c>
      <c r="F3304">
        <f ca="1">RANDBETWEEN(5,100)</f>
        <v>34</v>
      </c>
      <c r="G3304" t="str">
        <f ca="1">VLOOKUP(RANDBETWEEN(6,12),lookups!$A$1:$B$12,2,FALSE)</f>
        <v xml:space="preserve"> c</v>
      </c>
      <c r="H3304" s="4">
        <f ca="1">ROUNDDOWN(E3304/100000,0)</f>
        <v>1</v>
      </c>
      <c r="I3304" t="s">
        <v>33</v>
      </c>
      <c r="J3304" t="str">
        <f ca="1">VLOOKUP(RANDBETWEEN(1,5),lookups!$C$1:$D$5,2,FALSE)</f>
        <v>uk</v>
      </c>
      <c r="K3304" t="str">
        <f ca="1">VLOOKUP(RANDBETWEEN(1,2),lookups!$G$1:$H$2,2,FALSE)</f>
        <v>pitched</v>
      </c>
      <c r="L3304">
        <v>10</v>
      </c>
      <c r="M3304" t="str">
        <f ca="1">VLOOKUP(RANDBETWEEN(1,7),lookups!$I$1:$J$7,2,FALSE)</f>
        <v>b</v>
      </c>
      <c r="N3304" s="2">
        <f ca="1">E3304*(1-(RANDBETWEEN(1,50)/100))</f>
        <v>108820.53</v>
      </c>
      <c r="O3304" s="2">
        <f ca="1">N3304/12</f>
        <v>9068.3775000000005</v>
      </c>
      <c r="P3304" s="2">
        <f ca="1">RANDBETWEEN(1,1.5)*((N3304/12)*VLOOKUP(J3304,'Weather by country'!$A$1:$C$5,3,FALSE))</f>
        <v>9068.3775000000005</v>
      </c>
      <c r="Q3304" s="2">
        <f ca="1">(N3304/12)*RANDBETWEEN(60,100)/100</f>
        <v>5803.7616000000007</v>
      </c>
      <c r="R3304" s="2">
        <f ca="1">(N3304/12)*RANDBETWEEN(60,100)/100</f>
        <v>8977.693725000001</v>
      </c>
      <c r="S3304" t="str">
        <f ca="1">VLOOKUP(J3304,'Weather by country'!$A$1:$C$5,2,FALSE)</f>
        <v>fine</v>
      </c>
      <c r="T3304" t="str">
        <f ca="1">VLOOKUP(RANDBETWEEN(1,5),lookups!$Q$1:$R$5,2,FALSE)</f>
        <v>y</v>
      </c>
      <c r="U3304" t="str">
        <f ca="1">VLOOKUP(RANDBETWEEN(1,5),lookups!$Q$1:$R$5,2,FALSE)</f>
        <v>y</v>
      </c>
      <c r="V3304" t="str">
        <f ca="1">IF(P3304=O3304,"y","n")</f>
        <v>y</v>
      </c>
    </row>
    <row r="3305" spans="1:22" x14ac:dyDescent="0.35">
      <c r="A3305" t="s">
        <v>32</v>
      </c>
      <c r="B3305" t="str">
        <f>TEXT(ROW(A3305),"0000000000")</f>
        <v>0000003305</v>
      </c>
      <c r="C3305">
        <f ca="1">RANDBETWEEN(1,20)</f>
        <v>4</v>
      </c>
      <c r="D3305">
        <f ca="1">RANDBETWEEN(0,C3305)</f>
        <v>3</v>
      </c>
      <c r="E3305" s="2">
        <f ca="1">RANDBETWEEN(50000,100000)</f>
        <v>92683</v>
      </c>
      <c r="F3305">
        <f ca="1">RANDBETWEEN(5,100)</f>
        <v>63</v>
      </c>
      <c r="G3305" t="str">
        <f ca="1">VLOOKUP(RANDBETWEEN(6,12),lookups!$A$1:$B$12,2,FALSE)</f>
        <v xml:space="preserve"> ccc</v>
      </c>
      <c r="H3305" s="4">
        <f ca="1">IF(ROUNDDOWN(E3305/100000,0)=0,1,ROUNDDOWN(E3305/100000,0))</f>
        <v>1</v>
      </c>
      <c r="I3305" t="s">
        <v>33</v>
      </c>
      <c r="J3305" t="str">
        <f ca="1">VLOOKUP(RANDBETWEEN(1,5),lookups!$C$1:$D$5,2,FALSE)</f>
        <v>uk</v>
      </c>
      <c r="K3305" t="str">
        <f ca="1">VLOOKUP(RANDBETWEEN(1,2),lookups!$G$1:$H$2,2,FALSE)</f>
        <v>pitched</v>
      </c>
      <c r="L3305">
        <v>10</v>
      </c>
      <c r="M3305" t="str">
        <f ca="1">VLOOKUP(RANDBETWEEN(1,7),lookups!$I$1:$J$7,2,FALSE)</f>
        <v>b</v>
      </c>
      <c r="N3305" s="2">
        <f ca="1">E3305*(1-(RANDBETWEEN(1,50)/100))</f>
        <v>63951.27</v>
      </c>
      <c r="O3305" s="2">
        <f ca="1">N3305/12</f>
        <v>5329.2725</v>
      </c>
      <c r="P3305" s="2">
        <f ca="1">RANDBETWEEN(1,1.5)*((N3305/12)*VLOOKUP(J3305,'Weather by country'!$A$1:$C$5,3,FALSE))</f>
        <v>5329.2725</v>
      </c>
      <c r="Q3305" s="2">
        <f ca="1">(N3305/12)*RANDBETWEEN(60,100)/100</f>
        <v>3464.0271250000001</v>
      </c>
      <c r="R3305" s="2">
        <f ca="1">(N3305/12)*RANDBETWEEN(60,100)/100</f>
        <v>3943.66165</v>
      </c>
      <c r="S3305" t="str">
        <f ca="1">VLOOKUP(J3305,'Weather by country'!$A$1:$C$5,2,FALSE)</f>
        <v>fine</v>
      </c>
      <c r="T3305" t="str">
        <f ca="1">VLOOKUP(RANDBETWEEN(1,5),lookups!$Q$1:$R$5,2,FALSE)</f>
        <v>y</v>
      </c>
      <c r="U3305" t="str">
        <f ca="1">VLOOKUP(RANDBETWEEN(1,5),lookups!$Q$1:$R$5,2,FALSE)</f>
        <v>n</v>
      </c>
      <c r="V3305" t="str">
        <f ca="1">IF(P3305=O3305,"y","n")</f>
        <v>y</v>
      </c>
    </row>
    <row r="3306" spans="1:22" x14ac:dyDescent="0.35">
      <c r="A3306" t="s">
        <v>31</v>
      </c>
      <c r="B3306" t="str">
        <f t="shared" si="51"/>
        <v>0000003306</v>
      </c>
      <c r="C3306">
        <f ca="1">RANDBETWEEN(5,20)</f>
        <v>19</v>
      </c>
      <c r="D3306">
        <f ca="1">RANDBETWEEN(0,C3306)</f>
        <v>12</v>
      </c>
      <c r="E3306" s="2">
        <f ca="1">RANDBETWEEN(100000,250000)</f>
        <v>146528</v>
      </c>
      <c r="F3306">
        <f ca="1">RANDBETWEEN(5,100)</f>
        <v>16</v>
      </c>
      <c r="G3306" t="str">
        <f ca="1">VLOOKUP(RANDBETWEEN(6,12),lookups!$A$1:$B$12,2,FALSE)</f>
        <v xml:space="preserve"> c</v>
      </c>
      <c r="H3306" s="4">
        <f ca="1">ROUNDDOWN(E3306/100000,0)</f>
        <v>1</v>
      </c>
      <c r="I3306" t="s">
        <v>33</v>
      </c>
      <c r="J3306" t="str">
        <f ca="1">VLOOKUP(RANDBETWEEN(1,5),lookups!$C$1:$D$5,2,FALSE)</f>
        <v>uk</v>
      </c>
      <c r="K3306" t="str">
        <f ca="1">VLOOKUP(RANDBETWEEN(1,2),lookups!$G$1:$H$2,2,FALSE)</f>
        <v>flat</v>
      </c>
      <c r="L3306">
        <v>10</v>
      </c>
      <c r="M3306" t="str">
        <f ca="1">VLOOKUP(RANDBETWEEN(1,7),lookups!$I$1:$J$7,2,FALSE)</f>
        <v>b</v>
      </c>
      <c r="N3306" s="2">
        <f ca="1">E3306*(1-(RANDBETWEEN(1,50)/100))</f>
        <v>114291.84000000001</v>
      </c>
      <c r="O3306" s="2">
        <f ca="1">N3306/12</f>
        <v>9524.3200000000015</v>
      </c>
      <c r="P3306" s="2">
        <f ca="1">RANDBETWEEN(1,1.5)*((N3306/12)*VLOOKUP(J3306,'Weather by country'!$A$1:$C$5,3,FALSE))</f>
        <v>9524.3200000000015</v>
      </c>
      <c r="Q3306" s="2">
        <f ca="1">(N3306/12)*RANDBETWEEN(60,100)/100</f>
        <v>6571.7808000000005</v>
      </c>
      <c r="R3306" s="2">
        <f ca="1">(N3306/12)*RANDBETWEEN(60,100)/100</f>
        <v>6762.2672000000011</v>
      </c>
      <c r="S3306" t="str">
        <f ca="1">VLOOKUP(J3306,'Weather by country'!$A$1:$C$5,2,FALSE)</f>
        <v>fine</v>
      </c>
      <c r="T3306" t="str">
        <f ca="1">VLOOKUP(RANDBETWEEN(1,5),lookups!$Q$1:$R$5,2,FALSE)</f>
        <v>y</v>
      </c>
      <c r="U3306" t="str">
        <f ca="1">VLOOKUP(RANDBETWEEN(1,5),lookups!$Q$1:$R$5,2,FALSE)</f>
        <v>y</v>
      </c>
      <c r="V3306" t="str">
        <f ca="1">IF(P3306=O3306,"y","n")</f>
        <v>y</v>
      </c>
    </row>
    <row r="3307" spans="1:22" x14ac:dyDescent="0.35">
      <c r="A3307" t="s">
        <v>32</v>
      </c>
      <c r="B3307" t="str">
        <f>TEXT(ROW(A3307),"0000000000")</f>
        <v>0000003307</v>
      </c>
      <c r="C3307">
        <f ca="1">RANDBETWEEN(1,20)</f>
        <v>2</v>
      </c>
      <c r="D3307">
        <f ca="1">RANDBETWEEN(0,C3307)</f>
        <v>2</v>
      </c>
      <c r="E3307" s="2">
        <f ca="1">RANDBETWEEN(50000,100000)</f>
        <v>94922</v>
      </c>
      <c r="F3307">
        <f ca="1">RANDBETWEEN(5,100)</f>
        <v>19</v>
      </c>
      <c r="G3307" t="str">
        <f ca="1">VLOOKUP(RANDBETWEEN(6,12),lookups!$A$1:$B$12,2,FALSE)</f>
        <v xml:space="preserve"> ccc</v>
      </c>
      <c r="H3307" s="4">
        <f ca="1">IF(ROUNDDOWN(E3307/100000,0)=0,1,ROUNDDOWN(E3307/100000,0))</f>
        <v>1</v>
      </c>
      <c r="I3307" t="s">
        <v>33</v>
      </c>
      <c r="J3307" t="str">
        <f ca="1">VLOOKUP(RANDBETWEEN(1,5),lookups!$C$1:$D$5,2,FALSE)</f>
        <v>norway</v>
      </c>
      <c r="K3307" t="str">
        <f ca="1">VLOOKUP(RANDBETWEEN(1,2),lookups!$G$1:$H$2,2,FALSE)</f>
        <v>flat</v>
      </c>
      <c r="L3307">
        <v>10</v>
      </c>
      <c r="M3307" t="str">
        <f ca="1">VLOOKUP(RANDBETWEEN(1,7),lookups!$I$1:$J$7,2,FALSE)</f>
        <v>b</v>
      </c>
      <c r="N3307" s="2">
        <f ca="1">E3307*(1-(RANDBETWEEN(1,50)/100))</f>
        <v>93972.78</v>
      </c>
      <c r="O3307" s="2">
        <f ca="1">N3307/12</f>
        <v>7831.0649999999996</v>
      </c>
      <c r="P3307" s="2">
        <f ca="1">RANDBETWEEN(1,1.5)*((N3307/12)*VLOOKUP(J3307,'Weather by country'!$A$1:$C$5,3,FALSE))</f>
        <v>7831.0649999999996</v>
      </c>
      <c r="Q3307" s="2">
        <f ca="1">(N3307/12)*RANDBETWEEN(60,100)/100</f>
        <v>5638.3667999999998</v>
      </c>
      <c r="R3307" s="2">
        <f ca="1">(N3307/12)*RANDBETWEEN(60,100)/100</f>
        <v>5873.2987499999999</v>
      </c>
      <c r="S3307" t="str">
        <f ca="1">VLOOKUP(J3307,'Weather by country'!$A$1:$C$5,2,FALSE)</f>
        <v>fine</v>
      </c>
      <c r="T3307" t="str">
        <f ca="1">VLOOKUP(RANDBETWEEN(1,5),lookups!$Q$1:$R$5,2,FALSE)</f>
        <v>y</v>
      </c>
      <c r="U3307" t="str">
        <f ca="1">VLOOKUP(RANDBETWEEN(1,5),lookups!$Q$1:$R$5,2,FALSE)</f>
        <v>y</v>
      </c>
      <c r="V3307" t="str">
        <f ca="1">IF(P3307=O3307,"y","n")</f>
        <v>y</v>
      </c>
    </row>
    <row r="3308" spans="1:22" x14ac:dyDescent="0.35">
      <c r="A3308" t="s">
        <v>31</v>
      </c>
      <c r="B3308" t="str">
        <f t="shared" si="51"/>
        <v>0000003308</v>
      </c>
      <c r="C3308">
        <f ca="1">RANDBETWEEN(5,20)</f>
        <v>12</v>
      </c>
      <c r="D3308">
        <f ca="1">RANDBETWEEN(0,C3308)</f>
        <v>9</v>
      </c>
      <c r="E3308" s="2">
        <f ca="1">RANDBETWEEN(100000,250000)</f>
        <v>165501</v>
      </c>
      <c r="F3308">
        <f ca="1">RANDBETWEEN(5,100)</f>
        <v>72</v>
      </c>
      <c r="G3308" t="str">
        <f ca="1">VLOOKUP(RANDBETWEEN(6,12),lookups!$A$1:$B$12,2,FALSE)</f>
        <v xml:space="preserve"> c</v>
      </c>
      <c r="H3308" s="4">
        <f ca="1">ROUNDDOWN(E3308/100000,0)</f>
        <v>1</v>
      </c>
      <c r="I3308" t="s">
        <v>33</v>
      </c>
      <c r="J3308" t="str">
        <f ca="1">VLOOKUP(RANDBETWEEN(1,5),lookups!$C$1:$D$5,2,FALSE)</f>
        <v>finland</v>
      </c>
      <c r="K3308" t="str">
        <f ca="1">VLOOKUP(RANDBETWEEN(1,2),lookups!$G$1:$H$2,2,FALSE)</f>
        <v>pitched</v>
      </c>
      <c r="L3308">
        <v>10</v>
      </c>
      <c r="M3308" t="str">
        <f ca="1">VLOOKUP(RANDBETWEEN(1,7),lookups!$I$1:$J$7,2,FALSE)</f>
        <v>b</v>
      </c>
      <c r="N3308" s="2">
        <f ca="1">E3308*(1-(RANDBETWEEN(1,50)/100))</f>
        <v>99300.599999999991</v>
      </c>
      <c r="O3308" s="2">
        <f ca="1">N3308/12</f>
        <v>8275.0499999999993</v>
      </c>
      <c r="P3308" s="2">
        <f ca="1">RANDBETWEEN(1,1.5)*((N3308/12)*VLOOKUP(J3308,'Weather by country'!$A$1:$C$5,3,FALSE))</f>
        <v>6620.04</v>
      </c>
      <c r="Q3308" s="2">
        <f ca="1">(N3308/12)*RANDBETWEEN(60,100)/100</f>
        <v>7199.2934999999998</v>
      </c>
      <c r="R3308" s="2">
        <f ca="1">(N3308/12)*RANDBETWEEN(60,100)/100</f>
        <v>7944.0479999999989</v>
      </c>
      <c r="S3308" t="str">
        <f ca="1">VLOOKUP(J3308,'Weather by country'!$A$1:$C$5,2,FALSE)</f>
        <v>l-rain</v>
      </c>
      <c r="T3308" t="str">
        <f ca="1">VLOOKUP(RANDBETWEEN(1,5),lookups!$Q$1:$R$5,2,FALSE)</f>
        <v>y</v>
      </c>
      <c r="U3308" t="str">
        <f ca="1">VLOOKUP(RANDBETWEEN(1,5),lookups!$Q$1:$R$5,2,FALSE)</f>
        <v>n</v>
      </c>
      <c r="V3308" t="str">
        <f ca="1">IF(P3308=O3308,"y","n")</f>
        <v>n</v>
      </c>
    </row>
    <row r="3309" spans="1:22" x14ac:dyDescent="0.35">
      <c r="A3309" t="s">
        <v>32</v>
      </c>
      <c r="B3309" t="str">
        <f>TEXT(ROW(A3309),"0000000000")</f>
        <v>0000003309</v>
      </c>
      <c r="C3309">
        <f ca="1">RANDBETWEEN(1,20)</f>
        <v>6</v>
      </c>
      <c r="D3309">
        <f ca="1">RANDBETWEEN(0,C3309)</f>
        <v>0</v>
      </c>
      <c r="E3309" s="2">
        <f ca="1">RANDBETWEEN(50000,100000)</f>
        <v>98813</v>
      </c>
      <c r="F3309">
        <f ca="1">RANDBETWEEN(5,100)</f>
        <v>69</v>
      </c>
      <c r="G3309" t="str">
        <f ca="1">VLOOKUP(RANDBETWEEN(6,12),lookups!$A$1:$B$12,2,FALSE)</f>
        <v xml:space="preserve"> c</v>
      </c>
      <c r="H3309" s="4">
        <f ca="1">IF(ROUNDDOWN(E3309/100000,0)=0,1,ROUNDDOWN(E3309/100000,0))</f>
        <v>1</v>
      </c>
      <c r="I3309" t="s">
        <v>33</v>
      </c>
      <c r="J3309" t="str">
        <f ca="1">VLOOKUP(RANDBETWEEN(1,5),lookups!$C$1:$D$5,2,FALSE)</f>
        <v>sweden</v>
      </c>
      <c r="K3309" t="str">
        <f ca="1">VLOOKUP(RANDBETWEEN(1,2),lookups!$G$1:$H$2,2,FALSE)</f>
        <v>pitched</v>
      </c>
      <c r="L3309">
        <v>10</v>
      </c>
      <c r="M3309" t="str">
        <f ca="1">VLOOKUP(RANDBETWEEN(1,7),lookups!$I$1:$J$7,2,FALSE)</f>
        <v>a</v>
      </c>
      <c r="N3309" s="2">
        <f ca="1">E3309*(1-(RANDBETWEEN(1,50)/100))</f>
        <v>52370.89</v>
      </c>
      <c r="O3309" s="2">
        <f ca="1">N3309/12</f>
        <v>4364.2408333333333</v>
      </c>
      <c r="P3309" s="2">
        <f ca="1">RANDBETWEEN(1,1.5)*((N3309/12)*VLOOKUP(J3309,'Weather by country'!$A$1:$C$5,3,FALSE))</f>
        <v>4364.2408333333333</v>
      </c>
      <c r="Q3309" s="2">
        <f ca="1">(N3309/12)*RANDBETWEEN(60,100)/100</f>
        <v>4058.7439750000003</v>
      </c>
      <c r="R3309" s="2">
        <f ca="1">(N3309/12)*RANDBETWEEN(60,100)/100</f>
        <v>3360.4654416666667</v>
      </c>
      <c r="S3309" t="str">
        <f ca="1">VLOOKUP(J3309,'Weather by country'!$A$1:$C$5,2,FALSE)</f>
        <v>fine</v>
      </c>
      <c r="T3309" t="str">
        <f ca="1">VLOOKUP(RANDBETWEEN(1,5),lookups!$Q$1:$R$5,2,FALSE)</f>
        <v>n</v>
      </c>
      <c r="U3309" t="str">
        <f ca="1">VLOOKUP(RANDBETWEEN(1,5),lookups!$Q$1:$R$5,2,FALSE)</f>
        <v>y</v>
      </c>
      <c r="V3309" t="str">
        <f ca="1">IF(P3309=O3309,"y","n")</f>
        <v>y</v>
      </c>
    </row>
    <row r="3310" spans="1:22" x14ac:dyDescent="0.35">
      <c r="A3310" t="s">
        <v>31</v>
      </c>
      <c r="B3310" t="str">
        <f t="shared" si="51"/>
        <v>0000003310</v>
      </c>
      <c r="C3310">
        <f ca="1">RANDBETWEEN(5,20)</f>
        <v>11</v>
      </c>
      <c r="D3310">
        <f ca="1">RANDBETWEEN(0,C3310)</f>
        <v>2</v>
      </c>
      <c r="E3310" s="2">
        <f ca="1">RANDBETWEEN(100000,250000)</f>
        <v>137015</v>
      </c>
      <c r="F3310">
        <f ca="1">RANDBETWEEN(5,100)</f>
        <v>69</v>
      </c>
      <c r="G3310" t="str">
        <f ca="1">VLOOKUP(RANDBETWEEN(6,12),lookups!$A$1:$B$12,2,FALSE)</f>
        <v xml:space="preserve"> cc</v>
      </c>
      <c r="H3310" s="4">
        <f ca="1">ROUNDDOWN(E3310/100000,0)</f>
        <v>1</v>
      </c>
      <c r="I3310" t="s">
        <v>33</v>
      </c>
      <c r="J3310" t="str">
        <f ca="1">VLOOKUP(RANDBETWEEN(1,5),lookups!$C$1:$D$5,2,FALSE)</f>
        <v>sweden</v>
      </c>
      <c r="K3310" t="str">
        <f ca="1">VLOOKUP(RANDBETWEEN(1,2),lookups!$G$1:$H$2,2,FALSE)</f>
        <v>pitched</v>
      </c>
      <c r="L3310">
        <v>10</v>
      </c>
      <c r="M3310" t="str">
        <f ca="1">VLOOKUP(RANDBETWEEN(1,7),lookups!$I$1:$J$7,2,FALSE)</f>
        <v>b</v>
      </c>
      <c r="N3310" s="2">
        <f ca="1">E3310*(1-(RANDBETWEEN(1,50)/100))</f>
        <v>128794.09999999999</v>
      </c>
      <c r="O3310" s="2">
        <f ca="1">N3310/12</f>
        <v>10732.841666666665</v>
      </c>
      <c r="P3310" s="2">
        <f ca="1">RANDBETWEEN(1,1.5)*((N3310/12)*VLOOKUP(J3310,'Weather by country'!$A$1:$C$5,3,FALSE))</f>
        <v>10732.841666666665</v>
      </c>
      <c r="Q3310" s="2">
        <f ca="1">(N3310/12)*RANDBETWEEN(60,100)/100</f>
        <v>10196.199583333333</v>
      </c>
      <c r="R3310" s="2">
        <f ca="1">(N3310/12)*RANDBETWEEN(60,100)/100</f>
        <v>9659.557499999999</v>
      </c>
      <c r="S3310" t="str">
        <f ca="1">VLOOKUP(J3310,'Weather by country'!$A$1:$C$5,2,FALSE)</f>
        <v>fine</v>
      </c>
      <c r="T3310" t="str">
        <f ca="1">VLOOKUP(RANDBETWEEN(1,5),lookups!$Q$1:$R$5,2,FALSE)</f>
        <v>n</v>
      </c>
      <c r="U3310" t="str">
        <f ca="1">VLOOKUP(RANDBETWEEN(1,5),lookups!$Q$1:$R$5,2,FALSE)</f>
        <v>n</v>
      </c>
      <c r="V3310" t="str">
        <f ca="1">IF(P3310=O3310,"y","n")</f>
        <v>y</v>
      </c>
    </row>
    <row r="3311" spans="1:22" x14ac:dyDescent="0.35">
      <c r="A3311" t="s">
        <v>32</v>
      </c>
      <c r="B3311" t="str">
        <f>TEXT(ROW(A3311),"0000000000")</f>
        <v>0000003311</v>
      </c>
      <c r="C3311">
        <f ca="1">RANDBETWEEN(1,20)</f>
        <v>4</v>
      </c>
      <c r="D3311">
        <f ca="1">RANDBETWEEN(0,C3311)</f>
        <v>1</v>
      </c>
      <c r="E3311" s="2">
        <f ca="1">RANDBETWEEN(50000,100000)</f>
        <v>97230</v>
      </c>
      <c r="F3311">
        <f ca="1">RANDBETWEEN(5,100)</f>
        <v>42</v>
      </c>
      <c r="G3311" t="str">
        <f ca="1">VLOOKUP(RANDBETWEEN(6,12),lookups!$A$1:$B$12,2,FALSE)</f>
        <v xml:space="preserve"> ddd</v>
      </c>
      <c r="H3311" s="4">
        <f ca="1">IF(ROUNDDOWN(E3311/100000,0)=0,1,ROUNDDOWN(E3311/100000,0))</f>
        <v>1</v>
      </c>
      <c r="I3311" t="s">
        <v>33</v>
      </c>
      <c r="J3311" t="str">
        <f ca="1">VLOOKUP(RANDBETWEEN(1,5),lookups!$C$1:$D$5,2,FALSE)</f>
        <v>uk</v>
      </c>
      <c r="K3311" t="str">
        <f ca="1">VLOOKUP(RANDBETWEEN(1,2),lookups!$G$1:$H$2,2,FALSE)</f>
        <v>flat</v>
      </c>
      <c r="L3311">
        <v>10</v>
      </c>
      <c r="M3311" t="str">
        <f ca="1">VLOOKUP(RANDBETWEEN(1,7),lookups!$I$1:$J$7,2,FALSE)</f>
        <v>c</v>
      </c>
      <c r="N3311" s="2">
        <f ca="1">E3311*(1-(RANDBETWEEN(1,50)/100))</f>
        <v>92368.5</v>
      </c>
      <c r="O3311" s="2">
        <f ca="1">N3311/12</f>
        <v>7697.375</v>
      </c>
      <c r="P3311" s="2">
        <f ca="1">RANDBETWEEN(1,1.5)*((N3311/12)*VLOOKUP(J3311,'Weather by country'!$A$1:$C$5,3,FALSE))</f>
        <v>7697.375</v>
      </c>
      <c r="Q3311" s="2">
        <f ca="1">(N3311/12)*RANDBETWEEN(60,100)/100</f>
        <v>4926.32</v>
      </c>
      <c r="R3311" s="2">
        <f ca="1">(N3311/12)*RANDBETWEEN(60,100)/100</f>
        <v>5234.2150000000001</v>
      </c>
      <c r="S3311" t="str">
        <f ca="1">VLOOKUP(J3311,'Weather by country'!$A$1:$C$5,2,FALSE)</f>
        <v>fine</v>
      </c>
      <c r="T3311" t="str">
        <f ca="1">VLOOKUP(RANDBETWEEN(1,5),lookups!$Q$1:$R$5,2,FALSE)</f>
        <v>y</v>
      </c>
      <c r="U3311" t="str">
        <f ca="1">VLOOKUP(RANDBETWEEN(1,5),lookups!$Q$1:$R$5,2,FALSE)</f>
        <v>n</v>
      </c>
      <c r="V3311" t="str">
        <f ca="1">IF(P3311=O3311,"y","n")</f>
        <v>y</v>
      </c>
    </row>
    <row r="3312" spans="1:22" x14ac:dyDescent="0.35">
      <c r="A3312" t="s">
        <v>31</v>
      </c>
      <c r="B3312" t="str">
        <f t="shared" si="51"/>
        <v>0000003312</v>
      </c>
      <c r="C3312">
        <f ca="1">RANDBETWEEN(5,20)</f>
        <v>5</v>
      </c>
      <c r="D3312">
        <f ca="1">RANDBETWEEN(0,C3312)</f>
        <v>0</v>
      </c>
      <c r="E3312" s="2">
        <f ca="1">RANDBETWEEN(100000,250000)</f>
        <v>249767</v>
      </c>
      <c r="F3312">
        <f ca="1">RANDBETWEEN(5,100)</f>
        <v>53</v>
      </c>
      <c r="G3312" t="str">
        <f ca="1">VLOOKUP(RANDBETWEEN(6,12),lookups!$A$1:$B$12,2,FALSE)</f>
        <v xml:space="preserve"> ccc</v>
      </c>
      <c r="H3312" s="4">
        <f ca="1">ROUNDDOWN(E3312/100000,0)</f>
        <v>2</v>
      </c>
      <c r="I3312" t="s">
        <v>33</v>
      </c>
      <c r="J3312" t="str">
        <f ca="1">VLOOKUP(RANDBETWEEN(1,5),lookups!$C$1:$D$5,2,FALSE)</f>
        <v>finland</v>
      </c>
      <c r="K3312" t="str">
        <f ca="1">VLOOKUP(RANDBETWEEN(1,2),lookups!$G$1:$H$2,2,FALSE)</f>
        <v>pitched</v>
      </c>
      <c r="L3312">
        <v>10</v>
      </c>
      <c r="M3312" t="str">
        <f ca="1">VLOOKUP(RANDBETWEEN(1,7),lookups!$I$1:$J$7,2,FALSE)</f>
        <v>a</v>
      </c>
      <c r="N3312" s="2">
        <f ca="1">E3312*(1-(RANDBETWEEN(1,50)/100))</f>
        <v>149860.19999999998</v>
      </c>
      <c r="O3312" s="2">
        <f ca="1">N3312/12</f>
        <v>12488.349999999999</v>
      </c>
      <c r="P3312" s="2">
        <f ca="1">RANDBETWEEN(1,1.5)*((N3312/12)*VLOOKUP(J3312,'Weather by country'!$A$1:$C$5,3,FALSE))</f>
        <v>9990.68</v>
      </c>
      <c r="Q3312" s="2">
        <f ca="1">(N3312/12)*RANDBETWEEN(60,100)/100</f>
        <v>8866.7284999999993</v>
      </c>
      <c r="R3312" s="2">
        <f ca="1">(N3312/12)*RANDBETWEEN(60,100)/100</f>
        <v>12488.349999999999</v>
      </c>
      <c r="S3312" t="str">
        <f ca="1">VLOOKUP(J3312,'Weather by country'!$A$1:$C$5,2,FALSE)</f>
        <v>l-rain</v>
      </c>
      <c r="T3312" t="str">
        <f ca="1">VLOOKUP(RANDBETWEEN(1,5),lookups!$Q$1:$R$5,2,FALSE)</f>
        <v>n</v>
      </c>
      <c r="U3312" t="str">
        <f ca="1">VLOOKUP(RANDBETWEEN(1,5),lookups!$Q$1:$R$5,2,FALSE)</f>
        <v>y</v>
      </c>
      <c r="V3312" t="str">
        <f ca="1">IF(P3312=O3312,"y","n")</f>
        <v>n</v>
      </c>
    </row>
    <row r="3313" spans="1:22" x14ac:dyDescent="0.35">
      <c r="A3313" t="s">
        <v>32</v>
      </c>
      <c r="B3313" t="str">
        <f>TEXT(ROW(A3313),"0000000000")</f>
        <v>0000003313</v>
      </c>
      <c r="C3313">
        <f ca="1">RANDBETWEEN(1,20)</f>
        <v>20</v>
      </c>
      <c r="D3313">
        <f ca="1">RANDBETWEEN(0,C3313)</f>
        <v>3</v>
      </c>
      <c r="E3313" s="2">
        <f ca="1">RANDBETWEEN(50000,100000)</f>
        <v>65733</v>
      </c>
      <c r="F3313">
        <f ca="1">RANDBETWEEN(5,100)</f>
        <v>82</v>
      </c>
      <c r="G3313" t="str">
        <f ca="1">VLOOKUP(RANDBETWEEN(6,12),lookups!$A$1:$B$12,2,FALSE)</f>
        <v xml:space="preserve"> d</v>
      </c>
      <c r="H3313" s="4">
        <f ca="1">IF(ROUNDDOWN(E3313/100000,0)=0,1,ROUNDDOWN(E3313/100000,0))</f>
        <v>1</v>
      </c>
      <c r="I3313" t="s">
        <v>33</v>
      </c>
      <c r="J3313" t="str">
        <f ca="1">VLOOKUP(RANDBETWEEN(1,5),lookups!$C$1:$D$5,2,FALSE)</f>
        <v>sweden</v>
      </c>
      <c r="K3313" t="str">
        <f ca="1">VLOOKUP(RANDBETWEEN(1,2),lookups!$G$1:$H$2,2,FALSE)</f>
        <v>pitched</v>
      </c>
      <c r="L3313">
        <v>10</v>
      </c>
      <c r="M3313" t="str">
        <f ca="1">VLOOKUP(RANDBETWEEN(1,7),lookups!$I$1:$J$7,2,FALSE)</f>
        <v>c</v>
      </c>
      <c r="N3313" s="2">
        <f ca="1">E3313*(1-(RANDBETWEEN(1,50)/100))</f>
        <v>37467.810000000005</v>
      </c>
      <c r="O3313" s="2">
        <f ca="1">N3313/12</f>
        <v>3122.3175000000006</v>
      </c>
      <c r="P3313" s="2">
        <f ca="1">RANDBETWEEN(1,1.5)*((N3313/12)*VLOOKUP(J3313,'Weather by country'!$A$1:$C$5,3,FALSE))</f>
        <v>3122.3175000000006</v>
      </c>
      <c r="Q3313" s="2">
        <f ca="1">(N3313/12)*RANDBETWEEN(60,100)/100</f>
        <v>2966.2016250000001</v>
      </c>
      <c r="R3313" s="2">
        <f ca="1">(N3313/12)*RANDBETWEEN(60,100)/100</f>
        <v>3122.3175000000006</v>
      </c>
      <c r="S3313" t="str">
        <f ca="1">VLOOKUP(J3313,'Weather by country'!$A$1:$C$5,2,FALSE)</f>
        <v>fine</v>
      </c>
      <c r="T3313" t="str">
        <f ca="1">VLOOKUP(RANDBETWEEN(1,5),lookups!$Q$1:$R$5,2,FALSE)</f>
        <v>y</v>
      </c>
      <c r="U3313" t="str">
        <f ca="1">VLOOKUP(RANDBETWEEN(1,5),lookups!$Q$1:$R$5,2,FALSE)</f>
        <v>y</v>
      </c>
      <c r="V3313" t="str">
        <f ca="1">IF(P3313=O3313,"y","n")</f>
        <v>y</v>
      </c>
    </row>
    <row r="3314" spans="1:22" x14ac:dyDescent="0.35">
      <c r="A3314" t="s">
        <v>31</v>
      </c>
      <c r="B3314" t="str">
        <f t="shared" si="51"/>
        <v>0000003314</v>
      </c>
      <c r="C3314">
        <f ca="1">RANDBETWEEN(5,20)</f>
        <v>11</v>
      </c>
      <c r="D3314">
        <f ca="1">RANDBETWEEN(0,C3314)</f>
        <v>9</v>
      </c>
      <c r="E3314" s="2">
        <f ca="1">RANDBETWEEN(100000,250000)</f>
        <v>209120</v>
      </c>
      <c r="F3314">
        <f ca="1">RANDBETWEEN(5,100)</f>
        <v>26</v>
      </c>
      <c r="G3314" t="str">
        <f ca="1">VLOOKUP(RANDBETWEEN(6,12),lookups!$A$1:$B$12,2,FALSE)</f>
        <v xml:space="preserve"> ccc</v>
      </c>
      <c r="H3314" s="4">
        <f ca="1">ROUNDDOWN(E3314/100000,0)</f>
        <v>2</v>
      </c>
      <c r="I3314" t="s">
        <v>33</v>
      </c>
      <c r="J3314" t="str">
        <f ca="1">VLOOKUP(RANDBETWEEN(1,5),lookups!$C$1:$D$5,2,FALSE)</f>
        <v>denmark</v>
      </c>
      <c r="K3314" t="str">
        <f ca="1">VLOOKUP(RANDBETWEEN(1,2),lookups!$G$1:$H$2,2,FALSE)</f>
        <v>flat</v>
      </c>
      <c r="L3314">
        <v>10</v>
      </c>
      <c r="M3314" t="str">
        <f ca="1">VLOOKUP(RANDBETWEEN(1,7),lookups!$I$1:$J$7,2,FALSE)</f>
        <v>c</v>
      </c>
      <c r="N3314" s="2">
        <f ca="1">E3314*(1-(RANDBETWEEN(1,50)/100))</f>
        <v>200755.19999999998</v>
      </c>
      <c r="O3314" s="2">
        <f ca="1">N3314/12</f>
        <v>16729.599999999999</v>
      </c>
      <c r="P3314" s="2">
        <f ca="1">RANDBETWEEN(1,1.5)*((N3314/12)*VLOOKUP(J3314,'Weather by country'!$A$1:$C$5,3,FALSE))</f>
        <v>16729.599999999999</v>
      </c>
      <c r="Q3314" s="2">
        <f ca="1">(N3314/12)*RANDBETWEEN(60,100)/100</f>
        <v>11878.015999999998</v>
      </c>
      <c r="R3314" s="2">
        <f ca="1">(N3314/12)*RANDBETWEEN(60,100)/100</f>
        <v>13216.383999999998</v>
      </c>
      <c r="S3314" t="str">
        <f ca="1">VLOOKUP(J3314,'Weather by country'!$A$1:$C$5,2,FALSE)</f>
        <v>fine</v>
      </c>
      <c r="T3314" t="str">
        <f ca="1">VLOOKUP(RANDBETWEEN(1,5),lookups!$Q$1:$R$5,2,FALSE)</f>
        <v>y</v>
      </c>
      <c r="U3314" t="str">
        <f ca="1">VLOOKUP(RANDBETWEEN(1,5),lookups!$Q$1:$R$5,2,FALSE)</f>
        <v>y</v>
      </c>
      <c r="V3314" t="str">
        <f ca="1">IF(P3314=O3314,"y","n")</f>
        <v>y</v>
      </c>
    </row>
    <row r="3315" spans="1:22" x14ac:dyDescent="0.35">
      <c r="A3315" t="s">
        <v>32</v>
      </c>
      <c r="B3315" t="str">
        <f>TEXT(ROW(A3315),"0000000000")</f>
        <v>0000003315</v>
      </c>
      <c r="C3315">
        <f ca="1">RANDBETWEEN(1,20)</f>
        <v>18</v>
      </c>
      <c r="D3315">
        <f ca="1">RANDBETWEEN(0,C3315)</f>
        <v>5</v>
      </c>
      <c r="E3315" s="2">
        <f ca="1">RANDBETWEEN(50000,100000)</f>
        <v>70126</v>
      </c>
      <c r="F3315">
        <f ca="1">RANDBETWEEN(5,100)</f>
        <v>33</v>
      </c>
      <c r="G3315" t="str">
        <f ca="1">VLOOKUP(RANDBETWEEN(6,12),lookups!$A$1:$B$12,2,FALSE)</f>
        <v xml:space="preserve"> ccc</v>
      </c>
      <c r="H3315" s="4">
        <f ca="1">IF(ROUNDDOWN(E3315/100000,0)=0,1,ROUNDDOWN(E3315/100000,0))</f>
        <v>1</v>
      </c>
      <c r="I3315" t="s">
        <v>33</v>
      </c>
      <c r="J3315" t="str">
        <f ca="1">VLOOKUP(RANDBETWEEN(1,5),lookups!$C$1:$D$5,2,FALSE)</f>
        <v>uk</v>
      </c>
      <c r="K3315" t="str">
        <f ca="1">VLOOKUP(RANDBETWEEN(1,2),lookups!$G$1:$H$2,2,FALSE)</f>
        <v>flat</v>
      </c>
      <c r="L3315">
        <v>10</v>
      </c>
      <c r="M3315" t="str">
        <f ca="1">VLOOKUP(RANDBETWEEN(1,7),lookups!$I$1:$J$7,2,FALSE)</f>
        <v>c</v>
      </c>
      <c r="N3315" s="2">
        <f ca="1">E3315*(1-(RANDBETWEEN(1,50)/100))</f>
        <v>68723.48</v>
      </c>
      <c r="O3315" s="2">
        <f ca="1">N3315/12</f>
        <v>5726.956666666666</v>
      </c>
      <c r="P3315" s="2">
        <f ca="1">RANDBETWEEN(1,1.5)*((N3315/12)*VLOOKUP(J3315,'Weather by country'!$A$1:$C$5,3,FALSE))</f>
        <v>5726.956666666666</v>
      </c>
      <c r="Q3315" s="2">
        <f ca="1">(N3315/12)*RANDBETWEEN(60,100)/100</f>
        <v>4066.1392333333329</v>
      </c>
      <c r="R3315" s="2">
        <f ca="1">(N3315/12)*RANDBETWEEN(60,100)/100</f>
        <v>4982.452299999999</v>
      </c>
      <c r="S3315" t="str">
        <f ca="1">VLOOKUP(J3315,'Weather by country'!$A$1:$C$5,2,FALSE)</f>
        <v>fine</v>
      </c>
      <c r="T3315" t="str">
        <f ca="1">VLOOKUP(RANDBETWEEN(1,5),lookups!$Q$1:$R$5,2,FALSE)</f>
        <v>n</v>
      </c>
      <c r="U3315" t="str">
        <f ca="1">VLOOKUP(RANDBETWEEN(1,5),lookups!$Q$1:$R$5,2,FALSE)</f>
        <v>y</v>
      </c>
      <c r="V3315" t="str">
        <f ca="1">IF(P3315=O3315,"y","n")</f>
        <v>y</v>
      </c>
    </row>
    <row r="3316" spans="1:22" x14ac:dyDescent="0.35">
      <c r="A3316" t="s">
        <v>31</v>
      </c>
      <c r="B3316" t="str">
        <f t="shared" si="51"/>
        <v>0000003316</v>
      </c>
      <c r="C3316">
        <f ca="1">RANDBETWEEN(5,20)</f>
        <v>17</v>
      </c>
      <c r="D3316">
        <f ca="1">RANDBETWEEN(0,C3316)</f>
        <v>12</v>
      </c>
      <c r="E3316" s="2">
        <f ca="1">RANDBETWEEN(100000,250000)</f>
        <v>217571</v>
      </c>
      <c r="F3316">
        <f ca="1">RANDBETWEEN(5,100)</f>
        <v>75</v>
      </c>
      <c r="G3316" t="str">
        <f ca="1">VLOOKUP(RANDBETWEEN(6,12),lookups!$A$1:$B$12,2,FALSE)</f>
        <v xml:space="preserve"> ccc</v>
      </c>
      <c r="H3316" s="4">
        <f ca="1">ROUNDDOWN(E3316/100000,0)</f>
        <v>2</v>
      </c>
      <c r="I3316" t="s">
        <v>33</v>
      </c>
      <c r="J3316" t="str">
        <f ca="1">VLOOKUP(RANDBETWEEN(1,5),lookups!$C$1:$D$5,2,FALSE)</f>
        <v>norway</v>
      </c>
      <c r="K3316" t="str">
        <f ca="1">VLOOKUP(RANDBETWEEN(1,2),lookups!$G$1:$H$2,2,FALSE)</f>
        <v>flat</v>
      </c>
      <c r="L3316">
        <v>10</v>
      </c>
      <c r="M3316" t="str">
        <f ca="1">VLOOKUP(RANDBETWEEN(1,7),lookups!$I$1:$J$7,2,FALSE)</f>
        <v>b</v>
      </c>
      <c r="N3316" s="2">
        <f ca="1">E3316*(1-(RANDBETWEEN(1,50)/100))</f>
        <v>126191.18000000002</v>
      </c>
      <c r="O3316" s="2">
        <f ca="1">N3316/12</f>
        <v>10515.931666666669</v>
      </c>
      <c r="P3316" s="2">
        <f ca="1">RANDBETWEEN(1,1.5)*((N3316/12)*VLOOKUP(J3316,'Weather by country'!$A$1:$C$5,3,FALSE))</f>
        <v>10515.931666666669</v>
      </c>
      <c r="Q3316" s="2">
        <f ca="1">(N3316/12)*RANDBETWEEN(60,100)/100</f>
        <v>7992.1080666666685</v>
      </c>
      <c r="R3316" s="2">
        <f ca="1">(N3316/12)*RANDBETWEEN(60,100)/100</f>
        <v>10200.453716666669</v>
      </c>
      <c r="S3316" t="str">
        <f ca="1">VLOOKUP(J3316,'Weather by country'!$A$1:$C$5,2,FALSE)</f>
        <v>fine</v>
      </c>
      <c r="T3316" t="str">
        <f ca="1">VLOOKUP(RANDBETWEEN(1,5),lookups!$Q$1:$R$5,2,FALSE)</f>
        <v>n</v>
      </c>
      <c r="U3316" t="str">
        <f ca="1">VLOOKUP(RANDBETWEEN(1,5),lookups!$Q$1:$R$5,2,FALSE)</f>
        <v>y</v>
      </c>
      <c r="V3316" t="str">
        <f ca="1">IF(P3316=O3316,"y","n")</f>
        <v>y</v>
      </c>
    </row>
    <row r="3317" spans="1:22" x14ac:dyDescent="0.35">
      <c r="A3317" t="s">
        <v>32</v>
      </c>
      <c r="B3317" t="str">
        <f>TEXT(ROW(A3317),"0000000000")</f>
        <v>0000003317</v>
      </c>
      <c r="C3317">
        <f ca="1">RANDBETWEEN(1,20)</f>
        <v>3</v>
      </c>
      <c r="D3317">
        <f ca="1">RANDBETWEEN(0,C3317)</f>
        <v>1</v>
      </c>
      <c r="E3317" s="2">
        <f ca="1">RANDBETWEEN(50000,100000)</f>
        <v>94673</v>
      </c>
      <c r="F3317">
        <f ca="1">RANDBETWEEN(5,100)</f>
        <v>46</v>
      </c>
      <c r="G3317" t="str">
        <f ca="1">VLOOKUP(RANDBETWEEN(6,12),lookups!$A$1:$B$12,2,FALSE)</f>
        <v xml:space="preserve"> dd</v>
      </c>
      <c r="H3317" s="4">
        <f ca="1">IF(ROUNDDOWN(E3317/100000,0)=0,1,ROUNDDOWN(E3317/100000,0))</f>
        <v>1</v>
      </c>
      <c r="I3317" t="s">
        <v>33</v>
      </c>
      <c r="J3317" t="str">
        <f ca="1">VLOOKUP(RANDBETWEEN(1,5),lookups!$C$1:$D$5,2,FALSE)</f>
        <v>finland</v>
      </c>
      <c r="K3317" t="str">
        <f ca="1">VLOOKUP(RANDBETWEEN(1,2),lookups!$G$1:$H$2,2,FALSE)</f>
        <v>pitched</v>
      </c>
      <c r="L3317">
        <v>10</v>
      </c>
      <c r="M3317" t="str">
        <f ca="1">VLOOKUP(RANDBETWEEN(1,7),lookups!$I$1:$J$7,2,FALSE)</f>
        <v>c</v>
      </c>
      <c r="N3317" s="2">
        <f ca="1">E3317*(1-(RANDBETWEEN(1,50)/100))</f>
        <v>67217.83</v>
      </c>
      <c r="O3317" s="2">
        <f ca="1">N3317/12</f>
        <v>5601.4858333333332</v>
      </c>
      <c r="P3317" s="2">
        <f ca="1">RANDBETWEEN(1,1.5)*((N3317/12)*VLOOKUP(J3317,'Weather by country'!$A$1:$C$5,3,FALSE))</f>
        <v>4481.1886666666669</v>
      </c>
      <c r="Q3317" s="2">
        <f ca="1">(N3317/12)*RANDBETWEEN(60,100)/100</f>
        <v>3977.0549416666663</v>
      </c>
      <c r="R3317" s="2">
        <f ca="1">(N3317/12)*RANDBETWEEN(60,100)/100</f>
        <v>3528.9360749999996</v>
      </c>
      <c r="S3317" t="str">
        <f ca="1">VLOOKUP(J3317,'Weather by country'!$A$1:$C$5,2,FALSE)</f>
        <v>l-rain</v>
      </c>
      <c r="T3317" t="str">
        <f ca="1">VLOOKUP(RANDBETWEEN(1,5),lookups!$Q$1:$R$5,2,FALSE)</f>
        <v>y</v>
      </c>
      <c r="U3317" t="str">
        <f ca="1">VLOOKUP(RANDBETWEEN(1,5),lookups!$Q$1:$R$5,2,FALSE)</f>
        <v>y</v>
      </c>
      <c r="V3317" t="str">
        <f ca="1">IF(P3317=O3317,"y","n")</f>
        <v>n</v>
      </c>
    </row>
    <row r="3318" spans="1:22" x14ac:dyDescent="0.35">
      <c r="A3318" t="s">
        <v>31</v>
      </c>
      <c r="B3318" t="str">
        <f t="shared" si="51"/>
        <v>0000003318</v>
      </c>
      <c r="C3318">
        <f ca="1">RANDBETWEEN(5,20)</f>
        <v>20</v>
      </c>
      <c r="D3318">
        <f ca="1">RANDBETWEEN(0,C3318)</f>
        <v>4</v>
      </c>
      <c r="E3318" s="2">
        <f ca="1">RANDBETWEEN(100000,250000)</f>
        <v>166864</v>
      </c>
      <c r="F3318">
        <f ca="1">RANDBETWEEN(5,100)</f>
        <v>65</v>
      </c>
      <c r="G3318" t="str">
        <f ca="1">VLOOKUP(RANDBETWEEN(6,12),lookups!$A$1:$B$12,2,FALSE)</f>
        <v xml:space="preserve"> ddd</v>
      </c>
      <c r="H3318" s="4">
        <f ca="1">ROUNDDOWN(E3318/100000,0)</f>
        <v>1</v>
      </c>
      <c r="I3318" t="s">
        <v>33</v>
      </c>
      <c r="J3318" t="str">
        <f ca="1">VLOOKUP(RANDBETWEEN(1,5),lookups!$C$1:$D$5,2,FALSE)</f>
        <v>denmark</v>
      </c>
      <c r="K3318" t="str">
        <f ca="1">VLOOKUP(RANDBETWEEN(1,2),lookups!$G$1:$H$2,2,FALSE)</f>
        <v>pitched</v>
      </c>
      <c r="L3318">
        <v>10</v>
      </c>
      <c r="M3318" t="str">
        <f ca="1">VLOOKUP(RANDBETWEEN(1,7),lookups!$I$1:$J$7,2,FALSE)</f>
        <v>b</v>
      </c>
      <c r="N3318" s="2">
        <f ca="1">E3318*(1-(RANDBETWEEN(1,50)/100))</f>
        <v>118473.43999999999</v>
      </c>
      <c r="O3318" s="2">
        <f ca="1">N3318/12</f>
        <v>9872.786666666665</v>
      </c>
      <c r="P3318" s="2">
        <f ca="1">RANDBETWEEN(1,1.5)*((N3318/12)*VLOOKUP(J3318,'Weather by country'!$A$1:$C$5,3,FALSE))</f>
        <v>9872.786666666665</v>
      </c>
      <c r="Q3318" s="2">
        <f ca="1">(N3318/12)*RANDBETWEEN(60,100)/100</f>
        <v>6910.9506666666657</v>
      </c>
      <c r="R3318" s="2">
        <f ca="1">(N3318/12)*RANDBETWEEN(60,100)/100</f>
        <v>6318.583466666666</v>
      </c>
      <c r="S3318" t="str">
        <f ca="1">VLOOKUP(J3318,'Weather by country'!$A$1:$C$5,2,FALSE)</f>
        <v>fine</v>
      </c>
      <c r="T3318" t="str">
        <f ca="1">VLOOKUP(RANDBETWEEN(1,5),lookups!$Q$1:$R$5,2,FALSE)</f>
        <v>y</v>
      </c>
      <c r="U3318" t="str">
        <f ca="1">VLOOKUP(RANDBETWEEN(1,5),lookups!$Q$1:$R$5,2,FALSE)</f>
        <v>y</v>
      </c>
      <c r="V3318" t="str">
        <f ca="1">IF(P3318=O3318,"y","n")</f>
        <v>y</v>
      </c>
    </row>
    <row r="3319" spans="1:22" x14ac:dyDescent="0.35">
      <c r="A3319" t="s">
        <v>32</v>
      </c>
      <c r="B3319" t="str">
        <f>TEXT(ROW(A3319),"0000000000")</f>
        <v>0000003319</v>
      </c>
      <c r="C3319">
        <f ca="1">RANDBETWEEN(1,20)</f>
        <v>19</v>
      </c>
      <c r="D3319">
        <f ca="1">RANDBETWEEN(0,C3319)</f>
        <v>9</v>
      </c>
      <c r="E3319" s="2">
        <f ca="1">RANDBETWEEN(50000,100000)</f>
        <v>82268</v>
      </c>
      <c r="F3319">
        <f ca="1">RANDBETWEEN(5,100)</f>
        <v>96</v>
      </c>
      <c r="G3319" t="str">
        <f ca="1">VLOOKUP(RANDBETWEEN(6,12),lookups!$A$1:$B$12,2,FALSE)</f>
        <v xml:space="preserve"> c</v>
      </c>
      <c r="H3319" s="4">
        <f ca="1">IF(ROUNDDOWN(E3319/100000,0)=0,1,ROUNDDOWN(E3319/100000,0))</f>
        <v>1</v>
      </c>
      <c r="I3319" t="s">
        <v>33</v>
      </c>
      <c r="J3319" t="str">
        <f ca="1">VLOOKUP(RANDBETWEEN(1,5),lookups!$C$1:$D$5,2,FALSE)</f>
        <v>norway</v>
      </c>
      <c r="K3319" t="str">
        <f ca="1">VLOOKUP(RANDBETWEEN(1,2),lookups!$G$1:$H$2,2,FALSE)</f>
        <v>pitched</v>
      </c>
      <c r="L3319">
        <v>10</v>
      </c>
      <c r="M3319" t="str">
        <f ca="1">VLOOKUP(RANDBETWEEN(1,7),lookups!$I$1:$J$7,2,FALSE)</f>
        <v>c</v>
      </c>
      <c r="N3319" s="2">
        <f ca="1">E3319*(1-(RANDBETWEEN(1,50)/100))</f>
        <v>59232.959999999999</v>
      </c>
      <c r="O3319" s="2">
        <f ca="1">N3319/12</f>
        <v>4936.08</v>
      </c>
      <c r="P3319" s="2">
        <f ca="1">RANDBETWEEN(1,1.5)*((N3319/12)*VLOOKUP(J3319,'Weather by country'!$A$1:$C$5,3,FALSE))</f>
        <v>4936.08</v>
      </c>
      <c r="Q3319" s="2">
        <f ca="1">(N3319/12)*RANDBETWEEN(60,100)/100</f>
        <v>3060.3696</v>
      </c>
      <c r="R3319" s="2">
        <f ca="1">(N3319/12)*RANDBETWEEN(60,100)/100</f>
        <v>3751.4208000000003</v>
      </c>
      <c r="S3319" t="str">
        <f ca="1">VLOOKUP(J3319,'Weather by country'!$A$1:$C$5,2,FALSE)</f>
        <v>fine</v>
      </c>
      <c r="T3319" t="str">
        <f ca="1">VLOOKUP(RANDBETWEEN(1,5),lookups!$Q$1:$R$5,2,FALSE)</f>
        <v>y</v>
      </c>
      <c r="U3319" t="str">
        <f ca="1">VLOOKUP(RANDBETWEEN(1,5),lookups!$Q$1:$R$5,2,FALSE)</f>
        <v>y</v>
      </c>
      <c r="V3319" t="str">
        <f ca="1">IF(P3319=O3319,"y","n")</f>
        <v>y</v>
      </c>
    </row>
    <row r="3320" spans="1:22" x14ac:dyDescent="0.35">
      <c r="A3320" t="s">
        <v>31</v>
      </c>
      <c r="B3320" t="str">
        <f t="shared" si="51"/>
        <v>0000003320</v>
      </c>
      <c r="C3320">
        <f ca="1">RANDBETWEEN(5,20)</f>
        <v>14</v>
      </c>
      <c r="D3320">
        <f ca="1">RANDBETWEEN(0,C3320)</f>
        <v>5</v>
      </c>
      <c r="E3320" s="2">
        <f ca="1">RANDBETWEEN(100000,250000)</f>
        <v>203555</v>
      </c>
      <c r="F3320">
        <f ca="1">RANDBETWEEN(5,100)</f>
        <v>52</v>
      </c>
      <c r="G3320" t="str">
        <f ca="1">VLOOKUP(RANDBETWEEN(6,12),lookups!$A$1:$B$12,2,FALSE)</f>
        <v xml:space="preserve"> d</v>
      </c>
      <c r="H3320" s="4">
        <f ca="1">ROUNDDOWN(E3320/100000,0)</f>
        <v>2</v>
      </c>
      <c r="I3320" t="s">
        <v>33</v>
      </c>
      <c r="J3320" t="str">
        <f ca="1">VLOOKUP(RANDBETWEEN(1,5),lookups!$C$1:$D$5,2,FALSE)</f>
        <v>norway</v>
      </c>
      <c r="K3320" t="str">
        <f ca="1">VLOOKUP(RANDBETWEEN(1,2),lookups!$G$1:$H$2,2,FALSE)</f>
        <v>flat</v>
      </c>
      <c r="L3320">
        <v>10</v>
      </c>
      <c r="M3320" t="str">
        <f ca="1">VLOOKUP(RANDBETWEEN(1,7),lookups!$I$1:$J$7,2,FALSE)</f>
        <v>c</v>
      </c>
      <c r="N3320" s="2">
        <f ca="1">E3320*(1-(RANDBETWEEN(1,50)/100))</f>
        <v>146559.6</v>
      </c>
      <c r="O3320" s="2">
        <f ca="1">N3320/12</f>
        <v>12213.300000000001</v>
      </c>
      <c r="P3320" s="2">
        <f ca="1">RANDBETWEEN(1,1.5)*((N3320/12)*VLOOKUP(J3320,'Weather by country'!$A$1:$C$5,3,FALSE))</f>
        <v>12213.300000000001</v>
      </c>
      <c r="Q3320" s="2">
        <f ca="1">(N3320/12)*RANDBETWEEN(60,100)/100</f>
        <v>10747.704000000002</v>
      </c>
      <c r="R3320" s="2">
        <f ca="1">(N3320/12)*RANDBETWEEN(60,100)/100</f>
        <v>11480.502000000002</v>
      </c>
      <c r="S3320" t="str">
        <f ca="1">VLOOKUP(J3320,'Weather by country'!$A$1:$C$5,2,FALSE)</f>
        <v>fine</v>
      </c>
      <c r="T3320" t="str">
        <f ca="1">VLOOKUP(RANDBETWEEN(1,5),lookups!$Q$1:$R$5,2,FALSE)</f>
        <v>y</v>
      </c>
      <c r="U3320" t="str">
        <f ca="1">VLOOKUP(RANDBETWEEN(1,5),lookups!$Q$1:$R$5,2,FALSE)</f>
        <v>y</v>
      </c>
      <c r="V3320" t="str">
        <f ca="1">IF(P3320=O3320,"y","n")</f>
        <v>y</v>
      </c>
    </row>
    <row r="3321" spans="1:22" x14ac:dyDescent="0.35">
      <c r="A3321" t="s">
        <v>32</v>
      </c>
      <c r="B3321" t="str">
        <f>TEXT(ROW(A3321),"0000000000")</f>
        <v>0000003321</v>
      </c>
      <c r="C3321">
        <f ca="1">RANDBETWEEN(1,20)</f>
        <v>4</v>
      </c>
      <c r="D3321">
        <f ca="1">RANDBETWEEN(0,C3321)</f>
        <v>2</v>
      </c>
      <c r="E3321" s="2">
        <f ca="1">RANDBETWEEN(50000,100000)</f>
        <v>63708</v>
      </c>
      <c r="F3321">
        <f ca="1">RANDBETWEEN(5,100)</f>
        <v>85</v>
      </c>
      <c r="G3321" t="str">
        <f ca="1">VLOOKUP(RANDBETWEEN(6,12),lookups!$A$1:$B$12,2,FALSE)</f>
        <v xml:space="preserve"> cc</v>
      </c>
      <c r="H3321" s="4">
        <f ca="1">IF(ROUNDDOWN(E3321/100000,0)=0,1,ROUNDDOWN(E3321/100000,0))</f>
        <v>1</v>
      </c>
      <c r="I3321" t="s">
        <v>33</v>
      </c>
      <c r="J3321" t="str">
        <f ca="1">VLOOKUP(RANDBETWEEN(1,5),lookups!$C$1:$D$5,2,FALSE)</f>
        <v>norway</v>
      </c>
      <c r="K3321" t="str">
        <f ca="1">VLOOKUP(RANDBETWEEN(1,2),lookups!$G$1:$H$2,2,FALSE)</f>
        <v>flat</v>
      </c>
      <c r="L3321">
        <v>10</v>
      </c>
      <c r="M3321" t="str">
        <f ca="1">VLOOKUP(RANDBETWEEN(1,7),lookups!$I$1:$J$7,2,FALSE)</f>
        <v>c</v>
      </c>
      <c r="N3321" s="2">
        <f ca="1">E3321*(1-(RANDBETWEEN(1,50)/100))</f>
        <v>57337.200000000004</v>
      </c>
      <c r="O3321" s="2">
        <f ca="1">N3321/12</f>
        <v>4778.1000000000004</v>
      </c>
      <c r="P3321" s="2">
        <f ca="1">RANDBETWEEN(1,1.5)*((N3321/12)*VLOOKUP(J3321,'Weather by country'!$A$1:$C$5,3,FALSE))</f>
        <v>4778.1000000000004</v>
      </c>
      <c r="Q3321" s="2">
        <f ca="1">(N3321/12)*RANDBETWEEN(60,100)/100</f>
        <v>4634.7570000000005</v>
      </c>
      <c r="R3321" s="2">
        <f ca="1">(N3321/12)*RANDBETWEEN(60,100)/100</f>
        <v>3153.5460000000003</v>
      </c>
      <c r="S3321" t="str">
        <f ca="1">VLOOKUP(J3321,'Weather by country'!$A$1:$C$5,2,FALSE)</f>
        <v>fine</v>
      </c>
      <c r="T3321" t="str">
        <f ca="1">VLOOKUP(RANDBETWEEN(1,5),lookups!$Q$1:$R$5,2,FALSE)</f>
        <v>n</v>
      </c>
      <c r="U3321" t="str">
        <f ca="1">VLOOKUP(RANDBETWEEN(1,5),lookups!$Q$1:$R$5,2,FALSE)</f>
        <v>n</v>
      </c>
      <c r="V3321" t="str">
        <f ca="1">IF(P3321=O3321,"y","n")</f>
        <v>y</v>
      </c>
    </row>
    <row r="3322" spans="1:22" x14ac:dyDescent="0.35">
      <c r="A3322" t="s">
        <v>31</v>
      </c>
      <c r="B3322" t="str">
        <f t="shared" si="51"/>
        <v>0000003322</v>
      </c>
      <c r="C3322">
        <f ca="1">RANDBETWEEN(5,20)</f>
        <v>6</v>
      </c>
      <c r="D3322">
        <f ca="1">RANDBETWEEN(0,C3322)</f>
        <v>6</v>
      </c>
      <c r="E3322" s="2">
        <f ca="1">RANDBETWEEN(100000,250000)</f>
        <v>226301</v>
      </c>
      <c r="F3322">
        <f ca="1">RANDBETWEEN(5,100)</f>
        <v>59</v>
      </c>
      <c r="G3322" t="str">
        <f ca="1">VLOOKUP(RANDBETWEEN(6,12),lookups!$A$1:$B$12,2,FALSE)</f>
        <v xml:space="preserve"> dd</v>
      </c>
      <c r="H3322" s="4">
        <f ca="1">ROUNDDOWN(E3322/100000,0)</f>
        <v>2</v>
      </c>
      <c r="I3322" t="s">
        <v>33</v>
      </c>
      <c r="J3322" t="str">
        <f ca="1">VLOOKUP(RANDBETWEEN(1,5),lookups!$C$1:$D$5,2,FALSE)</f>
        <v>uk</v>
      </c>
      <c r="K3322" t="str">
        <f ca="1">VLOOKUP(RANDBETWEEN(1,2),lookups!$G$1:$H$2,2,FALSE)</f>
        <v>flat</v>
      </c>
      <c r="L3322">
        <v>10</v>
      </c>
      <c r="M3322" t="str">
        <f ca="1">VLOOKUP(RANDBETWEEN(1,7),lookups!$I$1:$J$7,2,FALSE)</f>
        <v>b</v>
      </c>
      <c r="N3322" s="2">
        <f ca="1">E3322*(1-(RANDBETWEEN(1,50)/100))</f>
        <v>183303.81</v>
      </c>
      <c r="O3322" s="2">
        <f ca="1">N3322/12</f>
        <v>15275.317499999999</v>
      </c>
      <c r="P3322" s="2">
        <f ca="1">RANDBETWEEN(1,1.5)*((N3322/12)*VLOOKUP(J3322,'Weather by country'!$A$1:$C$5,3,FALSE))</f>
        <v>15275.317499999999</v>
      </c>
      <c r="Q3322" s="2">
        <f ca="1">(N3322/12)*RANDBETWEEN(60,100)/100</f>
        <v>13747.785749999999</v>
      </c>
      <c r="R3322" s="2">
        <f ca="1">(N3322/12)*RANDBETWEEN(60,100)/100</f>
        <v>9165.1904999999988</v>
      </c>
      <c r="S3322" t="str">
        <f ca="1">VLOOKUP(J3322,'Weather by country'!$A$1:$C$5,2,FALSE)</f>
        <v>fine</v>
      </c>
      <c r="T3322" t="str">
        <f ca="1">VLOOKUP(RANDBETWEEN(1,5),lookups!$Q$1:$R$5,2,FALSE)</f>
        <v>y</v>
      </c>
      <c r="U3322" t="str">
        <f ca="1">VLOOKUP(RANDBETWEEN(1,5),lookups!$Q$1:$R$5,2,FALSE)</f>
        <v>n</v>
      </c>
      <c r="V3322" t="str">
        <f ca="1">IF(P3322=O3322,"y","n")</f>
        <v>y</v>
      </c>
    </row>
    <row r="3323" spans="1:22" x14ac:dyDescent="0.35">
      <c r="A3323" t="s">
        <v>32</v>
      </c>
      <c r="B3323" t="str">
        <f>TEXT(ROW(A3323),"0000000000")</f>
        <v>0000003323</v>
      </c>
      <c r="C3323">
        <f ca="1">RANDBETWEEN(1,20)</f>
        <v>12</v>
      </c>
      <c r="D3323">
        <f ca="1">RANDBETWEEN(0,C3323)</f>
        <v>9</v>
      </c>
      <c r="E3323" s="2">
        <f ca="1">RANDBETWEEN(50000,100000)</f>
        <v>71516</v>
      </c>
      <c r="F3323">
        <f ca="1">RANDBETWEEN(5,100)</f>
        <v>9</v>
      </c>
      <c r="G3323" t="str">
        <f ca="1">VLOOKUP(RANDBETWEEN(6,12),lookups!$A$1:$B$12,2,FALSE)</f>
        <v xml:space="preserve"> ccc</v>
      </c>
      <c r="H3323" s="4">
        <f ca="1">IF(ROUNDDOWN(E3323/100000,0)=0,1,ROUNDDOWN(E3323/100000,0))</f>
        <v>1</v>
      </c>
      <c r="I3323" t="s">
        <v>33</v>
      </c>
      <c r="J3323" t="str">
        <f ca="1">VLOOKUP(RANDBETWEEN(1,5),lookups!$C$1:$D$5,2,FALSE)</f>
        <v>finland</v>
      </c>
      <c r="K3323" t="str">
        <f ca="1">VLOOKUP(RANDBETWEEN(1,2),lookups!$G$1:$H$2,2,FALSE)</f>
        <v>flat</v>
      </c>
      <c r="L3323">
        <v>10</v>
      </c>
      <c r="M3323" t="str">
        <f ca="1">VLOOKUP(RANDBETWEEN(1,7),lookups!$I$1:$J$7,2,FALSE)</f>
        <v>c</v>
      </c>
      <c r="N3323" s="2">
        <f ca="1">E3323*(1-(RANDBETWEEN(1,50)/100))</f>
        <v>37903.480000000003</v>
      </c>
      <c r="O3323" s="2">
        <f ca="1">N3323/12</f>
        <v>3158.6233333333334</v>
      </c>
      <c r="P3323" s="2">
        <f ca="1">RANDBETWEEN(1,1.5)*((N3323/12)*VLOOKUP(J3323,'Weather by country'!$A$1:$C$5,3,FALSE))</f>
        <v>2526.8986666666669</v>
      </c>
      <c r="Q3323" s="2">
        <f ca="1">(N3323/12)*RANDBETWEEN(60,100)/100</f>
        <v>2716.4160666666667</v>
      </c>
      <c r="R3323" s="2">
        <f ca="1">(N3323/12)*RANDBETWEEN(60,100)/100</f>
        <v>2274.2087999999999</v>
      </c>
      <c r="S3323" t="str">
        <f ca="1">VLOOKUP(J3323,'Weather by country'!$A$1:$C$5,2,FALSE)</f>
        <v>l-rain</v>
      </c>
      <c r="T3323" t="str">
        <f ca="1">VLOOKUP(RANDBETWEEN(1,5),lookups!$Q$1:$R$5,2,FALSE)</f>
        <v>n</v>
      </c>
      <c r="U3323" t="str">
        <f ca="1">VLOOKUP(RANDBETWEEN(1,5),lookups!$Q$1:$R$5,2,FALSE)</f>
        <v>y</v>
      </c>
      <c r="V3323" t="str">
        <f ca="1">IF(P3323=O3323,"y","n")</f>
        <v>n</v>
      </c>
    </row>
    <row r="3324" spans="1:22" x14ac:dyDescent="0.35">
      <c r="A3324" t="s">
        <v>31</v>
      </c>
      <c r="B3324" t="str">
        <f t="shared" si="51"/>
        <v>0000003324</v>
      </c>
      <c r="C3324">
        <f ca="1">RANDBETWEEN(5,20)</f>
        <v>20</v>
      </c>
      <c r="D3324">
        <f ca="1">RANDBETWEEN(0,C3324)</f>
        <v>13</v>
      </c>
      <c r="E3324" s="2">
        <f ca="1">RANDBETWEEN(100000,250000)</f>
        <v>175802</v>
      </c>
      <c r="F3324">
        <f ca="1">RANDBETWEEN(5,100)</f>
        <v>6</v>
      </c>
      <c r="G3324" t="str">
        <f ca="1">VLOOKUP(RANDBETWEEN(6,12),lookups!$A$1:$B$12,2,FALSE)</f>
        <v xml:space="preserve"> cc</v>
      </c>
      <c r="H3324" s="4">
        <f ca="1">ROUNDDOWN(E3324/100000,0)</f>
        <v>1</v>
      </c>
      <c r="I3324" t="s">
        <v>33</v>
      </c>
      <c r="J3324" t="str">
        <f ca="1">VLOOKUP(RANDBETWEEN(1,5),lookups!$C$1:$D$5,2,FALSE)</f>
        <v>uk</v>
      </c>
      <c r="K3324" t="str">
        <f ca="1">VLOOKUP(RANDBETWEEN(1,2),lookups!$G$1:$H$2,2,FALSE)</f>
        <v>flat</v>
      </c>
      <c r="L3324">
        <v>10</v>
      </c>
      <c r="M3324" t="str">
        <f ca="1">VLOOKUP(RANDBETWEEN(1,7),lookups!$I$1:$J$7,2,FALSE)</f>
        <v>c</v>
      </c>
      <c r="N3324" s="2">
        <f ca="1">E3324*(1-(RANDBETWEEN(1,50)/100))</f>
        <v>159979.82</v>
      </c>
      <c r="O3324" s="2">
        <f ca="1">N3324/12</f>
        <v>13331.651666666667</v>
      </c>
      <c r="P3324" s="2">
        <f ca="1">RANDBETWEEN(1,1.5)*((N3324/12)*VLOOKUP(J3324,'Weather by country'!$A$1:$C$5,3,FALSE))</f>
        <v>13331.651666666667</v>
      </c>
      <c r="Q3324" s="2">
        <f ca="1">(N3324/12)*RANDBETWEEN(60,100)/100</f>
        <v>13198.335149999999</v>
      </c>
      <c r="R3324" s="2">
        <f ca="1">(N3324/12)*RANDBETWEEN(60,100)/100</f>
        <v>12931.702116666667</v>
      </c>
      <c r="S3324" t="str">
        <f ca="1">VLOOKUP(J3324,'Weather by country'!$A$1:$C$5,2,FALSE)</f>
        <v>fine</v>
      </c>
      <c r="T3324" t="str">
        <f ca="1">VLOOKUP(RANDBETWEEN(1,5),lookups!$Q$1:$R$5,2,FALSE)</f>
        <v>n</v>
      </c>
      <c r="U3324" t="str">
        <f ca="1">VLOOKUP(RANDBETWEEN(1,5),lookups!$Q$1:$R$5,2,FALSE)</f>
        <v>y</v>
      </c>
      <c r="V3324" t="str">
        <f ca="1">IF(P3324=O3324,"y","n")</f>
        <v>y</v>
      </c>
    </row>
    <row r="3325" spans="1:22" x14ac:dyDescent="0.35">
      <c r="A3325" t="s">
        <v>32</v>
      </c>
      <c r="B3325" t="str">
        <f>TEXT(ROW(A3325),"0000000000")</f>
        <v>0000003325</v>
      </c>
      <c r="C3325">
        <f ca="1">RANDBETWEEN(1,20)</f>
        <v>9</v>
      </c>
      <c r="D3325">
        <f ca="1">RANDBETWEEN(0,C3325)</f>
        <v>4</v>
      </c>
      <c r="E3325" s="2">
        <f ca="1">RANDBETWEEN(50000,100000)</f>
        <v>82476</v>
      </c>
      <c r="F3325">
        <f ca="1">RANDBETWEEN(5,100)</f>
        <v>43</v>
      </c>
      <c r="G3325" t="str">
        <f ca="1">VLOOKUP(RANDBETWEEN(6,12),lookups!$A$1:$B$12,2,FALSE)</f>
        <v xml:space="preserve"> b</v>
      </c>
      <c r="H3325" s="4">
        <f ca="1">IF(ROUNDDOWN(E3325/100000,0)=0,1,ROUNDDOWN(E3325/100000,0))</f>
        <v>1</v>
      </c>
      <c r="I3325" t="s">
        <v>33</v>
      </c>
      <c r="J3325" t="str">
        <f ca="1">VLOOKUP(RANDBETWEEN(1,5),lookups!$C$1:$D$5,2,FALSE)</f>
        <v>uk</v>
      </c>
      <c r="K3325" t="str">
        <f ca="1">VLOOKUP(RANDBETWEEN(1,2),lookups!$G$1:$H$2,2,FALSE)</f>
        <v>pitched</v>
      </c>
      <c r="L3325">
        <v>10</v>
      </c>
      <c r="M3325" t="str">
        <f ca="1">VLOOKUP(RANDBETWEEN(1,7),lookups!$I$1:$J$7,2,FALSE)</f>
        <v>c</v>
      </c>
      <c r="N3325" s="2">
        <f ca="1">E3325*(1-(RANDBETWEEN(1,50)/100))</f>
        <v>52784.639999999999</v>
      </c>
      <c r="O3325" s="2">
        <f ca="1">N3325/12</f>
        <v>4398.72</v>
      </c>
      <c r="P3325" s="2">
        <f ca="1">RANDBETWEEN(1,1.5)*((N3325/12)*VLOOKUP(J3325,'Weather by country'!$A$1:$C$5,3,FALSE))</f>
        <v>4398.72</v>
      </c>
      <c r="Q3325" s="2">
        <f ca="1">(N3325/12)*RANDBETWEEN(60,100)/100</f>
        <v>3738.9120000000003</v>
      </c>
      <c r="R3325" s="2">
        <f ca="1">(N3325/12)*RANDBETWEEN(60,100)/100</f>
        <v>4046.8224000000005</v>
      </c>
      <c r="S3325" t="str">
        <f ca="1">VLOOKUP(J3325,'Weather by country'!$A$1:$C$5,2,FALSE)</f>
        <v>fine</v>
      </c>
      <c r="T3325" t="str">
        <f ca="1">VLOOKUP(RANDBETWEEN(1,5),lookups!$Q$1:$R$5,2,FALSE)</f>
        <v>n</v>
      </c>
      <c r="U3325" t="str">
        <f ca="1">VLOOKUP(RANDBETWEEN(1,5),lookups!$Q$1:$R$5,2,FALSE)</f>
        <v>y</v>
      </c>
      <c r="V3325" t="str">
        <f ca="1">IF(P3325=O3325,"y","n")</f>
        <v>y</v>
      </c>
    </row>
    <row r="3326" spans="1:22" x14ac:dyDescent="0.35">
      <c r="A3326" t="s">
        <v>31</v>
      </c>
      <c r="B3326" t="str">
        <f t="shared" si="51"/>
        <v>0000003326</v>
      </c>
      <c r="C3326">
        <f ca="1">RANDBETWEEN(5,20)</f>
        <v>15</v>
      </c>
      <c r="D3326">
        <f ca="1">RANDBETWEEN(0,C3326)</f>
        <v>8</v>
      </c>
      <c r="E3326" s="2">
        <f ca="1">RANDBETWEEN(100000,250000)</f>
        <v>121921</v>
      </c>
      <c r="F3326">
        <f ca="1">RANDBETWEEN(5,100)</f>
        <v>47</v>
      </c>
      <c r="G3326" t="str">
        <f ca="1">VLOOKUP(RANDBETWEEN(6,12),lookups!$A$1:$B$12,2,FALSE)</f>
        <v xml:space="preserve"> ccc</v>
      </c>
      <c r="H3326" s="4">
        <f ca="1">ROUNDDOWN(E3326/100000,0)</f>
        <v>1</v>
      </c>
      <c r="I3326" t="s">
        <v>33</v>
      </c>
      <c r="J3326" t="str">
        <f ca="1">VLOOKUP(RANDBETWEEN(1,5),lookups!$C$1:$D$5,2,FALSE)</f>
        <v>uk</v>
      </c>
      <c r="K3326" t="str">
        <f ca="1">VLOOKUP(RANDBETWEEN(1,2),lookups!$G$1:$H$2,2,FALSE)</f>
        <v>pitched</v>
      </c>
      <c r="L3326">
        <v>10</v>
      </c>
      <c r="M3326" t="str">
        <f ca="1">VLOOKUP(RANDBETWEEN(1,7),lookups!$I$1:$J$7,2,FALSE)</f>
        <v>a</v>
      </c>
      <c r="N3326" s="2">
        <f ca="1">E3326*(1-(RANDBETWEEN(1,50)/100))</f>
        <v>85344.7</v>
      </c>
      <c r="O3326" s="2">
        <f ca="1">N3326/12</f>
        <v>7112.0583333333334</v>
      </c>
      <c r="P3326" s="2">
        <f ca="1">RANDBETWEEN(1,1.5)*((N3326/12)*VLOOKUP(J3326,'Weather by country'!$A$1:$C$5,3,FALSE))</f>
        <v>7112.0583333333334</v>
      </c>
      <c r="Q3326" s="2">
        <f ca="1">(N3326/12)*RANDBETWEEN(60,100)/100</f>
        <v>6756.4554166666667</v>
      </c>
      <c r="R3326" s="2">
        <f ca="1">(N3326/12)*RANDBETWEEN(60,100)/100</f>
        <v>6258.6113333333333</v>
      </c>
      <c r="S3326" t="str">
        <f ca="1">VLOOKUP(J3326,'Weather by country'!$A$1:$C$5,2,FALSE)</f>
        <v>fine</v>
      </c>
      <c r="T3326" t="str">
        <f ca="1">VLOOKUP(RANDBETWEEN(1,5),lookups!$Q$1:$R$5,2,FALSE)</f>
        <v>n</v>
      </c>
      <c r="U3326" t="str">
        <f ca="1">VLOOKUP(RANDBETWEEN(1,5),lookups!$Q$1:$R$5,2,FALSE)</f>
        <v>y</v>
      </c>
      <c r="V3326" t="str">
        <f ca="1">IF(P3326=O3326,"y","n")</f>
        <v>y</v>
      </c>
    </row>
    <row r="3327" spans="1:22" x14ac:dyDescent="0.35">
      <c r="A3327" t="s">
        <v>32</v>
      </c>
      <c r="B3327" t="str">
        <f>TEXT(ROW(A3327),"0000000000")</f>
        <v>0000003327</v>
      </c>
      <c r="C3327">
        <f ca="1">RANDBETWEEN(1,20)</f>
        <v>18</v>
      </c>
      <c r="D3327">
        <f ca="1">RANDBETWEEN(0,C3327)</f>
        <v>11</v>
      </c>
      <c r="E3327" s="2">
        <f ca="1">RANDBETWEEN(50000,100000)</f>
        <v>95221</v>
      </c>
      <c r="F3327">
        <f ca="1">RANDBETWEEN(5,100)</f>
        <v>98</v>
      </c>
      <c r="G3327" t="str">
        <f ca="1">VLOOKUP(RANDBETWEEN(6,12),lookups!$A$1:$B$12,2,FALSE)</f>
        <v xml:space="preserve"> dd</v>
      </c>
      <c r="H3327" s="4">
        <f ca="1">IF(ROUNDDOWN(E3327/100000,0)=0,1,ROUNDDOWN(E3327/100000,0))</f>
        <v>1</v>
      </c>
      <c r="I3327" t="s">
        <v>33</v>
      </c>
      <c r="J3327" t="str">
        <f ca="1">VLOOKUP(RANDBETWEEN(1,5),lookups!$C$1:$D$5,2,FALSE)</f>
        <v>denmark</v>
      </c>
      <c r="K3327" t="str">
        <f ca="1">VLOOKUP(RANDBETWEEN(1,2),lookups!$G$1:$H$2,2,FALSE)</f>
        <v>flat</v>
      </c>
      <c r="L3327">
        <v>10</v>
      </c>
      <c r="M3327" t="str">
        <f ca="1">VLOOKUP(RANDBETWEEN(1,7),lookups!$I$1:$J$7,2,FALSE)</f>
        <v>b</v>
      </c>
      <c r="N3327" s="2">
        <f ca="1">E3327*(1-(RANDBETWEEN(1,50)/100))</f>
        <v>50467.130000000005</v>
      </c>
      <c r="O3327" s="2">
        <f ca="1">N3327/12</f>
        <v>4205.5941666666668</v>
      </c>
      <c r="P3327" s="2">
        <f ca="1">RANDBETWEEN(1,1.5)*((N3327/12)*VLOOKUP(J3327,'Weather by country'!$A$1:$C$5,3,FALSE))</f>
        <v>4205.5941666666668</v>
      </c>
      <c r="Q3327" s="2">
        <f ca="1">(N3327/12)*RANDBETWEEN(60,100)/100</f>
        <v>3532.6991000000003</v>
      </c>
      <c r="R3327" s="2">
        <f ca="1">(N3327/12)*RANDBETWEEN(60,100)/100</f>
        <v>2649.5243249999999</v>
      </c>
      <c r="S3327" t="str">
        <f ca="1">VLOOKUP(J3327,'Weather by country'!$A$1:$C$5,2,FALSE)</f>
        <v>fine</v>
      </c>
      <c r="T3327" t="str">
        <f ca="1">VLOOKUP(RANDBETWEEN(1,5),lookups!$Q$1:$R$5,2,FALSE)</f>
        <v>y</v>
      </c>
      <c r="U3327" t="str">
        <f ca="1">VLOOKUP(RANDBETWEEN(1,5),lookups!$Q$1:$R$5,2,FALSE)</f>
        <v>n</v>
      </c>
      <c r="V3327" t="str">
        <f ca="1">IF(P3327=O3327,"y","n")</f>
        <v>y</v>
      </c>
    </row>
    <row r="3328" spans="1:22" x14ac:dyDescent="0.35">
      <c r="A3328" t="s">
        <v>31</v>
      </c>
      <c r="B3328" t="str">
        <f t="shared" si="51"/>
        <v>0000003328</v>
      </c>
      <c r="C3328">
        <f ca="1">RANDBETWEEN(5,20)</f>
        <v>19</v>
      </c>
      <c r="D3328">
        <f ca="1">RANDBETWEEN(0,C3328)</f>
        <v>7</v>
      </c>
      <c r="E3328" s="2">
        <f ca="1">RANDBETWEEN(100000,250000)</f>
        <v>101541</v>
      </c>
      <c r="F3328">
        <f ca="1">RANDBETWEEN(5,100)</f>
        <v>43</v>
      </c>
      <c r="G3328" t="str">
        <f ca="1">VLOOKUP(RANDBETWEEN(6,12),lookups!$A$1:$B$12,2,FALSE)</f>
        <v xml:space="preserve"> b</v>
      </c>
      <c r="H3328" s="4">
        <f ca="1">ROUNDDOWN(E3328/100000,0)</f>
        <v>1</v>
      </c>
      <c r="I3328" t="s">
        <v>33</v>
      </c>
      <c r="J3328" t="str">
        <f ca="1">VLOOKUP(RANDBETWEEN(1,5),lookups!$C$1:$D$5,2,FALSE)</f>
        <v>norway</v>
      </c>
      <c r="K3328" t="str">
        <f ca="1">VLOOKUP(RANDBETWEEN(1,2),lookups!$G$1:$H$2,2,FALSE)</f>
        <v>flat</v>
      </c>
      <c r="L3328">
        <v>10</v>
      </c>
      <c r="M3328" t="str">
        <f ca="1">VLOOKUP(RANDBETWEEN(1,7),lookups!$I$1:$J$7,2,FALSE)</f>
        <v>a</v>
      </c>
      <c r="N3328" s="2">
        <f ca="1">E3328*(1-(RANDBETWEEN(1,50)/100))</f>
        <v>80217.39</v>
      </c>
      <c r="O3328" s="2">
        <f ca="1">N3328/12</f>
        <v>6684.7825000000003</v>
      </c>
      <c r="P3328" s="2">
        <f ca="1">RANDBETWEEN(1,1.5)*((N3328/12)*VLOOKUP(J3328,'Weather by country'!$A$1:$C$5,3,FALSE))</f>
        <v>6684.7825000000003</v>
      </c>
      <c r="Q3328" s="2">
        <f ca="1">(N3328/12)*RANDBETWEEN(60,100)/100</f>
        <v>6617.9346750000004</v>
      </c>
      <c r="R3328" s="2">
        <f ca="1">(N3328/12)*RANDBETWEEN(60,100)/100</f>
        <v>5214.1303500000004</v>
      </c>
      <c r="S3328" t="str">
        <f ca="1">VLOOKUP(J3328,'Weather by country'!$A$1:$C$5,2,FALSE)</f>
        <v>fine</v>
      </c>
      <c r="T3328" t="str">
        <f ca="1">VLOOKUP(RANDBETWEEN(1,5),lookups!$Q$1:$R$5,2,FALSE)</f>
        <v>y</v>
      </c>
      <c r="U3328" t="str">
        <f ca="1">VLOOKUP(RANDBETWEEN(1,5),lookups!$Q$1:$R$5,2,FALSE)</f>
        <v>y</v>
      </c>
      <c r="V3328" t="str">
        <f ca="1">IF(P3328=O3328,"y","n")</f>
        <v>y</v>
      </c>
    </row>
    <row r="3329" spans="1:22" x14ac:dyDescent="0.35">
      <c r="A3329" t="s">
        <v>32</v>
      </c>
      <c r="B3329" t="str">
        <f>TEXT(ROW(A3329),"0000000000")</f>
        <v>0000003329</v>
      </c>
      <c r="C3329">
        <f ca="1">RANDBETWEEN(1,20)</f>
        <v>3</v>
      </c>
      <c r="D3329">
        <f ca="1">RANDBETWEEN(0,C3329)</f>
        <v>0</v>
      </c>
      <c r="E3329" s="2">
        <f ca="1">RANDBETWEEN(50000,100000)</f>
        <v>95922</v>
      </c>
      <c r="F3329">
        <f ca="1">RANDBETWEEN(5,100)</f>
        <v>29</v>
      </c>
      <c r="G3329" t="str">
        <f ca="1">VLOOKUP(RANDBETWEEN(6,12),lookups!$A$1:$B$12,2,FALSE)</f>
        <v xml:space="preserve"> ccc</v>
      </c>
      <c r="H3329" s="4">
        <f ca="1">IF(ROUNDDOWN(E3329/100000,0)=0,1,ROUNDDOWN(E3329/100000,0))</f>
        <v>1</v>
      </c>
      <c r="I3329" t="s">
        <v>33</v>
      </c>
      <c r="J3329" t="str">
        <f ca="1">VLOOKUP(RANDBETWEEN(1,5),lookups!$C$1:$D$5,2,FALSE)</f>
        <v>norway</v>
      </c>
      <c r="K3329" t="str">
        <f ca="1">VLOOKUP(RANDBETWEEN(1,2),lookups!$G$1:$H$2,2,FALSE)</f>
        <v>flat</v>
      </c>
      <c r="L3329">
        <v>10</v>
      </c>
      <c r="M3329" t="str">
        <f ca="1">VLOOKUP(RANDBETWEEN(1,7),lookups!$I$1:$J$7,2,FALSE)</f>
        <v>c</v>
      </c>
      <c r="N3329" s="2">
        <f ca="1">E3329*(1-(RANDBETWEEN(1,50)/100))</f>
        <v>68104.62</v>
      </c>
      <c r="O3329" s="2">
        <f ca="1">N3329/12</f>
        <v>5675.3849999999993</v>
      </c>
      <c r="P3329" s="2">
        <f ca="1">RANDBETWEEN(1,1.5)*((N3329/12)*VLOOKUP(J3329,'Weather by country'!$A$1:$C$5,3,FALSE))</f>
        <v>5675.3849999999993</v>
      </c>
      <c r="Q3329" s="2">
        <f ca="1">(N3329/12)*RANDBETWEEN(60,100)/100</f>
        <v>5618.6311499999983</v>
      </c>
      <c r="R3329" s="2">
        <f ca="1">(N3329/12)*RANDBETWEEN(60,100)/100</f>
        <v>5278.1080499999989</v>
      </c>
      <c r="S3329" t="str">
        <f ca="1">VLOOKUP(J3329,'Weather by country'!$A$1:$C$5,2,FALSE)</f>
        <v>fine</v>
      </c>
      <c r="T3329" t="str">
        <f ca="1">VLOOKUP(RANDBETWEEN(1,5),lookups!$Q$1:$R$5,2,FALSE)</f>
        <v>y</v>
      </c>
      <c r="U3329" t="str">
        <f ca="1">VLOOKUP(RANDBETWEEN(1,5),lookups!$Q$1:$R$5,2,FALSE)</f>
        <v>y</v>
      </c>
      <c r="V3329" t="str">
        <f ca="1">IF(P3329=O3329,"y","n")</f>
        <v>y</v>
      </c>
    </row>
    <row r="3330" spans="1:22" x14ac:dyDescent="0.35">
      <c r="A3330" t="s">
        <v>31</v>
      </c>
      <c r="B3330" t="str">
        <f t="shared" ref="B3330:B3392" si="52">TEXT(ROW(A3330),"0000000000")</f>
        <v>0000003330</v>
      </c>
      <c r="C3330">
        <f ca="1">RANDBETWEEN(5,20)</f>
        <v>19</v>
      </c>
      <c r="D3330">
        <f ca="1">RANDBETWEEN(0,C3330)</f>
        <v>14</v>
      </c>
      <c r="E3330" s="2">
        <f ca="1">RANDBETWEEN(100000,250000)</f>
        <v>238649</v>
      </c>
      <c r="F3330">
        <f ca="1">RANDBETWEEN(5,100)</f>
        <v>48</v>
      </c>
      <c r="G3330" t="str">
        <f ca="1">VLOOKUP(RANDBETWEEN(6,12),lookups!$A$1:$B$12,2,FALSE)</f>
        <v xml:space="preserve"> cc</v>
      </c>
      <c r="H3330" s="4">
        <f ca="1">ROUNDDOWN(E3330/100000,0)</f>
        <v>2</v>
      </c>
      <c r="I3330" t="s">
        <v>33</v>
      </c>
      <c r="J3330" t="str">
        <f ca="1">VLOOKUP(RANDBETWEEN(1,5),lookups!$C$1:$D$5,2,FALSE)</f>
        <v>sweden</v>
      </c>
      <c r="K3330" t="str">
        <f ca="1">VLOOKUP(RANDBETWEEN(1,2),lookups!$G$1:$H$2,2,FALSE)</f>
        <v>pitched</v>
      </c>
      <c r="L3330">
        <v>10</v>
      </c>
      <c r="M3330" t="str">
        <f ca="1">VLOOKUP(RANDBETWEEN(1,7),lookups!$I$1:$J$7,2,FALSE)</f>
        <v>a</v>
      </c>
      <c r="N3330" s="2">
        <f ca="1">E3330*(1-(RANDBETWEEN(1,50)/100))</f>
        <v>181373.24</v>
      </c>
      <c r="O3330" s="2">
        <f ca="1">N3330/12</f>
        <v>15114.436666666666</v>
      </c>
      <c r="P3330" s="2">
        <f ca="1">RANDBETWEEN(1,1.5)*((N3330/12)*VLOOKUP(J3330,'Weather by country'!$A$1:$C$5,3,FALSE))</f>
        <v>15114.436666666666</v>
      </c>
      <c r="Q3330" s="2">
        <f ca="1">(N3330/12)*RANDBETWEEN(60,100)/100</f>
        <v>15114.436666666668</v>
      </c>
      <c r="R3330" s="2">
        <f ca="1">(N3330/12)*RANDBETWEEN(60,100)/100</f>
        <v>12393.838066666667</v>
      </c>
      <c r="S3330" t="str">
        <f ca="1">VLOOKUP(J3330,'Weather by country'!$A$1:$C$5,2,FALSE)</f>
        <v>fine</v>
      </c>
      <c r="T3330" t="str">
        <f ca="1">VLOOKUP(RANDBETWEEN(1,5),lookups!$Q$1:$R$5,2,FALSE)</f>
        <v>y</v>
      </c>
      <c r="U3330" t="str">
        <f ca="1">VLOOKUP(RANDBETWEEN(1,5),lookups!$Q$1:$R$5,2,FALSE)</f>
        <v>y</v>
      </c>
      <c r="V3330" t="str">
        <f ca="1">IF(P3330=O3330,"y","n")</f>
        <v>y</v>
      </c>
    </row>
    <row r="3331" spans="1:22" x14ac:dyDescent="0.35">
      <c r="A3331" t="s">
        <v>32</v>
      </c>
      <c r="B3331" t="str">
        <f>TEXT(ROW(A3331),"0000000000")</f>
        <v>0000003331</v>
      </c>
      <c r="C3331">
        <f ca="1">RANDBETWEEN(1,20)</f>
        <v>10</v>
      </c>
      <c r="D3331">
        <f ca="1">RANDBETWEEN(0,C3331)</f>
        <v>1</v>
      </c>
      <c r="E3331" s="2">
        <f ca="1">RANDBETWEEN(50000,100000)</f>
        <v>58400</v>
      </c>
      <c r="F3331">
        <f ca="1">RANDBETWEEN(5,100)</f>
        <v>70</v>
      </c>
      <c r="G3331" t="str">
        <f ca="1">VLOOKUP(RANDBETWEEN(6,12),lookups!$A$1:$B$12,2,FALSE)</f>
        <v xml:space="preserve"> dd</v>
      </c>
      <c r="H3331" s="4">
        <f ca="1">IF(ROUNDDOWN(E3331/100000,0)=0,1,ROUNDDOWN(E3331/100000,0))</f>
        <v>1</v>
      </c>
      <c r="I3331" t="s">
        <v>33</v>
      </c>
      <c r="J3331" t="str">
        <f ca="1">VLOOKUP(RANDBETWEEN(1,5),lookups!$C$1:$D$5,2,FALSE)</f>
        <v>finland</v>
      </c>
      <c r="K3331" t="str">
        <f ca="1">VLOOKUP(RANDBETWEEN(1,2),lookups!$G$1:$H$2,2,FALSE)</f>
        <v>pitched</v>
      </c>
      <c r="L3331">
        <v>10</v>
      </c>
      <c r="M3331" t="str">
        <f ca="1">VLOOKUP(RANDBETWEEN(1,7),lookups!$I$1:$J$7,2,FALSE)</f>
        <v>b</v>
      </c>
      <c r="N3331" s="2">
        <f ca="1">E3331*(1-(RANDBETWEEN(1,50)/100))</f>
        <v>57232</v>
      </c>
      <c r="O3331" s="2">
        <f ca="1">N3331/12</f>
        <v>4769.333333333333</v>
      </c>
      <c r="P3331" s="2">
        <f ca="1">RANDBETWEEN(1,1.5)*((N3331/12)*VLOOKUP(J3331,'Weather by country'!$A$1:$C$5,3,FALSE))</f>
        <v>3815.4666666666667</v>
      </c>
      <c r="Q3331" s="2">
        <f ca="1">(N3331/12)*RANDBETWEEN(60,100)/100</f>
        <v>4673.9466666666667</v>
      </c>
      <c r="R3331" s="2">
        <f ca="1">(N3331/12)*RANDBETWEEN(60,100)/100</f>
        <v>4006.24</v>
      </c>
      <c r="S3331" t="str">
        <f ca="1">VLOOKUP(J3331,'Weather by country'!$A$1:$C$5,2,FALSE)</f>
        <v>l-rain</v>
      </c>
      <c r="T3331" t="str">
        <f ca="1">VLOOKUP(RANDBETWEEN(1,5),lookups!$Q$1:$R$5,2,FALSE)</f>
        <v>y</v>
      </c>
      <c r="U3331" t="str">
        <f ca="1">VLOOKUP(RANDBETWEEN(1,5),lookups!$Q$1:$R$5,2,FALSE)</f>
        <v>y</v>
      </c>
      <c r="V3331" t="str">
        <f ca="1">IF(P3331=O3331,"y","n")</f>
        <v>n</v>
      </c>
    </row>
    <row r="3332" spans="1:22" x14ac:dyDescent="0.35">
      <c r="A3332" t="s">
        <v>31</v>
      </c>
      <c r="B3332" t="str">
        <f t="shared" si="52"/>
        <v>0000003332</v>
      </c>
      <c r="C3332">
        <f ca="1">RANDBETWEEN(5,20)</f>
        <v>11</v>
      </c>
      <c r="D3332">
        <f ca="1">RANDBETWEEN(0,C3332)</f>
        <v>0</v>
      </c>
      <c r="E3332" s="2">
        <f ca="1">RANDBETWEEN(100000,250000)</f>
        <v>188554</v>
      </c>
      <c r="F3332">
        <f ca="1">RANDBETWEEN(5,100)</f>
        <v>30</v>
      </c>
      <c r="G3332" t="str">
        <f ca="1">VLOOKUP(RANDBETWEEN(6,12),lookups!$A$1:$B$12,2,FALSE)</f>
        <v xml:space="preserve"> ddd</v>
      </c>
      <c r="H3332" s="4">
        <f ca="1">ROUNDDOWN(E3332/100000,0)</f>
        <v>1</v>
      </c>
      <c r="I3332" t="s">
        <v>33</v>
      </c>
      <c r="J3332" t="str">
        <f ca="1">VLOOKUP(RANDBETWEEN(1,5),lookups!$C$1:$D$5,2,FALSE)</f>
        <v>sweden</v>
      </c>
      <c r="K3332" t="str">
        <f ca="1">VLOOKUP(RANDBETWEEN(1,2),lookups!$G$1:$H$2,2,FALSE)</f>
        <v>pitched</v>
      </c>
      <c r="L3332">
        <v>10</v>
      </c>
      <c r="M3332" t="str">
        <f ca="1">VLOOKUP(RANDBETWEEN(1,7),lookups!$I$1:$J$7,2,FALSE)</f>
        <v>a</v>
      </c>
      <c r="N3332" s="2">
        <f ca="1">E3332*(1-(RANDBETWEEN(1,50)/100))</f>
        <v>148957.66</v>
      </c>
      <c r="O3332" s="2">
        <f ca="1">N3332/12</f>
        <v>12413.138333333334</v>
      </c>
      <c r="P3332" s="2">
        <f ca="1">RANDBETWEEN(1,1.5)*((N3332/12)*VLOOKUP(J3332,'Weather by country'!$A$1:$C$5,3,FALSE))</f>
        <v>12413.138333333334</v>
      </c>
      <c r="Q3332" s="2">
        <f ca="1">(N3332/12)*RANDBETWEEN(60,100)/100</f>
        <v>10675.298966666667</v>
      </c>
      <c r="R3332" s="2">
        <f ca="1">(N3332/12)*RANDBETWEEN(60,100)/100</f>
        <v>11544.218650000001</v>
      </c>
      <c r="S3332" t="str">
        <f ca="1">VLOOKUP(J3332,'Weather by country'!$A$1:$C$5,2,FALSE)</f>
        <v>fine</v>
      </c>
      <c r="T3332" t="str">
        <f ca="1">VLOOKUP(RANDBETWEEN(1,5),lookups!$Q$1:$R$5,2,FALSE)</f>
        <v>y</v>
      </c>
      <c r="U3332" t="str">
        <f ca="1">VLOOKUP(RANDBETWEEN(1,5),lookups!$Q$1:$R$5,2,FALSE)</f>
        <v>y</v>
      </c>
      <c r="V3332" t="str">
        <f ca="1">IF(P3332=O3332,"y","n")</f>
        <v>y</v>
      </c>
    </row>
    <row r="3333" spans="1:22" x14ac:dyDescent="0.35">
      <c r="A3333" t="s">
        <v>32</v>
      </c>
      <c r="B3333" t="str">
        <f>TEXT(ROW(A3333),"0000000000")</f>
        <v>0000003333</v>
      </c>
      <c r="C3333">
        <f ca="1">RANDBETWEEN(1,20)</f>
        <v>18</v>
      </c>
      <c r="D3333">
        <f ca="1">RANDBETWEEN(0,C3333)</f>
        <v>17</v>
      </c>
      <c r="E3333" s="2">
        <f ca="1">RANDBETWEEN(50000,100000)</f>
        <v>87162</v>
      </c>
      <c r="F3333">
        <f ca="1">RANDBETWEEN(5,100)</f>
        <v>31</v>
      </c>
      <c r="G3333" t="str">
        <f ca="1">VLOOKUP(RANDBETWEEN(6,12),lookups!$A$1:$B$12,2,FALSE)</f>
        <v xml:space="preserve"> cc</v>
      </c>
      <c r="H3333" s="4">
        <f ca="1">IF(ROUNDDOWN(E3333/100000,0)=0,1,ROUNDDOWN(E3333/100000,0))</f>
        <v>1</v>
      </c>
      <c r="I3333" t="s">
        <v>33</v>
      </c>
      <c r="J3333" t="str">
        <f ca="1">VLOOKUP(RANDBETWEEN(1,5),lookups!$C$1:$D$5,2,FALSE)</f>
        <v>denmark</v>
      </c>
      <c r="K3333" t="str">
        <f ca="1">VLOOKUP(RANDBETWEEN(1,2),lookups!$G$1:$H$2,2,FALSE)</f>
        <v>flat</v>
      </c>
      <c r="L3333">
        <v>10</v>
      </c>
      <c r="M3333" t="str">
        <f ca="1">VLOOKUP(RANDBETWEEN(1,7),lookups!$I$1:$J$7,2,FALSE)</f>
        <v>b</v>
      </c>
      <c r="N3333" s="2">
        <f ca="1">E3333*(1-(RANDBETWEEN(1,50)/100))</f>
        <v>60141.78</v>
      </c>
      <c r="O3333" s="2">
        <f ca="1">N3333/12</f>
        <v>5011.8149999999996</v>
      </c>
      <c r="P3333" s="2">
        <f ca="1">RANDBETWEEN(1,1.5)*((N3333/12)*VLOOKUP(J3333,'Weather by country'!$A$1:$C$5,3,FALSE))</f>
        <v>5011.8149999999996</v>
      </c>
      <c r="Q3333" s="2">
        <f ca="1">(N3333/12)*RANDBETWEEN(60,100)/100</f>
        <v>3007.0889999999995</v>
      </c>
      <c r="R3333" s="2">
        <f ca="1">(N3333/12)*RANDBETWEEN(60,100)/100</f>
        <v>4811.3423999999995</v>
      </c>
      <c r="S3333" t="str">
        <f ca="1">VLOOKUP(J3333,'Weather by country'!$A$1:$C$5,2,FALSE)</f>
        <v>fine</v>
      </c>
      <c r="T3333" t="str">
        <f ca="1">VLOOKUP(RANDBETWEEN(1,5),lookups!$Q$1:$R$5,2,FALSE)</f>
        <v>n</v>
      </c>
      <c r="U3333" t="str">
        <f ca="1">VLOOKUP(RANDBETWEEN(1,5),lookups!$Q$1:$R$5,2,FALSE)</f>
        <v>y</v>
      </c>
      <c r="V3333" t="str">
        <f ca="1">IF(P3333=O3333,"y","n")</f>
        <v>y</v>
      </c>
    </row>
    <row r="3334" spans="1:22" x14ac:dyDescent="0.35">
      <c r="A3334" t="s">
        <v>31</v>
      </c>
      <c r="B3334" t="str">
        <f t="shared" si="52"/>
        <v>0000003334</v>
      </c>
      <c r="C3334">
        <f ca="1">RANDBETWEEN(5,20)</f>
        <v>10</v>
      </c>
      <c r="D3334">
        <f ca="1">RANDBETWEEN(0,C3334)</f>
        <v>6</v>
      </c>
      <c r="E3334" s="2">
        <f ca="1">RANDBETWEEN(100000,250000)</f>
        <v>238145</v>
      </c>
      <c r="F3334">
        <f ca="1">RANDBETWEEN(5,100)</f>
        <v>34</v>
      </c>
      <c r="G3334" t="str">
        <f ca="1">VLOOKUP(RANDBETWEEN(6,12),lookups!$A$1:$B$12,2,FALSE)</f>
        <v xml:space="preserve"> b</v>
      </c>
      <c r="H3334" s="4">
        <f ca="1">ROUNDDOWN(E3334/100000,0)</f>
        <v>2</v>
      </c>
      <c r="I3334" t="s">
        <v>33</v>
      </c>
      <c r="J3334" t="str">
        <f ca="1">VLOOKUP(RANDBETWEEN(1,5),lookups!$C$1:$D$5,2,FALSE)</f>
        <v>sweden</v>
      </c>
      <c r="K3334" t="str">
        <f ca="1">VLOOKUP(RANDBETWEEN(1,2),lookups!$G$1:$H$2,2,FALSE)</f>
        <v>pitched</v>
      </c>
      <c r="L3334">
        <v>10</v>
      </c>
      <c r="M3334" t="str">
        <f ca="1">VLOOKUP(RANDBETWEEN(1,7),lookups!$I$1:$J$7,2,FALSE)</f>
        <v>b</v>
      </c>
      <c r="N3334" s="2">
        <f ca="1">E3334*(1-(RANDBETWEEN(1,50)/100))</f>
        <v>145268.44999999998</v>
      </c>
      <c r="O3334" s="2">
        <f ca="1">N3334/12</f>
        <v>12105.704166666665</v>
      </c>
      <c r="P3334" s="2">
        <f ca="1">RANDBETWEEN(1,1.5)*((N3334/12)*VLOOKUP(J3334,'Weather by country'!$A$1:$C$5,3,FALSE))</f>
        <v>12105.704166666665</v>
      </c>
      <c r="Q3334" s="2">
        <f ca="1">(N3334/12)*RANDBETWEEN(60,100)/100</f>
        <v>9926.6774166666655</v>
      </c>
      <c r="R3334" s="2">
        <f ca="1">(N3334/12)*RANDBETWEEN(60,100)/100</f>
        <v>7747.6506666666655</v>
      </c>
      <c r="S3334" t="str">
        <f ca="1">VLOOKUP(J3334,'Weather by country'!$A$1:$C$5,2,FALSE)</f>
        <v>fine</v>
      </c>
      <c r="T3334" t="str">
        <f ca="1">VLOOKUP(RANDBETWEEN(1,5),lookups!$Q$1:$R$5,2,FALSE)</f>
        <v>y</v>
      </c>
      <c r="U3334" t="str">
        <f ca="1">VLOOKUP(RANDBETWEEN(1,5),lookups!$Q$1:$R$5,2,FALSE)</f>
        <v>n</v>
      </c>
      <c r="V3334" t="str">
        <f ca="1">IF(P3334=O3334,"y","n")</f>
        <v>y</v>
      </c>
    </row>
    <row r="3335" spans="1:22" x14ac:dyDescent="0.35">
      <c r="A3335" t="s">
        <v>32</v>
      </c>
      <c r="B3335" t="str">
        <f>TEXT(ROW(A3335),"0000000000")</f>
        <v>0000003335</v>
      </c>
      <c r="C3335">
        <f ca="1">RANDBETWEEN(1,20)</f>
        <v>20</v>
      </c>
      <c r="D3335">
        <f ca="1">RANDBETWEEN(0,C3335)</f>
        <v>1</v>
      </c>
      <c r="E3335" s="2">
        <f ca="1">RANDBETWEEN(50000,100000)</f>
        <v>77865</v>
      </c>
      <c r="F3335">
        <f ca="1">RANDBETWEEN(5,100)</f>
        <v>62</v>
      </c>
      <c r="G3335" t="str">
        <f ca="1">VLOOKUP(RANDBETWEEN(6,12),lookups!$A$1:$B$12,2,FALSE)</f>
        <v xml:space="preserve"> d</v>
      </c>
      <c r="H3335" s="4">
        <f ca="1">IF(ROUNDDOWN(E3335/100000,0)=0,1,ROUNDDOWN(E3335/100000,0))</f>
        <v>1</v>
      </c>
      <c r="I3335" t="s">
        <v>33</v>
      </c>
      <c r="J3335" t="str">
        <f ca="1">VLOOKUP(RANDBETWEEN(1,5),lookups!$C$1:$D$5,2,FALSE)</f>
        <v>uk</v>
      </c>
      <c r="K3335" t="str">
        <f ca="1">VLOOKUP(RANDBETWEEN(1,2),lookups!$G$1:$H$2,2,FALSE)</f>
        <v>pitched</v>
      </c>
      <c r="L3335">
        <v>10</v>
      </c>
      <c r="M3335" t="str">
        <f ca="1">VLOOKUP(RANDBETWEEN(1,7),lookups!$I$1:$J$7,2,FALSE)</f>
        <v>a</v>
      </c>
      <c r="N3335" s="2">
        <f ca="1">E3335*(1-(RANDBETWEEN(1,50)/100))</f>
        <v>69299.850000000006</v>
      </c>
      <c r="O3335" s="2">
        <f ca="1">N3335/12</f>
        <v>5774.9875000000002</v>
      </c>
      <c r="P3335" s="2">
        <f ca="1">RANDBETWEEN(1,1.5)*((N3335/12)*VLOOKUP(J3335,'Weather by country'!$A$1:$C$5,3,FALSE))</f>
        <v>5774.9875000000002</v>
      </c>
      <c r="Q3335" s="2">
        <f ca="1">(N3335/12)*RANDBETWEEN(60,100)/100</f>
        <v>4273.4907499999999</v>
      </c>
      <c r="R3335" s="2">
        <f ca="1">(N3335/12)*RANDBETWEEN(60,100)/100</f>
        <v>4908.7393750000001</v>
      </c>
      <c r="S3335" t="str">
        <f ca="1">VLOOKUP(J3335,'Weather by country'!$A$1:$C$5,2,FALSE)</f>
        <v>fine</v>
      </c>
      <c r="T3335" t="str">
        <f ca="1">VLOOKUP(RANDBETWEEN(1,5),lookups!$Q$1:$R$5,2,FALSE)</f>
        <v>y</v>
      </c>
      <c r="U3335" t="str">
        <f ca="1">VLOOKUP(RANDBETWEEN(1,5),lookups!$Q$1:$R$5,2,FALSE)</f>
        <v>y</v>
      </c>
      <c r="V3335" t="str">
        <f ca="1">IF(P3335=O3335,"y","n")</f>
        <v>y</v>
      </c>
    </row>
    <row r="3336" spans="1:22" x14ac:dyDescent="0.35">
      <c r="A3336" t="s">
        <v>31</v>
      </c>
      <c r="B3336" t="str">
        <f t="shared" si="52"/>
        <v>0000003336</v>
      </c>
      <c r="C3336">
        <f ca="1">RANDBETWEEN(5,20)</f>
        <v>17</v>
      </c>
      <c r="D3336">
        <f ca="1">RANDBETWEEN(0,C3336)</f>
        <v>13</v>
      </c>
      <c r="E3336" s="2">
        <f ca="1">RANDBETWEEN(100000,250000)</f>
        <v>112738</v>
      </c>
      <c r="F3336">
        <f ca="1">RANDBETWEEN(5,100)</f>
        <v>25</v>
      </c>
      <c r="G3336" t="str">
        <f ca="1">VLOOKUP(RANDBETWEEN(6,12),lookups!$A$1:$B$12,2,FALSE)</f>
        <v xml:space="preserve"> c</v>
      </c>
      <c r="H3336" s="4">
        <f ca="1">ROUNDDOWN(E3336/100000,0)</f>
        <v>1</v>
      </c>
      <c r="I3336" t="s">
        <v>33</v>
      </c>
      <c r="J3336" t="str">
        <f ca="1">VLOOKUP(RANDBETWEEN(1,5),lookups!$C$1:$D$5,2,FALSE)</f>
        <v>sweden</v>
      </c>
      <c r="K3336" t="str">
        <f ca="1">VLOOKUP(RANDBETWEEN(1,2),lookups!$G$1:$H$2,2,FALSE)</f>
        <v>pitched</v>
      </c>
      <c r="L3336">
        <v>10</v>
      </c>
      <c r="M3336" t="str">
        <f ca="1">VLOOKUP(RANDBETWEEN(1,7),lookups!$I$1:$J$7,2,FALSE)</f>
        <v>c</v>
      </c>
      <c r="N3336" s="2">
        <f ca="1">E3336*(1-(RANDBETWEEN(1,50)/100))</f>
        <v>89063.02</v>
      </c>
      <c r="O3336" s="2">
        <f ca="1">N3336/12</f>
        <v>7421.918333333334</v>
      </c>
      <c r="P3336" s="2">
        <f ca="1">RANDBETWEEN(1,1.5)*((N3336/12)*VLOOKUP(J3336,'Weather by country'!$A$1:$C$5,3,FALSE))</f>
        <v>7421.918333333334</v>
      </c>
      <c r="Q3336" s="2">
        <f ca="1">(N3336/12)*RANDBETWEEN(60,100)/100</f>
        <v>5195.3428333333341</v>
      </c>
      <c r="R3336" s="2">
        <f ca="1">(N3336/12)*RANDBETWEEN(60,100)/100</f>
        <v>6679.7265000000007</v>
      </c>
      <c r="S3336" t="str">
        <f ca="1">VLOOKUP(J3336,'Weather by country'!$A$1:$C$5,2,FALSE)</f>
        <v>fine</v>
      </c>
      <c r="T3336" t="str">
        <f ca="1">VLOOKUP(RANDBETWEEN(1,5),lookups!$Q$1:$R$5,2,FALSE)</f>
        <v>y</v>
      </c>
      <c r="U3336" t="str">
        <f ca="1">VLOOKUP(RANDBETWEEN(1,5),lookups!$Q$1:$R$5,2,FALSE)</f>
        <v>y</v>
      </c>
      <c r="V3336" t="str">
        <f ca="1">IF(P3336=O3336,"y","n")</f>
        <v>y</v>
      </c>
    </row>
    <row r="3337" spans="1:22" x14ac:dyDescent="0.35">
      <c r="A3337" t="s">
        <v>32</v>
      </c>
      <c r="B3337" t="str">
        <f>TEXT(ROW(A3337),"0000000000")</f>
        <v>0000003337</v>
      </c>
      <c r="C3337">
        <f ca="1">RANDBETWEEN(1,20)</f>
        <v>15</v>
      </c>
      <c r="D3337">
        <f ca="1">RANDBETWEEN(0,C3337)</f>
        <v>9</v>
      </c>
      <c r="E3337" s="2">
        <f ca="1">RANDBETWEEN(50000,100000)</f>
        <v>91329</v>
      </c>
      <c r="F3337">
        <f ca="1">RANDBETWEEN(5,100)</f>
        <v>96</v>
      </c>
      <c r="G3337" t="str">
        <f ca="1">VLOOKUP(RANDBETWEEN(6,12),lookups!$A$1:$B$12,2,FALSE)</f>
        <v xml:space="preserve"> cc</v>
      </c>
      <c r="H3337" s="4">
        <f ca="1">IF(ROUNDDOWN(E3337/100000,0)=0,1,ROUNDDOWN(E3337/100000,0))</f>
        <v>1</v>
      </c>
      <c r="I3337" t="s">
        <v>33</v>
      </c>
      <c r="J3337" t="str">
        <f ca="1">VLOOKUP(RANDBETWEEN(1,5),lookups!$C$1:$D$5,2,FALSE)</f>
        <v>finland</v>
      </c>
      <c r="K3337" t="str">
        <f ca="1">VLOOKUP(RANDBETWEEN(1,2),lookups!$G$1:$H$2,2,FALSE)</f>
        <v>flat</v>
      </c>
      <c r="L3337">
        <v>10</v>
      </c>
      <c r="M3337" t="str">
        <f ca="1">VLOOKUP(RANDBETWEEN(1,7),lookups!$I$1:$J$7,2,FALSE)</f>
        <v>b</v>
      </c>
      <c r="N3337" s="2">
        <f ca="1">E3337*(1-(RANDBETWEEN(1,50)/100))</f>
        <v>74889.78</v>
      </c>
      <c r="O3337" s="2">
        <f ca="1">N3337/12</f>
        <v>6240.8149999999996</v>
      </c>
      <c r="P3337" s="2">
        <f ca="1">RANDBETWEEN(1,1.5)*((N3337/12)*VLOOKUP(J3337,'Weather by country'!$A$1:$C$5,3,FALSE))</f>
        <v>4992.652</v>
      </c>
      <c r="Q3337" s="2">
        <f ca="1">(N3337/12)*RANDBETWEEN(60,100)/100</f>
        <v>4680.611249999999</v>
      </c>
      <c r="R3337" s="2">
        <f ca="1">(N3337/12)*RANDBETWEEN(60,100)/100</f>
        <v>4992.6519999999991</v>
      </c>
      <c r="S3337" t="str">
        <f ca="1">VLOOKUP(J3337,'Weather by country'!$A$1:$C$5,2,FALSE)</f>
        <v>l-rain</v>
      </c>
      <c r="T3337" t="str">
        <f ca="1">VLOOKUP(RANDBETWEEN(1,5),lookups!$Q$1:$R$5,2,FALSE)</f>
        <v>y</v>
      </c>
      <c r="U3337" t="str">
        <f ca="1">VLOOKUP(RANDBETWEEN(1,5),lookups!$Q$1:$R$5,2,FALSE)</f>
        <v>y</v>
      </c>
      <c r="V3337" t="str">
        <f ca="1">IF(P3337=O3337,"y","n")</f>
        <v>n</v>
      </c>
    </row>
    <row r="3338" spans="1:22" x14ac:dyDescent="0.35">
      <c r="A3338" t="s">
        <v>31</v>
      </c>
      <c r="B3338" t="str">
        <f t="shared" si="52"/>
        <v>0000003338</v>
      </c>
      <c r="C3338">
        <f ca="1">RANDBETWEEN(5,20)</f>
        <v>20</v>
      </c>
      <c r="D3338">
        <f ca="1">RANDBETWEEN(0,C3338)</f>
        <v>2</v>
      </c>
      <c r="E3338" s="2">
        <f ca="1">RANDBETWEEN(100000,250000)</f>
        <v>133571</v>
      </c>
      <c r="F3338">
        <f ca="1">RANDBETWEEN(5,100)</f>
        <v>13</v>
      </c>
      <c r="G3338" t="str">
        <f ca="1">VLOOKUP(RANDBETWEEN(6,12),lookups!$A$1:$B$12,2,FALSE)</f>
        <v xml:space="preserve"> d</v>
      </c>
      <c r="H3338" s="4">
        <f ca="1">ROUNDDOWN(E3338/100000,0)</f>
        <v>1</v>
      </c>
      <c r="I3338" t="s">
        <v>33</v>
      </c>
      <c r="J3338" t="str">
        <f ca="1">VLOOKUP(RANDBETWEEN(1,5),lookups!$C$1:$D$5,2,FALSE)</f>
        <v>sweden</v>
      </c>
      <c r="K3338" t="str">
        <f ca="1">VLOOKUP(RANDBETWEEN(1,2),lookups!$G$1:$H$2,2,FALSE)</f>
        <v>flat</v>
      </c>
      <c r="L3338">
        <v>10</v>
      </c>
      <c r="M3338" t="str">
        <f ca="1">VLOOKUP(RANDBETWEEN(1,7),lookups!$I$1:$J$7,2,FALSE)</f>
        <v>b</v>
      </c>
      <c r="N3338" s="2">
        <f ca="1">E3338*(1-(RANDBETWEEN(1,50)/100))</f>
        <v>122885.32</v>
      </c>
      <c r="O3338" s="2">
        <f ca="1">N3338/12</f>
        <v>10240.443333333335</v>
      </c>
      <c r="P3338" s="2">
        <f ca="1">RANDBETWEEN(1,1.5)*((N3338/12)*VLOOKUP(J3338,'Weather by country'!$A$1:$C$5,3,FALSE))</f>
        <v>10240.443333333335</v>
      </c>
      <c r="Q3338" s="2">
        <f ca="1">(N3338/12)*RANDBETWEEN(60,100)/100</f>
        <v>7987.5458000000008</v>
      </c>
      <c r="R3338" s="2">
        <f ca="1">(N3338/12)*RANDBETWEEN(60,100)/100</f>
        <v>8704.3768333333355</v>
      </c>
      <c r="S3338" t="str">
        <f ca="1">VLOOKUP(J3338,'Weather by country'!$A$1:$C$5,2,FALSE)</f>
        <v>fine</v>
      </c>
      <c r="T3338" t="str">
        <f ca="1">VLOOKUP(RANDBETWEEN(1,5),lookups!$Q$1:$R$5,2,FALSE)</f>
        <v>y</v>
      </c>
      <c r="U3338" t="str">
        <f ca="1">VLOOKUP(RANDBETWEEN(1,5),lookups!$Q$1:$R$5,2,FALSE)</f>
        <v>n</v>
      </c>
      <c r="V3338" t="str">
        <f ca="1">IF(P3338=O3338,"y","n")</f>
        <v>y</v>
      </c>
    </row>
    <row r="3339" spans="1:22" x14ac:dyDescent="0.35">
      <c r="A3339" t="s">
        <v>32</v>
      </c>
      <c r="B3339" t="str">
        <f>TEXT(ROW(A3339),"0000000000")</f>
        <v>0000003339</v>
      </c>
      <c r="C3339">
        <f ca="1">RANDBETWEEN(1,20)</f>
        <v>15</v>
      </c>
      <c r="D3339">
        <f ca="1">RANDBETWEEN(0,C3339)</f>
        <v>0</v>
      </c>
      <c r="E3339" s="2">
        <f ca="1">RANDBETWEEN(50000,100000)</f>
        <v>89511</v>
      </c>
      <c r="F3339">
        <f ca="1">RANDBETWEEN(5,100)</f>
        <v>90</v>
      </c>
      <c r="G3339" t="str">
        <f ca="1">VLOOKUP(RANDBETWEEN(6,12),lookups!$A$1:$B$12,2,FALSE)</f>
        <v xml:space="preserve"> cc</v>
      </c>
      <c r="H3339" s="4">
        <f ca="1">IF(ROUNDDOWN(E3339/100000,0)=0,1,ROUNDDOWN(E3339/100000,0))</f>
        <v>1</v>
      </c>
      <c r="I3339" t="s">
        <v>33</v>
      </c>
      <c r="J3339" t="str">
        <f ca="1">VLOOKUP(RANDBETWEEN(1,5),lookups!$C$1:$D$5,2,FALSE)</f>
        <v>sweden</v>
      </c>
      <c r="K3339" t="str">
        <f ca="1">VLOOKUP(RANDBETWEEN(1,2),lookups!$G$1:$H$2,2,FALSE)</f>
        <v>flat</v>
      </c>
      <c r="L3339">
        <v>10</v>
      </c>
      <c r="M3339" t="str">
        <f ca="1">VLOOKUP(RANDBETWEEN(1,7),lookups!$I$1:$J$7,2,FALSE)</f>
        <v>c</v>
      </c>
      <c r="N3339" s="2">
        <f ca="1">E3339*(1-(RANDBETWEEN(1,50)/100))</f>
        <v>76084.349999999991</v>
      </c>
      <c r="O3339" s="2">
        <f ca="1">N3339/12</f>
        <v>6340.3624999999993</v>
      </c>
      <c r="P3339" s="2">
        <f ca="1">RANDBETWEEN(1,1.5)*((N3339/12)*VLOOKUP(J3339,'Weather by country'!$A$1:$C$5,3,FALSE))</f>
        <v>6340.3624999999993</v>
      </c>
      <c r="Q3339" s="2">
        <f ca="1">(N3339/12)*RANDBETWEEN(60,100)/100</f>
        <v>5452.7117499999995</v>
      </c>
      <c r="R3339" s="2">
        <f ca="1">(N3339/12)*RANDBETWEEN(60,100)/100</f>
        <v>6276.9588749999994</v>
      </c>
      <c r="S3339" t="str">
        <f ca="1">VLOOKUP(J3339,'Weather by country'!$A$1:$C$5,2,FALSE)</f>
        <v>fine</v>
      </c>
      <c r="T3339" t="str">
        <f ca="1">VLOOKUP(RANDBETWEEN(1,5),lookups!$Q$1:$R$5,2,FALSE)</f>
        <v>y</v>
      </c>
      <c r="U3339" t="str">
        <f ca="1">VLOOKUP(RANDBETWEEN(1,5),lookups!$Q$1:$R$5,2,FALSE)</f>
        <v>y</v>
      </c>
      <c r="V3339" t="str">
        <f ca="1">IF(P3339=O3339,"y","n")</f>
        <v>y</v>
      </c>
    </row>
    <row r="3340" spans="1:22" x14ac:dyDescent="0.35">
      <c r="A3340" t="s">
        <v>31</v>
      </c>
      <c r="B3340" t="str">
        <f t="shared" si="52"/>
        <v>0000003340</v>
      </c>
      <c r="C3340">
        <f ca="1">RANDBETWEEN(5,20)</f>
        <v>5</v>
      </c>
      <c r="D3340">
        <f ca="1">RANDBETWEEN(0,C3340)</f>
        <v>2</v>
      </c>
      <c r="E3340" s="2">
        <f ca="1">RANDBETWEEN(100000,250000)</f>
        <v>232051</v>
      </c>
      <c r="F3340">
        <f ca="1">RANDBETWEEN(5,100)</f>
        <v>98</v>
      </c>
      <c r="G3340" t="str">
        <f ca="1">VLOOKUP(RANDBETWEEN(6,12),lookups!$A$1:$B$12,2,FALSE)</f>
        <v xml:space="preserve"> dd</v>
      </c>
      <c r="H3340" s="4">
        <f ca="1">ROUNDDOWN(E3340/100000,0)</f>
        <v>2</v>
      </c>
      <c r="I3340" t="s">
        <v>33</v>
      </c>
      <c r="J3340" t="str">
        <f ca="1">VLOOKUP(RANDBETWEEN(1,5),lookups!$C$1:$D$5,2,FALSE)</f>
        <v>norway</v>
      </c>
      <c r="K3340" t="str">
        <f ca="1">VLOOKUP(RANDBETWEEN(1,2),lookups!$G$1:$H$2,2,FALSE)</f>
        <v>flat</v>
      </c>
      <c r="L3340">
        <v>10</v>
      </c>
      <c r="M3340" t="str">
        <f ca="1">VLOOKUP(RANDBETWEEN(1,7),lookups!$I$1:$J$7,2,FALSE)</f>
        <v>c</v>
      </c>
      <c r="N3340" s="2">
        <f ca="1">E3340*(1-(RANDBETWEEN(1,50)/100))</f>
        <v>160115.18999999997</v>
      </c>
      <c r="O3340" s="2">
        <f ca="1">N3340/12</f>
        <v>13342.932499999997</v>
      </c>
      <c r="P3340" s="2">
        <f ca="1">RANDBETWEEN(1,1.5)*((N3340/12)*VLOOKUP(J3340,'Weather by country'!$A$1:$C$5,3,FALSE))</f>
        <v>13342.932499999997</v>
      </c>
      <c r="Q3340" s="2">
        <f ca="1">(N3340/12)*RANDBETWEEN(60,100)/100</f>
        <v>9740.3407249999982</v>
      </c>
      <c r="R3340" s="2">
        <f ca="1">(N3340/12)*RANDBETWEEN(60,100)/100</f>
        <v>12942.644524999996</v>
      </c>
      <c r="S3340" t="str">
        <f ca="1">VLOOKUP(J3340,'Weather by country'!$A$1:$C$5,2,FALSE)</f>
        <v>fine</v>
      </c>
      <c r="T3340" t="str">
        <f ca="1">VLOOKUP(RANDBETWEEN(1,5),lookups!$Q$1:$R$5,2,FALSE)</f>
        <v>n</v>
      </c>
      <c r="U3340" t="str">
        <f ca="1">VLOOKUP(RANDBETWEEN(1,5),lookups!$Q$1:$R$5,2,FALSE)</f>
        <v>n</v>
      </c>
      <c r="V3340" t="str">
        <f ca="1">IF(P3340=O3340,"y","n")</f>
        <v>y</v>
      </c>
    </row>
    <row r="3341" spans="1:22" x14ac:dyDescent="0.35">
      <c r="A3341" t="s">
        <v>32</v>
      </c>
      <c r="B3341" t="str">
        <f>TEXT(ROW(A3341),"0000000000")</f>
        <v>0000003341</v>
      </c>
      <c r="C3341">
        <f ca="1">RANDBETWEEN(1,20)</f>
        <v>4</v>
      </c>
      <c r="D3341">
        <f ca="1">RANDBETWEEN(0,C3341)</f>
        <v>2</v>
      </c>
      <c r="E3341" s="2">
        <f ca="1">RANDBETWEEN(50000,100000)</f>
        <v>64366</v>
      </c>
      <c r="F3341">
        <f ca="1">RANDBETWEEN(5,100)</f>
        <v>99</v>
      </c>
      <c r="G3341" t="str">
        <f ca="1">VLOOKUP(RANDBETWEEN(6,12),lookups!$A$1:$B$12,2,FALSE)</f>
        <v xml:space="preserve"> d</v>
      </c>
      <c r="H3341" s="4">
        <f ca="1">IF(ROUNDDOWN(E3341/100000,0)=0,1,ROUNDDOWN(E3341/100000,0))</f>
        <v>1</v>
      </c>
      <c r="I3341" t="s">
        <v>33</v>
      </c>
      <c r="J3341" t="str">
        <f ca="1">VLOOKUP(RANDBETWEEN(1,5),lookups!$C$1:$D$5,2,FALSE)</f>
        <v>uk</v>
      </c>
      <c r="K3341" t="str">
        <f ca="1">VLOOKUP(RANDBETWEEN(1,2),lookups!$G$1:$H$2,2,FALSE)</f>
        <v>pitched</v>
      </c>
      <c r="L3341">
        <v>10</v>
      </c>
      <c r="M3341" t="str">
        <f ca="1">VLOOKUP(RANDBETWEEN(1,7),lookups!$I$1:$J$7,2,FALSE)</f>
        <v>c</v>
      </c>
      <c r="N3341" s="2">
        <f ca="1">E3341*(1-(RANDBETWEEN(1,50)/100))</f>
        <v>52780.12</v>
      </c>
      <c r="O3341" s="2">
        <f ca="1">N3341/12</f>
        <v>4398.3433333333332</v>
      </c>
      <c r="P3341" s="2">
        <f ca="1">RANDBETWEEN(1,1.5)*((N3341/12)*VLOOKUP(J3341,'Weather by country'!$A$1:$C$5,3,FALSE))</f>
        <v>4398.3433333333332</v>
      </c>
      <c r="Q3341" s="2">
        <f ca="1">(N3341/12)*RANDBETWEEN(60,100)/100</f>
        <v>4046.4758666666667</v>
      </c>
      <c r="R3341" s="2">
        <f ca="1">(N3341/12)*RANDBETWEEN(60,100)/100</f>
        <v>4046.4758666666667</v>
      </c>
      <c r="S3341" t="str">
        <f ca="1">VLOOKUP(J3341,'Weather by country'!$A$1:$C$5,2,FALSE)</f>
        <v>fine</v>
      </c>
      <c r="T3341" t="str">
        <f ca="1">VLOOKUP(RANDBETWEEN(1,5),lookups!$Q$1:$R$5,2,FALSE)</f>
        <v>y</v>
      </c>
      <c r="U3341" t="str">
        <f ca="1">VLOOKUP(RANDBETWEEN(1,5),lookups!$Q$1:$R$5,2,FALSE)</f>
        <v>n</v>
      </c>
      <c r="V3341" t="str">
        <f ca="1">IF(P3341=O3341,"y","n")</f>
        <v>y</v>
      </c>
    </row>
    <row r="3342" spans="1:22" x14ac:dyDescent="0.35">
      <c r="A3342" t="s">
        <v>31</v>
      </c>
      <c r="B3342" t="str">
        <f t="shared" si="52"/>
        <v>0000003342</v>
      </c>
      <c r="C3342">
        <f ca="1">RANDBETWEEN(5,20)</f>
        <v>5</v>
      </c>
      <c r="D3342">
        <f ca="1">RANDBETWEEN(0,C3342)</f>
        <v>1</v>
      </c>
      <c r="E3342" s="2">
        <f ca="1">RANDBETWEEN(100000,250000)</f>
        <v>142029</v>
      </c>
      <c r="F3342">
        <f ca="1">RANDBETWEEN(5,100)</f>
        <v>100</v>
      </c>
      <c r="G3342" t="str">
        <f ca="1">VLOOKUP(RANDBETWEEN(6,12),lookups!$A$1:$B$12,2,FALSE)</f>
        <v xml:space="preserve"> c</v>
      </c>
      <c r="H3342" s="4">
        <f ca="1">ROUNDDOWN(E3342/100000,0)</f>
        <v>1</v>
      </c>
      <c r="I3342" t="s">
        <v>33</v>
      </c>
      <c r="J3342" t="str">
        <f ca="1">VLOOKUP(RANDBETWEEN(1,5),lookups!$C$1:$D$5,2,FALSE)</f>
        <v>denmark</v>
      </c>
      <c r="K3342" t="str">
        <f ca="1">VLOOKUP(RANDBETWEEN(1,2),lookups!$G$1:$H$2,2,FALSE)</f>
        <v>pitched</v>
      </c>
      <c r="L3342">
        <v>10</v>
      </c>
      <c r="M3342" t="str">
        <f ca="1">VLOOKUP(RANDBETWEEN(1,7),lookups!$I$1:$J$7,2,FALSE)</f>
        <v>b</v>
      </c>
      <c r="N3342" s="2">
        <f ca="1">E3342*(1-(RANDBETWEEN(1,50)/100))</f>
        <v>110782.62000000001</v>
      </c>
      <c r="O3342" s="2">
        <f ca="1">N3342/12</f>
        <v>9231.8850000000002</v>
      </c>
      <c r="P3342" s="2">
        <f ca="1">RANDBETWEEN(1,1.5)*((N3342/12)*VLOOKUP(J3342,'Weather by country'!$A$1:$C$5,3,FALSE))</f>
        <v>9231.8850000000002</v>
      </c>
      <c r="Q3342" s="2">
        <f ca="1">(N3342/12)*RANDBETWEEN(60,100)/100</f>
        <v>6462.3195000000005</v>
      </c>
      <c r="R3342" s="2">
        <f ca="1">(N3342/12)*RANDBETWEEN(60,100)/100</f>
        <v>9047.2472999999991</v>
      </c>
      <c r="S3342" t="str">
        <f ca="1">VLOOKUP(J3342,'Weather by country'!$A$1:$C$5,2,FALSE)</f>
        <v>fine</v>
      </c>
      <c r="T3342" t="str">
        <f ca="1">VLOOKUP(RANDBETWEEN(1,5),lookups!$Q$1:$R$5,2,FALSE)</f>
        <v>n</v>
      </c>
      <c r="U3342" t="str">
        <f ca="1">VLOOKUP(RANDBETWEEN(1,5),lookups!$Q$1:$R$5,2,FALSE)</f>
        <v>y</v>
      </c>
      <c r="V3342" t="str">
        <f ca="1">IF(P3342=O3342,"y","n")</f>
        <v>y</v>
      </c>
    </row>
    <row r="3343" spans="1:22" x14ac:dyDescent="0.35">
      <c r="A3343" t="s">
        <v>32</v>
      </c>
      <c r="B3343" t="str">
        <f>TEXT(ROW(A3343),"0000000000")</f>
        <v>0000003343</v>
      </c>
      <c r="C3343">
        <f ca="1">RANDBETWEEN(1,20)</f>
        <v>6</v>
      </c>
      <c r="D3343">
        <f ca="1">RANDBETWEEN(0,C3343)</f>
        <v>0</v>
      </c>
      <c r="E3343" s="2">
        <f ca="1">RANDBETWEEN(50000,100000)</f>
        <v>82227</v>
      </c>
      <c r="F3343">
        <f ca="1">RANDBETWEEN(5,100)</f>
        <v>13</v>
      </c>
      <c r="G3343" t="str">
        <f ca="1">VLOOKUP(RANDBETWEEN(6,12),lookups!$A$1:$B$12,2,FALSE)</f>
        <v xml:space="preserve"> ddd</v>
      </c>
      <c r="H3343" s="4">
        <f ca="1">IF(ROUNDDOWN(E3343/100000,0)=0,1,ROUNDDOWN(E3343/100000,0))</f>
        <v>1</v>
      </c>
      <c r="I3343" t="s">
        <v>33</v>
      </c>
      <c r="J3343" t="str">
        <f ca="1">VLOOKUP(RANDBETWEEN(1,5),lookups!$C$1:$D$5,2,FALSE)</f>
        <v>finland</v>
      </c>
      <c r="K3343" t="str">
        <f ca="1">VLOOKUP(RANDBETWEEN(1,2),lookups!$G$1:$H$2,2,FALSE)</f>
        <v>pitched</v>
      </c>
      <c r="L3343">
        <v>10</v>
      </c>
      <c r="M3343" t="str">
        <f ca="1">VLOOKUP(RANDBETWEEN(1,7),lookups!$I$1:$J$7,2,FALSE)</f>
        <v>a</v>
      </c>
      <c r="N3343" s="2">
        <f ca="1">E3343*(1-(RANDBETWEEN(1,50)/100))</f>
        <v>79760.19</v>
      </c>
      <c r="O3343" s="2">
        <f ca="1">N3343/12</f>
        <v>6646.6824999999999</v>
      </c>
      <c r="P3343" s="2">
        <f ca="1">RANDBETWEEN(1,1.5)*((N3343/12)*VLOOKUP(J3343,'Weather by country'!$A$1:$C$5,3,FALSE))</f>
        <v>5317.3460000000005</v>
      </c>
      <c r="Q3343" s="2">
        <f ca="1">(N3343/12)*RANDBETWEEN(60,100)/100</f>
        <v>6181.4147250000005</v>
      </c>
      <c r="R3343" s="2">
        <f ca="1">(N3343/12)*RANDBETWEEN(60,100)/100</f>
        <v>4652.6777499999998</v>
      </c>
      <c r="S3343" t="str">
        <f ca="1">VLOOKUP(J3343,'Weather by country'!$A$1:$C$5,2,FALSE)</f>
        <v>l-rain</v>
      </c>
      <c r="T3343" t="str">
        <f ca="1">VLOOKUP(RANDBETWEEN(1,5),lookups!$Q$1:$R$5,2,FALSE)</f>
        <v>n</v>
      </c>
      <c r="U3343" t="str">
        <f ca="1">VLOOKUP(RANDBETWEEN(1,5),lookups!$Q$1:$R$5,2,FALSE)</f>
        <v>n</v>
      </c>
      <c r="V3343" t="str">
        <f ca="1">IF(P3343=O3343,"y","n")</f>
        <v>n</v>
      </c>
    </row>
    <row r="3344" spans="1:22" x14ac:dyDescent="0.35">
      <c r="A3344" t="s">
        <v>31</v>
      </c>
      <c r="B3344" t="str">
        <f t="shared" si="52"/>
        <v>0000003344</v>
      </c>
      <c r="C3344">
        <f ca="1">RANDBETWEEN(5,20)</f>
        <v>12</v>
      </c>
      <c r="D3344">
        <f ca="1">RANDBETWEEN(0,C3344)</f>
        <v>0</v>
      </c>
      <c r="E3344" s="2">
        <f ca="1">RANDBETWEEN(100000,250000)</f>
        <v>114081</v>
      </c>
      <c r="F3344">
        <f ca="1">RANDBETWEEN(5,100)</f>
        <v>90</v>
      </c>
      <c r="G3344" t="str">
        <f ca="1">VLOOKUP(RANDBETWEEN(6,12),lookups!$A$1:$B$12,2,FALSE)</f>
        <v xml:space="preserve"> c</v>
      </c>
      <c r="H3344" s="4">
        <f ca="1">ROUNDDOWN(E3344/100000,0)</f>
        <v>1</v>
      </c>
      <c r="I3344" t="s">
        <v>33</v>
      </c>
      <c r="J3344" t="str">
        <f ca="1">VLOOKUP(RANDBETWEEN(1,5),lookups!$C$1:$D$5,2,FALSE)</f>
        <v>denmark</v>
      </c>
      <c r="K3344" t="str">
        <f ca="1">VLOOKUP(RANDBETWEEN(1,2),lookups!$G$1:$H$2,2,FALSE)</f>
        <v>flat</v>
      </c>
      <c r="L3344">
        <v>10</v>
      </c>
      <c r="M3344" t="str">
        <f ca="1">VLOOKUP(RANDBETWEEN(1,7),lookups!$I$1:$J$7,2,FALSE)</f>
        <v>c</v>
      </c>
      <c r="N3344" s="2">
        <f ca="1">E3344*(1-(RANDBETWEEN(1,50)/100))</f>
        <v>95828.04</v>
      </c>
      <c r="O3344" s="2">
        <f ca="1">N3344/12</f>
        <v>7985.6699999999992</v>
      </c>
      <c r="P3344" s="2">
        <f ca="1">RANDBETWEEN(1,1.5)*((N3344/12)*VLOOKUP(J3344,'Weather by country'!$A$1:$C$5,3,FALSE))</f>
        <v>7985.6699999999992</v>
      </c>
      <c r="Q3344" s="2">
        <f ca="1">(N3344/12)*RANDBETWEEN(60,100)/100</f>
        <v>7426.6730999999991</v>
      </c>
      <c r="R3344" s="2">
        <f ca="1">(N3344/12)*RANDBETWEEN(60,100)/100</f>
        <v>7426.6730999999991</v>
      </c>
      <c r="S3344" t="str">
        <f ca="1">VLOOKUP(J3344,'Weather by country'!$A$1:$C$5,2,FALSE)</f>
        <v>fine</v>
      </c>
      <c r="T3344" t="str">
        <f ca="1">VLOOKUP(RANDBETWEEN(1,5),lookups!$Q$1:$R$5,2,FALSE)</f>
        <v>n</v>
      </c>
      <c r="U3344" t="str">
        <f ca="1">VLOOKUP(RANDBETWEEN(1,5),lookups!$Q$1:$R$5,2,FALSE)</f>
        <v>n</v>
      </c>
      <c r="V3344" t="str">
        <f ca="1">IF(P3344=O3344,"y","n")</f>
        <v>y</v>
      </c>
    </row>
    <row r="3345" spans="1:22" x14ac:dyDescent="0.35">
      <c r="A3345" t="s">
        <v>32</v>
      </c>
      <c r="B3345" t="str">
        <f>TEXT(ROW(A3345),"0000000000")</f>
        <v>0000003345</v>
      </c>
      <c r="C3345">
        <f ca="1">RANDBETWEEN(1,20)</f>
        <v>1</v>
      </c>
      <c r="D3345">
        <f ca="1">RANDBETWEEN(0,C3345)</f>
        <v>1</v>
      </c>
      <c r="E3345" s="2">
        <f ca="1">RANDBETWEEN(50000,100000)</f>
        <v>50047</v>
      </c>
      <c r="F3345">
        <f ca="1">RANDBETWEEN(5,100)</f>
        <v>92</v>
      </c>
      <c r="G3345" t="str">
        <f ca="1">VLOOKUP(RANDBETWEEN(6,12),lookups!$A$1:$B$12,2,FALSE)</f>
        <v xml:space="preserve"> c</v>
      </c>
      <c r="H3345" s="4">
        <f ca="1">IF(ROUNDDOWN(E3345/100000,0)=0,1,ROUNDDOWN(E3345/100000,0))</f>
        <v>1</v>
      </c>
      <c r="I3345" t="s">
        <v>33</v>
      </c>
      <c r="J3345" t="str">
        <f ca="1">VLOOKUP(RANDBETWEEN(1,5),lookups!$C$1:$D$5,2,FALSE)</f>
        <v>uk</v>
      </c>
      <c r="K3345" t="str">
        <f ca="1">VLOOKUP(RANDBETWEEN(1,2),lookups!$G$1:$H$2,2,FALSE)</f>
        <v>flat</v>
      </c>
      <c r="L3345">
        <v>10</v>
      </c>
      <c r="M3345" t="str">
        <f ca="1">VLOOKUP(RANDBETWEEN(1,7),lookups!$I$1:$J$7,2,FALSE)</f>
        <v>c</v>
      </c>
      <c r="N3345" s="2">
        <f ca="1">E3345*(1-(RANDBETWEEN(1,50)/100))</f>
        <v>26024.440000000002</v>
      </c>
      <c r="O3345" s="2">
        <f ca="1">N3345/12</f>
        <v>2168.7033333333334</v>
      </c>
      <c r="P3345" s="2">
        <f ca="1">RANDBETWEEN(1,1.5)*((N3345/12)*VLOOKUP(J3345,'Weather by country'!$A$1:$C$5,3,FALSE))</f>
        <v>2168.7033333333334</v>
      </c>
      <c r="Q3345" s="2">
        <f ca="1">(N3345/12)*RANDBETWEEN(60,100)/100</f>
        <v>1409.6571666666669</v>
      </c>
      <c r="R3345" s="2">
        <f ca="1">(N3345/12)*RANDBETWEEN(60,100)/100</f>
        <v>1973.5200333333332</v>
      </c>
      <c r="S3345" t="str">
        <f ca="1">VLOOKUP(J3345,'Weather by country'!$A$1:$C$5,2,FALSE)</f>
        <v>fine</v>
      </c>
      <c r="T3345" t="str">
        <f ca="1">VLOOKUP(RANDBETWEEN(1,5),lookups!$Q$1:$R$5,2,FALSE)</f>
        <v>n</v>
      </c>
      <c r="U3345" t="str">
        <f ca="1">VLOOKUP(RANDBETWEEN(1,5),lookups!$Q$1:$R$5,2,FALSE)</f>
        <v>y</v>
      </c>
      <c r="V3345" t="str">
        <f ca="1">IF(P3345=O3345,"y","n")</f>
        <v>y</v>
      </c>
    </row>
    <row r="3346" spans="1:22" x14ac:dyDescent="0.35">
      <c r="A3346" t="s">
        <v>31</v>
      </c>
      <c r="B3346" t="str">
        <f t="shared" si="52"/>
        <v>0000003346</v>
      </c>
      <c r="C3346">
        <f ca="1">RANDBETWEEN(5,20)</f>
        <v>18</v>
      </c>
      <c r="D3346">
        <f ca="1">RANDBETWEEN(0,C3346)</f>
        <v>15</v>
      </c>
      <c r="E3346" s="2">
        <f ca="1">RANDBETWEEN(100000,250000)</f>
        <v>170777</v>
      </c>
      <c r="F3346">
        <f ca="1">RANDBETWEEN(5,100)</f>
        <v>66</v>
      </c>
      <c r="G3346" t="str">
        <f ca="1">VLOOKUP(RANDBETWEEN(6,12),lookups!$A$1:$B$12,2,FALSE)</f>
        <v xml:space="preserve"> d</v>
      </c>
      <c r="H3346" s="4">
        <f ca="1">ROUNDDOWN(E3346/100000,0)</f>
        <v>1</v>
      </c>
      <c r="I3346" t="s">
        <v>33</v>
      </c>
      <c r="J3346" t="str">
        <f ca="1">VLOOKUP(RANDBETWEEN(1,5),lookups!$C$1:$D$5,2,FALSE)</f>
        <v>norway</v>
      </c>
      <c r="K3346" t="str">
        <f ca="1">VLOOKUP(RANDBETWEEN(1,2),lookups!$G$1:$H$2,2,FALSE)</f>
        <v>flat</v>
      </c>
      <c r="L3346">
        <v>10</v>
      </c>
      <c r="M3346" t="str">
        <f ca="1">VLOOKUP(RANDBETWEEN(1,7),lookups!$I$1:$J$7,2,FALSE)</f>
        <v>a</v>
      </c>
      <c r="N3346" s="2">
        <f ca="1">E3346*(1-(RANDBETWEEN(1,50)/100))</f>
        <v>150283.76</v>
      </c>
      <c r="O3346" s="2">
        <f ca="1">N3346/12</f>
        <v>12523.646666666667</v>
      </c>
      <c r="P3346" s="2">
        <f ca="1">RANDBETWEEN(1,1.5)*((N3346/12)*VLOOKUP(J3346,'Weather by country'!$A$1:$C$5,3,FALSE))</f>
        <v>12523.646666666667</v>
      </c>
      <c r="Q3346" s="2">
        <f ca="1">(N3346/12)*RANDBETWEEN(60,100)/100</f>
        <v>10018.917333333335</v>
      </c>
      <c r="R3346" s="2">
        <f ca="1">(N3346/12)*RANDBETWEEN(60,100)/100</f>
        <v>8390.8432666666668</v>
      </c>
      <c r="S3346" t="str">
        <f ca="1">VLOOKUP(J3346,'Weather by country'!$A$1:$C$5,2,FALSE)</f>
        <v>fine</v>
      </c>
      <c r="T3346" t="str">
        <f ca="1">VLOOKUP(RANDBETWEEN(1,5),lookups!$Q$1:$R$5,2,FALSE)</f>
        <v>y</v>
      </c>
      <c r="U3346" t="str">
        <f ca="1">VLOOKUP(RANDBETWEEN(1,5),lookups!$Q$1:$R$5,2,FALSE)</f>
        <v>n</v>
      </c>
      <c r="V3346" t="str">
        <f ca="1">IF(P3346=O3346,"y","n")</f>
        <v>y</v>
      </c>
    </row>
    <row r="3347" spans="1:22" x14ac:dyDescent="0.35">
      <c r="A3347" t="s">
        <v>32</v>
      </c>
      <c r="B3347" t="str">
        <f>TEXT(ROW(A3347),"0000000000")</f>
        <v>0000003347</v>
      </c>
      <c r="C3347">
        <f ca="1">RANDBETWEEN(1,20)</f>
        <v>12</v>
      </c>
      <c r="D3347">
        <f ca="1">RANDBETWEEN(0,C3347)</f>
        <v>5</v>
      </c>
      <c r="E3347" s="2">
        <f ca="1">RANDBETWEEN(50000,100000)</f>
        <v>93828</v>
      </c>
      <c r="F3347">
        <f ca="1">RANDBETWEEN(5,100)</f>
        <v>79</v>
      </c>
      <c r="G3347" t="str">
        <f ca="1">VLOOKUP(RANDBETWEEN(6,12),lookups!$A$1:$B$12,2,FALSE)</f>
        <v xml:space="preserve"> ddd</v>
      </c>
      <c r="H3347" s="4">
        <f ca="1">IF(ROUNDDOWN(E3347/100000,0)=0,1,ROUNDDOWN(E3347/100000,0))</f>
        <v>1</v>
      </c>
      <c r="I3347" t="s">
        <v>33</v>
      </c>
      <c r="J3347" t="str">
        <f ca="1">VLOOKUP(RANDBETWEEN(1,5),lookups!$C$1:$D$5,2,FALSE)</f>
        <v>uk</v>
      </c>
      <c r="K3347" t="str">
        <f ca="1">VLOOKUP(RANDBETWEEN(1,2),lookups!$G$1:$H$2,2,FALSE)</f>
        <v>flat</v>
      </c>
      <c r="L3347">
        <v>10</v>
      </c>
      <c r="M3347" t="str">
        <f ca="1">VLOOKUP(RANDBETWEEN(1,7),lookups!$I$1:$J$7,2,FALSE)</f>
        <v>c</v>
      </c>
      <c r="N3347" s="2">
        <f ca="1">E3347*(1-(RANDBETWEEN(1,50)/100))</f>
        <v>79753.8</v>
      </c>
      <c r="O3347" s="2">
        <f ca="1">N3347/12</f>
        <v>6646.1500000000005</v>
      </c>
      <c r="P3347" s="2">
        <f ca="1">RANDBETWEEN(1,1.5)*((N3347/12)*VLOOKUP(J3347,'Weather by country'!$A$1:$C$5,3,FALSE))</f>
        <v>6646.1500000000005</v>
      </c>
      <c r="Q3347" s="2">
        <f ca="1">(N3347/12)*RANDBETWEEN(60,100)/100</f>
        <v>5715.6890000000003</v>
      </c>
      <c r="R3347" s="2">
        <f ca="1">(N3347/12)*RANDBETWEEN(60,100)/100</f>
        <v>5782.1505000000006</v>
      </c>
      <c r="S3347" t="str">
        <f ca="1">VLOOKUP(J3347,'Weather by country'!$A$1:$C$5,2,FALSE)</f>
        <v>fine</v>
      </c>
      <c r="T3347" t="str">
        <f ca="1">VLOOKUP(RANDBETWEEN(1,5),lookups!$Q$1:$R$5,2,FALSE)</f>
        <v>y</v>
      </c>
      <c r="U3347" t="str">
        <f ca="1">VLOOKUP(RANDBETWEEN(1,5),lookups!$Q$1:$R$5,2,FALSE)</f>
        <v>y</v>
      </c>
      <c r="V3347" t="str">
        <f ca="1">IF(P3347=O3347,"y","n")</f>
        <v>y</v>
      </c>
    </row>
    <row r="3348" spans="1:22" x14ac:dyDescent="0.35">
      <c r="A3348" t="s">
        <v>31</v>
      </c>
      <c r="B3348" t="str">
        <f t="shared" si="52"/>
        <v>0000003348</v>
      </c>
      <c r="C3348">
        <f ca="1">RANDBETWEEN(5,20)</f>
        <v>8</v>
      </c>
      <c r="D3348">
        <f ca="1">RANDBETWEEN(0,C3348)</f>
        <v>2</v>
      </c>
      <c r="E3348" s="2">
        <f ca="1">RANDBETWEEN(100000,250000)</f>
        <v>134993</v>
      </c>
      <c r="F3348">
        <f ca="1">RANDBETWEEN(5,100)</f>
        <v>9</v>
      </c>
      <c r="G3348" t="str">
        <f ca="1">VLOOKUP(RANDBETWEEN(6,12),lookups!$A$1:$B$12,2,FALSE)</f>
        <v xml:space="preserve"> cc</v>
      </c>
      <c r="H3348" s="4">
        <f ca="1">ROUNDDOWN(E3348/100000,0)</f>
        <v>1</v>
      </c>
      <c r="I3348" t="s">
        <v>33</v>
      </c>
      <c r="J3348" t="str">
        <f ca="1">VLOOKUP(RANDBETWEEN(1,5),lookups!$C$1:$D$5,2,FALSE)</f>
        <v>sweden</v>
      </c>
      <c r="K3348" t="str">
        <f ca="1">VLOOKUP(RANDBETWEEN(1,2),lookups!$G$1:$H$2,2,FALSE)</f>
        <v>pitched</v>
      </c>
      <c r="L3348">
        <v>10</v>
      </c>
      <c r="M3348" t="str">
        <f ca="1">VLOOKUP(RANDBETWEEN(1,7),lookups!$I$1:$J$7,2,FALSE)</f>
        <v>c</v>
      </c>
      <c r="N3348" s="2">
        <f ca="1">E3348*(1-(RANDBETWEEN(1,50)/100))</f>
        <v>112044.18999999999</v>
      </c>
      <c r="O3348" s="2">
        <f ca="1">N3348/12</f>
        <v>9337.0158333333329</v>
      </c>
      <c r="P3348" s="2">
        <f ca="1">RANDBETWEEN(1,1.5)*((N3348/12)*VLOOKUP(J3348,'Weather by country'!$A$1:$C$5,3,FALSE))</f>
        <v>9337.0158333333329</v>
      </c>
      <c r="Q3348" s="2">
        <f ca="1">(N3348/12)*RANDBETWEEN(60,100)/100</f>
        <v>5975.6901333333335</v>
      </c>
      <c r="R3348" s="2">
        <f ca="1">(N3348/12)*RANDBETWEEN(60,100)/100</f>
        <v>9337.0158333333329</v>
      </c>
      <c r="S3348" t="str">
        <f ca="1">VLOOKUP(J3348,'Weather by country'!$A$1:$C$5,2,FALSE)</f>
        <v>fine</v>
      </c>
      <c r="T3348" t="str">
        <f ca="1">VLOOKUP(RANDBETWEEN(1,5),lookups!$Q$1:$R$5,2,FALSE)</f>
        <v>y</v>
      </c>
      <c r="U3348" t="str">
        <f ca="1">VLOOKUP(RANDBETWEEN(1,5),lookups!$Q$1:$R$5,2,FALSE)</f>
        <v>y</v>
      </c>
      <c r="V3348" t="str">
        <f ca="1">IF(P3348=O3348,"y","n")</f>
        <v>y</v>
      </c>
    </row>
    <row r="3349" spans="1:22" x14ac:dyDescent="0.35">
      <c r="A3349" t="s">
        <v>32</v>
      </c>
      <c r="B3349" t="str">
        <f>TEXT(ROW(A3349),"0000000000")</f>
        <v>0000003349</v>
      </c>
      <c r="C3349">
        <f ca="1">RANDBETWEEN(1,20)</f>
        <v>11</v>
      </c>
      <c r="D3349">
        <f ca="1">RANDBETWEEN(0,C3349)</f>
        <v>3</v>
      </c>
      <c r="E3349" s="2">
        <f ca="1">RANDBETWEEN(50000,100000)</f>
        <v>64503</v>
      </c>
      <c r="F3349">
        <f ca="1">RANDBETWEEN(5,100)</f>
        <v>94</v>
      </c>
      <c r="G3349" t="str">
        <f ca="1">VLOOKUP(RANDBETWEEN(6,12),lookups!$A$1:$B$12,2,FALSE)</f>
        <v xml:space="preserve"> b</v>
      </c>
      <c r="H3349" s="4">
        <f ca="1">IF(ROUNDDOWN(E3349/100000,0)=0,1,ROUNDDOWN(E3349/100000,0))</f>
        <v>1</v>
      </c>
      <c r="I3349" t="s">
        <v>33</v>
      </c>
      <c r="J3349" t="str">
        <f ca="1">VLOOKUP(RANDBETWEEN(1,5),lookups!$C$1:$D$5,2,FALSE)</f>
        <v>denmark</v>
      </c>
      <c r="K3349" t="str">
        <f ca="1">VLOOKUP(RANDBETWEEN(1,2),lookups!$G$1:$H$2,2,FALSE)</f>
        <v>flat</v>
      </c>
      <c r="L3349">
        <v>10</v>
      </c>
      <c r="M3349" t="str">
        <f ca="1">VLOOKUP(RANDBETWEEN(1,7),lookups!$I$1:$J$7,2,FALSE)</f>
        <v>b</v>
      </c>
      <c r="N3349" s="2">
        <f ca="1">E3349*(1-(RANDBETWEEN(1,50)/100))</f>
        <v>38056.770000000004</v>
      </c>
      <c r="O3349" s="2">
        <f ca="1">N3349/12</f>
        <v>3171.3975000000005</v>
      </c>
      <c r="P3349" s="2">
        <f ca="1">RANDBETWEEN(1,1.5)*((N3349/12)*VLOOKUP(J3349,'Weather by country'!$A$1:$C$5,3,FALSE))</f>
        <v>3171.3975000000005</v>
      </c>
      <c r="Q3349" s="2">
        <f ca="1">(N3349/12)*RANDBETWEEN(60,100)/100</f>
        <v>2663.9739</v>
      </c>
      <c r="R3349" s="2">
        <f ca="1">(N3349/12)*RANDBETWEEN(60,100)/100</f>
        <v>2346.8341500000006</v>
      </c>
      <c r="S3349" t="str">
        <f ca="1">VLOOKUP(J3349,'Weather by country'!$A$1:$C$5,2,FALSE)</f>
        <v>fine</v>
      </c>
      <c r="T3349" t="str">
        <f ca="1">VLOOKUP(RANDBETWEEN(1,5),lookups!$Q$1:$R$5,2,FALSE)</f>
        <v>y</v>
      </c>
      <c r="U3349" t="str">
        <f ca="1">VLOOKUP(RANDBETWEEN(1,5),lookups!$Q$1:$R$5,2,FALSE)</f>
        <v>y</v>
      </c>
      <c r="V3349" t="str">
        <f ca="1">IF(P3349=O3349,"y","n")</f>
        <v>y</v>
      </c>
    </row>
    <row r="3350" spans="1:22" x14ac:dyDescent="0.35">
      <c r="A3350" t="s">
        <v>31</v>
      </c>
      <c r="B3350" t="str">
        <f t="shared" si="52"/>
        <v>0000003350</v>
      </c>
      <c r="C3350">
        <f ca="1">RANDBETWEEN(5,20)</f>
        <v>9</v>
      </c>
      <c r="D3350">
        <f ca="1">RANDBETWEEN(0,C3350)</f>
        <v>6</v>
      </c>
      <c r="E3350" s="2">
        <f ca="1">RANDBETWEEN(100000,250000)</f>
        <v>112428</v>
      </c>
      <c r="F3350">
        <f ca="1">RANDBETWEEN(5,100)</f>
        <v>60</v>
      </c>
      <c r="G3350" t="str">
        <f ca="1">VLOOKUP(RANDBETWEEN(6,12),lookups!$A$1:$B$12,2,FALSE)</f>
        <v xml:space="preserve"> ccc</v>
      </c>
      <c r="H3350" s="4">
        <f ca="1">ROUNDDOWN(E3350/100000,0)</f>
        <v>1</v>
      </c>
      <c r="I3350" t="s">
        <v>33</v>
      </c>
      <c r="J3350" t="str">
        <f ca="1">VLOOKUP(RANDBETWEEN(1,5),lookups!$C$1:$D$5,2,FALSE)</f>
        <v>finland</v>
      </c>
      <c r="K3350" t="str">
        <f ca="1">VLOOKUP(RANDBETWEEN(1,2),lookups!$G$1:$H$2,2,FALSE)</f>
        <v>flat</v>
      </c>
      <c r="L3350">
        <v>10</v>
      </c>
      <c r="M3350" t="str">
        <f ca="1">VLOOKUP(RANDBETWEEN(1,7),lookups!$I$1:$J$7,2,FALSE)</f>
        <v>b</v>
      </c>
      <c r="N3350" s="2">
        <f ca="1">E3350*(1-(RANDBETWEEN(1,50)/100))</f>
        <v>77575.319999999992</v>
      </c>
      <c r="O3350" s="2">
        <f ca="1">N3350/12</f>
        <v>6464.61</v>
      </c>
      <c r="P3350" s="2">
        <f ca="1">RANDBETWEEN(1,1.5)*((N3350/12)*VLOOKUP(J3350,'Weather by country'!$A$1:$C$5,3,FALSE))</f>
        <v>5171.6880000000001</v>
      </c>
      <c r="Q3350" s="2">
        <f ca="1">(N3350/12)*RANDBETWEEN(60,100)/100</f>
        <v>5688.8567999999996</v>
      </c>
      <c r="R3350" s="2">
        <f ca="1">(N3350/12)*RANDBETWEEN(60,100)/100</f>
        <v>5300.9802</v>
      </c>
      <c r="S3350" t="str">
        <f ca="1">VLOOKUP(J3350,'Weather by country'!$A$1:$C$5,2,FALSE)</f>
        <v>l-rain</v>
      </c>
      <c r="T3350" t="str">
        <f ca="1">VLOOKUP(RANDBETWEEN(1,5),lookups!$Q$1:$R$5,2,FALSE)</f>
        <v>n</v>
      </c>
      <c r="U3350" t="str">
        <f ca="1">VLOOKUP(RANDBETWEEN(1,5),lookups!$Q$1:$R$5,2,FALSE)</f>
        <v>y</v>
      </c>
      <c r="V3350" t="str">
        <f ca="1">IF(P3350=O3350,"y","n")</f>
        <v>n</v>
      </c>
    </row>
    <row r="3351" spans="1:22" x14ac:dyDescent="0.35">
      <c r="A3351" t="s">
        <v>32</v>
      </c>
      <c r="B3351" t="str">
        <f>TEXT(ROW(A3351),"0000000000")</f>
        <v>0000003351</v>
      </c>
      <c r="C3351">
        <f ca="1">RANDBETWEEN(1,20)</f>
        <v>9</v>
      </c>
      <c r="D3351">
        <f ca="1">RANDBETWEEN(0,C3351)</f>
        <v>3</v>
      </c>
      <c r="E3351" s="2">
        <f ca="1">RANDBETWEEN(50000,100000)</f>
        <v>59729</v>
      </c>
      <c r="F3351">
        <f ca="1">RANDBETWEEN(5,100)</f>
        <v>99</v>
      </c>
      <c r="G3351" t="str">
        <f ca="1">VLOOKUP(RANDBETWEEN(6,12),lookups!$A$1:$B$12,2,FALSE)</f>
        <v xml:space="preserve"> d</v>
      </c>
      <c r="H3351" s="4">
        <f ca="1">IF(ROUNDDOWN(E3351/100000,0)=0,1,ROUNDDOWN(E3351/100000,0))</f>
        <v>1</v>
      </c>
      <c r="I3351" t="s">
        <v>33</v>
      </c>
      <c r="J3351" t="str">
        <f ca="1">VLOOKUP(RANDBETWEEN(1,5),lookups!$C$1:$D$5,2,FALSE)</f>
        <v>norway</v>
      </c>
      <c r="K3351" t="str">
        <f ca="1">VLOOKUP(RANDBETWEEN(1,2),lookups!$G$1:$H$2,2,FALSE)</f>
        <v>pitched</v>
      </c>
      <c r="L3351">
        <v>10</v>
      </c>
      <c r="M3351" t="str">
        <f ca="1">VLOOKUP(RANDBETWEEN(1,7),lookups!$I$1:$J$7,2,FALSE)</f>
        <v>c</v>
      </c>
      <c r="N3351" s="2">
        <f ca="1">E3351*(1-(RANDBETWEEN(1,50)/100))</f>
        <v>32850.950000000004</v>
      </c>
      <c r="O3351" s="2">
        <f ca="1">N3351/12</f>
        <v>2737.5791666666669</v>
      </c>
      <c r="P3351" s="2">
        <f ca="1">RANDBETWEEN(1,1.5)*((N3351/12)*VLOOKUP(J3351,'Weather by country'!$A$1:$C$5,3,FALSE))</f>
        <v>2737.5791666666669</v>
      </c>
      <c r="Q3351" s="2">
        <f ca="1">(N3351/12)*RANDBETWEEN(60,100)/100</f>
        <v>2272.1907083333335</v>
      </c>
      <c r="R3351" s="2">
        <f ca="1">(N3351/12)*RANDBETWEEN(60,100)/100</f>
        <v>2107.9359583333335</v>
      </c>
      <c r="S3351" t="str">
        <f ca="1">VLOOKUP(J3351,'Weather by country'!$A$1:$C$5,2,FALSE)</f>
        <v>fine</v>
      </c>
      <c r="T3351" t="str">
        <f ca="1">VLOOKUP(RANDBETWEEN(1,5),lookups!$Q$1:$R$5,2,FALSE)</f>
        <v>n</v>
      </c>
      <c r="U3351" t="str">
        <f ca="1">VLOOKUP(RANDBETWEEN(1,5),lookups!$Q$1:$R$5,2,FALSE)</f>
        <v>n</v>
      </c>
      <c r="V3351" t="str">
        <f ca="1">IF(P3351=O3351,"y","n")</f>
        <v>y</v>
      </c>
    </row>
    <row r="3352" spans="1:22" x14ac:dyDescent="0.35">
      <c r="A3352" t="s">
        <v>31</v>
      </c>
      <c r="B3352" t="str">
        <f t="shared" si="52"/>
        <v>0000003352</v>
      </c>
      <c r="C3352">
        <f ca="1">RANDBETWEEN(5,20)</f>
        <v>19</v>
      </c>
      <c r="D3352">
        <f ca="1">RANDBETWEEN(0,C3352)</f>
        <v>5</v>
      </c>
      <c r="E3352" s="2">
        <f ca="1">RANDBETWEEN(100000,250000)</f>
        <v>123942</v>
      </c>
      <c r="F3352">
        <f ca="1">RANDBETWEEN(5,100)</f>
        <v>17</v>
      </c>
      <c r="G3352" t="str">
        <f ca="1">VLOOKUP(RANDBETWEEN(6,12),lookups!$A$1:$B$12,2,FALSE)</f>
        <v xml:space="preserve"> b</v>
      </c>
      <c r="H3352" s="4">
        <f ca="1">ROUNDDOWN(E3352/100000,0)</f>
        <v>1</v>
      </c>
      <c r="I3352" t="s">
        <v>33</v>
      </c>
      <c r="J3352" t="str">
        <f ca="1">VLOOKUP(RANDBETWEEN(1,5),lookups!$C$1:$D$5,2,FALSE)</f>
        <v>denmark</v>
      </c>
      <c r="K3352" t="str">
        <f ca="1">VLOOKUP(RANDBETWEEN(1,2),lookups!$G$1:$H$2,2,FALSE)</f>
        <v>pitched</v>
      </c>
      <c r="L3352">
        <v>10</v>
      </c>
      <c r="M3352" t="str">
        <f ca="1">VLOOKUP(RANDBETWEEN(1,7),lookups!$I$1:$J$7,2,FALSE)</f>
        <v>c</v>
      </c>
      <c r="N3352" s="2">
        <f ca="1">E3352*(1-(RANDBETWEEN(1,50)/100))</f>
        <v>63210.42</v>
      </c>
      <c r="O3352" s="2">
        <f ca="1">N3352/12</f>
        <v>5267.5349999999999</v>
      </c>
      <c r="P3352" s="2">
        <f ca="1">RANDBETWEEN(1,1.5)*((N3352/12)*VLOOKUP(J3352,'Weather by country'!$A$1:$C$5,3,FALSE))</f>
        <v>5267.5349999999999</v>
      </c>
      <c r="Q3352" s="2">
        <f ca="1">(N3352/12)*RANDBETWEEN(60,100)/100</f>
        <v>3792.6252000000004</v>
      </c>
      <c r="R3352" s="2">
        <f ca="1">(N3352/12)*RANDBETWEEN(60,100)/100</f>
        <v>3687.2745</v>
      </c>
      <c r="S3352" t="str">
        <f ca="1">VLOOKUP(J3352,'Weather by country'!$A$1:$C$5,2,FALSE)</f>
        <v>fine</v>
      </c>
      <c r="T3352" t="str">
        <f ca="1">VLOOKUP(RANDBETWEEN(1,5),lookups!$Q$1:$R$5,2,FALSE)</f>
        <v>y</v>
      </c>
      <c r="U3352" t="str">
        <f ca="1">VLOOKUP(RANDBETWEEN(1,5),lookups!$Q$1:$R$5,2,FALSE)</f>
        <v>n</v>
      </c>
      <c r="V3352" t="str">
        <f ca="1">IF(P3352=O3352,"y","n")</f>
        <v>y</v>
      </c>
    </row>
    <row r="3353" spans="1:22" x14ac:dyDescent="0.35">
      <c r="A3353" t="s">
        <v>32</v>
      </c>
      <c r="B3353" t="str">
        <f>TEXT(ROW(A3353),"0000000000")</f>
        <v>0000003353</v>
      </c>
      <c r="C3353">
        <f ca="1">RANDBETWEEN(1,20)</f>
        <v>11</v>
      </c>
      <c r="D3353">
        <f ca="1">RANDBETWEEN(0,C3353)</f>
        <v>8</v>
      </c>
      <c r="E3353" s="2">
        <f ca="1">RANDBETWEEN(50000,100000)</f>
        <v>86652</v>
      </c>
      <c r="F3353">
        <f ca="1">RANDBETWEEN(5,100)</f>
        <v>74</v>
      </c>
      <c r="G3353" t="str">
        <f ca="1">VLOOKUP(RANDBETWEEN(6,12),lookups!$A$1:$B$12,2,FALSE)</f>
        <v xml:space="preserve"> c</v>
      </c>
      <c r="H3353" s="4">
        <f ca="1">IF(ROUNDDOWN(E3353/100000,0)=0,1,ROUNDDOWN(E3353/100000,0))</f>
        <v>1</v>
      </c>
      <c r="I3353" t="s">
        <v>33</v>
      </c>
      <c r="J3353" t="str">
        <f ca="1">VLOOKUP(RANDBETWEEN(1,5),lookups!$C$1:$D$5,2,FALSE)</f>
        <v>sweden</v>
      </c>
      <c r="K3353" t="str">
        <f ca="1">VLOOKUP(RANDBETWEEN(1,2),lookups!$G$1:$H$2,2,FALSE)</f>
        <v>flat</v>
      </c>
      <c r="L3353">
        <v>10</v>
      </c>
      <c r="M3353" t="str">
        <f ca="1">VLOOKUP(RANDBETWEEN(1,7),lookups!$I$1:$J$7,2,FALSE)</f>
        <v>c</v>
      </c>
      <c r="N3353" s="2">
        <f ca="1">E3353*(1-(RANDBETWEEN(1,50)/100))</f>
        <v>64989</v>
      </c>
      <c r="O3353" s="2">
        <f ca="1">N3353/12</f>
        <v>5415.75</v>
      </c>
      <c r="P3353" s="2">
        <f ca="1">RANDBETWEEN(1,1.5)*((N3353/12)*VLOOKUP(J3353,'Weather by country'!$A$1:$C$5,3,FALSE))</f>
        <v>5415.75</v>
      </c>
      <c r="Q3353" s="2">
        <f ca="1">(N3353/12)*RANDBETWEEN(60,100)/100</f>
        <v>5036.6475</v>
      </c>
      <c r="R3353" s="2">
        <f ca="1">(N3353/12)*RANDBETWEEN(60,100)/100</f>
        <v>3249.45</v>
      </c>
      <c r="S3353" t="str">
        <f ca="1">VLOOKUP(J3353,'Weather by country'!$A$1:$C$5,2,FALSE)</f>
        <v>fine</v>
      </c>
      <c r="T3353" t="str">
        <f ca="1">VLOOKUP(RANDBETWEEN(1,5),lookups!$Q$1:$R$5,2,FALSE)</f>
        <v>y</v>
      </c>
      <c r="U3353" t="str">
        <f ca="1">VLOOKUP(RANDBETWEEN(1,5),lookups!$Q$1:$R$5,2,FALSE)</f>
        <v>n</v>
      </c>
      <c r="V3353" t="str">
        <f ca="1">IF(P3353=O3353,"y","n")</f>
        <v>y</v>
      </c>
    </row>
    <row r="3354" spans="1:22" x14ac:dyDescent="0.35">
      <c r="A3354" t="s">
        <v>31</v>
      </c>
      <c r="B3354" t="str">
        <f t="shared" si="52"/>
        <v>0000003354</v>
      </c>
      <c r="C3354">
        <f ca="1">RANDBETWEEN(5,20)</f>
        <v>11</v>
      </c>
      <c r="D3354">
        <f ca="1">RANDBETWEEN(0,C3354)</f>
        <v>7</v>
      </c>
      <c r="E3354" s="2">
        <f ca="1">RANDBETWEEN(100000,250000)</f>
        <v>180127</v>
      </c>
      <c r="F3354">
        <f ca="1">RANDBETWEEN(5,100)</f>
        <v>16</v>
      </c>
      <c r="G3354" t="str">
        <f ca="1">VLOOKUP(RANDBETWEEN(6,12),lookups!$A$1:$B$12,2,FALSE)</f>
        <v xml:space="preserve"> ddd</v>
      </c>
      <c r="H3354" s="4">
        <f ca="1">ROUNDDOWN(E3354/100000,0)</f>
        <v>1</v>
      </c>
      <c r="I3354" t="s">
        <v>33</v>
      </c>
      <c r="J3354" t="str">
        <f ca="1">VLOOKUP(RANDBETWEEN(1,5),lookups!$C$1:$D$5,2,FALSE)</f>
        <v>uk</v>
      </c>
      <c r="K3354" t="str">
        <f ca="1">VLOOKUP(RANDBETWEEN(1,2),lookups!$G$1:$H$2,2,FALSE)</f>
        <v>flat</v>
      </c>
      <c r="L3354">
        <v>10</v>
      </c>
      <c r="M3354" t="str">
        <f ca="1">VLOOKUP(RANDBETWEEN(1,7),lookups!$I$1:$J$7,2,FALSE)</f>
        <v>b</v>
      </c>
      <c r="N3354" s="2">
        <f ca="1">E3354*(1-(RANDBETWEEN(1,50)/100))</f>
        <v>115281.28</v>
      </c>
      <c r="O3354" s="2">
        <f ca="1">N3354/12</f>
        <v>9606.7733333333326</v>
      </c>
      <c r="P3354" s="2">
        <f ca="1">RANDBETWEEN(1,1.5)*((N3354/12)*VLOOKUP(J3354,'Weather by country'!$A$1:$C$5,3,FALSE))</f>
        <v>9606.7733333333326</v>
      </c>
      <c r="Q3354" s="2">
        <f ca="1">(N3354/12)*RANDBETWEEN(60,100)/100</f>
        <v>7397.2154666666665</v>
      </c>
      <c r="R3354" s="2">
        <f ca="1">(N3354/12)*RANDBETWEEN(60,100)/100</f>
        <v>8453.9605333333329</v>
      </c>
      <c r="S3354" t="str">
        <f ca="1">VLOOKUP(J3354,'Weather by country'!$A$1:$C$5,2,FALSE)</f>
        <v>fine</v>
      </c>
      <c r="T3354" t="str">
        <f ca="1">VLOOKUP(RANDBETWEEN(1,5),lookups!$Q$1:$R$5,2,FALSE)</f>
        <v>y</v>
      </c>
      <c r="U3354" t="str">
        <f ca="1">VLOOKUP(RANDBETWEEN(1,5),lookups!$Q$1:$R$5,2,FALSE)</f>
        <v>n</v>
      </c>
      <c r="V3354" t="str">
        <f ca="1">IF(P3354=O3354,"y","n")</f>
        <v>y</v>
      </c>
    </row>
    <row r="3355" spans="1:22" x14ac:dyDescent="0.35">
      <c r="A3355" t="s">
        <v>32</v>
      </c>
      <c r="B3355" t="str">
        <f>TEXT(ROW(A3355),"0000000000")</f>
        <v>0000003355</v>
      </c>
      <c r="C3355">
        <f ca="1">RANDBETWEEN(1,20)</f>
        <v>13</v>
      </c>
      <c r="D3355">
        <f ca="1">RANDBETWEEN(0,C3355)</f>
        <v>7</v>
      </c>
      <c r="E3355" s="2">
        <f ca="1">RANDBETWEEN(50000,100000)</f>
        <v>69747</v>
      </c>
      <c r="F3355">
        <f ca="1">RANDBETWEEN(5,100)</f>
        <v>58</v>
      </c>
      <c r="G3355" t="str">
        <f ca="1">VLOOKUP(RANDBETWEEN(6,12),lookups!$A$1:$B$12,2,FALSE)</f>
        <v xml:space="preserve"> b</v>
      </c>
      <c r="H3355" s="4">
        <f ca="1">IF(ROUNDDOWN(E3355/100000,0)=0,1,ROUNDDOWN(E3355/100000,0))</f>
        <v>1</v>
      </c>
      <c r="I3355" t="s">
        <v>33</v>
      </c>
      <c r="J3355" t="str">
        <f ca="1">VLOOKUP(RANDBETWEEN(1,5),lookups!$C$1:$D$5,2,FALSE)</f>
        <v>sweden</v>
      </c>
      <c r="K3355" t="str">
        <f ca="1">VLOOKUP(RANDBETWEEN(1,2),lookups!$G$1:$H$2,2,FALSE)</f>
        <v>pitched</v>
      </c>
      <c r="L3355">
        <v>10</v>
      </c>
      <c r="M3355" t="str">
        <f ca="1">VLOOKUP(RANDBETWEEN(1,7),lookups!$I$1:$J$7,2,FALSE)</f>
        <v>c</v>
      </c>
      <c r="N3355" s="2">
        <f ca="1">E3355*(1-(RANDBETWEEN(1,50)/100))</f>
        <v>61377.36</v>
      </c>
      <c r="O3355" s="2">
        <f ca="1">N3355/12</f>
        <v>5114.78</v>
      </c>
      <c r="P3355" s="2">
        <f ca="1">RANDBETWEEN(1,1.5)*((N3355/12)*VLOOKUP(J3355,'Weather by country'!$A$1:$C$5,3,FALSE))</f>
        <v>5114.78</v>
      </c>
      <c r="Q3355" s="2">
        <f ca="1">(N3355/12)*RANDBETWEEN(60,100)/100</f>
        <v>3171.1635999999999</v>
      </c>
      <c r="R3355" s="2">
        <f ca="1">(N3355/12)*RANDBETWEEN(60,100)/100</f>
        <v>3171.1635999999999</v>
      </c>
      <c r="S3355" t="str">
        <f ca="1">VLOOKUP(J3355,'Weather by country'!$A$1:$C$5,2,FALSE)</f>
        <v>fine</v>
      </c>
      <c r="T3355" t="str">
        <f ca="1">VLOOKUP(RANDBETWEEN(1,5),lookups!$Q$1:$R$5,2,FALSE)</f>
        <v>n</v>
      </c>
      <c r="U3355" t="str">
        <f ca="1">VLOOKUP(RANDBETWEEN(1,5),lookups!$Q$1:$R$5,2,FALSE)</f>
        <v>y</v>
      </c>
      <c r="V3355" t="str">
        <f ca="1">IF(P3355=O3355,"y","n")</f>
        <v>y</v>
      </c>
    </row>
    <row r="3356" spans="1:22" x14ac:dyDescent="0.35">
      <c r="A3356" t="s">
        <v>31</v>
      </c>
      <c r="B3356" t="str">
        <f t="shared" si="52"/>
        <v>0000003356</v>
      </c>
      <c r="C3356">
        <f ca="1">RANDBETWEEN(5,20)</f>
        <v>9</v>
      </c>
      <c r="D3356">
        <f ca="1">RANDBETWEEN(0,C3356)</f>
        <v>1</v>
      </c>
      <c r="E3356" s="2">
        <f ca="1">RANDBETWEEN(100000,250000)</f>
        <v>166164</v>
      </c>
      <c r="F3356">
        <f ca="1">RANDBETWEEN(5,100)</f>
        <v>47</v>
      </c>
      <c r="G3356" t="str">
        <f ca="1">VLOOKUP(RANDBETWEEN(6,12),lookups!$A$1:$B$12,2,FALSE)</f>
        <v xml:space="preserve"> dd</v>
      </c>
      <c r="H3356" s="4">
        <f ca="1">ROUNDDOWN(E3356/100000,0)</f>
        <v>1</v>
      </c>
      <c r="I3356" t="s">
        <v>33</v>
      </c>
      <c r="J3356" t="str">
        <f ca="1">VLOOKUP(RANDBETWEEN(1,5),lookups!$C$1:$D$5,2,FALSE)</f>
        <v>finland</v>
      </c>
      <c r="K3356" t="str">
        <f ca="1">VLOOKUP(RANDBETWEEN(1,2),lookups!$G$1:$H$2,2,FALSE)</f>
        <v>flat</v>
      </c>
      <c r="L3356">
        <v>10</v>
      </c>
      <c r="M3356" t="str">
        <f ca="1">VLOOKUP(RANDBETWEEN(1,7),lookups!$I$1:$J$7,2,FALSE)</f>
        <v>c</v>
      </c>
      <c r="N3356" s="2">
        <f ca="1">E3356*(1-(RANDBETWEEN(1,50)/100))</f>
        <v>86405.28</v>
      </c>
      <c r="O3356" s="2">
        <f ca="1">N3356/12</f>
        <v>7200.44</v>
      </c>
      <c r="P3356" s="2">
        <f ca="1">RANDBETWEEN(1,1.5)*((N3356/12)*VLOOKUP(J3356,'Weather by country'!$A$1:$C$5,3,FALSE))</f>
        <v>5760.3519999999999</v>
      </c>
      <c r="Q3356" s="2">
        <f ca="1">(N3356/12)*RANDBETWEEN(60,100)/100</f>
        <v>4464.2727999999997</v>
      </c>
      <c r="R3356" s="2">
        <f ca="1">(N3356/12)*RANDBETWEEN(60,100)/100</f>
        <v>5472.3343999999997</v>
      </c>
      <c r="S3356" t="str">
        <f ca="1">VLOOKUP(J3356,'Weather by country'!$A$1:$C$5,2,FALSE)</f>
        <v>l-rain</v>
      </c>
      <c r="T3356" t="str">
        <f ca="1">VLOOKUP(RANDBETWEEN(1,5),lookups!$Q$1:$R$5,2,FALSE)</f>
        <v>n</v>
      </c>
      <c r="U3356" t="str">
        <f ca="1">VLOOKUP(RANDBETWEEN(1,5),lookups!$Q$1:$R$5,2,FALSE)</f>
        <v>n</v>
      </c>
      <c r="V3356" t="str">
        <f ca="1">IF(P3356=O3356,"y","n")</f>
        <v>n</v>
      </c>
    </row>
    <row r="3357" spans="1:22" x14ac:dyDescent="0.35">
      <c r="A3357" t="s">
        <v>32</v>
      </c>
      <c r="B3357" t="str">
        <f>TEXT(ROW(A3357),"0000000000")</f>
        <v>0000003357</v>
      </c>
      <c r="C3357">
        <f ca="1">RANDBETWEEN(1,20)</f>
        <v>5</v>
      </c>
      <c r="D3357">
        <f ca="1">RANDBETWEEN(0,C3357)</f>
        <v>1</v>
      </c>
      <c r="E3357" s="2">
        <f ca="1">RANDBETWEEN(50000,100000)</f>
        <v>61198</v>
      </c>
      <c r="F3357">
        <f ca="1">RANDBETWEEN(5,100)</f>
        <v>12</v>
      </c>
      <c r="G3357" t="str">
        <f ca="1">VLOOKUP(RANDBETWEEN(6,12),lookups!$A$1:$B$12,2,FALSE)</f>
        <v xml:space="preserve"> d</v>
      </c>
      <c r="H3357" s="4">
        <f ca="1">IF(ROUNDDOWN(E3357/100000,0)=0,1,ROUNDDOWN(E3357/100000,0))</f>
        <v>1</v>
      </c>
      <c r="I3357" t="s">
        <v>33</v>
      </c>
      <c r="J3357" t="str">
        <f ca="1">VLOOKUP(RANDBETWEEN(1,5),lookups!$C$1:$D$5,2,FALSE)</f>
        <v>uk</v>
      </c>
      <c r="K3357" t="str">
        <f ca="1">VLOOKUP(RANDBETWEEN(1,2),lookups!$G$1:$H$2,2,FALSE)</f>
        <v>flat</v>
      </c>
      <c r="L3357">
        <v>10</v>
      </c>
      <c r="M3357" t="str">
        <f ca="1">VLOOKUP(RANDBETWEEN(1,7),lookups!$I$1:$J$7,2,FALSE)</f>
        <v>c</v>
      </c>
      <c r="N3357" s="2">
        <f ca="1">E3357*(1-(RANDBETWEEN(1,50)/100))</f>
        <v>56302.16</v>
      </c>
      <c r="O3357" s="2">
        <f ca="1">N3357/12</f>
        <v>4691.8466666666673</v>
      </c>
      <c r="P3357" s="2">
        <f ca="1">RANDBETWEEN(1,1.5)*((N3357/12)*VLOOKUP(J3357,'Weather by country'!$A$1:$C$5,3,FALSE))</f>
        <v>4691.8466666666673</v>
      </c>
      <c r="Q3357" s="2">
        <f ca="1">(N3357/12)*RANDBETWEEN(60,100)/100</f>
        <v>3143.5372666666667</v>
      </c>
      <c r="R3357" s="2">
        <f ca="1">(N3357/12)*RANDBETWEEN(60,100)/100</f>
        <v>4269.5804666666672</v>
      </c>
      <c r="S3357" t="str">
        <f ca="1">VLOOKUP(J3357,'Weather by country'!$A$1:$C$5,2,FALSE)</f>
        <v>fine</v>
      </c>
      <c r="T3357" t="str">
        <f ca="1">VLOOKUP(RANDBETWEEN(1,5),lookups!$Q$1:$R$5,2,FALSE)</f>
        <v>y</v>
      </c>
      <c r="U3357" t="str">
        <f ca="1">VLOOKUP(RANDBETWEEN(1,5),lookups!$Q$1:$R$5,2,FALSE)</f>
        <v>y</v>
      </c>
      <c r="V3357" t="str">
        <f ca="1">IF(P3357=O3357,"y","n")</f>
        <v>y</v>
      </c>
    </row>
    <row r="3358" spans="1:22" x14ac:dyDescent="0.35">
      <c r="A3358" t="s">
        <v>31</v>
      </c>
      <c r="B3358" t="str">
        <f t="shared" si="52"/>
        <v>0000003358</v>
      </c>
      <c r="C3358">
        <f ca="1">RANDBETWEEN(5,20)</f>
        <v>18</v>
      </c>
      <c r="D3358">
        <f ca="1">RANDBETWEEN(0,C3358)</f>
        <v>16</v>
      </c>
      <c r="E3358" s="2">
        <f ca="1">RANDBETWEEN(100000,250000)</f>
        <v>211527</v>
      </c>
      <c r="F3358">
        <f ca="1">RANDBETWEEN(5,100)</f>
        <v>58</v>
      </c>
      <c r="G3358" t="str">
        <f ca="1">VLOOKUP(RANDBETWEEN(6,12),lookups!$A$1:$B$12,2,FALSE)</f>
        <v xml:space="preserve"> dd</v>
      </c>
      <c r="H3358" s="4">
        <f ca="1">ROUNDDOWN(E3358/100000,0)</f>
        <v>2</v>
      </c>
      <c r="I3358" t="s">
        <v>33</v>
      </c>
      <c r="J3358" t="str">
        <f ca="1">VLOOKUP(RANDBETWEEN(1,5),lookups!$C$1:$D$5,2,FALSE)</f>
        <v>finland</v>
      </c>
      <c r="K3358" t="str">
        <f ca="1">VLOOKUP(RANDBETWEEN(1,2),lookups!$G$1:$H$2,2,FALSE)</f>
        <v>pitched</v>
      </c>
      <c r="L3358">
        <v>10</v>
      </c>
      <c r="M3358" t="str">
        <f ca="1">VLOOKUP(RANDBETWEEN(1,7),lookups!$I$1:$J$7,2,FALSE)</f>
        <v>c</v>
      </c>
      <c r="N3358" s="2">
        <f ca="1">E3358*(1-(RANDBETWEEN(1,50)/100))</f>
        <v>105763.5</v>
      </c>
      <c r="O3358" s="2">
        <f ca="1">N3358/12</f>
        <v>8813.625</v>
      </c>
      <c r="P3358" s="2">
        <f ca="1">RANDBETWEEN(1,1.5)*((N3358/12)*VLOOKUP(J3358,'Weather by country'!$A$1:$C$5,3,FALSE))</f>
        <v>7050.9000000000005</v>
      </c>
      <c r="Q3358" s="2">
        <f ca="1">(N3358/12)*RANDBETWEEN(60,100)/100</f>
        <v>6257.6737499999999</v>
      </c>
      <c r="R3358" s="2">
        <f ca="1">(N3358/12)*RANDBETWEEN(60,100)/100</f>
        <v>7932.2624999999998</v>
      </c>
      <c r="S3358" t="str">
        <f ca="1">VLOOKUP(J3358,'Weather by country'!$A$1:$C$5,2,FALSE)</f>
        <v>l-rain</v>
      </c>
      <c r="T3358" t="str">
        <f ca="1">VLOOKUP(RANDBETWEEN(1,5),lookups!$Q$1:$R$5,2,FALSE)</f>
        <v>y</v>
      </c>
      <c r="U3358" t="str">
        <f ca="1">VLOOKUP(RANDBETWEEN(1,5),lookups!$Q$1:$R$5,2,FALSE)</f>
        <v>y</v>
      </c>
      <c r="V3358" t="str">
        <f ca="1">IF(P3358=O3358,"y","n")</f>
        <v>n</v>
      </c>
    </row>
    <row r="3359" spans="1:22" x14ac:dyDescent="0.35">
      <c r="A3359" t="s">
        <v>32</v>
      </c>
      <c r="B3359" t="str">
        <f>TEXT(ROW(A3359),"0000000000")</f>
        <v>0000003359</v>
      </c>
      <c r="C3359">
        <f ca="1">RANDBETWEEN(1,20)</f>
        <v>8</v>
      </c>
      <c r="D3359">
        <f ca="1">RANDBETWEEN(0,C3359)</f>
        <v>1</v>
      </c>
      <c r="E3359" s="2">
        <f ca="1">RANDBETWEEN(50000,100000)</f>
        <v>83843</v>
      </c>
      <c r="F3359">
        <f ca="1">RANDBETWEEN(5,100)</f>
        <v>34</v>
      </c>
      <c r="G3359" t="str">
        <f ca="1">VLOOKUP(RANDBETWEEN(6,12),lookups!$A$1:$B$12,2,FALSE)</f>
        <v xml:space="preserve"> b</v>
      </c>
      <c r="H3359" s="4">
        <f ca="1">IF(ROUNDDOWN(E3359/100000,0)=0,1,ROUNDDOWN(E3359/100000,0))</f>
        <v>1</v>
      </c>
      <c r="I3359" t="s">
        <v>33</v>
      </c>
      <c r="J3359" t="str">
        <f ca="1">VLOOKUP(RANDBETWEEN(1,5),lookups!$C$1:$D$5,2,FALSE)</f>
        <v>uk</v>
      </c>
      <c r="K3359" t="str">
        <f ca="1">VLOOKUP(RANDBETWEEN(1,2),lookups!$G$1:$H$2,2,FALSE)</f>
        <v>flat</v>
      </c>
      <c r="L3359">
        <v>10</v>
      </c>
      <c r="M3359" t="str">
        <f ca="1">VLOOKUP(RANDBETWEEN(1,7),lookups!$I$1:$J$7,2,FALSE)</f>
        <v>a</v>
      </c>
      <c r="N3359" s="2">
        <f ca="1">E3359*(1-(RANDBETWEEN(1,50)/100))</f>
        <v>55336.37999999999</v>
      </c>
      <c r="O3359" s="2">
        <f ca="1">N3359/12</f>
        <v>4611.3649999999989</v>
      </c>
      <c r="P3359" s="2">
        <f ca="1">RANDBETWEEN(1,1.5)*((N3359/12)*VLOOKUP(J3359,'Weather by country'!$A$1:$C$5,3,FALSE))</f>
        <v>4611.3649999999989</v>
      </c>
      <c r="Q3359" s="2">
        <f ca="1">(N3359/12)*RANDBETWEEN(60,100)/100</f>
        <v>3412.4100999999991</v>
      </c>
      <c r="R3359" s="2">
        <f ca="1">(N3359/12)*RANDBETWEEN(60,100)/100</f>
        <v>3781.3192999999992</v>
      </c>
      <c r="S3359" t="str">
        <f ca="1">VLOOKUP(J3359,'Weather by country'!$A$1:$C$5,2,FALSE)</f>
        <v>fine</v>
      </c>
      <c r="T3359" t="str">
        <f ca="1">VLOOKUP(RANDBETWEEN(1,5),lookups!$Q$1:$R$5,2,FALSE)</f>
        <v>y</v>
      </c>
      <c r="U3359" t="str">
        <f ca="1">VLOOKUP(RANDBETWEEN(1,5),lookups!$Q$1:$R$5,2,FALSE)</f>
        <v>n</v>
      </c>
      <c r="V3359" t="str">
        <f ca="1">IF(P3359=O3359,"y","n")</f>
        <v>y</v>
      </c>
    </row>
    <row r="3360" spans="1:22" x14ac:dyDescent="0.35">
      <c r="A3360" t="s">
        <v>31</v>
      </c>
      <c r="B3360" t="str">
        <f t="shared" si="52"/>
        <v>0000003360</v>
      </c>
      <c r="C3360">
        <f ca="1">RANDBETWEEN(5,20)</f>
        <v>18</v>
      </c>
      <c r="D3360">
        <f ca="1">RANDBETWEEN(0,C3360)</f>
        <v>14</v>
      </c>
      <c r="E3360" s="2">
        <f ca="1">RANDBETWEEN(100000,250000)</f>
        <v>166703</v>
      </c>
      <c r="F3360">
        <f ca="1">RANDBETWEEN(5,100)</f>
        <v>83</v>
      </c>
      <c r="G3360" t="str">
        <f ca="1">VLOOKUP(RANDBETWEEN(6,12),lookups!$A$1:$B$12,2,FALSE)</f>
        <v xml:space="preserve"> dd</v>
      </c>
      <c r="H3360" s="4">
        <f ca="1">ROUNDDOWN(E3360/100000,0)</f>
        <v>1</v>
      </c>
      <c r="I3360" t="s">
        <v>33</v>
      </c>
      <c r="J3360" t="str">
        <f ca="1">VLOOKUP(RANDBETWEEN(1,5),lookups!$C$1:$D$5,2,FALSE)</f>
        <v>norway</v>
      </c>
      <c r="K3360" t="str">
        <f ca="1">VLOOKUP(RANDBETWEEN(1,2),lookups!$G$1:$H$2,2,FALSE)</f>
        <v>flat</v>
      </c>
      <c r="L3360">
        <v>10</v>
      </c>
      <c r="M3360" t="str">
        <f ca="1">VLOOKUP(RANDBETWEEN(1,7),lookups!$I$1:$J$7,2,FALSE)</f>
        <v>b</v>
      </c>
      <c r="N3360" s="2">
        <f ca="1">E3360*(1-(RANDBETWEEN(1,50)/100))</f>
        <v>125027.25</v>
      </c>
      <c r="O3360" s="2">
        <f ca="1">N3360/12</f>
        <v>10418.9375</v>
      </c>
      <c r="P3360" s="2">
        <f ca="1">RANDBETWEEN(1,1.5)*((N3360/12)*VLOOKUP(J3360,'Weather by country'!$A$1:$C$5,3,FALSE))</f>
        <v>10418.9375</v>
      </c>
      <c r="Q3360" s="2">
        <f ca="1">(N3360/12)*RANDBETWEEN(60,100)/100</f>
        <v>7918.3924999999999</v>
      </c>
      <c r="R3360" s="2">
        <f ca="1">(N3360/12)*RANDBETWEEN(60,100)/100</f>
        <v>10002.18</v>
      </c>
      <c r="S3360" t="str">
        <f ca="1">VLOOKUP(J3360,'Weather by country'!$A$1:$C$5,2,FALSE)</f>
        <v>fine</v>
      </c>
      <c r="T3360" t="str">
        <f ca="1">VLOOKUP(RANDBETWEEN(1,5),lookups!$Q$1:$R$5,2,FALSE)</f>
        <v>n</v>
      </c>
      <c r="U3360" t="str">
        <f ca="1">VLOOKUP(RANDBETWEEN(1,5),lookups!$Q$1:$R$5,2,FALSE)</f>
        <v>n</v>
      </c>
      <c r="V3360" t="str">
        <f ca="1">IF(P3360=O3360,"y","n")</f>
        <v>y</v>
      </c>
    </row>
    <row r="3361" spans="1:22" x14ac:dyDescent="0.35">
      <c r="A3361" t="s">
        <v>32</v>
      </c>
      <c r="B3361" t="str">
        <f>TEXT(ROW(A3361),"0000000000")</f>
        <v>0000003361</v>
      </c>
      <c r="C3361">
        <f ca="1">RANDBETWEEN(1,20)</f>
        <v>8</v>
      </c>
      <c r="D3361">
        <f ca="1">RANDBETWEEN(0,C3361)</f>
        <v>8</v>
      </c>
      <c r="E3361" s="2">
        <f ca="1">RANDBETWEEN(50000,100000)</f>
        <v>78924</v>
      </c>
      <c r="F3361">
        <f ca="1">RANDBETWEEN(5,100)</f>
        <v>18</v>
      </c>
      <c r="G3361" t="str">
        <f ca="1">VLOOKUP(RANDBETWEEN(6,12),lookups!$A$1:$B$12,2,FALSE)</f>
        <v xml:space="preserve"> d</v>
      </c>
      <c r="H3361" s="4">
        <f ca="1">IF(ROUNDDOWN(E3361/100000,0)=0,1,ROUNDDOWN(E3361/100000,0))</f>
        <v>1</v>
      </c>
      <c r="I3361" t="s">
        <v>33</v>
      </c>
      <c r="J3361" t="str">
        <f ca="1">VLOOKUP(RANDBETWEEN(1,5),lookups!$C$1:$D$5,2,FALSE)</f>
        <v>sweden</v>
      </c>
      <c r="K3361" t="str">
        <f ca="1">VLOOKUP(RANDBETWEEN(1,2),lookups!$G$1:$H$2,2,FALSE)</f>
        <v>pitched</v>
      </c>
      <c r="L3361">
        <v>10</v>
      </c>
      <c r="M3361" t="str">
        <f ca="1">VLOOKUP(RANDBETWEEN(1,7),lookups!$I$1:$J$7,2,FALSE)</f>
        <v>c</v>
      </c>
      <c r="N3361" s="2">
        <f ca="1">E3361*(1-(RANDBETWEEN(1,50)/100))</f>
        <v>68663.88</v>
      </c>
      <c r="O3361" s="2">
        <f ca="1">N3361/12</f>
        <v>5721.9900000000007</v>
      </c>
      <c r="P3361" s="2">
        <f ca="1">RANDBETWEEN(1,1.5)*((N3361/12)*VLOOKUP(J3361,'Weather by country'!$A$1:$C$5,3,FALSE))</f>
        <v>5721.9900000000007</v>
      </c>
      <c r="Q3361" s="2">
        <f ca="1">(N3361/12)*RANDBETWEEN(60,100)/100</f>
        <v>3433.1940000000004</v>
      </c>
      <c r="R3361" s="2">
        <f ca="1">(N3361/12)*RANDBETWEEN(60,100)/100</f>
        <v>3604.8537000000006</v>
      </c>
      <c r="S3361" t="str">
        <f ca="1">VLOOKUP(J3361,'Weather by country'!$A$1:$C$5,2,FALSE)</f>
        <v>fine</v>
      </c>
      <c r="T3361" t="str">
        <f ca="1">VLOOKUP(RANDBETWEEN(1,5),lookups!$Q$1:$R$5,2,FALSE)</f>
        <v>y</v>
      </c>
      <c r="U3361" t="str">
        <f ca="1">VLOOKUP(RANDBETWEEN(1,5),lookups!$Q$1:$R$5,2,FALSE)</f>
        <v>n</v>
      </c>
      <c r="V3361" t="str">
        <f ca="1">IF(P3361=O3361,"y","n")</f>
        <v>y</v>
      </c>
    </row>
    <row r="3362" spans="1:22" x14ac:dyDescent="0.35">
      <c r="A3362" t="s">
        <v>31</v>
      </c>
      <c r="B3362" t="str">
        <f t="shared" si="52"/>
        <v>0000003362</v>
      </c>
      <c r="C3362">
        <f ca="1">RANDBETWEEN(5,20)</f>
        <v>5</v>
      </c>
      <c r="D3362">
        <f ca="1">RANDBETWEEN(0,C3362)</f>
        <v>2</v>
      </c>
      <c r="E3362" s="2">
        <f ca="1">RANDBETWEEN(100000,250000)</f>
        <v>123518</v>
      </c>
      <c r="F3362">
        <f ca="1">RANDBETWEEN(5,100)</f>
        <v>33</v>
      </c>
      <c r="G3362" t="str">
        <f ca="1">VLOOKUP(RANDBETWEEN(6,12),lookups!$A$1:$B$12,2,FALSE)</f>
        <v xml:space="preserve"> ccc</v>
      </c>
      <c r="H3362" s="4">
        <f ca="1">ROUNDDOWN(E3362/100000,0)</f>
        <v>1</v>
      </c>
      <c r="I3362" t="s">
        <v>33</v>
      </c>
      <c r="J3362" t="str">
        <f ca="1">VLOOKUP(RANDBETWEEN(1,5),lookups!$C$1:$D$5,2,FALSE)</f>
        <v>finland</v>
      </c>
      <c r="K3362" t="str">
        <f ca="1">VLOOKUP(RANDBETWEEN(1,2),lookups!$G$1:$H$2,2,FALSE)</f>
        <v>pitched</v>
      </c>
      <c r="L3362">
        <v>10</v>
      </c>
      <c r="M3362" t="str">
        <f ca="1">VLOOKUP(RANDBETWEEN(1,7),lookups!$I$1:$J$7,2,FALSE)</f>
        <v>b</v>
      </c>
      <c r="N3362" s="2">
        <f ca="1">E3362*(1-(RANDBETWEEN(1,50)/100))</f>
        <v>114871.73999999999</v>
      </c>
      <c r="O3362" s="2">
        <f ca="1">N3362/12</f>
        <v>9572.6449999999986</v>
      </c>
      <c r="P3362" s="2">
        <f ca="1">RANDBETWEEN(1,1.5)*((N3362/12)*VLOOKUP(J3362,'Weather by country'!$A$1:$C$5,3,FALSE))</f>
        <v>7658.1159999999991</v>
      </c>
      <c r="Q3362" s="2">
        <f ca="1">(N3362/12)*RANDBETWEEN(60,100)/100</f>
        <v>6509.3985999999986</v>
      </c>
      <c r="R3362" s="2">
        <f ca="1">(N3362/12)*RANDBETWEEN(60,100)/100</f>
        <v>7083.7572999999984</v>
      </c>
      <c r="S3362" t="str">
        <f ca="1">VLOOKUP(J3362,'Weather by country'!$A$1:$C$5,2,FALSE)</f>
        <v>l-rain</v>
      </c>
      <c r="T3362" t="str">
        <f ca="1">VLOOKUP(RANDBETWEEN(1,5),lookups!$Q$1:$R$5,2,FALSE)</f>
        <v>y</v>
      </c>
      <c r="U3362" t="str">
        <f ca="1">VLOOKUP(RANDBETWEEN(1,5),lookups!$Q$1:$R$5,2,FALSE)</f>
        <v>n</v>
      </c>
      <c r="V3362" t="str">
        <f ca="1">IF(P3362=O3362,"y","n")</f>
        <v>n</v>
      </c>
    </row>
    <row r="3363" spans="1:22" x14ac:dyDescent="0.35">
      <c r="A3363" t="s">
        <v>32</v>
      </c>
      <c r="B3363" t="str">
        <f>TEXT(ROW(A3363),"0000000000")</f>
        <v>0000003363</v>
      </c>
      <c r="C3363">
        <f ca="1">RANDBETWEEN(1,20)</f>
        <v>12</v>
      </c>
      <c r="D3363">
        <f ca="1">RANDBETWEEN(0,C3363)</f>
        <v>10</v>
      </c>
      <c r="E3363" s="2">
        <f ca="1">RANDBETWEEN(50000,100000)</f>
        <v>86279</v>
      </c>
      <c r="F3363">
        <f ca="1">RANDBETWEEN(5,100)</f>
        <v>46</v>
      </c>
      <c r="G3363" t="str">
        <f ca="1">VLOOKUP(RANDBETWEEN(6,12),lookups!$A$1:$B$12,2,FALSE)</f>
        <v xml:space="preserve"> ddd</v>
      </c>
      <c r="H3363" s="4">
        <f ca="1">IF(ROUNDDOWN(E3363/100000,0)=0,1,ROUNDDOWN(E3363/100000,0))</f>
        <v>1</v>
      </c>
      <c r="I3363" t="s">
        <v>33</v>
      </c>
      <c r="J3363" t="str">
        <f ca="1">VLOOKUP(RANDBETWEEN(1,5),lookups!$C$1:$D$5,2,FALSE)</f>
        <v>uk</v>
      </c>
      <c r="K3363" t="str">
        <f ca="1">VLOOKUP(RANDBETWEEN(1,2),lookups!$G$1:$H$2,2,FALSE)</f>
        <v>flat</v>
      </c>
      <c r="L3363">
        <v>10</v>
      </c>
      <c r="M3363" t="str">
        <f ca="1">VLOOKUP(RANDBETWEEN(1,7),lookups!$I$1:$J$7,2,FALSE)</f>
        <v>c</v>
      </c>
      <c r="N3363" s="2">
        <f ca="1">E3363*(1-(RANDBETWEEN(1,50)/100))</f>
        <v>60395.299999999996</v>
      </c>
      <c r="O3363" s="2">
        <f ca="1">N3363/12</f>
        <v>5032.9416666666666</v>
      </c>
      <c r="P3363" s="2">
        <f ca="1">RANDBETWEEN(1,1.5)*((N3363/12)*VLOOKUP(J3363,'Weather by country'!$A$1:$C$5,3,FALSE))</f>
        <v>5032.9416666666666</v>
      </c>
      <c r="Q3363" s="2">
        <f ca="1">(N3363/12)*RANDBETWEEN(60,100)/100</f>
        <v>4781.2945833333333</v>
      </c>
      <c r="R3363" s="2">
        <f ca="1">(N3363/12)*RANDBETWEEN(60,100)/100</f>
        <v>4026.353333333333</v>
      </c>
      <c r="S3363" t="str">
        <f ca="1">VLOOKUP(J3363,'Weather by country'!$A$1:$C$5,2,FALSE)</f>
        <v>fine</v>
      </c>
      <c r="T3363" t="str">
        <f ca="1">VLOOKUP(RANDBETWEEN(1,5),lookups!$Q$1:$R$5,2,FALSE)</f>
        <v>n</v>
      </c>
      <c r="U3363" t="str">
        <f ca="1">VLOOKUP(RANDBETWEEN(1,5),lookups!$Q$1:$R$5,2,FALSE)</f>
        <v>y</v>
      </c>
      <c r="V3363" t="str">
        <f ca="1">IF(P3363=O3363,"y","n")</f>
        <v>y</v>
      </c>
    </row>
    <row r="3364" spans="1:22" x14ac:dyDescent="0.35">
      <c r="A3364" t="s">
        <v>31</v>
      </c>
      <c r="B3364" t="str">
        <f t="shared" si="52"/>
        <v>0000003364</v>
      </c>
      <c r="C3364">
        <f ca="1">RANDBETWEEN(5,20)</f>
        <v>12</v>
      </c>
      <c r="D3364">
        <f ca="1">RANDBETWEEN(0,C3364)</f>
        <v>4</v>
      </c>
      <c r="E3364" s="2">
        <f ca="1">RANDBETWEEN(100000,250000)</f>
        <v>196048</v>
      </c>
      <c r="F3364">
        <f ca="1">RANDBETWEEN(5,100)</f>
        <v>55</v>
      </c>
      <c r="G3364" t="str">
        <f ca="1">VLOOKUP(RANDBETWEEN(6,12),lookups!$A$1:$B$12,2,FALSE)</f>
        <v xml:space="preserve"> cc</v>
      </c>
      <c r="H3364" s="4">
        <f ca="1">ROUNDDOWN(E3364/100000,0)</f>
        <v>1</v>
      </c>
      <c r="I3364" t="s">
        <v>33</v>
      </c>
      <c r="J3364" t="str">
        <f ca="1">VLOOKUP(RANDBETWEEN(1,5),lookups!$C$1:$D$5,2,FALSE)</f>
        <v>uk</v>
      </c>
      <c r="K3364" t="str">
        <f ca="1">VLOOKUP(RANDBETWEEN(1,2),lookups!$G$1:$H$2,2,FALSE)</f>
        <v>pitched</v>
      </c>
      <c r="L3364">
        <v>10</v>
      </c>
      <c r="M3364" t="str">
        <f ca="1">VLOOKUP(RANDBETWEEN(1,7),lookups!$I$1:$J$7,2,FALSE)</f>
        <v>c</v>
      </c>
      <c r="N3364" s="2">
        <f ca="1">E3364*(1-(RANDBETWEEN(1,50)/100))</f>
        <v>186245.6</v>
      </c>
      <c r="O3364" s="2">
        <f ca="1">N3364/12</f>
        <v>15520.466666666667</v>
      </c>
      <c r="P3364" s="2">
        <f ca="1">RANDBETWEEN(1,1.5)*((N3364/12)*VLOOKUP(J3364,'Weather by country'!$A$1:$C$5,3,FALSE))</f>
        <v>15520.466666666667</v>
      </c>
      <c r="Q3364" s="2">
        <f ca="1">(N3364/12)*RANDBETWEEN(60,100)/100</f>
        <v>14899.648000000001</v>
      </c>
      <c r="R3364" s="2">
        <f ca="1">(N3364/12)*RANDBETWEEN(60,100)/100</f>
        <v>10709.121999999999</v>
      </c>
      <c r="S3364" t="str">
        <f ca="1">VLOOKUP(J3364,'Weather by country'!$A$1:$C$5,2,FALSE)</f>
        <v>fine</v>
      </c>
      <c r="T3364" t="str">
        <f ca="1">VLOOKUP(RANDBETWEEN(1,5),lookups!$Q$1:$R$5,2,FALSE)</f>
        <v>n</v>
      </c>
      <c r="U3364" t="str">
        <f ca="1">VLOOKUP(RANDBETWEEN(1,5),lookups!$Q$1:$R$5,2,FALSE)</f>
        <v>y</v>
      </c>
      <c r="V3364" t="str">
        <f ca="1">IF(P3364=O3364,"y","n")</f>
        <v>y</v>
      </c>
    </row>
    <row r="3365" spans="1:22" x14ac:dyDescent="0.35">
      <c r="A3365" t="s">
        <v>32</v>
      </c>
      <c r="B3365" t="str">
        <f>TEXT(ROW(A3365),"0000000000")</f>
        <v>0000003365</v>
      </c>
      <c r="C3365">
        <f ca="1">RANDBETWEEN(1,20)</f>
        <v>8</v>
      </c>
      <c r="D3365">
        <f ca="1">RANDBETWEEN(0,C3365)</f>
        <v>8</v>
      </c>
      <c r="E3365" s="2">
        <f ca="1">RANDBETWEEN(50000,100000)</f>
        <v>96133</v>
      </c>
      <c r="F3365">
        <f ca="1">RANDBETWEEN(5,100)</f>
        <v>29</v>
      </c>
      <c r="G3365" t="str">
        <f ca="1">VLOOKUP(RANDBETWEEN(6,12),lookups!$A$1:$B$12,2,FALSE)</f>
        <v xml:space="preserve"> c</v>
      </c>
      <c r="H3365" s="4">
        <f ca="1">IF(ROUNDDOWN(E3365/100000,0)=0,1,ROUNDDOWN(E3365/100000,0))</f>
        <v>1</v>
      </c>
      <c r="I3365" t="s">
        <v>33</v>
      </c>
      <c r="J3365" t="str">
        <f ca="1">VLOOKUP(RANDBETWEEN(1,5),lookups!$C$1:$D$5,2,FALSE)</f>
        <v>uk</v>
      </c>
      <c r="K3365" t="str">
        <f ca="1">VLOOKUP(RANDBETWEEN(1,2),lookups!$G$1:$H$2,2,FALSE)</f>
        <v>pitched</v>
      </c>
      <c r="L3365">
        <v>10</v>
      </c>
      <c r="M3365" t="str">
        <f ca="1">VLOOKUP(RANDBETWEEN(1,7),lookups!$I$1:$J$7,2,FALSE)</f>
        <v>c</v>
      </c>
      <c r="N3365" s="2">
        <f ca="1">E3365*(1-(RANDBETWEEN(1,50)/100))</f>
        <v>87481.03</v>
      </c>
      <c r="O3365" s="2">
        <f ca="1">N3365/12</f>
        <v>7290.0858333333335</v>
      </c>
      <c r="P3365" s="2">
        <f ca="1">RANDBETWEEN(1,1.5)*((N3365/12)*VLOOKUP(J3365,'Weather by country'!$A$1:$C$5,3,FALSE))</f>
        <v>7290.0858333333335</v>
      </c>
      <c r="Q3365" s="2">
        <f ca="1">(N3365/12)*RANDBETWEEN(60,100)/100</f>
        <v>5030.1592249999994</v>
      </c>
      <c r="R3365" s="2">
        <f ca="1">(N3365/12)*RANDBETWEEN(60,100)/100</f>
        <v>5613.3660916666668</v>
      </c>
      <c r="S3365" t="str">
        <f ca="1">VLOOKUP(J3365,'Weather by country'!$A$1:$C$5,2,FALSE)</f>
        <v>fine</v>
      </c>
      <c r="T3365" t="str">
        <f ca="1">VLOOKUP(RANDBETWEEN(1,5),lookups!$Q$1:$R$5,2,FALSE)</f>
        <v>y</v>
      </c>
      <c r="U3365" t="str">
        <f ca="1">VLOOKUP(RANDBETWEEN(1,5),lookups!$Q$1:$R$5,2,FALSE)</f>
        <v>y</v>
      </c>
      <c r="V3365" t="str">
        <f ca="1">IF(P3365=O3365,"y","n")</f>
        <v>y</v>
      </c>
    </row>
    <row r="3366" spans="1:22" x14ac:dyDescent="0.35">
      <c r="A3366" t="s">
        <v>31</v>
      </c>
      <c r="B3366" t="str">
        <f t="shared" si="52"/>
        <v>0000003366</v>
      </c>
      <c r="C3366">
        <f ca="1">RANDBETWEEN(5,20)</f>
        <v>10</v>
      </c>
      <c r="D3366">
        <f ca="1">RANDBETWEEN(0,C3366)</f>
        <v>2</v>
      </c>
      <c r="E3366" s="2">
        <f ca="1">RANDBETWEEN(100000,250000)</f>
        <v>238045</v>
      </c>
      <c r="F3366">
        <f ca="1">RANDBETWEEN(5,100)</f>
        <v>67</v>
      </c>
      <c r="G3366" t="str">
        <f ca="1">VLOOKUP(RANDBETWEEN(6,12),lookups!$A$1:$B$12,2,FALSE)</f>
        <v xml:space="preserve"> ddd</v>
      </c>
      <c r="H3366" s="4">
        <f ca="1">ROUNDDOWN(E3366/100000,0)</f>
        <v>2</v>
      </c>
      <c r="I3366" t="s">
        <v>33</v>
      </c>
      <c r="J3366" t="str">
        <f ca="1">VLOOKUP(RANDBETWEEN(1,5),lookups!$C$1:$D$5,2,FALSE)</f>
        <v>denmark</v>
      </c>
      <c r="K3366" t="str">
        <f ca="1">VLOOKUP(RANDBETWEEN(1,2),lookups!$G$1:$H$2,2,FALSE)</f>
        <v>flat</v>
      </c>
      <c r="L3366">
        <v>10</v>
      </c>
      <c r="M3366" t="str">
        <f ca="1">VLOOKUP(RANDBETWEEN(1,7),lookups!$I$1:$J$7,2,FALSE)</f>
        <v>c</v>
      </c>
      <c r="N3366" s="2">
        <f ca="1">E3366*(1-(RANDBETWEEN(1,50)/100))</f>
        <v>188055.55000000002</v>
      </c>
      <c r="O3366" s="2">
        <f ca="1">N3366/12</f>
        <v>15671.295833333335</v>
      </c>
      <c r="P3366" s="2">
        <f ca="1">RANDBETWEEN(1,1.5)*((N3366/12)*VLOOKUP(J3366,'Weather by country'!$A$1:$C$5,3,FALSE))</f>
        <v>15671.295833333335</v>
      </c>
      <c r="Q3366" s="2">
        <f ca="1">(N3366/12)*RANDBETWEEN(60,100)/100</f>
        <v>15514.582875</v>
      </c>
      <c r="R3366" s="2">
        <f ca="1">(N3366/12)*RANDBETWEEN(60,100)/100</f>
        <v>13320.601458333334</v>
      </c>
      <c r="S3366" t="str">
        <f ca="1">VLOOKUP(J3366,'Weather by country'!$A$1:$C$5,2,FALSE)</f>
        <v>fine</v>
      </c>
      <c r="T3366" t="str">
        <f ca="1">VLOOKUP(RANDBETWEEN(1,5),lookups!$Q$1:$R$5,2,FALSE)</f>
        <v>n</v>
      </c>
      <c r="U3366" t="str">
        <f ca="1">VLOOKUP(RANDBETWEEN(1,5),lookups!$Q$1:$R$5,2,FALSE)</f>
        <v>y</v>
      </c>
      <c r="V3366" t="str">
        <f ca="1">IF(P3366=O3366,"y","n")</f>
        <v>y</v>
      </c>
    </row>
    <row r="3367" spans="1:22" x14ac:dyDescent="0.35">
      <c r="A3367" t="s">
        <v>32</v>
      </c>
      <c r="B3367" t="str">
        <f>TEXT(ROW(A3367),"0000000000")</f>
        <v>0000003367</v>
      </c>
      <c r="C3367">
        <f ca="1">RANDBETWEEN(1,20)</f>
        <v>18</v>
      </c>
      <c r="D3367">
        <f ca="1">RANDBETWEEN(0,C3367)</f>
        <v>6</v>
      </c>
      <c r="E3367" s="2">
        <f ca="1">RANDBETWEEN(50000,100000)</f>
        <v>57242</v>
      </c>
      <c r="F3367">
        <f ca="1">RANDBETWEEN(5,100)</f>
        <v>18</v>
      </c>
      <c r="G3367" t="str">
        <f ca="1">VLOOKUP(RANDBETWEEN(6,12),lookups!$A$1:$B$12,2,FALSE)</f>
        <v xml:space="preserve"> b</v>
      </c>
      <c r="H3367" s="4">
        <f ca="1">IF(ROUNDDOWN(E3367/100000,0)=0,1,ROUNDDOWN(E3367/100000,0))</f>
        <v>1</v>
      </c>
      <c r="I3367" t="s">
        <v>33</v>
      </c>
      <c r="J3367" t="str">
        <f ca="1">VLOOKUP(RANDBETWEEN(1,5),lookups!$C$1:$D$5,2,FALSE)</f>
        <v>denmark</v>
      </c>
      <c r="K3367" t="str">
        <f ca="1">VLOOKUP(RANDBETWEEN(1,2),lookups!$G$1:$H$2,2,FALSE)</f>
        <v>flat</v>
      </c>
      <c r="L3367">
        <v>10</v>
      </c>
      <c r="M3367" t="str">
        <f ca="1">VLOOKUP(RANDBETWEEN(1,7),lookups!$I$1:$J$7,2,FALSE)</f>
        <v>c</v>
      </c>
      <c r="N3367" s="2">
        <f ca="1">E3367*(1-(RANDBETWEEN(1,50)/100))</f>
        <v>48083.28</v>
      </c>
      <c r="O3367" s="2">
        <f ca="1">N3367/12</f>
        <v>4006.94</v>
      </c>
      <c r="P3367" s="2">
        <f ca="1">RANDBETWEEN(1,1.5)*((N3367/12)*VLOOKUP(J3367,'Weather by country'!$A$1:$C$5,3,FALSE))</f>
        <v>4006.94</v>
      </c>
      <c r="Q3367" s="2">
        <f ca="1">(N3367/12)*RANDBETWEEN(60,100)/100</f>
        <v>3325.7602000000002</v>
      </c>
      <c r="R3367" s="2">
        <f ca="1">(N3367/12)*RANDBETWEEN(60,100)/100</f>
        <v>3846.6623999999997</v>
      </c>
      <c r="S3367" t="str">
        <f ca="1">VLOOKUP(J3367,'Weather by country'!$A$1:$C$5,2,FALSE)</f>
        <v>fine</v>
      </c>
      <c r="T3367" t="str">
        <f ca="1">VLOOKUP(RANDBETWEEN(1,5),lookups!$Q$1:$R$5,2,FALSE)</f>
        <v>n</v>
      </c>
      <c r="U3367" t="str">
        <f ca="1">VLOOKUP(RANDBETWEEN(1,5),lookups!$Q$1:$R$5,2,FALSE)</f>
        <v>n</v>
      </c>
      <c r="V3367" t="str">
        <f ca="1">IF(P3367=O3367,"y","n")</f>
        <v>y</v>
      </c>
    </row>
    <row r="3368" spans="1:22" x14ac:dyDescent="0.35">
      <c r="A3368" t="s">
        <v>31</v>
      </c>
      <c r="B3368" t="str">
        <f t="shared" si="52"/>
        <v>0000003368</v>
      </c>
      <c r="C3368">
        <f ca="1">RANDBETWEEN(5,20)</f>
        <v>13</v>
      </c>
      <c r="D3368">
        <f ca="1">RANDBETWEEN(0,C3368)</f>
        <v>4</v>
      </c>
      <c r="E3368" s="2">
        <f ca="1">RANDBETWEEN(100000,250000)</f>
        <v>133538</v>
      </c>
      <c r="F3368">
        <f ca="1">RANDBETWEEN(5,100)</f>
        <v>52</v>
      </c>
      <c r="G3368" t="str">
        <f ca="1">VLOOKUP(RANDBETWEEN(6,12),lookups!$A$1:$B$12,2,FALSE)</f>
        <v xml:space="preserve"> d</v>
      </c>
      <c r="H3368" s="4">
        <f ca="1">ROUNDDOWN(E3368/100000,0)</f>
        <v>1</v>
      </c>
      <c r="I3368" t="s">
        <v>33</v>
      </c>
      <c r="J3368" t="str">
        <f ca="1">VLOOKUP(RANDBETWEEN(1,5),lookups!$C$1:$D$5,2,FALSE)</f>
        <v>denmark</v>
      </c>
      <c r="K3368" t="str">
        <f ca="1">VLOOKUP(RANDBETWEEN(1,2),lookups!$G$1:$H$2,2,FALSE)</f>
        <v>flat</v>
      </c>
      <c r="L3368">
        <v>10</v>
      </c>
      <c r="M3368" t="str">
        <f ca="1">VLOOKUP(RANDBETWEEN(1,7),lookups!$I$1:$J$7,2,FALSE)</f>
        <v>b</v>
      </c>
      <c r="N3368" s="2">
        <f ca="1">E3368*(1-(RANDBETWEEN(1,50)/100))</f>
        <v>72110.52</v>
      </c>
      <c r="O3368" s="2">
        <f ca="1">N3368/12</f>
        <v>6009.21</v>
      </c>
      <c r="P3368" s="2">
        <f ca="1">RANDBETWEEN(1,1.5)*((N3368/12)*VLOOKUP(J3368,'Weather by country'!$A$1:$C$5,3,FALSE))</f>
        <v>6009.21</v>
      </c>
      <c r="Q3368" s="2">
        <f ca="1">(N3368/12)*RANDBETWEEN(60,100)/100</f>
        <v>4326.6311999999998</v>
      </c>
      <c r="R3368" s="2">
        <f ca="1">(N3368/12)*RANDBETWEEN(60,100)/100</f>
        <v>5949.1179000000002</v>
      </c>
      <c r="S3368" t="str">
        <f ca="1">VLOOKUP(J3368,'Weather by country'!$A$1:$C$5,2,FALSE)</f>
        <v>fine</v>
      </c>
      <c r="T3368" t="str">
        <f ca="1">VLOOKUP(RANDBETWEEN(1,5),lookups!$Q$1:$R$5,2,FALSE)</f>
        <v>y</v>
      </c>
      <c r="U3368" t="str">
        <f ca="1">VLOOKUP(RANDBETWEEN(1,5),lookups!$Q$1:$R$5,2,FALSE)</f>
        <v>y</v>
      </c>
      <c r="V3368" t="str">
        <f ca="1">IF(P3368=O3368,"y","n")</f>
        <v>y</v>
      </c>
    </row>
    <row r="3369" spans="1:22" x14ac:dyDescent="0.35">
      <c r="A3369" t="s">
        <v>32</v>
      </c>
      <c r="B3369" t="str">
        <f>TEXT(ROW(A3369),"0000000000")</f>
        <v>0000003369</v>
      </c>
      <c r="C3369">
        <f ca="1">RANDBETWEEN(1,20)</f>
        <v>5</v>
      </c>
      <c r="D3369">
        <f ca="1">RANDBETWEEN(0,C3369)</f>
        <v>5</v>
      </c>
      <c r="E3369" s="2">
        <f ca="1">RANDBETWEEN(50000,100000)</f>
        <v>83875</v>
      </c>
      <c r="F3369">
        <f ca="1">RANDBETWEEN(5,100)</f>
        <v>12</v>
      </c>
      <c r="G3369" t="str">
        <f ca="1">VLOOKUP(RANDBETWEEN(6,12),lookups!$A$1:$B$12,2,FALSE)</f>
        <v xml:space="preserve"> ddd</v>
      </c>
      <c r="H3369" s="4">
        <f ca="1">IF(ROUNDDOWN(E3369/100000,0)=0,1,ROUNDDOWN(E3369/100000,0))</f>
        <v>1</v>
      </c>
      <c r="I3369" t="s">
        <v>33</v>
      </c>
      <c r="J3369" t="str">
        <f ca="1">VLOOKUP(RANDBETWEEN(1,5),lookups!$C$1:$D$5,2,FALSE)</f>
        <v>norway</v>
      </c>
      <c r="K3369" t="str">
        <f ca="1">VLOOKUP(RANDBETWEEN(1,2),lookups!$G$1:$H$2,2,FALSE)</f>
        <v>flat</v>
      </c>
      <c r="L3369">
        <v>10</v>
      </c>
      <c r="M3369" t="str">
        <f ca="1">VLOOKUP(RANDBETWEEN(1,7),lookups!$I$1:$J$7,2,FALSE)</f>
        <v>c</v>
      </c>
      <c r="N3369" s="2">
        <f ca="1">E3369*(1-(RANDBETWEEN(1,50)/100))</f>
        <v>69616.25</v>
      </c>
      <c r="O3369" s="2">
        <f ca="1">N3369/12</f>
        <v>5801.354166666667</v>
      </c>
      <c r="P3369" s="2">
        <f ca="1">RANDBETWEEN(1,1.5)*((N3369/12)*VLOOKUP(J3369,'Weather by country'!$A$1:$C$5,3,FALSE))</f>
        <v>5801.354166666667</v>
      </c>
      <c r="Q3369" s="2">
        <f ca="1">(N3369/12)*RANDBETWEEN(60,100)/100</f>
        <v>4699.0968750000002</v>
      </c>
      <c r="R3369" s="2">
        <f ca="1">(N3369/12)*RANDBETWEEN(60,100)/100</f>
        <v>4873.1374999999998</v>
      </c>
      <c r="S3369" t="str">
        <f ca="1">VLOOKUP(J3369,'Weather by country'!$A$1:$C$5,2,FALSE)</f>
        <v>fine</v>
      </c>
      <c r="T3369" t="str">
        <f ca="1">VLOOKUP(RANDBETWEEN(1,5),lookups!$Q$1:$R$5,2,FALSE)</f>
        <v>y</v>
      </c>
      <c r="U3369" t="str">
        <f ca="1">VLOOKUP(RANDBETWEEN(1,5),lookups!$Q$1:$R$5,2,FALSE)</f>
        <v>y</v>
      </c>
      <c r="V3369" t="str">
        <f ca="1">IF(P3369=O3369,"y","n")</f>
        <v>y</v>
      </c>
    </row>
    <row r="3370" spans="1:22" x14ac:dyDescent="0.35">
      <c r="A3370" t="s">
        <v>31</v>
      </c>
      <c r="B3370" t="str">
        <f t="shared" si="52"/>
        <v>0000003370</v>
      </c>
      <c r="C3370">
        <f ca="1">RANDBETWEEN(5,20)</f>
        <v>18</v>
      </c>
      <c r="D3370">
        <f ca="1">RANDBETWEEN(0,C3370)</f>
        <v>8</v>
      </c>
      <c r="E3370" s="2">
        <f ca="1">RANDBETWEEN(100000,250000)</f>
        <v>247883</v>
      </c>
      <c r="F3370">
        <f ca="1">RANDBETWEEN(5,100)</f>
        <v>96</v>
      </c>
      <c r="G3370" t="str">
        <f ca="1">VLOOKUP(RANDBETWEEN(6,12),lookups!$A$1:$B$12,2,FALSE)</f>
        <v xml:space="preserve"> b</v>
      </c>
      <c r="H3370" s="4">
        <f ca="1">ROUNDDOWN(E3370/100000,0)</f>
        <v>2</v>
      </c>
      <c r="I3370" t="s">
        <v>33</v>
      </c>
      <c r="J3370" t="str">
        <f ca="1">VLOOKUP(RANDBETWEEN(1,5),lookups!$C$1:$D$5,2,FALSE)</f>
        <v>uk</v>
      </c>
      <c r="K3370" t="str">
        <f ca="1">VLOOKUP(RANDBETWEEN(1,2),lookups!$G$1:$H$2,2,FALSE)</f>
        <v>pitched</v>
      </c>
      <c r="L3370">
        <v>10</v>
      </c>
      <c r="M3370" t="str">
        <f ca="1">VLOOKUP(RANDBETWEEN(1,7),lookups!$I$1:$J$7,2,FALSE)</f>
        <v>c</v>
      </c>
      <c r="N3370" s="2">
        <f ca="1">E3370*(1-(RANDBETWEEN(1,50)/100))</f>
        <v>185912.25</v>
      </c>
      <c r="O3370" s="2">
        <f ca="1">N3370/12</f>
        <v>15492.6875</v>
      </c>
      <c r="P3370" s="2">
        <f ca="1">RANDBETWEEN(1,1.5)*((N3370/12)*VLOOKUP(J3370,'Weather by country'!$A$1:$C$5,3,FALSE))</f>
        <v>15492.6875</v>
      </c>
      <c r="Q3370" s="2">
        <f ca="1">(N3370/12)*RANDBETWEEN(60,100)/100</f>
        <v>10225.17375</v>
      </c>
      <c r="R3370" s="2">
        <f ca="1">(N3370/12)*RANDBETWEEN(60,100)/100</f>
        <v>12239.223125</v>
      </c>
      <c r="S3370" t="str">
        <f ca="1">VLOOKUP(J3370,'Weather by country'!$A$1:$C$5,2,FALSE)</f>
        <v>fine</v>
      </c>
      <c r="T3370" t="str">
        <f ca="1">VLOOKUP(RANDBETWEEN(1,5),lookups!$Q$1:$R$5,2,FALSE)</f>
        <v>y</v>
      </c>
      <c r="U3370" t="str">
        <f ca="1">VLOOKUP(RANDBETWEEN(1,5),lookups!$Q$1:$R$5,2,FALSE)</f>
        <v>n</v>
      </c>
      <c r="V3370" t="str">
        <f ca="1">IF(P3370=O3370,"y","n")</f>
        <v>y</v>
      </c>
    </row>
    <row r="3371" spans="1:22" x14ac:dyDescent="0.35">
      <c r="A3371" t="s">
        <v>32</v>
      </c>
      <c r="B3371" t="str">
        <f>TEXT(ROW(A3371),"0000000000")</f>
        <v>0000003371</v>
      </c>
      <c r="C3371">
        <f ca="1">RANDBETWEEN(1,20)</f>
        <v>16</v>
      </c>
      <c r="D3371">
        <f ca="1">RANDBETWEEN(0,C3371)</f>
        <v>12</v>
      </c>
      <c r="E3371" s="2">
        <f ca="1">RANDBETWEEN(50000,100000)</f>
        <v>50415</v>
      </c>
      <c r="F3371">
        <f ca="1">RANDBETWEEN(5,100)</f>
        <v>58</v>
      </c>
      <c r="G3371" t="str">
        <f ca="1">VLOOKUP(RANDBETWEEN(6,12),lookups!$A$1:$B$12,2,FALSE)</f>
        <v xml:space="preserve"> ddd</v>
      </c>
      <c r="H3371" s="4">
        <f ca="1">IF(ROUNDDOWN(E3371/100000,0)=0,1,ROUNDDOWN(E3371/100000,0))</f>
        <v>1</v>
      </c>
      <c r="I3371" t="s">
        <v>33</v>
      </c>
      <c r="J3371" t="str">
        <f ca="1">VLOOKUP(RANDBETWEEN(1,5),lookups!$C$1:$D$5,2,FALSE)</f>
        <v>norway</v>
      </c>
      <c r="K3371" t="str">
        <f ca="1">VLOOKUP(RANDBETWEEN(1,2),lookups!$G$1:$H$2,2,FALSE)</f>
        <v>pitched</v>
      </c>
      <c r="L3371">
        <v>10</v>
      </c>
      <c r="M3371" t="str">
        <f ca="1">VLOOKUP(RANDBETWEEN(1,7),lookups!$I$1:$J$7,2,FALSE)</f>
        <v>c</v>
      </c>
      <c r="N3371" s="2">
        <f ca="1">E3371*(1-(RANDBETWEEN(1,50)/100))</f>
        <v>32265.600000000002</v>
      </c>
      <c r="O3371" s="2">
        <f ca="1">N3371/12</f>
        <v>2688.8</v>
      </c>
      <c r="P3371" s="2">
        <f ca="1">RANDBETWEEN(1,1.5)*((N3371/12)*VLOOKUP(J3371,'Weather by country'!$A$1:$C$5,3,FALSE))</f>
        <v>2688.8</v>
      </c>
      <c r="Q3371" s="2">
        <f ca="1">(N3371/12)*RANDBETWEEN(60,100)/100</f>
        <v>2419.92</v>
      </c>
      <c r="R3371" s="2">
        <f ca="1">(N3371/12)*RANDBETWEEN(60,100)/100</f>
        <v>2688.8</v>
      </c>
      <c r="S3371" t="str">
        <f ca="1">VLOOKUP(J3371,'Weather by country'!$A$1:$C$5,2,FALSE)</f>
        <v>fine</v>
      </c>
      <c r="T3371" t="str">
        <f ca="1">VLOOKUP(RANDBETWEEN(1,5),lookups!$Q$1:$R$5,2,FALSE)</f>
        <v>n</v>
      </c>
      <c r="U3371" t="str">
        <f ca="1">VLOOKUP(RANDBETWEEN(1,5),lookups!$Q$1:$R$5,2,FALSE)</f>
        <v>y</v>
      </c>
      <c r="V3371" t="str">
        <f ca="1">IF(P3371=O3371,"y","n")</f>
        <v>y</v>
      </c>
    </row>
    <row r="3372" spans="1:22" x14ac:dyDescent="0.35">
      <c r="A3372" t="s">
        <v>31</v>
      </c>
      <c r="B3372" t="str">
        <f t="shared" si="52"/>
        <v>0000003372</v>
      </c>
      <c r="C3372">
        <f ca="1">RANDBETWEEN(5,20)</f>
        <v>6</v>
      </c>
      <c r="D3372">
        <f ca="1">RANDBETWEEN(0,C3372)</f>
        <v>0</v>
      </c>
      <c r="E3372" s="2">
        <f ca="1">RANDBETWEEN(100000,250000)</f>
        <v>143835</v>
      </c>
      <c r="F3372">
        <f ca="1">RANDBETWEEN(5,100)</f>
        <v>15</v>
      </c>
      <c r="G3372" t="str">
        <f ca="1">VLOOKUP(RANDBETWEEN(6,12),lookups!$A$1:$B$12,2,FALSE)</f>
        <v xml:space="preserve"> b</v>
      </c>
      <c r="H3372" s="4">
        <f ca="1">ROUNDDOWN(E3372/100000,0)</f>
        <v>1</v>
      </c>
      <c r="I3372" t="s">
        <v>33</v>
      </c>
      <c r="J3372" t="str">
        <f ca="1">VLOOKUP(RANDBETWEEN(1,5),lookups!$C$1:$D$5,2,FALSE)</f>
        <v>sweden</v>
      </c>
      <c r="K3372" t="str">
        <f ca="1">VLOOKUP(RANDBETWEEN(1,2),lookups!$G$1:$H$2,2,FALSE)</f>
        <v>flat</v>
      </c>
      <c r="L3372">
        <v>10</v>
      </c>
      <c r="M3372" t="str">
        <f ca="1">VLOOKUP(RANDBETWEEN(1,7),lookups!$I$1:$J$7,2,FALSE)</f>
        <v>b</v>
      </c>
      <c r="N3372" s="2">
        <f ca="1">E3372*(1-(RANDBETWEEN(1,50)/100))</f>
        <v>139519.94999999998</v>
      </c>
      <c r="O3372" s="2">
        <f ca="1">N3372/12</f>
        <v>11626.662499999999</v>
      </c>
      <c r="P3372" s="2">
        <f ca="1">RANDBETWEEN(1,1.5)*((N3372/12)*VLOOKUP(J3372,'Weather by country'!$A$1:$C$5,3,FALSE))</f>
        <v>11626.662499999999</v>
      </c>
      <c r="Q3372" s="2">
        <f ca="1">(N3372/12)*RANDBETWEEN(60,100)/100</f>
        <v>11394.129249999998</v>
      </c>
      <c r="R3372" s="2">
        <f ca="1">(N3372/12)*RANDBETWEEN(60,100)/100</f>
        <v>8138.6637499999988</v>
      </c>
      <c r="S3372" t="str">
        <f ca="1">VLOOKUP(J3372,'Weather by country'!$A$1:$C$5,2,FALSE)</f>
        <v>fine</v>
      </c>
      <c r="T3372" t="str">
        <f ca="1">VLOOKUP(RANDBETWEEN(1,5),lookups!$Q$1:$R$5,2,FALSE)</f>
        <v>n</v>
      </c>
      <c r="U3372" t="str">
        <f ca="1">VLOOKUP(RANDBETWEEN(1,5),lookups!$Q$1:$R$5,2,FALSE)</f>
        <v>y</v>
      </c>
      <c r="V3372" t="str">
        <f ca="1">IF(P3372=O3372,"y","n")</f>
        <v>y</v>
      </c>
    </row>
    <row r="3373" spans="1:22" x14ac:dyDescent="0.35">
      <c r="A3373" t="s">
        <v>32</v>
      </c>
      <c r="B3373" t="str">
        <f>TEXT(ROW(A3373),"0000000000")</f>
        <v>0000003373</v>
      </c>
      <c r="C3373">
        <f ca="1">RANDBETWEEN(1,20)</f>
        <v>5</v>
      </c>
      <c r="D3373">
        <f ca="1">RANDBETWEEN(0,C3373)</f>
        <v>3</v>
      </c>
      <c r="E3373" s="2">
        <f ca="1">RANDBETWEEN(50000,100000)</f>
        <v>75915</v>
      </c>
      <c r="F3373">
        <f ca="1">RANDBETWEEN(5,100)</f>
        <v>80</v>
      </c>
      <c r="G3373" t="str">
        <f ca="1">VLOOKUP(RANDBETWEEN(6,12),lookups!$A$1:$B$12,2,FALSE)</f>
        <v xml:space="preserve"> cc</v>
      </c>
      <c r="H3373" s="4">
        <f ca="1">IF(ROUNDDOWN(E3373/100000,0)=0,1,ROUNDDOWN(E3373/100000,0))</f>
        <v>1</v>
      </c>
      <c r="I3373" t="s">
        <v>33</v>
      </c>
      <c r="J3373" t="str">
        <f ca="1">VLOOKUP(RANDBETWEEN(1,5),lookups!$C$1:$D$5,2,FALSE)</f>
        <v>finland</v>
      </c>
      <c r="K3373" t="str">
        <f ca="1">VLOOKUP(RANDBETWEEN(1,2),lookups!$G$1:$H$2,2,FALSE)</f>
        <v>flat</v>
      </c>
      <c r="L3373">
        <v>10</v>
      </c>
      <c r="M3373" t="str">
        <f ca="1">VLOOKUP(RANDBETWEEN(1,7),lookups!$I$1:$J$7,2,FALSE)</f>
        <v>c</v>
      </c>
      <c r="N3373" s="2">
        <f ca="1">E3373*(1-(RANDBETWEEN(1,50)/100))</f>
        <v>40234.950000000004</v>
      </c>
      <c r="O3373" s="2">
        <f ca="1">N3373/12</f>
        <v>3352.9125000000004</v>
      </c>
      <c r="P3373" s="2">
        <f ca="1">RANDBETWEEN(1,1.5)*((N3373/12)*VLOOKUP(J3373,'Weather by country'!$A$1:$C$5,3,FALSE))</f>
        <v>2682.3300000000004</v>
      </c>
      <c r="Q3373" s="2">
        <f ca="1">(N3373/12)*RANDBETWEEN(60,100)/100</f>
        <v>2414.0970000000002</v>
      </c>
      <c r="R3373" s="2">
        <f ca="1">(N3373/12)*RANDBETWEEN(60,100)/100</f>
        <v>2313.5096250000001</v>
      </c>
      <c r="S3373" t="str">
        <f ca="1">VLOOKUP(J3373,'Weather by country'!$A$1:$C$5,2,FALSE)</f>
        <v>l-rain</v>
      </c>
      <c r="T3373" t="str">
        <f ca="1">VLOOKUP(RANDBETWEEN(1,5),lookups!$Q$1:$R$5,2,FALSE)</f>
        <v>n</v>
      </c>
      <c r="U3373" t="str">
        <f ca="1">VLOOKUP(RANDBETWEEN(1,5),lookups!$Q$1:$R$5,2,FALSE)</f>
        <v>y</v>
      </c>
      <c r="V3373" t="str">
        <f ca="1">IF(P3373=O3373,"y","n")</f>
        <v>n</v>
      </c>
    </row>
    <row r="3374" spans="1:22" x14ac:dyDescent="0.35">
      <c r="A3374" t="s">
        <v>31</v>
      </c>
      <c r="B3374" t="str">
        <f t="shared" si="52"/>
        <v>0000003374</v>
      </c>
      <c r="C3374">
        <f ca="1">RANDBETWEEN(5,20)</f>
        <v>5</v>
      </c>
      <c r="D3374">
        <f ca="1">RANDBETWEEN(0,C3374)</f>
        <v>5</v>
      </c>
      <c r="E3374" s="2">
        <f ca="1">RANDBETWEEN(100000,250000)</f>
        <v>104271</v>
      </c>
      <c r="F3374">
        <f ca="1">RANDBETWEEN(5,100)</f>
        <v>63</v>
      </c>
      <c r="G3374" t="str">
        <f ca="1">VLOOKUP(RANDBETWEEN(6,12),lookups!$A$1:$B$12,2,FALSE)</f>
        <v xml:space="preserve"> cc</v>
      </c>
      <c r="H3374" s="4">
        <f ca="1">ROUNDDOWN(E3374/100000,0)</f>
        <v>1</v>
      </c>
      <c r="I3374" t="s">
        <v>33</v>
      </c>
      <c r="J3374" t="str">
        <f ca="1">VLOOKUP(RANDBETWEEN(1,5),lookups!$C$1:$D$5,2,FALSE)</f>
        <v>denmark</v>
      </c>
      <c r="K3374" t="str">
        <f ca="1">VLOOKUP(RANDBETWEEN(1,2),lookups!$G$1:$H$2,2,FALSE)</f>
        <v>pitched</v>
      </c>
      <c r="L3374">
        <v>10</v>
      </c>
      <c r="M3374" t="str">
        <f ca="1">VLOOKUP(RANDBETWEEN(1,7),lookups!$I$1:$J$7,2,FALSE)</f>
        <v>c</v>
      </c>
      <c r="N3374" s="2">
        <f ca="1">E3374*(1-(RANDBETWEEN(1,50)/100))</f>
        <v>94886.61</v>
      </c>
      <c r="O3374" s="2">
        <f ca="1">N3374/12</f>
        <v>7907.2174999999997</v>
      </c>
      <c r="P3374" s="2">
        <f ca="1">RANDBETWEEN(1,1.5)*((N3374/12)*VLOOKUP(J3374,'Weather by country'!$A$1:$C$5,3,FALSE))</f>
        <v>7907.2174999999997</v>
      </c>
      <c r="Q3374" s="2">
        <f ca="1">(N3374/12)*RANDBETWEEN(60,100)/100</f>
        <v>6167.6296499999999</v>
      </c>
      <c r="R3374" s="2">
        <f ca="1">(N3374/12)*RANDBETWEEN(60,100)/100</f>
        <v>7907.2174999999997</v>
      </c>
      <c r="S3374" t="str">
        <f ca="1">VLOOKUP(J3374,'Weather by country'!$A$1:$C$5,2,FALSE)</f>
        <v>fine</v>
      </c>
      <c r="T3374" t="str">
        <f ca="1">VLOOKUP(RANDBETWEEN(1,5),lookups!$Q$1:$R$5,2,FALSE)</f>
        <v>y</v>
      </c>
      <c r="U3374" t="str">
        <f ca="1">VLOOKUP(RANDBETWEEN(1,5),lookups!$Q$1:$R$5,2,FALSE)</f>
        <v>y</v>
      </c>
      <c r="V3374" t="str">
        <f ca="1">IF(P3374=O3374,"y","n")</f>
        <v>y</v>
      </c>
    </row>
    <row r="3375" spans="1:22" x14ac:dyDescent="0.35">
      <c r="A3375" t="s">
        <v>32</v>
      </c>
      <c r="B3375" t="str">
        <f>TEXT(ROW(A3375),"0000000000")</f>
        <v>0000003375</v>
      </c>
      <c r="C3375">
        <f ca="1">RANDBETWEEN(1,20)</f>
        <v>20</v>
      </c>
      <c r="D3375">
        <f ca="1">RANDBETWEEN(0,C3375)</f>
        <v>3</v>
      </c>
      <c r="E3375" s="2">
        <f ca="1">RANDBETWEEN(50000,100000)</f>
        <v>80597</v>
      </c>
      <c r="F3375">
        <f ca="1">RANDBETWEEN(5,100)</f>
        <v>73</v>
      </c>
      <c r="G3375" t="str">
        <f ca="1">VLOOKUP(RANDBETWEEN(6,12),lookups!$A$1:$B$12,2,FALSE)</f>
        <v xml:space="preserve"> cc</v>
      </c>
      <c r="H3375" s="4">
        <f ca="1">IF(ROUNDDOWN(E3375/100000,0)=0,1,ROUNDDOWN(E3375/100000,0))</f>
        <v>1</v>
      </c>
      <c r="I3375" t="s">
        <v>33</v>
      </c>
      <c r="J3375" t="str">
        <f ca="1">VLOOKUP(RANDBETWEEN(1,5),lookups!$C$1:$D$5,2,FALSE)</f>
        <v>uk</v>
      </c>
      <c r="K3375" t="str">
        <f ca="1">VLOOKUP(RANDBETWEEN(1,2),lookups!$G$1:$H$2,2,FALSE)</f>
        <v>flat</v>
      </c>
      <c r="L3375">
        <v>10</v>
      </c>
      <c r="M3375" t="str">
        <f ca="1">VLOOKUP(RANDBETWEEN(1,7),lookups!$I$1:$J$7,2,FALSE)</f>
        <v>b</v>
      </c>
      <c r="N3375" s="2">
        <f ca="1">E3375*(1-(RANDBETWEEN(1,50)/100))</f>
        <v>44328.350000000006</v>
      </c>
      <c r="O3375" s="2">
        <f ca="1">N3375/12</f>
        <v>3694.0291666666672</v>
      </c>
      <c r="P3375" s="2">
        <f ca="1">RANDBETWEEN(1,1.5)*((N3375/12)*VLOOKUP(J3375,'Weather by country'!$A$1:$C$5,3,FALSE))</f>
        <v>3694.0291666666672</v>
      </c>
      <c r="Q3375" s="2">
        <f ca="1">(N3375/12)*RANDBETWEEN(60,100)/100</f>
        <v>3361.5665416666675</v>
      </c>
      <c r="R3375" s="2">
        <f ca="1">(N3375/12)*RANDBETWEEN(60,100)/100</f>
        <v>2216.4175000000005</v>
      </c>
      <c r="S3375" t="str">
        <f ca="1">VLOOKUP(J3375,'Weather by country'!$A$1:$C$5,2,FALSE)</f>
        <v>fine</v>
      </c>
      <c r="T3375" t="str">
        <f ca="1">VLOOKUP(RANDBETWEEN(1,5),lookups!$Q$1:$R$5,2,FALSE)</f>
        <v>y</v>
      </c>
      <c r="U3375" t="str">
        <f ca="1">VLOOKUP(RANDBETWEEN(1,5),lookups!$Q$1:$R$5,2,FALSE)</f>
        <v>n</v>
      </c>
      <c r="V3375" t="str">
        <f ca="1">IF(P3375=O3375,"y","n")</f>
        <v>y</v>
      </c>
    </row>
    <row r="3376" spans="1:22" x14ac:dyDescent="0.35">
      <c r="A3376" t="s">
        <v>31</v>
      </c>
      <c r="B3376" t="str">
        <f t="shared" si="52"/>
        <v>0000003376</v>
      </c>
      <c r="C3376">
        <f ca="1">RANDBETWEEN(5,20)</f>
        <v>13</v>
      </c>
      <c r="D3376">
        <f ca="1">RANDBETWEEN(0,C3376)</f>
        <v>3</v>
      </c>
      <c r="E3376" s="2">
        <f ca="1">RANDBETWEEN(100000,250000)</f>
        <v>125525</v>
      </c>
      <c r="F3376">
        <f ca="1">RANDBETWEEN(5,100)</f>
        <v>35</v>
      </c>
      <c r="G3376" t="str">
        <f ca="1">VLOOKUP(RANDBETWEEN(6,12),lookups!$A$1:$B$12,2,FALSE)</f>
        <v xml:space="preserve"> d</v>
      </c>
      <c r="H3376" s="4">
        <f ca="1">ROUNDDOWN(E3376/100000,0)</f>
        <v>1</v>
      </c>
      <c r="I3376" t="s">
        <v>33</v>
      </c>
      <c r="J3376" t="str">
        <f ca="1">VLOOKUP(RANDBETWEEN(1,5),lookups!$C$1:$D$5,2,FALSE)</f>
        <v>sweden</v>
      </c>
      <c r="K3376" t="str">
        <f ca="1">VLOOKUP(RANDBETWEEN(1,2),lookups!$G$1:$H$2,2,FALSE)</f>
        <v>pitched</v>
      </c>
      <c r="L3376">
        <v>10</v>
      </c>
      <c r="M3376" t="str">
        <f ca="1">VLOOKUP(RANDBETWEEN(1,7),lookups!$I$1:$J$7,2,FALSE)</f>
        <v>c</v>
      </c>
      <c r="N3376" s="2">
        <f ca="1">E3376*(1-(RANDBETWEEN(1,50)/100))</f>
        <v>70294</v>
      </c>
      <c r="O3376" s="2">
        <f ca="1">N3376/12</f>
        <v>5857.833333333333</v>
      </c>
      <c r="P3376" s="2">
        <f ca="1">RANDBETWEEN(1,1.5)*((N3376/12)*VLOOKUP(J3376,'Weather by country'!$A$1:$C$5,3,FALSE))</f>
        <v>5857.833333333333</v>
      </c>
      <c r="Q3376" s="2">
        <f ca="1">(N3376/12)*RANDBETWEEN(60,100)/100</f>
        <v>4803.4233333333332</v>
      </c>
      <c r="R3376" s="2">
        <f ca="1">(N3376/12)*RANDBETWEEN(60,100)/100</f>
        <v>5389.206666666666</v>
      </c>
      <c r="S3376" t="str">
        <f ca="1">VLOOKUP(J3376,'Weather by country'!$A$1:$C$5,2,FALSE)</f>
        <v>fine</v>
      </c>
      <c r="T3376" t="str">
        <f ca="1">VLOOKUP(RANDBETWEEN(1,5),lookups!$Q$1:$R$5,2,FALSE)</f>
        <v>n</v>
      </c>
      <c r="U3376" t="str">
        <f ca="1">VLOOKUP(RANDBETWEEN(1,5),lookups!$Q$1:$R$5,2,FALSE)</f>
        <v>y</v>
      </c>
      <c r="V3376" t="str">
        <f ca="1">IF(P3376=O3376,"y","n")</f>
        <v>y</v>
      </c>
    </row>
    <row r="3377" spans="1:22" x14ac:dyDescent="0.35">
      <c r="A3377" t="s">
        <v>32</v>
      </c>
      <c r="B3377" t="str">
        <f>TEXT(ROW(A3377),"0000000000")</f>
        <v>0000003377</v>
      </c>
      <c r="C3377">
        <f ca="1">RANDBETWEEN(1,20)</f>
        <v>2</v>
      </c>
      <c r="D3377">
        <f ca="1">RANDBETWEEN(0,C3377)</f>
        <v>0</v>
      </c>
      <c r="E3377" s="2">
        <f ca="1">RANDBETWEEN(50000,100000)</f>
        <v>52283</v>
      </c>
      <c r="F3377">
        <f ca="1">RANDBETWEEN(5,100)</f>
        <v>50</v>
      </c>
      <c r="G3377" t="str">
        <f ca="1">VLOOKUP(RANDBETWEEN(6,12),lookups!$A$1:$B$12,2,FALSE)</f>
        <v xml:space="preserve"> d</v>
      </c>
      <c r="H3377" s="4">
        <f ca="1">IF(ROUNDDOWN(E3377/100000,0)=0,1,ROUNDDOWN(E3377/100000,0))</f>
        <v>1</v>
      </c>
      <c r="I3377" t="s">
        <v>33</v>
      </c>
      <c r="J3377" t="str">
        <f ca="1">VLOOKUP(RANDBETWEEN(1,5),lookups!$C$1:$D$5,2,FALSE)</f>
        <v>denmark</v>
      </c>
      <c r="K3377" t="str">
        <f ca="1">VLOOKUP(RANDBETWEEN(1,2),lookups!$G$1:$H$2,2,FALSE)</f>
        <v>pitched</v>
      </c>
      <c r="L3377">
        <v>10</v>
      </c>
      <c r="M3377" t="str">
        <f ca="1">VLOOKUP(RANDBETWEEN(1,7),lookups!$I$1:$J$7,2,FALSE)</f>
        <v>c</v>
      </c>
      <c r="N3377" s="2">
        <f ca="1">E3377*(1-(RANDBETWEEN(1,50)/100))</f>
        <v>35552.439999999995</v>
      </c>
      <c r="O3377" s="2">
        <f ca="1">N3377/12</f>
        <v>2962.7033333333329</v>
      </c>
      <c r="P3377" s="2">
        <f ca="1">RANDBETWEEN(1,1.5)*((N3377/12)*VLOOKUP(J3377,'Weather by country'!$A$1:$C$5,3,FALSE))</f>
        <v>2962.7033333333329</v>
      </c>
      <c r="Q3377" s="2">
        <f ca="1">(N3377/12)*RANDBETWEEN(60,100)/100</f>
        <v>2103.5193666666664</v>
      </c>
      <c r="R3377" s="2">
        <f ca="1">(N3377/12)*RANDBETWEEN(60,100)/100</f>
        <v>2873.8222333333329</v>
      </c>
      <c r="S3377" t="str">
        <f ca="1">VLOOKUP(J3377,'Weather by country'!$A$1:$C$5,2,FALSE)</f>
        <v>fine</v>
      </c>
      <c r="T3377" t="str">
        <f ca="1">VLOOKUP(RANDBETWEEN(1,5),lookups!$Q$1:$R$5,2,FALSE)</f>
        <v>y</v>
      </c>
      <c r="U3377" t="str">
        <f ca="1">VLOOKUP(RANDBETWEEN(1,5),lookups!$Q$1:$R$5,2,FALSE)</f>
        <v>n</v>
      </c>
      <c r="V3377" t="str">
        <f ca="1">IF(P3377=O3377,"y","n")</f>
        <v>y</v>
      </c>
    </row>
    <row r="3378" spans="1:22" x14ac:dyDescent="0.35">
      <c r="A3378" t="s">
        <v>31</v>
      </c>
      <c r="B3378" t="str">
        <f t="shared" si="52"/>
        <v>0000003378</v>
      </c>
      <c r="C3378">
        <f ca="1">RANDBETWEEN(5,20)</f>
        <v>20</v>
      </c>
      <c r="D3378">
        <f ca="1">RANDBETWEEN(0,C3378)</f>
        <v>7</v>
      </c>
      <c r="E3378" s="2">
        <f ca="1">RANDBETWEEN(100000,250000)</f>
        <v>151814</v>
      </c>
      <c r="F3378">
        <f ca="1">RANDBETWEEN(5,100)</f>
        <v>90</v>
      </c>
      <c r="G3378" t="str">
        <f ca="1">VLOOKUP(RANDBETWEEN(6,12),lookups!$A$1:$B$12,2,FALSE)</f>
        <v xml:space="preserve"> d</v>
      </c>
      <c r="H3378" s="4">
        <f ca="1">ROUNDDOWN(E3378/100000,0)</f>
        <v>1</v>
      </c>
      <c r="I3378" t="s">
        <v>33</v>
      </c>
      <c r="J3378" t="str">
        <f ca="1">VLOOKUP(RANDBETWEEN(1,5),lookups!$C$1:$D$5,2,FALSE)</f>
        <v>norway</v>
      </c>
      <c r="K3378" t="str">
        <f ca="1">VLOOKUP(RANDBETWEEN(1,2),lookups!$G$1:$H$2,2,FALSE)</f>
        <v>flat</v>
      </c>
      <c r="L3378">
        <v>10</v>
      </c>
      <c r="M3378" t="str">
        <f ca="1">VLOOKUP(RANDBETWEEN(1,7),lookups!$I$1:$J$7,2,FALSE)</f>
        <v>c</v>
      </c>
      <c r="N3378" s="2">
        <f ca="1">E3378*(1-(RANDBETWEEN(1,50)/100))</f>
        <v>100197.23999999999</v>
      </c>
      <c r="O3378" s="2">
        <f ca="1">N3378/12</f>
        <v>8349.7699999999986</v>
      </c>
      <c r="P3378" s="2">
        <f ca="1">RANDBETWEEN(1,1.5)*((N3378/12)*VLOOKUP(J3378,'Weather by country'!$A$1:$C$5,3,FALSE))</f>
        <v>8349.7699999999986</v>
      </c>
      <c r="Q3378" s="2">
        <f ca="1">(N3378/12)*RANDBETWEEN(60,100)/100</f>
        <v>5427.3504999999996</v>
      </c>
      <c r="R3378" s="2">
        <f ca="1">(N3378/12)*RANDBETWEEN(60,100)/100</f>
        <v>5677.8435999999983</v>
      </c>
      <c r="S3378" t="str">
        <f ca="1">VLOOKUP(J3378,'Weather by country'!$A$1:$C$5,2,FALSE)</f>
        <v>fine</v>
      </c>
      <c r="T3378" t="str">
        <f ca="1">VLOOKUP(RANDBETWEEN(1,5),lookups!$Q$1:$R$5,2,FALSE)</f>
        <v>y</v>
      </c>
      <c r="U3378" t="str">
        <f ca="1">VLOOKUP(RANDBETWEEN(1,5),lookups!$Q$1:$R$5,2,FALSE)</f>
        <v>n</v>
      </c>
      <c r="V3378" t="str">
        <f ca="1">IF(P3378=O3378,"y","n")</f>
        <v>y</v>
      </c>
    </row>
    <row r="3379" spans="1:22" x14ac:dyDescent="0.35">
      <c r="A3379" t="s">
        <v>32</v>
      </c>
      <c r="B3379" t="str">
        <f>TEXT(ROW(A3379),"0000000000")</f>
        <v>0000003379</v>
      </c>
      <c r="C3379">
        <f ca="1">RANDBETWEEN(1,20)</f>
        <v>2</v>
      </c>
      <c r="D3379">
        <f ca="1">RANDBETWEEN(0,C3379)</f>
        <v>2</v>
      </c>
      <c r="E3379" s="2">
        <f ca="1">RANDBETWEEN(50000,100000)</f>
        <v>94675</v>
      </c>
      <c r="F3379">
        <f ca="1">RANDBETWEEN(5,100)</f>
        <v>47</v>
      </c>
      <c r="G3379" t="str">
        <f ca="1">VLOOKUP(RANDBETWEEN(6,12),lookups!$A$1:$B$12,2,FALSE)</f>
        <v xml:space="preserve"> d</v>
      </c>
      <c r="H3379" s="4">
        <f ca="1">IF(ROUNDDOWN(E3379/100000,0)=0,1,ROUNDDOWN(E3379/100000,0))</f>
        <v>1</v>
      </c>
      <c r="I3379" t="s">
        <v>33</v>
      </c>
      <c r="J3379" t="str">
        <f ca="1">VLOOKUP(RANDBETWEEN(1,5),lookups!$C$1:$D$5,2,FALSE)</f>
        <v>uk</v>
      </c>
      <c r="K3379" t="str">
        <f ca="1">VLOOKUP(RANDBETWEEN(1,2),lookups!$G$1:$H$2,2,FALSE)</f>
        <v>flat</v>
      </c>
      <c r="L3379">
        <v>10</v>
      </c>
      <c r="M3379" t="str">
        <f ca="1">VLOOKUP(RANDBETWEEN(1,7),lookups!$I$1:$J$7,2,FALSE)</f>
        <v>c</v>
      </c>
      <c r="N3379" s="2">
        <f ca="1">E3379*(1-(RANDBETWEEN(1,50)/100))</f>
        <v>81420.5</v>
      </c>
      <c r="O3379" s="2">
        <f ca="1">N3379/12</f>
        <v>6785.041666666667</v>
      </c>
      <c r="P3379" s="2">
        <f ca="1">RANDBETWEEN(1,1.5)*((N3379/12)*VLOOKUP(J3379,'Weather by country'!$A$1:$C$5,3,FALSE))</f>
        <v>6785.041666666667</v>
      </c>
      <c r="Q3379" s="2">
        <f ca="1">(N3379/12)*RANDBETWEEN(60,100)/100</f>
        <v>6785.0416666666679</v>
      </c>
      <c r="R3379" s="2">
        <f ca="1">(N3379/12)*RANDBETWEEN(60,100)/100</f>
        <v>5631.5845833333333</v>
      </c>
      <c r="S3379" t="str">
        <f ca="1">VLOOKUP(J3379,'Weather by country'!$A$1:$C$5,2,FALSE)</f>
        <v>fine</v>
      </c>
      <c r="T3379" t="str">
        <f ca="1">VLOOKUP(RANDBETWEEN(1,5),lookups!$Q$1:$R$5,2,FALSE)</f>
        <v>n</v>
      </c>
      <c r="U3379" t="str">
        <f ca="1">VLOOKUP(RANDBETWEEN(1,5),lookups!$Q$1:$R$5,2,FALSE)</f>
        <v>y</v>
      </c>
      <c r="V3379" t="str">
        <f ca="1">IF(P3379=O3379,"y","n")</f>
        <v>y</v>
      </c>
    </row>
    <row r="3380" spans="1:22" x14ac:dyDescent="0.35">
      <c r="A3380" t="s">
        <v>31</v>
      </c>
      <c r="B3380" t="str">
        <f t="shared" si="52"/>
        <v>0000003380</v>
      </c>
      <c r="C3380">
        <f ca="1">RANDBETWEEN(5,20)</f>
        <v>9</v>
      </c>
      <c r="D3380">
        <f ca="1">RANDBETWEEN(0,C3380)</f>
        <v>1</v>
      </c>
      <c r="E3380" s="2">
        <f ca="1">RANDBETWEEN(100000,250000)</f>
        <v>174753</v>
      </c>
      <c r="F3380">
        <f ca="1">RANDBETWEEN(5,100)</f>
        <v>19</v>
      </c>
      <c r="G3380" t="str">
        <f ca="1">VLOOKUP(RANDBETWEEN(6,12),lookups!$A$1:$B$12,2,FALSE)</f>
        <v xml:space="preserve"> cc</v>
      </c>
      <c r="H3380" s="4">
        <f ca="1">ROUNDDOWN(E3380/100000,0)</f>
        <v>1</v>
      </c>
      <c r="I3380" t="s">
        <v>33</v>
      </c>
      <c r="J3380" t="str">
        <f ca="1">VLOOKUP(RANDBETWEEN(1,5),lookups!$C$1:$D$5,2,FALSE)</f>
        <v>finland</v>
      </c>
      <c r="K3380" t="str">
        <f ca="1">VLOOKUP(RANDBETWEEN(1,2),lookups!$G$1:$H$2,2,FALSE)</f>
        <v>flat</v>
      </c>
      <c r="L3380">
        <v>10</v>
      </c>
      <c r="M3380" t="str">
        <f ca="1">VLOOKUP(RANDBETWEEN(1,7),lookups!$I$1:$J$7,2,FALSE)</f>
        <v>c</v>
      </c>
      <c r="N3380" s="2">
        <f ca="1">E3380*(1-(RANDBETWEEN(1,50)/100))</f>
        <v>143297.46000000002</v>
      </c>
      <c r="O3380" s="2">
        <f ca="1">N3380/12</f>
        <v>11941.455000000002</v>
      </c>
      <c r="P3380" s="2">
        <f ca="1">RANDBETWEEN(1,1.5)*((N3380/12)*VLOOKUP(J3380,'Weather by country'!$A$1:$C$5,3,FALSE))</f>
        <v>9553.1640000000025</v>
      </c>
      <c r="Q3380" s="2">
        <f ca="1">(N3380/12)*RANDBETWEEN(60,100)/100</f>
        <v>11105.553150000002</v>
      </c>
      <c r="R3380" s="2">
        <f ca="1">(N3380/12)*RANDBETWEEN(60,100)/100</f>
        <v>8956.0912500000013</v>
      </c>
      <c r="S3380" t="str">
        <f ca="1">VLOOKUP(J3380,'Weather by country'!$A$1:$C$5,2,FALSE)</f>
        <v>l-rain</v>
      </c>
      <c r="T3380" t="str">
        <f ca="1">VLOOKUP(RANDBETWEEN(1,5),lookups!$Q$1:$R$5,2,FALSE)</f>
        <v>y</v>
      </c>
      <c r="U3380" t="str">
        <f ca="1">VLOOKUP(RANDBETWEEN(1,5),lookups!$Q$1:$R$5,2,FALSE)</f>
        <v>n</v>
      </c>
      <c r="V3380" t="str">
        <f ca="1">IF(P3380=O3380,"y","n")</f>
        <v>n</v>
      </c>
    </row>
    <row r="3381" spans="1:22" x14ac:dyDescent="0.35">
      <c r="A3381" t="s">
        <v>32</v>
      </c>
      <c r="B3381" t="str">
        <f>TEXT(ROW(A3381),"0000000000")</f>
        <v>0000003381</v>
      </c>
      <c r="C3381">
        <f ca="1">RANDBETWEEN(1,20)</f>
        <v>14</v>
      </c>
      <c r="D3381">
        <f ca="1">RANDBETWEEN(0,C3381)</f>
        <v>9</v>
      </c>
      <c r="E3381" s="2">
        <f ca="1">RANDBETWEEN(50000,100000)</f>
        <v>98790</v>
      </c>
      <c r="F3381">
        <f ca="1">RANDBETWEEN(5,100)</f>
        <v>38</v>
      </c>
      <c r="G3381" t="str">
        <f ca="1">VLOOKUP(RANDBETWEEN(6,12),lookups!$A$1:$B$12,2,FALSE)</f>
        <v xml:space="preserve"> dd</v>
      </c>
      <c r="H3381" s="4">
        <f ca="1">IF(ROUNDDOWN(E3381/100000,0)=0,1,ROUNDDOWN(E3381/100000,0))</f>
        <v>1</v>
      </c>
      <c r="I3381" t="s">
        <v>33</v>
      </c>
      <c r="J3381" t="str">
        <f ca="1">VLOOKUP(RANDBETWEEN(1,5),lookups!$C$1:$D$5,2,FALSE)</f>
        <v>finland</v>
      </c>
      <c r="K3381" t="str">
        <f ca="1">VLOOKUP(RANDBETWEEN(1,2),lookups!$G$1:$H$2,2,FALSE)</f>
        <v>flat</v>
      </c>
      <c r="L3381">
        <v>10</v>
      </c>
      <c r="M3381" t="str">
        <f ca="1">VLOOKUP(RANDBETWEEN(1,7),lookups!$I$1:$J$7,2,FALSE)</f>
        <v>c</v>
      </c>
      <c r="N3381" s="2">
        <f ca="1">E3381*(1-(RANDBETWEEN(1,50)/100))</f>
        <v>67177.2</v>
      </c>
      <c r="O3381" s="2">
        <f ca="1">N3381/12</f>
        <v>5598.0999999999995</v>
      </c>
      <c r="P3381" s="2">
        <f ca="1">RANDBETWEEN(1,1.5)*((N3381/12)*VLOOKUP(J3381,'Weather by country'!$A$1:$C$5,3,FALSE))</f>
        <v>4478.4799999999996</v>
      </c>
      <c r="Q3381" s="2">
        <f ca="1">(N3381/12)*RANDBETWEEN(60,100)/100</f>
        <v>5150.2519999999995</v>
      </c>
      <c r="R3381" s="2">
        <f ca="1">(N3381/12)*RANDBETWEEN(60,100)/100</f>
        <v>3582.7839999999997</v>
      </c>
      <c r="S3381" t="str">
        <f ca="1">VLOOKUP(J3381,'Weather by country'!$A$1:$C$5,2,FALSE)</f>
        <v>l-rain</v>
      </c>
      <c r="T3381" t="str">
        <f ca="1">VLOOKUP(RANDBETWEEN(1,5),lookups!$Q$1:$R$5,2,FALSE)</f>
        <v>y</v>
      </c>
      <c r="U3381" t="str">
        <f ca="1">VLOOKUP(RANDBETWEEN(1,5),lookups!$Q$1:$R$5,2,FALSE)</f>
        <v>n</v>
      </c>
      <c r="V3381" t="str">
        <f ca="1">IF(P3381=O3381,"y","n")</f>
        <v>n</v>
      </c>
    </row>
    <row r="3382" spans="1:22" x14ac:dyDescent="0.35">
      <c r="A3382" t="s">
        <v>31</v>
      </c>
      <c r="B3382" t="str">
        <f t="shared" si="52"/>
        <v>0000003382</v>
      </c>
      <c r="C3382">
        <f ca="1">RANDBETWEEN(5,20)</f>
        <v>10</v>
      </c>
      <c r="D3382">
        <f ca="1">RANDBETWEEN(0,C3382)</f>
        <v>4</v>
      </c>
      <c r="E3382" s="2">
        <f ca="1">RANDBETWEEN(100000,250000)</f>
        <v>249190</v>
      </c>
      <c r="F3382">
        <f ca="1">RANDBETWEEN(5,100)</f>
        <v>30</v>
      </c>
      <c r="G3382" t="str">
        <f ca="1">VLOOKUP(RANDBETWEEN(6,12),lookups!$A$1:$B$12,2,FALSE)</f>
        <v xml:space="preserve"> cc</v>
      </c>
      <c r="H3382" s="4">
        <f ca="1">ROUNDDOWN(E3382/100000,0)</f>
        <v>2</v>
      </c>
      <c r="I3382" t="s">
        <v>33</v>
      </c>
      <c r="J3382" t="str">
        <f ca="1">VLOOKUP(RANDBETWEEN(1,5),lookups!$C$1:$D$5,2,FALSE)</f>
        <v>norway</v>
      </c>
      <c r="K3382" t="str">
        <f ca="1">VLOOKUP(RANDBETWEEN(1,2),lookups!$G$1:$H$2,2,FALSE)</f>
        <v>flat</v>
      </c>
      <c r="L3382">
        <v>10</v>
      </c>
      <c r="M3382" t="str">
        <f ca="1">VLOOKUP(RANDBETWEEN(1,7),lookups!$I$1:$J$7,2,FALSE)</f>
        <v>c</v>
      </c>
      <c r="N3382" s="2">
        <f ca="1">E3382*(1-(RANDBETWEEN(1,50)/100))</f>
        <v>216795.3</v>
      </c>
      <c r="O3382" s="2">
        <f ca="1">N3382/12</f>
        <v>18066.274999999998</v>
      </c>
      <c r="P3382" s="2">
        <f ca="1">RANDBETWEEN(1,1.5)*((N3382/12)*VLOOKUP(J3382,'Weather by country'!$A$1:$C$5,3,FALSE))</f>
        <v>18066.274999999998</v>
      </c>
      <c r="Q3382" s="2">
        <f ca="1">(N3382/12)*RANDBETWEEN(60,100)/100</f>
        <v>11743.078749999997</v>
      </c>
      <c r="R3382" s="2">
        <f ca="1">(N3382/12)*RANDBETWEEN(60,100)/100</f>
        <v>16440.310249999999</v>
      </c>
      <c r="S3382" t="str">
        <f ca="1">VLOOKUP(J3382,'Weather by country'!$A$1:$C$5,2,FALSE)</f>
        <v>fine</v>
      </c>
      <c r="T3382" t="str">
        <f ca="1">VLOOKUP(RANDBETWEEN(1,5),lookups!$Q$1:$R$5,2,FALSE)</f>
        <v>n</v>
      </c>
      <c r="U3382" t="str">
        <f ca="1">VLOOKUP(RANDBETWEEN(1,5),lookups!$Q$1:$R$5,2,FALSE)</f>
        <v>y</v>
      </c>
      <c r="V3382" t="str">
        <f ca="1">IF(P3382=O3382,"y","n")</f>
        <v>y</v>
      </c>
    </row>
    <row r="3383" spans="1:22" x14ac:dyDescent="0.35">
      <c r="A3383" t="s">
        <v>32</v>
      </c>
      <c r="B3383" t="str">
        <f>TEXT(ROW(A3383),"0000000000")</f>
        <v>0000003383</v>
      </c>
      <c r="C3383">
        <f ca="1">RANDBETWEEN(1,20)</f>
        <v>20</v>
      </c>
      <c r="D3383">
        <f ca="1">RANDBETWEEN(0,C3383)</f>
        <v>5</v>
      </c>
      <c r="E3383" s="2">
        <f ca="1">RANDBETWEEN(50000,100000)</f>
        <v>90777</v>
      </c>
      <c r="F3383">
        <f ca="1">RANDBETWEEN(5,100)</f>
        <v>62</v>
      </c>
      <c r="G3383" t="str">
        <f ca="1">VLOOKUP(RANDBETWEEN(6,12),lookups!$A$1:$B$12,2,FALSE)</f>
        <v xml:space="preserve"> ccc</v>
      </c>
      <c r="H3383" s="4">
        <f ca="1">IF(ROUNDDOWN(E3383/100000,0)=0,1,ROUNDDOWN(E3383/100000,0))</f>
        <v>1</v>
      </c>
      <c r="I3383" t="s">
        <v>33</v>
      </c>
      <c r="J3383" t="str">
        <f ca="1">VLOOKUP(RANDBETWEEN(1,5),lookups!$C$1:$D$5,2,FALSE)</f>
        <v>norway</v>
      </c>
      <c r="K3383" t="str">
        <f ca="1">VLOOKUP(RANDBETWEEN(1,2),lookups!$G$1:$H$2,2,FALSE)</f>
        <v>flat</v>
      </c>
      <c r="L3383">
        <v>10</v>
      </c>
      <c r="M3383" t="str">
        <f ca="1">VLOOKUP(RANDBETWEEN(1,7),lookups!$I$1:$J$7,2,FALSE)</f>
        <v>c</v>
      </c>
      <c r="N3383" s="2">
        <f ca="1">E3383*(1-(RANDBETWEEN(1,50)/100))</f>
        <v>83514.84</v>
      </c>
      <c r="O3383" s="2">
        <f ca="1">N3383/12</f>
        <v>6959.57</v>
      </c>
      <c r="P3383" s="2">
        <f ca="1">RANDBETWEEN(1,1.5)*((N3383/12)*VLOOKUP(J3383,'Weather by country'!$A$1:$C$5,3,FALSE))</f>
        <v>6959.57</v>
      </c>
      <c r="Q3383" s="2">
        <f ca="1">(N3383/12)*RANDBETWEEN(60,100)/100</f>
        <v>5985.2302</v>
      </c>
      <c r="R3383" s="2">
        <f ca="1">(N3383/12)*RANDBETWEEN(60,100)/100</f>
        <v>5637.2516999999989</v>
      </c>
      <c r="S3383" t="str">
        <f ca="1">VLOOKUP(J3383,'Weather by country'!$A$1:$C$5,2,FALSE)</f>
        <v>fine</v>
      </c>
      <c r="T3383" t="str">
        <f ca="1">VLOOKUP(RANDBETWEEN(1,5),lookups!$Q$1:$R$5,2,FALSE)</f>
        <v>y</v>
      </c>
      <c r="U3383" t="str">
        <f ca="1">VLOOKUP(RANDBETWEEN(1,5),lookups!$Q$1:$R$5,2,FALSE)</f>
        <v>n</v>
      </c>
      <c r="V3383" t="str">
        <f ca="1">IF(P3383=O3383,"y","n")</f>
        <v>y</v>
      </c>
    </row>
    <row r="3384" spans="1:22" x14ac:dyDescent="0.35">
      <c r="A3384" t="s">
        <v>31</v>
      </c>
      <c r="B3384" t="str">
        <f t="shared" si="52"/>
        <v>0000003384</v>
      </c>
      <c r="C3384">
        <f ca="1">RANDBETWEEN(5,20)</f>
        <v>11</v>
      </c>
      <c r="D3384">
        <f ca="1">RANDBETWEEN(0,C3384)</f>
        <v>4</v>
      </c>
      <c r="E3384" s="2">
        <f ca="1">RANDBETWEEN(100000,250000)</f>
        <v>239626</v>
      </c>
      <c r="F3384">
        <f ca="1">RANDBETWEEN(5,100)</f>
        <v>15</v>
      </c>
      <c r="G3384" t="str">
        <f ca="1">VLOOKUP(RANDBETWEEN(6,12),lookups!$A$1:$B$12,2,FALSE)</f>
        <v xml:space="preserve"> ccc</v>
      </c>
      <c r="H3384" s="4">
        <f ca="1">ROUNDDOWN(E3384/100000,0)</f>
        <v>2</v>
      </c>
      <c r="I3384" t="s">
        <v>33</v>
      </c>
      <c r="J3384" t="str">
        <f ca="1">VLOOKUP(RANDBETWEEN(1,5),lookups!$C$1:$D$5,2,FALSE)</f>
        <v>finland</v>
      </c>
      <c r="K3384" t="str">
        <f ca="1">VLOOKUP(RANDBETWEEN(1,2),lookups!$G$1:$H$2,2,FALSE)</f>
        <v>pitched</v>
      </c>
      <c r="L3384">
        <v>10</v>
      </c>
      <c r="M3384" t="str">
        <f ca="1">VLOOKUP(RANDBETWEEN(1,7),lookups!$I$1:$J$7,2,FALSE)</f>
        <v>b</v>
      </c>
      <c r="N3384" s="2">
        <f ca="1">E3384*(1-(RANDBETWEEN(1,50)/100))</f>
        <v>165341.93999999997</v>
      </c>
      <c r="O3384" s="2">
        <f ca="1">N3384/12</f>
        <v>13778.494999999997</v>
      </c>
      <c r="P3384" s="2">
        <f ca="1">RANDBETWEEN(1,1.5)*((N3384/12)*VLOOKUP(J3384,'Weather by country'!$A$1:$C$5,3,FALSE))</f>
        <v>11022.795999999998</v>
      </c>
      <c r="Q3384" s="2">
        <f ca="1">(N3384/12)*RANDBETWEEN(60,100)/100</f>
        <v>9231.5916499999985</v>
      </c>
      <c r="R3384" s="2">
        <f ca="1">(N3384/12)*RANDBETWEEN(60,100)/100</f>
        <v>8404.8819499999991</v>
      </c>
      <c r="S3384" t="str">
        <f ca="1">VLOOKUP(J3384,'Weather by country'!$A$1:$C$5,2,FALSE)</f>
        <v>l-rain</v>
      </c>
      <c r="T3384" t="str">
        <f ca="1">VLOOKUP(RANDBETWEEN(1,5),lookups!$Q$1:$R$5,2,FALSE)</f>
        <v>y</v>
      </c>
      <c r="U3384" t="str">
        <f ca="1">VLOOKUP(RANDBETWEEN(1,5),lookups!$Q$1:$R$5,2,FALSE)</f>
        <v>n</v>
      </c>
      <c r="V3384" t="str">
        <f ca="1">IF(P3384=O3384,"y","n")</f>
        <v>n</v>
      </c>
    </row>
    <row r="3385" spans="1:22" x14ac:dyDescent="0.35">
      <c r="A3385" t="s">
        <v>32</v>
      </c>
      <c r="B3385" t="str">
        <f>TEXT(ROW(A3385),"0000000000")</f>
        <v>0000003385</v>
      </c>
      <c r="C3385">
        <f ca="1">RANDBETWEEN(1,20)</f>
        <v>7</v>
      </c>
      <c r="D3385">
        <f ca="1">RANDBETWEEN(0,C3385)</f>
        <v>0</v>
      </c>
      <c r="E3385" s="2">
        <f ca="1">RANDBETWEEN(50000,100000)</f>
        <v>56335</v>
      </c>
      <c r="F3385">
        <f ca="1">RANDBETWEEN(5,100)</f>
        <v>26</v>
      </c>
      <c r="G3385" t="str">
        <f ca="1">VLOOKUP(RANDBETWEEN(6,12),lookups!$A$1:$B$12,2,FALSE)</f>
        <v xml:space="preserve"> b</v>
      </c>
      <c r="H3385" s="4">
        <f ca="1">IF(ROUNDDOWN(E3385/100000,0)=0,1,ROUNDDOWN(E3385/100000,0))</f>
        <v>1</v>
      </c>
      <c r="I3385" t="s">
        <v>33</v>
      </c>
      <c r="J3385" t="str">
        <f ca="1">VLOOKUP(RANDBETWEEN(1,5),lookups!$C$1:$D$5,2,FALSE)</f>
        <v>denmark</v>
      </c>
      <c r="K3385" t="str">
        <f ca="1">VLOOKUP(RANDBETWEEN(1,2),lookups!$G$1:$H$2,2,FALSE)</f>
        <v>flat</v>
      </c>
      <c r="L3385">
        <v>10</v>
      </c>
      <c r="M3385" t="str">
        <f ca="1">VLOOKUP(RANDBETWEEN(1,7),lookups!$I$1:$J$7,2,FALSE)</f>
        <v>c</v>
      </c>
      <c r="N3385" s="2">
        <f ca="1">E3385*(1-(RANDBETWEEN(1,50)/100))</f>
        <v>40561.199999999997</v>
      </c>
      <c r="O3385" s="2">
        <f ca="1">N3385/12</f>
        <v>3380.1</v>
      </c>
      <c r="P3385" s="2">
        <f ca="1">RANDBETWEEN(1,1.5)*((N3385/12)*VLOOKUP(J3385,'Weather by country'!$A$1:$C$5,3,FALSE))</f>
        <v>3380.1</v>
      </c>
      <c r="Q3385" s="2">
        <f ca="1">(N3385/12)*RANDBETWEEN(60,100)/100</f>
        <v>2805.4829999999997</v>
      </c>
      <c r="R3385" s="2">
        <f ca="1">(N3385/12)*RANDBETWEEN(60,100)/100</f>
        <v>2568.8760000000002</v>
      </c>
      <c r="S3385" t="str">
        <f ca="1">VLOOKUP(J3385,'Weather by country'!$A$1:$C$5,2,FALSE)</f>
        <v>fine</v>
      </c>
      <c r="T3385" t="str">
        <f ca="1">VLOOKUP(RANDBETWEEN(1,5),lookups!$Q$1:$R$5,2,FALSE)</f>
        <v>y</v>
      </c>
      <c r="U3385" t="str">
        <f ca="1">VLOOKUP(RANDBETWEEN(1,5),lookups!$Q$1:$R$5,2,FALSE)</f>
        <v>y</v>
      </c>
      <c r="V3385" t="str">
        <f ca="1">IF(P3385=O3385,"y","n")</f>
        <v>y</v>
      </c>
    </row>
    <row r="3386" spans="1:22" x14ac:dyDescent="0.35">
      <c r="A3386" t="s">
        <v>31</v>
      </c>
      <c r="B3386" t="str">
        <f t="shared" si="52"/>
        <v>0000003386</v>
      </c>
      <c r="C3386">
        <f ca="1">RANDBETWEEN(5,20)</f>
        <v>13</v>
      </c>
      <c r="D3386">
        <f ca="1">RANDBETWEEN(0,C3386)</f>
        <v>4</v>
      </c>
      <c r="E3386" s="2">
        <f ca="1">RANDBETWEEN(100000,250000)</f>
        <v>195860</v>
      </c>
      <c r="F3386">
        <f ca="1">RANDBETWEEN(5,100)</f>
        <v>62</v>
      </c>
      <c r="G3386" t="str">
        <f ca="1">VLOOKUP(RANDBETWEEN(6,12),lookups!$A$1:$B$12,2,FALSE)</f>
        <v xml:space="preserve"> c</v>
      </c>
      <c r="H3386" s="4">
        <f ca="1">ROUNDDOWN(E3386/100000,0)</f>
        <v>1</v>
      </c>
      <c r="I3386" t="s">
        <v>33</v>
      </c>
      <c r="J3386" t="str">
        <f ca="1">VLOOKUP(RANDBETWEEN(1,5),lookups!$C$1:$D$5,2,FALSE)</f>
        <v>sweden</v>
      </c>
      <c r="K3386" t="str">
        <f ca="1">VLOOKUP(RANDBETWEEN(1,2),lookups!$G$1:$H$2,2,FALSE)</f>
        <v>pitched</v>
      </c>
      <c r="L3386">
        <v>10</v>
      </c>
      <c r="M3386" t="str">
        <f ca="1">VLOOKUP(RANDBETWEEN(1,7),lookups!$I$1:$J$7,2,FALSE)</f>
        <v>c</v>
      </c>
      <c r="N3386" s="2">
        <f ca="1">E3386*(1-(RANDBETWEEN(1,50)/100))</f>
        <v>137102</v>
      </c>
      <c r="O3386" s="2">
        <f ca="1">N3386/12</f>
        <v>11425.166666666666</v>
      </c>
      <c r="P3386" s="2">
        <f ca="1">RANDBETWEEN(1,1.5)*((N3386/12)*VLOOKUP(J3386,'Weather by country'!$A$1:$C$5,3,FALSE))</f>
        <v>11425.166666666666</v>
      </c>
      <c r="Q3386" s="2">
        <f ca="1">(N3386/12)*RANDBETWEEN(60,100)/100</f>
        <v>8454.623333333333</v>
      </c>
      <c r="R3386" s="2">
        <f ca="1">(N3386/12)*RANDBETWEEN(60,100)/100</f>
        <v>7883.3649999999998</v>
      </c>
      <c r="S3386" t="str">
        <f ca="1">VLOOKUP(J3386,'Weather by country'!$A$1:$C$5,2,FALSE)</f>
        <v>fine</v>
      </c>
      <c r="T3386" t="str">
        <f ca="1">VLOOKUP(RANDBETWEEN(1,5),lookups!$Q$1:$R$5,2,FALSE)</f>
        <v>y</v>
      </c>
      <c r="U3386" t="str">
        <f ca="1">VLOOKUP(RANDBETWEEN(1,5),lookups!$Q$1:$R$5,2,FALSE)</f>
        <v>n</v>
      </c>
      <c r="V3386" t="str">
        <f ca="1">IF(P3386=O3386,"y","n")</f>
        <v>y</v>
      </c>
    </row>
    <row r="3387" spans="1:22" x14ac:dyDescent="0.35">
      <c r="A3387" t="s">
        <v>32</v>
      </c>
      <c r="B3387" t="str">
        <f>TEXT(ROW(A3387),"0000000000")</f>
        <v>0000003387</v>
      </c>
      <c r="C3387">
        <f ca="1">RANDBETWEEN(1,20)</f>
        <v>16</v>
      </c>
      <c r="D3387">
        <f ca="1">RANDBETWEEN(0,C3387)</f>
        <v>14</v>
      </c>
      <c r="E3387" s="2">
        <f ca="1">RANDBETWEEN(50000,100000)</f>
        <v>64285</v>
      </c>
      <c r="F3387">
        <f ca="1">RANDBETWEEN(5,100)</f>
        <v>87</v>
      </c>
      <c r="G3387" t="str">
        <f ca="1">VLOOKUP(RANDBETWEEN(6,12),lookups!$A$1:$B$12,2,FALSE)</f>
        <v xml:space="preserve"> b</v>
      </c>
      <c r="H3387" s="4">
        <f ca="1">IF(ROUNDDOWN(E3387/100000,0)=0,1,ROUNDDOWN(E3387/100000,0))</f>
        <v>1</v>
      </c>
      <c r="I3387" t="s">
        <v>33</v>
      </c>
      <c r="J3387" t="str">
        <f ca="1">VLOOKUP(RANDBETWEEN(1,5),lookups!$C$1:$D$5,2,FALSE)</f>
        <v>norway</v>
      </c>
      <c r="K3387" t="str">
        <f ca="1">VLOOKUP(RANDBETWEEN(1,2),lookups!$G$1:$H$2,2,FALSE)</f>
        <v>flat</v>
      </c>
      <c r="L3387">
        <v>10</v>
      </c>
      <c r="M3387" t="str">
        <f ca="1">VLOOKUP(RANDBETWEEN(1,7),lookups!$I$1:$J$7,2,FALSE)</f>
        <v>c</v>
      </c>
      <c r="N3387" s="2">
        <f ca="1">E3387*(1-(RANDBETWEEN(1,50)/100))</f>
        <v>63642.15</v>
      </c>
      <c r="O3387" s="2">
        <f ca="1">N3387/12</f>
        <v>5303.5124999999998</v>
      </c>
      <c r="P3387" s="2">
        <f ca="1">RANDBETWEEN(1,1.5)*((N3387/12)*VLOOKUP(J3387,'Weather by country'!$A$1:$C$5,3,FALSE))</f>
        <v>5303.5124999999998</v>
      </c>
      <c r="Q3387" s="2">
        <f ca="1">(N3387/12)*RANDBETWEEN(60,100)/100</f>
        <v>4401.9153749999996</v>
      </c>
      <c r="R3387" s="2">
        <f ca="1">(N3387/12)*RANDBETWEEN(60,100)/100</f>
        <v>3288.1777499999998</v>
      </c>
      <c r="S3387" t="str">
        <f ca="1">VLOOKUP(J3387,'Weather by country'!$A$1:$C$5,2,FALSE)</f>
        <v>fine</v>
      </c>
      <c r="T3387" t="str">
        <f ca="1">VLOOKUP(RANDBETWEEN(1,5),lookups!$Q$1:$R$5,2,FALSE)</f>
        <v>n</v>
      </c>
      <c r="U3387" t="str">
        <f ca="1">VLOOKUP(RANDBETWEEN(1,5),lookups!$Q$1:$R$5,2,FALSE)</f>
        <v>y</v>
      </c>
      <c r="V3387" t="str">
        <f ca="1">IF(P3387=O3387,"y","n")</f>
        <v>y</v>
      </c>
    </row>
    <row r="3388" spans="1:22" x14ac:dyDescent="0.35">
      <c r="A3388" t="s">
        <v>31</v>
      </c>
      <c r="B3388" t="str">
        <f t="shared" si="52"/>
        <v>0000003388</v>
      </c>
      <c r="C3388">
        <f ca="1">RANDBETWEEN(5,20)</f>
        <v>16</v>
      </c>
      <c r="D3388">
        <f ca="1">RANDBETWEEN(0,C3388)</f>
        <v>12</v>
      </c>
      <c r="E3388" s="2">
        <f ca="1">RANDBETWEEN(100000,250000)</f>
        <v>178291</v>
      </c>
      <c r="F3388">
        <f ca="1">RANDBETWEEN(5,100)</f>
        <v>6</v>
      </c>
      <c r="G3388" t="str">
        <f ca="1">VLOOKUP(RANDBETWEEN(6,12),lookups!$A$1:$B$12,2,FALSE)</f>
        <v xml:space="preserve"> cc</v>
      </c>
      <c r="H3388" s="4">
        <f ca="1">ROUNDDOWN(E3388/100000,0)</f>
        <v>1</v>
      </c>
      <c r="I3388" t="s">
        <v>33</v>
      </c>
      <c r="J3388" t="str">
        <f ca="1">VLOOKUP(RANDBETWEEN(1,5),lookups!$C$1:$D$5,2,FALSE)</f>
        <v>sweden</v>
      </c>
      <c r="K3388" t="str">
        <f ca="1">VLOOKUP(RANDBETWEEN(1,2),lookups!$G$1:$H$2,2,FALSE)</f>
        <v>pitched</v>
      </c>
      <c r="L3388">
        <v>10</v>
      </c>
      <c r="M3388" t="str">
        <f ca="1">VLOOKUP(RANDBETWEEN(1,7),lookups!$I$1:$J$7,2,FALSE)</f>
        <v>c</v>
      </c>
      <c r="N3388" s="2">
        <f ca="1">E3388*(1-(RANDBETWEEN(1,50)/100))</f>
        <v>131935.34</v>
      </c>
      <c r="O3388" s="2">
        <f ca="1">N3388/12</f>
        <v>10994.611666666666</v>
      </c>
      <c r="P3388" s="2">
        <f ca="1">RANDBETWEEN(1,1.5)*((N3388/12)*VLOOKUP(J3388,'Weather by country'!$A$1:$C$5,3,FALSE))</f>
        <v>10994.611666666666</v>
      </c>
      <c r="Q3388" s="2">
        <f ca="1">(N3388/12)*RANDBETWEEN(60,100)/100</f>
        <v>8795.6893333333319</v>
      </c>
      <c r="R3388" s="2">
        <f ca="1">(N3388/12)*RANDBETWEEN(60,100)/100</f>
        <v>8575.7970999999998</v>
      </c>
      <c r="S3388" t="str">
        <f ca="1">VLOOKUP(J3388,'Weather by country'!$A$1:$C$5,2,FALSE)</f>
        <v>fine</v>
      </c>
      <c r="T3388" t="str">
        <f ca="1">VLOOKUP(RANDBETWEEN(1,5),lookups!$Q$1:$R$5,2,FALSE)</f>
        <v>y</v>
      </c>
      <c r="U3388" t="str">
        <f ca="1">VLOOKUP(RANDBETWEEN(1,5),lookups!$Q$1:$R$5,2,FALSE)</f>
        <v>n</v>
      </c>
      <c r="V3388" t="str">
        <f ca="1">IF(P3388=O3388,"y","n")</f>
        <v>y</v>
      </c>
    </row>
    <row r="3389" spans="1:22" x14ac:dyDescent="0.35">
      <c r="A3389" t="s">
        <v>32</v>
      </c>
      <c r="B3389" t="str">
        <f>TEXT(ROW(A3389),"0000000000")</f>
        <v>0000003389</v>
      </c>
      <c r="C3389">
        <f ca="1">RANDBETWEEN(1,20)</f>
        <v>9</v>
      </c>
      <c r="D3389">
        <f ca="1">RANDBETWEEN(0,C3389)</f>
        <v>4</v>
      </c>
      <c r="E3389" s="2">
        <f ca="1">RANDBETWEEN(50000,100000)</f>
        <v>92256</v>
      </c>
      <c r="F3389">
        <f ca="1">RANDBETWEEN(5,100)</f>
        <v>30</v>
      </c>
      <c r="G3389" t="str">
        <f ca="1">VLOOKUP(RANDBETWEEN(6,12),lookups!$A$1:$B$12,2,FALSE)</f>
        <v xml:space="preserve"> ccc</v>
      </c>
      <c r="H3389" s="4">
        <f ca="1">IF(ROUNDDOWN(E3389/100000,0)=0,1,ROUNDDOWN(E3389/100000,0))</f>
        <v>1</v>
      </c>
      <c r="I3389" t="s">
        <v>33</v>
      </c>
      <c r="J3389" t="str">
        <f ca="1">VLOOKUP(RANDBETWEEN(1,5),lookups!$C$1:$D$5,2,FALSE)</f>
        <v>denmark</v>
      </c>
      <c r="K3389" t="str">
        <f ca="1">VLOOKUP(RANDBETWEEN(1,2),lookups!$G$1:$H$2,2,FALSE)</f>
        <v>pitched</v>
      </c>
      <c r="L3389">
        <v>10</v>
      </c>
      <c r="M3389" t="str">
        <f ca="1">VLOOKUP(RANDBETWEEN(1,7),lookups!$I$1:$J$7,2,FALSE)</f>
        <v>c</v>
      </c>
      <c r="N3389" s="2">
        <f ca="1">E3389*(1-(RANDBETWEEN(1,50)/100))</f>
        <v>74727.360000000001</v>
      </c>
      <c r="O3389" s="2">
        <f ca="1">N3389/12</f>
        <v>6227.28</v>
      </c>
      <c r="P3389" s="2">
        <f ca="1">RANDBETWEEN(1,1.5)*((N3389/12)*VLOOKUP(J3389,'Weather by country'!$A$1:$C$5,3,FALSE))</f>
        <v>6227.28</v>
      </c>
      <c r="Q3389" s="2">
        <f ca="1">(N3389/12)*RANDBETWEEN(60,100)/100</f>
        <v>5044.0968000000003</v>
      </c>
      <c r="R3389" s="2">
        <f ca="1">(N3389/12)*RANDBETWEEN(60,100)/100</f>
        <v>3798.6407999999997</v>
      </c>
      <c r="S3389" t="str">
        <f ca="1">VLOOKUP(J3389,'Weather by country'!$A$1:$C$5,2,FALSE)</f>
        <v>fine</v>
      </c>
      <c r="T3389" t="str">
        <f ca="1">VLOOKUP(RANDBETWEEN(1,5),lookups!$Q$1:$R$5,2,FALSE)</f>
        <v>y</v>
      </c>
      <c r="U3389" t="str">
        <f ca="1">VLOOKUP(RANDBETWEEN(1,5),lookups!$Q$1:$R$5,2,FALSE)</f>
        <v>n</v>
      </c>
      <c r="V3389" t="str">
        <f ca="1">IF(P3389=O3389,"y","n")</f>
        <v>y</v>
      </c>
    </row>
    <row r="3390" spans="1:22" x14ac:dyDescent="0.35">
      <c r="A3390" t="s">
        <v>31</v>
      </c>
      <c r="B3390" t="str">
        <f t="shared" si="52"/>
        <v>0000003390</v>
      </c>
      <c r="C3390">
        <f ca="1">RANDBETWEEN(5,20)</f>
        <v>9</v>
      </c>
      <c r="D3390">
        <f ca="1">RANDBETWEEN(0,C3390)</f>
        <v>8</v>
      </c>
      <c r="E3390" s="2">
        <f ca="1">RANDBETWEEN(100000,250000)</f>
        <v>147951</v>
      </c>
      <c r="F3390">
        <f ca="1">RANDBETWEEN(5,100)</f>
        <v>51</v>
      </c>
      <c r="G3390" t="str">
        <f ca="1">VLOOKUP(RANDBETWEEN(6,12),lookups!$A$1:$B$12,2,FALSE)</f>
        <v xml:space="preserve"> ccc</v>
      </c>
      <c r="H3390" s="4">
        <f ca="1">ROUNDDOWN(E3390/100000,0)</f>
        <v>1</v>
      </c>
      <c r="I3390" t="s">
        <v>33</v>
      </c>
      <c r="J3390" t="str">
        <f ca="1">VLOOKUP(RANDBETWEEN(1,5),lookups!$C$1:$D$5,2,FALSE)</f>
        <v>uk</v>
      </c>
      <c r="K3390" t="str">
        <f ca="1">VLOOKUP(RANDBETWEEN(1,2),lookups!$G$1:$H$2,2,FALSE)</f>
        <v>flat</v>
      </c>
      <c r="L3390">
        <v>10</v>
      </c>
      <c r="M3390" t="str">
        <f ca="1">VLOOKUP(RANDBETWEEN(1,7),lookups!$I$1:$J$7,2,FALSE)</f>
        <v>c</v>
      </c>
      <c r="N3390" s="2">
        <f ca="1">E3390*(1-(RANDBETWEEN(1,50)/100))</f>
        <v>118360.8</v>
      </c>
      <c r="O3390" s="2">
        <f ca="1">N3390/12</f>
        <v>9863.4</v>
      </c>
      <c r="P3390" s="2">
        <f ca="1">RANDBETWEEN(1,1.5)*((N3390/12)*VLOOKUP(J3390,'Weather by country'!$A$1:$C$5,3,FALSE))</f>
        <v>9863.4</v>
      </c>
      <c r="Q3390" s="2">
        <f ca="1">(N3390/12)*RANDBETWEEN(60,100)/100</f>
        <v>5918.04</v>
      </c>
      <c r="R3390" s="2">
        <f ca="1">(N3390/12)*RANDBETWEEN(60,100)/100</f>
        <v>7298.9160000000002</v>
      </c>
      <c r="S3390" t="str">
        <f ca="1">VLOOKUP(J3390,'Weather by country'!$A$1:$C$5,2,FALSE)</f>
        <v>fine</v>
      </c>
      <c r="T3390" t="str">
        <f ca="1">VLOOKUP(RANDBETWEEN(1,5),lookups!$Q$1:$R$5,2,FALSE)</f>
        <v>y</v>
      </c>
      <c r="U3390" t="str">
        <f ca="1">VLOOKUP(RANDBETWEEN(1,5),lookups!$Q$1:$R$5,2,FALSE)</f>
        <v>y</v>
      </c>
      <c r="V3390" t="str">
        <f ca="1">IF(P3390=O3390,"y","n")</f>
        <v>y</v>
      </c>
    </row>
    <row r="3391" spans="1:22" x14ac:dyDescent="0.35">
      <c r="A3391" t="s">
        <v>32</v>
      </c>
      <c r="B3391" t="str">
        <f>TEXT(ROW(A3391),"0000000000")</f>
        <v>0000003391</v>
      </c>
      <c r="C3391">
        <f ca="1">RANDBETWEEN(1,20)</f>
        <v>20</v>
      </c>
      <c r="D3391">
        <f ca="1">RANDBETWEEN(0,C3391)</f>
        <v>10</v>
      </c>
      <c r="E3391" s="2">
        <f ca="1">RANDBETWEEN(50000,100000)</f>
        <v>83555</v>
      </c>
      <c r="F3391">
        <f ca="1">RANDBETWEEN(5,100)</f>
        <v>21</v>
      </c>
      <c r="G3391" t="str">
        <f ca="1">VLOOKUP(RANDBETWEEN(6,12),lookups!$A$1:$B$12,2,FALSE)</f>
        <v xml:space="preserve"> cc</v>
      </c>
      <c r="H3391" s="4">
        <f ca="1">IF(ROUNDDOWN(E3391/100000,0)=0,1,ROUNDDOWN(E3391/100000,0))</f>
        <v>1</v>
      </c>
      <c r="I3391" t="s">
        <v>33</v>
      </c>
      <c r="J3391" t="str">
        <f ca="1">VLOOKUP(RANDBETWEEN(1,5),lookups!$C$1:$D$5,2,FALSE)</f>
        <v>norway</v>
      </c>
      <c r="K3391" t="str">
        <f ca="1">VLOOKUP(RANDBETWEEN(1,2),lookups!$G$1:$H$2,2,FALSE)</f>
        <v>flat</v>
      </c>
      <c r="L3391">
        <v>10</v>
      </c>
      <c r="M3391" t="str">
        <f ca="1">VLOOKUP(RANDBETWEEN(1,7),lookups!$I$1:$J$7,2,FALSE)</f>
        <v>c</v>
      </c>
      <c r="N3391" s="2">
        <f ca="1">E3391*(1-(RANDBETWEEN(1,50)/100))</f>
        <v>76035.05</v>
      </c>
      <c r="O3391" s="2">
        <f ca="1">N3391/12</f>
        <v>6336.2541666666666</v>
      </c>
      <c r="P3391" s="2">
        <f ca="1">RANDBETWEEN(1,1.5)*((N3391/12)*VLOOKUP(J3391,'Weather by country'!$A$1:$C$5,3,FALSE))</f>
        <v>6336.2541666666666</v>
      </c>
      <c r="Q3391" s="2">
        <f ca="1">(N3391/12)*RANDBETWEEN(60,100)/100</f>
        <v>4118.5652083333334</v>
      </c>
      <c r="R3391" s="2">
        <f ca="1">(N3391/12)*RANDBETWEEN(60,100)/100</f>
        <v>6209.5290833333329</v>
      </c>
      <c r="S3391" t="str">
        <f ca="1">VLOOKUP(J3391,'Weather by country'!$A$1:$C$5,2,FALSE)</f>
        <v>fine</v>
      </c>
      <c r="T3391" t="str">
        <f ca="1">VLOOKUP(RANDBETWEEN(1,5),lookups!$Q$1:$R$5,2,FALSE)</f>
        <v>n</v>
      </c>
      <c r="U3391" t="str">
        <f ca="1">VLOOKUP(RANDBETWEEN(1,5),lookups!$Q$1:$R$5,2,FALSE)</f>
        <v>n</v>
      </c>
      <c r="V3391" t="str">
        <f ca="1">IF(P3391=O3391,"y","n")</f>
        <v>y</v>
      </c>
    </row>
    <row r="3392" spans="1:22" x14ac:dyDescent="0.35">
      <c r="A3392" t="s">
        <v>31</v>
      </c>
      <c r="B3392" t="str">
        <f t="shared" si="52"/>
        <v>0000003392</v>
      </c>
      <c r="C3392">
        <f ca="1">RANDBETWEEN(5,20)</f>
        <v>12</v>
      </c>
      <c r="D3392">
        <f ca="1">RANDBETWEEN(0,C3392)</f>
        <v>10</v>
      </c>
      <c r="E3392" s="2">
        <f ca="1">RANDBETWEEN(100000,250000)</f>
        <v>234964</v>
      </c>
      <c r="F3392">
        <f ca="1">RANDBETWEEN(5,100)</f>
        <v>51</v>
      </c>
      <c r="G3392" t="str">
        <f ca="1">VLOOKUP(RANDBETWEEN(6,12),lookups!$A$1:$B$12,2,FALSE)</f>
        <v xml:space="preserve"> c</v>
      </c>
      <c r="H3392" s="4">
        <f ca="1">ROUNDDOWN(E3392/100000,0)</f>
        <v>2</v>
      </c>
      <c r="I3392" t="s">
        <v>33</v>
      </c>
      <c r="J3392" t="str">
        <f ca="1">VLOOKUP(RANDBETWEEN(1,5),lookups!$C$1:$D$5,2,FALSE)</f>
        <v>norway</v>
      </c>
      <c r="K3392" t="str">
        <f ca="1">VLOOKUP(RANDBETWEEN(1,2),lookups!$G$1:$H$2,2,FALSE)</f>
        <v>pitched</v>
      </c>
      <c r="L3392">
        <v>10</v>
      </c>
      <c r="M3392" t="str">
        <f ca="1">VLOOKUP(RANDBETWEEN(1,7),lookups!$I$1:$J$7,2,FALSE)</f>
        <v>b</v>
      </c>
      <c r="N3392" s="2">
        <f ca="1">E3392*(1-(RANDBETWEEN(1,50)/100))</f>
        <v>117482</v>
      </c>
      <c r="O3392" s="2">
        <f ca="1">N3392/12</f>
        <v>9790.1666666666661</v>
      </c>
      <c r="P3392" s="2">
        <f ca="1">RANDBETWEEN(1,1.5)*((N3392/12)*VLOOKUP(J3392,'Weather by country'!$A$1:$C$5,3,FALSE))</f>
        <v>9790.1666666666661</v>
      </c>
      <c r="Q3392" s="2">
        <f ca="1">(N3392/12)*RANDBETWEEN(60,100)/100</f>
        <v>8909.0516666666663</v>
      </c>
      <c r="R3392" s="2">
        <f ca="1">(N3392/12)*RANDBETWEEN(60,100)/100</f>
        <v>7146.8216666666667</v>
      </c>
      <c r="S3392" t="str">
        <f ca="1">VLOOKUP(J3392,'Weather by country'!$A$1:$C$5,2,FALSE)</f>
        <v>fine</v>
      </c>
      <c r="T3392" t="str">
        <f ca="1">VLOOKUP(RANDBETWEEN(1,5),lookups!$Q$1:$R$5,2,FALSE)</f>
        <v>n</v>
      </c>
      <c r="U3392" t="str">
        <f ca="1">VLOOKUP(RANDBETWEEN(1,5),lookups!$Q$1:$R$5,2,FALSE)</f>
        <v>n</v>
      </c>
      <c r="V3392" t="str">
        <f ca="1">IF(P3392=O3392,"y","n")</f>
        <v>y</v>
      </c>
    </row>
    <row r="3393" spans="1:22" x14ac:dyDescent="0.35">
      <c r="A3393" t="s">
        <v>32</v>
      </c>
      <c r="B3393" t="str">
        <f>TEXT(ROW(A3393),"0000000000")</f>
        <v>0000003393</v>
      </c>
      <c r="C3393">
        <f ca="1">RANDBETWEEN(1,20)</f>
        <v>3</v>
      </c>
      <c r="D3393">
        <f ca="1">RANDBETWEEN(0,C3393)</f>
        <v>2</v>
      </c>
      <c r="E3393" s="2">
        <f ca="1">RANDBETWEEN(50000,100000)</f>
        <v>91723</v>
      </c>
      <c r="F3393">
        <f ca="1">RANDBETWEEN(5,100)</f>
        <v>96</v>
      </c>
      <c r="G3393" t="str">
        <f ca="1">VLOOKUP(RANDBETWEEN(6,12),lookups!$A$1:$B$12,2,FALSE)</f>
        <v xml:space="preserve"> ccc</v>
      </c>
      <c r="H3393" s="4">
        <f ca="1">IF(ROUNDDOWN(E3393/100000,0)=0,1,ROUNDDOWN(E3393/100000,0))</f>
        <v>1</v>
      </c>
      <c r="I3393" t="s">
        <v>33</v>
      </c>
      <c r="J3393" t="str">
        <f ca="1">VLOOKUP(RANDBETWEEN(1,5),lookups!$C$1:$D$5,2,FALSE)</f>
        <v>uk</v>
      </c>
      <c r="K3393" t="str">
        <f ca="1">VLOOKUP(RANDBETWEEN(1,2),lookups!$G$1:$H$2,2,FALSE)</f>
        <v>flat</v>
      </c>
      <c r="L3393">
        <v>10</v>
      </c>
      <c r="M3393" t="str">
        <f ca="1">VLOOKUP(RANDBETWEEN(1,7),lookups!$I$1:$J$7,2,FALSE)</f>
        <v>b</v>
      </c>
      <c r="N3393" s="2">
        <f ca="1">E3393*(1-(RANDBETWEEN(1,50)/100))</f>
        <v>66040.56</v>
      </c>
      <c r="O3393" s="2">
        <f ca="1">N3393/12</f>
        <v>5503.38</v>
      </c>
      <c r="P3393" s="2">
        <f ca="1">RANDBETWEEN(1,1.5)*((N3393/12)*VLOOKUP(J3393,'Weather by country'!$A$1:$C$5,3,FALSE))</f>
        <v>5503.38</v>
      </c>
      <c r="Q3393" s="2">
        <f ca="1">(N3393/12)*RANDBETWEEN(60,100)/100</f>
        <v>3412.0956000000001</v>
      </c>
      <c r="R3393" s="2">
        <f ca="1">(N3393/12)*RANDBETWEEN(60,100)/100</f>
        <v>5503.38</v>
      </c>
      <c r="S3393" t="str">
        <f ca="1">VLOOKUP(J3393,'Weather by country'!$A$1:$C$5,2,FALSE)</f>
        <v>fine</v>
      </c>
      <c r="T3393" t="str">
        <f ca="1">VLOOKUP(RANDBETWEEN(1,5),lookups!$Q$1:$R$5,2,FALSE)</f>
        <v>y</v>
      </c>
      <c r="U3393" t="str">
        <f ca="1">VLOOKUP(RANDBETWEEN(1,5),lookups!$Q$1:$R$5,2,FALSE)</f>
        <v>y</v>
      </c>
      <c r="V3393" t="str">
        <f ca="1">IF(P3393=O3393,"y","n")</f>
        <v>y</v>
      </c>
    </row>
    <row r="3394" spans="1:22" x14ac:dyDescent="0.35">
      <c r="A3394" t="s">
        <v>31</v>
      </c>
      <c r="B3394" t="str">
        <f t="shared" ref="B3394:B3456" si="53">TEXT(ROW(A3394),"0000000000")</f>
        <v>0000003394</v>
      </c>
      <c r="C3394">
        <f ca="1">RANDBETWEEN(5,20)</f>
        <v>18</v>
      </c>
      <c r="D3394">
        <f ca="1">RANDBETWEEN(0,C3394)</f>
        <v>16</v>
      </c>
      <c r="E3394" s="2">
        <f ca="1">RANDBETWEEN(100000,250000)</f>
        <v>218917</v>
      </c>
      <c r="F3394">
        <f ca="1">RANDBETWEEN(5,100)</f>
        <v>37</v>
      </c>
      <c r="G3394" t="str">
        <f ca="1">VLOOKUP(RANDBETWEEN(6,12),lookups!$A$1:$B$12,2,FALSE)</f>
        <v xml:space="preserve"> cc</v>
      </c>
      <c r="H3394" s="4">
        <f ca="1">ROUNDDOWN(E3394/100000,0)</f>
        <v>2</v>
      </c>
      <c r="I3394" t="s">
        <v>33</v>
      </c>
      <c r="J3394" t="str">
        <f ca="1">VLOOKUP(RANDBETWEEN(1,5),lookups!$C$1:$D$5,2,FALSE)</f>
        <v>sweden</v>
      </c>
      <c r="K3394" t="str">
        <f ca="1">VLOOKUP(RANDBETWEEN(1,2),lookups!$G$1:$H$2,2,FALSE)</f>
        <v>pitched</v>
      </c>
      <c r="L3394">
        <v>10</v>
      </c>
      <c r="M3394" t="str">
        <f ca="1">VLOOKUP(RANDBETWEEN(1,7),lookups!$I$1:$J$7,2,FALSE)</f>
        <v>b</v>
      </c>
      <c r="N3394" s="2">
        <f ca="1">E3394*(1-(RANDBETWEEN(1,50)/100))</f>
        <v>135728.54</v>
      </c>
      <c r="O3394" s="2">
        <f ca="1">N3394/12</f>
        <v>11310.711666666668</v>
      </c>
      <c r="P3394" s="2">
        <f ca="1">RANDBETWEEN(1,1.5)*((N3394/12)*VLOOKUP(J3394,'Weather by country'!$A$1:$C$5,3,FALSE))</f>
        <v>11310.711666666668</v>
      </c>
      <c r="Q3394" s="2">
        <f ca="1">(N3394/12)*RANDBETWEEN(60,100)/100</f>
        <v>7465.0697000000009</v>
      </c>
      <c r="R3394" s="2">
        <f ca="1">(N3394/12)*RANDBETWEEN(60,100)/100</f>
        <v>8483.0337500000005</v>
      </c>
      <c r="S3394" t="str">
        <f ca="1">VLOOKUP(J3394,'Weather by country'!$A$1:$C$5,2,FALSE)</f>
        <v>fine</v>
      </c>
      <c r="T3394" t="str">
        <f ca="1">VLOOKUP(RANDBETWEEN(1,5),lookups!$Q$1:$R$5,2,FALSE)</f>
        <v>n</v>
      </c>
      <c r="U3394" t="str">
        <f ca="1">VLOOKUP(RANDBETWEEN(1,5),lookups!$Q$1:$R$5,2,FALSE)</f>
        <v>n</v>
      </c>
      <c r="V3394" t="str">
        <f ca="1">IF(P3394=O3394,"y","n")</f>
        <v>y</v>
      </c>
    </row>
    <row r="3395" spans="1:22" x14ac:dyDescent="0.35">
      <c r="A3395" t="s">
        <v>32</v>
      </c>
      <c r="B3395" t="str">
        <f>TEXT(ROW(A3395),"0000000000")</f>
        <v>0000003395</v>
      </c>
      <c r="C3395">
        <f ca="1">RANDBETWEEN(1,20)</f>
        <v>14</v>
      </c>
      <c r="D3395">
        <f ca="1">RANDBETWEEN(0,C3395)</f>
        <v>3</v>
      </c>
      <c r="E3395" s="2">
        <f ca="1">RANDBETWEEN(50000,100000)</f>
        <v>65140</v>
      </c>
      <c r="F3395">
        <f ca="1">RANDBETWEEN(5,100)</f>
        <v>23</v>
      </c>
      <c r="G3395" t="str">
        <f ca="1">VLOOKUP(RANDBETWEEN(6,12),lookups!$A$1:$B$12,2,FALSE)</f>
        <v xml:space="preserve"> c</v>
      </c>
      <c r="H3395" s="4">
        <f ca="1">IF(ROUNDDOWN(E3395/100000,0)=0,1,ROUNDDOWN(E3395/100000,0))</f>
        <v>1</v>
      </c>
      <c r="I3395" t="s">
        <v>33</v>
      </c>
      <c r="J3395" t="str">
        <f ca="1">VLOOKUP(RANDBETWEEN(1,5),lookups!$C$1:$D$5,2,FALSE)</f>
        <v>denmark</v>
      </c>
      <c r="K3395" t="str">
        <f ca="1">VLOOKUP(RANDBETWEEN(1,2),lookups!$G$1:$H$2,2,FALSE)</f>
        <v>flat</v>
      </c>
      <c r="L3395">
        <v>10</v>
      </c>
      <c r="M3395" t="str">
        <f ca="1">VLOOKUP(RANDBETWEEN(1,7),lookups!$I$1:$J$7,2,FALSE)</f>
        <v>c</v>
      </c>
      <c r="N3395" s="2">
        <f ca="1">E3395*(1-(RANDBETWEEN(1,50)/100))</f>
        <v>45598</v>
      </c>
      <c r="O3395" s="2">
        <f ca="1">N3395/12</f>
        <v>3799.8333333333335</v>
      </c>
      <c r="P3395" s="2">
        <f ca="1">RANDBETWEEN(1,1.5)*((N3395/12)*VLOOKUP(J3395,'Weather by country'!$A$1:$C$5,3,FALSE))</f>
        <v>3799.8333333333335</v>
      </c>
      <c r="Q3395" s="2">
        <f ca="1">(N3395/12)*RANDBETWEEN(60,100)/100</f>
        <v>2811.876666666667</v>
      </c>
      <c r="R3395" s="2">
        <f ca="1">(N3395/12)*RANDBETWEEN(60,100)/100</f>
        <v>3571.8433333333337</v>
      </c>
      <c r="S3395" t="str">
        <f ca="1">VLOOKUP(J3395,'Weather by country'!$A$1:$C$5,2,FALSE)</f>
        <v>fine</v>
      </c>
      <c r="T3395" t="str">
        <f ca="1">VLOOKUP(RANDBETWEEN(1,5),lookups!$Q$1:$R$5,2,FALSE)</f>
        <v>n</v>
      </c>
      <c r="U3395" t="str">
        <f ca="1">VLOOKUP(RANDBETWEEN(1,5),lookups!$Q$1:$R$5,2,FALSE)</f>
        <v>y</v>
      </c>
      <c r="V3395" t="str">
        <f ca="1">IF(P3395=O3395,"y","n")</f>
        <v>y</v>
      </c>
    </row>
    <row r="3396" spans="1:22" x14ac:dyDescent="0.35">
      <c r="A3396" t="s">
        <v>31</v>
      </c>
      <c r="B3396" t="str">
        <f t="shared" si="53"/>
        <v>0000003396</v>
      </c>
      <c r="C3396">
        <f ca="1">RANDBETWEEN(5,20)</f>
        <v>15</v>
      </c>
      <c r="D3396">
        <f ca="1">RANDBETWEEN(0,C3396)</f>
        <v>15</v>
      </c>
      <c r="E3396" s="2">
        <f ca="1">RANDBETWEEN(100000,250000)</f>
        <v>110265</v>
      </c>
      <c r="F3396">
        <f ca="1">RANDBETWEEN(5,100)</f>
        <v>70</v>
      </c>
      <c r="G3396" t="str">
        <f ca="1">VLOOKUP(RANDBETWEEN(6,12),lookups!$A$1:$B$12,2,FALSE)</f>
        <v xml:space="preserve"> ccc</v>
      </c>
      <c r="H3396" s="4">
        <f ca="1">ROUNDDOWN(E3396/100000,0)</f>
        <v>1</v>
      </c>
      <c r="I3396" t="s">
        <v>33</v>
      </c>
      <c r="J3396" t="str">
        <f ca="1">VLOOKUP(RANDBETWEEN(1,5),lookups!$C$1:$D$5,2,FALSE)</f>
        <v>norway</v>
      </c>
      <c r="K3396" t="str">
        <f ca="1">VLOOKUP(RANDBETWEEN(1,2),lookups!$G$1:$H$2,2,FALSE)</f>
        <v>flat</v>
      </c>
      <c r="L3396">
        <v>10</v>
      </c>
      <c r="M3396" t="str">
        <f ca="1">VLOOKUP(RANDBETWEEN(1,7),lookups!$I$1:$J$7,2,FALSE)</f>
        <v>b</v>
      </c>
      <c r="N3396" s="2">
        <f ca="1">E3396*(1-(RANDBETWEEN(1,50)/100))</f>
        <v>108059.7</v>
      </c>
      <c r="O3396" s="2">
        <f ca="1">N3396/12</f>
        <v>9004.9750000000004</v>
      </c>
      <c r="P3396" s="2">
        <f ca="1">RANDBETWEEN(1,1.5)*((N3396/12)*VLOOKUP(J3396,'Weather by country'!$A$1:$C$5,3,FALSE))</f>
        <v>9004.9750000000004</v>
      </c>
      <c r="Q3396" s="2">
        <f ca="1">(N3396/12)*RANDBETWEEN(60,100)/100</f>
        <v>5402.9849999999997</v>
      </c>
      <c r="R3396" s="2">
        <f ca="1">(N3396/12)*RANDBETWEEN(60,100)/100</f>
        <v>6573.6317500000005</v>
      </c>
      <c r="S3396" t="str">
        <f ca="1">VLOOKUP(J3396,'Weather by country'!$A$1:$C$5,2,FALSE)</f>
        <v>fine</v>
      </c>
      <c r="T3396" t="str">
        <f ca="1">VLOOKUP(RANDBETWEEN(1,5),lookups!$Q$1:$R$5,2,FALSE)</f>
        <v>y</v>
      </c>
      <c r="U3396" t="str">
        <f ca="1">VLOOKUP(RANDBETWEEN(1,5),lookups!$Q$1:$R$5,2,FALSE)</f>
        <v>y</v>
      </c>
      <c r="V3396" t="str">
        <f ca="1">IF(P3396=O3396,"y","n")</f>
        <v>y</v>
      </c>
    </row>
    <row r="3397" spans="1:22" x14ac:dyDescent="0.35">
      <c r="A3397" t="s">
        <v>32</v>
      </c>
      <c r="B3397" t="str">
        <f>TEXT(ROW(A3397),"0000000000")</f>
        <v>0000003397</v>
      </c>
      <c r="C3397">
        <f ca="1">RANDBETWEEN(1,20)</f>
        <v>13</v>
      </c>
      <c r="D3397">
        <f ca="1">RANDBETWEEN(0,C3397)</f>
        <v>4</v>
      </c>
      <c r="E3397" s="2">
        <f ca="1">RANDBETWEEN(50000,100000)</f>
        <v>64269</v>
      </c>
      <c r="F3397">
        <f ca="1">RANDBETWEEN(5,100)</f>
        <v>9</v>
      </c>
      <c r="G3397" t="str">
        <f ca="1">VLOOKUP(RANDBETWEEN(6,12),lookups!$A$1:$B$12,2,FALSE)</f>
        <v xml:space="preserve"> d</v>
      </c>
      <c r="H3397" s="4">
        <f ca="1">IF(ROUNDDOWN(E3397/100000,0)=0,1,ROUNDDOWN(E3397/100000,0))</f>
        <v>1</v>
      </c>
      <c r="I3397" t="s">
        <v>33</v>
      </c>
      <c r="J3397" t="str">
        <f ca="1">VLOOKUP(RANDBETWEEN(1,5),lookups!$C$1:$D$5,2,FALSE)</f>
        <v>denmark</v>
      </c>
      <c r="K3397" t="str">
        <f ca="1">VLOOKUP(RANDBETWEEN(1,2),lookups!$G$1:$H$2,2,FALSE)</f>
        <v>flat</v>
      </c>
      <c r="L3397">
        <v>10</v>
      </c>
      <c r="M3397" t="str">
        <f ca="1">VLOOKUP(RANDBETWEEN(1,7),lookups!$I$1:$J$7,2,FALSE)</f>
        <v>c</v>
      </c>
      <c r="N3397" s="2">
        <f ca="1">E3397*(1-(RANDBETWEEN(1,50)/100))</f>
        <v>57842.1</v>
      </c>
      <c r="O3397" s="2">
        <f ca="1">N3397/12</f>
        <v>4820.1750000000002</v>
      </c>
      <c r="P3397" s="2">
        <f ca="1">RANDBETWEEN(1,1.5)*((N3397/12)*VLOOKUP(J3397,'Weather by country'!$A$1:$C$5,3,FALSE))</f>
        <v>4820.1750000000002</v>
      </c>
      <c r="Q3397" s="2">
        <f ca="1">(N3397/12)*RANDBETWEEN(60,100)/100</f>
        <v>3277.7190000000001</v>
      </c>
      <c r="R3397" s="2">
        <f ca="1">(N3397/12)*RANDBETWEEN(60,100)/100</f>
        <v>3663.3330000000001</v>
      </c>
      <c r="S3397" t="str">
        <f ca="1">VLOOKUP(J3397,'Weather by country'!$A$1:$C$5,2,FALSE)</f>
        <v>fine</v>
      </c>
      <c r="T3397" t="str">
        <f ca="1">VLOOKUP(RANDBETWEEN(1,5),lookups!$Q$1:$R$5,2,FALSE)</f>
        <v>y</v>
      </c>
      <c r="U3397" t="str">
        <f ca="1">VLOOKUP(RANDBETWEEN(1,5),lookups!$Q$1:$R$5,2,FALSE)</f>
        <v>y</v>
      </c>
      <c r="V3397" t="str">
        <f ca="1">IF(P3397=O3397,"y","n")</f>
        <v>y</v>
      </c>
    </row>
    <row r="3398" spans="1:22" x14ac:dyDescent="0.35">
      <c r="A3398" t="s">
        <v>31</v>
      </c>
      <c r="B3398" t="str">
        <f t="shared" si="53"/>
        <v>0000003398</v>
      </c>
      <c r="C3398">
        <f ca="1">RANDBETWEEN(5,20)</f>
        <v>20</v>
      </c>
      <c r="D3398">
        <f ca="1">RANDBETWEEN(0,C3398)</f>
        <v>7</v>
      </c>
      <c r="E3398" s="2">
        <f ca="1">RANDBETWEEN(100000,250000)</f>
        <v>244718</v>
      </c>
      <c r="F3398">
        <f ca="1">RANDBETWEEN(5,100)</f>
        <v>71</v>
      </c>
      <c r="G3398" t="str">
        <f ca="1">VLOOKUP(RANDBETWEEN(6,12),lookups!$A$1:$B$12,2,FALSE)</f>
        <v xml:space="preserve"> ccc</v>
      </c>
      <c r="H3398" s="4">
        <f ca="1">ROUNDDOWN(E3398/100000,0)</f>
        <v>2</v>
      </c>
      <c r="I3398" t="s">
        <v>33</v>
      </c>
      <c r="J3398" t="str">
        <f ca="1">VLOOKUP(RANDBETWEEN(1,5),lookups!$C$1:$D$5,2,FALSE)</f>
        <v>sweden</v>
      </c>
      <c r="K3398" t="str">
        <f ca="1">VLOOKUP(RANDBETWEEN(1,2),lookups!$G$1:$H$2,2,FALSE)</f>
        <v>pitched</v>
      </c>
      <c r="L3398">
        <v>10</v>
      </c>
      <c r="M3398" t="str">
        <f ca="1">VLOOKUP(RANDBETWEEN(1,7),lookups!$I$1:$J$7,2,FALSE)</f>
        <v>c</v>
      </c>
      <c r="N3398" s="2">
        <f ca="1">E3398*(1-(RANDBETWEEN(1,50)/100))</f>
        <v>234929.28</v>
      </c>
      <c r="O3398" s="2">
        <f ca="1">N3398/12</f>
        <v>19577.439999999999</v>
      </c>
      <c r="P3398" s="2">
        <f ca="1">RANDBETWEEN(1,1.5)*((N3398/12)*VLOOKUP(J3398,'Weather by country'!$A$1:$C$5,3,FALSE))</f>
        <v>19577.439999999999</v>
      </c>
      <c r="Q3398" s="2">
        <f ca="1">(N3398/12)*RANDBETWEEN(60,100)/100</f>
        <v>15270.403199999999</v>
      </c>
      <c r="R3398" s="2">
        <f ca="1">(N3398/12)*RANDBETWEEN(60,100)/100</f>
        <v>14878.8544</v>
      </c>
      <c r="S3398" t="str">
        <f ca="1">VLOOKUP(J3398,'Weather by country'!$A$1:$C$5,2,FALSE)</f>
        <v>fine</v>
      </c>
      <c r="T3398" t="str">
        <f ca="1">VLOOKUP(RANDBETWEEN(1,5),lookups!$Q$1:$R$5,2,FALSE)</f>
        <v>n</v>
      </c>
      <c r="U3398" t="str">
        <f ca="1">VLOOKUP(RANDBETWEEN(1,5),lookups!$Q$1:$R$5,2,FALSE)</f>
        <v>y</v>
      </c>
      <c r="V3398" t="str">
        <f ca="1">IF(P3398=O3398,"y","n")</f>
        <v>y</v>
      </c>
    </row>
    <row r="3399" spans="1:22" x14ac:dyDescent="0.35">
      <c r="A3399" t="s">
        <v>32</v>
      </c>
      <c r="B3399" t="str">
        <f>TEXT(ROW(A3399),"0000000000")</f>
        <v>0000003399</v>
      </c>
      <c r="C3399">
        <f ca="1">RANDBETWEEN(1,20)</f>
        <v>4</v>
      </c>
      <c r="D3399">
        <f ca="1">RANDBETWEEN(0,C3399)</f>
        <v>3</v>
      </c>
      <c r="E3399" s="2">
        <f ca="1">RANDBETWEEN(50000,100000)</f>
        <v>66553</v>
      </c>
      <c r="F3399">
        <f ca="1">RANDBETWEEN(5,100)</f>
        <v>14</v>
      </c>
      <c r="G3399" t="str">
        <f ca="1">VLOOKUP(RANDBETWEEN(6,12),lookups!$A$1:$B$12,2,FALSE)</f>
        <v xml:space="preserve"> dd</v>
      </c>
      <c r="H3399" s="4">
        <f ca="1">IF(ROUNDDOWN(E3399/100000,0)=0,1,ROUNDDOWN(E3399/100000,0))</f>
        <v>1</v>
      </c>
      <c r="I3399" t="s">
        <v>33</v>
      </c>
      <c r="J3399" t="str">
        <f ca="1">VLOOKUP(RANDBETWEEN(1,5),lookups!$C$1:$D$5,2,FALSE)</f>
        <v>finland</v>
      </c>
      <c r="K3399" t="str">
        <f ca="1">VLOOKUP(RANDBETWEEN(1,2),lookups!$G$1:$H$2,2,FALSE)</f>
        <v>pitched</v>
      </c>
      <c r="L3399">
        <v>10</v>
      </c>
      <c r="M3399" t="str">
        <f ca="1">VLOOKUP(RANDBETWEEN(1,7),lookups!$I$1:$J$7,2,FALSE)</f>
        <v>b</v>
      </c>
      <c r="N3399" s="2">
        <f ca="1">E3399*(1-(RANDBETWEEN(1,50)/100))</f>
        <v>43259.450000000004</v>
      </c>
      <c r="O3399" s="2">
        <f ca="1">N3399/12</f>
        <v>3604.9541666666669</v>
      </c>
      <c r="P3399" s="2">
        <f ca="1">RANDBETWEEN(1,1.5)*((N3399/12)*VLOOKUP(J3399,'Weather by country'!$A$1:$C$5,3,FALSE))</f>
        <v>2883.9633333333336</v>
      </c>
      <c r="Q3399" s="2">
        <f ca="1">(N3399/12)*RANDBETWEEN(60,100)/100</f>
        <v>3568.9046250000001</v>
      </c>
      <c r="R3399" s="2">
        <f ca="1">(N3399/12)*RANDBETWEEN(60,100)/100</f>
        <v>2415.3192916666667</v>
      </c>
      <c r="S3399" t="str">
        <f ca="1">VLOOKUP(J3399,'Weather by country'!$A$1:$C$5,2,FALSE)</f>
        <v>l-rain</v>
      </c>
      <c r="T3399" t="str">
        <f ca="1">VLOOKUP(RANDBETWEEN(1,5),lookups!$Q$1:$R$5,2,FALSE)</f>
        <v>n</v>
      </c>
      <c r="U3399" t="str">
        <f ca="1">VLOOKUP(RANDBETWEEN(1,5),lookups!$Q$1:$R$5,2,FALSE)</f>
        <v>n</v>
      </c>
      <c r="V3399" t="str">
        <f ca="1">IF(P3399=O3399,"y","n")</f>
        <v>n</v>
      </c>
    </row>
    <row r="3400" spans="1:22" x14ac:dyDescent="0.35">
      <c r="A3400" t="s">
        <v>31</v>
      </c>
      <c r="B3400" t="str">
        <f t="shared" si="53"/>
        <v>0000003400</v>
      </c>
      <c r="C3400">
        <f ca="1">RANDBETWEEN(5,20)</f>
        <v>14</v>
      </c>
      <c r="D3400">
        <f ca="1">RANDBETWEEN(0,C3400)</f>
        <v>7</v>
      </c>
      <c r="E3400" s="2">
        <f ca="1">RANDBETWEEN(100000,250000)</f>
        <v>233674</v>
      </c>
      <c r="F3400">
        <f ca="1">RANDBETWEEN(5,100)</f>
        <v>79</v>
      </c>
      <c r="G3400" t="str">
        <f ca="1">VLOOKUP(RANDBETWEEN(6,12),lookups!$A$1:$B$12,2,FALSE)</f>
        <v xml:space="preserve"> dd</v>
      </c>
      <c r="H3400" s="4">
        <f ca="1">ROUNDDOWN(E3400/100000,0)</f>
        <v>2</v>
      </c>
      <c r="I3400" t="s">
        <v>33</v>
      </c>
      <c r="J3400" t="str">
        <f ca="1">VLOOKUP(RANDBETWEEN(1,5),lookups!$C$1:$D$5,2,FALSE)</f>
        <v>uk</v>
      </c>
      <c r="K3400" t="str">
        <f ca="1">VLOOKUP(RANDBETWEEN(1,2),lookups!$G$1:$H$2,2,FALSE)</f>
        <v>pitched</v>
      </c>
      <c r="L3400">
        <v>10</v>
      </c>
      <c r="M3400" t="str">
        <f ca="1">VLOOKUP(RANDBETWEEN(1,7),lookups!$I$1:$J$7,2,FALSE)</f>
        <v>c</v>
      </c>
      <c r="N3400" s="2">
        <f ca="1">E3400*(1-(RANDBETWEEN(1,50)/100))</f>
        <v>226663.78</v>
      </c>
      <c r="O3400" s="2">
        <f ca="1">N3400/12</f>
        <v>18888.648333333334</v>
      </c>
      <c r="P3400" s="2">
        <f ca="1">RANDBETWEEN(1,1.5)*((N3400/12)*VLOOKUP(J3400,'Weather by country'!$A$1:$C$5,3,FALSE))</f>
        <v>18888.648333333334</v>
      </c>
      <c r="Q3400" s="2">
        <f ca="1">(N3400/12)*RANDBETWEEN(60,100)/100</f>
        <v>18510.875366666667</v>
      </c>
      <c r="R3400" s="2">
        <f ca="1">(N3400/12)*RANDBETWEEN(60,100)/100</f>
        <v>13977.599766666668</v>
      </c>
      <c r="S3400" t="str">
        <f ca="1">VLOOKUP(J3400,'Weather by country'!$A$1:$C$5,2,FALSE)</f>
        <v>fine</v>
      </c>
      <c r="T3400" t="str">
        <f ca="1">VLOOKUP(RANDBETWEEN(1,5),lookups!$Q$1:$R$5,2,FALSE)</f>
        <v>y</v>
      </c>
      <c r="U3400" t="str">
        <f ca="1">VLOOKUP(RANDBETWEEN(1,5),lookups!$Q$1:$R$5,2,FALSE)</f>
        <v>y</v>
      </c>
      <c r="V3400" t="str">
        <f ca="1">IF(P3400=O3400,"y","n")</f>
        <v>y</v>
      </c>
    </row>
    <row r="3401" spans="1:22" x14ac:dyDescent="0.35">
      <c r="A3401" t="s">
        <v>32</v>
      </c>
      <c r="B3401" t="str">
        <f>TEXT(ROW(A3401),"0000000000")</f>
        <v>0000003401</v>
      </c>
      <c r="C3401">
        <f ca="1">RANDBETWEEN(1,20)</f>
        <v>15</v>
      </c>
      <c r="D3401">
        <f ca="1">RANDBETWEEN(0,C3401)</f>
        <v>2</v>
      </c>
      <c r="E3401" s="2">
        <f ca="1">RANDBETWEEN(50000,100000)</f>
        <v>57441</v>
      </c>
      <c r="F3401">
        <f ca="1">RANDBETWEEN(5,100)</f>
        <v>30</v>
      </c>
      <c r="G3401" t="str">
        <f ca="1">VLOOKUP(RANDBETWEEN(6,12),lookups!$A$1:$B$12,2,FALSE)</f>
        <v xml:space="preserve"> c</v>
      </c>
      <c r="H3401" s="4">
        <f ca="1">IF(ROUNDDOWN(E3401/100000,0)=0,1,ROUNDDOWN(E3401/100000,0))</f>
        <v>1</v>
      </c>
      <c r="I3401" t="s">
        <v>33</v>
      </c>
      <c r="J3401" t="str">
        <f ca="1">VLOOKUP(RANDBETWEEN(1,5),lookups!$C$1:$D$5,2,FALSE)</f>
        <v>sweden</v>
      </c>
      <c r="K3401" t="str">
        <f ca="1">VLOOKUP(RANDBETWEEN(1,2),lookups!$G$1:$H$2,2,FALSE)</f>
        <v>flat</v>
      </c>
      <c r="L3401">
        <v>10</v>
      </c>
      <c r="M3401" t="str">
        <f ca="1">VLOOKUP(RANDBETWEEN(1,7),lookups!$I$1:$J$7,2,FALSE)</f>
        <v>c</v>
      </c>
      <c r="N3401" s="2">
        <f ca="1">E3401*(1-(RANDBETWEEN(1,50)/100))</f>
        <v>56292.18</v>
      </c>
      <c r="O3401" s="2">
        <f ca="1">N3401/12</f>
        <v>4691.0150000000003</v>
      </c>
      <c r="P3401" s="2">
        <f ca="1">RANDBETWEEN(1,1.5)*((N3401/12)*VLOOKUP(J3401,'Weather by country'!$A$1:$C$5,3,FALSE))</f>
        <v>4691.0150000000003</v>
      </c>
      <c r="Q3401" s="2">
        <f ca="1">(N3401/12)*RANDBETWEEN(60,100)/100</f>
        <v>3893.5424500000004</v>
      </c>
      <c r="R3401" s="2">
        <f ca="1">(N3401/12)*RANDBETWEEN(60,100)/100</f>
        <v>2861.5191500000005</v>
      </c>
      <c r="S3401" t="str">
        <f ca="1">VLOOKUP(J3401,'Weather by country'!$A$1:$C$5,2,FALSE)</f>
        <v>fine</v>
      </c>
      <c r="T3401" t="str">
        <f ca="1">VLOOKUP(RANDBETWEEN(1,5),lookups!$Q$1:$R$5,2,FALSE)</f>
        <v>y</v>
      </c>
      <c r="U3401" t="str">
        <f ca="1">VLOOKUP(RANDBETWEEN(1,5),lookups!$Q$1:$R$5,2,FALSE)</f>
        <v>n</v>
      </c>
      <c r="V3401" t="str">
        <f ca="1">IF(P3401=O3401,"y","n")</f>
        <v>y</v>
      </c>
    </row>
    <row r="3402" spans="1:22" x14ac:dyDescent="0.35">
      <c r="A3402" t="s">
        <v>31</v>
      </c>
      <c r="B3402" t="str">
        <f t="shared" si="53"/>
        <v>0000003402</v>
      </c>
      <c r="C3402">
        <f ca="1">RANDBETWEEN(5,20)</f>
        <v>15</v>
      </c>
      <c r="D3402">
        <f ca="1">RANDBETWEEN(0,C3402)</f>
        <v>6</v>
      </c>
      <c r="E3402" s="2">
        <f ca="1">RANDBETWEEN(100000,250000)</f>
        <v>227779</v>
      </c>
      <c r="F3402">
        <f ca="1">RANDBETWEEN(5,100)</f>
        <v>7</v>
      </c>
      <c r="G3402" t="str">
        <f ca="1">VLOOKUP(RANDBETWEEN(6,12),lookups!$A$1:$B$12,2,FALSE)</f>
        <v xml:space="preserve"> c</v>
      </c>
      <c r="H3402" s="4">
        <f ca="1">ROUNDDOWN(E3402/100000,0)</f>
        <v>2</v>
      </c>
      <c r="I3402" t="s">
        <v>33</v>
      </c>
      <c r="J3402" t="str">
        <f ca="1">VLOOKUP(RANDBETWEEN(1,5),lookups!$C$1:$D$5,2,FALSE)</f>
        <v>denmark</v>
      </c>
      <c r="K3402" t="str">
        <f ca="1">VLOOKUP(RANDBETWEEN(1,2),lookups!$G$1:$H$2,2,FALSE)</f>
        <v>pitched</v>
      </c>
      <c r="L3402">
        <v>10</v>
      </c>
      <c r="M3402" t="str">
        <f ca="1">VLOOKUP(RANDBETWEEN(1,7),lookups!$I$1:$J$7,2,FALSE)</f>
        <v>c</v>
      </c>
      <c r="N3402" s="2">
        <f ca="1">E3402*(1-(RANDBETWEEN(1,50)/100))</f>
        <v>150334.13999999998</v>
      </c>
      <c r="O3402" s="2">
        <f ca="1">N3402/12</f>
        <v>12527.844999999999</v>
      </c>
      <c r="P3402" s="2">
        <f ca="1">RANDBETWEEN(1,1.5)*((N3402/12)*VLOOKUP(J3402,'Weather by country'!$A$1:$C$5,3,FALSE))</f>
        <v>12527.844999999999</v>
      </c>
      <c r="Q3402" s="2">
        <f ca="1">(N3402/12)*RANDBETWEEN(60,100)/100</f>
        <v>7516.7069999999994</v>
      </c>
      <c r="R3402" s="2">
        <f ca="1">(N3402/12)*RANDBETWEEN(60,100)/100</f>
        <v>9395.8837500000009</v>
      </c>
      <c r="S3402" t="str">
        <f ca="1">VLOOKUP(J3402,'Weather by country'!$A$1:$C$5,2,FALSE)</f>
        <v>fine</v>
      </c>
      <c r="T3402" t="str">
        <f ca="1">VLOOKUP(RANDBETWEEN(1,5),lookups!$Q$1:$R$5,2,FALSE)</f>
        <v>y</v>
      </c>
      <c r="U3402" t="str">
        <f ca="1">VLOOKUP(RANDBETWEEN(1,5),lookups!$Q$1:$R$5,2,FALSE)</f>
        <v>y</v>
      </c>
      <c r="V3402" t="str">
        <f ca="1">IF(P3402=O3402,"y","n")</f>
        <v>y</v>
      </c>
    </row>
    <row r="3403" spans="1:22" x14ac:dyDescent="0.35">
      <c r="A3403" t="s">
        <v>32</v>
      </c>
      <c r="B3403" t="str">
        <f>TEXT(ROW(A3403),"0000000000")</f>
        <v>0000003403</v>
      </c>
      <c r="C3403">
        <f ca="1">RANDBETWEEN(1,20)</f>
        <v>3</v>
      </c>
      <c r="D3403">
        <f ca="1">RANDBETWEEN(0,C3403)</f>
        <v>2</v>
      </c>
      <c r="E3403" s="2">
        <f ca="1">RANDBETWEEN(50000,100000)</f>
        <v>69429</v>
      </c>
      <c r="F3403">
        <f ca="1">RANDBETWEEN(5,100)</f>
        <v>11</v>
      </c>
      <c r="G3403" t="str">
        <f ca="1">VLOOKUP(RANDBETWEEN(6,12),lookups!$A$1:$B$12,2,FALSE)</f>
        <v xml:space="preserve"> ddd</v>
      </c>
      <c r="H3403" s="4">
        <f ca="1">IF(ROUNDDOWN(E3403/100000,0)=0,1,ROUNDDOWN(E3403/100000,0))</f>
        <v>1</v>
      </c>
      <c r="I3403" t="s">
        <v>33</v>
      </c>
      <c r="J3403" t="str">
        <f ca="1">VLOOKUP(RANDBETWEEN(1,5),lookups!$C$1:$D$5,2,FALSE)</f>
        <v>finland</v>
      </c>
      <c r="K3403" t="str">
        <f ca="1">VLOOKUP(RANDBETWEEN(1,2),lookups!$G$1:$H$2,2,FALSE)</f>
        <v>flat</v>
      </c>
      <c r="L3403">
        <v>10</v>
      </c>
      <c r="M3403" t="str">
        <f ca="1">VLOOKUP(RANDBETWEEN(1,7),lookups!$I$1:$J$7,2,FALSE)</f>
        <v>c</v>
      </c>
      <c r="N3403" s="2">
        <f ca="1">E3403*(1-(RANDBETWEEN(1,50)/100))</f>
        <v>55543.200000000004</v>
      </c>
      <c r="O3403" s="2">
        <f ca="1">N3403/12</f>
        <v>4628.6000000000004</v>
      </c>
      <c r="P3403" s="2">
        <f ca="1">RANDBETWEEN(1,1.5)*((N3403/12)*VLOOKUP(J3403,'Weather by country'!$A$1:$C$5,3,FALSE))</f>
        <v>3702.8800000000006</v>
      </c>
      <c r="Q3403" s="2">
        <f ca="1">(N3403/12)*RANDBETWEEN(60,100)/100</f>
        <v>3795.4520000000002</v>
      </c>
      <c r="R3403" s="2">
        <f ca="1">(N3403/12)*RANDBETWEEN(60,100)/100</f>
        <v>3101.1620000000003</v>
      </c>
      <c r="S3403" t="str">
        <f ca="1">VLOOKUP(J3403,'Weather by country'!$A$1:$C$5,2,FALSE)</f>
        <v>l-rain</v>
      </c>
      <c r="T3403" t="str">
        <f ca="1">VLOOKUP(RANDBETWEEN(1,5),lookups!$Q$1:$R$5,2,FALSE)</f>
        <v>y</v>
      </c>
      <c r="U3403" t="str">
        <f ca="1">VLOOKUP(RANDBETWEEN(1,5),lookups!$Q$1:$R$5,2,FALSE)</f>
        <v>y</v>
      </c>
      <c r="V3403" t="str">
        <f ca="1">IF(P3403=O3403,"y","n")</f>
        <v>n</v>
      </c>
    </row>
    <row r="3404" spans="1:22" x14ac:dyDescent="0.35">
      <c r="A3404" t="s">
        <v>31</v>
      </c>
      <c r="B3404" t="str">
        <f t="shared" si="53"/>
        <v>0000003404</v>
      </c>
      <c r="C3404">
        <f ca="1">RANDBETWEEN(5,20)</f>
        <v>16</v>
      </c>
      <c r="D3404">
        <f ca="1">RANDBETWEEN(0,C3404)</f>
        <v>1</v>
      </c>
      <c r="E3404" s="2">
        <f ca="1">RANDBETWEEN(100000,250000)</f>
        <v>208465</v>
      </c>
      <c r="F3404">
        <f ca="1">RANDBETWEEN(5,100)</f>
        <v>75</v>
      </c>
      <c r="G3404" t="str">
        <f ca="1">VLOOKUP(RANDBETWEEN(6,12),lookups!$A$1:$B$12,2,FALSE)</f>
        <v xml:space="preserve"> cc</v>
      </c>
      <c r="H3404" s="4">
        <f ca="1">ROUNDDOWN(E3404/100000,0)</f>
        <v>2</v>
      </c>
      <c r="I3404" t="s">
        <v>33</v>
      </c>
      <c r="J3404" t="str">
        <f ca="1">VLOOKUP(RANDBETWEEN(1,5),lookups!$C$1:$D$5,2,FALSE)</f>
        <v>finland</v>
      </c>
      <c r="K3404" t="str">
        <f ca="1">VLOOKUP(RANDBETWEEN(1,2),lookups!$G$1:$H$2,2,FALSE)</f>
        <v>pitched</v>
      </c>
      <c r="L3404">
        <v>10</v>
      </c>
      <c r="M3404" t="str">
        <f ca="1">VLOOKUP(RANDBETWEEN(1,7),lookups!$I$1:$J$7,2,FALSE)</f>
        <v>a</v>
      </c>
      <c r="N3404" s="2">
        <f ca="1">E3404*(1-(RANDBETWEEN(1,50)/100))</f>
        <v>131332.95000000001</v>
      </c>
      <c r="O3404" s="2">
        <f ca="1">N3404/12</f>
        <v>10944.4125</v>
      </c>
      <c r="P3404" s="2">
        <f ca="1">RANDBETWEEN(1,1.5)*((N3404/12)*VLOOKUP(J3404,'Weather by country'!$A$1:$C$5,3,FALSE))</f>
        <v>8755.5300000000007</v>
      </c>
      <c r="Q3404" s="2">
        <f ca="1">(N3404/12)*RANDBETWEEN(60,100)/100</f>
        <v>9849.9712500000005</v>
      </c>
      <c r="R3404" s="2">
        <f ca="1">(N3404/12)*RANDBETWEEN(60,100)/100</f>
        <v>9959.4153750000005</v>
      </c>
      <c r="S3404" t="str">
        <f ca="1">VLOOKUP(J3404,'Weather by country'!$A$1:$C$5,2,FALSE)</f>
        <v>l-rain</v>
      </c>
      <c r="T3404" t="str">
        <f ca="1">VLOOKUP(RANDBETWEEN(1,5),lookups!$Q$1:$R$5,2,FALSE)</f>
        <v>y</v>
      </c>
      <c r="U3404" t="str">
        <f ca="1">VLOOKUP(RANDBETWEEN(1,5),lookups!$Q$1:$R$5,2,FALSE)</f>
        <v>n</v>
      </c>
      <c r="V3404" t="str">
        <f ca="1">IF(P3404=O3404,"y","n")</f>
        <v>n</v>
      </c>
    </row>
    <row r="3405" spans="1:22" x14ac:dyDescent="0.35">
      <c r="A3405" t="s">
        <v>32</v>
      </c>
      <c r="B3405" t="str">
        <f>TEXT(ROW(A3405),"0000000000")</f>
        <v>0000003405</v>
      </c>
      <c r="C3405">
        <f ca="1">RANDBETWEEN(1,20)</f>
        <v>13</v>
      </c>
      <c r="D3405">
        <f ca="1">RANDBETWEEN(0,C3405)</f>
        <v>11</v>
      </c>
      <c r="E3405" s="2">
        <f ca="1">RANDBETWEEN(50000,100000)</f>
        <v>84518</v>
      </c>
      <c r="F3405">
        <f ca="1">RANDBETWEEN(5,100)</f>
        <v>84</v>
      </c>
      <c r="G3405" t="str">
        <f ca="1">VLOOKUP(RANDBETWEEN(6,12),lookups!$A$1:$B$12,2,FALSE)</f>
        <v xml:space="preserve"> b</v>
      </c>
      <c r="H3405" s="4">
        <f ca="1">IF(ROUNDDOWN(E3405/100000,0)=0,1,ROUNDDOWN(E3405/100000,0))</f>
        <v>1</v>
      </c>
      <c r="I3405" t="s">
        <v>33</v>
      </c>
      <c r="J3405" t="str">
        <f ca="1">VLOOKUP(RANDBETWEEN(1,5),lookups!$C$1:$D$5,2,FALSE)</f>
        <v>finland</v>
      </c>
      <c r="K3405" t="str">
        <f ca="1">VLOOKUP(RANDBETWEEN(1,2),lookups!$G$1:$H$2,2,FALSE)</f>
        <v>flat</v>
      </c>
      <c r="L3405">
        <v>10</v>
      </c>
      <c r="M3405" t="str">
        <f ca="1">VLOOKUP(RANDBETWEEN(1,7),lookups!$I$1:$J$7,2,FALSE)</f>
        <v>c</v>
      </c>
      <c r="N3405" s="2">
        <f ca="1">E3405*(1-(RANDBETWEEN(1,50)/100))</f>
        <v>48175.26</v>
      </c>
      <c r="O3405" s="2">
        <f ca="1">N3405/12</f>
        <v>4014.605</v>
      </c>
      <c r="P3405" s="2">
        <f ca="1">RANDBETWEEN(1,1.5)*((N3405/12)*VLOOKUP(J3405,'Weather by country'!$A$1:$C$5,3,FALSE))</f>
        <v>3211.6840000000002</v>
      </c>
      <c r="Q3405" s="2">
        <f ca="1">(N3405/12)*RANDBETWEEN(60,100)/100</f>
        <v>3332.1221500000001</v>
      </c>
      <c r="R3405" s="2">
        <f ca="1">(N3405/12)*RANDBETWEEN(60,100)/100</f>
        <v>2649.6392999999998</v>
      </c>
      <c r="S3405" t="str">
        <f ca="1">VLOOKUP(J3405,'Weather by country'!$A$1:$C$5,2,FALSE)</f>
        <v>l-rain</v>
      </c>
      <c r="T3405" t="str">
        <f ca="1">VLOOKUP(RANDBETWEEN(1,5),lookups!$Q$1:$R$5,2,FALSE)</f>
        <v>y</v>
      </c>
      <c r="U3405" t="str">
        <f ca="1">VLOOKUP(RANDBETWEEN(1,5),lookups!$Q$1:$R$5,2,FALSE)</f>
        <v>y</v>
      </c>
      <c r="V3405" t="str">
        <f ca="1">IF(P3405=O3405,"y","n")</f>
        <v>n</v>
      </c>
    </row>
    <row r="3406" spans="1:22" x14ac:dyDescent="0.35">
      <c r="A3406" t="s">
        <v>31</v>
      </c>
      <c r="B3406" t="str">
        <f t="shared" si="53"/>
        <v>0000003406</v>
      </c>
      <c r="C3406">
        <f ca="1">RANDBETWEEN(5,20)</f>
        <v>18</v>
      </c>
      <c r="D3406">
        <f ca="1">RANDBETWEEN(0,C3406)</f>
        <v>8</v>
      </c>
      <c r="E3406" s="2">
        <f ca="1">RANDBETWEEN(100000,250000)</f>
        <v>169480</v>
      </c>
      <c r="F3406">
        <f ca="1">RANDBETWEEN(5,100)</f>
        <v>73</v>
      </c>
      <c r="G3406" t="str">
        <f ca="1">VLOOKUP(RANDBETWEEN(6,12),lookups!$A$1:$B$12,2,FALSE)</f>
        <v xml:space="preserve"> dd</v>
      </c>
      <c r="H3406" s="4">
        <f ca="1">ROUNDDOWN(E3406/100000,0)</f>
        <v>1</v>
      </c>
      <c r="I3406" t="s">
        <v>33</v>
      </c>
      <c r="J3406" t="str">
        <f ca="1">VLOOKUP(RANDBETWEEN(1,5),lookups!$C$1:$D$5,2,FALSE)</f>
        <v>norway</v>
      </c>
      <c r="K3406" t="str">
        <f ca="1">VLOOKUP(RANDBETWEEN(1,2),lookups!$G$1:$H$2,2,FALSE)</f>
        <v>flat</v>
      </c>
      <c r="L3406">
        <v>10</v>
      </c>
      <c r="M3406" t="str">
        <f ca="1">VLOOKUP(RANDBETWEEN(1,7),lookups!$I$1:$J$7,2,FALSE)</f>
        <v>c</v>
      </c>
      <c r="N3406" s="2">
        <f ca="1">E3406*(1-(RANDBETWEEN(1,50)/100))</f>
        <v>167785.2</v>
      </c>
      <c r="O3406" s="2">
        <f ca="1">N3406/12</f>
        <v>13982.1</v>
      </c>
      <c r="P3406" s="2">
        <f ca="1">RANDBETWEEN(1,1.5)*((N3406/12)*VLOOKUP(J3406,'Weather by country'!$A$1:$C$5,3,FALSE))</f>
        <v>13982.1</v>
      </c>
      <c r="Q3406" s="2">
        <f ca="1">(N3406/12)*RANDBETWEEN(60,100)/100</f>
        <v>12583.89</v>
      </c>
      <c r="R3406" s="2">
        <f ca="1">(N3406/12)*RANDBETWEEN(60,100)/100</f>
        <v>10486.575000000001</v>
      </c>
      <c r="S3406" t="str">
        <f ca="1">VLOOKUP(J3406,'Weather by country'!$A$1:$C$5,2,FALSE)</f>
        <v>fine</v>
      </c>
      <c r="T3406" t="str">
        <f ca="1">VLOOKUP(RANDBETWEEN(1,5),lookups!$Q$1:$R$5,2,FALSE)</f>
        <v>n</v>
      </c>
      <c r="U3406" t="str">
        <f ca="1">VLOOKUP(RANDBETWEEN(1,5),lookups!$Q$1:$R$5,2,FALSE)</f>
        <v>y</v>
      </c>
      <c r="V3406" t="str">
        <f ca="1">IF(P3406=O3406,"y","n")</f>
        <v>y</v>
      </c>
    </row>
    <row r="3407" spans="1:22" x14ac:dyDescent="0.35">
      <c r="A3407" t="s">
        <v>32</v>
      </c>
      <c r="B3407" t="str">
        <f>TEXT(ROW(A3407),"0000000000")</f>
        <v>0000003407</v>
      </c>
      <c r="C3407">
        <f ca="1">RANDBETWEEN(1,20)</f>
        <v>11</v>
      </c>
      <c r="D3407">
        <f ca="1">RANDBETWEEN(0,C3407)</f>
        <v>8</v>
      </c>
      <c r="E3407" s="2">
        <f ca="1">RANDBETWEEN(50000,100000)</f>
        <v>86635</v>
      </c>
      <c r="F3407">
        <f ca="1">RANDBETWEEN(5,100)</f>
        <v>57</v>
      </c>
      <c r="G3407" t="str">
        <f ca="1">VLOOKUP(RANDBETWEEN(6,12),lookups!$A$1:$B$12,2,FALSE)</f>
        <v xml:space="preserve"> d</v>
      </c>
      <c r="H3407" s="4">
        <f ca="1">IF(ROUNDDOWN(E3407/100000,0)=0,1,ROUNDDOWN(E3407/100000,0))</f>
        <v>1</v>
      </c>
      <c r="I3407" t="s">
        <v>33</v>
      </c>
      <c r="J3407" t="str">
        <f ca="1">VLOOKUP(RANDBETWEEN(1,5),lookups!$C$1:$D$5,2,FALSE)</f>
        <v>sweden</v>
      </c>
      <c r="K3407" t="str">
        <f ca="1">VLOOKUP(RANDBETWEEN(1,2),lookups!$G$1:$H$2,2,FALSE)</f>
        <v>pitched</v>
      </c>
      <c r="L3407">
        <v>10</v>
      </c>
      <c r="M3407" t="str">
        <f ca="1">VLOOKUP(RANDBETWEEN(1,7),lookups!$I$1:$J$7,2,FALSE)</f>
        <v>c</v>
      </c>
      <c r="N3407" s="2">
        <f ca="1">E3407*(1-(RANDBETWEEN(1,50)/100))</f>
        <v>72773.399999999994</v>
      </c>
      <c r="O3407" s="2">
        <f ca="1">N3407/12</f>
        <v>6064.45</v>
      </c>
      <c r="P3407" s="2">
        <f ca="1">RANDBETWEEN(1,1.5)*((N3407/12)*VLOOKUP(J3407,'Weather by country'!$A$1:$C$5,3,FALSE))</f>
        <v>6064.45</v>
      </c>
      <c r="Q3407" s="2">
        <f ca="1">(N3407/12)*RANDBETWEEN(60,100)/100</f>
        <v>5397.3604999999989</v>
      </c>
      <c r="R3407" s="2">
        <f ca="1">(N3407/12)*RANDBETWEEN(60,100)/100</f>
        <v>5821.8719999999994</v>
      </c>
      <c r="S3407" t="str">
        <f ca="1">VLOOKUP(J3407,'Weather by country'!$A$1:$C$5,2,FALSE)</f>
        <v>fine</v>
      </c>
      <c r="T3407" t="str">
        <f ca="1">VLOOKUP(RANDBETWEEN(1,5),lookups!$Q$1:$R$5,2,FALSE)</f>
        <v>y</v>
      </c>
      <c r="U3407" t="str">
        <f ca="1">VLOOKUP(RANDBETWEEN(1,5),lookups!$Q$1:$R$5,2,FALSE)</f>
        <v>y</v>
      </c>
      <c r="V3407" t="str">
        <f ca="1">IF(P3407=O3407,"y","n")</f>
        <v>y</v>
      </c>
    </row>
    <row r="3408" spans="1:22" x14ac:dyDescent="0.35">
      <c r="A3408" t="s">
        <v>31</v>
      </c>
      <c r="B3408" t="str">
        <f t="shared" si="53"/>
        <v>0000003408</v>
      </c>
      <c r="C3408">
        <f ca="1">RANDBETWEEN(5,20)</f>
        <v>20</v>
      </c>
      <c r="D3408">
        <f ca="1">RANDBETWEEN(0,C3408)</f>
        <v>8</v>
      </c>
      <c r="E3408" s="2">
        <f ca="1">RANDBETWEEN(100000,250000)</f>
        <v>218508</v>
      </c>
      <c r="F3408">
        <f ca="1">RANDBETWEEN(5,100)</f>
        <v>83</v>
      </c>
      <c r="G3408" t="str">
        <f ca="1">VLOOKUP(RANDBETWEEN(6,12),lookups!$A$1:$B$12,2,FALSE)</f>
        <v xml:space="preserve"> ddd</v>
      </c>
      <c r="H3408" s="4">
        <f ca="1">ROUNDDOWN(E3408/100000,0)</f>
        <v>2</v>
      </c>
      <c r="I3408" t="s">
        <v>33</v>
      </c>
      <c r="J3408" t="str">
        <f ca="1">VLOOKUP(RANDBETWEEN(1,5),lookups!$C$1:$D$5,2,FALSE)</f>
        <v>denmark</v>
      </c>
      <c r="K3408" t="str">
        <f ca="1">VLOOKUP(RANDBETWEEN(1,2),lookups!$G$1:$H$2,2,FALSE)</f>
        <v>pitched</v>
      </c>
      <c r="L3408">
        <v>10</v>
      </c>
      <c r="M3408" t="str">
        <f ca="1">VLOOKUP(RANDBETWEEN(1,7),lookups!$I$1:$J$7,2,FALSE)</f>
        <v>c</v>
      </c>
      <c r="N3408" s="2">
        <f ca="1">E3408*(1-(RANDBETWEEN(1,50)/100))</f>
        <v>115809.24</v>
      </c>
      <c r="O3408" s="2">
        <f ca="1">N3408/12</f>
        <v>9650.77</v>
      </c>
      <c r="P3408" s="2">
        <f ca="1">RANDBETWEEN(1,1.5)*((N3408/12)*VLOOKUP(J3408,'Weather by country'!$A$1:$C$5,3,FALSE))</f>
        <v>9650.77</v>
      </c>
      <c r="Q3408" s="2">
        <f ca="1">(N3408/12)*RANDBETWEEN(60,100)/100</f>
        <v>6466.0159000000012</v>
      </c>
      <c r="R3408" s="2">
        <f ca="1">(N3408/12)*RANDBETWEEN(60,100)/100</f>
        <v>5886.9696999999996</v>
      </c>
      <c r="S3408" t="str">
        <f ca="1">VLOOKUP(J3408,'Weather by country'!$A$1:$C$5,2,FALSE)</f>
        <v>fine</v>
      </c>
      <c r="T3408" t="str">
        <f ca="1">VLOOKUP(RANDBETWEEN(1,5),lookups!$Q$1:$R$5,2,FALSE)</f>
        <v>n</v>
      </c>
      <c r="U3408" t="str">
        <f ca="1">VLOOKUP(RANDBETWEEN(1,5),lookups!$Q$1:$R$5,2,FALSE)</f>
        <v>n</v>
      </c>
      <c r="V3408" t="str">
        <f ca="1">IF(P3408=O3408,"y","n")</f>
        <v>y</v>
      </c>
    </row>
    <row r="3409" spans="1:22" x14ac:dyDescent="0.35">
      <c r="A3409" t="s">
        <v>32</v>
      </c>
      <c r="B3409" t="str">
        <f>TEXT(ROW(A3409),"0000000000")</f>
        <v>0000003409</v>
      </c>
      <c r="C3409">
        <f ca="1">RANDBETWEEN(1,20)</f>
        <v>6</v>
      </c>
      <c r="D3409">
        <f ca="1">RANDBETWEEN(0,C3409)</f>
        <v>3</v>
      </c>
      <c r="E3409" s="2">
        <f ca="1">RANDBETWEEN(50000,100000)</f>
        <v>56924</v>
      </c>
      <c r="F3409">
        <f ca="1">RANDBETWEEN(5,100)</f>
        <v>48</v>
      </c>
      <c r="G3409" t="str">
        <f ca="1">VLOOKUP(RANDBETWEEN(6,12),lookups!$A$1:$B$12,2,FALSE)</f>
        <v xml:space="preserve"> d</v>
      </c>
      <c r="H3409" s="4">
        <f ca="1">IF(ROUNDDOWN(E3409/100000,0)=0,1,ROUNDDOWN(E3409/100000,0))</f>
        <v>1</v>
      </c>
      <c r="I3409" t="s">
        <v>33</v>
      </c>
      <c r="J3409" t="str">
        <f ca="1">VLOOKUP(RANDBETWEEN(1,5),lookups!$C$1:$D$5,2,FALSE)</f>
        <v>finland</v>
      </c>
      <c r="K3409" t="str">
        <f ca="1">VLOOKUP(RANDBETWEEN(1,2),lookups!$G$1:$H$2,2,FALSE)</f>
        <v>pitched</v>
      </c>
      <c r="L3409">
        <v>10</v>
      </c>
      <c r="M3409" t="str">
        <f ca="1">VLOOKUP(RANDBETWEEN(1,7),lookups!$I$1:$J$7,2,FALSE)</f>
        <v>c</v>
      </c>
      <c r="N3409" s="2">
        <f ca="1">E3409*(1-(RANDBETWEEN(1,50)/100))</f>
        <v>54647.040000000001</v>
      </c>
      <c r="O3409" s="2">
        <f ca="1">N3409/12</f>
        <v>4553.92</v>
      </c>
      <c r="P3409" s="2">
        <f ca="1">RANDBETWEEN(1,1.5)*((N3409/12)*VLOOKUP(J3409,'Weather by country'!$A$1:$C$5,3,FALSE))</f>
        <v>3643.1360000000004</v>
      </c>
      <c r="Q3409" s="2">
        <f ca="1">(N3409/12)*RANDBETWEEN(60,100)/100</f>
        <v>3324.3616000000002</v>
      </c>
      <c r="R3409" s="2">
        <f ca="1">(N3409/12)*RANDBETWEEN(60,100)/100</f>
        <v>3597.5967999999998</v>
      </c>
      <c r="S3409" t="str">
        <f ca="1">VLOOKUP(J3409,'Weather by country'!$A$1:$C$5,2,FALSE)</f>
        <v>l-rain</v>
      </c>
      <c r="T3409" t="str">
        <f ca="1">VLOOKUP(RANDBETWEEN(1,5),lookups!$Q$1:$R$5,2,FALSE)</f>
        <v>n</v>
      </c>
      <c r="U3409" t="str">
        <f ca="1">VLOOKUP(RANDBETWEEN(1,5),lookups!$Q$1:$R$5,2,FALSE)</f>
        <v>y</v>
      </c>
      <c r="V3409" t="str">
        <f ca="1">IF(P3409=O3409,"y","n")</f>
        <v>n</v>
      </c>
    </row>
    <row r="3410" spans="1:22" x14ac:dyDescent="0.35">
      <c r="A3410" t="s">
        <v>31</v>
      </c>
      <c r="B3410" t="str">
        <f t="shared" si="53"/>
        <v>0000003410</v>
      </c>
      <c r="C3410">
        <f ca="1">RANDBETWEEN(5,20)</f>
        <v>20</v>
      </c>
      <c r="D3410">
        <f ca="1">RANDBETWEEN(0,C3410)</f>
        <v>8</v>
      </c>
      <c r="E3410" s="2">
        <f ca="1">RANDBETWEEN(100000,250000)</f>
        <v>109061</v>
      </c>
      <c r="F3410">
        <f ca="1">RANDBETWEEN(5,100)</f>
        <v>30</v>
      </c>
      <c r="G3410" t="str">
        <f ca="1">VLOOKUP(RANDBETWEEN(6,12),lookups!$A$1:$B$12,2,FALSE)</f>
        <v xml:space="preserve"> ddd</v>
      </c>
      <c r="H3410" s="4">
        <f ca="1">ROUNDDOWN(E3410/100000,0)</f>
        <v>1</v>
      </c>
      <c r="I3410" t="s">
        <v>33</v>
      </c>
      <c r="J3410" t="str">
        <f ca="1">VLOOKUP(RANDBETWEEN(1,5),lookups!$C$1:$D$5,2,FALSE)</f>
        <v>finland</v>
      </c>
      <c r="K3410" t="str">
        <f ca="1">VLOOKUP(RANDBETWEEN(1,2),lookups!$G$1:$H$2,2,FALSE)</f>
        <v>flat</v>
      </c>
      <c r="L3410">
        <v>10</v>
      </c>
      <c r="M3410" t="str">
        <f ca="1">VLOOKUP(RANDBETWEEN(1,7),lookups!$I$1:$J$7,2,FALSE)</f>
        <v>b</v>
      </c>
      <c r="N3410" s="2">
        <f ca="1">E3410*(1-(RANDBETWEEN(1,50)/100))</f>
        <v>70889.650000000009</v>
      </c>
      <c r="O3410" s="2">
        <f ca="1">N3410/12</f>
        <v>5907.4708333333338</v>
      </c>
      <c r="P3410" s="2">
        <f ca="1">RANDBETWEEN(1,1.5)*((N3410/12)*VLOOKUP(J3410,'Weather by country'!$A$1:$C$5,3,FALSE))</f>
        <v>4725.9766666666674</v>
      </c>
      <c r="Q3410" s="2">
        <f ca="1">(N3410/12)*RANDBETWEEN(60,100)/100</f>
        <v>5198.5743333333339</v>
      </c>
      <c r="R3410" s="2">
        <f ca="1">(N3410/12)*RANDBETWEEN(60,100)/100</f>
        <v>3780.7813333333338</v>
      </c>
      <c r="S3410" t="str">
        <f ca="1">VLOOKUP(J3410,'Weather by country'!$A$1:$C$5,2,FALSE)</f>
        <v>l-rain</v>
      </c>
      <c r="T3410" t="str">
        <f ca="1">VLOOKUP(RANDBETWEEN(1,5),lookups!$Q$1:$R$5,2,FALSE)</f>
        <v>y</v>
      </c>
      <c r="U3410" t="str">
        <f ca="1">VLOOKUP(RANDBETWEEN(1,5),lookups!$Q$1:$R$5,2,FALSE)</f>
        <v>y</v>
      </c>
      <c r="V3410" t="str">
        <f ca="1">IF(P3410=O3410,"y","n")</f>
        <v>n</v>
      </c>
    </row>
    <row r="3411" spans="1:22" x14ac:dyDescent="0.35">
      <c r="A3411" t="s">
        <v>32</v>
      </c>
      <c r="B3411" t="str">
        <f>TEXT(ROW(A3411),"0000000000")</f>
        <v>0000003411</v>
      </c>
      <c r="C3411">
        <f ca="1">RANDBETWEEN(1,20)</f>
        <v>6</v>
      </c>
      <c r="D3411">
        <f ca="1">RANDBETWEEN(0,C3411)</f>
        <v>3</v>
      </c>
      <c r="E3411" s="2">
        <f ca="1">RANDBETWEEN(50000,100000)</f>
        <v>99333</v>
      </c>
      <c r="F3411">
        <f ca="1">RANDBETWEEN(5,100)</f>
        <v>69</v>
      </c>
      <c r="G3411" t="str">
        <f ca="1">VLOOKUP(RANDBETWEEN(6,12),lookups!$A$1:$B$12,2,FALSE)</f>
        <v xml:space="preserve"> dd</v>
      </c>
      <c r="H3411" s="4">
        <f ca="1">IF(ROUNDDOWN(E3411/100000,0)=0,1,ROUNDDOWN(E3411/100000,0))</f>
        <v>1</v>
      </c>
      <c r="I3411" t="s">
        <v>33</v>
      </c>
      <c r="J3411" t="str">
        <f ca="1">VLOOKUP(RANDBETWEEN(1,5),lookups!$C$1:$D$5,2,FALSE)</f>
        <v>sweden</v>
      </c>
      <c r="K3411" t="str">
        <f ca="1">VLOOKUP(RANDBETWEEN(1,2),lookups!$G$1:$H$2,2,FALSE)</f>
        <v>pitched</v>
      </c>
      <c r="L3411">
        <v>10</v>
      </c>
      <c r="M3411" t="str">
        <f ca="1">VLOOKUP(RANDBETWEEN(1,7),lookups!$I$1:$J$7,2,FALSE)</f>
        <v>c</v>
      </c>
      <c r="N3411" s="2">
        <f ca="1">E3411*(1-(RANDBETWEEN(1,50)/100))</f>
        <v>87413.04</v>
      </c>
      <c r="O3411" s="2">
        <f ca="1">N3411/12</f>
        <v>7284.4199999999992</v>
      </c>
      <c r="P3411" s="2">
        <f ca="1">RANDBETWEEN(1,1.5)*((N3411/12)*VLOOKUP(J3411,'Weather by country'!$A$1:$C$5,3,FALSE))</f>
        <v>7284.4199999999992</v>
      </c>
      <c r="Q3411" s="2">
        <f ca="1">(N3411/12)*RANDBETWEEN(60,100)/100</f>
        <v>5317.6265999999996</v>
      </c>
      <c r="R3411" s="2">
        <f ca="1">(N3411/12)*RANDBETWEEN(60,100)/100</f>
        <v>6337.4453999999996</v>
      </c>
      <c r="S3411" t="str">
        <f ca="1">VLOOKUP(J3411,'Weather by country'!$A$1:$C$5,2,FALSE)</f>
        <v>fine</v>
      </c>
      <c r="T3411" t="str">
        <f ca="1">VLOOKUP(RANDBETWEEN(1,5),lookups!$Q$1:$R$5,2,FALSE)</f>
        <v>y</v>
      </c>
      <c r="U3411" t="str">
        <f ca="1">VLOOKUP(RANDBETWEEN(1,5),lookups!$Q$1:$R$5,2,FALSE)</f>
        <v>y</v>
      </c>
      <c r="V3411" t="str">
        <f ca="1">IF(P3411=O3411,"y","n")</f>
        <v>y</v>
      </c>
    </row>
    <row r="3412" spans="1:22" x14ac:dyDescent="0.35">
      <c r="A3412" t="s">
        <v>31</v>
      </c>
      <c r="B3412" t="str">
        <f t="shared" si="53"/>
        <v>0000003412</v>
      </c>
      <c r="C3412">
        <f ca="1">RANDBETWEEN(5,20)</f>
        <v>18</v>
      </c>
      <c r="D3412">
        <f ca="1">RANDBETWEEN(0,C3412)</f>
        <v>11</v>
      </c>
      <c r="E3412" s="2">
        <f ca="1">RANDBETWEEN(100000,250000)</f>
        <v>230563</v>
      </c>
      <c r="F3412">
        <f ca="1">RANDBETWEEN(5,100)</f>
        <v>17</v>
      </c>
      <c r="G3412" t="str">
        <f ca="1">VLOOKUP(RANDBETWEEN(6,12),lookups!$A$1:$B$12,2,FALSE)</f>
        <v xml:space="preserve"> ddd</v>
      </c>
      <c r="H3412" s="4">
        <f ca="1">ROUNDDOWN(E3412/100000,0)</f>
        <v>2</v>
      </c>
      <c r="I3412" t="s">
        <v>33</v>
      </c>
      <c r="J3412" t="str">
        <f ca="1">VLOOKUP(RANDBETWEEN(1,5),lookups!$C$1:$D$5,2,FALSE)</f>
        <v>denmark</v>
      </c>
      <c r="K3412" t="str">
        <f ca="1">VLOOKUP(RANDBETWEEN(1,2),lookups!$G$1:$H$2,2,FALSE)</f>
        <v>pitched</v>
      </c>
      <c r="L3412">
        <v>10</v>
      </c>
      <c r="M3412" t="str">
        <f ca="1">VLOOKUP(RANDBETWEEN(1,7),lookups!$I$1:$J$7,2,FALSE)</f>
        <v>a</v>
      </c>
      <c r="N3412" s="2">
        <f ca="1">E3412*(1-(RANDBETWEEN(1,50)/100))</f>
        <v>219034.84999999998</v>
      </c>
      <c r="O3412" s="2">
        <f ca="1">N3412/12</f>
        <v>18252.904166666664</v>
      </c>
      <c r="P3412" s="2">
        <f ca="1">RANDBETWEEN(1,1.5)*((N3412/12)*VLOOKUP(J3412,'Weather by country'!$A$1:$C$5,3,FALSE))</f>
        <v>18252.904166666664</v>
      </c>
      <c r="Q3412" s="2">
        <f ca="1">(N3412/12)*RANDBETWEEN(60,100)/100</f>
        <v>12777.032916666665</v>
      </c>
      <c r="R3412" s="2">
        <f ca="1">(N3412/12)*RANDBETWEEN(60,100)/100</f>
        <v>14419.794291666665</v>
      </c>
      <c r="S3412" t="str">
        <f ca="1">VLOOKUP(J3412,'Weather by country'!$A$1:$C$5,2,FALSE)</f>
        <v>fine</v>
      </c>
      <c r="T3412" t="str">
        <f ca="1">VLOOKUP(RANDBETWEEN(1,5),lookups!$Q$1:$R$5,2,FALSE)</f>
        <v>n</v>
      </c>
      <c r="U3412" t="str">
        <f ca="1">VLOOKUP(RANDBETWEEN(1,5),lookups!$Q$1:$R$5,2,FALSE)</f>
        <v>n</v>
      </c>
      <c r="V3412" t="str">
        <f ca="1">IF(P3412=O3412,"y","n")</f>
        <v>y</v>
      </c>
    </row>
    <row r="3413" spans="1:22" x14ac:dyDescent="0.35">
      <c r="A3413" t="s">
        <v>32</v>
      </c>
      <c r="B3413" t="str">
        <f>TEXT(ROW(A3413),"0000000000")</f>
        <v>0000003413</v>
      </c>
      <c r="C3413">
        <f ca="1">RANDBETWEEN(1,20)</f>
        <v>14</v>
      </c>
      <c r="D3413">
        <f ca="1">RANDBETWEEN(0,C3413)</f>
        <v>2</v>
      </c>
      <c r="E3413" s="2">
        <f ca="1">RANDBETWEEN(50000,100000)</f>
        <v>65117</v>
      </c>
      <c r="F3413">
        <f ca="1">RANDBETWEEN(5,100)</f>
        <v>32</v>
      </c>
      <c r="G3413" t="str">
        <f ca="1">VLOOKUP(RANDBETWEEN(6,12),lookups!$A$1:$B$12,2,FALSE)</f>
        <v xml:space="preserve"> ccc</v>
      </c>
      <c r="H3413" s="4">
        <f ca="1">IF(ROUNDDOWN(E3413/100000,0)=0,1,ROUNDDOWN(E3413/100000,0))</f>
        <v>1</v>
      </c>
      <c r="I3413" t="s">
        <v>33</v>
      </c>
      <c r="J3413" t="str">
        <f ca="1">VLOOKUP(RANDBETWEEN(1,5),lookups!$C$1:$D$5,2,FALSE)</f>
        <v>sweden</v>
      </c>
      <c r="K3413" t="str">
        <f ca="1">VLOOKUP(RANDBETWEEN(1,2),lookups!$G$1:$H$2,2,FALSE)</f>
        <v>flat</v>
      </c>
      <c r="L3413">
        <v>10</v>
      </c>
      <c r="M3413" t="str">
        <f ca="1">VLOOKUP(RANDBETWEEN(1,7),lookups!$I$1:$J$7,2,FALSE)</f>
        <v>c</v>
      </c>
      <c r="N3413" s="2">
        <f ca="1">E3413*(1-(RANDBETWEEN(1,50)/100))</f>
        <v>48837.75</v>
      </c>
      <c r="O3413" s="2">
        <f ca="1">N3413/12</f>
        <v>4069.8125</v>
      </c>
      <c r="P3413" s="2">
        <f ca="1">RANDBETWEEN(1,1.5)*((N3413/12)*VLOOKUP(J3413,'Weather by country'!$A$1:$C$5,3,FALSE))</f>
        <v>4069.8125</v>
      </c>
      <c r="Q3413" s="2">
        <f ca="1">(N3413/12)*RANDBETWEEN(60,100)/100</f>
        <v>2848.8687500000001</v>
      </c>
      <c r="R3413" s="2">
        <f ca="1">(N3413/12)*RANDBETWEEN(60,100)/100</f>
        <v>3784.9256249999999</v>
      </c>
      <c r="S3413" t="str">
        <f ca="1">VLOOKUP(J3413,'Weather by country'!$A$1:$C$5,2,FALSE)</f>
        <v>fine</v>
      </c>
      <c r="T3413" t="str">
        <f ca="1">VLOOKUP(RANDBETWEEN(1,5),lookups!$Q$1:$R$5,2,FALSE)</f>
        <v>y</v>
      </c>
      <c r="U3413" t="str">
        <f ca="1">VLOOKUP(RANDBETWEEN(1,5),lookups!$Q$1:$R$5,2,FALSE)</f>
        <v>n</v>
      </c>
      <c r="V3413" t="str">
        <f ca="1">IF(P3413=O3413,"y","n")</f>
        <v>y</v>
      </c>
    </row>
    <row r="3414" spans="1:22" x14ac:dyDescent="0.35">
      <c r="A3414" t="s">
        <v>31</v>
      </c>
      <c r="B3414" t="str">
        <f t="shared" si="53"/>
        <v>0000003414</v>
      </c>
      <c r="C3414">
        <f ca="1">RANDBETWEEN(5,20)</f>
        <v>9</v>
      </c>
      <c r="D3414">
        <f ca="1">RANDBETWEEN(0,C3414)</f>
        <v>6</v>
      </c>
      <c r="E3414" s="2">
        <f ca="1">RANDBETWEEN(100000,250000)</f>
        <v>144867</v>
      </c>
      <c r="F3414">
        <f ca="1">RANDBETWEEN(5,100)</f>
        <v>52</v>
      </c>
      <c r="G3414" t="str">
        <f ca="1">VLOOKUP(RANDBETWEEN(6,12),lookups!$A$1:$B$12,2,FALSE)</f>
        <v xml:space="preserve"> d</v>
      </c>
      <c r="H3414" s="4">
        <f ca="1">ROUNDDOWN(E3414/100000,0)</f>
        <v>1</v>
      </c>
      <c r="I3414" t="s">
        <v>33</v>
      </c>
      <c r="J3414" t="str">
        <f ca="1">VLOOKUP(RANDBETWEEN(1,5),lookups!$C$1:$D$5,2,FALSE)</f>
        <v>finland</v>
      </c>
      <c r="K3414" t="str">
        <f ca="1">VLOOKUP(RANDBETWEEN(1,2),lookups!$G$1:$H$2,2,FALSE)</f>
        <v>pitched</v>
      </c>
      <c r="L3414">
        <v>10</v>
      </c>
      <c r="M3414" t="str">
        <f ca="1">VLOOKUP(RANDBETWEEN(1,7),lookups!$I$1:$J$7,2,FALSE)</f>
        <v>c</v>
      </c>
      <c r="N3414" s="2">
        <f ca="1">E3414*(1-(RANDBETWEEN(1,50)/100))</f>
        <v>137623.65</v>
      </c>
      <c r="O3414" s="2">
        <f ca="1">N3414/12</f>
        <v>11468.637499999999</v>
      </c>
      <c r="P3414" s="2">
        <f ca="1">RANDBETWEEN(1,1.5)*((N3414/12)*VLOOKUP(J3414,'Weather by country'!$A$1:$C$5,3,FALSE))</f>
        <v>9174.91</v>
      </c>
      <c r="Q3414" s="2">
        <f ca="1">(N3414/12)*RANDBETWEEN(60,100)/100</f>
        <v>10321.773749999998</v>
      </c>
      <c r="R3414" s="2">
        <f ca="1">(N3414/12)*RANDBETWEEN(60,100)/100</f>
        <v>8601.4781249999996</v>
      </c>
      <c r="S3414" t="str">
        <f ca="1">VLOOKUP(J3414,'Weather by country'!$A$1:$C$5,2,FALSE)</f>
        <v>l-rain</v>
      </c>
      <c r="T3414" t="str">
        <f ca="1">VLOOKUP(RANDBETWEEN(1,5),lookups!$Q$1:$R$5,2,FALSE)</f>
        <v>y</v>
      </c>
      <c r="U3414" t="str">
        <f ca="1">VLOOKUP(RANDBETWEEN(1,5),lookups!$Q$1:$R$5,2,FALSE)</f>
        <v>y</v>
      </c>
      <c r="V3414" t="str">
        <f ca="1">IF(P3414=O3414,"y","n")</f>
        <v>n</v>
      </c>
    </row>
    <row r="3415" spans="1:22" x14ac:dyDescent="0.35">
      <c r="A3415" t="s">
        <v>32</v>
      </c>
      <c r="B3415" t="str">
        <f>TEXT(ROW(A3415),"0000000000")</f>
        <v>0000003415</v>
      </c>
      <c r="C3415">
        <f ca="1">RANDBETWEEN(1,20)</f>
        <v>14</v>
      </c>
      <c r="D3415">
        <f ca="1">RANDBETWEEN(0,C3415)</f>
        <v>9</v>
      </c>
      <c r="E3415" s="2">
        <f ca="1">RANDBETWEEN(50000,100000)</f>
        <v>97263</v>
      </c>
      <c r="F3415">
        <f ca="1">RANDBETWEEN(5,100)</f>
        <v>27</v>
      </c>
      <c r="G3415" t="str">
        <f ca="1">VLOOKUP(RANDBETWEEN(6,12),lookups!$A$1:$B$12,2,FALSE)</f>
        <v xml:space="preserve"> ccc</v>
      </c>
      <c r="H3415" s="4">
        <f ca="1">IF(ROUNDDOWN(E3415/100000,0)=0,1,ROUNDDOWN(E3415/100000,0))</f>
        <v>1</v>
      </c>
      <c r="I3415" t="s">
        <v>33</v>
      </c>
      <c r="J3415" t="str">
        <f ca="1">VLOOKUP(RANDBETWEEN(1,5),lookups!$C$1:$D$5,2,FALSE)</f>
        <v>denmark</v>
      </c>
      <c r="K3415" t="str">
        <f ca="1">VLOOKUP(RANDBETWEEN(1,2),lookups!$G$1:$H$2,2,FALSE)</f>
        <v>pitched</v>
      </c>
      <c r="L3415">
        <v>10</v>
      </c>
      <c r="M3415" t="str">
        <f ca="1">VLOOKUP(RANDBETWEEN(1,7),lookups!$I$1:$J$7,2,FALSE)</f>
        <v>b</v>
      </c>
      <c r="N3415" s="2">
        <f ca="1">E3415*(1-(RANDBETWEEN(1,50)/100))</f>
        <v>95317.74</v>
      </c>
      <c r="O3415" s="2">
        <f ca="1">N3415/12</f>
        <v>7943.1450000000004</v>
      </c>
      <c r="P3415" s="2">
        <f ca="1">RANDBETWEEN(1,1.5)*((N3415/12)*VLOOKUP(J3415,'Weather by country'!$A$1:$C$5,3,FALSE))</f>
        <v>7943.1450000000004</v>
      </c>
      <c r="Q3415" s="2">
        <f ca="1">(N3415/12)*RANDBETWEEN(60,100)/100</f>
        <v>5560.2015000000001</v>
      </c>
      <c r="R3415" s="2">
        <f ca="1">(N3415/12)*RANDBETWEEN(60,100)/100</f>
        <v>5798.4958500000012</v>
      </c>
      <c r="S3415" t="str">
        <f ca="1">VLOOKUP(J3415,'Weather by country'!$A$1:$C$5,2,FALSE)</f>
        <v>fine</v>
      </c>
      <c r="T3415" t="str">
        <f ca="1">VLOOKUP(RANDBETWEEN(1,5),lookups!$Q$1:$R$5,2,FALSE)</f>
        <v>y</v>
      </c>
      <c r="U3415" t="str">
        <f ca="1">VLOOKUP(RANDBETWEEN(1,5),lookups!$Q$1:$R$5,2,FALSE)</f>
        <v>y</v>
      </c>
      <c r="V3415" t="str">
        <f ca="1">IF(P3415=O3415,"y","n")</f>
        <v>y</v>
      </c>
    </row>
    <row r="3416" spans="1:22" x14ac:dyDescent="0.35">
      <c r="A3416" t="s">
        <v>31</v>
      </c>
      <c r="B3416" t="str">
        <f t="shared" si="53"/>
        <v>0000003416</v>
      </c>
      <c r="C3416">
        <f ca="1">RANDBETWEEN(5,20)</f>
        <v>6</v>
      </c>
      <c r="D3416">
        <f ca="1">RANDBETWEEN(0,C3416)</f>
        <v>0</v>
      </c>
      <c r="E3416" s="2">
        <f ca="1">RANDBETWEEN(100000,250000)</f>
        <v>246732</v>
      </c>
      <c r="F3416">
        <f ca="1">RANDBETWEEN(5,100)</f>
        <v>34</v>
      </c>
      <c r="G3416" t="str">
        <f ca="1">VLOOKUP(RANDBETWEEN(6,12),lookups!$A$1:$B$12,2,FALSE)</f>
        <v xml:space="preserve"> cc</v>
      </c>
      <c r="H3416" s="4">
        <f ca="1">ROUNDDOWN(E3416/100000,0)</f>
        <v>2</v>
      </c>
      <c r="I3416" t="s">
        <v>33</v>
      </c>
      <c r="J3416" t="str">
        <f ca="1">VLOOKUP(RANDBETWEEN(1,5),lookups!$C$1:$D$5,2,FALSE)</f>
        <v>denmark</v>
      </c>
      <c r="K3416" t="str">
        <f ca="1">VLOOKUP(RANDBETWEEN(1,2),lookups!$G$1:$H$2,2,FALSE)</f>
        <v>pitched</v>
      </c>
      <c r="L3416">
        <v>10</v>
      </c>
      <c r="M3416" t="str">
        <f ca="1">VLOOKUP(RANDBETWEEN(1,7),lookups!$I$1:$J$7,2,FALSE)</f>
        <v>c</v>
      </c>
      <c r="N3416" s="2">
        <f ca="1">E3416*(1-(RANDBETWEEN(1,50)/100))</f>
        <v>239330.03999999998</v>
      </c>
      <c r="O3416" s="2">
        <f ca="1">N3416/12</f>
        <v>19944.169999999998</v>
      </c>
      <c r="P3416" s="2">
        <f ca="1">RANDBETWEEN(1,1.5)*((N3416/12)*VLOOKUP(J3416,'Weather by country'!$A$1:$C$5,3,FALSE))</f>
        <v>19944.169999999998</v>
      </c>
      <c r="Q3416" s="2">
        <f ca="1">(N3416/12)*RANDBETWEEN(60,100)/100</f>
        <v>13163.1522</v>
      </c>
      <c r="R3416" s="2">
        <f ca="1">(N3416/12)*RANDBETWEEN(60,100)/100</f>
        <v>15357.010899999999</v>
      </c>
      <c r="S3416" t="str">
        <f ca="1">VLOOKUP(J3416,'Weather by country'!$A$1:$C$5,2,FALSE)</f>
        <v>fine</v>
      </c>
      <c r="T3416" t="str">
        <f ca="1">VLOOKUP(RANDBETWEEN(1,5),lookups!$Q$1:$R$5,2,FALSE)</f>
        <v>y</v>
      </c>
      <c r="U3416" t="str">
        <f ca="1">VLOOKUP(RANDBETWEEN(1,5),lookups!$Q$1:$R$5,2,FALSE)</f>
        <v>n</v>
      </c>
      <c r="V3416" t="str">
        <f ca="1">IF(P3416=O3416,"y","n")</f>
        <v>y</v>
      </c>
    </row>
    <row r="3417" spans="1:22" x14ac:dyDescent="0.35">
      <c r="A3417" t="s">
        <v>32</v>
      </c>
      <c r="B3417" t="str">
        <f>TEXT(ROW(A3417),"0000000000")</f>
        <v>0000003417</v>
      </c>
      <c r="C3417">
        <f ca="1">RANDBETWEEN(1,20)</f>
        <v>16</v>
      </c>
      <c r="D3417">
        <f ca="1">RANDBETWEEN(0,C3417)</f>
        <v>9</v>
      </c>
      <c r="E3417" s="2">
        <f ca="1">RANDBETWEEN(50000,100000)</f>
        <v>68937</v>
      </c>
      <c r="F3417">
        <f ca="1">RANDBETWEEN(5,100)</f>
        <v>68</v>
      </c>
      <c r="G3417" t="str">
        <f ca="1">VLOOKUP(RANDBETWEEN(6,12),lookups!$A$1:$B$12,2,FALSE)</f>
        <v xml:space="preserve"> ccc</v>
      </c>
      <c r="H3417" s="4">
        <f ca="1">IF(ROUNDDOWN(E3417/100000,0)=0,1,ROUNDDOWN(E3417/100000,0))</f>
        <v>1</v>
      </c>
      <c r="I3417" t="s">
        <v>33</v>
      </c>
      <c r="J3417" t="str">
        <f ca="1">VLOOKUP(RANDBETWEEN(1,5),lookups!$C$1:$D$5,2,FALSE)</f>
        <v>uk</v>
      </c>
      <c r="K3417" t="str">
        <f ca="1">VLOOKUP(RANDBETWEEN(1,2),lookups!$G$1:$H$2,2,FALSE)</f>
        <v>flat</v>
      </c>
      <c r="L3417">
        <v>10</v>
      </c>
      <c r="M3417" t="str">
        <f ca="1">VLOOKUP(RANDBETWEEN(1,7),lookups!$I$1:$J$7,2,FALSE)</f>
        <v>c</v>
      </c>
      <c r="N3417" s="2">
        <f ca="1">E3417*(1-(RANDBETWEEN(1,50)/100))</f>
        <v>46187.789999999994</v>
      </c>
      <c r="O3417" s="2">
        <f ca="1">N3417/12</f>
        <v>3848.9824999999996</v>
      </c>
      <c r="P3417" s="2">
        <f ca="1">RANDBETWEEN(1,1.5)*((N3417/12)*VLOOKUP(J3417,'Weather by country'!$A$1:$C$5,3,FALSE))</f>
        <v>3848.9824999999996</v>
      </c>
      <c r="Q3417" s="2">
        <f ca="1">(N3417/12)*RANDBETWEEN(60,100)/100</f>
        <v>3733.5130249999997</v>
      </c>
      <c r="R3417" s="2">
        <f ca="1">(N3417/12)*RANDBETWEEN(60,100)/100</f>
        <v>3002.2063499999995</v>
      </c>
      <c r="S3417" t="str">
        <f ca="1">VLOOKUP(J3417,'Weather by country'!$A$1:$C$5,2,FALSE)</f>
        <v>fine</v>
      </c>
      <c r="T3417" t="str">
        <f ca="1">VLOOKUP(RANDBETWEEN(1,5),lookups!$Q$1:$R$5,2,FALSE)</f>
        <v>y</v>
      </c>
      <c r="U3417" t="str">
        <f ca="1">VLOOKUP(RANDBETWEEN(1,5),lookups!$Q$1:$R$5,2,FALSE)</f>
        <v>n</v>
      </c>
      <c r="V3417" t="str">
        <f ca="1">IF(P3417=O3417,"y","n")</f>
        <v>y</v>
      </c>
    </row>
    <row r="3418" spans="1:22" x14ac:dyDescent="0.35">
      <c r="A3418" t="s">
        <v>31</v>
      </c>
      <c r="B3418" t="str">
        <f t="shared" si="53"/>
        <v>0000003418</v>
      </c>
      <c r="C3418">
        <f ca="1">RANDBETWEEN(5,20)</f>
        <v>6</v>
      </c>
      <c r="D3418">
        <f ca="1">RANDBETWEEN(0,C3418)</f>
        <v>0</v>
      </c>
      <c r="E3418" s="2">
        <f ca="1">RANDBETWEEN(100000,250000)</f>
        <v>207893</v>
      </c>
      <c r="F3418">
        <f ca="1">RANDBETWEEN(5,100)</f>
        <v>36</v>
      </c>
      <c r="G3418" t="str">
        <f ca="1">VLOOKUP(RANDBETWEEN(6,12),lookups!$A$1:$B$12,2,FALSE)</f>
        <v xml:space="preserve"> ddd</v>
      </c>
      <c r="H3418" s="4">
        <f ca="1">ROUNDDOWN(E3418/100000,0)</f>
        <v>2</v>
      </c>
      <c r="I3418" t="s">
        <v>33</v>
      </c>
      <c r="J3418" t="str">
        <f ca="1">VLOOKUP(RANDBETWEEN(1,5),lookups!$C$1:$D$5,2,FALSE)</f>
        <v>denmark</v>
      </c>
      <c r="K3418" t="str">
        <f ca="1">VLOOKUP(RANDBETWEEN(1,2),lookups!$G$1:$H$2,2,FALSE)</f>
        <v>flat</v>
      </c>
      <c r="L3418">
        <v>10</v>
      </c>
      <c r="M3418" t="str">
        <f ca="1">VLOOKUP(RANDBETWEEN(1,7),lookups!$I$1:$J$7,2,FALSE)</f>
        <v>c</v>
      </c>
      <c r="N3418" s="2">
        <f ca="1">E3418*(1-(RANDBETWEEN(1,50)/100))</f>
        <v>193340.49</v>
      </c>
      <c r="O3418" s="2">
        <f ca="1">N3418/12</f>
        <v>16111.707499999999</v>
      </c>
      <c r="P3418" s="2">
        <f ca="1">RANDBETWEEN(1,1.5)*((N3418/12)*VLOOKUP(J3418,'Weather by country'!$A$1:$C$5,3,FALSE))</f>
        <v>16111.707499999999</v>
      </c>
      <c r="Q3418" s="2">
        <f ca="1">(N3418/12)*RANDBETWEEN(60,100)/100</f>
        <v>13694.951374999999</v>
      </c>
      <c r="R3418" s="2">
        <f ca="1">(N3418/12)*RANDBETWEEN(60,100)/100</f>
        <v>11600.429399999999</v>
      </c>
      <c r="S3418" t="str">
        <f ca="1">VLOOKUP(J3418,'Weather by country'!$A$1:$C$5,2,FALSE)</f>
        <v>fine</v>
      </c>
      <c r="T3418" t="str">
        <f ca="1">VLOOKUP(RANDBETWEEN(1,5),lookups!$Q$1:$R$5,2,FALSE)</f>
        <v>y</v>
      </c>
      <c r="U3418" t="str">
        <f ca="1">VLOOKUP(RANDBETWEEN(1,5),lookups!$Q$1:$R$5,2,FALSE)</f>
        <v>y</v>
      </c>
      <c r="V3418" t="str">
        <f ca="1">IF(P3418=O3418,"y","n")</f>
        <v>y</v>
      </c>
    </row>
    <row r="3419" spans="1:22" x14ac:dyDescent="0.35">
      <c r="A3419" t="s">
        <v>32</v>
      </c>
      <c r="B3419" t="str">
        <f>TEXT(ROW(A3419),"0000000000")</f>
        <v>0000003419</v>
      </c>
      <c r="C3419">
        <f ca="1">RANDBETWEEN(1,20)</f>
        <v>19</v>
      </c>
      <c r="D3419">
        <f ca="1">RANDBETWEEN(0,C3419)</f>
        <v>12</v>
      </c>
      <c r="E3419" s="2">
        <f ca="1">RANDBETWEEN(50000,100000)</f>
        <v>93749</v>
      </c>
      <c r="F3419">
        <f ca="1">RANDBETWEEN(5,100)</f>
        <v>98</v>
      </c>
      <c r="G3419" t="str">
        <f ca="1">VLOOKUP(RANDBETWEEN(6,12),lookups!$A$1:$B$12,2,FALSE)</f>
        <v xml:space="preserve"> ccc</v>
      </c>
      <c r="H3419" s="4">
        <f ca="1">IF(ROUNDDOWN(E3419/100000,0)=0,1,ROUNDDOWN(E3419/100000,0))</f>
        <v>1</v>
      </c>
      <c r="I3419" t="s">
        <v>33</v>
      </c>
      <c r="J3419" t="str">
        <f ca="1">VLOOKUP(RANDBETWEEN(1,5),lookups!$C$1:$D$5,2,FALSE)</f>
        <v>sweden</v>
      </c>
      <c r="K3419" t="str">
        <f ca="1">VLOOKUP(RANDBETWEEN(1,2),lookups!$G$1:$H$2,2,FALSE)</f>
        <v>pitched</v>
      </c>
      <c r="L3419">
        <v>10</v>
      </c>
      <c r="M3419" t="str">
        <f ca="1">VLOOKUP(RANDBETWEEN(1,7),lookups!$I$1:$J$7,2,FALSE)</f>
        <v>c</v>
      </c>
      <c r="N3419" s="2">
        <f ca="1">E3419*(1-(RANDBETWEEN(1,50)/100))</f>
        <v>70311.75</v>
      </c>
      <c r="O3419" s="2">
        <f ca="1">N3419/12</f>
        <v>5859.3125</v>
      </c>
      <c r="P3419" s="2">
        <f ca="1">RANDBETWEEN(1,1.5)*((N3419/12)*VLOOKUP(J3419,'Weather by country'!$A$1:$C$5,3,FALSE))</f>
        <v>5859.3125</v>
      </c>
      <c r="Q3419" s="2">
        <f ca="1">(N3419/12)*RANDBETWEEN(60,100)/100</f>
        <v>5273.3812500000004</v>
      </c>
      <c r="R3419" s="2">
        <f ca="1">(N3419/12)*RANDBETWEEN(60,100)/100</f>
        <v>5859.3125</v>
      </c>
      <c r="S3419" t="str">
        <f ca="1">VLOOKUP(J3419,'Weather by country'!$A$1:$C$5,2,FALSE)</f>
        <v>fine</v>
      </c>
      <c r="T3419" t="str">
        <f ca="1">VLOOKUP(RANDBETWEEN(1,5),lookups!$Q$1:$R$5,2,FALSE)</f>
        <v>y</v>
      </c>
      <c r="U3419" t="str">
        <f ca="1">VLOOKUP(RANDBETWEEN(1,5),lookups!$Q$1:$R$5,2,FALSE)</f>
        <v>y</v>
      </c>
      <c r="V3419" t="str">
        <f ca="1">IF(P3419=O3419,"y","n")</f>
        <v>y</v>
      </c>
    </row>
    <row r="3420" spans="1:22" x14ac:dyDescent="0.35">
      <c r="A3420" t="s">
        <v>31</v>
      </c>
      <c r="B3420" t="str">
        <f t="shared" si="53"/>
        <v>0000003420</v>
      </c>
      <c r="C3420">
        <f ca="1">RANDBETWEEN(5,20)</f>
        <v>20</v>
      </c>
      <c r="D3420">
        <f ca="1">RANDBETWEEN(0,C3420)</f>
        <v>9</v>
      </c>
      <c r="E3420" s="2">
        <f ca="1">RANDBETWEEN(100000,250000)</f>
        <v>185387</v>
      </c>
      <c r="F3420">
        <f ca="1">RANDBETWEEN(5,100)</f>
        <v>42</v>
      </c>
      <c r="G3420" t="str">
        <f ca="1">VLOOKUP(RANDBETWEEN(6,12),lookups!$A$1:$B$12,2,FALSE)</f>
        <v xml:space="preserve"> c</v>
      </c>
      <c r="H3420" s="4">
        <f ca="1">ROUNDDOWN(E3420/100000,0)</f>
        <v>1</v>
      </c>
      <c r="I3420" t="s">
        <v>33</v>
      </c>
      <c r="J3420" t="str">
        <f ca="1">VLOOKUP(RANDBETWEEN(1,5),lookups!$C$1:$D$5,2,FALSE)</f>
        <v>denmark</v>
      </c>
      <c r="K3420" t="str">
        <f ca="1">VLOOKUP(RANDBETWEEN(1,2),lookups!$G$1:$H$2,2,FALSE)</f>
        <v>pitched</v>
      </c>
      <c r="L3420">
        <v>10</v>
      </c>
      <c r="M3420" t="str">
        <f ca="1">VLOOKUP(RANDBETWEEN(1,7),lookups!$I$1:$J$7,2,FALSE)</f>
        <v>b</v>
      </c>
      <c r="N3420" s="2">
        <f ca="1">E3420*(1-(RANDBETWEEN(1,50)/100))</f>
        <v>133478.63999999998</v>
      </c>
      <c r="O3420" s="2">
        <f ca="1">N3420/12</f>
        <v>11123.22</v>
      </c>
      <c r="P3420" s="2">
        <f ca="1">RANDBETWEEN(1,1.5)*((N3420/12)*VLOOKUP(J3420,'Weather by country'!$A$1:$C$5,3,FALSE))</f>
        <v>11123.22</v>
      </c>
      <c r="Q3420" s="2">
        <f ca="1">(N3420/12)*RANDBETWEEN(60,100)/100</f>
        <v>6896.3964000000005</v>
      </c>
      <c r="R3420" s="2">
        <f ca="1">(N3420/12)*RANDBETWEEN(60,100)/100</f>
        <v>10344.5946</v>
      </c>
      <c r="S3420" t="str">
        <f ca="1">VLOOKUP(J3420,'Weather by country'!$A$1:$C$5,2,FALSE)</f>
        <v>fine</v>
      </c>
      <c r="T3420" t="str">
        <f ca="1">VLOOKUP(RANDBETWEEN(1,5),lookups!$Q$1:$R$5,2,FALSE)</f>
        <v>n</v>
      </c>
      <c r="U3420" t="str">
        <f ca="1">VLOOKUP(RANDBETWEEN(1,5),lookups!$Q$1:$R$5,2,FALSE)</f>
        <v>y</v>
      </c>
      <c r="V3420" t="str">
        <f ca="1">IF(P3420=O3420,"y","n")</f>
        <v>y</v>
      </c>
    </row>
    <row r="3421" spans="1:22" x14ac:dyDescent="0.35">
      <c r="A3421" t="s">
        <v>32</v>
      </c>
      <c r="B3421" t="str">
        <f>TEXT(ROW(A3421),"0000000000")</f>
        <v>0000003421</v>
      </c>
      <c r="C3421">
        <f ca="1">RANDBETWEEN(1,20)</f>
        <v>18</v>
      </c>
      <c r="D3421">
        <f ca="1">RANDBETWEEN(0,C3421)</f>
        <v>3</v>
      </c>
      <c r="E3421" s="2">
        <f ca="1">RANDBETWEEN(50000,100000)</f>
        <v>52937</v>
      </c>
      <c r="F3421">
        <f ca="1">RANDBETWEEN(5,100)</f>
        <v>95</v>
      </c>
      <c r="G3421" t="str">
        <f ca="1">VLOOKUP(RANDBETWEEN(6,12),lookups!$A$1:$B$12,2,FALSE)</f>
        <v xml:space="preserve"> dd</v>
      </c>
      <c r="H3421" s="4">
        <f ca="1">IF(ROUNDDOWN(E3421/100000,0)=0,1,ROUNDDOWN(E3421/100000,0))</f>
        <v>1</v>
      </c>
      <c r="I3421" t="s">
        <v>33</v>
      </c>
      <c r="J3421" t="str">
        <f ca="1">VLOOKUP(RANDBETWEEN(1,5),lookups!$C$1:$D$5,2,FALSE)</f>
        <v>denmark</v>
      </c>
      <c r="K3421" t="str">
        <f ca="1">VLOOKUP(RANDBETWEEN(1,2),lookups!$G$1:$H$2,2,FALSE)</f>
        <v>pitched</v>
      </c>
      <c r="L3421">
        <v>10</v>
      </c>
      <c r="M3421" t="str">
        <f ca="1">VLOOKUP(RANDBETWEEN(1,7),lookups!$I$1:$J$7,2,FALSE)</f>
        <v>c</v>
      </c>
      <c r="N3421" s="2">
        <f ca="1">E3421*(1-(RANDBETWEEN(1,50)/100))</f>
        <v>41290.86</v>
      </c>
      <c r="O3421" s="2">
        <f ca="1">N3421/12</f>
        <v>3440.9050000000002</v>
      </c>
      <c r="P3421" s="2">
        <f ca="1">RANDBETWEEN(1,1.5)*((N3421/12)*VLOOKUP(J3421,'Weather by country'!$A$1:$C$5,3,FALSE))</f>
        <v>3440.9050000000002</v>
      </c>
      <c r="Q3421" s="2">
        <f ca="1">(N3421/12)*RANDBETWEEN(60,100)/100</f>
        <v>2821.5421000000001</v>
      </c>
      <c r="R3421" s="2">
        <f ca="1">(N3421/12)*RANDBETWEEN(60,100)/100</f>
        <v>2511.8606500000001</v>
      </c>
      <c r="S3421" t="str">
        <f ca="1">VLOOKUP(J3421,'Weather by country'!$A$1:$C$5,2,FALSE)</f>
        <v>fine</v>
      </c>
      <c r="T3421" t="str">
        <f ca="1">VLOOKUP(RANDBETWEEN(1,5),lookups!$Q$1:$R$5,2,FALSE)</f>
        <v>n</v>
      </c>
      <c r="U3421" t="str">
        <f ca="1">VLOOKUP(RANDBETWEEN(1,5),lookups!$Q$1:$R$5,2,FALSE)</f>
        <v>n</v>
      </c>
      <c r="V3421" t="str">
        <f ca="1">IF(P3421=O3421,"y","n")</f>
        <v>y</v>
      </c>
    </row>
    <row r="3422" spans="1:22" x14ac:dyDescent="0.35">
      <c r="A3422" t="s">
        <v>31</v>
      </c>
      <c r="B3422" t="str">
        <f t="shared" si="53"/>
        <v>0000003422</v>
      </c>
      <c r="C3422">
        <f ca="1">RANDBETWEEN(5,20)</f>
        <v>8</v>
      </c>
      <c r="D3422">
        <f ca="1">RANDBETWEEN(0,C3422)</f>
        <v>7</v>
      </c>
      <c r="E3422" s="2">
        <f ca="1">RANDBETWEEN(100000,250000)</f>
        <v>243062</v>
      </c>
      <c r="F3422">
        <f ca="1">RANDBETWEEN(5,100)</f>
        <v>43</v>
      </c>
      <c r="G3422" t="str">
        <f ca="1">VLOOKUP(RANDBETWEEN(6,12),lookups!$A$1:$B$12,2,FALSE)</f>
        <v xml:space="preserve"> dd</v>
      </c>
      <c r="H3422" s="4">
        <f ca="1">ROUNDDOWN(E3422/100000,0)</f>
        <v>2</v>
      </c>
      <c r="I3422" t="s">
        <v>33</v>
      </c>
      <c r="J3422" t="str">
        <f ca="1">VLOOKUP(RANDBETWEEN(1,5),lookups!$C$1:$D$5,2,FALSE)</f>
        <v>denmark</v>
      </c>
      <c r="K3422" t="str">
        <f ca="1">VLOOKUP(RANDBETWEEN(1,2),lookups!$G$1:$H$2,2,FALSE)</f>
        <v>flat</v>
      </c>
      <c r="L3422">
        <v>10</v>
      </c>
      <c r="M3422" t="str">
        <f ca="1">VLOOKUP(RANDBETWEEN(1,7),lookups!$I$1:$J$7,2,FALSE)</f>
        <v>c</v>
      </c>
      <c r="N3422" s="2">
        <f ca="1">E3422*(1-(RANDBETWEEN(1,50)/100))</f>
        <v>155559.67999999999</v>
      </c>
      <c r="O3422" s="2">
        <f ca="1">N3422/12</f>
        <v>12963.306666666665</v>
      </c>
      <c r="P3422" s="2">
        <f ca="1">RANDBETWEEN(1,1.5)*((N3422/12)*VLOOKUP(J3422,'Weather by country'!$A$1:$C$5,3,FALSE))</f>
        <v>12963.306666666665</v>
      </c>
      <c r="Q3422" s="2">
        <f ca="1">(N3422/12)*RANDBETWEEN(60,100)/100</f>
        <v>8555.7823999999982</v>
      </c>
      <c r="R3422" s="2">
        <f ca="1">(N3422/12)*RANDBETWEEN(60,100)/100</f>
        <v>9074.3146666666653</v>
      </c>
      <c r="S3422" t="str">
        <f ca="1">VLOOKUP(J3422,'Weather by country'!$A$1:$C$5,2,FALSE)</f>
        <v>fine</v>
      </c>
      <c r="T3422" t="str">
        <f ca="1">VLOOKUP(RANDBETWEEN(1,5),lookups!$Q$1:$R$5,2,FALSE)</f>
        <v>y</v>
      </c>
      <c r="U3422" t="str">
        <f ca="1">VLOOKUP(RANDBETWEEN(1,5),lookups!$Q$1:$R$5,2,FALSE)</f>
        <v>y</v>
      </c>
      <c r="V3422" t="str">
        <f ca="1">IF(P3422=O3422,"y","n")</f>
        <v>y</v>
      </c>
    </row>
    <row r="3423" spans="1:22" x14ac:dyDescent="0.35">
      <c r="A3423" t="s">
        <v>32</v>
      </c>
      <c r="B3423" t="str">
        <f>TEXT(ROW(A3423),"0000000000")</f>
        <v>0000003423</v>
      </c>
      <c r="C3423">
        <f ca="1">RANDBETWEEN(1,20)</f>
        <v>9</v>
      </c>
      <c r="D3423">
        <f ca="1">RANDBETWEEN(0,C3423)</f>
        <v>8</v>
      </c>
      <c r="E3423" s="2">
        <f ca="1">RANDBETWEEN(50000,100000)</f>
        <v>91757</v>
      </c>
      <c r="F3423">
        <f ca="1">RANDBETWEEN(5,100)</f>
        <v>81</v>
      </c>
      <c r="G3423" t="str">
        <f ca="1">VLOOKUP(RANDBETWEEN(6,12),lookups!$A$1:$B$12,2,FALSE)</f>
        <v xml:space="preserve"> b</v>
      </c>
      <c r="H3423" s="4">
        <f ca="1">IF(ROUNDDOWN(E3423/100000,0)=0,1,ROUNDDOWN(E3423/100000,0))</f>
        <v>1</v>
      </c>
      <c r="I3423" t="s">
        <v>33</v>
      </c>
      <c r="J3423" t="str">
        <f ca="1">VLOOKUP(RANDBETWEEN(1,5),lookups!$C$1:$D$5,2,FALSE)</f>
        <v>finland</v>
      </c>
      <c r="K3423" t="str">
        <f ca="1">VLOOKUP(RANDBETWEEN(1,2),lookups!$G$1:$H$2,2,FALSE)</f>
        <v>pitched</v>
      </c>
      <c r="L3423">
        <v>10</v>
      </c>
      <c r="M3423" t="str">
        <f ca="1">VLOOKUP(RANDBETWEEN(1,7),lookups!$I$1:$J$7,2,FALSE)</f>
        <v>c</v>
      </c>
      <c r="N3423" s="2">
        <f ca="1">E3423*(1-(RANDBETWEEN(1,50)/100))</f>
        <v>77075.87999999999</v>
      </c>
      <c r="O3423" s="2">
        <f ca="1">N3423/12</f>
        <v>6422.9899999999989</v>
      </c>
      <c r="P3423" s="2">
        <f ca="1">RANDBETWEEN(1,1.5)*((N3423/12)*VLOOKUP(J3423,'Weather by country'!$A$1:$C$5,3,FALSE))</f>
        <v>5138.3919999999998</v>
      </c>
      <c r="Q3423" s="2">
        <f ca="1">(N3423/12)*RANDBETWEEN(60,100)/100</f>
        <v>5652.2311999999984</v>
      </c>
      <c r="R3423" s="2">
        <f ca="1">(N3423/12)*RANDBETWEEN(60,100)/100</f>
        <v>5780.6909999999989</v>
      </c>
      <c r="S3423" t="str">
        <f ca="1">VLOOKUP(J3423,'Weather by country'!$A$1:$C$5,2,FALSE)</f>
        <v>l-rain</v>
      </c>
      <c r="T3423" t="str">
        <f ca="1">VLOOKUP(RANDBETWEEN(1,5),lookups!$Q$1:$R$5,2,FALSE)</f>
        <v>y</v>
      </c>
      <c r="U3423" t="str">
        <f ca="1">VLOOKUP(RANDBETWEEN(1,5),lookups!$Q$1:$R$5,2,FALSE)</f>
        <v>y</v>
      </c>
      <c r="V3423" t="str">
        <f ca="1">IF(P3423=O3423,"y","n")</f>
        <v>n</v>
      </c>
    </row>
    <row r="3424" spans="1:22" x14ac:dyDescent="0.35">
      <c r="A3424" t="s">
        <v>31</v>
      </c>
      <c r="B3424" t="str">
        <f t="shared" si="53"/>
        <v>0000003424</v>
      </c>
      <c r="C3424">
        <f ca="1">RANDBETWEEN(5,20)</f>
        <v>9</v>
      </c>
      <c r="D3424">
        <f ca="1">RANDBETWEEN(0,C3424)</f>
        <v>2</v>
      </c>
      <c r="E3424" s="2">
        <f ca="1">RANDBETWEEN(100000,250000)</f>
        <v>238766</v>
      </c>
      <c r="F3424">
        <f ca="1">RANDBETWEEN(5,100)</f>
        <v>20</v>
      </c>
      <c r="G3424" t="str">
        <f ca="1">VLOOKUP(RANDBETWEEN(6,12),lookups!$A$1:$B$12,2,FALSE)</f>
        <v xml:space="preserve"> c</v>
      </c>
      <c r="H3424" s="4">
        <f ca="1">ROUNDDOWN(E3424/100000,0)</f>
        <v>2</v>
      </c>
      <c r="I3424" t="s">
        <v>33</v>
      </c>
      <c r="J3424" t="str">
        <f ca="1">VLOOKUP(RANDBETWEEN(1,5),lookups!$C$1:$D$5,2,FALSE)</f>
        <v>norway</v>
      </c>
      <c r="K3424" t="str">
        <f ca="1">VLOOKUP(RANDBETWEEN(1,2),lookups!$G$1:$H$2,2,FALSE)</f>
        <v>flat</v>
      </c>
      <c r="L3424">
        <v>10</v>
      </c>
      <c r="M3424" t="str">
        <f ca="1">VLOOKUP(RANDBETWEEN(1,7),lookups!$I$1:$J$7,2,FALSE)</f>
        <v>b</v>
      </c>
      <c r="N3424" s="2">
        <f ca="1">E3424*(1-(RANDBETWEEN(1,50)/100))</f>
        <v>195788.12000000002</v>
      </c>
      <c r="O3424" s="2">
        <f ca="1">N3424/12</f>
        <v>16315.676666666668</v>
      </c>
      <c r="P3424" s="2">
        <f ca="1">RANDBETWEEN(1,1.5)*((N3424/12)*VLOOKUP(J3424,'Weather by country'!$A$1:$C$5,3,FALSE))</f>
        <v>16315.676666666668</v>
      </c>
      <c r="Q3424" s="2">
        <f ca="1">(N3424/12)*RANDBETWEEN(60,100)/100</f>
        <v>11420.973666666667</v>
      </c>
      <c r="R3424" s="2">
        <f ca="1">(N3424/12)*RANDBETWEEN(60,100)/100</f>
        <v>15010.422533333334</v>
      </c>
      <c r="S3424" t="str">
        <f ca="1">VLOOKUP(J3424,'Weather by country'!$A$1:$C$5,2,FALSE)</f>
        <v>fine</v>
      </c>
      <c r="T3424" t="str">
        <f ca="1">VLOOKUP(RANDBETWEEN(1,5),lookups!$Q$1:$R$5,2,FALSE)</f>
        <v>n</v>
      </c>
      <c r="U3424" t="str">
        <f ca="1">VLOOKUP(RANDBETWEEN(1,5),lookups!$Q$1:$R$5,2,FALSE)</f>
        <v>n</v>
      </c>
      <c r="V3424" t="str">
        <f ca="1">IF(P3424=O3424,"y","n")</f>
        <v>y</v>
      </c>
    </row>
    <row r="3425" spans="1:22" x14ac:dyDescent="0.35">
      <c r="A3425" t="s">
        <v>32</v>
      </c>
      <c r="B3425" t="str">
        <f>TEXT(ROW(A3425),"0000000000")</f>
        <v>0000003425</v>
      </c>
      <c r="C3425">
        <f ca="1">RANDBETWEEN(1,20)</f>
        <v>3</v>
      </c>
      <c r="D3425">
        <f ca="1">RANDBETWEEN(0,C3425)</f>
        <v>2</v>
      </c>
      <c r="E3425" s="2">
        <f ca="1">RANDBETWEEN(50000,100000)</f>
        <v>96020</v>
      </c>
      <c r="F3425">
        <f ca="1">RANDBETWEEN(5,100)</f>
        <v>5</v>
      </c>
      <c r="G3425" t="str">
        <f ca="1">VLOOKUP(RANDBETWEEN(6,12),lookups!$A$1:$B$12,2,FALSE)</f>
        <v xml:space="preserve"> dd</v>
      </c>
      <c r="H3425" s="4">
        <f ca="1">IF(ROUNDDOWN(E3425/100000,0)=0,1,ROUNDDOWN(E3425/100000,0))</f>
        <v>1</v>
      </c>
      <c r="I3425" t="s">
        <v>33</v>
      </c>
      <c r="J3425" t="str">
        <f ca="1">VLOOKUP(RANDBETWEEN(1,5),lookups!$C$1:$D$5,2,FALSE)</f>
        <v>finland</v>
      </c>
      <c r="K3425" t="str">
        <f ca="1">VLOOKUP(RANDBETWEEN(1,2),lookups!$G$1:$H$2,2,FALSE)</f>
        <v>flat</v>
      </c>
      <c r="L3425">
        <v>10</v>
      </c>
      <c r="M3425" t="str">
        <f ca="1">VLOOKUP(RANDBETWEEN(1,7),lookups!$I$1:$J$7,2,FALSE)</f>
        <v>a</v>
      </c>
      <c r="N3425" s="2">
        <f ca="1">E3425*(1-(RANDBETWEEN(1,50)/100))</f>
        <v>54731.400000000009</v>
      </c>
      <c r="O3425" s="2">
        <f ca="1">N3425/12</f>
        <v>4560.9500000000007</v>
      </c>
      <c r="P3425" s="2">
        <f ca="1">RANDBETWEEN(1,1.5)*((N3425/12)*VLOOKUP(J3425,'Weather by country'!$A$1:$C$5,3,FALSE))</f>
        <v>3648.7600000000007</v>
      </c>
      <c r="Q3425" s="2">
        <f ca="1">(N3425/12)*RANDBETWEEN(60,100)/100</f>
        <v>4287.2930000000006</v>
      </c>
      <c r="R3425" s="2">
        <f ca="1">(N3425/12)*RANDBETWEEN(60,100)/100</f>
        <v>2964.6175000000007</v>
      </c>
      <c r="S3425" t="str">
        <f ca="1">VLOOKUP(J3425,'Weather by country'!$A$1:$C$5,2,FALSE)</f>
        <v>l-rain</v>
      </c>
      <c r="T3425" t="str">
        <f ca="1">VLOOKUP(RANDBETWEEN(1,5),lookups!$Q$1:$R$5,2,FALSE)</f>
        <v>n</v>
      </c>
      <c r="U3425" t="str">
        <f ca="1">VLOOKUP(RANDBETWEEN(1,5),lookups!$Q$1:$R$5,2,FALSE)</f>
        <v>y</v>
      </c>
      <c r="V3425" t="str">
        <f ca="1">IF(P3425=O3425,"y","n")</f>
        <v>n</v>
      </c>
    </row>
    <row r="3426" spans="1:22" x14ac:dyDescent="0.35">
      <c r="A3426" t="s">
        <v>31</v>
      </c>
      <c r="B3426" t="str">
        <f t="shared" si="53"/>
        <v>0000003426</v>
      </c>
      <c r="C3426">
        <f ca="1">RANDBETWEEN(5,20)</f>
        <v>10</v>
      </c>
      <c r="D3426">
        <f ca="1">RANDBETWEEN(0,C3426)</f>
        <v>9</v>
      </c>
      <c r="E3426" s="2">
        <f ca="1">RANDBETWEEN(100000,250000)</f>
        <v>170938</v>
      </c>
      <c r="F3426">
        <f ca="1">RANDBETWEEN(5,100)</f>
        <v>73</v>
      </c>
      <c r="G3426" t="str">
        <f ca="1">VLOOKUP(RANDBETWEEN(6,12),lookups!$A$1:$B$12,2,FALSE)</f>
        <v xml:space="preserve"> cc</v>
      </c>
      <c r="H3426" s="4">
        <f ca="1">ROUNDDOWN(E3426/100000,0)</f>
        <v>1</v>
      </c>
      <c r="I3426" t="s">
        <v>33</v>
      </c>
      <c r="J3426" t="str">
        <f ca="1">VLOOKUP(RANDBETWEEN(1,5),lookups!$C$1:$D$5,2,FALSE)</f>
        <v>norway</v>
      </c>
      <c r="K3426" t="str">
        <f ca="1">VLOOKUP(RANDBETWEEN(1,2),lookups!$G$1:$H$2,2,FALSE)</f>
        <v>pitched</v>
      </c>
      <c r="L3426">
        <v>10</v>
      </c>
      <c r="M3426" t="str">
        <f ca="1">VLOOKUP(RANDBETWEEN(1,7),lookups!$I$1:$J$7,2,FALSE)</f>
        <v>c</v>
      </c>
      <c r="N3426" s="2">
        <f ca="1">E3426*(1-(RANDBETWEEN(1,50)/100))</f>
        <v>136750.39999999999</v>
      </c>
      <c r="O3426" s="2">
        <f ca="1">N3426/12</f>
        <v>11395.866666666667</v>
      </c>
      <c r="P3426" s="2">
        <f ca="1">RANDBETWEEN(1,1.5)*((N3426/12)*VLOOKUP(J3426,'Weather by country'!$A$1:$C$5,3,FALSE))</f>
        <v>11395.866666666667</v>
      </c>
      <c r="Q3426" s="2">
        <f ca="1">(N3426/12)*RANDBETWEEN(60,100)/100</f>
        <v>7977.1066666666666</v>
      </c>
      <c r="R3426" s="2">
        <f ca="1">(N3426/12)*RANDBETWEEN(60,100)/100</f>
        <v>10370.238666666666</v>
      </c>
      <c r="S3426" t="str">
        <f ca="1">VLOOKUP(J3426,'Weather by country'!$A$1:$C$5,2,FALSE)</f>
        <v>fine</v>
      </c>
      <c r="T3426" t="str">
        <f ca="1">VLOOKUP(RANDBETWEEN(1,5),lookups!$Q$1:$R$5,2,FALSE)</f>
        <v>y</v>
      </c>
      <c r="U3426" t="str">
        <f ca="1">VLOOKUP(RANDBETWEEN(1,5),lookups!$Q$1:$R$5,2,FALSE)</f>
        <v>y</v>
      </c>
      <c r="V3426" t="str">
        <f ca="1">IF(P3426=O3426,"y","n")</f>
        <v>y</v>
      </c>
    </row>
    <row r="3427" spans="1:22" x14ac:dyDescent="0.35">
      <c r="A3427" t="s">
        <v>32</v>
      </c>
      <c r="B3427" t="str">
        <f>TEXT(ROW(A3427),"0000000000")</f>
        <v>0000003427</v>
      </c>
      <c r="C3427">
        <f ca="1">RANDBETWEEN(1,20)</f>
        <v>19</v>
      </c>
      <c r="D3427">
        <f ca="1">RANDBETWEEN(0,C3427)</f>
        <v>8</v>
      </c>
      <c r="E3427" s="2">
        <f ca="1">RANDBETWEEN(50000,100000)</f>
        <v>85406</v>
      </c>
      <c r="F3427">
        <f ca="1">RANDBETWEEN(5,100)</f>
        <v>28</v>
      </c>
      <c r="G3427" t="str">
        <f ca="1">VLOOKUP(RANDBETWEEN(6,12),lookups!$A$1:$B$12,2,FALSE)</f>
        <v xml:space="preserve"> ddd</v>
      </c>
      <c r="H3427" s="4">
        <f ca="1">IF(ROUNDDOWN(E3427/100000,0)=0,1,ROUNDDOWN(E3427/100000,0))</f>
        <v>1</v>
      </c>
      <c r="I3427" t="s">
        <v>33</v>
      </c>
      <c r="J3427" t="str">
        <f ca="1">VLOOKUP(RANDBETWEEN(1,5),lookups!$C$1:$D$5,2,FALSE)</f>
        <v>denmark</v>
      </c>
      <c r="K3427" t="str">
        <f ca="1">VLOOKUP(RANDBETWEEN(1,2),lookups!$G$1:$H$2,2,FALSE)</f>
        <v>flat</v>
      </c>
      <c r="L3427">
        <v>10</v>
      </c>
      <c r="M3427" t="str">
        <f ca="1">VLOOKUP(RANDBETWEEN(1,7),lookups!$I$1:$J$7,2,FALSE)</f>
        <v>c</v>
      </c>
      <c r="N3427" s="2">
        <f ca="1">E3427*(1-(RANDBETWEEN(1,50)/100))</f>
        <v>43557.06</v>
      </c>
      <c r="O3427" s="2">
        <f ca="1">N3427/12</f>
        <v>3629.7549999999997</v>
      </c>
      <c r="P3427" s="2">
        <f ca="1">RANDBETWEEN(1,1.5)*((N3427/12)*VLOOKUP(J3427,'Weather by country'!$A$1:$C$5,3,FALSE))</f>
        <v>3629.7549999999997</v>
      </c>
      <c r="Q3427" s="2">
        <f ca="1">(N3427/12)*RANDBETWEEN(60,100)/100</f>
        <v>2431.9358499999998</v>
      </c>
      <c r="R3427" s="2">
        <f ca="1">(N3427/12)*RANDBETWEEN(60,100)/100</f>
        <v>2323.0431999999996</v>
      </c>
      <c r="S3427" t="str">
        <f ca="1">VLOOKUP(J3427,'Weather by country'!$A$1:$C$5,2,FALSE)</f>
        <v>fine</v>
      </c>
      <c r="T3427" t="str">
        <f ca="1">VLOOKUP(RANDBETWEEN(1,5),lookups!$Q$1:$R$5,2,FALSE)</f>
        <v>n</v>
      </c>
      <c r="U3427" t="str">
        <f ca="1">VLOOKUP(RANDBETWEEN(1,5),lookups!$Q$1:$R$5,2,FALSE)</f>
        <v>y</v>
      </c>
      <c r="V3427" t="str">
        <f ca="1">IF(P3427=O3427,"y","n")</f>
        <v>y</v>
      </c>
    </row>
    <row r="3428" spans="1:22" x14ac:dyDescent="0.35">
      <c r="A3428" t="s">
        <v>31</v>
      </c>
      <c r="B3428" t="str">
        <f t="shared" si="53"/>
        <v>0000003428</v>
      </c>
      <c r="C3428">
        <f ca="1">RANDBETWEEN(5,20)</f>
        <v>20</v>
      </c>
      <c r="D3428">
        <f ca="1">RANDBETWEEN(0,C3428)</f>
        <v>1</v>
      </c>
      <c r="E3428" s="2">
        <f ca="1">RANDBETWEEN(100000,250000)</f>
        <v>181670</v>
      </c>
      <c r="F3428">
        <f ca="1">RANDBETWEEN(5,100)</f>
        <v>97</v>
      </c>
      <c r="G3428" t="str">
        <f ca="1">VLOOKUP(RANDBETWEEN(6,12),lookups!$A$1:$B$12,2,FALSE)</f>
        <v xml:space="preserve"> b</v>
      </c>
      <c r="H3428" s="4">
        <f ca="1">ROUNDDOWN(E3428/100000,0)</f>
        <v>1</v>
      </c>
      <c r="I3428" t="s">
        <v>33</v>
      </c>
      <c r="J3428" t="str">
        <f ca="1">VLOOKUP(RANDBETWEEN(1,5),lookups!$C$1:$D$5,2,FALSE)</f>
        <v>norway</v>
      </c>
      <c r="K3428" t="str">
        <f ca="1">VLOOKUP(RANDBETWEEN(1,2),lookups!$G$1:$H$2,2,FALSE)</f>
        <v>pitched</v>
      </c>
      <c r="L3428">
        <v>10</v>
      </c>
      <c r="M3428" t="str">
        <f ca="1">VLOOKUP(RANDBETWEEN(1,7),lookups!$I$1:$J$7,2,FALSE)</f>
        <v>c</v>
      </c>
      <c r="N3428" s="2">
        <f ca="1">E3428*(1-(RANDBETWEEN(1,50)/100))</f>
        <v>143519.30000000002</v>
      </c>
      <c r="O3428" s="2">
        <f ca="1">N3428/12</f>
        <v>11959.941666666668</v>
      </c>
      <c r="P3428" s="2">
        <f ca="1">RANDBETWEEN(1,1.5)*((N3428/12)*VLOOKUP(J3428,'Weather by country'!$A$1:$C$5,3,FALSE))</f>
        <v>11959.941666666668</v>
      </c>
      <c r="Q3428" s="2">
        <f ca="1">(N3428/12)*RANDBETWEEN(60,100)/100</f>
        <v>9687.5527500000007</v>
      </c>
      <c r="R3428" s="2">
        <f ca="1">(N3428/12)*RANDBETWEEN(60,100)/100</f>
        <v>8132.7603333333345</v>
      </c>
      <c r="S3428" t="str">
        <f ca="1">VLOOKUP(J3428,'Weather by country'!$A$1:$C$5,2,FALSE)</f>
        <v>fine</v>
      </c>
      <c r="T3428" t="str">
        <f ca="1">VLOOKUP(RANDBETWEEN(1,5),lookups!$Q$1:$R$5,2,FALSE)</f>
        <v>n</v>
      </c>
      <c r="U3428" t="str">
        <f ca="1">VLOOKUP(RANDBETWEEN(1,5),lookups!$Q$1:$R$5,2,FALSE)</f>
        <v>n</v>
      </c>
      <c r="V3428" t="str">
        <f ca="1">IF(P3428=O3428,"y","n")</f>
        <v>y</v>
      </c>
    </row>
    <row r="3429" spans="1:22" x14ac:dyDescent="0.35">
      <c r="A3429" t="s">
        <v>32</v>
      </c>
      <c r="B3429" t="str">
        <f>TEXT(ROW(A3429),"0000000000")</f>
        <v>0000003429</v>
      </c>
      <c r="C3429">
        <f ca="1">RANDBETWEEN(1,20)</f>
        <v>3</v>
      </c>
      <c r="D3429">
        <f ca="1">RANDBETWEEN(0,C3429)</f>
        <v>2</v>
      </c>
      <c r="E3429" s="2">
        <f ca="1">RANDBETWEEN(50000,100000)</f>
        <v>61527</v>
      </c>
      <c r="F3429">
        <f ca="1">RANDBETWEEN(5,100)</f>
        <v>63</v>
      </c>
      <c r="G3429" t="str">
        <f ca="1">VLOOKUP(RANDBETWEEN(6,12),lookups!$A$1:$B$12,2,FALSE)</f>
        <v xml:space="preserve"> cc</v>
      </c>
      <c r="H3429" s="4">
        <f ca="1">IF(ROUNDDOWN(E3429/100000,0)=0,1,ROUNDDOWN(E3429/100000,0))</f>
        <v>1</v>
      </c>
      <c r="I3429" t="s">
        <v>33</v>
      </c>
      <c r="J3429" t="str">
        <f ca="1">VLOOKUP(RANDBETWEEN(1,5),lookups!$C$1:$D$5,2,FALSE)</f>
        <v>uk</v>
      </c>
      <c r="K3429" t="str">
        <f ca="1">VLOOKUP(RANDBETWEEN(1,2),lookups!$G$1:$H$2,2,FALSE)</f>
        <v>flat</v>
      </c>
      <c r="L3429">
        <v>10</v>
      </c>
      <c r="M3429" t="str">
        <f ca="1">VLOOKUP(RANDBETWEEN(1,7),lookups!$I$1:$J$7,2,FALSE)</f>
        <v>b</v>
      </c>
      <c r="N3429" s="2">
        <f ca="1">E3429*(1-(RANDBETWEEN(1,50)/100))</f>
        <v>55374.3</v>
      </c>
      <c r="O3429" s="2">
        <f ca="1">N3429/12</f>
        <v>4614.5250000000005</v>
      </c>
      <c r="P3429" s="2">
        <f ca="1">RANDBETWEEN(1,1.5)*((N3429/12)*VLOOKUP(J3429,'Weather by country'!$A$1:$C$5,3,FALSE))</f>
        <v>4614.5250000000005</v>
      </c>
      <c r="Q3429" s="2">
        <f ca="1">(N3429/12)*RANDBETWEEN(60,100)/100</f>
        <v>4429.9440000000004</v>
      </c>
      <c r="R3429" s="2">
        <f ca="1">(N3429/12)*RANDBETWEEN(60,100)/100</f>
        <v>2768.7150000000006</v>
      </c>
      <c r="S3429" t="str">
        <f ca="1">VLOOKUP(J3429,'Weather by country'!$A$1:$C$5,2,FALSE)</f>
        <v>fine</v>
      </c>
      <c r="T3429" t="str">
        <f ca="1">VLOOKUP(RANDBETWEEN(1,5),lookups!$Q$1:$R$5,2,FALSE)</f>
        <v>y</v>
      </c>
      <c r="U3429" t="str">
        <f ca="1">VLOOKUP(RANDBETWEEN(1,5),lookups!$Q$1:$R$5,2,FALSE)</f>
        <v>n</v>
      </c>
      <c r="V3429" t="str">
        <f ca="1">IF(P3429=O3429,"y","n")</f>
        <v>y</v>
      </c>
    </row>
    <row r="3430" spans="1:22" x14ac:dyDescent="0.35">
      <c r="A3430" t="s">
        <v>31</v>
      </c>
      <c r="B3430" t="str">
        <f t="shared" si="53"/>
        <v>0000003430</v>
      </c>
      <c r="C3430">
        <f ca="1">RANDBETWEEN(5,20)</f>
        <v>16</v>
      </c>
      <c r="D3430">
        <f ca="1">RANDBETWEEN(0,C3430)</f>
        <v>6</v>
      </c>
      <c r="E3430" s="2">
        <f ca="1">RANDBETWEEN(100000,250000)</f>
        <v>227939</v>
      </c>
      <c r="F3430">
        <f ca="1">RANDBETWEEN(5,100)</f>
        <v>37</v>
      </c>
      <c r="G3430" t="str">
        <f ca="1">VLOOKUP(RANDBETWEEN(6,12),lookups!$A$1:$B$12,2,FALSE)</f>
        <v xml:space="preserve"> ccc</v>
      </c>
      <c r="H3430" s="4">
        <f ca="1">ROUNDDOWN(E3430/100000,0)</f>
        <v>2</v>
      </c>
      <c r="I3430" t="s">
        <v>33</v>
      </c>
      <c r="J3430" t="str">
        <f ca="1">VLOOKUP(RANDBETWEEN(1,5),lookups!$C$1:$D$5,2,FALSE)</f>
        <v>sweden</v>
      </c>
      <c r="K3430" t="str">
        <f ca="1">VLOOKUP(RANDBETWEEN(1,2),lookups!$G$1:$H$2,2,FALSE)</f>
        <v>pitched</v>
      </c>
      <c r="L3430">
        <v>10</v>
      </c>
      <c r="M3430" t="str">
        <f ca="1">VLOOKUP(RANDBETWEEN(1,7),lookups!$I$1:$J$7,2,FALSE)</f>
        <v>b</v>
      </c>
      <c r="N3430" s="2">
        <f ca="1">E3430*(1-(RANDBETWEEN(1,50)/100))</f>
        <v>136763.4</v>
      </c>
      <c r="O3430" s="2">
        <f ca="1">N3430/12</f>
        <v>11396.949999999999</v>
      </c>
      <c r="P3430" s="2">
        <f ca="1">RANDBETWEEN(1,1.5)*((N3430/12)*VLOOKUP(J3430,'Weather by country'!$A$1:$C$5,3,FALSE))</f>
        <v>11396.949999999999</v>
      </c>
      <c r="Q3430" s="2">
        <f ca="1">(N3430/12)*RANDBETWEEN(60,100)/100</f>
        <v>10599.163499999999</v>
      </c>
      <c r="R3430" s="2">
        <f ca="1">(N3430/12)*RANDBETWEEN(60,100)/100</f>
        <v>11282.980499999998</v>
      </c>
      <c r="S3430" t="str">
        <f ca="1">VLOOKUP(J3430,'Weather by country'!$A$1:$C$5,2,FALSE)</f>
        <v>fine</v>
      </c>
      <c r="T3430" t="str">
        <f ca="1">VLOOKUP(RANDBETWEEN(1,5),lookups!$Q$1:$R$5,2,FALSE)</f>
        <v>y</v>
      </c>
      <c r="U3430" t="str">
        <f ca="1">VLOOKUP(RANDBETWEEN(1,5),lookups!$Q$1:$R$5,2,FALSE)</f>
        <v>n</v>
      </c>
      <c r="V3430" t="str">
        <f ca="1">IF(P3430=O3430,"y","n")</f>
        <v>y</v>
      </c>
    </row>
    <row r="3431" spans="1:22" x14ac:dyDescent="0.35">
      <c r="A3431" t="s">
        <v>32</v>
      </c>
      <c r="B3431" t="str">
        <f>TEXT(ROW(A3431),"0000000000")</f>
        <v>0000003431</v>
      </c>
      <c r="C3431">
        <f ca="1">RANDBETWEEN(1,20)</f>
        <v>20</v>
      </c>
      <c r="D3431">
        <f ca="1">RANDBETWEEN(0,C3431)</f>
        <v>12</v>
      </c>
      <c r="E3431" s="2">
        <f ca="1">RANDBETWEEN(50000,100000)</f>
        <v>80817</v>
      </c>
      <c r="F3431">
        <f ca="1">RANDBETWEEN(5,100)</f>
        <v>8</v>
      </c>
      <c r="G3431" t="str">
        <f ca="1">VLOOKUP(RANDBETWEEN(6,12),lookups!$A$1:$B$12,2,FALSE)</f>
        <v xml:space="preserve"> ddd</v>
      </c>
      <c r="H3431" s="4">
        <f ca="1">IF(ROUNDDOWN(E3431/100000,0)=0,1,ROUNDDOWN(E3431/100000,0))</f>
        <v>1</v>
      </c>
      <c r="I3431" t="s">
        <v>33</v>
      </c>
      <c r="J3431" t="str">
        <f ca="1">VLOOKUP(RANDBETWEEN(1,5),lookups!$C$1:$D$5,2,FALSE)</f>
        <v>uk</v>
      </c>
      <c r="K3431" t="str">
        <f ca="1">VLOOKUP(RANDBETWEEN(1,2),lookups!$G$1:$H$2,2,FALSE)</f>
        <v>flat</v>
      </c>
      <c r="L3431">
        <v>10</v>
      </c>
      <c r="M3431" t="str">
        <f ca="1">VLOOKUP(RANDBETWEEN(1,7),lookups!$I$1:$J$7,2,FALSE)</f>
        <v>c</v>
      </c>
      <c r="N3431" s="2">
        <f ca="1">E3431*(1-(RANDBETWEEN(1,50)/100))</f>
        <v>51722.880000000005</v>
      </c>
      <c r="O3431" s="2">
        <f ca="1">N3431/12</f>
        <v>4310.2400000000007</v>
      </c>
      <c r="P3431" s="2">
        <f ca="1">RANDBETWEEN(1,1.5)*((N3431/12)*VLOOKUP(J3431,'Weather by country'!$A$1:$C$5,3,FALSE))</f>
        <v>4310.2400000000007</v>
      </c>
      <c r="Q3431" s="2">
        <f ca="1">(N3431/12)*RANDBETWEEN(60,100)/100</f>
        <v>4008.5232000000005</v>
      </c>
      <c r="R3431" s="2">
        <f ca="1">(N3431/12)*RANDBETWEEN(60,100)/100</f>
        <v>3879.2160000000003</v>
      </c>
      <c r="S3431" t="str">
        <f ca="1">VLOOKUP(J3431,'Weather by country'!$A$1:$C$5,2,FALSE)</f>
        <v>fine</v>
      </c>
      <c r="T3431" t="str">
        <f ca="1">VLOOKUP(RANDBETWEEN(1,5),lookups!$Q$1:$R$5,2,FALSE)</f>
        <v>n</v>
      </c>
      <c r="U3431" t="str">
        <f ca="1">VLOOKUP(RANDBETWEEN(1,5),lookups!$Q$1:$R$5,2,FALSE)</f>
        <v>y</v>
      </c>
      <c r="V3431" t="str">
        <f ca="1">IF(P3431=O3431,"y","n")</f>
        <v>y</v>
      </c>
    </row>
    <row r="3432" spans="1:22" x14ac:dyDescent="0.35">
      <c r="A3432" t="s">
        <v>31</v>
      </c>
      <c r="B3432" t="str">
        <f t="shared" si="53"/>
        <v>0000003432</v>
      </c>
      <c r="C3432">
        <f ca="1">RANDBETWEEN(5,20)</f>
        <v>6</v>
      </c>
      <c r="D3432">
        <f ca="1">RANDBETWEEN(0,C3432)</f>
        <v>0</v>
      </c>
      <c r="E3432" s="2">
        <f ca="1">RANDBETWEEN(100000,250000)</f>
        <v>101056</v>
      </c>
      <c r="F3432">
        <f ca="1">RANDBETWEEN(5,100)</f>
        <v>98</v>
      </c>
      <c r="G3432" t="str">
        <f ca="1">VLOOKUP(RANDBETWEEN(6,12),lookups!$A$1:$B$12,2,FALSE)</f>
        <v xml:space="preserve"> b</v>
      </c>
      <c r="H3432" s="4">
        <f ca="1">ROUNDDOWN(E3432/100000,0)</f>
        <v>1</v>
      </c>
      <c r="I3432" t="s">
        <v>33</v>
      </c>
      <c r="J3432" t="str">
        <f ca="1">VLOOKUP(RANDBETWEEN(1,5),lookups!$C$1:$D$5,2,FALSE)</f>
        <v>finland</v>
      </c>
      <c r="K3432" t="str">
        <f ca="1">VLOOKUP(RANDBETWEEN(1,2),lookups!$G$1:$H$2,2,FALSE)</f>
        <v>flat</v>
      </c>
      <c r="L3432">
        <v>10</v>
      </c>
      <c r="M3432" t="str">
        <f ca="1">VLOOKUP(RANDBETWEEN(1,7),lookups!$I$1:$J$7,2,FALSE)</f>
        <v>c</v>
      </c>
      <c r="N3432" s="2">
        <f ca="1">E3432*(1-(RANDBETWEEN(1,50)/100))</f>
        <v>97013.759999999995</v>
      </c>
      <c r="O3432" s="2">
        <f ca="1">N3432/12</f>
        <v>8084.48</v>
      </c>
      <c r="P3432" s="2">
        <f ca="1">RANDBETWEEN(1,1.5)*((N3432/12)*VLOOKUP(J3432,'Weather by country'!$A$1:$C$5,3,FALSE))</f>
        <v>6467.5839999999998</v>
      </c>
      <c r="Q3432" s="2">
        <f ca="1">(N3432/12)*RANDBETWEEN(60,100)/100</f>
        <v>6548.4287999999997</v>
      </c>
      <c r="R3432" s="2">
        <f ca="1">(N3432/12)*RANDBETWEEN(60,100)/100</f>
        <v>6952.6527999999989</v>
      </c>
      <c r="S3432" t="str">
        <f ca="1">VLOOKUP(J3432,'Weather by country'!$A$1:$C$5,2,FALSE)</f>
        <v>l-rain</v>
      </c>
      <c r="T3432" t="str">
        <f ca="1">VLOOKUP(RANDBETWEEN(1,5),lookups!$Q$1:$R$5,2,FALSE)</f>
        <v>y</v>
      </c>
      <c r="U3432" t="str">
        <f ca="1">VLOOKUP(RANDBETWEEN(1,5),lookups!$Q$1:$R$5,2,FALSE)</f>
        <v>n</v>
      </c>
      <c r="V3432" t="str">
        <f ca="1">IF(P3432=O3432,"y","n")</f>
        <v>n</v>
      </c>
    </row>
    <row r="3433" spans="1:22" x14ac:dyDescent="0.35">
      <c r="A3433" t="s">
        <v>32</v>
      </c>
      <c r="B3433" t="str">
        <f>TEXT(ROW(A3433),"0000000000")</f>
        <v>0000003433</v>
      </c>
      <c r="C3433">
        <f ca="1">RANDBETWEEN(1,20)</f>
        <v>19</v>
      </c>
      <c r="D3433">
        <f ca="1">RANDBETWEEN(0,C3433)</f>
        <v>9</v>
      </c>
      <c r="E3433" s="2">
        <f ca="1">RANDBETWEEN(50000,100000)</f>
        <v>50305</v>
      </c>
      <c r="F3433">
        <f ca="1">RANDBETWEEN(5,100)</f>
        <v>58</v>
      </c>
      <c r="G3433" t="str">
        <f ca="1">VLOOKUP(RANDBETWEEN(6,12),lookups!$A$1:$B$12,2,FALSE)</f>
        <v xml:space="preserve"> b</v>
      </c>
      <c r="H3433" s="4">
        <f ca="1">IF(ROUNDDOWN(E3433/100000,0)=0,1,ROUNDDOWN(E3433/100000,0))</f>
        <v>1</v>
      </c>
      <c r="I3433" t="s">
        <v>33</v>
      </c>
      <c r="J3433" t="str">
        <f ca="1">VLOOKUP(RANDBETWEEN(1,5),lookups!$C$1:$D$5,2,FALSE)</f>
        <v>norway</v>
      </c>
      <c r="K3433" t="str">
        <f ca="1">VLOOKUP(RANDBETWEEN(1,2),lookups!$G$1:$H$2,2,FALSE)</f>
        <v>pitched</v>
      </c>
      <c r="L3433">
        <v>10</v>
      </c>
      <c r="M3433" t="str">
        <f ca="1">VLOOKUP(RANDBETWEEN(1,7),lookups!$I$1:$J$7,2,FALSE)</f>
        <v>c</v>
      </c>
      <c r="N3433" s="2">
        <f ca="1">E3433*(1-(RANDBETWEEN(1,50)/100))</f>
        <v>27667.750000000004</v>
      </c>
      <c r="O3433" s="2">
        <f ca="1">N3433/12</f>
        <v>2305.6458333333335</v>
      </c>
      <c r="P3433" s="2">
        <f ca="1">RANDBETWEEN(1,1.5)*((N3433/12)*VLOOKUP(J3433,'Weather by country'!$A$1:$C$5,3,FALSE))</f>
        <v>2305.6458333333335</v>
      </c>
      <c r="Q3433" s="2">
        <f ca="1">(N3433/12)*RANDBETWEEN(60,100)/100</f>
        <v>1913.6860416666668</v>
      </c>
      <c r="R3433" s="2">
        <f ca="1">(N3433/12)*RANDBETWEEN(60,100)/100</f>
        <v>1637.0085416666668</v>
      </c>
      <c r="S3433" t="str">
        <f ca="1">VLOOKUP(J3433,'Weather by country'!$A$1:$C$5,2,FALSE)</f>
        <v>fine</v>
      </c>
      <c r="T3433" t="str">
        <f ca="1">VLOOKUP(RANDBETWEEN(1,5),lookups!$Q$1:$R$5,2,FALSE)</f>
        <v>y</v>
      </c>
      <c r="U3433" t="str">
        <f ca="1">VLOOKUP(RANDBETWEEN(1,5),lookups!$Q$1:$R$5,2,FALSE)</f>
        <v>n</v>
      </c>
      <c r="V3433" t="str">
        <f ca="1">IF(P3433=O3433,"y","n")</f>
        <v>y</v>
      </c>
    </row>
    <row r="3434" spans="1:22" x14ac:dyDescent="0.35">
      <c r="A3434" t="s">
        <v>31</v>
      </c>
      <c r="B3434" t="str">
        <f t="shared" si="53"/>
        <v>0000003434</v>
      </c>
      <c r="C3434">
        <f ca="1">RANDBETWEEN(5,20)</f>
        <v>5</v>
      </c>
      <c r="D3434">
        <f ca="1">RANDBETWEEN(0,C3434)</f>
        <v>4</v>
      </c>
      <c r="E3434" s="2">
        <f ca="1">RANDBETWEEN(100000,250000)</f>
        <v>221029</v>
      </c>
      <c r="F3434">
        <f ca="1">RANDBETWEEN(5,100)</f>
        <v>74</v>
      </c>
      <c r="G3434" t="str">
        <f ca="1">VLOOKUP(RANDBETWEEN(6,12),lookups!$A$1:$B$12,2,FALSE)</f>
        <v xml:space="preserve"> b</v>
      </c>
      <c r="H3434" s="4">
        <f ca="1">ROUNDDOWN(E3434/100000,0)</f>
        <v>2</v>
      </c>
      <c r="I3434" t="s">
        <v>33</v>
      </c>
      <c r="J3434" t="str">
        <f ca="1">VLOOKUP(RANDBETWEEN(1,5),lookups!$C$1:$D$5,2,FALSE)</f>
        <v>uk</v>
      </c>
      <c r="K3434" t="str">
        <f ca="1">VLOOKUP(RANDBETWEEN(1,2),lookups!$G$1:$H$2,2,FALSE)</f>
        <v>pitched</v>
      </c>
      <c r="L3434">
        <v>10</v>
      </c>
      <c r="M3434" t="str">
        <f ca="1">VLOOKUP(RANDBETWEEN(1,7),lookups!$I$1:$J$7,2,FALSE)</f>
        <v>b</v>
      </c>
      <c r="N3434" s="2">
        <f ca="1">E3434*(1-(RANDBETWEEN(1,50)/100))</f>
        <v>172402.62</v>
      </c>
      <c r="O3434" s="2">
        <f ca="1">N3434/12</f>
        <v>14366.885</v>
      </c>
      <c r="P3434" s="2">
        <f ca="1">RANDBETWEEN(1,1.5)*((N3434/12)*VLOOKUP(J3434,'Weather by country'!$A$1:$C$5,3,FALSE))</f>
        <v>14366.885</v>
      </c>
      <c r="Q3434" s="2">
        <f ca="1">(N3434/12)*RANDBETWEEN(60,100)/100</f>
        <v>13792.2096</v>
      </c>
      <c r="R3434" s="2">
        <f ca="1">(N3434/12)*RANDBETWEEN(60,100)/100</f>
        <v>10775.16375</v>
      </c>
      <c r="S3434" t="str">
        <f ca="1">VLOOKUP(J3434,'Weather by country'!$A$1:$C$5,2,FALSE)</f>
        <v>fine</v>
      </c>
      <c r="T3434" t="str">
        <f ca="1">VLOOKUP(RANDBETWEEN(1,5),lookups!$Q$1:$R$5,2,FALSE)</f>
        <v>n</v>
      </c>
      <c r="U3434" t="str">
        <f ca="1">VLOOKUP(RANDBETWEEN(1,5),lookups!$Q$1:$R$5,2,FALSE)</f>
        <v>n</v>
      </c>
      <c r="V3434" t="str">
        <f ca="1">IF(P3434=O3434,"y","n")</f>
        <v>y</v>
      </c>
    </row>
    <row r="3435" spans="1:22" x14ac:dyDescent="0.35">
      <c r="A3435" t="s">
        <v>32</v>
      </c>
      <c r="B3435" t="str">
        <f>TEXT(ROW(A3435),"0000000000")</f>
        <v>0000003435</v>
      </c>
      <c r="C3435">
        <f ca="1">RANDBETWEEN(1,20)</f>
        <v>7</v>
      </c>
      <c r="D3435">
        <f ca="1">RANDBETWEEN(0,C3435)</f>
        <v>7</v>
      </c>
      <c r="E3435" s="2">
        <f ca="1">RANDBETWEEN(50000,100000)</f>
        <v>76235</v>
      </c>
      <c r="F3435">
        <f ca="1">RANDBETWEEN(5,100)</f>
        <v>31</v>
      </c>
      <c r="G3435" t="str">
        <f ca="1">VLOOKUP(RANDBETWEEN(6,12),lookups!$A$1:$B$12,2,FALSE)</f>
        <v xml:space="preserve"> ccc</v>
      </c>
      <c r="H3435" s="4">
        <f ca="1">IF(ROUNDDOWN(E3435/100000,0)=0,1,ROUNDDOWN(E3435/100000,0))</f>
        <v>1</v>
      </c>
      <c r="I3435" t="s">
        <v>33</v>
      </c>
      <c r="J3435" t="str">
        <f ca="1">VLOOKUP(RANDBETWEEN(1,5),lookups!$C$1:$D$5,2,FALSE)</f>
        <v>sweden</v>
      </c>
      <c r="K3435" t="str">
        <f ca="1">VLOOKUP(RANDBETWEEN(1,2),lookups!$G$1:$H$2,2,FALSE)</f>
        <v>pitched</v>
      </c>
      <c r="L3435">
        <v>10</v>
      </c>
      <c r="M3435" t="str">
        <f ca="1">VLOOKUP(RANDBETWEEN(1,7),lookups!$I$1:$J$7,2,FALSE)</f>
        <v>c</v>
      </c>
      <c r="N3435" s="2">
        <f ca="1">E3435*(1-(RANDBETWEEN(1,50)/100))</f>
        <v>51839.799999999996</v>
      </c>
      <c r="O3435" s="2">
        <f ca="1">N3435/12</f>
        <v>4319.9833333333327</v>
      </c>
      <c r="P3435" s="2">
        <f ca="1">RANDBETWEEN(1,1.5)*((N3435/12)*VLOOKUP(J3435,'Weather by country'!$A$1:$C$5,3,FALSE))</f>
        <v>4319.9833333333327</v>
      </c>
      <c r="Q3435" s="2">
        <f ca="1">(N3435/12)*RANDBETWEEN(60,100)/100</f>
        <v>3887.9849999999992</v>
      </c>
      <c r="R3435" s="2">
        <f ca="1">(N3435/12)*RANDBETWEEN(60,100)/100</f>
        <v>3844.7851666666661</v>
      </c>
      <c r="S3435" t="str">
        <f ca="1">VLOOKUP(J3435,'Weather by country'!$A$1:$C$5,2,FALSE)</f>
        <v>fine</v>
      </c>
      <c r="T3435" t="str">
        <f ca="1">VLOOKUP(RANDBETWEEN(1,5),lookups!$Q$1:$R$5,2,FALSE)</f>
        <v>n</v>
      </c>
      <c r="U3435" t="str">
        <f ca="1">VLOOKUP(RANDBETWEEN(1,5),lookups!$Q$1:$R$5,2,FALSE)</f>
        <v>y</v>
      </c>
      <c r="V3435" t="str">
        <f ca="1">IF(P3435=O3435,"y","n")</f>
        <v>y</v>
      </c>
    </row>
    <row r="3436" spans="1:22" x14ac:dyDescent="0.35">
      <c r="A3436" t="s">
        <v>31</v>
      </c>
      <c r="B3436" t="str">
        <f t="shared" si="53"/>
        <v>0000003436</v>
      </c>
      <c r="C3436">
        <f ca="1">RANDBETWEEN(5,20)</f>
        <v>7</v>
      </c>
      <c r="D3436">
        <f ca="1">RANDBETWEEN(0,C3436)</f>
        <v>0</v>
      </c>
      <c r="E3436" s="2">
        <f ca="1">RANDBETWEEN(100000,250000)</f>
        <v>205417</v>
      </c>
      <c r="F3436">
        <f ca="1">RANDBETWEEN(5,100)</f>
        <v>87</v>
      </c>
      <c r="G3436" t="str">
        <f ca="1">VLOOKUP(RANDBETWEEN(6,12),lookups!$A$1:$B$12,2,FALSE)</f>
        <v xml:space="preserve"> cc</v>
      </c>
      <c r="H3436" s="4">
        <f ca="1">ROUNDDOWN(E3436/100000,0)</f>
        <v>2</v>
      </c>
      <c r="I3436" t="s">
        <v>33</v>
      </c>
      <c r="J3436" t="str">
        <f ca="1">VLOOKUP(RANDBETWEEN(1,5),lookups!$C$1:$D$5,2,FALSE)</f>
        <v>norway</v>
      </c>
      <c r="K3436" t="str">
        <f ca="1">VLOOKUP(RANDBETWEEN(1,2),lookups!$G$1:$H$2,2,FALSE)</f>
        <v>pitched</v>
      </c>
      <c r="L3436">
        <v>10</v>
      </c>
      <c r="M3436" t="str">
        <f ca="1">VLOOKUP(RANDBETWEEN(1,7),lookups!$I$1:$J$7,2,FALSE)</f>
        <v>c</v>
      </c>
      <c r="N3436" s="2">
        <f ca="1">E3436*(1-(RANDBETWEEN(1,50)/100))</f>
        <v>125304.37</v>
      </c>
      <c r="O3436" s="2">
        <f ca="1">N3436/12</f>
        <v>10442.030833333332</v>
      </c>
      <c r="P3436" s="2">
        <f ca="1">RANDBETWEEN(1,1.5)*((N3436/12)*VLOOKUP(J3436,'Weather by country'!$A$1:$C$5,3,FALSE))</f>
        <v>10442.030833333332</v>
      </c>
      <c r="Q3436" s="2">
        <f ca="1">(N3436/12)*RANDBETWEEN(60,100)/100</f>
        <v>9502.2480583333327</v>
      </c>
      <c r="R3436" s="2">
        <f ca="1">(N3436/12)*RANDBETWEEN(60,100)/100</f>
        <v>9919.9292916666654</v>
      </c>
      <c r="S3436" t="str">
        <f ca="1">VLOOKUP(J3436,'Weather by country'!$A$1:$C$5,2,FALSE)</f>
        <v>fine</v>
      </c>
      <c r="T3436" t="str">
        <f ca="1">VLOOKUP(RANDBETWEEN(1,5),lookups!$Q$1:$R$5,2,FALSE)</f>
        <v>y</v>
      </c>
      <c r="U3436" t="str">
        <f ca="1">VLOOKUP(RANDBETWEEN(1,5),lookups!$Q$1:$R$5,2,FALSE)</f>
        <v>y</v>
      </c>
      <c r="V3436" t="str">
        <f ca="1">IF(P3436=O3436,"y","n")</f>
        <v>y</v>
      </c>
    </row>
    <row r="3437" spans="1:22" x14ac:dyDescent="0.35">
      <c r="A3437" t="s">
        <v>32</v>
      </c>
      <c r="B3437" t="str">
        <f>TEXT(ROW(A3437),"0000000000")</f>
        <v>0000003437</v>
      </c>
      <c r="C3437">
        <f ca="1">RANDBETWEEN(1,20)</f>
        <v>16</v>
      </c>
      <c r="D3437">
        <f ca="1">RANDBETWEEN(0,C3437)</f>
        <v>6</v>
      </c>
      <c r="E3437" s="2">
        <f ca="1">RANDBETWEEN(50000,100000)</f>
        <v>70964</v>
      </c>
      <c r="F3437">
        <f ca="1">RANDBETWEEN(5,100)</f>
        <v>46</v>
      </c>
      <c r="G3437" t="str">
        <f ca="1">VLOOKUP(RANDBETWEEN(6,12),lookups!$A$1:$B$12,2,FALSE)</f>
        <v xml:space="preserve"> b</v>
      </c>
      <c r="H3437" s="4">
        <f ca="1">IF(ROUNDDOWN(E3437/100000,0)=0,1,ROUNDDOWN(E3437/100000,0))</f>
        <v>1</v>
      </c>
      <c r="I3437" t="s">
        <v>33</v>
      </c>
      <c r="J3437" t="str">
        <f ca="1">VLOOKUP(RANDBETWEEN(1,5),lookups!$C$1:$D$5,2,FALSE)</f>
        <v>finland</v>
      </c>
      <c r="K3437" t="str">
        <f ca="1">VLOOKUP(RANDBETWEEN(1,2),lookups!$G$1:$H$2,2,FALSE)</f>
        <v>flat</v>
      </c>
      <c r="L3437">
        <v>10</v>
      </c>
      <c r="M3437" t="str">
        <f ca="1">VLOOKUP(RANDBETWEEN(1,7),lookups!$I$1:$J$7,2,FALSE)</f>
        <v>c</v>
      </c>
      <c r="N3437" s="2">
        <f ca="1">E3437*(1-(RANDBETWEEN(1,50)/100))</f>
        <v>68835.08</v>
      </c>
      <c r="O3437" s="2">
        <f ca="1">N3437/12</f>
        <v>5736.2566666666671</v>
      </c>
      <c r="P3437" s="2">
        <f ca="1">RANDBETWEEN(1,1.5)*((N3437/12)*VLOOKUP(J3437,'Weather by country'!$A$1:$C$5,3,FALSE))</f>
        <v>4589.0053333333335</v>
      </c>
      <c r="Q3437" s="2">
        <f ca="1">(N3437/12)*RANDBETWEEN(60,100)/100</f>
        <v>5449.4438333333346</v>
      </c>
      <c r="R3437" s="2">
        <f ca="1">(N3437/12)*RANDBETWEEN(60,100)/100</f>
        <v>3728.5668333333333</v>
      </c>
      <c r="S3437" t="str">
        <f ca="1">VLOOKUP(J3437,'Weather by country'!$A$1:$C$5,2,FALSE)</f>
        <v>l-rain</v>
      </c>
      <c r="T3437" t="str">
        <f ca="1">VLOOKUP(RANDBETWEEN(1,5),lookups!$Q$1:$R$5,2,FALSE)</f>
        <v>y</v>
      </c>
      <c r="U3437" t="str">
        <f ca="1">VLOOKUP(RANDBETWEEN(1,5),lookups!$Q$1:$R$5,2,FALSE)</f>
        <v>n</v>
      </c>
      <c r="V3437" t="str">
        <f ca="1">IF(P3437=O3437,"y","n")</f>
        <v>n</v>
      </c>
    </row>
    <row r="3438" spans="1:22" x14ac:dyDescent="0.35">
      <c r="A3438" t="s">
        <v>31</v>
      </c>
      <c r="B3438" t="str">
        <f t="shared" si="53"/>
        <v>0000003438</v>
      </c>
      <c r="C3438">
        <f ca="1">RANDBETWEEN(5,20)</f>
        <v>7</v>
      </c>
      <c r="D3438">
        <f ca="1">RANDBETWEEN(0,C3438)</f>
        <v>7</v>
      </c>
      <c r="E3438" s="2">
        <f ca="1">RANDBETWEEN(100000,250000)</f>
        <v>212763</v>
      </c>
      <c r="F3438">
        <f ca="1">RANDBETWEEN(5,100)</f>
        <v>65</v>
      </c>
      <c r="G3438" t="str">
        <f ca="1">VLOOKUP(RANDBETWEEN(6,12),lookups!$A$1:$B$12,2,FALSE)</f>
        <v xml:space="preserve"> cc</v>
      </c>
      <c r="H3438" s="4">
        <f ca="1">ROUNDDOWN(E3438/100000,0)</f>
        <v>2</v>
      </c>
      <c r="I3438" t="s">
        <v>33</v>
      </c>
      <c r="J3438" t="str">
        <f ca="1">VLOOKUP(RANDBETWEEN(1,5),lookups!$C$1:$D$5,2,FALSE)</f>
        <v>denmark</v>
      </c>
      <c r="K3438" t="str">
        <f ca="1">VLOOKUP(RANDBETWEEN(1,2),lookups!$G$1:$H$2,2,FALSE)</f>
        <v>pitched</v>
      </c>
      <c r="L3438">
        <v>10</v>
      </c>
      <c r="M3438" t="str">
        <f ca="1">VLOOKUP(RANDBETWEEN(1,7),lookups!$I$1:$J$7,2,FALSE)</f>
        <v>c</v>
      </c>
      <c r="N3438" s="2">
        <f ca="1">E3438*(1-(RANDBETWEEN(1,50)/100))</f>
        <v>199997.22</v>
      </c>
      <c r="O3438" s="2">
        <f ca="1">N3438/12</f>
        <v>16666.435000000001</v>
      </c>
      <c r="P3438" s="2">
        <f ca="1">RANDBETWEEN(1,1.5)*((N3438/12)*VLOOKUP(J3438,'Weather by country'!$A$1:$C$5,3,FALSE))</f>
        <v>16666.435000000001</v>
      </c>
      <c r="Q3438" s="2">
        <f ca="1">(N3438/12)*RANDBETWEEN(60,100)/100</f>
        <v>10666.518400000001</v>
      </c>
      <c r="R3438" s="2">
        <f ca="1">(N3438/12)*RANDBETWEEN(60,100)/100</f>
        <v>15666.448900000001</v>
      </c>
      <c r="S3438" t="str">
        <f ca="1">VLOOKUP(J3438,'Weather by country'!$A$1:$C$5,2,FALSE)</f>
        <v>fine</v>
      </c>
      <c r="T3438" t="str">
        <f ca="1">VLOOKUP(RANDBETWEEN(1,5),lookups!$Q$1:$R$5,2,FALSE)</f>
        <v>y</v>
      </c>
      <c r="U3438" t="str">
        <f ca="1">VLOOKUP(RANDBETWEEN(1,5),lookups!$Q$1:$R$5,2,FALSE)</f>
        <v>n</v>
      </c>
      <c r="V3438" t="str">
        <f ca="1">IF(P3438=O3438,"y","n")</f>
        <v>y</v>
      </c>
    </row>
    <row r="3439" spans="1:22" x14ac:dyDescent="0.35">
      <c r="A3439" t="s">
        <v>32</v>
      </c>
      <c r="B3439" t="str">
        <f>TEXT(ROW(A3439),"0000000000")</f>
        <v>0000003439</v>
      </c>
      <c r="C3439">
        <f ca="1">RANDBETWEEN(1,20)</f>
        <v>17</v>
      </c>
      <c r="D3439">
        <f ca="1">RANDBETWEEN(0,C3439)</f>
        <v>14</v>
      </c>
      <c r="E3439" s="2">
        <f ca="1">RANDBETWEEN(50000,100000)</f>
        <v>65522</v>
      </c>
      <c r="F3439">
        <f ca="1">RANDBETWEEN(5,100)</f>
        <v>90</v>
      </c>
      <c r="G3439" t="str">
        <f ca="1">VLOOKUP(RANDBETWEEN(6,12),lookups!$A$1:$B$12,2,FALSE)</f>
        <v xml:space="preserve"> ddd</v>
      </c>
      <c r="H3439" s="4">
        <f ca="1">IF(ROUNDDOWN(E3439/100000,0)=0,1,ROUNDDOWN(E3439/100000,0))</f>
        <v>1</v>
      </c>
      <c r="I3439" t="s">
        <v>33</v>
      </c>
      <c r="J3439" t="str">
        <f ca="1">VLOOKUP(RANDBETWEEN(1,5),lookups!$C$1:$D$5,2,FALSE)</f>
        <v>sweden</v>
      </c>
      <c r="K3439" t="str">
        <f ca="1">VLOOKUP(RANDBETWEEN(1,2),lookups!$G$1:$H$2,2,FALSE)</f>
        <v>flat</v>
      </c>
      <c r="L3439">
        <v>10</v>
      </c>
      <c r="M3439" t="str">
        <f ca="1">VLOOKUP(RANDBETWEEN(1,7),lookups!$I$1:$J$7,2,FALSE)</f>
        <v>a</v>
      </c>
      <c r="N3439" s="2">
        <f ca="1">E3439*(1-(RANDBETWEEN(1,50)/100))</f>
        <v>62245.899999999994</v>
      </c>
      <c r="O3439" s="2">
        <f ca="1">N3439/12</f>
        <v>5187.1583333333328</v>
      </c>
      <c r="P3439" s="2">
        <f ca="1">RANDBETWEEN(1,1.5)*((N3439/12)*VLOOKUP(J3439,'Weather by country'!$A$1:$C$5,3,FALSE))</f>
        <v>5187.1583333333328</v>
      </c>
      <c r="Q3439" s="2">
        <f ca="1">(N3439/12)*RANDBETWEEN(60,100)/100</f>
        <v>3112.2950000000001</v>
      </c>
      <c r="R3439" s="2">
        <f ca="1">(N3439/12)*RANDBETWEEN(60,100)/100</f>
        <v>4512.8277499999995</v>
      </c>
      <c r="S3439" t="str">
        <f ca="1">VLOOKUP(J3439,'Weather by country'!$A$1:$C$5,2,FALSE)</f>
        <v>fine</v>
      </c>
      <c r="T3439" t="str">
        <f ca="1">VLOOKUP(RANDBETWEEN(1,5),lookups!$Q$1:$R$5,2,FALSE)</f>
        <v>n</v>
      </c>
      <c r="U3439" t="str">
        <f ca="1">VLOOKUP(RANDBETWEEN(1,5),lookups!$Q$1:$R$5,2,FALSE)</f>
        <v>n</v>
      </c>
      <c r="V3439" t="str">
        <f ca="1">IF(P3439=O3439,"y","n")</f>
        <v>y</v>
      </c>
    </row>
    <row r="3440" spans="1:22" x14ac:dyDescent="0.35">
      <c r="A3440" t="s">
        <v>31</v>
      </c>
      <c r="B3440" t="str">
        <f t="shared" si="53"/>
        <v>0000003440</v>
      </c>
      <c r="C3440">
        <f ca="1">RANDBETWEEN(5,20)</f>
        <v>14</v>
      </c>
      <c r="D3440">
        <f ca="1">RANDBETWEEN(0,C3440)</f>
        <v>4</v>
      </c>
      <c r="E3440" s="2">
        <f ca="1">RANDBETWEEN(100000,250000)</f>
        <v>160894</v>
      </c>
      <c r="F3440">
        <f ca="1">RANDBETWEEN(5,100)</f>
        <v>98</v>
      </c>
      <c r="G3440" t="str">
        <f ca="1">VLOOKUP(RANDBETWEEN(6,12),lookups!$A$1:$B$12,2,FALSE)</f>
        <v xml:space="preserve"> ccc</v>
      </c>
      <c r="H3440" s="4">
        <f ca="1">ROUNDDOWN(E3440/100000,0)</f>
        <v>1</v>
      </c>
      <c r="I3440" t="s">
        <v>33</v>
      </c>
      <c r="J3440" t="str">
        <f ca="1">VLOOKUP(RANDBETWEEN(1,5),lookups!$C$1:$D$5,2,FALSE)</f>
        <v>sweden</v>
      </c>
      <c r="K3440" t="str">
        <f ca="1">VLOOKUP(RANDBETWEEN(1,2),lookups!$G$1:$H$2,2,FALSE)</f>
        <v>flat</v>
      </c>
      <c r="L3440">
        <v>10</v>
      </c>
      <c r="M3440" t="str">
        <f ca="1">VLOOKUP(RANDBETWEEN(1,7),lookups!$I$1:$J$7,2,FALSE)</f>
        <v>c</v>
      </c>
      <c r="N3440" s="2">
        <f ca="1">E3440*(1-(RANDBETWEEN(1,50)/100))</f>
        <v>135150.96</v>
      </c>
      <c r="O3440" s="2">
        <f ca="1">N3440/12</f>
        <v>11262.58</v>
      </c>
      <c r="P3440" s="2">
        <f ca="1">RANDBETWEEN(1,1.5)*((N3440/12)*VLOOKUP(J3440,'Weather by country'!$A$1:$C$5,3,FALSE))</f>
        <v>11262.58</v>
      </c>
      <c r="Q3440" s="2">
        <f ca="1">(N3440/12)*RANDBETWEEN(60,100)/100</f>
        <v>9460.5671999999995</v>
      </c>
      <c r="R3440" s="2">
        <f ca="1">(N3440/12)*RANDBETWEEN(60,100)/100</f>
        <v>7771.1801999999998</v>
      </c>
      <c r="S3440" t="str">
        <f ca="1">VLOOKUP(J3440,'Weather by country'!$A$1:$C$5,2,FALSE)</f>
        <v>fine</v>
      </c>
      <c r="T3440" t="str">
        <f ca="1">VLOOKUP(RANDBETWEEN(1,5),lookups!$Q$1:$R$5,2,FALSE)</f>
        <v>y</v>
      </c>
      <c r="U3440" t="str">
        <f ca="1">VLOOKUP(RANDBETWEEN(1,5),lookups!$Q$1:$R$5,2,FALSE)</f>
        <v>n</v>
      </c>
      <c r="V3440" t="str">
        <f ca="1">IF(P3440=O3440,"y","n")</f>
        <v>y</v>
      </c>
    </row>
    <row r="3441" spans="1:22" x14ac:dyDescent="0.35">
      <c r="A3441" t="s">
        <v>32</v>
      </c>
      <c r="B3441" t="str">
        <f>TEXT(ROW(A3441),"0000000000")</f>
        <v>0000003441</v>
      </c>
      <c r="C3441">
        <f ca="1">RANDBETWEEN(1,20)</f>
        <v>15</v>
      </c>
      <c r="D3441">
        <f ca="1">RANDBETWEEN(0,C3441)</f>
        <v>1</v>
      </c>
      <c r="E3441" s="2">
        <f ca="1">RANDBETWEEN(50000,100000)</f>
        <v>67009</v>
      </c>
      <c r="F3441">
        <f ca="1">RANDBETWEEN(5,100)</f>
        <v>18</v>
      </c>
      <c r="G3441" t="str">
        <f ca="1">VLOOKUP(RANDBETWEEN(6,12),lookups!$A$1:$B$12,2,FALSE)</f>
        <v xml:space="preserve"> c</v>
      </c>
      <c r="H3441" s="4">
        <f ca="1">IF(ROUNDDOWN(E3441/100000,0)=0,1,ROUNDDOWN(E3441/100000,0))</f>
        <v>1</v>
      </c>
      <c r="I3441" t="s">
        <v>33</v>
      </c>
      <c r="J3441" t="str">
        <f ca="1">VLOOKUP(RANDBETWEEN(1,5),lookups!$C$1:$D$5,2,FALSE)</f>
        <v>denmark</v>
      </c>
      <c r="K3441" t="str">
        <f ca="1">VLOOKUP(RANDBETWEEN(1,2),lookups!$G$1:$H$2,2,FALSE)</f>
        <v>pitched</v>
      </c>
      <c r="L3441">
        <v>10</v>
      </c>
      <c r="M3441" t="str">
        <f ca="1">VLOOKUP(RANDBETWEEN(1,7),lookups!$I$1:$J$7,2,FALSE)</f>
        <v>b</v>
      </c>
      <c r="N3441" s="2">
        <f ca="1">E3441*(1-(RANDBETWEEN(1,50)/100))</f>
        <v>42215.67</v>
      </c>
      <c r="O3441" s="2">
        <f ca="1">N3441/12</f>
        <v>3517.9724999999999</v>
      </c>
      <c r="P3441" s="2">
        <f ca="1">RANDBETWEEN(1,1.5)*((N3441/12)*VLOOKUP(J3441,'Weather by country'!$A$1:$C$5,3,FALSE))</f>
        <v>3517.9724999999999</v>
      </c>
      <c r="Q3441" s="2">
        <f ca="1">(N3441/12)*RANDBETWEEN(60,100)/100</f>
        <v>3271.7144250000001</v>
      </c>
      <c r="R3441" s="2">
        <f ca="1">(N3441/12)*RANDBETWEEN(60,100)/100</f>
        <v>3095.8157999999994</v>
      </c>
      <c r="S3441" t="str">
        <f ca="1">VLOOKUP(J3441,'Weather by country'!$A$1:$C$5,2,FALSE)</f>
        <v>fine</v>
      </c>
      <c r="T3441" t="str">
        <f ca="1">VLOOKUP(RANDBETWEEN(1,5),lookups!$Q$1:$R$5,2,FALSE)</f>
        <v>y</v>
      </c>
      <c r="U3441" t="str">
        <f ca="1">VLOOKUP(RANDBETWEEN(1,5),lookups!$Q$1:$R$5,2,FALSE)</f>
        <v>y</v>
      </c>
      <c r="V3441" t="str">
        <f ca="1">IF(P3441=O3441,"y","n")</f>
        <v>y</v>
      </c>
    </row>
    <row r="3442" spans="1:22" x14ac:dyDescent="0.35">
      <c r="A3442" t="s">
        <v>31</v>
      </c>
      <c r="B3442" t="str">
        <f t="shared" si="53"/>
        <v>0000003442</v>
      </c>
      <c r="C3442">
        <f ca="1">RANDBETWEEN(5,20)</f>
        <v>13</v>
      </c>
      <c r="D3442">
        <f ca="1">RANDBETWEEN(0,C3442)</f>
        <v>10</v>
      </c>
      <c r="E3442" s="2">
        <f ca="1">RANDBETWEEN(100000,250000)</f>
        <v>219409</v>
      </c>
      <c r="F3442">
        <f ca="1">RANDBETWEEN(5,100)</f>
        <v>33</v>
      </c>
      <c r="G3442" t="str">
        <f ca="1">VLOOKUP(RANDBETWEEN(6,12),lookups!$A$1:$B$12,2,FALSE)</f>
        <v xml:space="preserve"> ddd</v>
      </c>
      <c r="H3442" s="4">
        <f ca="1">ROUNDDOWN(E3442/100000,0)</f>
        <v>2</v>
      </c>
      <c r="I3442" t="s">
        <v>33</v>
      </c>
      <c r="J3442" t="str">
        <f ca="1">VLOOKUP(RANDBETWEEN(1,5),lookups!$C$1:$D$5,2,FALSE)</f>
        <v>denmark</v>
      </c>
      <c r="K3442" t="str">
        <f ca="1">VLOOKUP(RANDBETWEEN(1,2),lookups!$G$1:$H$2,2,FALSE)</f>
        <v>pitched</v>
      </c>
      <c r="L3442">
        <v>10</v>
      </c>
      <c r="M3442" t="str">
        <f ca="1">VLOOKUP(RANDBETWEEN(1,7),lookups!$I$1:$J$7,2,FALSE)</f>
        <v>a</v>
      </c>
      <c r="N3442" s="2">
        <f ca="1">E3442*(1-(RANDBETWEEN(1,50)/100))</f>
        <v>201856.28</v>
      </c>
      <c r="O3442" s="2">
        <f ca="1">N3442/12</f>
        <v>16821.356666666667</v>
      </c>
      <c r="P3442" s="2">
        <f ca="1">RANDBETWEEN(1,1.5)*((N3442/12)*VLOOKUP(J3442,'Weather by country'!$A$1:$C$5,3,FALSE))</f>
        <v>16821.356666666667</v>
      </c>
      <c r="Q3442" s="2">
        <f ca="1">(N3442/12)*RANDBETWEEN(60,100)/100</f>
        <v>10765.668266666667</v>
      </c>
      <c r="R3442" s="2">
        <f ca="1">(N3442/12)*RANDBETWEEN(60,100)/100</f>
        <v>12784.231066666667</v>
      </c>
      <c r="S3442" t="str">
        <f ca="1">VLOOKUP(J3442,'Weather by country'!$A$1:$C$5,2,FALSE)</f>
        <v>fine</v>
      </c>
      <c r="T3442" t="str">
        <f ca="1">VLOOKUP(RANDBETWEEN(1,5),lookups!$Q$1:$R$5,2,FALSE)</f>
        <v>n</v>
      </c>
      <c r="U3442" t="str">
        <f ca="1">VLOOKUP(RANDBETWEEN(1,5),lookups!$Q$1:$R$5,2,FALSE)</f>
        <v>y</v>
      </c>
      <c r="V3442" t="str">
        <f ca="1">IF(P3442=O3442,"y","n")</f>
        <v>y</v>
      </c>
    </row>
    <row r="3443" spans="1:22" x14ac:dyDescent="0.35">
      <c r="A3443" t="s">
        <v>32</v>
      </c>
      <c r="B3443" t="str">
        <f>TEXT(ROW(A3443),"0000000000")</f>
        <v>0000003443</v>
      </c>
      <c r="C3443">
        <f ca="1">RANDBETWEEN(1,20)</f>
        <v>8</v>
      </c>
      <c r="D3443">
        <f ca="1">RANDBETWEEN(0,C3443)</f>
        <v>5</v>
      </c>
      <c r="E3443" s="2">
        <f ca="1">RANDBETWEEN(50000,100000)</f>
        <v>67237</v>
      </c>
      <c r="F3443">
        <f ca="1">RANDBETWEEN(5,100)</f>
        <v>100</v>
      </c>
      <c r="G3443" t="str">
        <f ca="1">VLOOKUP(RANDBETWEEN(6,12),lookups!$A$1:$B$12,2,FALSE)</f>
        <v xml:space="preserve"> b</v>
      </c>
      <c r="H3443" s="4">
        <f ca="1">IF(ROUNDDOWN(E3443/100000,0)=0,1,ROUNDDOWN(E3443/100000,0))</f>
        <v>1</v>
      </c>
      <c r="I3443" t="s">
        <v>33</v>
      </c>
      <c r="J3443" t="str">
        <f ca="1">VLOOKUP(RANDBETWEEN(1,5),lookups!$C$1:$D$5,2,FALSE)</f>
        <v>finland</v>
      </c>
      <c r="K3443" t="str">
        <f ca="1">VLOOKUP(RANDBETWEEN(1,2),lookups!$G$1:$H$2,2,FALSE)</f>
        <v>pitched</v>
      </c>
      <c r="L3443">
        <v>10</v>
      </c>
      <c r="M3443" t="str">
        <f ca="1">VLOOKUP(RANDBETWEEN(1,7),lookups!$I$1:$J$7,2,FALSE)</f>
        <v>c</v>
      </c>
      <c r="N3443" s="2">
        <f ca="1">E3443*(1-(RANDBETWEEN(1,50)/100))</f>
        <v>65892.259999999995</v>
      </c>
      <c r="O3443" s="2">
        <f ca="1">N3443/12</f>
        <v>5491.0216666666665</v>
      </c>
      <c r="P3443" s="2">
        <f ca="1">RANDBETWEEN(1,1.5)*((N3443/12)*VLOOKUP(J3443,'Weather by country'!$A$1:$C$5,3,FALSE))</f>
        <v>4392.8173333333334</v>
      </c>
      <c r="Q3443" s="2">
        <f ca="1">(N3443/12)*RANDBETWEEN(60,100)/100</f>
        <v>4832.0990666666667</v>
      </c>
      <c r="R3443" s="2">
        <f ca="1">(N3443/12)*RANDBETWEEN(60,100)/100</f>
        <v>3459.3436499999998</v>
      </c>
      <c r="S3443" t="str">
        <f ca="1">VLOOKUP(J3443,'Weather by country'!$A$1:$C$5,2,FALSE)</f>
        <v>l-rain</v>
      </c>
      <c r="T3443" t="str">
        <f ca="1">VLOOKUP(RANDBETWEEN(1,5),lookups!$Q$1:$R$5,2,FALSE)</f>
        <v>y</v>
      </c>
      <c r="U3443" t="str">
        <f ca="1">VLOOKUP(RANDBETWEEN(1,5),lookups!$Q$1:$R$5,2,FALSE)</f>
        <v>y</v>
      </c>
      <c r="V3443" t="str">
        <f ca="1">IF(P3443=O3443,"y","n")</f>
        <v>n</v>
      </c>
    </row>
    <row r="3444" spans="1:22" x14ac:dyDescent="0.35">
      <c r="A3444" t="s">
        <v>31</v>
      </c>
      <c r="B3444" t="str">
        <f t="shared" si="53"/>
        <v>0000003444</v>
      </c>
      <c r="C3444">
        <f ca="1">RANDBETWEEN(5,20)</f>
        <v>13</v>
      </c>
      <c r="D3444">
        <f ca="1">RANDBETWEEN(0,C3444)</f>
        <v>8</v>
      </c>
      <c r="E3444" s="2">
        <f ca="1">RANDBETWEEN(100000,250000)</f>
        <v>223630</v>
      </c>
      <c r="F3444">
        <f ca="1">RANDBETWEEN(5,100)</f>
        <v>80</v>
      </c>
      <c r="G3444" t="str">
        <f ca="1">VLOOKUP(RANDBETWEEN(6,12),lookups!$A$1:$B$12,2,FALSE)</f>
        <v xml:space="preserve"> c</v>
      </c>
      <c r="H3444" s="4">
        <f ca="1">ROUNDDOWN(E3444/100000,0)</f>
        <v>2</v>
      </c>
      <c r="I3444" t="s">
        <v>33</v>
      </c>
      <c r="J3444" t="str">
        <f ca="1">VLOOKUP(RANDBETWEEN(1,5),lookups!$C$1:$D$5,2,FALSE)</f>
        <v>denmark</v>
      </c>
      <c r="K3444" t="str">
        <f ca="1">VLOOKUP(RANDBETWEEN(1,2),lookups!$G$1:$H$2,2,FALSE)</f>
        <v>pitched</v>
      </c>
      <c r="L3444">
        <v>10</v>
      </c>
      <c r="M3444" t="str">
        <f ca="1">VLOOKUP(RANDBETWEEN(1,7),lookups!$I$1:$J$7,2,FALSE)</f>
        <v>c</v>
      </c>
      <c r="N3444" s="2">
        <f ca="1">E3444*(1-(RANDBETWEEN(1,50)/100))</f>
        <v>181140.30000000002</v>
      </c>
      <c r="O3444" s="2">
        <f ca="1">N3444/12</f>
        <v>15095.025000000001</v>
      </c>
      <c r="P3444" s="2">
        <f ca="1">RANDBETWEEN(1,1.5)*((N3444/12)*VLOOKUP(J3444,'Weather by country'!$A$1:$C$5,3,FALSE))</f>
        <v>15095.025000000001</v>
      </c>
      <c r="Q3444" s="2">
        <f ca="1">(N3444/12)*RANDBETWEEN(60,100)/100</f>
        <v>10264.617</v>
      </c>
      <c r="R3444" s="2">
        <f ca="1">(N3444/12)*RANDBETWEEN(60,100)/100</f>
        <v>10868.418</v>
      </c>
      <c r="S3444" t="str">
        <f ca="1">VLOOKUP(J3444,'Weather by country'!$A$1:$C$5,2,FALSE)</f>
        <v>fine</v>
      </c>
      <c r="T3444" t="str">
        <f ca="1">VLOOKUP(RANDBETWEEN(1,5),lookups!$Q$1:$R$5,2,FALSE)</f>
        <v>y</v>
      </c>
      <c r="U3444" t="str">
        <f ca="1">VLOOKUP(RANDBETWEEN(1,5),lookups!$Q$1:$R$5,2,FALSE)</f>
        <v>y</v>
      </c>
      <c r="V3444" t="str">
        <f ca="1">IF(P3444=O3444,"y","n")</f>
        <v>y</v>
      </c>
    </row>
    <row r="3445" spans="1:22" x14ac:dyDescent="0.35">
      <c r="A3445" t="s">
        <v>32</v>
      </c>
      <c r="B3445" t="str">
        <f>TEXT(ROW(A3445),"0000000000")</f>
        <v>0000003445</v>
      </c>
      <c r="C3445">
        <f ca="1">RANDBETWEEN(1,20)</f>
        <v>14</v>
      </c>
      <c r="D3445">
        <f ca="1">RANDBETWEEN(0,C3445)</f>
        <v>8</v>
      </c>
      <c r="E3445" s="2">
        <f ca="1">RANDBETWEEN(50000,100000)</f>
        <v>79190</v>
      </c>
      <c r="F3445">
        <f ca="1">RANDBETWEEN(5,100)</f>
        <v>63</v>
      </c>
      <c r="G3445" t="str">
        <f ca="1">VLOOKUP(RANDBETWEEN(6,12),lookups!$A$1:$B$12,2,FALSE)</f>
        <v xml:space="preserve"> dd</v>
      </c>
      <c r="H3445" s="4">
        <f ca="1">IF(ROUNDDOWN(E3445/100000,0)=0,1,ROUNDDOWN(E3445/100000,0))</f>
        <v>1</v>
      </c>
      <c r="I3445" t="s">
        <v>33</v>
      </c>
      <c r="J3445" t="str">
        <f ca="1">VLOOKUP(RANDBETWEEN(1,5),lookups!$C$1:$D$5,2,FALSE)</f>
        <v>finland</v>
      </c>
      <c r="K3445" t="str">
        <f ca="1">VLOOKUP(RANDBETWEEN(1,2),lookups!$G$1:$H$2,2,FALSE)</f>
        <v>pitched</v>
      </c>
      <c r="L3445">
        <v>10</v>
      </c>
      <c r="M3445" t="str">
        <f ca="1">VLOOKUP(RANDBETWEEN(1,7),lookups!$I$1:$J$7,2,FALSE)</f>
        <v>b</v>
      </c>
      <c r="N3445" s="2">
        <f ca="1">E3445*(1-(RANDBETWEEN(1,50)/100))</f>
        <v>55433</v>
      </c>
      <c r="O3445" s="2">
        <f ca="1">N3445/12</f>
        <v>4619.416666666667</v>
      </c>
      <c r="P3445" s="2">
        <f ca="1">RANDBETWEEN(1,1.5)*((N3445/12)*VLOOKUP(J3445,'Weather by country'!$A$1:$C$5,3,FALSE))</f>
        <v>3695.5333333333338</v>
      </c>
      <c r="Q3445" s="2">
        <f ca="1">(N3445/12)*RANDBETWEEN(60,100)/100</f>
        <v>4111.2808333333342</v>
      </c>
      <c r="R3445" s="2">
        <f ca="1">(N3445/12)*RANDBETWEEN(60,100)/100</f>
        <v>3695.5333333333338</v>
      </c>
      <c r="S3445" t="str">
        <f ca="1">VLOOKUP(J3445,'Weather by country'!$A$1:$C$5,2,FALSE)</f>
        <v>l-rain</v>
      </c>
      <c r="T3445" t="str">
        <f ca="1">VLOOKUP(RANDBETWEEN(1,5),lookups!$Q$1:$R$5,2,FALSE)</f>
        <v>n</v>
      </c>
      <c r="U3445" t="str">
        <f ca="1">VLOOKUP(RANDBETWEEN(1,5),lookups!$Q$1:$R$5,2,FALSE)</f>
        <v>y</v>
      </c>
      <c r="V3445" t="str">
        <f ca="1">IF(P3445=O3445,"y","n")</f>
        <v>n</v>
      </c>
    </row>
    <row r="3446" spans="1:22" x14ac:dyDescent="0.35">
      <c r="A3446" t="s">
        <v>31</v>
      </c>
      <c r="B3446" t="str">
        <f t="shared" si="53"/>
        <v>0000003446</v>
      </c>
      <c r="C3446">
        <f ca="1">RANDBETWEEN(5,20)</f>
        <v>17</v>
      </c>
      <c r="D3446">
        <f ca="1">RANDBETWEEN(0,C3446)</f>
        <v>11</v>
      </c>
      <c r="E3446" s="2">
        <f ca="1">RANDBETWEEN(100000,250000)</f>
        <v>222256</v>
      </c>
      <c r="F3446">
        <f ca="1">RANDBETWEEN(5,100)</f>
        <v>38</v>
      </c>
      <c r="G3446" t="str">
        <f ca="1">VLOOKUP(RANDBETWEEN(6,12),lookups!$A$1:$B$12,2,FALSE)</f>
        <v xml:space="preserve"> ccc</v>
      </c>
      <c r="H3446" s="4">
        <f ca="1">ROUNDDOWN(E3446/100000,0)</f>
        <v>2</v>
      </c>
      <c r="I3446" t="s">
        <v>33</v>
      </c>
      <c r="J3446" t="str">
        <f ca="1">VLOOKUP(RANDBETWEEN(1,5),lookups!$C$1:$D$5,2,FALSE)</f>
        <v>uk</v>
      </c>
      <c r="K3446" t="str">
        <f ca="1">VLOOKUP(RANDBETWEEN(1,2),lookups!$G$1:$H$2,2,FALSE)</f>
        <v>pitched</v>
      </c>
      <c r="L3446">
        <v>10</v>
      </c>
      <c r="M3446" t="str">
        <f ca="1">VLOOKUP(RANDBETWEEN(1,7),lookups!$I$1:$J$7,2,FALSE)</f>
        <v>a</v>
      </c>
      <c r="N3446" s="2">
        <f ca="1">E3446*(1-(RANDBETWEEN(1,50)/100))</f>
        <v>175582.24000000002</v>
      </c>
      <c r="O3446" s="2">
        <f ca="1">N3446/12</f>
        <v>14631.853333333334</v>
      </c>
      <c r="P3446" s="2">
        <f ca="1">RANDBETWEEN(1,1.5)*((N3446/12)*VLOOKUP(J3446,'Weather by country'!$A$1:$C$5,3,FALSE))</f>
        <v>14631.853333333334</v>
      </c>
      <c r="Q3446" s="2">
        <f ca="1">(N3446/12)*RANDBETWEEN(60,100)/100</f>
        <v>14485.534800000001</v>
      </c>
      <c r="R3446" s="2">
        <f ca="1">(N3446/12)*RANDBETWEEN(60,100)/100</f>
        <v>14631.853333333334</v>
      </c>
      <c r="S3446" t="str">
        <f ca="1">VLOOKUP(J3446,'Weather by country'!$A$1:$C$5,2,FALSE)</f>
        <v>fine</v>
      </c>
      <c r="T3446" t="str">
        <f ca="1">VLOOKUP(RANDBETWEEN(1,5),lookups!$Q$1:$R$5,2,FALSE)</f>
        <v>y</v>
      </c>
      <c r="U3446" t="str">
        <f ca="1">VLOOKUP(RANDBETWEEN(1,5),lookups!$Q$1:$R$5,2,FALSE)</f>
        <v>n</v>
      </c>
      <c r="V3446" t="str">
        <f ca="1">IF(P3446=O3446,"y","n")</f>
        <v>y</v>
      </c>
    </row>
    <row r="3447" spans="1:22" x14ac:dyDescent="0.35">
      <c r="A3447" t="s">
        <v>32</v>
      </c>
      <c r="B3447" t="str">
        <f>TEXT(ROW(A3447),"0000000000")</f>
        <v>0000003447</v>
      </c>
      <c r="C3447">
        <f ca="1">RANDBETWEEN(1,20)</f>
        <v>18</v>
      </c>
      <c r="D3447">
        <f ca="1">RANDBETWEEN(0,C3447)</f>
        <v>11</v>
      </c>
      <c r="E3447" s="2">
        <f ca="1">RANDBETWEEN(50000,100000)</f>
        <v>65130</v>
      </c>
      <c r="F3447">
        <f ca="1">RANDBETWEEN(5,100)</f>
        <v>84</v>
      </c>
      <c r="G3447" t="str">
        <f ca="1">VLOOKUP(RANDBETWEEN(6,12),lookups!$A$1:$B$12,2,FALSE)</f>
        <v xml:space="preserve"> b</v>
      </c>
      <c r="H3447" s="4">
        <f ca="1">IF(ROUNDDOWN(E3447/100000,0)=0,1,ROUNDDOWN(E3447/100000,0))</f>
        <v>1</v>
      </c>
      <c r="I3447" t="s">
        <v>33</v>
      </c>
      <c r="J3447" t="str">
        <f ca="1">VLOOKUP(RANDBETWEEN(1,5),lookups!$C$1:$D$5,2,FALSE)</f>
        <v>denmark</v>
      </c>
      <c r="K3447" t="str">
        <f ca="1">VLOOKUP(RANDBETWEEN(1,2),lookups!$G$1:$H$2,2,FALSE)</f>
        <v>pitched</v>
      </c>
      <c r="L3447">
        <v>10</v>
      </c>
      <c r="M3447" t="str">
        <f ca="1">VLOOKUP(RANDBETWEEN(1,7),lookups!$I$1:$J$7,2,FALSE)</f>
        <v>b</v>
      </c>
      <c r="N3447" s="2">
        <f ca="1">E3447*(1-(RANDBETWEEN(1,50)/100))</f>
        <v>35821.5</v>
      </c>
      <c r="O3447" s="2">
        <f ca="1">N3447/12</f>
        <v>2985.125</v>
      </c>
      <c r="P3447" s="2">
        <f ca="1">RANDBETWEEN(1,1.5)*((N3447/12)*VLOOKUP(J3447,'Weather by country'!$A$1:$C$5,3,FALSE))</f>
        <v>2985.125</v>
      </c>
      <c r="Q3447" s="2">
        <f ca="1">(N3447/12)*RANDBETWEEN(60,100)/100</f>
        <v>2089.5875000000001</v>
      </c>
      <c r="R3447" s="2">
        <f ca="1">(N3447/12)*RANDBETWEEN(60,100)/100</f>
        <v>2865.72</v>
      </c>
      <c r="S3447" t="str">
        <f ca="1">VLOOKUP(J3447,'Weather by country'!$A$1:$C$5,2,FALSE)</f>
        <v>fine</v>
      </c>
      <c r="T3447" t="str">
        <f ca="1">VLOOKUP(RANDBETWEEN(1,5),lookups!$Q$1:$R$5,2,FALSE)</f>
        <v>y</v>
      </c>
      <c r="U3447" t="str">
        <f ca="1">VLOOKUP(RANDBETWEEN(1,5),lookups!$Q$1:$R$5,2,FALSE)</f>
        <v>y</v>
      </c>
      <c r="V3447" t="str">
        <f ca="1">IF(P3447=O3447,"y","n")</f>
        <v>y</v>
      </c>
    </row>
    <row r="3448" spans="1:22" x14ac:dyDescent="0.35">
      <c r="A3448" t="s">
        <v>31</v>
      </c>
      <c r="B3448" t="str">
        <f t="shared" si="53"/>
        <v>0000003448</v>
      </c>
      <c r="C3448">
        <f ca="1">RANDBETWEEN(5,20)</f>
        <v>10</v>
      </c>
      <c r="D3448">
        <f ca="1">RANDBETWEEN(0,C3448)</f>
        <v>1</v>
      </c>
      <c r="E3448" s="2">
        <f ca="1">RANDBETWEEN(100000,250000)</f>
        <v>161346</v>
      </c>
      <c r="F3448">
        <f ca="1">RANDBETWEEN(5,100)</f>
        <v>97</v>
      </c>
      <c r="G3448" t="str">
        <f ca="1">VLOOKUP(RANDBETWEEN(6,12),lookups!$A$1:$B$12,2,FALSE)</f>
        <v xml:space="preserve"> ddd</v>
      </c>
      <c r="H3448" s="4">
        <f ca="1">ROUNDDOWN(E3448/100000,0)</f>
        <v>1</v>
      </c>
      <c r="I3448" t="s">
        <v>33</v>
      </c>
      <c r="J3448" t="str">
        <f ca="1">VLOOKUP(RANDBETWEEN(1,5),lookups!$C$1:$D$5,2,FALSE)</f>
        <v>denmark</v>
      </c>
      <c r="K3448" t="str">
        <f ca="1">VLOOKUP(RANDBETWEEN(1,2),lookups!$G$1:$H$2,2,FALSE)</f>
        <v>flat</v>
      </c>
      <c r="L3448">
        <v>10</v>
      </c>
      <c r="M3448" t="str">
        <f ca="1">VLOOKUP(RANDBETWEEN(1,7),lookups!$I$1:$J$7,2,FALSE)</f>
        <v>b</v>
      </c>
      <c r="N3448" s="2">
        <f ca="1">E3448*(1-(RANDBETWEEN(1,50)/100))</f>
        <v>153278.69999999998</v>
      </c>
      <c r="O3448" s="2">
        <f ca="1">N3448/12</f>
        <v>12773.224999999999</v>
      </c>
      <c r="P3448" s="2">
        <f ca="1">RANDBETWEEN(1,1.5)*((N3448/12)*VLOOKUP(J3448,'Weather by country'!$A$1:$C$5,3,FALSE))</f>
        <v>12773.224999999999</v>
      </c>
      <c r="Q3448" s="2">
        <f ca="1">(N3448/12)*RANDBETWEEN(60,100)/100</f>
        <v>8941.2574999999997</v>
      </c>
      <c r="R3448" s="2">
        <f ca="1">(N3448/12)*RANDBETWEEN(60,100)/100</f>
        <v>9452.1864999999998</v>
      </c>
      <c r="S3448" t="str">
        <f ca="1">VLOOKUP(J3448,'Weather by country'!$A$1:$C$5,2,FALSE)</f>
        <v>fine</v>
      </c>
      <c r="T3448" t="str">
        <f ca="1">VLOOKUP(RANDBETWEEN(1,5),lookups!$Q$1:$R$5,2,FALSE)</f>
        <v>y</v>
      </c>
      <c r="U3448" t="str">
        <f ca="1">VLOOKUP(RANDBETWEEN(1,5),lookups!$Q$1:$R$5,2,FALSE)</f>
        <v>n</v>
      </c>
      <c r="V3448" t="str">
        <f ca="1">IF(P3448=O3448,"y","n")</f>
        <v>y</v>
      </c>
    </row>
    <row r="3449" spans="1:22" x14ac:dyDescent="0.35">
      <c r="A3449" t="s">
        <v>32</v>
      </c>
      <c r="B3449" t="str">
        <f>TEXT(ROW(A3449),"0000000000")</f>
        <v>0000003449</v>
      </c>
      <c r="C3449">
        <f ca="1">RANDBETWEEN(1,20)</f>
        <v>19</v>
      </c>
      <c r="D3449">
        <f ca="1">RANDBETWEEN(0,C3449)</f>
        <v>7</v>
      </c>
      <c r="E3449" s="2">
        <f ca="1">RANDBETWEEN(50000,100000)</f>
        <v>84987</v>
      </c>
      <c r="F3449">
        <f ca="1">RANDBETWEEN(5,100)</f>
        <v>86</v>
      </c>
      <c r="G3449" t="str">
        <f ca="1">VLOOKUP(RANDBETWEEN(6,12),lookups!$A$1:$B$12,2,FALSE)</f>
        <v xml:space="preserve"> ddd</v>
      </c>
      <c r="H3449" s="4">
        <f ca="1">IF(ROUNDDOWN(E3449/100000,0)=0,1,ROUNDDOWN(E3449/100000,0))</f>
        <v>1</v>
      </c>
      <c r="I3449" t="s">
        <v>33</v>
      </c>
      <c r="J3449" t="str">
        <f ca="1">VLOOKUP(RANDBETWEEN(1,5),lookups!$C$1:$D$5,2,FALSE)</f>
        <v>finland</v>
      </c>
      <c r="K3449" t="str">
        <f ca="1">VLOOKUP(RANDBETWEEN(1,2),lookups!$G$1:$H$2,2,FALSE)</f>
        <v>flat</v>
      </c>
      <c r="L3449">
        <v>10</v>
      </c>
      <c r="M3449" t="str">
        <f ca="1">VLOOKUP(RANDBETWEEN(1,7),lookups!$I$1:$J$7,2,FALSE)</f>
        <v>c</v>
      </c>
      <c r="N3449" s="2">
        <f ca="1">E3449*(1-(RANDBETWEEN(1,50)/100))</f>
        <v>76488.3</v>
      </c>
      <c r="O3449" s="2">
        <f ca="1">N3449/12</f>
        <v>6374.0250000000005</v>
      </c>
      <c r="P3449" s="2">
        <f ca="1">RANDBETWEEN(1,1.5)*((N3449/12)*VLOOKUP(J3449,'Weather by country'!$A$1:$C$5,3,FALSE))</f>
        <v>5099.2200000000012</v>
      </c>
      <c r="Q3449" s="2">
        <f ca="1">(N3449/12)*RANDBETWEEN(60,100)/100</f>
        <v>4971.7395000000006</v>
      </c>
      <c r="R3449" s="2">
        <f ca="1">(N3449/12)*RANDBETWEEN(60,100)/100</f>
        <v>5481.6615000000002</v>
      </c>
      <c r="S3449" t="str">
        <f ca="1">VLOOKUP(J3449,'Weather by country'!$A$1:$C$5,2,FALSE)</f>
        <v>l-rain</v>
      </c>
      <c r="T3449" t="str">
        <f ca="1">VLOOKUP(RANDBETWEEN(1,5),lookups!$Q$1:$R$5,2,FALSE)</f>
        <v>n</v>
      </c>
      <c r="U3449" t="str">
        <f ca="1">VLOOKUP(RANDBETWEEN(1,5),lookups!$Q$1:$R$5,2,FALSE)</f>
        <v>n</v>
      </c>
      <c r="V3449" t="str">
        <f ca="1">IF(P3449=O3449,"y","n")</f>
        <v>n</v>
      </c>
    </row>
    <row r="3450" spans="1:22" x14ac:dyDescent="0.35">
      <c r="A3450" t="s">
        <v>31</v>
      </c>
      <c r="B3450" t="str">
        <f t="shared" si="53"/>
        <v>0000003450</v>
      </c>
      <c r="C3450">
        <f ca="1">RANDBETWEEN(5,20)</f>
        <v>19</v>
      </c>
      <c r="D3450">
        <f ca="1">RANDBETWEEN(0,C3450)</f>
        <v>5</v>
      </c>
      <c r="E3450" s="2">
        <f ca="1">RANDBETWEEN(100000,250000)</f>
        <v>139912</v>
      </c>
      <c r="F3450">
        <f ca="1">RANDBETWEEN(5,100)</f>
        <v>91</v>
      </c>
      <c r="G3450" t="str">
        <f ca="1">VLOOKUP(RANDBETWEEN(6,12),lookups!$A$1:$B$12,2,FALSE)</f>
        <v xml:space="preserve"> cc</v>
      </c>
      <c r="H3450" s="4">
        <f ca="1">ROUNDDOWN(E3450/100000,0)</f>
        <v>1</v>
      </c>
      <c r="I3450" t="s">
        <v>33</v>
      </c>
      <c r="J3450" t="str">
        <f ca="1">VLOOKUP(RANDBETWEEN(1,5),lookups!$C$1:$D$5,2,FALSE)</f>
        <v>norway</v>
      </c>
      <c r="K3450" t="str">
        <f ca="1">VLOOKUP(RANDBETWEEN(1,2),lookups!$G$1:$H$2,2,FALSE)</f>
        <v>flat</v>
      </c>
      <c r="L3450">
        <v>10</v>
      </c>
      <c r="M3450" t="str">
        <f ca="1">VLOOKUP(RANDBETWEEN(1,7),lookups!$I$1:$J$7,2,FALSE)</f>
        <v>c</v>
      </c>
      <c r="N3450" s="2">
        <f ca="1">E3450*(1-(RANDBETWEEN(1,50)/100))</f>
        <v>82548.080000000016</v>
      </c>
      <c r="O3450" s="2">
        <f ca="1">N3450/12</f>
        <v>6879.006666666668</v>
      </c>
      <c r="P3450" s="2">
        <f ca="1">RANDBETWEEN(1,1.5)*((N3450/12)*VLOOKUP(J3450,'Weather by country'!$A$1:$C$5,3,FALSE))</f>
        <v>6879.006666666668</v>
      </c>
      <c r="Q3450" s="2">
        <f ca="1">(N3450/12)*RANDBETWEEN(60,100)/100</f>
        <v>5228.0450666666675</v>
      </c>
      <c r="R3450" s="2">
        <f ca="1">(N3450/12)*RANDBETWEEN(60,100)/100</f>
        <v>5434.4152666666669</v>
      </c>
      <c r="S3450" t="str">
        <f ca="1">VLOOKUP(J3450,'Weather by country'!$A$1:$C$5,2,FALSE)</f>
        <v>fine</v>
      </c>
      <c r="T3450" t="str">
        <f ca="1">VLOOKUP(RANDBETWEEN(1,5),lookups!$Q$1:$R$5,2,FALSE)</f>
        <v>n</v>
      </c>
      <c r="U3450" t="str">
        <f ca="1">VLOOKUP(RANDBETWEEN(1,5),lookups!$Q$1:$R$5,2,FALSE)</f>
        <v>y</v>
      </c>
      <c r="V3450" t="str">
        <f ca="1">IF(P3450=O3450,"y","n")</f>
        <v>y</v>
      </c>
    </row>
    <row r="3451" spans="1:22" x14ac:dyDescent="0.35">
      <c r="A3451" t="s">
        <v>32</v>
      </c>
      <c r="B3451" t="str">
        <f>TEXT(ROW(A3451),"0000000000")</f>
        <v>0000003451</v>
      </c>
      <c r="C3451">
        <f ca="1">RANDBETWEEN(1,20)</f>
        <v>2</v>
      </c>
      <c r="D3451">
        <f ca="1">RANDBETWEEN(0,C3451)</f>
        <v>0</v>
      </c>
      <c r="E3451" s="2">
        <f ca="1">RANDBETWEEN(50000,100000)</f>
        <v>54947</v>
      </c>
      <c r="F3451">
        <f ca="1">RANDBETWEEN(5,100)</f>
        <v>55</v>
      </c>
      <c r="G3451" t="str">
        <f ca="1">VLOOKUP(RANDBETWEEN(6,12),lookups!$A$1:$B$12,2,FALSE)</f>
        <v xml:space="preserve"> dd</v>
      </c>
      <c r="H3451" s="4">
        <f ca="1">IF(ROUNDDOWN(E3451/100000,0)=0,1,ROUNDDOWN(E3451/100000,0))</f>
        <v>1</v>
      </c>
      <c r="I3451" t="s">
        <v>33</v>
      </c>
      <c r="J3451" t="str">
        <f ca="1">VLOOKUP(RANDBETWEEN(1,5),lookups!$C$1:$D$5,2,FALSE)</f>
        <v>norway</v>
      </c>
      <c r="K3451" t="str">
        <f ca="1">VLOOKUP(RANDBETWEEN(1,2),lookups!$G$1:$H$2,2,FALSE)</f>
        <v>flat</v>
      </c>
      <c r="L3451">
        <v>10</v>
      </c>
      <c r="M3451" t="str">
        <f ca="1">VLOOKUP(RANDBETWEEN(1,7),lookups!$I$1:$J$7,2,FALSE)</f>
        <v>a</v>
      </c>
      <c r="N3451" s="2">
        <f ca="1">E3451*(1-(RANDBETWEEN(1,50)/100))</f>
        <v>40660.78</v>
      </c>
      <c r="O3451" s="2">
        <f ca="1">N3451/12</f>
        <v>3388.3983333333331</v>
      </c>
      <c r="P3451" s="2">
        <f ca="1">RANDBETWEEN(1,1.5)*((N3451/12)*VLOOKUP(J3451,'Weather by country'!$A$1:$C$5,3,FALSE))</f>
        <v>3388.3983333333331</v>
      </c>
      <c r="Q3451" s="2">
        <f ca="1">(N3451/12)*RANDBETWEEN(60,100)/100</f>
        <v>2473.5307833333331</v>
      </c>
      <c r="R3451" s="2">
        <f ca="1">(N3451/12)*RANDBETWEEN(60,100)/100</f>
        <v>2371.8788333333332</v>
      </c>
      <c r="S3451" t="str">
        <f ca="1">VLOOKUP(J3451,'Weather by country'!$A$1:$C$5,2,FALSE)</f>
        <v>fine</v>
      </c>
      <c r="T3451" t="str">
        <f ca="1">VLOOKUP(RANDBETWEEN(1,5),lookups!$Q$1:$R$5,2,FALSE)</f>
        <v>n</v>
      </c>
      <c r="U3451" t="str">
        <f ca="1">VLOOKUP(RANDBETWEEN(1,5),lookups!$Q$1:$R$5,2,FALSE)</f>
        <v>n</v>
      </c>
      <c r="V3451" t="str">
        <f ca="1">IF(P3451=O3451,"y","n")</f>
        <v>y</v>
      </c>
    </row>
    <row r="3452" spans="1:22" x14ac:dyDescent="0.35">
      <c r="A3452" t="s">
        <v>31</v>
      </c>
      <c r="B3452" t="str">
        <f t="shared" si="53"/>
        <v>0000003452</v>
      </c>
      <c r="C3452">
        <f ca="1">RANDBETWEEN(5,20)</f>
        <v>16</v>
      </c>
      <c r="D3452">
        <f ca="1">RANDBETWEEN(0,C3452)</f>
        <v>13</v>
      </c>
      <c r="E3452" s="2">
        <f ca="1">RANDBETWEEN(100000,250000)</f>
        <v>232074</v>
      </c>
      <c r="F3452">
        <f ca="1">RANDBETWEEN(5,100)</f>
        <v>66</v>
      </c>
      <c r="G3452" t="str">
        <f ca="1">VLOOKUP(RANDBETWEEN(6,12),lookups!$A$1:$B$12,2,FALSE)</f>
        <v xml:space="preserve"> c</v>
      </c>
      <c r="H3452" s="4">
        <f ca="1">ROUNDDOWN(E3452/100000,0)</f>
        <v>2</v>
      </c>
      <c r="I3452" t="s">
        <v>33</v>
      </c>
      <c r="J3452" t="str">
        <f ca="1">VLOOKUP(RANDBETWEEN(1,5),lookups!$C$1:$D$5,2,FALSE)</f>
        <v>norway</v>
      </c>
      <c r="K3452" t="str">
        <f ca="1">VLOOKUP(RANDBETWEEN(1,2),lookups!$G$1:$H$2,2,FALSE)</f>
        <v>flat</v>
      </c>
      <c r="L3452">
        <v>10</v>
      </c>
      <c r="M3452" t="str">
        <f ca="1">VLOOKUP(RANDBETWEEN(1,7),lookups!$I$1:$J$7,2,FALSE)</f>
        <v>c</v>
      </c>
      <c r="N3452" s="2">
        <f ca="1">E3452*(1-(RANDBETWEEN(1,50)/100))</f>
        <v>143885.88</v>
      </c>
      <c r="O3452" s="2">
        <f ca="1">N3452/12</f>
        <v>11990.49</v>
      </c>
      <c r="P3452" s="2">
        <f ca="1">RANDBETWEEN(1,1.5)*((N3452/12)*VLOOKUP(J3452,'Weather by country'!$A$1:$C$5,3,FALSE))</f>
        <v>11990.49</v>
      </c>
      <c r="Q3452" s="2">
        <f ca="1">(N3452/12)*RANDBETWEEN(60,100)/100</f>
        <v>8153.5331999999999</v>
      </c>
      <c r="R3452" s="2">
        <f ca="1">(N3452/12)*RANDBETWEEN(60,100)/100</f>
        <v>8872.9626000000007</v>
      </c>
      <c r="S3452" t="str">
        <f ca="1">VLOOKUP(J3452,'Weather by country'!$A$1:$C$5,2,FALSE)</f>
        <v>fine</v>
      </c>
      <c r="T3452" t="str">
        <f ca="1">VLOOKUP(RANDBETWEEN(1,5),lookups!$Q$1:$R$5,2,FALSE)</f>
        <v>y</v>
      </c>
      <c r="U3452" t="str">
        <f ca="1">VLOOKUP(RANDBETWEEN(1,5),lookups!$Q$1:$R$5,2,FALSE)</f>
        <v>n</v>
      </c>
      <c r="V3452" t="str">
        <f ca="1">IF(P3452=O3452,"y","n")</f>
        <v>y</v>
      </c>
    </row>
    <row r="3453" spans="1:22" x14ac:dyDescent="0.35">
      <c r="A3453" t="s">
        <v>32</v>
      </c>
      <c r="B3453" t="str">
        <f>TEXT(ROW(A3453),"0000000000")</f>
        <v>0000003453</v>
      </c>
      <c r="C3453">
        <f ca="1">RANDBETWEEN(1,20)</f>
        <v>20</v>
      </c>
      <c r="D3453">
        <f ca="1">RANDBETWEEN(0,C3453)</f>
        <v>20</v>
      </c>
      <c r="E3453" s="2">
        <f ca="1">RANDBETWEEN(50000,100000)</f>
        <v>97138</v>
      </c>
      <c r="F3453">
        <f ca="1">RANDBETWEEN(5,100)</f>
        <v>31</v>
      </c>
      <c r="G3453" t="str">
        <f ca="1">VLOOKUP(RANDBETWEEN(6,12),lookups!$A$1:$B$12,2,FALSE)</f>
        <v xml:space="preserve"> ddd</v>
      </c>
      <c r="H3453" s="4">
        <f ca="1">IF(ROUNDDOWN(E3453/100000,0)=0,1,ROUNDDOWN(E3453/100000,0))</f>
        <v>1</v>
      </c>
      <c r="I3453" t="s">
        <v>33</v>
      </c>
      <c r="J3453" t="str">
        <f ca="1">VLOOKUP(RANDBETWEEN(1,5),lookups!$C$1:$D$5,2,FALSE)</f>
        <v>sweden</v>
      </c>
      <c r="K3453" t="str">
        <f ca="1">VLOOKUP(RANDBETWEEN(1,2),lookups!$G$1:$H$2,2,FALSE)</f>
        <v>flat</v>
      </c>
      <c r="L3453">
        <v>10</v>
      </c>
      <c r="M3453" t="str">
        <f ca="1">VLOOKUP(RANDBETWEEN(1,7),lookups!$I$1:$J$7,2,FALSE)</f>
        <v>c</v>
      </c>
      <c r="N3453" s="2">
        <f ca="1">E3453*(1-(RANDBETWEEN(1,50)/100))</f>
        <v>64111.079999999994</v>
      </c>
      <c r="O3453" s="2">
        <f ca="1">N3453/12</f>
        <v>5342.5899999999992</v>
      </c>
      <c r="P3453" s="2">
        <f ca="1">RANDBETWEEN(1,1.5)*((N3453/12)*VLOOKUP(J3453,'Weather by country'!$A$1:$C$5,3,FALSE))</f>
        <v>5342.5899999999992</v>
      </c>
      <c r="Q3453" s="2">
        <f ca="1">(N3453/12)*RANDBETWEEN(60,100)/100</f>
        <v>4113.7942999999996</v>
      </c>
      <c r="R3453" s="2">
        <f ca="1">(N3453/12)*RANDBETWEEN(60,100)/100</f>
        <v>4380.9237999999996</v>
      </c>
      <c r="S3453" t="str">
        <f ca="1">VLOOKUP(J3453,'Weather by country'!$A$1:$C$5,2,FALSE)</f>
        <v>fine</v>
      </c>
      <c r="T3453" t="str">
        <f ca="1">VLOOKUP(RANDBETWEEN(1,5),lookups!$Q$1:$R$5,2,FALSE)</f>
        <v>y</v>
      </c>
      <c r="U3453" t="str">
        <f ca="1">VLOOKUP(RANDBETWEEN(1,5),lookups!$Q$1:$R$5,2,FALSE)</f>
        <v>n</v>
      </c>
      <c r="V3453" t="str">
        <f ca="1">IF(P3453=O3453,"y","n")</f>
        <v>y</v>
      </c>
    </row>
    <row r="3454" spans="1:22" x14ac:dyDescent="0.35">
      <c r="A3454" t="s">
        <v>31</v>
      </c>
      <c r="B3454" t="str">
        <f t="shared" si="53"/>
        <v>0000003454</v>
      </c>
      <c r="C3454">
        <f ca="1">RANDBETWEEN(5,20)</f>
        <v>8</v>
      </c>
      <c r="D3454">
        <f ca="1">RANDBETWEEN(0,C3454)</f>
        <v>0</v>
      </c>
      <c r="E3454" s="2">
        <f ca="1">RANDBETWEEN(100000,250000)</f>
        <v>136418</v>
      </c>
      <c r="F3454">
        <f ca="1">RANDBETWEEN(5,100)</f>
        <v>32</v>
      </c>
      <c r="G3454" t="str">
        <f ca="1">VLOOKUP(RANDBETWEEN(6,12),lookups!$A$1:$B$12,2,FALSE)</f>
        <v xml:space="preserve"> d</v>
      </c>
      <c r="H3454" s="4">
        <f ca="1">ROUNDDOWN(E3454/100000,0)</f>
        <v>1</v>
      </c>
      <c r="I3454" t="s">
        <v>33</v>
      </c>
      <c r="J3454" t="str">
        <f ca="1">VLOOKUP(RANDBETWEEN(1,5),lookups!$C$1:$D$5,2,FALSE)</f>
        <v>finland</v>
      </c>
      <c r="K3454" t="str">
        <f ca="1">VLOOKUP(RANDBETWEEN(1,2),lookups!$G$1:$H$2,2,FALSE)</f>
        <v>flat</v>
      </c>
      <c r="L3454">
        <v>10</v>
      </c>
      <c r="M3454" t="str">
        <f ca="1">VLOOKUP(RANDBETWEEN(1,7),lookups!$I$1:$J$7,2,FALSE)</f>
        <v>c</v>
      </c>
      <c r="N3454" s="2">
        <f ca="1">E3454*(1-(RANDBETWEEN(1,50)/100))</f>
        <v>110498.58</v>
      </c>
      <c r="O3454" s="2">
        <f ca="1">N3454/12</f>
        <v>9208.2150000000001</v>
      </c>
      <c r="P3454" s="2">
        <f ca="1">RANDBETWEEN(1,1.5)*((N3454/12)*VLOOKUP(J3454,'Weather by country'!$A$1:$C$5,3,FALSE))</f>
        <v>7366.5720000000001</v>
      </c>
      <c r="Q3454" s="2">
        <f ca="1">(N3454/12)*RANDBETWEEN(60,100)/100</f>
        <v>6629.9147999999996</v>
      </c>
      <c r="R3454" s="2">
        <f ca="1">(N3454/12)*RANDBETWEEN(60,100)/100</f>
        <v>8103.2292000000007</v>
      </c>
      <c r="S3454" t="str">
        <f ca="1">VLOOKUP(J3454,'Weather by country'!$A$1:$C$5,2,FALSE)</f>
        <v>l-rain</v>
      </c>
      <c r="T3454" t="str">
        <f ca="1">VLOOKUP(RANDBETWEEN(1,5),lookups!$Q$1:$R$5,2,FALSE)</f>
        <v>y</v>
      </c>
      <c r="U3454" t="str">
        <f ca="1">VLOOKUP(RANDBETWEEN(1,5),lookups!$Q$1:$R$5,2,FALSE)</f>
        <v>n</v>
      </c>
      <c r="V3454" t="str">
        <f ca="1">IF(P3454=O3454,"y","n")</f>
        <v>n</v>
      </c>
    </row>
    <row r="3455" spans="1:22" x14ac:dyDescent="0.35">
      <c r="A3455" t="s">
        <v>32</v>
      </c>
      <c r="B3455" t="str">
        <f>TEXT(ROW(A3455),"0000000000")</f>
        <v>0000003455</v>
      </c>
      <c r="C3455">
        <f ca="1">RANDBETWEEN(1,20)</f>
        <v>17</v>
      </c>
      <c r="D3455">
        <f ca="1">RANDBETWEEN(0,C3455)</f>
        <v>2</v>
      </c>
      <c r="E3455" s="2">
        <f ca="1">RANDBETWEEN(50000,100000)</f>
        <v>93363</v>
      </c>
      <c r="F3455">
        <f ca="1">RANDBETWEEN(5,100)</f>
        <v>33</v>
      </c>
      <c r="G3455" t="str">
        <f ca="1">VLOOKUP(RANDBETWEEN(6,12),lookups!$A$1:$B$12,2,FALSE)</f>
        <v xml:space="preserve"> cc</v>
      </c>
      <c r="H3455" s="4">
        <f ca="1">IF(ROUNDDOWN(E3455/100000,0)=0,1,ROUNDDOWN(E3455/100000,0))</f>
        <v>1</v>
      </c>
      <c r="I3455" t="s">
        <v>33</v>
      </c>
      <c r="J3455" t="str">
        <f ca="1">VLOOKUP(RANDBETWEEN(1,5),lookups!$C$1:$D$5,2,FALSE)</f>
        <v>uk</v>
      </c>
      <c r="K3455" t="str">
        <f ca="1">VLOOKUP(RANDBETWEEN(1,2),lookups!$G$1:$H$2,2,FALSE)</f>
        <v>pitched</v>
      </c>
      <c r="L3455">
        <v>10</v>
      </c>
      <c r="M3455" t="str">
        <f ca="1">VLOOKUP(RANDBETWEEN(1,7),lookups!$I$1:$J$7,2,FALSE)</f>
        <v>c</v>
      </c>
      <c r="N3455" s="2">
        <f ca="1">E3455*(1-(RANDBETWEEN(1,50)/100))</f>
        <v>49482.39</v>
      </c>
      <c r="O3455" s="2">
        <f ca="1">N3455/12</f>
        <v>4123.5325000000003</v>
      </c>
      <c r="P3455" s="2">
        <f ca="1">RANDBETWEEN(1,1.5)*((N3455/12)*VLOOKUP(J3455,'Weather by country'!$A$1:$C$5,3,FALSE))</f>
        <v>4123.5325000000003</v>
      </c>
      <c r="Q3455" s="2">
        <f ca="1">(N3455/12)*RANDBETWEEN(60,100)/100</f>
        <v>3051.4140500000003</v>
      </c>
      <c r="R3455" s="2">
        <f ca="1">(N3455/12)*RANDBETWEEN(60,100)/100</f>
        <v>4041.06185</v>
      </c>
      <c r="S3455" t="str">
        <f ca="1">VLOOKUP(J3455,'Weather by country'!$A$1:$C$5,2,FALSE)</f>
        <v>fine</v>
      </c>
      <c r="T3455" t="str">
        <f ca="1">VLOOKUP(RANDBETWEEN(1,5),lookups!$Q$1:$R$5,2,FALSE)</f>
        <v>y</v>
      </c>
      <c r="U3455" t="str">
        <f ca="1">VLOOKUP(RANDBETWEEN(1,5),lookups!$Q$1:$R$5,2,FALSE)</f>
        <v>y</v>
      </c>
      <c r="V3455" t="str">
        <f ca="1">IF(P3455=O3455,"y","n")</f>
        <v>y</v>
      </c>
    </row>
    <row r="3456" spans="1:22" x14ac:dyDescent="0.35">
      <c r="A3456" t="s">
        <v>31</v>
      </c>
      <c r="B3456" t="str">
        <f t="shared" si="53"/>
        <v>0000003456</v>
      </c>
      <c r="C3456">
        <f ca="1">RANDBETWEEN(5,20)</f>
        <v>5</v>
      </c>
      <c r="D3456">
        <f ca="1">RANDBETWEEN(0,C3456)</f>
        <v>1</v>
      </c>
      <c r="E3456" s="2">
        <f ca="1">RANDBETWEEN(100000,250000)</f>
        <v>205311</v>
      </c>
      <c r="F3456">
        <f ca="1">RANDBETWEEN(5,100)</f>
        <v>27</v>
      </c>
      <c r="G3456" t="str">
        <f ca="1">VLOOKUP(RANDBETWEEN(6,12),lookups!$A$1:$B$12,2,FALSE)</f>
        <v xml:space="preserve"> d</v>
      </c>
      <c r="H3456" s="4">
        <f ca="1">ROUNDDOWN(E3456/100000,0)</f>
        <v>2</v>
      </c>
      <c r="I3456" t="s">
        <v>33</v>
      </c>
      <c r="J3456" t="str">
        <f ca="1">VLOOKUP(RANDBETWEEN(1,5),lookups!$C$1:$D$5,2,FALSE)</f>
        <v>finland</v>
      </c>
      <c r="K3456" t="str">
        <f ca="1">VLOOKUP(RANDBETWEEN(1,2),lookups!$G$1:$H$2,2,FALSE)</f>
        <v>pitched</v>
      </c>
      <c r="L3456">
        <v>10</v>
      </c>
      <c r="M3456" t="str">
        <f ca="1">VLOOKUP(RANDBETWEEN(1,7),lookups!$I$1:$J$7,2,FALSE)</f>
        <v>b</v>
      </c>
      <c r="N3456" s="2">
        <f ca="1">E3456*(1-(RANDBETWEEN(1,50)/100))</f>
        <v>192992.34</v>
      </c>
      <c r="O3456" s="2">
        <f ca="1">N3456/12</f>
        <v>16082.695</v>
      </c>
      <c r="P3456" s="2">
        <f ca="1">RANDBETWEEN(1,1.5)*((N3456/12)*VLOOKUP(J3456,'Weather by country'!$A$1:$C$5,3,FALSE))</f>
        <v>12866.156000000001</v>
      </c>
      <c r="Q3456" s="2">
        <f ca="1">(N3456/12)*RANDBETWEEN(60,100)/100</f>
        <v>13509.4638</v>
      </c>
      <c r="R3456" s="2">
        <f ca="1">(N3456/12)*RANDBETWEEN(60,100)/100</f>
        <v>9810.4439500000008</v>
      </c>
      <c r="S3456" t="str">
        <f ca="1">VLOOKUP(J3456,'Weather by country'!$A$1:$C$5,2,FALSE)</f>
        <v>l-rain</v>
      </c>
      <c r="T3456" t="str">
        <f ca="1">VLOOKUP(RANDBETWEEN(1,5),lookups!$Q$1:$R$5,2,FALSE)</f>
        <v>y</v>
      </c>
      <c r="U3456" t="str">
        <f ca="1">VLOOKUP(RANDBETWEEN(1,5),lookups!$Q$1:$R$5,2,FALSE)</f>
        <v>n</v>
      </c>
      <c r="V3456" t="str">
        <f ca="1">IF(P3456=O3456,"y","n")</f>
        <v>n</v>
      </c>
    </row>
    <row r="3457" spans="1:22" x14ac:dyDescent="0.35">
      <c r="A3457" t="s">
        <v>32</v>
      </c>
      <c r="B3457" t="str">
        <f>TEXT(ROW(A3457),"0000000000")</f>
        <v>0000003457</v>
      </c>
      <c r="C3457">
        <f ca="1">RANDBETWEEN(1,20)</f>
        <v>16</v>
      </c>
      <c r="D3457">
        <f ca="1">RANDBETWEEN(0,C3457)</f>
        <v>12</v>
      </c>
      <c r="E3457" s="2">
        <f ca="1">RANDBETWEEN(50000,100000)</f>
        <v>51931</v>
      </c>
      <c r="F3457">
        <f ca="1">RANDBETWEEN(5,100)</f>
        <v>36</v>
      </c>
      <c r="G3457" t="str">
        <f ca="1">VLOOKUP(RANDBETWEEN(6,12),lookups!$A$1:$B$12,2,FALSE)</f>
        <v xml:space="preserve"> dd</v>
      </c>
      <c r="H3457" s="4">
        <f ca="1">IF(ROUNDDOWN(E3457/100000,0)=0,1,ROUNDDOWN(E3457/100000,0))</f>
        <v>1</v>
      </c>
      <c r="I3457" t="s">
        <v>33</v>
      </c>
      <c r="J3457" t="str">
        <f ca="1">VLOOKUP(RANDBETWEEN(1,5),lookups!$C$1:$D$5,2,FALSE)</f>
        <v>sweden</v>
      </c>
      <c r="K3457" t="str">
        <f ca="1">VLOOKUP(RANDBETWEEN(1,2),lookups!$G$1:$H$2,2,FALSE)</f>
        <v>flat</v>
      </c>
      <c r="L3457">
        <v>10</v>
      </c>
      <c r="M3457" t="str">
        <f ca="1">VLOOKUP(RANDBETWEEN(1,7),lookups!$I$1:$J$7,2,FALSE)</f>
        <v>c</v>
      </c>
      <c r="N3457" s="2">
        <f ca="1">E3457*(1-(RANDBETWEEN(1,50)/100))</f>
        <v>42064.11</v>
      </c>
      <c r="O3457" s="2">
        <f ca="1">N3457/12</f>
        <v>3505.3425000000002</v>
      </c>
      <c r="P3457" s="2">
        <f ca="1">RANDBETWEEN(1,1.5)*((N3457/12)*VLOOKUP(J3457,'Weather by country'!$A$1:$C$5,3,FALSE))</f>
        <v>3505.3425000000002</v>
      </c>
      <c r="Q3457" s="2">
        <f ca="1">(N3457/12)*RANDBETWEEN(60,100)/100</f>
        <v>2664.0603000000001</v>
      </c>
      <c r="R3457" s="2">
        <f ca="1">(N3457/12)*RANDBETWEEN(60,100)/100</f>
        <v>2208.3657750000002</v>
      </c>
      <c r="S3457" t="str">
        <f ca="1">VLOOKUP(J3457,'Weather by country'!$A$1:$C$5,2,FALSE)</f>
        <v>fine</v>
      </c>
      <c r="T3457" t="str">
        <f ca="1">VLOOKUP(RANDBETWEEN(1,5),lookups!$Q$1:$R$5,2,FALSE)</f>
        <v>n</v>
      </c>
      <c r="U3457" t="str">
        <f ca="1">VLOOKUP(RANDBETWEEN(1,5),lookups!$Q$1:$R$5,2,FALSE)</f>
        <v>n</v>
      </c>
      <c r="V3457" t="str">
        <f ca="1">IF(P3457=O3457,"y","n")</f>
        <v>y</v>
      </c>
    </row>
    <row r="3458" spans="1:22" x14ac:dyDescent="0.35">
      <c r="A3458" t="s">
        <v>31</v>
      </c>
      <c r="B3458" t="str">
        <f t="shared" ref="B3458:B3520" si="54">TEXT(ROW(A3458),"0000000000")</f>
        <v>0000003458</v>
      </c>
      <c r="C3458">
        <f ca="1">RANDBETWEEN(5,20)</f>
        <v>12</v>
      </c>
      <c r="D3458">
        <f ca="1">RANDBETWEEN(0,C3458)</f>
        <v>7</v>
      </c>
      <c r="E3458" s="2">
        <f ca="1">RANDBETWEEN(100000,250000)</f>
        <v>160839</v>
      </c>
      <c r="F3458">
        <f ca="1">RANDBETWEEN(5,100)</f>
        <v>97</v>
      </c>
      <c r="G3458" t="str">
        <f ca="1">VLOOKUP(RANDBETWEEN(6,12),lookups!$A$1:$B$12,2,FALSE)</f>
        <v xml:space="preserve"> dd</v>
      </c>
      <c r="H3458" s="4">
        <f ca="1">ROUNDDOWN(E3458/100000,0)</f>
        <v>1</v>
      </c>
      <c r="I3458" t="s">
        <v>33</v>
      </c>
      <c r="J3458" t="str">
        <f ca="1">VLOOKUP(RANDBETWEEN(1,5),lookups!$C$1:$D$5,2,FALSE)</f>
        <v>denmark</v>
      </c>
      <c r="K3458" t="str">
        <f ca="1">VLOOKUP(RANDBETWEEN(1,2),lookups!$G$1:$H$2,2,FALSE)</f>
        <v>flat</v>
      </c>
      <c r="L3458">
        <v>10</v>
      </c>
      <c r="M3458" t="str">
        <f ca="1">VLOOKUP(RANDBETWEEN(1,7),lookups!$I$1:$J$7,2,FALSE)</f>
        <v>c</v>
      </c>
      <c r="N3458" s="2">
        <f ca="1">E3458*(1-(RANDBETWEEN(1,50)/100))</f>
        <v>98111.79</v>
      </c>
      <c r="O3458" s="2">
        <f ca="1">N3458/12</f>
        <v>8175.9824999999992</v>
      </c>
      <c r="P3458" s="2">
        <f ca="1">RANDBETWEEN(1,1.5)*((N3458/12)*VLOOKUP(J3458,'Weather by country'!$A$1:$C$5,3,FALSE))</f>
        <v>8175.9824999999992</v>
      </c>
      <c r="Q3458" s="2">
        <f ca="1">(N3458/12)*RANDBETWEEN(60,100)/100</f>
        <v>4987.3493249999992</v>
      </c>
      <c r="R3458" s="2">
        <f ca="1">(N3458/12)*RANDBETWEEN(60,100)/100</f>
        <v>5477.9082749999989</v>
      </c>
      <c r="S3458" t="str">
        <f ca="1">VLOOKUP(J3458,'Weather by country'!$A$1:$C$5,2,FALSE)</f>
        <v>fine</v>
      </c>
      <c r="T3458" t="str">
        <f ca="1">VLOOKUP(RANDBETWEEN(1,5),lookups!$Q$1:$R$5,2,FALSE)</f>
        <v>y</v>
      </c>
      <c r="U3458" t="str">
        <f ca="1">VLOOKUP(RANDBETWEEN(1,5),lookups!$Q$1:$R$5,2,FALSE)</f>
        <v>n</v>
      </c>
      <c r="V3458" t="str">
        <f ca="1">IF(P3458=O3458,"y","n")</f>
        <v>y</v>
      </c>
    </row>
    <row r="3459" spans="1:22" x14ac:dyDescent="0.35">
      <c r="A3459" t="s">
        <v>32</v>
      </c>
      <c r="B3459" t="str">
        <f>TEXT(ROW(A3459),"0000000000")</f>
        <v>0000003459</v>
      </c>
      <c r="C3459">
        <f ca="1">RANDBETWEEN(1,20)</f>
        <v>1</v>
      </c>
      <c r="D3459">
        <f ca="1">RANDBETWEEN(0,C3459)</f>
        <v>0</v>
      </c>
      <c r="E3459" s="2">
        <f ca="1">RANDBETWEEN(50000,100000)</f>
        <v>95627</v>
      </c>
      <c r="F3459">
        <f ca="1">RANDBETWEEN(5,100)</f>
        <v>57</v>
      </c>
      <c r="G3459" t="str">
        <f ca="1">VLOOKUP(RANDBETWEEN(6,12),lookups!$A$1:$B$12,2,FALSE)</f>
        <v xml:space="preserve"> ddd</v>
      </c>
      <c r="H3459" s="4">
        <f ca="1">IF(ROUNDDOWN(E3459/100000,0)=0,1,ROUNDDOWN(E3459/100000,0))</f>
        <v>1</v>
      </c>
      <c r="I3459" t="s">
        <v>33</v>
      </c>
      <c r="J3459" t="str">
        <f ca="1">VLOOKUP(RANDBETWEEN(1,5),lookups!$C$1:$D$5,2,FALSE)</f>
        <v>uk</v>
      </c>
      <c r="K3459" t="str">
        <f ca="1">VLOOKUP(RANDBETWEEN(1,2),lookups!$G$1:$H$2,2,FALSE)</f>
        <v>pitched</v>
      </c>
      <c r="L3459">
        <v>10</v>
      </c>
      <c r="M3459" t="str">
        <f ca="1">VLOOKUP(RANDBETWEEN(1,7),lookups!$I$1:$J$7,2,FALSE)</f>
        <v>c</v>
      </c>
      <c r="N3459" s="2">
        <f ca="1">E3459*(1-(RANDBETWEEN(1,50)/100))</f>
        <v>48769.770000000004</v>
      </c>
      <c r="O3459" s="2">
        <f ca="1">N3459/12</f>
        <v>4064.1475000000005</v>
      </c>
      <c r="P3459" s="2">
        <f ca="1">RANDBETWEEN(1,1.5)*((N3459/12)*VLOOKUP(J3459,'Weather by country'!$A$1:$C$5,3,FALSE))</f>
        <v>4064.1475000000005</v>
      </c>
      <c r="Q3459" s="2">
        <f ca="1">(N3459/12)*RANDBETWEEN(60,100)/100</f>
        <v>3942.2230750000003</v>
      </c>
      <c r="R3459" s="2">
        <f ca="1">(N3459/12)*RANDBETWEEN(60,100)/100</f>
        <v>3454.5253750000002</v>
      </c>
      <c r="S3459" t="str">
        <f ca="1">VLOOKUP(J3459,'Weather by country'!$A$1:$C$5,2,FALSE)</f>
        <v>fine</v>
      </c>
      <c r="T3459" t="str">
        <f ca="1">VLOOKUP(RANDBETWEEN(1,5),lookups!$Q$1:$R$5,2,FALSE)</f>
        <v>y</v>
      </c>
      <c r="U3459" t="str">
        <f ca="1">VLOOKUP(RANDBETWEEN(1,5),lookups!$Q$1:$R$5,2,FALSE)</f>
        <v>y</v>
      </c>
      <c r="V3459" t="str">
        <f ca="1">IF(P3459=O3459,"y","n")</f>
        <v>y</v>
      </c>
    </row>
    <row r="3460" spans="1:22" x14ac:dyDescent="0.35">
      <c r="A3460" t="s">
        <v>31</v>
      </c>
      <c r="B3460" t="str">
        <f t="shared" si="54"/>
        <v>0000003460</v>
      </c>
      <c r="C3460">
        <f ca="1">RANDBETWEEN(5,20)</f>
        <v>6</v>
      </c>
      <c r="D3460">
        <f ca="1">RANDBETWEEN(0,C3460)</f>
        <v>6</v>
      </c>
      <c r="E3460" s="2">
        <f ca="1">RANDBETWEEN(100000,250000)</f>
        <v>213952</v>
      </c>
      <c r="F3460">
        <f ca="1">RANDBETWEEN(5,100)</f>
        <v>69</v>
      </c>
      <c r="G3460" t="str">
        <f ca="1">VLOOKUP(RANDBETWEEN(6,12),lookups!$A$1:$B$12,2,FALSE)</f>
        <v xml:space="preserve"> c</v>
      </c>
      <c r="H3460" s="4">
        <f ca="1">ROUNDDOWN(E3460/100000,0)</f>
        <v>2</v>
      </c>
      <c r="I3460" t="s">
        <v>33</v>
      </c>
      <c r="J3460" t="str">
        <f ca="1">VLOOKUP(RANDBETWEEN(1,5),lookups!$C$1:$D$5,2,FALSE)</f>
        <v>sweden</v>
      </c>
      <c r="K3460" t="str">
        <f ca="1">VLOOKUP(RANDBETWEEN(1,2),lookups!$G$1:$H$2,2,FALSE)</f>
        <v>pitched</v>
      </c>
      <c r="L3460">
        <v>10</v>
      </c>
      <c r="M3460" t="str">
        <f ca="1">VLOOKUP(RANDBETWEEN(1,7),lookups!$I$1:$J$7,2,FALSE)</f>
        <v>c</v>
      </c>
      <c r="N3460" s="2">
        <f ca="1">E3460*(1-(RANDBETWEEN(1,50)/100))</f>
        <v>139068.80000000002</v>
      </c>
      <c r="O3460" s="2">
        <f ca="1">N3460/12</f>
        <v>11589.066666666668</v>
      </c>
      <c r="P3460" s="2">
        <f ca="1">RANDBETWEEN(1,1.5)*((N3460/12)*VLOOKUP(J3460,'Weather by country'!$A$1:$C$5,3,FALSE))</f>
        <v>11589.066666666668</v>
      </c>
      <c r="Q3460" s="2">
        <f ca="1">(N3460/12)*RANDBETWEEN(60,100)/100</f>
        <v>9618.9253333333345</v>
      </c>
      <c r="R3460" s="2">
        <f ca="1">(N3460/12)*RANDBETWEEN(60,100)/100</f>
        <v>7069.3306666666676</v>
      </c>
      <c r="S3460" t="str">
        <f ca="1">VLOOKUP(J3460,'Weather by country'!$A$1:$C$5,2,FALSE)</f>
        <v>fine</v>
      </c>
      <c r="T3460" t="str">
        <f ca="1">VLOOKUP(RANDBETWEEN(1,5),lookups!$Q$1:$R$5,2,FALSE)</f>
        <v>n</v>
      </c>
      <c r="U3460" t="str">
        <f ca="1">VLOOKUP(RANDBETWEEN(1,5),lookups!$Q$1:$R$5,2,FALSE)</f>
        <v>n</v>
      </c>
      <c r="V3460" t="str">
        <f ca="1">IF(P3460=O3460,"y","n")</f>
        <v>y</v>
      </c>
    </row>
    <row r="3461" spans="1:22" x14ac:dyDescent="0.35">
      <c r="A3461" t="s">
        <v>32</v>
      </c>
      <c r="B3461" t="str">
        <f>TEXT(ROW(A3461),"0000000000")</f>
        <v>0000003461</v>
      </c>
      <c r="C3461">
        <f ca="1">RANDBETWEEN(1,20)</f>
        <v>9</v>
      </c>
      <c r="D3461">
        <f ca="1">RANDBETWEEN(0,C3461)</f>
        <v>7</v>
      </c>
      <c r="E3461" s="2">
        <f ca="1">RANDBETWEEN(50000,100000)</f>
        <v>56821</v>
      </c>
      <c r="F3461">
        <f ca="1">RANDBETWEEN(5,100)</f>
        <v>57</v>
      </c>
      <c r="G3461" t="str">
        <f ca="1">VLOOKUP(RANDBETWEEN(6,12),lookups!$A$1:$B$12,2,FALSE)</f>
        <v xml:space="preserve"> d</v>
      </c>
      <c r="H3461" s="4">
        <f ca="1">IF(ROUNDDOWN(E3461/100000,0)=0,1,ROUNDDOWN(E3461/100000,0))</f>
        <v>1</v>
      </c>
      <c r="I3461" t="s">
        <v>33</v>
      </c>
      <c r="J3461" t="str">
        <f ca="1">VLOOKUP(RANDBETWEEN(1,5),lookups!$C$1:$D$5,2,FALSE)</f>
        <v>finland</v>
      </c>
      <c r="K3461" t="str">
        <f ca="1">VLOOKUP(RANDBETWEEN(1,2),lookups!$G$1:$H$2,2,FALSE)</f>
        <v>pitched</v>
      </c>
      <c r="L3461">
        <v>10</v>
      </c>
      <c r="M3461" t="str">
        <f ca="1">VLOOKUP(RANDBETWEEN(1,7),lookups!$I$1:$J$7,2,FALSE)</f>
        <v>c</v>
      </c>
      <c r="N3461" s="2">
        <f ca="1">E3461*(1-(RANDBETWEEN(1,50)/100))</f>
        <v>31251.550000000003</v>
      </c>
      <c r="O3461" s="2">
        <f ca="1">N3461/12</f>
        <v>2604.2958333333336</v>
      </c>
      <c r="P3461" s="2">
        <f ca="1">RANDBETWEEN(1,1.5)*((N3461/12)*VLOOKUP(J3461,'Weather by country'!$A$1:$C$5,3,FALSE))</f>
        <v>2083.436666666667</v>
      </c>
      <c r="Q3461" s="2">
        <f ca="1">(N3461/12)*RANDBETWEEN(60,100)/100</f>
        <v>2317.823291666667</v>
      </c>
      <c r="R3461" s="2">
        <f ca="1">(N3461/12)*RANDBETWEEN(60,100)/100</f>
        <v>2135.5225833333334</v>
      </c>
      <c r="S3461" t="str">
        <f ca="1">VLOOKUP(J3461,'Weather by country'!$A$1:$C$5,2,FALSE)</f>
        <v>l-rain</v>
      </c>
      <c r="T3461" t="str">
        <f ca="1">VLOOKUP(RANDBETWEEN(1,5),lookups!$Q$1:$R$5,2,FALSE)</f>
        <v>y</v>
      </c>
      <c r="U3461" t="str">
        <f ca="1">VLOOKUP(RANDBETWEEN(1,5),lookups!$Q$1:$R$5,2,FALSE)</f>
        <v>y</v>
      </c>
      <c r="V3461" t="str">
        <f ca="1">IF(P3461=O3461,"y","n")</f>
        <v>n</v>
      </c>
    </row>
    <row r="3462" spans="1:22" x14ac:dyDescent="0.35">
      <c r="A3462" t="s">
        <v>31</v>
      </c>
      <c r="B3462" t="str">
        <f t="shared" si="54"/>
        <v>0000003462</v>
      </c>
      <c r="C3462">
        <f ca="1">RANDBETWEEN(5,20)</f>
        <v>8</v>
      </c>
      <c r="D3462">
        <f ca="1">RANDBETWEEN(0,C3462)</f>
        <v>0</v>
      </c>
      <c r="E3462" s="2">
        <f ca="1">RANDBETWEEN(100000,250000)</f>
        <v>228194</v>
      </c>
      <c r="F3462">
        <f ca="1">RANDBETWEEN(5,100)</f>
        <v>7</v>
      </c>
      <c r="G3462" t="str">
        <f ca="1">VLOOKUP(RANDBETWEEN(6,12),lookups!$A$1:$B$12,2,FALSE)</f>
        <v xml:space="preserve"> cc</v>
      </c>
      <c r="H3462" s="4">
        <f ca="1">ROUNDDOWN(E3462/100000,0)</f>
        <v>2</v>
      </c>
      <c r="I3462" t="s">
        <v>33</v>
      </c>
      <c r="J3462" t="str">
        <f ca="1">VLOOKUP(RANDBETWEEN(1,5),lookups!$C$1:$D$5,2,FALSE)</f>
        <v>uk</v>
      </c>
      <c r="K3462" t="str">
        <f ca="1">VLOOKUP(RANDBETWEEN(1,2),lookups!$G$1:$H$2,2,FALSE)</f>
        <v>flat</v>
      </c>
      <c r="L3462">
        <v>10</v>
      </c>
      <c r="M3462" t="str">
        <f ca="1">VLOOKUP(RANDBETWEEN(1,7),lookups!$I$1:$J$7,2,FALSE)</f>
        <v>c</v>
      </c>
      <c r="N3462" s="2">
        <f ca="1">E3462*(1-(RANDBETWEEN(1,50)/100))</f>
        <v>196246.84</v>
      </c>
      <c r="O3462" s="2">
        <f ca="1">N3462/12</f>
        <v>16353.903333333334</v>
      </c>
      <c r="P3462" s="2">
        <f ca="1">RANDBETWEEN(1,1.5)*((N3462/12)*VLOOKUP(J3462,'Weather by country'!$A$1:$C$5,3,FALSE))</f>
        <v>16353.903333333334</v>
      </c>
      <c r="Q3462" s="2">
        <f ca="1">(N3462/12)*RANDBETWEEN(60,100)/100</f>
        <v>11447.732333333333</v>
      </c>
      <c r="R3462" s="2">
        <f ca="1">(N3462/12)*RANDBETWEEN(60,100)/100</f>
        <v>14882.052033333333</v>
      </c>
      <c r="S3462" t="str">
        <f ca="1">VLOOKUP(J3462,'Weather by country'!$A$1:$C$5,2,FALSE)</f>
        <v>fine</v>
      </c>
      <c r="T3462" t="str">
        <f ca="1">VLOOKUP(RANDBETWEEN(1,5),lookups!$Q$1:$R$5,2,FALSE)</f>
        <v>y</v>
      </c>
      <c r="U3462" t="str">
        <f ca="1">VLOOKUP(RANDBETWEEN(1,5),lookups!$Q$1:$R$5,2,FALSE)</f>
        <v>y</v>
      </c>
      <c r="V3462" t="str">
        <f ca="1">IF(P3462=O3462,"y","n")</f>
        <v>y</v>
      </c>
    </row>
    <row r="3463" spans="1:22" x14ac:dyDescent="0.35">
      <c r="A3463" t="s">
        <v>32</v>
      </c>
      <c r="B3463" t="str">
        <f>TEXT(ROW(A3463),"0000000000")</f>
        <v>0000003463</v>
      </c>
      <c r="C3463">
        <f ca="1">RANDBETWEEN(1,20)</f>
        <v>6</v>
      </c>
      <c r="D3463">
        <f ca="1">RANDBETWEEN(0,C3463)</f>
        <v>2</v>
      </c>
      <c r="E3463" s="2">
        <f ca="1">RANDBETWEEN(50000,100000)</f>
        <v>89325</v>
      </c>
      <c r="F3463">
        <f ca="1">RANDBETWEEN(5,100)</f>
        <v>29</v>
      </c>
      <c r="G3463" t="str">
        <f ca="1">VLOOKUP(RANDBETWEEN(6,12),lookups!$A$1:$B$12,2,FALSE)</f>
        <v xml:space="preserve"> b</v>
      </c>
      <c r="H3463" s="4">
        <f ca="1">IF(ROUNDDOWN(E3463/100000,0)=0,1,ROUNDDOWN(E3463/100000,0))</f>
        <v>1</v>
      </c>
      <c r="I3463" t="s">
        <v>33</v>
      </c>
      <c r="J3463" t="str">
        <f ca="1">VLOOKUP(RANDBETWEEN(1,5),lookups!$C$1:$D$5,2,FALSE)</f>
        <v>finland</v>
      </c>
      <c r="K3463" t="str">
        <f ca="1">VLOOKUP(RANDBETWEEN(1,2),lookups!$G$1:$H$2,2,FALSE)</f>
        <v>pitched</v>
      </c>
      <c r="L3463">
        <v>10</v>
      </c>
      <c r="M3463" t="str">
        <f ca="1">VLOOKUP(RANDBETWEEN(1,7),lookups!$I$1:$J$7,2,FALSE)</f>
        <v>c</v>
      </c>
      <c r="N3463" s="2">
        <f ca="1">E3463*(1-(RANDBETWEEN(1,50)/100))</f>
        <v>45555.75</v>
      </c>
      <c r="O3463" s="2">
        <f ca="1">N3463/12</f>
        <v>3796.3125</v>
      </c>
      <c r="P3463" s="2">
        <f ca="1">RANDBETWEEN(1,1.5)*((N3463/12)*VLOOKUP(J3463,'Weather by country'!$A$1:$C$5,3,FALSE))</f>
        <v>3037.05</v>
      </c>
      <c r="Q3463" s="2">
        <f ca="1">(N3463/12)*RANDBETWEEN(60,100)/100</f>
        <v>2885.1975000000002</v>
      </c>
      <c r="R3463" s="2">
        <f ca="1">(N3463/12)*RANDBETWEEN(60,100)/100</f>
        <v>3492.6075000000001</v>
      </c>
      <c r="S3463" t="str">
        <f ca="1">VLOOKUP(J3463,'Weather by country'!$A$1:$C$5,2,FALSE)</f>
        <v>l-rain</v>
      </c>
      <c r="T3463" t="str">
        <f ca="1">VLOOKUP(RANDBETWEEN(1,5),lookups!$Q$1:$R$5,2,FALSE)</f>
        <v>n</v>
      </c>
      <c r="U3463" t="str">
        <f ca="1">VLOOKUP(RANDBETWEEN(1,5),lookups!$Q$1:$R$5,2,FALSE)</f>
        <v>n</v>
      </c>
      <c r="V3463" t="str">
        <f ca="1">IF(P3463=O3463,"y","n")</f>
        <v>n</v>
      </c>
    </row>
    <row r="3464" spans="1:22" x14ac:dyDescent="0.35">
      <c r="A3464" t="s">
        <v>31</v>
      </c>
      <c r="B3464" t="str">
        <f t="shared" si="54"/>
        <v>0000003464</v>
      </c>
      <c r="C3464">
        <f ca="1">RANDBETWEEN(5,20)</f>
        <v>7</v>
      </c>
      <c r="D3464">
        <f ca="1">RANDBETWEEN(0,C3464)</f>
        <v>3</v>
      </c>
      <c r="E3464" s="2">
        <f ca="1">RANDBETWEEN(100000,250000)</f>
        <v>203814</v>
      </c>
      <c r="F3464">
        <f ca="1">RANDBETWEEN(5,100)</f>
        <v>60</v>
      </c>
      <c r="G3464" t="str">
        <f ca="1">VLOOKUP(RANDBETWEEN(6,12),lookups!$A$1:$B$12,2,FALSE)</f>
        <v xml:space="preserve"> b</v>
      </c>
      <c r="H3464" s="4">
        <f ca="1">ROUNDDOWN(E3464/100000,0)</f>
        <v>2</v>
      </c>
      <c r="I3464" t="s">
        <v>33</v>
      </c>
      <c r="J3464" t="str">
        <f ca="1">VLOOKUP(RANDBETWEEN(1,5),lookups!$C$1:$D$5,2,FALSE)</f>
        <v>sweden</v>
      </c>
      <c r="K3464" t="str">
        <f ca="1">VLOOKUP(RANDBETWEEN(1,2),lookups!$G$1:$H$2,2,FALSE)</f>
        <v>pitched</v>
      </c>
      <c r="L3464">
        <v>10</v>
      </c>
      <c r="M3464" t="str">
        <f ca="1">VLOOKUP(RANDBETWEEN(1,7),lookups!$I$1:$J$7,2,FALSE)</f>
        <v>b</v>
      </c>
      <c r="N3464" s="2">
        <f ca="1">E3464*(1-(RANDBETWEEN(1,50)/100))</f>
        <v>136555.37999999998</v>
      </c>
      <c r="O3464" s="2">
        <f ca="1">N3464/12</f>
        <v>11379.614999999998</v>
      </c>
      <c r="P3464" s="2">
        <f ca="1">RANDBETWEEN(1,1.5)*((N3464/12)*VLOOKUP(J3464,'Weather by country'!$A$1:$C$5,3,FALSE))</f>
        <v>11379.614999999998</v>
      </c>
      <c r="Q3464" s="2">
        <f ca="1">(N3464/12)*RANDBETWEEN(60,100)/100</f>
        <v>6827.7689999999993</v>
      </c>
      <c r="R3464" s="2">
        <f ca="1">(N3464/12)*RANDBETWEEN(60,100)/100</f>
        <v>11265.818849999998</v>
      </c>
      <c r="S3464" t="str">
        <f ca="1">VLOOKUP(J3464,'Weather by country'!$A$1:$C$5,2,FALSE)</f>
        <v>fine</v>
      </c>
      <c r="T3464" t="str">
        <f ca="1">VLOOKUP(RANDBETWEEN(1,5),lookups!$Q$1:$R$5,2,FALSE)</f>
        <v>y</v>
      </c>
      <c r="U3464" t="str">
        <f ca="1">VLOOKUP(RANDBETWEEN(1,5),lookups!$Q$1:$R$5,2,FALSE)</f>
        <v>y</v>
      </c>
      <c r="V3464" t="str">
        <f ca="1">IF(P3464=O3464,"y","n")</f>
        <v>y</v>
      </c>
    </row>
    <row r="3465" spans="1:22" x14ac:dyDescent="0.35">
      <c r="A3465" t="s">
        <v>32</v>
      </c>
      <c r="B3465" t="str">
        <f>TEXT(ROW(A3465),"0000000000")</f>
        <v>0000003465</v>
      </c>
      <c r="C3465">
        <f ca="1">RANDBETWEEN(1,20)</f>
        <v>4</v>
      </c>
      <c r="D3465">
        <f ca="1">RANDBETWEEN(0,C3465)</f>
        <v>1</v>
      </c>
      <c r="E3465" s="2">
        <f ca="1">RANDBETWEEN(50000,100000)</f>
        <v>92336</v>
      </c>
      <c r="F3465">
        <f ca="1">RANDBETWEEN(5,100)</f>
        <v>13</v>
      </c>
      <c r="G3465" t="str">
        <f ca="1">VLOOKUP(RANDBETWEEN(6,12),lookups!$A$1:$B$12,2,FALSE)</f>
        <v xml:space="preserve"> c</v>
      </c>
      <c r="H3465" s="4">
        <f ca="1">IF(ROUNDDOWN(E3465/100000,0)=0,1,ROUNDDOWN(E3465/100000,0))</f>
        <v>1</v>
      </c>
      <c r="I3465" t="s">
        <v>33</v>
      </c>
      <c r="J3465" t="str">
        <f ca="1">VLOOKUP(RANDBETWEEN(1,5),lookups!$C$1:$D$5,2,FALSE)</f>
        <v>sweden</v>
      </c>
      <c r="K3465" t="str">
        <f ca="1">VLOOKUP(RANDBETWEEN(1,2),lookups!$G$1:$H$2,2,FALSE)</f>
        <v>pitched</v>
      </c>
      <c r="L3465">
        <v>10</v>
      </c>
      <c r="M3465" t="str">
        <f ca="1">VLOOKUP(RANDBETWEEN(1,7),lookups!$I$1:$J$7,2,FALSE)</f>
        <v>b</v>
      </c>
      <c r="N3465" s="2">
        <f ca="1">E3465*(1-(RANDBETWEEN(1,50)/100))</f>
        <v>86795.839999999997</v>
      </c>
      <c r="O3465" s="2">
        <f ca="1">N3465/12</f>
        <v>7232.9866666666667</v>
      </c>
      <c r="P3465" s="2">
        <f ca="1">RANDBETWEEN(1,1.5)*((N3465/12)*VLOOKUP(J3465,'Weather by country'!$A$1:$C$5,3,FALSE))</f>
        <v>7232.9866666666667</v>
      </c>
      <c r="Q3465" s="2">
        <f ca="1">(N3465/12)*RANDBETWEEN(60,100)/100</f>
        <v>4918.4309333333331</v>
      </c>
      <c r="R3465" s="2">
        <f ca="1">(N3465/12)*RANDBETWEEN(60,100)/100</f>
        <v>5135.4205333333339</v>
      </c>
      <c r="S3465" t="str">
        <f ca="1">VLOOKUP(J3465,'Weather by country'!$A$1:$C$5,2,FALSE)</f>
        <v>fine</v>
      </c>
      <c r="T3465" t="str">
        <f ca="1">VLOOKUP(RANDBETWEEN(1,5),lookups!$Q$1:$R$5,2,FALSE)</f>
        <v>n</v>
      </c>
      <c r="U3465" t="str">
        <f ca="1">VLOOKUP(RANDBETWEEN(1,5),lookups!$Q$1:$R$5,2,FALSE)</f>
        <v>n</v>
      </c>
      <c r="V3465" t="str">
        <f ca="1">IF(P3465=O3465,"y","n")</f>
        <v>y</v>
      </c>
    </row>
    <row r="3466" spans="1:22" x14ac:dyDescent="0.35">
      <c r="A3466" t="s">
        <v>31</v>
      </c>
      <c r="B3466" t="str">
        <f t="shared" si="54"/>
        <v>0000003466</v>
      </c>
      <c r="C3466">
        <f ca="1">RANDBETWEEN(5,20)</f>
        <v>8</v>
      </c>
      <c r="D3466">
        <f ca="1">RANDBETWEEN(0,C3466)</f>
        <v>1</v>
      </c>
      <c r="E3466" s="2">
        <f ca="1">RANDBETWEEN(100000,250000)</f>
        <v>167106</v>
      </c>
      <c r="F3466">
        <f ca="1">RANDBETWEEN(5,100)</f>
        <v>84</v>
      </c>
      <c r="G3466" t="str">
        <f ca="1">VLOOKUP(RANDBETWEEN(6,12),lookups!$A$1:$B$12,2,FALSE)</f>
        <v xml:space="preserve"> ddd</v>
      </c>
      <c r="H3466" s="4">
        <f ca="1">ROUNDDOWN(E3466/100000,0)</f>
        <v>1</v>
      </c>
      <c r="I3466" t="s">
        <v>33</v>
      </c>
      <c r="J3466" t="str">
        <f ca="1">VLOOKUP(RANDBETWEEN(1,5),lookups!$C$1:$D$5,2,FALSE)</f>
        <v>uk</v>
      </c>
      <c r="K3466" t="str">
        <f ca="1">VLOOKUP(RANDBETWEEN(1,2),lookups!$G$1:$H$2,2,FALSE)</f>
        <v>pitched</v>
      </c>
      <c r="L3466">
        <v>10</v>
      </c>
      <c r="M3466" t="str">
        <f ca="1">VLOOKUP(RANDBETWEEN(1,7),lookups!$I$1:$J$7,2,FALSE)</f>
        <v>c</v>
      </c>
      <c r="N3466" s="2">
        <f ca="1">E3466*(1-(RANDBETWEEN(1,50)/100))</f>
        <v>106947.84</v>
      </c>
      <c r="O3466" s="2">
        <f ca="1">N3466/12</f>
        <v>8912.32</v>
      </c>
      <c r="P3466" s="2">
        <f ca="1">RANDBETWEEN(1,1.5)*((N3466/12)*VLOOKUP(J3466,'Weather by country'!$A$1:$C$5,3,FALSE))</f>
        <v>8912.32</v>
      </c>
      <c r="Q3466" s="2">
        <f ca="1">(N3466/12)*RANDBETWEEN(60,100)/100</f>
        <v>5525.6383999999998</v>
      </c>
      <c r="R3466" s="2">
        <f ca="1">(N3466/12)*RANDBETWEEN(60,100)/100</f>
        <v>8466.7039999999997</v>
      </c>
      <c r="S3466" t="str">
        <f ca="1">VLOOKUP(J3466,'Weather by country'!$A$1:$C$5,2,FALSE)</f>
        <v>fine</v>
      </c>
      <c r="T3466" t="str">
        <f ca="1">VLOOKUP(RANDBETWEEN(1,5),lookups!$Q$1:$R$5,2,FALSE)</f>
        <v>y</v>
      </c>
      <c r="U3466" t="str">
        <f ca="1">VLOOKUP(RANDBETWEEN(1,5),lookups!$Q$1:$R$5,2,FALSE)</f>
        <v>n</v>
      </c>
      <c r="V3466" t="str">
        <f ca="1">IF(P3466=O3466,"y","n")</f>
        <v>y</v>
      </c>
    </row>
    <row r="3467" spans="1:22" x14ac:dyDescent="0.35">
      <c r="A3467" t="s">
        <v>32</v>
      </c>
      <c r="B3467" t="str">
        <f>TEXT(ROW(A3467),"0000000000")</f>
        <v>0000003467</v>
      </c>
      <c r="C3467">
        <f ca="1">RANDBETWEEN(1,20)</f>
        <v>8</v>
      </c>
      <c r="D3467">
        <f ca="1">RANDBETWEEN(0,C3467)</f>
        <v>2</v>
      </c>
      <c r="E3467" s="2">
        <f ca="1">RANDBETWEEN(50000,100000)</f>
        <v>74947</v>
      </c>
      <c r="F3467">
        <f ca="1">RANDBETWEEN(5,100)</f>
        <v>53</v>
      </c>
      <c r="G3467" t="str">
        <f ca="1">VLOOKUP(RANDBETWEEN(6,12),lookups!$A$1:$B$12,2,FALSE)</f>
        <v xml:space="preserve"> ccc</v>
      </c>
      <c r="H3467" s="4">
        <f ca="1">IF(ROUNDDOWN(E3467/100000,0)=0,1,ROUNDDOWN(E3467/100000,0))</f>
        <v>1</v>
      </c>
      <c r="I3467" t="s">
        <v>33</v>
      </c>
      <c r="J3467" t="str">
        <f ca="1">VLOOKUP(RANDBETWEEN(1,5),lookups!$C$1:$D$5,2,FALSE)</f>
        <v>denmark</v>
      </c>
      <c r="K3467" t="str">
        <f ca="1">VLOOKUP(RANDBETWEEN(1,2),lookups!$G$1:$H$2,2,FALSE)</f>
        <v>pitched</v>
      </c>
      <c r="L3467">
        <v>10</v>
      </c>
      <c r="M3467" t="str">
        <f ca="1">VLOOKUP(RANDBETWEEN(1,7),lookups!$I$1:$J$7,2,FALSE)</f>
        <v>a</v>
      </c>
      <c r="N3467" s="2">
        <f ca="1">E3467*(1-(RANDBETWEEN(1,50)/100))</f>
        <v>60707.070000000007</v>
      </c>
      <c r="O3467" s="2">
        <f ca="1">N3467/12</f>
        <v>5058.9225000000006</v>
      </c>
      <c r="P3467" s="2">
        <f ca="1">RANDBETWEEN(1,1.5)*((N3467/12)*VLOOKUP(J3467,'Weather by country'!$A$1:$C$5,3,FALSE))</f>
        <v>5058.9225000000006</v>
      </c>
      <c r="Q3467" s="2">
        <f ca="1">(N3467/12)*RANDBETWEEN(60,100)/100</f>
        <v>3440.0673000000006</v>
      </c>
      <c r="R3467" s="2">
        <f ca="1">(N3467/12)*RANDBETWEEN(60,100)/100</f>
        <v>4249.4949000000006</v>
      </c>
      <c r="S3467" t="str">
        <f ca="1">VLOOKUP(J3467,'Weather by country'!$A$1:$C$5,2,FALSE)</f>
        <v>fine</v>
      </c>
      <c r="T3467" t="str">
        <f ca="1">VLOOKUP(RANDBETWEEN(1,5),lookups!$Q$1:$R$5,2,FALSE)</f>
        <v>n</v>
      </c>
      <c r="U3467" t="str">
        <f ca="1">VLOOKUP(RANDBETWEEN(1,5),lookups!$Q$1:$R$5,2,FALSE)</f>
        <v>y</v>
      </c>
      <c r="V3467" t="str">
        <f ca="1">IF(P3467=O3467,"y","n")</f>
        <v>y</v>
      </c>
    </row>
    <row r="3468" spans="1:22" x14ac:dyDescent="0.35">
      <c r="A3468" t="s">
        <v>31</v>
      </c>
      <c r="B3468" t="str">
        <f t="shared" si="54"/>
        <v>0000003468</v>
      </c>
      <c r="C3468">
        <f ca="1">RANDBETWEEN(5,20)</f>
        <v>7</v>
      </c>
      <c r="D3468">
        <f ca="1">RANDBETWEEN(0,C3468)</f>
        <v>7</v>
      </c>
      <c r="E3468" s="2">
        <f ca="1">RANDBETWEEN(100000,250000)</f>
        <v>122695</v>
      </c>
      <c r="F3468">
        <f ca="1">RANDBETWEEN(5,100)</f>
        <v>27</v>
      </c>
      <c r="G3468" t="str">
        <f ca="1">VLOOKUP(RANDBETWEEN(6,12),lookups!$A$1:$B$12,2,FALSE)</f>
        <v xml:space="preserve"> dd</v>
      </c>
      <c r="H3468" s="4">
        <f ca="1">ROUNDDOWN(E3468/100000,0)</f>
        <v>1</v>
      </c>
      <c r="I3468" t="s">
        <v>33</v>
      </c>
      <c r="J3468" t="str">
        <f ca="1">VLOOKUP(RANDBETWEEN(1,5),lookups!$C$1:$D$5,2,FALSE)</f>
        <v>sweden</v>
      </c>
      <c r="K3468" t="str">
        <f ca="1">VLOOKUP(RANDBETWEEN(1,2),lookups!$G$1:$H$2,2,FALSE)</f>
        <v>pitched</v>
      </c>
      <c r="L3468">
        <v>10</v>
      </c>
      <c r="M3468" t="str">
        <f ca="1">VLOOKUP(RANDBETWEEN(1,7),lookups!$I$1:$J$7,2,FALSE)</f>
        <v>c</v>
      </c>
      <c r="N3468" s="2">
        <f ca="1">E3468*(1-(RANDBETWEEN(1,50)/100))</f>
        <v>107971.6</v>
      </c>
      <c r="O3468" s="2">
        <f ca="1">N3468/12</f>
        <v>8997.6333333333332</v>
      </c>
      <c r="P3468" s="2">
        <f ca="1">RANDBETWEEN(1,1.5)*((N3468/12)*VLOOKUP(J3468,'Weather by country'!$A$1:$C$5,3,FALSE))</f>
        <v>8997.6333333333332</v>
      </c>
      <c r="Q3468" s="2">
        <f ca="1">(N3468/12)*RANDBETWEEN(60,100)/100</f>
        <v>8817.6806666666671</v>
      </c>
      <c r="R3468" s="2">
        <f ca="1">(N3468/12)*RANDBETWEEN(60,100)/100</f>
        <v>5398.58</v>
      </c>
      <c r="S3468" t="str">
        <f ca="1">VLOOKUP(J3468,'Weather by country'!$A$1:$C$5,2,FALSE)</f>
        <v>fine</v>
      </c>
      <c r="T3468" t="str">
        <f ca="1">VLOOKUP(RANDBETWEEN(1,5),lookups!$Q$1:$R$5,2,FALSE)</f>
        <v>y</v>
      </c>
      <c r="U3468" t="str">
        <f ca="1">VLOOKUP(RANDBETWEEN(1,5),lookups!$Q$1:$R$5,2,FALSE)</f>
        <v>y</v>
      </c>
      <c r="V3468" t="str">
        <f ca="1">IF(P3468=O3468,"y","n")</f>
        <v>y</v>
      </c>
    </row>
    <row r="3469" spans="1:22" x14ac:dyDescent="0.35">
      <c r="A3469" t="s">
        <v>32</v>
      </c>
      <c r="B3469" t="str">
        <f>TEXT(ROW(A3469),"0000000000")</f>
        <v>0000003469</v>
      </c>
      <c r="C3469">
        <f ca="1">RANDBETWEEN(1,20)</f>
        <v>8</v>
      </c>
      <c r="D3469">
        <f ca="1">RANDBETWEEN(0,C3469)</f>
        <v>6</v>
      </c>
      <c r="E3469" s="2">
        <f ca="1">RANDBETWEEN(50000,100000)</f>
        <v>75317</v>
      </c>
      <c r="F3469">
        <f ca="1">RANDBETWEEN(5,100)</f>
        <v>55</v>
      </c>
      <c r="G3469" t="str">
        <f ca="1">VLOOKUP(RANDBETWEEN(6,12),lookups!$A$1:$B$12,2,FALSE)</f>
        <v xml:space="preserve"> dd</v>
      </c>
      <c r="H3469" s="4">
        <f ca="1">IF(ROUNDDOWN(E3469/100000,0)=0,1,ROUNDDOWN(E3469/100000,0))</f>
        <v>1</v>
      </c>
      <c r="I3469" t="s">
        <v>33</v>
      </c>
      <c r="J3469" t="str">
        <f ca="1">VLOOKUP(RANDBETWEEN(1,5),lookups!$C$1:$D$5,2,FALSE)</f>
        <v>finland</v>
      </c>
      <c r="K3469" t="str">
        <f ca="1">VLOOKUP(RANDBETWEEN(1,2),lookups!$G$1:$H$2,2,FALSE)</f>
        <v>flat</v>
      </c>
      <c r="L3469">
        <v>10</v>
      </c>
      <c r="M3469" t="str">
        <f ca="1">VLOOKUP(RANDBETWEEN(1,7),lookups!$I$1:$J$7,2,FALSE)</f>
        <v>c</v>
      </c>
      <c r="N3469" s="2">
        <f ca="1">E3469*(1-(RANDBETWEEN(1,50)/100))</f>
        <v>43683.860000000008</v>
      </c>
      <c r="O3469" s="2">
        <f ca="1">N3469/12</f>
        <v>3640.3216666666672</v>
      </c>
      <c r="P3469" s="2">
        <f ca="1">RANDBETWEEN(1,1.5)*((N3469/12)*VLOOKUP(J3469,'Weather by country'!$A$1:$C$5,3,FALSE))</f>
        <v>2912.2573333333339</v>
      </c>
      <c r="Q3469" s="2">
        <f ca="1">(N3469/12)*RANDBETWEEN(60,100)/100</f>
        <v>3603.9184500000001</v>
      </c>
      <c r="R3469" s="2">
        <f ca="1">(N3469/12)*RANDBETWEEN(60,100)/100</f>
        <v>2875.8541166666669</v>
      </c>
      <c r="S3469" t="str">
        <f ca="1">VLOOKUP(J3469,'Weather by country'!$A$1:$C$5,2,FALSE)</f>
        <v>l-rain</v>
      </c>
      <c r="T3469" t="str">
        <f ca="1">VLOOKUP(RANDBETWEEN(1,5),lookups!$Q$1:$R$5,2,FALSE)</f>
        <v>y</v>
      </c>
      <c r="U3469" t="str">
        <f ca="1">VLOOKUP(RANDBETWEEN(1,5),lookups!$Q$1:$R$5,2,FALSE)</f>
        <v>y</v>
      </c>
      <c r="V3469" t="str">
        <f ca="1">IF(P3469=O3469,"y","n")</f>
        <v>n</v>
      </c>
    </row>
    <row r="3470" spans="1:22" x14ac:dyDescent="0.35">
      <c r="A3470" t="s">
        <v>31</v>
      </c>
      <c r="B3470" t="str">
        <f t="shared" si="54"/>
        <v>0000003470</v>
      </c>
      <c r="C3470">
        <f ca="1">RANDBETWEEN(5,20)</f>
        <v>5</v>
      </c>
      <c r="D3470">
        <f ca="1">RANDBETWEEN(0,C3470)</f>
        <v>2</v>
      </c>
      <c r="E3470" s="2">
        <f ca="1">RANDBETWEEN(100000,250000)</f>
        <v>219372</v>
      </c>
      <c r="F3470">
        <f ca="1">RANDBETWEEN(5,100)</f>
        <v>50</v>
      </c>
      <c r="G3470" t="str">
        <f ca="1">VLOOKUP(RANDBETWEEN(6,12),lookups!$A$1:$B$12,2,FALSE)</f>
        <v xml:space="preserve"> ddd</v>
      </c>
      <c r="H3470" s="4">
        <f ca="1">ROUNDDOWN(E3470/100000,0)</f>
        <v>2</v>
      </c>
      <c r="I3470" t="s">
        <v>33</v>
      </c>
      <c r="J3470" t="str">
        <f ca="1">VLOOKUP(RANDBETWEEN(1,5),lookups!$C$1:$D$5,2,FALSE)</f>
        <v>denmark</v>
      </c>
      <c r="K3470" t="str">
        <f ca="1">VLOOKUP(RANDBETWEEN(1,2),lookups!$G$1:$H$2,2,FALSE)</f>
        <v>flat</v>
      </c>
      <c r="L3470">
        <v>10</v>
      </c>
      <c r="M3470" t="str">
        <f ca="1">VLOOKUP(RANDBETWEEN(1,7),lookups!$I$1:$J$7,2,FALSE)</f>
        <v>c</v>
      </c>
      <c r="N3470" s="2">
        <f ca="1">E3470*(1-(RANDBETWEEN(1,50)/100))</f>
        <v>190853.63999999998</v>
      </c>
      <c r="O3470" s="2">
        <f ca="1">N3470/12</f>
        <v>15904.47</v>
      </c>
      <c r="P3470" s="2">
        <f ca="1">RANDBETWEEN(1,1.5)*((N3470/12)*VLOOKUP(J3470,'Weather by country'!$A$1:$C$5,3,FALSE))</f>
        <v>15904.47</v>
      </c>
      <c r="Q3470" s="2">
        <f ca="1">(N3470/12)*RANDBETWEEN(60,100)/100</f>
        <v>10974.084299999999</v>
      </c>
      <c r="R3470" s="2">
        <f ca="1">(N3470/12)*RANDBETWEEN(60,100)/100</f>
        <v>11928.352500000001</v>
      </c>
      <c r="S3470" t="str">
        <f ca="1">VLOOKUP(J3470,'Weather by country'!$A$1:$C$5,2,FALSE)</f>
        <v>fine</v>
      </c>
      <c r="T3470" t="str">
        <f ca="1">VLOOKUP(RANDBETWEEN(1,5),lookups!$Q$1:$R$5,2,FALSE)</f>
        <v>y</v>
      </c>
      <c r="U3470" t="str">
        <f ca="1">VLOOKUP(RANDBETWEEN(1,5),lookups!$Q$1:$R$5,2,FALSE)</f>
        <v>n</v>
      </c>
      <c r="V3470" t="str">
        <f ca="1">IF(P3470=O3470,"y","n")</f>
        <v>y</v>
      </c>
    </row>
    <row r="3471" spans="1:22" x14ac:dyDescent="0.35">
      <c r="A3471" t="s">
        <v>32</v>
      </c>
      <c r="B3471" t="str">
        <f>TEXT(ROW(A3471),"0000000000")</f>
        <v>0000003471</v>
      </c>
      <c r="C3471">
        <f ca="1">RANDBETWEEN(1,20)</f>
        <v>6</v>
      </c>
      <c r="D3471">
        <f ca="1">RANDBETWEEN(0,C3471)</f>
        <v>0</v>
      </c>
      <c r="E3471" s="2">
        <f ca="1">RANDBETWEEN(50000,100000)</f>
        <v>79934</v>
      </c>
      <c r="F3471">
        <f ca="1">RANDBETWEEN(5,100)</f>
        <v>31</v>
      </c>
      <c r="G3471" t="str">
        <f ca="1">VLOOKUP(RANDBETWEEN(6,12),lookups!$A$1:$B$12,2,FALSE)</f>
        <v xml:space="preserve"> d</v>
      </c>
      <c r="H3471" s="4">
        <f ca="1">IF(ROUNDDOWN(E3471/100000,0)=0,1,ROUNDDOWN(E3471/100000,0))</f>
        <v>1</v>
      </c>
      <c r="I3471" t="s">
        <v>33</v>
      </c>
      <c r="J3471" t="str">
        <f ca="1">VLOOKUP(RANDBETWEEN(1,5),lookups!$C$1:$D$5,2,FALSE)</f>
        <v>norway</v>
      </c>
      <c r="K3471" t="str">
        <f ca="1">VLOOKUP(RANDBETWEEN(1,2),lookups!$G$1:$H$2,2,FALSE)</f>
        <v>flat</v>
      </c>
      <c r="L3471">
        <v>10</v>
      </c>
      <c r="M3471" t="str">
        <f ca="1">VLOOKUP(RANDBETWEEN(1,7),lookups!$I$1:$J$7,2,FALSE)</f>
        <v>a</v>
      </c>
      <c r="N3471" s="2">
        <f ca="1">E3471*(1-(RANDBETWEEN(1,50)/100))</f>
        <v>59950.5</v>
      </c>
      <c r="O3471" s="2">
        <f ca="1">N3471/12</f>
        <v>4995.875</v>
      </c>
      <c r="P3471" s="2">
        <f ca="1">RANDBETWEEN(1,1.5)*((N3471/12)*VLOOKUP(J3471,'Weather by country'!$A$1:$C$5,3,FALSE))</f>
        <v>4995.875</v>
      </c>
      <c r="Q3471" s="2">
        <f ca="1">(N3471/12)*RANDBETWEEN(60,100)/100</f>
        <v>4146.5762500000001</v>
      </c>
      <c r="R3471" s="2">
        <f ca="1">(N3471/12)*RANDBETWEEN(60,100)/100</f>
        <v>4346.4112500000001</v>
      </c>
      <c r="S3471" t="str">
        <f ca="1">VLOOKUP(J3471,'Weather by country'!$A$1:$C$5,2,FALSE)</f>
        <v>fine</v>
      </c>
      <c r="T3471" t="str">
        <f ca="1">VLOOKUP(RANDBETWEEN(1,5),lookups!$Q$1:$R$5,2,FALSE)</f>
        <v>y</v>
      </c>
      <c r="U3471" t="str">
        <f ca="1">VLOOKUP(RANDBETWEEN(1,5),lookups!$Q$1:$R$5,2,FALSE)</f>
        <v>y</v>
      </c>
      <c r="V3471" t="str">
        <f ca="1">IF(P3471=O3471,"y","n")</f>
        <v>y</v>
      </c>
    </row>
    <row r="3472" spans="1:22" x14ac:dyDescent="0.35">
      <c r="A3472" t="s">
        <v>31</v>
      </c>
      <c r="B3472" t="str">
        <f t="shared" si="54"/>
        <v>0000003472</v>
      </c>
      <c r="C3472">
        <f ca="1">RANDBETWEEN(5,20)</f>
        <v>7</v>
      </c>
      <c r="D3472">
        <f ca="1">RANDBETWEEN(0,C3472)</f>
        <v>1</v>
      </c>
      <c r="E3472" s="2">
        <f ca="1">RANDBETWEEN(100000,250000)</f>
        <v>138467</v>
      </c>
      <c r="F3472">
        <f ca="1">RANDBETWEEN(5,100)</f>
        <v>58</v>
      </c>
      <c r="G3472" t="str">
        <f ca="1">VLOOKUP(RANDBETWEEN(6,12),lookups!$A$1:$B$12,2,FALSE)</f>
        <v xml:space="preserve"> cc</v>
      </c>
      <c r="H3472" s="4">
        <f ca="1">ROUNDDOWN(E3472/100000,0)</f>
        <v>1</v>
      </c>
      <c r="I3472" t="s">
        <v>33</v>
      </c>
      <c r="J3472" t="str">
        <f ca="1">VLOOKUP(RANDBETWEEN(1,5),lookups!$C$1:$D$5,2,FALSE)</f>
        <v>finland</v>
      </c>
      <c r="K3472" t="str">
        <f ca="1">VLOOKUP(RANDBETWEEN(1,2),lookups!$G$1:$H$2,2,FALSE)</f>
        <v>pitched</v>
      </c>
      <c r="L3472">
        <v>10</v>
      </c>
      <c r="M3472" t="str">
        <f ca="1">VLOOKUP(RANDBETWEEN(1,7),lookups!$I$1:$J$7,2,FALSE)</f>
        <v>a</v>
      </c>
      <c r="N3472" s="2">
        <f ca="1">E3472*(1-(RANDBETWEEN(1,50)/100))</f>
        <v>84464.87</v>
      </c>
      <c r="O3472" s="2">
        <f ca="1">N3472/12</f>
        <v>7038.7391666666663</v>
      </c>
      <c r="P3472" s="2">
        <f ca="1">RANDBETWEEN(1,1.5)*((N3472/12)*VLOOKUP(J3472,'Weather by country'!$A$1:$C$5,3,FALSE))</f>
        <v>5630.9913333333334</v>
      </c>
      <c r="Q3472" s="2">
        <f ca="1">(N3472/12)*RANDBETWEEN(60,100)/100</f>
        <v>5701.3787249999996</v>
      </c>
      <c r="R3472" s="2">
        <f ca="1">(N3472/12)*RANDBETWEEN(60,100)/100</f>
        <v>6546.0274249999993</v>
      </c>
      <c r="S3472" t="str">
        <f ca="1">VLOOKUP(J3472,'Weather by country'!$A$1:$C$5,2,FALSE)</f>
        <v>l-rain</v>
      </c>
      <c r="T3472" t="str">
        <f ca="1">VLOOKUP(RANDBETWEEN(1,5),lookups!$Q$1:$R$5,2,FALSE)</f>
        <v>y</v>
      </c>
      <c r="U3472" t="str">
        <f ca="1">VLOOKUP(RANDBETWEEN(1,5),lookups!$Q$1:$R$5,2,FALSE)</f>
        <v>y</v>
      </c>
      <c r="V3472" t="str">
        <f ca="1">IF(P3472=O3472,"y","n")</f>
        <v>n</v>
      </c>
    </row>
    <row r="3473" spans="1:22" x14ac:dyDescent="0.35">
      <c r="A3473" t="s">
        <v>32</v>
      </c>
      <c r="B3473" t="str">
        <f>TEXT(ROW(A3473),"0000000000")</f>
        <v>0000003473</v>
      </c>
      <c r="C3473">
        <f ca="1">RANDBETWEEN(1,20)</f>
        <v>7</v>
      </c>
      <c r="D3473">
        <f ca="1">RANDBETWEEN(0,C3473)</f>
        <v>7</v>
      </c>
      <c r="E3473" s="2">
        <f ca="1">RANDBETWEEN(50000,100000)</f>
        <v>59760</v>
      </c>
      <c r="F3473">
        <f ca="1">RANDBETWEEN(5,100)</f>
        <v>32</v>
      </c>
      <c r="G3473" t="str">
        <f ca="1">VLOOKUP(RANDBETWEEN(6,12),lookups!$A$1:$B$12,2,FALSE)</f>
        <v xml:space="preserve"> d</v>
      </c>
      <c r="H3473" s="4">
        <f ca="1">IF(ROUNDDOWN(E3473/100000,0)=0,1,ROUNDDOWN(E3473/100000,0))</f>
        <v>1</v>
      </c>
      <c r="I3473" t="s">
        <v>33</v>
      </c>
      <c r="J3473" t="str">
        <f ca="1">VLOOKUP(RANDBETWEEN(1,5),lookups!$C$1:$D$5,2,FALSE)</f>
        <v>uk</v>
      </c>
      <c r="K3473" t="str">
        <f ca="1">VLOOKUP(RANDBETWEEN(1,2),lookups!$G$1:$H$2,2,FALSE)</f>
        <v>flat</v>
      </c>
      <c r="L3473">
        <v>10</v>
      </c>
      <c r="M3473" t="str">
        <f ca="1">VLOOKUP(RANDBETWEEN(1,7),lookups!$I$1:$J$7,2,FALSE)</f>
        <v>c</v>
      </c>
      <c r="N3473" s="2">
        <f ca="1">E3473*(1-(RANDBETWEEN(1,50)/100))</f>
        <v>49600.799999999996</v>
      </c>
      <c r="O3473" s="2">
        <f ca="1">N3473/12</f>
        <v>4133.3999999999996</v>
      </c>
      <c r="P3473" s="2">
        <f ca="1">RANDBETWEEN(1,1.5)*((N3473/12)*VLOOKUP(J3473,'Weather by country'!$A$1:$C$5,3,FALSE))</f>
        <v>4133.3999999999996</v>
      </c>
      <c r="Q3473" s="2">
        <f ca="1">(N3473/12)*RANDBETWEEN(60,100)/100</f>
        <v>2645.3759999999997</v>
      </c>
      <c r="R3473" s="2">
        <f ca="1">(N3473/12)*RANDBETWEEN(60,100)/100</f>
        <v>3678.7259999999997</v>
      </c>
      <c r="S3473" t="str">
        <f ca="1">VLOOKUP(J3473,'Weather by country'!$A$1:$C$5,2,FALSE)</f>
        <v>fine</v>
      </c>
      <c r="T3473" t="str">
        <f ca="1">VLOOKUP(RANDBETWEEN(1,5),lookups!$Q$1:$R$5,2,FALSE)</f>
        <v>n</v>
      </c>
      <c r="U3473" t="str">
        <f ca="1">VLOOKUP(RANDBETWEEN(1,5),lookups!$Q$1:$R$5,2,FALSE)</f>
        <v>n</v>
      </c>
      <c r="V3473" t="str">
        <f ca="1">IF(P3473=O3473,"y","n")</f>
        <v>y</v>
      </c>
    </row>
    <row r="3474" spans="1:22" x14ac:dyDescent="0.35">
      <c r="A3474" t="s">
        <v>31</v>
      </c>
      <c r="B3474" t="str">
        <f t="shared" si="54"/>
        <v>0000003474</v>
      </c>
      <c r="C3474">
        <f ca="1">RANDBETWEEN(5,20)</f>
        <v>18</v>
      </c>
      <c r="D3474">
        <f ca="1">RANDBETWEEN(0,C3474)</f>
        <v>11</v>
      </c>
      <c r="E3474" s="2">
        <f ca="1">RANDBETWEEN(100000,250000)</f>
        <v>140853</v>
      </c>
      <c r="F3474">
        <f ca="1">RANDBETWEEN(5,100)</f>
        <v>13</v>
      </c>
      <c r="G3474" t="str">
        <f ca="1">VLOOKUP(RANDBETWEEN(6,12),lookups!$A$1:$B$12,2,FALSE)</f>
        <v xml:space="preserve"> ccc</v>
      </c>
      <c r="H3474" s="4">
        <f ca="1">ROUNDDOWN(E3474/100000,0)</f>
        <v>1</v>
      </c>
      <c r="I3474" t="s">
        <v>33</v>
      </c>
      <c r="J3474" t="str">
        <f ca="1">VLOOKUP(RANDBETWEEN(1,5),lookups!$C$1:$D$5,2,FALSE)</f>
        <v>norway</v>
      </c>
      <c r="K3474" t="str">
        <f ca="1">VLOOKUP(RANDBETWEEN(1,2),lookups!$G$1:$H$2,2,FALSE)</f>
        <v>pitched</v>
      </c>
      <c r="L3474">
        <v>10</v>
      </c>
      <c r="M3474" t="str">
        <f ca="1">VLOOKUP(RANDBETWEEN(1,7),lookups!$I$1:$J$7,2,FALSE)</f>
        <v>c</v>
      </c>
      <c r="N3474" s="2">
        <f ca="1">E3474*(1-(RANDBETWEEN(1,50)/100))</f>
        <v>98597.099999999991</v>
      </c>
      <c r="O3474" s="2">
        <f ca="1">N3474/12</f>
        <v>8216.4249999999993</v>
      </c>
      <c r="P3474" s="2">
        <f ca="1">RANDBETWEEN(1,1.5)*((N3474/12)*VLOOKUP(J3474,'Weather by country'!$A$1:$C$5,3,FALSE))</f>
        <v>8216.4249999999993</v>
      </c>
      <c r="Q3474" s="2">
        <f ca="1">(N3474/12)*RANDBETWEEN(60,100)/100</f>
        <v>5012.0192499999994</v>
      </c>
      <c r="R3474" s="2">
        <f ca="1">(N3474/12)*RANDBETWEEN(60,100)/100</f>
        <v>6162.3187500000004</v>
      </c>
      <c r="S3474" t="str">
        <f ca="1">VLOOKUP(J3474,'Weather by country'!$A$1:$C$5,2,FALSE)</f>
        <v>fine</v>
      </c>
      <c r="T3474" t="str">
        <f ca="1">VLOOKUP(RANDBETWEEN(1,5),lookups!$Q$1:$R$5,2,FALSE)</f>
        <v>y</v>
      </c>
      <c r="U3474" t="str">
        <f ca="1">VLOOKUP(RANDBETWEEN(1,5),lookups!$Q$1:$R$5,2,FALSE)</f>
        <v>n</v>
      </c>
      <c r="V3474" t="str">
        <f ca="1">IF(P3474=O3474,"y","n")</f>
        <v>y</v>
      </c>
    </row>
    <row r="3475" spans="1:22" x14ac:dyDescent="0.35">
      <c r="A3475" t="s">
        <v>32</v>
      </c>
      <c r="B3475" t="str">
        <f>TEXT(ROW(A3475),"0000000000")</f>
        <v>0000003475</v>
      </c>
      <c r="C3475">
        <f ca="1">RANDBETWEEN(1,20)</f>
        <v>7</v>
      </c>
      <c r="D3475">
        <f ca="1">RANDBETWEEN(0,C3475)</f>
        <v>7</v>
      </c>
      <c r="E3475" s="2">
        <f ca="1">RANDBETWEEN(50000,100000)</f>
        <v>96163</v>
      </c>
      <c r="F3475">
        <f ca="1">RANDBETWEEN(5,100)</f>
        <v>6</v>
      </c>
      <c r="G3475" t="str">
        <f ca="1">VLOOKUP(RANDBETWEEN(6,12),lookups!$A$1:$B$12,2,FALSE)</f>
        <v xml:space="preserve"> b</v>
      </c>
      <c r="H3475" s="4">
        <f ca="1">IF(ROUNDDOWN(E3475/100000,0)=0,1,ROUNDDOWN(E3475/100000,0))</f>
        <v>1</v>
      </c>
      <c r="I3475" t="s">
        <v>33</v>
      </c>
      <c r="J3475" t="str">
        <f ca="1">VLOOKUP(RANDBETWEEN(1,5),lookups!$C$1:$D$5,2,FALSE)</f>
        <v>finland</v>
      </c>
      <c r="K3475" t="str">
        <f ca="1">VLOOKUP(RANDBETWEEN(1,2),lookups!$G$1:$H$2,2,FALSE)</f>
        <v>pitched</v>
      </c>
      <c r="L3475">
        <v>10</v>
      </c>
      <c r="M3475" t="str">
        <f ca="1">VLOOKUP(RANDBETWEEN(1,7),lookups!$I$1:$J$7,2,FALSE)</f>
        <v>c</v>
      </c>
      <c r="N3475" s="2">
        <f ca="1">E3475*(1-(RANDBETWEEN(1,50)/100))</f>
        <v>68275.73</v>
      </c>
      <c r="O3475" s="2">
        <f ca="1">N3475/12</f>
        <v>5689.644166666666</v>
      </c>
      <c r="P3475" s="2">
        <f ca="1">RANDBETWEEN(1,1.5)*((N3475/12)*VLOOKUP(J3475,'Weather by country'!$A$1:$C$5,3,FALSE))</f>
        <v>4551.7153333333326</v>
      </c>
      <c r="Q3475" s="2">
        <f ca="1">(N3475/12)*RANDBETWEEN(60,100)/100</f>
        <v>4096.5437999999995</v>
      </c>
      <c r="R3475" s="2">
        <f ca="1">(N3475/12)*RANDBETWEEN(60,100)/100</f>
        <v>4267.2331249999997</v>
      </c>
      <c r="S3475" t="str">
        <f ca="1">VLOOKUP(J3475,'Weather by country'!$A$1:$C$5,2,FALSE)</f>
        <v>l-rain</v>
      </c>
      <c r="T3475" t="str">
        <f ca="1">VLOOKUP(RANDBETWEEN(1,5),lookups!$Q$1:$R$5,2,FALSE)</f>
        <v>y</v>
      </c>
      <c r="U3475" t="str">
        <f ca="1">VLOOKUP(RANDBETWEEN(1,5),lookups!$Q$1:$R$5,2,FALSE)</f>
        <v>y</v>
      </c>
      <c r="V3475" t="str">
        <f ca="1">IF(P3475=O3475,"y","n")</f>
        <v>n</v>
      </c>
    </row>
    <row r="3476" spans="1:22" x14ac:dyDescent="0.35">
      <c r="A3476" t="s">
        <v>31</v>
      </c>
      <c r="B3476" t="str">
        <f t="shared" si="54"/>
        <v>0000003476</v>
      </c>
      <c r="C3476">
        <f ca="1">RANDBETWEEN(5,20)</f>
        <v>6</v>
      </c>
      <c r="D3476">
        <f ca="1">RANDBETWEEN(0,C3476)</f>
        <v>4</v>
      </c>
      <c r="E3476" s="2">
        <f ca="1">RANDBETWEEN(100000,250000)</f>
        <v>189370</v>
      </c>
      <c r="F3476">
        <f ca="1">RANDBETWEEN(5,100)</f>
        <v>8</v>
      </c>
      <c r="G3476" t="str">
        <f ca="1">VLOOKUP(RANDBETWEEN(6,12),lookups!$A$1:$B$12,2,FALSE)</f>
        <v xml:space="preserve"> b</v>
      </c>
      <c r="H3476" s="4">
        <f ca="1">ROUNDDOWN(E3476/100000,0)</f>
        <v>1</v>
      </c>
      <c r="I3476" t="s">
        <v>33</v>
      </c>
      <c r="J3476" t="str">
        <f ca="1">VLOOKUP(RANDBETWEEN(1,5),lookups!$C$1:$D$5,2,FALSE)</f>
        <v>sweden</v>
      </c>
      <c r="K3476" t="str">
        <f ca="1">VLOOKUP(RANDBETWEEN(1,2),lookups!$G$1:$H$2,2,FALSE)</f>
        <v>pitched</v>
      </c>
      <c r="L3476">
        <v>10</v>
      </c>
      <c r="M3476" t="str">
        <f ca="1">VLOOKUP(RANDBETWEEN(1,7),lookups!$I$1:$J$7,2,FALSE)</f>
        <v>c</v>
      </c>
      <c r="N3476" s="2">
        <f ca="1">E3476*(1-(RANDBETWEEN(1,50)/100))</f>
        <v>153389.70000000001</v>
      </c>
      <c r="O3476" s="2">
        <f ca="1">N3476/12</f>
        <v>12782.475</v>
      </c>
      <c r="P3476" s="2">
        <f ca="1">RANDBETWEEN(1,1.5)*((N3476/12)*VLOOKUP(J3476,'Weather by country'!$A$1:$C$5,3,FALSE))</f>
        <v>12782.475</v>
      </c>
      <c r="Q3476" s="2">
        <f ca="1">(N3476/12)*RANDBETWEEN(60,100)/100</f>
        <v>12654.650250000001</v>
      </c>
      <c r="R3476" s="2">
        <f ca="1">(N3476/12)*RANDBETWEEN(60,100)/100</f>
        <v>12015.526500000002</v>
      </c>
      <c r="S3476" t="str">
        <f ca="1">VLOOKUP(J3476,'Weather by country'!$A$1:$C$5,2,FALSE)</f>
        <v>fine</v>
      </c>
      <c r="T3476" t="str">
        <f ca="1">VLOOKUP(RANDBETWEEN(1,5),lookups!$Q$1:$R$5,2,FALSE)</f>
        <v>n</v>
      </c>
      <c r="U3476" t="str">
        <f ca="1">VLOOKUP(RANDBETWEEN(1,5),lookups!$Q$1:$R$5,2,FALSE)</f>
        <v>n</v>
      </c>
      <c r="V3476" t="str">
        <f ca="1">IF(P3476=O3476,"y","n")</f>
        <v>y</v>
      </c>
    </row>
    <row r="3477" spans="1:22" x14ac:dyDescent="0.35">
      <c r="A3477" t="s">
        <v>32</v>
      </c>
      <c r="B3477" t="str">
        <f>TEXT(ROW(A3477),"0000000000")</f>
        <v>0000003477</v>
      </c>
      <c r="C3477">
        <f ca="1">RANDBETWEEN(1,20)</f>
        <v>16</v>
      </c>
      <c r="D3477">
        <f ca="1">RANDBETWEEN(0,C3477)</f>
        <v>9</v>
      </c>
      <c r="E3477" s="2">
        <f ca="1">RANDBETWEEN(50000,100000)</f>
        <v>97618</v>
      </c>
      <c r="F3477">
        <f ca="1">RANDBETWEEN(5,100)</f>
        <v>37</v>
      </c>
      <c r="G3477" t="str">
        <f ca="1">VLOOKUP(RANDBETWEEN(6,12),lookups!$A$1:$B$12,2,FALSE)</f>
        <v xml:space="preserve"> dd</v>
      </c>
      <c r="H3477" s="4">
        <f ca="1">IF(ROUNDDOWN(E3477/100000,0)=0,1,ROUNDDOWN(E3477/100000,0))</f>
        <v>1</v>
      </c>
      <c r="I3477" t="s">
        <v>33</v>
      </c>
      <c r="J3477" t="str">
        <f ca="1">VLOOKUP(RANDBETWEEN(1,5),lookups!$C$1:$D$5,2,FALSE)</f>
        <v>denmark</v>
      </c>
      <c r="K3477" t="str">
        <f ca="1">VLOOKUP(RANDBETWEEN(1,2),lookups!$G$1:$H$2,2,FALSE)</f>
        <v>pitched</v>
      </c>
      <c r="L3477">
        <v>10</v>
      </c>
      <c r="M3477" t="str">
        <f ca="1">VLOOKUP(RANDBETWEEN(1,7),lookups!$I$1:$J$7,2,FALSE)</f>
        <v>b</v>
      </c>
      <c r="N3477" s="2">
        <f ca="1">E3477*(1-(RANDBETWEEN(1,50)/100))</f>
        <v>71261.14</v>
      </c>
      <c r="O3477" s="2">
        <f ca="1">N3477/12</f>
        <v>5938.4283333333333</v>
      </c>
      <c r="P3477" s="2">
        <f ca="1">RANDBETWEEN(1,1.5)*((N3477/12)*VLOOKUP(J3477,'Weather by country'!$A$1:$C$5,3,FALSE))</f>
        <v>5938.4283333333333</v>
      </c>
      <c r="Q3477" s="2">
        <f ca="1">(N3477/12)*RANDBETWEEN(60,100)/100</f>
        <v>5700.8912</v>
      </c>
      <c r="R3477" s="2">
        <f ca="1">(N3477/12)*RANDBETWEEN(60,100)/100</f>
        <v>5285.2012166666673</v>
      </c>
      <c r="S3477" t="str">
        <f ca="1">VLOOKUP(J3477,'Weather by country'!$A$1:$C$5,2,FALSE)</f>
        <v>fine</v>
      </c>
      <c r="T3477" t="str">
        <f ca="1">VLOOKUP(RANDBETWEEN(1,5),lookups!$Q$1:$R$5,2,FALSE)</f>
        <v>n</v>
      </c>
      <c r="U3477" t="str">
        <f ca="1">VLOOKUP(RANDBETWEEN(1,5),lookups!$Q$1:$R$5,2,FALSE)</f>
        <v>n</v>
      </c>
      <c r="V3477" t="str">
        <f ca="1">IF(P3477=O3477,"y","n")</f>
        <v>y</v>
      </c>
    </row>
    <row r="3478" spans="1:22" x14ac:dyDescent="0.35">
      <c r="A3478" t="s">
        <v>31</v>
      </c>
      <c r="B3478" t="str">
        <f t="shared" si="54"/>
        <v>0000003478</v>
      </c>
      <c r="C3478">
        <f ca="1">RANDBETWEEN(5,20)</f>
        <v>15</v>
      </c>
      <c r="D3478">
        <f ca="1">RANDBETWEEN(0,C3478)</f>
        <v>13</v>
      </c>
      <c r="E3478" s="2">
        <f ca="1">RANDBETWEEN(100000,250000)</f>
        <v>138969</v>
      </c>
      <c r="F3478">
        <f ca="1">RANDBETWEEN(5,100)</f>
        <v>28</v>
      </c>
      <c r="G3478" t="str">
        <f ca="1">VLOOKUP(RANDBETWEEN(6,12),lookups!$A$1:$B$12,2,FALSE)</f>
        <v xml:space="preserve"> dd</v>
      </c>
      <c r="H3478" s="4">
        <f ca="1">ROUNDDOWN(E3478/100000,0)</f>
        <v>1</v>
      </c>
      <c r="I3478" t="s">
        <v>33</v>
      </c>
      <c r="J3478" t="str">
        <f ca="1">VLOOKUP(RANDBETWEEN(1,5),lookups!$C$1:$D$5,2,FALSE)</f>
        <v>finland</v>
      </c>
      <c r="K3478" t="str">
        <f ca="1">VLOOKUP(RANDBETWEEN(1,2),lookups!$G$1:$H$2,2,FALSE)</f>
        <v>flat</v>
      </c>
      <c r="L3478">
        <v>10</v>
      </c>
      <c r="M3478" t="str">
        <f ca="1">VLOOKUP(RANDBETWEEN(1,7),lookups!$I$1:$J$7,2,FALSE)</f>
        <v>a</v>
      </c>
      <c r="N3478" s="2">
        <f ca="1">E3478*(1-(RANDBETWEEN(1,50)/100))</f>
        <v>122292.72</v>
      </c>
      <c r="O3478" s="2">
        <f ca="1">N3478/12</f>
        <v>10191.06</v>
      </c>
      <c r="P3478" s="2">
        <f ca="1">RANDBETWEEN(1,1.5)*((N3478/12)*VLOOKUP(J3478,'Weather by country'!$A$1:$C$5,3,FALSE))</f>
        <v>8152.848</v>
      </c>
      <c r="Q3478" s="2">
        <f ca="1">(N3478/12)*RANDBETWEEN(60,100)/100</f>
        <v>9070.0434000000005</v>
      </c>
      <c r="R3478" s="2">
        <f ca="1">(N3478/12)*RANDBETWEEN(60,100)/100</f>
        <v>7235.6526000000003</v>
      </c>
      <c r="S3478" t="str">
        <f ca="1">VLOOKUP(J3478,'Weather by country'!$A$1:$C$5,2,FALSE)</f>
        <v>l-rain</v>
      </c>
      <c r="T3478" t="str">
        <f ca="1">VLOOKUP(RANDBETWEEN(1,5),lookups!$Q$1:$R$5,2,FALSE)</f>
        <v>y</v>
      </c>
      <c r="U3478" t="str">
        <f ca="1">VLOOKUP(RANDBETWEEN(1,5),lookups!$Q$1:$R$5,2,FALSE)</f>
        <v>y</v>
      </c>
      <c r="V3478" t="str">
        <f ca="1">IF(P3478=O3478,"y","n")</f>
        <v>n</v>
      </c>
    </row>
    <row r="3479" spans="1:22" x14ac:dyDescent="0.35">
      <c r="A3479" t="s">
        <v>32</v>
      </c>
      <c r="B3479" t="str">
        <f>TEXT(ROW(A3479),"0000000000")</f>
        <v>0000003479</v>
      </c>
      <c r="C3479">
        <f ca="1">RANDBETWEEN(1,20)</f>
        <v>8</v>
      </c>
      <c r="D3479">
        <f ca="1">RANDBETWEEN(0,C3479)</f>
        <v>3</v>
      </c>
      <c r="E3479" s="2">
        <f ca="1">RANDBETWEEN(50000,100000)</f>
        <v>68750</v>
      </c>
      <c r="F3479">
        <f ca="1">RANDBETWEEN(5,100)</f>
        <v>82</v>
      </c>
      <c r="G3479" t="str">
        <f ca="1">VLOOKUP(RANDBETWEEN(6,12),lookups!$A$1:$B$12,2,FALSE)</f>
        <v xml:space="preserve"> dd</v>
      </c>
      <c r="H3479" s="4">
        <f ca="1">IF(ROUNDDOWN(E3479/100000,0)=0,1,ROUNDDOWN(E3479/100000,0))</f>
        <v>1</v>
      </c>
      <c r="I3479" t="s">
        <v>33</v>
      </c>
      <c r="J3479" t="str">
        <f ca="1">VLOOKUP(RANDBETWEEN(1,5),lookups!$C$1:$D$5,2,FALSE)</f>
        <v>finland</v>
      </c>
      <c r="K3479" t="str">
        <f ca="1">VLOOKUP(RANDBETWEEN(1,2),lookups!$G$1:$H$2,2,FALSE)</f>
        <v>flat</v>
      </c>
      <c r="L3479">
        <v>10</v>
      </c>
      <c r="M3479" t="str">
        <f ca="1">VLOOKUP(RANDBETWEEN(1,7),lookups!$I$1:$J$7,2,FALSE)</f>
        <v>c</v>
      </c>
      <c r="N3479" s="2">
        <f ca="1">E3479*(1-(RANDBETWEEN(1,50)/100))</f>
        <v>36437.5</v>
      </c>
      <c r="O3479" s="2">
        <f ca="1">N3479/12</f>
        <v>3036.4583333333335</v>
      </c>
      <c r="P3479" s="2">
        <f ca="1">RANDBETWEEN(1,1.5)*((N3479/12)*VLOOKUP(J3479,'Weather by country'!$A$1:$C$5,3,FALSE))</f>
        <v>2429.166666666667</v>
      </c>
      <c r="Q3479" s="2">
        <f ca="1">(N3479/12)*RANDBETWEEN(60,100)/100</f>
        <v>2216.6145833333335</v>
      </c>
      <c r="R3479" s="2">
        <f ca="1">(N3479/12)*RANDBETWEEN(60,100)/100</f>
        <v>2854.2708333333339</v>
      </c>
      <c r="S3479" t="str">
        <f ca="1">VLOOKUP(J3479,'Weather by country'!$A$1:$C$5,2,FALSE)</f>
        <v>l-rain</v>
      </c>
      <c r="T3479" t="str">
        <f ca="1">VLOOKUP(RANDBETWEEN(1,5),lookups!$Q$1:$R$5,2,FALSE)</f>
        <v>n</v>
      </c>
      <c r="U3479" t="str">
        <f ca="1">VLOOKUP(RANDBETWEEN(1,5),lookups!$Q$1:$R$5,2,FALSE)</f>
        <v>y</v>
      </c>
      <c r="V3479" t="str">
        <f ca="1">IF(P3479=O3479,"y","n")</f>
        <v>n</v>
      </c>
    </row>
    <row r="3480" spans="1:22" x14ac:dyDescent="0.35">
      <c r="A3480" t="s">
        <v>31</v>
      </c>
      <c r="B3480" t="str">
        <f t="shared" si="54"/>
        <v>0000003480</v>
      </c>
      <c r="C3480">
        <f ca="1">RANDBETWEEN(5,20)</f>
        <v>17</v>
      </c>
      <c r="D3480">
        <f ca="1">RANDBETWEEN(0,C3480)</f>
        <v>2</v>
      </c>
      <c r="E3480" s="2">
        <f ca="1">RANDBETWEEN(100000,250000)</f>
        <v>198965</v>
      </c>
      <c r="F3480">
        <f ca="1">RANDBETWEEN(5,100)</f>
        <v>86</v>
      </c>
      <c r="G3480" t="str">
        <f ca="1">VLOOKUP(RANDBETWEEN(6,12),lookups!$A$1:$B$12,2,FALSE)</f>
        <v xml:space="preserve"> c</v>
      </c>
      <c r="H3480" s="4">
        <f ca="1">ROUNDDOWN(E3480/100000,0)</f>
        <v>1</v>
      </c>
      <c r="I3480" t="s">
        <v>33</v>
      </c>
      <c r="J3480" t="str">
        <f ca="1">VLOOKUP(RANDBETWEEN(1,5),lookups!$C$1:$D$5,2,FALSE)</f>
        <v>uk</v>
      </c>
      <c r="K3480" t="str">
        <f ca="1">VLOOKUP(RANDBETWEEN(1,2),lookups!$G$1:$H$2,2,FALSE)</f>
        <v>pitched</v>
      </c>
      <c r="L3480">
        <v>10</v>
      </c>
      <c r="M3480" t="str">
        <f ca="1">VLOOKUP(RANDBETWEEN(1,7),lookups!$I$1:$J$7,2,FALSE)</f>
        <v>b</v>
      </c>
      <c r="N3480" s="2">
        <f ca="1">E3480*(1-(RANDBETWEEN(1,50)/100))</f>
        <v>165140.94999999998</v>
      </c>
      <c r="O3480" s="2">
        <f ca="1">N3480/12</f>
        <v>13761.745833333332</v>
      </c>
      <c r="P3480" s="2">
        <f ca="1">RANDBETWEEN(1,1.5)*((N3480/12)*VLOOKUP(J3480,'Weather by country'!$A$1:$C$5,3,FALSE))</f>
        <v>13761.745833333332</v>
      </c>
      <c r="Q3480" s="2">
        <f ca="1">(N3480/12)*RANDBETWEEN(60,100)/100</f>
        <v>11972.718874999999</v>
      </c>
      <c r="R3480" s="2">
        <f ca="1">(N3480/12)*RANDBETWEEN(60,100)/100</f>
        <v>12247.953791666667</v>
      </c>
      <c r="S3480" t="str">
        <f ca="1">VLOOKUP(J3480,'Weather by country'!$A$1:$C$5,2,FALSE)</f>
        <v>fine</v>
      </c>
      <c r="T3480" t="str">
        <f ca="1">VLOOKUP(RANDBETWEEN(1,5),lookups!$Q$1:$R$5,2,FALSE)</f>
        <v>n</v>
      </c>
      <c r="U3480" t="str">
        <f ca="1">VLOOKUP(RANDBETWEEN(1,5),lookups!$Q$1:$R$5,2,FALSE)</f>
        <v>y</v>
      </c>
      <c r="V3480" t="str">
        <f ca="1">IF(P3480=O3480,"y","n")</f>
        <v>y</v>
      </c>
    </row>
    <row r="3481" spans="1:22" x14ac:dyDescent="0.35">
      <c r="A3481" t="s">
        <v>32</v>
      </c>
      <c r="B3481" t="str">
        <f>TEXT(ROW(A3481),"0000000000")</f>
        <v>0000003481</v>
      </c>
      <c r="C3481">
        <f ca="1">RANDBETWEEN(1,20)</f>
        <v>1</v>
      </c>
      <c r="D3481">
        <f ca="1">RANDBETWEEN(0,C3481)</f>
        <v>1</v>
      </c>
      <c r="E3481" s="2">
        <f ca="1">RANDBETWEEN(50000,100000)</f>
        <v>66845</v>
      </c>
      <c r="F3481">
        <f ca="1">RANDBETWEEN(5,100)</f>
        <v>74</v>
      </c>
      <c r="G3481" t="str">
        <f ca="1">VLOOKUP(RANDBETWEEN(6,12),lookups!$A$1:$B$12,2,FALSE)</f>
        <v xml:space="preserve"> dd</v>
      </c>
      <c r="H3481" s="4">
        <f ca="1">IF(ROUNDDOWN(E3481/100000,0)=0,1,ROUNDDOWN(E3481/100000,0))</f>
        <v>1</v>
      </c>
      <c r="I3481" t="s">
        <v>33</v>
      </c>
      <c r="J3481" t="str">
        <f ca="1">VLOOKUP(RANDBETWEEN(1,5),lookups!$C$1:$D$5,2,FALSE)</f>
        <v>uk</v>
      </c>
      <c r="K3481" t="str">
        <f ca="1">VLOOKUP(RANDBETWEEN(1,2),lookups!$G$1:$H$2,2,FALSE)</f>
        <v>flat</v>
      </c>
      <c r="L3481">
        <v>10</v>
      </c>
      <c r="M3481" t="str">
        <f ca="1">VLOOKUP(RANDBETWEEN(1,7),lookups!$I$1:$J$7,2,FALSE)</f>
        <v>b</v>
      </c>
      <c r="N3481" s="2">
        <f ca="1">E3481*(1-(RANDBETWEEN(1,50)/100))</f>
        <v>61497.4</v>
      </c>
      <c r="O3481" s="2">
        <f ca="1">N3481/12</f>
        <v>5124.7833333333338</v>
      </c>
      <c r="P3481" s="2">
        <f ca="1">RANDBETWEEN(1,1.5)*((N3481/12)*VLOOKUP(J3481,'Weather by country'!$A$1:$C$5,3,FALSE))</f>
        <v>5124.7833333333338</v>
      </c>
      <c r="Q3481" s="2">
        <f ca="1">(N3481/12)*RANDBETWEEN(60,100)/100</f>
        <v>4919.7920000000004</v>
      </c>
      <c r="R3481" s="2">
        <f ca="1">(N3481/12)*RANDBETWEEN(60,100)/100</f>
        <v>4048.5788333333335</v>
      </c>
      <c r="S3481" t="str">
        <f ca="1">VLOOKUP(J3481,'Weather by country'!$A$1:$C$5,2,FALSE)</f>
        <v>fine</v>
      </c>
      <c r="T3481" t="str">
        <f ca="1">VLOOKUP(RANDBETWEEN(1,5),lookups!$Q$1:$R$5,2,FALSE)</f>
        <v>y</v>
      </c>
      <c r="U3481" t="str">
        <f ca="1">VLOOKUP(RANDBETWEEN(1,5),lookups!$Q$1:$R$5,2,FALSE)</f>
        <v>n</v>
      </c>
      <c r="V3481" t="str">
        <f ca="1">IF(P3481=O3481,"y","n")</f>
        <v>y</v>
      </c>
    </row>
    <row r="3482" spans="1:22" x14ac:dyDescent="0.35">
      <c r="A3482" t="s">
        <v>31</v>
      </c>
      <c r="B3482" t="str">
        <f t="shared" si="54"/>
        <v>0000003482</v>
      </c>
      <c r="C3482">
        <f ca="1">RANDBETWEEN(5,20)</f>
        <v>17</v>
      </c>
      <c r="D3482">
        <f ca="1">RANDBETWEEN(0,C3482)</f>
        <v>11</v>
      </c>
      <c r="E3482" s="2">
        <f ca="1">RANDBETWEEN(100000,250000)</f>
        <v>180269</v>
      </c>
      <c r="F3482">
        <f ca="1">RANDBETWEEN(5,100)</f>
        <v>11</v>
      </c>
      <c r="G3482" t="str">
        <f ca="1">VLOOKUP(RANDBETWEEN(6,12),lookups!$A$1:$B$12,2,FALSE)</f>
        <v xml:space="preserve"> ccc</v>
      </c>
      <c r="H3482" s="4">
        <f ca="1">ROUNDDOWN(E3482/100000,0)</f>
        <v>1</v>
      </c>
      <c r="I3482" t="s">
        <v>33</v>
      </c>
      <c r="J3482" t="str">
        <f ca="1">VLOOKUP(RANDBETWEEN(1,5),lookups!$C$1:$D$5,2,FALSE)</f>
        <v>norway</v>
      </c>
      <c r="K3482" t="str">
        <f ca="1">VLOOKUP(RANDBETWEEN(1,2),lookups!$G$1:$H$2,2,FALSE)</f>
        <v>pitched</v>
      </c>
      <c r="L3482">
        <v>10</v>
      </c>
      <c r="M3482" t="str">
        <f ca="1">VLOOKUP(RANDBETWEEN(1,7),lookups!$I$1:$J$7,2,FALSE)</f>
        <v>a</v>
      </c>
      <c r="N3482" s="2">
        <f ca="1">E3482*(1-(RANDBETWEEN(1,50)/100))</f>
        <v>173058.24</v>
      </c>
      <c r="O3482" s="2">
        <f ca="1">N3482/12</f>
        <v>14421.519999999999</v>
      </c>
      <c r="P3482" s="2">
        <f ca="1">RANDBETWEEN(1,1.5)*((N3482/12)*VLOOKUP(J3482,'Weather by country'!$A$1:$C$5,3,FALSE))</f>
        <v>14421.519999999999</v>
      </c>
      <c r="Q3482" s="2">
        <f ca="1">(N3482/12)*RANDBETWEEN(60,100)/100</f>
        <v>12690.937599999997</v>
      </c>
      <c r="R3482" s="2">
        <f ca="1">(N3482/12)*RANDBETWEEN(60,100)/100</f>
        <v>12402.5072</v>
      </c>
      <c r="S3482" t="str">
        <f ca="1">VLOOKUP(J3482,'Weather by country'!$A$1:$C$5,2,FALSE)</f>
        <v>fine</v>
      </c>
      <c r="T3482" t="str">
        <f ca="1">VLOOKUP(RANDBETWEEN(1,5),lookups!$Q$1:$R$5,2,FALSE)</f>
        <v>n</v>
      </c>
      <c r="U3482" t="str">
        <f ca="1">VLOOKUP(RANDBETWEEN(1,5),lookups!$Q$1:$R$5,2,FALSE)</f>
        <v>y</v>
      </c>
      <c r="V3482" t="str">
        <f ca="1">IF(P3482=O3482,"y","n")</f>
        <v>y</v>
      </c>
    </row>
    <row r="3483" spans="1:22" x14ac:dyDescent="0.35">
      <c r="A3483" t="s">
        <v>32</v>
      </c>
      <c r="B3483" t="str">
        <f>TEXT(ROW(A3483),"0000000000")</f>
        <v>0000003483</v>
      </c>
      <c r="C3483">
        <f ca="1">RANDBETWEEN(1,20)</f>
        <v>1</v>
      </c>
      <c r="D3483">
        <f ca="1">RANDBETWEEN(0,C3483)</f>
        <v>0</v>
      </c>
      <c r="E3483" s="2">
        <f ca="1">RANDBETWEEN(50000,100000)</f>
        <v>66828</v>
      </c>
      <c r="F3483">
        <f ca="1">RANDBETWEEN(5,100)</f>
        <v>31</v>
      </c>
      <c r="G3483" t="str">
        <f ca="1">VLOOKUP(RANDBETWEEN(6,12),lookups!$A$1:$B$12,2,FALSE)</f>
        <v xml:space="preserve"> ddd</v>
      </c>
      <c r="H3483" s="4">
        <f ca="1">IF(ROUNDDOWN(E3483/100000,0)=0,1,ROUNDDOWN(E3483/100000,0))</f>
        <v>1</v>
      </c>
      <c r="I3483" t="s">
        <v>33</v>
      </c>
      <c r="J3483" t="str">
        <f ca="1">VLOOKUP(RANDBETWEEN(1,5),lookups!$C$1:$D$5,2,FALSE)</f>
        <v>finland</v>
      </c>
      <c r="K3483" t="str">
        <f ca="1">VLOOKUP(RANDBETWEEN(1,2),lookups!$G$1:$H$2,2,FALSE)</f>
        <v>pitched</v>
      </c>
      <c r="L3483">
        <v>10</v>
      </c>
      <c r="M3483" t="str">
        <f ca="1">VLOOKUP(RANDBETWEEN(1,7),lookups!$I$1:$J$7,2,FALSE)</f>
        <v>c</v>
      </c>
      <c r="N3483" s="2">
        <f ca="1">E3483*(1-(RANDBETWEEN(1,50)/100))</f>
        <v>60145.200000000004</v>
      </c>
      <c r="O3483" s="2">
        <f ca="1">N3483/12</f>
        <v>5012.1000000000004</v>
      </c>
      <c r="P3483" s="2">
        <f ca="1">RANDBETWEEN(1,1.5)*((N3483/12)*VLOOKUP(J3483,'Weather by country'!$A$1:$C$5,3,FALSE))</f>
        <v>4009.6800000000003</v>
      </c>
      <c r="Q3483" s="2">
        <f ca="1">(N3483/12)*RANDBETWEEN(60,100)/100</f>
        <v>3708.9540000000002</v>
      </c>
      <c r="R3483" s="2">
        <f ca="1">(N3483/12)*RANDBETWEEN(60,100)/100</f>
        <v>3107.502</v>
      </c>
      <c r="S3483" t="str">
        <f ca="1">VLOOKUP(J3483,'Weather by country'!$A$1:$C$5,2,FALSE)</f>
        <v>l-rain</v>
      </c>
      <c r="T3483" t="str">
        <f ca="1">VLOOKUP(RANDBETWEEN(1,5),lookups!$Q$1:$R$5,2,FALSE)</f>
        <v>y</v>
      </c>
      <c r="U3483" t="str">
        <f ca="1">VLOOKUP(RANDBETWEEN(1,5),lookups!$Q$1:$R$5,2,FALSE)</f>
        <v>n</v>
      </c>
      <c r="V3483" t="str">
        <f ca="1">IF(P3483=O3483,"y","n")</f>
        <v>n</v>
      </c>
    </row>
    <row r="3484" spans="1:22" x14ac:dyDescent="0.35">
      <c r="A3484" t="s">
        <v>31</v>
      </c>
      <c r="B3484" t="str">
        <f t="shared" si="54"/>
        <v>0000003484</v>
      </c>
      <c r="C3484">
        <f ca="1">RANDBETWEEN(5,20)</f>
        <v>11</v>
      </c>
      <c r="D3484">
        <f ca="1">RANDBETWEEN(0,C3484)</f>
        <v>9</v>
      </c>
      <c r="E3484" s="2">
        <f ca="1">RANDBETWEEN(100000,250000)</f>
        <v>127758</v>
      </c>
      <c r="F3484">
        <f ca="1">RANDBETWEEN(5,100)</f>
        <v>82</v>
      </c>
      <c r="G3484" t="str">
        <f ca="1">VLOOKUP(RANDBETWEEN(6,12),lookups!$A$1:$B$12,2,FALSE)</f>
        <v xml:space="preserve"> b</v>
      </c>
      <c r="H3484" s="4">
        <f ca="1">ROUNDDOWN(E3484/100000,0)</f>
        <v>1</v>
      </c>
      <c r="I3484" t="s">
        <v>33</v>
      </c>
      <c r="J3484" t="str">
        <f ca="1">VLOOKUP(RANDBETWEEN(1,5),lookups!$C$1:$D$5,2,FALSE)</f>
        <v>uk</v>
      </c>
      <c r="K3484" t="str">
        <f ca="1">VLOOKUP(RANDBETWEEN(1,2),lookups!$G$1:$H$2,2,FALSE)</f>
        <v>pitched</v>
      </c>
      <c r="L3484">
        <v>10</v>
      </c>
      <c r="M3484" t="str">
        <f ca="1">VLOOKUP(RANDBETWEEN(1,7),lookups!$I$1:$J$7,2,FALSE)</f>
        <v>b</v>
      </c>
      <c r="N3484" s="2">
        <f ca="1">E3484*(1-(RANDBETWEEN(1,50)/100))</f>
        <v>114982.2</v>
      </c>
      <c r="O3484" s="2">
        <f ca="1">N3484/12</f>
        <v>9581.85</v>
      </c>
      <c r="P3484" s="2">
        <f ca="1">RANDBETWEEN(1,1.5)*((N3484/12)*VLOOKUP(J3484,'Weather by country'!$A$1:$C$5,3,FALSE))</f>
        <v>9581.85</v>
      </c>
      <c r="Q3484" s="2">
        <f ca="1">(N3484/12)*RANDBETWEEN(60,100)/100</f>
        <v>8432.0280000000002</v>
      </c>
      <c r="R3484" s="2">
        <f ca="1">(N3484/12)*RANDBETWEEN(60,100)/100</f>
        <v>7761.2984999999999</v>
      </c>
      <c r="S3484" t="str">
        <f ca="1">VLOOKUP(J3484,'Weather by country'!$A$1:$C$5,2,FALSE)</f>
        <v>fine</v>
      </c>
      <c r="T3484" t="str">
        <f ca="1">VLOOKUP(RANDBETWEEN(1,5),lookups!$Q$1:$R$5,2,FALSE)</f>
        <v>y</v>
      </c>
      <c r="U3484" t="str">
        <f ca="1">VLOOKUP(RANDBETWEEN(1,5),lookups!$Q$1:$R$5,2,FALSE)</f>
        <v>n</v>
      </c>
      <c r="V3484" t="str">
        <f ca="1">IF(P3484=O3484,"y","n")</f>
        <v>y</v>
      </c>
    </row>
    <row r="3485" spans="1:22" x14ac:dyDescent="0.35">
      <c r="A3485" t="s">
        <v>32</v>
      </c>
      <c r="B3485" t="str">
        <f>TEXT(ROW(A3485),"0000000000")</f>
        <v>0000003485</v>
      </c>
      <c r="C3485">
        <f ca="1">RANDBETWEEN(1,20)</f>
        <v>16</v>
      </c>
      <c r="D3485">
        <f ca="1">RANDBETWEEN(0,C3485)</f>
        <v>14</v>
      </c>
      <c r="E3485" s="2">
        <f ca="1">RANDBETWEEN(50000,100000)</f>
        <v>52073</v>
      </c>
      <c r="F3485">
        <f ca="1">RANDBETWEEN(5,100)</f>
        <v>33</v>
      </c>
      <c r="G3485" t="str">
        <f ca="1">VLOOKUP(RANDBETWEEN(6,12),lookups!$A$1:$B$12,2,FALSE)</f>
        <v xml:space="preserve"> ddd</v>
      </c>
      <c r="H3485" s="4">
        <f ca="1">IF(ROUNDDOWN(E3485/100000,0)=0,1,ROUNDDOWN(E3485/100000,0))</f>
        <v>1</v>
      </c>
      <c r="I3485" t="s">
        <v>33</v>
      </c>
      <c r="J3485" t="str">
        <f ca="1">VLOOKUP(RANDBETWEEN(1,5),lookups!$C$1:$D$5,2,FALSE)</f>
        <v>sweden</v>
      </c>
      <c r="K3485" t="str">
        <f ca="1">VLOOKUP(RANDBETWEEN(1,2),lookups!$G$1:$H$2,2,FALSE)</f>
        <v>flat</v>
      </c>
      <c r="L3485">
        <v>10</v>
      </c>
      <c r="M3485" t="str">
        <f ca="1">VLOOKUP(RANDBETWEEN(1,7),lookups!$I$1:$J$7,2,FALSE)</f>
        <v>c</v>
      </c>
      <c r="N3485" s="2">
        <f ca="1">E3485*(1-(RANDBETWEEN(1,50)/100))</f>
        <v>28119.420000000002</v>
      </c>
      <c r="O3485" s="2">
        <f ca="1">N3485/12</f>
        <v>2343.2850000000003</v>
      </c>
      <c r="P3485" s="2">
        <f ca="1">RANDBETWEEN(1,1.5)*((N3485/12)*VLOOKUP(J3485,'Weather by country'!$A$1:$C$5,3,FALSE))</f>
        <v>2343.2850000000003</v>
      </c>
      <c r="Q3485" s="2">
        <f ca="1">(N3485/12)*RANDBETWEEN(60,100)/100</f>
        <v>1827.7623000000001</v>
      </c>
      <c r="R3485" s="2">
        <f ca="1">(N3485/12)*RANDBETWEEN(60,100)/100</f>
        <v>2038.65795</v>
      </c>
      <c r="S3485" t="str">
        <f ca="1">VLOOKUP(J3485,'Weather by country'!$A$1:$C$5,2,FALSE)</f>
        <v>fine</v>
      </c>
      <c r="T3485" t="str">
        <f ca="1">VLOOKUP(RANDBETWEEN(1,5),lookups!$Q$1:$R$5,2,FALSE)</f>
        <v>y</v>
      </c>
      <c r="U3485" t="str">
        <f ca="1">VLOOKUP(RANDBETWEEN(1,5),lookups!$Q$1:$R$5,2,FALSE)</f>
        <v>y</v>
      </c>
      <c r="V3485" t="str">
        <f ca="1">IF(P3485=O3485,"y","n")</f>
        <v>y</v>
      </c>
    </row>
    <row r="3486" spans="1:22" x14ac:dyDescent="0.35">
      <c r="A3486" t="s">
        <v>31</v>
      </c>
      <c r="B3486" t="str">
        <f t="shared" si="54"/>
        <v>0000003486</v>
      </c>
      <c r="C3486">
        <f ca="1">RANDBETWEEN(5,20)</f>
        <v>11</v>
      </c>
      <c r="D3486">
        <f ca="1">RANDBETWEEN(0,C3486)</f>
        <v>8</v>
      </c>
      <c r="E3486" s="2">
        <f ca="1">RANDBETWEEN(100000,250000)</f>
        <v>221259</v>
      </c>
      <c r="F3486">
        <f ca="1">RANDBETWEEN(5,100)</f>
        <v>42</v>
      </c>
      <c r="G3486" t="str">
        <f ca="1">VLOOKUP(RANDBETWEEN(6,12),lookups!$A$1:$B$12,2,FALSE)</f>
        <v xml:space="preserve"> b</v>
      </c>
      <c r="H3486" s="4">
        <f ca="1">ROUNDDOWN(E3486/100000,0)</f>
        <v>2</v>
      </c>
      <c r="I3486" t="s">
        <v>33</v>
      </c>
      <c r="J3486" t="str">
        <f ca="1">VLOOKUP(RANDBETWEEN(1,5),lookups!$C$1:$D$5,2,FALSE)</f>
        <v>sweden</v>
      </c>
      <c r="K3486" t="str">
        <f ca="1">VLOOKUP(RANDBETWEEN(1,2),lookups!$G$1:$H$2,2,FALSE)</f>
        <v>flat</v>
      </c>
      <c r="L3486">
        <v>10</v>
      </c>
      <c r="M3486" t="str">
        <f ca="1">VLOOKUP(RANDBETWEEN(1,7),lookups!$I$1:$J$7,2,FALSE)</f>
        <v>c</v>
      </c>
      <c r="N3486" s="2">
        <f ca="1">E3486*(1-(RANDBETWEEN(1,50)/100))</f>
        <v>141605.76000000001</v>
      </c>
      <c r="O3486" s="2">
        <f ca="1">N3486/12</f>
        <v>11800.480000000001</v>
      </c>
      <c r="P3486" s="2">
        <f ca="1">RANDBETWEEN(1,1.5)*((N3486/12)*VLOOKUP(J3486,'Weather by country'!$A$1:$C$5,3,FALSE))</f>
        <v>11800.480000000001</v>
      </c>
      <c r="Q3486" s="2">
        <f ca="1">(N3486/12)*RANDBETWEEN(60,100)/100</f>
        <v>8968.3648000000012</v>
      </c>
      <c r="R3486" s="2">
        <f ca="1">(N3486/12)*RANDBETWEEN(60,100)/100</f>
        <v>8260.3360000000011</v>
      </c>
      <c r="S3486" t="str">
        <f ca="1">VLOOKUP(J3486,'Weather by country'!$A$1:$C$5,2,FALSE)</f>
        <v>fine</v>
      </c>
      <c r="T3486" t="str">
        <f ca="1">VLOOKUP(RANDBETWEEN(1,5),lookups!$Q$1:$R$5,2,FALSE)</f>
        <v>y</v>
      </c>
      <c r="U3486" t="str">
        <f ca="1">VLOOKUP(RANDBETWEEN(1,5),lookups!$Q$1:$R$5,2,FALSE)</f>
        <v>y</v>
      </c>
      <c r="V3486" t="str">
        <f ca="1">IF(P3486=O3486,"y","n")</f>
        <v>y</v>
      </c>
    </row>
    <row r="3487" spans="1:22" x14ac:dyDescent="0.35">
      <c r="A3487" t="s">
        <v>32</v>
      </c>
      <c r="B3487" t="str">
        <f>TEXT(ROW(A3487),"0000000000")</f>
        <v>0000003487</v>
      </c>
      <c r="C3487">
        <f ca="1">RANDBETWEEN(1,20)</f>
        <v>17</v>
      </c>
      <c r="D3487">
        <f ca="1">RANDBETWEEN(0,C3487)</f>
        <v>10</v>
      </c>
      <c r="E3487" s="2">
        <f ca="1">RANDBETWEEN(50000,100000)</f>
        <v>58644</v>
      </c>
      <c r="F3487">
        <f ca="1">RANDBETWEEN(5,100)</f>
        <v>43</v>
      </c>
      <c r="G3487" t="str">
        <f ca="1">VLOOKUP(RANDBETWEEN(6,12),lookups!$A$1:$B$12,2,FALSE)</f>
        <v xml:space="preserve"> cc</v>
      </c>
      <c r="H3487" s="4">
        <f ca="1">IF(ROUNDDOWN(E3487/100000,0)=0,1,ROUNDDOWN(E3487/100000,0))</f>
        <v>1</v>
      </c>
      <c r="I3487" t="s">
        <v>33</v>
      </c>
      <c r="J3487" t="str">
        <f ca="1">VLOOKUP(RANDBETWEEN(1,5),lookups!$C$1:$D$5,2,FALSE)</f>
        <v>uk</v>
      </c>
      <c r="K3487" t="str">
        <f ca="1">VLOOKUP(RANDBETWEEN(1,2),lookups!$G$1:$H$2,2,FALSE)</f>
        <v>pitched</v>
      </c>
      <c r="L3487">
        <v>10</v>
      </c>
      <c r="M3487" t="str">
        <f ca="1">VLOOKUP(RANDBETWEEN(1,7),lookups!$I$1:$J$7,2,FALSE)</f>
        <v>a</v>
      </c>
      <c r="N3487" s="2">
        <f ca="1">E3487*(1-(RANDBETWEEN(1,50)/100))</f>
        <v>31667.760000000002</v>
      </c>
      <c r="O3487" s="2">
        <f ca="1">N3487/12</f>
        <v>2638.98</v>
      </c>
      <c r="P3487" s="2">
        <f ca="1">RANDBETWEEN(1,1.5)*((N3487/12)*VLOOKUP(J3487,'Weather by country'!$A$1:$C$5,3,FALSE))</f>
        <v>2638.98</v>
      </c>
      <c r="Q3487" s="2">
        <f ca="1">(N3487/12)*RANDBETWEEN(60,100)/100</f>
        <v>2427.8616000000002</v>
      </c>
      <c r="R3487" s="2">
        <f ca="1">(N3487/12)*RANDBETWEEN(60,100)/100</f>
        <v>1688.9472000000001</v>
      </c>
      <c r="S3487" t="str">
        <f ca="1">VLOOKUP(J3487,'Weather by country'!$A$1:$C$5,2,FALSE)</f>
        <v>fine</v>
      </c>
      <c r="T3487" t="str">
        <f ca="1">VLOOKUP(RANDBETWEEN(1,5),lookups!$Q$1:$R$5,2,FALSE)</f>
        <v>n</v>
      </c>
      <c r="U3487" t="str">
        <f ca="1">VLOOKUP(RANDBETWEEN(1,5),lookups!$Q$1:$R$5,2,FALSE)</f>
        <v>y</v>
      </c>
      <c r="V3487" t="str">
        <f ca="1">IF(P3487=O3487,"y","n")</f>
        <v>y</v>
      </c>
    </row>
    <row r="3488" spans="1:22" x14ac:dyDescent="0.35">
      <c r="A3488" t="s">
        <v>31</v>
      </c>
      <c r="B3488" t="str">
        <f t="shared" si="54"/>
        <v>0000003488</v>
      </c>
      <c r="C3488">
        <f ca="1">RANDBETWEEN(5,20)</f>
        <v>10</v>
      </c>
      <c r="D3488">
        <f ca="1">RANDBETWEEN(0,C3488)</f>
        <v>2</v>
      </c>
      <c r="E3488" s="2">
        <f ca="1">RANDBETWEEN(100000,250000)</f>
        <v>157175</v>
      </c>
      <c r="F3488">
        <f ca="1">RANDBETWEEN(5,100)</f>
        <v>13</v>
      </c>
      <c r="G3488" t="str">
        <f ca="1">VLOOKUP(RANDBETWEEN(6,12),lookups!$A$1:$B$12,2,FALSE)</f>
        <v xml:space="preserve"> d</v>
      </c>
      <c r="H3488" s="4">
        <f ca="1">ROUNDDOWN(E3488/100000,0)</f>
        <v>1</v>
      </c>
      <c r="I3488" t="s">
        <v>33</v>
      </c>
      <c r="J3488" t="str">
        <f ca="1">VLOOKUP(RANDBETWEEN(1,5),lookups!$C$1:$D$5,2,FALSE)</f>
        <v>denmark</v>
      </c>
      <c r="K3488" t="str">
        <f ca="1">VLOOKUP(RANDBETWEEN(1,2),lookups!$G$1:$H$2,2,FALSE)</f>
        <v>flat</v>
      </c>
      <c r="L3488">
        <v>10</v>
      </c>
      <c r="M3488" t="str">
        <f ca="1">VLOOKUP(RANDBETWEEN(1,7),lookups!$I$1:$J$7,2,FALSE)</f>
        <v>b</v>
      </c>
      <c r="N3488" s="2">
        <f ca="1">E3488*(1-(RANDBETWEEN(1,50)/100))</f>
        <v>136742.25</v>
      </c>
      <c r="O3488" s="2">
        <f ca="1">N3488/12</f>
        <v>11395.1875</v>
      </c>
      <c r="P3488" s="2">
        <f ca="1">RANDBETWEEN(1,1.5)*((N3488/12)*VLOOKUP(J3488,'Weather by country'!$A$1:$C$5,3,FALSE))</f>
        <v>11395.1875</v>
      </c>
      <c r="Q3488" s="2">
        <f ca="1">(N3488/12)*RANDBETWEEN(60,100)/100</f>
        <v>9230.1018750000003</v>
      </c>
      <c r="R3488" s="2">
        <f ca="1">(N3488/12)*RANDBETWEEN(60,100)/100</f>
        <v>10939.38</v>
      </c>
      <c r="S3488" t="str">
        <f ca="1">VLOOKUP(J3488,'Weather by country'!$A$1:$C$5,2,FALSE)</f>
        <v>fine</v>
      </c>
      <c r="T3488" t="str">
        <f ca="1">VLOOKUP(RANDBETWEEN(1,5),lookups!$Q$1:$R$5,2,FALSE)</f>
        <v>y</v>
      </c>
      <c r="U3488" t="str">
        <f ca="1">VLOOKUP(RANDBETWEEN(1,5),lookups!$Q$1:$R$5,2,FALSE)</f>
        <v>n</v>
      </c>
      <c r="V3488" t="str">
        <f ca="1">IF(P3488=O3488,"y","n")</f>
        <v>y</v>
      </c>
    </row>
    <row r="3489" spans="1:22" x14ac:dyDescent="0.35">
      <c r="A3489" t="s">
        <v>32</v>
      </c>
      <c r="B3489" t="str">
        <f>TEXT(ROW(A3489),"0000000000")</f>
        <v>0000003489</v>
      </c>
      <c r="C3489">
        <f ca="1">RANDBETWEEN(1,20)</f>
        <v>4</v>
      </c>
      <c r="D3489">
        <f ca="1">RANDBETWEEN(0,C3489)</f>
        <v>1</v>
      </c>
      <c r="E3489" s="2">
        <f ca="1">RANDBETWEEN(50000,100000)</f>
        <v>61288</v>
      </c>
      <c r="F3489">
        <f ca="1">RANDBETWEEN(5,100)</f>
        <v>48</v>
      </c>
      <c r="G3489" t="str">
        <f ca="1">VLOOKUP(RANDBETWEEN(6,12),lookups!$A$1:$B$12,2,FALSE)</f>
        <v xml:space="preserve"> cc</v>
      </c>
      <c r="H3489" s="4">
        <f ca="1">IF(ROUNDDOWN(E3489/100000,0)=0,1,ROUNDDOWN(E3489/100000,0))</f>
        <v>1</v>
      </c>
      <c r="I3489" t="s">
        <v>33</v>
      </c>
      <c r="J3489" t="str">
        <f ca="1">VLOOKUP(RANDBETWEEN(1,5),lookups!$C$1:$D$5,2,FALSE)</f>
        <v>norway</v>
      </c>
      <c r="K3489" t="str">
        <f ca="1">VLOOKUP(RANDBETWEEN(1,2),lookups!$G$1:$H$2,2,FALSE)</f>
        <v>pitched</v>
      </c>
      <c r="L3489">
        <v>10</v>
      </c>
      <c r="M3489" t="str">
        <f ca="1">VLOOKUP(RANDBETWEEN(1,7),lookups!$I$1:$J$7,2,FALSE)</f>
        <v>c</v>
      </c>
      <c r="N3489" s="2">
        <f ca="1">E3489*(1-(RANDBETWEEN(1,50)/100))</f>
        <v>57610.719999999994</v>
      </c>
      <c r="O3489" s="2">
        <f ca="1">N3489/12</f>
        <v>4800.8933333333325</v>
      </c>
      <c r="P3489" s="2">
        <f ca="1">RANDBETWEEN(1,1.5)*((N3489/12)*VLOOKUP(J3489,'Weather by country'!$A$1:$C$5,3,FALSE))</f>
        <v>4800.8933333333325</v>
      </c>
      <c r="Q3489" s="2">
        <f ca="1">(N3489/12)*RANDBETWEEN(60,100)/100</f>
        <v>4608.8575999999994</v>
      </c>
      <c r="R3489" s="2">
        <f ca="1">(N3489/12)*RANDBETWEEN(60,100)/100</f>
        <v>4080.759333333333</v>
      </c>
      <c r="S3489" t="str">
        <f ca="1">VLOOKUP(J3489,'Weather by country'!$A$1:$C$5,2,FALSE)</f>
        <v>fine</v>
      </c>
      <c r="T3489" t="str">
        <f ca="1">VLOOKUP(RANDBETWEEN(1,5),lookups!$Q$1:$R$5,2,FALSE)</f>
        <v>y</v>
      </c>
      <c r="U3489" t="str">
        <f ca="1">VLOOKUP(RANDBETWEEN(1,5),lookups!$Q$1:$R$5,2,FALSE)</f>
        <v>y</v>
      </c>
      <c r="V3489" t="str">
        <f ca="1">IF(P3489=O3489,"y","n")</f>
        <v>y</v>
      </c>
    </row>
    <row r="3490" spans="1:22" x14ac:dyDescent="0.35">
      <c r="A3490" t="s">
        <v>31</v>
      </c>
      <c r="B3490" t="str">
        <f t="shared" si="54"/>
        <v>0000003490</v>
      </c>
      <c r="C3490">
        <f ca="1">RANDBETWEEN(5,20)</f>
        <v>15</v>
      </c>
      <c r="D3490">
        <f ca="1">RANDBETWEEN(0,C3490)</f>
        <v>12</v>
      </c>
      <c r="E3490" s="2">
        <f ca="1">RANDBETWEEN(100000,250000)</f>
        <v>221207</v>
      </c>
      <c r="F3490">
        <f ca="1">RANDBETWEEN(5,100)</f>
        <v>40</v>
      </c>
      <c r="G3490" t="str">
        <f ca="1">VLOOKUP(RANDBETWEEN(6,12),lookups!$A$1:$B$12,2,FALSE)</f>
        <v xml:space="preserve"> ddd</v>
      </c>
      <c r="H3490" s="4">
        <f ca="1">ROUNDDOWN(E3490/100000,0)</f>
        <v>2</v>
      </c>
      <c r="I3490" t="s">
        <v>33</v>
      </c>
      <c r="J3490" t="str">
        <f ca="1">VLOOKUP(RANDBETWEEN(1,5),lookups!$C$1:$D$5,2,FALSE)</f>
        <v>denmark</v>
      </c>
      <c r="K3490" t="str">
        <f ca="1">VLOOKUP(RANDBETWEEN(1,2),lookups!$G$1:$H$2,2,FALSE)</f>
        <v>pitched</v>
      </c>
      <c r="L3490">
        <v>10</v>
      </c>
      <c r="M3490" t="str">
        <f ca="1">VLOOKUP(RANDBETWEEN(1,7),lookups!$I$1:$J$7,2,FALSE)</f>
        <v>c</v>
      </c>
      <c r="N3490" s="2">
        <f ca="1">E3490*(1-(RANDBETWEEN(1,50)/100))</f>
        <v>212358.72</v>
      </c>
      <c r="O3490" s="2">
        <f ca="1">N3490/12</f>
        <v>17696.560000000001</v>
      </c>
      <c r="P3490" s="2">
        <f ca="1">RANDBETWEEN(1,1.5)*((N3490/12)*VLOOKUP(J3490,'Weather by country'!$A$1:$C$5,3,FALSE))</f>
        <v>17696.560000000001</v>
      </c>
      <c r="Q3490" s="2">
        <f ca="1">(N3490/12)*RANDBETWEEN(60,100)/100</f>
        <v>14157.248</v>
      </c>
      <c r="R3490" s="2">
        <f ca="1">(N3490/12)*RANDBETWEEN(60,100)/100</f>
        <v>14688.144800000002</v>
      </c>
      <c r="S3490" t="str">
        <f ca="1">VLOOKUP(J3490,'Weather by country'!$A$1:$C$5,2,FALSE)</f>
        <v>fine</v>
      </c>
      <c r="T3490" t="str">
        <f ca="1">VLOOKUP(RANDBETWEEN(1,5),lookups!$Q$1:$R$5,2,FALSE)</f>
        <v>y</v>
      </c>
      <c r="U3490" t="str">
        <f ca="1">VLOOKUP(RANDBETWEEN(1,5),lookups!$Q$1:$R$5,2,FALSE)</f>
        <v>y</v>
      </c>
      <c r="V3490" t="str">
        <f ca="1">IF(P3490=O3490,"y","n")</f>
        <v>y</v>
      </c>
    </row>
    <row r="3491" spans="1:22" x14ac:dyDescent="0.35">
      <c r="A3491" t="s">
        <v>32</v>
      </c>
      <c r="B3491" t="str">
        <f>TEXT(ROW(A3491),"0000000000")</f>
        <v>0000003491</v>
      </c>
      <c r="C3491">
        <f ca="1">RANDBETWEEN(1,20)</f>
        <v>16</v>
      </c>
      <c r="D3491">
        <f ca="1">RANDBETWEEN(0,C3491)</f>
        <v>0</v>
      </c>
      <c r="E3491" s="2">
        <f ca="1">RANDBETWEEN(50000,100000)</f>
        <v>65554</v>
      </c>
      <c r="F3491">
        <f ca="1">RANDBETWEEN(5,100)</f>
        <v>70</v>
      </c>
      <c r="G3491" t="str">
        <f ca="1">VLOOKUP(RANDBETWEEN(6,12),lookups!$A$1:$B$12,2,FALSE)</f>
        <v xml:space="preserve"> cc</v>
      </c>
      <c r="H3491" s="4">
        <f ca="1">IF(ROUNDDOWN(E3491/100000,0)=0,1,ROUNDDOWN(E3491/100000,0))</f>
        <v>1</v>
      </c>
      <c r="I3491" t="s">
        <v>33</v>
      </c>
      <c r="J3491" t="str">
        <f ca="1">VLOOKUP(RANDBETWEEN(1,5),lookups!$C$1:$D$5,2,FALSE)</f>
        <v>norway</v>
      </c>
      <c r="K3491" t="str">
        <f ca="1">VLOOKUP(RANDBETWEEN(1,2),lookups!$G$1:$H$2,2,FALSE)</f>
        <v>pitched</v>
      </c>
      <c r="L3491">
        <v>10</v>
      </c>
      <c r="M3491" t="str">
        <f ca="1">VLOOKUP(RANDBETWEEN(1,7),lookups!$I$1:$J$7,2,FALSE)</f>
        <v>c</v>
      </c>
      <c r="N3491" s="2">
        <f ca="1">E3491*(1-(RANDBETWEEN(1,50)/100))</f>
        <v>64898.46</v>
      </c>
      <c r="O3491" s="2">
        <f ca="1">N3491/12</f>
        <v>5408.2049999999999</v>
      </c>
      <c r="P3491" s="2">
        <f ca="1">RANDBETWEEN(1,1.5)*((N3491/12)*VLOOKUP(J3491,'Weather by country'!$A$1:$C$5,3,FALSE))</f>
        <v>5408.2049999999999</v>
      </c>
      <c r="Q3491" s="2">
        <f ca="1">(N3491/12)*RANDBETWEEN(60,100)/100</f>
        <v>3244.9229999999998</v>
      </c>
      <c r="R3491" s="2">
        <f ca="1">(N3491/12)*RANDBETWEEN(60,100)/100</f>
        <v>4596.9742500000002</v>
      </c>
      <c r="S3491" t="str">
        <f ca="1">VLOOKUP(J3491,'Weather by country'!$A$1:$C$5,2,FALSE)</f>
        <v>fine</v>
      </c>
      <c r="T3491" t="str">
        <f ca="1">VLOOKUP(RANDBETWEEN(1,5),lookups!$Q$1:$R$5,2,FALSE)</f>
        <v>n</v>
      </c>
      <c r="U3491" t="str">
        <f ca="1">VLOOKUP(RANDBETWEEN(1,5),lookups!$Q$1:$R$5,2,FALSE)</f>
        <v>y</v>
      </c>
      <c r="V3491" t="str">
        <f ca="1">IF(P3491=O3491,"y","n")</f>
        <v>y</v>
      </c>
    </row>
    <row r="3492" spans="1:22" x14ac:dyDescent="0.35">
      <c r="A3492" t="s">
        <v>31</v>
      </c>
      <c r="B3492" t="str">
        <f t="shared" si="54"/>
        <v>0000003492</v>
      </c>
      <c r="C3492">
        <f ca="1">RANDBETWEEN(5,20)</f>
        <v>20</v>
      </c>
      <c r="D3492">
        <f ca="1">RANDBETWEEN(0,C3492)</f>
        <v>2</v>
      </c>
      <c r="E3492" s="2">
        <f ca="1">RANDBETWEEN(100000,250000)</f>
        <v>229480</v>
      </c>
      <c r="F3492">
        <f ca="1">RANDBETWEEN(5,100)</f>
        <v>87</v>
      </c>
      <c r="G3492" t="str">
        <f ca="1">VLOOKUP(RANDBETWEEN(6,12),lookups!$A$1:$B$12,2,FALSE)</f>
        <v xml:space="preserve"> dd</v>
      </c>
      <c r="H3492" s="4">
        <f ca="1">ROUNDDOWN(E3492/100000,0)</f>
        <v>2</v>
      </c>
      <c r="I3492" t="s">
        <v>33</v>
      </c>
      <c r="J3492" t="str">
        <f ca="1">VLOOKUP(RANDBETWEEN(1,5),lookups!$C$1:$D$5,2,FALSE)</f>
        <v>sweden</v>
      </c>
      <c r="K3492" t="str">
        <f ca="1">VLOOKUP(RANDBETWEEN(1,2),lookups!$G$1:$H$2,2,FALSE)</f>
        <v>flat</v>
      </c>
      <c r="L3492">
        <v>10</v>
      </c>
      <c r="M3492" t="str">
        <f ca="1">VLOOKUP(RANDBETWEEN(1,7),lookups!$I$1:$J$7,2,FALSE)</f>
        <v>b</v>
      </c>
      <c r="N3492" s="2">
        <f ca="1">E3492*(1-(RANDBETWEEN(1,50)/100))</f>
        <v>153751.59999999998</v>
      </c>
      <c r="O3492" s="2">
        <f ca="1">N3492/12</f>
        <v>12812.633333333331</v>
      </c>
      <c r="P3492" s="2">
        <f ca="1">RANDBETWEEN(1,1.5)*((N3492/12)*VLOOKUP(J3492,'Weather by country'!$A$1:$C$5,3,FALSE))</f>
        <v>12812.633333333331</v>
      </c>
      <c r="Q3492" s="2">
        <f ca="1">(N3492/12)*RANDBETWEEN(60,100)/100</f>
        <v>11403.243666666665</v>
      </c>
      <c r="R3492" s="2">
        <f ca="1">(N3492/12)*RANDBETWEEN(60,100)/100</f>
        <v>9865.7276666666658</v>
      </c>
      <c r="S3492" t="str">
        <f ca="1">VLOOKUP(J3492,'Weather by country'!$A$1:$C$5,2,FALSE)</f>
        <v>fine</v>
      </c>
      <c r="T3492" t="str">
        <f ca="1">VLOOKUP(RANDBETWEEN(1,5),lookups!$Q$1:$R$5,2,FALSE)</f>
        <v>y</v>
      </c>
      <c r="U3492" t="str">
        <f ca="1">VLOOKUP(RANDBETWEEN(1,5),lookups!$Q$1:$R$5,2,FALSE)</f>
        <v>n</v>
      </c>
      <c r="V3492" t="str">
        <f ca="1">IF(P3492=O3492,"y","n")</f>
        <v>y</v>
      </c>
    </row>
    <row r="3493" spans="1:22" x14ac:dyDescent="0.35">
      <c r="A3493" t="s">
        <v>32</v>
      </c>
      <c r="B3493" t="str">
        <f>TEXT(ROW(A3493),"0000000000")</f>
        <v>0000003493</v>
      </c>
      <c r="C3493">
        <f ca="1">RANDBETWEEN(1,20)</f>
        <v>15</v>
      </c>
      <c r="D3493">
        <f ca="1">RANDBETWEEN(0,C3493)</f>
        <v>15</v>
      </c>
      <c r="E3493" s="2">
        <f ca="1">RANDBETWEEN(50000,100000)</f>
        <v>93177</v>
      </c>
      <c r="F3493">
        <f ca="1">RANDBETWEEN(5,100)</f>
        <v>58</v>
      </c>
      <c r="G3493" t="str">
        <f ca="1">VLOOKUP(RANDBETWEEN(6,12),lookups!$A$1:$B$12,2,FALSE)</f>
        <v xml:space="preserve"> cc</v>
      </c>
      <c r="H3493" s="4">
        <f ca="1">IF(ROUNDDOWN(E3493/100000,0)=0,1,ROUNDDOWN(E3493/100000,0))</f>
        <v>1</v>
      </c>
      <c r="I3493" t="s">
        <v>33</v>
      </c>
      <c r="J3493" t="str">
        <f ca="1">VLOOKUP(RANDBETWEEN(1,5),lookups!$C$1:$D$5,2,FALSE)</f>
        <v>sweden</v>
      </c>
      <c r="K3493" t="str">
        <f ca="1">VLOOKUP(RANDBETWEEN(1,2),lookups!$G$1:$H$2,2,FALSE)</f>
        <v>flat</v>
      </c>
      <c r="L3493">
        <v>10</v>
      </c>
      <c r="M3493" t="str">
        <f ca="1">VLOOKUP(RANDBETWEEN(1,7),lookups!$I$1:$J$7,2,FALSE)</f>
        <v>b</v>
      </c>
      <c r="N3493" s="2">
        <f ca="1">E3493*(1-(RANDBETWEEN(1,50)/100))</f>
        <v>84791.07</v>
      </c>
      <c r="O3493" s="2">
        <f ca="1">N3493/12</f>
        <v>7065.9225000000006</v>
      </c>
      <c r="P3493" s="2">
        <f ca="1">RANDBETWEEN(1,1.5)*((N3493/12)*VLOOKUP(J3493,'Weather by country'!$A$1:$C$5,3,FALSE))</f>
        <v>7065.9225000000006</v>
      </c>
      <c r="Q3493" s="2">
        <f ca="1">(N3493/12)*RANDBETWEEN(60,100)/100</f>
        <v>6853.9448250000005</v>
      </c>
      <c r="R3493" s="2">
        <f ca="1">(N3493/12)*RANDBETWEEN(60,100)/100</f>
        <v>5440.7603250000011</v>
      </c>
      <c r="S3493" t="str">
        <f ca="1">VLOOKUP(J3493,'Weather by country'!$A$1:$C$5,2,FALSE)</f>
        <v>fine</v>
      </c>
      <c r="T3493" t="str">
        <f ca="1">VLOOKUP(RANDBETWEEN(1,5),lookups!$Q$1:$R$5,2,FALSE)</f>
        <v>n</v>
      </c>
      <c r="U3493" t="str">
        <f ca="1">VLOOKUP(RANDBETWEEN(1,5),lookups!$Q$1:$R$5,2,FALSE)</f>
        <v>n</v>
      </c>
      <c r="V3493" t="str">
        <f ca="1">IF(P3493=O3493,"y","n")</f>
        <v>y</v>
      </c>
    </row>
    <row r="3494" spans="1:22" x14ac:dyDescent="0.35">
      <c r="A3494" t="s">
        <v>31</v>
      </c>
      <c r="B3494" t="str">
        <f t="shared" si="54"/>
        <v>0000003494</v>
      </c>
      <c r="C3494">
        <f ca="1">RANDBETWEEN(5,20)</f>
        <v>18</v>
      </c>
      <c r="D3494">
        <f ca="1">RANDBETWEEN(0,C3494)</f>
        <v>10</v>
      </c>
      <c r="E3494" s="2">
        <f ca="1">RANDBETWEEN(100000,250000)</f>
        <v>180211</v>
      </c>
      <c r="F3494">
        <f ca="1">RANDBETWEEN(5,100)</f>
        <v>64</v>
      </c>
      <c r="G3494" t="str">
        <f ca="1">VLOOKUP(RANDBETWEEN(6,12),lookups!$A$1:$B$12,2,FALSE)</f>
        <v xml:space="preserve"> ccc</v>
      </c>
      <c r="H3494" s="4">
        <f ca="1">ROUNDDOWN(E3494/100000,0)</f>
        <v>1</v>
      </c>
      <c r="I3494" t="s">
        <v>33</v>
      </c>
      <c r="J3494" t="str">
        <f ca="1">VLOOKUP(RANDBETWEEN(1,5),lookups!$C$1:$D$5,2,FALSE)</f>
        <v>finland</v>
      </c>
      <c r="K3494" t="str">
        <f ca="1">VLOOKUP(RANDBETWEEN(1,2),lookups!$G$1:$H$2,2,FALSE)</f>
        <v>pitched</v>
      </c>
      <c r="L3494">
        <v>10</v>
      </c>
      <c r="M3494" t="str">
        <f ca="1">VLOOKUP(RANDBETWEEN(1,7),lookups!$I$1:$J$7,2,FALSE)</f>
        <v>c</v>
      </c>
      <c r="N3494" s="2">
        <f ca="1">E3494*(1-(RANDBETWEEN(1,50)/100))</f>
        <v>115335.04000000001</v>
      </c>
      <c r="O3494" s="2">
        <f ca="1">N3494/12</f>
        <v>9611.253333333334</v>
      </c>
      <c r="P3494" s="2">
        <f ca="1">RANDBETWEEN(1,1.5)*((N3494/12)*VLOOKUP(J3494,'Weather by country'!$A$1:$C$5,3,FALSE))</f>
        <v>7689.0026666666672</v>
      </c>
      <c r="Q3494" s="2">
        <f ca="1">(N3494/12)*RANDBETWEEN(60,100)/100</f>
        <v>5862.8645333333334</v>
      </c>
      <c r="R3494" s="2">
        <f ca="1">(N3494/12)*RANDBETWEEN(60,100)/100</f>
        <v>6439.539733333334</v>
      </c>
      <c r="S3494" t="str">
        <f ca="1">VLOOKUP(J3494,'Weather by country'!$A$1:$C$5,2,FALSE)</f>
        <v>l-rain</v>
      </c>
      <c r="T3494" t="str">
        <f ca="1">VLOOKUP(RANDBETWEEN(1,5),lookups!$Q$1:$R$5,2,FALSE)</f>
        <v>n</v>
      </c>
      <c r="U3494" t="str">
        <f ca="1">VLOOKUP(RANDBETWEEN(1,5),lookups!$Q$1:$R$5,2,FALSE)</f>
        <v>n</v>
      </c>
      <c r="V3494" t="str">
        <f ca="1">IF(P3494=O3494,"y","n")</f>
        <v>n</v>
      </c>
    </row>
    <row r="3495" spans="1:22" x14ac:dyDescent="0.35">
      <c r="A3495" t="s">
        <v>32</v>
      </c>
      <c r="B3495" t="str">
        <f>TEXT(ROW(A3495),"0000000000")</f>
        <v>0000003495</v>
      </c>
      <c r="C3495">
        <f ca="1">RANDBETWEEN(1,20)</f>
        <v>3</v>
      </c>
      <c r="D3495">
        <f ca="1">RANDBETWEEN(0,C3495)</f>
        <v>0</v>
      </c>
      <c r="E3495" s="2">
        <f ca="1">RANDBETWEEN(50000,100000)</f>
        <v>50513</v>
      </c>
      <c r="F3495">
        <f ca="1">RANDBETWEEN(5,100)</f>
        <v>39</v>
      </c>
      <c r="G3495" t="str">
        <f ca="1">VLOOKUP(RANDBETWEEN(6,12),lookups!$A$1:$B$12,2,FALSE)</f>
        <v xml:space="preserve"> cc</v>
      </c>
      <c r="H3495" s="4">
        <f ca="1">IF(ROUNDDOWN(E3495/100000,0)=0,1,ROUNDDOWN(E3495/100000,0))</f>
        <v>1</v>
      </c>
      <c r="I3495" t="s">
        <v>33</v>
      </c>
      <c r="J3495" t="str">
        <f ca="1">VLOOKUP(RANDBETWEEN(1,5),lookups!$C$1:$D$5,2,FALSE)</f>
        <v>norway</v>
      </c>
      <c r="K3495" t="str">
        <f ca="1">VLOOKUP(RANDBETWEEN(1,2),lookups!$G$1:$H$2,2,FALSE)</f>
        <v>pitched</v>
      </c>
      <c r="L3495">
        <v>10</v>
      </c>
      <c r="M3495" t="str">
        <f ca="1">VLOOKUP(RANDBETWEEN(1,7),lookups!$I$1:$J$7,2,FALSE)</f>
        <v>c</v>
      </c>
      <c r="N3495" s="2">
        <f ca="1">E3495*(1-(RANDBETWEEN(1,50)/100))</f>
        <v>38895.01</v>
      </c>
      <c r="O3495" s="2">
        <f ca="1">N3495/12</f>
        <v>3241.2508333333335</v>
      </c>
      <c r="P3495" s="2">
        <f ca="1">RANDBETWEEN(1,1.5)*((N3495/12)*VLOOKUP(J3495,'Weather by country'!$A$1:$C$5,3,FALSE))</f>
        <v>3241.2508333333335</v>
      </c>
      <c r="Q3495" s="2">
        <f ca="1">(N3495/12)*RANDBETWEEN(60,100)/100</f>
        <v>2560.5881583333335</v>
      </c>
      <c r="R3495" s="2">
        <f ca="1">(N3495/12)*RANDBETWEEN(60,100)/100</f>
        <v>2139.2255500000001</v>
      </c>
      <c r="S3495" t="str">
        <f ca="1">VLOOKUP(J3495,'Weather by country'!$A$1:$C$5,2,FALSE)</f>
        <v>fine</v>
      </c>
      <c r="T3495" t="str">
        <f ca="1">VLOOKUP(RANDBETWEEN(1,5),lookups!$Q$1:$R$5,2,FALSE)</f>
        <v>y</v>
      </c>
      <c r="U3495" t="str">
        <f ca="1">VLOOKUP(RANDBETWEEN(1,5),lookups!$Q$1:$R$5,2,FALSE)</f>
        <v>y</v>
      </c>
      <c r="V3495" t="str">
        <f ca="1">IF(P3495=O3495,"y","n")</f>
        <v>y</v>
      </c>
    </row>
    <row r="3496" spans="1:22" x14ac:dyDescent="0.35">
      <c r="A3496" t="s">
        <v>31</v>
      </c>
      <c r="B3496" t="str">
        <f t="shared" si="54"/>
        <v>0000003496</v>
      </c>
      <c r="C3496">
        <f ca="1">RANDBETWEEN(5,20)</f>
        <v>10</v>
      </c>
      <c r="D3496">
        <f ca="1">RANDBETWEEN(0,C3496)</f>
        <v>3</v>
      </c>
      <c r="E3496" s="2">
        <f ca="1">RANDBETWEEN(100000,250000)</f>
        <v>129551</v>
      </c>
      <c r="F3496">
        <f ca="1">RANDBETWEEN(5,100)</f>
        <v>6</v>
      </c>
      <c r="G3496" t="str">
        <f ca="1">VLOOKUP(RANDBETWEEN(6,12),lookups!$A$1:$B$12,2,FALSE)</f>
        <v xml:space="preserve"> ccc</v>
      </c>
      <c r="H3496" s="4">
        <f ca="1">ROUNDDOWN(E3496/100000,0)</f>
        <v>1</v>
      </c>
      <c r="I3496" t="s">
        <v>33</v>
      </c>
      <c r="J3496" t="str">
        <f ca="1">VLOOKUP(RANDBETWEEN(1,5),lookups!$C$1:$D$5,2,FALSE)</f>
        <v>sweden</v>
      </c>
      <c r="K3496" t="str">
        <f ca="1">VLOOKUP(RANDBETWEEN(1,2),lookups!$G$1:$H$2,2,FALSE)</f>
        <v>flat</v>
      </c>
      <c r="L3496">
        <v>10</v>
      </c>
      <c r="M3496" t="str">
        <f ca="1">VLOOKUP(RANDBETWEEN(1,7),lookups!$I$1:$J$7,2,FALSE)</f>
        <v>c</v>
      </c>
      <c r="N3496" s="2">
        <f ca="1">E3496*(1-(RANDBETWEEN(1,50)/100))</f>
        <v>125664.47</v>
      </c>
      <c r="O3496" s="2">
        <f ca="1">N3496/12</f>
        <v>10472.039166666667</v>
      </c>
      <c r="P3496" s="2">
        <f ca="1">RANDBETWEEN(1,1.5)*((N3496/12)*VLOOKUP(J3496,'Weather by country'!$A$1:$C$5,3,FALSE))</f>
        <v>10472.039166666667</v>
      </c>
      <c r="Q3496" s="2">
        <f ca="1">(N3496/12)*RANDBETWEEN(60,100)/100</f>
        <v>10262.598383333334</v>
      </c>
      <c r="R3496" s="2">
        <f ca="1">(N3496/12)*RANDBETWEEN(60,100)/100</f>
        <v>8691.7925083333339</v>
      </c>
      <c r="S3496" t="str">
        <f ca="1">VLOOKUP(J3496,'Weather by country'!$A$1:$C$5,2,FALSE)</f>
        <v>fine</v>
      </c>
      <c r="T3496" t="str">
        <f ca="1">VLOOKUP(RANDBETWEEN(1,5),lookups!$Q$1:$R$5,2,FALSE)</f>
        <v>y</v>
      </c>
      <c r="U3496" t="str">
        <f ca="1">VLOOKUP(RANDBETWEEN(1,5),lookups!$Q$1:$R$5,2,FALSE)</f>
        <v>n</v>
      </c>
      <c r="V3496" t="str">
        <f ca="1">IF(P3496=O3496,"y","n")</f>
        <v>y</v>
      </c>
    </row>
    <row r="3497" spans="1:22" x14ac:dyDescent="0.35">
      <c r="A3497" t="s">
        <v>32</v>
      </c>
      <c r="B3497" t="str">
        <f>TEXT(ROW(A3497),"0000000000")</f>
        <v>0000003497</v>
      </c>
      <c r="C3497">
        <f ca="1">RANDBETWEEN(1,20)</f>
        <v>11</v>
      </c>
      <c r="D3497">
        <f ca="1">RANDBETWEEN(0,C3497)</f>
        <v>6</v>
      </c>
      <c r="E3497" s="2">
        <f ca="1">RANDBETWEEN(50000,100000)</f>
        <v>58958</v>
      </c>
      <c r="F3497">
        <f ca="1">RANDBETWEEN(5,100)</f>
        <v>8</v>
      </c>
      <c r="G3497" t="str">
        <f ca="1">VLOOKUP(RANDBETWEEN(6,12),lookups!$A$1:$B$12,2,FALSE)</f>
        <v xml:space="preserve"> ddd</v>
      </c>
      <c r="H3497" s="4">
        <f ca="1">IF(ROUNDDOWN(E3497/100000,0)=0,1,ROUNDDOWN(E3497/100000,0))</f>
        <v>1</v>
      </c>
      <c r="I3497" t="s">
        <v>33</v>
      </c>
      <c r="J3497" t="str">
        <f ca="1">VLOOKUP(RANDBETWEEN(1,5),lookups!$C$1:$D$5,2,FALSE)</f>
        <v>finland</v>
      </c>
      <c r="K3497" t="str">
        <f ca="1">VLOOKUP(RANDBETWEEN(1,2),lookups!$G$1:$H$2,2,FALSE)</f>
        <v>flat</v>
      </c>
      <c r="L3497">
        <v>10</v>
      </c>
      <c r="M3497" t="str">
        <f ca="1">VLOOKUP(RANDBETWEEN(1,7),lookups!$I$1:$J$7,2,FALSE)</f>
        <v>a</v>
      </c>
      <c r="N3497" s="2">
        <f ca="1">E3497*(1-(RANDBETWEEN(1,50)/100))</f>
        <v>50703.88</v>
      </c>
      <c r="O3497" s="2">
        <f ca="1">N3497/12</f>
        <v>4225.3233333333328</v>
      </c>
      <c r="P3497" s="2">
        <f ca="1">RANDBETWEEN(1,1.5)*((N3497/12)*VLOOKUP(J3497,'Weather by country'!$A$1:$C$5,3,FALSE))</f>
        <v>3380.2586666666666</v>
      </c>
      <c r="Q3497" s="2">
        <f ca="1">(N3497/12)*RANDBETWEEN(60,100)/100</f>
        <v>3971.8039333333331</v>
      </c>
      <c r="R3497" s="2">
        <f ca="1">(N3497/12)*RANDBETWEEN(60,100)/100</f>
        <v>2535.1939999999995</v>
      </c>
      <c r="S3497" t="str">
        <f ca="1">VLOOKUP(J3497,'Weather by country'!$A$1:$C$5,2,FALSE)</f>
        <v>l-rain</v>
      </c>
      <c r="T3497" t="str">
        <f ca="1">VLOOKUP(RANDBETWEEN(1,5),lookups!$Q$1:$R$5,2,FALSE)</f>
        <v>n</v>
      </c>
      <c r="U3497" t="str">
        <f ca="1">VLOOKUP(RANDBETWEEN(1,5),lookups!$Q$1:$R$5,2,FALSE)</f>
        <v>n</v>
      </c>
      <c r="V3497" t="str">
        <f ca="1">IF(P3497=O3497,"y","n")</f>
        <v>n</v>
      </c>
    </row>
    <row r="3498" spans="1:22" x14ac:dyDescent="0.35">
      <c r="A3498" t="s">
        <v>31</v>
      </c>
      <c r="B3498" t="str">
        <f t="shared" si="54"/>
        <v>0000003498</v>
      </c>
      <c r="C3498">
        <f ca="1">RANDBETWEEN(5,20)</f>
        <v>9</v>
      </c>
      <c r="D3498">
        <f ca="1">RANDBETWEEN(0,C3498)</f>
        <v>2</v>
      </c>
      <c r="E3498" s="2">
        <f ca="1">RANDBETWEEN(100000,250000)</f>
        <v>121215</v>
      </c>
      <c r="F3498">
        <f ca="1">RANDBETWEEN(5,100)</f>
        <v>81</v>
      </c>
      <c r="G3498" t="str">
        <f ca="1">VLOOKUP(RANDBETWEEN(6,12),lookups!$A$1:$B$12,2,FALSE)</f>
        <v xml:space="preserve"> c</v>
      </c>
      <c r="H3498" s="4">
        <f ca="1">ROUNDDOWN(E3498/100000,0)</f>
        <v>1</v>
      </c>
      <c r="I3498" t="s">
        <v>33</v>
      </c>
      <c r="J3498" t="str">
        <f ca="1">VLOOKUP(RANDBETWEEN(1,5),lookups!$C$1:$D$5,2,FALSE)</f>
        <v>finland</v>
      </c>
      <c r="K3498" t="str">
        <f ca="1">VLOOKUP(RANDBETWEEN(1,2),lookups!$G$1:$H$2,2,FALSE)</f>
        <v>flat</v>
      </c>
      <c r="L3498">
        <v>10</v>
      </c>
      <c r="M3498" t="str">
        <f ca="1">VLOOKUP(RANDBETWEEN(1,7),lookups!$I$1:$J$7,2,FALSE)</f>
        <v>b</v>
      </c>
      <c r="N3498" s="2">
        <f ca="1">E3498*(1-(RANDBETWEEN(1,50)/100))</f>
        <v>105457.05</v>
      </c>
      <c r="O3498" s="2">
        <f ca="1">N3498/12</f>
        <v>8788.0874999999996</v>
      </c>
      <c r="P3498" s="2">
        <f ca="1">RANDBETWEEN(1,1.5)*((N3498/12)*VLOOKUP(J3498,'Weather by country'!$A$1:$C$5,3,FALSE))</f>
        <v>7030.47</v>
      </c>
      <c r="Q3498" s="2">
        <f ca="1">(N3498/12)*RANDBETWEEN(60,100)/100</f>
        <v>5536.4951249999995</v>
      </c>
      <c r="R3498" s="2">
        <f ca="1">(N3498/12)*RANDBETWEEN(60,100)/100</f>
        <v>5712.256875</v>
      </c>
      <c r="S3498" t="str">
        <f ca="1">VLOOKUP(J3498,'Weather by country'!$A$1:$C$5,2,FALSE)</f>
        <v>l-rain</v>
      </c>
      <c r="T3498" t="str">
        <f ca="1">VLOOKUP(RANDBETWEEN(1,5),lookups!$Q$1:$R$5,2,FALSE)</f>
        <v>n</v>
      </c>
      <c r="U3498" t="str">
        <f ca="1">VLOOKUP(RANDBETWEEN(1,5),lookups!$Q$1:$R$5,2,FALSE)</f>
        <v>y</v>
      </c>
      <c r="V3498" t="str">
        <f ca="1">IF(P3498=O3498,"y","n")</f>
        <v>n</v>
      </c>
    </row>
    <row r="3499" spans="1:22" x14ac:dyDescent="0.35">
      <c r="A3499" t="s">
        <v>32</v>
      </c>
      <c r="B3499" t="str">
        <f>TEXT(ROW(A3499),"0000000000")</f>
        <v>0000003499</v>
      </c>
      <c r="C3499">
        <f ca="1">RANDBETWEEN(1,20)</f>
        <v>13</v>
      </c>
      <c r="D3499">
        <f ca="1">RANDBETWEEN(0,C3499)</f>
        <v>1</v>
      </c>
      <c r="E3499" s="2">
        <f ca="1">RANDBETWEEN(50000,100000)</f>
        <v>64024</v>
      </c>
      <c r="F3499">
        <f ca="1">RANDBETWEEN(5,100)</f>
        <v>68</v>
      </c>
      <c r="G3499" t="str">
        <f ca="1">VLOOKUP(RANDBETWEEN(6,12),lookups!$A$1:$B$12,2,FALSE)</f>
        <v xml:space="preserve"> d</v>
      </c>
      <c r="H3499" s="4">
        <f ca="1">IF(ROUNDDOWN(E3499/100000,0)=0,1,ROUNDDOWN(E3499/100000,0))</f>
        <v>1</v>
      </c>
      <c r="I3499" t="s">
        <v>33</v>
      </c>
      <c r="J3499" t="str">
        <f ca="1">VLOOKUP(RANDBETWEEN(1,5),lookups!$C$1:$D$5,2,FALSE)</f>
        <v>finland</v>
      </c>
      <c r="K3499" t="str">
        <f ca="1">VLOOKUP(RANDBETWEEN(1,2),lookups!$G$1:$H$2,2,FALSE)</f>
        <v>flat</v>
      </c>
      <c r="L3499">
        <v>10</v>
      </c>
      <c r="M3499" t="str">
        <f ca="1">VLOOKUP(RANDBETWEEN(1,7),lookups!$I$1:$J$7,2,FALSE)</f>
        <v>c</v>
      </c>
      <c r="N3499" s="2">
        <f ca="1">E3499*(1-(RANDBETWEEN(1,50)/100))</f>
        <v>33932.720000000001</v>
      </c>
      <c r="O3499" s="2">
        <f ca="1">N3499/12</f>
        <v>2827.7266666666669</v>
      </c>
      <c r="P3499" s="2">
        <f ca="1">RANDBETWEEN(1,1.5)*((N3499/12)*VLOOKUP(J3499,'Weather by country'!$A$1:$C$5,3,FALSE))</f>
        <v>2262.1813333333334</v>
      </c>
      <c r="Q3499" s="2">
        <f ca="1">(N3499/12)*RANDBETWEEN(60,100)/100</f>
        <v>2629.7858000000001</v>
      </c>
      <c r="R3499" s="2">
        <f ca="1">(N3499/12)*RANDBETWEEN(60,100)/100</f>
        <v>2347.0131333333334</v>
      </c>
      <c r="S3499" t="str">
        <f ca="1">VLOOKUP(J3499,'Weather by country'!$A$1:$C$5,2,FALSE)</f>
        <v>l-rain</v>
      </c>
      <c r="T3499" t="str">
        <f ca="1">VLOOKUP(RANDBETWEEN(1,5),lookups!$Q$1:$R$5,2,FALSE)</f>
        <v>n</v>
      </c>
      <c r="U3499" t="str">
        <f ca="1">VLOOKUP(RANDBETWEEN(1,5),lookups!$Q$1:$R$5,2,FALSE)</f>
        <v>n</v>
      </c>
      <c r="V3499" t="str">
        <f ca="1">IF(P3499=O3499,"y","n")</f>
        <v>n</v>
      </c>
    </row>
    <row r="3500" spans="1:22" x14ac:dyDescent="0.35">
      <c r="A3500" t="s">
        <v>31</v>
      </c>
      <c r="B3500" t="str">
        <f t="shared" si="54"/>
        <v>0000003500</v>
      </c>
      <c r="C3500">
        <f ca="1">RANDBETWEEN(5,20)</f>
        <v>18</v>
      </c>
      <c r="D3500">
        <f ca="1">RANDBETWEEN(0,C3500)</f>
        <v>9</v>
      </c>
      <c r="E3500" s="2">
        <f ca="1">RANDBETWEEN(100000,250000)</f>
        <v>237475</v>
      </c>
      <c r="F3500">
        <f ca="1">RANDBETWEEN(5,100)</f>
        <v>9</v>
      </c>
      <c r="G3500" t="str">
        <f ca="1">VLOOKUP(RANDBETWEEN(6,12),lookups!$A$1:$B$12,2,FALSE)</f>
        <v xml:space="preserve"> c</v>
      </c>
      <c r="H3500" s="4">
        <f ca="1">ROUNDDOWN(E3500/100000,0)</f>
        <v>2</v>
      </c>
      <c r="I3500" t="s">
        <v>33</v>
      </c>
      <c r="J3500" t="str">
        <f ca="1">VLOOKUP(RANDBETWEEN(1,5),lookups!$C$1:$D$5,2,FALSE)</f>
        <v>finland</v>
      </c>
      <c r="K3500" t="str">
        <f ca="1">VLOOKUP(RANDBETWEEN(1,2),lookups!$G$1:$H$2,2,FALSE)</f>
        <v>pitched</v>
      </c>
      <c r="L3500">
        <v>10</v>
      </c>
      <c r="M3500" t="str">
        <f ca="1">VLOOKUP(RANDBETWEEN(1,7),lookups!$I$1:$J$7,2,FALSE)</f>
        <v>c</v>
      </c>
      <c r="N3500" s="2">
        <f ca="1">E3500*(1-(RANDBETWEEN(1,50)/100))</f>
        <v>206603.25</v>
      </c>
      <c r="O3500" s="2">
        <f ca="1">N3500/12</f>
        <v>17216.9375</v>
      </c>
      <c r="P3500" s="2">
        <f ca="1">RANDBETWEEN(1,1.5)*((N3500/12)*VLOOKUP(J3500,'Weather by country'!$A$1:$C$5,3,FALSE))</f>
        <v>13773.550000000001</v>
      </c>
      <c r="Q3500" s="2">
        <f ca="1">(N3500/12)*RANDBETWEEN(60,100)/100</f>
        <v>15495.24375</v>
      </c>
      <c r="R3500" s="2">
        <f ca="1">(N3500/12)*RANDBETWEEN(60,100)/100</f>
        <v>15839.5825</v>
      </c>
      <c r="S3500" t="str">
        <f ca="1">VLOOKUP(J3500,'Weather by country'!$A$1:$C$5,2,FALSE)</f>
        <v>l-rain</v>
      </c>
      <c r="T3500" t="str">
        <f ca="1">VLOOKUP(RANDBETWEEN(1,5),lookups!$Q$1:$R$5,2,FALSE)</f>
        <v>n</v>
      </c>
      <c r="U3500" t="str">
        <f ca="1">VLOOKUP(RANDBETWEEN(1,5),lookups!$Q$1:$R$5,2,FALSE)</f>
        <v>n</v>
      </c>
      <c r="V3500" t="str">
        <f ca="1">IF(P3500=O3500,"y","n")</f>
        <v>n</v>
      </c>
    </row>
    <row r="3501" spans="1:22" x14ac:dyDescent="0.35">
      <c r="A3501" t="s">
        <v>32</v>
      </c>
      <c r="B3501" t="str">
        <f>TEXT(ROW(A3501),"0000000000")</f>
        <v>0000003501</v>
      </c>
      <c r="C3501">
        <f ca="1">RANDBETWEEN(1,20)</f>
        <v>16</v>
      </c>
      <c r="D3501">
        <f ca="1">RANDBETWEEN(0,C3501)</f>
        <v>15</v>
      </c>
      <c r="E3501" s="2">
        <f ca="1">RANDBETWEEN(50000,100000)</f>
        <v>93454</v>
      </c>
      <c r="F3501">
        <f ca="1">RANDBETWEEN(5,100)</f>
        <v>44</v>
      </c>
      <c r="G3501" t="str">
        <f ca="1">VLOOKUP(RANDBETWEEN(6,12),lookups!$A$1:$B$12,2,FALSE)</f>
        <v xml:space="preserve"> c</v>
      </c>
      <c r="H3501" s="4">
        <f ca="1">IF(ROUNDDOWN(E3501/100000,0)=0,1,ROUNDDOWN(E3501/100000,0))</f>
        <v>1</v>
      </c>
      <c r="I3501" t="s">
        <v>33</v>
      </c>
      <c r="J3501" t="str">
        <f ca="1">VLOOKUP(RANDBETWEEN(1,5),lookups!$C$1:$D$5,2,FALSE)</f>
        <v>sweden</v>
      </c>
      <c r="K3501" t="str">
        <f ca="1">VLOOKUP(RANDBETWEEN(1,2),lookups!$G$1:$H$2,2,FALSE)</f>
        <v>pitched</v>
      </c>
      <c r="L3501">
        <v>10</v>
      </c>
      <c r="M3501" t="str">
        <f ca="1">VLOOKUP(RANDBETWEEN(1,7),lookups!$I$1:$J$7,2,FALSE)</f>
        <v>b</v>
      </c>
      <c r="N3501" s="2">
        <f ca="1">E3501*(1-(RANDBETWEEN(1,50)/100))</f>
        <v>49530.62</v>
      </c>
      <c r="O3501" s="2">
        <f ca="1">N3501/12</f>
        <v>4127.5516666666672</v>
      </c>
      <c r="P3501" s="2">
        <f ca="1">RANDBETWEEN(1,1.5)*((N3501/12)*VLOOKUP(J3501,'Weather by country'!$A$1:$C$5,3,FALSE))</f>
        <v>4127.5516666666672</v>
      </c>
      <c r="Q3501" s="2">
        <f ca="1">(N3501/12)*RANDBETWEEN(60,100)/100</f>
        <v>4086.2761500000006</v>
      </c>
      <c r="R3501" s="2">
        <f ca="1">(N3501/12)*RANDBETWEEN(60,100)/100</f>
        <v>3549.6944333333336</v>
      </c>
      <c r="S3501" t="str">
        <f ca="1">VLOOKUP(J3501,'Weather by country'!$A$1:$C$5,2,FALSE)</f>
        <v>fine</v>
      </c>
      <c r="T3501" t="str">
        <f ca="1">VLOOKUP(RANDBETWEEN(1,5),lookups!$Q$1:$R$5,2,FALSE)</f>
        <v>y</v>
      </c>
      <c r="U3501" t="str">
        <f ca="1">VLOOKUP(RANDBETWEEN(1,5),lookups!$Q$1:$R$5,2,FALSE)</f>
        <v>y</v>
      </c>
      <c r="V3501" t="str">
        <f ca="1">IF(P3501=O3501,"y","n")</f>
        <v>y</v>
      </c>
    </row>
    <row r="3502" spans="1:22" x14ac:dyDescent="0.35">
      <c r="A3502" t="s">
        <v>31</v>
      </c>
      <c r="B3502" t="str">
        <f t="shared" si="54"/>
        <v>0000003502</v>
      </c>
      <c r="C3502">
        <f ca="1">RANDBETWEEN(5,20)</f>
        <v>11</v>
      </c>
      <c r="D3502">
        <f ca="1">RANDBETWEEN(0,C3502)</f>
        <v>10</v>
      </c>
      <c r="E3502" s="2">
        <f ca="1">RANDBETWEEN(100000,250000)</f>
        <v>128006</v>
      </c>
      <c r="F3502">
        <f ca="1">RANDBETWEEN(5,100)</f>
        <v>37</v>
      </c>
      <c r="G3502" t="str">
        <f ca="1">VLOOKUP(RANDBETWEEN(6,12),lookups!$A$1:$B$12,2,FALSE)</f>
        <v xml:space="preserve"> d</v>
      </c>
      <c r="H3502" s="4">
        <f ca="1">ROUNDDOWN(E3502/100000,0)</f>
        <v>1</v>
      </c>
      <c r="I3502" t="s">
        <v>33</v>
      </c>
      <c r="J3502" t="str">
        <f ca="1">VLOOKUP(RANDBETWEEN(1,5),lookups!$C$1:$D$5,2,FALSE)</f>
        <v>sweden</v>
      </c>
      <c r="K3502" t="str">
        <f ca="1">VLOOKUP(RANDBETWEEN(1,2),lookups!$G$1:$H$2,2,FALSE)</f>
        <v>pitched</v>
      </c>
      <c r="L3502">
        <v>10</v>
      </c>
      <c r="M3502" t="str">
        <f ca="1">VLOOKUP(RANDBETWEEN(1,7),lookups!$I$1:$J$7,2,FALSE)</f>
        <v>c</v>
      </c>
      <c r="N3502" s="2">
        <f ca="1">E3502*(1-(RANDBETWEEN(1,50)/100))</f>
        <v>116485.46</v>
      </c>
      <c r="O3502" s="2">
        <f ca="1">N3502/12</f>
        <v>9707.1216666666678</v>
      </c>
      <c r="P3502" s="2">
        <f ca="1">RANDBETWEEN(1,1.5)*((N3502/12)*VLOOKUP(J3502,'Weather by country'!$A$1:$C$5,3,FALSE))</f>
        <v>9707.1216666666678</v>
      </c>
      <c r="Q3502" s="2">
        <f ca="1">(N3502/12)*RANDBETWEEN(60,100)/100</f>
        <v>8639.3382833333344</v>
      </c>
      <c r="R3502" s="2">
        <f ca="1">(N3502/12)*RANDBETWEEN(60,100)/100</f>
        <v>8251.0534166666675</v>
      </c>
      <c r="S3502" t="str">
        <f ca="1">VLOOKUP(J3502,'Weather by country'!$A$1:$C$5,2,FALSE)</f>
        <v>fine</v>
      </c>
      <c r="T3502" t="str">
        <f ca="1">VLOOKUP(RANDBETWEEN(1,5),lookups!$Q$1:$R$5,2,FALSE)</f>
        <v>y</v>
      </c>
      <c r="U3502" t="str">
        <f ca="1">VLOOKUP(RANDBETWEEN(1,5),lookups!$Q$1:$R$5,2,FALSE)</f>
        <v>n</v>
      </c>
      <c r="V3502" t="str">
        <f ca="1">IF(P3502=O3502,"y","n")</f>
        <v>y</v>
      </c>
    </row>
    <row r="3503" spans="1:22" x14ac:dyDescent="0.35">
      <c r="A3503" t="s">
        <v>32</v>
      </c>
      <c r="B3503" t="str">
        <f>TEXT(ROW(A3503),"0000000000")</f>
        <v>0000003503</v>
      </c>
      <c r="C3503">
        <f ca="1">RANDBETWEEN(1,20)</f>
        <v>14</v>
      </c>
      <c r="D3503">
        <f ca="1">RANDBETWEEN(0,C3503)</f>
        <v>1</v>
      </c>
      <c r="E3503" s="2">
        <f ca="1">RANDBETWEEN(50000,100000)</f>
        <v>76774</v>
      </c>
      <c r="F3503">
        <f ca="1">RANDBETWEEN(5,100)</f>
        <v>17</v>
      </c>
      <c r="G3503" t="str">
        <f ca="1">VLOOKUP(RANDBETWEEN(6,12),lookups!$A$1:$B$12,2,FALSE)</f>
        <v xml:space="preserve"> dd</v>
      </c>
      <c r="H3503" s="4">
        <f ca="1">IF(ROUNDDOWN(E3503/100000,0)=0,1,ROUNDDOWN(E3503/100000,0))</f>
        <v>1</v>
      </c>
      <c r="I3503" t="s">
        <v>33</v>
      </c>
      <c r="J3503" t="str">
        <f ca="1">VLOOKUP(RANDBETWEEN(1,5),lookups!$C$1:$D$5,2,FALSE)</f>
        <v>finland</v>
      </c>
      <c r="K3503" t="str">
        <f ca="1">VLOOKUP(RANDBETWEEN(1,2),lookups!$G$1:$H$2,2,FALSE)</f>
        <v>flat</v>
      </c>
      <c r="L3503">
        <v>10</v>
      </c>
      <c r="M3503" t="str">
        <f ca="1">VLOOKUP(RANDBETWEEN(1,7),lookups!$I$1:$J$7,2,FALSE)</f>
        <v>b</v>
      </c>
      <c r="N3503" s="2">
        <f ca="1">E3503*(1-(RANDBETWEEN(1,50)/100))</f>
        <v>68328.86</v>
      </c>
      <c r="O3503" s="2">
        <f ca="1">N3503/12</f>
        <v>5694.0716666666667</v>
      </c>
      <c r="P3503" s="2">
        <f ca="1">RANDBETWEEN(1,1.5)*((N3503/12)*VLOOKUP(J3503,'Weather by country'!$A$1:$C$5,3,FALSE))</f>
        <v>4555.2573333333339</v>
      </c>
      <c r="Q3503" s="2">
        <f ca="1">(N3503/12)*RANDBETWEEN(60,100)/100</f>
        <v>4213.6130333333331</v>
      </c>
      <c r="R3503" s="2">
        <f ca="1">(N3503/12)*RANDBETWEEN(60,100)/100</f>
        <v>4213.6130333333331</v>
      </c>
      <c r="S3503" t="str">
        <f ca="1">VLOOKUP(J3503,'Weather by country'!$A$1:$C$5,2,FALSE)</f>
        <v>l-rain</v>
      </c>
      <c r="T3503" t="str">
        <f ca="1">VLOOKUP(RANDBETWEEN(1,5),lookups!$Q$1:$R$5,2,FALSE)</f>
        <v>y</v>
      </c>
      <c r="U3503" t="str">
        <f ca="1">VLOOKUP(RANDBETWEEN(1,5),lookups!$Q$1:$R$5,2,FALSE)</f>
        <v>y</v>
      </c>
      <c r="V3503" t="str">
        <f ca="1">IF(P3503=O3503,"y","n")</f>
        <v>n</v>
      </c>
    </row>
    <row r="3504" spans="1:22" x14ac:dyDescent="0.35">
      <c r="A3504" t="s">
        <v>31</v>
      </c>
      <c r="B3504" t="str">
        <f t="shared" si="54"/>
        <v>0000003504</v>
      </c>
      <c r="C3504">
        <f ca="1">RANDBETWEEN(5,20)</f>
        <v>9</v>
      </c>
      <c r="D3504">
        <f ca="1">RANDBETWEEN(0,C3504)</f>
        <v>0</v>
      </c>
      <c r="E3504" s="2">
        <f ca="1">RANDBETWEEN(100000,250000)</f>
        <v>134888</v>
      </c>
      <c r="F3504">
        <f ca="1">RANDBETWEEN(5,100)</f>
        <v>40</v>
      </c>
      <c r="G3504" t="str">
        <f ca="1">VLOOKUP(RANDBETWEEN(6,12),lookups!$A$1:$B$12,2,FALSE)</f>
        <v xml:space="preserve"> dd</v>
      </c>
      <c r="H3504" s="4">
        <f ca="1">ROUNDDOWN(E3504/100000,0)</f>
        <v>1</v>
      </c>
      <c r="I3504" t="s">
        <v>33</v>
      </c>
      <c r="J3504" t="str">
        <f ca="1">VLOOKUP(RANDBETWEEN(1,5),lookups!$C$1:$D$5,2,FALSE)</f>
        <v>uk</v>
      </c>
      <c r="K3504" t="str">
        <f ca="1">VLOOKUP(RANDBETWEEN(1,2),lookups!$G$1:$H$2,2,FALSE)</f>
        <v>pitched</v>
      </c>
      <c r="L3504">
        <v>10</v>
      </c>
      <c r="M3504" t="str">
        <f ca="1">VLOOKUP(RANDBETWEEN(1,7),lookups!$I$1:$J$7,2,FALSE)</f>
        <v>c</v>
      </c>
      <c r="N3504" s="2">
        <f ca="1">E3504*(1-(RANDBETWEEN(1,50)/100))</f>
        <v>75537.280000000013</v>
      </c>
      <c r="O3504" s="2">
        <f ca="1">N3504/12</f>
        <v>6294.7733333333344</v>
      </c>
      <c r="P3504" s="2">
        <f ca="1">RANDBETWEEN(1,1.5)*((N3504/12)*VLOOKUP(J3504,'Weather by country'!$A$1:$C$5,3,FALSE))</f>
        <v>6294.7733333333344</v>
      </c>
      <c r="Q3504" s="2">
        <f ca="1">(N3504/12)*RANDBETWEEN(60,100)/100</f>
        <v>6042.9824000000008</v>
      </c>
      <c r="R3504" s="2">
        <f ca="1">(N3504/12)*RANDBETWEEN(60,100)/100</f>
        <v>5854.1392000000014</v>
      </c>
      <c r="S3504" t="str">
        <f ca="1">VLOOKUP(J3504,'Weather by country'!$A$1:$C$5,2,FALSE)</f>
        <v>fine</v>
      </c>
      <c r="T3504" t="str">
        <f ca="1">VLOOKUP(RANDBETWEEN(1,5),lookups!$Q$1:$R$5,2,FALSE)</f>
        <v>y</v>
      </c>
      <c r="U3504" t="str">
        <f ca="1">VLOOKUP(RANDBETWEEN(1,5),lookups!$Q$1:$R$5,2,FALSE)</f>
        <v>y</v>
      </c>
      <c r="V3504" t="str">
        <f ca="1">IF(P3504=O3504,"y","n")</f>
        <v>y</v>
      </c>
    </row>
    <row r="3505" spans="1:22" x14ac:dyDescent="0.35">
      <c r="A3505" t="s">
        <v>32</v>
      </c>
      <c r="B3505" t="str">
        <f>TEXT(ROW(A3505),"0000000000")</f>
        <v>0000003505</v>
      </c>
      <c r="C3505">
        <f ca="1">RANDBETWEEN(1,20)</f>
        <v>8</v>
      </c>
      <c r="D3505">
        <f ca="1">RANDBETWEEN(0,C3505)</f>
        <v>7</v>
      </c>
      <c r="E3505" s="2">
        <f ca="1">RANDBETWEEN(50000,100000)</f>
        <v>90897</v>
      </c>
      <c r="F3505">
        <f ca="1">RANDBETWEEN(5,100)</f>
        <v>89</v>
      </c>
      <c r="G3505" t="str">
        <f ca="1">VLOOKUP(RANDBETWEEN(6,12),lookups!$A$1:$B$12,2,FALSE)</f>
        <v xml:space="preserve"> cc</v>
      </c>
      <c r="H3505" s="4">
        <f ca="1">IF(ROUNDDOWN(E3505/100000,0)=0,1,ROUNDDOWN(E3505/100000,0))</f>
        <v>1</v>
      </c>
      <c r="I3505" t="s">
        <v>33</v>
      </c>
      <c r="J3505" t="str">
        <f ca="1">VLOOKUP(RANDBETWEEN(1,5),lookups!$C$1:$D$5,2,FALSE)</f>
        <v>denmark</v>
      </c>
      <c r="K3505" t="str">
        <f ca="1">VLOOKUP(RANDBETWEEN(1,2),lookups!$G$1:$H$2,2,FALSE)</f>
        <v>pitched</v>
      </c>
      <c r="L3505">
        <v>10</v>
      </c>
      <c r="M3505" t="str">
        <f ca="1">VLOOKUP(RANDBETWEEN(1,7),lookups!$I$1:$J$7,2,FALSE)</f>
        <v>a</v>
      </c>
      <c r="N3505" s="2">
        <f ca="1">E3505*(1-(RANDBETWEEN(1,50)/100))</f>
        <v>59992.01999999999</v>
      </c>
      <c r="O3505" s="2">
        <f ca="1">N3505/12</f>
        <v>4999.3349999999991</v>
      </c>
      <c r="P3505" s="2">
        <f ca="1">RANDBETWEEN(1,1.5)*((N3505/12)*VLOOKUP(J3505,'Weather by country'!$A$1:$C$5,3,FALSE))</f>
        <v>4999.3349999999991</v>
      </c>
      <c r="Q3505" s="2">
        <f ca="1">(N3505/12)*RANDBETWEEN(60,100)/100</f>
        <v>3999.4679999999994</v>
      </c>
      <c r="R3505" s="2">
        <f ca="1">(N3505/12)*RANDBETWEEN(60,100)/100</f>
        <v>4949.3416499999994</v>
      </c>
      <c r="S3505" t="str">
        <f ca="1">VLOOKUP(J3505,'Weather by country'!$A$1:$C$5,2,FALSE)</f>
        <v>fine</v>
      </c>
      <c r="T3505" t="str">
        <f ca="1">VLOOKUP(RANDBETWEEN(1,5),lookups!$Q$1:$R$5,2,FALSE)</f>
        <v>n</v>
      </c>
      <c r="U3505" t="str">
        <f ca="1">VLOOKUP(RANDBETWEEN(1,5),lookups!$Q$1:$R$5,2,FALSE)</f>
        <v>y</v>
      </c>
      <c r="V3505" t="str">
        <f ca="1">IF(P3505=O3505,"y","n")</f>
        <v>y</v>
      </c>
    </row>
    <row r="3506" spans="1:22" x14ac:dyDescent="0.35">
      <c r="A3506" t="s">
        <v>31</v>
      </c>
      <c r="B3506" t="str">
        <f t="shared" si="54"/>
        <v>0000003506</v>
      </c>
      <c r="C3506">
        <f ca="1">RANDBETWEEN(5,20)</f>
        <v>16</v>
      </c>
      <c r="D3506">
        <f ca="1">RANDBETWEEN(0,C3506)</f>
        <v>9</v>
      </c>
      <c r="E3506" s="2">
        <f ca="1">RANDBETWEEN(100000,250000)</f>
        <v>129505</v>
      </c>
      <c r="F3506">
        <f ca="1">RANDBETWEEN(5,100)</f>
        <v>31</v>
      </c>
      <c r="G3506" t="str">
        <f ca="1">VLOOKUP(RANDBETWEEN(6,12),lookups!$A$1:$B$12,2,FALSE)</f>
        <v xml:space="preserve"> b</v>
      </c>
      <c r="H3506" s="4">
        <f ca="1">ROUNDDOWN(E3506/100000,0)</f>
        <v>1</v>
      </c>
      <c r="I3506" t="s">
        <v>33</v>
      </c>
      <c r="J3506" t="str">
        <f ca="1">VLOOKUP(RANDBETWEEN(1,5),lookups!$C$1:$D$5,2,FALSE)</f>
        <v>denmark</v>
      </c>
      <c r="K3506" t="str">
        <f ca="1">VLOOKUP(RANDBETWEEN(1,2),lookups!$G$1:$H$2,2,FALSE)</f>
        <v>pitched</v>
      </c>
      <c r="L3506">
        <v>10</v>
      </c>
      <c r="M3506" t="str">
        <f ca="1">VLOOKUP(RANDBETWEEN(1,7),lookups!$I$1:$J$7,2,FALSE)</f>
        <v>b</v>
      </c>
      <c r="N3506" s="2">
        <f ca="1">E3506*(1-(RANDBETWEEN(1,50)/100))</f>
        <v>89358.45</v>
      </c>
      <c r="O3506" s="2">
        <f ca="1">N3506/12</f>
        <v>7446.5374999999995</v>
      </c>
      <c r="P3506" s="2">
        <f ca="1">RANDBETWEEN(1,1.5)*((N3506/12)*VLOOKUP(J3506,'Weather by country'!$A$1:$C$5,3,FALSE))</f>
        <v>7446.5374999999995</v>
      </c>
      <c r="Q3506" s="2">
        <f ca="1">(N3506/12)*RANDBETWEEN(60,100)/100</f>
        <v>6701.88375</v>
      </c>
      <c r="R3506" s="2">
        <f ca="1">(N3506/12)*RANDBETWEEN(60,100)/100</f>
        <v>7148.6759999999995</v>
      </c>
      <c r="S3506" t="str">
        <f ca="1">VLOOKUP(J3506,'Weather by country'!$A$1:$C$5,2,FALSE)</f>
        <v>fine</v>
      </c>
      <c r="T3506" t="str">
        <f ca="1">VLOOKUP(RANDBETWEEN(1,5),lookups!$Q$1:$R$5,2,FALSE)</f>
        <v>y</v>
      </c>
      <c r="U3506" t="str">
        <f ca="1">VLOOKUP(RANDBETWEEN(1,5),lookups!$Q$1:$R$5,2,FALSE)</f>
        <v>n</v>
      </c>
      <c r="V3506" t="str">
        <f ca="1">IF(P3506=O3506,"y","n")</f>
        <v>y</v>
      </c>
    </row>
    <row r="3507" spans="1:22" x14ac:dyDescent="0.35">
      <c r="A3507" t="s">
        <v>32</v>
      </c>
      <c r="B3507" t="str">
        <f>TEXT(ROW(A3507),"0000000000")</f>
        <v>0000003507</v>
      </c>
      <c r="C3507">
        <f ca="1">RANDBETWEEN(1,20)</f>
        <v>16</v>
      </c>
      <c r="D3507">
        <f ca="1">RANDBETWEEN(0,C3507)</f>
        <v>8</v>
      </c>
      <c r="E3507" s="2">
        <f ca="1">RANDBETWEEN(50000,100000)</f>
        <v>72066</v>
      </c>
      <c r="F3507">
        <f ca="1">RANDBETWEEN(5,100)</f>
        <v>90</v>
      </c>
      <c r="G3507" t="str">
        <f ca="1">VLOOKUP(RANDBETWEEN(6,12),lookups!$A$1:$B$12,2,FALSE)</f>
        <v xml:space="preserve"> b</v>
      </c>
      <c r="H3507" s="4">
        <f ca="1">IF(ROUNDDOWN(E3507/100000,0)=0,1,ROUNDDOWN(E3507/100000,0))</f>
        <v>1</v>
      </c>
      <c r="I3507" t="s">
        <v>33</v>
      </c>
      <c r="J3507" t="str">
        <f ca="1">VLOOKUP(RANDBETWEEN(1,5),lookups!$C$1:$D$5,2,FALSE)</f>
        <v>denmark</v>
      </c>
      <c r="K3507" t="str">
        <f ca="1">VLOOKUP(RANDBETWEEN(1,2),lookups!$G$1:$H$2,2,FALSE)</f>
        <v>pitched</v>
      </c>
      <c r="L3507">
        <v>10</v>
      </c>
      <c r="M3507" t="str">
        <f ca="1">VLOOKUP(RANDBETWEEN(1,7),lookups!$I$1:$J$7,2,FALSE)</f>
        <v>c</v>
      </c>
      <c r="N3507" s="2">
        <f ca="1">E3507*(1-(RANDBETWEEN(1,50)/100))</f>
        <v>46122.239999999998</v>
      </c>
      <c r="O3507" s="2">
        <f ca="1">N3507/12</f>
        <v>3843.52</v>
      </c>
      <c r="P3507" s="2">
        <f ca="1">RANDBETWEEN(1,1.5)*((N3507/12)*VLOOKUP(J3507,'Weather by country'!$A$1:$C$5,3,FALSE))</f>
        <v>3843.52</v>
      </c>
      <c r="Q3507" s="2">
        <f ca="1">(N3507/12)*RANDBETWEEN(60,100)/100</f>
        <v>2882.64</v>
      </c>
      <c r="R3507" s="2">
        <f ca="1">(N3507/12)*RANDBETWEEN(60,100)/100</f>
        <v>3497.6032</v>
      </c>
      <c r="S3507" t="str">
        <f ca="1">VLOOKUP(J3507,'Weather by country'!$A$1:$C$5,2,FALSE)</f>
        <v>fine</v>
      </c>
      <c r="T3507" t="str">
        <f ca="1">VLOOKUP(RANDBETWEEN(1,5),lookups!$Q$1:$R$5,2,FALSE)</f>
        <v>n</v>
      </c>
      <c r="U3507" t="str">
        <f ca="1">VLOOKUP(RANDBETWEEN(1,5),lookups!$Q$1:$R$5,2,FALSE)</f>
        <v>y</v>
      </c>
      <c r="V3507" t="str">
        <f ca="1">IF(P3507=O3507,"y","n")</f>
        <v>y</v>
      </c>
    </row>
    <row r="3508" spans="1:22" x14ac:dyDescent="0.35">
      <c r="A3508" t="s">
        <v>31</v>
      </c>
      <c r="B3508" t="str">
        <f t="shared" si="54"/>
        <v>0000003508</v>
      </c>
      <c r="C3508">
        <f ca="1">RANDBETWEEN(5,20)</f>
        <v>13</v>
      </c>
      <c r="D3508">
        <f ca="1">RANDBETWEEN(0,C3508)</f>
        <v>5</v>
      </c>
      <c r="E3508" s="2">
        <f ca="1">RANDBETWEEN(100000,250000)</f>
        <v>177481</v>
      </c>
      <c r="F3508">
        <f ca="1">RANDBETWEEN(5,100)</f>
        <v>85</v>
      </c>
      <c r="G3508" t="str">
        <f ca="1">VLOOKUP(RANDBETWEEN(6,12),lookups!$A$1:$B$12,2,FALSE)</f>
        <v xml:space="preserve"> c</v>
      </c>
      <c r="H3508" s="4">
        <f ca="1">ROUNDDOWN(E3508/100000,0)</f>
        <v>1</v>
      </c>
      <c r="I3508" t="s">
        <v>33</v>
      </c>
      <c r="J3508" t="str">
        <f ca="1">VLOOKUP(RANDBETWEEN(1,5),lookups!$C$1:$D$5,2,FALSE)</f>
        <v>denmark</v>
      </c>
      <c r="K3508" t="str">
        <f ca="1">VLOOKUP(RANDBETWEEN(1,2),lookups!$G$1:$H$2,2,FALSE)</f>
        <v>flat</v>
      </c>
      <c r="L3508">
        <v>10</v>
      </c>
      <c r="M3508" t="str">
        <f ca="1">VLOOKUP(RANDBETWEEN(1,7),lookups!$I$1:$J$7,2,FALSE)</f>
        <v>a</v>
      </c>
      <c r="N3508" s="2">
        <f ca="1">E3508*(1-(RANDBETWEEN(1,50)/100))</f>
        <v>149084.04</v>
      </c>
      <c r="O3508" s="2">
        <f ca="1">N3508/12</f>
        <v>12423.67</v>
      </c>
      <c r="P3508" s="2">
        <f ca="1">RANDBETWEEN(1,1.5)*((N3508/12)*VLOOKUP(J3508,'Weather by country'!$A$1:$C$5,3,FALSE))</f>
        <v>12423.67</v>
      </c>
      <c r="Q3508" s="2">
        <f ca="1">(N3508/12)*RANDBETWEEN(60,100)/100</f>
        <v>11678.2498</v>
      </c>
      <c r="R3508" s="2">
        <f ca="1">(N3508/12)*RANDBETWEEN(60,100)/100</f>
        <v>8572.3323</v>
      </c>
      <c r="S3508" t="str">
        <f ca="1">VLOOKUP(J3508,'Weather by country'!$A$1:$C$5,2,FALSE)</f>
        <v>fine</v>
      </c>
      <c r="T3508" t="str">
        <f ca="1">VLOOKUP(RANDBETWEEN(1,5),lookups!$Q$1:$R$5,2,FALSE)</f>
        <v>y</v>
      </c>
      <c r="U3508" t="str">
        <f ca="1">VLOOKUP(RANDBETWEEN(1,5),lookups!$Q$1:$R$5,2,FALSE)</f>
        <v>y</v>
      </c>
      <c r="V3508" t="str">
        <f ca="1">IF(P3508=O3508,"y","n")</f>
        <v>y</v>
      </c>
    </row>
    <row r="3509" spans="1:22" x14ac:dyDescent="0.35">
      <c r="A3509" t="s">
        <v>32</v>
      </c>
      <c r="B3509" t="str">
        <f>TEXT(ROW(A3509),"0000000000")</f>
        <v>0000003509</v>
      </c>
      <c r="C3509">
        <f ca="1">RANDBETWEEN(1,20)</f>
        <v>6</v>
      </c>
      <c r="D3509">
        <f ca="1">RANDBETWEEN(0,C3509)</f>
        <v>5</v>
      </c>
      <c r="E3509" s="2">
        <f ca="1">RANDBETWEEN(50000,100000)</f>
        <v>78585</v>
      </c>
      <c r="F3509">
        <f ca="1">RANDBETWEEN(5,100)</f>
        <v>27</v>
      </c>
      <c r="G3509" t="str">
        <f ca="1">VLOOKUP(RANDBETWEEN(6,12),lookups!$A$1:$B$12,2,FALSE)</f>
        <v xml:space="preserve"> d</v>
      </c>
      <c r="H3509" s="4">
        <f ca="1">IF(ROUNDDOWN(E3509/100000,0)=0,1,ROUNDDOWN(E3509/100000,0))</f>
        <v>1</v>
      </c>
      <c r="I3509" t="s">
        <v>33</v>
      </c>
      <c r="J3509" t="str">
        <f ca="1">VLOOKUP(RANDBETWEEN(1,5),lookups!$C$1:$D$5,2,FALSE)</f>
        <v>uk</v>
      </c>
      <c r="K3509" t="str">
        <f ca="1">VLOOKUP(RANDBETWEEN(1,2),lookups!$G$1:$H$2,2,FALSE)</f>
        <v>flat</v>
      </c>
      <c r="L3509">
        <v>10</v>
      </c>
      <c r="M3509" t="str">
        <f ca="1">VLOOKUP(RANDBETWEEN(1,7),lookups!$I$1:$J$7,2,FALSE)</f>
        <v>c</v>
      </c>
      <c r="N3509" s="2">
        <f ca="1">E3509*(1-(RANDBETWEEN(1,50)/100))</f>
        <v>69154.8</v>
      </c>
      <c r="O3509" s="2">
        <f ca="1">N3509/12</f>
        <v>5762.9000000000005</v>
      </c>
      <c r="P3509" s="2">
        <f ca="1">RANDBETWEEN(1,1.5)*((N3509/12)*VLOOKUP(J3509,'Weather by country'!$A$1:$C$5,3,FALSE))</f>
        <v>5762.9000000000005</v>
      </c>
      <c r="Q3509" s="2">
        <f ca="1">(N3509/12)*RANDBETWEEN(60,100)/100</f>
        <v>4034.0300000000007</v>
      </c>
      <c r="R3509" s="2">
        <f ca="1">(N3509/12)*RANDBETWEEN(60,100)/100</f>
        <v>5301.8680000000004</v>
      </c>
      <c r="S3509" t="str">
        <f ca="1">VLOOKUP(J3509,'Weather by country'!$A$1:$C$5,2,FALSE)</f>
        <v>fine</v>
      </c>
      <c r="T3509" t="str">
        <f ca="1">VLOOKUP(RANDBETWEEN(1,5),lookups!$Q$1:$R$5,2,FALSE)</f>
        <v>y</v>
      </c>
      <c r="U3509" t="str">
        <f ca="1">VLOOKUP(RANDBETWEEN(1,5),lookups!$Q$1:$R$5,2,FALSE)</f>
        <v>y</v>
      </c>
      <c r="V3509" t="str">
        <f ca="1">IF(P3509=O3509,"y","n")</f>
        <v>y</v>
      </c>
    </row>
    <row r="3510" spans="1:22" x14ac:dyDescent="0.35">
      <c r="A3510" t="s">
        <v>31</v>
      </c>
      <c r="B3510" t="str">
        <f t="shared" si="54"/>
        <v>0000003510</v>
      </c>
      <c r="C3510">
        <f ca="1">RANDBETWEEN(5,20)</f>
        <v>14</v>
      </c>
      <c r="D3510">
        <f ca="1">RANDBETWEEN(0,C3510)</f>
        <v>4</v>
      </c>
      <c r="E3510" s="2">
        <f ca="1">RANDBETWEEN(100000,250000)</f>
        <v>141384</v>
      </c>
      <c r="F3510">
        <f ca="1">RANDBETWEEN(5,100)</f>
        <v>81</v>
      </c>
      <c r="G3510" t="str">
        <f ca="1">VLOOKUP(RANDBETWEEN(6,12),lookups!$A$1:$B$12,2,FALSE)</f>
        <v xml:space="preserve"> ccc</v>
      </c>
      <c r="H3510" s="4">
        <f ca="1">ROUNDDOWN(E3510/100000,0)</f>
        <v>1</v>
      </c>
      <c r="I3510" t="s">
        <v>33</v>
      </c>
      <c r="J3510" t="str">
        <f ca="1">VLOOKUP(RANDBETWEEN(1,5),lookups!$C$1:$D$5,2,FALSE)</f>
        <v>denmark</v>
      </c>
      <c r="K3510" t="str">
        <f ca="1">VLOOKUP(RANDBETWEEN(1,2),lookups!$G$1:$H$2,2,FALSE)</f>
        <v>flat</v>
      </c>
      <c r="L3510">
        <v>10</v>
      </c>
      <c r="M3510" t="str">
        <f ca="1">VLOOKUP(RANDBETWEEN(1,7),lookups!$I$1:$J$7,2,FALSE)</f>
        <v>c</v>
      </c>
      <c r="N3510" s="2">
        <f ca="1">E3510*(1-(RANDBETWEEN(1,50)/100))</f>
        <v>134314.79999999999</v>
      </c>
      <c r="O3510" s="2">
        <f ca="1">N3510/12</f>
        <v>11192.9</v>
      </c>
      <c r="P3510" s="2">
        <f ca="1">RANDBETWEEN(1,1.5)*((N3510/12)*VLOOKUP(J3510,'Weather by country'!$A$1:$C$5,3,FALSE))</f>
        <v>11192.9</v>
      </c>
      <c r="Q3510" s="2">
        <f ca="1">(N3510/12)*RANDBETWEEN(60,100)/100</f>
        <v>9066.2489999999998</v>
      </c>
      <c r="R3510" s="2">
        <f ca="1">(N3510/12)*RANDBETWEEN(60,100)/100</f>
        <v>9737.8229999999985</v>
      </c>
      <c r="S3510" t="str">
        <f ca="1">VLOOKUP(J3510,'Weather by country'!$A$1:$C$5,2,FALSE)</f>
        <v>fine</v>
      </c>
      <c r="T3510" t="str">
        <f ca="1">VLOOKUP(RANDBETWEEN(1,5),lookups!$Q$1:$R$5,2,FALSE)</f>
        <v>y</v>
      </c>
      <c r="U3510" t="str">
        <f ca="1">VLOOKUP(RANDBETWEEN(1,5),lookups!$Q$1:$R$5,2,FALSE)</f>
        <v>y</v>
      </c>
      <c r="V3510" t="str">
        <f ca="1">IF(P3510=O3510,"y","n")</f>
        <v>y</v>
      </c>
    </row>
    <row r="3511" spans="1:22" x14ac:dyDescent="0.35">
      <c r="A3511" t="s">
        <v>32</v>
      </c>
      <c r="B3511" t="str">
        <f>TEXT(ROW(A3511),"0000000000")</f>
        <v>0000003511</v>
      </c>
      <c r="C3511">
        <f ca="1">RANDBETWEEN(1,20)</f>
        <v>10</v>
      </c>
      <c r="D3511">
        <f ca="1">RANDBETWEEN(0,C3511)</f>
        <v>0</v>
      </c>
      <c r="E3511" s="2">
        <f ca="1">RANDBETWEEN(50000,100000)</f>
        <v>68796</v>
      </c>
      <c r="F3511">
        <f ca="1">RANDBETWEEN(5,100)</f>
        <v>19</v>
      </c>
      <c r="G3511" t="str">
        <f ca="1">VLOOKUP(RANDBETWEEN(6,12),lookups!$A$1:$B$12,2,FALSE)</f>
        <v xml:space="preserve"> dd</v>
      </c>
      <c r="H3511" s="4">
        <f ca="1">IF(ROUNDDOWN(E3511/100000,0)=0,1,ROUNDDOWN(E3511/100000,0))</f>
        <v>1</v>
      </c>
      <c r="I3511" t="s">
        <v>33</v>
      </c>
      <c r="J3511" t="str">
        <f ca="1">VLOOKUP(RANDBETWEEN(1,5),lookups!$C$1:$D$5,2,FALSE)</f>
        <v>finland</v>
      </c>
      <c r="K3511" t="str">
        <f ca="1">VLOOKUP(RANDBETWEEN(1,2),lookups!$G$1:$H$2,2,FALSE)</f>
        <v>pitched</v>
      </c>
      <c r="L3511">
        <v>10</v>
      </c>
      <c r="M3511" t="str">
        <f ca="1">VLOOKUP(RANDBETWEEN(1,7),lookups!$I$1:$J$7,2,FALSE)</f>
        <v>c</v>
      </c>
      <c r="N3511" s="2">
        <f ca="1">E3511*(1-(RANDBETWEEN(1,50)/100))</f>
        <v>51597</v>
      </c>
      <c r="O3511" s="2">
        <f ca="1">N3511/12</f>
        <v>4299.75</v>
      </c>
      <c r="P3511" s="2">
        <f ca="1">RANDBETWEEN(1,1.5)*((N3511/12)*VLOOKUP(J3511,'Weather by country'!$A$1:$C$5,3,FALSE))</f>
        <v>3439.8</v>
      </c>
      <c r="Q3511" s="2">
        <f ca="1">(N3511/12)*RANDBETWEEN(60,100)/100</f>
        <v>2837.835</v>
      </c>
      <c r="R3511" s="2">
        <f ca="1">(N3511/12)*RANDBETWEEN(60,100)/100</f>
        <v>2579.85</v>
      </c>
      <c r="S3511" t="str">
        <f ca="1">VLOOKUP(J3511,'Weather by country'!$A$1:$C$5,2,FALSE)</f>
        <v>l-rain</v>
      </c>
      <c r="T3511" t="str">
        <f ca="1">VLOOKUP(RANDBETWEEN(1,5),lookups!$Q$1:$R$5,2,FALSE)</f>
        <v>y</v>
      </c>
      <c r="U3511" t="str">
        <f ca="1">VLOOKUP(RANDBETWEEN(1,5),lookups!$Q$1:$R$5,2,FALSE)</f>
        <v>y</v>
      </c>
      <c r="V3511" t="str">
        <f ca="1">IF(P3511=O3511,"y","n")</f>
        <v>n</v>
      </c>
    </row>
    <row r="3512" spans="1:22" x14ac:dyDescent="0.35">
      <c r="A3512" t="s">
        <v>31</v>
      </c>
      <c r="B3512" t="str">
        <f t="shared" si="54"/>
        <v>0000003512</v>
      </c>
      <c r="C3512">
        <f ca="1">RANDBETWEEN(5,20)</f>
        <v>13</v>
      </c>
      <c r="D3512">
        <f ca="1">RANDBETWEEN(0,C3512)</f>
        <v>8</v>
      </c>
      <c r="E3512" s="2">
        <f ca="1">RANDBETWEEN(100000,250000)</f>
        <v>102030</v>
      </c>
      <c r="F3512">
        <f ca="1">RANDBETWEEN(5,100)</f>
        <v>80</v>
      </c>
      <c r="G3512" t="str">
        <f ca="1">VLOOKUP(RANDBETWEEN(6,12),lookups!$A$1:$B$12,2,FALSE)</f>
        <v xml:space="preserve"> dd</v>
      </c>
      <c r="H3512" s="4">
        <f ca="1">ROUNDDOWN(E3512/100000,0)</f>
        <v>1</v>
      </c>
      <c r="I3512" t="s">
        <v>33</v>
      </c>
      <c r="J3512" t="str">
        <f ca="1">VLOOKUP(RANDBETWEEN(1,5),lookups!$C$1:$D$5,2,FALSE)</f>
        <v>denmark</v>
      </c>
      <c r="K3512" t="str">
        <f ca="1">VLOOKUP(RANDBETWEEN(1,2),lookups!$G$1:$H$2,2,FALSE)</f>
        <v>flat</v>
      </c>
      <c r="L3512">
        <v>10</v>
      </c>
      <c r="M3512" t="str">
        <f ca="1">VLOOKUP(RANDBETWEEN(1,7),lookups!$I$1:$J$7,2,FALSE)</f>
        <v>b</v>
      </c>
      <c r="N3512" s="2">
        <f ca="1">E3512*(1-(RANDBETWEEN(1,50)/100))</f>
        <v>59177.400000000009</v>
      </c>
      <c r="O3512" s="2">
        <f ca="1">N3512/12</f>
        <v>4931.4500000000007</v>
      </c>
      <c r="P3512" s="2">
        <f ca="1">RANDBETWEEN(1,1.5)*((N3512/12)*VLOOKUP(J3512,'Weather by country'!$A$1:$C$5,3,FALSE))</f>
        <v>4931.4500000000007</v>
      </c>
      <c r="Q3512" s="2">
        <f ca="1">(N3512/12)*RANDBETWEEN(60,100)/100</f>
        <v>4339.6760000000013</v>
      </c>
      <c r="R3512" s="2">
        <f ca="1">(N3512/12)*RANDBETWEEN(60,100)/100</f>
        <v>4536.9340000000011</v>
      </c>
      <c r="S3512" t="str">
        <f ca="1">VLOOKUP(J3512,'Weather by country'!$A$1:$C$5,2,FALSE)</f>
        <v>fine</v>
      </c>
      <c r="T3512" t="str">
        <f ca="1">VLOOKUP(RANDBETWEEN(1,5),lookups!$Q$1:$R$5,2,FALSE)</f>
        <v>y</v>
      </c>
      <c r="U3512" t="str">
        <f ca="1">VLOOKUP(RANDBETWEEN(1,5),lookups!$Q$1:$R$5,2,FALSE)</f>
        <v>y</v>
      </c>
      <c r="V3512" t="str">
        <f ca="1">IF(P3512=O3512,"y","n")</f>
        <v>y</v>
      </c>
    </row>
    <row r="3513" spans="1:22" x14ac:dyDescent="0.35">
      <c r="A3513" t="s">
        <v>32</v>
      </c>
      <c r="B3513" t="str">
        <f>TEXT(ROW(A3513),"0000000000")</f>
        <v>0000003513</v>
      </c>
      <c r="C3513">
        <f ca="1">RANDBETWEEN(1,20)</f>
        <v>17</v>
      </c>
      <c r="D3513">
        <f ca="1">RANDBETWEEN(0,C3513)</f>
        <v>6</v>
      </c>
      <c r="E3513" s="2">
        <f ca="1">RANDBETWEEN(50000,100000)</f>
        <v>74478</v>
      </c>
      <c r="F3513">
        <f ca="1">RANDBETWEEN(5,100)</f>
        <v>10</v>
      </c>
      <c r="G3513" t="str">
        <f ca="1">VLOOKUP(RANDBETWEEN(6,12),lookups!$A$1:$B$12,2,FALSE)</f>
        <v xml:space="preserve"> c</v>
      </c>
      <c r="H3513" s="4">
        <f ca="1">IF(ROUNDDOWN(E3513/100000,0)=0,1,ROUNDDOWN(E3513/100000,0))</f>
        <v>1</v>
      </c>
      <c r="I3513" t="s">
        <v>33</v>
      </c>
      <c r="J3513" t="str">
        <f ca="1">VLOOKUP(RANDBETWEEN(1,5),lookups!$C$1:$D$5,2,FALSE)</f>
        <v>sweden</v>
      </c>
      <c r="K3513" t="str">
        <f ca="1">VLOOKUP(RANDBETWEEN(1,2),lookups!$G$1:$H$2,2,FALSE)</f>
        <v>pitched</v>
      </c>
      <c r="L3513">
        <v>10</v>
      </c>
      <c r="M3513" t="str">
        <f ca="1">VLOOKUP(RANDBETWEEN(1,7),lookups!$I$1:$J$7,2,FALSE)</f>
        <v>b</v>
      </c>
      <c r="N3513" s="2">
        <f ca="1">E3513*(1-(RANDBETWEEN(1,50)/100))</f>
        <v>37983.78</v>
      </c>
      <c r="O3513" s="2">
        <f ca="1">N3513/12</f>
        <v>3165.3150000000001</v>
      </c>
      <c r="P3513" s="2">
        <f ca="1">RANDBETWEEN(1,1.5)*((N3513/12)*VLOOKUP(J3513,'Weather by country'!$A$1:$C$5,3,FALSE))</f>
        <v>3165.3150000000001</v>
      </c>
      <c r="Q3513" s="2">
        <f ca="1">(N3513/12)*RANDBETWEEN(60,100)/100</f>
        <v>3102.0086999999999</v>
      </c>
      <c r="R3513" s="2">
        <f ca="1">(N3513/12)*RANDBETWEEN(60,100)/100</f>
        <v>2468.9457000000002</v>
      </c>
      <c r="S3513" t="str">
        <f ca="1">VLOOKUP(J3513,'Weather by country'!$A$1:$C$5,2,FALSE)</f>
        <v>fine</v>
      </c>
      <c r="T3513" t="str">
        <f ca="1">VLOOKUP(RANDBETWEEN(1,5),lookups!$Q$1:$R$5,2,FALSE)</f>
        <v>y</v>
      </c>
      <c r="U3513" t="str">
        <f ca="1">VLOOKUP(RANDBETWEEN(1,5),lookups!$Q$1:$R$5,2,FALSE)</f>
        <v>n</v>
      </c>
      <c r="V3513" t="str">
        <f ca="1">IF(P3513=O3513,"y","n")</f>
        <v>y</v>
      </c>
    </row>
    <row r="3514" spans="1:22" x14ac:dyDescent="0.35">
      <c r="A3514" t="s">
        <v>31</v>
      </c>
      <c r="B3514" t="str">
        <f t="shared" si="54"/>
        <v>0000003514</v>
      </c>
      <c r="C3514">
        <f ca="1">RANDBETWEEN(5,20)</f>
        <v>18</v>
      </c>
      <c r="D3514">
        <f ca="1">RANDBETWEEN(0,C3514)</f>
        <v>13</v>
      </c>
      <c r="E3514" s="2">
        <f ca="1">RANDBETWEEN(100000,250000)</f>
        <v>244136</v>
      </c>
      <c r="F3514">
        <f ca="1">RANDBETWEEN(5,100)</f>
        <v>92</v>
      </c>
      <c r="G3514" t="str">
        <f ca="1">VLOOKUP(RANDBETWEEN(6,12),lookups!$A$1:$B$12,2,FALSE)</f>
        <v xml:space="preserve"> dd</v>
      </c>
      <c r="H3514" s="4">
        <f ca="1">ROUNDDOWN(E3514/100000,0)</f>
        <v>2</v>
      </c>
      <c r="I3514" t="s">
        <v>33</v>
      </c>
      <c r="J3514" t="str">
        <f ca="1">VLOOKUP(RANDBETWEEN(1,5),lookups!$C$1:$D$5,2,FALSE)</f>
        <v>finland</v>
      </c>
      <c r="K3514" t="str">
        <f ca="1">VLOOKUP(RANDBETWEEN(1,2),lookups!$G$1:$H$2,2,FALSE)</f>
        <v>flat</v>
      </c>
      <c r="L3514">
        <v>10</v>
      </c>
      <c r="M3514" t="str">
        <f ca="1">VLOOKUP(RANDBETWEEN(1,7),lookups!$I$1:$J$7,2,FALSE)</f>
        <v>a</v>
      </c>
      <c r="N3514" s="2">
        <f ca="1">E3514*(1-(RANDBETWEEN(1,50)/100))</f>
        <v>192867.44</v>
      </c>
      <c r="O3514" s="2">
        <f ca="1">N3514/12</f>
        <v>16072.286666666667</v>
      </c>
      <c r="P3514" s="2">
        <f ca="1">RANDBETWEEN(1,1.5)*((N3514/12)*VLOOKUP(J3514,'Weather by country'!$A$1:$C$5,3,FALSE))</f>
        <v>12857.829333333335</v>
      </c>
      <c r="Q3514" s="2">
        <f ca="1">(N3514/12)*RANDBETWEEN(60,100)/100</f>
        <v>12536.383600000001</v>
      </c>
      <c r="R3514" s="2">
        <f ca="1">(N3514/12)*RANDBETWEEN(60,100)/100</f>
        <v>15107.949466666667</v>
      </c>
      <c r="S3514" t="str">
        <f ca="1">VLOOKUP(J3514,'Weather by country'!$A$1:$C$5,2,FALSE)</f>
        <v>l-rain</v>
      </c>
      <c r="T3514" t="str">
        <f ca="1">VLOOKUP(RANDBETWEEN(1,5),lookups!$Q$1:$R$5,2,FALSE)</f>
        <v>y</v>
      </c>
      <c r="U3514" t="str">
        <f ca="1">VLOOKUP(RANDBETWEEN(1,5),lookups!$Q$1:$R$5,2,FALSE)</f>
        <v>y</v>
      </c>
      <c r="V3514" t="str">
        <f ca="1">IF(P3514=O3514,"y","n")</f>
        <v>n</v>
      </c>
    </row>
    <row r="3515" spans="1:22" x14ac:dyDescent="0.35">
      <c r="A3515" t="s">
        <v>32</v>
      </c>
      <c r="B3515" t="str">
        <f>TEXT(ROW(A3515),"0000000000")</f>
        <v>0000003515</v>
      </c>
      <c r="C3515">
        <f ca="1">RANDBETWEEN(1,20)</f>
        <v>9</v>
      </c>
      <c r="D3515">
        <f ca="1">RANDBETWEEN(0,C3515)</f>
        <v>0</v>
      </c>
      <c r="E3515" s="2">
        <f ca="1">RANDBETWEEN(50000,100000)</f>
        <v>66059</v>
      </c>
      <c r="F3515">
        <f ca="1">RANDBETWEEN(5,100)</f>
        <v>40</v>
      </c>
      <c r="G3515" t="str">
        <f ca="1">VLOOKUP(RANDBETWEEN(6,12),lookups!$A$1:$B$12,2,FALSE)</f>
        <v xml:space="preserve"> ccc</v>
      </c>
      <c r="H3515" s="4">
        <f ca="1">IF(ROUNDDOWN(E3515/100000,0)=0,1,ROUNDDOWN(E3515/100000,0))</f>
        <v>1</v>
      </c>
      <c r="I3515" t="s">
        <v>33</v>
      </c>
      <c r="J3515" t="str">
        <f ca="1">VLOOKUP(RANDBETWEEN(1,5),lookups!$C$1:$D$5,2,FALSE)</f>
        <v>finland</v>
      </c>
      <c r="K3515" t="str">
        <f ca="1">VLOOKUP(RANDBETWEEN(1,2),lookups!$G$1:$H$2,2,FALSE)</f>
        <v>flat</v>
      </c>
      <c r="L3515">
        <v>10</v>
      </c>
      <c r="M3515" t="str">
        <f ca="1">VLOOKUP(RANDBETWEEN(1,7),lookups!$I$1:$J$7,2,FALSE)</f>
        <v>c</v>
      </c>
      <c r="N3515" s="2">
        <f ca="1">E3515*(1-(RANDBETWEEN(1,50)/100))</f>
        <v>58792.51</v>
      </c>
      <c r="O3515" s="2">
        <f ca="1">N3515/12</f>
        <v>4899.3758333333335</v>
      </c>
      <c r="P3515" s="2">
        <f ca="1">RANDBETWEEN(1,1.5)*((N3515/12)*VLOOKUP(J3515,'Weather by country'!$A$1:$C$5,3,FALSE))</f>
        <v>3919.5006666666668</v>
      </c>
      <c r="Q3515" s="2">
        <f ca="1">(N3515/12)*RANDBETWEEN(60,100)/100</f>
        <v>3625.5381166666671</v>
      </c>
      <c r="R3515" s="2">
        <f ca="1">(N3515/12)*RANDBETWEEN(60,100)/100</f>
        <v>3625.5381166666671</v>
      </c>
      <c r="S3515" t="str">
        <f ca="1">VLOOKUP(J3515,'Weather by country'!$A$1:$C$5,2,FALSE)</f>
        <v>l-rain</v>
      </c>
      <c r="T3515" t="str">
        <f ca="1">VLOOKUP(RANDBETWEEN(1,5),lookups!$Q$1:$R$5,2,FALSE)</f>
        <v>n</v>
      </c>
      <c r="U3515" t="str">
        <f ca="1">VLOOKUP(RANDBETWEEN(1,5),lookups!$Q$1:$R$5,2,FALSE)</f>
        <v>y</v>
      </c>
      <c r="V3515" t="str">
        <f ca="1">IF(P3515=O3515,"y","n")</f>
        <v>n</v>
      </c>
    </row>
    <row r="3516" spans="1:22" x14ac:dyDescent="0.35">
      <c r="A3516" t="s">
        <v>31</v>
      </c>
      <c r="B3516" t="str">
        <f t="shared" si="54"/>
        <v>0000003516</v>
      </c>
      <c r="C3516">
        <f ca="1">RANDBETWEEN(5,20)</f>
        <v>5</v>
      </c>
      <c r="D3516">
        <f ca="1">RANDBETWEEN(0,C3516)</f>
        <v>0</v>
      </c>
      <c r="E3516" s="2">
        <f ca="1">RANDBETWEEN(100000,250000)</f>
        <v>195174</v>
      </c>
      <c r="F3516">
        <f ca="1">RANDBETWEEN(5,100)</f>
        <v>74</v>
      </c>
      <c r="G3516" t="str">
        <f ca="1">VLOOKUP(RANDBETWEEN(6,12),lookups!$A$1:$B$12,2,FALSE)</f>
        <v xml:space="preserve"> b</v>
      </c>
      <c r="H3516" s="4">
        <f ca="1">ROUNDDOWN(E3516/100000,0)</f>
        <v>1</v>
      </c>
      <c r="I3516" t="s">
        <v>33</v>
      </c>
      <c r="J3516" t="str">
        <f ca="1">VLOOKUP(RANDBETWEEN(1,5),lookups!$C$1:$D$5,2,FALSE)</f>
        <v>uk</v>
      </c>
      <c r="K3516" t="str">
        <f ca="1">VLOOKUP(RANDBETWEEN(1,2),lookups!$G$1:$H$2,2,FALSE)</f>
        <v>flat</v>
      </c>
      <c r="L3516">
        <v>10</v>
      </c>
      <c r="M3516" t="str">
        <f ca="1">VLOOKUP(RANDBETWEEN(1,7),lookups!$I$1:$J$7,2,FALSE)</f>
        <v>c</v>
      </c>
      <c r="N3516" s="2">
        <f ca="1">E3516*(1-(RANDBETWEEN(1,50)/100))</f>
        <v>122959.62</v>
      </c>
      <c r="O3516" s="2">
        <f ca="1">N3516/12</f>
        <v>10246.635</v>
      </c>
      <c r="P3516" s="2">
        <f ca="1">RANDBETWEEN(1,1.5)*((N3516/12)*VLOOKUP(J3516,'Weather by country'!$A$1:$C$5,3,FALSE))</f>
        <v>10246.635</v>
      </c>
      <c r="Q3516" s="2">
        <f ca="1">(N3516/12)*RANDBETWEEN(60,100)/100</f>
        <v>6967.7118000000009</v>
      </c>
      <c r="R3516" s="2">
        <f ca="1">(N3516/12)*RANDBETWEEN(60,100)/100</f>
        <v>8402.2407000000003</v>
      </c>
      <c r="S3516" t="str">
        <f ca="1">VLOOKUP(J3516,'Weather by country'!$A$1:$C$5,2,FALSE)</f>
        <v>fine</v>
      </c>
      <c r="T3516" t="str">
        <f ca="1">VLOOKUP(RANDBETWEEN(1,5),lookups!$Q$1:$R$5,2,FALSE)</f>
        <v>y</v>
      </c>
      <c r="U3516" t="str">
        <f ca="1">VLOOKUP(RANDBETWEEN(1,5),lookups!$Q$1:$R$5,2,FALSE)</f>
        <v>y</v>
      </c>
      <c r="V3516" t="str">
        <f ca="1">IF(P3516=O3516,"y","n")</f>
        <v>y</v>
      </c>
    </row>
    <row r="3517" spans="1:22" x14ac:dyDescent="0.35">
      <c r="A3517" t="s">
        <v>32</v>
      </c>
      <c r="B3517" t="str">
        <f>TEXT(ROW(A3517),"0000000000")</f>
        <v>0000003517</v>
      </c>
      <c r="C3517">
        <f ca="1">RANDBETWEEN(1,20)</f>
        <v>14</v>
      </c>
      <c r="D3517">
        <f ca="1">RANDBETWEEN(0,C3517)</f>
        <v>12</v>
      </c>
      <c r="E3517" s="2">
        <f ca="1">RANDBETWEEN(50000,100000)</f>
        <v>52407</v>
      </c>
      <c r="F3517">
        <f ca="1">RANDBETWEEN(5,100)</f>
        <v>88</v>
      </c>
      <c r="G3517" t="str">
        <f ca="1">VLOOKUP(RANDBETWEEN(6,12),lookups!$A$1:$B$12,2,FALSE)</f>
        <v xml:space="preserve"> dd</v>
      </c>
      <c r="H3517" s="4">
        <f ca="1">IF(ROUNDDOWN(E3517/100000,0)=0,1,ROUNDDOWN(E3517/100000,0))</f>
        <v>1</v>
      </c>
      <c r="I3517" t="s">
        <v>33</v>
      </c>
      <c r="J3517" t="str">
        <f ca="1">VLOOKUP(RANDBETWEEN(1,5),lookups!$C$1:$D$5,2,FALSE)</f>
        <v>norway</v>
      </c>
      <c r="K3517" t="str">
        <f ca="1">VLOOKUP(RANDBETWEEN(1,2),lookups!$G$1:$H$2,2,FALSE)</f>
        <v>flat</v>
      </c>
      <c r="L3517">
        <v>10</v>
      </c>
      <c r="M3517" t="str">
        <f ca="1">VLOOKUP(RANDBETWEEN(1,7),lookups!$I$1:$J$7,2,FALSE)</f>
        <v>c</v>
      </c>
      <c r="N3517" s="2">
        <f ca="1">E3517*(1-(RANDBETWEEN(1,50)/100))</f>
        <v>47690.37</v>
      </c>
      <c r="O3517" s="2">
        <f ca="1">N3517/12</f>
        <v>3974.1975000000002</v>
      </c>
      <c r="P3517" s="2">
        <f ca="1">RANDBETWEEN(1,1.5)*((N3517/12)*VLOOKUP(J3517,'Weather by country'!$A$1:$C$5,3,FALSE))</f>
        <v>3974.1975000000002</v>
      </c>
      <c r="Q3517" s="2">
        <f ca="1">(N3517/12)*RANDBETWEEN(60,100)/100</f>
        <v>3854.9715750000005</v>
      </c>
      <c r="R3517" s="2">
        <f ca="1">(N3517/12)*RANDBETWEEN(60,100)/100</f>
        <v>2464.0024500000004</v>
      </c>
      <c r="S3517" t="str">
        <f ca="1">VLOOKUP(J3517,'Weather by country'!$A$1:$C$5,2,FALSE)</f>
        <v>fine</v>
      </c>
      <c r="T3517" t="str">
        <f ca="1">VLOOKUP(RANDBETWEEN(1,5),lookups!$Q$1:$R$5,2,FALSE)</f>
        <v>y</v>
      </c>
      <c r="U3517" t="str">
        <f ca="1">VLOOKUP(RANDBETWEEN(1,5),lookups!$Q$1:$R$5,2,FALSE)</f>
        <v>n</v>
      </c>
      <c r="V3517" t="str">
        <f ca="1">IF(P3517=O3517,"y","n")</f>
        <v>y</v>
      </c>
    </row>
    <row r="3518" spans="1:22" x14ac:dyDescent="0.35">
      <c r="A3518" t="s">
        <v>31</v>
      </c>
      <c r="B3518" t="str">
        <f t="shared" si="54"/>
        <v>0000003518</v>
      </c>
      <c r="C3518">
        <f ca="1">RANDBETWEEN(5,20)</f>
        <v>17</v>
      </c>
      <c r="D3518">
        <f ca="1">RANDBETWEEN(0,C3518)</f>
        <v>10</v>
      </c>
      <c r="E3518" s="2">
        <f ca="1">RANDBETWEEN(100000,250000)</f>
        <v>230495</v>
      </c>
      <c r="F3518">
        <f ca="1">RANDBETWEEN(5,100)</f>
        <v>50</v>
      </c>
      <c r="G3518" t="str">
        <f ca="1">VLOOKUP(RANDBETWEEN(6,12),lookups!$A$1:$B$12,2,FALSE)</f>
        <v xml:space="preserve"> ccc</v>
      </c>
      <c r="H3518" s="4">
        <f ca="1">ROUNDDOWN(E3518/100000,0)</f>
        <v>2</v>
      </c>
      <c r="I3518" t="s">
        <v>33</v>
      </c>
      <c r="J3518" t="str">
        <f ca="1">VLOOKUP(RANDBETWEEN(1,5),lookups!$C$1:$D$5,2,FALSE)</f>
        <v>uk</v>
      </c>
      <c r="K3518" t="str">
        <f ca="1">VLOOKUP(RANDBETWEEN(1,2),lookups!$G$1:$H$2,2,FALSE)</f>
        <v>pitched</v>
      </c>
      <c r="L3518">
        <v>10</v>
      </c>
      <c r="M3518" t="str">
        <f ca="1">VLOOKUP(RANDBETWEEN(1,7),lookups!$I$1:$J$7,2,FALSE)</f>
        <v>c</v>
      </c>
      <c r="N3518" s="2">
        <f ca="1">E3518*(1-(RANDBETWEEN(1,50)/100))</f>
        <v>205140.55000000002</v>
      </c>
      <c r="O3518" s="2">
        <f ca="1">N3518/12</f>
        <v>17095.045833333334</v>
      </c>
      <c r="P3518" s="2">
        <f ca="1">RANDBETWEEN(1,1.5)*((N3518/12)*VLOOKUP(J3518,'Weather by country'!$A$1:$C$5,3,FALSE))</f>
        <v>17095.045833333334</v>
      </c>
      <c r="Q3518" s="2">
        <f ca="1">(N3518/12)*RANDBETWEEN(60,100)/100</f>
        <v>11282.730249999999</v>
      </c>
      <c r="R3518" s="2">
        <f ca="1">(N3518/12)*RANDBETWEEN(60,100)/100</f>
        <v>13163.185291666668</v>
      </c>
      <c r="S3518" t="str">
        <f ca="1">VLOOKUP(J3518,'Weather by country'!$A$1:$C$5,2,FALSE)</f>
        <v>fine</v>
      </c>
      <c r="T3518" t="str">
        <f ca="1">VLOOKUP(RANDBETWEEN(1,5),lookups!$Q$1:$R$5,2,FALSE)</f>
        <v>n</v>
      </c>
      <c r="U3518" t="str">
        <f ca="1">VLOOKUP(RANDBETWEEN(1,5),lookups!$Q$1:$R$5,2,FALSE)</f>
        <v>y</v>
      </c>
      <c r="V3518" t="str">
        <f ca="1">IF(P3518=O3518,"y","n")</f>
        <v>y</v>
      </c>
    </row>
    <row r="3519" spans="1:22" x14ac:dyDescent="0.35">
      <c r="A3519" t="s">
        <v>32</v>
      </c>
      <c r="B3519" t="str">
        <f>TEXT(ROW(A3519),"0000000000")</f>
        <v>0000003519</v>
      </c>
      <c r="C3519">
        <f ca="1">RANDBETWEEN(1,20)</f>
        <v>1</v>
      </c>
      <c r="D3519">
        <f ca="1">RANDBETWEEN(0,C3519)</f>
        <v>1</v>
      </c>
      <c r="E3519" s="2">
        <f ca="1">RANDBETWEEN(50000,100000)</f>
        <v>81926</v>
      </c>
      <c r="F3519">
        <f ca="1">RANDBETWEEN(5,100)</f>
        <v>73</v>
      </c>
      <c r="G3519" t="str">
        <f ca="1">VLOOKUP(RANDBETWEEN(6,12),lookups!$A$1:$B$12,2,FALSE)</f>
        <v xml:space="preserve"> ddd</v>
      </c>
      <c r="H3519" s="4">
        <f ca="1">IF(ROUNDDOWN(E3519/100000,0)=0,1,ROUNDDOWN(E3519/100000,0))</f>
        <v>1</v>
      </c>
      <c r="I3519" t="s">
        <v>33</v>
      </c>
      <c r="J3519" t="str">
        <f ca="1">VLOOKUP(RANDBETWEEN(1,5),lookups!$C$1:$D$5,2,FALSE)</f>
        <v>norway</v>
      </c>
      <c r="K3519" t="str">
        <f ca="1">VLOOKUP(RANDBETWEEN(1,2),lookups!$G$1:$H$2,2,FALSE)</f>
        <v>pitched</v>
      </c>
      <c r="L3519">
        <v>10</v>
      </c>
      <c r="M3519" t="str">
        <f ca="1">VLOOKUP(RANDBETWEEN(1,7),lookups!$I$1:$J$7,2,FALSE)</f>
        <v>c</v>
      </c>
      <c r="N3519" s="2">
        <f ca="1">E3519*(1-(RANDBETWEEN(1,50)/100))</f>
        <v>56528.939999999995</v>
      </c>
      <c r="O3519" s="2">
        <f ca="1">N3519/12</f>
        <v>4710.7449999999999</v>
      </c>
      <c r="P3519" s="2">
        <f ca="1">RANDBETWEEN(1,1.5)*((N3519/12)*VLOOKUP(J3519,'Weather by country'!$A$1:$C$5,3,FALSE))</f>
        <v>4710.7449999999999</v>
      </c>
      <c r="Q3519" s="2">
        <f ca="1">(N3519/12)*RANDBETWEEN(60,100)/100</f>
        <v>4475.2077499999996</v>
      </c>
      <c r="R3519" s="2">
        <f ca="1">(N3519/12)*RANDBETWEEN(60,100)/100</f>
        <v>4145.4556000000002</v>
      </c>
      <c r="S3519" t="str">
        <f ca="1">VLOOKUP(J3519,'Weather by country'!$A$1:$C$5,2,FALSE)</f>
        <v>fine</v>
      </c>
      <c r="T3519" t="str">
        <f ca="1">VLOOKUP(RANDBETWEEN(1,5),lookups!$Q$1:$R$5,2,FALSE)</f>
        <v>n</v>
      </c>
      <c r="U3519" t="str">
        <f ca="1">VLOOKUP(RANDBETWEEN(1,5),lookups!$Q$1:$R$5,2,FALSE)</f>
        <v>y</v>
      </c>
      <c r="V3519" t="str">
        <f ca="1">IF(P3519=O3519,"y","n")</f>
        <v>y</v>
      </c>
    </row>
    <row r="3520" spans="1:22" x14ac:dyDescent="0.35">
      <c r="A3520" t="s">
        <v>31</v>
      </c>
      <c r="B3520" t="str">
        <f t="shared" si="54"/>
        <v>0000003520</v>
      </c>
      <c r="C3520">
        <f ca="1">RANDBETWEEN(5,20)</f>
        <v>7</v>
      </c>
      <c r="D3520">
        <f ca="1">RANDBETWEEN(0,C3520)</f>
        <v>2</v>
      </c>
      <c r="E3520" s="2">
        <f ca="1">RANDBETWEEN(100000,250000)</f>
        <v>103878</v>
      </c>
      <c r="F3520">
        <f ca="1">RANDBETWEEN(5,100)</f>
        <v>18</v>
      </c>
      <c r="G3520" t="str">
        <f ca="1">VLOOKUP(RANDBETWEEN(6,12),lookups!$A$1:$B$12,2,FALSE)</f>
        <v xml:space="preserve"> dd</v>
      </c>
      <c r="H3520" s="4">
        <f ca="1">ROUNDDOWN(E3520/100000,0)</f>
        <v>1</v>
      </c>
      <c r="I3520" t="s">
        <v>33</v>
      </c>
      <c r="J3520" t="str">
        <f ca="1">VLOOKUP(RANDBETWEEN(1,5),lookups!$C$1:$D$5,2,FALSE)</f>
        <v>sweden</v>
      </c>
      <c r="K3520" t="str">
        <f ca="1">VLOOKUP(RANDBETWEEN(1,2),lookups!$G$1:$H$2,2,FALSE)</f>
        <v>flat</v>
      </c>
      <c r="L3520">
        <v>10</v>
      </c>
      <c r="M3520" t="str">
        <f ca="1">VLOOKUP(RANDBETWEEN(1,7),lookups!$I$1:$J$7,2,FALSE)</f>
        <v>c</v>
      </c>
      <c r="N3520" s="2">
        <f ca="1">E3520*(1-(RANDBETWEEN(1,50)/100))</f>
        <v>77908.5</v>
      </c>
      <c r="O3520" s="2">
        <f ca="1">N3520/12</f>
        <v>6492.375</v>
      </c>
      <c r="P3520" s="2">
        <f ca="1">RANDBETWEEN(1,1.5)*((N3520/12)*VLOOKUP(J3520,'Weather by country'!$A$1:$C$5,3,FALSE))</f>
        <v>6492.375</v>
      </c>
      <c r="Q3520" s="2">
        <f ca="1">(N3520/12)*RANDBETWEEN(60,100)/100</f>
        <v>5128.9762499999997</v>
      </c>
      <c r="R3520" s="2">
        <f ca="1">(N3520/12)*RANDBETWEEN(60,100)/100</f>
        <v>4869.28125</v>
      </c>
      <c r="S3520" t="str">
        <f ca="1">VLOOKUP(J3520,'Weather by country'!$A$1:$C$5,2,FALSE)</f>
        <v>fine</v>
      </c>
      <c r="T3520" t="str">
        <f ca="1">VLOOKUP(RANDBETWEEN(1,5),lookups!$Q$1:$R$5,2,FALSE)</f>
        <v>y</v>
      </c>
      <c r="U3520" t="str">
        <f ca="1">VLOOKUP(RANDBETWEEN(1,5),lookups!$Q$1:$R$5,2,FALSE)</f>
        <v>n</v>
      </c>
      <c r="V3520" t="str">
        <f ca="1">IF(P3520=O3520,"y","n")</f>
        <v>y</v>
      </c>
    </row>
    <row r="3521" spans="1:22" x14ac:dyDescent="0.35">
      <c r="A3521" t="s">
        <v>32</v>
      </c>
      <c r="B3521" t="str">
        <f>TEXT(ROW(A3521),"0000000000")</f>
        <v>0000003521</v>
      </c>
      <c r="C3521">
        <f ca="1">RANDBETWEEN(1,20)</f>
        <v>7</v>
      </c>
      <c r="D3521">
        <f ca="1">RANDBETWEEN(0,C3521)</f>
        <v>6</v>
      </c>
      <c r="E3521" s="2">
        <f ca="1">RANDBETWEEN(50000,100000)</f>
        <v>71650</v>
      </c>
      <c r="F3521">
        <f ca="1">RANDBETWEEN(5,100)</f>
        <v>48</v>
      </c>
      <c r="G3521" t="str">
        <f ca="1">VLOOKUP(RANDBETWEEN(6,12),lookups!$A$1:$B$12,2,FALSE)</f>
        <v xml:space="preserve"> c</v>
      </c>
      <c r="H3521" s="4">
        <f ca="1">IF(ROUNDDOWN(E3521/100000,0)=0,1,ROUNDDOWN(E3521/100000,0))</f>
        <v>1</v>
      </c>
      <c r="I3521" t="s">
        <v>33</v>
      </c>
      <c r="J3521" t="str">
        <f ca="1">VLOOKUP(RANDBETWEEN(1,5),lookups!$C$1:$D$5,2,FALSE)</f>
        <v>sweden</v>
      </c>
      <c r="K3521" t="str">
        <f ca="1">VLOOKUP(RANDBETWEEN(1,2),lookups!$G$1:$H$2,2,FALSE)</f>
        <v>flat</v>
      </c>
      <c r="L3521">
        <v>10</v>
      </c>
      <c r="M3521" t="str">
        <f ca="1">VLOOKUP(RANDBETWEEN(1,7),lookups!$I$1:$J$7,2,FALSE)</f>
        <v>c</v>
      </c>
      <c r="N3521" s="2">
        <f ca="1">E3521*(1-(RANDBETWEEN(1,50)/100))</f>
        <v>43706.5</v>
      </c>
      <c r="O3521" s="2">
        <f ca="1">N3521/12</f>
        <v>3642.2083333333335</v>
      </c>
      <c r="P3521" s="2">
        <f ca="1">RANDBETWEEN(1,1.5)*((N3521/12)*VLOOKUP(J3521,'Weather by country'!$A$1:$C$5,3,FALSE))</f>
        <v>3642.2083333333335</v>
      </c>
      <c r="Q3521" s="2">
        <f ca="1">(N3521/12)*RANDBETWEEN(60,100)/100</f>
        <v>3569.3641666666667</v>
      </c>
      <c r="R3521" s="2">
        <f ca="1">(N3521/12)*RANDBETWEEN(60,100)/100</f>
        <v>2658.8120833333337</v>
      </c>
      <c r="S3521" t="str">
        <f ca="1">VLOOKUP(J3521,'Weather by country'!$A$1:$C$5,2,FALSE)</f>
        <v>fine</v>
      </c>
      <c r="T3521" t="str">
        <f ca="1">VLOOKUP(RANDBETWEEN(1,5),lookups!$Q$1:$R$5,2,FALSE)</f>
        <v>y</v>
      </c>
      <c r="U3521" t="str">
        <f ca="1">VLOOKUP(RANDBETWEEN(1,5),lookups!$Q$1:$R$5,2,FALSE)</f>
        <v>y</v>
      </c>
      <c r="V3521" t="str">
        <f ca="1">IF(P3521=O3521,"y","n")</f>
        <v>y</v>
      </c>
    </row>
    <row r="3522" spans="1:22" x14ac:dyDescent="0.35">
      <c r="A3522" t="s">
        <v>31</v>
      </c>
      <c r="B3522" t="str">
        <f t="shared" ref="B3522:B3584" si="55">TEXT(ROW(A3522),"0000000000")</f>
        <v>0000003522</v>
      </c>
      <c r="C3522">
        <f ca="1">RANDBETWEEN(5,20)</f>
        <v>18</v>
      </c>
      <c r="D3522">
        <f ca="1">RANDBETWEEN(0,C3522)</f>
        <v>12</v>
      </c>
      <c r="E3522" s="2">
        <f ca="1">RANDBETWEEN(100000,250000)</f>
        <v>203134</v>
      </c>
      <c r="F3522">
        <f ca="1">RANDBETWEEN(5,100)</f>
        <v>7</v>
      </c>
      <c r="G3522" t="str">
        <f ca="1">VLOOKUP(RANDBETWEEN(6,12),lookups!$A$1:$B$12,2,FALSE)</f>
        <v xml:space="preserve"> dd</v>
      </c>
      <c r="H3522" s="4">
        <f ca="1">ROUNDDOWN(E3522/100000,0)</f>
        <v>2</v>
      </c>
      <c r="I3522" t="s">
        <v>33</v>
      </c>
      <c r="J3522" t="str">
        <f ca="1">VLOOKUP(RANDBETWEEN(1,5),lookups!$C$1:$D$5,2,FALSE)</f>
        <v>finland</v>
      </c>
      <c r="K3522" t="str">
        <f ca="1">VLOOKUP(RANDBETWEEN(1,2),lookups!$G$1:$H$2,2,FALSE)</f>
        <v>flat</v>
      </c>
      <c r="L3522">
        <v>10</v>
      </c>
      <c r="M3522" t="str">
        <f ca="1">VLOOKUP(RANDBETWEEN(1,7),lookups!$I$1:$J$7,2,FALSE)</f>
        <v>b</v>
      </c>
      <c r="N3522" s="2">
        <f ca="1">E3522*(1-(RANDBETWEEN(1,50)/100))</f>
        <v>152350.5</v>
      </c>
      <c r="O3522" s="2">
        <f ca="1">N3522/12</f>
        <v>12695.875</v>
      </c>
      <c r="P3522" s="2">
        <f ca="1">RANDBETWEEN(1,1.5)*((N3522/12)*VLOOKUP(J3522,'Weather by country'!$A$1:$C$5,3,FALSE))</f>
        <v>10156.700000000001</v>
      </c>
      <c r="Q3522" s="2">
        <f ca="1">(N3522/12)*RANDBETWEEN(60,100)/100</f>
        <v>11934.122499999999</v>
      </c>
      <c r="R3522" s="2">
        <f ca="1">(N3522/12)*RANDBETWEEN(60,100)/100</f>
        <v>9014.0712500000009</v>
      </c>
      <c r="S3522" t="str">
        <f ca="1">VLOOKUP(J3522,'Weather by country'!$A$1:$C$5,2,FALSE)</f>
        <v>l-rain</v>
      </c>
      <c r="T3522" t="str">
        <f ca="1">VLOOKUP(RANDBETWEEN(1,5),lookups!$Q$1:$R$5,2,FALSE)</f>
        <v>n</v>
      </c>
      <c r="U3522" t="str">
        <f ca="1">VLOOKUP(RANDBETWEEN(1,5),lookups!$Q$1:$R$5,2,FALSE)</f>
        <v>y</v>
      </c>
      <c r="V3522" t="str">
        <f ca="1">IF(P3522=O3522,"y","n")</f>
        <v>n</v>
      </c>
    </row>
    <row r="3523" spans="1:22" x14ac:dyDescent="0.35">
      <c r="A3523" t="s">
        <v>32</v>
      </c>
      <c r="B3523" t="str">
        <f>TEXT(ROW(A3523),"0000000000")</f>
        <v>0000003523</v>
      </c>
      <c r="C3523">
        <f ca="1">RANDBETWEEN(1,20)</f>
        <v>18</v>
      </c>
      <c r="D3523">
        <f ca="1">RANDBETWEEN(0,C3523)</f>
        <v>1</v>
      </c>
      <c r="E3523" s="2">
        <f ca="1">RANDBETWEEN(50000,100000)</f>
        <v>74638</v>
      </c>
      <c r="F3523">
        <f ca="1">RANDBETWEEN(5,100)</f>
        <v>100</v>
      </c>
      <c r="G3523" t="str">
        <f ca="1">VLOOKUP(RANDBETWEEN(6,12),lookups!$A$1:$B$12,2,FALSE)</f>
        <v xml:space="preserve"> cc</v>
      </c>
      <c r="H3523" s="4">
        <f ca="1">IF(ROUNDDOWN(E3523/100000,0)=0,1,ROUNDDOWN(E3523/100000,0))</f>
        <v>1</v>
      </c>
      <c r="I3523" t="s">
        <v>33</v>
      </c>
      <c r="J3523" t="str">
        <f ca="1">VLOOKUP(RANDBETWEEN(1,5),lookups!$C$1:$D$5,2,FALSE)</f>
        <v>uk</v>
      </c>
      <c r="K3523" t="str">
        <f ca="1">VLOOKUP(RANDBETWEEN(1,2),lookups!$G$1:$H$2,2,FALSE)</f>
        <v>flat</v>
      </c>
      <c r="L3523">
        <v>10</v>
      </c>
      <c r="M3523" t="str">
        <f ca="1">VLOOKUP(RANDBETWEEN(1,7),lookups!$I$1:$J$7,2,FALSE)</f>
        <v>c</v>
      </c>
      <c r="N3523" s="2">
        <f ca="1">E3523*(1-(RANDBETWEEN(1,50)/100))</f>
        <v>55978.5</v>
      </c>
      <c r="O3523" s="2">
        <f ca="1">N3523/12</f>
        <v>4664.875</v>
      </c>
      <c r="P3523" s="2">
        <f ca="1">RANDBETWEEN(1,1.5)*((N3523/12)*VLOOKUP(J3523,'Weather by country'!$A$1:$C$5,3,FALSE))</f>
        <v>4664.875</v>
      </c>
      <c r="Q3523" s="2">
        <f ca="1">(N3523/12)*RANDBETWEEN(60,100)/100</f>
        <v>4524.92875</v>
      </c>
      <c r="R3523" s="2">
        <f ca="1">(N3523/12)*RANDBETWEEN(60,100)/100</f>
        <v>4245.0362500000001</v>
      </c>
      <c r="S3523" t="str">
        <f ca="1">VLOOKUP(J3523,'Weather by country'!$A$1:$C$5,2,FALSE)</f>
        <v>fine</v>
      </c>
      <c r="T3523" t="str">
        <f ca="1">VLOOKUP(RANDBETWEEN(1,5),lookups!$Q$1:$R$5,2,FALSE)</f>
        <v>n</v>
      </c>
      <c r="U3523" t="str">
        <f ca="1">VLOOKUP(RANDBETWEEN(1,5),lookups!$Q$1:$R$5,2,FALSE)</f>
        <v>y</v>
      </c>
      <c r="V3523" t="str">
        <f ca="1">IF(P3523=O3523,"y","n")</f>
        <v>y</v>
      </c>
    </row>
    <row r="3524" spans="1:22" x14ac:dyDescent="0.35">
      <c r="A3524" t="s">
        <v>31</v>
      </c>
      <c r="B3524" t="str">
        <f t="shared" si="55"/>
        <v>0000003524</v>
      </c>
      <c r="C3524">
        <f ca="1">RANDBETWEEN(5,20)</f>
        <v>14</v>
      </c>
      <c r="D3524">
        <f ca="1">RANDBETWEEN(0,C3524)</f>
        <v>12</v>
      </c>
      <c r="E3524" s="2">
        <f ca="1">RANDBETWEEN(100000,250000)</f>
        <v>243727</v>
      </c>
      <c r="F3524">
        <f ca="1">RANDBETWEEN(5,100)</f>
        <v>31</v>
      </c>
      <c r="G3524" t="str">
        <f ca="1">VLOOKUP(RANDBETWEEN(6,12),lookups!$A$1:$B$12,2,FALSE)</f>
        <v xml:space="preserve"> ccc</v>
      </c>
      <c r="H3524" s="4">
        <f ca="1">ROUNDDOWN(E3524/100000,0)</f>
        <v>2</v>
      </c>
      <c r="I3524" t="s">
        <v>33</v>
      </c>
      <c r="J3524" t="str">
        <f ca="1">VLOOKUP(RANDBETWEEN(1,5),lookups!$C$1:$D$5,2,FALSE)</f>
        <v>uk</v>
      </c>
      <c r="K3524" t="str">
        <f ca="1">VLOOKUP(RANDBETWEEN(1,2),lookups!$G$1:$H$2,2,FALSE)</f>
        <v>pitched</v>
      </c>
      <c r="L3524">
        <v>10</v>
      </c>
      <c r="M3524" t="str">
        <f ca="1">VLOOKUP(RANDBETWEEN(1,7),lookups!$I$1:$J$7,2,FALSE)</f>
        <v>c</v>
      </c>
      <c r="N3524" s="2">
        <f ca="1">E3524*(1-(RANDBETWEEN(1,50)/100))</f>
        <v>153548.01</v>
      </c>
      <c r="O3524" s="2">
        <f ca="1">N3524/12</f>
        <v>12795.667500000001</v>
      </c>
      <c r="P3524" s="2">
        <f ca="1">RANDBETWEEN(1,1.5)*((N3524/12)*VLOOKUP(J3524,'Weather by country'!$A$1:$C$5,3,FALSE))</f>
        <v>12795.667500000001</v>
      </c>
      <c r="Q3524" s="2">
        <f ca="1">(N3524/12)*RANDBETWEEN(60,100)/100</f>
        <v>8317.1838750000006</v>
      </c>
      <c r="R3524" s="2">
        <f ca="1">(N3524/12)*RANDBETWEEN(60,100)/100</f>
        <v>7805.3571750000001</v>
      </c>
      <c r="S3524" t="str">
        <f ca="1">VLOOKUP(J3524,'Weather by country'!$A$1:$C$5,2,FALSE)</f>
        <v>fine</v>
      </c>
      <c r="T3524" t="str">
        <f ca="1">VLOOKUP(RANDBETWEEN(1,5),lookups!$Q$1:$R$5,2,FALSE)</f>
        <v>y</v>
      </c>
      <c r="U3524" t="str">
        <f ca="1">VLOOKUP(RANDBETWEEN(1,5),lookups!$Q$1:$R$5,2,FALSE)</f>
        <v>y</v>
      </c>
      <c r="V3524" t="str">
        <f ca="1">IF(P3524=O3524,"y","n")</f>
        <v>y</v>
      </c>
    </row>
    <row r="3525" spans="1:22" x14ac:dyDescent="0.35">
      <c r="A3525" t="s">
        <v>32</v>
      </c>
      <c r="B3525" t="str">
        <f>TEXT(ROW(A3525),"0000000000")</f>
        <v>0000003525</v>
      </c>
      <c r="C3525">
        <f ca="1">RANDBETWEEN(1,20)</f>
        <v>20</v>
      </c>
      <c r="D3525">
        <f ca="1">RANDBETWEEN(0,C3525)</f>
        <v>6</v>
      </c>
      <c r="E3525" s="2">
        <f ca="1">RANDBETWEEN(50000,100000)</f>
        <v>86785</v>
      </c>
      <c r="F3525">
        <f ca="1">RANDBETWEEN(5,100)</f>
        <v>77</v>
      </c>
      <c r="G3525" t="str">
        <f ca="1">VLOOKUP(RANDBETWEEN(6,12),lookups!$A$1:$B$12,2,FALSE)</f>
        <v xml:space="preserve"> d</v>
      </c>
      <c r="H3525" s="4">
        <f ca="1">IF(ROUNDDOWN(E3525/100000,0)=0,1,ROUNDDOWN(E3525/100000,0))</f>
        <v>1</v>
      </c>
      <c r="I3525" t="s">
        <v>33</v>
      </c>
      <c r="J3525" t="str">
        <f ca="1">VLOOKUP(RANDBETWEEN(1,5),lookups!$C$1:$D$5,2,FALSE)</f>
        <v>sweden</v>
      </c>
      <c r="K3525" t="str">
        <f ca="1">VLOOKUP(RANDBETWEEN(1,2),lookups!$G$1:$H$2,2,FALSE)</f>
        <v>flat</v>
      </c>
      <c r="L3525">
        <v>10</v>
      </c>
      <c r="M3525" t="str">
        <f ca="1">VLOOKUP(RANDBETWEEN(1,7),lookups!$I$1:$J$7,2,FALSE)</f>
        <v>c</v>
      </c>
      <c r="N3525" s="2">
        <f ca="1">E3525*(1-(RANDBETWEEN(1,50)/100))</f>
        <v>68560.150000000009</v>
      </c>
      <c r="O3525" s="2">
        <f ca="1">N3525/12</f>
        <v>5713.3458333333338</v>
      </c>
      <c r="P3525" s="2">
        <f ca="1">RANDBETWEEN(1,1.5)*((N3525/12)*VLOOKUP(J3525,'Weather by country'!$A$1:$C$5,3,FALSE))</f>
        <v>5713.3458333333338</v>
      </c>
      <c r="Q3525" s="2">
        <f ca="1">(N3525/12)*RANDBETWEEN(60,100)/100</f>
        <v>5313.4116250000006</v>
      </c>
      <c r="R3525" s="2">
        <f ca="1">(N3525/12)*RANDBETWEEN(60,100)/100</f>
        <v>3428.0075000000002</v>
      </c>
      <c r="S3525" t="str">
        <f ca="1">VLOOKUP(J3525,'Weather by country'!$A$1:$C$5,2,FALSE)</f>
        <v>fine</v>
      </c>
      <c r="T3525" t="str">
        <f ca="1">VLOOKUP(RANDBETWEEN(1,5),lookups!$Q$1:$R$5,2,FALSE)</f>
        <v>n</v>
      </c>
      <c r="U3525" t="str">
        <f ca="1">VLOOKUP(RANDBETWEEN(1,5),lookups!$Q$1:$R$5,2,FALSE)</f>
        <v>y</v>
      </c>
      <c r="V3525" t="str">
        <f ca="1">IF(P3525=O3525,"y","n")</f>
        <v>y</v>
      </c>
    </row>
    <row r="3526" spans="1:22" x14ac:dyDescent="0.35">
      <c r="A3526" t="s">
        <v>31</v>
      </c>
      <c r="B3526" t="str">
        <f t="shared" si="55"/>
        <v>0000003526</v>
      </c>
      <c r="C3526">
        <f ca="1">RANDBETWEEN(5,20)</f>
        <v>11</v>
      </c>
      <c r="D3526">
        <f ca="1">RANDBETWEEN(0,C3526)</f>
        <v>4</v>
      </c>
      <c r="E3526" s="2">
        <f ca="1">RANDBETWEEN(100000,250000)</f>
        <v>148933</v>
      </c>
      <c r="F3526">
        <f ca="1">RANDBETWEEN(5,100)</f>
        <v>20</v>
      </c>
      <c r="G3526" t="str">
        <f ca="1">VLOOKUP(RANDBETWEEN(6,12),lookups!$A$1:$B$12,2,FALSE)</f>
        <v xml:space="preserve"> ddd</v>
      </c>
      <c r="H3526" s="4">
        <f ca="1">ROUNDDOWN(E3526/100000,0)</f>
        <v>1</v>
      </c>
      <c r="I3526" t="s">
        <v>33</v>
      </c>
      <c r="J3526" t="str">
        <f ca="1">VLOOKUP(RANDBETWEEN(1,5),lookups!$C$1:$D$5,2,FALSE)</f>
        <v>denmark</v>
      </c>
      <c r="K3526" t="str">
        <f ca="1">VLOOKUP(RANDBETWEEN(1,2),lookups!$G$1:$H$2,2,FALSE)</f>
        <v>pitched</v>
      </c>
      <c r="L3526">
        <v>10</v>
      </c>
      <c r="M3526" t="str">
        <f ca="1">VLOOKUP(RANDBETWEEN(1,7),lookups!$I$1:$J$7,2,FALSE)</f>
        <v>a</v>
      </c>
      <c r="N3526" s="2">
        <f ca="1">E3526*(1-(RANDBETWEEN(1,50)/100))</f>
        <v>107231.76</v>
      </c>
      <c r="O3526" s="2">
        <f ca="1">N3526/12</f>
        <v>8935.98</v>
      </c>
      <c r="P3526" s="2">
        <f ca="1">RANDBETWEEN(1,1.5)*((N3526/12)*VLOOKUP(J3526,'Weather by country'!$A$1:$C$5,3,FALSE))</f>
        <v>8935.98</v>
      </c>
      <c r="Q3526" s="2">
        <f ca="1">(N3526/12)*RANDBETWEEN(60,100)/100</f>
        <v>5629.6674000000003</v>
      </c>
      <c r="R3526" s="2">
        <f ca="1">(N3526/12)*RANDBETWEEN(60,100)/100</f>
        <v>5897.746799999999</v>
      </c>
      <c r="S3526" t="str">
        <f ca="1">VLOOKUP(J3526,'Weather by country'!$A$1:$C$5,2,FALSE)</f>
        <v>fine</v>
      </c>
      <c r="T3526" t="str">
        <f ca="1">VLOOKUP(RANDBETWEEN(1,5),lookups!$Q$1:$R$5,2,FALSE)</f>
        <v>n</v>
      </c>
      <c r="U3526" t="str">
        <f ca="1">VLOOKUP(RANDBETWEEN(1,5),lookups!$Q$1:$R$5,2,FALSE)</f>
        <v>y</v>
      </c>
      <c r="V3526" t="str">
        <f ca="1">IF(P3526=O3526,"y","n")</f>
        <v>y</v>
      </c>
    </row>
    <row r="3527" spans="1:22" x14ac:dyDescent="0.35">
      <c r="A3527" t="s">
        <v>32</v>
      </c>
      <c r="B3527" t="str">
        <f>TEXT(ROW(A3527),"0000000000")</f>
        <v>0000003527</v>
      </c>
      <c r="C3527">
        <f ca="1">RANDBETWEEN(1,20)</f>
        <v>5</v>
      </c>
      <c r="D3527">
        <f ca="1">RANDBETWEEN(0,C3527)</f>
        <v>2</v>
      </c>
      <c r="E3527" s="2">
        <f ca="1">RANDBETWEEN(50000,100000)</f>
        <v>82952</v>
      </c>
      <c r="F3527">
        <f ca="1">RANDBETWEEN(5,100)</f>
        <v>9</v>
      </c>
      <c r="G3527" t="str">
        <f ca="1">VLOOKUP(RANDBETWEEN(6,12),lookups!$A$1:$B$12,2,FALSE)</f>
        <v xml:space="preserve"> d</v>
      </c>
      <c r="H3527" s="4">
        <f ca="1">IF(ROUNDDOWN(E3527/100000,0)=0,1,ROUNDDOWN(E3527/100000,0))</f>
        <v>1</v>
      </c>
      <c r="I3527" t="s">
        <v>33</v>
      </c>
      <c r="J3527" t="str">
        <f ca="1">VLOOKUP(RANDBETWEEN(1,5),lookups!$C$1:$D$5,2,FALSE)</f>
        <v>sweden</v>
      </c>
      <c r="K3527" t="str">
        <f ca="1">VLOOKUP(RANDBETWEEN(1,2),lookups!$G$1:$H$2,2,FALSE)</f>
        <v>flat</v>
      </c>
      <c r="L3527">
        <v>10</v>
      </c>
      <c r="M3527" t="str">
        <f ca="1">VLOOKUP(RANDBETWEEN(1,7),lookups!$I$1:$J$7,2,FALSE)</f>
        <v>c</v>
      </c>
      <c r="N3527" s="2">
        <f ca="1">E3527*(1-(RANDBETWEEN(1,50)/100))</f>
        <v>66361.600000000006</v>
      </c>
      <c r="O3527" s="2">
        <f ca="1">N3527/12</f>
        <v>5530.1333333333341</v>
      </c>
      <c r="P3527" s="2">
        <f ca="1">RANDBETWEEN(1,1.5)*((N3527/12)*VLOOKUP(J3527,'Weather by country'!$A$1:$C$5,3,FALSE))</f>
        <v>5530.1333333333341</v>
      </c>
      <c r="Q3527" s="2">
        <f ca="1">(N3527/12)*RANDBETWEEN(60,100)/100</f>
        <v>4258.202666666667</v>
      </c>
      <c r="R3527" s="2">
        <f ca="1">(N3527/12)*RANDBETWEEN(60,100)/100</f>
        <v>4921.8186666666679</v>
      </c>
      <c r="S3527" t="str">
        <f ca="1">VLOOKUP(J3527,'Weather by country'!$A$1:$C$5,2,FALSE)</f>
        <v>fine</v>
      </c>
      <c r="T3527" t="str">
        <f ca="1">VLOOKUP(RANDBETWEEN(1,5),lookups!$Q$1:$R$5,2,FALSE)</f>
        <v>y</v>
      </c>
      <c r="U3527" t="str">
        <f ca="1">VLOOKUP(RANDBETWEEN(1,5),lookups!$Q$1:$R$5,2,FALSE)</f>
        <v>y</v>
      </c>
      <c r="V3527" t="str">
        <f ca="1">IF(P3527=O3527,"y","n")</f>
        <v>y</v>
      </c>
    </row>
    <row r="3528" spans="1:22" x14ac:dyDescent="0.35">
      <c r="A3528" t="s">
        <v>31</v>
      </c>
      <c r="B3528" t="str">
        <f t="shared" si="55"/>
        <v>0000003528</v>
      </c>
      <c r="C3528">
        <f ca="1">RANDBETWEEN(5,20)</f>
        <v>9</v>
      </c>
      <c r="D3528">
        <f ca="1">RANDBETWEEN(0,C3528)</f>
        <v>5</v>
      </c>
      <c r="E3528" s="2">
        <f ca="1">RANDBETWEEN(100000,250000)</f>
        <v>204014</v>
      </c>
      <c r="F3528">
        <f ca="1">RANDBETWEEN(5,100)</f>
        <v>6</v>
      </c>
      <c r="G3528" t="str">
        <f ca="1">VLOOKUP(RANDBETWEEN(6,12),lookups!$A$1:$B$12,2,FALSE)</f>
        <v xml:space="preserve"> c</v>
      </c>
      <c r="H3528" s="4">
        <f ca="1">ROUNDDOWN(E3528/100000,0)</f>
        <v>2</v>
      </c>
      <c r="I3528" t="s">
        <v>33</v>
      </c>
      <c r="J3528" t="str">
        <f ca="1">VLOOKUP(RANDBETWEEN(1,5),lookups!$C$1:$D$5,2,FALSE)</f>
        <v>denmark</v>
      </c>
      <c r="K3528" t="str">
        <f ca="1">VLOOKUP(RANDBETWEEN(1,2),lookups!$G$1:$H$2,2,FALSE)</f>
        <v>pitched</v>
      </c>
      <c r="L3528">
        <v>10</v>
      </c>
      <c r="M3528" t="str">
        <f ca="1">VLOOKUP(RANDBETWEEN(1,7),lookups!$I$1:$J$7,2,FALSE)</f>
        <v>c</v>
      </c>
      <c r="N3528" s="2">
        <f ca="1">E3528*(1-(RANDBETWEEN(1,50)/100))</f>
        <v>187692.88</v>
      </c>
      <c r="O3528" s="2">
        <f ca="1">N3528/12</f>
        <v>15641.073333333334</v>
      </c>
      <c r="P3528" s="2">
        <f ca="1">RANDBETWEEN(1,1.5)*((N3528/12)*VLOOKUP(J3528,'Weather by country'!$A$1:$C$5,3,FALSE))</f>
        <v>15641.073333333334</v>
      </c>
      <c r="Q3528" s="2">
        <f ca="1">(N3528/12)*RANDBETWEEN(60,100)/100</f>
        <v>11105.162066666668</v>
      </c>
      <c r="R3528" s="2">
        <f ca="1">(N3528/12)*RANDBETWEEN(60,100)/100</f>
        <v>15171.841133333333</v>
      </c>
      <c r="S3528" t="str">
        <f ca="1">VLOOKUP(J3528,'Weather by country'!$A$1:$C$5,2,FALSE)</f>
        <v>fine</v>
      </c>
      <c r="T3528" t="str">
        <f ca="1">VLOOKUP(RANDBETWEEN(1,5),lookups!$Q$1:$R$5,2,FALSE)</f>
        <v>n</v>
      </c>
      <c r="U3528" t="str">
        <f ca="1">VLOOKUP(RANDBETWEEN(1,5),lookups!$Q$1:$R$5,2,FALSE)</f>
        <v>n</v>
      </c>
      <c r="V3528" t="str">
        <f ca="1">IF(P3528=O3528,"y","n")</f>
        <v>y</v>
      </c>
    </row>
    <row r="3529" spans="1:22" x14ac:dyDescent="0.35">
      <c r="A3529" t="s">
        <v>32</v>
      </c>
      <c r="B3529" t="str">
        <f>TEXT(ROW(A3529),"0000000000")</f>
        <v>0000003529</v>
      </c>
      <c r="C3529">
        <f ca="1">RANDBETWEEN(1,20)</f>
        <v>6</v>
      </c>
      <c r="D3529">
        <f ca="1">RANDBETWEEN(0,C3529)</f>
        <v>0</v>
      </c>
      <c r="E3529" s="2">
        <f ca="1">RANDBETWEEN(50000,100000)</f>
        <v>50396</v>
      </c>
      <c r="F3529">
        <f ca="1">RANDBETWEEN(5,100)</f>
        <v>33</v>
      </c>
      <c r="G3529" t="str">
        <f ca="1">VLOOKUP(RANDBETWEEN(6,12),lookups!$A$1:$B$12,2,FALSE)</f>
        <v xml:space="preserve"> ddd</v>
      </c>
      <c r="H3529" s="4">
        <f ca="1">IF(ROUNDDOWN(E3529/100000,0)=0,1,ROUNDDOWN(E3529/100000,0))</f>
        <v>1</v>
      </c>
      <c r="I3529" t="s">
        <v>33</v>
      </c>
      <c r="J3529" t="str">
        <f ca="1">VLOOKUP(RANDBETWEEN(1,5),lookups!$C$1:$D$5,2,FALSE)</f>
        <v>denmark</v>
      </c>
      <c r="K3529" t="str">
        <f ca="1">VLOOKUP(RANDBETWEEN(1,2),lookups!$G$1:$H$2,2,FALSE)</f>
        <v>flat</v>
      </c>
      <c r="L3529">
        <v>10</v>
      </c>
      <c r="M3529" t="str">
        <f ca="1">VLOOKUP(RANDBETWEEN(1,7),lookups!$I$1:$J$7,2,FALSE)</f>
        <v>a</v>
      </c>
      <c r="N3529" s="2">
        <f ca="1">E3529*(1-(RANDBETWEEN(1,50)/100))</f>
        <v>27213.84</v>
      </c>
      <c r="O3529" s="2">
        <f ca="1">N3529/12</f>
        <v>2267.8200000000002</v>
      </c>
      <c r="P3529" s="2">
        <f ca="1">RANDBETWEEN(1,1.5)*((N3529/12)*VLOOKUP(J3529,'Weather by country'!$A$1:$C$5,3,FALSE))</f>
        <v>2267.8200000000002</v>
      </c>
      <c r="Q3529" s="2">
        <f ca="1">(N3529/12)*RANDBETWEEN(60,100)/100</f>
        <v>1360.692</v>
      </c>
      <c r="R3529" s="2">
        <f ca="1">(N3529/12)*RANDBETWEEN(60,100)/100</f>
        <v>1451.4048</v>
      </c>
      <c r="S3529" t="str">
        <f ca="1">VLOOKUP(J3529,'Weather by country'!$A$1:$C$5,2,FALSE)</f>
        <v>fine</v>
      </c>
      <c r="T3529" t="str">
        <f ca="1">VLOOKUP(RANDBETWEEN(1,5),lookups!$Q$1:$R$5,2,FALSE)</f>
        <v>y</v>
      </c>
      <c r="U3529" t="str">
        <f ca="1">VLOOKUP(RANDBETWEEN(1,5),lookups!$Q$1:$R$5,2,FALSE)</f>
        <v>n</v>
      </c>
      <c r="V3529" t="str">
        <f ca="1">IF(P3529=O3529,"y","n")</f>
        <v>y</v>
      </c>
    </row>
    <row r="3530" spans="1:22" x14ac:dyDescent="0.35">
      <c r="A3530" t="s">
        <v>31</v>
      </c>
      <c r="B3530" t="str">
        <f t="shared" si="55"/>
        <v>0000003530</v>
      </c>
      <c r="C3530">
        <f ca="1">RANDBETWEEN(5,20)</f>
        <v>9</v>
      </c>
      <c r="D3530">
        <f ca="1">RANDBETWEEN(0,C3530)</f>
        <v>9</v>
      </c>
      <c r="E3530" s="2">
        <f ca="1">RANDBETWEEN(100000,250000)</f>
        <v>208548</v>
      </c>
      <c r="F3530">
        <f ca="1">RANDBETWEEN(5,100)</f>
        <v>16</v>
      </c>
      <c r="G3530" t="str">
        <f ca="1">VLOOKUP(RANDBETWEEN(6,12),lookups!$A$1:$B$12,2,FALSE)</f>
        <v xml:space="preserve"> ccc</v>
      </c>
      <c r="H3530" s="4">
        <f ca="1">ROUNDDOWN(E3530/100000,0)</f>
        <v>2</v>
      </c>
      <c r="I3530" t="s">
        <v>33</v>
      </c>
      <c r="J3530" t="str">
        <f ca="1">VLOOKUP(RANDBETWEEN(1,5),lookups!$C$1:$D$5,2,FALSE)</f>
        <v>uk</v>
      </c>
      <c r="K3530" t="str">
        <f ca="1">VLOOKUP(RANDBETWEEN(1,2),lookups!$G$1:$H$2,2,FALSE)</f>
        <v>flat</v>
      </c>
      <c r="L3530">
        <v>10</v>
      </c>
      <c r="M3530" t="str">
        <f ca="1">VLOOKUP(RANDBETWEEN(1,7),lookups!$I$1:$J$7,2,FALSE)</f>
        <v>b</v>
      </c>
      <c r="N3530" s="2">
        <f ca="1">E3530*(1-(RANDBETWEEN(1,50)/100))</f>
        <v>171009.36000000002</v>
      </c>
      <c r="O3530" s="2">
        <f ca="1">N3530/12</f>
        <v>14250.78</v>
      </c>
      <c r="P3530" s="2">
        <f ca="1">RANDBETWEEN(1,1.5)*((N3530/12)*VLOOKUP(J3530,'Weather by country'!$A$1:$C$5,3,FALSE))</f>
        <v>14250.78</v>
      </c>
      <c r="Q3530" s="2">
        <f ca="1">(N3530/12)*RANDBETWEEN(60,100)/100</f>
        <v>13680.748800000001</v>
      </c>
      <c r="R3530" s="2">
        <f ca="1">(N3530/12)*RANDBETWEEN(60,100)/100</f>
        <v>9120.4992000000002</v>
      </c>
      <c r="S3530" t="str">
        <f ca="1">VLOOKUP(J3530,'Weather by country'!$A$1:$C$5,2,FALSE)</f>
        <v>fine</v>
      </c>
      <c r="T3530" t="str">
        <f ca="1">VLOOKUP(RANDBETWEEN(1,5),lookups!$Q$1:$R$5,2,FALSE)</f>
        <v>n</v>
      </c>
      <c r="U3530" t="str">
        <f ca="1">VLOOKUP(RANDBETWEEN(1,5),lookups!$Q$1:$R$5,2,FALSE)</f>
        <v>y</v>
      </c>
      <c r="V3530" t="str">
        <f ca="1">IF(P3530=O3530,"y","n")</f>
        <v>y</v>
      </c>
    </row>
    <row r="3531" spans="1:22" x14ac:dyDescent="0.35">
      <c r="A3531" t="s">
        <v>32</v>
      </c>
      <c r="B3531" t="str">
        <f>TEXT(ROW(A3531),"0000000000")</f>
        <v>0000003531</v>
      </c>
      <c r="C3531">
        <f ca="1">RANDBETWEEN(1,20)</f>
        <v>12</v>
      </c>
      <c r="D3531">
        <f ca="1">RANDBETWEEN(0,C3531)</f>
        <v>2</v>
      </c>
      <c r="E3531" s="2">
        <f ca="1">RANDBETWEEN(50000,100000)</f>
        <v>94418</v>
      </c>
      <c r="F3531">
        <f ca="1">RANDBETWEEN(5,100)</f>
        <v>99</v>
      </c>
      <c r="G3531" t="str">
        <f ca="1">VLOOKUP(RANDBETWEEN(6,12),lookups!$A$1:$B$12,2,FALSE)</f>
        <v xml:space="preserve"> dd</v>
      </c>
      <c r="H3531" s="4">
        <f ca="1">IF(ROUNDDOWN(E3531/100000,0)=0,1,ROUNDDOWN(E3531/100000,0))</f>
        <v>1</v>
      </c>
      <c r="I3531" t="s">
        <v>33</v>
      </c>
      <c r="J3531" t="str">
        <f ca="1">VLOOKUP(RANDBETWEEN(1,5),lookups!$C$1:$D$5,2,FALSE)</f>
        <v>denmark</v>
      </c>
      <c r="K3531" t="str">
        <f ca="1">VLOOKUP(RANDBETWEEN(1,2),lookups!$G$1:$H$2,2,FALSE)</f>
        <v>flat</v>
      </c>
      <c r="L3531">
        <v>10</v>
      </c>
      <c r="M3531" t="str">
        <f ca="1">VLOOKUP(RANDBETWEEN(1,7),lookups!$I$1:$J$7,2,FALSE)</f>
        <v>c</v>
      </c>
      <c r="N3531" s="2">
        <f ca="1">E3531*(1-(RANDBETWEEN(1,50)/100))</f>
        <v>74590.22</v>
      </c>
      <c r="O3531" s="2">
        <f ca="1">N3531/12</f>
        <v>6215.8516666666665</v>
      </c>
      <c r="P3531" s="2">
        <f ca="1">RANDBETWEEN(1,1.5)*((N3531/12)*VLOOKUP(J3531,'Weather by country'!$A$1:$C$5,3,FALSE))</f>
        <v>6215.8516666666665</v>
      </c>
      <c r="Q3531" s="2">
        <f ca="1">(N3531/12)*RANDBETWEEN(60,100)/100</f>
        <v>5594.2665000000006</v>
      </c>
      <c r="R3531" s="2">
        <f ca="1">(N3531/12)*RANDBETWEEN(60,100)/100</f>
        <v>3978.1450666666665</v>
      </c>
      <c r="S3531" t="str">
        <f ca="1">VLOOKUP(J3531,'Weather by country'!$A$1:$C$5,2,FALSE)</f>
        <v>fine</v>
      </c>
      <c r="T3531" t="str">
        <f ca="1">VLOOKUP(RANDBETWEEN(1,5),lookups!$Q$1:$R$5,2,FALSE)</f>
        <v>y</v>
      </c>
      <c r="U3531" t="str">
        <f ca="1">VLOOKUP(RANDBETWEEN(1,5),lookups!$Q$1:$R$5,2,FALSE)</f>
        <v>y</v>
      </c>
      <c r="V3531" t="str">
        <f ca="1">IF(P3531=O3531,"y","n")</f>
        <v>y</v>
      </c>
    </row>
    <row r="3532" spans="1:22" x14ac:dyDescent="0.35">
      <c r="A3532" t="s">
        <v>31</v>
      </c>
      <c r="B3532" t="str">
        <f t="shared" si="55"/>
        <v>0000003532</v>
      </c>
      <c r="C3532">
        <f ca="1">RANDBETWEEN(5,20)</f>
        <v>17</v>
      </c>
      <c r="D3532">
        <f ca="1">RANDBETWEEN(0,C3532)</f>
        <v>4</v>
      </c>
      <c r="E3532" s="2">
        <f ca="1">RANDBETWEEN(100000,250000)</f>
        <v>154748</v>
      </c>
      <c r="F3532">
        <f ca="1">RANDBETWEEN(5,100)</f>
        <v>85</v>
      </c>
      <c r="G3532" t="str">
        <f ca="1">VLOOKUP(RANDBETWEEN(6,12),lookups!$A$1:$B$12,2,FALSE)</f>
        <v xml:space="preserve"> d</v>
      </c>
      <c r="H3532" s="4">
        <f ca="1">ROUNDDOWN(E3532/100000,0)</f>
        <v>1</v>
      </c>
      <c r="I3532" t="s">
        <v>33</v>
      </c>
      <c r="J3532" t="str">
        <f ca="1">VLOOKUP(RANDBETWEEN(1,5),lookups!$C$1:$D$5,2,FALSE)</f>
        <v>sweden</v>
      </c>
      <c r="K3532" t="str">
        <f ca="1">VLOOKUP(RANDBETWEEN(1,2),lookups!$G$1:$H$2,2,FALSE)</f>
        <v>pitched</v>
      </c>
      <c r="L3532">
        <v>10</v>
      </c>
      <c r="M3532" t="str">
        <f ca="1">VLOOKUP(RANDBETWEEN(1,7),lookups!$I$1:$J$7,2,FALSE)</f>
        <v>b</v>
      </c>
      <c r="N3532" s="2">
        <f ca="1">E3532*(1-(RANDBETWEEN(1,50)/100))</f>
        <v>126893.36000000002</v>
      </c>
      <c r="O3532" s="2">
        <f ca="1">N3532/12</f>
        <v>10574.446666666669</v>
      </c>
      <c r="P3532" s="2">
        <f ca="1">RANDBETWEEN(1,1.5)*((N3532/12)*VLOOKUP(J3532,'Weather by country'!$A$1:$C$5,3,FALSE))</f>
        <v>10574.446666666669</v>
      </c>
      <c r="Q3532" s="2">
        <f ca="1">(N3532/12)*RANDBETWEEN(60,100)/100</f>
        <v>10362.957733333336</v>
      </c>
      <c r="R3532" s="2">
        <f ca="1">(N3532/12)*RANDBETWEEN(60,100)/100</f>
        <v>10362.957733333336</v>
      </c>
      <c r="S3532" t="str">
        <f ca="1">VLOOKUP(J3532,'Weather by country'!$A$1:$C$5,2,FALSE)</f>
        <v>fine</v>
      </c>
      <c r="T3532" t="str">
        <f ca="1">VLOOKUP(RANDBETWEEN(1,5),lookups!$Q$1:$R$5,2,FALSE)</f>
        <v>y</v>
      </c>
      <c r="U3532" t="str">
        <f ca="1">VLOOKUP(RANDBETWEEN(1,5),lookups!$Q$1:$R$5,2,FALSE)</f>
        <v>n</v>
      </c>
      <c r="V3532" t="str">
        <f ca="1">IF(P3532=O3532,"y","n")</f>
        <v>y</v>
      </c>
    </row>
    <row r="3533" spans="1:22" x14ac:dyDescent="0.35">
      <c r="A3533" t="s">
        <v>32</v>
      </c>
      <c r="B3533" t="str">
        <f>TEXT(ROW(A3533),"0000000000")</f>
        <v>0000003533</v>
      </c>
      <c r="C3533">
        <f ca="1">RANDBETWEEN(1,20)</f>
        <v>9</v>
      </c>
      <c r="D3533">
        <f ca="1">RANDBETWEEN(0,C3533)</f>
        <v>9</v>
      </c>
      <c r="E3533" s="2">
        <f ca="1">RANDBETWEEN(50000,100000)</f>
        <v>93909</v>
      </c>
      <c r="F3533">
        <f ca="1">RANDBETWEEN(5,100)</f>
        <v>43</v>
      </c>
      <c r="G3533" t="str">
        <f ca="1">VLOOKUP(RANDBETWEEN(6,12),lookups!$A$1:$B$12,2,FALSE)</f>
        <v xml:space="preserve"> c</v>
      </c>
      <c r="H3533" s="4">
        <f ca="1">IF(ROUNDDOWN(E3533/100000,0)=0,1,ROUNDDOWN(E3533/100000,0))</f>
        <v>1</v>
      </c>
      <c r="I3533" t="s">
        <v>33</v>
      </c>
      <c r="J3533" t="str">
        <f ca="1">VLOOKUP(RANDBETWEEN(1,5),lookups!$C$1:$D$5,2,FALSE)</f>
        <v>norway</v>
      </c>
      <c r="K3533" t="str">
        <f ca="1">VLOOKUP(RANDBETWEEN(1,2),lookups!$G$1:$H$2,2,FALSE)</f>
        <v>flat</v>
      </c>
      <c r="L3533">
        <v>10</v>
      </c>
      <c r="M3533" t="str">
        <f ca="1">VLOOKUP(RANDBETWEEN(1,7),lookups!$I$1:$J$7,2,FALSE)</f>
        <v>c</v>
      </c>
      <c r="N3533" s="2">
        <f ca="1">E3533*(1-(RANDBETWEEN(1,50)/100))</f>
        <v>63858.119999999995</v>
      </c>
      <c r="O3533" s="2">
        <f ca="1">N3533/12</f>
        <v>5321.5099999999993</v>
      </c>
      <c r="P3533" s="2">
        <f ca="1">RANDBETWEEN(1,1.5)*((N3533/12)*VLOOKUP(J3533,'Weather by country'!$A$1:$C$5,3,FALSE))</f>
        <v>5321.5099999999993</v>
      </c>
      <c r="Q3533" s="2">
        <f ca="1">(N3533/12)*RANDBETWEEN(60,100)/100</f>
        <v>4842.5740999999989</v>
      </c>
      <c r="R3533" s="2">
        <f ca="1">(N3533/12)*RANDBETWEEN(60,100)/100</f>
        <v>4523.2834999999995</v>
      </c>
      <c r="S3533" t="str">
        <f ca="1">VLOOKUP(J3533,'Weather by country'!$A$1:$C$5,2,FALSE)</f>
        <v>fine</v>
      </c>
      <c r="T3533" t="str">
        <f ca="1">VLOOKUP(RANDBETWEEN(1,5),lookups!$Q$1:$R$5,2,FALSE)</f>
        <v>y</v>
      </c>
      <c r="U3533" t="str">
        <f ca="1">VLOOKUP(RANDBETWEEN(1,5),lookups!$Q$1:$R$5,2,FALSE)</f>
        <v>n</v>
      </c>
      <c r="V3533" t="str">
        <f ca="1">IF(P3533=O3533,"y","n")</f>
        <v>y</v>
      </c>
    </row>
    <row r="3534" spans="1:22" x14ac:dyDescent="0.35">
      <c r="A3534" t="s">
        <v>31</v>
      </c>
      <c r="B3534" t="str">
        <f t="shared" si="55"/>
        <v>0000003534</v>
      </c>
      <c r="C3534">
        <f ca="1">RANDBETWEEN(5,20)</f>
        <v>8</v>
      </c>
      <c r="D3534">
        <f ca="1">RANDBETWEEN(0,C3534)</f>
        <v>8</v>
      </c>
      <c r="E3534" s="2">
        <f ca="1">RANDBETWEEN(100000,250000)</f>
        <v>152604</v>
      </c>
      <c r="F3534">
        <f ca="1">RANDBETWEEN(5,100)</f>
        <v>71</v>
      </c>
      <c r="G3534" t="str">
        <f ca="1">VLOOKUP(RANDBETWEEN(6,12),lookups!$A$1:$B$12,2,FALSE)</f>
        <v xml:space="preserve"> b</v>
      </c>
      <c r="H3534" s="4">
        <f ca="1">ROUNDDOWN(E3534/100000,0)</f>
        <v>1</v>
      </c>
      <c r="I3534" t="s">
        <v>33</v>
      </c>
      <c r="J3534" t="str">
        <f ca="1">VLOOKUP(RANDBETWEEN(1,5),lookups!$C$1:$D$5,2,FALSE)</f>
        <v>norway</v>
      </c>
      <c r="K3534" t="str">
        <f ca="1">VLOOKUP(RANDBETWEEN(1,2),lookups!$G$1:$H$2,2,FALSE)</f>
        <v>pitched</v>
      </c>
      <c r="L3534">
        <v>10</v>
      </c>
      <c r="M3534" t="str">
        <f ca="1">VLOOKUP(RANDBETWEEN(1,7),lookups!$I$1:$J$7,2,FALSE)</f>
        <v>a</v>
      </c>
      <c r="N3534" s="2">
        <f ca="1">E3534*(1-(RANDBETWEEN(1,50)/100))</f>
        <v>146499.84</v>
      </c>
      <c r="O3534" s="2">
        <f ca="1">N3534/12</f>
        <v>12208.32</v>
      </c>
      <c r="P3534" s="2">
        <f ca="1">RANDBETWEEN(1,1.5)*((N3534/12)*VLOOKUP(J3534,'Weather by country'!$A$1:$C$5,3,FALSE))</f>
        <v>12208.32</v>
      </c>
      <c r="Q3534" s="2">
        <f ca="1">(N3534/12)*RANDBETWEEN(60,100)/100</f>
        <v>9766.655999999999</v>
      </c>
      <c r="R3534" s="2">
        <f ca="1">(N3534/12)*RANDBETWEEN(60,100)/100</f>
        <v>10377.072</v>
      </c>
      <c r="S3534" t="str">
        <f ca="1">VLOOKUP(J3534,'Weather by country'!$A$1:$C$5,2,FALSE)</f>
        <v>fine</v>
      </c>
      <c r="T3534" t="str">
        <f ca="1">VLOOKUP(RANDBETWEEN(1,5),lookups!$Q$1:$R$5,2,FALSE)</f>
        <v>y</v>
      </c>
      <c r="U3534" t="str">
        <f ca="1">VLOOKUP(RANDBETWEEN(1,5),lookups!$Q$1:$R$5,2,FALSE)</f>
        <v>n</v>
      </c>
      <c r="V3534" t="str">
        <f ca="1">IF(P3534=O3534,"y","n")</f>
        <v>y</v>
      </c>
    </row>
    <row r="3535" spans="1:22" x14ac:dyDescent="0.35">
      <c r="A3535" t="s">
        <v>32</v>
      </c>
      <c r="B3535" t="str">
        <f>TEXT(ROW(A3535),"0000000000")</f>
        <v>0000003535</v>
      </c>
      <c r="C3535">
        <f ca="1">RANDBETWEEN(1,20)</f>
        <v>18</v>
      </c>
      <c r="D3535">
        <f ca="1">RANDBETWEEN(0,C3535)</f>
        <v>17</v>
      </c>
      <c r="E3535" s="2">
        <f ca="1">RANDBETWEEN(50000,100000)</f>
        <v>58164</v>
      </c>
      <c r="F3535">
        <f ca="1">RANDBETWEEN(5,100)</f>
        <v>21</v>
      </c>
      <c r="G3535" t="str">
        <f ca="1">VLOOKUP(RANDBETWEEN(6,12),lookups!$A$1:$B$12,2,FALSE)</f>
        <v xml:space="preserve"> b</v>
      </c>
      <c r="H3535" s="4">
        <f ca="1">IF(ROUNDDOWN(E3535/100000,0)=0,1,ROUNDDOWN(E3535/100000,0))</f>
        <v>1</v>
      </c>
      <c r="I3535" t="s">
        <v>33</v>
      </c>
      <c r="J3535" t="str">
        <f ca="1">VLOOKUP(RANDBETWEEN(1,5),lookups!$C$1:$D$5,2,FALSE)</f>
        <v>norway</v>
      </c>
      <c r="K3535" t="str">
        <f ca="1">VLOOKUP(RANDBETWEEN(1,2),lookups!$G$1:$H$2,2,FALSE)</f>
        <v>pitched</v>
      </c>
      <c r="L3535">
        <v>10</v>
      </c>
      <c r="M3535" t="str">
        <f ca="1">VLOOKUP(RANDBETWEEN(1,7),lookups!$I$1:$J$7,2,FALSE)</f>
        <v>c</v>
      </c>
      <c r="N3535" s="2">
        <f ca="1">E3535*(1-(RANDBETWEEN(1,50)/100))</f>
        <v>32571.840000000004</v>
      </c>
      <c r="O3535" s="2">
        <f ca="1">N3535/12</f>
        <v>2714.32</v>
      </c>
      <c r="P3535" s="2">
        <f ca="1">RANDBETWEEN(1,1.5)*((N3535/12)*VLOOKUP(J3535,'Weather by country'!$A$1:$C$5,3,FALSE))</f>
        <v>2714.32</v>
      </c>
      <c r="Q3535" s="2">
        <f ca="1">(N3535/12)*RANDBETWEEN(60,100)/100</f>
        <v>2497.1743999999999</v>
      </c>
      <c r="R3535" s="2">
        <f ca="1">(N3535/12)*RANDBETWEEN(60,100)/100</f>
        <v>1737.1648</v>
      </c>
      <c r="S3535" t="str">
        <f ca="1">VLOOKUP(J3535,'Weather by country'!$A$1:$C$5,2,FALSE)</f>
        <v>fine</v>
      </c>
      <c r="T3535" t="str">
        <f ca="1">VLOOKUP(RANDBETWEEN(1,5),lookups!$Q$1:$R$5,2,FALSE)</f>
        <v>n</v>
      </c>
      <c r="U3535" t="str">
        <f ca="1">VLOOKUP(RANDBETWEEN(1,5),lookups!$Q$1:$R$5,2,FALSE)</f>
        <v>y</v>
      </c>
      <c r="V3535" t="str">
        <f ca="1">IF(P3535=O3535,"y","n")</f>
        <v>y</v>
      </c>
    </row>
    <row r="3536" spans="1:22" x14ac:dyDescent="0.35">
      <c r="A3536" t="s">
        <v>31</v>
      </c>
      <c r="B3536" t="str">
        <f t="shared" si="55"/>
        <v>0000003536</v>
      </c>
      <c r="C3536">
        <f ca="1">RANDBETWEEN(5,20)</f>
        <v>15</v>
      </c>
      <c r="D3536">
        <f ca="1">RANDBETWEEN(0,C3536)</f>
        <v>14</v>
      </c>
      <c r="E3536" s="2">
        <f ca="1">RANDBETWEEN(100000,250000)</f>
        <v>167455</v>
      </c>
      <c r="F3536">
        <f ca="1">RANDBETWEEN(5,100)</f>
        <v>58</v>
      </c>
      <c r="G3536" t="str">
        <f ca="1">VLOOKUP(RANDBETWEEN(6,12),lookups!$A$1:$B$12,2,FALSE)</f>
        <v xml:space="preserve"> ddd</v>
      </c>
      <c r="H3536" s="4">
        <f ca="1">ROUNDDOWN(E3536/100000,0)</f>
        <v>1</v>
      </c>
      <c r="I3536" t="s">
        <v>33</v>
      </c>
      <c r="J3536" t="str">
        <f ca="1">VLOOKUP(RANDBETWEEN(1,5),lookups!$C$1:$D$5,2,FALSE)</f>
        <v>denmark</v>
      </c>
      <c r="K3536" t="str">
        <f ca="1">VLOOKUP(RANDBETWEEN(1,2),lookups!$G$1:$H$2,2,FALSE)</f>
        <v>flat</v>
      </c>
      <c r="L3536">
        <v>10</v>
      </c>
      <c r="M3536" t="str">
        <f ca="1">VLOOKUP(RANDBETWEEN(1,7),lookups!$I$1:$J$7,2,FALSE)</f>
        <v>a</v>
      </c>
      <c r="N3536" s="2">
        <f ca="1">E3536*(1-(RANDBETWEEN(1,50)/100))</f>
        <v>123916.7</v>
      </c>
      <c r="O3536" s="2">
        <f ca="1">N3536/12</f>
        <v>10326.391666666666</v>
      </c>
      <c r="P3536" s="2">
        <f ca="1">RANDBETWEEN(1,1.5)*((N3536/12)*VLOOKUP(J3536,'Weather by country'!$A$1:$C$5,3,FALSE))</f>
        <v>10326.391666666666</v>
      </c>
      <c r="Q3536" s="2">
        <f ca="1">(N3536/12)*RANDBETWEEN(60,100)/100</f>
        <v>7435.0019999999995</v>
      </c>
      <c r="R3536" s="2">
        <f ca="1">(N3536/12)*RANDBETWEEN(60,100)/100</f>
        <v>6608.8906666666662</v>
      </c>
      <c r="S3536" t="str">
        <f ca="1">VLOOKUP(J3536,'Weather by country'!$A$1:$C$5,2,FALSE)</f>
        <v>fine</v>
      </c>
      <c r="T3536" t="str">
        <f ca="1">VLOOKUP(RANDBETWEEN(1,5),lookups!$Q$1:$R$5,2,FALSE)</f>
        <v>y</v>
      </c>
      <c r="U3536" t="str">
        <f ca="1">VLOOKUP(RANDBETWEEN(1,5),lookups!$Q$1:$R$5,2,FALSE)</f>
        <v>n</v>
      </c>
      <c r="V3536" t="str">
        <f ca="1">IF(P3536=O3536,"y","n")</f>
        <v>y</v>
      </c>
    </row>
    <row r="3537" spans="1:22" x14ac:dyDescent="0.35">
      <c r="A3537" t="s">
        <v>32</v>
      </c>
      <c r="B3537" t="str">
        <f>TEXT(ROW(A3537),"0000000000")</f>
        <v>0000003537</v>
      </c>
      <c r="C3537">
        <f ca="1">RANDBETWEEN(1,20)</f>
        <v>4</v>
      </c>
      <c r="D3537">
        <f ca="1">RANDBETWEEN(0,C3537)</f>
        <v>0</v>
      </c>
      <c r="E3537" s="2">
        <f ca="1">RANDBETWEEN(50000,100000)</f>
        <v>54070</v>
      </c>
      <c r="F3537">
        <f ca="1">RANDBETWEEN(5,100)</f>
        <v>11</v>
      </c>
      <c r="G3537" t="str">
        <f ca="1">VLOOKUP(RANDBETWEEN(6,12),lookups!$A$1:$B$12,2,FALSE)</f>
        <v xml:space="preserve"> c</v>
      </c>
      <c r="H3537" s="4">
        <f ca="1">IF(ROUNDDOWN(E3537/100000,0)=0,1,ROUNDDOWN(E3537/100000,0))</f>
        <v>1</v>
      </c>
      <c r="I3537" t="s">
        <v>33</v>
      </c>
      <c r="J3537" t="str">
        <f ca="1">VLOOKUP(RANDBETWEEN(1,5),lookups!$C$1:$D$5,2,FALSE)</f>
        <v>denmark</v>
      </c>
      <c r="K3537" t="str">
        <f ca="1">VLOOKUP(RANDBETWEEN(1,2),lookups!$G$1:$H$2,2,FALSE)</f>
        <v>flat</v>
      </c>
      <c r="L3537">
        <v>10</v>
      </c>
      <c r="M3537" t="str">
        <f ca="1">VLOOKUP(RANDBETWEEN(1,7),lookups!$I$1:$J$7,2,FALSE)</f>
        <v>b</v>
      </c>
      <c r="N3537" s="2">
        <f ca="1">E3537*(1-(RANDBETWEEN(1,50)/100))</f>
        <v>43796.700000000004</v>
      </c>
      <c r="O3537" s="2">
        <f ca="1">N3537/12</f>
        <v>3649.7250000000004</v>
      </c>
      <c r="P3537" s="2">
        <f ca="1">RANDBETWEEN(1,1.5)*((N3537/12)*VLOOKUP(J3537,'Weather by country'!$A$1:$C$5,3,FALSE))</f>
        <v>3649.7250000000004</v>
      </c>
      <c r="Q3537" s="2">
        <f ca="1">(N3537/12)*RANDBETWEEN(60,100)/100</f>
        <v>3467.2387500000004</v>
      </c>
      <c r="R3537" s="2">
        <f ca="1">(N3537/12)*RANDBETWEEN(60,100)/100</f>
        <v>2773.7910000000002</v>
      </c>
      <c r="S3537" t="str">
        <f ca="1">VLOOKUP(J3537,'Weather by country'!$A$1:$C$5,2,FALSE)</f>
        <v>fine</v>
      </c>
      <c r="T3537" t="str">
        <f ca="1">VLOOKUP(RANDBETWEEN(1,5),lookups!$Q$1:$R$5,2,FALSE)</f>
        <v>y</v>
      </c>
      <c r="U3537" t="str">
        <f ca="1">VLOOKUP(RANDBETWEEN(1,5),lookups!$Q$1:$R$5,2,FALSE)</f>
        <v>y</v>
      </c>
      <c r="V3537" t="str">
        <f ca="1">IF(P3537=O3537,"y","n")</f>
        <v>y</v>
      </c>
    </row>
    <row r="3538" spans="1:22" x14ac:dyDescent="0.35">
      <c r="A3538" t="s">
        <v>31</v>
      </c>
      <c r="B3538" t="str">
        <f t="shared" si="55"/>
        <v>0000003538</v>
      </c>
      <c r="C3538">
        <f ca="1">RANDBETWEEN(5,20)</f>
        <v>19</v>
      </c>
      <c r="D3538">
        <f ca="1">RANDBETWEEN(0,C3538)</f>
        <v>15</v>
      </c>
      <c r="E3538" s="2">
        <f ca="1">RANDBETWEEN(100000,250000)</f>
        <v>194574</v>
      </c>
      <c r="F3538">
        <f ca="1">RANDBETWEEN(5,100)</f>
        <v>76</v>
      </c>
      <c r="G3538" t="str">
        <f ca="1">VLOOKUP(RANDBETWEEN(6,12),lookups!$A$1:$B$12,2,FALSE)</f>
        <v xml:space="preserve"> b</v>
      </c>
      <c r="H3538" s="4">
        <f ca="1">ROUNDDOWN(E3538/100000,0)</f>
        <v>1</v>
      </c>
      <c r="I3538" t="s">
        <v>33</v>
      </c>
      <c r="J3538" t="str">
        <f ca="1">VLOOKUP(RANDBETWEEN(1,5),lookups!$C$1:$D$5,2,FALSE)</f>
        <v>denmark</v>
      </c>
      <c r="K3538" t="str">
        <f ca="1">VLOOKUP(RANDBETWEEN(1,2),lookups!$G$1:$H$2,2,FALSE)</f>
        <v>pitched</v>
      </c>
      <c r="L3538">
        <v>10</v>
      </c>
      <c r="M3538" t="str">
        <f ca="1">VLOOKUP(RANDBETWEEN(1,7),lookups!$I$1:$J$7,2,FALSE)</f>
        <v>a</v>
      </c>
      <c r="N3538" s="2">
        <f ca="1">E3538*(1-(RANDBETWEEN(1,50)/100))</f>
        <v>190682.52</v>
      </c>
      <c r="O3538" s="2">
        <f ca="1">N3538/12</f>
        <v>15890.21</v>
      </c>
      <c r="P3538" s="2">
        <f ca="1">RANDBETWEEN(1,1.5)*((N3538/12)*VLOOKUP(J3538,'Weather by country'!$A$1:$C$5,3,FALSE))</f>
        <v>15890.21</v>
      </c>
      <c r="Q3538" s="2">
        <f ca="1">(N3538/12)*RANDBETWEEN(60,100)/100</f>
        <v>14618.993199999999</v>
      </c>
      <c r="R3538" s="2">
        <f ca="1">(N3538/12)*RANDBETWEEN(60,100)/100</f>
        <v>13824.4827</v>
      </c>
      <c r="S3538" t="str">
        <f ca="1">VLOOKUP(J3538,'Weather by country'!$A$1:$C$5,2,FALSE)</f>
        <v>fine</v>
      </c>
      <c r="T3538" t="str">
        <f ca="1">VLOOKUP(RANDBETWEEN(1,5),lookups!$Q$1:$R$5,2,FALSE)</f>
        <v>y</v>
      </c>
      <c r="U3538" t="str">
        <f ca="1">VLOOKUP(RANDBETWEEN(1,5),lookups!$Q$1:$R$5,2,FALSE)</f>
        <v>y</v>
      </c>
      <c r="V3538" t="str">
        <f ca="1">IF(P3538=O3538,"y","n")</f>
        <v>y</v>
      </c>
    </row>
    <row r="3539" spans="1:22" x14ac:dyDescent="0.35">
      <c r="A3539" t="s">
        <v>32</v>
      </c>
      <c r="B3539" t="str">
        <f>TEXT(ROW(A3539),"0000000000")</f>
        <v>0000003539</v>
      </c>
      <c r="C3539">
        <f ca="1">RANDBETWEEN(1,20)</f>
        <v>19</v>
      </c>
      <c r="D3539">
        <f ca="1">RANDBETWEEN(0,C3539)</f>
        <v>14</v>
      </c>
      <c r="E3539" s="2">
        <f ca="1">RANDBETWEEN(50000,100000)</f>
        <v>96419</v>
      </c>
      <c r="F3539">
        <f ca="1">RANDBETWEEN(5,100)</f>
        <v>92</v>
      </c>
      <c r="G3539" t="str">
        <f ca="1">VLOOKUP(RANDBETWEEN(6,12),lookups!$A$1:$B$12,2,FALSE)</f>
        <v xml:space="preserve"> c</v>
      </c>
      <c r="H3539" s="4">
        <f ca="1">IF(ROUNDDOWN(E3539/100000,0)=0,1,ROUNDDOWN(E3539/100000,0))</f>
        <v>1</v>
      </c>
      <c r="I3539" t="s">
        <v>33</v>
      </c>
      <c r="J3539" t="str">
        <f ca="1">VLOOKUP(RANDBETWEEN(1,5),lookups!$C$1:$D$5,2,FALSE)</f>
        <v>uk</v>
      </c>
      <c r="K3539" t="str">
        <f ca="1">VLOOKUP(RANDBETWEEN(1,2),lookups!$G$1:$H$2,2,FALSE)</f>
        <v>pitched</v>
      </c>
      <c r="L3539">
        <v>10</v>
      </c>
      <c r="M3539" t="str">
        <f ca="1">VLOOKUP(RANDBETWEEN(1,7),lookups!$I$1:$J$7,2,FALSE)</f>
        <v>a</v>
      </c>
      <c r="N3539" s="2">
        <f ca="1">E3539*(1-(RANDBETWEEN(1,50)/100))</f>
        <v>63636.539999999994</v>
      </c>
      <c r="O3539" s="2">
        <f ca="1">N3539/12</f>
        <v>5303.0449999999992</v>
      </c>
      <c r="P3539" s="2">
        <f ca="1">RANDBETWEEN(1,1.5)*((N3539/12)*VLOOKUP(J3539,'Weather by country'!$A$1:$C$5,3,FALSE))</f>
        <v>5303.0449999999992</v>
      </c>
      <c r="Q3539" s="2">
        <f ca="1">(N3539/12)*RANDBETWEEN(60,100)/100</f>
        <v>3553.0401499999994</v>
      </c>
      <c r="R3539" s="2">
        <f ca="1">(N3539/12)*RANDBETWEEN(60,100)/100</f>
        <v>3181.8269999999993</v>
      </c>
      <c r="S3539" t="str">
        <f ca="1">VLOOKUP(J3539,'Weather by country'!$A$1:$C$5,2,FALSE)</f>
        <v>fine</v>
      </c>
      <c r="T3539" t="str">
        <f ca="1">VLOOKUP(RANDBETWEEN(1,5),lookups!$Q$1:$R$5,2,FALSE)</f>
        <v>n</v>
      </c>
      <c r="U3539" t="str">
        <f ca="1">VLOOKUP(RANDBETWEEN(1,5),lookups!$Q$1:$R$5,2,FALSE)</f>
        <v>y</v>
      </c>
      <c r="V3539" t="str">
        <f ca="1">IF(P3539=O3539,"y","n")</f>
        <v>y</v>
      </c>
    </row>
    <row r="3540" spans="1:22" x14ac:dyDescent="0.35">
      <c r="A3540" t="s">
        <v>31</v>
      </c>
      <c r="B3540" t="str">
        <f t="shared" si="55"/>
        <v>0000003540</v>
      </c>
      <c r="C3540">
        <f ca="1">RANDBETWEEN(5,20)</f>
        <v>20</v>
      </c>
      <c r="D3540">
        <f ca="1">RANDBETWEEN(0,C3540)</f>
        <v>1</v>
      </c>
      <c r="E3540" s="2">
        <f ca="1">RANDBETWEEN(100000,250000)</f>
        <v>142426</v>
      </c>
      <c r="F3540">
        <f ca="1">RANDBETWEEN(5,100)</f>
        <v>95</v>
      </c>
      <c r="G3540" t="str">
        <f ca="1">VLOOKUP(RANDBETWEEN(6,12),lookups!$A$1:$B$12,2,FALSE)</f>
        <v xml:space="preserve"> d</v>
      </c>
      <c r="H3540" s="4">
        <f ca="1">ROUNDDOWN(E3540/100000,0)</f>
        <v>1</v>
      </c>
      <c r="I3540" t="s">
        <v>33</v>
      </c>
      <c r="J3540" t="str">
        <f ca="1">VLOOKUP(RANDBETWEEN(1,5),lookups!$C$1:$D$5,2,FALSE)</f>
        <v>sweden</v>
      </c>
      <c r="K3540" t="str">
        <f ca="1">VLOOKUP(RANDBETWEEN(1,2),lookups!$G$1:$H$2,2,FALSE)</f>
        <v>pitched</v>
      </c>
      <c r="L3540">
        <v>10</v>
      </c>
      <c r="M3540" t="str">
        <f ca="1">VLOOKUP(RANDBETWEEN(1,7),lookups!$I$1:$J$7,2,FALSE)</f>
        <v>b</v>
      </c>
      <c r="N3540" s="2">
        <f ca="1">E3540*(1-(RANDBETWEEN(1,50)/100))</f>
        <v>125334.88</v>
      </c>
      <c r="O3540" s="2">
        <f ca="1">N3540/12</f>
        <v>10444.573333333334</v>
      </c>
      <c r="P3540" s="2">
        <f ca="1">RANDBETWEEN(1,1.5)*((N3540/12)*VLOOKUP(J3540,'Weather by country'!$A$1:$C$5,3,FALSE))</f>
        <v>10444.573333333334</v>
      </c>
      <c r="Q3540" s="2">
        <f ca="1">(N3540/12)*RANDBETWEEN(60,100)/100</f>
        <v>8460.1044000000002</v>
      </c>
      <c r="R3540" s="2">
        <f ca="1">(N3540/12)*RANDBETWEEN(60,100)/100</f>
        <v>10444.573333333334</v>
      </c>
      <c r="S3540" t="str">
        <f ca="1">VLOOKUP(J3540,'Weather by country'!$A$1:$C$5,2,FALSE)</f>
        <v>fine</v>
      </c>
      <c r="T3540" t="str">
        <f ca="1">VLOOKUP(RANDBETWEEN(1,5),lookups!$Q$1:$R$5,2,FALSE)</f>
        <v>y</v>
      </c>
      <c r="U3540" t="str">
        <f ca="1">VLOOKUP(RANDBETWEEN(1,5),lookups!$Q$1:$R$5,2,FALSE)</f>
        <v>y</v>
      </c>
      <c r="V3540" t="str">
        <f ca="1">IF(P3540=O3540,"y","n")</f>
        <v>y</v>
      </c>
    </row>
    <row r="3541" spans="1:22" x14ac:dyDescent="0.35">
      <c r="A3541" t="s">
        <v>32</v>
      </c>
      <c r="B3541" t="str">
        <f>TEXT(ROW(A3541),"0000000000")</f>
        <v>0000003541</v>
      </c>
      <c r="C3541">
        <f ca="1">RANDBETWEEN(1,20)</f>
        <v>17</v>
      </c>
      <c r="D3541">
        <f ca="1">RANDBETWEEN(0,C3541)</f>
        <v>0</v>
      </c>
      <c r="E3541" s="2">
        <f ca="1">RANDBETWEEN(50000,100000)</f>
        <v>70620</v>
      </c>
      <c r="F3541">
        <f ca="1">RANDBETWEEN(5,100)</f>
        <v>45</v>
      </c>
      <c r="G3541" t="str">
        <f ca="1">VLOOKUP(RANDBETWEEN(6,12),lookups!$A$1:$B$12,2,FALSE)</f>
        <v xml:space="preserve"> ddd</v>
      </c>
      <c r="H3541" s="4">
        <f ca="1">IF(ROUNDDOWN(E3541/100000,0)=0,1,ROUNDDOWN(E3541/100000,0))</f>
        <v>1</v>
      </c>
      <c r="I3541" t="s">
        <v>33</v>
      </c>
      <c r="J3541" t="str">
        <f ca="1">VLOOKUP(RANDBETWEEN(1,5),lookups!$C$1:$D$5,2,FALSE)</f>
        <v>denmark</v>
      </c>
      <c r="K3541" t="str">
        <f ca="1">VLOOKUP(RANDBETWEEN(1,2),lookups!$G$1:$H$2,2,FALSE)</f>
        <v>pitched</v>
      </c>
      <c r="L3541">
        <v>10</v>
      </c>
      <c r="M3541" t="str">
        <f ca="1">VLOOKUP(RANDBETWEEN(1,7),lookups!$I$1:$J$7,2,FALSE)</f>
        <v>a</v>
      </c>
      <c r="N3541" s="2">
        <f ca="1">E3541*(1-(RANDBETWEEN(1,50)/100))</f>
        <v>53671.199999999997</v>
      </c>
      <c r="O3541" s="2">
        <f ca="1">N3541/12</f>
        <v>4472.5999999999995</v>
      </c>
      <c r="P3541" s="2">
        <f ca="1">RANDBETWEEN(1,1.5)*((N3541/12)*VLOOKUP(J3541,'Weather by country'!$A$1:$C$5,3,FALSE))</f>
        <v>4472.5999999999995</v>
      </c>
      <c r="Q3541" s="2">
        <f ca="1">(N3541/12)*RANDBETWEEN(60,100)/100</f>
        <v>3488.6279999999992</v>
      </c>
      <c r="R3541" s="2">
        <f ca="1">(N3541/12)*RANDBETWEEN(60,100)/100</f>
        <v>4070.0659999999998</v>
      </c>
      <c r="S3541" t="str">
        <f ca="1">VLOOKUP(J3541,'Weather by country'!$A$1:$C$5,2,FALSE)</f>
        <v>fine</v>
      </c>
      <c r="T3541" t="str">
        <f ca="1">VLOOKUP(RANDBETWEEN(1,5),lookups!$Q$1:$R$5,2,FALSE)</f>
        <v>n</v>
      </c>
      <c r="U3541" t="str">
        <f ca="1">VLOOKUP(RANDBETWEEN(1,5),lookups!$Q$1:$R$5,2,FALSE)</f>
        <v>y</v>
      </c>
      <c r="V3541" t="str">
        <f ca="1">IF(P3541=O3541,"y","n")</f>
        <v>y</v>
      </c>
    </row>
    <row r="3542" spans="1:22" x14ac:dyDescent="0.35">
      <c r="A3542" t="s">
        <v>31</v>
      </c>
      <c r="B3542" t="str">
        <f t="shared" si="55"/>
        <v>0000003542</v>
      </c>
      <c r="C3542">
        <f ca="1">RANDBETWEEN(5,20)</f>
        <v>19</v>
      </c>
      <c r="D3542">
        <f ca="1">RANDBETWEEN(0,C3542)</f>
        <v>19</v>
      </c>
      <c r="E3542" s="2">
        <f ca="1">RANDBETWEEN(100000,250000)</f>
        <v>166484</v>
      </c>
      <c r="F3542">
        <f ca="1">RANDBETWEEN(5,100)</f>
        <v>11</v>
      </c>
      <c r="G3542" t="str">
        <f ca="1">VLOOKUP(RANDBETWEEN(6,12),lookups!$A$1:$B$12,2,FALSE)</f>
        <v xml:space="preserve"> ccc</v>
      </c>
      <c r="H3542" s="4">
        <f ca="1">ROUNDDOWN(E3542/100000,0)</f>
        <v>1</v>
      </c>
      <c r="I3542" t="s">
        <v>33</v>
      </c>
      <c r="J3542" t="str">
        <f ca="1">VLOOKUP(RANDBETWEEN(1,5),lookups!$C$1:$D$5,2,FALSE)</f>
        <v>denmark</v>
      </c>
      <c r="K3542" t="str">
        <f ca="1">VLOOKUP(RANDBETWEEN(1,2),lookups!$G$1:$H$2,2,FALSE)</f>
        <v>pitched</v>
      </c>
      <c r="L3542">
        <v>10</v>
      </c>
      <c r="M3542" t="str">
        <f ca="1">VLOOKUP(RANDBETWEEN(1,7),lookups!$I$1:$J$7,2,FALSE)</f>
        <v>c</v>
      </c>
      <c r="N3542" s="2">
        <f ca="1">E3542*(1-(RANDBETWEEN(1,50)/100))</f>
        <v>129857.52</v>
      </c>
      <c r="O3542" s="2">
        <f ca="1">N3542/12</f>
        <v>10821.460000000001</v>
      </c>
      <c r="P3542" s="2">
        <f ca="1">RANDBETWEEN(1,1.5)*((N3542/12)*VLOOKUP(J3542,'Weather by country'!$A$1:$C$5,3,FALSE))</f>
        <v>10821.460000000001</v>
      </c>
      <c r="Q3542" s="2">
        <f ca="1">(N3542/12)*RANDBETWEEN(60,100)/100</f>
        <v>7466.8074000000015</v>
      </c>
      <c r="R3542" s="2">
        <f ca="1">(N3542/12)*RANDBETWEEN(60,100)/100</f>
        <v>8657.1679999999997</v>
      </c>
      <c r="S3542" t="str">
        <f ca="1">VLOOKUP(J3542,'Weather by country'!$A$1:$C$5,2,FALSE)</f>
        <v>fine</v>
      </c>
      <c r="T3542" t="str">
        <f ca="1">VLOOKUP(RANDBETWEEN(1,5),lookups!$Q$1:$R$5,2,FALSE)</f>
        <v>y</v>
      </c>
      <c r="U3542" t="str">
        <f ca="1">VLOOKUP(RANDBETWEEN(1,5),lookups!$Q$1:$R$5,2,FALSE)</f>
        <v>y</v>
      </c>
      <c r="V3542" t="str">
        <f ca="1">IF(P3542=O3542,"y","n")</f>
        <v>y</v>
      </c>
    </row>
    <row r="3543" spans="1:22" x14ac:dyDescent="0.35">
      <c r="A3543" t="s">
        <v>32</v>
      </c>
      <c r="B3543" t="str">
        <f>TEXT(ROW(A3543),"0000000000")</f>
        <v>0000003543</v>
      </c>
      <c r="C3543">
        <f ca="1">RANDBETWEEN(1,20)</f>
        <v>10</v>
      </c>
      <c r="D3543">
        <f ca="1">RANDBETWEEN(0,C3543)</f>
        <v>1</v>
      </c>
      <c r="E3543" s="2">
        <f ca="1">RANDBETWEEN(50000,100000)</f>
        <v>83171</v>
      </c>
      <c r="F3543">
        <f ca="1">RANDBETWEEN(5,100)</f>
        <v>76</v>
      </c>
      <c r="G3543" t="str">
        <f ca="1">VLOOKUP(RANDBETWEEN(6,12),lookups!$A$1:$B$12,2,FALSE)</f>
        <v xml:space="preserve"> b</v>
      </c>
      <c r="H3543" s="4">
        <f ca="1">IF(ROUNDDOWN(E3543/100000,0)=0,1,ROUNDDOWN(E3543/100000,0))</f>
        <v>1</v>
      </c>
      <c r="I3543" t="s">
        <v>33</v>
      </c>
      <c r="J3543" t="str">
        <f ca="1">VLOOKUP(RANDBETWEEN(1,5),lookups!$C$1:$D$5,2,FALSE)</f>
        <v>uk</v>
      </c>
      <c r="K3543" t="str">
        <f ca="1">VLOOKUP(RANDBETWEEN(1,2),lookups!$G$1:$H$2,2,FALSE)</f>
        <v>flat</v>
      </c>
      <c r="L3543">
        <v>10</v>
      </c>
      <c r="M3543" t="str">
        <f ca="1">VLOOKUP(RANDBETWEEN(1,7),lookups!$I$1:$J$7,2,FALSE)</f>
        <v>a</v>
      </c>
      <c r="N3543" s="2">
        <f ca="1">E3543*(1-(RANDBETWEEN(1,50)/100))</f>
        <v>44912.340000000004</v>
      </c>
      <c r="O3543" s="2">
        <f ca="1">N3543/12</f>
        <v>3742.6950000000002</v>
      </c>
      <c r="P3543" s="2">
        <f ca="1">RANDBETWEEN(1,1.5)*((N3543/12)*VLOOKUP(J3543,'Weather by country'!$A$1:$C$5,3,FALSE))</f>
        <v>3742.6950000000002</v>
      </c>
      <c r="Q3543" s="2">
        <f ca="1">(N3543/12)*RANDBETWEEN(60,100)/100</f>
        <v>2283.0439500000002</v>
      </c>
      <c r="R3543" s="2">
        <f ca="1">(N3543/12)*RANDBETWEEN(60,100)/100</f>
        <v>3480.7063499999999</v>
      </c>
      <c r="S3543" t="str">
        <f ca="1">VLOOKUP(J3543,'Weather by country'!$A$1:$C$5,2,FALSE)</f>
        <v>fine</v>
      </c>
      <c r="T3543" t="str">
        <f ca="1">VLOOKUP(RANDBETWEEN(1,5),lookups!$Q$1:$R$5,2,FALSE)</f>
        <v>n</v>
      </c>
      <c r="U3543" t="str">
        <f ca="1">VLOOKUP(RANDBETWEEN(1,5),lookups!$Q$1:$R$5,2,FALSE)</f>
        <v>n</v>
      </c>
      <c r="V3543" t="str">
        <f ca="1">IF(P3543=O3543,"y","n")</f>
        <v>y</v>
      </c>
    </row>
    <row r="3544" spans="1:22" x14ac:dyDescent="0.35">
      <c r="A3544" t="s">
        <v>31</v>
      </c>
      <c r="B3544" t="str">
        <f t="shared" si="55"/>
        <v>0000003544</v>
      </c>
      <c r="C3544">
        <f ca="1">RANDBETWEEN(5,20)</f>
        <v>16</v>
      </c>
      <c r="D3544">
        <f ca="1">RANDBETWEEN(0,C3544)</f>
        <v>5</v>
      </c>
      <c r="E3544" s="2">
        <f ca="1">RANDBETWEEN(100000,250000)</f>
        <v>208382</v>
      </c>
      <c r="F3544">
        <f ca="1">RANDBETWEEN(5,100)</f>
        <v>57</v>
      </c>
      <c r="G3544" t="str">
        <f ca="1">VLOOKUP(RANDBETWEEN(6,12),lookups!$A$1:$B$12,2,FALSE)</f>
        <v xml:space="preserve"> ccc</v>
      </c>
      <c r="H3544" s="4">
        <f ca="1">ROUNDDOWN(E3544/100000,0)</f>
        <v>2</v>
      </c>
      <c r="I3544" t="s">
        <v>33</v>
      </c>
      <c r="J3544" t="str">
        <f ca="1">VLOOKUP(RANDBETWEEN(1,5),lookups!$C$1:$D$5,2,FALSE)</f>
        <v>sweden</v>
      </c>
      <c r="K3544" t="str">
        <f ca="1">VLOOKUP(RANDBETWEEN(1,2),lookups!$G$1:$H$2,2,FALSE)</f>
        <v>flat</v>
      </c>
      <c r="L3544">
        <v>10</v>
      </c>
      <c r="M3544" t="str">
        <f ca="1">VLOOKUP(RANDBETWEEN(1,7),lookups!$I$1:$J$7,2,FALSE)</f>
        <v>b</v>
      </c>
      <c r="N3544" s="2">
        <f ca="1">E3544*(1-(RANDBETWEEN(1,50)/100))</f>
        <v>193795.25999999998</v>
      </c>
      <c r="O3544" s="2">
        <f ca="1">N3544/12</f>
        <v>16149.604999999998</v>
      </c>
      <c r="P3544" s="2">
        <f ca="1">RANDBETWEEN(1,1.5)*((N3544/12)*VLOOKUP(J3544,'Weather by country'!$A$1:$C$5,3,FALSE))</f>
        <v>16149.604999999998</v>
      </c>
      <c r="Q3544" s="2">
        <f ca="1">(N3544/12)*RANDBETWEEN(60,100)/100</f>
        <v>11950.707699999997</v>
      </c>
      <c r="R3544" s="2">
        <f ca="1">(N3544/12)*RANDBETWEEN(60,100)/100</f>
        <v>12919.683999999999</v>
      </c>
      <c r="S3544" t="str">
        <f ca="1">VLOOKUP(J3544,'Weather by country'!$A$1:$C$5,2,FALSE)</f>
        <v>fine</v>
      </c>
      <c r="T3544" t="str">
        <f ca="1">VLOOKUP(RANDBETWEEN(1,5),lookups!$Q$1:$R$5,2,FALSE)</f>
        <v>n</v>
      </c>
      <c r="U3544" t="str">
        <f ca="1">VLOOKUP(RANDBETWEEN(1,5),lookups!$Q$1:$R$5,2,FALSE)</f>
        <v>y</v>
      </c>
      <c r="V3544" t="str">
        <f ca="1">IF(P3544=O3544,"y","n")</f>
        <v>y</v>
      </c>
    </row>
    <row r="3545" spans="1:22" x14ac:dyDescent="0.35">
      <c r="A3545" t="s">
        <v>32</v>
      </c>
      <c r="B3545" t="str">
        <f>TEXT(ROW(A3545),"0000000000")</f>
        <v>0000003545</v>
      </c>
      <c r="C3545">
        <f ca="1">RANDBETWEEN(1,20)</f>
        <v>13</v>
      </c>
      <c r="D3545">
        <f ca="1">RANDBETWEEN(0,C3545)</f>
        <v>5</v>
      </c>
      <c r="E3545" s="2">
        <f ca="1">RANDBETWEEN(50000,100000)</f>
        <v>77076</v>
      </c>
      <c r="F3545">
        <f ca="1">RANDBETWEEN(5,100)</f>
        <v>96</v>
      </c>
      <c r="G3545" t="str">
        <f ca="1">VLOOKUP(RANDBETWEEN(6,12),lookups!$A$1:$B$12,2,FALSE)</f>
        <v xml:space="preserve"> c</v>
      </c>
      <c r="H3545" s="4">
        <f ca="1">IF(ROUNDDOWN(E3545/100000,0)=0,1,ROUNDDOWN(E3545/100000,0))</f>
        <v>1</v>
      </c>
      <c r="I3545" t="s">
        <v>33</v>
      </c>
      <c r="J3545" t="str">
        <f ca="1">VLOOKUP(RANDBETWEEN(1,5),lookups!$C$1:$D$5,2,FALSE)</f>
        <v>denmark</v>
      </c>
      <c r="K3545" t="str">
        <f ca="1">VLOOKUP(RANDBETWEEN(1,2),lookups!$G$1:$H$2,2,FALSE)</f>
        <v>pitched</v>
      </c>
      <c r="L3545">
        <v>10</v>
      </c>
      <c r="M3545" t="str">
        <f ca="1">VLOOKUP(RANDBETWEEN(1,7),lookups!$I$1:$J$7,2,FALSE)</f>
        <v>c</v>
      </c>
      <c r="N3545" s="2">
        <f ca="1">E3545*(1-(RANDBETWEEN(1,50)/100))</f>
        <v>66285.36</v>
      </c>
      <c r="O3545" s="2">
        <f ca="1">N3545/12</f>
        <v>5523.78</v>
      </c>
      <c r="P3545" s="2">
        <f ca="1">RANDBETWEEN(1,1.5)*((N3545/12)*VLOOKUP(J3545,'Weather by country'!$A$1:$C$5,3,FALSE))</f>
        <v>5523.78</v>
      </c>
      <c r="Q3545" s="2">
        <f ca="1">(N3545/12)*RANDBETWEEN(60,100)/100</f>
        <v>4198.0727999999999</v>
      </c>
      <c r="R3545" s="2">
        <f ca="1">(N3545/12)*RANDBETWEEN(60,100)/100</f>
        <v>5302.8288000000002</v>
      </c>
      <c r="S3545" t="str">
        <f ca="1">VLOOKUP(J3545,'Weather by country'!$A$1:$C$5,2,FALSE)</f>
        <v>fine</v>
      </c>
      <c r="T3545" t="str">
        <f ca="1">VLOOKUP(RANDBETWEEN(1,5),lookups!$Q$1:$R$5,2,FALSE)</f>
        <v>y</v>
      </c>
      <c r="U3545" t="str">
        <f ca="1">VLOOKUP(RANDBETWEEN(1,5),lookups!$Q$1:$R$5,2,FALSE)</f>
        <v>y</v>
      </c>
      <c r="V3545" t="str">
        <f ca="1">IF(P3545=O3545,"y","n")</f>
        <v>y</v>
      </c>
    </row>
    <row r="3546" spans="1:22" x14ac:dyDescent="0.35">
      <c r="A3546" t="s">
        <v>31</v>
      </c>
      <c r="B3546" t="str">
        <f t="shared" si="55"/>
        <v>0000003546</v>
      </c>
      <c r="C3546">
        <f ca="1">RANDBETWEEN(5,20)</f>
        <v>11</v>
      </c>
      <c r="D3546">
        <f ca="1">RANDBETWEEN(0,C3546)</f>
        <v>7</v>
      </c>
      <c r="E3546" s="2">
        <f ca="1">RANDBETWEEN(100000,250000)</f>
        <v>125324</v>
      </c>
      <c r="F3546">
        <f ca="1">RANDBETWEEN(5,100)</f>
        <v>51</v>
      </c>
      <c r="G3546" t="str">
        <f ca="1">VLOOKUP(RANDBETWEEN(6,12),lookups!$A$1:$B$12,2,FALSE)</f>
        <v xml:space="preserve"> c</v>
      </c>
      <c r="H3546" s="4">
        <f ca="1">ROUNDDOWN(E3546/100000,0)</f>
        <v>1</v>
      </c>
      <c r="I3546" t="s">
        <v>33</v>
      </c>
      <c r="J3546" t="str">
        <f ca="1">VLOOKUP(RANDBETWEEN(1,5),lookups!$C$1:$D$5,2,FALSE)</f>
        <v>sweden</v>
      </c>
      <c r="K3546" t="str">
        <f ca="1">VLOOKUP(RANDBETWEEN(1,2),lookups!$G$1:$H$2,2,FALSE)</f>
        <v>pitched</v>
      </c>
      <c r="L3546">
        <v>10</v>
      </c>
      <c r="M3546" t="str">
        <f ca="1">VLOOKUP(RANDBETWEEN(1,7),lookups!$I$1:$J$7,2,FALSE)</f>
        <v>c</v>
      </c>
      <c r="N3546" s="2">
        <f ca="1">E3546*(1-(RANDBETWEEN(1,50)/100))</f>
        <v>65168.480000000003</v>
      </c>
      <c r="O3546" s="2">
        <f ca="1">N3546/12</f>
        <v>5430.7066666666669</v>
      </c>
      <c r="P3546" s="2">
        <f ca="1">RANDBETWEEN(1,1.5)*((N3546/12)*VLOOKUP(J3546,'Weather by country'!$A$1:$C$5,3,FALSE))</f>
        <v>5430.7066666666669</v>
      </c>
      <c r="Q3546" s="2">
        <f ca="1">(N3546/12)*RANDBETWEEN(60,100)/100</f>
        <v>4941.9430666666667</v>
      </c>
      <c r="R3546" s="2">
        <f ca="1">(N3546/12)*RANDBETWEEN(60,100)/100</f>
        <v>3584.2664</v>
      </c>
      <c r="S3546" t="str">
        <f ca="1">VLOOKUP(J3546,'Weather by country'!$A$1:$C$5,2,FALSE)</f>
        <v>fine</v>
      </c>
      <c r="T3546" t="str">
        <f ca="1">VLOOKUP(RANDBETWEEN(1,5),lookups!$Q$1:$R$5,2,FALSE)</f>
        <v>n</v>
      </c>
      <c r="U3546" t="str">
        <f ca="1">VLOOKUP(RANDBETWEEN(1,5),lookups!$Q$1:$R$5,2,FALSE)</f>
        <v>y</v>
      </c>
      <c r="V3546" t="str">
        <f ca="1">IF(P3546=O3546,"y","n")</f>
        <v>y</v>
      </c>
    </row>
    <row r="3547" spans="1:22" x14ac:dyDescent="0.35">
      <c r="A3547" t="s">
        <v>32</v>
      </c>
      <c r="B3547" t="str">
        <f>TEXT(ROW(A3547),"0000000000")</f>
        <v>0000003547</v>
      </c>
      <c r="C3547">
        <f ca="1">RANDBETWEEN(1,20)</f>
        <v>5</v>
      </c>
      <c r="D3547">
        <f ca="1">RANDBETWEEN(0,C3547)</f>
        <v>4</v>
      </c>
      <c r="E3547" s="2">
        <f ca="1">RANDBETWEEN(50000,100000)</f>
        <v>50255</v>
      </c>
      <c r="F3547">
        <f ca="1">RANDBETWEEN(5,100)</f>
        <v>60</v>
      </c>
      <c r="G3547" t="str">
        <f ca="1">VLOOKUP(RANDBETWEEN(6,12),lookups!$A$1:$B$12,2,FALSE)</f>
        <v xml:space="preserve"> c</v>
      </c>
      <c r="H3547" s="4">
        <f ca="1">IF(ROUNDDOWN(E3547/100000,0)=0,1,ROUNDDOWN(E3547/100000,0))</f>
        <v>1</v>
      </c>
      <c r="I3547" t="s">
        <v>33</v>
      </c>
      <c r="J3547" t="str">
        <f ca="1">VLOOKUP(RANDBETWEEN(1,5),lookups!$C$1:$D$5,2,FALSE)</f>
        <v>denmark</v>
      </c>
      <c r="K3547" t="str">
        <f ca="1">VLOOKUP(RANDBETWEEN(1,2),lookups!$G$1:$H$2,2,FALSE)</f>
        <v>pitched</v>
      </c>
      <c r="L3547">
        <v>10</v>
      </c>
      <c r="M3547" t="str">
        <f ca="1">VLOOKUP(RANDBETWEEN(1,7),lookups!$I$1:$J$7,2,FALSE)</f>
        <v>c</v>
      </c>
      <c r="N3547" s="2">
        <f ca="1">E3547*(1-(RANDBETWEEN(1,50)/100))</f>
        <v>30655.55</v>
      </c>
      <c r="O3547" s="2">
        <f ca="1">N3547/12</f>
        <v>2554.6291666666666</v>
      </c>
      <c r="P3547" s="2">
        <f ca="1">RANDBETWEEN(1,1.5)*((N3547/12)*VLOOKUP(J3547,'Weather by country'!$A$1:$C$5,3,FALSE))</f>
        <v>2554.6291666666666</v>
      </c>
      <c r="Q3547" s="2">
        <f ca="1">(N3547/12)*RANDBETWEEN(60,100)/100</f>
        <v>1839.3329999999999</v>
      </c>
      <c r="R3547" s="2">
        <f ca="1">(N3547/12)*RANDBETWEEN(60,100)/100</f>
        <v>1686.0552499999999</v>
      </c>
      <c r="S3547" t="str">
        <f ca="1">VLOOKUP(J3547,'Weather by country'!$A$1:$C$5,2,FALSE)</f>
        <v>fine</v>
      </c>
      <c r="T3547" t="str">
        <f ca="1">VLOOKUP(RANDBETWEEN(1,5),lookups!$Q$1:$R$5,2,FALSE)</f>
        <v>n</v>
      </c>
      <c r="U3547" t="str">
        <f ca="1">VLOOKUP(RANDBETWEEN(1,5),lookups!$Q$1:$R$5,2,FALSE)</f>
        <v>n</v>
      </c>
      <c r="V3547" t="str">
        <f ca="1">IF(P3547=O3547,"y","n")</f>
        <v>y</v>
      </c>
    </row>
    <row r="3548" spans="1:22" x14ac:dyDescent="0.35">
      <c r="A3548" t="s">
        <v>31</v>
      </c>
      <c r="B3548" t="str">
        <f t="shared" si="55"/>
        <v>0000003548</v>
      </c>
      <c r="C3548">
        <f ca="1">RANDBETWEEN(5,20)</f>
        <v>14</v>
      </c>
      <c r="D3548">
        <f ca="1">RANDBETWEEN(0,C3548)</f>
        <v>3</v>
      </c>
      <c r="E3548" s="2">
        <f ca="1">RANDBETWEEN(100000,250000)</f>
        <v>244849</v>
      </c>
      <c r="F3548">
        <f ca="1">RANDBETWEEN(5,100)</f>
        <v>98</v>
      </c>
      <c r="G3548" t="str">
        <f ca="1">VLOOKUP(RANDBETWEEN(6,12),lookups!$A$1:$B$12,2,FALSE)</f>
        <v xml:space="preserve"> cc</v>
      </c>
      <c r="H3548" s="4">
        <f ca="1">ROUNDDOWN(E3548/100000,0)</f>
        <v>2</v>
      </c>
      <c r="I3548" t="s">
        <v>33</v>
      </c>
      <c r="J3548" t="str">
        <f ca="1">VLOOKUP(RANDBETWEEN(1,5),lookups!$C$1:$D$5,2,FALSE)</f>
        <v>finland</v>
      </c>
      <c r="K3548" t="str">
        <f ca="1">VLOOKUP(RANDBETWEEN(1,2),lookups!$G$1:$H$2,2,FALSE)</f>
        <v>pitched</v>
      </c>
      <c r="L3548">
        <v>10</v>
      </c>
      <c r="M3548" t="str">
        <f ca="1">VLOOKUP(RANDBETWEEN(1,7),lookups!$I$1:$J$7,2,FALSE)</f>
        <v>c</v>
      </c>
      <c r="N3548" s="2">
        <f ca="1">E3548*(1-(RANDBETWEEN(1,50)/100))</f>
        <v>203224.66999999998</v>
      </c>
      <c r="O3548" s="2">
        <f ca="1">N3548/12</f>
        <v>16935.389166666664</v>
      </c>
      <c r="P3548" s="2">
        <f ca="1">RANDBETWEEN(1,1.5)*((N3548/12)*VLOOKUP(J3548,'Weather by country'!$A$1:$C$5,3,FALSE))</f>
        <v>13548.311333333331</v>
      </c>
      <c r="Q3548" s="2">
        <f ca="1">(N3548/12)*RANDBETWEEN(60,100)/100</f>
        <v>15580.558033333329</v>
      </c>
      <c r="R3548" s="2">
        <f ca="1">(N3548/12)*RANDBETWEEN(60,100)/100</f>
        <v>15241.850249999996</v>
      </c>
      <c r="S3548" t="str">
        <f ca="1">VLOOKUP(J3548,'Weather by country'!$A$1:$C$5,2,FALSE)</f>
        <v>l-rain</v>
      </c>
      <c r="T3548" t="str">
        <f ca="1">VLOOKUP(RANDBETWEEN(1,5),lookups!$Q$1:$R$5,2,FALSE)</f>
        <v>y</v>
      </c>
      <c r="U3548" t="str">
        <f ca="1">VLOOKUP(RANDBETWEEN(1,5),lookups!$Q$1:$R$5,2,FALSE)</f>
        <v>y</v>
      </c>
      <c r="V3548" t="str">
        <f ca="1">IF(P3548=O3548,"y","n")</f>
        <v>n</v>
      </c>
    </row>
    <row r="3549" spans="1:22" x14ac:dyDescent="0.35">
      <c r="A3549" t="s">
        <v>32</v>
      </c>
      <c r="B3549" t="str">
        <f>TEXT(ROW(A3549),"0000000000")</f>
        <v>0000003549</v>
      </c>
      <c r="C3549">
        <f ca="1">RANDBETWEEN(1,20)</f>
        <v>17</v>
      </c>
      <c r="D3549">
        <f ca="1">RANDBETWEEN(0,C3549)</f>
        <v>13</v>
      </c>
      <c r="E3549" s="2">
        <f ca="1">RANDBETWEEN(50000,100000)</f>
        <v>96197</v>
      </c>
      <c r="F3549">
        <f ca="1">RANDBETWEEN(5,100)</f>
        <v>52</v>
      </c>
      <c r="G3549" t="str">
        <f ca="1">VLOOKUP(RANDBETWEEN(6,12),lookups!$A$1:$B$12,2,FALSE)</f>
        <v xml:space="preserve"> ccc</v>
      </c>
      <c r="H3549" s="4">
        <f ca="1">IF(ROUNDDOWN(E3549/100000,0)=0,1,ROUNDDOWN(E3549/100000,0))</f>
        <v>1</v>
      </c>
      <c r="I3549" t="s">
        <v>33</v>
      </c>
      <c r="J3549" t="str">
        <f ca="1">VLOOKUP(RANDBETWEEN(1,5),lookups!$C$1:$D$5,2,FALSE)</f>
        <v>uk</v>
      </c>
      <c r="K3549" t="str">
        <f ca="1">VLOOKUP(RANDBETWEEN(1,2),lookups!$G$1:$H$2,2,FALSE)</f>
        <v>flat</v>
      </c>
      <c r="L3549">
        <v>10</v>
      </c>
      <c r="M3549" t="str">
        <f ca="1">VLOOKUP(RANDBETWEEN(1,7),lookups!$I$1:$J$7,2,FALSE)</f>
        <v>b</v>
      </c>
      <c r="N3549" s="2">
        <f ca="1">E3549*(1-(RANDBETWEEN(1,50)/100))</f>
        <v>70223.81</v>
      </c>
      <c r="O3549" s="2">
        <f ca="1">N3549/12</f>
        <v>5851.9841666666662</v>
      </c>
      <c r="P3549" s="2">
        <f ca="1">RANDBETWEEN(1,1.5)*((N3549/12)*VLOOKUP(J3549,'Weather by country'!$A$1:$C$5,3,FALSE))</f>
        <v>5851.9841666666662</v>
      </c>
      <c r="Q3549" s="2">
        <f ca="1">(N3549/12)*RANDBETWEEN(60,100)/100</f>
        <v>3745.2698666666665</v>
      </c>
      <c r="R3549" s="2">
        <f ca="1">(N3549/12)*RANDBETWEEN(60,100)/100</f>
        <v>3862.3095499999995</v>
      </c>
      <c r="S3549" t="str">
        <f ca="1">VLOOKUP(J3549,'Weather by country'!$A$1:$C$5,2,FALSE)</f>
        <v>fine</v>
      </c>
      <c r="T3549" t="str">
        <f ca="1">VLOOKUP(RANDBETWEEN(1,5),lookups!$Q$1:$R$5,2,FALSE)</f>
        <v>y</v>
      </c>
      <c r="U3549" t="str">
        <f ca="1">VLOOKUP(RANDBETWEEN(1,5),lookups!$Q$1:$R$5,2,FALSE)</f>
        <v>y</v>
      </c>
      <c r="V3549" t="str">
        <f ca="1">IF(P3549=O3549,"y","n")</f>
        <v>y</v>
      </c>
    </row>
    <row r="3550" spans="1:22" x14ac:dyDescent="0.35">
      <c r="A3550" t="s">
        <v>31</v>
      </c>
      <c r="B3550" t="str">
        <f t="shared" si="55"/>
        <v>0000003550</v>
      </c>
      <c r="C3550">
        <f ca="1">RANDBETWEEN(5,20)</f>
        <v>19</v>
      </c>
      <c r="D3550">
        <f ca="1">RANDBETWEEN(0,C3550)</f>
        <v>18</v>
      </c>
      <c r="E3550" s="2">
        <f ca="1">RANDBETWEEN(100000,250000)</f>
        <v>101775</v>
      </c>
      <c r="F3550">
        <f ca="1">RANDBETWEEN(5,100)</f>
        <v>71</v>
      </c>
      <c r="G3550" t="str">
        <f ca="1">VLOOKUP(RANDBETWEEN(6,12),lookups!$A$1:$B$12,2,FALSE)</f>
        <v xml:space="preserve"> ccc</v>
      </c>
      <c r="H3550" s="4">
        <f ca="1">ROUNDDOWN(E3550/100000,0)</f>
        <v>1</v>
      </c>
      <c r="I3550" t="s">
        <v>33</v>
      </c>
      <c r="J3550" t="str">
        <f ca="1">VLOOKUP(RANDBETWEEN(1,5),lookups!$C$1:$D$5,2,FALSE)</f>
        <v>finland</v>
      </c>
      <c r="K3550" t="str">
        <f ca="1">VLOOKUP(RANDBETWEEN(1,2),lookups!$G$1:$H$2,2,FALSE)</f>
        <v>flat</v>
      </c>
      <c r="L3550">
        <v>10</v>
      </c>
      <c r="M3550" t="str">
        <f ca="1">VLOOKUP(RANDBETWEEN(1,7),lookups!$I$1:$J$7,2,FALSE)</f>
        <v>c</v>
      </c>
      <c r="N3550" s="2">
        <f ca="1">E3550*(1-(RANDBETWEEN(1,50)/100))</f>
        <v>67171.499999999985</v>
      </c>
      <c r="O3550" s="2">
        <f ca="1">N3550/12</f>
        <v>5597.6249999999991</v>
      </c>
      <c r="P3550" s="2">
        <f ca="1">RANDBETWEEN(1,1.5)*((N3550/12)*VLOOKUP(J3550,'Weather by country'!$A$1:$C$5,3,FALSE))</f>
        <v>4478.0999999999995</v>
      </c>
      <c r="Q3550" s="2">
        <f ca="1">(N3550/12)*RANDBETWEEN(60,100)/100</f>
        <v>3806.3849999999993</v>
      </c>
      <c r="R3550" s="2">
        <f ca="1">(N3550/12)*RANDBETWEEN(60,100)/100</f>
        <v>4142.2424999999994</v>
      </c>
      <c r="S3550" t="str">
        <f ca="1">VLOOKUP(J3550,'Weather by country'!$A$1:$C$5,2,FALSE)</f>
        <v>l-rain</v>
      </c>
      <c r="T3550" t="str">
        <f ca="1">VLOOKUP(RANDBETWEEN(1,5),lookups!$Q$1:$R$5,2,FALSE)</f>
        <v>y</v>
      </c>
      <c r="U3550" t="str">
        <f ca="1">VLOOKUP(RANDBETWEEN(1,5),lookups!$Q$1:$R$5,2,FALSE)</f>
        <v>y</v>
      </c>
      <c r="V3550" t="str">
        <f ca="1">IF(P3550=O3550,"y","n")</f>
        <v>n</v>
      </c>
    </row>
    <row r="3551" spans="1:22" x14ac:dyDescent="0.35">
      <c r="A3551" t="s">
        <v>32</v>
      </c>
      <c r="B3551" t="str">
        <f>TEXT(ROW(A3551),"0000000000")</f>
        <v>0000003551</v>
      </c>
      <c r="C3551">
        <f ca="1">RANDBETWEEN(1,20)</f>
        <v>20</v>
      </c>
      <c r="D3551">
        <f ca="1">RANDBETWEEN(0,C3551)</f>
        <v>10</v>
      </c>
      <c r="E3551" s="2">
        <f ca="1">RANDBETWEEN(50000,100000)</f>
        <v>95084</v>
      </c>
      <c r="F3551">
        <f ca="1">RANDBETWEEN(5,100)</f>
        <v>57</v>
      </c>
      <c r="G3551" t="str">
        <f ca="1">VLOOKUP(RANDBETWEEN(6,12),lookups!$A$1:$B$12,2,FALSE)</f>
        <v xml:space="preserve"> dd</v>
      </c>
      <c r="H3551" s="4">
        <f ca="1">IF(ROUNDDOWN(E3551/100000,0)=0,1,ROUNDDOWN(E3551/100000,0))</f>
        <v>1</v>
      </c>
      <c r="I3551" t="s">
        <v>33</v>
      </c>
      <c r="J3551" t="str">
        <f ca="1">VLOOKUP(RANDBETWEEN(1,5),lookups!$C$1:$D$5,2,FALSE)</f>
        <v>finland</v>
      </c>
      <c r="K3551" t="str">
        <f ca="1">VLOOKUP(RANDBETWEEN(1,2),lookups!$G$1:$H$2,2,FALSE)</f>
        <v>pitched</v>
      </c>
      <c r="L3551">
        <v>10</v>
      </c>
      <c r="M3551" t="str">
        <f ca="1">VLOOKUP(RANDBETWEEN(1,7),lookups!$I$1:$J$7,2,FALSE)</f>
        <v>b</v>
      </c>
      <c r="N3551" s="2">
        <f ca="1">E3551*(1-(RANDBETWEEN(1,50)/100))</f>
        <v>75116.36</v>
      </c>
      <c r="O3551" s="2">
        <f ca="1">N3551/12</f>
        <v>6259.6966666666667</v>
      </c>
      <c r="P3551" s="2">
        <f ca="1">RANDBETWEEN(1,1.5)*((N3551/12)*VLOOKUP(J3551,'Weather by country'!$A$1:$C$5,3,FALSE))</f>
        <v>5007.7573333333339</v>
      </c>
      <c r="Q3551" s="2">
        <f ca="1">(N3551/12)*RANDBETWEEN(60,100)/100</f>
        <v>4506.9816000000001</v>
      </c>
      <c r="R3551" s="2">
        <f ca="1">(N3551/12)*RANDBETWEEN(60,100)/100</f>
        <v>4882.5634</v>
      </c>
      <c r="S3551" t="str">
        <f ca="1">VLOOKUP(J3551,'Weather by country'!$A$1:$C$5,2,FALSE)</f>
        <v>l-rain</v>
      </c>
      <c r="T3551" t="str">
        <f ca="1">VLOOKUP(RANDBETWEEN(1,5),lookups!$Q$1:$R$5,2,FALSE)</f>
        <v>y</v>
      </c>
      <c r="U3551" t="str">
        <f ca="1">VLOOKUP(RANDBETWEEN(1,5),lookups!$Q$1:$R$5,2,FALSE)</f>
        <v>y</v>
      </c>
      <c r="V3551" t="str">
        <f ca="1">IF(P3551=O3551,"y","n")</f>
        <v>n</v>
      </c>
    </row>
    <row r="3552" spans="1:22" x14ac:dyDescent="0.35">
      <c r="A3552" t="s">
        <v>31</v>
      </c>
      <c r="B3552" t="str">
        <f t="shared" si="55"/>
        <v>0000003552</v>
      </c>
      <c r="C3552">
        <f ca="1">RANDBETWEEN(5,20)</f>
        <v>8</v>
      </c>
      <c r="D3552">
        <f ca="1">RANDBETWEEN(0,C3552)</f>
        <v>2</v>
      </c>
      <c r="E3552" s="2">
        <f ca="1">RANDBETWEEN(100000,250000)</f>
        <v>170119</v>
      </c>
      <c r="F3552">
        <f ca="1">RANDBETWEEN(5,100)</f>
        <v>22</v>
      </c>
      <c r="G3552" t="str">
        <f ca="1">VLOOKUP(RANDBETWEEN(6,12),lookups!$A$1:$B$12,2,FALSE)</f>
        <v xml:space="preserve"> c</v>
      </c>
      <c r="H3552" s="4">
        <f ca="1">ROUNDDOWN(E3552/100000,0)</f>
        <v>1</v>
      </c>
      <c r="I3552" t="s">
        <v>33</v>
      </c>
      <c r="J3552" t="str">
        <f ca="1">VLOOKUP(RANDBETWEEN(1,5),lookups!$C$1:$D$5,2,FALSE)</f>
        <v>norway</v>
      </c>
      <c r="K3552" t="str">
        <f ca="1">VLOOKUP(RANDBETWEEN(1,2),lookups!$G$1:$H$2,2,FALSE)</f>
        <v>pitched</v>
      </c>
      <c r="L3552">
        <v>10</v>
      </c>
      <c r="M3552" t="str">
        <f ca="1">VLOOKUP(RANDBETWEEN(1,7),lookups!$I$1:$J$7,2,FALSE)</f>
        <v>a</v>
      </c>
      <c r="N3552" s="2">
        <f ca="1">E3552*(1-(RANDBETWEEN(1,50)/100))</f>
        <v>129290.44</v>
      </c>
      <c r="O3552" s="2">
        <f ca="1">N3552/12</f>
        <v>10774.203333333333</v>
      </c>
      <c r="P3552" s="2">
        <f ca="1">RANDBETWEEN(1,1.5)*((N3552/12)*VLOOKUP(J3552,'Weather by country'!$A$1:$C$5,3,FALSE))</f>
        <v>10774.203333333333</v>
      </c>
      <c r="Q3552" s="2">
        <f ca="1">(N3552/12)*RANDBETWEEN(60,100)/100</f>
        <v>10558.719266666665</v>
      </c>
      <c r="R3552" s="2">
        <f ca="1">(N3552/12)*RANDBETWEEN(60,100)/100</f>
        <v>8296.1365666666661</v>
      </c>
      <c r="S3552" t="str">
        <f ca="1">VLOOKUP(J3552,'Weather by country'!$A$1:$C$5,2,FALSE)</f>
        <v>fine</v>
      </c>
      <c r="T3552" t="str">
        <f ca="1">VLOOKUP(RANDBETWEEN(1,5),lookups!$Q$1:$R$5,2,FALSE)</f>
        <v>y</v>
      </c>
      <c r="U3552" t="str">
        <f ca="1">VLOOKUP(RANDBETWEEN(1,5),lookups!$Q$1:$R$5,2,FALSE)</f>
        <v>n</v>
      </c>
      <c r="V3552" t="str">
        <f ca="1">IF(P3552=O3552,"y","n")</f>
        <v>y</v>
      </c>
    </row>
    <row r="3553" spans="1:22" x14ac:dyDescent="0.35">
      <c r="A3553" t="s">
        <v>32</v>
      </c>
      <c r="B3553" t="str">
        <f>TEXT(ROW(A3553),"0000000000")</f>
        <v>0000003553</v>
      </c>
      <c r="C3553">
        <f ca="1">RANDBETWEEN(1,20)</f>
        <v>4</v>
      </c>
      <c r="D3553">
        <f ca="1">RANDBETWEEN(0,C3553)</f>
        <v>4</v>
      </c>
      <c r="E3553" s="2">
        <f ca="1">RANDBETWEEN(50000,100000)</f>
        <v>91277</v>
      </c>
      <c r="F3553">
        <f ca="1">RANDBETWEEN(5,100)</f>
        <v>21</v>
      </c>
      <c r="G3553" t="str">
        <f ca="1">VLOOKUP(RANDBETWEEN(6,12),lookups!$A$1:$B$12,2,FALSE)</f>
        <v xml:space="preserve"> d</v>
      </c>
      <c r="H3553" s="4">
        <f ca="1">IF(ROUNDDOWN(E3553/100000,0)=0,1,ROUNDDOWN(E3553/100000,0))</f>
        <v>1</v>
      </c>
      <c r="I3553" t="s">
        <v>33</v>
      </c>
      <c r="J3553" t="str">
        <f ca="1">VLOOKUP(RANDBETWEEN(1,5),lookups!$C$1:$D$5,2,FALSE)</f>
        <v>uk</v>
      </c>
      <c r="K3553" t="str">
        <f ca="1">VLOOKUP(RANDBETWEEN(1,2),lookups!$G$1:$H$2,2,FALSE)</f>
        <v>pitched</v>
      </c>
      <c r="L3553">
        <v>10</v>
      </c>
      <c r="M3553" t="str">
        <f ca="1">VLOOKUP(RANDBETWEEN(1,7),lookups!$I$1:$J$7,2,FALSE)</f>
        <v>c</v>
      </c>
      <c r="N3553" s="2">
        <f ca="1">E3553*(1-(RANDBETWEEN(1,50)/100))</f>
        <v>81236.53</v>
      </c>
      <c r="O3553" s="2">
        <f ca="1">N3553/12</f>
        <v>6769.7108333333335</v>
      </c>
      <c r="P3553" s="2">
        <f ca="1">RANDBETWEEN(1,1.5)*((N3553/12)*VLOOKUP(J3553,'Weather by country'!$A$1:$C$5,3,FALSE))</f>
        <v>6769.7108333333335</v>
      </c>
      <c r="Q3553" s="2">
        <f ca="1">(N3553/12)*RANDBETWEEN(60,100)/100</f>
        <v>6228.1339666666672</v>
      </c>
      <c r="R3553" s="2">
        <f ca="1">(N3553/12)*RANDBETWEEN(60,100)/100</f>
        <v>6092.7397499999997</v>
      </c>
      <c r="S3553" t="str">
        <f ca="1">VLOOKUP(J3553,'Weather by country'!$A$1:$C$5,2,FALSE)</f>
        <v>fine</v>
      </c>
      <c r="T3553" t="str">
        <f ca="1">VLOOKUP(RANDBETWEEN(1,5),lookups!$Q$1:$R$5,2,FALSE)</f>
        <v>y</v>
      </c>
      <c r="U3553" t="str">
        <f ca="1">VLOOKUP(RANDBETWEEN(1,5),lookups!$Q$1:$R$5,2,FALSE)</f>
        <v>y</v>
      </c>
      <c r="V3553" t="str">
        <f ca="1">IF(P3553=O3553,"y","n")</f>
        <v>y</v>
      </c>
    </row>
    <row r="3554" spans="1:22" x14ac:dyDescent="0.35">
      <c r="A3554" t="s">
        <v>31</v>
      </c>
      <c r="B3554" t="str">
        <f t="shared" si="55"/>
        <v>0000003554</v>
      </c>
      <c r="C3554">
        <f ca="1">RANDBETWEEN(5,20)</f>
        <v>10</v>
      </c>
      <c r="D3554">
        <f ca="1">RANDBETWEEN(0,C3554)</f>
        <v>7</v>
      </c>
      <c r="E3554" s="2">
        <f ca="1">RANDBETWEEN(100000,250000)</f>
        <v>231395</v>
      </c>
      <c r="F3554">
        <f ca="1">RANDBETWEEN(5,100)</f>
        <v>76</v>
      </c>
      <c r="G3554" t="str">
        <f ca="1">VLOOKUP(RANDBETWEEN(6,12),lookups!$A$1:$B$12,2,FALSE)</f>
        <v xml:space="preserve"> b</v>
      </c>
      <c r="H3554" s="4">
        <f ca="1">ROUNDDOWN(E3554/100000,0)</f>
        <v>2</v>
      </c>
      <c r="I3554" t="s">
        <v>33</v>
      </c>
      <c r="J3554" t="str">
        <f ca="1">VLOOKUP(RANDBETWEEN(1,5),lookups!$C$1:$D$5,2,FALSE)</f>
        <v>denmark</v>
      </c>
      <c r="K3554" t="str">
        <f ca="1">VLOOKUP(RANDBETWEEN(1,2),lookups!$G$1:$H$2,2,FALSE)</f>
        <v>flat</v>
      </c>
      <c r="L3554">
        <v>10</v>
      </c>
      <c r="M3554" t="str">
        <f ca="1">VLOOKUP(RANDBETWEEN(1,7),lookups!$I$1:$J$7,2,FALSE)</f>
        <v>b</v>
      </c>
      <c r="N3554" s="2">
        <f ca="1">E3554*(1-(RANDBETWEEN(1,50)/100))</f>
        <v>185116</v>
      </c>
      <c r="O3554" s="2">
        <f ca="1">N3554/12</f>
        <v>15426.333333333334</v>
      </c>
      <c r="P3554" s="2">
        <f ca="1">RANDBETWEEN(1,1.5)*((N3554/12)*VLOOKUP(J3554,'Weather by country'!$A$1:$C$5,3,FALSE))</f>
        <v>15426.333333333334</v>
      </c>
      <c r="Q3554" s="2">
        <f ca="1">(N3554/12)*RANDBETWEEN(60,100)/100</f>
        <v>14809.28</v>
      </c>
      <c r="R3554" s="2">
        <f ca="1">(N3554/12)*RANDBETWEEN(60,100)/100</f>
        <v>14500.753333333334</v>
      </c>
      <c r="S3554" t="str">
        <f ca="1">VLOOKUP(J3554,'Weather by country'!$A$1:$C$5,2,FALSE)</f>
        <v>fine</v>
      </c>
      <c r="T3554" t="str">
        <f ca="1">VLOOKUP(RANDBETWEEN(1,5),lookups!$Q$1:$R$5,2,FALSE)</f>
        <v>y</v>
      </c>
      <c r="U3554" t="str">
        <f ca="1">VLOOKUP(RANDBETWEEN(1,5),lookups!$Q$1:$R$5,2,FALSE)</f>
        <v>y</v>
      </c>
      <c r="V3554" t="str">
        <f ca="1">IF(P3554=O3554,"y","n")</f>
        <v>y</v>
      </c>
    </row>
    <row r="3555" spans="1:22" x14ac:dyDescent="0.35">
      <c r="A3555" t="s">
        <v>32</v>
      </c>
      <c r="B3555" t="str">
        <f>TEXT(ROW(A3555),"0000000000")</f>
        <v>0000003555</v>
      </c>
      <c r="C3555">
        <f ca="1">RANDBETWEEN(1,20)</f>
        <v>18</v>
      </c>
      <c r="D3555">
        <f ca="1">RANDBETWEEN(0,C3555)</f>
        <v>6</v>
      </c>
      <c r="E3555" s="2">
        <f ca="1">RANDBETWEEN(50000,100000)</f>
        <v>61998</v>
      </c>
      <c r="F3555">
        <f ca="1">RANDBETWEEN(5,100)</f>
        <v>56</v>
      </c>
      <c r="G3555" t="str">
        <f ca="1">VLOOKUP(RANDBETWEEN(6,12),lookups!$A$1:$B$12,2,FALSE)</f>
        <v xml:space="preserve"> ccc</v>
      </c>
      <c r="H3555" s="4">
        <f ca="1">IF(ROUNDDOWN(E3555/100000,0)=0,1,ROUNDDOWN(E3555/100000,0))</f>
        <v>1</v>
      </c>
      <c r="I3555" t="s">
        <v>33</v>
      </c>
      <c r="J3555" t="str">
        <f ca="1">VLOOKUP(RANDBETWEEN(1,5),lookups!$C$1:$D$5,2,FALSE)</f>
        <v>denmark</v>
      </c>
      <c r="K3555" t="str">
        <f ca="1">VLOOKUP(RANDBETWEEN(1,2),lookups!$G$1:$H$2,2,FALSE)</f>
        <v>flat</v>
      </c>
      <c r="L3555">
        <v>10</v>
      </c>
      <c r="M3555" t="str">
        <f ca="1">VLOOKUP(RANDBETWEEN(1,7),lookups!$I$1:$J$7,2,FALSE)</f>
        <v>b</v>
      </c>
      <c r="N3555" s="2">
        <f ca="1">E3555*(1-(RANDBETWEEN(1,50)/100))</f>
        <v>47738.46</v>
      </c>
      <c r="O3555" s="2">
        <f ca="1">N3555/12</f>
        <v>3978.2049999999999</v>
      </c>
      <c r="P3555" s="2">
        <f ca="1">RANDBETWEEN(1,1.5)*((N3555/12)*VLOOKUP(J3555,'Weather by country'!$A$1:$C$5,3,FALSE))</f>
        <v>3978.2049999999999</v>
      </c>
      <c r="Q3555" s="2">
        <f ca="1">(N3555/12)*RANDBETWEEN(60,100)/100</f>
        <v>2665.3973499999997</v>
      </c>
      <c r="R3555" s="2">
        <f ca="1">(N3555/12)*RANDBETWEEN(60,100)/100</f>
        <v>3779.2947499999996</v>
      </c>
      <c r="S3555" t="str">
        <f ca="1">VLOOKUP(J3555,'Weather by country'!$A$1:$C$5,2,FALSE)</f>
        <v>fine</v>
      </c>
      <c r="T3555" t="str">
        <f ca="1">VLOOKUP(RANDBETWEEN(1,5),lookups!$Q$1:$R$5,2,FALSE)</f>
        <v>y</v>
      </c>
      <c r="U3555" t="str">
        <f ca="1">VLOOKUP(RANDBETWEEN(1,5),lookups!$Q$1:$R$5,2,FALSE)</f>
        <v>n</v>
      </c>
      <c r="V3555" t="str">
        <f ca="1">IF(P3555=O3555,"y","n")</f>
        <v>y</v>
      </c>
    </row>
    <row r="3556" spans="1:22" x14ac:dyDescent="0.35">
      <c r="A3556" t="s">
        <v>31</v>
      </c>
      <c r="B3556" t="str">
        <f t="shared" si="55"/>
        <v>0000003556</v>
      </c>
      <c r="C3556">
        <f ca="1">RANDBETWEEN(5,20)</f>
        <v>5</v>
      </c>
      <c r="D3556">
        <f ca="1">RANDBETWEEN(0,C3556)</f>
        <v>5</v>
      </c>
      <c r="E3556" s="2">
        <f ca="1">RANDBETWEEN(100000,250000)</f>
        <v>131394</v>
      </c>
      <c r="F3556">
        <f ca="1">RANDBETWEEN(5,100)</f>
        <v>93</v>
      </c>
      <c r="G3556" t="str">
        <f ca="1">VLOOKUP(RANDBETWEEN(6,12),lookups!$A$1:$B$12,2,FALSE)</f>
        <v xml:space="preserve"> d</v>
      </c>
      <c r="H3556" s="4">
        <f ca="1">ROUNDDOWN(E3556/100000,0)</f>
        <v>1</v>
      </c>
      <c r="I3556" t="s">
        <v>33</v>
      </c>
      <c r="J3556" t="str">
        <f ca="1">VLOOKUP(RANDBETWEEN(1,5),lookups!$C$1:$D$5,2,FALSE)</f>
        <v>denmark</v>
      </c>
      <c r="K3556" t="str">
        <f ca="1">VLOOKUP(RANDBETWEEN(1,2),lookups!$G$1:$H$2,2,FALSE)</f>
        <v>pitched</v>
      </c>
      <c r="L3556">
        <v>10</v>
      </c>
      <c r="M3556" t="str">
        <f ca="1">VLOOKUP(RANDBETWEEN(1,7),lookups!$I$1:$J$7,2,FALSE)</f>
        <v>c</v>
      </c>
      <c r="N3556" s="2">
        <f ca="1">E3556*(1-(RANDBETWEEN(1,50)/100))</f>
        <v>122196.42</v>
      </c>
      <c r="O3556" s="2">
        <f ca="1">N3556/12</f>
        <v>10183.035</v>
      </c>
      <c r="P3556" s="2">
        <f ca="1">RANDBETWEEN(1,1.5)*((N3556/12)*VLOOKUP(J3556,'Weather by country'!$A$1:$C$5,3,FALSE))</f>
        <v>10183.035</v>
      </c>
      <c r="Q3556" s="2">
        <f ca="1">(N3556/12)*RANDBETWEEN(60,100)/100</f>
        <v>8044.5976499999997</v>
      </c>
      <c r="R3556" s="2">
        <f ca="1">(N3556/12)*RANDBETWEEN(60,100)/100</f>
        <v>9572.0529000000006</v>
      </c>
      <c r="S3556" t="str">
        <f ca="1">VLOOKUP(J3556,'Weather by country'!$A$1:$C$5,2,FALSE)</f>
        <v>fine</v>
      </c>
      <c r="T3556" t="str">
        <f ca="1">VLOOKUP(RANDBETWEEN(1,5),lookups!$Q$1:$R$5,2,FALSE)</f>
        <v>n</v>
      </c>
      <c r="U3556" t="str">
        <f ca="1">VLOOKUP(RANDBETWEEN(1,5),lookups!$Q$1:$R$5,2,FALSE)</f>
        <v>n</v>
      </c>
      <c r="V3556" t="str">
        <f ca="1">IF(P3556=O3556,"y","n")</f>
        <v>y</v>
      </c>
    </row>
    <row r="3557" spans="1:22" x14ac:dyDescent="0.35">
      <c r="A3557" t="s">
        <v>32</v>
      </c>
      <c r="B3557" t="str">
        <f>TEXT(ROW(A3557),"0000000000")</f>
        <v>0000003557</v>
      </c>
      <c r="C3557">
        <f ca="1">RANDBETWEEN(1,20)</f>
        <v>17</v>
      </c>
      <c r="D3557">
        <f ca="1">RANDBETWEEN(0,C3557)</f>
        <v>6</v>
      </c>
      <c r="E3557" s="2">
        <f ca="1">RANDBETWEEN(50000,100000)</f>
        <v>51253</v>
      </c>
      <c r="F3557">
        <f ca="1">RANDBETWEEN(5,100)</f>
        <v>81</v>
      </c>
      <c r="G3557" t="str">
        <f ca="1">VLOOKUP(RANDBETWEEN(6,12),lookups!$A$1:$B$12,2,FALSE)</f>
        <v xml:space="preserve"> b</v>
      </c>
      <c r="H3557" s="4">
        <f ca="1">IF(ROUNDDOWN(E3557/100000,0)=0,1,ROUNDDOWN(E3557/100000,0))</f>
        <v>1</v>
      </c>
      <c r="I3557" t="s">
        <v>33</v>
      </c>
      <c r="J3557" t="str">
        <f ca="1">VLOOKUP(RANDBETWEEN(1,5),lookups!$C$1:$D$5,2,FALSE)</f>
        <v>uk</v>
      </c>
      <c r="K3557" t="str">
        <f ca="1">VLOOKUP(RANDBETWEEN(1,2),lookups!$G$1:$H$2,2,FALSE)</f>
        <v>flat</v>
      </c>
      <c r="L3557">
        <v>10</v>
      </c>
      <c r="M3557" t="str">
        <f ca="1">VLOOKUP(RANDBETWEEN(1,7),lookups!$I$1:$J$7,2,FALSE)</f>
        <v>c</v>
      </c>
      <c r="N3557" s="2">
        <f ca="1">E3557*(1-(RANDBETWEEN(1,50)/100))</f>
        <v>33826.979999999996</v>
      </c>
      <c r="O3557" s="2">
        <f ca="1">N3557/12</f>
        <v>2818.9149999999995</v>
      </c>
      <c r="P3557" s="2">
        <f ca="1">RANDBETWEEN(1,1.5)*((N3557/12)*VLOOKUP(J3557,'Weather by country'!$A$1:$C$5,3,FALSE))</f>
        <v>2818.9149999999995</v>
      </c>
      <c r="Q3557" s="2">
        <f ca="1">(N3557/12)*RANDBETWEEN(60,100)/100</f>
        <v>2762.5366999999992</v>
      </c>
      <c r="R3557" s="2">
        <f ca="1">(N3557/12)*RANDBETWEEN(60,100)/100</f>
        <v>2311.5102999999999</v>
      </c>
      <c r="S3557" t="str">
        <f ca="1">VLOOKUP(J3557,'Weather by country'!$A$1:$C$5,2,FALSE)</f>
        <v>fine</v>
      </c>
      <c r="T3557" t="str">
        <f ca="1">VLOOKUP(RANDBETWEEN(1,5),lookups!$Q$1:$R$5,2,FALSE)</f>
        <v>y</v>
      </c>
      <c r="U3557" t="str">
        <f ca="1">VLOOKUP(RANDBETWEEN(1,5),lookups!$Q$1:$R$5,2,FALSE)</f>
        <v>n</v>
      </c>
      <c r="V3557" t="str">
        <f ca="1">IF(P3557=O3557,"y","n")</f>
        <v>y</v>
      </c>
    </row>
    <row r="3558" spans="1:22" x14ac:dyDescent="0.35">
      <c r="A3558" t="s">
        <v>31</v>
      </c>
      <c r="B3558" t="str">
        <f t="shared" si="55"/>
        <v>0000003558</v>
      </c>
      <c r="C3558">
        <f ca="1">RANDBETWEEN(5,20)</f>
        <v>7</v>
      </c>
      <c r="D3558">
        <f ca="1">RANDBETWEEN(0,C3558)</f>
        <v>4</v>
      </c>
      <c r="E3558" s="2">
        <f ca="1">RANDBETWEEN(100000,250000)</f>
        <v>147918</v>
      </c>
      <c r="F3558">
        <f ca="1">RANDBETWEEN(5,100)</f>
        <v>97</v>
      </c>
      <c r="G3558" t="str">
        <f ca="1">VLOOKUP(RANDBETWEEN(6,12),lookups!$A$1:$B$12,2,FALSE)</f>
        <v xml:space="preserve"> ccc</v>
      </c>
      <c r="H3558" s="4">
        <f ca="1">ROUNDDOWN(E3558/100000,0)</f>
        <v>1</v>
      </c>
      <c r="I3558" t="s">
        <v>33</v>
      </c>
      <c r="J3558" t="str">
        <f ca="1">VLOOKUP(RANDBETWEEN(1,5),lookups!$C$1:$D$5,2,FALSE)</f>
        <v>uk</v>
      </c>
      <c r="K3558" t="str">
        <f ca="1">VLOOKUP(RANDBETWEEN(1,2),lookups!$G$1:$H$2,2,FALSE)</f>
        <v>flat</v>
      </c>
      <c r="L3558">
        <v>10</v>
      </c>
      <c r="M3558" t="str">
        <f ca="1">VLOOKUP(RANDBETWEEN(1,7),lookups!$I$1:$J$7,2,FALSE)</f>
        <v>b</v>
      </c>
      <c r="N3558" s="2">
        <f ca="1">E3558*(1-(RANDBETWEEN(1,50)/100))</f>
        <v>91709.16</v>
      </c>
      <c r="O3558" s="2">
        <f ca="1">N3558/12</f>
        <v>7642.43</v>
      </c>
      <c r="P3558" s="2">
        <f ca="1">RANDBETWEEN(1,1.5)*((N3558/12)*VLOOKUP(J3558,'Weather by country'!$A$1:$C$5,3,FALSE))</f>
        <v>7642.43</v>
      </c>
      <c r="Q3558" s="2">
        <f ca="1">(N3558/12)*RANDBETWEEN(60,100)/100</f>
        <v>4661.8823000000002</v>
      </c>
      <c r="R3558" s="2">
        <f ca="1">(N3558/12)*RANDBETWEEN(60,100)/100</f>
        <v>7566.0057000000006</v>
      </c>
      <c r="S3558" t="str">
        <f ca="1">VLOOKUP(J3558,'Weather by country'!$A$1:$C$5,2,FALSE)</f>
        <v>fine</v>
      </c>
      <c r="T3558" t="str">
        <f ca="1">VLOOKUP(RANDBETWEEN(1,5),lookups!$Q$1:$R$5,2,FALSE)</f>
        <v>n</v>
      </c>
      <c r="U3558" t="str">
        <f ca="1">VLOOKUP(RANDBETWEEN(1,5),lookups!$Q$1:$R$5,2,FALSE)</f>
        <v>y</v>
      </c>
      <c r="V3558" t="str">
        <f ca="1">IF(P3558=O3558,"y","n")</f>
        <v>y</v>
      </c>
    </row>
    <row r="3559" spans="1:22" x14ac:dyDescent="0.35">
      <c r="A3559" t="s">
        <v>32</v>
      </c>
      <c r="B3559" t="str">
        <f>TEXT(ROW(A3559),"0000000000")</f>
        <v>0000003559</v>
      </c>
      <c r="C3559">
        <f ca="1">RANDBETWEEN(1,20)</f>
        <v>11</v>
      </c>
      <c r="D3559">
        <f ca="1">RANDBETWEEN(0,C3559)</f>
        <v>11</v>
      </c>
      <c r="E3559" s="2">
        <f ca="1">RANDBETWEEN(50000,100000)</f>
        <v>86409</v>
      </c>
      <c r="F3559">
        <f ca="1">RANDBETWEEN(5,100)</f>
        <v>34</v>
      </c>
      <c r="G3559" t="str">
        <f ca="1">VLOOKUP(RANDBETWEEN(6,12),lookups!$A$1:$B$12,2,FALSE)</f>
        <v xml:space="preserve"> ddd</v>
      </c>
      <c r="H3559" s="4">
        <f ca="1">IF(ROUNDDOWN(E3559/100000,0)=0,1,ROUNDDOWN(E3559/100000,0))</f>
        <v>1</v>
      </c>
      <c r="I3559" t="s">
        <v>33</v>
      </c>
      <c r="J3559" t="str">
        <f ca="1">VLOOKUP(RANDBETWEEN(1,5),lookups!$C$1:$D$5,2,FALSE)</f>
        <v>norway</v>
      </c>
      <c r="K3559" t="str">
        <f ca="1">VLOOKUP(RANDBETWEEN(1,2),lookups!$G$1:$H$2,2,FALSE)</f>
        <v>pitched</v>
      </c>
      <c r="L3559">
        <v>10</v>
      </c>
      <c r="M3559" t="str">
        <f ca="1">VLOOKUP(RANDBETWEEN(1,7),lookups!$I$1:$J$7,2,FALSE)</f>
        <v>c</v>
      </c>
      <c r="N3559" s="2">
        <f ca="1">E3559*(1-(RANDBETWEEN(1,50)/100))</f>
        <v>66534.930000000008</v>
      </c>
      <c r="O3559" s="2">
        <f ca="1">N3559/12</f>
        <v>5544.5775000000003</v>
      </c>
      <c r="P3559" s="2">
        <f ca="1">RANDBETWEEN(1,1.5)*((N3559/12)*VLOOKUP(J3559,'Weather by country'!$A$1:$C$5,3,FALSE))</f>
        <v>5544.5775000000003</v>
      </c>
      <c r="Q3559" s="2">
        <f ca="1">(N3559/12)*RANDBETWEEN(60,100)/100</f>
        <v>3881.2042500000007</v>
      </c>
      <c r="R3559" s="2">
        <f ca="1">(N3559/12)*RANDBETWEEN(60,100)/100</f>
        <v>3493.0838250000002</v>
      </c>
      <c r="S3559" t="str">
        <f ca="1">VLOOKUP(J3559,'Weather by country'!$A$1:$C$5,2,FALSE)</f>
        <v>fine</v>
      </c>
      <c r="T3559" t="str">
        <f ca="1">VLOOKUP(RANDBETWEEN(1,5),lookups!$Q$1:$R$5,2,FALSE)</f>
        <v>n</v>
      </c>
      <c r="U3559" t="str">
        <f ca="1">VLOOKUP(RANDBETWEEN(1,5),lookups!$Q$1:$R$5,2,FALSE)</f>
        <v>y</v>
      </c>
      <c r="V3559" t="str">
        <f ca="1">IF(P3559=O3559,"y","n")</f>
        <v>y</v>
      </c>
    </row>
    <row r="3560" spans="1:22" x14ac:dyDescent="0.35">
      <c r="A3560" t="s">
        <v>31</v>
      </c>
      <c r="B3560" t="str">
        <f t="shared" si="55"/>
        <v>0000003560</v>
      </c>
      <c r="C3560">
        <f ca="1">RANDBETWEEN(5,20)</f>
        <v>14</v>
      </c>
      <c r="D3560">
        <f ca="1">RANDBETWEEN(0,C3560)</f>
        <v>14</v>
      </c>
      <c r="E3560" s="2">
        <f ca="1">RANDBETWEEN(100000,250000)</f>
        <v>181797</v>
      </c>
      <c r="F3560">
        <f ca="1">RANDBETWEEN(5,100)</f>
        <v>99</v>
      </c>
      <c r="G3560" t="str">
        <f ca="1">VLOOKUP(RANDBETWEEN(6,12),lookups!$A$1:$B$12,2,FALSE)</f>
        <v xml:space="preserve"> ddd</v>
      </c>
      <c r="H3560" s="4">
        <f ca="1">ROUNDDOWN(E3560/100000,0)</f>
        <v>1</v>
      </c>
      <c r="I3560" t="s">
        <v>33</v>
      </c>
      <c r="J3560" t="str">
        <f ca="1">VLOOKUP(RANDBETWEEN(1,5),lookups!$C$1:$D$5,2,FALSE)</f>
        <v>uk</v>
      </c>
      <c r="K3560" t="str">
        <f ca="1">VLOOKUP(RANDBETWEEN(1,2),lookups!$G$1:$H$2,2,FALSE)</f>
        <v>flat</v>
      </c>
      <c r="L3560">
        <v>10</v>
      </c>
      <c r="M3560" t="str">
        <f ca="1">VLOOKUP(RANDBETWEEN(1,7),lookups!$I$1:$J$7,2,FALSE)</f>
        <v>a</v>
      </c>
      <c r="N3560" s="2">
        <f ca="1">E3560*(1-(RANDBETWEEN(1,50)/100))</f>
        <v>179979.03</v>
      </c>
      <c r="O3560" s="2">
        <f ca="1">N3560/12</f>
        <v>14998.252500000001</v>
      </c>
      <c r="P3560" s="2">
        <f ca="1">RANDBETWEEN(1,1.5)*((N3560/12)*VLOOKUP(J3560,'Weather by country'!$A$1:$C$5,3,FALSE))</f>
        <v>14998.252500000001</v>
      </c>
      <c r="Q3560" s="2">
        <f ca="1">(N3560/12)*RANDBETWEEN(60,100)/100</f>
        <v>9898.8466499999995</v>
      </c>
      <c r="R3560" s="2">
        <f ca="1">(N3560/12)*RANDBETWEEN(60,100)/100</f>
        <v>12598.5321</v>
      </c>
      <c r="S3560" t="str">
        <f ca="1">VLOOKUP(J3560,'Weather by country'!$A$1:$C$5,2,FALSE)</f>
        <v>fine</v>
      </c>
      <c r="T3560" t="str">
        <f ca="1">VLOOKUP(RANDBETWEEN(1,5),lookups!$Q$1:$R$5,2,FALSE)</f>
        <v>y</v>
      </c>
      <c r="U3560" t="str">
        <f ca="1">VLOOKUP(RANDBETWEEN(1,5),lookups!$Q$1:$R$5,2,FALSE)</f>
        <v>y</v>
      </c>
      <c r="V3560" t="str">
        <f ca="1">IF(P3560=O3560,"y","n")</f>
        <v>y</v>
      </c>
    </row>
    <row r="3561" spans="1:22" x14ac:dyDescent="0.35">
      <c r="A3561" t="s">
        <v>32</v>
      </c>
      <c r="B3561" t="str">
        <f>TEXT(ROW(A3561),"0000000000")</f>
        <v>0000003561</v>
      </c>
      <c r="C3561">
        <f ca="1">RANDBETWEEN(1,20)</f>
        <v>5</v>
      </c>
      <c r="D3561">
        <f ca="1">RANDBETWEEN(0,C3561)</f>
        <v>4</v>
      </c>
      <c r="E3561" s="2">
        <f ca="1">RANDBETWEEN(50000,100000)</f>
        <v>55963</v>
      </c>
      <c r="F3561">
        <f ca="1">RANDBETWEEN(5,100)</f>
        <v>92</v>
      </c>
      <c r="G3561" t="str">
        <f ca="1">VLOOKUP(RANDBETWEEN(6,12),lookups!$A$1:$B$12,2,FALSE)</f>
        <v xml:space="preserve"> d</v>
      </c>
      <c r="H3561" s="4">
        <f ca="1">IF(ROUNDDOWN(E3561/100000,0)=0,1,ROUNDDOWN(E3561/100000,0))</f>
        <v>1</v>
      </c>
      <c r="I3561" t="s">
        <v>33</v>
      </c>
      <c r="J3561" t="str">
        <f ca="1">VLOOKUP(RANDBETWEEN(1,5),lookups!$C$1:$D$5,2,FALSE)</f>
        <v>norway</v>
      </c>
      <c r="K3561" t="str">
        <f ca="1">VLOOKUP(RANDBETWEEN(1,2),lookups!$G$1:$H$2,2,FALSE)</f>
        <v>flat</v>
      </c>
      <c r="L3561">
        <v>10</v>
      </c>
      <c r="M3561" t="str">
        <f ca="1">VLOOKUP(RANDBETWEEN(1,7),lookups!$I$1:$J$7,2,FALSE)</f>
        <v>b</v>
      </c>
      <c r="N3561" s="2">
        <f ca="1">E3561*(1-(RANDBETWEEN(1,50)/100))</f>
        <v>40293.360000000001</v>
      </c>
      <c r="O3561" s="2">
        <f ca="1">N3561/12</f>
        <v>3357.78</v>
      </c>
      <c r="P3561" s="2">
        <f ca="1">RANDBETWEEN(1,1.5)*((N3561/12)*VLOOKUP(J3561,'Weather by country'!$A$1:$C$5,3,FALSE))</f>
        <v>3357.78</v>
      </c>
      <c r="Q3561" s="2">
        <f ca="1">(N3561/12)*RANDBETWEEN(60,100)/100</f>
        <v>2585.4906000000001</v>
      </c>
      <c r="R3561" s="2">
        <f ca="1">(N3561/12)*RANDBETWEEN(60,100)/100</f>
        <v>2417.6016</v>
      </c>
      <c r="S3561" t="str">
        <f ca="1">VLOOKUP(J3561,'Weather by country'!$A$1:$C$5,2,FALSE)</f>
        <v>fine</v>
      </c>
      <c r="T3561" t="str">
        <f ca="1">VLOOKUP(RANDBETWEEN(1,5),lookups!$Q$1:$R$5,2,FALSE)</f>
        <v>n</v>
      </c>
      <c r="U3561" t="str">
        <f ca="1">VLOOKUP(RANDBETWEEN(1,5),lookups!$Q$1:$R$5,2,FALSE)</f>
        <v>y</v>
      </c>
      <c r="V3561" t="str">
        <f ca="1">IF(P3561=O3561,"y","n")</f>
        <v>y</v>
      </c>
    </row>
    <row r="3562" spans="1:22" x14ac:dyDescent="0.35">
      <c r="A3562" t="s">
        <v>31</v>
      </c>
      <c r="B3562" t="str">
        <f t="shared" si="55"/>
        <v>0000003562</v>
      </c>
      <c r="C3562">
        <f ca="1">RANDBETWEEN(5,20)</f>
        <v>13</v>
      </c>
      <c r="D3562">
        <f ca="1">RANDBETWEEN(0,C3562)</f>
        <v>7</v>
      </c>
      <c r="E3562" s="2">
        <f ca="1">RANDBETWEEN(100000,250000)</f>
        <v>161569</v>
      </c>
      <c r="F3562">
        <f ca="1">RANDBETWEEN(5,100)</f>
        <v>54</v>
      </c>
      <c r="G3562" t="str">
        <f ca="1">VLOOKUP(RANDBETWEEN(6,12),lookups!$A$1:$B$12,2,FALSE)</f>
        <v xml:space="preserve"> ddd</v>
      </c>
      <c r="H3562" s="4">
        <f ca="1">ROUNDDOWN(E3562/100000,0)</f>
        <v>1</v>
      </c>
      <c r="I3562" t="s">
        <v>33</v>
      </c>
      <c r="J3562" t="str">
        <f ca="1">VLOOKUP(RANDBETWEEN(1,5),lookups!$C$1:$D$5,2,FALSE)</f>
        <v>norway</v>
      </c>
      <c r="K3562" t="str">
        <f ca="1">VLOOKUP(RANDBETWEEN(1,2),lookups!$G$1:$H$2,2,FALSE)</f>
        <v>flat</v>
      </c>
      <c r="L3562">
        <v>10</v>
      </c>
      <c r="M3562" t="str">
        <f ca="1">VLOOKUP(RANDBETWEEN(1,7),lookups!$I$1:$J$7,2,FALSE)</f>
        <v>c</v>
      </c>
      <c r="N3562" s="2">
        <f ca="1">E3562*(1-(RANDBETWEEN(1,50)/100))</f>
        <v>88862.950000000012</v>
      </c>
      <c r="O3562" s="2">
        <f ca="1">N3562/12</f>
        <v>7405.2458333333343</v>
      </c>
      <c r="P3562" s="2">
        <f ca="1">RANDBETWEEN(1,1.5)*((N3562/12)*VLOOKUP(J3562,'Weather by country'!$A$1:$C$5,3,FALSE))</f>
        <v>7405.2458333333343</v>
      </c>
      <c r="Q3562" s="2">
        <f ca="1">(N3562/12)*RANDBETWEEN(60,100)/100</f>
        <v>4517.1999583333345</v>
      </c>
      <c r="R3562" s="2">
        <f ca="1">(N3562/12)*RANDBETWEEN(60,100)/100</f>
        <v>6368.5114166666672</v>
      </c>
      <c r="S3562" t="str">
        <f ca="1">VLOOKUP(J3562,'Weather by country'!$A$1:$C$5,2,FALSE)</f>
        <v>fine</v>
      </c>
      <c r="T3562" t="str">
        <f ca="1">VLOOKUP(RANDBETWEEN(1,5),lookups!$Q$1:$R$5,2,FALSE)</f>
        <v>y</v>
      </c>
      <c r="U3562" t="str">
        <f ca="1">VLOOKUP(RANDBETWEEN(1,5),lookups!$Q$1:$R$5,2,FALSE)</f>
        <v>n</v>
      </c>
      <c r="V3562" t="str">
        <f ca="1">IF(P3562=O3562,"y","n")</f>
        <v>y</v>
      </c>
    </row>
    <row r="3563" spans="1:22" x14ac:dyDescent="0.35">
      <c r="A3563" t="s">
        <v>32</v>
      </c>
      <c r="B3563" t="str">
        <f>TEXT(ROW(A3563),"0000000000")</f>
        <v>0000003563</v>
      </c>
      <c r="C3563">
        <f ca="1">RANDBETWEEN(1,20)</f>
        <v>3</v>
      </c>
      <c r="D3563">
        <f ca="1">RANDBETWEEN(0,C3563)</f>
        <v>3</v>
      </c>
      <c r="E3563" s="2">
        <f ca="1">RANDBETWEEN(50000,100000)</f>
        <v>61377</v>
      </c>
      <c r="F3563">
        <f ca="1">RANDBETWEEN(5,100)</f>
        <v>52</v>
      </c>
      <c r="G3563" t="str">
        <f ca="1">VLOOKUP(RANDBETWEEN(6,12),lookups!$A$1:$B$12,2,FALSE)</f>
        <v xml:space="preserve"> d</v>
      </c>
      <c r="H3563" s="4">
        <f ca="1">IF(ROUNDDOWN(E3563/100000,0)=0,1,ROUNDDOWN(E3563/100000,0))</f>
        <v>1</v>
      </c>
      <c r="I3563" t="s">
        <v>33</v>
      </c>
      <c r="J3563" t="str">
        <f ca="1">VLOOKUP(RANDBETWEEN(1,5),lookups!$C$1:$D$5,2,FALSE)</f>
        <v>denmark</v>
      </c>
      <c r="K3563" t="str">
        <f ca="1">VLOOKUP(RANDBETWEEN(1,2),lookups!$G$1:$H$2,2,FALSE)</f>
        <v>pitched</v>
      </c>
      <c r="L3563">
        <v>10</v>
      </c>
      <c r="M3563" t="str">
        <f ca="1">VLOOKUP(RANDBETWEEN(1,7),lookups!$I$1:$J$7,2,FALSE)</f>
        <v>b</v>
      </c>
      <c r="N3563" s="2">
        <f ca="1">E3563*(1-(RANDBETWEEN(1,50)/100))</f>
        <v>41736.359999999993</v>
      </c>
      <c r="O3563" s="2">
        <f ca="1">N3563/12</f>
        <v>3478.0299999999993</v>
      </c>
      <c r="P3563" s="2">
        <f ca="1">RANDBETWEEN(1,1.5)*((N3563/12)*VLOOKUP(J3563,'Weather by country'!$A$1:$C$5,3,FALSE))</f>
        <v>3478.0299999999993</v>
      </c>
      <c r="Q3563" s="2">
        <f ca="1">(N3563/12)*RANDBETWEEN(60,100)/100</f>
        <v>3373.6890999999991</v>
      </c>
      <c r="R3563" s="2">
        <f ca="1">(N3563/12)*RANDBETWEEN(60,100)/100</f>
        <v>2747.6436999999992</v>
      </c>
      <c r="S3563" t="str">
        <f ca="1">VLOOKUP(J3563,'Weather by country'!$A$1:$C$5,2,FALSE)</f>
        <v>fine</v>
      </c>
      <c r="T3563" t="str">
        <f ca="1">VLOOKUP(RANDBETWEEN(1,5),lookups!$Q$1:$R$5,2,FALSE)</f>
        <v>y</v>
      </c>
      <c r="U3563" t="str">
        <f ca="1">VLOOKUP(RANDBETWEEN(1,5),lookups!$Q$1:$R$5,2,FALSE)</f>
        <v>n</v>
      </c>
      <c r="V3563" t="str">
        <f ca="1">IF(P3563=O3563,"y","n")</f>
        <v>y</v>
      </c>
    </row>
    <row r="3564" spans="1:22" x14ac:dyDescent="0.35">
      <c r="A3564" t="s">
        <v>31</v>
      </c>
      <c r="B3564" t="str">
        <f t="shared" si="55"/>
        <v>0000003564</v>
      </c>
      <c r="C3564">
        <f ca="1">RANDBETWEEN(5,20)</f>
        <v>17</v>
      </c>
      <c r="D3564">
        <f ca="1">RANDBETWEEN(0,C3564)</f>
        <v>7</v>
      </c>
      <c r="E3564" s="2">
        <f ca="1">RANDBETWEEN(100000,250000)</f>
        <v>155783</v>
      </c>
      <c r="F3564">
        <f ca="1">RANDBETWEEN(5,100)</f>
        <v>23</v>
      </c>
      <c r="G3564" t="str">
        <f ca="1">VLOOKUP(RANDBETWEEN(6,12),lookups!$A$1:$B$12,2,FALSE)</f>
        <v xml:space="preserve"> dd</v>
      </c>
      <c r="H3564" s="4">
        <f ca="1">ROUNDDOWN(E3564/100000,0)</f>
        <v>1</v>
      </c>
      <c r="I3564" t="s">
        <v>33</v>
      </c>
      <c r="J3564" t="str">
        <f ca="1">VLOOKUP(RANDBETWEEN(1,5),lookups!$C$1:$D$5,2,FALSE)</f>
        <v>finland</v>
      </c>
      <c r="K3564" t="str">
        <f ca="1">VLOOKUP(RANDBETWEEN(1,2),lookups!$G$1:$H$2,2,FALSE)</f>
        <v>flat</v>
      </c>
      <c r="L3564">
        <v>10</v>
      </c>
      <c r="M3564" t="str">
        <f ca="1">VLOOKUP(RANDBETWEEN(1,7),lookups!$I$1:$J$7,2,FALSE)</f>
        <v>b</v>
      </c>
      <c r="N3564" s="2">
        <f ca="1">E3564*(1-(RANDBETWEEN(1,50)/100))</f>
        <v>112163.76</v>
      </c>
      <c r="O3564" s="2">
        <f ca="1">N3564/12</f>
        <v>9346.98</v>
      </c>
      <c r="P3564" s="2">
        <f ca="1">RANDBETWEEN(1,1.5)*((N3564/12)*VLOOKUP(J3564,'Weather by country'!$A$1:$C$5,3,FALSE))</f>
        <v>7477.5839999999998</v>
      </c>
      <c r="Q3564" s="2">
        <f ca="1">(N3564/12)*RANDBETWEEN(60,100)/100</f>
        <v>6823.2953999999991</v>
      </c>
      <c r="R3564" s="2">
        <f ca="1">(N3564/12)*RANDBETWEEN(60,100)/100</f>
        <v>7571.0537999999997</v>
      </c>
      <c r="S3564" t="str">
        <f ca="1">VLOOKUP(J3564,'Weather by country'!$A$1:$C$5,2,FALSE)</f>
        <v>l-rain</v>
      </c>
      <c r="T3564" t="str">
        <f ca="1">VLOOKUP(RANDBETWEEN(1,5),lookups!$Q$1:$R$5,2,FALSE)</f>
        <v>n</v>
      </c>
      <c r="U3564" t="str">
        <f ca="1">VLOOKUP(RANDBETWEEN(1,5),lookups!$Q$1:$R$5,2,FALSE)</f>
        <v>y</v>
      </c>
      <c r="V3564" t="str">
        <f ca="1">IF(P3564=O3564,"y","n")</f>
        <v>n</v>
      </c>
    </row>
    <row r="3565" spans="1:22" x14ac:dyDescent="0.35">
      <c r="A3565" t="s">
        <v>32</v>
      </c>
      <c r="B3565" t="str">
        <f>TEXT(ROW(A3565),"0000000000")</f>
        <v>0000003565</v>
      </c>
      <c r="C3565">
        <f ca="1">RANDBETWEEN(1,20)</f>
        <v>3</v>
      </c>
      <c r="D3565">
        <f ca="1">RANDBETWEEN(0,C3565)</f>
        <v>3</v>
      </c>
      <c r="E3565" s="2">
        <f ca="1">RANDBETWEEN(50000,100000)</f>
        <v>89477</v>
      </c>
      <c r="F3565">
        <f ca="1">RANDBETWEEN(5,100)</f>
        <v>70</v>
      </c>
      <c r="G3565" t="str">
        <f ca="1">VLOOKUP(RANDBETWEEN(6,12),lookups!$A$1:$B$12,2,FALSE)</f>
        <v xml:space="preserve"> cc</v>
      </c>
      <c r="H3565" s="4">
        <f ca="1">IF(ROUNDDOWN(E3565/100000,0)=0,1,ROUNDDOWN(E3565/100000,0))</f>
        <v>1</v>
      </c>
      <c r="I3565" t="s">
        <v>33</v>
      </c>
      <c r="J3565" t="str">
        <f ca="1">VLOOKUP(RANDBETWEEN(1,5),lookups!$C$1:$D$5,2,FALSE)</f>
        <v>denmark</v>
      </c>
      <c r="K3565" t="str">
        <f ca="1">VLOOKUP(RANDBETWEEN(1,2),lookups!$G$1:$H$2,2,FALSE)</f>
        <v>flat</v>
      </c>
      <c r="L3565">
        <v>10</v>
      </c>
      <c r="M3565" t="str">
        <f ca="1">VLOOKUP(RANDBETWEEN(1,7),lookups!$I$1:$J$7,2,FALSE)</f>
        <v>c</v>
      </c>
      <c r="N3565" s="2">
        <f ca="1">E3565*(1-(RANDBETWEEN(1,50)/100))</f>
        <v>62633.899999999994</v>
      </c>
      <c r="O3565" s="2">
        <f ca="1">N3565/12</f>
        <v>5219.4916666666659</v>
      </c>
      <c r="P3565" s="2">
        <f ca="1">RANDBETWEEN(1,1.5)*((N3565/12)*VLOOKUP(J3565,'Weather by country'!$A$1:$C$5,3,FALSE))</f>
        <v>5219.4916666666659</v>
      </c>
      <c r="Q3565" s="2">
        <f ca="1">(N3565/12)*RANDBETWEEN(60,100)/100</f>
        <v>4175.5933333333323</v>
      </c>
      <c r="R3565" s="2">
        <f ca="1">(N3565/12)*RANDBETWEEN(60,100)/100</f>
        <v>5167.2967499999995</v>
      </c>
      <c r="S3565" t="str">
        <f ca="1">VLOOKUP(J3565,'Weather by country'!$A$1:$C$5,2,FALSE)</f>
        <v>fine</v>
      </c>
      <c r="T3565" t="str">
        <f ca="1">VLOOKUP(RANDBETWEEN(1,5),lookups!$Q$1:$R$5,2,FALSE)</f>
        <v>y</v>
      </c>
      <c r="U3565" t="str">
        <f ca="1">VLOOKUP(RANDBETWEEN(1,5),lookups!$Q$1:$R$5,2,FALSE)</f>
        <v>n</v>
      </c>
      <c r="V3565" t="str">
        <f ca="1">IF(P3565=O3565,"y","n")</f>
        <v>y</v>
      </c>
    </row>
    <row r="3566" spans="1:22" x14ac:dyDescent="0.35">
      <c r="A3566" t="s">
        <v>31</v>
      </c>
      <c r="B3566" t="str">
        <f t="shared" si="55"/>
        <v>0000003566</v>
      </c>
      <c r="C3566">
        <f ca="1">RANDBETWEEN(5,20)</f>
        <v>13</v>
      </c>
      <c r="D3566">
        <f ca="1">RANDBETWEEN(0,C3566)</f>
        <v>7</v>
      </c>
      <c r="E3566" s="2">
        <f ca="1">RANDBETWEEN(100000,250000)</f>
        <v>155744</v>
      </c>
      <c r="F3566">
        <f ca="1">RANDBETWEEN(5,100)</f>
        <v>40</v>
      </c>
      <c r="G3566" t="str">
        <f ca="1">VLOOKUP(RANDBETWEEN(6,12),lookups!$A$1:$B$12,2,FALSE)</f>
        <v xml:space="preserve"> cc</v>
      </c>
      <c r="H3566" s="4">
        <f ca="1">ROUNDDOWN(E3566/100000,0)</f>
        <v>1</v>
      </c>
      <c r="I3566" t="s">
        <v>33</v>
      </c>
      <c r="J3566" t="str">
        <f ca="1">VLOOKUP(RANDBETWEEN(1,5),lookups!$C$1:$D$5,2,FALSE)</f>
        <v>norway</v>
      </c>
      <c r="K3566" t="str">
        <f ca="1">VLOOKUP(RANDBETWEEN(1,2),lookups!$G$1:$H$2,2,FALSE)</f>
        <v>flat</v>
      </c>
      <c r="L3566">
        <v>10</v>
      </c>
      <c r="M3566" t="str">
        <f ca="1">VLOOKUP(RANDBETWEEN(1,7),lookups!$I$1:$J$7,2,FALSE)</f>
        <v>c</v>
      </c>
      <c r="N3566" s="2">
        <f ca="1">E3566*(1-(RANDBETWEEN(1,50)/100))</f>
        <v>118365.44</v>
      </c>
      <c r="O3566" s="2">
        <f ca="1">N3566/12</f>
        <v>9863.7866666666669</v>
      </c>
      <c r="P3566" s="2">
        <f ca="1">RANDBETWEEN(1,1.5)*((N3566/12)*VLOOKUP(J3566,'Weather by country'!$A$1:$C$5,3,FALSE))</f>
        <v>9863.7866666666669</v>
      </c>
      <c r="Q3566" s="2">
        <f ca="1">(N3566/12)*RANDBETWEEN(60,100)/100</f>
        <v>7299.2021333333341</v>
      </c>
      <c r="R3566" s="2">
        <f ca="1">(N3566/12)*RANDBETWEEN(60,100)/100</f>
        <v>6707.3749333333344</v>
      </c>
      <c r="S3566" t="str">
        <f ca="1">VLOOKUP(J3566,'Weather by country'!$A$1:$C$5,2,FALSE)</f>
        <v>fine</v>
      </c>
      <c r="T3566" t="str">
        <f ca="1">VLOOKUP(RANDBETWEEN(1,5),lookups!$Q$1:$R$5,2,FALSE)</f>
        <v>y</v>
      </c>
      <c r="U3566" t="str">
        <f ca="1">VLOOKUP(RANDBETWEEN(1,5),lookups!$Q$1:$R$5,2,FALSE)</f>
        <v>y</v>
      </c>
      <c r="V3566" t="str">
        <f ca="1">IF(P3566=O3566,"y","n")</f>
        <v>y</v>
      </c>
    </row>
    <row r="3567" spans="1:22" x14ac:dyDescent="0.35">
      <c r="A3567" t="s">
        <v>32</v>
      </c>
      <c r="B3567" t="str">
        <f>TEXT(ROW(A3567),"0000000000")</f>
        <v>0000003567</v>
      </c>
      <c r="C3567">
        <f ca="1">RANDBETWEEN(1,20)</f>
        <v>4</v>
      </c>
      <c r="D3567">
        <f ca="1">RANDBETWEEN(0,C3567)</f>
        <v>3</v>
      </c>
      <c r="E3567" s="2">
        <f ca="1">RANDBETWEEN(50000,100000)</f>
        <v>65597</v>
      </c>
      <c r="F3567">
        <f ca="1">RANDBETWEEN(5,100)</f>
        <v>44</v>
      </c>
      <c r="G3567" t="str">
        <f ca="1">VLOOKUP(RANDBETWEEN(6,12),lookups!$A$1:$B$12,2,FALSE)</f>
        <v xml:space="preserve"> ccc</v>
      </c>
      <c r="H3567" s="4">
        <f ca="1">IF(ROUNDDOWN(E3567/100000,0)=0,1,ROUNDDOWN(E3567/100000,0))</f>
        <v>1</v>
      </c>
      <c r="I3567" t="s">
        <v>33</v>
      </c>
      <c r="J3567" t="str">
        <f ca="1">VLOOKUP(RANDBETWEEN(1,5),lookups!$C$1:$D$5,2,FALSE)</f>
        <v>finland</v>
      </c>
      <c r="K3567" t="str">
        <f ca="1">VLOOKUP(RANDBETWEEN(1,2),lookups!$G$1:$H$2,2,FALSE)</f>
        <v>pitched</v>
      </c>
      <c r="L3567">
        <v>10</v>
      </c>
      <c r="M3567" t="str">
        <f ca="1">VLOOKUP(RANDBETWEEN(1,7),lookups!$I$1:$J$7,2,FALSE)</f>
        <v>c</v>
      </c>
      <c r="N3567" s="2">
        <f ca="1">E3567*(1-(RANDBETWEEN(1,50)/100))</f>
        <v>58381.33</v>
      </c>
      <c r="O3567" s="2">
        <f ca="1">N3567/12</f>
        <v>4865.1108333333332</v>
      </c>
      <c r="P3567" s="2">
        <f ca="1">RANDBETWEEN(1,1.5)*((N3567/12)*VLOOKUP(J3567,'Weather by country'!$A$1:$C$5,3,FALSE))</f>
        <v>3892.0886666666665</v>
      </c>
      <c r="Q3567" s="2">
        <f ca="1">(N3567/12)*RANDBETWEEN(60,100)/100</f>
        <v>4621.8552916666667</v>
      </c>
      <c r="R3567" s="2">
        <f ca="1">(N3567/12)*RANDBETWEEN(60,100)/100</f>
        <v>4427.2508583333329</v>
      </c>
      <c r="S3567" t="str">
        <f ca="1">VLOOKUP(J3567,'Weather by country'!$A$1:$C$5,2,FALSE)</f>
        <v>l-rain</v>
      </c>
      <c r="T3567" t="str">
        <f ca="1">VLOOKUP(RANDBETWEEN(1,5),lookups!$Q$1:$R$5,2,FALSE)</f>
        <v>y</v>
      </c>
      <c r="U3567" t="str">
        <f ca="1">VLOOKUP(RANDBETWEEN(1,5),lookups!$Q$1:$R$5,2,FALSE)</f>
        <v>y</v>
      </c>
      <c r="V3567" t="str">
        <f ca="1">IF(P3567=O3567,"y","n")</f>
        <v>n</v>
      </c>
    </row>
    <row r="3568" spans="1:22" x14ac:dyDescent="0.35">
      <c r="A3568" t="s">
        <v>31</v>
      </c>
      <c r="B3568" t="str">
        <f t="shared" si="55"/>
        <v>0000003568</v>
      </c>
      <c r="C3568">
        <f ca="1">RANDBETWEEN(5,20)</f>
        <v>6</v>
      </c>
      <c r="D3568">
        <f ca="1">RANDBETWEEN(0,C3568)</f>
        <v>5</v>
      </c>
      <c r="E3568" s="2">
        <f ca="1">RANDBETWEEN(100000,250000)</f>
        <v>226362</v>
      </c>
      <c r="F3568">
        <f ca="1">RANDBETWEEN(5,100)</f>
        <v>85</v>
      </c>
      <c r="G3568" t="str">
        <f ca="1">VLOOKUP(RANDBETWEEN(6,12),lookups!$A$1:$B$12,2,FALSE)</f>
        <v xml:space="preserve"> cc</v>
      </c>
      <c r="H3568" s="4">
        <f ca="1">ROUNDDOWN(E3568/100000,0)</f>
        <v>2</v>
      </c>
      <c r="I3568" t="s">
        <v>33</v>
      </c>
      <c r="J3568" t="str">
        <f ca="1">VLOOKUP(RANDBETWEEN(1,5),lookups!$C$1:$D$5,2,FALSE)</f>
        <v>sweden</v>
      </c>
      <c r="K3568" t="str">
        <f ca="1">VLOOKUP(RANDBETWEEN(1,2),lookups!$G$1:$H$2,2,FALSE)</f>
        <v>pitched</v>
      </c>
      <c r="L3568">
        <v>10</v>
      </c>
      <c r="M3568" t="str">
        <f ca="1">VLOOKUP(RANDBETWEEN(1,7),lookups!$I$1:$J$7,2,FALSE)</f>
        <v>c</v>
      </c>
      <c r="N3568" s="2">
        <f ca="1">E3568*(1-(RANDBETWEEN(1,50)/100))</f>
        <v>210516.65999999997</v>
      </c>
      <c r="O3568" s="2">
        <f ca="1">N3568/12</f>
        <v>17543.054999999997</v>
      </c>
      <c r="P3568" s="2">
        <f ca="1">RANDBETWEEN(1,1.5)*((N3568/12)*VLOOKUP(J3568,'Weather by country'!$A$1:$C$5,3,FALSE))</f>
        <v>17543.054999999997</v>
      </c>
      <c r="Q3568" s="2">
        <f ca="1">(N3568/12)*RANDBETWEEN(60,100)/100</f>
        <v>17016.763349999997</v>
      </c>
      <c r="R3568" s="2">
        <f ca="1">(N3568/12)*RANDBETWEEN(60,100)/100</f>
        <v>13332.721799999998</v>
      </c>
      <c r="S3568" t="str">
        <f ca="1">VLOOKUP(J3568,'Weather by country'!$A$1:$C$5,2,FALSE)</f>
        <v>fine</v>
      </c>
      <c r="T3568" t="str">
        <f ca="1">VLOOKUP(RANDBETWEEN(1,5),lookups!$Q$1:$R$5,2,FALSE)</f>
        <v>y</v>
      </c>
      <c r="U3568" t="str">
        <f ca="1">VLOOKUP(RANDBETWEEN(1,5),lookups!$Q$1:$R$5,2,FALSE)</f>
        <v>y</v>
      </c>
      <c r="V3568" t="str">
        <f ca="1">IF(P3568=O3568,"y","n")</f>
        <v>y</v>
      </c>
    </row>
    <row r="3569" spans="1:22" x14ac:dyDescent="0.35">
      <c r="A3569" t="s">
        <v>32</v>
      </c>
      <c r="B3569" t="str">
        <f>TEXT(ROW(A3569),"0000000000")</f>
        <v>0000003569</v>
      </c>
      <c r="C3569">
        <f ca="1">RANDBETWEEN(1,20)</f>
        <v>13</v>
      </c>
      <c r="D3569">
        <f ca="1">RANDBETWEEN(0,C3569)</f>
        <v>7</v>
      </c>
      <c r="E3569" s="2">
        <f ca="1">RANDBETWEEN(50000,100000)</f>
        <v>59753</v>
      </c>
      <c r="F3569">
        <f ca="1">RANDBETWEEN(5,100)</f>
        <v>87</v>
      </c>
      <c r="G3569" t="str">
        <f ca="1">VLOOKUP(RANDBETWEEN(6,12),lookups!$A$1:$B$12,2,FALSE)</f>
        <v xml:space="preserve"> b</v>
      </c>
      <c r="H3569" s="4">
        <f ca="1">IF(ROUNDDOWN(E3569/100000,0)=0,1,ROUNDDOWN(E3569/100000,0))</f>
        <v>1</v>
      </c>
      <c r="I3569" t="s">
        <v>33</v>
      </c>
      <c r="J3569" t="str">
        <f ca="1">VLOOKUP(RANDBETWEEN(1,5),lookups!$C$1:$D$5,2,FALSE)</f>
        <v>finland</v>
      </c>
      <c r="K3569" t="str">
        <f ca="1">VLOOKUP(RANDBETWEEN(1,2),lookups!$G$1:$H$2,2,FALSE)</f>
        <v>flat</v>
      </c>
      <c r="L3569">
        <v>10</v>
      </c>
      <c r="M3569" t="str">
        <f ca="1">VLOOKUP(RANDBETWEEN(1,7),lookups!$I$1:$J$7,2,FALSE)</f>
        <v>b</v>
      </c>
      <c r="N3569" s="2">
        <f ca="1">E3569*(1-(RANDBETWEEN(1,50)/100))</f>
        <v>29876.5</v>
      </c>
      <c r="O3569" s="2">
        <f ca="1">N3569/12</f>
        <v>2489.7083333333335</v>
      </c>
      <c r="P3569" s="2">
        <f ca="1">RANDBETWEEN(1,1.5)*((N3569/12)*VLOOKUP(J3569,'Weather by country'!$A$1:$C$5,3,FALSE))</f>
        <v>1991.7666666666669</v>
      </c>
      <c r="Q3569" s="2">
        <f ca="1">(N3569/12)*RANDBETWEEN(60,100)/100</f>
        <v>2091.355</v>
      </c>
      <c r="R3569" s="2">
        <f ca="1">(N3569/12)*RANDBETWEEN(60,100)/100</f>
        <v>2265.6345833333335</v>
      </c>
      <c r="S3569" t="str">
        <f ca="1">VLOOKUP(J3569,'Weather by country'!$A$1:$C$5,2,FALSE)</f>
        <v>l-rain</v>
      </c>
      <c r="T3569" t="str">
        <f ca="1">VLOOKUP(RANDBETWEEN(1,5),lookups!$Q$1:$R$5,2,FALSE)</f>
        <v>n</v>
      </c>
      <c r="U3569" t="str">
        <f ca="1">VLOOKUP(RANDBETWEEN(1,5),lookups!$Q$1:$R$5,2,FALSE)</f>
        <v>y</v>
      </c>
      <c r="V3569" t="str">
        <f ca="1">IF(P3569=O3569,"y","n")</f>
        <v>n</v>
      </c>
    </row>
    <row r="3570" spans="1:22" x14ac:dyDescent="0.35">
      <c r="A3570" t="s">
        <v>31</v>
      </c>
      <c r="B3570" t="str">
        <f t="shared" si="55"/>
        <v>0000003570</v>
      </c>
      <c r="C3570">
        <f ca="1">RANDBETWEEN(5,20)</f>
        <v>10</v>
      </c>
      <c r="D3570">
        <f ca="1">RANDBETWEEN(0,C3570)</f>
        <v>9</v>
      </c>
      <c r="E3570" s="2">
        <f ca="1">RANDBETWEEN(100000,250000)</f>
        <v>193255</v>
      </c>
      <c r="F3570">
        <f ca="1">RANDBETWEEN(5,100)</f>
        <v>68</v>
      </c>
      <c r="G3570" t="str">
        <f ca="1">VLOOKUP(RANDBETWEEN(6,12),lookups!$A$1:$B$12,2,FALSE)</f>
        <v xml:space="preserve"> cc</v>
      </c>
      <c r="H3570" s="4">
        <f ca="1">ROUNDDOWN(E3570/100000,0)</f>
        <v>1</v>
      </c>
      <c r="I3570" t="s">
        <v>33</v>
      </c>
      <c r="J3570" t="str">
        <f ca="1">VLOOKUP(RANDBETWEEN(1,5),lookups!$C$1:$D$5,2,FALSE)</f>
        <v>finland</v>
      </c>
      <c r="K3570" t="str">
        <f ca="1">VLOOKUP(RANDBETWEEN(1,2),lookups!$G$1:$H$2,2,FALSE)</f>
        <v>pitched</v>
      </c>
      <c r="L3570">
        <v>10</v>
      </c>
      <c r="M3570" t="str">
        <f ca="1">VLOOKUP(RANDBETWEEN(1,7),lookups!$I$1:$J$7,2,FALSE)</f>
        <v>b</v>
      </c>
      <c r="N3570" s="2">
        <f ca="1">E3570*(1-(RANDBETWEEN(1,50)/100))</f>
        <v>125615.75</v>
      </c>
      <c r="O3570" s="2">
        <f ca="1">N3570/12</f>
        <v>10467.979166666666</v>
      </c>
      <c r="P3570" s="2">
        <f ca="1">RANDBETWEEN(1,1.5)*((N3570/12)*VLOOKUP(J3570,'Weather by country'!$A$1:$C$5,3,FALSE))</f>
        <v>8374.3833333333332</v>
      </c>
      <c r="Q3570" s="2">
        <f ca="1">(N3570/12)*RANDBETWEEN(60,100)/100</f>
        <v>6280.7875000000004</v>
      </c>
      <c r="R3570" s="2">
        <f ca="1">(N3570/12)*RANDBETWEEN(60,100)/100</f>
        <v>9002.462083333332</v>
      </c>
      <c r="S3570" t="str">
        <f ca="1">VLOOKUP(J3570,'Weather by country'!$A$1:$C$5,2,FALSE)</f>
        <v>l-rain</v>
      </c>
      <c r="T3570" t="str">
        <f ca="1">VLOOKUP(RANDBETWEEN(1,5),lookups!$Q$1:$R$5,2,FALSE)</f>
        <v>n</v>
      </c>
      <c r="U3570" t="str">
        <f ca="1">VLOOKUP(RANDBETWEEN(1,5),lookups!$Q$1:$R$5,2,FALSE)</f>
        <v>y</v>
      </c>
      <c r="V3570" t="str">
        <f ca="1">IF(P3570=O3570,"y","n")</f>
        <v>n</v>
      </c>
    </row>
    <row r="3571" spans="1:22" x14ac:dyDescent="0.35">
      <c r="A3571" t="s">
        <v>32</v>
      </c>
      <c r="B3571" t="str">
        <f>TEXT(ROW(A3571),"0000000000")</f>
        <v>0000003571</v>
      </c>
      <c r="C3571">
        <f ca="1">RANDBETWEEN(1,20)</f>
        <v>7</v>
      </c>
      <c r="D3571">
        <f ca="1">RANDBETWEEN(0,C3571)</f>
        <v>4</v>
      </c>
      <c r="E3571" s="2">
        <f ca="1">RANDBETWEEN(50000,100000)</f>
        <v>55675</v>
      </c>
      <c r="F3571">
        <f ca="1">RANDBETWEEN(5,100)</f>
        <v>33</v>
      </c>
      <c r="G3571" t="str">
        <f ca="1">VLOOKUP(RANDBETWEEN(6,12),lookups!$A$1:$B$12,2,FALSE)</f>
        <v xml:space="preserve"> b</v>
      </c>
      <c r="H3571" s="4">
        <f ca="1">IF(ROUNDDOWN(E3571/100000,0)=0,1,ROUNDDOWN(E3571/100000,0))</f>
        <v>1</v>
      </c>
      <c r="I3571" t="s">
        <v>33</v>
      </c>
      <c r="J3571" t="str">
        <f ca="1">VLOOKUP(RANDBETWEEN(1,5),lookups!$C$1:$D$5,2,FALSE)</f>
        <v>denmark</v>
      </c>
      <c r="K3571" t="str">
        <f ca="1">VLOOKUP(RANDBETWEEN(1,2),lookups!$G$1:$H$2,2,FALSE)</f>
        <v>pitched</v>
      </c>
      <c r="L3571">
        <v>10</v>
      </c>
      <c r="M3571" t="str">
        <f ca="1">VLOOKUP(RANDBETWEEN(1,7),lookups!$I$1:$J$7,2,FALSE)</f>
        <v>c</v>
      </c>
      <c r="N3571" s="2">
        <f ca="1">E3571*(1-(RANDBETWEEN(1,50)/100))</f>
        <v>43983.25</v>
      </c>
      <c r="O3571" s="2">
        <f ca="1">N3571/12</f>
        <v>3665.2708333333335</v>
      </c>
      <c r="P3571" s="2">
        <f ca="1">RANDBETWEEN(1,1.5)*((N3571/12)*VLOOKUP(J3571,'Weather by country'!$A$1:$C$5,3,FALSE))</f>
        <v>3665.2708333333335</v>
      </c>
      <c r="Q3571" s="2">
        <f ca="1">(N3571/12)*RANDBETWEEN(60,100)/100</f>
        <v>2492.3841666666667</v>
      </c>
      <c r="R3571" s="2">
        <f ca="1">(N3571/12)*RANDBETWEEN(60,100)/100</f>
        <v>2492.3841666666667</v>
      </c>
      <c r="S3571" t="str">
        <f ca="1">VLOOKUP(J3571,'Weather by country'!$A$1:$C$5,2,FALSE)</f>
        <v>fine</v>
      </c>
      <c r="T3571" t="str">
        <f ca="1">VLOOKUP(RANDBETWEEN(1,5),lookups!$Q$1:$R$5,2,FALSE)</f>
        <v>y</v>
      </c>
      <c r="U3571" t="str">
        <f ca="1">VLOOKUP(RANDBETWEEN(1,5),lookups!$Q$1:$R$5,2,FALSE)</f>
        <v>y</v>
      </c>
      <c r="V3571" t="str">
        <f ca="1">IF(P3571=O3571,"y","n")</f>
        <v>y</v>
      </c>
    </row>
    <row r="3572" spans="1:22" x14ac:dyDescent="0.35">
      <c r="A3572" t="s">
        <v>31</v>
      </c>
      <c r="B3572" t="str">
        <f t="shared" si="55"/>
        <v>0000003572</v>
      </c>
      <c r="C3572">
        <f ca="1">RANDBETWEEN(5,20)</f>
        <v>12</v>
      </c>
      <c r="D3572">
        <f ca="1">RANDBETWEEN(0,C3572)</f>
        <v>5</v>
      </c>
      <c r="E3572" s="2">
        <f ca="1">RANDBETWEEN(100000,250000)</f>
        <v>182880</v>
      </c>
      <c r="F3572">
        <f ca="1">RANDBETWEEN(5,100)</f>
        <v>44</v>
      </c>
      <c r="G3572" t="str">
        <f ca="1">VLOOKUP(RANDBETWEEN(6,12),lookups!$A$1:$B$12,2,FALSE)</f>
        <v xml:space="preserve"> c</v>
      </c>
      <c r="H3572" s="4">
        <f ca="1">ROUNDDOWN(E3572/100000,0)</f>
        <v>1</v>
      </c>
      <c r="I3572" t="s">
        <v>33</v>
      </c>
      <c r="J3572" t="str">
        <f ca="1">VLOOKUP(RANDBETWEEN(1,5),lookups!$C$1:$D$5,2,FALSE)</f>
        <v>sweden</v>
      </c>
      <c r="K3572" t="str">
        <f ca="1">VLOOKUP(RANDBETWEEN(1,2),lookups!$G$1:$H$2,2,FALSE)</f>
        <v>pitched</v>
      </c>
      <c r="L3572">
        <v>10</v>
      </c>
      <c r="M3572" t="str">
        <f ca="1">VLOOKUP(RANDBETWEEN(1,7),lookups!$I$1:$J$7,2,FALSE)</f>
        <v>c</v>
      </c>
      <c r="N3572" s="2">
        <f ca="1">E3572*(1-(RANDBETWEEN(1,50)/100))</f>
        <v>144475.20000000001</v>
      </c>
      <c r="O3572" s="2">
        <f ca="1">N3572/12</f>
        <v>12039.6</v>
      </c>
      <c r="P3572" s="2">
        <f ca="1">RANDBETWEEN(1,1.5)*((N3572/12)*VLOOKUP(J3572,'Weather by country'!$A$1:$C$5,3,FALSE))</f>
        <v>12039.6</v>
      </c>
      <c r="Q3572" s="2">
        <f ca="1">(N3572/12)*RANDBETWEEN(60,100)/100</f>
        <v>7344.1559999999999</v>
      </c>
      <c r="R3572" s="2">
        <f ca="1">(N3572/12)*RANDBETWEEN(60,100)/100</f>
        <v>10113.264000000001</v>
      </c>
      <c r="S3572" t="str">
        <f ca="1">VLOOKUP(J3572,'Weather by country'!$A$1:$C$5,2,FALSE)</f>
        <v>fine</v>
      </c>
      <c r="T3572" t="str">
        <f ca="1">VLOOKUP(RANDBETWEEN(1,5),lookups!$Q$1:$R$5,2,FALSE)</f>
        <v>n</v>
      </c>
      <c r="U3572" t="str">
        <f ca="1">VLOOKUP(RANDBETWEEN(1,5),lookups!$Q$1:$R$5,2,FALSE)</f>
        <v>n</v>
      </c>
      <c r="V3572" t="str">
        <f ca="1">IF(P3572=O3572,"y","n")</f>
        <v>y</v>
      </c>
    </row>
    <row r="3573" spans="1:22" x14ac:dyDescent="0.35">
      <c r="A3573" t="s">
        <v>32</v>
      </c>
      <c r="B3573" t="str">
        <f>TEXT(ROW(A3573),"0000000000")</f>
        <v>0000003573</v>
      </c>
      <c r="C3573">
        <f ca="1">RANDBETWEEN(1,20)</f>
        <v>19</v>
      </c>
      <c r="D3573">
        <f ca="1">RANDBETWEEN(0,C3573)</f>
        <v>7</v>
      </c>
      <c r="E3573" s="2">
        <f ca="1">RANDBETWEEN(50000,100000)</f>
        <v>78302</v>
      </c>
      <c r="F3573">
        <f ca="1">RANDBETWEEN(5,100)</f>
        <v>68</v>
      </c>
      <c r="G3573" t="str">
        <f ca="1">VLOOKUP(RANDBETWEEN(6,12),lookups!$A$1:$B$12,2,FALSE)</f>
        <v xml:space="preserve"> ccc</v>
      </c>
      <c r="H3573" s="4">
        <f ca="1">IF(ROUNDDOWN(E3573/100000,0)=0,1,ROUNDDOWN(E3573/100000,0))</f>
        <v>1</v>
      </c>
      <c r="I3573" t="s">
        <v>33</v>
      </c>
      <c r="J3573" t="str">
        <f ca="1">VLOOKUP(RANDBETWEEN(1,5),lookups!$C$1:$D$5,2,FALSE)</f>
        <v>norway</v>
      </c>
      <c r="K3573" t="str">
        <f ca="1">VLOOKUP(RANDBETWEEN(1,2),lookups!$G$1:$H$2,2,FALSE)</f>
        <v>pitched</v>
      </c>
      <c r="L3573">
        <v>10</v>
      </c>
      <c r="M3573" t="str">
        <f ca="1">VLOOKUP(RANDBETWEEN(1,7),lookups!$I$1:$J$7,2,FALSE)</f>
        <v>a</v>
      </c>
      <c r="N3573" s="2">
        <f ca="1">E3573*(1-(RANDBETWEEN(1,50)/100))</f>
        <v>54811.399999999994</v>
      </c>
      <c r="O3573" s="2">
        <f ca="1">N3573/12</f>
        <v>4567.6166666666659</v>
      </c>
      <c r="P3573" s="2">
        <f ca="1">RANDBETWEEN(1,1.5)*((N3573/12)*VLOOKUP(J3573,'Weather by country'!$A$1:$C$5,3,FALSE))</f>
        <v>4567.6166666666659</v>
      </c>
      <c r="Q3573" s="2">
        <f ca="1">(N3573/12)*RANDBETWEEN(60,100)/100</f>
        <v>4110.8549999999996</v>
      </c>
      <c r="R3573" s="2">
        <f ca="1">(N3573/12)*RANDBETWEEN(60,100)/100</f>
        <v>3562.7409999999991</v>
      </c>
      <c r="S3573" t="str">
        <f ca="1">VLOOKUP(J3573,'Weather by country'!$A$1:$C$5,2,FALSE)</f>
        <v>fine</v>
      </c>
      <c r="T3573" t="str">
        <f ca="1">VLOOKUP(RANDBETWEEN(1,5),lookups!$Q$1:$R$5,2,FALSE)</f>
        <v>y</v>
      </c>
      <c r="U3573" t="str">
        <f ca="1">VLOOKUP(RANDBETWEEN(1,5),lookups!$Q$1:$R$5,2,FALSE)</f>
        <v>y</v>
      </c>
      <c r="V3573" t="str">
        <f ca="1">IF(P3573=O3573,"y","n")</f>
        <v>y</v>
      </c>
    </row>
    <row r="3574" spans="1:22" x14ac:dyDescent="0.35">
      <c r="A3574" t="s">
        <v>31</v>
      </c>
      <c r="B3574" t="str">
        <f t="shared" si="55"/>
        <v>0000003574</v>
      </c>
      <c r="C3574">
        <f ca="1">RANDBETWEEN(5,20)</f>
        <v>13</v>
      </c>
      <c r="D3574">
        <f ca="1">RANDBETWEEN(0,C3574)</f>
        <v>3</v>
      </c>
      <c r="E3574" s="2">
        <f ca="1">RANDBETWEEN(100000,250000)</f>
        <v>156874</v>
      </c>
      <c r="F3574">
        <f ca="1">RANDBETWEEN(5,100)</f>
        <v>88</v>
      </c>
      <c r="G3574" t="str">
        <f ca="1">VLOOKUP(RANDBETWEEN(6,12),lookups!$A$1:$B$12,2,FALSE)</f>
        <v xml:space="preserve"> b</v>
      </c>
      <c r="H3574" s="4">
        <f ca="1">ROUNDDOWN(E3574/100000,0)</f>
        <v>1</v>
      </c>
      <c r="I3574" t="s">
        <v>33</v>
      </c>
      <c r="J3574" t="str">
        <f ca="1">VLOOKUP(RANDBETWEEN(1,5),lookups!$C$1:$D$5,2,FALSE)</f>
        <v>denmark</v>
      </c>
      <c r="K3574" t="str">
        <f ca="1">VLOOKUP(RANDBETWEEN(1,2),lookups!$G$1:$H$2,2,FALSE)</f>
        <v>flat</v>
      </c>
      <c r="L3574">
        <v>10</v>
      </c>
      <c r="M3574" t="str">
        <f ca="1">VLOOKUP(RANDBETWEEN(1,7),lookups!$I$1:$J$7,2,FALSE)</f>
        <v>c</v>
      </c>
      <c r="N3574" s="2">
        <f ca="1">E3574*(1-(RANDBETWEEN(1,50)/100))</f>
        <v>86280.700000000012</v>
      </c>
      <c r="O3574" s="2">
        <f ca="1">N3574/12</f>
        <v>7190.0583333333343</v>
      </c>
      <c r="P3574" s="2">
        <f ca="1">RANDBETWEEN(1,1.5)*((N3574/12)*VLOOKUP(J3574,'Weather by country'!$A$1:$C$5,3,FALSE))</f>
        <v>7190.0583333333343</v>
      </c>
      <c r="Q3574" s="2">
        <f ca="1">(N3574/12)*RANDBETWEEN(60,100)/100</f>
        <v>5320.6431666666676</v>
      </c>
      <c r="R3574" s="2">
        <f ca="1">(N3574/12)*RANDBETWEEN(60,100)/100</f>
        <v>6542.9530833333347</v>
      </c>
      <c r="S3574" t="str">
        <f ca="1">VLOOKUP(J3574,'Weather by country'!$A$1:$C$5,2,FALSE)</f>
        <v>fine</v>
      </c>
      <c r="T3574" t="str">
        <f ca="1">VLOOKUP(RANDBETWEEN(1,5),lookups!$Q$1:$R$5,2,FALSE)</f>
        <v>n</v>
      </c>
      <c r="U3574" t="str">
        <f ca="1">VLOOKUP(RANDBETWEEN(1,5),lookups!$Q$1:$R$5,2,FALSE)</f>
        <v>y</v>
      </c>
      <c r="V3574" t="str">
        <f ca="1">IF(P3574=O3574,"y","n")</f>
        <v>y</v>
      </c>
    </row>
    <row r="3575" spans="1:22" x14ac:dyDescent="0.35">
      <c r="A3575" t="s">
        <v>32</v>
      </c>
      <c r="B3575" t="str">
        <f>TEXT(ROW(A3575),"0000000000")</f>
        <v>0000003575</v>
      </c>
      <c r="C3575">
        <f ca="1">RANDBETWEEN(1,20)</f>
        <v>11</v>
      </c>
      <c r="D3575">
        <f ca="1">RANDBETWEEN(0,C3575)</f>
        <v>10</v>
      </c>
      <c r="E3575" s="2">
        <f ca="1">RANDBETWEEN(50000,100000)</f>
        <v>67808</v>
      </c>
      <c r="F3575">
        <f ca="1">RANDBETWEEN(5,100)</f>
        <v>28</v>
      </c>
      <c r="G3575" t="str">
        <f ca="1">VLOOKUP(RANDBETWEEN(6,12),lookups!$A$1:$B$12,2,FALSE)</f>
        <v xml:space="preserve"> c</v>
      </c>
      <c r="H3575" s="4">
        <f ca="1">IF(ROUNDDOWN(E3575/100000,0)=0,1,ROUNDDOWN(E3575/100000,0))</f>
        <v>1</v>
      </c>
      <c r="I3575" t="s">
        <v>33</v>
      </c>
      <c r="J3575" t="str">
        <f ca="1">VLOOKUP(RANDBETWEEN(1,5),lookups!$C$1:$D$5,2,FALSE)</f>
        <v>finland</v>
      </c>
      <c r="K3575" t="str">
        <f ca="1">VLOOKUP(RANDBETWEEN(1,2),lookups!$G$1:$H$2,2,FALSE)</f>
        <v>flat</v>
      </c>
      <c r="L3575">
        <v>10</v>
      </c>
      <c r="M3575" t="str">
        <f ca="1">VLOOKUP(RANDBETWEEN(1,7),lookups!$I$1:$J$7,2,FALSE)</f>
        <v>b</v>
      </c>
      <c r="N3575" s="2">
        <f ca="1">E3575*(1-(RANDBETWEEN(1,50)/100))</f>
        <v>50856</v>
      </c>
      <c r="O3575" s="2">
        <f ca="1">N3575/12</f>
        <v>4238</v>
      </c>
      <c r="P3575" s="2">
        <f ca="1">RANDBETWEEN(1,1.5)*((N3575/12)*VLOOKUP(J3575,'Weather by country'!$A$1:$C$5,3,FALSE))</f>
        <v>3390.4</v>
      </c>
      <c r="Q3575" s="2">
        <f ca="1">(N3575/12)*RANDBETWEEN(60,100)/100</f>
        <v>2754.7</v>
      </c>
      <c r="R3575" s="2">
        <f ca="1">(N3575/12)*RANDBETWEEN(60,100)/100</f>
        <v>2839.46</v>
      </c>
      <c r="S3575" t="str">
        <f ca="1">VLOOKUP(J3575,'Weather by country'!$A$1:$C$5,2,FALSE)</f>
        <v>l-rain</v>
      </c>
      <c r="T3575" t="str">
        <f ca="1">VLOOKUP(RANDBETWEEN(1,5),lookups!$Q$1:$R$5,2,FALSE)</f>
        <v>y</v>
      </c>
      <c r="U3575" t="str">
        <f ca="1">VLOOKUP(RANDBETWEEN(1,5),lookups!$Q$1:$R$5,2,FALSE)</f>
        <v>y</v>
      </c>
      <c r="V3575" t="str">
        <f ca="1">IF(P3575=O3575,"y","n")</f>
        <v>n</v>
      </c>
    </row>
    <row r="3576" spans="1:22" x14ac:dyDescent="0.35">
      <c r="A3576" t="s">
        <v>31</v>
      </c>
      <c r="B3576" t="str">
        <f t="shared" si="55"/>
        <v>0000003576</v>
      </c>
      <c r="C3576">
        <f ca="1">RANDBETWEEN(5,20)</f>
        <v>13</v>
      </c>
      <c r="D3576">
        <f ca="1">RANDBETWEEN(0,C3576)</f>
        <v>13</v>
      </c>
      <c r="E3576" s="2">
        <f ca="1">RANDBETWEEN(100000,250000)</f>
        <v>208110</v>
      </c>
      <c r="F3576">
        <f ca="1">RANDBETWEEN(5,100)</f>
        <v>38</v>
      </c>
      <c r="G3576" t="str">
        <f ca="1">VLOOKUP(RANDBETWEEN(6,12),lookups!$A$1:$B$12,2,FALSE)</f>
        <v xml:space="preserve"> b</v>
      </c>
      <c r="H3576" s="4">
        <f ca="1">ROUNDDOWN(E3576/100000,0)</f>
        <v>2</v>
      </c>
      <c r="I3576" t="s">
        <v>33</v>
      </c>
      <c r="J3576" t="str">
        <f ca="1">VLOOKUP(RANDBETWEEN(1,5),lookups!$C$1:$D$5,2,FALSE)</f>
        <v>sweden</v>
      </c>
      <c r="K3576" t="str">
        <f ca="1">VLOOKUP(RANDBETWEEN(1,2),lookups!$G$1:$H$2,2,FALSE)</f>
        <v>pitched</v>
      </c>
      <c r="L3576">
        <v>10</v>
      </c>
      <c r="M3576" t="str">
        <f ca="1">VLOOKUP(RANDBETWEEN(1,7),lookups!$I$1:$J$7,2,FALSE)</f>
        <v>a</v>
      </c>
      <c r="N3576" s="2">
        <f ca="1">E3576*(1-(RANDBETWEEN(1,50)/100))</f>
        <v>162325.80000000002</v>
      </c>
      <c r="O3576" s="2">
        <f ca="1">N3576/12</f>
        <v>13527.150000000001</v>
      </c>
      <c r="P3576" s="2">
        <f ca="1">RANDBETWEEN(1,1.5)*((N3576/12)*VLOOKUP(J3576,'Weather by country'!$A$1:$C$5,3,FALSE))</f>
        <v>13527.150000000001</v>
      </c>
      <c r="Q3576" s="2">
        <f ca="1">(N3576/12)*RANDBETWEEN(60,100)/100</f>
        <v>10145.362500000001</v>
      </c>
      <c r="R3576" s="2">
        <f ca="1">(N3576/12)*RANDBETWEEN(60,100)/100</f>
        <v>13121.335500000001</v>
      </c>
      <c r="S3576" t="str">
        <f ca="1">VLOOKUP(J3576,'Weather by country'!$A$1:$C$5,2,FALSE)</f>
        <v>fine</v>
      </c>
      <c r="T3576" t="str">
        <f ca="1">VLOOKUP(RANDBETWEEN(1,5),lookups!$Q$1:$R$5,2,FALSE)</f>
        <v>n</v>
      </c>
      <c r="U3576" t="str">
        <f ca="1">VLOOKUP(RANDBETWEEN(1,5),lookups!$Q$1:$R$5,2,FALSE)</f>
        <v>y</v>
      </c>
      <c r="V3576" t="str">
        <f ca="1">IF(P3576=O3576,"y","n")</f>
        <v>y</v>
      </c>
    </row>
    <row r="3577" spans="1:22" x14ac:dyDescent="0.35">
      <c r="A3577" t="s">
        <v>32</v>
      </c>
      <c r="B3577" t="str">
        <f>TEXT(ROW(A3577),"0000000000")</f>
        <v>0000003577</v>
      </c>
      <c r="C3577">
        <f ca="1">RANDBETWEEN(1,20)</f>
        <v>15</v>
      </c>
      <c r="D3577">
        <f ca="1">RANDBETWEEN(0,C3577)</f>
        <v>11</v>
      </c>
      <c r="E3577" s="2">
        <f ca="1">RANDBETWEEN(50000,100000)</f>
        <v>93414</v>
      </c>
      <c r="F3577">
        <f ca="1">RANDBETWEEN(5,100)</f>
        <v>27</v>
      </c>
      <c r="G3577" t="str">
        <f ca="1">VLOOKUP(RANDBETWEEN(6,12),lookups!$A$1:$B$12,2,FALSE)</f>
        <v xml:space="preserve"> ddd</v>
      </c>
      <c r="H3577" s="4">
        <f ca="1">IF(ROUNDDOWN(E3577/100000,0)=0,1,ROUNDDOWN(E3577/100000,0))</f>
        <v>1</v>
      </c>
      <c r="I3577" t="s">
        <v>33</v>
      </c>
      <c r="J3577" t="str">
        <f ca="1">VLOOKUP(RANDBETWEEN(1,5),lookups!$C$1:$D$5,2,FALSE)</f>
        <v>finland</v>
      </c>
      <c r="K3577" t="str">
        <f ca="1">VLOOKUP(RANDBETWEEN(1,2),lookups!$G$1:$H$2,2,FALSE)</f>
        <v>pitched</v>
      </c>
      <c r="L3577">
        <v>10</v>
      </c>
      <c r="M3577" t="str">
        <f ca="1">VLOOKUP(RANDBETWEEN(1,7),lookups!$I$1:$J$7,2,FALSE)</f>
        <v>b</v>
      </c>
      <c r="N3577" s="2">
        <f ca="1">E3577*(1-(RANDBETWEEN(1,50)/100))</f>
        <v>72862.92</v>
      </c>
      <c r="O3577" s="2">
        <f ca="1">N3577/12</f>
        <v>6071.91</v>
      </c>
      <c r="P3577" s="2">
        <f ca="1">RANDBETWEEN(1,1.5)*((N3577/12)*VLOOKUP(J3577,'Weather by country'!$A$1:$C$5,3,FALSE))</f>
        <v>4857.5280000000002</v>
      </c>
      <c r="Q3577" s="2">
        <f ca="1">(N3577/12)*RANDBETWEEN(60,100)/100</f>
        <v>4614.6516000000001</v>
      </c>
      <c r="R3577" s="2">
        <f ca="1">(N3577/12)*RANDBETWEEN(60,100)/100</f>
        <v>5282.5617000000002</v>
      </c>
      <c r="S3577" t="str">
        <f ca="1">VLOOKUP(J3577,'Weather by country'!$A$1:$C$5,2,FALSE)</f>
        <v>l-rain</v>
      </c>
      <c r="T3577" t="str">
        <f ca="1">VLOOKUP(RANDBETWEEN(1,5),lookups!$Q$1:$R$5,2,FALSE)</f>
        <v>n</v>
      </c>
      <c r="U3577" t="str">
        <f ca="1">VLOOKUP(RANDBETWEEN(1,5),lookups!$Q$1:$R$5,2,FALSE)</f>
        <v>n</v>
      </c>
      <c r="V3577" t="str">
        <f ca="1">IF(P3577=O3577,"y","n")</f>
        <v>n</v>
      </c>
    </row>
    <row r="3578" spans="1:22" x14ac:dyDescent="0.35">
      <c r="A3578" t="s">
        <v>31</v>
      </c>
      <c r="B3578" t="str">
        <f t="shared" si="55"/>
        <v>0000003578</v>
      </c>
      <c r="C3578">
        <f ca="1">RANDBETWEEN(5,20)</f>
        <v>16</v>
      </c>
      <c r="D3578">
        <f ca="1">RANDBETWEEN(0,C3578)</f>
        <v>1</v>
      </c>
      <c r="E3578" s="2">
        <f ca="1">RANDBETWEEN(100000,250000)</f>
        <v>180742</v>
      </c>
      <c r="F3578">
        <f ca="1">RANDBETWEEN(5,100)</f>
        <v>53</v>
      </c>
      <c r="G3578" t="str">
        <f ca="1">VLOOKUP(RANDBETWEEN(6,12),lookups!$A$1:$B$12,2,FALSE)</f>
        <v xml:space="preserve"> ccc</v>
      </c>
      <c r="H3578" s="4">
        <f ca="1">ROUNDDOWN(E3578/100000,0)</f>
        <v>1</v>
      </c>
      <c r="I3578" t="s">
        <v>33</v>
      </c>
      <c r="J3578" t="str">
        <f ca="1">VLOOKUP(RANDBETWEEN(1,5),lookups!$C$1:$D$5,2,FALSE)</f>
        <v>finland</v>
      </c>
      <c r="K3578" t="str">
        <f ca="1">VLOOKUP(RANDBETWEEN(1,2),lookups!$G$1:$H$2,2,FALSE)</f>
        <v>flat</v>
      </c>
      <c r="L3578">
        <v>10</v>
      </c>
      <c r="M3578" t="str">
        <f ca="1">VLOOKUP(RANDBETWEEN(1,7),lookups!$I$1:$J$7,2,FALSE)</f>
        <v>c</v>
      </c>
      <c r="N3578" s="2">
        <f ca="1">E3578*(1-(RANDBETWEEN(1,50)/100))</f>
        <v>142786.18</v>
      </c>
      <c r="O3578" s="2">
        <f ca="1">N3578/12</f>
        <v>11898.848333333333</v>
      </c>
      <c r="P3578" s="2">
        <f ca="1">RANDBETWEEN(1,1.5)*((N3578/12)*VLOOKUP(J3578,'Weather by country'!$A$1:$C$5,3,FALSE))</f>
        <v>9519.0786666666663</v>
      </c>
      <c r="Q3578" s="2">
        <f ca="1">(N3578/12)*RANDBETWEEN(60,100)/100</f>
        <v>8686.1592833333343</v>
      </c>
      <c r="R3578" s="2">
        <f ca="1">(N3578/12)*RANDBETWEEN(60,100)/100</f>
        <v>11065.92895</v>
      </c>
      <c r="S3578" t="str">
        <f ca="1">VLOOKUP(J3578,'Weather by country'!$A$1:$C$5,2,FALSE)</f>
        <v>l-rain</v>
      </c>
      <c r="T3578" t="str">
        <f ca="1">VLOOKUP(RANDBETWEEN(1,5),lookups!$Q$1:$R$5,2,FALSE)</f>
        <v>n</v>
      </c>
      <c r="U3578" t="str">
        <f ca="1">VLOOKUP(RANDBETWEEN(1,5),lookups!$Q$1:$R$5,2,FALSE)</f>
        <v>y</v>
      </c>
      <c r="V3578" t="str">
        <f ca="1">IF(P3578=O3578,"y","n")</f>
        <v>n</v>
      </c>
    </row>
    <row r="3579" spans="1:22" x14ac:dyDescent="0.35">
      <c r="A3579" t="s">
        <v>32</v>
      </c>
      <c r="B3579" t="str">
        <f>TEXT(ROW(A3579),"0000000000")</f>
        <v>0000003579</v>
      </c>
      <c r="C3579">
        <f ca="1">RANDBETWEEN(1,20)</f>
        <v>15</v>
      </c>
      <c r="D3579">
        <f ca="1">RANDBETWEEN(0,C3579)</f>
        <v>3</v>
      </c>
      <c r="E3579" s="2">
        <f ca="1">RANDBETWEEN(50000,100000)</f>
        <v>51956</v>
      </c>
      <c r="F3579">
        <f ca="1">RANDBETWEEN(5,100)</f>
        <v>43</v>
      </c>
      <c r="G3579" t="str">
        <f ca="1">VLOOKUP(RANDBETWEEN(6,12),lookups!$A$1:$B$12,2,FALSE)</f>
        <v xml:space="preserve"> ccc</v>
      </c>
      <c r="H3579" s="4">
        <f ca="1">IF(ROUNDDOWN(E3579/100000,0)=0,1,ROUNDDOWN(E3579/100000,0))</f>
        <v>1</v>
      </c>
      <c r="I3579" t="s">
        <v>33</v>
      </c>
      <c r="J3579" t="str">
        <f ca="1">VLOOKUP(RANDBETWEEN(1,5),lookups!$C$1:$D$5,2,FALSE)</f>
        <v>sweden</v>
      </c>
      <c r="K3579" t="str">
        <f ca="1">VLOOKUP(RANDBETWEEN(1,2),lookups!$G$1:$H$2,2,FALSE)</f>
        <v>pitched</v>
      </c>
      <c r="L3579">
        <v>10</v>
      </c>
      <c r="M3579" t="str">
        <f ca="1">VLOOKUP(RANDBETWEEN(1,7),lookups!$I$1:$J$7,2,FALSE)</f>
        <v>c</v>
      </c>
      <c r="N3579" s="2">
        <f ca="1">E3579*(1-(RANDBETWEEN(1,50)/100))</f>
        <v>42603.920000000006</v>
      </c>
      <c r="O3579" s="2">
        <f ca="1">N3579/12</f>
        <v>3550.3266666666673</v>
      </c>
      <c r="P3579" s="2">
        <f ca="1">RANDBETWEEN(1,1.5)*((N3579/12)*VLOOKUP(J3579,'Weather by country'!$A$1:$C$5,3,FALSE))</f>
        <v>3550.3266666666673</v>
      </c>
      <c r="Q3579" s="2">
        <f ca="1">(N3579/12)*RANDBETWEEN(60,100)/100</f>
        <v>2343.2156000000004</v>
      </c>
      <c r="R3579" s="2">
        <f ca="1">(N3579/12)*RANDBETWEEN(60,100)/100</f>
        <v>2591.7384666666671</v>
      </c>
      <c r="S3579" t="str">
        <f ca="1">VLOOKUP(J3579,'Weather by country'!$A$1:$C$5,2,FALSE)</f>
        <v>fine</v>
      </c>
      <c r="T3579" t="str">
        <f ca="1">VLOOKUP(RANDBETWEEN(1,5),lookups!$Q$1:$R$5,2,FALSE)</f>
        <v>y</v>
      </c>
      <c r="U3579" t="str">
        <f ca="1">VLOOKUP(RANDBETWEEN(1,5),lookups!$Q$1:$R$5,2,FALSE)</f>
        <v>n</v>
      </c>
      <c r="V3579" t="str">
        <f ca="1">IF(P3579=O3579,"y","n")</f>
        <v>y</v>
      </c>
    </row>
    <row r="3580" spans="1:22" x14ac:dyDescent="0.35">
      <c r="A3580" t="s">
        <v>31</v>
      </c>
      <c r="B3580" t="str">
        <f t="shared" si="55"/>
        <v>0000003580</v>
      </c>
      <c r="C3580">
        <f ca="1">RANDBETWEEN(5,20)</f>
        <v>11</v>
      </c>
      <c r="D3580">
        <f ca="1">RANDBETWEEN(0,C3580)</f>
        <v>9</v>
      </c>
      <c r="E3580" s="2">
        <f ca="1">RANDBETWEEN(100000,250000)</f>
        <v>201591</v>
      </c>
      <c r="F3580">
        <f ca="1">RANDBETWEEN(5,100)</f>
        <v>84</v>
      </c>
      <c r="G3580" t="str">
        <f ca="1">VLOOKUP(RANDBETWEEN(6,12),lookups!$A$1:$B$12,2,FALSE)</f>
        <v xml:space="preserve"> ddd</v>
      </c>
      <c r="H3580" s="4">
        <f ca="1">ROUNDDOWN(E3580/100000,0)</f>
        <v>2</v>
      </c>
      <c r="I3580" t="s">
        <v>33</v>
      </c>
      <c r="J3580" t="str">
        <f ca="1">VLOOKUP(RANDBETWEEN(1,5),lookups!$C$1:$D$5,2,FALSE)</f>
        <v>norway</v>
      </c>
      <c r="K3580" t="str">
        <f ca="1">VLOOKUP(RANDBETWEEN(1,2),lookups!$G$1:$H$2,2,FALSE)</f>
        <v>pitched</v>
      </c>
      <c r="L3580">
        <v>10</v>
      </c>
      <c r="M3580" t="str">
        <f ca="1">VLOOKUP(RANDBETWEEN(1,7),lookups!$I$1:$J$7,2,FALSE)</f>
        <v>b</v>
      </c>
      <c r="N3580" s="2">
        <f ca="1">E3580*(1-(RANDBETWEEN(1,50)/100))</f>
        <v>173368.26</v>
      </c>
      <c r="O3580" s="2">
        <f ca="1">N3580/12</f>
        <v>14447.355000000001</v>
      </c>
      <c r="P3580" s="2">
        <f ca="1">RANDBETWEEN(1,1.5)*((N3580/12)*VLOOKUP(J3580,'Weather by country'!$A$1:$C$5,3,FALSE))</f>
        <v>14447.355000000001</v>
      </c>
      <c r="Q3580" s="2">
        <f ca="1">(N3580/12)*RANDBETWEEN(60,100)/100</f>
        <v>13291.566600000002</v>
      </c>
      <c r="R3580" s="2">
        <f ca="1">(N3580/12)*RANDBETWEEN(60,100)/100</f>
        <v>10979.989800000003</v>
      </c>
      <c r="S3580" t="str">
        <f ca="1">VLOOKUP(J3580,'Weather by country'!$A$1:$C$5,2,FALSE)</f>
        <v>fine</v>
      </c>
      <c r="T3580" t="str">
        <f ca="1">VLOOKUP(RANDBETWEEN(1,5),lookups!$Q$1:$R$5,2,FALSE)</f>
        <v>y</v>
      </c>
      <c r="U3580" t="str">
        <f ca="1">VLOOKUP(RANDBETWEEN(1,5),lookups!$Q$1:$R$5,2,FALSE)</f>
        <v>y</v>
      </c>
      <c r="V3580" t="str">
        <f ca="1">IF(P3580=O3580,"y","n")</f>
        <v>y</v>
      </c>
    </row>
    <row r="3581" spans="1:22" x14ac:dyDescent="0.35">
      <c r="A3581" t="s">
        <v>32</v>
      </c>
      <c r="B3581" t="str">
        <f>TEXT(ROW(A3581),"0000000000")</f>
        <v>0000003581</v>
      </c>
      <c r="C3581">
        <f ca="1">RANDBETWEEN(1,20)</f>
        <v>19</v>
      </c>
      <c r="D3581">
        <f ca="1">RANDBETWEEN(0,C3581)</f>
        <v>16</v>
      </c>
      <c r="E3581" s="2">
        <f ca="1">RANDBETWEEN(50000,100000)</f>
        <v>51576</v>
      </c>
      <c r="F3581">
        <f ca="1">RANDBETWEEN(5,100)</f>
        <v>97</v>
      </c>
      <c r="G3581" t="str">
        <f ca="1">VLOOKUP(RANDBETWEEN(6,12),lookups!$A$1:$B$12,2,FALSE)</f>
        <v xml:space="preserve"> cc</v>
      </c>
      <c r="H3581" s="4">
        <f ca="1">IF(ROUNDDOWN(E3581/100000,0)=0,1,ROUNDDOWN(E3581/100000,0))</f>
        <v>1</v>
      </c>
      <c r="I3581" t="s">
        <v>33</v>
      </c>
      <c r="J3581" t="str">
        <f ca="1">VLOOKUP(RANDBETWEEN(1,5),lookups!$C$1:$D$5,2,FALSE)</f>
        <v>uk</v>
      </c>
      <c r="K3581" t="str">
        <f ca="1">VLOOKUP(RANDBETWEEN(1,2),lookups!$G$1:$H$2,2,FALSE)</f>
        <v>pitched</v>
      </c>
      <c r="L3581">
        <v>10</v>
      </c>
      <c r="M3581" t="str">
        <f ca="1">VLOOKUP(RANDBETWEEN(1,7),lookups!$I$1:$J$7,2,FALSE)</f>
        <v>c</v>
      </c>
      <c r="N3581" s="2">
        <f ca="1">E3581*(1-(RANDBETWEEN(1,50)/100))</f>
        <v>31977.119999999999</v>
      </c>
      <c r="O3581" s="2">
        <f ca="1">N3581/12</f>
        <v>2664.7599999999998</v>
      </c>
      <c r="P3581" s="2">
        <f ca="1">RANDBETWEEN(1,1.5)*((N3581/12)*VLOOKUP(J3581,'Weather by country'!$A$1:$C$5,3,FALSE))</f>
        <v>2664.7599999999998</v>
      </c>
      <c r="Q3581" s="2">
        <f ca="1">(N3581/12)*RANDBETWEEN(60,100)/100</f>
        <v>2424.9315999999999</v>
      </c>
      <c r="R3581" s="2">
        <f ca="1">(N3581/12)*RANDBETWEEN(60,100)/100</f>
        <v>2611.4647999999997</v>
      </c>
      <c r="S3581" t="str">
        <f ca="1">VLOOKUP(J3581,'Weather by country'!$A$1:$C$5,2,FALSE)</f>
        <v>fine</v>
      </c>
      <c r="T3581" t="str">
        <f ca="1">VLOOKUP(RANDBETWEEN(1,5),lookups!$Q$1:$R$5,2,FALSE)</f>
        <v>y</v>
      </c>
      <c r="U3581" t="str">
        <f ca="1">VLOOKUP(RANDBETWEEN(1,5),lookups!$Q$1:$R$5,2,FALSE)</f>
        <v>n</v>
      </c>
      <c r="V3581" t="str">
        <f ca="1">IF(P3581=O3581,"y","n")</f>
        <v>y</v>
      </c>
    </row>
    <row r="3582" spans="1:22" x14ac:dyDescent="0.35">
      <c r="A3582" t="s">
        <v>31</v>
      </c>
      <c r="B3582" t="str">
        <f t="shared" si="55"/>
        <v>0000003582</v>
      </c>
      <c r="C3582">
        <f ca="1">RANDBETWEEN(5,20)</f>
        <v>12</v>
      </c>
      <c r="D3582">
        <f ca="1">RANDBETWEEN(0,C3582)</f>
        <v>3</v>
      </c>
      <c r="E3582" s="2">
        <f ca="1">RANDBETWEEN(100000,250000)</f>
        <v>211311</v>
      </c>
      <c r="F3582">
        <f ca="1">RANDBETWEEN(5,100)</f>
        <v>69</v>
      </c>
      <c r="G3582" t="str">
        <f ca="1">VLOOKUP(RANDBETWEEN(6,12),lookups!$A$1:$B$12,2,FALSE)</f>
        <v xml:space="preserve"> c</v>
      </c>
      <c r="H3582" s="4">
        <f ca="1">ROUNDDOWN(E3582/100000,0)</f>
        <v>2</v>
      </c>
      <c r="I3582" t="s">
        <v>33</v>
      </c>
      <c r="J3582" t="str">
        <f ca="1">VLOOKUP(RANDBETWEEN(1,5),lookups!$C$1:$D$5,2,FALSE)</f>
        <v>sweden</v>
      </c>
      <c r="K3582" t="str">
        <f ca="1">VLOOKUP(RANDBETWEEN(1,2),lookups!$G$1:$H$2,2,FALSE)</f>
        <v>pitched</v>
      </c>
      <c r="L3582">
        <v>10</v>
      </c>
      <c r="M3582" t="str">
        <f ca="1">VLOOKUP(RANDBETWEEN(1,7),lookups!$I$1:$J$7,2,FALSE)</f>
        <v>b</v>
      </c>
      <c r="N3582" s="2">
        <f ca="1">E3582*(1-(RANDBETWEEN(1,50)/100))</f>
        <v>166935.69</v>
      </c>
      <c r="O3582" s="2">
        <f ca="1">N3582/12</f>
        <v>13911.307500000001</v>
      </c>
      <c r="P3582" s="2">
        <f ca="1">RANDBETWEEN(1,1.5)*((N3582/12)*VLOOKUP(J3582,'Weather by country'!$A$1:$C$5,3,FALSE))</f>
        <v>13911.307500000001</v>
      </c>
      <c r="Q3582" s="2">
        <f ca="1">(N3582/12)*RANDBETWEEN(60,100)/100</f>
        <v>13215.742125000001</v>
      </c>
      <c r="R3582" s="2">
        <f ca="1">(N3582/12)*RANDBETWEEN(60,100)/100</f>
        <v>10433.480625000002</v>
      </c>
      <c r="S3582" t="str">
        <f ca="1">VLOOKUP(J3582,'Weather by country'!$A$1:$C$5,2,FALSE)</f>
        <v>fine</v>
      </c>
      <c r="T3582" t="str">
        <f ca="1">VLOOKUP(RANDBETWEEN(1,5),lookups!$Q$1:$R$5,2,FALSE)</f>
        <v>n</v>
      </c>
      <c r="U3582" t="str">
        <f ca="1">VLOOKUP(RANDBETWEEN(1,5),lookups!$Q$1:$R$5,2,FALSE)</f>
        <v>n</v>
      </c>
      <c r="V3582" t="str">
        <f ca="1">IF(P3582=O3582,"y","n")</f>
        <v>y</v>
      </c>
    </row>
    <row r="3583" spans="1:22" x14ac:dyDescent="0.35">
      <c r="A3583" t="s">
        <v>32</v>
      </c>
      <c r="B3583" t="str">
        <f>TEXT(ROW(A3583),"0000000000")</f>
        <v>0000003583</v>
      </c>
      <c r="C3583">
        <f ca="1">RANDBETWEEN(1,20)</f>
        <v>20</v>
      </c>
      <c r="D3583">
        <f ca="1">RANDBETWEEN(0,C3583)</f>
        <v>6</v>
      </c>
      <c r="E3583" s="2">
        <f ca="1">RANDBETWEEN(50000,100000)</f>
        <v>81311</v>
      </c>
      <c r="F3583">
        <f ca="1">RANDBETWEEN(5,100)</f>
        <v>79</v>
      </c>
      <c r="G3583" t="str">
        <f ca="1">VLOOKUP(RANDBETWEEN(6,12),lookups!$A$1:$B$12,2,FALSE)</f>
        <v xml:space="preserve"> cc</v>
      </c>
      <c r="H3583" s="4">
        <f ca="1">IF(ROUNDDOWN(E3583/100000,0)=0,1,ROUNDDOWN(E3583/100000,0))</f>
        <v>1</v>
      </c>
      <c r="I3583" t="s">
        <v>33</v>
      </c>
      <c r="J3583" t="str">
        <f ca="1">VLOOKUP(RANDBETWEEN(1,5),lookups!$C$1:$D$5,2,FALSE)</f>
        <v>denmark</v>
      </c>
      <c r="K3583" t="str">
        <f ca="1">VLOOKUP(RANDBETWEEN(1,2),lookups!$G$1:$H$2,2,FALSE)</f>
        <v>flat</v>
      </c>
      <c r="L3583">
        <v>10</v>
      </c>
      <c r="M3583" t="str">
        <f ca="1">VLOOKUP(RANDBETWEEN(1,7),lookups!$I$1:$J$7,2,FALSE)</f>
        <v>c</v>
      </c>
      <c r="N3583" s="2">
        <f ca="1">E3583*(1-(RANDBETWEEN(1,50)/100))</f>
        <v>42281.72</v>
      </c>
      <c r="O3583" s="2">
        <f ca="1">N3583/12</f>
        <v>3523.4766666666669</v>
      </c>
      <c r="P3583" s="2">
        <f ca="1">RANDBETWEEN(1,1.5)*((N3583/12)*VLOOKUP(J3583,'Weather by country'!$A$1:$C$5,3,FALSE))</f>
        <v>3523.4766666666669</v>
      </c>
      <c r="Q3583" s="2">
        <f ca="1">(N3583/12)*RANDBETWEEN(60,100)/100</f>
        <v>3030.1899333333336</v>
      </c>
      <c r="R3583" s="2">
        <f ca="1">(N3583/12)*RANDBETWEEN(60,100)/100</f>
        <v>2572.1379666666671</v>
      </c>
      <c r="S3583" t="str">
        <f ca="1">VLOOKUP(J3583,'Weather by country'!$A$1:$C$5,2,FALSE)</f>
        <v>fine</v>
      </c>
      <c r="T3583" t="str">
        <f ca="1">VLOOKUP(RANDBETWEEN(1,5),lookups!$Q$1:$R$5,2,FALSE)</f>
        <v>n</v>
      </c>
      <c r="U3583" t="str">
        <f ca="1">VLOOKUP(RANDBETWEEN(1,5),lookups!$Q$1:$R$5,2,FALSE)</f>
        <v>y</v>
      </c>
      <c r="V3583" t="str">
        <f ca="1">IF(P3583=O3583,"y","n")</f>
        <v>y</v>
      </c>
    </row>
    <row r="3584" spans="1:22" x14ac:dyDescent="0.35">
      <c r="A3584" t="s">
        <v>31</v>
      </c>
      <c r="B3584" t="str">
        <f t="shared" si="55"/>
        <v>0000003584</v>
      </c>
      <c r="C3584">
        <f ca="1">RANDBETWEEN(5,20)</f>
        <v>14</v>
      </c>
      <c r="D3584">
        <f ca="1">RANDBETWEEN(0,C3584)</f>
        <v>6</v>
      </c>
      <c r="E3584" s="2">
        <f ca="1">RANDBETWEEN(100000,250000)</f>
        <v>105332</v>
      </c>
      <c r="F3584">
        <f ca="1">RANDBETWEEN(5,100)</f>
        <v>41</v>
      </c>
      <c r="G3584" t="str">
        <f ca="1">VLOOKUP(RANDBETWEEN(6,12),lookups!$A$1:$B$12,2,FALSE)</f>
        <v xml:space="preserve"> d</v>
      </c>
      <c r="H3584" s="4">
        <f ca="1">ROUNDDOWN(E3584/100000,0)</f>
        <v>1</v>
      </c>
      <c r="I3584" t="s">
        <v>33</v>
      </c>
      <c r="J3584" t="str">
        <f ca="1">VLOOKUP(RANDBETWEEN(1,5),lookups!$C$1:$D$5,2,FALSE)</f>
        <v>finland</v>
      </c>
      <c r="K3584" t="str">
        <f ca="1">VLOOKUP(RANDBETWEEN(1,2),lookups!$G$1:$H$2,2,FALSE)</f>
        <v>flat</v>
      </c>
      <c r="L3584">
        <v>10</v>
      </c>
      <c r="M3584" t="str">
        <f ca="1">VLOOKUP(RANDBETWEEN(1,7),lookups!$I$1:$J$7,2,FALSE)</f>
        <v>c</v>
      </c>
      <c r="N3584" s="2">
        <f ca="1">E3584*(1-(RANDBETWEEN(1,50)/100))</f>
        <v>76892.36</v>
      </c>
      <c r="O3584" s="2">
        <f ca="1">N3584/12</f>
        <v>6407.6966666666667</v>
      </c>
      <c r="P3584" s="2">
        <f ca="1">RANDBETWEEN(1,1.5)*((N3584/12)*VLOOKUP(J3584,'Weather by country'!$A$1:$C$5,3,FALSE))</f>
        <v>5126.1573333333336</v>
      </c>
      <c r="Q3584" s="2">
        <f ca="1">(N3584/12)*RANDBETWEEN(60,100)/100</f>
        <v>4293.156766666667</v>
      </c>
      <c r="R3584" s="2">
        <f ca="1">(N3584/12)*RANDBETWEEN(60,100)/100</f>
        <v>5126.1573333333336</v>
      </c>
      <c r="S3584" t="str">
        <f ca="1">VLOOKUP(J3584,'Weather by country'!$A$1:$C$5,2,FALSE)</f>
        <v>l-rain</v>
      </c>
      <c r="T3584" t="str">
        <f ca="1">VLOOKUP(RANDBETWEEN(1,5),lookups!$Q$1:$R$5,2,FALSE)</f>
        <v>y</v>
      </c>
      <c r="U3584" t="str">
        <f ca="1">VLOOKUP(RANDBETWEEN(1,5),lookups!$Q$1:$R$5,2,FALSE)</f>
        <v>y</v>
      </c>
      <c r="V3584" t="str">
        <f ca="1">IF(P3584=O3584,"y","n")</f>
        <v>n</v>
      </c>
    </row>
    <row r="3585" spans="1:22" x14ac:dyDescent="0.35">
      <c r="A3585" t="s">
        <v>32</v>
      </c>
      <c r="B3585" t="str">
        <f>TEXT(ROW(A3585),"0000000000")</f>
        <v>0000003585</v>
      </c>
      <c r="C3585">
        <f ca="1">RANDBETWEEN(1,20)</f>
        <v>20</v>
      </c>
      <c r="D3585">
        <f ca="1">RANDBETWEEN(0,C3585)</f>
        <v>3</v>
      </c>
      <c r="E3585" s="2">
        <f ca="1">RANDBETWEEN(50000,100000)</f>
        <v>78706</v>
      </c>
      <c r="F3585">
        <f ca="1">RANDBETWEEN(5,100)</f>
        <v>30</v>
      </c>
      <c r="G3585" t="str">
        <f ca="1">VLOOKUP(RANDBETWEEN(6,12),lookups!$A$1:$B$12,2,FALSE)</f>
        <v xml:space="preserve"> b</v>
      </c>
      <c r="H3585" s="4">
        <f ca="1">IF(ROUNDDOWN(E3585/100000,0)=0,1,ROUNDDOWN(E3585/100000,0))</f>
        <v>1</v>
      </c>
      <c r="I3585" t="s">
        <v>33</v>
      </c>
      <c r="J3585" t="str">
        <f ca="1">VLOOKUP(RANDBETWEEN(1,5),lookups!$C$1:$D$5,2,FALSE)</f>
        <v>uk</v>
      </c>
      <c r="K3585" t="str">
        <f ca="1">VLOOKUP(RANDBETWEEN(1,2),lookups!$G$1:$H$2,2,FALSE)</f>
        <v>pitched</v>
      </c>
      <c r="L3585">
        <v>10</v>
      </c>
      <c r="M3585" t="str">
        <f ca="1">VLOOKUP(RANDBETWEEN(1,7),lookups!$I$1:$J$7,2,FALSE)</f>
        <v>b</v>
      </c>
      <c r="N3585" s="2">
        <f ca="1">E3585*(1-(RANDBETWEEN(1,50)/100))</f>
        <v>65325.979999999996</v>
      </c>
      <c r="O3585" s="2">
        <f ca="1">N3585/12</f>
        <v>5443.831666666666</v>
      </c>
      <c r="P3585" s="2">
        <f ca="1">RANDBETWEEN(1,1.5)*((N3585/12)*VLOOKUP(J3585,'Weather by country'!$A$1:$C$5,3,FALSE))</f>
        <v>5443.831666666666</v>
      </c>
      <c r="Q3585" s="2">
        <f ca="1">(N3585/12)*RANDBETWEEN(60,100)/100</f>
        <v>5389.3933499999994</v>
      </c>
      <c r="R3585" s="2">
        <f ca="1">(N3585/12)*RANDBETWEEN(60,100)/100</f>
        <v>3320.7373166666662</v>
      </c>
      <c r="S3585" t="str">
        <f ca="1">VLOOKUP(J3585,'Weather by country'!$A$1:$C$5,2,FALSE)</f>
        <v>fine</v>
      </c>
      <c r="T3585" t="str">
        <f ca="1">VLOOKUP(RANDBETWEEN(1,5),lookups!$Q$1:$R$5,2,FALSE)</f>
        <v>y</v>
      </c>
      <c r="U3585" t="str">
        <f ca="1">VLOOKUP(RANDBETWEEN(1,5),lookups!$Q$1:$R$5,2,FALSE)</f>
        <v>y</v>
      </c>
      <c r="V3585" t="str">
        <f ca="1">IF(P3585=O3585,"y","n")</f>
        <v>y</v>
      </c>
    </row>
    <row r="3586" spans="1:22" x14ac:dyDescent="0.35">
      <c r="A3586" t="s">
        <v>31</v>
      </c>
      <c r="B3586" t="str">
        <f t="shared" ref="B3586:B3648" si="56">TEXT(ROW(A3586),"0000000000")</f>
        <v>0000003586</v>
      </c>
      <c r="C3586">
        <f ca="1">RANDBETWEEN(5,20)</f>
        <v>9</v>
      </c>
      <c r="D3586">
        <f ca="1">RANDBETWEEN(0,C3586)</f>
        <v>1</v>
      </c>
      <c r="E3586" s="2">
        <f ca="1">RANDBETWEEN(100000,250000)</f>
        <v>138887</v>
      </c>
      <c r="F3586">
        <f ca="1">RANDBETWEEN(5,100)</f>
        <v>72</v>
      </c>
      <c r="G3586" t="str">
        <f ca="1">VLOOKUP(RANDBETWEEN(6,12),lookups!$A$1:$B$12,2,FALSE)</f>
        <v xml:space="preserve"> d</v>
      </c>
      <c r="H3586" s="4">
        <f ca="1">ROUNDDOWN(E3586/100000,0)</f>
        <v>1</v>
      </c>
      <c r="I3586" t="s">
        <v>33</v>
      </c>
      <c r="J3586" t="str">
        <f ca="1">VLOOKUP(RANDBETWEEN(1,5),lookups!$C$1:$D$5,2,FALSE)</f>
        <v>finland</v>
      </c>
      <c r="K3586" t="str">
        <f ca="1">VLOOKUP(RANDBETWEEN(1,2),lookups!$G$1:$H$2,2,FALSE)</f>
        <v>pitched</v>
      </c>
      <c r="L3586">
        <v>10</v>
      </c>
      <c r="M3586" t="str">
        <f ca="1">VLOOKUP(RANDBETWEEN(1,7),lookups!$I$1:$J$7,2,FALSE)</f>
        <v>c</v>
      </c>
      <c r="N3586" s="2">
        <f ca="1">E3586*(1-(RANDBETWEEN(1,50)/100))</f>
        <v>109720.73000000001</v>
      </c>
      <c r="O3586" s="2">
        <f ca="1">N3586/12</f>
        <v>9143.3941666666669</v>
      </c>
      <c r="P3586" s="2">
        <f ca="1">RANDBETWEEN(1,1.5)*((N3586/12)*VLOOKUP(J3586,'Weather by country'!$A$1:$C$5,3,FALSE))</f>
        <v>7314.7153333333335</v>
      </c>
      <c r="Q3586" s="2">
        <f ca="1">(N3586/12)*RANDBETWEEN(60,100)/100</f>
        <v>7680.4511000000002</v>
      </c>
      <c r="R3586" s="2">
        <f ca="1">(N3586/12)*RANDBETWEEN(60,100)/100</f>
        <v>5577.4704416666673</v>
      </c>
      <c r="S3586" t="str">
        <f ca="1">VLOOKUP(J3586,'Weather by country'!$A$1:$C$5,2,FALSE)</f>
        <v>l-rain</v>
      </c>
      <c r="T3586" t="str">
        <f ca="1">VLOOKUP(RANDBETWEEN(1,5),lookups!$Q$1:$R$5,2,FALSE)</f>
        <v>n</v>
      </c>
      <c r="U3586" t="str">
        <f ca="1">VLOOKUP(RANDBETWEEN(1,5),lookups!$Q$1:$R$5,2,FALSE)</f>
        <v>y</v>
      </c>
      <c r="V3586" t="str">
        <f ca="1">IF(P3586=O3586,"y","n")</f>
        <v>n</v>
      </c>
    </row>
    <row r="3587" spans="1:22" x14ac:dyDescent="0.35">
      <c r="A3587" t="s">
        <v>32</v>
      </c>
      <c r="B3587" t="str">
        <f>TEXT(ROW(A3587),"0000000000")</f>
        <v>0000003587</v>
      </c>
      <c r="C3587">
        <f ca="1">RANDBETWEEN(1,20)</f>
        <v>13</v>
      </c>
      <c r="D3587">
        <f ca="1">RANDBETWEEN(0,C3587)</f>
        <v>12</v>
      </c>
      <c r="E3587" s="2">
        <f ca="1">RANDBETWEEN(50000,100000)</f>
        <v>59842</v>
      </c>
      <c r="F3587">
        <f ca="1">RANDBETWEEN(5,100)</f>
        <v>19</v>
      </c>
      <c r="G3587" t="str">
        <f ca="1">VLOOKUP(RANDBETWEEN(6,12),lookups!$A$1:$B$12,2,FALSE)</f>
        <v xml:space="preserve"> cc</v>
      </c>
      <c r="H3587" s="4">
        <f ca="1">IF(ROUNDDOWN(E3587/100000,0)=0,1,ROUNDDOWN(E3587/100000,0))</f>
        <v>1</v>
      </c>
      <c r="I3587" t="s">
        <v>33</v>
      </c>
      <c r="J3587" t="str">
        <f ca="1">VLOOKUP(RANDBETWEEN(1,5),lookups!$C$1:$D$5,2,FALSE)</f>
        <v>finland</v>
      </c>
      <c r="K3587" t="str">
        <f ca="1">VLOOKUP(RANDBETWEEN(1,2),lookups!$G$1:$H$2,2,FALSE)</f>
        <v>flat</v>
      </c>
      <c r="L3587">
        <v>10</v>
      </c>
      <c r="M3587" t="str">
        <f ca="1">VLOOKUP(RANDBETWEEN(1,7),lookups!$I$1:$J$7,2,FALSE)</f>
        <v>b</v>
      </c>
      <c r="N3587" s="2">
        <f ca="1">E3587*(1-(RANDBETWEEN(1,50)/100))</f>
        <v>37700.46</v>
      </c>
      <c r="O3587" s="2">
        <f ca="1">N3587/12</f>
        <v>3141.7049999999999</v>
      </c>
      <c r="P3587" s="2">
        <f ca="1">RANDBETWEEN(1,1.5)*((N3587/12)*VLOOKUP(J3587,'Weather by country'!$A$1:$C$5,3,FALSE))</f>
        <v>2513.364</v>
      </c>
      <c r="Q3587" s="2">
        <f ca="1">(N3587/12)*RANDBETWEEN(60,100)/100</f>
        <v>2293.4446499999999</v>
      </c>
      <c r="R3587" s="2">
        <f ca="1">(N3587/12)*RANDBETWEEN(60,100)/100</f>
        <v>2544.7810499999996</v>
      </c>
      <c r="S3587" t="str">
        <f ca="1">VLOOKUP(J3587,'Weather by country'!$A$1:$C$5,2,FALSE)</f>
        <v>l-rain</v>
      </c>
      <c r="T3587" t="str">
        <f ca="1">VLOOKUP(RANDBETWEEN(1,5),lookups!$Q$1:$R$5,2,FALSE)</f>
        <v>y</v>
      </c>
      <c r="U3587" t="str">
        <f ca="1">VLOOKUP(RANDBETWEEN(1,5),lookups!$Q$1:$R$5,2,FALSE)</f>
        <v>y</v>
      </c>
      <c r="V3587" t="str">
        <f ca="1">IF(P3587=O3587,"y","n")</f>
        <v>n</v>
      </c>
    </row>
    <row r="3588" spans="1:22" x14ac:dyDescent="0.35">
      <c r="A3588" t="s">
        <v>31</v>
      </c>
      <c r="B3588" t="str">
        <f t="shared" si="56"/>
        <v>0000003588</v>
      </c>
      <c r="C3588">
        <f ca="1">RANDBETWEEN(5,20)</f>
        <v>18</v>
      </c>
      <c r="D3588">
        <f ca="1">RANDBETWEEN(0,C3588)</f>
        <v>10</v>
      </c>
      <c r="E3588" s="2">
        <f ca="1">RANDBETWEEN(100000,250000)</f>
        <v>108429</v>
      </c>
      <c r="F3588">
        <f ca="1">RANDBETWEEN(5,100)</f>
        <v>6</v>
      </c>
      <c r="G3588" t="str">
        <f ca="1">VLOOKUP(RANDBETWEEN(6,12),lookups!$A$1:$B$12,2,FALSE)</f>
        <v xml:space="preserve"> dd</v>
      </c>
      <c r="H3588" s="4">
        <f ca="1">ROUNDDOWN(E3588/100000,0)</f>
        <v>1</v>
      </c>
      <c r="I3588" t="s">
        <v>33</v>
      </c>
      <c r="J3588" t="str">
        <f ca="1">VLOOKUP(RANDBETWEEN(1,5),lookups!$C$1:$D$5,2,FALSE)</f>
        <v>denmark</v>
      </c>
      <c r="K3588" t="str">
        <f ca="1">VLOOKUP(RANDBETWEEN(1,2),lookups!$G$1:$H$2,2,FALSE)</f>
        <v>pitched</v>
      </c>
      <c r="L3588">
        <v>10</v>
      </c>
      <c r="M3588" t="str">
        <f ca="1">VLOOKUP(RANDBETWEEN(1,7),lookups!$I$1:$J$7,2,FALSE)</f>
        <v>c</v>
      </c>
      <c r="N3588" s="2">
        <f ca="1">E3588*(1-(RANDBETWEEN(1,50)/100))</f>
        <v>82406.040000000008</v>
      </c>
      <c r="O3588" s="2">
        <f ca="1">N3588/12</f>
        <v>6867.170000000001</v>
      </c>
      <c r="P3588" s="2">
        <f ca="1">RANDBETWEEN(1,1.5)*((N3588/12)*VLOOKUP(J3588,'Weather by country'!$A$1:$C$5,3,FALSE))</f>
        <v>6867.170000000001</v>
      </c>
      <c r="Q3588" s="2">
        <f ca="1">(N3588/12)*RANDBETWEEN(60,100)/100</f>
        <v>5287.7209000000012</v>
      </c>
      <c r="R3588" s="2">
        <f ca="1">(N3588/12)*RANDBETWEEN(60,100)/100</f>
        <v>5974.4379000000008</v>
      </c>
      <c r="S3588" t="str">
        <f ca="1">VLOOKUP(J3588,'Weather by country'!$A$1:$C$5,2,FALSE)</f>
        <v>fine</v>
      </c>
      <c r="T3588" t="str">
        <f ca="1">VLOOKUP(RANDBETWEEN(1,5),lookups!$Q$1:$R$5,2,FALSE)</f>
        <v>n</v>
      </c>
      <c r="U3588" t="str">
        <f ca="1">VLOOKUP(RANDBETWEEN(1,5),lookups!$Q$1:$R$5,2,FALSE)</f>
        <v>y</v>
      </c>
      <c r="V3588" t="str">
        <f ca="1">IF(P3588=O3588,"y","n")</f>
        <v>y</v>
      </c>
    </row>
    <row r="3589" spans="1:22" x14ac:dyDescent="0.35">
      <c r="A3589" t="s">
        <v>32</v>
      </c>
      <c r="B3589" t="str">
        <f>TEXT(ROW(A3589),"0000000000")</f>
        <v>0000003589</v>
      </c>
      <c r="C3589">
        <f ca="1">RANDBETWEEN(1,20)</f>
        <v>2</v>
      </c>
      <c r="D3589">
        <f ca="1">RANDBETWEEN(0,C3589)</f>
        <v>1</v>
      </c>
      <c r="E3589" s="2">
        <f ca="1">RANDBETWEEN(50000,100000)</f>
        <v>77363</v>
      </c>
      <c r="F3589">
        <f ca="1">RANDBETWEEN(5,100)</f>
        <v>62</v>
      </c>
      <c r="G3589" t="str">
        <f ca="1">VLOOKUP(RANDBETWEEN(6,12),lookups!$A$1:$B$12,2,FALSE)</f>
        <v xml:space="preserve"> cc</v>
      </c>
      <c r="H3589" s="4">
        <f ca="1">IF(ROUNDDOWN(E3589/100000,0)=0,1,ROUNDDOWN(E3589/100000,0))</f>
        <v>1</v>
      </c>
      <c r="I3589" t="s">
        <v>33</v>
      </c>
      <c r="J3589" t="str">
        <f ca="1">VLOOKUP(RANDBETWEEN(1,5),lookups!$C$1:$D$5,2,FALSE)</f>
        <v>norway</v>
      </c>
      <c r="K3589" t="str">
        <f ca="1">VLOOKUP(RANDBETWEEN(1,2),lookups!$G$1:$H$2,2,FALSE)</f>
        <v>pitched</v>
      </c>
      <c r="L3589">
        <v>10</v>
      </c>
      <c r="M3589" t="str">
        <f ca="1">VLOOKUP(RANDBETWEEN(1,7),lookups!$I$1:$J$7,2,FALSE)</f>
        <v>c</v>
      </c>
      <c r="N3589" s="2">
        <f ca="1">E3589*(1-(RANDBETWEEN(1,50)/100))</f>
        <v>49512.32</v>
      </c>
      <c r="O3589" s="2">
        <f ca="1">N3589/12</f>
        <v>4126.0266666666666</v>
      </c>
      <c r="P3589" s="2">
        <f ca="1">RANDBETWEEN(1,1.5)*((N3589/12)*VLOOKUP(J3589,'Weather by country'!$A$1:$C$5,3,FALSE))</f>
        <v>4126.0266666666666</v>
      </c>
      <c r="Q3589" s="2">
        <f ca="1">(N3589/12)*RANDBETWEEN(60,100)/100</f>
        <v>3878.4650666666666</v>
      </c>
      <c r="R3589" s="2">
        <f ca="1">(N3589/12)*RANDBETWEEN(60,100)/100</f>
        <v>3135.7802666666666</v>
      </c>
      <c r="S3589" t="str">
        <f ca="1">VLOOKUP(J3589,'Weather by country'!$A$1:$C$5,2,FALSE)</f>
        <v>fine</v>
      </c>
      <c r="T3589" t="str">
        <f ca="1">VLOOKUP(RANDBETWEEN(1,5),lookups!$Q$1:$R$5,2,FALSE)</f>
        <v>y</v>
      </c>
      <c r="U3589" t="str">
        <f ca="1">VLOOKUP(RANDBETWEEN(1,5),lookups!$Q$1:$R$5,2,FALSE)</f>
        <v>n</v>
      </c>
      <c r="V3589" t="str">
        <f ca="1">IF(P3589=O3589,"y","n")</f>
        <v>y</v>
      </c>
    </row>
    <row r="3590" spans="1:22" x14ac:dyDescent="0.35">
      <c r="A3590" t="s">
        <v>31</v>
      </c>
      <c r="B3590" t="str">
        <f t="shared" si="56"/>
        <v>0000003590</v>
      </c>
      <c r="C3590">
        <f ca="1">RANDBETWEEN(5,20)</f>
        <v>6</v>
      </c>
      <c r="D3590">
        <f ca="1">RANDBETWEEN(0,C3590)</f>
        <v>3</v>
      </c>
      <c r="E3590" s="2">
        <f ca="1">RANDBETWEEN(100000,250000)</f>
        <v>203764</v>
      </c>
      <c r="F3590">
        <f ca="1">RANDBETWEEN(5,100)</f>
        <v>74</v>
      </c>
      <c r="G3590" t="str">
        <f ca="1">VLOOKUP(RANDBETWEEN(6,12),lookups!$A$1:$B$12,2,FALSE)</f>
        <v xml:space="preserve"> dd</v>
      </c>
      <c r="H3590" s="4">
        <f ca="1">ROUNDDOWN(E3590/100000,0)</f>
        <v>2</v>
      </c>
      <c r="I3590" t="s">
        <v>33</v>
      </c>
      <c r="J3590" t="str">
        <f ca="1">VLOOKUP(RANDBETWEEN(1,5),lookups!$C$1:$D$5,2,FALSE)</f>
        <v>denmark</v>
      </c>
      <c r="K3590" t="str">
        <f ca="1">VLOOKUP(RANDBETWEEN(1,2),lookups!$G$1:$H$2,2,FALSE)</f>
        <v>pitched</v>
      </c>
      <c r="L3590">
        <v>10</v>
      </c>
      <c r="M3590" t="str">
        <f ca="1">VLOOKUP(RANDBETWEEN(1,7),lookups!$I$1:$J$7,2,FALSE)</f>
        <v>b</v>
      </c>
      <c r="N3590" s="2">
        <f ca="1">E3590*(1-(RANDBETWEEN(1,50)/100))</f>
        <v>199688.72</v>
      </c>
      <c r="O3590" s="2">
        <f ca="1">N3590/12</f>
        <v>16640.726666666666</v>
      </c>
      <c r="P3590" s="2">
        <f ca="1">RANDBETWEEN(1,1.5)*((N3590/12)*VLOOKUP(J3590,'Weather by country'!$A$1:$C$5,3,FALSE))</f>
        <v>16640.726666666666</v>
      </c>
      <c r="Q3590" s="2">
        <f ca="1">(N3590/12)*RANDBETWEEN(60,100)/100</f>
        <v>10317.250533333332</v>
      </c>
      <c r="R3590" s="2">
        <f ca="1">(N3590/12)*RANDBETWEEN(60,100)/100</f>
        <v>14144.617666666665</v>
      </c>
      <c r="S3590" t="str">
        <f ca="1">VLOOKUP(J3590,'Weather by country'!$A$1:$C$5,2,FALSE)</f>
        <v>fine</v>
      </c>
      <c r="T3590" t="str">
        <f ca="1">VLOOKUP(RANDBETWEEN(1,5),lookups!$Q$1:$R$5,2,FALSE)</f>
        <v>y</v>
      </c>
      <c r="U3590" t="str">
        <f ca="1">VLOOKUP(RANDBETWEEN(1,5),lookups!$Q$1:$R$5,2,FALSE)</f>
        <v>n</v>
      </c>
      <c r="V3590" t="str">
        <f ca="1">IF(P3590=O3590,"y","n")</f>
        <v>y</v>
      </c>
    </row>
    <row r="3591" spans="1:22" x14ac:dyDescent="0.35">
      <c r="A3591" t="s">
        <v>32</v>
      </c>
      <c r="B3591" t="str">
        <f>TEXT(ROW(A3591),"0000000000")</f>
        <v>0000003591</v>
      </c>
      <c r="C3591">
        <f ca="1">RANDBETWEEN(1,20)</f>
        <v>20</v>
      </c>
      <c r="D3591">
        <f ca="1">RANDBETWEEN(0,C3591)</f>
        <v>12</v>
      </c>
      <c r="E3591" s="2">
        <f ca="1">RANDBETWEEN(50000,100000)</f>
        <v>57986</v>
      </c>
      <c r="F3591">
        <f ca="1">RANDBETWEEN(5,100)</f>
        <v>36</v>
      </c>
      <c r="G3591" t="str">
        <f ca="1">VLOOKUP(RANDBETWEEN(6,12),lookups!$A$1:$B$12,2,FALSE)</f>
        <v xml:space="preserve"> b</v>
      </c>
      <c r="H3591" s="4">
        <f ca="1">IF(ROUNDDOWN(E3591/100000,0)=0,1,ROUNDDOWN(E3591/100000,0))</f>
        <v>1</v>
      </c>
      <c r="I3591" t="s">
        <v>33</v>
      </c>
      <c r="J3591" t="str">
        <f ca="1">VLOOKUP(RANDBETWEEN(1,5),lookups!$C$1:$D$5,2,FALSE)</f>
        <v>denmark</v>
      </c>
      <c r="K3591" t="str">
        <f ca="1">VLOOKUP(RANDBETWEEN(1,2),lookups!$G$1:$H$2,2,FALSE)</f>
        <v>pitched</v>
      </c>
      <c r="L3591">
        <v>10</v>
      </c>
      <c r="M3591" t="str">
        <f ca="1">VLOOKUP(RANDBETWEEN(1,7),lookups!$I$1:$J$7,2,FALSE)</f>
        <v>a</v>
      </c>
      <c r="N3591" s="2">
        <f ca="1">E3591*(1-(RANDBETWEEN(1,50)/100))</f>
        <v>53926.979999999996</v>
      </c>
      <c r="O3591" s="2">
        <f ca="1">N3591/12</f>
        <v>4493.915</v>
      </c>
      <c r="P3591" s="2">
        <f ca="1">RANDBETWEEN(1,1.5)*((N3591/12)*VLOOKUP(J3591,'Weather by country'!$A$1:$C$5,3,FALSE))</f>
        <v>4493.915</v>
      </c>
      <c r="Q3591" s="2">
        <f ca="1">(N3591/12)*RANDBETWEEN(60,100)/100</f>
        <v>3460.3145500000001</v>
      </c>
      <c r="R3591" s="2">
        <f ca="1">(N3591/12)*RANDBETWEEN(60,100)/100</f>
        <v>3100.8013500000002</v>
      </c>
      <c r="S3591" t="str">
        <f ca="1">VLOOKUP(J3591,'Weather by country'!$A$1:$C$5,2,FALSE)</f>
        <v>fine</v>
      </c>
      <c r="T3591" t="str">
        <f ca="1">VLOOKUP(RANDBETWEEN(1,5),lookups!$Q$1:$R$5,2,FALSE)</f>
        <v>y</v>
      </c>
      <c r="U3591" t="str">
        <f ca="1">VLOOKUP(RANDBETWEEN(1,5),lookups!$Q$1:$R$5,2,FALSE)</f>
        <v>y</v>
      </c>
      <c r="V3591" t="str">
        <f ca="1">IF(P3591=O3591,"y","n")</f>
        <v>y</v>
      </c>
    </row>
    <row r="3592" spans="1:22" x14ac:dyDescent="0.35">
      <c r="A3592" t="s">
        <v>31</v>
      </c>
      <c r="B3592" t="str">
        <f t="shared" si="56"/>
        <v>0000003592</v>
      </c>
      <c r="C3592">
        <f ca="1">RANDBETWEEN(5,20)</f>
        <v>7</v>
      </c>
      <c r="D3592">
        <f ca="1">RANDBETWEEN(0,C3592)</f>
        <v>5</v>
      </c>
      <c r="E3592" s="2">
        <f ca="1">RANDBETWEEN(100000,250000)</f>
        <v>211593</v>
      </c>
      <c r="F3592">
        <f ca="1">RANDBETWEEN(5,100)</f>
        <v>14</v>
      </c>
      <c r="G3592" t="str">
        <f ca="1">VLOOKUP(RANDBETWEEN(6,12),lookups!$A$1:$B$12,2,FALSE)</f>
        <v xml:space="preserve"> c</v>
      </c>
      <c r="H3592" s="4">
        <f ca="1">ROUNDDOWN(E3592/100000,0)</f>
        <v>2</v>
      </c>
      <c r="I3592" t="s">
        <v>33</v>
      </c>
      <c r="J3592" t="str">
        <f ca="1">VLOOKUP(RANDBETWEEN(1,5),lookups!$C$1:$D$5,2,FALSE)</f>
        <v>uk</v>
      </c>
      <c r="K3592" t="str">
        <f ca="1">VLOOKUP(RANDBETWEEN(1,2),lookups!$G$1:$H$2,2,FALSE)</f>
        <v>pitched</v>
      </c>
      <c r="L3592">
        <v>10</v>
      </c>
      <c r="M3592" t="str">
        <f ca="1">VLOOKUP(RANDBETWEEN(1,7),lookups!$I$1:$J$7,2,FALSE)</f>
        <v>c</v>
      </c>
      <c r="N3592" s="2">
        <f ca="1">E3592*(1-(RANDBETWEEN(1,50)/100))</f>
        <v>143883.24</v>
      </c>
      <c r="O3592" s="2">
        <f ca="1">N3592/12</f>
        <v>11990.269999999999</v>
      </c>
      <c r="P3592" s="2">
        <f ca="1">RANDBETWEEN(1,1.5)*((N3592/12)*VLOOKUP(J3592,'Weather by country'!$A$1:$C$5,3,FALSE))</f>
        <v>11990.269999999999</v>
      </c>
      <c r="Q3592" s="2">
        <f ca="1">(N3592/12)*RANDBETWEEN(60,100)/100</f>
        <v>10431.534899999999</v>
      </c>
      <c r="R3592" s="2">
        <f ca="1">(N3592/12)*RANDBETWEEN(60,100)/100</f>
        <v>11510.6592</v>
      </c>
      <c r="S3592" t="str">
        <f ca="1">VLOOKUP(J3592,'Weather by country'!$A$1:$C$5,2,FALSE)</f>
        <v>fine</v>
      </c>
      <c r="T3592" t="str">
        <f ca="1">VLOOKUP(RANDBETWEEN(1,5),lookups!$Q$1:$R$5,2,FALSE)</f>
        <v>n</v>
      </c>
      <c r="U3592" t="str">
        <f ca="1">VLOOKUP(RANDBETWEEN(1,5),lookups!$Q$1:$R$5,2,FALSE)</f>
        <v>n</v>
      </c>
      <c r="V3592" t="str">
        <f ca="1">IF(P3592=O3592,"y","n")</f>
        <v>y</v>
      </c>
    </row>
    <row r="3593" spans="1:22" x14ac:dyDescent="0.35">
      <c r="A3593" t="s">
        <v>32</v>
      </c>
      <c r="B3593" t="str">
        <f>TEXT(ROW(A3593),"0000000000")</f>
        <v>0000003593</v>
      </c>
      <c r="C3593">
        <f ca="1">RANDBETWEEN(1,20)</f>
        <v>1</v>
      </c>
      <c r="D3593">
        <f ca="1">RANDBETWEEN(0,C3593)</f>
        <v>0</v>
      </c>
      <c r="E3593" s="2">
        <f ca="1">RANDBETWEEN(50000,100000)</f>
        <v>69401</v>
      </c>
      <c r="F3593">
        <f ca="1">RANDBETWEEN(5,100)</f>
        <v>90</v>
      </c>
      <c r="G3593" t="str">
        <f ca="1">VLOOKUP(RANDBETWEEN(6,12),lookups!$A$1:$B$12,2,FALSE)</f>
        <v xml:space="preserve"> b</v>
      </c>
      <c r="H3593" s="4">
        <f ca="1">IF(ROUNDDOWN(E3593/100000,0)=0,1,ROUNDDOWN(E3593/100000,0))</f>
        <v>1</v>
      </c>
      <c r="I3593" t="s">
        <v>33</v>
      </c>
      <c r="J3593" t="str">
        <f ca="1">VLOOKUP(RANDBETWEEN(1,5),lookups!$C$1:$D$5,2,FALSE)</f>
        <v>denmark</v>
      </c>
      <c r="K3593" t="str">
        <f ca="1">VLOOKUP(RANDBETWEEN(1,2),lookups!$G$1:$H$2,2,FALSE)</f>
        <v>flat</v>
      </c>
      <c r="L3593">
        <v>10</v>
      </c>
      <c r="M3593" t="str">
        <f ca="1">VLOOKUP(RANDBETWEEN(1,7),lookups!$I$1:$J$7,2,FALSE)</f>
        <v>c</v>
      </c>
      <c r="N3593" s="2">
        <f ca="1">E3593*(1-(RANDBETWEEN(1,50)/100))</f>
        <v>40946.590000000004</v>
      </c>
      <c r="O3593" s="2">
        <f ca="1">N3593/12</f>
        <v>3412.2158333333336</v>
      </c>
      <c r="P3593" s="2">
        <f ca="1">RANDBETWEEN(1,1.5)*((N3593/12)*VLOOKUP(J3593,'Weather by country'!$A$1:$C$5,3,FALSE))</f>
        <v>3412.2158333333336</v>
      </c>
      <c r="Q3593" s="2">
        <f ca="1">(N3593/12)*RANDBETWEEN(60,100)/100</f>
        <v>3309.8493583333334</v>
      </c>
      <c r="R3593" s="2">
        <f ca="1">(N3593/12)*RANDBETWEEN(60,100)/100</f>
        <v>2490.9175583333335</v>
      </c>
      <c r="S3593" t="str">
        <f ca="1">VLOOKUP(J3593,'Weather by country'!$A$1:$C$5,2,FALSE)</f>
        <v>fine</v>
      </c>
      <c r="T3593" t="str">
        <f ca="1">VLOOKUP(RANDBETWEEN(1,5),lookups!$Q$1:$R$5,2,FALSE)</f>
        <v>y</v>
      </c>
      <c r="U3593" t="str">
        <f ca="1">VLOOKUP(RANDBETWEEN(1,5),lookups!$Q$1:$R$5,2,FALSE)</f>
        <v>y</v>
      </c>
      <c r="V3593" t="str">
        <f ca="1">IF(P3593=O3593,"y","n")</f>
        <v>y</v>
      </c>
    </row>
    <row r="3594" spans="1:22" x14ac:dyDescent="0.35">
      <c r="A3594" t="s">
        <v>31</v>
      </c>
      <c r="B3594" t="str">
        <f t="shared" si="56"/>
        <v>0000003594</v>
      </c>
      <c r="C3594">
        <f ca="1">RANDBETWEEN(5,20)</f>
        <v>15</v>
      </c>
      <c r="D3594">
        <f ca="1">RANDBETWEEN(0,C3594)</f>
        <v>5</v>
      </c>
      <c r="E3594" s="2">
        <f ca="1">RANDBETWEEN(100000,250000)</f>
        <v>108528</v>
      </c>
      <c r="F3594">
        <f ca="1">RANDBETWEEN(5,100)</f>
        <v>68</v>
      </c>
      <c r="G3594" t="str">
        <f ca="1">VLOOKUP(RANDBETWEEN(6,12),lookups!$A$1:$B$12,2,FALSE)</f>
        <v xml:space="preserve"> d</v>
      </c>
      <c r="H3594" s="4">
        <f ca="1">ROUNDDOWN(E3594/100000,0)</f>
        <v>1</v>
      </c>
      <c r="I3594" t="s">
        <v>33</v>
      </c>
      <c r="J3594" t="str">
        <f ca="1">VLOOKUP(RANDBETWEEN(1,5),lookups!$C$1:$D$5,2,FALSE)</f>
        <v>denmark</v>
      </c>
      <c r="K3594" t="str">
        <f ca="1">VLOOKUP(RANDBETWEEN(1,2),lookups!$G$1:$H$2,2,FALSE)</f>
        <v>flat</v>
      </c>
      <c r="L3594">
        <v>10</v>
      </c>
      <c r="M3594" t="str">
        <f ca="1">VLOOKUP(RANDBETWEEN(1,7),lookups!$I$1:$J$7,2,FALSE)</f>
        <v>c</v>
      </c>
      <c r="N3594" s="2">
        <f ca="1">E3594*(1-(RANDBETWEEN(1,50)/100))</f>
        <v>73799.039999999994</v>
      </c>
      <c r="O3594" s="2">
        <f ca="1">N3594/12</f>
        <v>6149.9199999999992</v>
      </c>
      <c r="P3594" s="2">
        <f ca="1">RANDBETWEEN(1,1.5)*((N3594/12)*VLOOKUP(J3594,'Weather by country'!$A$1:$C$5,3,FALSE))</f>
        <v>6149.9199999999992</v>
      </c>
      <c r="Q3594" s="2">
        <f ca="1">(N3594/12)*RANDBETWEEN(60,100)/100</f>
        <v>3997.4479999999994</v>
      </c>
      <c r="R3594" s="2">
        <f ca="1">(N3594/12)*RANDBETWEEN(60,100)/100</f>
        <v>3997.4479999999994</v>
      </c>
      <c r="S3594" t="str">
        <f ca="1">VLOOKUP(J3594,'Weather by country'!$A$1:$C$5,2,FALSE)</f>
        <v>fine</v>
      </c>
      <c r="T3594" t="str">
        <f ca="1">VLOOKUP(RANDBETWEEN(1,5),lookups!$Q$1:$R$5,2,FALSE)</f>
        <v>n</v>
      </c>
      <c r="U3594" t="str">
        <f ca="1">VLOOKUP(RANDBETWEEN(1,5),lookups!$Q$1:$R$5,2,FALSE)</f>
        <v>n</v>
      </c>
      <c r="V3594" t="str">
        <f ca="1">IF(P3594=O3594,"y","n")</f>
        <v>y</v>
      </c>
    </row>
    <row r="3595" spans="1:22" x14ac:dyDescent="0.35">
      <c r="A3595" t="s">
        <v>32</v>
      </c>
      <c r="B3595" t="str">
        <f>TEXT(ROW(A3595),"0000000000")</f>
        <v>0000003595</v>
      </c>
      <c r="C3595">
        <f ca="1">RANDBETWEEN(1,20)</f>
        <v>16</v>
      </c>
      <c r="D3595">
        <f ca="1">RANDBETWEEN(0,C3595)</f>
        <v>4</v>
      </c>
      <c r="E3595" s="2">
        <f ca="1">RANDBETWEEN(50000,100000)</f>
        <v>99348</v>
      </c>
      <c r="F3595">
        <f ca="1">RANDBETWEEN(5,100)</f>
        <v>96</v>
      </c>
      <c r="G3595" t="str">
        <f ca="1">VLOOKUP(RANDBETWEEN(6,12),lookups!$A$1:$B$12,2,FALSE)</f>
        <v xml:space="preserve"> dd</v>
      </c>
      <c r="H3595" s="4">
        <f ca="1">IF(ROUNDDOWN(E3595/100000,0)=0,1,ROUNDDOWN(E3595/100000,0))</f>
        <v>1</v>
      </c>
      <c r="I3595" t="s">
        <v>33</v>
      </c>
      <c r="J3595" t="str">
        <f ca="1">VLOOKUP(RANDBETWEEN(1,5),lookups!$C$1:$D$5,2,FALSE)</f>
        <v>finland</v>
      </c>
      <c r="K3595" t="str">
        <f ca="1">VLOOKUP(RANDBETWEEN(1,2),lookups!$G$1:$H$2,2,FALSE)</f>
        <v>pitched</v>
      </c>
      <c r="L3595">
        <v>10</v>
      </c>
      <c r="M3595" t="str">
        <f ca="1">VLOOKUP(RANDBETWEEN(1,7),lookups!$I$1:$J$7,2,FALSE)</f>
        <v>b</v>
      </c>
      <c r="N3595" s="2">
        <f ca="1">E3595*(1-(RANDBETWEEN(1,50)/100))</f>
        <v>89413.2</v>
      </c>
      <c r="O3595" s="2">
        <f ca="1">N3595/12</f>
        <v>7451.0999999999995</v>
      </c>
      <c r="P3595" s="2">
        <f ca="1">RANDBETWEEN(1,1.5)*((N3595/12)*VLOOKUP(J3595,'Weather by country'!$A$1:$C$5,3,FALSE))</f>
        <v>5960.88</v>
      </c>
      <c r="Q3595" s="2">
        <f ca="1">(N3595/12)*RANDBETWEEN(60,100)/100</f>
        <v>7153.0559999999996</v>
      </c>
      <c r="R3595" s="2">
        <f ca="1">(N3595/12)*RANDBETWEEN(60,100)/100</f>
        <v>7227.5669999999991</v>
      </c>
      <c r="S3595" t="str">
        <f ca="1">VLOOKUP(J3595,'Weather by country'!$A$1:$C$5,2,FALSE)</f>
        <v>l-rain</v>
      </c>
      <c r="T3595" t="str">
        <f ca="1">VLOOKUP(RANDBETWEEN(1,5),lookups!$Q$1:$R$5,2,FALSE)</f>
        <v>y</v>
      </c>
      <c r="U3595" t="str">
        <f ca="1">VLOOKUP(RANDBETWEEN(1,5),lookups!$Q$1:$R$5,2,FALSE)</f>
        <v>n</v>
      </c>
      <c r="V3595" t="str">
        <f ca="1">IF(P3595=O3595,"y","n")</f>
        <v>n</v>
      </c>
    </row>
    <row r="3596" spans="1:22" x14ac:dyDescent="0.35">
      <c r="A3596" t="s">
        <v>31</v>
      </c>
      <c r="B3596" t="str">
        <f t="shared" si="56"/>
        <v>0000003596</v>
      </c>
      <c r="C3596">
        <f ca="1">RANDBETWEEN(5,20)</f>
        <v>18</v>
      </c>
      <c r="D3596">
        <f ca="1">RANDBETWEEN(0,C3596)</f>
        <v>0</v>
      </c>
      <c r="E3596" s="2">
        <f ca="1">RANDBETWEEN(100000,250000)</f>
        <v>126357</v>
      </c>
      <c r="F3596">
        <f ca="1">RANDBETWEEN(5,100)</f>
        <v>93</v>
      </c>
      <c r="G3596" t="str">
        <f ca="1">VLOOKUP(RANDBETWEEN(6,12),lookups!$A$1:$B$12,2,FALSE)</f>
        <v xml:space="preserve"> cc</v>
      </c>
      <c r="H3596" s="4">
        <f ca="1">ROUNDDOWN(E3596/100000,0)</f>
        <v>1</v>
      </c>
      <c r="I3596" t="s">
        <v>33</v>
      </c>
      <c r="J3596" t="str">
        <f ca="1">VLOOKUP(RANDBETWEEN(1,5),lookups!$C$1:$D$5,2,FALSE)</f>
        <v>denmark</v>
      </c>
      <c r="K3596" t="str">
        <f ca="1">VLOOKUP(RANDBETWEEN(1,2),lookups!$G$1:$H$2,2,FALSE)</f>
        <v>flat</v>
      </c>
      <c r="L3596">
        <v>10</v>
      </c>
      <c r="M3596" t="str">
        <f ca="1">VLOOKUP(RANDBETWEEN(1,7),lookups!$I$1:$J$7,2,FALSE)</f>
        <v>b</v>
      </c>
      <c r="N3596" s="2">
        <f ca="1">E3596*(1-(RANDBETWEEN(1,50)/100))</f>
        <v>113721.3</v>
      </c>
      <c r="O3596" s="2">
        <f ca="1">N3596/12</f>
        <v>9476.7749999999996</v>
      </c>
      <c r="P3596" s="2">
        <f ca="1">RANDBETWEEN(1,1.5)*((N3596/12)*VLOOKUP(J3596,'Weather by country'!$A$1:$C$5,3,FALSE))</f>
        <v>9476.7749999999996</v>
      </c>
      <c r="Q3596" s="2">
        <f ca="1">(N3596/12)*RANDBETWEEN(60,100)/100</f>
        <v>6538.9747499999994</v>
      </c>
      <c r="R3596" s="2">
        <f ca="1">(N3596/12)*RANDBETWEEN(60,100)/100</f>
        <v>6254.6715000000004</v>
      </c>
      <c r="S3596" t="str">
        <f ca="1">VLOOKUP(J3596,'Weather by country'!$A$1:$C$5,2,FALSE)</f>
        <v>fine</v>
      </c>
      <c r="T3596" t="str">
        <f ca="1">VLOOKUP(RANDBETWEEN(1,5),lookups!$Q$1:$R$5,2,FALSE)</f>
        <v>y</v>
      </c>
      <c r="U3596" t="str">
        <f ca="1">VLOOKUP(RANDBETWEEN(1,5),lookups!$Q$1:$R$5,2,FALSE)</f>
        <v>n</v>
      </c>
      <c r="V3596" t="str">
        <f ca="1">IF(P3596=O3596,"y","n")</f>
        <v>y</v>
      </c>
    </row>
    <row r="3597" spans="1:22" x14ac:dyDescent="0.35">
      <c r="A3597" t="s">
        <v>32</v>
      </c>
      <c r="B3597" t="str">
        <f>TEXT(ROW(A3597),"0000000000")</f>
        <v>0000003597</v>
      </c>
      <c r="C3597">
        <f ca="1">RANDBETWEEN(1,20)</f>
        <v>16</v>
      </c>
      <c r="D3597">
        <f ca="1">RANDBETWEEN(0,C3597)</f>
        <v>12</v>
      </c>
      <c r="E3597" s="2">
        <f ca="1">RANDBETWEEN(50000,100000)</f>
        <v>79221</v>
      </c>
      <c r="F3597">
        <f ca="1">RANDBETWEEN(5,100)</f>
        <v>6</v>
      </c>
      <c r="G3597" t="str">
        <f ca="1">VLOOKUP(RANDBETWEEN(6,12),lookups!$A$1:$B$12,2,FALSE)</f>
        <v xml:space="preserve"> ccc</v>
      </c>
      <c r="H3597" s="4">
        <f ca="1">IF(ROUNDDOWN(E3597/100000,0)=0,1,ROUNDDOWN(E3597/100000,0))</f>
        <v>1</v>
      </c>
      <c r="I3597" t="s">
        <v>33</v>
      </c>
      <c r="J3597" t="str">
        <f ca="1">VLOOKUP(RANDBETWEEN(1,5),lookups!$C$1:$D$5,2,FALSE)</f>
        <v>finland</v>
      </c>
      <c r="K3597" t="str">
        <f ca="1">VLOOKUP(RANDBETWEEN(1,2),lookups!$G$1:$H$2,2,FALSE)</f>
        <v>pitched</v>
      </c>
      <c r="L3597">
        <v>10</v>
      </c>
      <c r="M3597" t="str">
        <f ca="1">VLOOKUP(RANDBETWEEN(1,7),lookups!$I$1:$J$7,2,FALSE)</f>
        <v>b</v>
      </c>
      <c r="N3597" s="2">
        <f ca="1">E3597*(1-(RANDBETWEEN(1,50)/100))</f>
        <v>41194.92</v>
      </c>
      <c r="O3597" s="2">
        <f ca="1">N3597/12</f>
        <v>3432.91</v>
      </c>
      <c r="P3597" s="2">
        <f ca="1">RANDBETWEEN(1,1.5)*((N3597/12)*VLOOKUP(J3597,'Weather by country'!$A$1:$C$5,3,FALSE))</f>
        <v>2746.328</v>
      </c>
      <c r="Q3597" s="2">
        <f ca="1">(N3597/12)*RANDBETWEEN(60,100)/100</f>
        <v>3192.6062999999999</v>
      </c>
      <c r="R3597" s="2">
        <f ca="1">(N3597/12)*RANDBETWEEN(60,100)/100</f>
        <v>2368.7078999999999</v>
      </c>
      <c r="S3597" t="str">
        <f ca="1">VLOOKUP(J3597,'Weather by country'!$A$1:$C$5,2,FALSE)</f>
        <v>l-rain</v>
      </c>
      <c r="T3597" t="str">
        <f ca="1">VLOOKUP(RANDBETWEEN(1,5),lookups!$Q$1:$R$5,2,FALSE)</f>
        <v>y</v>
      </c>
      <c r="U3597" t="str">
        <f ca="1">VLOOKUP(RANDBETWEEN(1,5),lookups!$Q$1:$R$5,2,FALSE)</f>
        <v>n</v>
      </c>
      <c r="V3597" t="str">
        <f ca="1">IF(P3597=O3597,"y","n")</f>
        <v>n</v>
      </c>
    </row>
    <row r="3598" spans="1:22" x14ac:dyDescent="0.35">
      <c r="A3598" t="s">
        <v>31</v>
      </c>
      <c r="B3598" t="str">
        <f t="shared" si="56"/>
        <v>0000003598</v>
      </c>
      <c r="C3598">
        <f ca="1">RANDBETWEEN(5,20)</f>
        <v>20</v>
      </c>
      <c r="D3598">
        <f ca="1">RANDBETWEEN(0,C3598)</f>
        <v>17</v>
      </c>
      <c r="E3598" s="2">
        <f ca="1">RANDBETWEEN(100000,250000)</f>
        <v>146868</v>
      </c>
      <c r="F3598">
        <f ca="1">RANDBETWEEN(5,100)</f>
        <v>68</v>
      </c>
      <c r="G3598" t="str">
        <f ca="1">VLOOKUP(RANDBETWEEN(6,12),lookups!$A$1:$B$12,2,FALSE)</f>
        <v xml:space="preserve"> b</v>
      </c>
      <c r="H3598" s="4">
        <f ca="1">ROUNDDOWN(E3598/100000,0)</f>
        <v>1</v>
      </c>
      <c r="I3598" t="s">
        <v>33</v>
      </c>
      <c r="J3598" t="str">
        <f ca="1">VLOOKUP(RANDBETWEEN(1,5),lookups!$C$1:$D$5,2,FALSE)</f>
        <v>sweden</v>
      </c>
      <c r="K3598" t="str">
        <f ca="1">VLOOKUP(RANDBETWEEN(1,2),lookups!$G$1:$H$2,2,FALSE)</f>
        <v>pitched</v>
      </c>
      <c r="L3598">
        <v>10</v>
      </c>
      <c r="M3598" t="str">
        <f ca="1">VLOOKUP(RANDBETWEEN(1,7),lookups!$I$1:$J$7,2,FALSE)</f>
        <v>b</v>
      </c>
      <c r="N3598" s="2">
        <f ca="1">E3598*(1-(RANDBETWEEN(1,50)/100))</f>
        <v>120431.76000000001</v>
      </c>
      <c r="O3598" s="2">
        <f ca="1">N3598/12</f>
        <v>10035.980000000001</v>
      </c>
      <c r="P3598" s="2">
        <f ca="1">RANDBETWEEN(1,1.5)*((N3598/12)*VLOOKUP(J3598,'Weather by country'!$A$1:$C$5,3,FALSE))</f>
        <v>10035.980000000001</v>
      </c>
      <c r="Q3598" s="2">
        <f ca="1">(N3598/12)*RANDBETWEEN(60,100)/100</f>
        <v>6824.4664000000012</v>
      </c>
      <c r="R3598" s="2">
        <f ca="1">(N3598/12)*RANDBETWEEN(60,100)/100</f>
        <v>6322.6674000000012</v>
      </c>
      <c r="S3598" t="str">
        <f ca="1">VLOOKUP(J3598,'Weather by country'!$A$1:$C$5,2,FALSE)</f>
        <v>fine</v>
      </c>
      <c r="T3598" t="str">
        <f ca="1">VLOOKUP(RANDBETWEEN(1,5),lookups!$Q$1:$R$5,2,FALSE)</f>
        <v>n</v>
      </c>
      <c r="U3598" t="str">
        <f ca="1">VLOOKUP(RANDBETWEEN(1,5),lookups!$Q$1:$R$5,2,FALSE)</f>
        <v>n</v>
      </c>
      <c r="V3598" t="str">
        <f ca="1">IF(P3598=O3598,"y","n")</f>
        <v>y</v>
      </c>
    </row>
    <row r="3599" spans="1:22" x14ac:dyDescent="0.35">
      <c r="A3599" t="s">
        <v>32</v>
      </c>
      <c r="B3599" t="str">
        <f>TEXT(ROW(A3599),"0000000000")</f>
        <v>0000003599</v>
      </c>
      <c r="C3599">
        <f ca="1">RANDBETWEEN(1,20)</f>
        <v>13</v>
      </c>
      <c r="D3599">
        <f ca="1">RANDBETWEEN(0,C3599)</f>
        <v>9</v>
      </c>
      <c r="E3599" s="2">
        <f ca="1">RANDBETWEEN(50000,100000)</f>
        <v>87143</v>
      </c>
      <c r="F3599">
        <f ca="1">RANDBETWEEN(5,100)</f>
        <v>22</v>
      </c>
      <c r="G3599" t="str">
        <f ca="1">VLOOKUP(RANDBETWEEN(6,12),lookups!$A$1:$B$12,2,FALSE)</f>
        <v xml:space="preserve"> ccc</v>
      </c>
      <c r="H3599" s="4">
        <f ca="1">IF(ROUNDDOWN(E3599/100000,0)=0,1,ROUNDDOWN(E3599/100000,0))</f>
        <v>1</v>
      </c>
      <c r="I3599" t="s">
        <v>33</v>
      </c>
      <c r="J3599" t="str">
        <f ca="1">VLOOKUP(RANDBETWEEN(1,5),lookups!$C$1:$D$5,2,FALSE)</f>
        <v>finland</v>
      </c>
      <c r="K3599" t="str">
        <f ca="1">VLOOKUP(RANDBETWEEN(1,2),lookups!$G$1:$H$2,2,FALSE)</f>
        <v>flat</v>
      </c>
      <c r="L3599">
        <v>10</v>
      </c>
      <c r="M3599" t="str">
        <f ca="1">VLOOKUP(RANDBETWEEN(1,7),lookups!$I$1:$J$7,2,FALSE)</f>
        <v>b</v>
      </c>
      <c r="N3599" s="2">
        <f ca="1">E3599*(1-(RANDBETWEEN(1,50)/100))</f>
        <v>50542.94000000001</v>
      </c>
      <c r="O3599" s="2">
        <f ca="1">N3599/12</f>
        <v>4211.9116666666678</v>
      </c>
      <c r="P3599" s="2">
        <f ca="1">RANDBETWEEN(1,1.5)*((N3599/12)*VLOOKUP(J3599,'Weather by country'!$A$1:$C$5,3,FALSE))</f>
        <v>3369.5293333333343</v>
      </c>
      <c r="Q3599" s="2">
        <f ca="1">(N3599/12)*RANDBETWEEN(60,100)/100</f>
        <v>2527.1470000000008</v>
      </c>
      <c r="R3599" s="2">
        <f ca="1">(N3599/12)*RANDBETWEEN(60,100)/100</f>
        <v>3285.2911000000008</v>
      </c>
      <c r="S3599" t="str">
        <f ca="1">VLOOKUP(J3599,'Weather by country'!$A$1:$C$5,2,FALSE)</f>
        <v>l-rain</v>
      </c>
      <c r="T3599" t="str">
        <f ca="1">VLOOKUP(RANDBETWEEN(1,5),lookups!$Q$1:$R$5,2,FALSE)</f>
        <v>n</v>
      </c>
      <c r="U3599" t="str">
        <f ca="1">VLOOKUP(RANDBETWEEN(1,5),lookups!$Q$1:$R$5,2,FALSE)</f>
        <v>n</v>
      </c>
      <c r="V3599" t="str">
        <f ca="1">IF(P3599=O3599,"y","n")</f>
        <v>n</v>
      </c>
    </row>
    <row r="3600" spans="1:22" x14ac:dyDescent="0.35">
      <c r="A3600" t="s">
        <v>31</v>
      </c>
      <c r="B3600" t="str">
        <f t="shared" si="56"/>
        <v>0000003600</v>
      </c>
      <c r="C3600">
        <f ca="1">RANDBETWEEN(5,20)</f>
        <v>12</v>
      </c>
      <c r="D3600">
        <f ca="1">RANDBETWEEN(0,C3600)</f>
        <v>12</v>
      </c>
      <c r="E3600" s="2">
        <f ca="1">RANDBETWEEN(100000,250000)</f>
        <v>126294</v>
      </c>
      <c r="F3600">
        <f ca="1">RANDBETWEEN(5,100)</f>
        <v>12</v>
      </c>
      <c r="G3600" t="str">
        <f ca="1">VLOOKUP(RANDBETWEEN(6,12),lookups!$A$1:$B$12,2,FALSE)</f>
        <v xml:space="preserve"> c</v>
      </c>
      <c r="H3600" s="4">
        <f ca="1">ROUNDDOWN(E3600/100000,0)</f>
        <v>1</v>
      </c>
      <c r="I3600" t="s">
        <v>33</v>
      </c>
      <c r="J3600" t="str">
        <f ca="1">VLOOKUP(RANDBETWEEN(1,5),lookups!$C$1:$D$5,2,FALSE)</f>
        <v>finland</v>
      </c>
      <c r="K3600" t="str">
        <f ca="1">VLOOKUP(RANDBETWEEN(1,2),lookups!$G$1:$H$2,2,FALSE)</f>
        <v>pitched</v>
      </c>
      <c r="L3600">
        <v>10</v>
      </c>
      <c r="M3600" t="str">
        <f ca="1">VLOOKUP(RANDBETWEEN(1,7),lookups!$I$1:$J$7,2,FALSE)</f>
        <v>b</v>
      </c>
      <c r="N3600" s="2">
        <f ca="1">E3600*(1-(RANDBETWEEN(1,50)/100))</f>
        <v>75776.399999999994</v>
      </c>
      <c r="O3600" s="2">
        <f ca="1">N3600/12</f>
        <v>6314.7</v>
      </c>
      <c r="P3600" s="2">
        <f ca="1">RANDBETWEEN(1,1.5)*((N3600/12)*VLOOKUP(J3600,'Weather by country'!$A$1:$C$5,3,FALSE))</f>
        <v>5051.76</v>
      </c>
      <c r="Q3600" s="2">
        <f ca="1">(N3600/12)*RANDBETWEEN(60,100)/100</f>
        <v>5998.9650000000001</v>
      </c>
      <c r="R3600" s="2">
        <f ca="1">(N3600/12)*RANDBETWEEN(60,100)/100</f>
        <v>4799.1720000000005</v>
      </c>
      <c r="S3600" t="str">
        <f ca="1">VLOOKUP(J3600,'Weather by country'!$A$1:$C$5,2,FALSE)</f>
        <v>l-rain</v>
      </c>
      <c r="T3600" t="str">
        <f ca="1">VLOOKUP(RANDBETWEEN(1,5),lookups!$Q$1:$R$5,2,FALSE)</f>
        <v>n</v>
      </c>
      <c r="U3600" t="str">
        <f ca="1">VLOOKUP(RANDBETWEEN(1,5),lookups!$Q$1:$R$5,2,FALSE)</f>
        <v>n</v>
      </c>
      <c r="V3600" t="str">
        <f ca="1">IF(P3600=O3600,"y","n")</f>
        <v>n</v>
      </c>
    </row>
    <row r="3601" spans="1:22" x14ac:dyDescent="0.35">
      <c r="A3601" t="s">
        <v>32</v>
      </c>
      <c r="B3601" t="str">
        <f>TEXT(ROW(A3601),"0000000000")</f>
        <v>0000003601</v>
      </c>
      <c r="C3601">
        <f ca="1">RANDBETWEEN(1,20)</f>
        <v>3</v>
      </c>
      <c r="D3601">
        <f ca="1">RANDBETWEEN(0,C3601)</f>
        <v>3</v>
      </c>
      <c r="E3601" s="2">
        <f ca="1">RANDBETWEEN(50000,100000)</f>
        <v>87310</v>
      </c>
      <c r="F3601">
        <f ca="1">RANDBETWEEN(5,100)</f>
        <v>81</v>
      </c>
      <c r="G3601" t="str">
        <f ca="1">VLOOKUP(RANDBETWEEN(6,12),lookups!$A$1:$B$12,2,FALSE)</f>
        <v xml:space="preserve"> cc</v>
      </c>
      <c r="H3601" s="4">
        <f ca="1">IF(ROUNDDOWN(E3601/100000,0)=0,1,ROUNDDOWN(E3601/100000,0))</f>
        <v>1</v>
      </c>
      <c r="I3601" t="s">
        <v>33</v>
      </c>
      <c r="J3601" t="str">
        <f ca="1">VLOOKUP(RANDBETWEEN(1,5),lookups!$C$1:$D$5,2,FALSE)</f>
        <v>norway</v>
      </c>
      <c r="K3601" t="str">
        <f ca="1">VLOOKUP(RANDBETWEEN(1,2),lookups!$G$1:$H$2,2,FALSE)</f>
        <v>flat</v>
      </c>
      <c r="L3601">
        <v>10</v>
      </c>
      <c r="M3601" t="str">
        <f ca="1">VLOOKUP(RANDBETWEEN(1,7),lookups!$I$1:$J$7,2,FALSE)</f>
        <v>a</v>
      </c>
      <c r="N3601" s="2">
        <f ca="1">E3601*(1-(RANDBETWEEN(1,50)/100))</f>
        <v>68974.900000000009</v>
      </c>
      <c r="O3601" s="2">
        <f ca="1">N3601/12</f>
        <v>5747.9083333333338</v>
      </c>
      <c r="P3601" s="2">
        <f ca="1">RANDBETWEEN(1,1.5)*((N3601/12)*VLOOKUP(J3601,'Weather by country'!$A$1:$C$5,3,FALSE))</f>
        <v>5747.9083333333338</v>
      </c>
      <c r="Q3601" s="2">
        <f ca="1">(N3601/12)*RANDBETWEEN(60,100)/100</f>
        <v>4425.8894166666669</v>
      </c>
      <c r="R3601" s="2">
        <f ca="1">(N3601/12)*RANDBETWEEN(60,100)/100</f>
        <v>5690.4292500000001</v>
      </c>
      <c r="S3601" t="str">
        <f ca="1">VLOOKUP(J3601,'Weather by country'!$A$1:$C$5,2,FALSE)</f>
        <v>fine</v>
      </c>
      <c r="T3601" t="str">
        <f ca="1">VLOOKUP(RANDBETWEEN(1,5),lookups!$Q$1:$R$5,2,FALSE)</f>
        <v>y</v>
      </c>
      <c r="U3601" t="str">
        <f ca="1">VLOOKUP(RANDBETWEEN(1,5),lookups!$Q$1:$R$5,2,FALSE)</f>
        <v>y</v>
      </c>
      <c r="V3601" t="str">
        <f ca="1">IF(P3601=O3601,"y","n")</f>
        <v>y</v>
      </c>
    </row>
    <row r="3602" spans="1:22" x14ac:dyDescent="0.35">
      <c r="A3602" t="s">
        <v>31</v>
      </c>
      <c r="B3602" t="str">
        <f t="shared" si="56"/>
        <v>0000003602</v>
      </c>
      <c r="C3602">
        <f ca="1">RANDBETWEEN(5,20)</f>
        <v>8</v>
      </c>
      <c r="D3602">
        <f ca="1">RANDBETWEEN(0,C3602)</f>
        <v>4</v>
      </c>
      <c r="E3602" s="2">
        <f ca="1">RANDBETWEEN(100000,250000)</f>
        <v>121276</v>
      </c>
      <c r="F3602">
        <f ca="1">RANDBETWEEN(5,100)</f>
        <v>17</v>
      </c>
      <c r="G3602" t="str">
        <f ca="1">VLOOKUP(RANDBETWEEN(6,12),lookups!$A$1:$B$12,2,FALSE)</f>
        <v xml:space="preserve"> ddd</v>
      </c>
      <c r="H3602" s="4">
        <f ca="1">ROUNDDOWN(E3602/100000,0)</f>
        <v>1</v>
      </c>
      <c r="I3602" t="s">
        <v>33</v>
      </c>
      <c r="J3602" t="str">
        <f ca="1">VLOOKUP(RANDBETWEEN(1,5),lookups!$C$1:$D$5,2,FALSE)</f>
        <v>denmark</v>
      </c>
      <c r="K3602" t="str">
        <f ca="1">VLOOKUP(RANDBETWEEN(1,2),lookups!$G$1:$H$2,2,FALSE)</f>
        <v>pitched</v>
      </c>
      <c r="L3602">
        <v>10</v>
      </c>
      <c r="M3602" t="str">
        <f ca="1">VLOOKUP(RANDBETWEEN(1,7),lookups!$I$1:$J$7,2,FALSE)</f>
        <v>c</v>
      </c>
      <c r="N3602" s="2">
        <f ca="1">E3602*(1-(RANDBETWEEN(1,50)/100))</f>
        <v>109148.40000000001</v>
      </c>
      <c r="O3602" s="2">
        <f ca="1">N3602/12</f>
        <v>9095.7000000000007</v>
      </c>
      <c r="P3602" s="2">
        <f ca="1">RANDBETWEEN(1,1.5)*((N3602/12)*VLOOKUP(J3602,'Weather by country'!$A$1:$C$5,3,FALSE))</f>
        <v>9095.7000000000007</v>
      </c>
      <c r="Q3602" s="2">
        <f ca="1">(N3602/12)*RANDBETWEEN(60,100)/100</f>
        <v>8459.0010000000002</v>
      </c>
      <c r="R3602" s="2">
        <f ca="1">(N3602/12)*RANDBETWEEN(60,100)/100</f>
        <v>7822.3020000000006</v>
      </c>
      <c r="S3602" t="str">
        <f ca="1">VLOOKUP(J3602,'Weather by country'!$A$1:$C$5,2,FALSE)</f>
        <v>fine</v>
      </c>
      <c r="T3602" t="str">
        <f ca="1">VLOOKUP(RANDBETWEEN(1,5),lookups!$Q$1:$R$5,2,FALSE)</f>
        <v>y</v>
      </c>
      <c r="U3602" t="str">
        <f ca="1">VLOOKUP(RANDBETWEEN(1,5),lookups!$Q$1:$R$5,2,FALSE)</f>
        <v>n</v>
      </c>
      <c r="V3602" t="str">
        <f ca="1">IF(P3602=O3602,"y","n")</f>
        <v>y</v>
      </c>
    </row>
    <row r="3603" spans="1:22" x14ac:dyDescent="0.35">
      <c r="A3603" t="s">
        <v>32</v>
      </c>
      <c r="B3603" t="str">
        <f>TEXT(ROW(A3603),"0000000000")</f>
        <v>0000003603</v>
      </c>
      <c r="C3603">
        <f ca="1">RANDBETWEEN(1,20)</f>
        <v>2</v>
      </c>
      <c r="D3603">
        <f ca="1">RANDBETWEEN(0,C3603)</f>
        <v>1</v>
      </c>
      <c r="E3603" s="2">
        <f ca="1">RANDBETWEEN(50000,100000)</f>
        <v>57448</v>
      </c>
      <c r="F3603">
        <f ca="1">RANDBETWEEN(5,100)</f>
        <v>22</v>
      </c>
      <c r="G3603" t="str">
        <f ca="1">VLOOKUP(RANDBETWEEN(6,12),lookups!$A$1:$B$12,2,FALSE)</f>
        <v xml:space="preserve"> d</v>
      </c>
      <c r="H3603" s="4">
        <f ca="1">IF(ROUNDDOWN(E3603/100000,0)=0,1,ROUNDDOWN(E3603/100000,0))</f>
        <v>1</v>
      </c>
      <c r="I3603" t="s">
        <v>33</v>
      </c>
      <c r="J3603" t="str">
        <f ca="1">VLOOKUP(RANDBETWEEN(1,5),lookups!$C$1:$D$5,2,FALSE)</f>
        <v>norway</v>
      </c>
      <c r="K3603" t="str">
        <f ca="1">VLOOKUP(RANDBETWEEN(1,2),lookups!$G$1:$H$2,2,FALSE)</f>
        <v>pitched</v>
      </c>
      <c r="L3603">
        <v>10</v>
      </c>
      <c r="M3603" t="str">
        <f ca="1">VLOOKUP(RANDBETWEEN(1,7),lookups!$I$1:$J$7,2,FALSE)</f>
        <v>b</v>
      </c>
      <c r="N3603" s="2">
        <f ca="1">E3603*(1-(RANDBETWEEN(1,50)/100))</f>
        <v>33894.320000000007</v>
      </c>
      <c r="O3603" s="2">
        <f ca="1">N3603/12</f>
        <v>2824.5266666666671</v>
      </c>
      <c r="P3603" s="2">
        <f ca="1">RANDBETWEEN(1,1.5)*((N3603/12)*VLOOKUP(J3603,'Weather by country'!$A$1:$C$5,3,FALSE))</f>
        <v>2824.5266666666671</v>
      </c>
      <c r="Q3603" s="2">
        <f ca="1">(N3603/12)*RANDBETWEEN(60,100)/100</f>
        <v>2796.2814000000003</v>
      </c>
      <c r="R3603" s="2">
        <f ca="1">(N3603/12)*RANDBETWEEN(60,100)/100</f>
        <v>2626.8098000000005</v>
      </c>
      <c r="S3603" t="str">
        <f ca="1">VLOOKUP(J3603,'Weather by country'!$A$1:$C$5,2,FALSE)</f>
        <v>fine</v>
      </c>
      <c r="T3603" t="str">
        <f ca="1">VLOOKUP(RANDBETWEEN(1,5),lookups!$Q$1:$R$5,2,FALSE)</f>
        <v>y</v>
      </c>
      <c r="U3603" t="str">
        <f ca="1">VLOOKUP(RANDBETWEEN(1,5),lookups!$Q$1:$R$5,2,FALSE)</f>
        <v>n</v>
      </c>
      <c r="V3603" t="str">
        <f ca="1">IF(P3603=O3603,"y","n")</f>
        <v>y</v>
      </c>
    </row>
    <row r="3604" spans="1:22" x14ac:dyDescent="0.35">
      <c r="A3604" t="s">
        <v>31</v>
      </c>
      <c r="B3604" t="str">
        <f t="shared" si="56"/>
        <v>0000003604</v>
      </c>
      <c r="C3604">
        <f ca="1">RANDBETWEEN(5,20)</f>
        <v>11</v>
      </c>
      <c r="D3604">
        <f ca="1">RANDBETWEEN(0,C3604)</f>
        <v>4</v>
      </c>
      <c r="E3604" s="2">
        <f ca="1">RANDBETWEEN(100000,250000)</f>
        <v>102400</v>
      </c>
      <c r="F3604">
        <f ca="1">RANDBETWEEN(5,100)</f>
        <v>21</v>
      </c>
      <c r="G3604" t="str">
        <f ca="1">VLOOKUP(RANDBETWEEN(6,12),lookups!$A$1:$B$12,2,FALSE)</f>
        <v xml:space="preserve"> dd</v>
      </c>
      <c r="H3604" s="4">
        <f ca="1">ROUNDDOWN(E3604/100000,0)</f>
        <v>1</v>
      </c>
      <c r="I3604" t="s">
        <v>33</v>
      </c>
      <c r="J3604" t="str">
        <f ca="1">VLOOKUP(RANDBETWEEN(1,5),lookups!$C$1:$D$5,2,FALSE)</f>
        <v>norway</v>
      </c>
      <c r="K3604" t="str">
        <f ca="1">VLOOKUP(RANDBETWEEN(1,2),lookups!$G$1:$H$2,2,FALSE)</f>
        <v>pitched</v>
      </c>
      <c r="L3604">
        <v>10</v>
      </c>
      <c r="M3604" t="str">
        <f ca="1">VLOOKUP(RANDBETWEEN(1,7),lookups!$I$1:$J$7,2,FALSE)</f>
        <v>b</v>
      </c>
      <c r="N3604" s="2">
        <f ca="1">E3604*(1-(RANDBETWEEN(1,50)/100))</f>
        <v>75776</v>
      </c>
      <c r="O3604" s="2">
        <f ca="1">N3604/12</f>
        <v>6314.666666666667</v>
      </c>
      <c r="P3604" s="2">
        <f ca="1">RANDBETWEEN(1,1.5)*((N3604/12)*VLOOKUP(J3604,'Weather by country'!$A$1:$C$5,3,FALSE))</f>
        <v>6314.666666666667</v>
      </c>
      <c r="Q3604" s="2">
        <f ca="1">(N3604/12)*RANDBETWEEN(60,100)/100</f>
        <v>4988.586666666667</v>
      </c>
      <c r="R3604" s="2">
        <f ca="1">(N3604/12)*RANDBETWEEN(60,100)/100</f>
        <v>4672.8533333333335</v>
      </c>
      <c r="S3604" t="str">
        <f ca="1">VLOOKUP(J3604,'Weather by country'!$A$1:$C$5,2,FALSE)</f>
        <v>fine</v>
      </c>
      <c r="T3604" t="str">
        <f ca="1">VLOOKUP(RANDBETWEEN(1,5),lookups!$Q$1:$R$5,2,FALSE)</f>
        <v>y</v>
      </c>
      <c r="U3604" t="str">
        <f ca="1">VLOOKUP(RANDBETWEEN(1,5),lookups!$Q$1:$R$5,2,FALSE)</f>
        <v>n</v>
      </c>
      <c r="V3604" t="str">
        <f ca="1">IF(P3604=O3604,"y","n")</f>
        <v>y</v>
      </c>
    </row>
    <row r="3605" spans="1:22" x14ac:dyDescent="0.35">
      <c r="A3605" t="s">
        <v>32</v>
      </c>
      <c r="B3605" t="str">
        <f>TEXT(ROW(A3605),"0000000000")</f>
        <v>0000003605</v>
      </c>
      <c r="C3605">
        <f ca="1">RANDBETWEEN(1,20)</f>
        <v>8</v>
      </c>
      <c r="D3605">
        <f ca="1">RANDBETWEEN(0,C3605)</f>
        <v>5</v>
      </c>
      <c r="E3605" s="2">
        <f ca="1">RANDBETWEEN(50000,100000)</f>
        <v>63221</v>
      </c>
      <c r="F3605">
        <f ca="1">RANDBETWEEN(5,100)</f>
        <v>20</v>
      </c>
      <c r="G3605" t="str">
        <f ca="1">VLOOKUP(RANDBETWEEN(6,12),lookups!$A$1:$B$12,2,FALSE)</f>
        <v xml:space="preserve"> dd</v>
      </c>
      <c r="H3605" s="4">
        <f ca="1">IF(ROUNDDOWN(E3605/100000,0)=0,1,ROUNDDOWN(E3605/100000,0))</f>
        <v>1</v>
      </c>
      <c r="I3605" t="s">
        <v>33</v>
      </c>
      <c r="J3605" t="str">
        <f ca="1">VLOOKUP(RANDBETWEEN(1,5),lookups!$C$1:$D$5,2,FALSE)</f>
        <v>finland</v>
      </c>
      <c r="K3605" t="str">
        <f ca="1">VLOOKUP(RANDBETWEEN(1,2),lookups!$G$1:$H$2,2,FALSE)</f>
        <v>flat</v>
      </c>
      <c r="L3605">
        <v>10</v>
      </c>
      <c r="M3605" t="str">
        <f ca="1">VLOOKUP(RANDBETWEEN(1,7),lookups!$I$1:$J$7,2,FALSE)</f>
        <v>c</v>
      </c>
      <c r="N3605" s="2">
        <f ca="1">E3605*(1-(RANDBETWEEN(1,50)/100))</f>
        <v>58163.32</v>
      </c>
      <c r="O3605" s="2">
        <f ca="1">N3605/12</f>
        <v>4846.9433333333336</v>
      </c>
      <c r="P3605" s="2">
        <f ca="1">RANDBETWEEN(1,1.5)*((N3605/12)*VLOOKUP(J3605,'Weather by country'!$A$1:$C$5,3,FALSE))</f>
        <v>3877.5546666666669</v>
      </c>
      <c r="Q3605" s="2">
        <f ca="1">(N3605/12)*RANDBETWEEN(60,100)/100</f>
        <v>4653.0656000000008</v>
      </c>
      <c r="R3605" s="2">
        <f ca="1">(N3605/12)*RANDBETWEEN(60,100)/100</f>
        <v>4410.7184333333335</v>
      </c>
      <c r="S3605" t="str">
        <f ca="1">VLOOKUP(J3605,'Weather by country'!$A$1:$C$5,2,FALSE)</f>
        <v>l-rain</v>
      </c>
      <c r="T3605" t="str">
        <f ca="1">VLOOKUP(RANDBETWEEN(1,5),lookups!$Q$1:$R$5,2,FALSE)</f>
        <v>y</v>
      </c>
      <c r="U3605" t="str">
        <f ca="1">VLOOKUP(RANDBETWEEN(1,5),lookups!$Q$1:$R$5,2,FALSE)</f>
        <v>y</v>
      </c>
      <c r="V3605" t="str">
        <f ca="1">IF(P3605=O3605,"y","n")</f>
        <v>n</v>
      </c>
    </row>
    <row r="3606" spans="1:22" x14ac:dyDescent="0.35">
      <c r="A3606" t="s">
        <v>31</v>
      </c>
      <c r="B3606" t="str">
        <f t="shared" si="56"/>
        <v>0000003606</v>
      </c>
      <c r="C3606">
        <f ca="1">RANDBETWEEN(5,20)</f>
        <v>7</v>
      </c>
      <c r="D3606">
        <f ca="1">RANDBETWEEN(0,C3606)</f>
        <v>3</v>
      </c>
      <c r="E3606" s="2">
        <f ca="1">RANDBETWEEN(100000,250000)</f>
        <v>144535</v>
      </c>
      <c r="F3606">
        <f ca="1">RANDBETWEEN(5,100)</f>
        <v>33</v>
      </c>
      <c r="G3606" t="str">
        <f ca="1">VLOOKUP(RANDBETWEEN(6,12),lookups!$A$1:$B$12,2,FALSE)</f>
        <v xml:space="preserve"> ccc</v>
      </c>
      <c r="H3606" s="4">
        <f ca="1">ROUNDDOWN(E3606/100000,0)</f>
        <v>1</v>
      </c>
      <c r="I3606" t="s">
        <v>33</v>
      </c>
      <c r="J3606" t="str">
        <f ca="1">VLOOKUP(RANDBETWEEN(1,5),lookups!$C$1:$D$5,2,FALSE)</f>
        <v>uk</v>
      </c>
      <c r="K3606" t="str">
        <f ca="1">VLOOKUP(RANDBETWEEN(1,2),lookups!$G$1:$H$2,2,FALSE)</f>
        <v>pitched</v>
      </c>
      <c r="L3606">
        <v>10</v>
      </c>
      <c r="M3606" t="str">
        <f ca="1">VLOOKUP(RANDBETWEEN(1,7),lookups!$I$1:$J$7,2,FALSE)</f>
        <v>b</v>
      </c>
      <c r="N3606" s="2">
        <f ca="1">E3606*(1-(RANDBETWEEN(1,50)/100))</f>
        <v>76603.55</v>
      </c>
      <c r="O3606" s="2">
        <f ca="1">N3606/12</f>
        <v>6383.6291666666666</v>
      </c>
      <c r="P3606" s="2">
        <f ca="1">RANDBETWEEN(1,1.5)*((N3606/12)*VLOOKUP(J3606,'Weather by country'!$A$1:$C$5,3,FALSE))</f>
        <v>6383.6291666666666</v>
      </c>
      <c r="Q3606" s="2">
        <f ca="1">(N3606/12)*RANDBETWEEN(60,100)/100</f>
        <v>4532.3767083333332</v>
      </c>
      <c r="R3606" s="2">
        <f ca="1">(N3606/12)*RANDBETWEEN(60,100)/100</f>
        <v>5298.4122083333332</v>
      </c>
      <c r="S3606" t="str">
        <f ca="1">VLOOKUP(J3606,'Weather by country'!$A$1:$C$5,2,FALSE)</f>
        <v>fine</v>
      </c>
      <c r="T3606" t="str">
        <f ca="1">VLOOKUP(RANDBETWEEN(1,5),lookups!$Q$1:$R$5,2,FALSE)</f>
        <v>y</v>
      </c>
      <c r="U3606" t="str">
        <f ca="1">VLOOKUP(RANDBETWEEN(1,5),lookups!$Q$1:$R$5,2,FALSE)</f>
        <v>y</v>
      </c>
      <c r="V3606" t="str">
        <f ca="1">IF(P3606=O3606,"y","n")</f>
        <v>y</v>
      </c>
    </row>
    <row r="3607" spans="1:22" x14ac:dyDescent="0.35">
      <c r="A3607" t="s">
        <v>32</v>
      </c>
      <c r="B3607" t="str">
        <f>TEXT(ROW(A3607),"0000000000")</f>
        <v>0000003607</v>
      </c>
      <c r="C3607">
        <f ca="1">RANDBETWEEN(1,20)</f>
        <v>8</v>
      </c>
      <c r="D3607">
        <f ca="1">RANDBETWEEN(0,C3607)</f>
        <v>4</v>
      </c>
      <c r="E3607" s="2">
        <f ca="1">RANDBETWEEN(50000,100000)</f>
        <v>90547</v>
      </c>
      <c r="F3607">
        <f ca="1">RANDBETWEEN(5,100)</f>
        <v>89</v>
      </c>
      <c r="G3607" t="str">
        <f ca="1">VLOOKUP(RANDBETWEEN(6,12),lookups!$A$1:$B$12,2,FALSE)</f>
        <v xml:space="preserve"> b</v>
      </c>
      <c r="H3607" s="4">
        <f ca="1">IF(ROUNDDOWN(E3607/100000,0)=0,1,ROUNDDOWN(E3607/100000,0))</f>
        <v>1</v>
      </c>
      <c r="I3607" t="s">
        <v>33</v>
      </c>
      <c r="J3607" t="str">
        <f ca="1">VLOOKUP(RANDBETWEEN(1,5),lookups!$C$1:$D$5,2,FALSE)</f>
        <v>sweden</v>
      </c>
      <c r="K3607" t="str">
        <f ca="1">VLOOKUP(RANDBETWEEN(1,2),lookups!$G$1:$H$2,2,FALSE)</f>
        <v>pitched</v>
      </c>
      <c r="L3607">
        <v>10</v>
      </c>
      <c r="M3607" t="str">
        <f ca="1">VLOOKUP(RANDBETWEEN(1,7),lookups!$I$1:$J$7,2,FALSE)</f>
        <v>c</v>
      </c>
      <c r="N3607" s="2">
        <f ca="1">E3607*(1-(RANDBETWEEN(1,50)/100))</f>
        <v>57950.080000000002</v>
      </c>
      <c r="O3607" s="2">
        <f ca="1">N3607/12</f>
        <v>4829.1733333333332</v>
      </c>
      <c r="P3607" s="2">
        <f ca="1">RANDBETWEEN(1,1.5)*((N3607/12)*VLOOKUP(J3607,'Weather by country'!$A$1:$C$5,3,FALSE))</f>
        <v>4829.1733333333332</v>
      </c>
      <c r="Q3607" s="2">
        <f ca="1">(N3607/12)*RANDBETWEEN(60,100)/100</f>
        <v>4491.1311999999998</v>
      </c>
      <c r="R3607" s="2">
        <f ca="1">(N3607/12)*RANDBETWEEN(60,100)/100</f>
        <v>3959.922133333333</v>
      </c>
      <c r="S3607" t="str">
        <f ca="1">VLOOKUP(J3607,'Weather by country'!$A$1:$C$5,2,FALSE)</f>
        <v>fine</v>
      </c>
      <c r="T3607" t="str">
        <f ca="1">VLOOKUP(RANDBETWEEN(1,5),lookups!$Q$1:$R$5,2,FALSE)</f>
        <v>y</v>
      </c>
      <c r="U3607" t="str">
        <f ca="1">VLOOKUP(RANDBETWEEN(1,5),lookups!$Q$1:$R$5,2,FALSE)</f>
        <v>n</v>
      </c>
      <c r="V3607" t="str">
        <f ca="1">IF(P3607=O3607,"y","n")</f>
        <v>y</v>
      </c>
    </row>
    <row r="3608" spans="1:22" x14ac:dyDescent="0.35">
      <c r="A3608" t="s">
        <v>31</v>
      </c>
      <c r="B3608" t="str">
        <f t="shared" si="56"/>
        <v>0000003608</v>
      </c>
      <c r="C3608">
        <f ca="1">RANDBETWEEN(5,20)</f>
        <v>14</v>
      </c>
      <c r="D3608">
        <f ca="1">RANDBETWEEN(0,C3608)</f>
        <v>0</v>
      </c>
      <c r="E3608" s="2">
        <f ca="1">RANDBETWEEN(100000,250000)</f>
        <v>190963</v>
      </c>
      <c r="F3608">
        <f ca="1">RANDBETWEEN(5,100)</f>
        <v>16</v>
      </c>
      <c r="G3608" t="str">
        <f ca="1">VLOOKUP(RANDBETWEEN(6,12),lookups!$A$1:$B$12,2,FALSE)</f>
        <v xml:space="preserve"> c</v>
      </c>
      <c r="H3608" s="4">
        <f ca="1">ROUNDDOWN(E3608/100000,0)</f>
        <v>1</v>
      </c>
      <c r="I3608" t="s">
        <v>33</v>
      </c>
      <c r="J3608" t="str">
        <f ca="1">VLOOKUP(RANDBETWEEN(1,5),lookups!$C$1:$D$5,2,FALSE)</f>
        <v>denmark</v>
      </c>
      <c r="K3608" t="str">
        <f ca="1">VLOOKUP(RANDBETWEEN(1,2),lookups!$G$1:$H$2,2,FALSE)</f>
        <v>pitched</v>
      </c>
      <c r="L3608">
        <v>10</v>
      </c>
      <c r="M3608" t="str">
        <f ca="1">VLOOKUP(RANDBETWEEN(1,7),lookups!$I$1:$J$7,2,FALSE)</f>
        <v>c</v>
      </c>
      <c r="N3608" s="2">
        <f ca="1">E3608*(1-(RANDBETWEEN(1,50)/100))</f>
        <v>162318.54999999999</v>
      </c>
      <c r="O3608" s="2">
        <f ca="1">N3608/12</f>
        <v>13526.545833333332</v>
      </c>
      <c r="P3608" s="2">
        <f ca="1">RANDBETWEEN(1,1.5)*((N3608/12)*VLOOKUP(J3608,'Weather by country'!$A$1:$C$5,3,FALSE))</f>
        <v>13526.545833333332</v>
      </c>
      <c r="Q3608" s="2">
        <f ca="1">(N3608/12)*RANDBETWEEN(60,100)/100</f>
        <v>11768.094874999999</v>
      </c>
      <c r="R3608" s="2">
        <f ca="1">(N3608/12)*RANDBETWEEN(60,100)/100</f>
        <v>8656.989333333333</v>
      </c>
      <c r="S3608" t="str">
        <f ca="1">VLOOKUP(J3608,'Weather by country'!$A$1:$C$5,2,FALSE)</f>
        <v>fine</v>
      </c>
      <c r="T3608" t="str">
        <f ca="1">VLOOKUP(RANDBETWEEN(1,5),lookups!$Q$1:$R$5,2,FALSE)</f>
        <v>y</v>
      </c>
      <c r="U3608" t="str">
        <f ca="1">VLOOKUP(RANDBETWEEN(1,5),lookups!$Q$1:$R$5,2,FALSE)</f>
        <v>y</v>
      </c>
      <c r="V3608" t="str">
        <f ca="1">IF(P3608=O3608,"y","n")</f>
        <v>y</v>
      </c>
    </row>
    <row r="3609" spans="1:22" x14ac:dyDescent="0.35">
      <c r="A3609" t="s">
        <v>32</v>
      </c>
      <c r="B3609" t="str">
        <f>TEXT(ROW(A3609),"0000000000")</f>
        <v>0000003609</v>
      </c>
      <c r="C3609">
        <f ca="1">RANDBETWEEN(1,20)</f>
        <v>14</v>
      </c>
      <c r="D3609">
        <f ca="1">RANDBETWEEN(0,C3609)</f>
        <v>5</v>
      </c>
      <c r="E3609" s="2">
        <f ca="1">RANDBETWEEN(50000,100000)</f>
        <v>97962</v>
      </c>
      <c r="F3609">
        <f ca="1">RANDBETWEEN(5,100)</f>
        <v>24</v>
      </c>
      <c r="G3609" t="str">
        <f ca="1">VLOOKUP(RANDBETWEEN(6,12),lookups!$A$1:$B$12,2,FALSE)</f>
        <v xml:space="preserve"> ccc</v>
      </c>
      <c r="H3609" s="4">
        <f ca="1">IF(ROUNDDOWN(E3609/100000,0)=0,1,ROUNDDOWN(E3609/100000,0))</f>
        <v>1</v>
      </c>
      <c r="I3609" t="s">
        <v>33</v>
      </c>
      <c r="J3609" t="str">
        <f ca="1">VLOOKUP(RANDBETWEEN(1,5),lookups!$C$1:$D$5,2,FALSE)</f>
        <v>denmark</v>
      </c>
      <c r="K3609" t="str">
        <f ca="1">VLOOKUP(RANDBETWEEN(1,2),lookups!$G$1:$H$2,2,FALSE)</f>
        <v>pitched</v>
      </c>
      <c r="L3609">
        <v>10</v>
      </c>
      <c r="M3609" t="str">
        <f ca="1">VLOOKUP(RANDBETWEEN(1,7),lookups!$I$1:$J$7,2,FALSE)</f>
        <v>c</v>
      </c>
      <c r="N3609" s="2">
        <f ca="1">E3609*(1-(RANDBETWEEN(1,50)/100))</f>
        <v>57797.580000000009</v>
      </c>
      <c r="O3609" s="2">
        <f ca="1">N3609/12</f>
        <v>4816.4650000000011</v>
      </c>
      <c r="P3609" s="2">
        <f ca="1">RANDBETWEEN(1,1.5)*((N3609/12)*VLOOKUP(J3609,'Weather by country'!$A$1:$C$5,3,FALSE))</f>
        <v>4816.4650000000011</v>
      </c>
      <c r="Q3609" s="2">
        <f ca="1">(N3609/12)*RANDBETWEEN(60,100)/100</f>
        <v>4045.8306000000011</v>
      </c>
      <c r="R3609" s="2">
        <f ca="1">(N3609/12)*RANDBETWEEN(60,100)/100</f>
        <v>3371.5255000000006</v>
      </c>
      <c r="S3609" t="str">
        <f ca="1">VLOOKUP(J3609,'Weather by country'!$A$1:$C$5,2,FALSE)</f>
        <v>fine</v>
      </c>
      <c r="T3609" t="str">
        <f ca="1">VLOOKUP(RANDBETWEEN(1,5),lookups!$Q$1:$R$5,2,FALSE)</f>
        <v>y</v>
      </c>
      <c r="U3609" t="str">
        <f ca="1">VLOOKUP(RANDBETWEEN(1,5),lookups!$Q$1:$R$5,2,FALSE)</f>
        <v>y</v>
      </c>
      <c r="V3609" t="str">
        <f ca="1">IF(P3609=O3609,"y","n")</f>
        <v>y</v>
      </c>
    </row>
    <row r="3610" spans="1:22" x14ac:dyDescent="0.35">
      <c r="A3610" t="s">
        <v>31</v>
      </c>
      <c r="B3610" t="str">
        <f t="shared" si="56"/>
        <v>0000003610</v>
      </c>
      <c r="C3610">
        <f ca="1">RANDBETWEEN(5,20)</f>
        <v>11</v>
      </c>
      <c r="D3610">
        <f ca="1">RANDBETWEEN(0,C3610)</f>
        <v>3</v>
      </c>
      <c r="E3610" s="2">
        <f ca="1">RANDBETWEEN(100000,250000)</f>
        <v>150716</v>
      </c>
      <c r="F3610">
        <f ca="1">RANDBETWEEN(5,100)</f>
        <v>39</v>
      </c>
      <c r="G3610" t="str">
        <f ca="1">VLOOKUP(RANDBETWEEN(6,12),lookups!$A$1:$B$12,2,FALSE)</f>
        <v xml:space="preserve"> ddd</v>
      </c>
      <c r="H3610" s="4">
        <f ca="1">ROUNDDOWN(E3610/100000,0)</f>
        <v>1</v>
      </c>
      <c r="I3610" t="s">
        <v>33</v>
      </c>
      <c r="J3610" t="str">
        <f ca="1">VLOOKUP(RANDBETWEEN(1,5),lookups!$C$1:$D$5,2,FALSE)</f>
        <v>norway</v>
      </c>
      <c r="K3610" t="str">
        <f ca="1">VLOOKUP(RANDBETWEEN(1,2),lookups!$G$1:$H$2,2,FALSE)</f>
        <v>pitched</v>
      </c>
      <c r="L3610">
        <v>10</v>
      </c>
      <c r="M3610" t="str">
        <f ca="1">VLOOKUP(RANDBETWEEN(1,7),lookups!$I$1:$J$7,2,FALSE)</f>
        <v>c</v>
      </c>
      <c r="N3610" s="2">
        <f ca="1">E3610*(1-(RANDBETWEEN(1,50)/100))</f>
        <v>100979.71999999999</v>
      </c>
      <c r="O3610" s="2">
        <f ca="1">N3610/12</f>
        <v>8414.9766666666656</v>
      </c>
      <c r="P3610" s="2">
        <f ca="1">RANDBETWEEN(1,1.5)*((N3610/12)*VLOOKUP(J3610,'Weather by country'!$A$1:$C$5,3,FALSE))</f>
        <v>8414.9766666666656</v>
      </c>
      <c r="Q3610" s="2">
        <f ca="1">(N3610/12)*RANDBETWEEN(60,100)/100</f>
        <v>7405.1794666666656</v>
      </c>
      <c r="R3610" s="2">
        <f ca="1">(N3610/12)*RANDBETWEEN(60,100)/100</f>
        <v>6395.3822666666656</v>
      </c>
      <c r="S3610" t="str">
        <f ca="1">VLOOKUP(J3610,'Weather by country'!$A$1:$C$5,2,FALSE)</f>
        <v>fine</v>
      </c>
      <c r="T3610" t="str">
        <f ca="1">VLOOKUP(RANDBETWEEN(1,5),lookups!$Q$1:$R$5,2,FALSE)</f>
        <v>n</v>
      </c>
      <c r="U3610" t="str">
        <f ca="1">VLOOKUP(RANDBETWEEN(1,5),lookups!$Q$1:$R$5,2,FALSE)</f>
        <v>y</v>
      </c>
      <c r="V3610" t="str">
        <f ca="1">IF(P3610=O3610,"y","n")</f>
        <v>y</v>
      </c>
    </row>
    <row r="3611" spans="1:22" x14ac:dyDescent="0.35">
      <c r="A3611" t="s">
        <v>32</v>
      </c>
      <c r="B3611" t="str">
        <f>TEXT(ROW(A3611),"0000000000")</f>
        <v>0000003611</v>
      </c>
      <c r="C3611">
        <f ca="1">RANDBETWEEN(1,20)</f>
        <v>7</v>
      </c>
      <c r="D3611">
        <f ca="1">RANDBETWEEN(0,C3611)</f>
        <v>5</v>
      </c>
      <c r="E3611" s="2">
        <f ca="1">RANDBETWEEN(50000,100000)</f>
        <v>93051</v>
      </c>
      <c r="F3611">
        <f ca="1">RANDBETWEEN(5,100)</f>
        <v>93</v>
      </c>
      <c r="G3611" t="str">
        <f ca="1">VLOOKUP(RANDBETWEEN(6,12),lookups!$A$1:$B$12,2,FALSE)</f>
        <v xml:space="preserve"> cc</v>
      </c>
      <c r="H3611" s="4">
        <f ca="1">IF(ROUNDDOWN(E3611/100000,0)=0,1,ROUNDDOWN(E3611/100000,0))</f>
        <v>1</v>
      </c>
      <c r="I3611" t="s">
        <v>33</v>
      </c>
      <c r="J3611" t="str">
        <f ca="1">VLOOKUP(RANDBETWEEN(1,5),lookups!$C$1:$D$5,2,FALSE)</f>
        <v>sweden</v>
      </c>
      <c r="K3611" t="str">
        <f ca="1">VLOOKUP(RANDBETWEEN(1,2),lookups!$G$1:$H$2,2,FALSE)</f>
        <v>flat</v>
      </c>
      <c r="L3611">
        <v>10</v>
      </c>
      <c r="M3611" t="str">
        <f ca="1">VLOOKUP(RANDBETWEEN(1,7),lookups!$I$1:$J$7,2,FALSE)</f>
        <v>b</v>
      </c>
      <c r="N3611" s="2">
        <f ca="1">E3611*(1-(RANDBETWEEN(1,50)/100))</f>
        <v>80954.37</v>
      </c>
      <c r="O3611" s="2">
        <f ca="1">N3611/12</f>
        <v>6746.1974999999993</v>
      </c>
      <c r="P3611" s="2">
        <f ca="1">RANDBETWEEN(1,1.5)*((N3611/12)*VLOOKUP(J3611,'Weather by country'!$A$1:$C$5,3,FALSE))</f>
        <v>6746.1974999999993</v>
      </c>
      <c r="Q3611" s="2">
        <f ca="1">(N3611/12)*RANDBETWEEN(60,100)/100</f>
        <v>4924.7241749999994</v>
      </c>
      <c r="R3611" s="2">
        <f ca="1">(N3611/12)*RANDBETWEEN(60,100)/100</f>
        <v>5599.3439249999992</v>
      </c>
      <c r="S3611" t="str">
        <f ca="1">VLOOKUP(J3611,'Weather by country'!$A$1:$C$5,2,FALSE)</f>
        <v>fine</v>
      </c>
      <c r="T3611" t="str">
        <f ca="1">VLOOKUP(RANDBETWEEN(1,5),lookups!$Q$1:$R$5,2,FALSE)</f>
        <v>n</v>
      </c>
      <c r="U3611" t="str">
        <f ca="1">VLOOKUP(RANDBETWEEN(1,5),lookups!$Q$1:$R$5,2,FALSE)</f>
        <v>y</v>
      </c>
      <c r="V3611" t="str">
        <f ca="1">IF(P3611=O3611,"y","n")</f>
        <v>y</v>
      </c>
    </row>
    <row r="3612" spans="1:22" x14ac:dyDescent="0.35">
      <c r="A3612" t="s">
        <v>31</v>
      </c>
      <c r="B3612" t="str">
        <f t="shared" si="56"/>
        <v>0000003612</v>
      </c>
      <c r="C3612">
        <f ca="1">RANDBETWEEN(5,20)</f>
        <v>5</v>
      </c>
      <c r="D3612">
        <f ca="1">RANDBETWEEN(0,C3612)</f>
        <v>4</v>
      </c>
      <c r="E3612" s="2">
        <f ca="1">RANDBETWEEN(100000,250000)</f>
        <v>207032</v>
      </c>
      <c r="F3612">
        <f ca="1">RANDBETWEEN(5,100)</f>
        <v>22</v>
      </c>
      <c r="G3612" t="str">
        <f ca="1">VLOOKUP(RANDBETWEEN(6,12),lookups!$A$1:$B$12,2,FALSE)</f>
        <v xml:space="preserve"> c</v>
      </c>
      <c r="H3612" s="4">
        <f ca="1">ROUNDDOWN(E3612/100000,0)</f>
        <v>2</v>
      </c>
      <c r="I3612" t="s">
        <v>33</v>
      </c>
      <c r="J3612" t="str">
        <f ca="1">VLOOKUP(RANDBETWEEN(1,5),lookups!$C$1:$D$5,2,FALSE)</f>
        <v>norway</v>
      </c>
      <c r="K3612" t="str">
        <f ca="1">VLOOKUP(RANDBETWEEN(1,2),lookups!$G$1:$H$2,2,FALSE)</f>
        <v>pitched</v>
      </c>
      <c r="L3612">
        <v>10</v>
      </c>
      <c r="M3612" t="str">
        <f ca="1">VLOOKUP(RANDBETWEEN(1,7),lookups!$I$1:$J$7,2,FALSE)</f>
        <v>c</v>
      </c>
      <c r="N3612" s="2">
        <f ca="1">E3612*(1-(RANDBETWEEN(1,50)/100))</f>
        <v>105586.32</v>
      </c>
      <c r="O3612" s="2">
        <f ca="1">N3612/12</f>
        <v>8798.86</v>
      </c>
      <c r="P3612" s="2">
        <f ca="1">RANDBETWEEN(1,1.5)*((N3612/12)*VLOOKUP(J3612,'Weather by country'!$A$1:$C$5,3,FALSE))</f>
        <v>8798.86</v>
      </c>
      <c r="Q3612" s="2">
        <f ca="1">(N3612/12)*RANDBETWEEN(60,100)/100</f>
        <v>8358.9170000000013</v>
      </c>
      <c r="R3612" s="2">
        <f ca="1">(N3612/12)*RANDBETWEEN(60,100)/100</f>
        <v>8358.9170000000013</v>
      </c>
      <c r="S3612" t="str">
        <f ca="1">VLOOKUP(J3612,'Weather by country'!$A$1:$C$5,2,FALSE)</f>
        <v>fine</v>
      </c>
      <c r="T3612" t="str">
        <f ca="1">VLOOKUP(RANDBETWEEN(1,5),lookups!$Q$1:$R$5,2,FALSE)</f>
        <v>n</v>
      </c>
      <c r="U3612" t="str">
        <f ca="1">VLOOKUP(RANDBETWEEN(1,5),lookups!$Q$1:$R$5,2,FALSE)</f>
        <v>y</v>
      </c>
      <c r="V3612" t="str">
        <f ca="1">IF(P3612=O3612,"y","n")</f>
        <v>y</v>
      </c>
    </row>
    <row r="3613" spans="1:22" x14ac:dyDescent="0.35">
      <c r="A3613" t="s">
        <v>32</v>
      </c>
      <c r="B3613" t="str">
        <f>TEXT(ROW(A3613),"0000000000")</f>
        <v>0000003613</v>
      </c>
      <c r="C3613">
        <f ca="1">RANDBETWEEN(1,20)</f>
        <v>11</v>
      </c>
      <c r="D3613">
        <f ca="1">RANDBETWEEN(0,C3613)</f>
        <v>7</v>
      </c>
      <c r="E3613" s="2">
        <f ca="1">RANDBETWEEN(50000,100000)</f>
        <v>99802</v>
      </c>
      <c r="F3613">
        <f ca="1">RANDBETWEEN(5,100)</f>
        <v>53</v>
      </c>
      <c r="G3613" t="str">
        <f ca="1">VLOOKUP(RANDBETWEEN(6,12),lookups!$A$1:$B$12,2,FALSE)</f>
        <v xml:space="preserve"> cc</v>
      </c>
      <c r="H3613" s="4">
        <f ca="1">IF(ROUNDDOWN(E3613/100000,0)=0,1,ROUNDDOWN(E3613/100000,0))</f>
        <v>1</v>
      </c>
      <c r="I3613" t="s">
        <v>33</v>
      </c>
      <c r="J3613" t="str">
        <f ca="1">VLOOKUP(RANDBETWEEN(1,5),lookups!$C$1:$D$5,2,FALSE)</f>
        <v>sweden</v>
      </c>
      <c r="K3613" t="str">
        <f ca="1">VLOOKUP(RANDBETWEEN(1,2),lookups!$G$1:$H$2,2,FALSE)</f>
        <v>pitched</v>
      </c>
      <c r="L3613">
        <v>10</v>
      </c>
      <c r="M3613" t="str">
        <f ca="1">VLOOKUP(RANDBETWEEN(1,7),lookups!$I$1:$J$7,2,FALSE)</f>
        <v>c</v>
      </c>
      <c r="N3613" s="2">
        <f ca="1">E3613*(1-(RANDBETWEEN(1,50)/100))</f>
        <v>62875.26</v>
      </c>
      <c r="O3613" s="2">
        <f ca="1">N3613/12</f>
        <v>5239.6050000000005</v>
      </c>
      <c r="P3613" s="2">
        <f ca="1">RANDBETWEEN(1,1.5)*((N3613/12)*VLOOKUP(J3613,'Weather by country'!$A$1:$C$5,3,FALSE))</f>
        <v>5239.6050000000005</v>
      </c>
      <c r="Q3613" s="2">
        <f ca="1">(N3613/12)*RANDBETWEEN(60,100)/100</f>
        <v>5239.6050000000005</v>
      </c>
      <c r="R3613" s="2">
        <f ca="1">(N3613/12)*RANDBETWEEN(60,100)/100</f>
        <v>3877.3077000000003</v>
      </c>
      <c r="S3613" t="str">
        <f ca="1">VLOOKUP(J3613,'Weather by country'!$A$1:$C$5,2,FALSE)</f>
        <v>fine</v>
      </c>
      <c r="T3613" t="str">
        <f ca="1">VLOOKUP(RANDBETWEEN(1,5),lookups!$Q$1:$R$5,2,FALSE)</f>
        <v>y</v>
      </c>
      <c r="U3613" t="str">
        <f ca="1">VLOOKUP(RANDBETWEEN(1,5),lookups!$Q$1:$R$5,2,FALSE)</f>
        <v>y</v>
      </c>
      <c r="V3613" t="str">
        <f ca="1">IF(P3613=O3613,"y","n")</f>
        <v>y</v>
      </c>
    </row>
    <row r="3614" spans="1:22" x14ac:dyDescent="0.35">
      <c r="A3614" t="s">
        <v>31</v>
      </c>
      <c r="B3614" t="str">
        <f t="shared" si="56"/>
        <v>0000003614</v>
      </c>
      <c r="C3614">
        <f ca="1">RANDBETWEEN(5,20)</f>
        <v>9</v>
      </c>
      <c r="D3614">
        <f ca="1">RANDBETWEEN(0,C3614)</f>
        <v>0</v>
      </c>
      <c r="E3614" s="2">
        <f ca="1">RANDBETWEEN(100000,250000)</f>
        <v>124978</v>
      </c>
      <c r="F3614">
        <f ca="1">RANDBETWEEN(5,100)</f>
        <v>35</v>
      </c>
      <c r="G3614" t="str">
        <f ca="1">VLOOKUP(RANDBETWEEN(6,12),lookups!$A$1:$B$12,2,FALSE)</f>
        <v xml:space="preserve"> b</v>
      </c>
      <c r="H3614" s="4">
        <f ca="1">ROUNDDOWN(E3614/100000,0)</f>
        <v>1</v>
      </c>
      <c r="I3614" t="s">
        <v>33</v>
      </c>
      <c r="J3614" t="str">
        <f ca="1">VLOOKUP(RANDBETWEEN(1,5),lookups!$C$1:$D$5,2,FALSE)</f>
        <v>denmark</v>
      </c>
      <c r="K3614" t="str">
        <f ca="1">VLOOKUP(RANDBETWEEN(1,2),lookups!$G$1:$H$2,2,FALSE)</f>
        <v>pitched</v>
      </c>
      <c r="L3614">
        <v>10</v>
      </c>
      <c r="M3614" t="str">
        <f ca="1">VLOOKUP(RANDBETWEEN(1,7),lookups!$I$1:$J$7,2,FALSE)</f>
        <v>c</v>
      </c>
      <c r="N3614" s="2">
        <f ca="1">E3614*(1-(RANDBETWEEN(1,50)/100))</f>
        <v>96233.06</v>
      </c>
      <c r="O3614" s="2">
        <f ca="1">N3614/12</f>
        <v>8019.4216666666662</v>
      </c>
      <c r="P3614" s="2">
        <f ca="1">RANDBETWEEN(1,1.5)*((N3614/12)*VLOOKUP(J3614,'Weather by country'!$A$1:$C$5,3,FALSE))</f>
        <v>8019.4216666666662</v>
      </c>
      <c r="Q3614" s="2">
        <f ca="1">(N3614/12)*RANDBETWEEN(60,100)/100</f>
        <v>6896.7026333333333</v>
      </c>
      <c r="R3614" s="2">
        <f ca="1">(N3614/12)*RANDBETWEEN(60,100)/100</f>
        <v>7618.4505833333324</v>
      </c>
      <c r="S3614" t="str">
        <f ca="1">VLOOKUP(J3614,'Weather by country'!$A$1:$C$5,2,FALSE)</f>
        <v>fine</v>
      </c>
      <c r="T3614" t="str">
        <f ca="1">VLOOKUP(RANDBETWEEN(1,5),lookups!$Q$1:$R$5,2,FALSE)</f>
        <v>y</v>
      </c>
      <c r="U3614" t="str">
        <f ca="1">VLOOKUP(RANDBETWEEN(1,5),lookups!$Q$1:$R$5,2,FALSE)</f>
        <v>n</v>
      </c>
      <c r="V3614" t="str">
        <f ca="1">IF(P3614=O3614,"y","n")</f>
        <v>y</v>
      </c>
    </row>
    <row r="3615" spans="1:22" x14ac:dyDescent="0.35">
      <c r="A3615" t="s">
        <v>32</v>
      </c>
      <c r="B3615" t="str">
        <f>TEXT(ROW(A3615),"0000000000")</f>
        <v>0000003615</v>
      </c>
      <c r="C3615">
        <f ca="1">RANDBETWEEN(1,20)</f>
        <v>16</v>
      </c>
      <c r="D3615">
        <f ca="1">RANDBETWEEN(0,C3615)</f>
        <v>10</v>
      </c>
      <c r="E3615" s="2">
        <f ca="1">RANDBETWEEN(50000,100000)</f>
        <v>99515</v>
      </c>
      <c r="F3615">
        <f ca="1">RANDBETWEEN(5,100)</f>
        <v>73</v>
      </c>
      <c r="G3615" t="str">
        <f ca="1">VLOOKUP(RANDBETWEEN(6,12),lookups!$A$1:$B$12,2,FALSE)</f>
        <v xml:space="preserve"> ccc</v>
      </c>
      <c r="H3615" s="4">
        <f ca="1">IF(ROUNDDOWN(E3615/100000,0)=0,1,ROUNDDOWN(E3615/100000,0))</f>
        <v>1</v>
      </c>
      <c r="I3615" t="s">
        <v>33</v>
      </c>
      <c r="J3615" t="str">
        <f ca="1">VLOOKUP(RANDBETWEEN(1,5),lookups!$C$1:$D$5,2,FALSE)</f>
        <v>uk</v>
      </c>
      <c r="K3615" t="str">
        <f ca="1">VLOOKUP(RANDBETWEEN(1,2),lookups!$G$1:$H$2,2,FALSE)</f>
        <v>flat</v>
      </c>
      <c r="L3615">
        <v>10</v>
      </c>
      <c r="M3615" t="str">
        <f ca="1">VLOOKUP(RANDBETWEEN(1,7),lookups!$I$1:$J$7,2,FALSE)</f>
        <v>c</v>
      </c>
      <c r="N3615" s="2">
        <f ca="1">E3615*(1-(RANDBETWEEN(1,50)/100))</f>
        <v>83592.599999999991</v>
      </c>
      <c r="O3615" s="2">
        <f ca="1">N3615/12</f>
        <v>6966.0499999999993</v>
      </c>
      <c r="P3615" s="2">
        <f ca="1">RANDBETWEEN(1,1.5)*((N3615/12)*VLOOKUP(J3615,'Weather by country'!$A$1:$C$5,3,FALSE))</f>
        <v>6966.0499999999993</v>
      </c>
      <c r="Q3615" s="2">
        <f ca="1">(N3615/12)*RANDBETWEEN(60,100)/100</f>
        <v>6896.3894999999993</v>
      </c>
      <c r="R3615" s="2">
        <f ca="1">(N3615/12)*RANDBETWEEN(60,100)/100</f>
        <v>4527.932499999999</v>
      </c>
      <c r="S3615" t="str">
        <f ca="1">VLOOKUP(J3615,'Weather by country'!$A$1:$C$5,2,FALSE)</f>
        <v>fine</v>
      </c>
      <c r="T3615" t="str">
        <f ca="1">VLOOKUP(RANDBETWEEN(1,5),lookups!$Q$1:$R$5,2,FALSE)</f>
        <v>y</v>
      </c>
      <c r="U3615" t="str">
        <f ca="1">VLOOKUP(RANDBETWEEN(1,5),lookups!$Q$1:$R$5,2,FALSE)</f>
        <v>y</v>
      </c>
      <c r="V3615" t="str">
        <f ca="1">IF(P3615=O3615,"y","n")</f>
        <v>y</v>
      </c>
    </row>
    <row r="3616" spans="1:22" x14ac:dyDescent="0.35">
      <c r="A3616" t="s">
        <v>31</v>
      </c>
      <c r="B3616" t="str">
        <f t="shared" si="56"/>
        <v>0000003616</v>
      </c>
      <c r="C3616">
        <f ca="1">RANDBETWEEN(5,20)</f>
        <v>14</v>
      </c>
      <c r="D3616">
        <f ca="1">RANDBETWEEN(0,C3616)</f>
        <v>13</v>
      </c>
      <c r="E3616" s="2">
        <f ca="1">RANDBETWEEN(100000,250000)</f>
        <v>130683</v>
      </c>
      <c r="F3616">
        <f ca="1">RANDBETWEEN(5,100)</f>
        <v>76</v>
      </c>
      <c r="G3616" t="str">
        <f ca="1">VLOOKUP(RANDBETWEEN(6,12),lookups!$A$1:$B$12,2,FALSE)</f>
        <v xml:space="preserve"> cc</v>
      </c>
      <c r="H3616" s="4">
        <f ca="1">ROUNDDOWN(E3616/100000,0)</f>
        <v>1</v>
      </c>
      <c r="I3616" t="s">
        <v>33</v>
      </c>
      <c r="J3616" t="str">
        <f ca="1">VLOOKUP(RANDBETWEEN(1,5),lookups!$C$1:$D$5,2,FALSE)</f>
        <v>denmark</v>
      </c>
      <c r="K3616" t="str">
        <f ca="1">VLOOKUP(RANDBETWEEN(1,2),lookups!$G$1:$H$2,2,FALSE)</f>
        <v>flat</v>
      </c>
      <c r="L3616">
        <v>10</v>
      </c>
      <c r="M3616" t="str">
        <f ca="1">VLOOKUP(RANDBETWEEN(1,7),lookups!$I$1:$J$7,2,FALSE)</f>
        <v>c</v>
      </c>
      <c r="N3616" s="2">
        <f ca="1">E3616*(1-(RANDBETWEEN(1,50)/100))</f>
        <v>112387.38</v>
      </c>
      <c r="O3616" s="2">
        <f ca="1">N3616/12</f>
        <v>9365.6149999999998</v>
      </c>
      <c r="P3616" s="2">
        <f ca="1">RANDBETWEEN(1,1.5)*((N3616/12)*VLOOKUP(J3616,'Weather by country'!$A$1:$C$5,3,FALSE))</f>
        <v>9365.6149999999998</v>
      </c>
      <c r="Q3616" s="2">
        <f ca="1">(N3616/12)*RANDBETWEEN(60,100)/100</f>
        <v>8897.3342499999999</v>
      </c>
      <c r="R3616" s="2">
        <f ca="1">(N3616/12)*RANDBETWEEN(60,100)/100</f>
        <v>8148.0850499999997</v>
      </c>
      <c r="S3616" t="str">
        <f ca="1">VLOOKUP(J3616,'Weather by country'!$A$1:$C$5,2,FALSE)</f>
        <v>fine</v>
      </c>
      <c r="T3616" t="str">
        <f ca="1">VLOOKUP(RANDBETWEEN(1,5),lookups!$Q$1:$R$5,2,FALSE)</f>
        <v>y</v>
      </c>
      <c r="U3616" t="str">
        <f ca="1">VLOOKUP(RANDBETWEEN(1,5),lookups!$Q$1:$R$5,2,FALSE)</f>
        <v>n</v>
      </c>
      <c r="V3616" t="str">
        <f ca="1">IF(P3616=O3616,"y","n")</f>
        <v>y</v>
      </c>
    </row>
    <row r="3617" spans="1:22" x14ac:dyDescent="0.35">
      <c r="A3617" t="s">
        <v>32</v>
      </c>
      <c r="B3617" t="str">
        <f>TEXT(ROW(A3617),"0000000000")</f>
        <v>0000003617</v>
      </c>
      <c r="C3617">
        <f ca="1">RANDBETWEEN(1,20)</f>
        <v>17</v>
      </c>
      <c r="D3617">
        <f ca="1">RANDBETWEEN(0,C3617)</f>
        <v>12</v>
      </c>
      <c r="E3617" s="2">
        <f ca="1">RANDBETWEEN(50000,100000)</f>
        <v>82543</v>
      </c>
      <c r="F3617">
        <f ca="1">RANDBETWEEN(5,100)</f>
        <v>52</v>
      </c>
      <c r="G3617" t="str">
        <f ca="1">VLOOKUP(RANDBETWEEN(6,12),lookups!$A$1:$B$12,2,FALSE)</f>
        <v xml:space="preserve"> ccc</v>
      </c>
      <c r="H3617" s="4">
        <f ca="1">IF(ROUNDDOWN(E3617/100000,0)=0,1,ROUNDDOWN(E3617/100000,0))</f>
        <v>1</v>
      </c>
      <c r="I3617" t="s">
        <v>33</v>
      </c>
      <c r="J3617" t="str">
        <f ca="1">VLOOKUP(RANDBETWEEN(1,5),lookups!$C$1:$D$5,2,FALSE)</f>
        <v>finland</v>
      </c>
      <c r="K3617" t="str">
        <f ca="1">VLOOKUP(RANDBETWEEN(1,2),lookups!$G$1:$H$2,2,FALSE)</f>
        <v>flat</v>
      </c>
      <c r="L3617">
        <v>10</v>
      </c>
      <c r="M3617" t="str">
        <f ca="1">VLOOKUP(RANDBETWEEN(1,7),lookups!$I$1:$J$7,2,FALSE)</f>
        <v>b</v>
      </c>
      <c r="N3617" s="2">
        <f ca="1">E3617*(1-(RANDBETWEEN(1,50)/100))</f>
        <v>72637.84</v>
      </c>
      <c r="O3617" s="2">
        <f ca="1">N3617/12</f>
        <v>6053.1533333333327</v>
      </c>
      <c r="P3617" s="2">
        <f ca="1">RANDBETWEEN(1,1.5)*((N3617/12)*VLOOKUP(J3617,'Weather by country'!$A$1:$C$5,3,FALSE))</f>
        <v>4842.5226666666667</v>
      </c>
      <c r="Q3617" s="2">
        <f ca="1">(N3617/12)*RANDBETWEEN(60,100)/100</f>
        <v>4660.9280666666664</v>
      </c>
      <c r="R3617" s="2">
        <f ca="1">(N3617/12)*RANDBETWEEN(60,100)/100</f>
        <v>5568.9010666666654</v>
      </c>
      <c r="S3617" t="str">
        <f ca="1">VLOOKUP(J3617,'Weather by country'!$A$1:$C$5,2,FALSE)</f>
        <v>l-rain</v>
      </c>
      <c r="T3617" t="str">
        <f ca="1">VLOOKUP(RANDBETWEEN(1,5),lookups!$Q$1:$R$5,2,FALSE)</f>
        <v>y</v>
      </c>
      <c r="U3617" t="str">
        <f ca="1">VLOOKUP(RANDBETWEEN(1,5),lookups!$Q$1:$R$5,2,FALSE)</f>
        <v>y</v>
      </c>
      <c r="V3617" t="str">
        <f ca="1">IF(P3617=O3617,"y","n")</f>
        <v>n</v>
      </c>
    </row>
    <row r="3618" spans="1:22" x14ac:dyDescent="0.35">
      <c r="A3618" t="s">
        <v>31</v>
      </c>
      <c r="B3618" t="str">
        <f t="shared" si="56"/>
        <v>0000003618</v>
      </c>
      <c r="C3618">
        <f ca="1">RANDBETWEEN(5,20)</f>
        <v>14</v>
      </c>
      <c r="D3618">
        <f ca="1">RANDBETWEEN(0,C3618)</f>
        <v>9</v>
      </c>
      <c r="E3618" s="2">
        <f ca="1">RANDBETWEEN(100000,250000)</f>
        <v>228363</v>
      </c>
      <c r="F3618">
        <f ca="1">RANDBETWEEN(5,100)</f>
        <v>42</v>
      </c>
      <c r="G3618" t="str">
        <f ca="1">VLOOKUP(RANDBETWEEN(6,12),lookups!$A$1:$B$12,2,FALSE)</f>
        <v xml:space="preserve"> c</v>
      </c>
      <c r="H3618" s="4">
        <f ca="1">ROUNDDOWN(E3618/100000,0)</f>
        <v>2</v>
      </c>
      <c r="I3618" t="s">
        <v>33</v>
      </c>
      <c r="J3618" t="str">
        <f ca="1">VLOOKUP(RANDBETWEEN(1,5),lookups!$C$1:$D$5,2,FALSE)</f>
        <v>uk</v>
      </c>
      <c r="K3618" t="str">
        <f ca="1">VLOOKUP(RANDBETWEEN(1,2),lookups!$G$1:$H$2,2,FALSE)</f>
        <v>pitched</v>
      </c>
      <c r="L3618">
        <v>10</v>
      </c>
      <c r="M3618" t="str">
        <f ca="1">VLOOKUP(RANDBETWEEN(1,7),lookups!$I$1:$J$7,2,FALSE)</f>
        <v>c</v>
      </c>
      <c r="N3618" s="2">
        <f ca="1">E3618*(1-(RANDBETWEEN(1,50)/100))</f>
        <v>200959.44</v>
      </c>
      <c r="O3618" s="2">
        <f ca="1">N3618/12</f>
        <v>16746.62</v>
      </c>
      <c r="P3618" s="2">
        <f ca="1">RANDBETWEEN(1,1.5)*((N3618/12)*VLOOKUP(J3618,'Weather by country'!$A$1:$C$5,3,FALSE))</f>
        <v>16746.62</v>
      </c>
      <c r="Q3618" s="2">
        <f ca="1">(N3618/12)*RANDBETWEEN(60,100)/100</f>
        <v>10215.438199999999</v>
      </c>
      <c r="R3618" s="2">
        <f ca="1">(N3618/12)*RANDBETWEEN(60,100)/100</f>
        <v>14402.093199999998</v>
      </c>
      <c r="S3618" t="str">
        <f ca="1">VLOOKUP(J3618,'Weather by country'!$A$1:$C$5,2,FALSE)</f>
        <v>fine</v>
      </c>
      <c r="T3618" t="str">
        <f ca="1">VLOOKUP(RANDBETWEEN(1,5),lookups!$Q$1:$R$5,2,FALSE)</f>
        <v>y</v>
      </c>
      <c r="U3618" t="str">
        <f ca="1">VLOOKUP(RANDBETWEEN(1,5),lookups!$Q$1:$R$5,2,FALSE)</f>
        <v>n</v>
      </c>
      <c r="V3618" t="str">
        <f ca="1">IF(P3618=O3618,"y","n")</f>
        <v>y</v>
      </c>
    </row>
    <row r="3619" spans="1:22" x14ac:dyDescent="0.35">
      <c r="A3619" t="s">
        <v>32</v>
      </c>
      <c r="B3619" t="str">
        <f>TEXT(ROW(A3619),"0000000000")</f>
        <v>0000003619</v>
      </c>
      <c r="C3619">
        <f ca="1">RANDBETWEEN(1,20)</f>
        <v>4</v>
      </c>
      <c r="D3619">
        <f ca="1">RANDBETWEEN(0,C3619)</f>
        <v>1</v>
      </c>
      <c r="E3619" s="2">
        <f ca="1">RANDBETWEEN(50000,100000)</f>
        <v>68367</v>
      </c>
      <c r="F3619">
        <f ca="1">RANDBETWEEN(5,100)</f>
        <v>67</v>
      </c>
      <c r="G3619" t="str">
        <f ca="1">VLOOKUP(RANDBETWEEN(6,12),lookups!$A$1:$B$12,2,FALSE)</f>
        <v xml:space="preserve"> dd</v>
      </c>
      <c r="H3619" s="4">
        <f ca="1">IF(ROUNDDOWN(E3619/100000,0)=0,1,ROUNDDOWN(E3619/100000,0))</f>
        <v>1</v>
      </c>
      <c r="I3619" t="s">
        <v>33</v>
      </c>
      <c r="J3619" t="str">
        <f ca="1">VLOOKUP(RANDBETWEEN(1,5),lookups!$C$1:$D$5,2,FALSE)</f>
        <v>finland</v>
      </c>
      <c r="K3619" t="str">
        <f ca="1">VLOOKUP(RANDBETWEEN(1,2),lookups!$G$1:$H$2,2,FALSE)</f>
        <v>flat</v>
      </c>
      <c r="L3619">
        <v>10</v>
      </c>
      <c r="M3619" t="str">
        <f ca="1">VLOOKUP(RANDBETWEEN(1,7),lookups!$I$1:$J$7,2,FALSE)</f>
        <v>b</v>
      </c>
      <c r="N3619" s="2">
        <f ca="1">E3619*(1-(RANDBETWEEN(1,50)/100))</f>
        <v>38285.520000000004</v>
      </c>
      <c r="O3619" s="2">
        <f ca="1">N3619/12</f>
        <v>3190.4600000000005</v>
      </c>
      <c r="P3619" s="2">
        <f ca="1">RANDBETWEEN(1,1.5)*((N3619/12)*VLOOKUP(J3619,'Weather by country'!$A$1:$C$5,3,FALSE))</f>
        <v>2552.3680000000004</v>
      </c>
      <c r="Q3619" s="2">
        <f ca="1">(N3619/12)*RANDBETWEEN(60,100)/100</f>
        <v>2520.4634000000001</v>
      </c>
      <c r="R3619" s="2">
        <f ca="1">(N3619/12)*RANDBETWEEN(60,100)/100</f>
        <v>2648.0818000000004</v>
      </c>
      <c r="S3619" t="str">
        <f ca="1">VLOOKUP(J3619,'Weather by country'!$A$1:$C$5,2,FALSE)</f>
        <v>l-rain</v>
      </c>
      <c r="T3619" t="str">
        <f ca="1">VLOOKUP(RANDBETWEEN(1,5),lookups!$Q$1:$R$5,2,FALSE)</f>
        <v>y</v>
      </c>
      <c r="U3619" t="str">
        <f ca="1">VLOOKUP(RANDBETWEEN(1,5),lookups!$Q$1:$R$5,2,FALSE)</f>
        <v>y</v>
      </c>
      <c r="V3619" t="str">
        <f ca="1">IF(P3619=O3619,"y","n")</f>
        <v>n</v>
      </c>
    </row>
    <row r="3620" spans="1:22" x14ac:dyDescent="0.35">
      <c r="A3620" t="s">
        <v>31</v>
      </c>
      <c r="B3620" t="str">
        <f t="shared" si="56"/>
        <v>0000003620</v>
      </c>
      <c r="C3620">
        <f ca="1">RANDBETWEEN(5,20)</f>
        <v>16</v>
      </c>
      <c r="D3620">
        <f ca="1">RANDBETWEEN(0,C3620)</f>
        <v>7</v>
      </c>
      <c r="E3620" s="2">
        <f ca="1">RANDBETWEEN(100000,250000)</f>
        <v>208125</v>
      </c>
      <c r="F3620">
        <f ca="1">RANDBETWEEN(5,100)</f>
        <v>32</v>
      </c>
      <c r="G3620" t="str">
        <f ca="1">VLOOKUP(RANDBETWEEN(6,12),lookups!$A$1:$B$12,2,FALSE)</f>
        <v xml:space="preserve"> b</v>
      </c>
      <c r="H3620" s="4">
        <f ca="1">ROUNDDOWN(E3620/100000,0)</f>
        <v>2</v>
      </c>
      <c r="I3620" t="s">
        <v>33</v>
      </c>
      <c r="J3620" t="str">
        <f ca="1">VLOOKUP(RANDBETWEEN(1,5),lookups!$C$1:$D$5,2,FALSE)</f>
        <v>finland</v>
      </c>
      <c r="K3620" t="str">
        <f ca="1">VLOOKUP(RANDBETWEEN(1,2),lookups!$G$1:$H$2,2,FALSE)</f>
        <v>flat</v>
      </c>
      <c r="L3620">
        <v>10</v>
      </c>
      <c r="M3620" t="str">
        <f ca="1">VLOOKUP(RANDBETWEEN(1,7),lookups!$I$1:$J$7,2,FALSE)</f>
        <v>c</v>
      </c>
      <c r="N3620" s="2">
        <f ca="1">E3620*(1-(RANDBETWEEN(1,50)/100))</f>
        <v>135281.25</v>
      </c>
      <c r="O3620" s="2">
        <f ca="1">N3620/12</f>
        <v>11273.4375</v>
      </c>
      <c r="P3620" s="2">
        <f ca="1">RANDBETWEEN(1,1.5)*((N3620/12)*VLOOKUP(J3620,'Weather by country'!$A$1:$C$5,3,FALSE))</f>
        <v>9018.75</v>
      </c>
      <c r="Q3620" s="2">
        <f ca="1">(N3620/12)*RANDBETWEEN(60,100)/100</f>
        <v>8229.609375</v>
      </c>
      <c r="R3620" s="2">
        <f ca="1">(N3620/12)*RANDBETWEEN(60,100)/100</f>
        <v>9244.21875</v>
      </c>
      <c r="S3620" t="str">
        <f ca="1">VLOOKUP(J3620,'Weather by country'!$A$1:$C$5,2,FALSE)</f>
        <v>l-rain</v>
      </c>
      <c r="T3620" t="str">
        <f ca="1">VLOOKUP(RANDBETWEEN(1,5),lookups!$Q$1:$R$5,2,FALSE)</f>
        <v>y</v>
      </c>
      <c r="U3620" t="str">
        <f ca="1">VLOOKUP(RANDBETWEEN(1,5),lookups!$Q$1:$R$5,2,FALSE)</f>
        <v>n</v>
      </c>
      <c r="V3620" t="str">
        <f ca="1">IF(P3620=O3620,"y","n")</f>
        <v>n</v>
      </c>
    </row>
    <row r="3621" spans="1:22" x14ac:dyDescent="0.35">
      <c r="A3621" t="s">
        <v>32</v>
      </c>
      <c r="B3621" t="str">
        <f>TEXT(ROW(A3621),"0000000000")</f>
        <v>0000003621</v>
      </c>
      <c r="C3621">
        <f ca="1">RANDBETWEEN(1,20)</f>
        <v>16</v>
      </c>
      <c r="D3621">
        <f ca="1">RANDBETWEEN(0,C3621)</f>
        <v>3</v>
      </c>
      <c r="E3621" s="2">
        <f ca="1">RANDBETWEEN(50000,100000)</f>
        <v>77656</v>
      </c>
      <c r="F3621">
        <f ca="1">RANDBETWEEN(5,100)</f>
        <v>17</v>
      </c>
      <c r="G3621" t="str">
        <f ca="1">VLOOKUP(RANDBETWEEN(6,12),lookups!$A$1:$B$12,2,FALSE)</f>
        <v xml:space="preserve"> d</v>
      </c>
      <c r="H3621" s="4">
        <f ca="1">IF(ROUNDDOWN(E3621/100000,0)=0,1,ROUNDDOWN(E3621/100000,0))</f>
        <v>1</v>
      </c>
      <c r="I3621" t="s">
        <v>33</v>
      </c>
      <c r="J3621" t="str">
        <f ca="1">VLOOKUP(RANDBETWEEN(1,5),lookups!$C$1:$D$5,2,FALSE)</f>
        <v>finland</v>
      </c>
      <c r="K3621" t="str">
        <f ca="1">VLOOKUP(RANDBETWEEN(1,2),lookups!$G$1:$H$2,2,FALSE)</f>
        <v>pitched</v>
      </c>
      <c r="L3621">
        <v>10</v>
      </c>
      <c r="M3621" t="str">
        <f ca="1">VLOOKUP(RANDBETWEEN(1,7),lookups!$I$1:$J$7,2,FALSE)</f>
        <v>c</v>
      </c>
      <c r="N3621" s="2">
        <f ca="1">E3621*(1-(RANDBETWEEN(1,50)/100))</f>
        <v>46593.599999999999</v>
      </c>
      <c r="O3621" s="2">
        <f ca="1">N3621/12</f>
        <v>3882.7999999999997</v>
      </c>
      <c r="P3621" s="2">
        <f ca="1">RANDBETWEEN(1,1.5)*((N3621/12)*VLOOKUP(J3621,'Weather by country'!$A$1:$C$5,3,FALSE))</f>
        <v>3106.24</v>
      </c>
      <c r="Q3621" s="2">
        <f ca="1">(N3621/12)*RANDBETWEEN(60,100)/100</f>
        <v>3300.38</v>
      </c>
      <c r="R3621" s="2">
        <f ca="1">(N3621/12)*RANDBETWEEN(60,100)/100</f>
        <v>3882.8</v>
      </c>
      <c r="S3621" t="str">
        <f ca="1">VLOOKUP(J3621,'Weather by country'!$A$1:$C$5,2,FALSE)</f>
        <v>l-rain</v>
      </c>
      <c r="T3621" t="str">
        <f ca="1">VLOOKUP(RANDBETWEEN(1,5),lookups!$Q$1:$R$5,2,FALSE)</f>
        <v>y</v>
      </c>
      <c r="U3621" t="str">
        <f ca="1">VLOOKUP(RANDBETWEEN(1,5),lookups!$Q$1:$R$5,2,FALSE)</f>
        <v>n</v>
      </c>
      <c r="V3621" t="str">
        <f ca="1">IF(P3621=O3621,"y","n")</f>
        <v>n</v>
      </c>
    </row>
    <row r="3622" spans="1:22" x14ac:dyDescent="0.35">
      <c r="A3622" t="s">
        <v>31</v>
      </c>
      <c r="B3622" t="str">
        <f t="shared" si="56"/>
        <v>0000003622</v>
      </c>
      <c r="C3622">
        <f ca="1">RANDBETWEEN(5,20)</f>
        <v>16</v>
      </c>
      <c r="D3622">
        <f ca="1">RANDBETWEEN(0,C3622)</f>
        <v>3</v>
      </c>
      <c r="E3622" s="2">
        <f ca="1">RANDBETWEEN(100000,250000)</f>
        <v>192025</v>
      </c>
      <c r="F3622">
        <f ca="1">RANDBETWEEN(5,100)</f>
        <v>20</v>
      </c>
      <c r="G3622" t="str">
        <f ca="1">VLOOKUP(RANDBETWEEN(6,12),lookups!$A$1:$B$12,2,FALSE)</f>
        <v xml:space="preserve"> ccc</v>
      </c>
      <c r="H3622" s="4">
        <f ca="1">ROUNDDOWN(E3622/100000,0)</f>
        <v>1</v>
      </c>
      <c r="I3622" t="s">
        <v>33</v>
      </c>
      <c r="J3622" t="str">
        <f ca="1">VLOOKUP(RANDBETWEEN(1,5),lookups!$C$1:$D$5,2,FALSE)</f>
        <v>finland</v>
      </c>
      <c r="K3622" t="str">
        <f ca="1">VLOOKUP(RANDBETWEEN(1,2),lookups!$G$1:$H$2,2,FALSE)</f>
        <v>pitched</v>
      </c>
      <c r="L3622">
        <v>10</v>
      </c>
      <c r="M3622" t="str">
        <f ca="1">VLOOKUP(RANDBETWEEN(1,7),lookups!$I$1:$J$7,2,FALSE)</f>
        <v>b</v>
      </c>
      <c r="N3622" s="2">
        <f ca="1">E3622*(1-(RANDBETWEEN(1,50)/100))</f>
        <v>184344</v>
      </c>
      <c r="O3622" s="2">
        <f ca="1">N3622/12</f>
        <v>15362</v>
      </c>
      <c r="P3622" s="2">
        <f ca="1">RANDBETWEEN(1,1.5)*((N3622/12)*VLOOKUP(J3622,'Weather by country'!$A$1:$C$5,3,FALSE))</f>
        <v>12289.6</v>
      </c>
      <c r="Q3622" s="2">
        <f ca="1">(N3622/12)*RANDBETWEEN(60,100)/100</f>
        <v>12904.08</v>
      </c>
      <c r="R3622" s="2">
        <f ca="1">(N3622/12)*RANDBETWEEN(60,100)/100</f>
        <v>10599.78</v>
      </c>
      <c r="S3622" t="str">
        <f ca="1">VLOOKUP(J3622,'Weather by country'!$A$1:$C$5,2,FALSE)</f>
        <v>l-rain</v>
      </c>
      <c r="T3622" t="str">
        <f ca="1">VLOOKUP(RANDBETWEEN(1,5),lookups!$Q$1:$R$5,2,FALSE)</f>
        <v>y</v>
      </c>
      <c r="U3622" t="str">
        <f ca="1">VLOOKUP(RANDBETWEEN(1,5),lookups!$Q$1:$R$5,2,FALSE)</f>
        <v>y</v>
      </c>
      <c r="V3622" t="str">
        <f ca="1">IF(P3622=O3622,"y","n")</f>
        <v>n</v>
      </c>
    </row>
    <row r="3623" spans="1:22" x14ac:dyDescent="0.35">
      <c r="A3623" t="s">
        <v>32</v>
      </c>
      <c r="B3623" t="str">
        <f>TEXT(ROW(A3623),"0000000000")</f>
        <v>0000003623</v>
      </c>
      <c r="C3623">
        <f ca="1">RANDBETWEEN(1,20)</f>
        <v>7</v>
      </c>
      <c r="D3623">
        <f ca="1">RANDBETWEEN(0,C3623)</f>
        <v>3</v>
      </c>
      <c r="E3623" s="2">
        <f ca="1">RANDBETWEEN(50000,100000)</f>
        <v>69417</v>
      </c>
      <c r="F3623">
        <f ca="1">RANDBETWEEN(5,100)</f>
        <v>6</v>
      </c>
      <c r="G3623" t="str">
        <f ca="1">VLOOKUP(RANDBETWEEN(6,12),lookups!$A$1:$B$12,2,FALSE)</f>
        <v xml:space="preserve"> ddd</v>
      </c>
      <c r="H3623" s="4">
        <f ca="1">IF(ROUNDDOWN(E3623/100000,0)=0,1,ROUNDDOWN(E3623/100000,0))</f>
        <v>1</v>
      </c>
      <c r="I3623" t="s">
        <v>33</v>
      </c>
      <c r="J3623" t="str">
        <f ca="1">VLOOKUP(RANDBETWEEN(1,5),lookups!$C$1:$D$5,2,FALSE)</f>
        <v>norway</v>
      </c>
      <c r="K3623" t="str">
        <f ca="1">VLOOKUP(RANDBETWEEN(1,2),lookups!$G$1:$H$2,2,FALSE)</f>
        <v>flat</v>
      </c>
      <c r="L3623">
        <v>10</v>
      </c>
      <c r="M3623" t="str">
        <f ca="1">VLOOKUP(RANDBETWEEN(1,7),lookups!$I$1:$J$7,2,FALSE)</f>
        <v>b</v>
      </c>
      <c r="N3623" s="2">
        <f ca="1">E3623*(1-(RANDBETWEEN(1,50)/100))</f>
        <v>43038.54</v>
      </c>
      <c r="O3623" s="2">
        <f ca="1">N3623/12</f>
        <v>3586.5450000000001</v>
      </c>
      <c r="P3623" s="2">
        <f ca="1">RANDBETWEEN(1,1.5)*((N3623/12)*VLOOKUP(J3623,'Weather by country'!$A$1:$C$5,3,FALSE))</f>
        <v>3586.5450000000001</v>
      </c>
      <c r="Q3623" s="2">
        <f ca="1">(N3623/12)*RANDBETWEEN(60,100)/100</f>
        <v>2331.25425</v>
      </c>
      <c r="R3623" s="2">
        <f ca="1">(N3623/12)*RANDBETWEEN(60,100)/100</f>
        <v>2187.7924499999999</v>
      </c>
      <c r="S3623" t="str">
        <f ca="1">VLOOKUP(J3623,'Weather by country'!$A$1:$C$5,2,FALSE)</f>
        <v>fine</v>
      </c>
      <c r="T3623" t="str">
        <f ca="1">VLOOKUP(RANDBETWEEN(1,5),lookups!$Q$1:$R$5,2,FALSE)</f>
        <v>n</v>
      </c>
      <c r="U3623" t="str">
        <f ca="1">VLOOKUP(RANDBETWEEN(1,5),lookups!$Q$1:$R$5,2,FALSE)</f>
        <v>y</v>
      </c>
      <c r="V3623" t="str">
        <f ca="1">IF(P3623=O3623,"y","n")</f>
        <v>y</v>
      </c>
    </row>
    <row r="3624" spans="1:22" x14ac:dyDescent="0.35">
      <c r="A3624" t="s">
        <v>31</v>
      </c>
      <c r="B3624" t="str">
        <f t="shared" si="56"/>
        <v>0000003624</v>
      </c>
      <c r="C3624">
        <f ca="1">RANDBETWEEN(5,20)</f>
        <v>7</v>
      </c>
      <c r="D3624">
        <f ca="1">RANDBETWEEN(0,C3624)</f>
        <v>2</v>
      </c>
      <c r="E3624" s="2">
        <f ca="1">RANDBETWEEN(100000,250000)</f>
        <v>158877</v>
      </c>
      <c r="F3624">
        <f ca="1">RANDBETWEEN(5,100)</f>
        <v>80</v>
      </c>
      <c r="G3624" t="str">
        <f ca="1">VLOOKUP(RANDBETWEEN(6,12),lookups!$A$1:$B$12,2,FALSE)</f>
        <v xml:space="preserve"> cc</v>
      </c>
      <c r="H3624" s="4">
        <f ca="1">ROUNDDOWN(E3624/100000,0)</f>
        <v>1</v>
      </c>
      <c r="I3624" t="s">
        <v>33</v>
      </c>
      <c r="J3624" t="str">
        <f ca="1">VLOOKUP(RANDBETWEEN(1,5),lookups!$C$1:$D$5,2,FALSE)</f>
        <v>uk</v>
      </c>
      <c r="K3624" t="str">
        <f ca="1">VLOOKUP(RANDBETWEEN(1,2),lookups!$G$1:$H$2,2,FALSE)</f>
        <v>pitched</v>
      </c>
      <c r="L3624">
        <v>10</v>
      </c>
      <c r="M3624" t="str">
        <f ca="1">VLOOKUP(RANDBETWEEN(1,7),lookups!$I$1:$J$7,2,FALSE)</f>
        <v>c</v>
      </c>
      <c r="N3624" s="2">
        <f ca="1">E3624*(1-(RANDBETWEEN(1,50)/100))</f>
        <v>92148.660000000018</v>
      </c>
      <c r="O3624" s="2">
        <f ca="1">N3624/12</f>
        <v>7679.0550000000012</v>
      </c>
      <c r="P3624" s="2">
        <f ca="1">RANDBETWEEN(1,1.5)*((N3624/12)*VLOOKUP(J3624,'Weather by country'!$A$1:$C$5,3,FALSE))</f>
        <v>7679.0550000000012</v>
      </c>
      <c r="Q3624" s="2">
        <f ca="1">(N3624/12)*RANDBETWEEN(60,100)/100</f>
        <v>6220.0345500000003</v>
      </c>
      <c r="R3624" s="2">
        <f ca="1">(N3624/12)*RANDBETWEEN(60,100)/100</f>
        <v>6680.7778500000013</v>
      </c>
      <c r="S3624" t="str">
        <f ca="1">VLOOKUP(J3624,'Weather by country'!$A$1:$C$5,2,FALSE)</f>
        <v>fine</v>
      </c>
      <c r="T3624" t="str">
        <f ca="1">VLOOKUP(RANDBETWEEN(1,5),lookups!$Q$1:$R$5,2,FALSE)</f>
        <v>y</v>
      </c>
      <c r="U3624" t="str">
        <f ca="1">VLOOKUP(RANDBETWEEN(1,5),lookups!$Q$1:$R$5,2,FALSE)</f>
        <v>y</v>
      </c>
      <c r="V3624" t="str">
        <f ca="1">IF(P3624=O3624,"y","n")</f>
        <v>y</v>
      </c>
    </row>
    <row r="3625" spans="1:22" x14ac:dyDescent="0.35">
      <c r="A3625" t="s">
        <v>32</v>
      </c>
      <c r="B3625" t="str">
        <f>TEXT(ROW(A3625),"0000000000")</f>
        <v>0000003625</v>
      </c>
      <c r="C3625">
        <f ca="1">RANDBETWEEN(1,20)</f>
        <v>16</v>
      </c>
      <c r="D3625">
        <f ca="1">RANDBETWEEN(0,C3625)</f>
        <v>10</v>
      </c>
      <c r="E3625" s="2">
        <f ca="1">RANDBETWEEN(50000,100000)</f>
        <v>62679</v>
      </c>
      <c r="F3625">
        <f ca="1">RANDBETWEEN(5,100)</f>
        <v>40</v>
      </c>
      <c r="G3625" t="str">
        <f ca="1">VLOOKUP(RANDBETWEEN(6,12),lookups!$A$1:$B$12,2,FALSE)</f>
        <v xml:space="preserve"> b</v>
      </c>
      <c r="H3625" s="4">
        <f ca="1">IF(ROUNDDOWN(E3625/100000,0)=0,1,ROUNDDOWN(E3625/100000,0))</f>
        <v>1</v>
      </c>
      <c r="I3625" t="s">
        <v>33</v>
      </c>
      <c r="J3625" t="str">
        <f ca="1">VLOOKUP(RANDBETWEEN(1,5),lookups!$C$1:$D$5,2,FALSE)</f>
        <v>finland</v>
      </c>
      <c r="K3625" t="str">
        <f ca="1">VLOOKUP(RANDBETWEEN(1,2),lookups!$G$1:$H$2,2,FALSE)</f>
        <v>flat</v>
      </c>
      <c r="L3625">
        <v>10</v>
      </c>
      <c r="M3625" t="str">
        <f ca="1">VLOOKUP(RANDBETWEEN(1,7),lookups!$I$1:$J$7,2,FALSE)</f>
        <v>b</v>
      </c>
      <c r="N3625" s="2">
        <f ca="1">E3625*(1-(RANDBETWEEN(1,50)/100))</f>
        <v>57037.89</v>
      </c>
      <c r="O3625" s="2">
        <f ca="1">N3625/12</f>
        <v>4753.1575000000003</v>
      </c>
      <c r="P3625" s="2">
        <f ca="1">RANDBETWEEN(1,1.5)*((N3625/12)*VLOOKUP(J3625,'Weather by country'!$A$1:$C$5,3,FALSE))</f>
        <v>3802.5260000000003</v>
      </c>
      <c r="Q3625" s="2">
        <f ca="1">(N3625/12)*RANDBETWEEN(60,100)/100</f>
        <v>3089.5523749999998</v>
      </c>
      <c r="R3625" s="2">
        <f ca="1">(N3625/12)*RANDBETWEEN(60,100)/100</f>
        <v>3517.3365500000004</v>
      </c>
      <c r="S3625" t="str">
        <f ca="1">VLOOKUP(J3625,'Weather by country'!$A$1:$C$5,2,FALSE)</f>
        <v>l-rain</v>
      </c>
      <c r="T3625" t="str">
        <f ca="1">VLOOKUP(RANDBETWEEN(1,5),lookups!$Q$1:$R$5,2,FALSE)</f>
        <v>n</v>
      </c>
      <c r="U3625" t="str">
        <f ca="1">VLOOKUP(RANDBETWEEN(1,5),lookups!$Q$1:$R$5,2,FALSE)</f>
        <v>n</v>
      </c>
      <c r="V3625" t="str">
        <f ca="1">IF(P3625=O3625,"y","n")</f>
        <v>n</v>
      </c>
    </row>
    <row r="3626" spans="1:22" x14ac:dyDescent="0.35">
      <c r="A3626" t="s">
        <v>31</v>
      </c>
      <c r="B3626" t="str">
        <f t="shared" si="56"/>
        <v>0000003626</v>
      </c>
      <c r="C3626">
        <f ca="1">RANDBETWEEN(5,20)</f>
        <v>6</v>
      </c>
      <c r="D3626">
        <f ca="1">RANDBETWEEN(0,C3626)</f>
        <v>2</v>
      </c>
      <c r="E3626" s="2">
        <f ca="1">RANDBETWEEN(100000,250000)</f>
        <v>105547</v>
      </c>
      <c r="F3626">
        <f ca="1">RANDBETWEEN(5,100)</f>
        <v>63</v>
      </c>
      <c r="G3626" t="str">
        <f ca="1">VLOOKUP(RANDBETWEEN(6,12),lookups!$A$1:$B$12,2,FALSE)</f>
        <v xml:space="preserve"> ddd</v>
      </c>
      <c r="H3626" s="4">
        <f ca="1">ROUNDDOWN(E3626/100000,0)</f>
        <v>1</v>
      </c>
      <c r="I3626" t="s">
        <v>33</v>
      </c>
      <c r="J3626" t="str">
        <f ca="1">VLOOKUP(RANDBETWEEN(1,5),lookups!$C$1:$D$5,2,FALSE)</f>
        <v>sweden</v>
      </c>
      <c r="K3626" t="str">
        <f ca="1">VLOOKUP(RANDBETWEEN(1,2),lookups!$G$1:$H$2,2,FALSE)</f>
        <v>flat</v>
      </c>
      <c r="L3626">
        <v>10</v>
      </c>
      <c r="M3626" t="str">
        <f ca="1">VLOOKUP(RANDBETWEEN(1,7),lookups!$I$1:$J$7,2,FALSE)</f>
        <v>c</v>
      </c>
      <c r="N3626" s="2">
        <f ca="1">E3626*(1-(RANDBETWEEN(1,50)/100))</f>
        <v>71771.959999999992</v>
      </c>
      <c r="O3626" s="2">
        <f ca="1">N3626/12</f>
        <v>5980.996666666666</v>
      </c>
      <c r="P3626" s="2">
        <f ca="1">RANDBETWEEN(1,1.5)*((N3626/12)*VLOOKUP(J3626,'Weather by country'!$A$1:$C$5,3,FALSE))</f>
        <v>5980.996666666666</v>
      </c>
      <c r="Q3626" s="2">
        <f ca="1">(N3626/12)*RANDBETWEEN(60,100)/100</f>
        <v>5083.8471666666665</v>
      </c>
      <c r="R3626" s="2">
        <f ca="1">(N3626/12)*RANDBETWEEN(60,100)/100</f>
        <v>4964.2272333333331</v>
      </c>
      <c r="S3626" t="str">
        <f ca="1">VLOOKUP(J3626,'Weather by country'!$A$1:$C$5,2,FALSE)</f>
        <v>fine</v>
      </c>
      <c r="T3626" t="str">
        <f ca="1">VLOOKUP(RANDBETWEEN(1,5),lookups!$Q$1:$R$5,2,FALSE)</f>
        <v>y</v>
      </c>
      <c r="U3626" t="str">
        <f ca="1">VLOOKUP(RANDBETWEEN(1,5),lookups!$Q$1:$R$5,2,FALSE)</f>
        <v>y</v>
      </c>
      <c r="V3626" t="str">
        <f ca="1">IF(P3626=O3626,"y","n")</f>
        <v>y</v>
      </c>
    </row>
    <row r="3627" spans="1:22" x14ac:dyDescent="0.35">
      <c r="A3627" t="s">
        <v>32</v>
      </c>
      <c r="B3627" t="str">
        <f>TEXT(ROW(A3627),"0000000000")</f>
        <v>0000003627</v>
      </c>
      <c r="C3627">
        <f ca="1">RANDBETWEEN(1,20)</f>
        <v>12</v>
      </c>
      <c r="D3627">
        <f ca="1">RANDBETWEEN(0,C3627)</f>
        <v>8</v>
      </c>
      <c r="E3627" s="2">
        <f ca="1">RANDBETWEEN(50000,100000)</f>
        <v>53496</v>
      </c>
      <c r="F3627">
        <f ca="1">RANDBETWEEN(5,100)</f>
        <v>7</v>
      </c>
      <c r="G3627" t="str">
        <f ca="1">VLOOKUP(RANDBETWEEN(6,12),lookups!$A$1:$B$12,2,FALSE)</f>
        <v xml:space="preserve"> ddd</v>
      </c>
      <c r="H3627" s="4">
        <f ca="1">IF(ROUNDDOWN(E3627/100000,0)=0,1,ROUNDDOWN(E3627/100000,0))</f>
        <v>1</v>
      </c>
      <c r="I3627" t="s">
        <v>33</v>
      </c>
      <c r="J3627" t="str">
        <f ca="1">VLOOKUP(RANDBETWEEN(1,5),lookups!$C$1:$D$5,2,FALSE)</f>
        <v>sweden</v>
      </c>
      <c r="K3627" t="str">
        <f ca="1">VLOOKUP(RANDBETWEEN(1,2),lookups!$G$1:$H$2,2,FALSE)</f>
        <v>flat</v>
      </c>
      <c r="L3627">
        <v>10</v>
      </c>
      <c r="M3627" t="str">
        <f ca="1">VLOOKUP(RANDBETWEEN(1,7),lookups!$I$1:$J$7,2,FALSE)</f>
        <v>b</v>
      </c>
      <c r="N3627" s="2">
        <f ca="1">E3627*(1-(RANDBETWEEN(1,50)/100))</f>
        <v>36377.279999999999</v>
      </c>
      <c r="O3627" s="2">
        <f ca="1">N3627/12</f>
        <v>3031.44</v>
      </c>
      <c r="P3627" s="2">
        <f ca="1">RANDBETWEEN(1,1.5)*((N3627/12)*VLOOKUP(J3627,'Weather by country'!$A$1:$C$5,3,FALSE))</f>
        <v>3031.44</v>
      </c>
      <c r="Q3627" s="2">
        <f ca="1">(N3627/12)*RANDBETWEEN(60,100)/100</f>
        <v>2940.4967999999999</v>
      </c>
      <c r="R3627" s="2">
        <f ca="1">(N3627/12)*RANDBETWEEN(60,100)/100</f>
        <v>2849.5535999999997</v>
      </c>
      <c r="S3627" t="str">
        <f ca="1">VLOOKUP(J3627,'Weather by country'!$A$1:$C$5,2,FALSE)</f>
        <v>fine</v>
      </c>
      <c r="T3627" t="str">
        <f ca="1">VLOOKUP(RANDBETWEEN(1,5),lookups!$Q$1:$R$5,2,FALSE)</f>
        <v>y</v>
      </c>
      <c r="U3627" t="str">
        <f ca="1">VLOOKUP(RANDBETWEEN(1,5),lookups!$Q$1:$R$5,2,FALSE)</f>
        <v>n</v>
      </c>
      <c r="V3627" t="str">
        <f ca="1">IF(P3627=O3627,"y","n")</f>
        <v>y</v>
      </c>
    </row>
    <row r="3628" spans="1:22" x14ac:dyDescent="0.35">
      <c r="A3628" t="s">
        <v>31</v>
      </c>
      <c r="B3628" t="str">
        <f t="shared" si="56"/>
        <v>0000003628</v>
      </c>
      <c r="C3628">
        <f ca="1">RANDBETWEEN(5,20)</f>
        <v>10</v>
      </c>
      <c r="D3628">
        <f ca="1">RANDBETWEEN(0,C3628)</f>
        <v>6</v>
      </c>
      <c r="E3628" s="2">
        <f ca="1">RANDBETWEEN(100000,250000)</f>
        <v>192177</v>
      </c>
      <c r="F3628">
        <f ca="1">RANDBETWEEN(5,100)</f>
        <v>16</v>
      </c>
      <c r="G3628" t="str">
        <f ca="1">VLOOKUP(RANDBETWEEN(6,12),lookups!$A$1:$B$12,2,FALSE)</f>
        <v xml:space="preserve"> dd</v>
      </c>
      <c r="H3628" s="4">
        <f ca="1">ROUNDDOWN(E3628/100000,0)</f>
        <v>1</v>
      </c>
      <c r="I3628" t="s">
        <v>33</v>
      </c>
      <c r="J3628" t="str">
        <f ca="1">VLOOKUP(RANDBETWEEN(1,5),lookups!$C$1:$D$5,2,FALSE)</f>
        <v>sweden</v>
      </c>
      <c r="K3628" t="str">
        <f ca="1">VLOOKUP(RANDBETWEEN(1,2),lookups!$G$1:$H$2,2,FALSE)</f>
        <v>flat</v>
      </c>
      <c r="L3628">
        <v>10</v>
      </c>
      <c r="M3628" t="str">
        <f ca="1">VLOOKUP(RANDBETWEEN(1,7),lookups!$I$1:$J$7,2,FALSE)</f>
        <v>c</v>
      </c>
      <c r="N3628" s="2">
        <f ca="1">E3628*(1-(RANDBETWEEN(1,50)/100))</f>
        <v>111462.66000000002</v>
      </c>
      <c r="O3628" s="2">
        <f ca="1">N3628/12</f>
        <v>9288.5550000000021</v>
      </c>
      <c r="P3628" s="2">
        <f ca="1">RANDBETWEEN(1,1.5)*((N3628/12)*VLOOKUP(J3628,'Weather by country'!$A$1:$C$5,3,FALSE))</f>
        <v>9288.5550000000021</v>
      </c>
      <c r="Q3628" s="2">
        <f ca="1">(N3628/12)*RANDBETWEEN(60,100)/100</f>
        <v>6501.9885000000013</v>
      </c>
      <c r="R3628" s="2">
        <f ca="1">(N3628/12)*RANDBETWEEN(60,100)/100</f>
        <v>5666.0185500000007</v>
      </c>
      <c r="S3628" t="str">
        <f ca="1">VLOOKUP(J3628,'Weather by country'!$A$1:$C$5,2,FALSE)</f>
        <v>fine</v>
      </c>
      <c r="T3628" t="str">
        <f ca="1">VLOOKUP(RANDBETWEEN(1,5),lookups!$Q$1:$R$5,2,FALSE)</f>
        <v>n</v>
      </c>
      <c r="U3628" t="str">
        <f ca="1">VLOOKUP(RANDBETWEEN(1,5),lookups!$Q$1:$R$5,2,FALSE)</f>
        <v>n</v>
      </c>
      <c r="V3628" t="str">
        <f ca="1">IF(P3628=O3628,"y","n")</f>
        <v>y</v>
      </c>
    </row>
    <row r="3629" spans="1:22" x14ac:dyDescent="0.35">
      <c r="A3629" t="s">
        <v>32</v>
      </c>
      <c r="B3629" t="str">
        <f>TEXT(ROW(A3629),"0000000000")</f>
        <v>0000003629</v>
      </c>
      <c r="C3629">
        <f ca="1">RANDBETWEEN(1,20)</f>
        <v>9</v>
      </c>
      <c r="D3629">
        <f ca="1">RANDBETWEEN(0,C3629)</f>
        <v>6</v>
      </c>
      <c r="E3629" s="2">
        <f ca="1">RANDBETWEEN(50000,100000)</f>
        <v>54599</v>
      </c>
      <c r="F3629">
        <f ca="1">RANDBETWEEN(5,100)</f>
        <v>90</v>
      </c>
      <c r="G3629" t="str">
        <f ca="1">VLOOKUP(RANDBETWEEN(6,12),lookups!$A$1:$B$12,2,FALSE)</f>
        <v xml:space="preserve"> ddd</v>
      </c>
      <c r="H3629" s="4">
        <f ca="1">IF(ROUNDDOWN(E3629/100000,0)=0,1,ROUNDDOWN(E3629/100000,0))</f>
        <v>1</v>
      </c>
      <c r="I3629" t="s">
        <v>33</v>
      </c>
      <c r="J3629" t="str">
        <f ca="1">VLOOKUP(RANDBETWEEN(1,5),lookups!$C$1:$D$5,2,FALSE)</f>
        <v>uk</v>
      </c>
      <c r="K3629" t="str">
        <f ca="1">VLOOKUP(RANDBETWEEN(1,2),lookups!$G$1:$H$2,2,FALSE)</f>
        <v>pitched</v>
      </c>
      <c r="L3629">
        <v>10</v>
      </c>
      <c r="M3629" t="str">
        <f ca="1">VLOOKUP(RANDBETWEEN(1,7),lookups!$I$1:$J$7,2,FALSE)</f>
        <v>a</v>
      </c>
      <c r="N3629" s="2">
        <f ca="1">E3629*(1-(RANDBETWEEN(1,50)/100))</f>
        <v>34943.360000000001</v>
      </c>
      <c r="O3629" s="2">
        <f ca="1">N3629/12</f>
        <v>2911.9466666666667</v>
      </c>
      <c r="P3629" s="2">
        <f ca="1">RANDBETWEEN(1,1.5)*((N3629/12)*VLOOKUP(J3629,'Weather by country'!$A$1:$C$5,3,FALSE))</f>
        <v>2911.9466666666667</v>
      </c>
      <c r="Q3629" s="2">
        <f ca="1">(N3629/12)*RANDBETWEEN(60,100)/100</f>
        <v>2504.2741333333333</v>
      </c>
      <c r="R3629" s="2">
        <f ca="1">(N3629/12)*RANDBETWEEN(60,100)/100</f>
        <v>2300.4378666666667</v>
      </c>
      <c r="S3629" t="str">
        <f ca="1">VLOOKUP(J3629,'Weather by country'!$A$1:$C$5,2,FALSE)</f>
        <v>fine</v>
      </c>
      <c r="T3629" t="str">
        <f ca="1">VLOOKUP(RANDBETWEEN(1,5),lookups!$Q$1:$R$5,2,FALSE)</f>
        <v>n</v>
      </c>
      <c r="U3629" t="str">
        <f ca="1">VLOOKUP(RANDBETWEEN(1,5),lookups!$Q$1:$R$5,2,FALSE)</f>
        <v>y</v>
      </c>
      <c r="V3629" t="str">
        <f ca="1">IF(P3629=O3629,"y","n")</f>
        <v>y</v>
      </c>
    </row>
    <row r="3630" spans="1:22" x14ac:dyDescent="0.35">
      <c r="A3630" t="s">
        <v>31</v>
      </c>
      <c r="B3630" t="str">
        <f t="shared" si="56"/>
        <v>0000003630</v>
      </c>
      <c r="C3630">
        <f ca="1">RANDBETWEEN(5,20)</f>
        <v>20</v>
      </c>
      <c r="D3630">
        <f ca="1">RANDBETWEEN(0,C3630)</f>
        <v>0</v>
      </c>
      <c r="E3630" s="2">
        <f ca="1">RANDBETWEEN(100000,250000)</f>
        <v>219478</v>
      </c>
      <c r="F3630">
        <f ca="1">RANDBETWEEN(5,100)</f>
        <v>55</v>
      </c>
      <c r="G3630" t="str">
        <f ca="1">VLOOKUP(RANDBETWEEN(6,12),lookups!$A$1:$B$12,2,FALSE)</f>
        <v xml:space="preserve"> d</v>
      </c>
      <c r="H3630" s="4">
        <f ca="1">ROUNDDOWN(E3630/100000,0)</f>
        <v>2</v>
      </c>
      <c r="I3630" t="s">
        <v>33</v>
      </c>
      <c r="J3630" t="str">
        <f ca="1">VLOOKUP(RANDBETWEEN(1,5),lookups!$C$1:$D$5,2,FALSE)</f>
        <v>finland</v>
      </c>
      <c r="K3630" t="str">
        <f ca="1">VLOOKUP(RANDBETWEEN(1,2),lookups!$G$1:$H$2,2,FALSE)</f>
        <v>pitched</v>
      </c>
      <c r="L3630">
        <v>10</v>
      </c>
      <c r="M3630" t="str">
        <f ca="1">VLOOKUP(RANDBETWEEN(1,7),lookups!$I$1:$J$7,2,FALSE)</f>
        <v>b</v>
      </c>
      <c r="N3630" s="2">
        <f ca="1">E3630*(1-(RANDBETWEEN(1,50)/100))</f>
        <v>182166.74</v>
      </c>
      <c r="O3630" s="2">
        <f ca="1">N3630/12</f>
        <v>15180.561666666666</v>
      </c>
      <c r="P3630" s="2">
        <f ca="1">RANDBETWEEN(1,1.5)*((N3630/12)*VLOOKUP(J3630,'Weather by country'!$A$1:$C$5,3,FALSE))</f>
        <v>12144.449333333334</v>
      </c>
      <c r="Q3630" s="2">
        <f ca="1">(N3630/12)*RANDBETWEEN(60,100)/100</f>
        <v>15028.75605</v>
      </c>
      <c r="R3630" s="2">
        <f ca="1">(N3630/12)*RANDBETWEEN(60,100)/100</f>
        <v>9108.3369999999995</v>
      </c>
      <c r="S3630" t="str">
        <f ca="1">VLOOKUP(J3630,'Weather by country'!$A$1:$C$5,2,FALSE)</f>
        <v>l-rain</v>
      </c>
      <c r="T3630" t="str">
        <f ca="1">VLOOKUP(RANDBETWEEN(1,5),lookups!$Q$1:$R$5,2,FALSE)</f>
        <v>y</v>
      </c>
      <c r="U3630" t="str">
        <f ca="1">VLOOKUP(RANDBETWEEN(1,5),lookups!$Q$1:$R$5,2,FALSE)</f>
        <v>n</v>
      </c>
      <c r="V3630" t="str">
        <f ca="1">IF(P3630=O3630,"y","n")</f>
        <v>n</v>
      </c>
    </row>
    <row r="3631" spans="1:22" x14ac:dyDescent="0.35">
      <c r="A3631" t="s">
        <v>32</v>
      </c>
      <c r="B3631" t="str">
        <f>TEXT(ROW(A3631),"0000000000")</f>
        <v>0000003631</v>
      </c>
      <c r="C3631">
        <f ca="1">RANDBETWEEN(1,20)</f>
        <v>19</v>
      </c>
      <c r="D3631">
        <f ca="1">RANDBETWEEN(0,C3631)</f>
        <v>12</v>
      </c>
      <c r="E3631" s="2">
        <f ca="1">RANDBETWEEN(50000,100000)</f>
        <v>50797</v>
      </c>
      <c r="F3631">
        <f ca="1">RANDBETWEEN(5,100)</f>
        <v>26</v>
      </c>
      <c r="G3631" t="str">
        <f ca="1">VLOOKUP(RANDBETWEEN(6,12),lookups!$A$1:$B$12,2,FALSE)</f>
        <v xml:space="preserve"> d</v>
      </c>
      <c r="H3631" s="4">
        <f ca="1">IF(ROUNDDOWN(E3631/100000,0)=0,1,ROUNDDOWN(E3631/100000,0))</f>
        <v>1</v>
      </c>
      <c r="I3631" t="s">
        <v>33</v>
      </c>
      <c r="J3631" t="str">
        <f ca="1">VLOOKUP(RANDBETWEEN(1,5),lookups!$C$1:$D$5,2,FALSE)</f>
        <v>uk</v>
      </c>
      <c r="K3631" t="str">
        <f ca="1">VLOOKUP(RANDBETWEEN(1,2),lookups!$G$1:$H$2,2,FALSE)</f>
        <v>flat</v>
      </c>
      <c r="L3631">
        <v>10</v>
      </c>
      <c r="M3631" t="str">
        <f ca="1">VLOOKUP(RANDBETWEEN(1,7),lookups!$I$1:$J$7,2,FALSE)</f>
        <v>a</v>
      </c>
      <c r="N3631" s="2">
        <f ca="1">E3631*(1-(RANDBETWEEN(1,50)/100))</f>
        <v>33526.019999999997</v>
      </c>
      <c r="O3631" s="2">
        <f ca="1">N3631/12</f>
        <v>2793.8349999999996</v>
      </c>
      <c r="P3631" s="2">
        <f ca="1">RANDBETWEEN(1,1.5)*((N3631/12)*VLOOKUP(J3631,'Weather by country'!$A$1:$C$5,3,FALSE))</f>
        <v>2793.8349999999996</v>
      </c>
      <c r="Q3631" s="2">
        <f ca="1">(N3631/12)*RANDBETWEEN(60,100)/100</f>
        <v>2710.0199499999994</v>
      </c>
      <c r="R3631" s="2">
        <f ca="1">(N3631/12)*RANDBETWEEN(60,100)/100</f>
        <v>2290.9446999999996</v>
      </c>
      <c r="S3631" t="str">
        <f ca="1">VLOOKUP(J3631,'Weather by country'!$A$1:$C$5,2,FALSE)</f>
        <v>fine</v>
      </c>
      <c r="T3631" t="str">
        <f ca="1">VLOOKUP(RANDBETWEEN(1,5),lookups!$Q$1:$R$5,2,FALSE)</f>
        <v>y</v>
      </c>
      <c r="U3631" t="str">
        <f ca="1">VLOOKUP(RANDBETWEEN(1,5),lookups!$Q$1:$R$5,2,FALSE)</f>
        <v>y</v>
      </c>
      <c r="V3631" t="str">
        <f ca="1">IF(P3631=O3631,"y","n")</f>
        <v>y</v>
      </c>
    </row>
    <row r="3632" spans="1:22" x14ac:dyDescent="0.35">
      <c r="A3632" t="s">
        <v>31</v>
      </c>
      <c r="B3632" t="str">
        <f t="shared" si="56"/>
        <v>0000003632</v>
      </c>
      <c r="C3632">
        <f ca="1">RANDBETWEEN(5,20)</f>
        <v>10</v>
      </c>
      <c r="D3632">
        <f ca="1">RANDBETWEEN(0,C3632)</f>
        <v>6</v>
      </c>
      <c r="E3632" s="2">
        <f ca="1">RANDBETWEEN(100000,250000)</f>
        <v>133831</v>
      </c>
      <c r="F3632">
        <f ca="1">RANDBETWEEN(5,100)</f>
        <v>24</v>
      </c>
      <c r="G3632" t="str">
        <f ca="1">VLOOKUP(RANDBETWEEN(6,12),lookups!$A$1:$B$12,2,FALSE)</f>
        <v xml:space="preserve"> c</v>
      </c>
      <c r="H3632" s="4">
        <f ca="1">ROUNDDOWN(E3632/100000,0)</f>
        <v>1</v>
      </c>
      <c r="I3632" t="s">
        <v>33</v>
      </c>
      <c r="J3632" t="str">
        <f ca="1">VLOOKUP(RANDBETWEEN(1,5),lookups!$C$1:$D$5,2,FALSE)</f>
        <v>finland</v>
      </c>
      <c r="K3632" t="str">
        <f ca="1">VLOOKUP(RANDBETWEEN(1,2),lookups!$G$1:$H$2,2,FALSE)</f>
        <v>pitched</v>
      </c>
      <c r="L3632">
        <v>10</v>
      </c>
      <c r="M3632" t="str">
        <f ca="1">VLOOKUP(RANDBETWEEN(1,7),lookups!$I$1:$J$7,2,FALSE)</f>
        <v>b</v>
      </c>
      <c r="N3632" s="2">
        <f ca="1">E3632*(1-(RANDBETWEEN(1,50)/100))</f>
        <v>119109.59</v>
      </c>
      <c r="O3632" s="2">
        <f ca="1">N3632/12</f>
        <v>9925.7991666666658</v>
      </c>
      <c r="P3632" s="2">
        <f ca="1">RANDBETWEEN(1,1.5)*((N3632/12)*VLOOKUP(J3632,'Weather by country'!$A$1:$C$5,3,FALSE))</f>
        <v>7940.6393333333326</v>
      </c>
      <c r="Q3632" s="2">
        <f ca="1">(N3632/12)*RANDBETWEEN(60,100)/100</f>
        <v>8238.4133083333327</v>
      </c>
      <c r="R3632" s="2">
        <f ca="1">(N3632/12)*RANDBETWEEN(60,100)/100</f>
        <v>9330.2512166666656</v>
      </c>
      <c r="S3632" t="str">
        <f ca="1">VLOOKUP(J3632,'Weather by country'!$A$1:$C$5,2,FALSE)</f>
        <v>l-rain</v>
      </c>
      <c r="T3632" t="str">
        <f ca="1">VLOOKUP(RANDBETWEEN(1,5),lookups!$Q$1:$R$5,2,FALSE)</f>
        <v>n</v>
      </c>
      <c r="U3632" t="str">
        <f ca="1">VLOOKUP(RANDBETWEEN(1,5),lookups!$Q$1:$R$5,2,FALSE)</f>
        <v>y</v>
      </c>
      <c r="V3632" t="str">
        <f ca="1">IF(P3632=O3632,"y","n")</f>
        <v>n</v>
      </c>
    </row>
    <row r="3633" spans="1:22" x14ac:dyDescent="0.35">
      <c r="A3633" t="s">
        <v>32</v>
      </c>
      <c r="B3633" t="str">
        <f>TEXT(ROW(A3633),"0000000000")</f>
        <v>0000003633</v>
      </c>
      <c r="C3633">
        <f ca="1">RANDBETWEEN(1,20)</f>
        <v>11</v>
      </c>
      <c r="D3633">
        <f ca="1">RANDBETWEEN(0,C3633)</f>
        <v>4</v>
      </c>
      <c r="E3633" s="2">
        <f ca="1">RANDBETWEEN(50000,100000)</f>
        <v>87788</v>
      </c>
      <c r="F3633">
        <f ca="1">RANDBETWEEN(5,100)</f>
        <v>42</v>
      </c>
      <c r="G3633" t="str">
        <f ca="1">VLOOKUP(RANDBETWEEN(6,12),lookups!$A$1:$B$12,2,FALSE)</f>
        <v xml:space="preserve"> dd</v>
      </c>
      <c r="H3633" s="4">
        <f ca="1">IF(ROUNDDOWN(E3633/100000,0)=0,1,ROUNDDOWN(E3633/100000,0))</f>
        <v>1</v>
      </c>
      <c r="I3633" t="s">
        <v>33</v>
      </c>
      <c r="J3633" t="str">
        <f ca="1">VLOOKUP(RANDBETWEEN(1,5),lookups!$C$1:$D$5,2,FALSE)</f>
        <v>sweden</v>
      </c>
      <c r="K3633" t="str">
        <f ca="1">VLOOKUP(RANDBETWEEN(1,2),lookups!$G$1:$H$2,2,FALSE)</f>
        <v>pitched</v>
      </c>
      <c r="L3633">
        <v>10</v>
      </c>
      <c r="M3633" t="str">
        <f ca="1">VLOOKUP(RANDBETWEEN(1,7),lookups!$I$1:$J$7,2,FALSE)</f>
        <v>c</v>
      </c>
      <c r="N3633" s="2">
        <f ca="1">E3633*(1-(RANDBETWEEN(1,50)/100))</f>
        <v>68474.64</v>
      </c>
      <c r="O3633" s="2">
        <f ca="1">N3633/12</f>
        <v>5706.22</v>
      </c>
      <c r="P3633" s="2">
        <f ca="1">RANDBETWEEN(1,1.5)*((N3633/12)*VLOOKUP(J3633,'Weather by country'!$A$1:$C$5,3,FALSE))</f>
        <v>5706.22</v>
      </c>
      <c r="Q3633" s="2">
        <f ca="1">(N3633/12)*RANDBETWEEN(60,100)/100</f>
        <v>4108.4784</v>
      </c>
      <c r="R3633" s="2">
        <f ca="1">(N3633/12)*RANDBETWEEN(60,100)/100</f>
        <v>4393.7893999999997</v>
      </c>
      <c r="S3633" t="str">
        <f ca="1">VLOOKUP(J3633,'Weather by country'!$A$1:$C$5,2,FALSE)</f>
        <v>fine</v>
      </c>
      <c r="T3633" t="str">
        <f ca="1">VLOOKUP(RANDBETWEEN(1,5),lookups!$Q$1:$R$5,2,FALSE)</f>
        <v>n</v>
      </c>
      <c r="U3633" t="str">
        <f ca="1">VLOOKUP(RANDBETWEEN(1,5),lookups!$Q$1:$R$5,2,FALSE)</f>
        <v>y</v>
      </c>
      <c r="V3633" t="str">
        <f ca="1">IF(P3633=O3633,"y","n")</f>
        <v>y</v>
      </c>
    </row>
    <row r="3634" spans="1:22" x14ac:dyDescent="0.35">
      <c r="A3634" t="s">
        <v>31</v>
      </c>
      <c r="B3634" t="str">
        <f t="shared" si="56"/>
        <v>0000003634</v>
      </c>
      <c r="C3634">
        <f ca="1">RANDBETWEEN(5,20)</f>
        <v>12</v>
      </c>
      <c r="D3634">
        <f ca="1">RANDBETWEEN(0,C3634)</f>
        <v>10</v>
      </c>
      <c r="E3634" s="2">
        <f ca="1">RANDBETWEEN(100000,250000)</f>
        <v>193187</v>
      </c>
      <c r="F3634">
        <f ca="1">RANDBETWEEN(5,100)</f>
        <v>87</v>
      </c>
      <c r="G3634" t="str">
        <f ca="1">VLOOKUP(RANDBETWEEN(6,12),lookups!$A$1:$B$12,2,FALSE)</f>
        <v xml:space="preserve"> ccc</v>
      </c>
      <c r="H3634" s="4">
        <f ca="1">ROUNDDOWN(E3634/100000,0)</f>
        <v>1</v>
      </c>
      <c r="I3634" t="s">
        <v>33</v>
      </c>
      <c r="J3634" t="str">
        <f ca="1">VLOOKUP(RANDBETWEEN(1,5),lookups!$C$1:$D$5,2,FALSE)</f>
        <v>finland</v>
      </c>
      <c r="K3634" t="str">
        <f ca="1">VLOOKUP(RANDBETWEEN(1,2),lookups!$G$1:$H$2,2,FALSE)</f>
        <v>flat</v>
      </c>
      <c r="L3634">
        <v>10</v>
      </c>
      <c r="M3634" t="str">
        <f ca="1">VLOOKUP(RANDBETWEEN(1,7),lookups!$I$1:$J$7,2,FALSE)</f>
        <v>c</v>
      </c>
      <c r="N3634" s="2">
        <f ca="1">E3634*(1-(RANDBETWEEN(1,50)/100))</f>
        <v>173868.30000000002</v>
      </c>
      <c r="O3634" s="2">
        <f ca="1">N3634/12</f>
        <v>14489.025000000001</v>
      </c>
      <c r="P3634" s="2">
        <f ca="1">RANDBETWEEN(1,1.5)*((N3634/12)*VLOOKUP(J3634,'Weather by country'!$A$1:$C$5,3,FALSE))</f>
        <v>11591.220000000001</v>
      </c>
      <c r="Q3634" s="2">
        <f ca="1">(N3634/12)*RANDBETWEEN(60,100)/100</f>
        <v>14054.35425</v>
      </c>
      <c r="R3634" s="2">
        <f ca="1">(N3634/12)*RANDBETWEEN(60,100)/100</f>
        <v>9272.9760000000006</v>
      </c>
      <c r="S3634" t="str">
        <f ca="1">VLOOKUP(J3634,'Weather by country'!$A$1:$C$5,2,FALSE)</f>
        <v>l-rain</v>
      </c>
      <c r="T3634" t="str">
        <f ca="1">VLOOKUP(RANDBETWEEN(1,5),lookups!$Q$1:$R$5,2,FALSE)</f>
        <v>y</v>
      </c>
      <c r="U3634" t="str">
        <f ca="1">VLOOKUP(RANDBETWEEN(1,5),lookups!$Q$1:$R$5,2,FALSE)</f>
        <v>n</v>
      </c>
      <c r="V3634" t="str">
        <f ca="1">IF(P3634=O3634,"y","n")</f>
        <v>n</v>
      </c>
    </row>
    <row r="3635" spans="1:22" x14ac:dyDescent="0.35">
      <c r="A3635" t="s">
        <v>32</v>
      </c>
      <c r="B3635" t="str">
        <f>TEXT(ROW(A3635),"0000000000")</f>
        <v>0000003635</v>
      </c>
      <c r="C3635">
        <f ca="1">RANDBETWEEN(1,20)</f>
        <v>3</v>
      </c>
      <c r="D3635">
        <f ca="1">RANDBETWEEN(0,C3635)</f>
        <v>2</v>
      </c>
      <c r="E3635" s="2">
        <f ca="1">RANDBETWEEN(50000,100000)</f>
        <v>67704</v>
      </c>
      <c r="F3635">
        <f ca="1">RANDBETWEEN(5,100)</f>
        <v>79</v>
      </c>
      <c r="G3635" t="str">
        <f ca="1">VLOOKUP(RANDBETWEEN(6,12),lookups!$A$1:$B$12,2,FALSE)</f>
        <v xml:space="preserve"> b</v>
      </c>
      <c r="H3635" s="4">
        <f ca="1">IF(ROUNDDOWN(E3635/100000,0)=0,1,ROUNDDOWN(E3635/100000,0))</f>
        <v>1</v>
      </c>
      <c r="I3635" t="s">
        <v>33</v>
      </c>
      <c r="J3635" t="str">
        <f ca="1">VLOOKUP(RANDBETWEEN(1,5),lookups!$C$1:$D$5,2,FALSE)</f>
        <v>denmark</v>
      </c>
      <c r="K3635" t="str">
        <f ca="1">VLOOKUP(RANDBETWEEN(1,2),lookups!$G$1:$H$2,2,FALSE)</f>
        <v>pitched</v>
      </c>
      <c r="L3635">
        <v>10</v>
      </c>
      <c r="M3635" t="str">
        <f ca="1">VLOOKUP(RANDBETWEEN(1,7),lookups!$I$1:$J$7,2,FALSE)</f>
        <v>b</v>
      </c>
      <c r="N3635" s="2">
        <f ca="1">E3635*(1-(RANDBETWEEN(1,50)/100))</f>
        <v>58225.440000000002</v>
      </c>
      <c r="O3635" s="2">
        <f ca="1">N3635/12</f>
        <v>4852.12</v>
      </c>
      <c r="P3635" s="2">
        <f ca="1">RANDBETWEEN(1,1.5)*((N3635/12)*VLOOKUP(J3635,'Weather by country'!$A$1:$C$5,3,FALSE))</f>
        <v>4852.12</v>
      </c>
      <c r="Q3635" s="2">
        <f ca="1">(N3635/12)*RANDBETWEEN(60,100)/100</f>
        <v>4512.4715999999999</v>
      </c>
      <c r="R3635" s="2">
        <f ca="1">(N3635/12)*RANDBETWEEN(60,100)/100</f>
        <v>4706.5564000000004</v>
      </c>
      <c r="S3635" t="str">
        <f ca="1">VLOOKUP(J3635,'Weather by country'!$A$1:$C$5,2,FALSE)</f>
        <v>fine</v>
      </c>
      <c r="T3635" t="str">
        <f ca="1">VLOOKUP(RANDBETWEEN(1,5),lookups!$Q$1:$R$5,2,FALSE)</f>
        <v>n</v>
      </c>
      <c r="U3635" t="str">
        <f ca="1">VLOOKUP(RANDBETWEEN(1,5),lookups!$Q$1:$R$5,2,FALSE)</f>
        <v>n</v>
      </c>
      <c r="V3635" t="str">
        <f ca="1">IF(P3635=O3635,"y","n")</f>
        <v>y</v>
      </c>
    </row>
    <row r="3636" spans="1:22" x14ac:dyDescent="0.35">
      <c r="A3636" t="s">
        <v>31</v>
      </c>
      <c r="B3636" t="str">
        <f t="shared" si="56"/>
        <v>0000003636</v>
      </c>
      <c r="C3636">
        <f ca="1">RANDBETWEEN(5,20)</f>
        <v>8</v>
      </c>
      <c r="D3636">
        <f ca="1">RANDBETWEEN(0,C3636)</f>
        <v>8</v>
      </c>
      <c r="E3636" s="2">
        <f ca="1">RANDBETWEEN(100000,250000)</f>
        <v>145542</v>
      </c>
      <c r="F3636">
        <f ca="1">RANDBETWEEN(5,100)</f>
        <v>58</v>
      </c>
      <c r="G3636" t="str">
        <f ca="1">VLOOKUP(RANDBETWEEN(6,12),lookups!$A$1:$B$12,2,FALSE)</f>
        <v xml:space="preserve"> b</v>
      </c>
      <c r="H3636" s="4">
        <f ca="1">ROUNDDOWN(E3636/100000,0)</f>
        <v>1</v>
      </c>
      <c r="I3636" t="s">
        <v>33</v>
      </c>
      <c r="J3636" t="str">
        <f ca="1">VLOOKUP(RANDBETWEEN(1,5),lookups!$C$1:$D$5,2,FALSE)</f>
        <v>denmark</v>
      </c>
      <c r="K3636" t="str">
        <f ca="1">VLOOKUP(RANDBETWEEN(1,2),lookups!$G$1:$H$2,2,FALSE)</f>
        <v>pitched</v>
      </c>
      <c r="L3636">
        <v>10</v>
      </c>
      <c r="M3636" t="str">
        <f ca="1">VLOOKUP(RANDBETWEEN(1,7),lookups!$I$1:$J$7,2,FALSE)</f>
        <v>b</v>
      </c>
      <c r="N3636" s="2">
        <f ca="1">E3636*(1-(RANDBETWEEN(1,50)/100))</f>
        <v>80048.100000000006</v>
      </c>
      <c r="O3636" s="2">
        <f ca="1">N3636/12</f>
        <v>6670.6750000000002</v>
      </c>
      <c r="P3636" s="2">
        <f ca="1">RANDBETWEEN(1,1.5)*((N3636/12)*VLOOKUP(J3636,'Weather by country'!$A$1:$C$5,3,FALSE))</f>
        <v>6670.6750000000002</v>
      </c>
      <c r="Q3636" s="2">
        <f ca="1">(N3636/12)*RANDBETWEEN(60,100)/100</f>
        <v>4936.2995000000001</v>
      </c>
      <c r="R3636" s="2">
        <f ca="1">(N3636/12)*RANDBETWEEN(60,100)/100</f>
        <v>5203.1265000000003</v>
      </c>
      <c r="S3636" t="str">
        <f ca="1">VLOOKUP(J3636,'Weather by country'!$A$1:$C$5,2,FALSE)</f>
        <v>fine</v>
      </c>
      <c r="T3636" t="str">
        <f ca="1">VLOOKUP(RANDBETWEEN(1,5),lookups!$Q$1:$R$5,2,FALSE)</f>
        <v>y</v>
      </c>
      <c r="U3636" t="str">
        <f ca="1">VLOOKUP(RANDBETWEEN(1,5),lookups!$Q$1:$R$5,2,FALSE)</f>
        <v>n</v>
      </c>
      <c r="V3636" t="str">
        <f ca="1">IF(P3636=O3636,"y","n")</f>
        <v>y</v>
      </c>
    </row>
    <row r="3637" spans="1:22" x14ac:dyDescent="0.35">
      <c r="A3637" t="s">
        <v>32</v>
      </c>
      <c r="B3637" t="str">
        <f>TEXT(ROW(A3637),"0000000000")</f>
        <v>0000003637</v>
      </c>
      <c r="C3637">
        <f ca="1">RANDBETWEEN(1,20)</f>
        <v>3</v>
      </c>
      <c r="D3637">
        <f ca="1">RANDBETWEEN(0,C3637)</f>
        <v>2</v>
      </c>
      <c r="E3637" s="2">
        <f ca="1">RANDBETWEEN(50000,100000)</f>
        <v>90752</v>
      </c>
      <c r="F3637">
        <f ca="1">RANDBETWEEN(5,100)</f>
        <v>84</v>
      </c>
      <c r="G3637" t="str">
        <f ca="1">VLOOKUP(RANDBETWEEN(6,12),lookups!$A$1:$B$12,2,FALSE)</f>
        <v xml:space="preserve"> c</v>
      </c>
      <c r="H3637" s="4">
        <f ca="1">IF(ROUNDDOWN(E3637/100000,0)=0,1,ROUNDDOWN(E3637/100000,0))</f>
        <v>1</v>
      </c>
      <c r="I3637" t="s">
        <v>33</v>
      </c>
      <c r="J3637" t="str">
        <f ca="1">VLOOKUP(RANDBETWEEN(1,5),lookups!$C$1:$D$5,2,FALSE)</f>
        <v>norway</v>
      </c>
      <c r="K3637" t="str">
        <f ca="1">VLOOKUP(RANDBETWEEN(1,2),lookups!$G$1:$H$2,2,FALSE)</f>
        <v>pitched</v>
      </c>
      <c r="L3637">
        <v>10</v>
      </c>
      <c r="M3637" t="str">
        <f ca="1">VLOOKUP(RANDBETWEEN(1,7),lookups!$I$1:$J$7,2,FALSE)</f>
        <v>c</v>
      </c>
      <c r="N3637" s="2">
        <f ca="1">E3637*(1-(RANDBETWEEN(1,50)/100))</f>
        <v>64433.919999999998</v>
      </c>
      <c r="O3637" s="2">
        <f ca="1">N3637/12</f>
        <v>5369.4933333333329</v>
      </c>
      <c r="P3637" s="2">
        <f ca="1">RANDBETWEEN(1,1.5)*((N3637/12)*VLOOKUP(J3637,'Weather by country'!$A$1:$C$5,3,FALSE))</f>
        <v>5369.4933333333329</v>
      </c>
      <c r="Q3637" s="2">
        <f ca="1">(N3637/12)*RANDBETWEEN(60,100)/100</f>
        <v>4456.6794666666665</v>
      </c>
      <c r="R3637" s="2">
        <f ca="1">(N3637/12)*RANDBETWEEN(60,100)/100</f>
        <v>4939.9338666666663</v>
      </c>
      <c r="S3637" t="str">
        <f ca="1">VLOOKUP(J3637,'Weather by country'!$A$1:$C$5,2,FALSE)</f>
        <v>fine</v>
      </c>
      <c r="T3637" t="str">
        <f ca="1">VLOOKUP(RANDBETWEEN(1,5),lookups!$Q$1:$R$5,2,FALSE)</f>
        <v>y</v>
      </c>
      <c r="U3637" t="str">
        <f ca="1">VLOOKUP(RANDBETWEEN(1,5),lookups!$Q$1:$R$5,2,FALSE)</f>
        <v>n</v>
      </c>
      <c r="V3637" t="str">
        <f ca="1">IF(P3637=O3637,"y","n")</f>
        <v>y</v>
      </c>
    </row>
    <row r="3638" spans="1:22" x14ac:dyDescent="0.35">
      <c r="A3638" t="s">
        <v>31</v>
      </c>
      <c r="B3638" t="str">
        <f t="shared" si="56"/>
        <v>0000003638</v>
      </c>
      <c r="C3638">
        <f ca="1">RANDBETWEEN(5,20)</f>
        <v>19</v>
      </c>
      <c r="D3638">
        <f ca="1">RANDBETWEEN(0,C3638)</f>
        <v>0</v>
      </c>
      <c r="E3638" s="2">
        <f ca="1">RANDBETWEEN(100000,250000)</f>
        <v>197236</v>
      </c>
      <c r="F3638">
        <f ca="1">RANDBETWEEN(5,100)</f>
        <v>45</v>
      </c>
      <c r="G3638" t="str">
        <f ca="1">VLOOKUP(RANDBETWEEN(6,12),lookups!$A$1:$B$12,2,FALSE)</f>
        <v xml:space="preserve"> d</v>
      </c>
      <c r="H3638" s="4">
        <f ca="1">ROUNDDOWN(E3638/100000,0)</f>
        <v>1</v>
      </c>
      <c r="I3638" t="s">
        <v>33</v>
      </c>
      <c r="J3638" t="str">
        <f ca="1">VLOOKUP(RANDBETWEEN(1,5),lookups!$C$1:$D$5,2,FALSE)</f>
        <v>denmark</v>
      </c>
      <c r="K3638" t="str">
        <f ca="1">VLOOKUP(RANDBETWEEN(1,2),lookups!$G$1:$H$2,2,FALSE)</f>
        <v>flat</v>
      </c>
      <c r="L3638">
        <v>10</v>
      </c>
      <c r="M3638" t="str">
        <f ca="1">VLOOKUP(RANDBETWEEN(1,7),lookups!$I$1:$J$7,2,FALSE)</f>
        <v>b</v>
      </c>
      <c r="N3638" s="2">
        <f ca="1">E3638*(1-(RANDBETWEEN(1,50)/100))</f>
        <v>189346.56</v>
      </c>
      <c r="O3638" s="2">
        <f ca="1">N3638/12</f>
        <v>15778.88</v>
      </c>
      <c r="P3638" s="2">
        <f ca="1">RANDBETWEEN(1,1.5)*((N3638/12)*VLOOKUP(J3638,'Weather by country'!$A$1:$C$5,3,FALSE))</f>
        <v>15778.88</v>
      </c>
      <c r="Q3638" s="2">
        <f ca="1">(N3638/12)*RANDBETWEEN(60,100)/100</f>
        <v>11360.793599999999</v>
      </c>
      <c r="R3638" s="2">
        <f ca="1">(N3638/12)*RANDBETWEEN(60,100)/100</f>
        <v>11991.948799999998</v>
      </c>
      <c r="S3638" t="str">
        <f ca="1">VLOOKUP(J3638,'Weather by country'!$A$1:$C$5,2,FALSE)</f>
        <v>fine</v>
      </c>
      <c r="T3638" t="str">
        <f ca="1">VLOOKUP(RANDBETWEEN(1,5),lookups!$Q$1:$R$5,2,FALSE)</f>
        <v>y</v>
      </c>
      <c r="U3638" t="str">
        <f ca="1">VLOOKUP(RANDBETWEEN(1,5),lookups!$Q$1:$R$5,2,FALSE)</f>
        <v>y</v>
      </c>
      <c r="V3638" t="str">
        <f ca="1">IF(P3638=O3638,"y","n")</f>
        <v>y</v>
      </c>
    </row>
    <row r="3639" spans="1:22" x14ac:dyDescent="0.35">
      <c r="A3639" t="s">
        <v>32</v>
      </c>
      <c r="B3639" t="str">
        <f>TEXT(ROW(A3639),"0000000000")</f>
        <v>0000003639</v>
      </c>
      <c r="C3639">
        <f ca="1">RANDBETWEEN(1,20)</f>
        <v>3</v>
      </c>
      <c r="D3639">
        <f ca="1">RANDBETWEEN(0,C3639)</f>
        <v>2</v>
      </c>
      <c r="E3639" s="2">
        <f ca="1">RANDBETWEEN(50000,100000)</f>
        <v>94303</v>
      </c>
      <c r="F3639">
        <f ca="1">RANDBETWEEN(5,100)</f>
        <v>50</v>
      </c>
      <c r="G3639" t="str">
        <f ca="1">VLOOKUP(RANDBETWEEN(6,12),lookups!$A$1:$B$12,2,FALSE)</f>
        <v xml:space="preserve"> ddd</v>
      </c>
      <c r="H3639" s="4">
        <f ca="1">IF(ROUNDDOWN(E3639/100000,0)=0,1,ROUNDDOWN(E3639/100000,0))</f>
        <v>1</v>
      </c>
      <c r="I3639" t="s">
        <v>33</v>
      </c>
      <c r="J3639" t="str">
        <f ca="1">VLOOKUP(RANDBETWEEN(1,5),lookups!$C$1:$D$5,2,FALSE)</f>
        <v>finland</v>
      </c>
      <c r="K3639" t="str">
        <f ca="1">VLOOKUP(RANDBETWEEN(1,2),lookups!$G$1:$H$2,2,FALSE)</f>
        <v>flat</v>
      </c>
      <c r="L3639">
        <v>10</v>
      </c>
      <c r="M3639" t="str">
        <f ca="1">VLOOKUP(RANDBETWEEN(1,7),lookups!$I$1:$J$7,2,FALSE)</f>
        <v>c</v>
      </c>
      <c r="N3639" s="2">
        <f ca="1">E3639*(1-(RANDBETWEEN(1,50)/100))</f>
        <v>60353.919999999998</v>
      </c>
      <c r="O3639" s="2">
        <f ca="1">N3639/12</f>
        <v>5029.4933333333329</v>
      </c>
      <c r="P3639" s="2">
        <f ca="1">RANDBETWEEN(1,1.5)*((N3639/12)*VLOOKUP(J3639,'Weather by country'!$A$1:$C$5,3,FALSE))</f>
        <v>4023.5946666666664</v>
      </c>
      <c r="Q3639" s="2">
        <f ca="1">(N3639/12)*RANDBETWEEN(60,100)/100</f>
        <v>4174.4794666666667</v>
      </c>
      <c r="R3639" s="2">
        <f ca="1">(N3639/12)*RANDBETWEEN(60,100)/100</f>
        <v>3369.7605333333327</v>
      </c>
      <c r="S3639" t="str">
        <f ca="1">VLOOKUP(J3639,'Weather by country'!$A$1:$C$5,2,FALSE)</f>
        <v>l-rain</v>
      </c>
      <c r="T3639" t="str">
        <f ca="1">VLOOKUP(RANDBETWEEN(1,5),lookups!$Q$1:$R$5,2,FALSE)</f>
        <v>n</v>
      </c>
      <c r="U3639" t="str">
        <f ca="1">VLOOKUP(RANDBETWEEN(1,5),lookups!$Q$1:$R$5,2,FALSE)</f>
        <v>y</v>
      </c>
      <c r="V3639" t="str">
        <f ca="1">IF(P3639=O3639,"y","n")</f>
        <v>n</v>
      </c>
    </row>
    <row r="3640" spans="1:22" x14ac:dyDescent="0.35">
      <c r="A3640" t="s">
        <v>31</v>
      </c>
      <c r="B3640" t="str">
        <f t="shared" si="56"/>
        <v>0000003640</v>
      </c>
      <c r="C3640">
        <f ca="1">RANDBETWEEN(5,20)</f>
        <v>11</v>
      </c>
      <c r="D3640">
        <f ca="1">RANDBETWEEN(0,C3640)</f>
        <v>8</v>
      </c>
      <c r="E3640" s="2">
        <f ca="1">RANDBETWEEN(100000,250000)</f>
        <v>158299</v>
      </c>
      <c r="F3640">
        <f ca="1">RANDBETWEEN(5,100)</f>
        <v>98</v>
      </c>
      <c r="G3640" t="str">
        <f ca="1">VLOOKUP(RANDBETWEEN(6,12),lookups!$A$1:$B$12,2,FALSE)</f>
        <v xml:space="preserve"> c</v>
      </c>
      <c r="H3640" s="4">
        <f ca="1">ROUNDDOWN(E3640/100000,0)</f>
        <v>1</v>
      </c>
      <c r="I3640" t="s">
        <v>33</v>
      </c>
      <c r="J3640" t="str">
        <f ca="1">VLOOKUP(RANDBETWEEN(1,5),lookups!$C$1:$D$5,2,FALSE)</f>
        <v>denmark</v>
      </c>
      <c r="K3640" t="str">
        <f ca="1">VLOOKUP(RANDBETWEEN(1,2),lookups!$G$1:$H$2,2,FALSE)</f>
        <v>pitched</v>
      </c>
      <c r="L3640">
        <v>10</v>
      </c>
      <c r="M3640" t="str">
        <f ca="1">VLOOKUP(RANDBETWEEN(1,7),lookups!$I$1:$J$7,2,FALSE)</f>
        <v>c</v>
      </c>
      <c r="N3640" s="2">
        <f ca="1">E3640*(1-(RANDBETWEEN(1,50)/100))</f>
        <v>91813.420000000013</v>
      </c>
      <c r="O3640" s="2">
        <f ca="1">N3640/12</f>
        <v>7651.1183333333347</v>
      </c>
      <c r="P3640" s="2">
        <f ca="1">RANDBETWEEN(1,1.5)*((N3640/12)*VLOOKUP(J3640,'Weather by country'!$A$1:$C$5,3,FALSE))</f>
        <v>7651.1183333333347</v>
      </c>
      <c r="Q3640" s="2">
        <f ca="1">(N3640/12)*RANDBETWEEN(60,100)/100</f>
        <v>7115.5400500000014</v>
      </c>
      <c r="R3640" s="2">
        <f ca="1">(N3640/12)*RANDBETWEEN(60,100)/100</f>
        <v>5814.8499333333339</v>
      </c>
      <c r="S3640" t="str">
        <f ca="1">VLOOKUP(J3640,'Weather by country'!$A$1:$C$5,2,FALSE)</f>
        <v>fine</v>
      </c>
      <c r="T3640" t="str">
        <f ca="1">VLOOKUP(RANDBETWEEN(1,5),lookups!$Q$1:$R$5,2,FALSE)</f>
        <v>y</v>
      </c>
      <c r="U3640" t="str">
        <f ca="1">VLOOKUP(RANDBETWEEN(1,5),lookups!$Q$1:$R$5,2,FALSE)</f>
        <v>n</v>
      </c>
      <c r="V3640" t="str">
        <f ca="1">IF(P3640=O3640,"y","n")</f>
        <v>y</v>
      </c>
    </row>
    <row r="3641" spans="1:22" x14ac:dyDescent="0.35">
      <c r="A3641" t="s">
        <v>32</v>
      </c>
      <c r="B3641" t="str">
        <f>TEXT(ROW(A3641),"0000000000")</f>
        <v>0000003641</v>
      </c>
      <c r="C3641">
        <f ca="1">RANDBETWEEN(1,20)</f>
        <v>8</v>
      </c>
      <c r="D3641">
        <f ca="1">RANDBETWEEN(0,C3641)</f>
        <v>1</v>
      </c>
      <c r="E3641" s="2">
        <f ca="1">RANDBETWEEN(50000,100000)</f>
        <v>88669</v>
      </c>
      <c r="F3641">
        <f ca="1">RANDBETWEEN(5,100)</f>
        <v>51</v>
      </c>
      <c r="G3641" t="str">
        <f ca="1">VLOOKUP(RANDBETWEEN(6,12),lookups!$A$1:$B$12,2,FALSE)</f>
        <v xml:space="preserve"> ddd</v>
      </c>
      <c r="H3641" s="4">
        <f ca="1">IF(ROUNDDOWN(E3641/100000,0)=0,1,ROUNDDOWN(E3641/100000,0))</f>
        <v>1</v>
      </c>
      <c r="I3641" t="s">
        <v>33</v>
      </c>
      <c r="J3641" t="str">
        <f ca="1">VLOOKUP(RANDBETWEEN(1,5),lookups!$C$1:$D$5,2,FALSE)</f>
        <v>uk</v>
      </c>
      <c r="K3641" t="str">
        <f ca="1">VLOOKUP(RANDBETWEEN(1,2),lookups!$G$1:$H$2,2,FALSE)</f>
        <v>flat</v>
      </c>
      <c r="L3641">
        <v>10</v>
      </c>
      <c r="M3641" t="str">
        <f ca="1">VLOOKUP(RANDBETWEEN(1,7),lookups!$I$1:$J$7,2,FALSE)</f>
        <v>c</v>
      </c>
      <c r="N3641" s="2">
        <f ca="1">E3641*(1-(RANDBETWEEN(1,50)/100))</f>
        <v>46994.57</v>
      </c>
      <c r="O3641" s="2">
        <f ca="1">N3641/12</f>
        <v>3916.2141666666666</v>
      </c>
      <c r="P3641" s="2">
        <f ca="1">RANDBETWEEN(1,1.5)*((N3641/12)*VLOOKUP(J3641,'Weather by country'!$A$1:$C$5,3,FALSE))</f>
        <v>3916.2141666666666</v>
      </c>
      <c r="Q3641" s="2">
        <f ca="1">(N3641/12)*RANDBETWEEN(60,100)/100</f>
        <v>2349.7285000000002</v>
      </c>
      <c r="R3641" s="2">
        <f ca="1">(N3641/12)*RANDBETWEEN(60,100)/100</f>
        <v>3563.7548916666665</v>
      </c>
      <c r="S3641" t="str">
        <f ca="1">VLOOKUP(J3641,'Weather by country'!$A$1:$C$5,2,FALSE)</f>
        <v>fine</v>
      </c>
      <c r="T3641" t="str">
        <f ca="1">VLOOKUP(RANDBETWEEN(1,5),lookups!$Q$1:$R$5,2,FALSE)</f>
        <v>y</v>
      </c>
      <c r="U3641" t="str">
        <f ca="1">VLOOKUP(RANDBETWEEN(1,5),lookups!$Q$1:$R$5,2,FALSE)</f>
        <v>y</v>
      </c>
      <c r="V3641" t="str">
        <f ca="1">IF(P3641=O3641,"y","n")</f>
        <v>y</v>
      </c>
    </row>
    <row r="3642" spans="1:22" x14ac:dyDescent="0.35">
      <c r="A3642" t="s">
        <v>31</v>
      </c>
      <c r="B3642" t="str">
        <f t="shared" si="56"/>
        <v>0000003642</v>
      </c>
      <c r="C3642">
        <f ca="1">RANDBETWEEN(5,20)</f>
        <v>13</v>
      </c>
      <c r="D3642">
        <f ca="1">RANDBETWEEN(0,C3642)</f>
        <v>2</v>
      </c>
      <c r="E3642" s="2">
        <f ca="1">RANDBETWEEN(100000,250000)</f>
        <v>106480</v>
      </c>
      <c r="F3642">
        <f ca="1">RANDBETWEEN(5,100)</f>
        <v>99</v>
      </c>
      <c r="G3642" t="str">
        <f ca="1">VLOOKUP(RANDBETWEEN(6,12),lookups!$A$1:$B$12,2,FALSE)</f>
        <v xml:space="preserve"> cc</v>
      </c>
      <c r="H3642" s="4">
        <f ca="1">ROUNDDOWN(E3642/100000,0)</f>
        <v>1</v>
      </c>
      <c r="I3642" t="s">
        <v>33</v>
      </c>
      <c r="J3642" t="str">
        <f ca="1">VLOOKUP(RANDBETWEEN(1,5),lookups!$C$1:$D$5,2,FALSE)</f>
        <v>uk</v>
      </c>
      <c r="K3642" t="str">
        <f ca="1">VLOOKUP(RANDBETWEEN(1,2),lookups!$G$1:$H$2,2,FALSE)</f>
        <v>pitched</v>
      </c>
      <c r="L3642">
        <v>10</v>
      </c>
      <c r="M3642" t="str">
        <f ca="1">VLOOKUP(RANDBETWEEN(1,7),lookups!$I$1:$J$7,2,FALSE)</f>
        <v>c</v>
      </c>
      <c r="N3642" s="2">
        <f ca="1">E3642*(1-(RANDBETWEEN(1,50)/100))</f>
        <v>90508</v>
      </c>
      <c r="O3642" s="2">
        <f ca="1">N3642/12</f>
        <v>7542.333333333333</v>
      </c>
      <c r="P3642" s="2">
        <f ca="1">RANDBETWEEN(1,1.5)*((N3642/12)*VLOOKUP(J3642,'Weather by country'!$A$1:$C$5,3,FALSE))</f>
        <v>7542.333333333333</v>
      </c>
      <c r="Q3642" s="2">
        <f ca="1">(N3642/12)*RANDBETWEEN(60,100)/100</f>
        <v>6033.8666666666659</v>
      </c>
      <c r="R3642" s="2">
        <f ca="1">(N3642/12)*RANDBETWEEN(60,100)/100</f>
        <v>6184.7133333333322</v>
      </c>
      <c r="S3642" t="str">
        <f ca="1">VLOOKUP(J3642,'Weather by country'!$A$1:$C$5,2,FALSE)</f>
        <v>fine</v>
      </c>
      <c r="T3642" t="str">
        <f ca="1">VLOOKUP(RANDBETWEEN(1,5),lookups!$Q$1:$R$5,2,FALSE)</f>
        <v>y</v>
      </c>
      <c r="U3642" t="str">
        <f ca="1">VLOOKUP(RANDBETWEEN(1,5),lookups!$Q$1:$R$5,2,FALSE)</f>
        <v>n</v>
      </c>
      <c r="V3642" t="str">
        <f ca="1">IF(P3642=O3642,"y","n")</f>
        <v>y</v>
      </c>
    </row>
    <row r="3643" spans="1:22" x14ac:dyDescent="0.35">
      <c r="A3643" t="s">
        <v>32</v>
      </c>
      <c r="B3643" t="str">
        <f>TEXT(ROW(A3643),"0000000000")</f>
        <v>0000003643</v>
      </c>
      <c r="C3643">
        <f ca="1">RANDBETWEEN(1,20)</f>
        <v>6</v>
      </c>
      <c r="D3643">
        <f ca="1">RANDBETWEEN(0,C3643)</f>
        <v>5</v>
      </c>
      <c r="E3643" s="2">
        <f ca="1">RANDBETWEEN(50000,100000)</f>
        <v>90512</v>
      </c>
      <c r="F3643">
        <f ca="1">RANDBETWEEN(5,100)</f>
        <v>25</v>
      </c>
      <c r="G3643" t="str">
        <f ca="1">VLOOKUP(RANDBETWEEN(6,12),lookups!$A$1:$B$12,2,FALSE)</f>
        <v xml:space="preserve"> cc</v>
      </c>
      <c r="H3643" s="4">
        <f ca="1">IF(ROUNDDOWN(E3643/100000,0)=0,1,ROUNDDOWN(E3643/100000,0))</f>
        <v>1</v>
      </c>
      <c r="I3643" t="s">
        <v>33</v>
      </c>
      <c r="J3643" t="str">
        <f ca="1">VLOOKUP(RANDBETWEEN(1,5),lookups!$C$1:$D$5,2,FALSE)</f>
        <v>finland</v>
      </c>
      <c r="K3643" t="str">
        <f ca="1">VLOOKUP(RANDBETWEEN(1,2),lookups!$G$1:$H$2,2,FALSE)</f>
        <v>flat</v>
      </c>
      <c r="L3643">
        <v>10</v>
      </c>
      <c r="M3643" t="str">
        <f ca="1">VLOOKUP(RANDBETWEEN(1,7),lookups!$I$1:$J$7,2,FALSE)</f>
        <v>b</v>
      </c>
      <c r="N3643" s="2">
        <f ca="1">E3643*(1-(RANDBETWEEN(1,50)/100))</f>
        <v>85986.4</v>
      </c>
      <c r="O3643" s="2">
        <f ca="1">N3643/12</f>
        <v>7165.5333333333328</v>
      </c>
      <c r="P3643" s="2">
        <f ca="1">RANDBETWEEN(1,1.5)*((N3643/12)*VLOOKUP(J3643,'Weather by country'!$A$1:$C$5,3,FALSE))</f>
        <v>5732.4266666666663</v>
      </c>
      <c r="Q3643" s="2">
        <f ca="1">(N3643/12)*RANDBETWEEN(60,100)/100</f>
        <v>4729.2519999999995</v>
      </c>
      <c r="R3643" s="2">
        <f ca="1">(N3643/12)*RANDBETWEEN(60,100)/100</f>
        <v>6520.6353333333336</v>
      </c>
      <c r="S3643" t="str">
        <f ca="1">VLOOKUP(J3643,'Weather by country'!$A$1:$C$5,2,FALSE)</f>
        <v>l-rain</v>
      </c>
      <c r="T3643" t="str">
        <f ca="1">VLOOKUP(RANDBETWEEN(1,5),lookups!$Q$1:$R$5,2,FALSE)</f>
        <v>y</v>
      </c>
      <c r="U3643" t="str">
        <f ca="1">VLOOKUP(RANDBETWEEN(1,5),lookups!$Q$1:$R$5,2,FALSE)</f>
        <v>y</v>
      </c>
      <c r="V3643" t="str">
        <f ca="1">IF(P3643=O3643,"y","n")</f>
        <v>n</v>
      </c>
    </row>
    <row r="3644" spans="1:22" x14ac:dyDescent="0.35">
      <c r="A3644" t="s">
        <v>31</v>
      </c>
      <c r="B3644" t="str">
        <f t="shared" si="56"/>
        <v>0000003644</v>
      </c>
      <c r="C3644">
        <f ca="1">RANDBETWEEN(5,20)</f>
        <v>16</v>
      </c>
      <c r="D3644">
        <f ca="1">RANDBETWEEN(0,C3644)</f>
        <v>7</v>
      </c>
      <c r="E3644" s="2">
        <f ca="1">RANDBETWEEN(100000,250000)</f>
        <v>205517</v>
      </c>
      <c r="F3644">
        <f ca="1">RANDBETWEEN(5,100)</f>
        <v>90</v>
      </c>
      <c r="G3644" t="str">
        <f ca="1">VLOOKUP(RANDBETWEEN(6,12),lookups!$A$1:$B$12,2,FALSE)</f>
        <v xml:space="preserve"> c</v>
      </c>
      <c r="H3644" s="4">
        <f ca="1">ROUNDDOWN(E3644/100000,0)</f>
        <v>2</v>
      </c>
      <c r="I3644" t="s">
        <v>33</v>
      </c>
      <c r="J3644" t="str">
        <f ca="1">VLOOKUP(RANDBETWEEN(1,5),lookups!$C$1:$D$5,2,FALSE)</f>
        <v>uk</v>
      </c>
      <c r="K3644" t="str">
        <f ca="1">VLOOKUP(RANDBETWEEN(1,2),lookups!$G$1:$H$2,2,FALSE)</f>
        <v>pitched</v>
      </c>
      <c r="L3644">
        <v>10</v>
      </c>
      <c r="M3644" t="str">
        <f ca="1">VLOOKUP(RANDBETWEEN(1,7),lookups!$I$1:$J$7,2,FALSE)</f>
        <v>b</v>
      </c>
      <c r="N3644" s="2">
        <f ca="1">E3644*(1-(RANDBETWEEN(1,50)/100))</f>
        <v>184965.30000000002</v>
      </c>
      <c r="O3644" s="2">
        <f ca="1">N3644/12</f>
        <v>15413.775000000001</v>
      </c>
      <c r="P3644" s="2">
        <f ca="1">RANDBETWEEN(1,1.5)*((N3644/12)*VLOOKUP(J3644,'Weather by country'!$A$1:$C$5,3,FALSE))</f>
        <v>15413.775000000001</v>
      </c>
      <c r="Q3644" s="2">
        <f ca="1">(N3644/12)*RANDBETWEEN(60,100)/100</f>
        <v>10635.50475</v>
      </c>
      <c r="R3644" s="2">
        <f ca="1">(N3644/12)*RANDBETWEEN(60,100)/100</f>
        <v>12793.433250000002</v>
      </c>
      <c r="S3644" t="str">
        <f ca="1">VLOOKUP(J3644,'Weather by country'!$A$1:$C$5,2,FALSE)</f>
        <v>fine</v>
      </c>
      <c r="T3644" t="str">
        <f ca="1">VLOOKUP(RANDBETWEEN(1,5),lookups!$Q$1:$R$5,2,FALSE)</f>
        <v>y</v>
      </c>
      <c r="U3644" t="str">
        <f ca="1">VLOOKUP(RANDBETWEEN(1,5),lookups!$Q$1:$R$5,2,FALSE)</f>
        <v>y</v>
      </c>
      <c r="V3644" t="str">
        <f ca="1">IF(P3644=O3644,"y","n")</f>
        <v>y</v>
      </c>
    </row>
    <row r="3645" spans="1:22" x14ac:dyDescent="0.35">
      <c r="A3645" t="s">
        <v>32</v>
      </c>
      <c r="B3645" t="str">
        <f>TEXT(ROW(A3645),"0000000000")</f>
        <v>0000003645</v>
      </c>
      <c r="C3645">
        <f ca="1">RANDBETWEEN(1,20)</f>
        <v>8</v>
      </c>
      <c r="D3645">
        <f ca="1">RANDBETWEEN(0,C3645)</f>
        <v>8</v>
      </c>
      <c r="E3645" s="2">
        <f ca="1">RANDBETWEEN(50000,100000)</f>
        <v>96957</v>
      </c>
      <c r="F3645">
        <f ca="1">RANDBETWEEN(5,100)</f>
        <v>63</v>
      </c>
      <c r="G3645" t="str">
        <f ca="1">VLOOKUP(RANDBETWEEN(6,12),lookups!$A$1:$B$12,2,FALSE)</f>
        <v xml:space="preserve"> dd</v>
      </c>
      <c r="H3645" s="4">
        <f ca="1">IF(ROUNDDOWN(E3645/100000,0)=0,1,ROUNDDOWN(E3645/100000,0))</f>
        <v>1</v>
      </c>
      <c r="I3645" t="s">
        <v>33</v>
      </c>
      <c r="J3645" t="str">
        <f ca="1">VLOOKUP(RANDBETWEEN(1,5),lookups!$C$1:$D$5,2,FALSE)</f>
        <v>sweden</v>
      </c>
      <c r="K3645" t="str">
        <f ca="1">VLOOKUP(RANDBETWEEN(1,2),lookups!$G$1:$H$2,2,FALSE)</f>
        <v>flat</v>
      </c>
      <c r="L3645">
        <v>10</v>
      </c>
      <c r="M3645" t="str">
        <f ca="1">VLOOKUP(RANDBETWEEN(1,7),lookups!$I$1:$J$7,2,FALSE)</f>
        <v>a</v>
      </c>
      <c r="N3645" s="2">
        <f ca="1">E3645*(1-(RANDBETWEEN(1,50)/100))</f>
        <v>62052.480000000003</v>
      </c>
      <c r="O3645" s="2">
        <f ca="1">N3645/12</f>
        <v>5171.04</v>
      </c>
      <c r="P3645" s="2">
        <f ca="1">RANDBETWEEN(1,1.5)*((N3645/12)*VLOOKUP(J3645,'Weather by country'!$A$1:$C$5,3,FALSE))</f>
        <v>5171.04</v>
      </c>
      <c r="Q3645" s="2">
        <f ca="1">(N3645/12)*RANDBETWEEN(60,100)/100</f>
        <v>4240.2527999999993</v>
      </c>
      <c r="R3645" s="2">
        <f ca="1">(N3645/12)*RANDBETWEEN(60,100)/100</f>
        <v>4188.5424000000003</v>
      </c>
      <c r="S3645" t="str">
        <f ca="1">VLOOKUP(J3645,'Weather by country'!$A$1:$C$5,2,FALSE)</f>
        <v>fine</v>
      </c>
      <c r="T3645" t="str">
        <f ca="1">VLOOKUP(RANDBETWEEN(1,5),lookups!$Q$1:$R$5,2,FALSE)</f>
        <v>n</v>
      </c>
      <c r="U3645" t="str">
        <f ca="1">VLOOKUP(RANDBETWEEN(1,5),lookups!$Q$1:$R$5,2,FALSE)</f>
        <v>y</v>
      </c>
      <c r="V3645" t="str">
        <f ca="1">IF(P3645=O3645,"y","n")</f>
        <v>y</v>
      </c>
    </row>
    <row r="3646" spans="1:22" x14ac:dyDescent="0.35">
      <c r="A3646" t="s">
        <v>31</v>
      </c>
      <c r="B3646" t="str">
        <f t="shared" si="56"/>
        <v>0000003646</v>
      </c>
      <c r="C3646">
        <f ca="1">RANDBETWEEN(5,20)</f>
        <v>19</v>
      </c>
      <c r="D3646">
        <f ca="1">RANDBETWEEN(0,C3646)</f>
        <v>14</v>
      </c>
      <c r="E3646" s="2">
        <f ca="1">RANDBETWEEN(100000,250000)</f>
        <v>149654</v>
      </c>
      <c r="F3646">
        <f ca="1">RANDBETWEEN(5,100)</f>
        <v>86</v>
      </c>
      <c r="G3646" t="str">
        <f ca="1">VLOOKUP(RANDBETWEEN(6,12),lookups!$A$1:$B$12,2,FALSE)</f>
        <v xml:space="preserve"> b</v>
      </c>
      <c r="H3646" s="4">
        <f ca="1">ROUNDDOWN(E3646/100000,0)</f>
        <v>1</v>
      </c>
      <c r="I3646" t="s">
        <v>33</v>
      </c>
      <c r="J3646" t="str">
        <f ca="1">VLOOKUP(RANDBETWEEN(1,5),lookups!$C$1:$D$5,2,FALSE)</f>
        <v>finland</v>
      </c>
      <c r="K3646" t="str">
        <f ca="1">VLOOKUP(RANDBETWEEN(1,2),lookups!$G$1:$H$2,2,FALSE)</f>
        <v>pitched</v>
      </c>
      <c r="L3646">
        <v>10</v>
      </c>
      <c r="M3646" t="str">
        <f ca="1">VLOOKUP(RANDBETWEEN(1,7),lookups!$I$1:$J$7,2,FALSE)</f>
        <v>a</v>
      </c>
      <c r="N3646" s="2">
        <f ca="1">E3646*(1-(RANDBETWEEN(1,50)/100))</f>
        <v>122716.28000000001</v>
      </c>
      <c r="O3646" s="2">
        <f ca="1">N3646/12</f>
        <v>10226.356666666668</v>
      </c>
      <c r="P3646" s="2">
        <f ca="1">RANDBETWEEN(1,1.5)*((N3646/12)*VLOOKUP(J3646,'Weather by country'!$A$1:$C$5,3,FALSE))</f>
        <v>8181.0853333333353</v>
      </c>
      <c r="Q3646" s="2">
        <f ca="1">(N3646/12)*RANDBETWEEN(60,100)/100</f>
        <v>6647.1318333333347</v>
      </c>
      <c r="R3646" s="2">
        <f ca="1">(N3646/12)*RANDBETWEEN(60,100)/100</f>
        <v>9305.9845666666679</v>
      </c>
      <c r="S3646" t="str">
        <f ca="1">VLOOKUP(J3646,'Weather by country'!$A$1:$C$5,2,FALSE)</f>
        <v>l-rain</v>
      </c>
      <c r="T3646" t="str">
        <f ca="1">VLOOKUP(RANDBETWEEN(1,5),lookups!$Q$1:$R$5,2,FALSE)</f>
        <v>y</v>
      </c>
      <c r="U3646" t="str">
        <f ca="1">VLOOKUP(RANDBETWEEN(1,5),lookups!$Q$1:$R$5,2,FALSE)</f>
        <v>y</v>
      </c>
      <c r="V3646" t="str">
        <f ca="1">IF(P3646=O3646,"y","n")</f>
        <v>n</v>
      </c>
    </row>
    <row r="3647" spans="1:22" x14ac:dyDescent="0.35">
      <c r="A3647" t="s">
        <v>32</v>
      </c>
      <c r="B3647" t="str">
        <f>TEXT(ROW(A3647),"0000000000")</f>
        <v>0000003647</v>
      </c>
      <c r="C3647">
        <f ca="1">RANDBETWEEN(1,20)</f>
        <v>8</v>
      </c>
      <c r="D3647">
        <f ca="1">RANDBETWEEN(0,C3647)</f>
        <v>6</v>
      </c>
      <c r="E3647" s="2">
        <f ca="1">RANDBETWEEN(50000,100000)</f>
        <v>62698</v>
      </c>
      <c r="F3647">
        <f ca="1">RANDBETWEEN(5,100)</f>
        <v>64</v>
      </c>
      <c r="G3647" t="str">
        <f ca="1">VLOOKUP(RANDBETWEEN(6,12),lookups!$A$1:$B$12,2,FALSE)</f>
        <v xml:space="preserve"> ddd</v>
      </c>
      <c r="H3647" s="4">
        <f ca="1">IF(ROUNDDOWN(E3647/100000,0)=0,1,ROUNDDOWN(E3647/100000,0))</f>
        <v>1</v>
      </c>
      <c r="I3647" t="s">
        <v>33</v>
      </c>
      <c r="J3647" t="str">
        <f ca="1">VLOOKUP(RANDBETWEEN(1,5),lookups!$C$1:$D$5,2,FALSE)</f>
        <v>denmark</v>
      </c>
      <c r="K3647" t="str">
        <f ca="1">VLOOKUP(RANDBETWEEN(1,2),lookups!$G$1:$H$2,2,FALSE)</f>
        <v>flat</v>
      </c>
      <c r="L3647">
        <v>10</v>
      </c>
      <c r="M3647" t="str">
        <f ca="1">VLOOKUP(RANDBETWEEN(1,7),lookups!$I$1:$J$7,2,FALSE)</f>
        <v>b</v>
      </c>
      <c r="N3647" s="2">
        <f ca="1">E3647*(1-(RANDBETWEEN(1,50)/100))</f>
        <v>43261.619999999995</v>
      </c>
      <c r="O3647" s="2">
        <f ca="1">N3647/12</f>
        <v>3605.1349999999998</v>
      </c>
      <c r="P3647" s="2">
        <f ca="1">RANDBETWEEN(1,1.5)*((N3647/12)*VLOOKUP(J3647,'Weather by country'!$A$1:$C$5,3,FALSE))</f>
        <v>3605.1349999999998</v>
      </c>
      <c r="Q3647" s="2">
        <f ca="1">(N3647/12)*RANDBETWEEN(60,100)/100</f>
        <v>3533.0322999999999</v>
      </c>
      <c r="R3647" s="2">
        <f ca="1">(N3647/12)*RANDBETWEEN(60,100)/100</f>
        <v>2667.7999</v>
      </c>
      <c r="S3647" t="str">
        <f ca="1">VLOOKUP(J3647,'Weather by country'!$A$1:$C$5,2,FALSE)</f>
        <v>fine</v>
      </c>
      <c r="T3647" t="str">
        <f ca="1">VLOOKUP(RANDBETWEEN(1,5),lookups!$Q$1:$R$5,2,FALSE)</f>
        <v>n</v>
      </c>
      <c r="U3647" t="str">
        <f ca="1">VLOOKUP(RANDBETWEEN(1,5),lookups!$Q$1:$R$5,2,FALSE)</f>
        <v>y</v>
      </c>
      <c r="V3647" t="str">
        <f ca="1">IF(P3647=O3647,"y","n")</f>
        <v>y</v>
      </c>
    </row>
    <row r="3648" spans="1:22" x14ac:dyDescent="0.35">
      <c r="A3648" t="s">
        <v>31</v>
      </c>
      <c r="B3648" t="str">
        <f t="shared" si="56"/>
        <v>0000003648</v>
      </c>
      <c r="C3648">
        <f ca="1">RANDBETWEEN(5,20)</f>
        <v>19</v>
      </c>
      <c r="D3648">
        <f ca="1">RANDBETWEEN(0,C3648)</f>
        <v>5</v>
      </c>
      <c r="E3648" s="2">
        <f ca="1">RANDBETWEEN(100000,250000)</f>
        <v>210654</v>
      </c>
      <c r="F3648">
        <f ca="1">RANDBETWEEN(5,100)</f>
        <v>88</v>
      </c>
      <c r="G3648" t="str">
        <f ca="1">VLOOKUP(RANDBETWEEN(6,12),lookups!$A$1:$B$12,2,FALSE)</f>
        <v xml:space="preserve"> ddd</v>
      </c>
      <c r="H3648" s="4">
        <f ca="1">ROUNDDOWN(E3648/100000,0)</f>
        <v>2</v>
      </c>
      <c r="I3648" t="s">
        <v>33</v>
      </c>
      <c r="J3648" t="str">
        <f ca="1">VLOOKUP(RANDBETWEEN(1,5),lookups!$C$1:$D$5,2,FALSE)</f>
        <v>norway</v>
      </c>
      <c r="K3648" t="str">
        <f ca="1">VLOOKUP(RANDBETWEEN(1,2),lookups!$G$1:$H$2,2,FALSE)</f>
        <v>flat</v>
      </c>
      <c r="L3648">
        <v>10</v>
      </c>
      <c r="M3648" t="str">
        <f ca="1">VLOOKUP(RANDBETWEEN(1,7),lookups!$I$1:$J$7,2,FALSE)</f>
        <v>c</v>
      </c>
      <c r="N3648" s="2">
        <f ca="1">E3648*(1-(RANDBETWEEN(1,50)/100))</f>
        <v>117966.24</v>
      </c>
      <c r="O3648" s="2">
        <f ca="1">N3648/12</f>
        <v>9830.52</v>
      </c>
      <c r="P3648" s="2">
        <f ca="1">RANDBETWEEN(1,1.5)*((N3648/12)*VLOOKUP(J3648,'Weather by country'!$A$1:$C$5,3,FALSE))</f>
        <v>9830.52</v>
      </c>
      <c r="Q3648" s="2">
        <f ca="1">(N3648/12)*RANDBETWEEN(60,100)/100</f>
        <v>9633.9096000000009</v>
      </c>
      <c r="R3648" s="2">
        <f ca="1">(N3648/12)*RANDBETWEEN(60,100)/100</f>
        <v>9830.52</v>
      </c>
      <c r="S3648" t="str">
        <f ca="1">VLOOKUP(J3648,'Weather by country'!$A$1:$C$5,2,FALSE)</f>
        <v>fine</v>
      </c>
      <c r="T3648" t="str">
        <f ca="1">VLOOKUP(RANDBETWEEN(1,5),lookups!$Q$1:$R$5,2,FALSE)</f>
        <v>n</v>
      </c>
      <c r="U3648" t="str">
        <f ca="1">VLOOKUP(RANDBETWEEN(1,5),lookups!$Q$1:$R$5,2,FALSE)</f>
        <v>y</v>
      </c>
      <c r="V3648" t="str">
        <f ca="1">IF(P3648=O3648,"y","n")</f>
        <v>y</v>
      </c>
    </row>
    <row r="3649" spans="1:22" x14ac:dyDescent="0.35">
      <c r="A3649" t="s">
        <v>32</v>
      </c>
      <c r="B3649" t="str">
        <f>TEXT(ROW(A3649),"0000000000")</f>
        <v>0000003649</v>
      </c>
      <c r="C3649">
        <f ca="1">RANDBETWEEN(1,20)</f>
        <v>11</v>
      </c>
      <c r="D3649">
        <f ca="1">RANDBETWEEN(0,C3649)</f>
        <v>1</v>
      </c>
      <c r="E3649" s="2">
        <f ca="1">RANDBETWEEN(50000,100000)</f>
        <v>98535</v>
      </c>
      <c r="F3649">
        <f ca="1">RANDBETWEEN(5,100)</f>
        <v>20</v>
      </c>
      <c r="G3649" t="str">
        <f ca="1">VLOOKUP(RANDBETWEEN(6,12),lookups!$A$1:$B$12,2,FALSE)</f>
        <v xml:space="preserve"> cc</v>
      </c>
      <c r="H3649" s="4">
        <f ca="1">IF(ROUNDDOWN(E3649/100000,0)=0,1,ROUNDDOWN(E3649/100000,0))</f>
        <v>1</v>
      </c>
      <c r="I3649" t="s">
        <v>33</v>
      </c>
      <c r="J3649" t="str">
        <f ca="1">VLOOKUP(RANDBETWEEN(1,5),lookups!$C$1:$D$5,2,FALSE)</f>
        <v>finland</v>
      </c>
      <c r="K3649" t="str">
        <f ca="1">VLOOKUP(RANDBETWEEN(1,2),lookups!$G$1:$H$2,2,FALSE)</f>
        <v>flat</v>
      </c>
      <c r="L3649">
        <v>10</v>
      </c>
      <c r="M3649" t="str">
        <f ca="1">VLOOKUP(RANDBETWEEN(1,7),lookups!$I$1:$J$7,2,FALSE)</f>
        <v>c</v>
      </c>
      <c r="N3649" s="2">
        <f ca="1">E3649*(1-(RANDBETWEEN(1,50)/100))</f>
        <v>66018.45</v>
      </c>
      <c r="O3649" s="2">
        <f ca="1">N3649/12</f>
        <v>5501.5374999999995</v>
      </c>
      <c r="P3649" s="2">
        <f ca="1">RANDBETWEEN(1,1.5)*((N3649/12)*VLOOKUP(J3649,'Weather by country'!$A$1:$C$5,3,FALSE))</f>
        <v>4401.2299999999996</v>
      </c>
      <c r="Q3649" s="2">
        <f ca="1">(N3649/12)*RANDBETWEEN(60,100)/100</f>
        <v>3961.1069999999995</v>
      </c>
      <c r="R3649" s="2">
        <f ca="1">(N3649/12)*RANDBETWEEN(60,100)/100</f>
        <v>3741.0454999999997</v>
      </c>
      <c r="S3649" t="str">
        <f ca="1">VLOOKUP(J3649,'Weather by country'!$A$1:$C$5,2,FALSE)</f>
        <v>l-rain</v>
      </c>
      <c r="T3649" t="str">
        <f ca="1">VLOOKUP(RANDBETWEEN(1,5),lookups!$Q$1:$R$5,2,FALSE)</f>
        <v>n</v>
      </c>
      <c r="U3649" t="str">
        <f ca="1">VLOOKUP(RANDBETWEEN(1,5),lookups!$Q$1:$R$5,2,FALSE)</f>
        <v>n</v>
      </c>
      <c r="V3649" t="str">
        <f ca="1">IF(P3649=O3649,"y","n")</f>
        <v>n</v>
      </c>
    </row>
    <row r="3650" spans="1:22" x14ac:dyDescent="0.35">
      <c r="A3650" t="s">
        <v>31</v>
      </c>
      <c r="B3650" t="str">
        <f t="shared" ref="B3650:B3712" si="57">TEXT(ROW(A3650),"0000000000")</f>
        <v>0000003650</v>
      </c>
      <c r="C3650">
        <f ca="1">RANDBETWEEN(5,20)</f>
        <v>11</v>
      </c>
      <c r="D3650">
        <f ca="1">RANDBETWEEN(0,C3650)</f>
        <v>11</v>
      </c>
      <c r="E3650" s="2">
        <f ca="1">RANDBETWEEN(100000,250000)</f>
        <v>178553</v>
      </c>
      <c r="F3650">
        <f ca="1">RANDBETWEEN(5,100)</f>
        <v>24</v>
      </c>
      <c r="G3650" t="str">
        <f ca="1">VLOOKUP(RANDBETWEEN(6,12),lookups!$A$1:$B$12,2,FALSE)</f>
        <v xml:space="preserve"> d</v>
      </c>
      <c r="H3650" s="4">
        <f ca="1">ROUNDDOWN(E3650/100000,0)</f>
        <v>1</v>
      </c>
      <c r="I3650" t="s">
        <v>33</v>
      </c>
      <c r="J3650" t="str">
        <f ca="1">VLOOKUP(RANDBETWEEN(1,5),lookups!$C$1:$D$5,2,FALSE)</f>
        <v>uk</v>
      </c>
      <c r="K3650" t="str">
        <f ca="1">VLOOKUP(RANDBETWEEN(1,2),lookups!$G$1:$H$2,2,FALSE)</f>
        <v>flat</v>
      </c>
      <c r="L3650">
        <v>10</v>
      </c>
      <c r="M3650" t="str">
        <f ca="1">VLOOKUP(RANDBETWEEN(1,7),lookups!$I$1:$J$7,2,FALSE)</f>
        <v>a</v>
      </c>
      <c r="N3650" s="2">
        <f ca="1">E3650*(1-(RANDBETWEEN(1,50)/100))</f>
        <v>123201.56999999999</v>
      </c>
      <c r="O3650" s="2">
        <f ca="1">N3650/12</f>
        <v>10266.797499999999</v>
      </c>
      <c r="P3650" s="2">
        <f ca="1">RANDBETWEEN(1,1.5)*((N3650/12)*VLOOKUP(J3650,'Weather by country'!$A$1:$C$5,3,FALSE))</f>
        <v>10266.797499999999</v>
      </c>
      <c r="Q3650" s="2">
        <f ca="1">(N3650/12)*RANDBETWEEN(60,100)/100</f>
        <v>9548.1216749999985</v>
      </c>
      <c r="R3650" s="2">
        <f ca="1">(N3650/12)*RANDBETWEEN(60,100)/100</f>
        <v>7905.4340749999983</v>
      </c>
      <c r="S3650" t="str">
        <f ca="1">VLOOKUP(J3650,'Weather by country'!$A$1:$C$5,2,FALSE)</f>
        <v>fine</v>
      </c>
      <c r="T3650" t="str">
        <f ca="1">VLOOKUP(RANDBETWEEN(1,5),lookups!$Q$1:$R$5,2,FALSE)</f>
        <v>n</v>
      </c>
      <c r="U3650" t="str">
        <f ca="1">VLOOKUP(RANDBETWEEN(1,5),lookups!$Q$1:$R$5,2,FALSE)</f>
        <v>n</v>
      </c>
      <c r="V3650" t="str">
        <f ca="1">IF(P3650=O3650,"y","n")</f>
        <v>y</v>
      </c>
    </row>
    <row r="3651" spans="1:22" x14ac:dyDescent="0.35">
      <c r="A3651" t="s">
        <v>32</v>
      </c>
      <c r="B3651" t="str">
        <f>TEXT(ROW(A3651),"0000000000")</f>
        <v>0000003651</v>
      </c>
      <c r="C3651">
        <f ca="1">RANDBETWEEN(1,20)</f>
        <v>13</v>
      </c>
      <c r="D3651">
        <f ca="1">RANDBETWEEN(0,C3651)</f>
        <v>1</v>
      </c>
      <c r="E3651" s="2">
        <f ca="1">RANDBETWEEN(50000,100000)</f>
        <v>86720</v>
      </c>
      <c r="F3651">
        <f ca="1">RANDBETWEEN(5,100)</f>
        <v>49</v>
      </c>
      <c r="G3651" t="str">
        <f ca="1">VLOOKUP(RANDBETWEEN(6,12),lookups!$A$1:$B$12,2,FALSE)</f>
        <v xml:space="preserve"> dd</v>
      </c>
      <c r="H3651" s="4">
        <f ca="1">IF(ROUNDDOWN(E3651/100000,0)=0,1,ROUNDDOWN(E3651/100000,0))</f>
        <v>1</v>
      </c>
      <c r="I3651" t="s">
        <v>33</v>
      </c>
      <c r="J3651" t="str">
        <f ca="1">VLOOKUP(RANDBETWEEN(1,5),lookups!$C$1:$D$5,2,FALSE)</f>
        <v>uk</v>
      </c>
      <c r="K3651" t="str">
        <f ca="1">VLOOKUP(RANDBETWEEN(1,2),lookups!$G$1:$H$2,2,FALSE)</f>
        <v>pitched</v>
      </c>
      <c r="L3651">
        <v>10</v>
      </c>
      <c r="M3651" t="str">
        <f ca="1">VLOOKUP(RANDBETWEEN(1,7),lookups!$I$1:$J$7,2,FALSE)</f>
        <v>c</v>
      </c>
      <c r="N3651" s="2">
        <f ca="1">E3651*(1-(RANDBETWEEN(1,50)/100))</f>
        <v>66774.400000000009</v>
      </c>
      <c r="O3651" s="2">
        <f ca="1">N3651/12</f>
        <v>5564.5333333333338</v>
      </c>
      <c r="P3651" s="2">
        <f ca="1">RANDBETWEEN(1,1.5)*((N3651/12)*VLOOKUP(J3651,'Weather by country'!$A$1:$C$5,3,FALSE))</f>
        <v>5564.5333333333338</v>
      </c>
      <c r="Q3651" s="2">
        <f ca="1">(N3651/12)*RANDBETWEEN(60,100)/100</f>
        <v>4451.626666666667</v>
      </c>
      <c r="R3651" s="2">
        <f ca="1">(N3651/12)*RANDBETWEEN(60,100)/100</f>
        <v>3839.5280000000002</v>
      </c>
      <c r="S3651" t="str">
        <f ca="1">VLOOKUP(J3651,'Weather by country'!$A$1:$C$5,2,FALSE)</f>
        <v>fine</v>
      </c>
      <c r="T3651" t="str">
        <f ca="1">VLOOKUP(RANDBETWEEN(1,5),lookups!$Q$1:$R$5,2,FALSE)</f>
        <v>y</v>
      </c>
      <c r="U3651" t="str">
        <f ca="1">VLOOKUP(RANDBETWEEN(1,5),lookups!$Q$1:$R$5,2,FALSE)</f>
        <v>y</v>
      </c>
      <c r="V3651" t="str">
        <f ca="1">IF(P3651=O3651,"y","n")</f>
        <v>y</v>
      </c>
    </row>
    <row r="3652" spans="1:22" x14ac:dyDescent="0.35">
      <c r="A3652" t="s">
        <v>31</v>
      </c>
      <c r="B3652" t="str">
        <f t="shared" si="57"/>
        <v>0000003652</v>
      </c>
      <c r="C3652">
        <f ca="1">RANDBETWEEN(5,20)</f>
        <v>18</v>
      </c>
      <c r="D3652">
        <f ca="1">RANDBETWEEN(0,C3652)</f>
        <v>1</v>
      </c>
      <c r="E3652" s="2">
        <f ca="1">RANDBETWEEN(100000,250000)</f>
        <v>141058</v>
      </c>
      <c r="F3652">
        <f ca="1">RANDBETWEEN(5,100)</f>
        <v>43</v>
      </c>
      <c r="G3652" t="str">
        <f ca="1">VLOOKUP(RANDBETWEEN(6,12),lookups!$A$1:$B$12,2,FALSE)</f>
        <v xml:space="preserve"> b</v>
      </c>
      <c r="H3652" s="4">
        <f ca="1">ROUNDDOWN(E3652/100000,0)</f>
        <v>1</v>
      </c>
      <c r="I3652" t="s">
        <v>33</v>
      </c>
      <c r="J3652" t="str">
        <f ca="1">VLOOKUP(RANDBETWEEN(1,5),lookups!$C$1:$D$5,2,FALSE)</f>
        <v>finland</v>
      </c>
      <c r="K3652" t="str">
        <f ca="1">VLOOKUP(RANDBETWEEN(1,2),lookups!$G$1:$H$2,2,FALSE)</f>
        <v>pitched</v>
      </c>
      <c r="L3652">
        <v>10</v>
      </c>
      <c r="M3652" t="str">
        <f ca="1">VLOOKUP(RANDBETWEEN(1,7),lookups!$I$1:$J$7,2,FALSE)</f>
        <v>c</v>
      </c>
      <c r="N3652" s="2">
        <f ca="1">E3652*(1-(RANDBETWEEN(1,50)/100))</f>
        <v>71939.58</v>
      </c>
      <c r="O3652" s="2">
        <f ca="1">N3652/12</f>
        <v>5994.9650000000001</v>
      </c>
      <c r="P3652" s="2">
        <f ca="1">RANDBETWEEN(1,1.5)*((N3652/12)*VLOOKUP(J3652,'Weather by country'!$A$1:$C$5,3,FALSE))</f>
        <v>4795.9720000000007</v>
      </c>
      <c r="Q3652" s="2">
        <f ca="1">(N3652/12)*RANDBETWEEN(60,100)/100</f>
        <v>5575.3174499999996</v>
      </c>
      <c r="R3652" s="2">
        <f ca="1">(N3652/12)*RANDBETWEEN(60,100)/100</f>
        <v>4736.0223500000002</v>
      </c>
      <c r="S3652" t="str">
        <f ca="1">VLOOKUP(J3652,'Weather by country'!$A$1:$C$5,2,FALSE)</f>
        <v>l-rain</v>
      </c>
      <c r="T3652" t="str">
        <f ca="1">VLOOKUP(RANDBETWEEN(1,5),lookups!$Q$1:$R$5,2,FALSE)</f>
        <v>y</v>
      </c>
      <c r="U3652" t="str">
        <f ca="1">VLOOKUP(RANDBETWEEN(1,5),lookups!$Q$1:$R$5,2,FALSE)</f>
        <v>y</v>
      </c>
      <c r="V3652" t="str">
        <f ca="1">IF(P3652=O3652,"y","n")</f>
        <v>n</v>
      </c>
    </row>
    <row r="3653" spans="1:22" x14ac:dyDescent="0.35">
      <c r="A3653" t="s">
        <v>32</v>
      </c>
      <c r="B3653" t="str">
        <f>TEXT(ROW(A3653),"0000000000")</f>
        <v>0000003653</v>
      </c>
      <c r="C3653">
        <f ca="1">RANDBETWEEN(1,20)</f>
        <v>19</v>
      </c>
      <c r="D3653">
        <f ca="1">RANDBETWEEN(0,C3653)</f>
        <v>7</v>
      </c>
      <c r="E3653" s="2">
        <f ca="1">RANDBETWEEN(50000,100000)</f>
        <v>57145</v>
      </c>
      <c r="F3653">
        <f ca="1">RANDBETWEEN(5,100)</f>
        <v>51</v>
      </c>
      <c r="G3653" t="str">
        <f ca="1">VLOOKUP(RANDBETWEEN(6,12),lookups!$A$1:$B$12,2,FALSE)</f>
        <v xml:space="preserve"> c</v>
      </c>
      <c r="H3653" s="4">
        <f ca="1">IF(ROUNDDOWN(E3653/100000,0)=0,1,ROUNDDOWN(E3653/100000,0))</f>
        <v>1</v>
      </c>
      <c r="I3653" t="s">
        <v>33</v>
      </c>
      <c r="J3653" t="str">
        <f ca="1">VLOOKUP(RANDBETWEEN(1,5),lookups!$C$1:$D$5,2,FALSE)</f>
        <v>denmark</v>
      </c>
      <c r="K3653" t="str">
        <f ca="1">VLOOKUP(RANDBETWEEN(1,2),lookups!$G$1:$H$2,2,FALSE)</f>
        <v>flat</v>
      </c>
      <c r="L3653">
        <v>10</v>
      </c>
      <c r="M3653" t="str">
        <f ca="1">VLOOKUP(RANDBETWEEN(1,7),lookups!$I$1:$J$7,2,FALSE)</f>
        <v>c</v>
      </c>
      <c r="N3653" s="2">
        <f ca="1">E3653*(1-(RANDBETWEEN(1,50)/100))</f>
        <v>54287.75</v>
      </c>
      <c r="O3653" s="2">
        <f ca="1">N3653/12</f>
        <v>4523.979166666667</v>
      </c>
      <c r="P3653" s="2">
        <f ca="1">RANDBETWEEN(1,1.5)*((N3653/12)*VLOOKUP(J3653,'Weather by country'!$A$1:$C$5,3,FALSE))</f>
        <v>4523.979166666667</v>
      </c>
      <c r="Q3653" s="2">
        <f ca="1">(N3653/12)*RANDBETWEEN(60,100)/100</f>
        <v>3981.1016666666669</v>
      </c>
      <c r="R3653" s="2">
        <f ca="1">(N3653/12)*RANDBETWEEN(60,100)/100</f>
        <v>3031.0660416666669</v>
      </c>
      <c r="S3653" t="str">
        <f ca="1">VLOOKUP(J3653,'Weather by country'!$A$1:$C$5,2,FALSE)</f>
        <v>fine</v>
      </c>
      <c r="T3653" t="str">
        <f ca="1">VLOOKUP(RANDBETWEEN(1,5),lookups!$Q$1:$R$5,2,FALSE)</f>
        <v>y</v>
      </c>
      <c r="U3653" t="str">
        <f ca="1">VLOOKUP(RANDBETWEEN(1,5),lookups!$Q$1:$R$5,2,FALSE)</f>
        <v>y</v>
      </c>
      <c r="V3653" t="str">
        <f ca="1">IF(P3653=O3653,"y","n")</f>
        <v>y</v>
      </c>
    </row>
    <row r="3654" spans="1:22" x14ac:dyDescent="0.35">
      <c r="A3654" t="s">
        <v>31</v>
      </c>
      <c r="B3654" t="str">
        <f t="shared" si="57"/>
        <v>0000003654</v>
      </c>
      <c r="C3654">
        <f ca="1">RANDBETWEEN(5,20)</f>
        <v>18</v>
      </c>
      <c r="D3654">
        <f ca="1">RANDBETWEEN(0,C3654)</f>
        <v>7</v>
      </c>
      <c r="E3654" s="2">
        <f ca="1">RANDBETWEEN(100000,250000)</f>
        <v>172372</v>
      </c>
      <c r="F3654">
        <f ca="1">RANDBETWEEN(5,100)</f>
        <v>100</v>
      </c>
      <c r="G3654" t="str">
        <f ca="1">VLOOKUP(RANDBETWEEN(6,12),lookups!$A$1:$B$12,2,FALSE)</f>
        <v xml:space="preserve"> b</v>
      </c>
      <c r="H3654" s="4">
        <f ca="1">ROUNDDOWN(E3654/100000,0)</f>
        <v>1</v>
      </c>
      <c r="I3654" t="s">
        <v>33</v>
      </c>
      <c r="J3654" t="str">
        <f ca="1">VLOOKUP(RANDBETWEEN(1,5),lookups!$C$1:$D$5,2,FALSE)</f>
        <v>denmark</v>
      </c>
      <c r="K3654" t="str">
        <f ca="1">VLOOKUP(RANDBETWEEN(1,2),lookups!$G$1:$H$2,2,FALSE)</f>
        <v>flat</v>
      </c>
      <c r="L3654">
        <v>10</v>
      </c>
      <c r="M3654" t="str">
        <f ca="1">VLOOKUP(RANDBETWEEN(1,7),lookups!$I$1:$J$7,2,FALSE)</f>
        <v>c</v>
      </c>
      <c r="N3654" s="2">
        <f ca="1">E3654*(1-(RANDBETWEEN(1,50)/100))</f>
        <v>98252.040000000008</v>
      </c>
      <c r="O3654" s="2">
        <f ca="1">N3654/12</f>
        <v>8187.670000000001</v>
      </c>
      <c r="P3654" s="2">
        <f ca="1">RANDBETWEEN(1,1.5)*((N3654/12)*VLOOKUP(J3654,'Weather by country'!$A$1:$C$5,3,FALSE))</f>
        <v>8187.670000000001</v>
      </c>
      <c r="Q3654" s="2">
        <f ca="1">(N3654/12)*RANDBETWEEN(60,100)/100</f>
        <v>5649.4923000000008</v>
      </c>
      <c r="R3654" s="2">
        <f ca="1">(N3654/12)*RANDBETWEEN(60,100)/100</f>
        <v>7778.2865000000011</v>
      </c>
      <c r="S3654" t="str">
        <f ca="1">VLOOKUP(J3654,'Weather by country'!$A$1:$C$5,2,FALSE)</f>
        <v>fine</v>
      </c>
      <c r="T3654" t="str">
        <f ca="1">VLOOKUP(RANDBETWEEN(1,5),lookups!$Q$1:$R$5,2,FALSE)</f>
        <v>n</v>
      </c>
      <c r="U3654" t="str">
        <f ca="1">VLOOKUP(RANDBETWEEN(1,5),lookups!$Q$1:$R$5,2,FALSE)</f>
        <v>n</v>
      </c>
      <c r="V3654" t="str">
        <f ca="1">IF(P3654=O3654,"y","n")</f>
        <v>y</v>
      </c>
    </row>
    <row r="3655" spans="1:22" x14ac:dyDescent="0.35">
      <c r="A3655" t="s">
        <v>32</v>
      </c>
      <c r="B3655" t="str">
        <f>TEXT(ROW(A3655),"0000000000")</f>
        <v>0000003655</v>
      </c>
      <c r="C3655">
        <f ca="1">RANDBETWEEN(1,20)</f>
        <v>14</v>
      </c>
      <c r="D3655">
        <f ca="1">RANDBETWEEN(0,C3655)</f>
        <v>0</v>
      </c>
      <c r="E3655" s="2">
        <f ca="1">RANDBETWEEN(50000,100000)</f>
        <v>93318</v>
      </c>
      <c r="F3655">
        <f ca="1">RANDBETWEEN(5,100)</f>
        <v>68</v>
      </c>
      <c r="G3655" t="str">
        <f ca="1">VLOOKUP(RANDBETWEEN(6,12),lookups!$A$1:$B$12,2,FALSE)</f>
        <v xml:space="preserve"> b</v>
      </c>
      <c r="H3655" s="4">
        <f ca="1">IF(ROUNDDOWN(E3655/100000,0)=0,1,ROUNDDOWN(E3655/100000,0))</f>
        <v>1</v>
      </c>
      <c r="I3655" t="s">
        <v>33</v>
      </c>
      <c r="J3655" t="str">
        <f ca="1">VLOOKUP(RANDBETWEEN(1,5),lookups!$C$1:$D$5,2,FALSE)</f>
        <v>denmark</v>
      </c>
      <c r="K3655" t="str">
        <f ca="1">VLOOKUP(RANDBETWEEN(1,2),lookups!$G$1:$H$2,2,FALSE)</f>
        <v>flat</v>
      </c>
      <c r="L3655">
        <v>10</v>
      </c>
      <c r="M3655" t="str">
        <f ca="1">VLOOKUP(RANDBETWEEN(1,7),lookups!$I$1:$J$7,2,FALSE)</f>
        <v>c</v>
      </c>
      <c r="N3655" s="2">
        <f ca="1">E3655*(1-(RANDBETWEEN(1,50)/100))</f>
        <v>70921.680000000008</v>
      </c>
      <c r="O3655" s="2">
        <f ca="1">N3655/12</f>
        <v>5910.14</v>
      </c>
      <c r="P3655" s="2">
        <f ca="1">RANDBETWEEN(1,1.5)*((N3655/12)*VLOOKUP(J3655,'Weather by country'!$A$1:$C$5,3,FALSE))</f>
        <v>5910.14</v>
      </c>
      <c r="Q3655" s="2">
        <f ca="1">(N3655/12)*RANDBETWEEN(60,100)/100</f>
        <v>4669.0105999999996</v>
      </c>
      <c r="R3655" s="2">
        <f ca="1">(N3655/12)*RANDBETWEEN(60,100)/100</f>
        <v>5614.6330000000007</v>
      </c>
      <c r="S3655" t="str">
        <f ca="1">VLOOKUP(J3655,'Weather by country'!$A$1:$C$5,2,FALSE)</f>
        <v>fine</v>
      </c>
      <c r="T3655" t="str">
        <f ca="1">VLOOKUP(RANDBETWEEN(1,5),lookups!$Q$1:$R$5,2,FALSE)</f>
        <v>n</v>
      </c>
      <c r="U3655" t="str">
        <f ca="1">VLOOKUP(RANDBETWEEN(1,5),lookups!$Q$1:$R$5,2,FALSE)</f>
        <v>n</v>
      </c>
      <c r="V3655" t="str">
        <f ca="1">IF(P3655=O3655,"y","n")</f>
        <v>y</v>
      </c>
    </row>
    <row r="3656" spans="1:22" x14ac:dyDescent="0.35">
      <c r="A3656" t="s">
        <v>31</v>
      </c>
      <c r="B3656" t="str">
        <f t="shared" si="57"/>
        <v>0000003656</v>
      </c>
      <c r="C3656">
        <f ca="1">RANDBETWEEN(5,20)</f>
        <v>20</v>
      </c>
      <c r="D3656">
        <f ca="1">RANDBETWEEN(0,C3656)</f>
        <v>6</v>
      </c>
      <c r="E3656" s="2">
        <f ca="1">RANDBETWEEN(100000,250000)</f>
        <v>200287</v>
      </c>
      <c r="F3656">
        <f ca="1">RANDBETWEEN(5,100)</f>
        <v>56</v>
      </c>
      <c r="G3656" t="str">
        <f ca="1">VLOOKUP(RANDBETWEEN(6,12),lookups!$A$1:$B$12,2,FALSE)</f>
        <v xml:space="preserve"> d</v>
      </c>
      <c r="H3656" s="4">
        <f ca="1">ROUNDDOWN(E3656/100000,0)</f>
        <v>2</v>
      </c>
      <c r="I3656" t="s">
        <v>33</v>
      </c>
      <c r="J3656" t="str">
        <f ca="1">VLOOKUP(RANDBETWEEN(1,5),lookups!$C$1:$D$5,2,FALSE)</f>
        <v>denmark</v>
      </c>
      <c r="K3656" t="str">
        <f ca="1">VLOOKUP(RANDBETWEEN(1,2),lookups!$G$1:$H$2,2,FALSE)</f>
        <v>pitched</v>
      </c>
      <c r="L3656">
        <v>10</v>
      </c>
      <c r="M3656" t="str">
        <f ca="1">VLOOKUP(RANDBETWEEN(1,7),lookups!$I$1:$J$7,2,FALSE)</f>
        <v>b</v>
      </c>
      <c r="N3656" s="2">
        <f ca="1">E3656*(1-(RANDBETWEEN(1,50)/100))</f>
        <v>118169.33000000002</v>
      </c>
      <c r="O3656" s="2">
        <f ca="1">N3656/12</f>
        <v>9847.444166666668</v>
      </c>
      <c r="P3656" s="2">
        <f ca="1">RANDBETWEEN(1,1.5)*((N3656/12)*VLOOKUP(J3656,'Weather by country'!$A$1:$C$5,3,FALSE))</f>
        <v>9847.444166666668</v>
      </c>
      <c r="Q3656" s="2">
        <f ca="1">(N3656/12)*RANDBETWEEN(60,100)/100</f>
        <v>6203.8898250000002</v>
      </c>
      <c r="R3656" s="2">
        <f ca="1">(N3656/12)*RANDBETWEEN(60,100)/100</f>
        <v>6006.9409416666676</v>
      </c>
      <c r="S3656" t="str">
        <f ca="1">VLOOKUP(J3656,'Weather by country'!$A$1:$C$5,2,FALSE)</f>
        <v>fine</v>
      </c>
      <c r="T3656" t="str">
        <f ca="1">VLOOKUP(RANDBETWEEN(1,5),lookups!$Q$1:$R$5,2,FALSE)</f>
        <v>y</v>
      </c>
      <c r="U3656" t="str">
        <f ca="1">VLOOKUP(RANDBETWEEN(1,5),lookups!$Q$1:$R$5,2,FALSE)</f>
        <v>y</v>
      </c>
      <c r="V3656" t="str">
        <f ca="1">IF(P3656=O3656,"y","n")</f>
        <v>y</v>
      </c>
    </row>
    <row r="3657" spans="1:22" x14ac:dyDescent="0.35">
      <c r="A3657" t="s">
        <v>32</v>
      </c>
      <c r="B3657" t="str">
        <f>TEXT(ROW(A3657),"0000000000")</f>
        <v>0000003657</v>
      </c>
      <c r="C3657">
        <f ca="1">RANDBETWEEN(1,20)</f>
        <v>10</v>
      </c>
      <c r="D3657">
        <f ca="1">RANDBETWEEN(0,C3657)</f>
        <v>9</v>
      </c>
      <c r="E3657" s="2">
        <f ca="1">RANDBETWEEN(50000,100000)</f>
        <v>72290</v>
      </c>
      <c r="F3657">
        <f ca="1">RANDBETWEEN(5,100)</f>
        <v>89</v>
      </c>
      <c r="G3657" t="str">
        <f ca="1">VLOOKUP(RANDBETWEEN(6,12),lookups!$A$1:$B$12,2,FALSE)</f>
        <v xml:space="preserve"> cc</v>
      </c>
      <c r="H3657" s="4">
        <f ca="1">IF(ROUNDDOWN(E3657/100000,0)=0,1,ROUNDDOWN(E3657/100000,0))</f>
        <v>1</v>
      </c>
      <c r="I3657" t="s">
        <v>33</v>
      </c>
      <c r="J3657" t="str">
        <f ca="1">VLOOKUP(RANDBETWEEN(1,5),lookups!$C$1:$D$5,2,FALSE)</f>
        <v>denmark</v>
      </c>
      <c r="K3657" t="str">
        <f ca="1">VLOOKUP(RANDBETWEEN(1,2),lookups!$G$1:$H$2,2,FALSE)</f>
        <v>flat</v>
      </c>
      <c r="L3657">
        <v>10</v>
      </c>
      <c r="M3657" t="str">
        <f ca="1">VLOOKUP(RANDBETWEEN(1,7),lookups!$I$1:$J$7,2,FALSE)</f>
        <v>c</v>
      </c>
      <c r="N3657" s="2">
        <f ca="1">E3657*(1-(RANDBETWEEN(1,50)/100))</f>
        <v>61446.5</v>
      </c>
      <c r="O3657" s="2">
        <f ca="1">N3657/12</f>
        <v>5120.541666666667</v>
      </c>
      <c r="P3657" s="2">
        <f ca="1">RANDBETWEEN(1,1.5)*((N3657/12)*VLOOKUP(J3657,'Weather by country'!$A$1:$C$5,3,FALSE))</f>
        <v>5120.541666666667</v>
      </c>
      <c r="Q3657" s="2">
        <f ca="1">(N3657/12)*RANDBETWEEN(60,100)/100</f>
        <v>4710.8983333333335</v>
      </c>
      <c r="R3657" s="2">
        <f ca="1">(N3657/12)*RANDBETWEEN(60,100)/100</f>
        <v>4813.3091666666669</v>
      </c>
      <c r="S3657" t="str">
        <f ca="1">VLOOKUP(J3657,'Weather by country'!$A$1:$C$5,2,FALSE)</f>
        <v>fine</v>
      </c>
      <c r="T3657" t="str">
        <f ca="1">VLOOKUP(RANDBETWEEN(1,5),lookups!$Q$1:$R$5,2,FALSE)</f>
        <v>y</v>
      </c>
      <c r="U3657" t="str">
        <f ca="1">VLOOKUP(RANDBETWEEN(1,5),lookups!$Q$1:$R$5,2,FALSE)</f>
        <v>y</v>
      </c>
      <c r="V3657" t="str">
        <f ca="1">IF(P3657=O3657,"y","n")</f>
        <v>y</v>
      </c>
    </row>
    <row r="3658" spans="1:22" x14ac:dyDescent="0.35">
      <c r="A3658" t="s">
        <v>31</v>
      </c>
      <c r="B3658" t="str">
        <f t="shared" si="57"/>
        <v>0000003658</v>
      </c>
      <c r="C3658">
        <f ca="1">RANDBETWEEN(5,20)</f>
        <v>5</v>
      </c>
      <c r="D3658">
        <f ca="1">RANDBETWEEN(0,C3658)</f>
        <v>2</v>
      </c>
      <c r="E3658" s="2">
        <f ca="1">RANDBETWEEN(100000,250000)</f>
        <v>186437</v>
      </c>
      <c r="F3658">
        <f ca="1">RANDBETWEEN(5,100)</f>
        <v>75</v>
      </c>
      <c r="G3658" t="str">
        <f ca="1">VLOOKUP(RANDBETWEEN(6,12),lookups!$A$1:$B$12,2,FALSE)</f>
        <v xml:space="preserve"> c</v>
      </c>
      <c r="H3658" s="4">
        <f ca="1">ROUNDDOWN(E3658/100000,0)</f>
        <v>1</v>
      </c>
      <c r="I3658" t="s">
        <v>33</v>
      </c>
      <c r="J3658" t="str">
        <f ca="1">VLOOKUP(RANDBETWEEN(1,5),lookups!$C$1:$D$5,2,FALSE)</f>
        <v>sweden</v>
      </c>
      <c r="K3658" t="str">
        <f ca="1">VLOOKUP(RANDBETWEEN(1,2),lookups!$G$1:$H$2,2,FALSE)</f>
        <v>pitched</v>
      </c>
      <c r="L3658">
        <v>10</v>
      </c>
      <c r="M3658" t="str">
        <f ca="1">VLOOKUP(RANDBETWEEN(1,7),lookups!$I$1:$J$7,2,FALSE)</f>
        <v>c</v>
      </c>
      <c r="N3658" s="2">
        <f ca="1">E3658*(1-(RANDBETWEEN(1,50)/100))</f>
        <v>165928.93</v>
      </c>
      <c r="O3658" s="2">
        <f ca="1">N3658/12</f>
        <v>13827.410833333333</v>
      </c>
      <c r="P3658" s="2">
        <f ca="1">RANDBETWEEN(1,1.5)*((N3658/12)*VLOOKUP(J3658,'Weather by country'!$A$1:$C$5,3,FALSE))</f>
        <v>13827.410833333333</v>
      </c>
      <c r="Q3658" s="2">
        <f ca="1">(N3658/12)*RANDBETWEEN(60,100)/100</f>
        <v>12721.217966666667</v>
      </c>
      <c r="R3658" s="2">
        <f ca="1">(N3658/12)*RANDBETWEEN(60,100)/100</f>
        <v>13274.314399999999</v>
      </c>
      <c r="S3658" t="str">
        <f ca="1">VLOOKUP(J3658,'Weather by country'!$A$1:$C$5,2,FALSE)</f>
        <v>fine</v>
      </c>
      <c r="T3658" t="str">
        <f ca="1">VLOOKUP(RANDBETWEEN(1,5),lookups!$Q$1:$R$5,2,FALSE)</f>
        <v>y</v>
      </c>
      <c r="U3658" t="str">
        <f ca="1">VLOOKUP(RANDBETWEEN(1,5),lookups!$Q$1:$R$5,2,FALSE)</f>
        <v>y</v>
      </c>
      <c r="V3658" t="str">
        <f ca="1">IF(P3658=O3658,"y","n")</f>
        <v>y</v>
      </c>
    </row>
    <row r="3659" spans="1:22" x14ac:dyDescent="0.35">
      <c r="A3659" t="s">
        <v>32</v>
      </c>
      <c r="B3659" t="str">
        <f>TEXT(ROW(A3659),"0000000000")</f>
        <v>0000003659</v>
      </c>
      <c r="C3659">
        <f ca="1">RANDBETWEEN(1,20)</f>
        <v>17</v>
      </c>
      <c r="D3659">
        <f ca="1">RANDBETWEEN(0,C3659)</f>
        <v>15</v>
      </c>
      <c r="E3659" s="2">
        <f ca="1">RANDBETWEEN(50000,100000)</f>
        <v>57324</v>
      </c>
      <c r="F3659">
        <f ca="1">RANDBETWEEN(5,100)</f>
        <v>32</v>
      </c>
      <c r="G3659" t="str">
        <f ca="1">VLOOKUP(RANDBETWEEN(6,12),lookups!$A$1:$B$12,2,FALSE)</f>
        <v xml:space="preserve"> b</v>
      </c>
      <c r="H3659" s="4">
        <f ca="1">IF(ROUNDDOWN(E3659/100000,0)=0,1,ROUNDDOWN(E3659/100000,0))</f>
        <v>1</v>
      </c>
      <c r="I3659" t="s">
        <v>33</v>
      </c>
      <c r="J3659" t="str">
        <f ca="1">VLOOKUP(RANDBETWEEN(1,5),lookups!$C$1:$D$5,2,FALSE)</f>
        <v>norway</v>
      </c>
      <c r="K3659" t="str">
        <f ca="1">VLOOKUP(RANDBETWEEN(1,2),lookups!$G$1:$H$2,2,FALSE)</f>
        <v>pitched</v>
      </c>
      <c r="L3659">
        <v>10</v>
      </c>
      <c r="M3659" t="str">
        <f ca="1">VLOOKUP(RANDBETWEEN(1,7),lookups!$I$1:$J$7,2,FALSE)</f>
        <v>c</v>
      </c>
      <c r="N3659" s="2">
        <f ca="1">E3659*(1-(RANDBETWEEN(1,50)/100))</f>
        <v>51591.6</v>
      </c>
      <c r="O3659" s="2">
        <f ca="1">N3659/12</f>
        <v>4299.3</v>
      </c>
      <c r="P3659" s="2">
        <f ca="1">RANDBETWEEN(1,1.5)*((N3659/12)*VLOOKUP(J3659,'Weather by country'!$A$1:$C$5,3,FALSE))</f>
        <v>4299.3</v>
      </c>
      <c r="Q3659" s="2">
        <f ca="1">(N3659/12)*RANDBETWEEN(60,100)/100</f>
        <v>4170.3209999999999</v>
      </c>
      <c r="R3659" s="2">
        <f ca="1">(N3659/12)*RANDBETWEEN(60,100)/100</f>
        <v>3224.4749999999999</v>
      </c>
      <c r="S3659" t="str">
        <f ca="1">VLOOKUP(J3659,'Weather by country'!$A$1:$C$5,2,FALSE)</f>
        <v>fine</v>
      </c>
      <c r="T3659" t="str">
        <f ca="1">VLOOKUP(RANDBETWEEN(1,5),lookups!$Q$1:$R$5,2,FALSE)</f>
        <v>n</v>
      </c>
      <c r="U3659" t="str">
        <f ca="1">VLOOKUP(RANDBETWEEN(1,5),lookups!$Q$1:$R$5,2,FALSE)</f>
        <v>y</v>
      </c>
      <c r="V3659" t="str">
        <f ca="1">IF(P3659=O3659,"y","n")</f>
        <v>y</v>
      </c>
    </row>
    <row r="3660" spans="1:22" x14ac:dyDescent="0.35">
      <c r="A3660" t="s">
        <v>31</v>
      </c>
      <c r="B3660" t="str">
        <f t="shared" si="57"/>
        <v>0000003660</v>
      </c>
      <c r="C3660">
        <f ca="1">RANDBETWEEN(5,20)</f>
        <v>8</v>
      </c>
      <c r="D3660">
        <f ca="1">RANDBETWEEN(0,C3660)</f>
        <v>7</v>
      </c>
      <c r="E3660" s="2">
        <f ca="1">RANDBETWEEN(100000,250000)</f>
        <v>152847</v>
      </c>
      <c r="F3660">
        <f ca="1">RANDBETWEEN(5,100)</f>
        <v>14</v>
      </c>
      <c r="G3660" t="str">
        <f ca="1">VLOOKUP(RANDBETWEEN(6,12),lookups!$A$1:$B$12,2,FALSE)</f>
        <v xml:space="preserve"> cc</v>
      </c>
      <c r="H3660" s="4">
        <f ca="1">ROUNDDOWN(E3660/100000,0)</f>
        <v>1</v>
      </c>
      <c r="I3660" t="s">
        <v>33</v>
      </c>
      <c r="J3660" t="str">
        <f ca="1">VLOOKUP(RANDBETWEEN(1,5),lookups!$C$1:$D$5,2,FALSE)</f>
        <v>norway</v>
      </c>
      <c r="K3660" t="str">
        <f ca="1">VLOOKUP(RANDBETWEEN(1,2),lookups!$G$1:$H$2,2,FALSE)</f>
        <v>flat</v>
      </c>
      <c r="L3660">
        <v>10</v>
      </c>
      <c r="M3660" t="str">
        <f ca="1">VLOOKUP(RANDBETWEEN(1,7),lookups!$I$1:$J$7,2,FALSE)</f>
        <v>c</v>
      </c>
      <c r="N3660" s="2">
        <f ca="1">E3660*(1-(RANDBETWEEN(1,50)/100))</f>
        <v>93236.67</v>
      </c>
      <c r="O3660" s="2">
        <f ca="1">N3660/12</f>
        <v>7769.7224999999999</v>
      </c>
      <c r="P3660" s="2">
        <f ca="1">RANDBETWEEN(1,1.5)*((N3660/12)*VLOOKUP(J3660,'Weather by country'!$A$1:$C$5,3,FALSE))</f>
        <v>7769.7224999999999</v>
      </c>
      <c r="Q3660" s="2">
        <f ca="1">(N3660/12)*RANDBETWEEN(60,100)/100</f>
        <v>7458.9336000000003</v>
      </c>
      <c r="R3660" s="2">
        <f ca="1">(N3660/12)*RANDBETWEEN(60,100)/100</f>
        <v>6526.5668999999998</v>
      </c>
      <c r="S3660" t="str">
        <f ca="1">VLOOKUP(J3660,'Weather by country'!$A$1:$C$5,2,FALSE)</f>
        <v>fine</v>
      </c>
      <c r="T3660" t="str">
        <f ca="1">VLOOKUP(RANDBETWEEN(1,5),lookups!$Q$1:$R$5,2,FALSE)</f>
        <v>y</v>
      </c>
      <c r="U3660" t="str">
        <f ca="1">VLOOKUP(RANDBETWEEN(1,5),lookups!$Q$1:$R$5,2,FALSE)</f>
        <v>n</v>
      </c>
      <c r="V3660" t="str">
        <f ca="1">IF(P3660=O3660,"y","n")</f>
        <v>y</v>
      </c>
    </row>
    <row r="3661" spans="1:22" x14ac:dyDescent="0.35">
      <c r="A3661" t="s">
        <v>32</v>
      </c>
      <c r="B3661" t="str">
        <f>TEXT(ROW(A3661),"0000000000")</f>
        <v>0000003661</v>
      </c>
      <c r="C3661">
        <f ca="1">RANDBETWEEN(1,20)</f>
        <v>14</v>
      </c>
      <c r="D3661">
        <f ca="1">RANDBETWEEN(0,C3661)</f>
        <v>9</v>
      </c>
      <c r="E3661" s="2">
        <f ca="1">RANDBETWEEN(50000,100000)</f>
        <v>99398</v>
      </c>
      <c r="F3661">
        <f ca="1">RANDBETWEEN(5,100)</f>
        <v>75</v>
      </c>
      <c r="G3661" t="str">
        <f ca="1">VLOOKUP(RANDBETWEEN(6,12),lookups!$A$1:$B$12,2,FALSE)</f>
        <v xml:space="preserve"> d</v>
      </c>
      <c r="H3661" s="4">
        <f ca="1">IF(ROUNDDOWN(E3661/100000,0)=0,1,ROUNDDOWN(E3661/100000,0))</f>
        <v>1</v>
      </c>
      <c r="I3661" t="s">
        <v>33</v>
      </c>
      <c r="J3661" t="str">
        <f ca="1">VLOOKUP(RANDBETWEEN(1,5),lookups!$C$1:$D$5,2,FALSE)</f>
        <v>sweden</v>
      </c>
      <c r="K3661" t="str">
        <f ca="1">VLOOKUP(RANDBETWEEN(1,2),lookups!$G$1:$H$2,2,FALSE)</f>
        <v>flat</v>
      </c>
      <c r="L3661">
        <v>10</v>
      </c>
      <c r="M3661" t="str">
        <f ca="1">VLOOKUP(RANDBETWEEN(1,7),lookups!$I$1:$J$7,2,FALSE)</f>
        <v>a</v>
      </c>
      <c r="N3661" s="2">
        <f ca="1">E3661*(1-(RANDBETWEEN(1,50)/100))</f>
        <v>91446.16</v>
      </c>
      <c r="O3661" s="2">
        <f ca="1">N3661/12</f>
        <v>7620.5133333333333</v>
      </c>
      <c r="P3661" s="2">
        <f ca="1">RANDBETWEEN(1,1.5)*((N3661/12)*VLOOKUP(J3661,'Weather by country'!$A$1:$C$5,3,FALSE))</f>
        <v>7620.5133333333333</v>
      </c>
      <c r="Q3661" s="2">
        <f ca="1">(N3661/12)*RANDBETWEEN(60,100)/100</f>
        <v>6401.2312000000002</v>
      </c>
      <c r="R3661" s="2">
        <f ca="1">(N3661/12)*RANDBETWEEN(60,100)/100</f>
        <v>6172.6157999999996</v>
      </c>
      <c r="S3661" t="str">
        <f ca="1">VLOOKUP(J3661,'Weather by country'!$A$1:$C$5,2,FALSE)</f>
        <v>fine</v>
      </c>
      <c r="T3661" t="str">
        <f ca="1">VLOOKUP(RANDBETWEEN(1,5),lookups!$Q$1:$R$5,2,FALSE)</f>
        <v>n</v>
      </c>
      <c r="U3661" t="str">
        <f ca="1">VLOOKUP(RANDBETWEEN(1,5),lookups!$Q$1:$R$5,2,FALSE)</f>
        <v>y</v>
      </c>
      <c r="V3661" t="str">
        <f ca="1">IF(P3661=O3661,"y","n")</f>
        <v>y</v>
      </c>
    </row>
    <row r="3662" spans="1:22" x14ac:dyDescent="0.35">
      <c r="A3662" t="s">
        <v>31</v>
      </c>
      <c r="B3662" t="str">
        <f t="shared" si="57"/>
        <v>0000003662</v>
      </c>
      <c r="C3662">
        <f ca="1">RANDBETWEEN(5,20)</f>
        <v>10</v>
      </c>
      <c r="D3662">
        <f ca="1">RANDBETWEEN(0,C3662)</f>
        <v>6</v>
      </c>
      <c r="E3662" s="2">
        <f ca="1">RANDBETWEEN(100000,250000)</f>
        <v>185006</v>
      </c>
      <c r="F3662">
        <f ca="1">RANDBETWEEN(5,100)</f>
        <v>50</v>
      </c>
      <c r="G3662" t="str">
        <f ca="1">VLOOKUP(RANDBETWEEN(6,12),lookups!$A$1:$B$12,2,FALSE)</f>
        <v xml:space="preserve"> b</v>
      </c>
      <c r="H3662" s="4">
        <f ca="1">ROUNDDOWN(E3662/100000,0)</f>
        <v>1</v>
      </c>
      <c r="I3662" t="s">
        <v>33</v>
      </c>
      <c r="J3662" t="str">
        <f ca="1">VLOOKUP(RANDBETWEEN(1,5),lookups!$C$1:$D$5,2,FALSE)</f>
        <v>sweden</v>
      </c>
      <c r="K3662" t="str">
        <f ca="1">VLOOKUP(RANDBETWEEN(1,2),lookups!$G$1:$H$2,2,FALSE)</f>
        <v>pitched</v>
      </c>
      <c r="L3662">
        <v>10</v>
      </c>
      <c r="M3662" t="str">
        <f ca="1">VLOOKUP(RANDBETWEEN(1,7),lookups!$I$1:$J$7,2,FALSE)</f>
        <v>a</v>
      </c>
      <c r="N3662" s="2">
        <f ca="1">E3662*(1-(RANDBETWEEN(1,50)/100))</f>
        <v>168355.46</v>
      </c>
      <c r="O3662" s="2">
        <f ca="1">N3662/12</f>
        <v>14029.621666666666</v>
      </c>
      <c r="P3662" s="2">
        <f ca="1">RANDBETWEEN(1,1.5)*((N3662/12)*VLOOKUP(J3662,'Weather by country'!$A$1:$C$5,3,FALSE))</f>
        <v>14029.621666666666</v>
      </c>
      <c r="Q3662" s="2">
        <f ca="1">(N3662/12)*RANDBETWEEN(60,100)/100</f>
        <v>12626.6595</v>
      </c>
      <c r="R3662" s="2">
        <f ca="1">(N3662/12)*RANDBETWEEN(60,100)/100</f>
        <v>12065.474633333333</v>
      </c>
      <c r="S3662" t="str">
        <f ca="1">VLOOKUP(J3662,'Weather by country'!$A$1:$C$5,2,FALSE)</f>
        <v>fine</v>
      </c>
      <c r="T3662" t="str">
        <f ca="1">VLOOKUP(RANDBETWEEN(1,5),lookups!$Q$1:$R$5,2,FALSE)</f>
        <v>y</v>
      </c>
      <c r="U3662" t="str">
        <f ca="1">VLOOKUP(RANDBETWEEN(1,5),lookups!$Q$1:$R$5,2,FALSE)</f>
        <v>y</v>
      </c>
      <c r="V3662" t="str">
        <f ca="1">IF(P3662=O3662,"y","n")</f>
        <v>y</v>
      </c>
    </row>
    <row r="3663" spans="1:22" x14ac:dyDescent="0.35">
      <c r="A3663" t="s">
        <v>32</v>
      </c>
      <c r="B3663" t="str">
        <f>TEXT(ROW(A3663),"0000000000")</f>
        <v>0000003663</v>
      </c>
      <c r="C3663">
        <f ca="1">RANDBETWEEN(1,20)</f>
        <v>1</v>
      </c>
      <c r="D3663">
        <f ca="1">RANDBETWEEN(0,C3663)</f>
        <v>0</v>
      </c>
      <c r="E3663" s="2">
        <f ca="1">RANDBETWEEN(50000,100000)</f>
        <v>50616</v>
      </c>
      <c r="F3663">
        <f ca="1">RANDBETWEEN(5,100)</f>
        <v>20</v>
      </c>
      <c r="G3663" t="str">
        <f ca="1">VLOOKUP(RANDBETWEEN(6,12),lookups!$A$1:$B$12,2,FALSE)</f>
        <v xml:space="preserve"> ddd</v>
      </c>
      <c r="H3663" s="4">
        <f ca="1">IF(ROUNDDOWN(E3663/100000,0)=0,1,ROUNDDOWN(E3663/100000,0))</f>
        <v>1</v>
      </c>
      <c r="I3663" t="s">
        <v>33</v>
      </c>
      <c r="J3663" t="str">
        <f ca="1">VLOOKUP(RANDBETWEEN(1,5),lookups!$C$1:$D$5,2,FALSE)</f>
        <v>uk</v>
      </c>
      <c r="K3663" t="str">
        <f ca="1">VLOOKUP(RANDBETWEEN(1,2),lookups!$G$1:$H$2,2,FALSE)</f>
        <v>pitched</v>
      </c>
      <c r="L3663">
        <v>10</v>
      </c>
      <c r="M3663" t="str">
        <f ca="1">VLOOKUP(RANDBETWEEN(1,7),lookups!$I$1:$J$7,2,FALSE)</f>
        <v>c</v>
      </c>
      <c r="N3663" s="2">
        <f ca="1">E3663*(1-(RANDBETWEEN(1,50)/100))</f>
        <v>45554.400000000001</v>
      </c>
      <c r="O3663" s="2">
        <f ca="1">N3663/12</f>
        <v>3796.2000000000003</v>
      </c>
      <c r="P3663" s="2">
        <f ca="1">RANDBETWEEN(1,1.5)*((N3663/12)*VLOOKUP(J3663,'Weather by country'!$A$1:$C$5,3,FALSE))</f>
        <v>3796.2000000000003</v>
      </c>
      <c r="Q3663" s="2">
        <f ca="1">(N3663/12)*RANDBETWEEN(60,100)/100</f>
        <v>3378.6180000000004</v>
      </c>
      <c r="R3663" s="2">
        <f ca="1">(N3663/12)*RANDBETWEEN(60,100)/100</f>
        <v>3150.8460000000005</v>
      </c>
      <c r="S3663" t="str">
        <f ca="1">VLOOKUP(J3663,'Weather by country'!$A$1:$C$5,2,FALSE)</f>
        <v>fine</v>
      </c>
      <c r="T3663" t="str">
        <f ca="1">VLOOKUP(RANDBETWEEN(1,5),lookups!$Q$1:$R$5,2,FALSE)</f>
        <v>y</v>
      </c>
      <c r="U3663" t="str">
        <f ca="1">VLOOKUP(RANDBETWEEN(1,5),lookups!$Q$1:$R$5,2,FALSE)</f>
        <v>y</v>
      </c>
      <c r="V3663" t="str">
        <f ca="1">IF(P3663=O3663,"y","n")</f>
        <v>y</v>
      </c>
    </row>
    <row r="3664" spans="1:22" x14ac:dyDescent="0.35">
      <c r="A3664" t="s">
        <v>31</v>
      </c>
      <c r="B3664" t="str">
        <f t="shared" si="57"/>
        <v>0000003664</v>
      </c>
      <c r="C3664">
        <f ca="1">RANDBETWEEN(5,20)</f>
        <v>15</v>
      </c>
      <c r="D3664">
        <f ca="1">RANDBETWEEN(0,C3664)</f>
        <v>8</v>
      </c>
      <c r="E3664" s="2">
        <f ca="1">RANDBETWEEN(100000,250000)</f>
        <v>165816</v>
      </c>
      <c r="F3664">
        <f ca="1">RANDBETWEEN(5,100)</f>
        <v>68</v>
      </c>
      <c r="G3664" t="str">
        <f ca="1">VLOOKUP(RANDBETWEEN(6,12),lookups!$A$1:$B$12,2,FALSE)</f>
        <v xml:space="preserve"> c</v>
      </c>
      <c r="H3664" s="4">
        <f ca="1">ROUNDDOWN(E3664/100000,0)</f>
        <v>1</v>
      </c>
      <c r="I3664" t="s">
        <v>33</v>
      </c>
      <c r="J3664" t="str">
        <f ca="1">VLOOKUP(RANDBETWEEN(1,5),lookups!$C$1:$D$5,2,FALSE)</f>
        <v>denmark</v>
      </c>
      <c r="K3664" t="str">
        <f ca="1">VLOOKUP(RANDBETWEEN(1,2),lookups!$G$1:$H$2,2,FALSE)</f>
        <v>pitched</v>
      </c>
      <c r="L3664">
        <v>10</v>
      </c>
      <c r="M3664" t="str">
        <f ca="1">VLOOKUP(RANDBETWEEN(1,7),lookups!$I$1:$J$7,2,FALSE)</f>
        <v>b</v>
      </c>
      <c r="N3664" s="2">
        <f ca="1">E3664*(1-(RANDBETWEEN(1,50)/100))</f>
        <v>132652.80000000002</v>
      </c>
      <c r="O3664" s="2">
        <f ca="1">N3664/12</f>
        <v>11054.400000000001</v>
      </c>
      <c r="P3664" s="2">
        <f ca="1">RANDBETWEEN(1,1.5)*((N3664/12)*VLOOKUP(J3664,'Weather by country'!$A$1:$C$5,3,FALSE))</f>
        <v>11054.400000000001</v>
      </c>
      <c r="Q3664" s="2">
        <f ca="1">(N3664/12)*RANDBETWEEN(60,100)/100</f>
        <v>7185.3600000000015</v>
      </c>
      <c r="R3664" s="2">
        <f ca="1">(N3664/12)*RANDBETWEEN(60,100)/100</f>
        <v>10612.224000000002</v>
      </c>
      <c r="S3664" t="str">
        <f ca="1">VLOOKUP(J3664,'Weather by country'!$A$1:$C$5,2,FALSE)</f>
        <v>fine</v>
      </c>
      <c r="T3664" t="str">
        <f ca="1">VLOOKUP(RANDBETWEEN(1,5),lookups!$Q$1:$R$5,2,FALSE)</f>
        <v>y</v>
      </c>
      <c r="U3664" t="str">
        <f ca="1">VLOOKUP(RANDBETWEEN(1,5),lookups!$Q$1:$R$5,2,FALSE)</f>
        <v>n</v>
      </c>
      <c r="V3664" t="str">
        <f ca="1">IF(P3664=O3664,"y","n")</f>
        <v>y</v>
      </c>
    </row>
    <row r="3665" spans="1:22" x14ac:dyDescent="0.35">
      <c r="A3665" t="s">
        <v>32</v>
      </c>
      <c r="B3665" t="str">
        <f>TEXT(ROW(A3665),"0000000000")</f>
        <v>0000003665</v>
      </c>
      <c r="C3665">
        <f ca="1">RANDBETWEEN(1,20)</f>
        <v>10</v>
      </c>
      <c r="D3665">
        <f ca="1">RANDBETWEEN(0,C3665)</f>
        <v>3</v>
      </c>
      <c r="E3665" s="2">
        <f ca="1">RANDBETWEEN(50000,100000)</f>
        <v>50138</v>
      </c>
      <c r="F3665">
        <f ca="1">RANDBETWEEN(5,100)</f>
        <v>34</v>
      </c>
      <c r="G3665" t="str">
        <f ca="1">VLOOKUP(RANDBETWEEN(6,12),lookups!$A$1:$B$12,2,FALSE)</f>
        <v xml:space="preserve"> ddd</v>
      </c>
      <c r="H3665" s="4">
        <f ca="1">IF(ROUNDDOWN(E3665/100000,0)=0,1,ROUNDDOWN(E3665/100000,0))</f>
        <v>1</v>
      </c>
      <c r="I3665" t="s">
        <v>33</v>
      </c>
      <c r="J3665" t="str">
        <f ca="1">VLOOKUP(RANDBETWEEN(1,5),lookups!$C$1:$D$5,2,FALSE)</f>
        <v>sweden</v>
      </c>
      <c r="K3665" t="str">
        <f ca="1">VLOOKUP(RANDBETWEEN(1,2),lookups!$G$1:$H$2,2,FALSE)</f>
        <v>pitched</v>
      </c>
      <c r="L3665">
        <v>10</v>
      </c>
      <c r="M3665" t="str">
        <f ca="1">VLOOKUP(RANDBETWEEN(1,7),lookups!$I$1:$J$7,2,FALSE)</f>
        <v>c</v>
      </c>
      <c r="N3665" s="2">
        <f ca="1">E3665*(1-(RANDBETWEEN(1,50)/100))</f>
        <v>47631.1</v>
      </c>
      <c r="O3665" s="2">
        <f ca="1">N3665/12</f>
        <v>3969.2583333333332</v>
      </c>
      <c r="P3665" s="2">
        <f ca="1">RANDBETWEEN(1,1.5)*((N3665/12)*VLOOKUP(J3665,'Weather by country'!$A$1:$C$5,3,FALSE))</f>
        <v>3969.2583333333332</v>
      </c>
      <c r="Q3665" s="2">
        <f ca="1">(N3665/12)*RANDBETWEEN(60,100)/100</f>
        <v>3215.0992499999998</v>
      </c>
      <c r="R3665" s="2">
        <f ca="1">(N3665/12)*RANDBETWEEN(60,100)/100</f>
        <v>3850.1805833333333</v>
      </c>
      <c r="S3665" t="str">
        <f ca="1">VLOOKUP(J3665,'Weather by country'!$A$1:$C$5,2,FALSE)</f>
        <v>fine</v>
      </c>
      <c r="T3665" t="str">
        <f ca="1">VLOOKUP(RANDBETWEEN(1,5),lookups!$Q$1:$R$5,2,FALSE)</f>
        <v>n</v>
      </c>
      <c r="U3665" t="str">
        <f ca="1">VLOOKUP(RANDBETWEEN(1,5),lookups!$Q$1:$R$5,2,FALSE)</f>
        <v>y</v>
      </c>
      <c r="V3665" t="str">
        <f ca="1">IF(P3665=O3665,"y","n")</f>
        <v>y</v>
      </c>
    </row>
    <row r="3666" spans="1:22" x14ac:dyDescent="0.35">
      <c r="A3666" t="s">
        <v>31</v>
      </c>
      <c r="B3666" t="str">
        <f t="shared" si="57"/>
        <v>0000003666</v>
      </c>
      <c r="C3666">
        <f ca="1">RANDBETWEEN(5,20)</f>
        <v>14</v>
      </c>
      <c r="D3666">
        <f ca="1">RANDBETWEEN(0,C3666)</f>
        <v>9</v>
      </c>
      <c r="E3666" s="2">
        <f ca="1">RANDBETWEEN(100000,250000)</f>
        <v>245812</v>
      </c>
      <c r="F3666">
        <f ca="1">RANDBETWEEN(5,100)</f>
        <v>32</v>
      </c>
      <c r="G3666" t="str">
        <f ca="1">VLOOKUP(RANDBETWEEN(6,12),lookups!$A$1:$B$12,2,FALSE)</f>
        <v xml:space="preserve"> cc</v>
      </c>
      <c r="H3666" s="4">
        <f ca="1">ROUNDDOWN(E3666/100000,0)</f>
        <v>2</v>
      </c>
      <c r="I3666" t="s">
        <v>33</v>
      </c>
      <c r="J3666" t="str">
        <f ca="1">VLOOKUP(RANDBETWEEN(1,5),lookups!$C$1:$D$5,2,FALSE)</f>
        <v>sweden</v>
      </c>
      <c r="K3666" t="str">
        <f ca="1">VLOOKUP(RANDBETWEEN(1,2),lookups!$G$1:$H$2,2,FALSE)</f>
        <v>flat</v>
      </c>
      <c r="L3666">
        <v>10</v>
      </c>
      <c r="M3666" t="str">
        <f ca="1">VLOOKUP(RANDBETWEEN(1,7),lookups!$I$1:$J$7,2,FALSE)</f>
        <v>c</v>
      </c>
      <c r="N3666" s="2">
        <f ca="1">E3666*(1-(RANDBETWEEN(1,50)/100))</f>
        <v>137654.72</v>
      </c>
      <c r="O3666" s="2">
        <f ca="1">N3666/12</f>
        <v>11471.226666666667</v>
      </c>
      <c r="P3666" s="2">
        <f ca="1">RANDBETWEEN(1,1.5)*((N3666/12)*VLOOKUP(J3666,'Weather by country'!$A$1:$C$5,3,FALSE))</f>
        <v>11471.226666666667</v>
      </c>
      <c r="Q3666" s="2">
        <f ca="1">(N3666/12)*RANDBETWEEN(60,100)/100</f>
        <v>10438.816266666667</v>
      </c>
      <c r="R3666" s="2">
        <f ca="1">(N3666/12)*RANDBETWEEN(60,100)/100</f>
        <v>9291.6936000000005</v>
      </c>
      <c r="S3666" t="str">
        <f ca="1">VLOOKUP(J3666,'Weather by country'!$A$1:$C$5,2,FALSE)</f>
        <v>fine</v>
      </c>
      <c r="T3666" t="str">
        <f ca="1">VLOOKUP(RANDBETWEEN(1,5),lookups!$Q$1:$R$5,2,FALSE)</f>
        <v>y</v>
      </c>
      <c r="U3666" t="str">
        <f ca="1">VLOOKUP(RANDBETWEEN(1,5),lookups!$Q$1:$R$5,2,FALSE)</f>
        <v>n</v>
      </c>
      <c r="V3666" t="str">
        <f ca="1">IF(P3666=O3666,"y","n")</f>
        <v>y</v>
      </c>
    </row>
    <row r="3667" spans="1:22" x14ac:dyDescent="0.35">
      <c r="A3667" t="s">
        <v>32</v>
      </c>
      <c r="B3667" t="str">
        <f>TEXT(ROW(A3667),"0000000000")</f>
        <v>0000003667</v>
      </c>
      <c r="C3667">
        <f ca="1">RANDBETWEEN(1,20)</f>
        <v>12</v>
      </c>
      <c r="D3667">
        <f ca="1">RANDBETWEEN(0,C3667)</f>
        <v>0</v>
      </c>
      <c r="E3667" s="2">
        <f ca="1">RANDBETWEEN(50000,100000)</f>
        <v>50072</v>
      </c>
      <c r="F3667">
        <f ca="1">RANDBETWEEN(5,100)</f>
        <v>62</v>
      </c>
      <c r="G3667" t="str">
        <f ca="1">VLOOKUP(RANDBETWEEN(6,12),lookups!$A$1:$B$12,2,FALSE)</f>
        <v xml:space="preserve"> cc</v>
      </c>
      <c r="H3667" s="4">
        <f ca="1">IF(ROUNDDOWN(E3667/100000,0)=0,1,ROUNDDOWN(E3667/100000,0))</f>
        <v>1</v>
      </c>
      <c r="I3667" t="s">
        <v>33</v>
      </c>
      <c r="J3667" t="str">
        <f ca="1">VLOOKUP(RANDBETWEEN(1,5),lookups!$C$1:$D$5,2,FALSE)</f>
        <v>sweden</v>
      </c>
      <c r="K3667" t="str">
        <f ca="1">VLOOKUP(RANDBETWEEN(1,2),lookups!$G$1:$H$2,2,FALSE)</f>
        <v>flat</v>
      </c>
      <c r="L3667">
        <v>10</v>
      </c>
      <c r="M3667" t="str">
        <f ca="1">VLOOKUP(RANDBETWEEN(1,7),lookups!$I$1:$J$7,2,FALSE)</f>
        <v>c</v>
      </c>
      <c r="N3667" s="2">
        <f ca="1">E3667*(1-(RANDBETWEEN(1,50)/100))</f>
        <v>31044.639999999999</v>
      </c>
      <c r="O3667" s="2">
        <f ca="1">N3667/12</f>
        <v>2587.0533333333333</v>
      </c>
      <c r="P3667" s="2">
        <f ca="1">RANDBETWEEN(1,1.5)*((N3667/12)*VLOOKUP(J3667,'Weather by country'!$A$1:$C$5,3,FALSE))</f>
        <v>2587.0533333333333</v>
      </c>
      <c r="Q3667" s="2">
        <f ca="1">(N3667/12)*RANDBETWEEN(60,100)/100</f>
        <v>2535.3122666666663</v>
      </c>
      <c r="R3667" s="2">
        <f ca="1">(N3667/12)*RANDBETWEEN(60,100)/100</f>
        <v>1552.2320000000002</v>
      </c>
      <c r="S3667" t="str">
        <f ca="1">VLOOKUP(J3667,'Weather by country'!$A$1:$C$5,2,FALSE)</f>
        <v>fine</v>
      </c>
      <c r="T3667" t="str">
        <f ca="1">VLOOKUP(RANDBETWEEN(1,5),lookups!$Q$1:$R$5,2,FALSE)</f>
        <v>n</v>
      </c>
      <c r="U3667" t="str">
        <f ca="1">VLOOKUP(RANDBETWEEN(1,5),lookups!$Q$1:$R$5,2,FALSE)</f>
        <v>y</v>
      </c>
      <c r="V3667" t="str">
        <f ca="1">IF(P3667=O3667,"y","n")</f>
        <v>y</v>
      </c>
    </row>
    <row r="3668" spans="1:22" x14ac:dyDescent="0.35">
      <c r="A3668" t="s">
        <v>31</v>
      </c>
      <c r="B3668" t="str">
        <f t="shared" si="57"/>
        <v>0000003668</v>
      </c>
      <c r="C3668">
        <f ca="1">RANDBETWEEN(5,20)</f>
        <v>5</v>
      </c>
      <c r="D3668">
        <f ca="1">RANDBETWEEN(0,C3668)</f>
        <v>2</v>
      </c>
      <c r="E3668" s="2">
        <f ca="1">RANDBETWEEN(100000,250000)</f>
        <v>214666</v>
      </c>
      <c r="F3668">
        <f ca="1">RANDBETWEEN(5,100)</f>
        <v>11</v>
      </c>
      <c r="G3668" t="str">
        <f ca="1">VLOOKUP(RANDBETWEEN(6,12),lookups!$A$1:$B$12,2,FALSE)</f>
        <v xml:space="preserve"> ddd</v>
      </c>
      <c r="H3668" s="4">
        <f ca="1">ROUNDDOWN(E3668/100000,0)</f>
        <v>2</v>
      </c>
      <c r="I3668" t="s">
        <v>33</v>
      </c>
      <c r="J3668" t="str">
        <f ca="1">VLOOKUP(RANDBETWEEN(1,5),lookups!$C$1:$D$5,2,FALSE)</f>
        <v>denmark</v>
      </c>
      <c r="K3668" t="str">
        <f ca="1">VLOOKUP(RANDBETWEEN(1,2),lookups!$G$1:$H$2,2,FALSE)</f>
        <v>pitched</v>
      </c>
      <c r="L3668">
        <v>10</v>
      </c>
      <c r="M3668" t="str">
        <f ca="1">VLOOKUP(RANDBETWEEN(1,7),lookups!$I$1:$J$7,2,FALSE)</f>
        <v>b</v>
      </c>
      <c r="N3668" s="2">
        <f ca="1">E3668*(1-(RANDBETWEEN(1,50)/100))</f>
        <v>148119.53999999998</v>
      </c>
      <c r="O3668" s="2">
        <f ca="1">N3668/12</f>
        <v>12343.294999999998</v>
      </c>
      <c r="P3668" s="2">
        <f ca="1">RANDBETWEEN(1,1.5)*((N3668/12)*VLOOKUP(J3668,'Weather by country'!$A$1:$C$5,3,FALSE))</f>
        <v>12343.294999999998</v>
      </c>
      <c r="Q3668" s="2">
        <f ca="1">(N3668/12)*RANDBETWEEN(60,100)/100</f>
        <v>12343.294999999998</v>
      </c>
      <c r="R3668" s="2">
        <f ca="1">(N3668/12)*RANDBETWEEN(60,100)/100</f>
        <v>12096.429099999999</v>
      </c>
      <c r="S3668" t="str">
        <f ca="1">VLOOKUP(J3668,'Weather by country'!$A$1:$C$5,2,FALSE)</f>
        <v>fine</v>
      </c>
      <c r="T3668" t="str">
        <f ca="1">VLOOKUP(RANDBETWEEN(1,5),lookups!$Q$1:$R$5,2,FALSE)</f>
        <v>y</v>
      </c>
      <c r="U3668" t="str">
        <f ca="1">VLOOKUP(RANDBETWEEN(1,5),lookups!$Q$1:$R$5,2,FALSE)</f>
        <v>y</v>
      </c>
      <c r="V3668" t="str">
        <f ca="1">IF(P3668=O3668,"y","n")</f>
        <v>y</v>
      </c>
    </row>
    <row r="3669" spans="1:22" x14ac:dyDescent="0.35">
      <c r="A3669" t="s">
        <v>32</v>
      </c>
      <c r="B3669" t="str">
        <f>TEXT(ROW(A3669),"0000000000")</f>
        <v>0000003669</v>
      </c>
      <c r="C3669">
        <f ca="1">RANDBETWEEN(1,20)</f>
        <v>9</v>
      </c>
      <c r="D3669">
        <f ca="1">RANDBETWEEN(0,C3669)</f>
        <v>2</v>
      </c>
      <c r="E3669" s="2">
        <f ca="1">RANDBETWEEN(50000,100000)</f>
        <v>85694</v>
      </c>
      <c r="F3669">
        <f ca="1">RANDBETWEEN(5,100)</f>
        <v>56</v>
      </c>
      <c r="G3669" t="str">
        <f ca="1">VLOOKUP(RANDBETWEEN(6,12),lookups!$A$1:$B$12,2,FALSE)</f>
        <v xml:space="preserve"> d</v>
      </c>
      <c r="H3669" s="4">
        <f ca="1">IF(ROUNDDOWN(E3669/100000,0)=0,1,ROUNDDOWN(E3669/100000,0))</f>
        <v>1</v>
      </c>
      <c r="I3669" t="s">
        <v>33</v>
      </c>
      <c r="J3669" t="str">
        <f ca="1">VLOOKUP(RANDBETWEEN(1,5),lookups!$C$1:$D$5,2,FALSE)</f>
        <v>sweden</v>
      </c>
      <c r="K3669" t="str">
        <f ca="1">VLOOKUP(RANDBETWEEN(1,2),lookups!$G$1:$H$2,2,FALSE)</f>
        <v>flat</v>
      </c>
      <c r="L3669">
        <v>10</v>
      </c>
      <c r="M3669" t="str">
        <f ca="1">VLOOKUP(RANDBETWEEN(1,7),lookups!$I$1:$J$7,2,FALSE)</f>
        <v>a</v>
      </c>
      <c r="N3669" s="2">
        <f ca="1">E3669*(1-(RANDBETWEEN(1,50)/100))</f>
        <v>73696.84</v>
      </c>
      <c r="O3669" s="2">
        <f ca="1">N3669/12</f>
        <v>6141.4033333333327</v>
      </c>
      <c r="P3669" s="2">
        <f ca="1">RANDBETWEEN(1,1.5)*((N3669/12)*VLOOKUP(J3669,'Weather by country'!$A$1:$C$5,3,FALSE))</f>
        <v>6141.4033333333327</v>
      </c>
      <c r="Q3669" s="2">
        <f ca="1">(N3669/12)*RANDBETWEEN(60,100)/100</f>
        <v>5220.1928333333326</v>
      </c>
      <c r="R3669" s="2">
        <f ca="1">(N3669/12)*RANDBETWEEN(60,100)/100</f>
        <v>4421.8103999999994</v>
      </c>
      <c r="S3669" t="str">
        <f ca="1">VLOOKUP(J3669,'Weather by country'!$A$1:$C$5,2,FALSE)</f>
        <v>fine</v>
      </c>
      <c r="T3669" t="str">
        <f ca="1">VLOOKUP(RANDBETWEEN(1,5),lookups!$Q$1:$R$5,2,FALSE)</f>
        <v>y</v>
      </c>
      <c r="U3669" t="str">
        <f ca="1">VLOOKUP(RANDBETWEEN(1,5),lookups!$Q$1:$R$5,2,FALSE)</f>
        <v>n</v>
      </c>
      <c r="V3669" t="str">
        <f ca="1">IF(P3669=O3669,"y","n")</f>
        <v>y</v>
      </c>
    </row>
    <row r="3670" spans="1:22" x14ac:dyDescent="0.35">
      <c r="A3670" t="s">
        <v>31</v>
      </c>
      <c r="B3670" t="str">
        <f t="shared" si="57"/>
        <v>0000003670</v>
      </c>
      <c r="C3670">
        <f ca="1">RANDBETWEEN(5,20)</f>
        <v>5</v>
      </c>
      <c r="D3670">
        <f ca="1">RANDBETWEEN(0,C3670)</f>
        <v>2</v>
      </c>
      <c r="E3670" s="2">
        <f ca="1">RANDBETWEEN(100000,250000)</f>
        <v>237708</v>
      </c>
      <c r="F3670">
        <f ca="1">RANDBETWEEN(5,100)</f>
        <v>5</v>
      </c>
      <c r="G3670" t="str">
        <f ca="1">VLOOKUP(RANDBETWEEN(6,12),lookups!$A$1:$B$12,2,FALSE)</f>
        <v xml:space="preserve"> c</v>
      </c>
      <c r="H3670" s="4">
        <f ca="1">ROUNDDOWN(E3670/100000,0)</f>
        <v>2</v>
      </c>
      <c r="I3670" t="s">
        <v>33</v>
      </c>
      <c r="J3670" t="str">
        <f ca="1">VLOOKUP(RANDBETWEEN(1,5),lookups!$C$1:$D$5,2,FALSE)</f>
        <v>finland</v>
      </c>
      <c r="K3670" t="str">
        <f ca="1">VLOOKUP(RANDBETWEEN(1,2),lookups!$G$1:$H$2,2,FALSE)</f>
        <v>pitched</v>
      </c>
      <c r="L3670">
        <v>10</v>
      </c>
      <c r="M3670" t="str">
        <f ca="1">VLOOKUP(RANDBETWEEN(1,7),lookups!$I$1:$J$7,2,FALSE)</f>
        <v>c</v>
      </c>
      <c r="N3670" s="2">
        <f ca="1">E3670*(1-(RANDBETWEEN(1,50)/100))</f>
        <v>230576.75999999998</v>
      </c>
      <c r="O3670" s="2">
        <f ca="1">N3670/12</f>
        <v>19214.73</v>
      </c>
      <c r="P3670" s="2">
        <f ca="1">RANDBETWEEN(1,1.5)*((N3670/12)*VLOOKUP(J3670,'Weather by country'!$A$1:$C$5,3,FALSE))</f>
        <v>15371.784</v>
      </c>
      <c r="Q3670" s="2">
        <f ca="1">(N3670/12)*RANDBETWEEN(60,100)/100</f>
        <v>11720.9853</v>
      </c>
      <c r="R3670" s="2">
        <f ca="1">(N3670/12)*RANDBETWEEN(60,100)/100</f>
        <v>13258.163699999999</v>
      </c>
      <c r="S3670" t="str">
        <f ca="1">VLOOKUP(J3670,'Weather by country'!$A$1:$C$5,2,FALSE)</f>
        <v>l-rain</v>
      </c>
      <c r="T3670" t="str">
        <f ca="1">VLOOKUP(RANDBETWEEN(1,5),lookups!$Q$1:$R$5,2,FALSE)</f>
        <v>y</v>
      </c>
      <c r="U3670" t="str">
        <f ca="1">VLOOKUP(RANDBETWEEN(1,5),lookups!$Q$1:$R$5,2,FALSE)</f>
        <v>y</v>
      </c>
      <c r="V3670" t="str">
        <f ca="1">IF(P3670=O3670,"y","n")</f>
        <v>n</v>
      </c>
    </row>
    <row r="3671" spans="1:22" x14ac:dyDescent="0.35">
      <c r="A3671" t="s">
        <v>32</v>
      </c>
      <c r="B3671" t="str">
        <f>TEXT(ROW(A3671),"0000000000")</f>
        <v>0000003671</v>
      </c>
      <c r="C3671">
        <f ca="1">RANDBETWEEN(1,20)</f>
        <v>18</v>
      </c>
      <c r="D3671">
        <f ca="1">RANDBETWEEN(0,C3671)</f>
        <v>16</v>
      </c>
      <c r="E3671" s="2">
        <f ca="1">RANDBETWEEN(50000,100000)</f>
        <v>98125</v>
      </c>
      <c r="F3671">
        <f ca="1">RANDBETWEEN(5,100)</f>
        <v>63</v>
      </c>
      <c r="G3671" t="str">
        <f ca="1">VLOOKUP(RANDBETWEEN(6,12),lookups!$A$1:$B$12,2,FALSE)</f>
        <v xml:space="preserve"> dd</v>
      </c>
      <c r="H3671" s="4">
        <f ca="1">IF(ROUNDDOWN(E3671/100000,0)=0,1,ROUNDDOWN(E3671/100000,0))</f>
        <v>1</v>
      </c>
      <c r="I3671" t="s">
        <v>33</v>
      </c>
      <c r="J3671" t="str">
        <f ca="1">VLOOKUP(RANDBETWEEN(1,5),lookups!$C$1:$D$5,2,FALSE)</f>
        <v>denmark</v>
      </c>
      <c r="K3671" t="str">
        <f ca="1">VLOOKUP(RANDBETWEEN(1,2),lookups!$G$1:$H$2,2,FALSE)</f>
        <v>pitched</v>
      </c>
      <c r="L3671">
        <v>10</v>
      </c>
      <c r="M3671" t="str">
        <f ca="1">VLOOKUP(RANDBETWEEN(1,7),lookups!$I$1:$J$7,2,FALSE)</f>
        <v>b</v>
      </c>
      <c r="N3671" s="2">
        <f ca="1">E3671*(1-(RANDBETWEEN(1,50)/100))</f>
        <v>61818.75</v>
      </c>
      <c r="O3671" s="2">
        <f ca="1">N3671/12</f>
        <v>5151.5625</v>
      </c>
      <c r="P3671" s="2">
        <f ca="1">RANDBETWEEN(1,1.5)*((N3671/12)*VLOOKUP(J3671,'Weather by country'!$A$1:$C$5,3,FALSE))</f>
        <v>5151.5625</v>
      </c>
      <c r="Q3671" s="2">
        <f ca="1">(N3671/12)*RANDBETWEEN(60,100)/100</f>
        <v>3863.671875</v>
      </c>
      <c r="R3671" s="2">
        <f ca="1">(N3671/12)*RANDBETWEEN(60,100)/100</f>
        <v>4378.828125</v>
      </c>
      <c r="S3671" t="str">
        <f ca="1">VLOOKUP(J3671,'Weather by country'!$A$1:$C$5,2,FALSE)</f>
        <v>fine</v>
      </c>
      <c r="T3671" t="str">
        <f ca="1">VLOOKUP(RANDBETWEEN(1,5),lookups!$Q$1:$R$5,2,FALSE)</f>
        <v>y</v>
      </c>
      <c r="U3671" t="str">
        <f ca="1">VLOOKUP(RANDBETWEEN(1,5),lookups!$Q$1:$R$5,2,FALSE)</f>
        <v>y</v>
      </c>
      <c r="V3671" t="str">
        <f ca="1">IF(P3671=O3671,"y","n")</f>
        <v>y</v>
      </c>
    </row>
    <row r="3672" spans="1:22" x14ac:dyDescent="0.35">
      <c r="A3672" t="s">
        <v>31</v>
      </c>
      <c r="B3672" t="str">
        <f t="shared" si="57"/>
        <v>0000003672</v>
      </c>
      <c r="C3672">
        <f ca="1">RANDBETWEEN(5,20)</f>
        <v>6</v>
      </c>
      <c r="D3672">
        <f ca="1">RANDBETWEEN(0,C3672)</f>
        <v>1</v>
      </c>
      <c r="E3672" s="2">
        <f ca="1">RANDBETWEEN(100000,250000)</f>
        <v>231578</v>
      </c>
      <c r="F3672">
        <f ca="1">RANDBETWEEN(5,100)</f>
        <v>90</v>
      </c>
      <c r="G3672" t="str">
        <f ca="1">VLOOKUP(RANDBETWEEN(6,12),lookups!$A$1:$B$12,2,FALSE)</f>
        <v xml:space="preserve"> cc</v>
      </c>
      <c r="H3672" s="4">
        <f ca="1">ROUNDDOWN(E3672/100000,0)</f>
        <v>2</v>
      </c>
      <c r="I3672" t="s">
        <v>33</v>
      </c>
      <c r="J3672" t="str">
        <f ca="1">VLOOKUP(RANDBETWEEN(1,5),lookups!$C$1:$D$5,2,FALSE)</f>
        <v>finland</v>
      </c>
      <c r="K3672" t="str">
        <f ca="1">VLOOKUP(RANDBETWEEN(1,2),lookups!$G$1:$H$2,2,FALSE)</f>
        <v>flat</v>
      </c>
      <c r="L3672">
        <v>10</v>
      </c>
      <c r="M3672" t="str">
        <f ca="1">VLOOKUP(RANDBETWEEN(1,7),lookups!$I$1:$J$7,2,FALSE)</f>
        <v>a</v>
      </c>
      <c r="N3672" s="2">
        <f ca="1">E3672*(1-(RANDBETWEEN(1,50)/100))</f>
        <v>180630.84</v>
      </c>
      <c r="O3672" s="2">
        <f ca="1">N3672/12</f>
        <v>15052.57</v>
      </c>
      <c r="P3672" s="2">
        <f ca="1">RANDBETWEEN(1,1.5)*((N3672/12)*VLOOKUP(J3672,'Weather by country'!$A$1:$C$5,3,FALSE))</f>
        <v>12042.056</v>
      </c>
      <c r="Q3672" s="2">
        <f ca="1">(N3672/12)*RANDBETWEEN(60,100)/100</f>
        <v>10988.376099999999</v>
      </c>
      <c r="R3672" s="2">
        <f ca="1">(N3672/12)*RANDBETWEEN(60,100)/100</f>
        <v>14149.415800000001</v>
      </c>
      <c r="S3672" t="str">
        <f ca="1">VLOOKUP(J3672,'Weather by country'!$A$1:$C$5,2,FALSE)</f>
        <v>l-rain</v>
      </c>
      <c r="T3672" t="str">
        <f ca="1">VLOOKUP(RANDBETWEEN(1,5),lookups!$Q$1:$R$5,2,FALSE)</f>
        <v>y</v>
      </c>
      <c r="U3672" t="str">
        <f ca="1">VLOOKUP(RANDBETWEEN(1,5),lookups!$Q$1:$R$5,2,FALSE)</f>
        <v>n</v>
      </c>
      <c r="V3672" t="str">
        <f ca="1">IF(P3672=O3672,"y","n")</f>
        <v>n</v>
      </c>
    </row>
    <row r="3673" spans="1:22" x14ac:dyDescent="0.35">
      <c r="A3673" t="s">
        <v>32</v>
      </c>
      <c r="B3673" t="str">
        <f>TEXT(ROW(A3673),"0000000000")</f>
        <v>0000003673</v>
      </c>
      <c r="C3673">
        <f ca="1">RANDBETWEEN(1,20)</f>
        <v>10</v>
      </c>
      <c r="D3673">
        <f ca="1">RANDBETWEEN(0,C3673)</f>
        <v>2</v>
      </c>
      <c r="E3673" s="2">
        <f ca="1">RANDBETWEEN(50000,100000)</f>
        <v>98674</v>
      </c>
      <c r="F3673">
        <f ca="1">RANDBETWEEN(5,100)</f>
        <v>36</v>
      </c>
      <c r="G3673" t="str">
        <f ca="1">VLOOKUP(RANDBETWEEN(6,12),lookups!$A$1:$B$12,2,FALSE)</f>
        <v xml:space="preserve"> c</v>
      </c>
      <c r="H3673" s="4">
        <f ca="1">IF(ROUNDDOWN(E3673/100000,0)=0,1,ROUNDDOWN(E3673/100000,0))</f>
        <v>1</v>
      </c>
      <c r="I3673" t="s">
        <v>33</v>
      </c>
      <c r="J3673" t="str">
        <f ca="1">VLOOKUP(RANDBETWEEN(1,5),lookups!$C$1:$D$5,2,FALSE)</f>
        <v>norway</v>
      </c>
      <c r="K3673" t="str">
        <f ca="1">VLOOKUP(RANDBETWEEN(1,2),lookups!$G$1:$H$2,2,FALSE)</f>
        <v>flat</v>
      </c>
      <c r="L3673">
        <v>10</v>
      </c>
      <c r="M3673" t="str">
        <f ca="1">VLOOKUP(RANDBETWEEN(1,7),lookups!$I$1:$J$7,2,FALSE)</f>
        <v>c</v>
      </c>
      <c r="N3673" s="2">
        <f ca="1">E3673*(1-(RANDBETWEEN(1,50)/100))</f>
        <v>67098.319999999992</v>
      </c>
      <c r="O3673" s="2">
        <f ca="1">N3673/12</f>
        <v>5591.5266666666657</v>
      </c>
      <c r="P3673" s="2">
        <f ca="1">RANDBETWEEN(1,1.5)*((N3673/12)*VLOOKUP(J3673,'Weather by country'!$A$1:$C$5,3,FALSE))</f>
        <v>5591.5266666666657</v>
      </c>
      <c r="Q3673" s="2">
        <f ca="1">(N3673/12)*RANDBETWEEN(60,100)/100</f>
        <v>5200.1197999999995</v>
      </c>
      <c r="R3673" s="2">
        <f ca="1">(N3673/12)*RANDBETWEEN(60,100)/100</f>
        <v>4808.7129333333323</v>
      </c>
      <c r="S3673" t="str">
        <f ca="1">VLOOKUP(J3673,'Weather by country'!$A$1:$C$5,2,FALSE)</f>
        <v>fine</v>
      </c>
      <c r="T3673" t="str">
        <f ca="1">VLOOKUP(RANDBETWEEN(1,5),lookups!$Q$1:$R$5,2,FALSE)</f>
        <v>y</v>
      </c>
      <c r="U3673" t="str">
        <f ca="1">VLOOKUP(RANDBETWEEN(1,5),lookups!$Q$1:$R$5,2,FALSE)</f>
        <v>n</v>
      </c>
      <c r="V3673" t="str">
        <f ca="1">IF(P3673=O3673,"y","n")</f>
        <v>y</v>
      </c>
    </row>
    <row r="3674" spans="1:22" x14ac:dyDescent="0.35">
      <c r="A3674" t="s">
        <v>31</v>
      </c>
      <c r="B3674" t="str">
        <f t="shared" si="57"/>
        <v>0000003674</v>
      </c>
      <c r="C3674">
        <f ca="1">RANDBETWEEN(5,20)</f>
        <v>17</v>
      </c>
      <c r="D3674">
        <f ca="1">RANDBETWEEN(0,C3674)</f>
        <v>11</v>
      </c>
      <c r="E3674" s="2">
        <f ca="1">RANDBETWEEN(100000,250000)</f>
        <v>158795</v>
      </c>
      <c r="F3674">
        <f ca="1">RANDBETWEEN(5,100)</f>
        <v>72</v>
      </c>
      <c r="G3674" t="str">
        <f ca="1">VLOOKUP(RANDBETWEEN(6,12),lookups!$A$1:$B$12,2,FALSE)</f>
        <v xml:space="preserve"> d</v>
      </c>
      <c r="H3674" s="4">
        <f ca="1">ROUNDDOWN(E3674/100000,0)</f>
        <v>1</v>
      </c>
      <c r="I3674" t="s">
        <v>33</v>
      </c>
      <c r="J3674" t="str">
        <f ca="1">VLOOKUP(RANDBETWEEN(1,5),lookups!$C$1:$D$5,2,FALSE)</f>
        <v>sweden</v>
      </c>
      <c r="K3674" t="str">
        <f ca="1">VLOOKUP(RANDBETWEEN(1,2),lookups!$G$1:$H$2,2,FALSE)</f>
        <v>flat</v>
      </c>
      <c r="L3674">
        <v>10</v>
      </c>
      <c r="M3674" t="str">
        <f ca="1">VLOOKUP(RANDBETWEEN(1,7),lookups!$I$1:$J$7,2,FALSE)</f>
        <v>c</v>
      </c>
      <c r="N3674" s="2">
        <f ca="1">E3674*(1-(RANDBETWEEN(1,50)/100))</f>
        <v>98452.9</v>
      </c>
      <c r="O3674" s="2">
        <f ca="1">N3674/12</f>
        <v>8204.4083333333328</v>
      </c>
      <c r="P3674" s="2">
        <f ca="1">RANDBETWEEN(1,1.5)*((N3674/12)*VLOOKUP(J3674,'Weather by country'!$A$1:$C$5,3,FALSE))</f>
        <v>8204.4083333333328</v>
      </c>
      <c r="Q3674" s="2">
        <f ca="1">(N3674/12)*RANDBETWEEN(60,100)/100</f>
        <v>6153.3062499999996</v>
      </c>
      <c r="R3674" s="2">
        <f ca="1">(N3674/12)*RANDBETWEEN(60,100)/100</f>
        <v>5414.9094999999998</v>
      </c>
      <c r="S3674" t="str">
        <f ca="1">VLOOKUP(J3674,'Weather by country'!$A$1:$C$5,2,FALSE)</f>
        <v>fine</v>
      </c>
      <c r="T3674" t="str">
        <f ca="1">VLOOKUP(RANDBETWEEN(1,5),lookups!$Q$1:$R$5,2,FALSE)</f>
        <v>y</v>
      </c>
      <c r="U3674" t="str">
        <f ca="1">VLOOKUP(RANDBETWEEN(1,5),lookups!$Q$1:$R$5,2,FALSE)</f>
        <v>y</v>
      </c>
      <c r="V3674" t="str">
        <f ca="1">IF(P3674=O3674,"y","n")</f>
        <v>y</v>
      </c>
    </row>
    <row r="3675" spans="1:22" x14ac:dyDescent="0.35">
      <c r="A3675" t="s">
        <v>32</v>
      </c>
      <c r="B3675" t="str">
        <f>TEXT(ROW(A3675),"0000000000")</f>
        <v>0000003675</v>
      </c>
      <c r="C3675">
        <f ca="1">RANDBETWEEN(1,20)</f>
        <v>13</v>
      </c>
      <c r="D3675">
        <f ca="1">RANDBETWEEN(0,C3675)</f>
        <v>12</v>
      </c>
      <c r="E3675" s="2">
        <f ca="1">RANDBETWEEN(50000,100000)</f>
        <v>59766</v>
      </c>
      <c r="F3675">
        <f ca="1">RANDBETWEEN(5,100)</f>
        <v>23</v>
      </c>
      <c r="G3675" t="str">
        <f ca="1">VLOOKUP(RANDBETWEEN(6,12),lookups!$A$1:$B$12,2,FALSE)</f>
        <v xml:space="preserve"> d</v>
      </c>
      <c r="H3675" s="4">
        <f ca="1">IF(ROUNDDOWN(E3675/100000,0)=0,1,ROUNDDOWN(E3675/100000,0))</f>
        <v>1</v>
      </c>
      <c r="I3675" t="s">
        <v>33</v>
      </c>
      <c r="J3675" t="str">
        <f ca="1">VLOOKUP(RANDBETWEEN(1,5),lookups!$C$1:$D$5,2,FALSE)</f>
        <v>norway</v>
      </c>
      <c r="K3675" t="str">
        <f ca="1">VLOOKUP(RANDBETWEEN(1,2),lookups!$G$1:$H$2,2,FALSE)</f>
        <v>pitched</v>
      </c>
      <c r="L3675">
        <v>10</v>
      </c>
      <c r="M3675" t="str">
        <f ca="1">VLOOKUP(RANDBETWEEN(1,7),lookups!$I$1:$J$7,2,FALSE)</f>
        <v>c</v>
      </c>
      <c r="N3675" s="2">
        <f ca="1">E3675*(1-(RANDBETWEEN(1,50)/100))</f>
        <v>34664.280000000006</v>
      </c>
      <c r="O3675" s="2">
        <f ca="1">N3675/12</f>
        <v>2888.6900000000005</v>
      </c>
      <c r="P3675" s="2">
        <f ca="1">RANDBETWEEN(1,1.5)*((N3675/12)*VLOOKUP(J3675,'Weather by country'!$A$1:$C$5,3,FALSE))</f>
        <v>2888.6900000000005</v>
      </c>
      <c r="Q3675" s="2">
        <f ca="1">(N3675/12)*RANDBETWEEN(60,100)/100</f>
        <v>2802.0293000000006</v>
      </c>
      <c r="R3675" s="2">
        <f ca="1">(N3675/12)*RANDBETWEEN(60,100)/100</f>
        <v>2744.2555000000007</v>
      </c>
      <c r="S3675" t="str">
        <f ca="1">VLOOKUP(J3675,'Weather by country'!$A$1:$C$5,2,FALSE)</f>
        <v>fine</v>
      </c>
      <c r="T3675" t="str">
        <f ca="1">VLOOKUP(RANDBETWEEN(1,5),lookups!$Q$1:$R$5,2,FALSE)</f>
        <v>y</v>
      </c>
      <c r="U3675" t="str">
        <f ca="1">VLOOKUP(RANDBETWEEN(1,5),lookups!$Q$1:$R$5,2,FALSE)</f>
        <v>n</v>
      </c>
      <c r="V3675" t="str">
        <f ca="1">IF(P3675=O3675,"y","n")</f>
        <v>y</v>
      </c>
    </row>
    <row r="3676" spans="1:22" x14ac:dyDescent="0.35">
      <c r="A3676" t="s">
        <v>31</v>
      </c>
      <c r="B3676" t="str">
        <f t="shared" si="57"/>
        <v>0000003676</v>
      </c>
      <c r="C3676">
        <f ca="1">RANDBETWEEN(5,20)</f>
        <v>19</v>
      </c>
      <c r="D3676">
        <f ca="1">RANDBETWEEN(0,C3676)</f>
        <v>14</v>
      </c>
      <c r="E3676" s="2">
        <f ca="1">RANDBETWEEN(100000,250000)</f>
        <v>158791</v>
      </c>
      <c r="F3676">
        <f ca="1">RANDBETWEEN(5,100)</f>
        <v>11</v>
      </c>
      <c r="G3676" t="str">
        <f ca="1">VLOOKUP(RANDBETWEEN(6,12),lookups!$A$1:$B$12,2,FALSE)</f>
        <v xml:space="preserve"> ccc</v>
      </c>
      <c r="H3676" s="4">
        <f ca="1">ROUNDDOWN(E3676/100000,0)</f>
        <v>1</v>
      </c>
      <c r="I3676" t="s">
        <v>33</v>
      </c>
      <c r="J3676" t="str">
        <f ca="1">VLOOKUP(RANDBETWEEN(1,5),lookups!$C$1:$D$5,2,FALSE)</f>
        <v>norway</v>
      </c>
      <c r="K3676" t="str">
        <f ca="1">VLOOKUP(RANDBETWEEN(1,2),lookups!$G$1:$H$2,2,FALSE)</f>
        <v>pitched</v>
      </c>
      <c r="L3676">
        <v>10</v>
      </c>
      <c r="M3676" t="str">
        <f ca="1">VLOOKUP(RANDBETWEEN(1,7),lookups!$I$1:$J$7,2,FALSE)</f>
        <v>b</v>
      </c>
      <c r="N3676" s="2">
        <f ca="1">E3676*(1-(RANDBETWEEN(1,50)/100))</f>
        <v>95274.599999999991</v>
      </c>
      <c r="O3676" s="2">
        <f ca="1">N3676/12</f>
        <v>7939.5499999999993</v>
      </c>
      <c r="P3676" s="2">
        <f ca="1">RANDBETWEEN(1,1.5)*((N3676/12)*VLOOKUP(J3676,'Weather by country'!$A$1:$C$5,3,FALSE))</f>
        <v>7939.5499999999993</v>
      </c>
      <c r="Q3676" s="2">
        <f ca="1">(N3676/12)*RANDBETWEEN(60,100)/100</f>
        <v>6192.8489999999993</v>
      </c>
      <c r="R3676" s="2">
        <f ca="1">(N3676/12)*RANDBETWEEN(60,100)/100</f>
        <v>7224.990499999999</v>
      </c>
      <c r="S3676" t="str">
        <f ca="1">VLOOKUP(J3676,'Weather by country'!$A$1:$C$5,2,FALSE)</f>
        <v>fine</v>
      </c>
      <c r="T3676" t="str">
        <f ca="1">VLOOKUP(RANDBETWEEN(1,5),lookups!$Q$1:$R$5,2,FALSE)</f>
        <v>n</v>
      </c>
      <c r="U3676" t="str">
        <f ca="1">VLOOKUP(RANDBETWEEN(1,5),lookups!$Q$1:$R$5,2,FALSE)</f>
        <v>y</v>
      </c>
      <c r="V3676" t="str">
        <f ca="1">IF(P3676=O3676,"y","n")</f>
        <v>y</v>
      </c>
    </row>
    <row r="3677" spans="1:22" x14ac:dyDescent="0.35">
      <c r="A3677" t="s">
        <v>32</v>
      </c>
      <c r="B3677" t="str">
        <f>TEXT(ROW(A3677),"0000000000")</f>
        <v>0000003677</v>
      </c>
      <c r="C3677">
        <f ca="1">RANDBETWEEN(1,20)</f>
        <v>1</v>
      </c>
      <c r="D3677">
        <f ca="1">RANDBETWEEN(0,C3677)</f>
        <v>0</v>
      </c>
      <c r="E3677" s="2">
        <f ca="1">RANDBETWEEN(50000,100000)</f>
        <v>64152</v>
      </c>
      <c r="F3677">
        <f ca="1">RANDBETWEEN(5,100)</f>
        <v>90</v>
      </c>
      <c r="G3677" t="str">
        <f ca="1">VLOOKUP(RANDBETWEEN(6,12),lookups!$A$1:$B$12,2,FALSE)</f>
        <v xml:space="preserve"> cc</v>
      </c>
      <c r="H3677" s="4">
        <f ca="1">IF(ROUNDDOWN(E3677/100000,0)=0,1,ROUNDDOWN(E3677/100000,0))</f>
        <v>1</v>
      </c>
      <c r="I3677" t="s">
        <v>33</v>
      </c>
      <c r="J3677" t="str">
        <f ca="1">VLOOKUP(RANDBETWEEN(1,5),lookups!$C$1:$D$5,2,FALSE)</f>
        <v>finland</v>
      </c>
      <c r="K3677" t="str">
        <f ca="1">VLOOKUP(RANDBETWEEN(1,2),lookups!$G$1:$H$2,2,FALSE)</f>
        <v>pitched</v>
      </c>
      <c r="L3677">
        <v>10</v>
      </c>
      <c r="M3677" t="str">
        <f ca="1">VLOOKUP(RANDBETWEEN(1,7),lookups!$I$1:$J$7,2,FALSE)</f>
        <v>b</v>
      </c>
      <c r="N3677" s="2">
        <f ca="1">E3677*(1-(RANDBETWEEN(1,50)/100))</f>
        <v>35283.600000000006</v>
      </c>
      <c r="O3677" s="2">
        <f ca="1">N3677/12</f>
        <v>2940.3000000000006</v>
      </c>
      <c r="P3677" s="2">
        <f ca="1">RANDBETWEEN(1,1.5)*((N3677/12)*VLOOKUP(J3677,'Weather by country'!$A$1:$C$5,3,FALSE))</f>
        <v>2352.2400000000007</v>
      </c>
      <c r="Q3677" s="2">
        <f ca="1">(N3677/12)*RANDBETWEEN(60,100)/100</f>
        <v>2411.0460000000007</v>
      </c>
      <c r="R3677" s="2">
        <f ca="1">(N3677/12)*RANDBETWEEN(60,100)/100</f>
        <v>2440.4490000000005</v>
      </c>
      <c r="S3677" t="str">
        <f ca="1">VLOOKUP(J3677,'Weather by country'!$A$1:$C$5,2,FALSE)</f>
        <v>l-rain</v>
      </c>
      <c r="T3677" t="str">
        <f ca="1">VLOOKUP(RANDBETWEEN(1,5),lookups!$Q$1:$R$5,2,FALSE)</f>
        <v>n</v>
      </c>
      <c r="U3677" t="str">
        <f ca="1">VLOOKUP(RANDBETWEEN(1,5),lookups!$Q$1:$R$5,2,FALSE)</f>
        <v>y</v>
      </c>
      <c r="V3677" t="str">
        <f ca="1">IF(P3677=O3677,"y","n")</f>
        <v>n</v>
      </c>
    </row>
    <row r="3678" spans="1:22" x14ac:dyDescent="0.35">
      <c r="A3678" t="s">
        <v>31</v>
      </c>
      <c r="B3678" t="str">
        <f t="shared" si="57"/>
        <v>0000003678</v>
      </c>
      <c r="C3678">
        <f ca="1">RANDBETWEEN(5,20)</f>
        <v>6</v>
      </c>
      <c r="D3678">
        <f ca="1">RANDBETWEEN(0,C3678)</f>
        <v>5</v>
      </c>
      <c r="E3678" s="2">
        <f ca="1">RANDBETWEEN(100000,250000)</f>
        <v>137262</v>
      </c>
      <c r="F3678">
        <f ca="1">RANDBETWEEN(5,100)</f>
        <v>56</v>
      </c>
      <c r="G3678" t="str">
        <f ca="1">VLOOKUP(RANDBETWEEN(6,12),lookups!$A$1:$B$12,2,FALSE)</f>
        <v xml:space="preserve"> ccc</v>
      </c>
      <c r="H3678" s="4">
        <f ca="1">ROUNDDOWN(E3678/100000,0)</f>
        <v>1</v>
      </c>
      <c r="I3678" t="s">
        <v>33</v>
      </c>
      <c r="J3678" t="str">
        <f ca="1">VLOOKUP(RANDBETWEEN(1,5),lookups!$C$1:$D$5,2,FALSE)</f>
        <v>norway</v>
      </c>
      <c r="K3678" t="str">
        <f ca="1">VLOOKUP(RANDBETWEEN(1,2),lookups!$G$1:$H$2,2,FALSE)</f>
        <v>pitched</v>
      </c>
      <c r="L3678">
        <v>10</v>
      </c>
      <c r="M3678" t="str">
        <f ca="1">VLOOKUP(RANDBETWEEN(1,7),lookups!$I$1:$J$7,2,FALSE)</f>
        <v>c</v>
      </c>
      <c r="N3678" s="2">
        <f ca="1">E3678*(1-(RANDBETWEEN(1,50)/100))</f>
        <v>83729.819999999992</v>
      </c>
      <c r="O3678" s="2">
        <f ca="1">N3678/12</f>
        <v>6977.4849999999997</v>
      </c>
      <c r="P3678" s="2">
        <f ca="1">RANDBETWEEN(1,1.5)*((N3678/12)*VLOOKUP(J3678,'Weather by country'!$A$1:$C$5,3,FALSE))</f>
        <v>6977.4849999999997</v>
      </c>
      <c r="Q3678" s="2">
        <f ca="1">(N3678/12)*RANDBETWEEN(60,100)/100</f>
        <v>6419.2861999999996</v>
      </c>
      <c r="R3678" s="2">
        <f ca="1">(N3678/12)*RANDBETWEEN(60,100)/100</f>
        <v>4744.6898000000001</v>
      </c>
      <c r="S3678" t="str">
        <f ca="1">VLOOKUP(J3678,'Weather by country'!$A$1:$C$5,2,FALSE)</f>
        <v>fine</v>
      </c>
      <c r="T3678" t="str">
        <f ca="1">VLOOKUP(RANDBETWEEN(1,5),lookups!$Q$1:$R$5,2,FALSE)</f>
        <v>y</v>
      </c>
      <c r="U3678" t="str">
        <f ca="1">VLOOKUP(RANDBETWEEN(1,5),lookups!$Q$1:$R$5,2,FALSE)</f>
        <v>n</v>
      </c>
      <c r="V3678" t="str">
        <f ca="1">IF(P3678=O3678,"y","n")</f>
        <v>y</v>
      </c>
    </row>
    <row r="3679" spans="1:22" x14ac:dyDescent="0.35">
      <c r="A3679" t="s">
        <v>32</v>
      </c>
      <c r="B3679" t="str">
        <f>TEXT(ROW(A3679),"0000000000")</f>
        <v>0000003679</v>
      </c>
      <c r="C3679">
        <f ca="1">RANDBETWEEN(1,20)</f>
        <v>3</v>
      </c>
      <c r="D3679">
        <f ca="1">RANDBETWEEN(0,C3679)</f>
        <v>0</v>
      </c>
      <c r="E3679" s="2">
        <f ca="1">RANDBETWEEN(50000,100000)</f>
        <v>64121</v>
      </c>
      <c r="F3679">
        <f ca="1">RANDBETWEEN(5,100)</f>
        <v>25</v>
      </c>
      <c r="G3679" t="str">
        <f ca="1">VLOOKUP(RANDBETWEEN(6,12),lookups!$A$1:$B$12,2,FALSE)</f>
        <v xml:space="preserve"> b</v>
      </c>
      <c r="H3679" s="4">
        <f ca="1">IF(ROUNDDOWN(E3679/100000,0)=0,1,ROUNDDOWN(E3679/100000,0))</f>
        <v>1</v>
      </c>
      <c r="I3679" t="s">
        <v>33</v>
      </c>
      <c r="J3679" t="str">
        <f ca="1">VLOOKUP(RANDBETWEEN(1,5),lookups!$C$1:$D$5,2,FALSE)</f>
        <v>uk</v>
      </c>
      <c r="K3679" t="str">
        <f ca="1">VLOOKUP(RANDBETWEEN(1,2),lookups!$G$1:$H$2,2,FALSE)</f>
        <v>pitched</v>
      </c>
      <c r="L3679">
        <v>10</v>
      </c>
      <c r="M3679" t="str">
        <f ca="1">VLOOKUP(RANDBETWEEN(1,7),lookups!$I$1:$J$7,2,FALSE)</f>
        <v>b</v>
      </c>
      <c r="N3679" s="2">
        <f ca="1">E3679*(1-(RANDBETWEEN(1,50)/100))</f>
        <v>53861.64</v>
      </c>
      <c r="O3679" s="2">
        <f ca="1">N3679/12</f>
        <v>4488.47</v>
      </c>
      <c r="P3679" s="2">
        <f ca="1">RANDBETWEEN(1,1.5)*((N3679/12)*VLOOKUP(J3679,'Weather by country'!$A$1:$C$5,3,FALSE))</f>
        <v>4488.47</v>
      </c>
      <c r="Q3679" s="2">
        <f ca="1">(N3679/12)*RANDBETWEEN(60,100)/100</f>
        <v>3411.2372000000005</v>
      </c>
      <c r="R3679" s="2">
        <f ca="1">(N3679/12)*RANDBETWEEN(60,100)/100</f>
        <v>3366.3525</v>
      </c>
      <c r="S3679" t="str">
        <f ca="1">VLOOKUP(J3679,'Weather by country'!$A$1:$C$5,2,FALSE)</f>
        <v>fine</v>
      </c>
      <c r="T3679" t="str">
        <f ca="1">VLOOKUP(RANDBETWEEN(1,5),lookups!$Q$1:$R$5,2,FALSE)</f>
        <v>n</v>
      </c>
      <c r="U3679" t="str">
        <f ca="1">VLOOKUP(RANDBETWEEN(1,5),lookups!$Q$1:$R$5,2,FALSE)</f>
        <v>n</v>
      </c>
      <c r="V3679" t="str">
        <f ca="1">IF(P3679=O3679,"y","n")</f>
        <v>y</v>
      </c>
    </row>
    <row r="3680" spans="1:22" x14ac:dyDescent="0.35">
      <c r="A3680" t="s">
        <v>31</v>
      </c>
      <c r="B3680" t="str">
        <f t="shared" si="57"/>
        <v>0000003680</v>
      </c>
      <c r="C3680">
        <f ca="1">RANDBETWEEN(5,20)</f>
        <v>8</v>
      </c>
      <c r="D3680">
        <f ca="1">RANDBETWEEN(0,C3680)</f>
        <v>3</v>
      </c>
      <c r="E3680" s="2">
        <f ca="1">RANDBETWEEN(100000,250000)</f>
        <v>243991</v>
      </c>
      <c r="F3680">
        <f ca="1">RANDBETWEEN(5,100)</f>
        <v>88</v>
      </c>
      <c r="G3680" t="str">
        <f ca="1">VLOOKUP(RANDBETWEEN(6,12),lookups!$A$1:$B$12,2,FALSE)</f>
        <v xml:space="preserve"> cc</v>
      </c>
      <c r="H3680" s="4">
        <f ca="1">ROUNDDOWN(E3680/100000,0)</f>
        <v>2</v>
      </c>
      <c r="I3680" t="s">
        <v>33</v>
      </c>
      <c r="J3680" t="str">
        <f ca="1">VLOOKUP(RANDBETWEEN(1,5),lookups!$C$1:$D$5,2,FALSE)</f>
        <v>norway</v>
      </c>
      <c r="K3680" t="str">
        <f ca="1">VLOOKUP(RANDBETWEEN(1,2),lookups!$G$1:$H$2,2,FALSE)</f>
        <v>pitched</v>
      </c>
      <c r="L3680">
        <v>10</v>
      </c>
      <c r="M3680" t="str">
        <f ca="1">VLOOKUP(RANDBETWEEN(1,7),lookups!$I$1:$J$7,2,FALSE)</f>
        <v>c</v>
      </c>
      <c r="N3680" s="2">
        <f ca="1">E3680*(1-(RANDBETWEEN(1,50)/100))</f>
        <v>219591.9</v>
      </c>
      <c r="O3680" s="2">
        <f ca="1">N3680/12</f>
        <v>18299.325000000001</v>
      </c>
      <c r="P3680" s="2">
        <f ca="1">RANDBETWEEN(1,1.5)*((N3680/12)*VLOOKUP(J3680,'Weather by country'!$A$1:$C$5,3,FALSE))</f>
        <v>18299.325000000001</v>
      </c>
      <c r="Q3680" s="2">
        <f ca="1">(N3680/12)*RANDBETWEEN(60,100)/100</f>
        <v>14456.46675</v>
      </c>
      <c r="R3680" s="2">
        <f ca="1">(N3680/12)*RANDBETWEEN(60,100)/100</f>
        <v>12260.547750000002</v>
      </c>
      <c r="S3680" t="str">
        <f ca="1">VLOOKUP(J3680,'Weather by country'!$A$1:$C$5,2,FALSE)</f>
        <v>fine</v>
      </c>
      <c r="T3680" t="str">
        <f ca="1">VLOOKUP(RANDBETWEEN(1,5),lookups!$Q$1:$R$5,2,FALSE)</f>
        <v>y</v>
      </c>
      <c r="U3680" t="str">
        <f ca="1">VLOOKUP(RANDBETWEEN(1,5),lookups!$Q$1:$R$5,2,FALSE)</f>
        <v>y</v>
      </c>
      <c r="V3680" t="str">
        <f ca="1">IF(P3680=O3680,"y","n")</f>
        <v>y</v>
      </c>
    </row>
    <row r="3681" spans="1:22" x14ac:dyDescent="0.35">
      <c r="A3681" t="s">
        <v>32</v>
      </c>
      <c r="B3681" t="str">
        <f>TEXT(ROW(A3681),"0000000000")</f>
        <v>0000003681</v>
      </c>
      <c r="C3681">
        <f ca="1">RANDBETWEEN(1,20)</f>
        <v>2</v>
      </c>
      <c r="D3681">
        <f ca="1">RANDBETWEEN(0,C3681)</f>
        <v>2</v>
      </c>
      <c r="E3681" s="2">
        <f ca="1">RANDBETWEEN(50000,100000)</f>
        <v>78440</v>
      </c>
      <c r="F3681">
        <f ca="1">RANDBETWEEN(5,100)</f>
        <v>48</v>
      </c>
      <c r="G3681" t="str">
        <f ca="1">VLOOKUP(RANDBETWEEN(6,12),lookups!$A$1:$B$12,2,FALSE)</f>
        <v xml:space="preserve"> cc</v>
      </c>
      <c r="H3681" s="4">
        <f ca="1">IF(ROUNDDOWN(E3681/100000,0)=0,1,ROUNDDOWN(E3681/100000,0))</f>
        <v>1</v>
      </c>
      <c r="I3681" t="s">
        <v>33</v>
      </c>
      <c r="J3681" t="str">
        <f ca="1">VLOOKUP(RANDBETWEEN(1,5),lookups!$C$1:$D$5,2,FALSE)</f>
        <v>uk</v>
      </c>
      <c r="K3681" t="str">
        <f ca="1">VLOOKUP(RANDBETWEEN(1,2),lookups!$G$1:$H$2,2,FALSE)</f>
        <v>pitched</v>
      </c>
      <c r="L3681">
        <v>10</v>
      </c>
      <c r="M3681" t="str">
        <f ca="1">VLOOKUP(RANDBETWEEN(1,7),lookups!$I$1:$J$7,2,FALSE)</f>
        <v>c</v>
      </c>
      <c r="N3681" s="2">
        <f ca="1">E3681*(1-(RANDBETWEEN(1,50)/100))</f>
        <v>46279.600000000006</v>
      </c>
      <c r="O3681" s="2">
        <f ca="1">N3681/12</f>
        <v>3856.6333333333337</v>
      </c>
      <c r="P3681" s="2">
        <f ca="1">RANDBETWEEN(1,1.5)*((N3681/12)*VLOOKUP(J3681,'Weather by country'!$A$1:$C$5,3,FALSE))</f>
        <v>3856.6333333333337</v>
      </c>
      <c r="Q3681" s="2">
        <f ca="1">(N3681/12)*RANDBETWEEN(60,100)/100</f>
        <v>3779.5006666666673</v>
      </c>
      <c r="R3681" s="2">
        <f ca="1">(N3681/12)*RANDBETWEEN(60,100)/100</f>
        <v>3586.6690000000003</v>
      </c>
      <c r="S3681" t="str">
        <f ca="1">VLOOKUP(J3681,'Weather by country'!$A$1:$C$5,2,FALSE)</f>
        <v>fine</v>
      </c>
      <c r="T3681" t="str">
        <f ca="1">VLOOKUP(RANDBETWEEN(1,5),lookups!$Q$1:$R$5,2,FALSE)</f>
        <v>y</v>
      </c>
      <c r="U3681" t="str">
        <f ca="1">VLOOKUP(RANDBETWEEN(1,5),lookups!$Q$1:$R$5,2,FALSE)</f>
        <v>n</v>
      </c>
      <c r="V3681" t="str">
        <f ca="1">IF(P3681=O3681,"y","n")</f>
        <v>y</v>
      </c>
    </row>
    <row r="3682" spans="1:22" x14ac:dyDescent="0.35">
      <c r="A3682" t="s">
        <v>31</v>
      </c>
      <c r="B3682" t="str">
        <f t="shared" si="57"/>
        <v>0000003682</v>
      </c>
      <c r="C3682">
        <f ca="1">RANDBETWEEN(5,20)</f>
        <v>8</v>
      </c>
      <c r="D3682">
        <f ca="1">RANDBETWEEN(0,C3682)</f>
        <v>7</v>
      </c>
      <c r="E3682" s="2">
        <f ca="1">RANDBETWEEN(100000,250000)</f>
        <v>234303</v>
      </c>
      <c r="F3682">
        <f ca="1">RANDBETWEEN(5,100)</f>
        <v>75</v>
      </c>
      <c r="G3682" t="str">
        <f ca="1">VLOOKUP(RANDBETWEEN(6,12),lookups!$A$1:$B$12,2,FALSE)</f>
        <v xml:space="preserve"> d</v>
      </c>
      <c r="H3682" s="4">
        <f ca="1">ROUNDDOWN(E3682/100000,0)</f>
        <v>2</v>
      </c>
      <c r="I3682" t="s">
        <v>33</v>
      </c>
      <c r="J3682" t="str">
        <f ca="1">VLOOKUP(RANDBETWEEN(1,5),lookups!$C$1:$D$5,2,FALSE)</f>
        <v>denmark</v>
      </c>
      <c r="K3682" t="str">
        <f ca="1">VLOOKUP(RANDBETWEEN(1,2),lookups!$G$1:$H$2,2,FALSE)</f>
        <v>flat</v>
      </c>
      <c r="L3682">
        <v>10</v>
      </c>
      <c r="M3682" t="str">
        <f ca="1">VLOOKUP(RANDBETWEEN(1,7),lookups!$I$1:$J$7,2,FALSE)</f>
        <v>b</v>
      </c>
      <c r="N3682" s="2">
        <f ca="1">E3682*(1-(RANDBETWEEN(1,50)/100))</f>
        <v>187442.40000000002</v>
      </c>
      <c r="O3682" s="2">
        <f ca="1">N3682/12</f>
        <v>15620.200000000003</v>
      </c>
      <c r="P3682" s="2">
        <f ca="1">RANDBETWEEN(1,1.5)*((N3682/12)*VLOOKUP(J3682,'Weather by country'!$A$1:$C$5,3,FALSE))</f>
        <v>15620.200000000003</v>
      </c>
      <c r="Q3682" s="2">
        <f ca="1">(N3682/12)*RANDBETWEEN(60,100)/100</f>
        <v>14995.392000000002</v>
      </c>
      <c r="R3682" s="2">
        <f ca="1">(N3682/12)*RANDBETWEEN(60,100)/100</f>
        <v>10465.534000000001</v>
      </c>
      <c r="S3682" t="str">
        <f ca="1">VLOOKUP(J3682,'Weather by country'!$A$1:$C$5,2,FALSE)</f>
        <v>fine</v>
      </c>
      <c r="T3682" t="str">
        <f ca="1">VLOOKUP(RANDBETWEEN(1,5),lookups!$Q$1:$R$5,2,FALSE)</f>
        <v>y</v>
      </c>
      <c r="U3682" t="str">
        <f ca="1">VLOOKUP(RANDBETWEEN(1,5),lookups!$Q$1:$R$5,2,FALSE)</f>
        <v>y</v>
      </c>
      <c r="V3682" t="str">
        <f ca="1">IF(P3682=O3682,"y","n")</f>
        <v>y</v>
      </c>
    </row>
    <row r="3683" spans="1:22" x14ac:dyDescent="0.35">
      <c r="A3683" t="s">
        <v>32</v>
      </c>
      <c r="B3683" t="str">
        <f>TEXT(ROW(A3683),"0000000000")</f>
        <v>0000003683</v>
      </c>
      <c r="C3683">
        <f ca="1">RANDBETWEEN(1,20)</f>
        <v>16</v>
      </c>
      <c r="D3683">
        <f ca="1">RANDBETWEEN(0,C3683)</f>
        <v>16</v>
      </c>
      <c r="E3683" s="2">
        <f ca="1">RANDBETWEEN(50000,100000)</f>
        <v>79054</v>
      </c>
      <c r="F3683">
        <f ca="1">RANDBETWEEN(5,100)</f>
        <v>38</v>
      </c>
      <c r="G3683" t="str">
        <f ca="1">VLOOKUP(RANDBETWEEN(6,12),lookups!$A$1:$B$12,2,FALSE)</f>
        <v xml:space="preserve"> c</v>
      </c>
      <c r="H3683" s="4">
        <f ca="1">IF(ROUNDDOWN(E3683/100000,0)=0,1,ROUNDDOWN(E3683/100000,0))</f>
        <v>1</v>
      </c>
      <c r="I3683" t="s">
        <v>33</v>
      </c>
      <c r="J3683" t="str">
        <f ca="1">VLOOKUP(RANDBETWEEN(1,5),lookups!$C$1:$D$5,2,FALSE)</f>
        <v>sweden</v>
      </c>
      <c r="K3683" t="str">
        <f ca="1">VLOOKUP(RANDBETWEEN(1,2),lookups!$G$1:$H$2,2,FALSE)</f>
        <v>flat</v>
      </c>
      <c r="L3683">
        <v>10</v>
      </c>
      <c r="M3683" t="str">
        <f ca="1">VLOOKUP(RANDBETWEEN(1,7),lookups!$I$1:$J$7,2,FALSE)</f>
        <v>c</v>
      </c>
      <c r="N3683" s="2">
        <f ca="1">E3683*(1-(RANDBETWEEN(1,50)/100))</f>
        <v>45851.320000000007</v>
      </c>
      <c r="O3683" s="2">
        <f ca="1">N3683/12</f>
        <v>3820.9433333333341</v>
      </c>
      <c r="P3683" s="2">
        <f ca="1">RANDBETWEEN(1,1.5)*((N3683/12)*VLOOKUP(J3683,'Weather by country'!$A$1:$C$5,3,FALSE))</f>
        <v>3820.9433333333341</v>
      </c>
      <c r="Q3683" s="2">
        <f ca="1">(N3683/12)*RANDBETWEEN(60,100)/100</f>
        <v>2942.1263666666673</v>
      </c>
      <c r="R3683" s="2">
        <f ca="1">(N3683/12)*RANDBETWEEN(60,100)/100</f>
        <v>2598.2414666666673</v>
      </c>
      <c r="S3683" t="str">
        <f ca="1">VLOOKUP(J3683,'Weather by country'!$A$1:$C$5,2,FALSE)</f>
        <v>fine</v>
      </c>
      <c r="T3683" t="str">
        <f ca="1">VLOOKUP(RANDBETWEEN(1,5),lookups!$Q$1:$R$5,2,FALSE)</f>
        <v>n</v>
      </c>
      <c r="U3683" t="str">
        <f ca="1">VLOOKUP(RANDBETWEEN(1,5),lookups!$Q$1:$R$5,2,FALSE)</f>
        <v>n</v>
      </c>
      <c r="V3683" t="str">
        <f ca="1">IF(P3683=O3683,"y","n")</f>
        <v>y</v>
      </c>
    </row>
    <row r="3684" spans="1:22" x14ac:dyDescent="0.35">
      <c r="A3684" t="s">
        <v>31</v>
      </c>
      <c r="B3684" t="str">
        <f t="shared" si="57"/>
        <v>0000003684</v>
      </c>
      <c r="C3684">
        <f ca="1">RANDBETWEEN(5,20)</f>
        <v>20</v>
      </c>
      <c r="D3684">
        <f ca="1">RANDBETWEEN(0,C3684)</f>
        <v>6</v>
      </c>
      <c r="E3684" s="2">
        <f ca="1">RANDBETWEEN(100000,250000)</f>
        <v>244805</v>
      </c>
      <c r="F3684">
        <f ca="1">RANDBETWEEN(5,100)</f>
        <v>29</v>
      </c>
      <c r="G3684" t="str">
        <f ca="1">VLOOKUP(RANDBETWEEN(6,12),lookups!$A$1:$B$12,2,FALSE)</f>
        <v xml:space="preserve"> dd</v>
      </c>
      <c r="H3684" s="4">
        <f ca="1">ROUNDDOWN(E3684/100000,0)</f>
        <v>2</v>
      </c>
      <c r="I3684" t="s">
        <v>33</v>
      </c>
      <c r="J3684" t="str">
        <f ca="1">VLOOKUP(RANDBETWEEN(1,5),lookups!$C$1:$D$5,2,FALSE)</f>
        <v>uk</v>
      </c>
      <c r="K3684" t="str">
        <f ca="1">VLOOKUP(RANDBETWEEN(1,2),lookups!$G$1:$H$2,2,FALSE)</f>
        <v>pitched</v>
      </c>
      <c r="L3684">
        <v>10</v>
      </c>
      <c r="M3684" t="str">
        <f ca="1">VLOOKUP(RANDBETWEEN(1,7),lookups!$I$1:$J$7,2,FALSE)</f>
        <v>b</v>
      </c>
      <c r="N3684" s="2">
        <f ca="1">E3684*(1-(RANDBETWEEN(1,50)/100))</f>
        <v>181155.7</v>
      </c>
      <c r="O3684" s="2">
        <f ca="1">N3684/12</f>
        <v>15096.308333333334</v>
      </c>
      <c r="P3684" s="2">
        <f ca="1">RANDBETWEEN(1,1.5)*((N3684/12)*VLOOKUP(J3684,'Weather by country'!$A$1:$C$5,3,FALSE))</f>
        <v>15096.308333333334</v>
      </c>
      <c r="Q3684" s="2">
        <f ca="1">(N3684/12)*RANDBETWEEN(60,100)/100</f>
        <v>12529.935916666667</v>
      </c>
      <c r="R3684" s="2">
        <f ca="1">(N3684/12)*RANDBETWEEN(60,100)/100</f>
        <v>11624.157416666667</v>
      </c>
      <c r="S3684" t="str">
        <f ca="1">VLOOKUP(J3684,'Weather by country'!$A$1:$C$5,2,FALSE)</f>
        <v>fine</v>
      </c>
      <c r="T3684" t="str">
        <f ca="1">VLOOKUP(RANDBETWEEN(1,5),lookups!$Q$1:$R$5,2,FALSE)</f>
        <v>y</v>
      </c>
      <c r="U3684" t="str">
        <f ca="1">VLOOKUP(RANDBETWEEN(1,5),lookups!$Q$1:$R$5,2,FALSE)</f>
        <v>n</v>
      </c>
      <c r="V3684" t="str">
        <f ca="1">IF(P3684=O3684,"y","n")</f>
        <v>y</v>
      </c>
    </row>
    <row r="3685" spans="1:22" x14ac:dyDescent="0.35">
      <c r="A3685" t="s">
        <v>32</v>
      </c>
      <c r="B3685" t="str">
        <f>TEXT(ROW(A3685),"0000000000")</f>
        <v>0000003685</v>
      </c>
      <c r="C3685">
        <f ca="1">RANDBETWEEN(1,20)</f>
        <v>6</v>
      </c>
      <c r="D3685">
        <f ca="1">RANDBETWEEN(0,C3685)</f>
        <v>2</v>
      </c>
      <c r="E3685" s="2">
        <f ca="1">RANDBETWEEN(50000,100000)</f>
        <v>85835</v>
      </c>
      <c r="F3685">
        <f ca="1">RANDBETWEEN(5,100)</f>
        <v>57</v>
      </c>
      <c r="G3685" t="str">
        <f ca="1">VLOOKUP(RANDBETWEEN(6,12),lookups!$A$1:$B$12,2,FALSE)</f>
        <v xml:space="preserve"> b</v>
      </c>
      <c r="H3685" s="4">
        <f ca="1">IF(ROUNDDOWN(E3685/100000,0)=0,1,ROUNDDOWN(E3685/100000,0))</f>
        <v>1</v>
      </c>
      <c r="I3685" t="s">
        <v>33</v>
      </c>
      <c r="J3685" t="str">
        <f ca="1">VLOOKUP(RANDBETWEEN(1,5),lookups!$C$1:$D$5,2,FALSE)</f>
        <v>finland</v>
      </c>
      <c r="K3685" t="str">
        <f ca="1">VLOOKUP(RANDBETWEEN(1,2),lookups!$G$1:$H$2,2,FALSE)</f>
        <v>flat</v>
      </c>
      <c r="L3685">
        <v>10</v>
      </c>
      <c r="M3685" t="str">
        <f ca="1">VLOOKUP(RANDBETWEEN(1,7),lookups!$I$1:$J$7,2,FALSE)</f>
        <v>c</v>
      </c>
      <c r="N3685" s="2">
        <f ca="1">E3685*(1-(RANDBETWEEN(1,50)/100))</f>
        <v>65234.6</v>
      </c>
      <c r="O3685" s="2">
        <f ca="1">N3685/12</f>
        <v>5436.2166666666662</v>
      </c>
      <c r="P3685" s="2">
        <f ca="1">RANDBETWEEN(1,1.5)*((N3685/12)*VLOOKUP(J3685,'Weather by country'!$A$1:$C$5,3,FALSE))</f>
        <v>4348.9733333333334</v>
      </c>
      <c r="Q3685" s="2">
        <f ca="1">(N3685/12)*RANDBETWEEN(60,100)/100</f>
        <v>3370.4543333333331</v>
      </c>
      <c r="R3685" s="2">
        <f ca="1">(N3685/12)*RANDBETWEEN(60,100)/100</f>
        <v>3316.0921666666663</v>
      </c>
      <c r="S3685" t="str">
        <f ca="1">VLOOKUP(J3685,'Weather by country'!$A$1:$C$5,2,FALSE)</f>
        <v>l-rain</v>
      </c>
      <c r="T3685" t="str">
        <f ca="1">VLOOKUP(RANDBETWEEN(1,5),lookups!$Q$1:$R$5,2,FALSE)</f>
        <v>y</v>
      </c>
      <c r="U3685" t="str">
        <f ca="1">VLOOKUP(RANDBETWEEN(1,5),lookups!$Q$1:$R$5,2,FALSE)</f>
        <v>y</v>
      </c>
      <c r="V3685" t="str">
        <f ca="1">IF(P3685=O3685,"y","n")</f>
        <v>n</v>
      </c>
    </row>
    <row r="3686" spans="1:22" x14ac:dyDescent="0.35">
      <c r="A3686" t="s">
        <v>31</v>
      </c>
      <c r="B3686" t="str">
        <f t="shared" si="57"/>
        <v>0000003686</v>
      </c>
      <c r="C3686">
        <f ca="1">RANDBETWEEN(5,20)</f>
        <v>14</v>
      </c>
      <c r="D3686">
        <f ca="1">RANDBETWEEN(0,C3686)</f>
        <v>5</v>
      </c>
      <c r="E3686" s="2">
        <f ca="1">RANDBETWEEN(100000,250000)</f>
        <v>115684</v>
      </c>
      <c r="F3686">
        <f ca="1">RANDBETWEEN(5,100)</f>
        <v>14</v>
      </c>
      <c r="G3686" t="str">
        <f ca="1">VLOOKUP(RANDBETWEEN(6,12),lookups!$A$1:$B$12,2,FALSE)</f>
        <v xml:space="preserve"> b</v>
      </c>
      <c r="H3686" s="4">
        <f ca="1">ROUNDDOWN(E3686/100000,0)</f>
        <v>1</v>
      </c>
      <c r="I3686" t="s">
        <v>33</v>
      </c>
      <c r="J3686" t="str">
        <f ca="1">VLOOKUP(RANDBETWEEN(1,5),lookups!$C$1:$D$5,2,FALSE)</f>
        <v>finland</v>
      </c>
      <c r="K3686" t="str">
        <f ca="1">VLOOKUP(RANDBETWEEN(1,2),lookups!$G$1:$H$2,2,FALSE)</f>
        <v>flat</v>
      </c>
      <c r="L3686">
        <v>10</v>
      </c>
      <c r="M3686" t="str">
        <f ca="1">VLOOKUP(RANDBETWEEN(1,7),lookups!$I$1:$J$7,2,FALSE)</f>
        <v>c</v>
      </c>
      <c r="N3686" s="2">
        <f ca="1">E3686*(1-(RANDBETWEEN(1,50)/100))</f>
        <v>112213.48</v>
      </c>
      <c r="O3686" s="2">
        <f ca="1">N3686/12</f>
        <v>9351.123333333333</v>
      </c>
      <c r="P3686" s="2">
        <f ca="1">RANDBETWEEN(1,1.5)*((N3686/12)*VLOOKUP(J3686,'Weather by country'!$A$1:$C$5,3,FALSE))</f>
        <v>7480.8986666666669</v>
      </c>
      <c r="Q3686" s="2">
        <f ca="1">(N3686/12)*RANDBETWEEN(60,100)/100</f>
        <v>6452.2750999999998</v>
      </c>
      <c r="R3686" s="2">
        <f ca="1">(N3686/12)*RANDBETWEEN(60,100)/100</f>
        <v>5891.2076999999999</v>
      </c>
      <c r="S3686" t="str">
        <f ca="1">VLOOKUP(J3686,'Weather by country'!$A$1:$C$5,2,FALSE)</f>
        <v>l-rain</v>
      </c>
      <c r="T3686" t="str">
        <f ca="1">VLOOKUP(RANDBETWEEN(1,5),lookups!$Q$1:$R$5,2,FALSE)</f>
        <v>n</v>
      </c>
      <c r="U3686" t="str">
        <f ca="1">VLOOKUP(RANDBETWEEN(1,5),lookups!$Q$1:$R$5,2,FALSE)</f>
        <v>n</v>
      </c>
      <c r="V3686" t="str">
        <f ca="1">IF(P3686=O3686,"y","n")</f>
        <v>n</v>
      </c>
    </row>
    <row r="3687" spans="1:22" x14ac:dyDescent="0.35">
      <c r="A3687" t="s">
        <v>32</v>
      </c>
      <c r="B3687" t="str">
        <f>TEXT(ROW(A3687),"0000000000")</f>
        <v>0000003687</v>
      </c>
      <c r="C3687">
        <f ca="1">RANDBETWEEN(1,20)</f>
        <v>4</v>
      </c>
      <c r="D3687">
        <f ca="1">RANDBETWEEN(0,C3687)</f>
        <v>2</v>
      </c>
      <c r="E3687" s="2">
        <f ca="1">RANDBETWEEN(50000,100000)</f>
        <v>93529</v>
      </c>
      <c r="F3687">
        <f ca="1">RANDBETWEEN(5,100)</f>
        <v>39</v>
      </c>
      <c r="G3687" t="str">
        <f ca="1">VLOOKUP(RANDBETWEEN(6,12),lookups!$A$1:$B$12,2,FALSE)</f>
        <v xml:space="preserve"> cc</v>
      </c>
      <c r="H3687" s="4">
        <f ca="1">IF(ROUNDDOWN(E3687/100000,0)=0,1,ROUNDDOWN(E3687/100000,0))</f>
        <v>1</v>
      </c>
      <c r="I3687" t="s">
        <v>33</v>
      </c>
      <c r="J3687" t="str">
        <f ca="1">VLOOKUP(RANDBETWEEN(1,5),lookups!$C$1:$D$5,2,FALSE)</f>
        <v>denmark</v>
      </c>
      <c r="K3687" t="str">
        <f ca="1">VLOOKUP(RANDBETWEEN(1,2),lookups!$G$1:$H$2,2,FALSE)</f>
        <v>flat</v>
      </c>
      <c r="L3687">
        <v>10</v>
      </c>
      <c r="M3687" t="str">
        <f ca="1">VLOOKUP(RANDBETWEEN(1,7),lookups!$I$1:$J$7,2,FALSE)</f>
        <v>c</v>
      </c>
      <c r="N3687" s="2">
        <f ca="1">E3687*(1-(RANDBETWEEN(1,50)/100))</f>
        <v>90723.13</v>
      </c>
      <c r="O3687" s="2">
        <f ca="1">N3687/12</f>
        <v>7560.2608333333337</v>
      </c>
      <c r="P3687" s="2">
        <f ca="1">RANDBETWEEN(1,1.5)*((N3687/12)*VLOOKUP(J3687,'Weather by country'!$A$1:$C$5,3,FALSE))</f>
        <v>7560.2608333333337</v>
      </c>
      <c r="Q3687" s="2">
        <f ca="1">(N3687/12)*RANDBETWEEN(60,100)/100</f>
        <v>6426.2217083333344</v>
      </c>
      <c r="R3687" s="2">
        <f ca="1">(N3687/12)*RANDBETWEEN(60,100)/100</f>
        <v>7106.6451833333331</v>
      </c>
      <c r="S3687" t="str">
        <f ca="1">VLOOKUP(J3687,'Weather by country'!$A$1:$C$5,2,FALSE)</f>
        <v>fine</v>
      </c>
      <c r="T3687" t="str">
        <f ca="1">VLOOKUP(RANDBETWEEN(1,5),lookups!$Q$1:$R$5,2,FALSE)</f>
        <v>n</v>
      </c>
      <c r="U3687" t="str">
        <f ca="1">VLOOKUP(RANDBETWEEN(1,5),lookups!$Q$1:$R$5,2,FALSE)</f>
        <v>n</v>
      </c>
      <c r="V3687" t="str">
        <f ca="1">IF(P3687=O3687,"y","n")</f>
        <v>y</v>
      </c>
    </row>
    <row r="3688" spans="1:22" x14ac:dyDescent="0.35">
      <c r="A3688" t="s">
        <v>31</v>
      </c>
      <c r="B3688" t="str">
        <f t="shared" si="57"/>
        <v>0000003688</v>
      </c>
      <c r="C3688">
        <f ca="1">RANDBETWEEN(5,20)</f>
        <v>15</v>
      </c>
      <c r="D3688">
        <f ca="1">RANDBETWEEN(0,C3688)</f>
        <v>2</v>
      </c>
      <c r="E3688" s="2">
        <f ca="1">RANDBETWEEN(100000,250000)</f>
        <v>167856</v>
      </c>
      <c r="F3688">
        <f ca="1">RANDBETWEEN(5,100)</f>
        <v>39</v>
      </c>
      <c r="G3688" t="str">
        <f ca="1">VLOOKUP(RANDBETWEEN(6,12),lookups!$A$1:$B$12,2,FALSE)</f>
        <v xml:space="preserve"> cc</v>
      </c>
      <c r="H3688" s="4">
        <f ca="1">ROUNDDOWN(E3688/100000,0)</f>
        <v>1</v>
      </c>
      <c r="I3688" t="s">
        <v>33</v>
      </c>
      <c r="J3688" t="str">
        <f ca="1">VLOOKUP(RANDBETWEEN(1,5),lookups!$C$1:$D$5,2,FALSE)</f>
        <v>uk</v>
      </c>
      <c r="K3688" t="str">
        <f ca="1">VLOOKUP(RANDBETWEEN(1,2),lookups!$G$1:$H$2,2,FALSE)</f>
        <v>pitched</v>
      </c>
      <c r="L3688">
        <v>10</v>
      </c>
      <c r="M3688" t="str">
        <f ca="1">VLOOKUP(RANDBETWEEN(1,7),lookups!$I$1:$J$7,2,FALSE)</f>
        <v>b</v>
      </c>
      <c r="N3688" s="2">
        <f ca="1">E3688*(1-(RANDBETWEEN(1,50)/100))</f>
        <v>157784.63999999998</v>
      </c>
      <c r="O3688" s="2">
        <f ca="1">N3688/12</f>
        <v>13148.72</v>
      </c>
      <c r="P3688" s="2">
        <f ca="1">RANDBETWEEN(1,1.5)*((N3688/12)*VLOOKUP(J3688,'Weather by country'!$A$1:$C$5,3,FALSE))</f>
        <v>13148.72</v>
      </c>
      <c r="Q3688" s="2">
        <f ca="1">(N3688/12)*RANDBETWEEN(60,100)/100</f>
        <v>11439.386399999999</v>
      </c>
      <c r="R3688" s="2">
        <f ca="1">(N3688/12)*RANDBETWEEN(60,100)/100</f>
        <v>13148.72</v>
      </c>
      <c r="S3688" t="str">
        <f ca="1">VLOOKUP(J3688,'Weather by country'!$A$1:$C$5,2,FALSE)</f>
        <v>fine</v>
      </c>
      <c r="T3688" t="str">
        <f ca="1">VLOOKUP(RANDBETWEEN(1,5),lookups!$Q$1:$R$5,2,FALSE)</f>
        <v>y</v>
      </c>
      <c r="U3688" t="str">
        <f ca="1">VLOOKUP(RANDBETWEEN(1,5),lookups!$Q$1:$R$5,2,FALSE)</f>
        <v>n</v>
      </c>
      <c r="V3688" t="str">
        <f ca="1">IF(P3688=O3688,"y","n")</f>
        <v>y</v>
      </c>
    </row>
    <row r="3689" spans="1:22" x14ac:dyDescent="0.35">
      <c r="A3689" t="s">
        <v>32</v>
      </c>
      <c r="B3689" t="str">
        <f>TEXT(ROW(A3689),"0000000000")</f>
        <v>0000003689</v>
      </c>
      <c r="C3689">
        <f ca="1">RANDBETWEEN(1,20)</f>
        <v>20</v>
      </c>
      <c r="D3689">
        <f ca="1">RANDBETWEEN(0,C3689)</f>
        <v>4</v>
      </c>
      <c r="E3689" s="2">
        <f ca="1">RANDBETWEEN(50000,100000)</f>
        <v>65455</v>
      </c>
      <c r="F3689">
        <f ca="1">RANDBETWEEN(5,100)</f>
        <v>82</v>
      </c>
      <c r="G3689" t="str">
        <f ca="1">VLOOKUP(RANDBETWEEN(6,12),lookups!$A$1:$B$12,2,FALSE)</f>
        <v xml:space="preserve"> dd</v>
      </c>
      <c r="H3689" s="4">
        <f ca="1">IF(ROUNDDOWN(E3689/100000,0)=0,1,ROUNDDOWN(E3689/100000,0))</f>
        <v>1</v>
      </c>
      <c r="I3689" t="s">
        <v>33</v>
      </c>
      <c r="J3689" t="str">
        <f ca="1">VLOOKUP(RANDBETWEEN(1,5),lookups!$C$1:$D$5,2,FALSE)</f>
        <v>uk</v>
      </c>
      <c r="K3689" t="str">
        <f ca="1">VLOOKUP(RANDBETWEEN(1,2),lookups!$G$1:$H$2,2,FALSE)</f>
        <v>pitched</v>
      </c>
      <c r="L3689">
        <v>10</v>
      </c>
      <c r="M3689" t="str">
        <f ca="1">VLOOKUP(RANDBETWEEN(1,7),lookups!$I$1:$J$7,2,FALSE)</f>
        <v>a</v>
      </c>
      <c r="N3689" s="2">
        <f ca="1">E3689*(1-(RANDBETWEEN(1,50)/100))</f>
        <v>37309.350000000006</v>
      </c>
      <c r="O3689" s="2">
        <f ca="1">N3689/12</f>
        <v>3109.1125000000006</v>
      </c>
      <c r="P3689" s="2">
        <f ca="1">RANDBETWEEN(1,1.5)*((N3689/12)*VLOOKUP(J3689,'Weather by country'!$A$1:$C$5,3,FALSE))</f>
        <v>3109.1125000000006</v>
      </c>
      <c r="Q3689" s="2">
        <f ca="1">(N3689/12)*RANDBETWEEN(60,100)/100</f>
        <v>2736.0190000000007</v>
      </c>
      <c r="R3689" s="2">
        <f ca="1">(N3689/12)*RANDBETWEEN(60,100)/100</f>
        <v>2425.1077500000006</v>
      </c>
      <c r="S3689" t="str">
        <f ca="1">VLOOKUP(J3689,'Weather by country'!$A$1:$C$5,2,FALSE)</f>
        <v>fine</v>
      </c>
      <c r="T3689" t="str">
        <f ca="1">VLOOKUP(RANDBETWEEN(1,5),lookups!$Q$1:$R$5,2,FALSE)</f>
        <v>n</v>
      </c>
      <c r="U3689" t="str">
        <f ca="1">VLOOKUP(RANDBETWEEN(1,5),lookups!$Q$1:$R$5,2,FALSE)</f>
        <v>y</v>
      </c>
      <c r="V3689" t="str">
        <f ca="1">IF(P3689=O3689,"y","n")</f>
        <v>y</v>
      </c>
    </row>
    <row r="3690" spans="1:22" x14ac:dyDescent="0.35">
      <c r="A3690" t="s">
        <v>31</v>
      </c>
      <c r="B3690" t="str">
        <f t="shared" si="57"/>
        <v>0000003690</v>
      </c>
      <c r="C3690">
        <f ca="1">RANDBETWEEN(5,20)</f>
        <v>14</v>
      </c>
      <c r="D3690">
        <f ca="1">RANDBETWEEN(0,C3690)</f>
        <v>13</v>
      </c>
      <c r="E3690" s="2">
        <f ca="1">RANDBETWEEN(100000,250000)</f>
        <v>111413</v>
      </c>
      <c r="F3690">
        <f ca="1">RANDBETWEEN(5,100)</f>
        <v>96</v>
      </c>
      <c r="G3690" t="str">
        <f ca="1">VLOOKUP(RANDBETWEEN(6,12),lookups!$A$1:$B$12,2,FALSE)</f>
        <v xml:space="preserve"> b</v>
      </c>
      <c r="H3690" s="4">
        <f ca="1">ROUNDDOWN(E3690/100000,0)</f>
        <v>1</v>
      </c>
      <c r="I3690" t="s">
        <v>33</v>
      </c>
      <c r="J3690" t="str">
        <f ca="1">VLOOKUP(RANDBETWEEN(1,5),lookups!$C$1:$D$5,2,FALSE)</f>
        <v>uk</v>
      </c>
      <c r="K3690" t="str">
        <f ca="1">VLOOKUP(RANDBETWEEN(1,2),lookups!$G$1:$H$2,2,FALSE)</f>
        <v>flat</v>
      </c>
      <c r="L3690">
        <v>10</v>
      </c>
      <c r="M3690" t="str">
        <f ca="1">VLOOKUP(RANDBETWEEN(1,7),lookups!$I$1:$J$7,2,FALSE)</f>
        <v>b</v>
      </c>
      <c r="N3690" s="2">
        <f ca="1">E3690*(1-(RANDBETWEEN(1,50)/100))</f>
        <v>84673.88</v>
      </c>
      <c r="O3690" s="2">
        <f ca="1">N3690/12</f>
        <v>7056.1566666666668</v>
      </c>
      <c r="P3690" s="2">
        <f ca="1">RANDBETWEEN(1,1.5)*((N3690/12)*VLOOKUP(J3690,'Weather by country'!$A$1:$C$5,3,FALSE))</f>
        <v>7056.1566666666668</v>
      </c>
      <c r="Q3690" s="2">
        <f ca="1">(N3690/12)*RANDBETWEEN(60,100)/100</f>
        <v>5715.4869000000008</v>
      </c>
      <c r="R3690" s="2">
        <f ca="1">(N3690/12)*RANDBETWEEN(60,100)/100</f>
        <v>4868.7480999999998</v>
      </c>
      <c r="S3690" t="str">
        <f ca="1">VLOOKUP(J3690,'Weather by country'!$A$1:$C$5,2,FALSE)</f>
        <v>fine</v>
      </c>
      <c r="T3690" t="str">
        <f ca="1">VLOOKUP(RANDBETWEEN(1,5),lookups!$Q$1:$R$5,2,FALSE)</f>
        <v>y</v>
      </c>
      <c r="U3690" t="str">
        <f ca="1">VLOOKUP(RANDBETWEEN(1,5),lookups!$Q$1:$R$5,2,FALSE)</f>
        <v>n</v>
      </c>
      <c r="V3690" t="str">
        <f ca="1">IF(P3690=O3690,"y","n")</f>
        <v>y</v>
      </c>
    </row>
    <row r="3691" spans="1:22" x14ac:dyDescent="0.35">
      <c r="A3691" t="s">
        <v>32</v>
      </c>
      <c r="B3691" t="str">
        <f>TEXT(ROW(A3691),"0000000000")</f>
        <v>0000003691</v>
      </c>
      <c r="C3691">
        <f ca="1">RANDBETWEEN(1,20)</f>
        <v>13</v>
      </c>
      <c r="D3691">
        <f ca="1">RANDBETWEEN(0,C3691)</f>
        <v>1</v>
      </c>
      <c r="E3691" s="2">
        <f ca="1">RANDBETWEEN(50000,100000)</f>
        <v>98311</v>
      </c>
      <c r="F3691">
        <f ca="1">RANDBETWEEN(5,100)</f>
        <v>88</v>
      </c>
      <c r="G3691" t="str">
        <f ca="1">VLOOKUP(RANDBETWEEN(6,12),lookups!$A$1:$B$12,2,FALSE)</f>
        <v xml:space="preserve"> cc</v>
      </c>
      <c r="H3691" s="4">
        <f ca="1">IF(ROUNDDOWN(E3691/100000,0)=0,1,ROUNDDOWN(E3691/100000,0))</f>
        <v>1</v>
      </c>
      <c r="I3691" t="s">
        <v>33</v>
      </c>
      <c r="J3691" t="str">
        <f ca="1">VLOOKUP(RANDBETWEEN(1,5),lookups!$C$1:$D$5,2,FALSE)</f>
        <v>denmark</v>
      </c>
      <c r="K3691" t="str">
        <f ca="1">VLOOKUP(RANDBETWEEN(1,2),lookups!$G$1:$H$2,2,FALSE)</f>
        <v>flat</v>
      </c>
      <c r="L3691">
        <v>10</v>
      </c>
      <c r="M3691" t="str">
        <f ca="1">VLOOKUP(RANDBETWEEN(1,7),lookups!$I$1:$J$7,2,FALSE)</f>
        <v>c</v>
      </c>
      <c r="N3691" s="2">
        <f ca="1">E3691*(1-(RANDBETWEEN(1,50)/100))</f>
        <v>60952.82</v>
      </c>
      <c r="O3691" s="2">
        <f ca="1">N3691/12</f>
        <v>5079.4016666666666</v>
      </c>
      <c r="P3691" s="2">
        <f ca="1">RANDBETWEEN(1,1.5)*((N3691/12)*VLOOKUP(J3691,'Weather by country'!$A$1:$C$5,3,FALSE))</f>
        <v>5079.4016666666666</v>
      </c>
      <c r="Q3691" s="2">
        <f ca="1">(N3691/12)*RANDBETWEEN(60,100)/100</f>
        <v>4317.4914166666667</v>
      </c>
      <c r="R3691" s="2">
        <f ca="1">(N3691/12)*RANDBETWEEN(60,100)/100</f>
        <v>3047.6409999999996</v>
      </c>
      <c r="S3691" t="str">
        <f ca="1">VLOOKUP(J3691,'Weather by country'!$A$1:$C$5,2,FALSE)</f>
        <v>fine</v>
      </c>
      <c r="T3691" t="str">
        <f ca="1">VLOOKUP(RANDBETWEEN(1,5),lookups!$Q$1:$R$5,2,FALSE)</f>
        <v>n</v>
      </c>
      <c r="U3691" t="str">
        <f ca="1">VLOOKUP(RANDBETWEEN(1,5),lookups!$Q$1:$R$5,2,FALSE)</f>
        <v>y</v>
      </c>
      <c r="V3691" t="str">
        <f ca="1">IF(P3691=O3691,"y","n")</f>
        <v>y</v>
      </c>
    </row>
    <row r="3692" spans="1:22" x14ac:dyDescent="0.35">
      <c r="A3692" t="s">
        <v>31</v>
      </c>
      <c r="B3692" t="str">
        <f t="shared" si="57"/>
        <v>0000003692</v>
      </c>
      <c r="C3692">
        <f ca="1">RANDBETWEEN(5,20)</f>
        <v>10</v>
      </c>
      <c r="D3692">
        <f ca="1">RANDBETWEEN(0,C3692)</f>
        <v>2</v>
      </c>
      <c r="E3692" s="2">
        <f ca="1">RANDBETWEEN(100000,250000)</f>
        <v>238843</v>
      </c>
      <c r="F3692">
        <f ca="1">RANDBETWEEN(5,100)</f>
        <v>54</v>
      </c>
      <c r="G3692" t="str">
        <f ca="1">VLOOKUP(RANDBETWEEN(6,12),lookups!$A$1:$B$12,2,FALSE)</f>
        <v xml:space="preserve"> d</v>
      </c>
      <c r="H3692" s="4">
        <f ca="1">ROUNDDOWN(E3692/100000,0)</f>
        <v>2</v>
      </c>
      <c r="I3692" t="s">
        <v>33</v>
      </c>
      <c r="J3692" t="str">
        <f ca="1">VLOOKUP(RANDBETWEEN(1,5),lookups!$C$1:$D$5,2,FALSE)</f>
        <v>sweden</v>
      </c>
      <c r="K3692" t="str">
        <f ca="1">VLOOKUP(RANDBETWEEN(1,2),lookups!$G$1:$H$2,2,FALSE)</f>
        <v>pitched</v>
      </c>
      <c r="L3692">
        <v>10</v>
      </c>
      <c r="M3692" t="str">
        <f ca="1">VLOOKUP(RANDBETWEEN(1,7),lookups!$I$1:$J$7,2,FALSE)</f>
        <v>a</v>
      </c>
      <c r="N3692" s="2">
        <f ca="1">E3692*(1-(RANDBETWEEN(1,50)/100))</f>
        <v>214958.7</v>
      </c>
      <c r="O3692" s="2">
        <f ca="1">N3692/12</f>
        <v>17913.225000000002</v>
      </c>
      <c r="P3692" s="2">
        <f ca="1">RANDBETWEEN(1,1.5)*((N3692/12)*VLOOKUP(J3692,'Weather by country'!$A$1:$C$5,3,FALSE))</f>
        <v>17913.225000000002</v>
      </c>
      <c r="Q3692" s="2">
        <f ca="1">(N3692/12)*RANDBETWEEN(60,100)/100</f>
        <v>17734.09275</v>
      </c>
      <c r="R3692" s="2">
        <f ca="1">(N3692/12)*RANDBETWEEN(60,100)/100</f>
        <v>12539.257500000002</v>
      </c>
      <c r="S3692" t="str">
        <f ca="1">VLOOKUP(J3692,'Weather by country'!$A$1:$C$5,2,FALSE)</f>
        <v>fine</v>
      </c>
      <c r="T3692" t="str">
        <f ca="1">VLOOKUP(RANDBETWEEN(1,5),lookups!$Q$1:$R$5,2,FALSE)</f>
        <v>n</v>
      </c>
      <c r="U3692" t="str">
        <f ca="1">VLOOKUP(RANDBETWEEN(1,5),lookups!$Q$1:$R$5,2,FALSE)</f>
        <v>y</v>
      </c>
      <c r="V3692" t="str">
        <f ca="1">IF(P3692=O3692,"y","n")</f>
        <v>y</v>
      </c>
    </row>
    <row r="3693" spans="1:22" x14ac:dyDescent="0.35">
      <c r="A3693" t="s">
        <v>32</v>
      </c>
      <c r="B3693" t="str">
        <f>TEXT(ROW(A3693),"0000000000")</f>
        <v>0000003693</v>
      </c>
      <c r="C3693">
        <f ca="1">RANDBETWEEN(1,20)</f>
        <v>9</v>
      </c>
      <c r="D3693">
        <f ca="1">RANDBETWEEN(0,C3693)</f>
        <v>0</v>
      </c>
      <c r="E3693" s="2">
        <f ca="1">RANDBETWEEN(50000,100000)</f>
        <v>87999</v>
      </c>
      <c r="F3693">
        <f ca="1">RANDBETWEEN(5,100)</f>
        <v>61</v>
      </c>
      <c r="G3693" t="str">
        <f ca="1">VLOOKUP(RANDBETWEEN(6,12),lookups!$A$1:$B$12,2,FALSE)</f>
        <v xml:space="preserve"> dd</v>
      </c>
      <c r="H3693" s="4">
        <f ca="1">IF(ROUNDDOWN(E3693/100000,0)=0,1,ROUNDDOWN(E3693/100000,0))</f>
        <v>1</v>
      </c>
      <c r="I3693" t="s">
        <v>33</v>
      </c>
      <c r="J3693" t="str">
        <f ca="1">VLOOKUP(RANDBETWEEN(1,5),lookups!$C$1:$D$5,2,FALSE)</f>
        <v>uk</v>
      </c>
      <c r="K3693" t="str">
        <f ca="1">VLOOKUP(RANDBETWEEN(1,2),lookups!$G$1:$H$2,2,FALSE)</f>
        <v>pitched</v>
      </c>
      <c r="L3693">
        <v>10</v>
      </c>
      <c r="M3693" t="str">
        <f ca="1">VLOOKUP(RANDBETWEEN(1,7),lookups!$I$1:$J$7,2,FALSE)</f>
        <v>b</v>
      </c>
      <c r="N3693" s="2">
        <f ca="1">E3693*(1-(RANDBETWEEN(1,50)/100))</f>
        <v>68639.22</v>
      </c>
      <c r="O3693" s="2">
        <f ca="1">N3693/12</f>
        <v>5719.9350000000004</v>
      </c>
      <c r="P3693" s="2">
        <f ca="1">RANDBETWEEN(1,1.5)*((N3693/12)*VLOOKUP(J3693,'Weather by country'!$A$1:$C$5,3,FALSE))</f>
        <v>5719.9350000000004</v>
      </c>
      <c r="Q3693" s="2">
        <f ca="1">(N3693/12)*RANDBETWEEN(60,100)/100</f>
        <v>3660.7584000000002</v>
      </c>
      <c r="R3693" s="2">
        <f ca="1">(N3693/12)*RANDBETWEEN(60,100)/100</f>
        <v>5491.1376</v>
      </c>
      <c r="S3693" t="str">
        <f ca="1">VLOOKUP(J3693,'Weather by country'!$A$1:$C$5,2,FALSE)</f>
        <v>fine</v>
      </c>
      <c r="T3693" t="str">
        <f ca="1">VLOOKUP(RANDBETWEEN(1,5),lookups!$Q$1:$R$5,2,FALSE)</f>
        <v>y</v>
      </c>
      <c r="U3693" t="str">
        <f ca="1">VLOOKUP(RANDBETWEEN(1,5),lookups!$Q$1:$R$5,2,FALSE)</f>
        <v>y</v>
      </c>
      <c r="V3693" t="str">
        <f ca="1">IF(P3693=O3693,"y","n")</f>
        <v>y</v>
      </c>
    </row>
    <row r="3694" spans="1:22" x14ac:dyDescent="0.35">
      <c r="A3694" t="s">
        <v>31</v>
      </c>
      <c r="B3694" t="str">
        <f t="shared" si="57"/>
        <v>0000003694</v>
      </c>
      <c r="C3694">
        <f ca="1">RANDBETWEEN(5,20)</f>
        <v>18</v>
      </c>
      <c r="D3694">
        <f ca="1">RANDBETWEEN(0,C3694)</f>
        <v>5</v>
      </c>
      <c r="E3694" s="2">
        <f ca="1">RANDBETWEEN(100000,250000)</f>
        <v>190578</v>
      </c>
      <c r="F3694">
        <f ca="1">RANDBETWEEN(5,100)</f>
        <v>15</v>
      </c>
      <c r="G3694" t="str">
        <f ca="1">VLOOKUP(RANDBETWEEN(6,12),lookups!$A$1:$B$12,2,FALSE)</f>
        <v xml:space="preserve"> c</v>
      </c>
      <c r="H3694" s="4">
        <f ca="1">ROUNDDOWN(E3694/100000,0)</f>
        <v>1</v>
      </c>
      <c r="I3694" t="s">
        <v>33</v>
      </c>
      <c r="J3694" t="str">
        <f ca="1">VLOOKUP(RANDBETWEEN(1,5),lookups!$C$1:$D$5,2,FALSE)</f>
        <v>sweden</v>
      </c>
      <c r="K3694" t="str">
        <f ca="1">VLOOKUP(RANDBETWEEN(1,2),lookups!$G$1:$H$2,2,FALSE)</f>
        <v>flat</v>
      </c>
      <c r="L3694">
        <v>10</v>
      </c>
      <c r="M3694" t="str">
        <f ca="1">VLOOKUP(RANDBETWEEN(1,7),lookups!$I$1:$J$7,2,FALSE)</f>
        <v>c</v>
      </c>
      <c r="N3694" s="2">
        <f ca="1">E3694*(1-(RANDBETWEEN(1,50)/100))</f>
        <v>181049.1</v>
      </c>
      <c r="O3694" s="2">
        <f ca="1">N3694/12</f>
        <v>15087.425000000001</v>
      </c>
      <c r="P3694" s="2">
        <f ca="1">RANDBETWEEN(1,1.5)*((N3694/12)*VLOOKUP(J3694,'Weather by country'!$A$1:$C$5,3,FALSE))</f>
        <v>15087.425000000001</v>
      </c>
      <c r="Q3694" s="2">
        <f ca="1">(N3694/12)*RANDBETWEEN(60,100)/100</f>
        <v>9806.8262500000019</v>
      </c>
      <c r="R3694" s="2">
        <f ca="1">(N3694/12)*RANDBETWEEN(60,100)/100</f>
        <v>14634.802250000001</v>
      </c>
      <c r="S3694" t="str">
        <f ca="1">VLOOKUP(J3694,'Weather by country'!$A$1:$C$5,2,FALSE)</f>
        <v>fine</v>
      </c>
      <c r="T3694" t="str">
        <f ca="1">VLOOKUP(RANDBETWEEN(1,5),lookups!$Q$1:$R$5,2,FALSE)</f>
        <v>n</v>
      </c>
      <c r="U3694" t="str">
        <f ca="1">VLOOKUP(RANDBETWEEN(1,5),lookups!$Q$1:$R$5,2,FALSE)</f>
        <v>y</v>
      </c>
      <c r="V3694" t="str">
        <f ca="1">IF(P3694=O3694,"y","n")</f>
        <v>y</v>
      </c>
    </row>
    <row r="3695" spans="1:22" x14ac:dyDescent="0.35">
      <c r="A3695" t="s">
        <v>32</v>
      </c>
      <c r="B3695" t="str">
        <f>TEXT(ROW(A3695),"0000000000")</f>
        <v>0000003695</v>
      </c>
      <c r="C3695">
        <f ca="1">RANDBETWEEN(1,20)</f>
        <v>2</v>
      </c>
      <c r="D3695">
        <f ca="1">RANDBETWEEN(0,C3695)</f>
        <v>0</v>
      </c>
      <c r="E3695" s="2">
        <f ca="1">RANDBETWEEN(50000,100000)</f>
        <v>69800</v>
      </c>
      <c r="F3695">
        <f ca="1">RANDBETWEEN(5,100)</f>
        <v>53</v>
      </c>
      <c r="G3695" t="str">
        <f ca="1">VLOOKUP(RANDBETWEEN(6,12),lookups!$A$1:$B$12,2,FALSE)</f>
        <v xml:space="preserve"> c</v>
      </c>
      <c r="H3695" s="4">
        <f ca="1">IF(ROUNDDOWN(E3695/100000,0)=0,1,ROUNDDOWN(E3695/100000,0))</f>
        <v>1</v>
      </c>
      <c r="I3695" t="s">
        <v>33</v>
      </c>
      <c r="J3695" t="str">
        <f ca="1">VLOOKUP(RANDBETWEEN(1,5),lookups!$C$1:$D$5,2,FALSE)</f>
        <v>sweden</v>
      </c>
      <c r="K3695" t="str">
        <f ca="1">VLOOKUP(RANDBETWEEN(1,2),lookups!$G$1:$H$2,2,FALSE)</f>
        <v>flat</v>
      </c>
      <c r="L3695">
        <v>10</v>
      </c>
      <c r="M3695" t="str">
        <f ca="1">VLOOKUP(RANDBETWEEN(1,7),lookups!$I$1:$J$7,2,FALSE)</f>
        <v>c</v>
      </c>
      <c r="N3695" s="2">
        <f ca="1">E3695*(1-(RANDBETWEEN(1,50)/100))</f>
        <v>66310</v>
      </c>
      <c r="O3695" s="2">
        <f ca="1">N3695/12</f>
        <v>5525.833333333333</v>
      </c>
      <c r="P3695" s="2">
        <f ca="1">RANDBETWEEN(1,1.5)*((N3695/12)*VLOOKUP(J3695,'Weather by country'!$A$1:$C$5,3,FALSE))</f>
        <v>5525.833333333333</v>
      </c>
      <c r="Q3695" s="2">
        <f ca="1">(N3695/12)*RANDBETWEEN(60,100)/100</f>
        <v>3647.05</v>
      </c>
      <c r="R3695" s="2">
        <f ca="1">(N3695/12)*RANDBETWEEN(60,100)/100</f>
        <v>3426.0166666666664</v>
      </c>
      <c r="S3695" t="str">
        <f ca="1">VLOOKUP(J3695,'Weather by country'!$A$1:$C$5,2,FALSE)</f>
        <v>fine</v>
      </c>
      <c r="T3695" t="str">
        <f ca="1">VLOOKUP(RANDBETWEEN(1,5),lookups!$Q$1:$R$5,2,FALSE)</f>
        <v>n</v>
      </c>
      <c r="U3695" t="str">
        <f ca="1">VLOOKUP(RANDBETWEEN(1,5),lookups!$Q$1:$R$5,2,FALSE)</f>
        <v>n</v>
      </c>
      <c r="V3695" t="str">
        <f ca="1">IF(P3695=O3695,"y","n")</f>
        <v>y</v>
      </c>
    </row>
    <row r="3696" spans="1:22" x14ac:dyDescent="0.35">
      <c r="A3696" t="s">
        <v>31</v>
      </c>
      <c r="B3696" t="str">
        <f t="shared" si="57"/>
        <v>0000003696</v>
      </c>
      <c r="C3696">
        <f ca="1">RANDBETWEEN(5,20)</f>
        <v>15</v>
      </c>
      <c r="D3696">
        <f ca="1">RANDBETWEEN(0,C3696)</f>
        <v>14</v>
      </c>
      <c r="E3696" s="2">
        <f ca="1">RANDBETWEEN(100000,250000)</f>
        <v>185496</v>
      </c>
      <c r="F3696">
        <f ca="1">RANDBETWEEN(5,100)</f>
        <v>94</v>
      </c>
      <c r="G3696" t="str">
        <f ca="1">VLOOKUP(RANDBETWEEN(6,12),lookups!$A$1:$B$12,2,FALSE)</f>
        <v xml:space="preserve"> c</v>
      </c>
      <c r="H3696" s="4">
        <f ca="1">ROUNDDOWN(E3696/100000,0)</f>
        <v>1</v>
      </c>
      <c r="I3696" t="s">
        <v>33</v>
      </c>
      <c r="J3696" t="str">
        <f ca="1">VLOOKUP(RANDBETWEEN(1,5),lookups!$C$1:$D$5,2,FALSE)</f>
        <v>norway</v>
      </c>
      <c r="K3696" t="str">
        <f ca="1">VLOOKUP(RANDBETWEEN(1,2),lookups!$G$1:$H$2,2,FALSE)</f>
        <v>flat</v>
      </c>
      <c r="L3696">
        <v>10</v>
      </c>
      <c r="M3696" t="str">
        <f ca="1">VLOOKUP(RANDBETWEEN(1,7),lookups!$I$1:$J$7,2,FALSE)</f>
        <v>b</v>
      </c>
      <c r="N3696" s="2">
        <f ca="1">E3696*(1-(RANDBETWEEN(1,50)/100))</f>
        <v>122427.35999999999</v>
      </c>
      <c r="O3696" s="2">
        <f ca="1">N3696/12</f>
        <v>10202.279999999999</v>
      </c>
      <c r="P3696" s="2">
        <f ca="1">RANDBETWEEN(1,1.5)*((N3696/12)*VLOOKUP(J3696,'Weather by country'!$A$1:$C$5,3,FALSE))</f>
        <v>10202.279999999999</v>
      </c>
      <c r="Q3696" s="2">
        <f ca="1">(N3696/12)*RANDBETWEEN(60,100)/100</f>
        <v>6121.3679999999995</v>
      </c>
      <c r="R3696" s="2">
        <f ca="1">(N3696/12)*RANDBETWEEN(60,100)/100</f>
        <v>7753.7327999999989</v>
      </c>
      <c r="S3696" t="str">
        <f ca="1">VLOOKUP(J3696,'Weather by country'!$A$1:$C$5,2,FALSE)</f>
        <v>fine</v>
      </c>
      <c r="T3696" t="str">
        <f ca="1">VLOOKUP(RANDBETWEEN(1,5),lookups!$Q$1:$R$5,2,FALSE)</f>
        <v>n</v>
      </c>
      <c r="U3696" t="str">
        <f ca="1">VLOOKUP(RANDBETWEEN(1,5),lookups!$Q$1:$R$5,2,FALSE)</f>
        <v>y</v>
      </c>
      <c r="V3696" t="str">
        <f ca="1">IF(P3696=O3696,"y","n")</f>
        <v>y</v>
      </c>
    </row>
    <row r="3697" spans="1:22" x14ac:dyDescent="0.35">
      <c r="A3697" t="s">
        <v>32</v>
      </c>
      <c r="B3697" t="str">
        <f>TEXT(ROW(A3697),"0000000000")</f>
        <v>0000003697</v>
      </c>
      <c r="C3697">
        <f ca="1">RANDBETWEEN(1,20)</f>
        <v>12</v>
      </c>
      <c r="D3697">
        <f ca="1">RANDBETWEEN(0,C3697)</f>
        <v>4</v>
      </c>
      <c r="E3697" s="2">
        <f ca="1">RANDBETWEEN(50000,100000)</f>
        <v>98668</v>
      </c>
      <c r="F3697">
        <f ca="1">RANDBETWEEN(5,100)</f>
        <v>82</v>
      </c>
      <c r="G3697" t="str">
        <f ca="1">VLOOKUP(RANDBETWEEN(6,12),lookups!$A$1:$B$12,2,FALSE)</f>
        <v xml:space="preserve"> dd</v>
      </c>
      <c r="H3697" s="4">
        <f ca="1">IF(ROUNDDOWN(E3697/100000,0)=0,1,ROUNDDOWN(E3697/100000,0))</f>
        <v>1</v>
      </c>
      <c r="I3697" t="s">
        <v>33</v>
      </c>
      <c r="J3697" t="str">
        <f ca="1">VLOOKUP(RANDBETWEEN(1,5),lookups!$C$1:$D$5,2,FALSE)</f>
        <v>denmark</v>
      </c>
      <c r="K3697" t="str">
        <f ca="1">VLOOKUP(RANDBETWEEN(1,2),lookups!$G$1:$H$2,2,FALSE)</f>
        <v>flat</v>
      </c>
      <c r="L3697">
        <v>10</v>
      </c>
      <c r="M3697" t="str">
        <f ca="1">VLOOKUP(RANDBETWEEN(1,7),lookups!$I$1:$J$7,2,FALSE)</f>
        <v>b</v>
      </c>
      <c r="N3697" s="2">
        <f ca="1">E3697*(1-(RANDBETWEEN(1,50)/100))</f>
        <v>63147.520000000004</v>
      </c>
      <c r="O3697" s="2">
        <f ca="1">N3697/12</f>
        <v>5262.293333333334</v>
      </c>
      <c r="P3697" s="2">
        <f ca="1">RANDBETWEEN(1,1.5)*((N3697/12)*VLOOKUP(J3697,'Weather by country'!$A$1:$C$5,3,FALSE))</f>
        <v>5262.293333333334</v>
      </c>
      <c r="Q3697" s="2">
        <f ca="1">(N3697/12)*RANDBETWEEN(60,100)/100</f>
        <v>5104.4245333333338</v>
      </c>
      <c r="R3697" s="2">
        <f ca="1">(N3697/12)*RANDBETWEEN(60,100)/100</f>
        <v>4157.2117333333335</v>
      </c>
      <c r="S3697" t="str">
        <f ca="1">VLOOKUP(J3697,'Weather by country'!$A$1:$C$5,2,FALSE)</f>
        <v>fine</v>
      </c>
      <c r="T3697" t="str">
        <f ca="1">VLOOKUP(RANDBETWEEN(1,5),lookups!$Q$1:$R$5,2,FALSE)</f>
        <v>y</v>
      </c>
      <c r="U3697" t="str">
        <f ca="1">VLOOKUP(RANDBETWEEN(1,5),lookups!$Q$1:$R$5,2,FALSE)</f>
        <v>n</v>
      </c>
      <c r="V3697" t="str">
        <f ca="1">IF(P3697=O3697,"y","n")</f>
        <v>y</v>
      </c>
    </row>
    <row r="3698" spans="1:22" x14ac:dyDescent="0.35">
      <c r="A3698" t="s">
        <v>31</v>
      </c>
      <c r="B3698" t="str">
        <f t="shared" si="57"/>
        <v>0000003698</v>
      </c>
      <c r="C3698">
        <f ca="1">RANDBETWEEN(5,20)</f>
        <v>17</v>
      </c>
      <c r="D3698">
        <f ca="1">RANDBETWEEN(0,C3698)</f>
        <v>2</v>
      </c>
      <c r="E3698" s="2">
        <f ca="1">RANDBETWEEN(100000,250000)</f>
        <v>239284</v>
      </c>
      <c r="F3698">
        <f ca="1">RANDBETWEEN(5,100)</f>
        <v>23</v>
      </c>
      <c r="G3698" t="str">
        <f ca="1">VLOOKUP(RANDBETWEEN(6,12),lookups!$A$1:$B$12,2,FALSE)</f>
        <v xml:space="preserve"> b</v>
      </c>
      <c r="H3698" s="4">
        <f ca="1">ROUNDDOWN(E3698/100000,0)</f>
        <v>2</v>
      </c>
      <c r="I3698" t="s">
        <v>33</v>
      </c>
      <c r="J3698" t="str">
        <f ca="1">VLOOKUP(RANDBETWEEN(1,5),lookups!$C$1:$D$5,2,FALSE)</f>
        <v>finland</v>
      </c>
      <c r="K3698" t="str">
        <f ca="1">VLOOKUP(RANDBETWEEN(1,2),lookups!$G$1:$H$2,2,FALSE)</f>
        <v>flat</v>
      </c>
      <c r="L3698">
        <v>10</v>
      </c>
      <c r="M3698" t="str">
        <f ca="1">VLOOKUP(RANDBETWEEN(1,7),lookups!$I$1:$J$7,2,FALSE)</f>
        <v>c</v>
      </c>
      <c r="N3698" s="2">
        <f ca="1">E3698*(1-(RANDBETWEEN(1,50)/100))</f>
        <v>222534.12</v>
      </c>
      <c r="O3698" s="2">
        <f ca="1">N3698/12</f>
        <v>18544.509999999998</v>
      </c>
      <c r="P3698" s="2">
        <f ca="1">RANDBETWEEN(1,1.5)*((N3698/12)*VLOOKUP(J3698,'Weather by country'!$A$1:$C$5,3,FALSE))</f>
        <v>14835.608</v>
      </c>
      <c r="Q3698" s="2">
        <f ca="1">(N3698/12)*RANDBETWEEN(60,100)/100</f>
        <v>18173.619799999997</v>
      </c>
      <c r="R3698" s="2">
        <f ca="1">(N3698/12)*RANDBETWEEN(60,100)/100</f>
        <v>16690.058999999997</v>
      </c>
      <c r="S3698" t="str">
        <f ca="1">VLOOKUP(J3698,'Weather by country'!$A$1:$C$5,2,FALSE)</f>
        <v>l-rain</v>
      </c>
      <c r="T3698" t="str">
        <f ca="1">VLOOKUP(RANDBETWEEN(1,5),lookups!$Q$1:$R$5,2,FALSE)</f>
        <v>y</v>
      </c>
      <c r="U3698" t="str">
        <f ca="1">VLOOKUP(RANDBETWEEN(1,5),lookups!$Q$1:$R$5,2,FALSE)</f>
        <v>y</v>
      </c>
      <c r="V3698" t="str">
        <f ca="1">IF(P3698=O3698,"y","n")</f>
        <v>n</v>
      </c>
    </row>
    <row r="3699" spans="1:22" x14ac:dyDescent="0.35">
      <c r="A3699" t="s">
        <v>32</v>
      </c>
      <c r="B3699" t="str">
        <f>TEXT(ROW(A3699),"0000000000")</f>
        <v>0000003699</v>
      </c>
      <c r="C3699">
        <f ca="1">RANDBETWEEN(1,20)</f>
        <v>7</v>
      </c>
      <c r="D3699">
        <f ca="1">RANDBETWEEN(0,C3699)</f>
        <v>5</v>
      </c>
      <c r="E3699" s="2">
        <f ca="1">RANDBETWEEN(50000,100000)</f>
        <v>65072</v>
      </c>
      <c r="F3699">
        <f ca="1">RANDBETWEEN(5,100)</f>
        <v>70</v>
      </c>
      <c r="G3699" t="str">
        <f ca="1">VLOOKUP(RANDBETWEEN(6,12),lookups!$A$1:$B$12,2,FALSE)</f>
        <v xml:space="preserve"> c</v>
      </c>
      <c r="H3699" s="4">
        <f ca="1">IF(ROUNDDOWN(E3699/100000,0)=0,1,ROUNDDOWN(E3699/100000,0))</f>
        <v>1</v>
      </c>
      <c r="I3699" t="s">
        <v>33</v>
      </c>
      <c r="J3699" t="str">
        <f ca="1">VLOOKUP(RANDBETWEEN(1,5),lookups!$C$1:$D$5,2,FALSE)</f>
        <v>sweden</v>
      </c>
      <c r="K3699" t="str">
        <f ca="1">VLOOKUP(RANDBETWEEN(1,2),lookups!$G$1:$H$2,2,FALSE)</f>
        <v>flat</v>
      </c>
      <c r="L3699">
        <v>10</v>
      </c>
      <c r="M3699" t="str">
        <f ca="1">VLOOKUP(RANDBETWEEN(1,7),lookups!$I$1:$J$7,2,FALSE)</f>
        <v>c</v>
      </c>
      <c r="N3699" s="2">
        <f ca="1">E3699*(1-(RANDBETWEEN(1,50)/100))</f>
        <v>49454.720000000001</v>
      </c>
      <c r="O3699" s="2">
        <f ca="1">N3699/12</f>
        <v>4121.2266666666665</v>
      </c>
      <c r="P3699" s="2">
        <f ca="1">RANDBETWEEN(1,1.5)*((N3699/12)*VLOOKUP(J3699,'Weather by country'!$A$1:$C$5,3,FALSE))</f>
        <v>4121.2266666666665</v>
      </c>
      <c r="Q3699" s="2">
        <f ca="1">(N3699/12)*RANDBETWEEN(60,100)/100</f>
        <v>2637.5850666666665</v>
      </c>
      <c r="R3699" s="2">
        <f ca="1">(N3699/12)*RANDBETWEEN(60,100)/100</f>
        <v>2761.2218666666663</v>
      </c>
      <c r="S3699" t="str">
        <f ca="1">VLOOKUP(J3699,'Weather by country'!$A$1:$C$5,2,FALSE)</f>
        <v>fine</v>
      </c>
      <c r="T3699" t="str">
        <f ca="1">VLOOKUP(RANDBETWEEN(1,5),lookups!$Q$1:$R$5,2,FALSE)</f>
        <v>n</v>
      </c>
      <c r="U3699" t="str">
        <f ca="1">VLOOKUP(RANDBETWEEN(1,5),lookups!$Q$1:$R$5,2,FALSE)</f>
        <v>n</v>
      </c>
      <c r="V3699" t="str">
        <f ca="1">IF(P3699=O3699,"y","n")</f>
        <v>y</v>
      </c>
    </row>
    <row r="3700" spans="1:22" x14ac:dyDescent="0.35">
      <c r="A3700" t="s">
        <v>31</v>
      </c>
      <c r="B3700" t="str">
        <f t="shared" si="57"/>
        <v>0000003700</v>
      </c>
      <c r="C3700">
        <f ca="1">RANDBETWEEN(5,20)</f>
        <v>9</v>
      </c>
      <c r="D3700">
        <f ca="1">RANDBETWEEN(0,C3700)</f>
        <v>7</v>
      </c>
      <c r="E3700" s="2">
        <f ca="1">RANDBETWEEN(100000,250000)</f>
        <v>168962</v>
      </c>
      <c r="F3700">
        <f ca="1">RANDBETWEEN(5,100)</f>
        <v>85</v>
      </c>
      <c r="G3700" t="str">
        <f ca="1">VLOOKUP(RANDBETWEEN(6,12),lookups!$A$1:$B$12,2,FALSE)</f>
        <v xml:space="preserve"> d</v>
      </c>
      <c r="H3700" s="4">
        <f ca="1">ROUNDDOWN(E3700/100000,0)</f>
        <v>1</v>
      </c>
      <c r="I3700" t="s">
        <v>33</v>
      </c>
      <c r="J3700" t="str">
        <f ca="1">VLOOKUP(RANDBETWEEN(1,5),lookups!$C$1:$D$5,2,FALSE)</f>
        <v>denmark</v>
      </c>
      <c r="K3700" t="str">
        <f ca="1">VLOOKUP(RANDBETWEEN(1,2),lookups!$G$1:$H$2,2,FALSE)</f>
        <v>flat</v>
      </c>
      <c r="L3700">
        <v>10</v>
      </c>
      <c r="M3700" t="str">
        <f ca="1">VLOOKUP(RANDBETWEEN(1,7),lookups!$I$1:$J$7,2,FALSE)</f>
        <v>b</v>
      </c>
      <c r="N3700" s="2">
        <f ca="1">E3700*(1-(RANDBETWEEN(1,50)/100))</f>
        <v>121652.64</v>
      </c>
      <c r="O3700" s="2">
        <f ca="1">N3700/12</f>
        <v>10137.719999999999</v>
      </c>
      <c r="P3700" s="2">
        <f ca="1">RANDBETWEEN(1,1.5)*((N3700/12)*VLOOKUP(J3700,'Weather by country'!$A$1:$C$5,3,FALSE))</f>
        <v>10137.719999999999</v>
      </c>
      <c r="Q3700" s="2">
        <f ca="1">(N3700/12)*RANDBETWEEN(60,100)/100</f>
        <v>10036.342799999999</v>
      </c>
      <c r="R3700" s="2">
        <f ca="1">(N3700/12)*RANDBETWEEN(60,100)/100</f>
        <v>6995.0267999999996</v>
      </c>
      <c r="S3700" t="str">
        <f ca="1">VLOOKUP(J3700,'Weather by country'!$A$1:$C$5,2,FALSE)</f>
        <v>fine</v>
      </c>
      <c r="T3700" t="str">
        <f ca="1">VLOOKUP(RANDBETWEEN(1,5),lookups!$Q$1:$R$5,2,FALSE)</f>
        <v>n</v>
      </c>
      <c r="U3700" t="str">
        <f ca="1">VLOOKUP(RANDBETWEEN(1,5),lookups!$Q$1:$R$5,2,FALSE)</f>
        <v>y</v>
      </c>
      <c r="V3700" t="str">
        <f ca="1">IF(P3700=O3700,"y","n")</f>
        <v>y</v>
      </c>
    </row>
    <row r="3701" spans="1:22" x14ac:dyDescent="0.35">
      <c r="A3701" t="s">
        <v>32</v>
      </c>
      <c r="B3701" t="str">
        <f>TEXT(ROW(A3701),"0000000000")</f>
        <v>0000003701</v>
      </c>
      <c r="C3701">
        <f ca="1">RANDBETWEEN(1,20)</f>
        <v>2</v>
      </c>
      <c r="D3701">
        <f ca="1">RANDBETWEEN(0,C3701)</f>
        <v>0</v>
      </c>
      <c r="E3701" s="2">
        <f ca="1">RANDBETWEEN(50000,100000)</f>
        <v>90925</v>
      </c>
      <c r="F3701">
        <f ca="1">RANDBETWEEN(5,100)</f>
        <v>57</v>
      </c>
      <c r="G3701" t="str">
        <f ca="1">VLOOKUP(RANDBETWEEN(6,12),lookups!$A$1:$B$12,2,FALSE)</f>
        <v xml:space="preserve"> dd</v>
      </c>
      <c r="H3701" s="4">
        <f ca="1">IF(ROUNDDOWN(E3701/100000,0)=0,1,ROUNDDOWN(E3701/100000,0))</f>
        <v>1</v>
      </c>
      <c r="I3701" t="s">
        <v>33</v>
      </c>
      <c r="J3701" t="str">
        <f ca="1">VLOOKUP(RANDBETWEEN(1,5),lookups!$C$1:$D$5,2,FALSE)</f>
        <v>denmark</v>
      </c>
      <c r="K3701" t="str">
        <f ca="1">VLOOKUP(RANDBETWEEN(1,2),lookups!$G$1:$H$2,2,FALSE)</f>
        <v>pitched</v>
      </c>
      <c r="L3701">
        <v>10</v>
      </c>
      <c r="M3701" t="str">
        <f ca="1">VLOOKUP(RANDBETWEEN(1,7),lookups!$I$1:$J$7,2,FALSE)</f>
        <v>c</v>
      </c>
      <c r="N3701" s="2">
        <f ca="1">E3701*(1-(RANDBETWEEN(1,50)/100))</f>
        <v>53645.750000000007</v>
      </c>
      <c r="O3701" s="2">
        <f ca="1">N3701/12</f>
        <v>4470.479166666667</v>
      </c>
      <c r="P3701" s="2">
        <f ca="1">RANDBETWEEN(1,1.5)*((N3701/12)*VLOOKUP(J3701,'Weather by country'!$A$1:$C$5,3,FALSE))</f>
        <v>4470.479166666667</v>
      </c>
      <c r="Q3701" s="2">
        <f ca="1">(N3701/12)*RANDBETWEEN(60,100)/100</f>
        <v>4246.9552083333338</v>
      </c>
      <c r="R3701" s="2">
        <f ca="1">(N3701/12)*RANDBETWEEN(60,100)/100</f>
        <v>4425.7743750000009</v>
      </c>
      <c r="S3701" t="str">
        <f ca="1">VLOOKUP(J3701,'Weather by country'!$A$1:$C$5,2,FALSE)</f>
        <v>fine</v>
      </c>
      <c r="T3701" t="str">
        <f ca="1">VLOOKUP(RANDBETWEEN(1,5),lookups!$Q$1:$R$5,2,FALSE)</f>
        <v>y</v>
      </c>
      <c r="U3701" t="str">
        <f ca="1">VLOOKUP(RANDBETWEEN(1,5),lookups!$Q$1:$R$5,2,FALSE)</f>
        <v>n</v>
      </c>
      <c r="V3701" t="str">
        <f ca="1">IF(P3701=O3701,"y","n")</f>
        <v>y</v>
      </c>
    </row>
    <row r="3702" spans="1:22" x14ac:dyDescent="0.35">
      <c r="A3702" t="s">
        <v>31</v>
      </c>
      <c r="B3702" t="str">
        <f t="shared" si="57"/>
        <v>0000003702</v>
      </c>
      <c r="C3702">
        <f ca="1">RANDBETWEEN(5,20)</f>
        <v>20</v>
      </c>
      <c r="D3702">
        <f ca="1">RANDBETWEEN(0,C3702)</f>
        <v>11</v>
      </c>
      <c r="E3702" s="2">
        <f ca="1">RANDBETWEEN(100000,250000)</f>
        <v>140459</v>
      </c>
      <c r="F3702">
        <f ca="1">RANDBETWEEN(5,100)</f>
        <v>14</v>
      </c>
      <c r="G3702" t="str">
        <f ca="1">VLOOKUP(RANDBETWEEN(6,12),lookups!$A$1:$B$12,2,FALSE)</f>
        <v xml:space="preserve"> ddd</v>
      </c>
      <c r="H3702" s="4">
        <f ca="1">ROUNDDOWN(E3702/100000,0)</f>
        <v>1</v>
      </c>
      <c r="I3702" t="s">
        <v>33</v>
      </c>
      <c r="J3702" t="str">
        <f ca="1">VLOOKUP(RANDBETWEEN(1,5),lookups!$C$1:$D$5,2,FALSE)</f>
        <v>uk</v>
      </c>
      <c r="K3702" t="str">
        <f ca="1">VLOOKUP(RANDBETWEEN(1,2),lookups!$G$1:$H$2,2,FALSE)</f>
        <v>flat</v>
      </c>
      <c r="L3702">
        <v>10</v>
      </c>
      <c r="M3702" t="str">
        <f ca="1">VLOOKUP(RANDBETWEEN(1,7),lookups!$I$1:$J$7,2,FALSE)</f>
        <v>c</v>
      </c>
      <c r="N3702" s="2">
        <f ca="1">E3702*(1-(RANDBETWEEN(1,50)/100))</f>
        <v>98321.299999999988</v>
      </c>
      <c r="O3702" s="2">
        <f ca="1">N3702/12</f>
        <v>8193.4416666666657</v>
      </c>
      <c r="P3702" s="2">
        <f ca="1">RANDBETWEEN(1,1.5)*((N3702/12)*VLOOKUP(J3702,'Weather by country'!$A$1:$C$5,3,FALSE))</f>
        <v>8193.4416666666657</v>
      </c>
      <c r="Q3702" s="2">
        <f ca="1">(N3702/12)*RANDBETWEEN(60,100)/100</f>
        <v>7046.359833333333</v>
      </c>
      <c r="R3702" s="2">
        <f ca="1">(N3702/12)*RANDBETWEEN(60,100)/100</f>
        <v>5325.7370833333325</v>
      </c>
      <c r="S3702" t="str">
        <f ca="1">VLOOKUP(J3702,'Weather by country'!$A$1:$C$5,2,FALSE)</f>
        <v>fine</v>
      </c>
      <c r="T3702" t="str">
        <f ca="1">VLOOKUP(RANDBETWEEN(1,5),lookups!$Q$1:$R$5,2,FALSE)</f>
        <v>n</v>
      </c>
      <c r="U3702" t="str">
        <f ca="1">VLOOKUP(RANDBETWEEN(1,5),lookups!$Q$1:$R$5,2,FALSE)</f>
        <v>n</v>
      </c>
      <c r="V3702" t="str">
        <f ca="1">IF(P3702=O3702,"y","n")</f>
        <v>y</v>
      </c>
    </row>
    <row r="3703" spans="1:22" x14ac:dyDescent="0.35">
      <c r="A3703" t="s">
        <v>32</v>
      </c>
      <c r="B3703" t="str">
        <f>TEXT(ROW(A3703),"0000000000")</f>
        <v>0000003703</v>
      </c>
      <c r="C3703">
        <f ca="1">RANDBETWEEN(1,20)</f>
        <v>18</v>
      </c>
      <c r="D3703">
        <f ca="1">RANDBETWEEN(0,C3703)</f>
        <v>0</v>
      </c>
      <c r="E3703" s="2">
        <f ca="1">RANDBETWEEN(50000,100000)</f>
        <v>80644</v>
      </c>
      <c r="F3703">
        <f ca="1">RANDBETWEEN(5,100)</f>
        <v>64</v>
      </c>
      <c r="G3703" t="str">
        <f ca="1">VLOOKUP(RANDBETWEEN(6,12),lookups!$A$1:$B$12,2,FALSE)</f>
        <v xml:space="preserve"> ddd</v>
      </c>
      <c r="H3703" s="4">
        <f ca="1">IF(ROUNDDOWN(E3703/100000,0)=0,1,ROUNDDOWN(E3703/100000,0))</f>
        <v>1</v>
      </c>
      <c r="I3703" t="s">
        <v>33</v>
      </c>
      <c r="J3703" t="str">
        <f ca="1">VLOOKUP(RANDBETWEEN(1,5),lookups!$C$1:$D$5,2,FALSE)</f>
        <v>denmark</v>
      </c>
      <c r="K3703" t="str">
        <f ca="1">VLOOKUP(RANDBETWEEN(1,2),lookups!$G$1:$H$2,2,FALSE)</f>
        <v>pitched</v>
      </c>
      <c r="L3703">
        <v>10</v>
      </c>
      <c r="M3703" t="str">
        <f ca="1">VLOOKUP(RANDBETWEEN(1,7),lookups!$I$1:$J$7,2,FALSE)</f>
        <v>b</v>
      </c>
      <c r="N3703" s="2">
        <f ca="1">E3703*(1-(RANDBETWEEN(1,50)/100))</f>
        <v>64515.200000000004</v>
      </c>
      <c r="O3703" s="2">
        <f ca="1">N3703/12</f>
        <v>5376.2666666666673</v>
      </c>
      <c r="P3703" s="2">
        <f ca="1">RANDBETWEEN(1,1.5)*((N3703/12)*VLOOKUP(J3703,'Weather by country'!$A$1:$C$5,3,FALSE))</f>
        <v>5376.2666666666673</v>
      </c>
      <c r="Q3703" s="2">
        <f ca="1">(N3703/12)*RANDBETWEEN(60,100)/100</f>
        <v>5161.2160000000013</v>
      </c>
      <c r="R3703" s="2">
        <f ca="1">(N3703/12)*RANDBETWEEN(60,100)/100</f>
        <v>3333.2853333333337</v>
      </c>
      <c r="S3703" t="str">
        <f ca="1">VLOOKUP(J3703,'Weather by country'!$A$1:$C$5,2,FALSE)</f>
        <v>fine</v>
      </c>
      <c r="T3703" t="str">
        <f ca="1">VLOOKUP(RANDBETWEEN(1,5),lookups!$Q$1:$R$5,2,FALSE)</f>
        <v>n</v>
      </c>
      <c r="U3703" t="str">
        <f ca="1">VLOOKUP(RANDBETWEEN(1,5),lookups!$Q$1:$R$5,2,FALSE)</f>
        <v>n</v>
      </c>
      <c r="V3703" t="str">
        <f ca="1">IF(P3703=O3703,"y","n")</f>
        <v>y</v>
      </c>
    </row>
    <row r="3704" spans="1:22" x14ac:dyDescent="0.35">
      <c r="A3704" t="s">
        <v>31</v>
      </c>
      <c r="B3704" t="str">
        <f t="shared" si="57"/>
        <v>0000003704</v>
      </c>
      <c r="C3704">
        <f ca="1">RANDBETWEEN(5,20)</f>
        <v>8</v>
      </c>
      <c r="D3704">
        <f ca="1">RANDBETWEEN(0,C3704)</f>
        <v>0</v>
      </c>
      <c r="E3704" s="2">
        <f ca="1">RANDBETWEEN(100000,250000)</f>
        <v>228968</v>
      </c>
      <c r="F3704">
        <f ca="1">RANDBETWEEN(5,100)</f>
        <v>10</v>
      </c>
      <c r="G3704" t="str">
        <f ca="1">VLOOKUP(RANDBETWEEN(6,12),lookups!$A$1:$B$12,2,FALSE)</f>
        <v xml:space="preserve"> b</v>
      </c>
      <c r="H3704" s="4">
        <f ca="1">ROUNDDOWN(E3704/100000,0)</f>
        <v>2</v>
      </c>
      <c r="I3704" t="s">
        <v>33</v>
      </c>
      <c r="J3704" t="str">
        <f ca="1">VLOOKUP(RANDBETWEEN(1,5),lookups!$C$1:$D$5,2,FALSE)</f>
        <v>norway</v>
      </c>
      <c r="K3704" t="str">
        <f ca="1">VLOOKUP(RANDBETWEEN(1,2),lookups!$G$1:$H$2,2,FALSE)</f>
        <v>pitched</v>
      </c>
      <c r="L3704">
        <v>10</v>
      </c>
      <c r="M3704" t="str">
        <f ca="1">VLOOKUP(RANDBETWEEN(1,7),lookups!$I$1:$J$7,2,FALSE)</f>
        <v>b</v>
      </c>
      <c r="N3704" s="2">
        <f ca="1">E3704*(1-(RANDBETWEEN(1,50)/100))</f>
        <v>160277.59999999998</v>
      </c>
      <c r="O3704" s="2">
        <f ca="1">N3704/12</f>
        <v>13356.466666666665</v>
      </c>
      <c r="P3704" s="2">
        <f ca="1">RANDBETWEEN(1,1.5)*((N3704/12)*VLOOKUP(J3704,'Weather by country'!$A$1:$C$5,3,FALSE))</f>
        <v>13356.466666666665</v>
      </c>
      <c r="Q3704" s="2">
        <f ca="1">(N3704/12)*RANDBETWEEN(60,100)/100</f>
        <v>10818.737999999998</v>
      </c>
      <c r="R3704" s="2">
        <f ca="1">(N3704/12)*RANDBETWEEN(60,100)/100</f>
        <v>12955.772666666666</v>
      </c>
      <c r="S3704" t="str">
        <f ca="1">VLOOKUP(J3704,'Weather by country'!$A$1:$C$5,2,FALSE)</f>
        <v>fine</v>
      </c>
      <c r="T3704" t="str">
        <f ca="1">VLOOKUP(RANDBETWEEN(1,5),lookups!$Q$1:$R$5,2,FALSE)</f>
        <v>n</v>
      </c>
      <c r="U3704" t="str">
        <f ca="1">VLOOKUP(RANDBETWEEN(1,5),lookups!$Q$1:$R$5,2,FALSE)</f>
        <v>y</v>
      </c>
      <c r="V3704" t="str">
        <f ca="1">IF(P3704=O3704,"y","n")</f>
        <v>y</v>
      </c>
    </row>
    <row r="3705" spans="1:22" x14ac:dyDescent="0.35">
      <c r="A3705" t="s">
        <v>32</v>
      </c>
      <c r="B3705" t="str">
        <f>TEXT(ROW(A3705),"0000000000")</f>
        <v>0000003705</v>
      </c>
      <c r="C3705">
        <f ca="1">RANDBETWEEN(1,20)</f>
        <v>3</v>
      </c>
      <c r="D3705">
        <f ca="1">RANDBETWEEN(0,C3705)</f>
        <v>0</v>
      </c>
      <c r="E3705" s="2">
        <f ca="1">RANDBETWEEN(50000,100000)</f>
        <v>61327</v>
      </c>
      <c r="F3705">
        <f ca="1">RANDBETWEEN(5,100)</f>
        <v>32</v>
      </c>
      <c r="G3705" t="str">
        <f ca="1">VLOOKUP(RANDBETWEEN(6,12),lookups!$A$1:$B$12,2,FALSE)</f>
        <v xml:space="preserve"> d</v>
      </c>
      <c r="H3705" s="4">
        <f ca="1">IF(ROUNDDOWN(E3705/100000,0)=0,1,ROUNDDOWN(E3705/100000,0))</f>
        <v>1</v>
      </c>
      <c r="I3705" t="s">
        <v>33</v>
      </c>
      <c r="J3705" t="str">
        <f ca="1">VLOOKUP(RANDBETWEEN(1,5),lookups!$C$1:$D$5,2,FALSE)</f>
        <v>finland</v>
      </c>
      <c r="K3705" t="str">
        <f ca="1">VLOOKUP(RANDBETWEEN(1,2),lookups!$G$1:$H$2,2,FALSE)</f>
        <v>pitched</v>
      </c>
      <c r="L3705">
        <v>10</v>
      </c>
      <c r="M3705" t="str">
        <f ca="1">VLOOKUP(RANDBETWEEN(1,7),lookups!$I$1:$J$7,2,FALSE)</f>
        <v>c</v>
      </c>
      <c r="N3705" s="2">
        <f ca="1">E3705*(1-(RANDBETWEEN(1,50)/100))</f>
        <v>32503.31</v>
      </c>
      <c r="O3705" s="2">
        <f ca="1">N3705/12</f>
        <v>2708.6091666666666</v>
      </c>
      <c r="P3705" s="2">
        <f ca="1">RANDBETWEEN(1,1.5)*((N3705/12)*VLOOKUP(J3705,'Weather by country'!$A$1:$C$5,3,FALSE))</f>
        <v>2166.8873333333336</v>
      </c>
      <c r="Q3705" s="2">
        <f ca="1">(N3705/12)*RANDBETWEEN(60,100)/100</f>
        <v>1652.2515916666664</v>
      </c>
      <c r="R3705" s="2">
        <f ca="1">(N3705/12)*RANDBETWEEN(60,100)/100</f>
        <v>2708.6091666666671</v>
      </c>
      <c r="S3705" t="str">
        <f ca="1">VLOOKUP(J3705,'Weather by country'!$A$1:$C$5,2,FALSE)</f>
        <v>l-rain</v>
      </c>
      <c r="T3705" t="str">
        <f ca="1">VLOOKUP(RANDBETWEEN(1,5),lookups!$Q$1:$R$5,2,FALSE)</f>
        <v>n</v>
      </c>
      <c r="U3705" t="str">
        <f ca="1">VLOOKUP(RANDBETWEEN(1,5),lookups!$Q$1:$R$5,2,FALSE)</f>
        <v>n</v>
      </c>
      <c r="V3705" t="str">
        <f ca="1">IF(P3705=O3705,"y","n")</f>
        <v>n</v>
      </c>
    </row>
    <row r="3706" spans="1:22" x14ac:dyDescent="0.35">
      <c r="A3706" t="s">
        <v>31</v>
      </c>
      <c r="B3706" t="str">
        <f t="shared" si="57"/>
        <v>0000003706</v>
      </c>
      <c r="C3706">
        <f ca="1">RANDBETWEEN(5,20)</f>
        <v>20</v>
      </c>
      <c r="D3706">
        <f ca="1">RANDBETWEEN(0,C3706)</f>
        <v>18</v>
      </c>
      <c r="E3706" s="2">
        <f ca="1">RANDBETWEEN(100000,250000)</f>
        <v>235031</v>
      </c>
      <c r="F3706">
        <f ca="1">RANDBETWEEN(5,100)</f>
        <v>14</v>
      </c>
      <c r="G3706" t="str">
        <f ca="1">VLOOKUP(RANDBETWEEN(6,12),lookups!$A$1:$B$12,2,FALSE)</f>
        <v xml:space="preserve"> ddd</v>
      </c>
      <c r="H3706" s="4">
        <f ca="1">ROUNDDOWN(E3706/100000,0)</f>
        <v>2</v>
      </c>
      <c r="I3706" t="s">
        <v>33</v>
      </c>
      <c r="J3706" t="str">
        <f ca="1">VLOOKUP(RANDBETWEEN(1,5),lookups!$C$1:$D$5,2,FALSE)</f>
        <v>uk</v>
      </c>
      <c r="K3706" t="str">
        <f ca="1">VLOOKUP(RANDBETWEEN(1,2),lookups!$G$1:$H$2,2,FALSE)</f>
        <v>pitched</v>
      </c>
      <c r="L3706">
        <v>10</v>
      </c>
      <c r="M3706" t="str">
        <f ca="1">VLOOKUP(RANDBETWEEN(1,7),lookups!$I$1:$J$7,2,FALSE)</f>
        <v>c</v>
      </c>
      <c r="N3706" s="2">
        <f ca="1">E3706*(1-(RANDBETWEEN(1,50)/100))</f>
        <v>173922.94</v>
      </c>
      <c r="O3706" s="2">
        <f ca="1">N3706/12</f>
        <v>14493.578333333333</v>
      </c>
      <c r="P3706" s="2">
        <f ca="1">RANDBETWEEN(1,1.5)*((N3706/12)*VLOOKUP(J3706,'Weather by country'!$A$1:$C$5,3,FALSE))</f>
        <v>14493.578333333333</v>
      </c>
      <c r="Q3706" s="2">
        <f ca="1">(N3706/12)*RANDBETWEEN(60,100)/100</f>
        <v>10725.247966666666</v>
      </c>
      <c r="R3706" s="2">
        <f ca="1">(N3706/12)*RANDBETWEEN(60,100)/100</f>
        <v>9420.8259166666667</v>
      </c>
      <c r="S3706" t="str">
        <f ca="1">VLOOKUP(J3706,'Weather by country'!$A$1:$C$5,2,FALSE)</f>
        <v>fine</v>
      </c>
      <c r="T3706" t="str">
        <f ca="1">VLOOKUP(RANDBETWEEN(1,5),lookups!$Q$1:$R$5,2,FALSE)</f>
        <v>y</v>
      </c>
      <c r="U3706" t="str">
        <f ca="1">VLOOKUP(RANDBETWEEN(1,5),lookups!$Q$1:$R$5,2,FALSE)</f>
        <v>n</v>
      </c>
      <c r="V3706" t="str">
        <f ca="1">IF(P3706=O3706,"y","n")</f>
        <v>y</v>
      </c>
    </row>
    <row r="3707" spans="1:22" x14ac:dyDescent="0.35">
      <c r="A3707" t="s">
        <v>32</v>
      </c>
      <c r="B3707" t="str">
        <f>TEXT(ROW(A3707),"0000000000")</f>
        <v>0000003707</v>
      </c>
      <c r="C3707">
        <f ca="1">RANDBETWEEN(1,20)</f>
        <v>7</v>
      </c>
      <c r="D3707">
        <f ca="1">RANDBETWEEN(0,C3707)</f>
        <v>2</v>
      </c>
      <c r="E3707" s="2">
        <f ca="1">RANDBETWEEN(50000,100000)</f>
        <v>54802</v>
      </c>
      <c r="F3707">
        <f ca="1">RANDBETWEEN(5,100)</f>
        <v>80</v>
      </c>
      <c r="G3707" t="str">
        <f ca="1">VLOOKUP(RANDBETWEEN(6,12),lookups!$A$1:$B$12,2,FALSE)</f>
        <v xml:space="preserve"> c</v>
      </c>
      <c r="H3707" s="4">
        <f ca="1">IF(ROUNDDOWN(E3707/100000,0)=0,1,ROUNDDOWN(E3707/100000,0))</f>
        <v>1</v>
      </c>
      <c r="I3707" t="s">
        <v>33</v>
      </c>
      <c r="J3707" t="str">
        <f ca="1">VLOOKUP(RANDBETWEEN(1,5),lookups!$C$1:$D$5,2,FALSE)</f>
        <v>finland</v>
      </c>
      <c r="K3707" t="str">
        <f ca="1">VLOOKUP(RANDBETWEEN(1,2),lookups!$G$1:$H$2,2,FALSE)</f>
        <v>pitched</v>
      </c>
      <c r="L3707">
        <v>10</v>
      </c>
      <c r="M3707" t="str">
        <f ca="1">VLOOKUP(RANDBETWEEN(1,7),lookups!$I$1:$J$7,2,FALSE)</f>
        <v>a</v>
      </c>
      <c r="N3707" s="2">
        <f ca="1">E3707*(1-(RANDBETWEEN(1,50)/100))</f>
        <v>30689.120000000003</v>
      </c>
      <c r="O3707" s="2">
        <f ca="1">N3707/12</f>
        <v>2557.4266666666667</v>
      </c>
      <c r="P3707" s="2">
        <f ca="1">RANDBETWEEN(1,1.5)*((N3707/12)*VLOOKUP(J3707,'Weather by country'!$A$1:$C$5,3,FALSE))</f>
        <v>2045.9413333333334</v>
      </c>
      <c r="Q3707" s="2">
        <f ca="1">(N3707/12)*RANDBETWEEN(60,100)/100</f>
        <v>2429.5553333333332</v>
      </c>
      <c r="R3707" s="2">
        <f ca="1">(N3707/12)*RANDBETWEEN(60,100)/100</f>
        <v>1841.3471999999999</v>
      </c>
      <c r="S3707" t="str">
        <f ca="1">VLOOKUP(J3707,'Weather by country'!$A$1:$C$5,2,FALSE)</f>
        <v>l-rain</v>
      </c>
      <c r="T3707" t="str">
        <f ca="1">VLOOKUP(RANDBETWEEN(1,5),lookups!$Q$1:$R$5,2,FALSE)</f>
        <v>y</v>
      </c>
      <c r="U3707" t="str">
        <f ca="1">VLOOKUP(RANDBETWEEN(1,5),lookups!$Q$1:$R$5,2,FALSE)</f>
        <v>y</v>
      </c>
      <c r="V3707" t="str">
        <f ca="1">IF(P3707=O3707,"y","n")</f>
        <v>n</v>
      </c>
    </row>
    <row r="3708" spans="1:22" x14ac:dyDescent="0.35">
      <c r="A3708" t="s">
        <v>31</v>
      </c>
      <c r="B3708" t="str">
        <f t="shared" si="57"/>
        <v>0000003708</v>
      </c>
      <c r="C3708">
        <f ca="1">RANDBETWEEN(5,20)</f>
        <v>5</v>
      </c>
      <c r="D3708">
        <f ca="1">RANDBETWEEN(0,C3708)</f>
        <v>0</v>
      </c>
      <c r="E3708" s="2">
        <f ca="1">RANDBETWEEN(100000,250000)</f>
        <v>249292</v>
      </c>
      <c r="F3708">
        <f ca="1">RANDBETWEEN(5,100)</f>
        <v>44</v>
      </c>
      <c r="G3708" t="str">
        <f ca="1">VLOOKUP(RANDBETWEEN(6,12),lookups!$A$1:$B$12,2,FALSE)</f>
        <v xml:space="preserve"> b</v>
      </c>
      <c r="H3708" s="4">
        <f ca="1">ROUNDDOWN(E3708/100000,0)</f>
        <v>2</v>
      </c>
      <c r="I3708" t="s">
        <v>33</v>
      </c>
      <c r="J3708" t="str">
        <f ca="1">VLOOKUP(RANDBETWEEN(1,5),lookups!$C$1:$D$5,2,FALSE)</f>
        <v>finland</v>
      </c>
      <c r="K3708" t="str">
        <f ca="1">VLOOKUP(RANDBETWEEN(1,2),lookups!$G$1:$H$2,2,FALSE)</f>
        <v>pitched</v>
      </c>
      <c r="L3708">
        <v>10</v>
      </c>
      <c r="M3708" t="str">
        <f ca="1">VLOOKUP(RANDBETWEEN(1,7),lookups!$I$1:$J$7,2,FALSE)</f>
        <v>a</v>
      </c>
      <c r="N3708" s="2">
        <f ca="1">E3708*(1-(RANDBETWEEN(1,50)/100))</f>
        <v>181983.16</v>
      </c>
      <c r="O3708" s="2">
        <f ca="1">N3708/12</f>
        <v>15165.263333333334</v>
      </c>
      <c r="P3708" s="2">
        <f ca="1">RANDBETWEEN(1,1.5)*((N3708/12)*VLOOKUP(J3708,'Weather by country'!$A$1:$C$5,3,FALSE))</f>
        <v>12132.210666666668</v>
      </c>
      <c r="Q3708" s="2">
        <f ca="1">(N3708/12)*RANDBETWEEN(60,100)/100</f>
        <v>13193.779100000002</v>
      </c>
      <c r="R3708" s="2">
        <f ca="1">(N3708/12)*RANDBETWEEN(60,100)/100</f>
        <v>11677.252766666668</v>
      </c>
      <c r="S3708" t="str">
        <f ca="1">VLOOKUP(J3708,'Weather by country'!$A$1:$C$5,2,FALSE)</f>
        <v>l-rain</v>
      </c>
      <c r="T3708" t="str">
        <f ca="1">VLOOKUP(RANDBETWEEN(1,5),lookups!$Q$1:$R$5,2,FALSE)</f>
        <v>y</v>
      </c>
      <c r="U3708" t="str">
        <f ca="1">VLOOKUP(RANDBETWEEN(1,5),lookups!$Q$1:$R$5,2,FALSE)</f>
        <v>n</v>
      </c>
      <c r="V3708" t="str">
        <f ca="1">IF(P3708=O3708,"y","n")</f>
        <v>n</v>
      </c>
    </row>
    <row r="3709" spans="1:22" x14ac:dyDescent="0.35">
      <c r="A3709" t="s">
        <v>32</v>
      </c>
      <c r="B3709" t="str">
        <f>TEXT(ROW(A3709),"0000000000")</f>
        <v>0000003709</v>
      </c>
      <c r="C3709">
        <f ca="1">RANDBETWEEN(1,20)</f>
        <v>2</v>
      </c>
      <c r="D3709">
        <f ca="1">RANDBETWEEN(0,C3709)</f>
        <v>0</v>
      </c>
      <c r="E3709" s="2">
        <f ca="1">RANDBETWEEN(50000,100000)</f>
        <v>56421</v>
      </c>
      <c r="F3709">
        <f ca="1">RANDBETWEEN(5,100)</f>
        <v>57</v>
      </c>
      <c r="G3709" t="str">
        <f ca="1">VLOOKUP(RANDBETWEEN(6,12),lookups!$A$1:$B$12,2,FALSE)</f>
        <v xml:space="preserve"> ccc</v>
      </c>
      <c r="H3709" s="4">
        <f ca="1">IF(ROUNDDOWN(E3709/100000,0)=0,1,ROUNDDOWN(E3709/100000,0))</f>
        <v>1</v>
      </c>
      <c r="I3709" t="s">
        <v>33</v>
      </c>
      <c r="J3709" t="str">
        <f ca="1">VLOOKUP(RANDBETWEEN(1,5),lookups!$C$1:$D$5,2,FALSE)</f>
        <v>denmark</v>
      </c>
      <c r="K3709" t="str">
        <f ca="1">VLOOKUP(RANDBETWEEN(1,2),lookups!$G$1:$H$2,2,FALSE)</f>
        <v>flat</v>
      </c>
      <c r="L3709">
        <v>10</v>
      </c>
      <c r="M3709" t="str">
        <f ca="1">VLOOKUP(RANDBETWEEN(1,7),lookups!$I$1:$J$7,2,FALSE)</f>
        <v>b</v>
      </c>
      <c r="N3709" s="2">
        <f ca="1">E3709*(1-(RANDBETWEEN(1,50)/100))</f>
        <v>54164.159999999996</v>
      </c>
      <c r="O3709" s="2">
        <f ca="1">N3709/12</f>
        <v>4513.6799999999994</v>
      </c>
      <c r="P3709" s="2">
        <f ca="1">RANDBETWEEN(1,1.5)*((N3709/12)*VLOOKUP(J3709,'Weather by country'!$A$1:$C$5,3,FALSE))</f>
        <v>4513.6799999999994</v>
      </c>
      <c r="Q3709" s="2">
        <f ca="1">(N3709/12)*RANDBETWEEN(60,100)/100</f>
        <v>2979.0287999999996</v>
      </c>
      <c r="R3709" s="2">
        <f ca="1">(N3709/12)*RANDBETWEEN(60,100)/100</f>
        <v>2708.2080000000001</v>
      </c>
      <c r="S3709" t="str">
        <f ca="1">VLOOKUP(J3709,'Weather by country'!$A$1:$C$5,2,FALSE)</f>
        <v>fine</v>
      </c>
      <c r="T3709" t="str">
        <f ca="1">VLOOKUP(RANDBETWEEN(1,5),lookups!$Q$1:$R$5,2,FALSE)</f>
        <v>n</v>
      </c>
      <c r="U3709" t="str">
        <f ca="1">VLOOKUP(RANDBETWEEN(1,5),lookups!$Q$1:$R$5,2,FALSE)</f>
        <v>y</v>
      </c>
      <c r="V3709" t="str">
        <f ca="1">IF(P3709=O3709,"y","n")</f>
        <v>y</v>
      </c>
    </row>
    <row r="3710" spans="1:22" x14ac:dyDescent="0.35">
      <c r="A3710" t="s">
        <v>31</v>
      </c>
      <c r="B3710" t="str">
        <f t="shared" si="57"/>
        <v>0000003710</v>
      </c>
      <c r="C3710">
        <f ca="1">RANDBETWEEN(5,20)</f>
        <v>10</v>
      </c>
      <c r="D3710">
        <f ca="1">RANDBETWEEN(0,C3710)</f>
        <v>1</v>
      </c>
      <c r="E3710" s="2">
        <f ca="1">RANDBETWEEN(100000,250000)</f>
        <v>195864</v>
      </c>
      <c r="F3710">
        <f ca="1">RANDBETWEEN(5,100)</f>
        <v>32</v>
      </c>
      <c r="G3710" t="str">
        <f ca="1">VLOOKUP(RANDBETWEEN(6,12),lookups!$A$1:$B$12,2,FALSE)</f>
        <v xml:space="preserve"> cc</v>
      </c>
      <c r="H3710" s="4">
        <f ca="1">ROUNDDOWN(E3710/100000,0)</f>
        <v>1</v>
      </c>
      <c r="I3710" t="s">
        <v>33</v>
      </c>
      <c r="J3710" t="str">
        <f ca="1">VLOOKUP(RANDBETWEEN(1,5),lookups!$C$1:$D$5,2,FALSE)</f>
        <v>norway</v>
      </c>
      <c r="K3710" t="str">
        <f ca="1">VLOOKUP(RANDBETWEEN(1,2),lookups!$G$1:$H$2,2,FALSE)</f>
        <v>flat</v>
      </c>
      <c r="L3710">
        <v>10</v>
      </c>
      <c r="M3710" t="str">
        <f ca="1">VLOOKUP(RANDBETWEEN(1,7),lookups!$I$1:$J$7,2,FALSE)</f>
        <v>a</v>
      </c>
      <c r="N3710" s="2">
        <f ca="1">E3710*(1-(RANDBETWEEN(1,50)/100))</f>
        <v>105766.56000000001</v>
      </c>
      <c r="O3710" s="2">
        <f ca="1">N3710/12</f>
        <v>8813.880000000001</v>
      </c>
      <c r="P3710" s="2">
        <f ca="1">RANDBETWEEN(1,1.5)*((N3710/12)*VLOOKUP(J3710,'Weather by country'!$A$1:$C$5,3,FALSE))</f>
        <v>8813.880000000001</v>
      </c>
      <c r="Q3710" s="2">
        <f ca="1">(N3710/12)*RANDBETWEEN(60,100)/100</f>
        <v>8725.7412000000004</v>
      </c>
      <c r="R3710" s="2">
        <f ca="1">(N3710/12)*RANDBETWEEN(60,100)/100</f>
        <v>5817.1608000000006</v>
      </c>
      <c r="S3710" t="str">
        <f ca="1">VLOOKUP(J3710,'Weather by country'!$A$1:$C$5,2,FALSE)</f>
        <v>fine</v>
      </c>
      <c r="T3710" t="str">
        <f ca="1">VLOOKUP(RANDBETWEEN(1,5),lookups!$Q$1:$R$5,2,FALSE)</f>
        <v>y</v>
      </c>
      <c r="U3710" t="str">
        <f ca="1">VLOOKUP(RANDBETWEEN(1,5),lookups!$Q$1:$R$5,2,FALSE)</f>
        <v>n</v>
      </c>
      <c r="V3710" t="str">
        <f ca="1">IF(P3710=O3710,"y","n")</f>
        <v>y</v>
      </c>
    </row>
    <row r="3711" spans="1:22" x14ac:dyDescent="0.35">
      <c r="A3711" t="s">
        <v>32</v>
      </c>
      <c r="B3711" t="str">
        <f>TEXT(ROW(A3711),"0000000000")</f>
        <v>0000003711</v>
      </c>
      <c r="C3711">
        <f ca="1">RANDBETWEEN(1,20)</f>
        <v>17</v>
      </c>
      <c r="D3711">
        <f ca="1">RANDBETWEEN(0,C3711)</f>
        <v>3</v>
      </c>
      <c r="E3711" s="2">
        <f ca="1">RANDBETWEEN(50000,100000)</f>
        <v>68986</v>
      </c>
      <c r="F3711">
        <f ca="1">RANDBETWEEN(5,100)</f>
        <v>24</v>
      </c>
      <c r="G3711" t="str">
        <f ca="1">VLOOKUP(RANDBETWEEN(6,12),lookups!$A$1:$B$12,2,FALSE)</f>
        <v xml:space="preserve"> ccc</v>
      </c>
      <c r="H3711" s="4">
        <f ca="1">IF(ROUNDDOWN(E3711/100000,0)=0,1,ROUNDDOWN(E3711/100000,0))</f>
        <v>1</v>
      </c>
      <c r="I3711" t="s">
        <v>33</v>
      </c>
      <c r="J3711" t="str">
        <f ca="1">VLOOKUP(RANDBETWEEN(1,5),lookups!$C$1:$D$5,2,FALSE)</f>
        <v>norway</v>
      </c>
      <c r="K3711" t="str">
        <f ca="1">VLOOKUP(RANDBETWEEN(1,2),lookups!$G$1:$H$2,2,FALSE)</f>
        <v>pitched</v>
      </c>
      <c r="L3711">
        <v>10</v>
      </c>
      <c r="M3711" t="str">
        <f ca="1">VLOOKUP(RANDBETWEEN(1,7),lookups!$I$1:$J$7,2,FALSE)</f>
        <v>c</v>
      </c>
      <c r="N3711" s="2">
        <f ca="1">E3711*(1-(RANDBETWEEN(1,50)/100))</f>
        <v>68296.14</v>
      </c>
      <c r="O3711" s="2">
        <f ca="1">N3711/12</f>
        <v>5691.3450000000003</v>
      </c>
      <c r="P3711" s="2">
        <f ca="1">RANDBETWEEN(1,1.5)*((N3711/12)*VLOOKUP(J3711,'Weather by country'!$A$1:$C$5,3,FALSE))</f>
        <v>5691.3450000000003</v>
      </c>
      <c r="Q3711" s="2">
        <f ca="1">(N3711/12)*RANDBETWEEN(60,100)/100</f>
        <v>4837.6432500000001</v>
      </c>
      <c r="R3711" s="2">
        <f ca="1">(N3711/12)*RANDBETWEEN(60,100)/100</f>
        <v>4951.4701500000001</v>
      </c>
      <c r="S3711" t="str">
        <f ca="1">VLOOKUP(J3711,'Weather by country'!$A$1:$C$5,2,FALSE)</f>
        <v>fine</v>
      </c>
      <c r="T3711" t="str">
        <f ca="1">VLOOKUP(RANDBETWEEN(1,5),lookups!$Q$1:$R$5,2,FALSE)</f>
        <v>y</v>
      </c>
      <c r="U3711" t="str">
        <f ca="1">VLOOKUP(RANDBETWEEN(1,5),lookups!$Q$1:$R$5,2,FALSE)</f>
        <v>y</v>
      </c>
      <c r="V3711" t="str">
        <f ca="1">IF(P3711=O3711,"y","n")</f>
        <v>y</v>
      </c>
    </row>
    <row r="3712" spans="1:22" x14ac:dyDescent="0.35">
      <c r="A3712" t="s">
        <v>31</v>
      </c>
      <c r="B3712" t="str">
        <f t="shared" si="57"/>
        <v>0000003712</v>
      </c>
      <c r="C3712">
        <f ca="1">RANDBETWEEN(5,20)</f>
        <v>14</v>
      </c>
      <c r="D3712">
        <f ca="1">RANDBETWEEN(0,C3712)</f>
        <v>6</v>
      </c>
      <c r="E3712" s="2">
        <f ca="1">RANDBETWEEN(100000,250000)</f>
        <v>246744</v>
      </c>
      <c r="F3712">
        <f ca="1">RANDBETWEEN(5,100)</f>
        <v>100</v>
      </c>
      <c r="G3712" t="str">
        <f ca="1">VLOOKUP(RANDBETWEEN(6,12),lookups!$A$1:$B$12,2,FALSE)</f>
        <v xml:space="preserve"> cc</v>
      </c>
      <c r="H3712" s="4">
        <f ca="1">ROUNDDOWN(E3712/100000,0)</f>
        <v>2</v>
      </c>
      <c r="I3712" t="s">
        <v>33</v>
      </c>
      <c r="J3712" t="str">
        <f ca="1">VLOOKUP(RANDBETWEEN(1,5),lookups!$C$1:$D$5,2,FALSE)</f>
        <v>norway</v>
      </c>
      <c r="K3712" t="str">
        <f ca="1">VLOOKUP(RANDBETWEEN(1,2),lookups!$G$1:$H$2,2,FALSE)</f>
        <v>pitched</v>
      </c>
      <c r="L3712">
        <v>10</v>
      </c>
      <c r="M3712" t="str">
        <f ca="1">VLOOKUP(RANDBETWEEN(1,7),lookups!$I$1:$J$7,2,FALSE)</f>
        <v>b</v>
      </c>
      <c r="N3712" s="2">
        <f ca="1">E3712*(1-(RANDBETWEEN(1,50)/100))</f>
        <v>125839.44</v>
      </c>
      <c r="O3712" s="2">
        <f ca="1">N3712/12</f>
        <v>10486.62</v>
      </c>
      <c r="P3712" s="2">
        <f ca="1">RANDBETWEEN(1,1.5)*((N3712/12)*VLOOKUP(J3712,'Weather by country'!$A$1:$C$5,3,FALSE))</f>
        <v>10486.62</v>
      </c>
      <c r="Q3712" s="2">
        <f ca="1">(N3712/12)*RANDBETWEEN(60,100)/100</f>
        <v>8808.7608</v>
      </c>
      <c r="R3712" s="2">
        <f ca="1">(N3712/12)*RANDBETWEEN(60,100)/100</f>
        <v>8074.6974000000009</v>
      </c>
      <c r="S3712" t="str">
        <f ca="1">VLOOKUP(J3712,'Weather by country'!$A$1:$C$5,2,FALSE)</f>
        <v>fine</v>
      </c>
      <c r="T3712" t="str">
        <f ca="1">VLOOKUP(RANDBETWEEN(1,5),lookups!$Q$1:$R$5,2,FALSE)</f>
        <v>y</v>
      </c>
      <c r="U3712" t="str">
        <f ca="1">VLOOKUP(RANDBETWEEN(1,5),lookups!$Q$1:$R$5,2,FALSE)</f>
        <v>y</v>
      </c>
      <c r="V3712" t="str">
        <f ca="1">IF(P3712=O3712,"y","n")</f>
        <v>y</v>
      </c>
    </row>
    <row r="3713" spans="1:22" x14ac:dyDescent="0.35">
      <c r="A3713" t="s">
        <v>32</v>
      </c>
      <c r="B3713" t="str">
        <f>TEXT(ROW(A3713),"0000000000")</f>
        <v>0000003713</v>
      </c>
      <c r="C3713">
        <f ca="1">RANDBETWEEN(1,20)</f>
        <v>17</v>
      </c>
      <c r="D3713">
        <f ca="1">RANDBETWEEN(0,C3713)</f>
        <v>0</v>
      </c>
      <c r="E3713" s="2">
        <f ca="1">RANDBETWEEN(50000,100000)</f>
        <v>57548</v>
      </c>
      <c r="F3713">
        <f ca="1">RANDBETWEEN(5,100)</f>
        <v>46</v>
      </c>
      <c r="G3713" t="str">
        <f ca="1">VLOOKUP(RANDBETWEEN(6,12),lookups!$A$1:$B$12,2,FALSE)</f>
        <v xml:space="preserve"> ddd</v>
      </c>
      <c r="H3713" s="4">
        <f ca="1">IF(ROUNDDOWN(E3713/100000,0)=0,1,ROUNDDOWN(E3713/100000,0))</f>
        <v>1</v>
      </c>
      <c r="I3713" t="s">
        <v>33</v>
      </c>
      <c r="J3713" t="str">
        <f ca="1">VLOOKUP(RANDBETWEEN(1,5),lookups!$C$1:$D$5,2,FALSE)</f>
        <v>finland</v>
      </c>
      <c r="K3713" t="str">
        <f ca="1">VLOOKUP(RANDBETWEEN(1,2),lookups!$G$1:$H$2,2,FALSE)</f>
        <v>pitched</v>
      </c>
      <c r="L3713">
        <v>10</v>
      </c>
      <c r="M3713" t="str">
        <f ca="1">VLOOKUP(RANDBETWEEN(1,7),lookups!$I$1:$J$7,2,FALSE)</f>
        <v>c</v>
      </c>
      <c r="N3713" s="2">
        <f ca="1">E3713*(1-(RANDBETWEEN(1,50)/100))</f>
        <v>54670.6</v>
      </c>
      <c r="O3713" s="2">
        <f ca="1">N3713/12</f>
        <v>4555.8833333333332</v>
      </c>
      <c r="P3713" s="2">
        <f ca="1">RANDBETWEEN(1,1.5)*((N3713/12)*VLOOKUP(J3713,'Weather by country'!$A$1:$C$5,3,FALSE))</f>
        <v>3644.7066666666669</v>
      </c>
      <c r="Q3713" s="2">
        <f ca="1">(N3713/12)*RANDBETWEEN(60,100)/100</f>
        <v>2870.2064999999998</v>
      </c>
      <c r="R3713" s="2">
        <f ca="1">(N3713/12)*RANDBETWEEN(60,100)/100</f>
        <v>4419.2068333333336</v>
      </c>
      <c r="S3713" t="str">
        <f ca="1">VLOOKUP(J3713,'Weather by country'!$A$1:$C$5,2,FALSE)</f>
        <v>l-rain</v>
      </c>
      <c r="T3713" t="str">
        <f ca="1">VLOOKUP(RANDBETWEEN(1,5),lookups!$Q$1:$R$5,2,FALSE)</f>
        <v>n</v>
      </c>
      <c r="U3713" t="str">
        <f ca="1">VLOOKUP(RANDBETWEEN(1,5),lookups!$Q$1:$R$5,2,FALSE)</f>
        <v>n</v>
      </c>
      <c r="V3713" t="str">
        <f ca="1">IF(P3713=O3713,"y","n")</f>
        <v>n</v>
      </c>
    </row>
    <row r="3714" spans="1:22" x14ac:dyDescent="0.35">
      <c r="A3714" t="s">
        <v>31</v>
      </c>
      <c r="B3714" t="str">
        <f t="shared" ref="B3714:B3776" si="58">TEXT(ROW(A3714),"0000000000")</f>
        <v>0000003714</v>
      </c>
      <c r="C3714">
        <f ca="1">RANDBETWEEN(5,20)</f>
        <v>10</v>
      </c>
      <c r="D3714">
        <f ca="1">RANDBETWEEN(0,C3714)</f>
        <v>8</v>
      </c>
      <c r="E3714" s="2">
        <f ca="1">RANDBETWEEN(100000,250000)</f>
        <v>137285</v>
      </c>
      <c r="F3714">
        <f ca="1">RANDBETWEEN(5,100)</f>
        <v>64</v>
      </c>
      <c r="G3714" t="str">
        <f ca="1">VLOOKUP(RANDBETWEEN(6,12),lookups!$A$1:$B$12,2,FALSE)</f>
        <v xml:space="preserve"> cc</v>
      </c>
      <c r="H3714" s="4">
        <f ca="1">ROUNDDOWN(E3714/100000,0)</f>
        <v>1</v>
      </c>
      <c r="I3714" t="s">
        <v>33</v>
      </c>
      <c r="J3714" t="str">
        <f ca="1">VLOOKUP(RANDBETWEEN(1,5),lookups!$C$1:$D$5,2,FALSE)</f>
        <v>finland</v>
      </c>
      <c r="K3714" t="str">
        <f ca="1">VLOOKUP(RANDBETWEEN(1,2),lookups!$G$1:$H$2,2,FALSE)</f>
        <v>flat</v>
      </c>
      <c r="L3714">
        <v>10</v>
      </c>
      <c r="M3714" t="str">
        <f ca="1">VLOOKUP(RANDBETWEEN(1,7),lookups!$I$1:$J$7,2,FALSE)</f>
        <v>c</v>
      </c>
      <c r="N3714" s="2">
        <f ca="1">E3714*(1-(RANDBETWEEN(1,50)/100))</f>
        <v>115319.4</v>
      </c>
      <c r="O3714" s="2">
        <f ca="1">N3714/12</f>
        <v>9609.9499999999989</v>
      </c>
      <c r="P3714" s="2">
        <f ca="1">RANDBETWEEN(1,1.5)*((N3714/12)*VLOOKUP(J3714,'Weather by country'!$A$1:$C$5,3,FALSE))</f>
        <v>7687.9599999999991</v>
      </c>
      <c r="Q3714" s="2">
        <f ca="1">(N3714/12)*RANDBETWEEN(60,100)/100</f>
        <v>8745.0545000000002</v>
      </c>
      <c r="R3714" s="2">
        <f ca="1">(N3714/12)*RANDBETWEEN(60,100)/100</f>
        <v>6823.0644999999995</v>
      </c>
      <c r="S3714" t="str">
        <f ca="1">VLOOKUP(J3714,'Weather by country'!$A$1:$C$5,2,FALSE)</f>
        <v>l-rain</v>
      </c>
      <c r="T3714" t="str">
        <f ca="1">VLOOKUP(RANDBETWEEN(1,5),lookups!$Q$1:$R$5,2,FALSE)</f>
        <v>n</v>
      </c>
      <c r="U3714" t="str">
        <f ca="1">VLOOKUP(RANDBETWEEN(1,5),lookups!$Q$1:$R$5,2,FALSE)</f>
        <v>n</v>
      </c>
      <c r="V3714" t="str">
        <f ca="1">IF(P3714=O3714,"y","n")</f>
        <v>n</v>
      </c>
    </row>
    <row r="3715" spans="1:22" x14ac:dyDescent="0.35">
      <c r="A3715" t="s">
        <v>32</v>
      </c>
      <c r="B3715" t="str">
        <f>TEXT(ROW(A3715),"0000000000")</f>
        <v>0000003715</v>
      </c>
      <c r="C3715">
        <f ca="1">RANDBETWEEN(1,20)</f>
        <v>19</v>
      </c>
      <c r="D3715">
        <f ca="1">RANDBETWEEN(0,C3715)</f>
        <v>15</v>
      </c>
      <c r="E3715" s="2">
        <f ca="1">RANDBETWEEN(50000,100000)</f>
        <v>82757</v>
      </c>
      <c r="F3715">
        <f ca="1">RANDBETWEEN(5,100)</f>
        <v>83</v>
      </c>
      <c r="G3715" t="str">
        <f ca="1">VLOOKUP(RANDBETWEEN(6,12),lookups!$A$1:$B$12,2,FALSE)</f>
        <v xml:space="preserve"> dd</v>
      </c>
      <c r="H3715" s="4">
        <f ca="1">IF(ROUNDDOWN(E3715/100000,0)=0,1,ROUNDDOWN(E3715/100000,0))</f>
        <v>1</v>
      </c>
      <c r="I3715" t="s">
        <v>33</v>
      </c>
      <c r="J3715" t="str">
        <f ca="1">VLOOKUP(RANDBETWEEN(1,5),lookups!$C$1:$D$5,2,FALSE)</f>
        <v>sweden</v>
      </c>
      <c r="K3715" t="str">
        <f ca="1">VLOOKUP(RANDBETWEEN(1,2),lookups!$G$1:$H$2,2,FALSE)</f>
        <v>flat</v>
      </c>
      <c r="L3715">
        <v>10</v>
      </c>
      <c r="M3715" t="str">
        <f ca="1">VLOOKUP(RANDBETWEEN(1,7),lookups!$I$1:$J$7,2,FALSE)</f>
        <v>c</v>
      </c>
      <c r="N3715" s="2">
        <f ca="1">E3715*(1-(RANDBETWEEN(1,50)/100))</f>
        <v>56274.759999999995</v>
      </c>
      <c r="O3715" s="2">
        <f ca="1">N3715/12</f>
        <v>4689.5633333333326</v>
      </c>
      <c r="P3715" s="2">
        <f ca="1">RANDBETWEEN(1,1.5)*((N3715/12)*VLOOKUP(J3715,'Weather by country'!$A$1:$C$5,3,FALSE))</f>
        <v>4689.5633333333326</v>
      </c>
      <c r="Q3715" s="2">
        <f ca="1">(N3715/12)*RANDBETWEEN(60,100)/100</f>
        <v>3798.5462999999995</v>
      </c>
      <c r="R3715" s="2">
        <f ca="1">(N3715/12)*RANDBETWEEN(60,100)/100</f>
        <v>3001.3205333333331</v>
      </c>
      <c r="S3715" t="str">
        <f ca="1">VLOOKUP(J3715,'Weather by country'!$A$1:$C$5,2,FALSE)</f>
        <v>fine</v>
      </c>
      <c r="T3715" t="str">
        <f ca="1">VLOOKUP(RANDBETWEEN(1,5),lookups!$Q$1:$R$5,2,FALSE)</f>
        <v>y</v>
      </c>
      <c r="U3715" t="str">
        <f ca="1">VLOOKUP(RANDBETWEEN(1,5),lookups!$Q$1:$R$5,2,FALSE)</f>
        <v>n</v>
      </c>
      <c r="V3715" t="str">
        <f ca="1">IF(P3715=O3715,"y","n")</f>
        <v>y</v>
      </c>
    </row>
    <row r="3716" spans="1:22" x14ac:dyDescent="0.35">
      <c r="A3716" t="s">
        <v>31</v>
      </c>
      <c r="B3716" t="str">
        <f t="shared" si="58"/>
        <v>0000003716</v>
      </c>
      <c r="C3716">
        <f ca="1">RANDBETWEEN(5,20)</f>
        <v>10</v>
      </c>
      <c r="D3716">
        <f ca="1">RANDBETWEEN(0,C3716)</f>
        <v>7</v>
      </c>
      <c r="E3716" s="2">
        <f ca="1">RANDBETWEEN(100000,250000)</f>
        <v>108736</v>
      </c>
      <c r="F3716">
        <f ca="1">RANDBETWEEN(5,100)</f>
        <v>23</v>
      </c>
      <c r="G3716" t="str">
        <f ca="1">VLOOKUP(RANDBETWEEN(6,12),lookups!$A$1:$B$12,2,FALSE)</f>
        <v xml:space="preserve"> ccc</v>
      </c>
      <c r="H3716" s="4">
        <f ca="1">ROUNDDOWN(E3716/100000,0)</f>
        <v>1</v>
      </c>
      <c r="I3716" t="s">
        <v>33</v>
      </c>
      <c r="J3716" t="str">
        <f ca="1">VLOOKUP(RANDBETWEEN(1,5),lookups!$C$1:$D$5,2,FALSE)</f>
        <v>denmark</v>
      </c>
      <c r="K3716" t="str">
        <f ca="1">VLOOKUP(RANDBETWEEN(1,2),lookups!$G$1:$H$2,2,FALSE)</f>
        <v>flat</v>
      </c>
      <c r="L3716">
        <v>10</v>
      </c>
      <c r="M3716" t="str">
        <f ca="1">VLOOKUP(RANDBETWEEN(1,7),lookups!$I$1:$J$7,2,FALSE)</f>
        <v>c</v>
      </c>
      <c r="N3716" s="2">
        <f ca="1">E3716*(1-(RANDBETWEEN(1,50)/100))</f>
        <v>60892.160000000003</v>
      </c>
      <c r="O3716" s="2">
        <f ca="1">N3716/12</f>
        <v>5074.3466666666673</v>
      </c>
      <c r="P3716" s="2">
        <f ca="1">RANDBETWEEN(1,1.5)*((N3716/12)*VLOOKUP(J3716,'Weather by country'!$A$1:$C$5,3,FALSE))</f>
        <v>5074.3466666666673</v>
      </c>
      <c r="Q3716" s="2">
        <f ca="1">(N3716/12)*RANDBETWEEN(60,100)/100</f>
        <v>3095.3514666666674</v>
      </c>
      <c r="R3716" s="2">
        <f ca="1">(N3716/12)*RANDBETWEEN(60,100)/100</f>
        <v>4516.1685333333335</v>
      </c>
      <c r="S3716" t="str">
        <f ca="1">VLOOKUP(J3716,'Weather by country'!$A$1:$C$5,2,FALSE)</f>
        <v>fine</v>
      </c>
      <c r="T3716" t="str">
        <f ca="1">VLOOKUP(RANDBETWEEN(1,5),lookups!$Q$1:$R$5,2,FALSE)</f>
        <v>y</v>
      </c>
      <c r="U3716" t="str">
        <f ca="1">VLOOKUP(RANDBETWEEN(1,5),lookups!$Q$1:$R$5,2,FALSE)</f>
        <v>n</v>
      </c>
      <c r="V3716" t="str">
        <f ca="1">IF(P3716=O3716,"y","n")</f>
        <v>y</v>
      </c>
    </row>
    <row r="3717" spans="1:22" x14ac:dyDescent="0.35">
      <c r="A3717" t="s">
        <v>32</v>
      </c>
      <c r="B3717" t="str">
        <f>TEXT(ROW(A3717),"0000000000")</f>
        <v>0000003717</v>
      </c>
      <c r="C3717">
        <f ca="1">RANDBETWEEN(1,20)</f>
        <v>4</v>
      </c>
      <c r="D3717">
        <f ca="1">RANDBETWEEN(0,C3717)</f>
        <v>0</v>
      </c>
      <c r="E3717" s="2">
        <f ca="1">RANDBETWEEN(50000,100000)</f>
        <v>98177</v>
      </c>
      <c r="F3717">
        <f ca="1">RANDBETWEEN(5,100)</f>
        <v>48</v>
      </c>
      <c r="G3717" t="str">
        <f ca="1">VLOOKUP(RANDBETWEEN(6,12),lookups!$A$1:$B$12,2,FALSE)</f>
        <v xml:space="preserve"> ddd</v>
      </c>
      <c r="H3717" s="4">
        <f ca="1">IF(ROUNDDOWN(E3717/100000,0)=0,1,ROUNDDOWN(E3717/100000,0))</f>
        <v>1</v>
      </c>
      <c r="I3717" t="s">
        <v>33</v>
      </c>
      <c r="J3717" t="str">
        <f ca="1">VLOOKUP(RANDBETWEEN(1,5),lookups!$C$1:$D$5,2,FALSE)</f>
        <v>denmark</v>
      </c>
      <c r="K3717" t="str">
        <f ca="1">VLOOKUP(RANDBETWEEN(1,2),lookups!$G$1:$H$2,2,FALSE)</f>
        <v>pitched</v>
      </c>
      <c r="L3717">
        <v>10</v>
      </c>
      <c r="M3717" t="str">
        <f ca="1">VLOOKUP(RANDBETWEEN(1,7),lookups!$I$1:$J$7,2,FALSE)</f>
        <v>c</v>
      </c>
      <c r="N3717" s="2">
        <f ca="1">E3717*(1-(RANDBETWEEN(1,50)/100))</f>
        <v>85413.99</v>
      </c>
      <c r="O3717" s="2">
        <f ca="1">N3717/12</f>
        <v>7117.8325000000004</v>
      </c>
      <c r="P3717" s="2">
        <f ca="1">RANDBETWEEN(1,1.5)*((N3717/12)*VLOOKUP(J3717,'Weather by country'!$A$1:$C$5,3,FALSE))</f>
        <v>7117.8325000000004</v>
      </c>
      <c r="Q3717" s="2">
        <f ca="1">(N3717/12)*RANDBETWEEN(60,100)/100</f>
        <v>6263.6926000000003</v>
      </c>
      <c r="R3717" s="2">
        <f ca="1">(N3717/12)*RANDBETWEEN(60,100)/100</f>
        <v>5694.2660000000005</v>
      </c>
      <c r="S3717" t="str">
        <f ca="1">VLOOKUP(J3717,'Weather by country'!$A$1:$C$5,2,FALSE)</f>
        <v>fine</v>
      </c>
      <c r="T3717" t="str">
        <f ca="1">VLOOKUP(RANDBETWEEN(1,5),lookups!$Q$1:$R$5,2,FALSE)</f>
        <v>y</v>
      </c>
      <c r="U3717" t="str">
        <f ca="1">VLOOKUP(RANDBETWEEN(1,5),lookups!$Q$1:$R$5,2,FALSE)</f>
        <v>y</v>
      </c>
      <c r="V3717" t="str">
        <f ca="1">IF(P3717=O3717,"y","n")</f>
        <v>y</v>
      </c>
    </row>
    <row r="3718" spans="1:22" x14ac:dyDescent="0.35">
      <c r="A3718" t="s">
        <v>31</v>
      </c>
      <c r="B3718" t="str">
        <f t="shared" si="58"/>
        <v>0000003718</v>
      </c>
      <c r="C3718">
        <f ca="1">RANDBETWEEN(5,20)</f>
        <v>10</v>
      </c>
      <c r="D3718">
        <f ca="1">RANDBETWEEN(0,C3718)</f>
        <v>3</v>
      </c>
      <c r="E3718" s="2">
        <f ca="1">RANDBETWEEN(100000,250000)</f>
        <v>210635</v>
      </c>
      <c r="F3718">
        <f ca="1">RANDBETWEEN(5,100)</f>
        <v>65</v>
      </c>
      <c r="G3718" t="str">
        <f ca="1">VLOOKUP(RANDBETWEEN(6,12),lookups!$A$1:$B$12,2,FALSE)</f>
        <v xml:space="preserve"> ddd</v>
      </c>
      <c r="H3718" s="4">
        <f ca="1">ROUNDDOWN(E3718/100000,0)</f>
        <v>2</v>
      </c>
      <c r="I3718" t="s">
        <v>33</v>
      </c>
      <c r="J3718" t="str">
        <f ca="1">VLOOKUP(RANDBETWEEN(1,5),lookups!$C$1:$D$5,2,FALSE)</f>
        <v>uk</v>
      </c>
      <c r="K3718" t="str">
        <f ca="1">VLOOKUP(RANDBETWEEN(1,2),lookups!$G$1:$H$2,2,FALSE)</f>
        <v>pitched</v>
      </c>
      <c r="L3718">
        <v>10</v>
      </c>
      <c r="M3718" t="str">
        <f ca="1">VLOOKUP(RANDBETWEEN(1,7),lookups!$I$1:$J$7,2,FALSE)</f>
        <v>c</v>
      </c>
      <c r="N3718" s="2">
        <f ca="1">E3718*(1-(RANDBETWEEN(1,50)/100))</f>
        <v>124274.65000000002</v>
      </c>
      <c r="O3718" s="2">
        <f ca="1">N3718/12</f>
        <v>10356.220833333335</v>
      </c>
      <c r="P3718" s="2">
        <f ca="1">RANDBETWEEN(1,1.5)*((N3718/12)*VLOOKUP(J3718,'Weather by country'!$A$1:$C$5,3,FALSE))</f>
        <v>10356.220833333335</v>
      </c>
      <c r="Q3718" s="2">
        <f ca="1">(N3718/12)*RANDBETWEEN(60,100)/100</f>
        <v>7456.4790000000012</v>
      </c>
      <c r="R3718" s="2">
        <f ca="1">(N3718/12)*RANDBETWEEN(60,100)/100</f>
        <v>8802.7877083333351</v>
      </c>
      <c r="S3718" t="str">
        <f ca="1">VLOOKUP(J3718,'Weather by country'!$A$1:$C$5,2,FALSE)</f>
        <v>fine</v>
      </c>
      <c r="T3718" t="str">
        <f ca="1">VLOOKUP(RANDBETWEEN(1,5),lookups!$Q$1:$R$5,2,FALSE)</f>
        <v>n</v>
      </c>
      <c r="U3718" t="str">
        <f ca="1">VLOOKUP(RANDBETWEEN(1,5),lookups!$Q$1:$R$5,2,FALSE)</f>
        <v>y</v>
      </c>
      <c r="V3718" t="str">
        <f ca="1">IF(P3718=O3718,"y","n")</f>
        <v>y</v>
      </c>
    </row>
    <row r="3719" spans="1:22" x14ac:dyDescent="0.35">
      <c r="A3719" t="s">
        <v>32</v>
      </c>
      <c r="B3719" t="str">
        <f>TEXT(ROW(A3719),"0000000000")</f>
        <v>0000003719</v>
      </c>
      <c r="C3719">
        <f ca="1">RANDBETWEEN(1,20)</f>
        <v>14</v>
      </c>
      <c r="D3719">
        <f ca="1">RANDBETWEEN(0,C3719)</f>
        <v>6</v>
      </c>
      <c r="E3719" s="2">
        <f ca="1">RANDBETWEEN(50000,100000)</f>
        <v>85695</v>
      </c>
      <c r="F3719">
        <f ca="1">RANDBETWEEN(5,100)</f>
        <v>14</v>
      </c>
      <c r="G3719" t="str">
        <f ca="1">VLOOKUP(RANDBETWEEN(6,12),lookups!$A$1:$B$12,2,FALSE)</f>
        <v xml:space="preserve"> cc</v>
      </c>
      <c r="H3719" s="4">
        <f ca="1">IF(ROUNDDOWN(E3719/100000,0)=0,1,ROUNDDOWN(E3719/100000,0))</f>
        <v>1</v>
      </c>
      <c r="I3719" t="s">
        <v>33</v>
      </c>
      <c r="J3719" t="str">
        <f ca="1">VLOOKUP(RANDBETWEEN(1,5),lookups!$C$1:$D$5,2,FALSE)</f>
        <v>sweden</v>
      </c>
      <c r="K3719" t="str">
        <f ca="1">VLOOKUP(RANDBETWEEN(1,2),lookups!$G$1:$H$2,2,FALSE)</f>
        <v>flat</v>
      </c>
      <c r="L3719">
        <v>10</v>
      </c>
      <c r="M3719" t="str">
        <f ca="1">VLOOKUP(RANDBETWEEN(1,7),lookups!$I$1:$J$7,2,FALSE)</f>
        <v>c</v>
      </c>
      <c r="N3719" s="2">
        <f ca="1">E3719*(1-(RANDBETWEEN(1,50)/100))</f>
        <v>69412.950000000012</v>
      </c>
      <c r="O3719" s="2">
        <f ca="1">N3719/12</f>
        <v>5784.4125000000013</v>
      </c>
      <c r="P3719" s="2">
        <f ca="1">RANDBETWEEN(1,1.5)*((N3719/12)*VLOOKUP(J3719,'Weather by country'!$A$1:$C$5,3,FALSE))</f>
        <v>5784.4125000000013</v>
      </c>
      <c r="Q3719" s="2">
        <f ca="1">(N3719/12)*RANDBETWEEN(60,100)/100</f>
        <v>5668.724250000002</v>
      </c>
      <c r="R3719" s="2">
        <f ca="1">(N3719/12)*RANDBETWEEN(60,100)/100</f>
        <v>4743.2182500000017</v>
      </c>
      <c r="S3719" t="str">
        <f ca="1">VLOOKUP(J3719,'Weather by country'!$A$1:$C$5,2,FALSE)</f>
        <v>fine</v>
      </c>
      <c r="T3719" t="str">
        <f ca="1">VLOOKUP(RANDBETWEEN(1,5),lookups!$Q$1:$R$5,2,FALSE)</f>
        <v>y</v>
      </c>
      <c r="U3719" t="str">
        <f ca="1">VLOOKUP(RANDBETWEEN(1,5),lookups!$Q$1:$R$5,2,FALSE)</f>
        <v>y</v>
      </c>
      <c r="V3719" t="str">
        <f ca="1">IF(P3719=O3719,"y","n")</f>
        <v>y</v>
      </c>
    </row>
    <row r="3720" spans="1:22" x14ac:dyDescent="0.35">
      <c r="A3720" t="s">
        <v>31</v>
      </c>
      <c r="B3720" t="str">
        <f t="shared" si="58"/>
        <v>0000003720</v>
      </c>
      <c r="C3720">
        <f ca="1">RANDBETWEEN(5,20)</f>
        <v>9</v>
      </c>
      <c r="D3720">
        <f ca="1">RANDBETWEEN(0,C3720)</f>
        <v>0</v>
      </c>
      <c r="E3720" s="2">
        <f ca="1">RANDBETWEEN(100000,250000)</f>
        <v>203452</v>
      </c>
      <c r="F3720">
        <f ca="1">RANDBETWEEN(5,100)</f>
        <v>54</v>
      </c>
      <c r="G3720" t="str">
        <f ca="1">VLOOKUP(RANDBETWEEN(6,12),lookups!$A$1:$B$12,2,FALSE)</f>
        <v xml:space="preserve"> ccc</v>
      </c>
      <c r="H3720" s="4">
        <f ca="1">ROUNDDOWN(E3720/100000,0)</f>
        <v>2</v>
      </c>
      <c r="I3720" t="s">
        <v>33</v>
      </c>
      <c r="J3720" t="str">
        <f ca="1">VLOOKUP(RANDBETWEEN(1,5),lookups!$C$1:$D$5,2,FALSE)</f>
        <v>finland</v>
      </c>
      <c r="K3720" t="str">
        <f ca="1">VLOOKUP(RANDBETWEEN(1,2),lookups!$G$1:$H$2,2,FALSE)</f>
        <v>pitched</v>
      </c>
      <c r="L3720">
        <v>10</v>
      </c>
      <c r="M3720" t="str">
        <f ca="1">VLOOKUP(RANDBETWEEN(1,7),lookups!$I$1:$J$7,2,FALSE)</f>
        <v>c</v>
      </c>
      <c r="N3720" s="2">
        <f ca="1">E3720*(1-(RANDBETWEEN(1,50)/100))</f>
        <v>185141.32</v>
      </c>
      <c r="O3720" s="2">
        <f ca="1">N3720/12</f>
        <v>15428.443333333335</v>
      </c>
      <c r="P3720" s="2">
        <f ca="1">RANDBETWEEN(1,1.5)*((N3720/12)*VLOOKUP(J3720,'Weather by country'!$A$1:$C$5,3,FALSE))</f>
        <v>12342.754666666668</v>
      </c>
      <c r="Q3720" s="2">
        <f ca="1">(N3720/12)*RANDBETWEEN(60,100)/100</f>
        <v>13114.176833333333</v>
      </c>
      <c r="R3720" s="2">
        <f ca="1">(N3720/12)*RANDBETWEEN(60,100)/100</f>
        <v>13268.461266666667</v>
      </c>
      <c r="S3720" t="str">
        <f ca="1">VLOOKUP(J3720,'Weather by country'!$A$1:$C$5,2,FALSE)</f>
        <v>l-rain</v>
      </c>
      <c r="T3720" t="str">
        <f ca="1">VLOOKUP(RANDBETWEEN(1,5),lookups!$Q$1:$R$5,2,FALSE)</f>
        <v>n</v>
      </c>
      <c r="U3720" t="str">
        <f ca="1">VLOOKUP(RANDBETWEEN(1,5),lookups!$Q$1:$R$5,2,FALSE)</f>
        <v>y</v>
      </c>
      <c r="V3720" t="str">
        <f ca="1">IF(P3720=O3720,"y","n")</f>
        <v>n</v>
      </c>
    </row>
    <row r="3721" spans="1:22" x14ac:dyDescent="0.35">
      <c r="A3721" t="s">
        <v>32</v>
      </c>
      <c r="B3721" t="str">
        <f>TEXT(ROW(A3721),"0000000000")</f>
        <v>0000003721</v>
      </c>
      <c r="C3721">
        <f ca="1">RANDBETWEEN(1,20)</f>
        <v>1</v>
      </c>
      <c r="D3721">
        <f ca="1">RANDBETWEEN(0,C3721)</f>
        <v>0</v>
      </c>
      <c r="E3721" s="2">
        <f ca="1">RANDBETWEEN(50000,100000)</f>
        <v>56116</v>
      </c>
      <c r="F3721">
        <f ca="1">RANDBETWEEN(5,100)</f>
        <v>78</v>
      </c>
      <c r="G3721" t="str">
        <f ca="1">VLOOKUP(RANDBETWEEN(6,12),lookups!$A$1:$B$12,2,FALSE)</f>
        <v xml:space="preserve"> ccc</v>
      </c>
      <c r="H3721" s="4">
        <f ca="1">IF(ROUNDDOWN(E3721/100000,0)=0,1,ROUNDDOWN(E3721/100000,0))</f>
        <v>1</v>
      </c>
      <c r="I3721" t="s">
        <v>33</v>
      </c>
      <c r="J3721" t="str">
        <f ca="1">VLOOKUP(RANDBETWEEN(1,5),lookups!$C$1:$D$5,2,FALSE)</f>
        <v>finland</v>
      </c>
      <c r="K3721" t="str">
        <f ca="1">VLOOKUP(RANDBETWEEN(1,2),lookups!$G$1:$H$2,2,FALSE)</f>
        <v>pitched</v>
      </c>
      <c r="L3721">
        <v>10</v>
      </c>
      <c r="M3721" t="str">
        <f ca="1">VLOOKUP(RANDBETWEEN(1,7),lookups!$I$1:$J$7,2,FALSE)</f>
        <v>a</v>
      </c>
      <c r="N3721" s="2">
        <f ca="1">E3721*(1-(RANDBETWEEN(1,50)/100))</f>
        <v>29741.480000000003</v>
      </c>
      <c r="O3721" s="2">
        <f ca="1">N3721/12</f>
        <v>2478.4566666666669</v>
      </c>
      <c r="P3721" s="2">
        <f ca="1">RANDBETWEEN(1,1.5)*((N3721/12)*VLOOKUP(J3721,'Weather by country'!$A$1:$C$5,3,FALSE))</f>
        <v>1982.7653333333337</v>
      </c>
      <c r="Q3721" s="2">
        <f ca="1">(N3721/12)*RANDBETWEEN(60,100)/100</f>
        <v>2205.8264333333336</v>
      </c>
      <c r="R3721" s="2">
        <f ca="1">(N3721/12)*RANDBETWEEN(60,100)/100</f>
        <v>2255.395566666667</v>
      </c>
      <c r="S3721" t="str">
        <f ca="1">VLOOKUP(J3721,'Weather by country'!$A$1:$C$5,2,FALSE)</f>
        <v>l-rain</v>
      </c>
      <c r="T3721" t="str">
        <f ca="1">VLOOKUP(RANDBETWEEN(1,5),lookups!$Q$1:$R$5,2,FALSE)</f>
        <v>n</v>
      </c>
      <c r="U3721" t="str">
        <f ca="1">VLOOKUP(RANDBETWEEN(1,5),lookups!$Q$1:$R$5,2,FALSE)</f>
        <v>y</v>
      </c>
      <c r="V3721" t="str">
        <f ca="1">IF(P3721=O3721,"y","n")</f>
        <v>n</v>
      </c>
    </row>
    <row r="3722" spans="1:22" x14ac:dyDescent="0.35">
      <c r="A3722" t="s">
        <v>31</v>
      </c>
      <c r="B3722" t="str">
        <f t="shared" si="58"/>
        <v>0000003722</v>
      </c>
      <c r="C3722">
        <f ca="1">RANDBETWEEN(5,20)</f>
        <v>18</v>
      </c>
      <c r="D3722">
        <f ca="1">RANDBETWEEN(0,C3722)</f>
        <v>18</v>
      </c>
      <c r="E3722" s="2">
        <f ca="1">RANDBETWEEN(100000,250000)</f>
        <v>203162</v>
      </c>
      <c r="F3722">
        <f ca="1">RANDBETWEEN(5,100)</f>
        <v>30</v>
      </c>
      <c r="G3722" t="str">
        <f ca="1">VLOOKUP(RANDBETWEEN(6,12),lookups!$A$1:$B$12,2,FALSE)</f>
        <v xml:space="preserve"> b</v>
      </c>
      <c r="H3722" s="4">
        <f ca="1">ROUNDDOWN(E3722/100000,0)</f>
        <v>2</v>
      </c>
      <c r="I3722" t="s">
        <v>33</v>
      </c>
      <c r="J3722" t="str">
        <f ca="1">VLOOKUP(RANDBETWEEN(1,5),lookups!$C$1:$D$5,2,FALSE)</f>
        <v>sweden</v>
      </c>
      <c r="K3722" t="str">
        <f ca="1">VLOOKUP(RANDBETWEEN(1,2),lookups!$G$1:$H$2,2,FALSE)</f>
        <v>pitched</v>
      </c>
      <c r="L3722">
        <v>10</v>
      </c>
      <c r="M3722" t="str">
        <f ca="1">VLOOKUP(RANDBETWEEN(1,7),lookups!$I$1:$J$7,2,FALSE)</f>
        <v>a</v>
      </c>
      <c r="N3722" s="2">
        <f ca="1">E3722*(1-(RANDBETWEEN(1,50)/100))</f>
        <v>201130.38</v>
      </c>
      <c r="O3722" s="2">
        <f ca="1">N3722/12</f>
        <v>16760.865000000002</v>
      </c>
      <c r="P3722" s="2">
        <f ca="1">RANDBETWEEN(1,1.5)*((N3722/12)*VLOOKUP(J3722,'Weather by country'!$A$1:$C$5,3,FALSE))</f>
        <v>16760.865000000002</v>
      </c>
      <c r="Q3722" s="2">
        <f ca="1">(N3722/12)*RANDBETWEEN(60,100)/100</f>
        <v>15755.213100000001</v>
      </c>
      <c r="R3722" s="2">
        <f ca="1">(N3722/12)*RANDBETWEEN(60,100)/100</f>
        <v>13408.692000000003</v>
      </c>
      <c r="S3722" t="str">
        <f ca="1">VLOOKUP(J3722,'Weather by country'!$A$1:$C$5,2,FALSE)</f>
        <v>fine</v>
      </c>
      <c r="T3722" t="str">
        <f ca="1">VLOOKUP(RANDBETWEEN(1,5),lookups!$Q$1:$R$5,2,FALSE)</f>
        <v>y</v>
      </c>
      <c r="U3722" t="str">
        <f ca="1">VLOOKUP(RANDBETWEEN(1,5),lookups!$Q$1:$R$5,2,FALSE)</f>
        <v>y</v>
      </c>
      <c r="V3722" t="str">
        <f ca="1">IF(P3722=O3722,"y","n")</f>
        <v>y</v>
      </c>
    </row>
    <row r="3723" spans="1:22" x14ac:dyDescent="0.35">
      <c r="A3723" t="s">
        <v>32</v>
      </c>
      <c r="B3723" t="str">
        <f>TEXT(ROW(A3723),"0000000000")</f>
        <v>0000003723</v>
      </c>
      <c r="C3723">
        <f ca="1">RANDBETWEEN(1,20)</f>
        <v>4</v>
      </c>
      <c r="D3723">
        <f ca="1">RANDBETWEEN(0,C3723)</f>
        <v>2</v>
      </c>
      <c r="E3723" s="2">
        <f ca="1">RANDBETWEEN(50000,100000)</f>
        <v>50000</v>
      </c>
      <c r="F3723">
        <f ca="1">RANDBETWEEN(5,100)</f>
        <v>57</v>
      </c>
      <c r="G3723" t="str">
        <f ca="1">VLOOKUP(RANDBETWEEN(6,12),lookups!$A$1:$B$12,2,FALSE)</f>
        <v xml:space="preserve"> b</v>
      </c>
      <c r="H3723" s="4">
        <f ca="1">IF(ROUNDDOWN(E3723/100000,0)=0,1,ROUNDDOWN(E3723/100000,0))</f>
        <v>1</v>
      </c>
      <c r="I3723" t="s">
        <v>33</v>
      </c>
      <c r="J3723" t="str">
        <f ca="1">VLOOKUP(RANDBETWEEN(1,5),lookups!$C$1:$D$5,2,FALSE)</f>
        <v>norway</v>
      </c>
      <c r="K3723" t="str">
        <f ca="1">VLOOKUP(RANDBETWEEN(1,2),lookups!$G$1:$H$2,2,FALSE)</f>
        <v>flat</v>
      </c>
      <c r="L3723">
        <v>10</v>
      </c>
      <c r="M3723" t="str">
        <f ca="1">VLOOKUP(RANDBETWEEN(1,7),lookups!$I$1:$J$7,2,FALSE)</f>
        <v>c</v>
      </c>
      <c r="N3723" s="2">
        <f ca="1">E3723*(1-(RANDBETWEEN(1,50)/100))</f>
        <v>30000</v>
      </c>
      <c r="O3723" s="2">
        <f ca="1">N3723/12</f>
        <v>2500</v>
      </c>
      <c r="P3723" s="2">
        <f ca="1">RANDBETWEEN(1,1.5)*((N3723/12)*VLOOKUP(J3723,'Weather by country'!$A$1:$C$5,3,FALSE))</f>
        <v>2500</v>
      </c>
      <c r="Q3723" s="2">
        <f ca="1">(N3723/12)*RANDBETWEEN(60,100)/100</f>
        <v>2100</v>
      </c>
      <c r="R3723" s="2">
        <f ca="1">(N3723/12)*RANDBETWEEN(60,100)/100</f>
        <v>2025</v>
      </c>
      <c r="S3723" t="str">
        <f ca="1">VLOOKUP(J3723,'Weather by country'!$A$1:$C$5,2,FALSE)</f>
        <v>fine</v>
      </c>
      <c r="T3723" t="str">
        <f ca="1">VLOOKUP(RANDBETWEEN(1,5),lookups!$Q$1:$R$5,2,FALSE)</f>
        <v>y</v>
      </c>
      <c r="U3723" t="str">
        <f ca="1">VLOOKUP(RANDBETWEEN(1,5),lookups!$Q$1:$R$5,2,FALSE)</f>
        <v>n</v>
      </c>
      <c r="V3723" t="str">
        <f ca="1">IF(P3723=O3723,"y","n")</f>
        <v>y</v>
      </c>
    </row>
    <row r="3724" spans="1:22" x14ac:dyDescent="0.35">
      <c r="A3724" t="s">
        <v>31</v>
      </c>
      <c r="B3724" t="str">
        <f t="shared" si="58"/>
        <v>0000003724</v>
      </c>
      <c r="C3724">
        <f ca="1">RANDBETWEEN(5,20)</f>
        <v>9</v>
      </c>
      <c r="D3724">
        <f ca="1">RANDBETWEEN(0,C3724)</f>
        <v>0</v>
      </c>
      <c r="E3724" s="2">
        <f ca="1">RANDBETWEEN(100000,250000)</f>
        <v>141807</v>
      </c>
      <c r="F3724">
        <f ca="1">RANDBETWEEN(5,100)</f>
        <v>62</v>
      </c>
      <c r="G3724" t="str">
        <f ca="1">VLOOKUP(RANDBETWEEN(6,12),lookups!$A$1:$B$12,2,FALSE)</f>
        <v xml:space="preserve"> ccc</v>
      </c>
      <c r="H3724" s="4">
        <f ca="1">ROUNDDOWN(E3724/100000,0)</f>
        <v>1</v>
      </c>
      <c r="I3724" t="s">
        <v>33</v>
      </c>
      <c r="J3724" t="str">
        <f ca="1">VLOOKUP(RANDBETWEEN(1,5),lookups!$C$1:$D$5,2,FALSE)</f>
        <v>norway</v>
      </c>
      <c r="K3724" t="str">
        <f ca="1">VLOOKUP(RANDBETWEEN(1,2),lookups!$G$1:$H$2,2,FALSE)</f>
        <v>pitched</v>
      </c>
      <c r="L3724">
        <v>10</v>
      </c>
      <c r="M3724" t="str">
        <f ca="1">VLOOKUP(RANDBETWEEN(1,7),lookups!$I$1:$J$7,2,FALSE)</f>
        <v>b</v>
      </c>
      <c r="N3724" s="2">
        <f ca="1">E3724*(1-(RANDBETWEEN(1,50)/100))</f>
        <v>83666.13</v>
      </c>
      <c r="O3724" s="2">
        <f ca="1">N3724/12</f>
        <v>6972.1775000000007</v>
      </c>
      <c r="P3724" s="2">
        <f ca="1">RANDBETWEEN(1,1.5)*((N3724/12)*VLOOKUP(J3724,'Weather by country'!$A$1:$C$5,3,FALSE))</f>
        <v>6972.1775000000007</v>
      </c>
      <c r="Q3724" s="2">
        <f ca="1">(N3724/12)*RANDBETWEEN(60,100)/100</f>
        <v>4183.3065000000006</v>
      </c>
      <c r="R3724" s="2">
        <f ca="1">(N3724/12)*RANDBETWEEN(60,100)/100</f>
        <v>4392.4718250000005</v>
      </c>
      <c r="S3724" t="str">
        <f ca="1">VLOOKUP(J3724,'Weather by country'!$A$1:$C$5,2,FALSE)</f>
        <v>fine</v>
      </c>
      <c r="T3724" t="str">
        <f ca="1">VLOOKUP(RANDBETWEEN(1,5),lookups!$Q$1:$R$5,2,FALSE)</f>
        <v>n</v>
      </c>
      <c r="U3724" t="str">
        <f ca="1">VLOOKUP(RANDBETWEEN(1,5),lookups!$Q$1:$R$5,2,FALSE)</f>
        <v>n</v>
      </c>
      <c r="V3724" t="str">
        <f ca="1">IF(P3724=O3724,"y","n")</f>
        <v>y</v>
      </c>
    </row>
    <row r="3725" spans="1:22" x14ac:dyDescent="0.35">
      <c r="A3725" t="s">
        <v>32</v>
      </c>
      <c r="B3725" t="str">
        <f>TEXT(ROW(A3725),"0000000000")</f>
        <v>0000003725</v>
      </c>
      <c r="C3725">
        <f ca="1">RANDBETWEEN(1,20)</f>
        <v>5</v>
      </c>
      <c r="D3725">
        <f ca="1">RANDBETWEEN(0,C3725)</f>
        <v>3</v>
      </c>
      <c r="E3725" s="2">
        <f ca="1">RANDBETWEEN(50000,100000)</f>
        <v>98036</v>
      </c>
      <c r="F3725">
        <f ca="1">RANDBETWEEN(5,100)</f>
        <v>35</v>
      </c>
      <c r="G3725" t="str">
        <f ca="1">VLOOKUP(RANDBETWEEN(6,12),lookups!$A$1:$B$12,2,FALSE)</f>
        <v xml:space="preserve"> cc</v>
      </c>
      <c r="H3725" s="4">
        <f ca="1">IF(ROUNDDOWN(E3725/100000,0)=0,1,ROUNDDOWN(E3725/100000,0))</f>
        <v>1</v>
      </c>
      <c r="I3725" t="s">
        <v>33</v>
      </c>
      <c r="J3725" t="str">
        <f ca="1">VLOOKUP(RANDBETWEEN(1,5),lookups!$C$1:$D$5,2,FALSE)</f>
        <v>denmark</v>
      </c>
      <c r="K3725" t="str">
        <f ca="1">VLOOKUP(RANDBETWEEN(1,2),lookups!$G$1:$H$2,2,FALSE)</f>
        <v>pitched</v>
      </c>
      <c r="L3725">
        <v>10</v>
      </c>
      <c r="M3725" t="str">
        <f ca="1">VLOOKUP(RANDBETWEEN(1,7),lookups!$I$1:$J$7,2,FALSE)</f>
        <v>b</v>
      </c>
      <c r="N3725" s="2">
        <f ca="1">E3725*(1-(RANDBETWEEN(1,50)/100))</f>
        <v>62743.040000000001</v>
      </c>
      <c r="O3725" s="2">
        <f ca="1">N3725/12</f>
        <v>5228.586666666667</v>
      </c>
      <c r="P3725" s="2">
        <f ca="1">RANDBETWEEN(1,1.5)*((N3725/12)*VLOOKUP(J3725,'Weather by country'!$A$1:$C$5,3,FALSE))</f>
        <v>5228.586666666667</v>
      </c>
      <c r="Q3725" s="2">
        <f ca="1">(N3725/12)*RANDBETWEEN(60,100)/100</f>
        <v>3294.0096000000003</v>
      </c>
      <c r="R3725" s="2">
        <f ca="1">(N3725/12)*RANDBETWEEN(60,100)/100</f>
        <v>3816.8682666666673</v>
      </c>
      <c r="S3725" t="str">
        <f ca="1">VLOOKUP(J3725,'Weather by country'!$A$1:$C$5,2,FALSE)</f>
        <v>fine</v>
      </c>
      <c r="T3725" t="str">
        <f ca="1">VLOOKUP(RANDBETWEEN(1,5),lookups!$Q$1:$R$5,2,FALSE)</f>
        <v>y</v>
      </c>
      <c r="U3725" t="str">
        <f ca="1">VLOOKUP(RANDBETWEEN(1,5),lookups!$Q$1:$R$5,2,FALSE)</f>
        <v>n</v>
      </c>
      <c r="V3725" t="str">
        <f ca="1">IF(P3725=O3725,"y","n")</f>
        <v>y</v>
      </c>
    </row>
    <row r="3726" spans="1:22" x14ac:dyDescent="0.35">
      <c r="A3726" t="s">
        <v>31</v>
      </c>
      <c r="B3726" t="str">
        <f t="shared" si="58"/>
        <v>0000003726</v>
      </c>
      <c r="C3726">
        <f ca="1">RANDBETWEEN(5,20)</f>
        <v>9</v>
      </c>
      <c r="D3726">
        <f ca="1">RANDBETWEEN(0,C3726)</f>
        <v>6</v>
      </c>
      <c r="E3726" s="2">
        <f ca="1">RANDBETWEEN(100000,250000)</f>
        <v>173995</v>
      </c>
      <c r="F3726">
        <f ca="1">RANDBETWEEN(5,100)</f>
        <v>6</v>
      </c>
      <c r="G3726" t="str">
        <f ca="1">VLOOKUP(RANDBETWEEN(6,12),lookups!$A$1:$B$12,2,FALSE)</f>
        <v xml:space="preserve"> c</v>
      </c>
      <c r="H3726" s="4">
        <f ca="1">ROUNDDOWN(E3726/100000,0)</f>
        <v>1</v>
      </c>
      <c r="I3726" t="s">
        <v>33</v>
      </c>
      <c r="J3726" t="str">
        <f ca="1">VLOOKUP(RANDBETWEEN(1,5),lookups!$C$1:$D$5,2,FALSE)</f>
        <v>finland</v>
      </c>
      <c r="K3726" t="str">
        <f ca="1">VLOOKUP(RANDBETWEEN(1,2),lookups!$G$1:$H$2,2,FALSE)</f>
        <v>pitched</v>
      </c>
      <c r="L3726">
        <v>10</v>
      </c>
      <c r="M3726" t="str">
        <f ca="1">VLOOKUP(RANDBETWEEN(1,7),lookups!$I$1:$J$7,2,FALSE)</f>
        <v>b</v>
      </c>
      <c r="N3726" s="2">
        <f ca="1">E3726*(1-(RANDBETWEEN(1,50)/100))</f>
        <v>154855.54999999999</v>
      </c>
      <c r="O3726" s="2">
        <f ca="1">N3726/12</f>
        <v>12904.629166666666</v>
      </c>
      <c r="P3726" s="2">
        <f ca="1">RANDBETWEEN(1,1.5)*((N3726/12)*VLOOKUP(J3726,'Weather by country'!$A$1:$C$5,3,FALSE))</f>
        <v>10323.703333333333</v>
      </c>
      <c r="Q3726" s="2">
        <f ca="1">(N3726/12)*RANDBETWEEN(60,100)/100</f>
        <v>9678.4718749999993</v>
      </c>
      <c r="R3726" s="2">
        <f ca="1">(N3726/12)*RANDBETWEEN(60,100)/100</f>
        <v>11356.073666666667</v>
      </c>
      <c r="S3726" t="str">
        <f ca="1">VLOOKUP(J3726,'Weather by country'!$A$1:$C$5,2,FALSE)</f>
        <v>l-rain</v>
      </c>
      <c r="T3726" t="str">
        <f ca="1">VLOOKUP(RANDBETWEEN(1,5),lookups!$Q$1:$R$5,2,FALSE)</f>
        <v>y</v>
      </c>
      <c r="U3726" t="str">
        <f ca="1">VLOOKUP(RANDBETWEEN(1,5),lookups!$Q$1:$R$5,2,FALSE)</f>
        <v>n</v>
      </c>
      <c r="V3726" t="str">
        <f ca="1">IF(P3726=O3726,"y","n")</f>
        <v>n</v>
      </c>
    </row>
    <row r="3727" spans="1:22" x14ac:dyDescent="0.35">
      <c r="A3727" t="s">
        <v>32</v>
      </c>
      <c r="B3727" t="str">
        <f>TEXT(ROW(A3727),"0000000000")</f>
        <v>0000003727</v>
      </c>
      <c r="C3727">
        <f ca="1">RANDBETWEEN(1,20)</f>
        <v>20</v>
      </c>
      <c r="D3727">
        <f ca="1">RANDBETWEEN(0,C3727)</f>
        <v>15</v>
      </c>
      <c r="E3727" s="2">
        <f ca="1">RANDBETWEEN(50000,100000)</f>
        <v>51827</v>
      </c>
      <c r="F3727">
        <f ca="1">RANDBETWEEN(5,100)</f>
        <v>52</v>
      </c>
      <c r="G3727" t="str">
        <f ca="1">VLOOKUP(RANDBETWEEN(6,12),lookups!$A$1:$B$12,2,FALSE)</f>
        <v xml:space="preserve"> dd</v>
      </c>
      <c r="H3727" s="4">
        <f ca="1">IF(ROUNDDOWN(E3727/100000,0)=0,1,ROUNDDOWN(E3727/100000,0))</f>
        <v>1</v>
      </c>
      <c r="I3727" t="s">
        <v>33</v>
      </c>
      <c r="J3727" t="str">
        <f ca="1">VLOOKUP(RANDBETWEEN(1,5),lookups!$C$1:$D$5,2,FALSE)</f>
        <v>denmark</v>
      </c>
      <c r="K3727" t="str">
        <f ca="1">VLOOKUP(RANDBETWEEN(1,2),lookups!$G$1:$H$2,2,FALSE)</f>
        <v>pitched</v>
      </c>
      <c r="L3727">
        <v>10</v>
      </c>
      <c r="M3727" t="str">
        <f ca="1">VLOOKUP(RANDBETWEEN(1,7),lookups!$I$1:$J$7,2,FALSE)</f>
        <v>c</v>
      </c>
      <c r="N3727" s="2">
        <f ca="1">E3727*(1-(RANDBETWEEN(1,50)/100))</f>
        <v>27468.31</v>
      </c>
      <c r="O3727" s="2">
        <f ca="1">N3727/12</f>
        <v>2289.0258333333336</v>
      </c>
      <c r="P3727" s="2">
        <f ca="1">RANDBETWEEN(1,1.5)*((N3727/12)*VLOOKUP(J3727,'Weather by country'!$A$1:$C$5,3,FALSE))</f>
        <v>2289.0258333333336</v>
      </c>
      <c r="Q3727" s="2">
        <f ca="1">(N3727/12)*RANDBETWEEN(60,100)/100</f>
        <v>1373.4155000000001</v>
      </c>
      <c r="R3727" s="2">
        <f ca="1">(N3727/12)*RANDBETWEEN(60,100)/100</f>
        <v>1716.7693750000003</v>
      </c>
      <c r="S3727" t="str">
        <f ca="1">VLOOKUP(J3727,'Weather by country'!$A$1:$C$5,2,FALSE)</f>
        <v>fine</v>
      </c>
      <c r="T3727" t="str">
        <f ca="1">VLOOKUP(RANDBETWEEN(1,5),lookups!$Q$1:$R$5,2,FALSE)</f>
        <v>y</v>
      </c>
      <c r="U3727" t="str">
        <f ca="1">VLOOKUP(RANDBETWEEN(1,5),lookups!$Q$1:$R$5,2,FALSE)</f>
        <v>y</v>
      </c>
      <c r="V3727" t="str">
        <f ca="1">IF(P3727=O3727,"y","n")</f>
        <v>y</v>
      </c>
    </row>
    <row r="3728" spans="1:22" x14ac:dyDescent="0.35">
      <c r="A3728" t="s">
        <v>31</v>
      </c>
      <c r="B3728" t="str">
        <f t="shared" si="58"/>
        <v>0000003728</v>
      </c>
      <c r="C3728">
        <f ca="1">RANDBETWEEN(5,20)</f>
        <v>15</v>
      </c>
      <c r="D3728">
        <f ca="1">RANDBETWEEN(0,C3728)</f>
        <v>4</v>
      </c>
      <c r="E3728" s="2">
        <f ca="1">RANDBETWEEN(100000,250000)</f>
        <v>210559</v>
      </c>
      <c r="F3728">
        <f ca="1">RANDBETWEEN(5,100)</f>
        <v>57</v>
      </c>
      <c r="G3728" t="str">
        <f ca="1">VLOOKUP(RANDBETWEEN(6,12),lookups!$A$1:$B$12,2,FALSE)</f>
        <v xml:space="preserve"> b</v>
      </c>
      <c r="H3728" s="4">
        <f ca="1">ROUNDDOWN(E3728/100000,0)</f>
        <v>2</v>
      </c>
      <c r="I3728" t="s">
        <v>33</v>
      </c>
      <c r="J3728" t="str">
        <f ca="1">VLOOKUP(RANDBETWEEN(1,5),lookups!$C$1:$D$5,2,FALSE)</f>
        <v>norway</v>
      </c>
      <c r="K3728" t="str">
        <f ca="1">VLOOKUP(RANDBETWEEN(1,2),lookups!$G$1:$H$2,2,FALSE)</f>
        <v>flat</v>
      </c>
      <c r="L3728">
        <v>10</v>
      </c>
      <c r="M3728" t="str">
        <f ca="1">VLOOKUP(RANDBETWEEN(1,7),lookups!$I$1:$J$7,2,FALSE)</f>
        <v>b</v>
      </c>
      <c r="N3728" s="2">
        <f ca="1">E3728*(1-(RANDBETWEEN(1,50)/100))</f>
        <v>113701.86</v>
      </c>
      <c r="O3728" s="2">
        <f ca="1">N3728/12</f>
        <v>9475.1550000000007</v>
      </c>
      <c r="P3728" s="2">
        <f ca="1">RANDBETWEEN(1,1.5)*((N3728/12)*VLOOKUP(J3728,'Weather by country'!$A$1:$C$5,3,FALSE))</f>
        <v>9475.1550000000007</v>
      </c>
      <c r="Q3728" s="2">
        <f ca="1">(N3728/12)*RANDBETWEEN(60,100)/100</f>
        <v>7864.3786500000015</v>
      </c>
      <c r="R3728" s="2">
        <f ca="1">(N3728/12)*RANDBETWEEN(60,100)/100</f>
        <v>9190.9003499999999</v>
      </c>
      <c r="S3728" t="str">
        <f ca="1">VLOOKUP(J3728,'Weather by country'!$A$1:$C$5,2,FALSE)</f>
        <v>fine</v>
      </c>
      <c r="T3728" t="str">
        <f ca="1">VLOOKUP(RANDBETWEEN(1,5),lookups!$Q$1:$R$5,2,FALSE)</f>
        <v>n</v>
      </c>
      <c r="U3728" t="str">
        <f ca="1">VLOOKUP(RANDBETWEEN(1,5),lookups!$Q$1:$R$5,2,FALSE)</f>
        <v>y</v>
      </c>
      <c r="V3728" t="str">
        <f ca="1">IF(P3728=O3728,"y","n")</f>
        <v>y</v>
      </c>
    </row>
    <row r="3729" spans="1:22" x14ac:dyDescent="0.35">
      <c r="A3729" t="s">
        <v>32</v>
      </c>
      <c r="B3729" t="str">
        <f>TEXT(ROW(A3729),"0000000000")</f>
        <v>0000003729</v>
      </c>
      <c r="C3729">
        <f ca="1">RANDBETWEEN(1,20)</f>
        <v>3</v>
      </c>
      <c r="D3729">
        <f ca="1">RANDBETWEEN(0,C3729)</f>
        <v>3</v>
      </c>
      <c r="E3729" s="2">
        <f ca="1">RANDBETWEEN(50000,100000)</f>
        <v>83039</v>
      </c>
      <c r="F3729">
        <f ca="1">RANDBETWEEN(5,100)</f>
        <v>24</v>
      </c>
      <c r="G3729" t="str">
        <f ca="1">VLOOKUP(RANDBETWEEN(6,12),lookups!$A$1:$B$12,2,FALSE)</f>
        <v xml:space="preserve"> c</v>
      </c>
      <c r="H3729" s="4">
        <f ca="1">IF(ROUNDDOWN(E3729/100000,0)=0,1,ROUNDDOWN(E3729/100000,0))</f>
        <v>1</v>
      </c>
      <c r="I3729" t="s">
        <v>33</v>
      </c>
      <c r="J3729" t="str">
        <f ca="1">VLOOKUP(RANDBETWEEN(1,5),lookups!$C$1:$D$5,2,FALSE)</f>
        <v>finland</v>
      </c>
      <c r="K3729" t="str">
        <f ca="1">VLOOKUP(RANDBETWEEN(1,2),lookups!$G$1:$H$2,2,FALSE)</f>
        <v>flat</v>
      </c>
      <c r="L3729">
        <v>10</v>
      </c>
      <c r="M3729" t="str">
        <f ca="1">VLOOKUP(RANDBETWEEN(1,7),lookups!$I$1:$J$7,2,FALSE)</f>
        <v>b</v>
      </c>
      <c r="N3729" s="2">
        <f ca="1">E3729*(1-(RANDBETWEEN(1,50)/100))</f>
        <v>63940.03</v>
      </c>
      <c r="O3729" s="2">
        <f ca="1">N3729/12</f>
        <v>5328.3358333333335</v>
      </c>
      <c r="P3729" s="2">
        <f ca="1">RANDBETWEEN(1,1.5)*((N3729/12)*VLOOKUP(J3729,'Weather by country'!$A$1:$C$5,3,FALSE))</f>
        <v>4262.6686666666674</v>
      </c>
      <c r="Q3729" s="2">
        <f ca="1">(N3729/12)*RANDBETWEEN(60,100)/100</f>
        <v>4902.0689666666667</v>
      </c>
      <c r="R3729" s="2">
        <f ca="1">(N3729/12)*RANDBETWEEN(60,100)/100</f>
        <v>4475.8020999999999</v>
      </c>
      <c r="S3729" t="str">
        <f ca="1">VLOOKUP(J3729,'Weather by country'!$A$1:$C$5,2,FALSE)</f>
        <v>l-rain</v>
      </c>
      <c r="T3729" t="str">
        <f ca="1">VLOOKUP(RANDBETWEEN(1,5),lookups!$Q$1:$R$5,2,FALSE)</f>
        <v>y</v>
      </c>
      <c r="U3729" t="str">
        <f ca="1">VLOOKUP(RANDBETWEEN(1,5),lookups!$Q$1:$R$5,2,FALSE)</f>
        <v>n</v>
      </c>
      <c r="V3729" t="str">
        <f ca="1">IF(P3729=O3729,"y","n")</f>
        <v>n</v>
      </c>
    </row>
    <row r="3730" spans="1:22" x14ac:dyDescent="0.35">
      <c r="A3730" t="s">
        <v>31</v>
      </c>
      <c r="B3730" t="str">
        <f t="shared" si="58"/>
        <v>0000003730</v>
      </c>
      <c r="C3730">
        <f ca="1">RANDBETWEEN(5,20)</f>
        <v>5</v>
      </c>
      <c r="D3730">
        <f ca="1">RANDBETWEEN(0,C3730)</f>
        <v>5</v>
      </c>
      <c r="E3730" s="2">
        <f ca="1">RANDBETWEEN(100000,250000)</f>
        <v>224639</v>
      </c>
      <c r="F3730">
        <f ca="1">RANDBETWEEN(5,100)</f>
        <v>43</v>
      </c>
      <c r="G3730" t="str">
        <f ca="1">VLOOKUP(RANDBETWEEN(6,12),lookups!$A$1:$B$12,2,FALSE)</f>
        <v xml:space="preserve"> d</v>
      </c>
      <c r="H3730" s="4">
        <f ca="1">ROUNDDOWN(E3730/100000,0)</f>
        <v>2</v>
      </c>
      <c r="I3730" t="s">
        <v>33</v>
      </c>
      <c r="J3730" t="str">
        <f ca="1">VLOOKUP(RANDBETWEEN(1,5),lookups!$C$1:$D$5,2,FALSE)</f>
        <v>sweden</v>
      </c>
      <c r="K3730" t="str">
        <f ca="1">VLOOKUP(RANDBETWEEN(1,2),lookups!$G$1:$H$2,2,FALSE)</f>
        <v>flat</v>
      </c>
      <c r="L3730">
        <v>10</v>
      </c>
      <c r="M3730" t="str">
        <f ca="1">VLOOKUP(RANDBETWEEN(1,7),lookups!$I$1:$J$7,2,FALSE)</f>
        <v>c</v>
      </c>
      <c r="N3730" s="2">
        <f ca="1">E3730*(1-(RANDBETWEEN(1,50)/100))</f>
        <v>152754.51999999999</v>
      </c>
      <c r="O3730" s="2">
        <f ca="1">N3730/12</f>
        <v>12729.543333333333</v>
      </c>
      <c r="P3730" s="2">
        <f ca="1">RANDBETWEEN(1,1.5)*((N3730/12)*VLOOKUP(J3730,'Weather by country'!$A$1:$C$5,3,FALSE))</f>
        <v>12729.543333333333</v>
      </c>
      <c r="Q3730" s="2">
        <f ca="1">(N3730/12)*RANDBETWEEN(60,100)/100</f>
        <v>11074.7027</v>
      </c>
      <c r="R3730" s="2">
        <f ca="1">(N3730/12)*RANDBETWEEN(60,100)/100</f>
        <v>10947.407266666665</v>
      </c>
      <c r="S3730" t="str">
        <f ca="1">VLOOKUP(J3730,'Weather by country'!$A$1:$C$5,2,FALSE)</f>
        <v>fine</v>
      </c>
      <c r="T3730" t="str">
        <f ca="1">VLOOKUP(RANDBETWEEN(1,5),lookups!$Q$1:$R$5,2,FALSE)</f>
        <v>y</v>
      </c>
      <c r="U3730" t="str">
        <f ca="1">VLOOKUP(RANDBETWEEN(1,5),lookups!$Q$1:$R$5,2,FALSE)</f>
        <v>n</v>
      </c>
      <c r="V3730" t="str">
        <f ca="1">IF(P3730=O3730,"y","n")</f>
        <v>y</v>
      </c>
    </row>
    <row r="3731" spans="1:22" x14ac:dyDescent="0.35">
      <c r="A3731" t="s">
        <v>32</v>
      </c>
      <c r="B3731" t="str">
        <f>TEXT(ROW(A3731),"0000000000")</f>
        <v>0000003731</v>
      </c>
      <c r="C3731">
        <f ca="1">RANDBETWEEN(1,20)</f>
        <v>1</v>
      </c>
      <c r="D3731">
        <f ca="1">RANDBETWEEN(0,C3731)</f>
        <v>0</v>
      </c>
      <c r="E3731" s="2">
        <f ca="1">RANDBETWEEN(50000,100000)</f>
        <v>91218</v>
      </c>
      <c r="F3731">
        <f ca="1">RANDBETWEEN(5,100)</f>
        <v>20</v>
      </c>
      <c r="G3731" t="str">
        <f ca="1">VLOOKUP(RANDBETWEEN(6,12),lookups!$A$1:$B$12,2,FALSE)</f>
        <v xml:space="preserve"> b</v>
      </c>
      <c r="H3731" s="4">
        <f ca="1">IF(ROUNDDOWN(E3731/100000,0)=0,1,ROUNDDOWN(E3731/100000,0))</f>
        <v>1</v>
      </c>
      <c r="I3731" t="s">
        <v>33</v>
      </c>
      <c r="J3731" t="str">
        <f ca="1">VLOOKUP(RANDBETWEEN(1,5),lookups!$C$1:$D$5,2,FALSE)</f>
        <v>sweden</v>
      </c>
      <c r="K3731" t="str">
        <f ca="1">VLOOKUP(RANDBETWEEN(1,2),lookups!$G$1:$H$2,2,FALSE)</f>
        <v>pitched</v>
      </c>
      <c r="L3731">
        <v>10</v>
      </c>
      <c r="M3731" t="str">
        <f ca="1">VLOOKUP(RANDBETWEEN(1,7),lookups!$I$1:$J$7,2,FALSE)</f>
        <v>a</v>
      </c>
      <c r="N3731" s="2">
        <f ca="1">E3731*(1-(RANDBETWEEN(1,50)/100))</f>
        <v>63852.6</v>
      </c>
      <c r="O3731" s="2">
        <f ca="1">N3731/12</f>
        <v>5321.05</v>
      </c>
      <c r="P3731" s="2">
        <f ca="1">RANDBETWEEN(1,1.5)*((N3731/12)*VLOOKUP(J3731,'Weather by country'!$A$1:$C$5,3,FALSE))</f>
        <v>5321.05</v>
      </c>
      <c r="Q3731" s="2">
        <f ca="1">(N3731/12)*RANDBETWEEN(60,100)/100</f>
        <v>4310.0505000000003</v>
      </c>
      <c r="R3731" s="2">
        <f ca="1">(N3731/12)*RANDBETWEEN(60,100)/100</f>
        <v>4203.6295</v>
      </c>
      <c r="S3731" t="str">
        <f ca="1">VLOOKUP(J3731,'Weather by country'!$A$1:$C$5,2,FALSE)</f>
        <v>fine</v>
      </c>
      <c r="T3731" t="str">
        <f ca="1">VLOOKUP(RANDBETWEEN(1,5),lookups!$Q$1:$R$5,2,FALSE)</f>
        <v>y</v>
      </c>
      <c r="U3731" t="str">
        <f ca="1">VLOOKUP(RANDBETWEEN(1,5),lookups!$Q$1:$R$5,2,FALSE)</f>
        <v>n</v>
      </c>
      <c r="V3731" t="str">
        <f ca="1">IF(P3731=O3731,"y","n")</f>
        <v>y</v>
      </c>
    </row>
    <row r="3732" spans="1:22" x14ac:dyDescent="0.35">
      <c r="A3732" t="s">
        <v>31</v>
      </c>
      <c r="B3732" t="str">
        <f t="shared" si="58"/>
        <v>0000003732</v>
      </c>
      <c r="C3732">
        <f ca="1">RANDBETWEEN(5,20)</f>
        <v>11</v>
      </c>
      <c r="D3732">
        <f ca="1">RANDBETWEEN(0,C3732)</f>
        <v>9</v>
      </c>
      <c r="E3732" s="2">
        <f ca="1">RANDBETWEEN(100000,250000)</f>
        <v>111895</v>
      </c>
      <c r="F3732">
        <f ca="1">RANDBETWEEN(5,100)</f>
        <v>43</v>
      </c>
      <c r="G3732" t="str">
        <f ca="1">VLOOKUP(RANDBETWEEN(6,12),lookups!$A$1:$B$12,2,FALSE)</f>
        <v xml:space="preserve"> b</v>
      </c>
      <c r="H3732" s="4">
        <f ca="1">ROUNDDOWN(E3732/100000,0)</f>
        <v>1</v>
      </c>
      <c r="I3732" t="s">
        <v>33</v>
      </c>
      <c r="J3732" t="str">
        <f ca="1">VLOOKUP(RANDBETWEEN(1,5),lookups!$C$1:$D$5,2,FALSE)</f>
        <v>norway</v>
      </c>
      <c r="K3732" t="str">
        <f ca="1">VLOOKUP(RANDBETWEEN(1,2),lookups!$G$1:$H$2,2,FALSE)</f>
        <v>flat</v>
      </c>
      <c r="L3732">
        <v>10</v>
      </c>
      <c r="M3732" t="str">
        <f ca="1">VLOOKUP(RANDBETWEEN(1,7),lookups!$I$1:$J$7,2,FALSE)</f>
        <v>c</v>
      </c>
      <c r="N3732" s="2">
        <f ca="1">E3732*(1-(RANDBETWEEN(1,50)/100))</f>
        <v>58185.4</v>
      </c>
      <c r="O3732" s="2">
        <f ca="1">N3732/12</f>
        <v>4848.7833333333338</v>
      </c>
      <c r="P3732" s="2">
        <f ca="1">RANDBETWEEN(1,1.5)*((N3732/12)*VLOOKUP(J3732,'Weather by country'!$A$1:$C$5,3,FALSE))</f>
        <v>4848.7833333333338</v>
      </c>
      <c r="Q3732" s="2">
        <f ca="1">(N3732/12)*RANDBETWEEN(60,100)/100</f>
        <v>4557.8563333333332</v>
      </c>
      <c r="R3732" s="2">
        <f ca="1">(N3732/12)*RANDBETWEEN(60,100)/100</f>
        <v>3830.5388333333335</v>
      </c>
      <c r="S3732" t="str">
        <f ca="1">VLOOKUP(J3732,'Weather by country'!$A$1:$C$5,2,FALSE)</f>
        <v>fine</v>
      </c>
      <c r="T3732" t="str">
        <f ca="1">VLOOKUP(RANDBETWEEN(1,5),lookups!$Q$1:$R$5,2,FALSE)</f>
        <v>n</v>
      </c>
      <c r="U3732" t="str">
        <f ca="1">VLOOKUP(RANDBETWEEN(1,5),lookups!$Q$1:$R$5,2,FALSE)</f>
        <v>y</v>
      </c>
      <c r="V3732" t="str">
        <f ca="1">IF(P3732=O3732,"y","n")</f>
        <v>y</v>
      </c>
    </row>
    <row r="3733" spans="1:22" x14ac:dyDescent="0.35">
      <c r="A3733" t="s">
        <v>32</v>
      </c>
      <c r="B3733" t="str">
        <f>TEXT(ROW(A3733),"0000000000")</f>
        <v>0000003733</v>
      </c>
      <c r="C3733">
        <f ca="1">RANDBETWEEN(1,20)</f>
        <v>11</v>
      </c>
      <c r="D3733">
        <f ca="1">RANDBETWEEN(0,C3733)</f>
        <v>8</v>
      </c>
      <c r="E3733" s="2">
        <f ca="1">RANDBETWEEN(50000,100000)</f>
        <v>78321</v>
      </c>
      <c r="F3733">
        <f ca="1">RANDBETWEEN(5,100)</f>
        <v>5</v>
      </c>
      <c r="G3733" t="str">
        <f ca="1">VLOOKUP(RANDBETWEEN(6,12),lookups!$A$1:$B$12,2,FALSE)</f>
        <v xml:space="preserve"> b</v>
      </c>
      <c r="H3733" s="4">
        <f ca="1">IF(ROUNDDOWN(E3733/100000,0)=0,1,ROUNDDOWN(E3733/100000,0))</f>
        <v>1</v>
      </c>
      <c r="I3733" t="s">
        <v>33</v>
      </c>
      <c r="J3733" t="str">
        <f ca="1">VLOOKUP(RANDBETWEEN(1,5),lookups!$C$1:$D$5,2,FALSE)</f>
        <v>finland</v>
      </c>
      <c r="K3733" t="str">
        <f ca="1">VLOOKUP(RANDBETWEEN(1,2),lookups!$G$1:$H$2,2,FALSE)</f>
        <v>flat</v>
      </c>
      <c r="L3733">
        <v>10</v>
      </c>
      <c r="M3733" t="str">
        <f ca="1">VLOOKUP(RANDBETWEEN(1,7),lookups!$I$1:$J$7,2,FALSE)</f>
        <v>b</v>
      </c>
      <c r="N3733" s="2">
        <f ca="1">E3733*(1-(RANDBETWEEN(1,50)/100))</f>
        <v>40726.92</v>
      </c>
      <c r="O3733" s="2">
        <f ca="1">N3733/12</f>
        <v>3393.91</v>
      </c>
      <c r="P3733" s="2">
        <f ca="1">RANDBETWEEN(1,1.5)*((N3733/12)*VLOOKUP(J3733,'Weather by country'!$A$1:$C$5,3,FALSE))</f>
        <v>2715.1280000000002</v>
      </c>
      <c r="Q3733" s="2">
        <f ca="1">(N3733/12)*RANDBETWEEN(60,100)/100</f>
        <v>3122.3971999999999</v>
      </c>
      <c r="R3733" s="2">
        <f ca="1">(N3733/12)*RANDBETWEEN(60,100)/100</f>
        <v>3224.2145</v>
      </c>
      <c r="S3733" t="str">
        <f ca="1">VLOOKUP(J3733,'Weather by country'!$A$1:$C$5,2,FALSE)</f>
        <v>l-rain</v>
      </c>
      <c r="T3733" t="str">
        <f ca="1">VLOOKUP(RANDBETWEEN(1,5),lookups!$Q$1:$R$5,2,FALSE)</f>
        <v>y</v>
      </c>
      <c r="U3733" t="str">
        <f ca="1">VLOOKUP(RANDBETWEEN(1,5),lookups!$Q$1:$R$5,2,FALSE)</f>
        <v>y</v>
      </c>
      <c r="V3733" t="str">
        <f ca="1">IF(P3733=O3733,"y","n")</f>
        <v>n</v>
      </c>
    </row>
    <row r="3734" spans="1:22" x14ac:dyDescent="0.35">
      <c r="A3734" t="s">
        <v>31</v>
      </c>
      <c r="B3734" t="str">
        <f t="shared" si="58"/>
        <v>0000003734</v>
      </c>
      <c r="C3734">
        <f ca="1">RANDBETWEEN(5,20)</f>
        <v>5</v>
      </c>
      <c r="D3734">
        <f ca="1">RANDBETWEEN(0,C3734)</f>
        <v>1</v>
      </c>
      <c r="E3734" s="2">
        <f ca="1">RANDBETWEEN(100000,250000)</f>
        <v>211179</v>
      </c>
      <c r="F3734">
        <f ca="1">RANDBETWEEN(5,100)</f>
        <v>49</v>
      </c>
      <c r="G3734" t="str">
        <f ca="1">VLOOKUP(RANDBETWEEN(6,12),lookups!$A$1:$B$12,2,FALSE)</f>
        <v xml:space="preserve"> b</v>
      </c>
      <c r="H3734" s="4">
        <f ca="1">ROUNDDOWN(E3734/100000,0)</f>
        <v>2</v>
      </c>
      <c r="I3734" t="s">
        <v>33</v>
      </c>
      <c r="J3734" t="str">
        <f ca="1">VLOOKUP(RANDBETWEEN(1,5),lookups!$C$1:$D$5,2,FALSE)</f>
        <v>sweden</v>
      </c>
      <c r="K3734" t="str">
        <f ca="1">VLOOKUP(RANDBETWEEN(1,2),lookups!$G$1:$H$2,2,FALSE)</f>
        <v>pitched</v>
      </c>
      <c r="L3734">
        <v>10</v>
      </c>
      <c r="M3734" t="str">
        <f ca="1">VLOOKUP(RANDBETWEEN(1,7),lookups!$I$1:$J$7,2,FALSE)</f>
        <v>a</v>
      </c>
      <c r="N3734" s="2">
        <f ca="1">E3734*(1-(RANDBETWEEN(1,50)/100))</f>
        <v>133042.76999999999</v>
      </c>
      <c r="O3734" s="2">
        <f ca="1">N3734/12</f>
        <v>11086.897499999999</v>
      </c>
      <c r="P3734" s="2">
        <f ca="1">RANDBETWEEN(1,1.5)*((N3734/12)*VLOOKUP(J3734,'Weather by country'!$A$1:$C$5,3,FALSE))</f>
        <v>11086.897499999999</v>
      </c>
      <c r="Q3734" s="2">
        <f ca="1">(N3734/12)*RANDBETWEEN(60,100)/100</f>
        <v>8758.6490249999988</v>
      </c>
      <c r="R3734" s="2">
        <f ca="1">(N3734/12)*RANDBETWEEN(60,100)/100</f>
        <v>7649.9592750000002</v>
      </c>
      <c r="S3734" t="str">
        <f ca="1">VLOOKUP(J3734,'Weather by country'!$A$1:$C$5,2,FALSE)</f>
        <v>fine</v>
      </c>
      <c r="T3734" t="str">
        <f ca="1">VLOOKUP(RANDBETWEEN(1,5),lookups!$Q$1:$R$5,2,FALSE)</f>
        <v>n</v>
      </c>
      <c r="U3734" t="str">
        <f ca="1">VLOOKUP(RANDBETWEEN(1,5),lookups!$Q$1:$R$5,2,FALSE)</f>
        <v>y</v>
      </c>
      <c r="V3734" t="str">
        <f ca="1">IF(P3734=O3734,"y","n")</f>
        <v>y</v>
      </c>
    </row>
    <row r="3735" spans="1:22" x14ac:dyDescent="0.35">
      <c r="A3735" t="s">
        <v>32</v>
      </c>
      <c r="B3735" t="str">
        <f>TEXT(ROW(A3735),"0000000000")</f>
        <v>0000003735</v>
      </c>
      <c r="C3735">
        <f ca="1">RANDBETWEEN(1,20)</f>
        <v>12</v>
      </c>
      <c r="D3735">
        <f ca="1">RANDBETWEEN(0,C3735)</f>
        <v>8</v>
      </c>
      <c r="E3735" s="2">
        <f ca="1">RANDBETWEEN(50000,100000)</f>
        <v>68961</v>
      </c>
      <c r="F3735">
        <f ca="1">RANDBETWEEN(5,100)</f>
        <v>66</v>
      </c>
      <c r="G3735" t="str">
        <f ca="1">VLOOKUP(RANDBETWEEN(6,12),lookups!$A$1:$B$12,2,FALSE)</f>
        <v xml:space="preserve"> c</v>
      </c>
      <c r="H3735" s="4">
        <f ca="1">IF(ROUNDDOWN(E3735/100000,0)=0,1,ROUNDDOWN(E3735/100000,0))</f>
        <v>1</v>
      </c>
      <c r="I3735" t="s">
        <v>33</v>
      </c>
      <c r="J3735" t="str">
        <f ca="1">VLOOKUP(RANDBETWEEN(1,5),lookups!$C$1:$D$5,2,FALSE)</f>
        <v>denmark</v>
      </c>
      <c r="K3735" t="str">
        <f ca="1">VLOOKUP(RANDBETWEEN(1,2),lookups!$G$1:$H$2,2,FALSE)</f>
        <v>flat</v>
      </c>
      <c r="L3735">
        <v>10</v>
      </c>
      <c r="M3735" t="str">
        <f ca="1">VLOOKUP(RANDBETWEEN(1,7),lookups!$I$1:$J$7,2,FALSE)</f>
        <v>b</v>
      </c>
      <c r="N3735" s="2">
        <f ca="1">E3735*(1-(RANDBETWEEN(1,50)/100))</f>
        <v>40686.990000000005</v>
      </c>
      <c r="O3735" s="2">
        <f ca="1">N3735/12</f>
        <v>3390.5825000000004</v>
      </c>
      <c r="P3735" s="2">
        <f ca="1">RANDBETWEEN(1,1.5)*((N3735/12)*VLOOKUP(J3735,'Weather by country'!$A$1:$C$5,3,FALSE))</f>
        <v>3390.5825000000004</v>
      </c>
      <c r="Q3735" s="2">
        <f ca="1">(N3735/12)*RANDBETWEEN(60,100)/100</f>
        <v>2509.0310500000005</v>
      </c>
      <c r="R3735" s="2">
        <f ca="1">(N3735/12)*RANDBETWEEN(60,100)/100</f>
        <v>2373.4077500000003</v>
      </c>
      <c r="S3735" t="str">
        <f ca="1">VLOOKUP(J3735,'Weather by country'!$A$1:$C$5,2,FALSE)</f>
        <v>fine</v>
      </c>
      <c r="T3735" t="str">
        <f ca="1">VLOOKUP(RANDBETWEEN(1,5),lookups!$Q$1:$R$5,2,FALSE)</f>
        <v>y</v>
      </c>
      <c r="U3735" t="str">
        <f ca="1">VLOOKUP(RANDBETWEEN(1,5),lookups!$Q$1:$R$5,2,FALSE)</f>
        <v>y</v>
      </c>
      <c r="V3735" t="str">
        <f ca="1">IF(P3735=O3735,"y","n")</f>
        <v>y</v>
      </c>
    </row>
    <row r="3736" spans="1:22" x14ac:dyDescent="0.35">
      <c r="A3736" t="s">
        <v>31</v>
      </c>
      <c r="B3736" t="str">
        <f t="shared" si="58"/>
        <v>0000003736</v>
      </c>
      <c r="C3736">
        <f ca="1">RANDBETWEEN(5,20)</f>
        <v>19</v>
      </c>
      <c r="D3736">
        <f ca="1">RANDBETWEEN(0,C3736)</f>
        <v>12</v>
      </c>
      <c r="E3736" s="2">
        <f ca="1">RANDBETWEEN(100000,250000)</f>
        <v>106170</v>
      </c>
      <c r="F3736">
        <f ca="1">RANDBETWEEN(5,100)</f>
        <v>73</v>
      </c>
      <c r="G3736" t="str">
        <f ca="1">VLOOKUP(RANDBETWEEN(6,12),lookups!$A$1:$B$12,2,FALSE)</f>
        <v xml:space="preserve"> ccc</v>
      </c>
      <c r="H3736" s="4">
        <f ca="1">ROUNDDOWN(E3736/100000,0)</f>
        <v>1</v>
      </c>
      <c r="I3736" t="s">
        <v>33</v>
      </c>
      <c r="J3736" t="str">
        <f ca="1">VLOOKUP(RANDBETWEEN(1,5),lookups!$C$1:$D$5,2,FALSE)</f>
        <v>denmark</v>
      </c>
      <c r="K3736" t="str">
        <f ca="1">VLOOKUP(RANDBETWEEN(1,2),lookups!$G$1:$H$2,2,FALSE)</f>
        <v>pitched</v>
      </c>
      <c r="L3736">
        <v>10</v>
      </c>
      <c r="M3736" t="str">
        <f ca="1">VLOOKUP(RANDBETWEEN(1,7),lookups!$I$1:$J$7,2,FALSE)</f>
        <v>c</v>
      </c>
      <c r="N3736" s="2">
        <f ca="1">E3736*(1-(RANDBETWEEN(1,50)/100))</f>
        <v>97676.400000000009</v>
      </c>
      <c r="O3736" s="2">
        <f ca="1">N3736/12</f>
        <v>8139.7000000000007</v>
      </c>
      <c r="P3736" s="2">
        <f ca="1">RANDBETWEEN(1,1.5)*((N3736/12)*VLOOKUP(J3736,'Weather by country'!$A$1:$C$5,3,FALSE))</f>
        <v>8139.7000000000007</v>
      </c>
      <c r="Q3736" s="2">
        <f ca="1">(N3736/12)*RANDBETWEEN(60,100)/100</f>
        <v>6918.7450000000008</v>
      </c>
      <c r="R3736" s="2">
        <f ca="1">(N3736/12)*RANDBETWEEN(60,100)/100</f>
        <v>6104.7749999999996</v>
      </c>
      <c r="S3736" t="str">
        <f ca="1">VLOOKUP(J3736,'Weather by country'!$A$1:$C$5,2,FALSE)</f>
        <v>fine</v>
      </c>
      <c r="T3736" t="str">
        <f ca="1">VLOOKUP(RANDBETWEEN(1,5),lookups!$Q$1:$R$5,2,FALSE)</f>
        <v>n</v>
      </c>
      <c r="U3736" t="str">
        <f ca="1">VLOOKUP(RANDBETWEEN(1,5),lookups!$Q$1:$R$5,2,FALSE)</f>
        <v>y</v>
      </c>
      <c r="V3736" t="str">
        <f ca="1">IF(P3736=O3736,"y","n")</f>
        <v>y</v>
      </c>
    </row>
    <row r="3737" spans="1:22" x14ac:dyDescent="0.35">
      <c r="A3737" t="s">
        <v>32</v>
      </c>
      <c r="B3737" t="str">
        <f>TEXT(ROW(A3737),"0000000000")</f>
        <v>0000003737</v>
      </c>
      <c r="C3737">
        <f ca="1">RANDBETWEEN(1,20)</f>
        <v>6</v>
      </c>
      <c r="D3737">
        <f ca="1">RANDBETWEEN(0,C3737)</f>
        <v>4</v>
      </c>
      <c r="E3737" s="2">
        <f ca="1">RANDBETWEEN(50000,100000)</f>
        <v>52274</v>
      </c>
      <c r="F3737">
        <f ca="1">RANDBETWEEN(5,100)</f>
        <v>76</v>
      </c>
      <c r="G3737" t="str">
        <f ca="1">VLOOKUP(RANDBETWEEN(6,12),lookups!$A$1:$B$12,2,FALSE)</f>
        <v xml:space="preserve"> ccc</v>
      </c>
      <c r="H3737" s="4">
        <f ca="1">IF(ROUNDDOWN(E3737/100000,0)=0,1,ROUNDDOWN(E3737/100000,0))</f>
        <v>1</v>
      </c>
      <c r="I3737" t="s">
        <v>33</v>
      </c>
      <c r="J3737" t="str">
        <f ca="1">VLOOKUP(RANDBETWEEN(1,5),lookups!$C$1:$D$5,2,FALSE)</f>
        <v>uk</v>
      </c>
      <c r="K3737" t="str">
        <f ca="1">VLOOKUP(RANDBETWEEN(1,2),lookups!$G$1:$H$2,2,FALSE)</f>
        <v>flat</v>
      </c>
      <c r="L3737">
        <v>10</v>
      </c>
      <c r="M3737" t="str">
        <f ca="1">VLOOKUP(RANDBETWEEN(1,7),lookups!$I$1:$J$7,2,FALSE)</f>
        <v>c</v>
      </c>
      <c r="N3737" s="2">
        <f ca="1">E3737*(1-(RANDBETWEEN(1,50)/100))</f>
        <v>38160.019999999997</v>
      </c>
      <c r="O3737" s="2">
        <f ca="1">N3737/12</f>
        <v>3180.0016666666666</v>
      </c>
      <c r="P3737" s="2">
        <f ca="1">RANDBETWEEN(1,1.5)*((N3737/12)*VLOOKUP(J3737,'Weather by country'!$A$1:$C$5,3,FALSE))</f>
        <v>3180.0016666666666</v>
      </c>
      <c r="Q3737" s="2">
        <f ca="1">(N3737/12)*RANDBETWEEN(60,100)/100</f>
        <v>2798.4014666666667</v>
      </c>
      <c r="R3737" s="2">
        <f ca="1">(N3737/12)*RANDBETWEEN(60,100)/100</f>
        <v>2639.4013833333329</v>
      </c>
      <c r="S3737" t="str">
        <f ca="1">VLOOKUP(J3737,'Weather by country'!$A$1:$C$5,2,FALSE)</f>
        <v>fine</v>
      </c>
      <c r="T3737" t="str">
        <f ca="1">VLOOKUP(RANDBETWEEN(1,5),lookups!$Q$1:$R$5,2,FALSE)</f>
        <v>n</v>
      </c>
      <c r="U3737" t="str">
        <f ca="1">VLOOKUP(RANDBETWEEN(1,5),lookups!$Q$1:$R$5,2,FALSE)</f>
        <v>y</v>
      </c>
      <c r="V3737" t="str">
        <f ca="1">IF(P3737=O3737,"y","n")</f>
        <v>y</v>
      </c>
    </row>
    <row r="3738" spans="1:22" x14ac:dyDescent="0.35">
      <c r="A3738" t="s">
        <v>31</v>
      </c>
      <c r="B3738" t="str">
        <f t="shared" si="58"/>
        <v>0000003738</v>
      </c>
      <c r="C3738">
        <f ca="1">RANDBETWEEN(5,20)</f>
        <v>17</v>
      </c>
      <c r="D3738">
        <f ca="1">RANDBETWEEN(0,C3738)</f>
        <v>5</v>
      </c>
      <c r="E3738" s="2">
        <f ca="1">RANDBETWEEN(100000,250000)</f>
        <v>244706</v>
      </c>
      <c r="F3738">
        <f ca="1">RANDBETWEEN(5,100)</f>
        <v>77</v>
      </c>
      <c r="G3738" t="str">
        <f ca="1">VLOOKUP(RANDBETWEEN(6,12),lookups!$A$1:$B$12,2,FALSE)</f>
        <v xml:space="preserve"> ddd</v>
      </c>
      <c r="H3738" s="4">
        <f ca="1">ROUNDDOWN(E3738/100000,0)</f>
        <v>2</v>
      </c>
      <c r="I3738" t="s">
        <v>33</v>
      </c>
      <c r="J3738" t="str">
        <f ca="1">VLOOKUP(RANDBETWEEN(1,5),lookups!$C$1:$D$5,2,FALSE)</f>
        <v>norway</v>
      </c>
      <c r="K3738" t="str">
        <f ca="1">VLOOKUP(RANDBETWEEN(1,2),lookups!$G$1:$H$2,2,FALSE)</f>
        <v>flat</v>
      </c>
      <c r="L3738">
        <v>10</v>
      </c>
      <c r="M3738" t="str">
        <f ca="1">VLOOKUP(RANDBETWEEN(1,7),lookups!$I$1:$J$7,2,FALSE)</f>
        <v>a</v>
      </c>
      <c r="N3738" s="2">
        <f ca="1">E3738*(1-(RANDBETWEEN(1,50)/100))</f>
        <v>149270.66</v>
      </c>
      <c r="O3738" s="2">
        <f ca="1">N3738/12</f>
        <v>12439.221666666666</v>
      </c>
      <c r="P3738" s="2">
        <f ca="1">RANDBETWEEN(1,1.5)*((N3738/12)*VLOOKUP(J3738,'Weather by country'!$A$1:$C$5,3,FALSE))</f>
        <v>12439.221666666666</v>
      </c>
      <c r="Q3738" s="2">
        <f ca="1">(N3738/12)*RANDBETWEEN(60,100)/100</f>
        <v>9951.377333333332</v>
      </c>
      <c r="R3738" s="2">
        <f ca="1">(N3738/12)*RANDBETWEEN(60,100)/100</f>
        <v>10200.161766666666</v>
      </c>
      <c r="S3738" t="str">
        <f ca="1">VLOOKUP(J3738,'Weather by country'!$A$1:$C$5,2,FALSE)</f>
        <v>fine</v>
      </c>
      <c r="T3738" t="str">
        <f ca="1">VLOOKUP(RANDBETWEEN(1,5),lookups!$Q$1:$R$5,2,FALSE)</f>
        <v>y</v>
      </c>
      <c r="U3738" t="str">
        <f ca="1">VLOOKUP(RANDBETWEEN(1,5),lookups!$Q$1:$R$5,2,FALSE)</f>
        <v>y</v>
      </c>
      <c r="V3738" t="str">
        <f ca="1">IF(P3738=O3738,"y","n")</f>
        <v>y</v>
      </c>
    </row>
    <row r="3739" spans="1:22" x14ac:dyDescent="0.35">
      <c r="A3739" t="s">
        <v>32</v>
      </c>
      <c r="B3739" t="str">
        <f>TEXT(ROW(A3739),"0000000000")</f>
        <v>0000003739</v>
      </c>
      <c r="C3739">
        <f ca="1">RANDBETWEEN(1,20)</f>
        <v>13</v>
      </c>
      <c r="D3739">
        <f ca="1">RANDBETWEEN(0,C3739)</f>
        <v>3</v>
      </c>
      <c r="E3739" s="2">
        <f ca="1">RANDBETWEEN(50000,100000)</f>
        <v>76991</v>
      </c>
      <c r="F3739">
        <f ca="1">RANDBETWEEN(5,100)</f>
        <v>15</v>
      </c>
      <c r="G3739" t="str">
        <f ca="1">VLOOKUP(RANDBETWEEN(6,12),lookups!$A$1:$B$12,2,FALSE)</f>
        <v xml:space="preserve"> c</v>
      </c>
      <c r="H3739" s="4">
        <f ca="1">IF(ROUNDDOWN(E3739/100000,0)=0,1,ROUNDDOWN(E3739/100000,0))</f>
        <v>1</v>
      </c>
      <c r="I3739" t="s">
        <v>33</v>
      </c>
      <c r="J3739" t="str">
        <f ca="1">VLOOKUP(RANDBETWEEN(1,5),lookups!$C$1:$D$5,2,FALSE)</f>
        <v>finland</v>
      </c>
      <c r="K3739" t="str">
        <f ca="1">VLOOKUP(RANDBETWEEN(1,2),lookups!$G$1:$H$2,2,FALSE)</f>
        <v>flat</v>
      </c>
      <c r="L3739">
        <v>10</v>
      </c>
      <c r="M3739" t="str">
        <f ca="1">VLOOKUP(RANDBETWEEN(1,7),lookups!$I$1:$J$7,2,FALSE)</f>
        <v>b</v>
      </c>
      <c r="N3739" s="2">
        <f ca="1">E3739*(1-(RANDBETWEEN(1,50)/100))</f>
        <v>66982.17</v>
      </c>
      <c r="O3739" s="2">
        <f ca="1">N3739/12</f>
        <v>5581.8474999999999</v>
      </c>
      <c r="P3739" s="2">
        <f ca="1">RANDBETWEEN(1,1.5)*((N3739/12)*VLOOKUP(J3739,'Weather by country'!$A$1:$C$5,3,FALSE))</f>
        <v>4465.4780000000001</v>
      </c>
      <c r="Q3739" s="2">
        <f ca="1">(N3739/12)*RANDBETWEEN(60,100)/100</f>
        <v>3963.1117249999998</v>
      </c>
      <c r="R3739" s="2">
        <f ca="1">(N3739/12)*RANDBETWEEN(60,100)/100</f>
        <v>3684.01935</v>
      </c>
      <c r="S3739" t="str">
        <f ca="1">VLOOKUP(J3739,'Weather by country'!$A$1:$C$5,2,FALSE)</f>
        <v>l-rain</v>
      </c>
      <c r="T3739" t="str">
        <f ca="1">VLOOKUP(RANDBETWEEN(1,5),lookups!$Q$1:$R$5,2,FALSE)</f>
        <v>y</v>
      </c>
      <c r="U3739" t="str">
        <f ca="1">VLOOKUP(RANDBETWEEN(1,5),lookups!$Q$1:$R$5,2,FALSE)</f>
        <v>y</v>
      </c>
      <c r="V3739" t="str">
        <f ca="1">IF(P3739=O3739,"y","n")</f>
        <v>n</v>
      </c>
    </row>
    <row r="3740" spans="1:22" x14ac:dyDescent="0.35">
      <c r="A3740" t="s">
        <v>31</v>
      </c>
      <c r="B3740" t="str">
        <f t="shared" si="58"/>
        <v>0000003740</v>
      </c>
      <c r="C3740">
        <f ca="1">RANDBETWEEN(5,20)</f>
        <v>5</v>
      </c>
      <c r="D3740">
        <f ca="1">RANDBETWEEN(0,C3740)</f>
        <v>5</v>
      </c>
      <c r="E3740" s="2">
        <f ca="1">RANDBETWEEN(100000,250000)</f>
        <v>159177</v>
      </c>
      <c r="F3740">
        <f ca="1">RANDBETWEEN(5,100)</f>
        <v>29</v>
      </c>
      <c r="G3740" t="str">
        <f ca="1">VLOOKUP(RANDBETWEEN(6,12),lookups!$A$1:$B$12,2,FALSE)</f>
        <v xml:space="preserve"> ccc</v>
      </c>
      <c r="H3740" s="4">
        <f ca="1">ROUNDDOWN(E3740/100000,0)</f>
        <v>1</v>
      </c>
      <c r="I3740" t="s">
        <v>33</v>
      </c>
      <c r="J3740" t="str">
        <f ca="1">VLOOKUP(RANDBETWEEN(1,5),lookups!$C$1:$D$5,2,FALSE)</f>
        <v>sweden</v>
      </c>
      <c r="K3740" t="str">
        <f ca="1">VLOOKUP(RANDBETWEEN(1,2),lookups!$G$1:$H$2,2,FALSE)</f>
        <v>pitched</v>
      </c>
      <c r="L3740">
        <v>10</v>
      </c>
      <c r="M3740" t="str">
        <f ca="1">VLOOKUP(RANDBETWEEN(1,7),lookups!$I$1:$J$7,2,FALSE)</f>
        <v>c</v>
      </c>
      <c r="N3740" s="2">
        <f ca="1">E3740*(1-(RANDBETWEEN(1,50)/100))</f>
        <v>92322.660000000018</v>
      </c>
      <c r="O3740" s="2">
        <f ca="1">N3740/12</f>
        <v>7693.5550000000012</v>
      </c>
      <c r="P3740" s="2">
        <f ca="1">RANDBETWEEN(1,1.5)*((N3740/12)*VLOOKUP(J3740,'Weather by country'!$A$1:$C$5,3,FALSE))</f>
        <v>7693.5550000000012</v>
      </c>
      <c r="Q3740" s="2">
        <f ca="1">(N3740/12)*RANDBETWEEN(60,100)/100</f>
        <v>5616.2951500000017</v>
      </c>
      <c r="R3740" s="2">
        <f ca="1">(N3740/12)*RANDBETWEEN(60,100)/100</f>
        <v>6770.3284000000012</v>
      </c>
      <c r="S3740" t="str">
        <f ca="1">VLOOKUP(J3740,'Weather by country'!$A$1:$C$5,2,FALSE)</f>
        <v>fine</v>
      </c>
      <c r="T3740" t="str">
        <f ca="1">VLOOKUP(RANDBETWEEN(1,5),lookups!$Q$1:$R$5,2,FALSE)</f>
        <v>n</v>
      </c>
      <c r="U3740" t="str">
        <f ca="1">VLOOKUP(RANDBETWEEN(1,5),lookups!$Q$1:$R$5,2,FALSE)</f>
        <v>y</v>
      </c>
      <c r="V3740" t="str">
        <f ca="1">IF(P3740=O3740,"y","n")</f>
        <v>y</v>
      </c>
    </row>
    <row r="3741" spans="1:22" x14ac:dyDescent="0.35">
      <c r="A3741" t="s">
        <v>32</v>
      </c>
      <c r="B3741" t="str">
        <f>TEXT(ROW(A3741),"0000000000")</f>
        <v>0000003741</v>
      </c>
      <c r="C3741">
        <f ca="1">RANDBETWEEN(1,20)</f>
        <v>9</v>
      </c>
      <c r="D3741">
        <f ca="1">RANDBETWEEN(0,C3741)</f>
        <v>6</v>
      </c>
      <c r="E3741" s="2">
        <f ca="1">RANDBETWEEN(50000,100000)</f>
        <v>76454</v>
      </c>
      <c r="F3741">
        <f ca="1">RANDBETWEEN(5,100)</f>
        <v>61</v>
      </c>
      <c r="G3741" t="str">
        <f ca="1">VLOOKUP(RANDBETWEEN(6,12),lookups!$A$1:$B$12,2,FALSE)</f>
        <v xml:space="preserve"> d</v>
      </c>
      <c r="H3741" s="4">
        <f ca="1">IF(ROUNDDOWN(E3741/100000,0)=0,1,ROUNDDOWN(E3741/100000,0))</f>
        <v>1</v>
      </c>
      <c r="I3741" t="s">
        <v>33</v>
      </c>
      <c r="J3741" t="str">
        <f ca="1">VLOOKUP(RANDBETWEEN(1,5),lookups!$C$1:$D$5,2,FALSE)</f>
        <v>uk</v>
      </c>
      <c r="K3741" t="str">
        <f ca="1">VLOOKUP(RANDBETWEEN(1,2),lookups!$G$1:$H$2,2,FALSE)</f>
        <v>flat</v>
      </c>
      <c r="L3741">
        <v>10</v>
      </c>
      <c r="M3741" t="str">
        <f ca="1">VLOOKUP(RANDBETWEEN(1,7),lookups!$I$1:$J$7,2,FALSE)</f>
        <v>b</v>
      </c>
      <c r="N3741" s="2">
        <f ca="1">E3741*(1-(RANDBETWEEN(1,50)/100))</f>
        <v>51988.719999999994</v>
      </c>
      <c r="O3741" s="2">
        <f ca="1">N3741/12</f>
        <v>4332.3933333333325</v>
      </c>
      <c r="P3741" s="2">
        <f ca="1">RANDBETWEEN(1,1.5)*((N3741/12)*VLOOKUP(J3741,'Weather by country'!$A$1:$C$5,3,FALSE))</f>
        <v>4332.3933333333325</v>
      </c>
      <c r="Q3741" s="2">
        <f ca="1">(N3741/12)*RANDBETWEEN(60,100)/100</f>
        <v>3032.6753333333327</v>
      </c>
      <c r="R3741" s="2">
        <f ca="1">(N3741/12)*RANDBETWEEN(60,100)/100</f>
        <v>2642.7599333333328</v>
      </c>
      <c r="S3741" t="str">
        <f ca="1">VLOOKUP(J3741,'Weather by country'!$A$1:$C$5,2,FALSE)</f>
        <v>fine</v>
      </c>
      <c r="T3741" t="str">
        <f ca="1">VLOOKUP(RANDBETWEEN(1,5),lookups!$Q$1:$R$5,2,FALSE)</f>
        <v>y</v>
      </c>
      <c r="U3741" t="str">
        <f ca="1">VLOOKUP(RANDBETWEEN(1,5),lookups!$Q$1:$R$5,2,FALSE)</f>
        <v>y</v>
      </c>
      <c r="V3741" t="str">
        <f ca="1">IF(P3741=O3741,"y","n")</f>
        <v>y</v>
      </c>
    </row>
    <row r="3742" spans="1:22" x14ac:dyDescent="0.35">
      <c r="A3742" t="s">
        <v>31</v>
      </c>
      <c r="B3742" t="str">
        <f t="shared" si="58"/>
        <v>0000003742</v>
      </c>
      <c r="C3742">
        <f ca="1">RANDBETWEEN(5,20)</f>
        <v>20</v>
      </c>
      <c r="D3742">
        <f ca="1">RANDBETWEEN(0,C3742)</f>
        <v>0</v>
      </c>
      <c r="E3742" s="2">
        <f ca="1">RANDBETWEEN(100000,250000)</f>
        <v>209682</v>
      </c>
      <c r="F3742">
        <f ca="1">RANDBETWEEN(5,100)</f>
        <v>93</v>
      </c>
      <c r="G3742" t="str">
        <f ca="1">VLOOKUP(RANDBETWEEN(6,12),lookups!$A$1:$B$12,2,FALSE)</f>
        <v xml:space="preserve"> dd</v>
      </c>
      <c r="H3742" s="4">
        <f ca="1">ROUNDDOWN(E3742/100000,0)</f>
        <v>2</v>
      </c>
      <c r="I3742" t="s">
        <v>33</v>
      </c>
      <c r="J3742" t="str">
        <f ca="1">VLOOKUP(RANDBETWEEN(1,5),lookups!$C$1:$D$5,2,FALSE)</f>
        <v>finland</v>
      </c>
      <c r="K3742" t="str">
        <f ca="1">VLOOKUP(RANDBETWEEN(1,2),lookups!$G$1:$H$2,2,FALSE)</f>
        <v>flat</v>
      </c>
      <c r="L3742">
        <v>10</v>
      </c>
      <c r="M3742" t="str">
        <f ca="1">VLOOKUP(RANDBETWEEN(1,7),lookups!$I$1:$J$7,2,FALSE)</f>
        <v>a</v>
      </c>
      <c r="N3742" s="2">
        <f ca="1">E3742*(1-(RANDBETWEEN(1,50)/100))</f>
        <v>192907.44</v>
      </c>
      <c r="O3742" s="2">
        <f ca="1">N3742/12</f>
        <v>16075.62</v>
      </c>
      <c r="P3742" s="2">
        <f ca="1">RANDBETWEEN(1,1.5)*((N3742/12)*VLOOKUP(J3742,'Weather by country'!$A$1:$C$5,3,FALSE))</f>
        <v>12860.496000000001</v>
      </c>
      <c r="Q3742" s="2">
        <f ca="1">(N3742/12)*RANDBETWEEN(60,100)/100</f>
        <v>16075.62</v>
      </c>
      <c r="R3742" s="2">
        <f ca="1">(N3742/12)*RANDBETWEEN(60,100)/100</f>
        <v>14307.301800000001</v>
      </c>
      <c r="S3742" t="str">
        <f ca="1">VLOOKUP(J3742,'Weather by country'!$A$1:$C$5,2,FALSE)</f>
        <v>l-rain</v>
      </c>
      <c r="T3742" t="str">
        <f ca="1">VLOOKUP(RANDBETWEEN(1,5),lookups!$Q$1:$R$5,2,FALSE)</f>
        <v>y</v>
      </c>
      <c r="U3742" t="str">
        <f ca="1">VLOOKUP(RANDBETWEEN(1,5),lookups!$Q$1:$R$5,2,FALSE)</f>
        <v>y</v>
      </c>
      <c r="V3742" t="str">
        <f ca="1">IF(P3742=O3742,"y","n")</f>
        <v>n</v>
      </c>
    </row>
    <row r="3743" spans="1:22" x14ac:dyDescent="0.35">
      <c r="A3743" t="s">
        <v>32</v>
      </c>
      <c r="B3743" t="str">
        <f>TEXT(ROW(A3743),"0000000000")</f>
        <v>0000003743</v>
      </c>
      <c r="C3743">
        <f ca="1">RANDBETWEEN(1,20)</f>
        <v>17</v>
      </c>
      <c r="D3743">
        <f ca="1">RANDBETWEEN(0,C3743)</f>
        <v>3</v>
      </c>
      <c r="E3743" s="2">
        <f ca="1">RANDBETWEEN(50000,100000)</f>
        <v>53456</v>
      </c>
      <c r="F3743">
        <f ca="1">RANDBETWEEN(5,100)</f>
        <v>13</v>
      </c>
      <c r="G3743" t="str">
        <f ca="1">VLOOKUP(RANDBETWEEN(6,12),lookups!$A$1:$B$12,2,FALSE)</f>
        <v xml:space="preserve"> cc</v>
      </c>
      <c r="H3743" s="4">
        <f ca="1">IF(ROUNDDOWN(E3743/100000,0)=0,1,ROUNDDOWN(E3743/100000,0))</f>
        <v>1</v>
      </c>
      <c r="I3743" t="s">
        <v>33</v>
      </c>
      <c r="J3743" t="str">
        <f ca="1">VLOOKUP(RANDBETWEEN(1,5),lookups!$C$1:$D$5,2,FALSE)</f>
        <v>sweden</v>
      </c>
      <c r="K3743" t="str">
        <f ca="1">VLOOKUP(RANDBETWEEN(1,2),lookups!$G$1:$H$2,2,FALSE)</f>
        <v>pitched</v>
      </c>
      <c r="L3743">
        <v>10</v>
      </c>
      <c r="M3743" t="str">
        <f ca="1">VLOOKUP(RANDBETWEEN(1,7),lookups!$I$1:$J$7,2,FALSE)</f>
        <v>b</v>
      </c>
      <c r="N3743" s="2">
        <f ca="1">E3743*(1-(RANDBETWEEN(1,50)/100))</f>
        <v>44903.040000000001</v>
      </c>
      <c r="O3743" s="2">
        <f ca="1">N3743/12</f>
        <v>3741.92</v>
      </c>
      <c r="P3743" s="2">
        <f ca="1">RANDBETWEEN(1,1.5)*((N3743/12)*VLOOKUP(J3743,'Weather by country'!$A$1:$C$5,3,FALSE))</f>
        <v>3741.92</v>
      </c>
      <c r="Q3743" s="2">
        <f ca="1">(N3743/12)*RANDBETWEEN(60,100)/100</f>
        <v>3517.4047999999998</v>
      </c>
      <c r="R3743" s="2">
        <f ca="1">(N3743/12)*RANDBETWEEN(60,100)/100</f>
        <v>2993.5359999999996</v>
      </c>
      <c r="S3743" t="str">
        <f ca="1">VLOOKUP(J3743,'Weather by country'!$A$1:$C$5,2,FALSE)</f>
        <v>fine</v>
      </c>
      <c r="T3743" t="str">
        <f ca="1">VLOOKUP(RANDBETWEEN(1,5),lookups!$Q$1:$R$5,2,FALSE)</f>
        <v>y</v>
      </c>
      <c r="U3743" t="str">
        <f ca="1">VLOOKUP(RANDBETWEEN(1,5),lookups!$Q$1:$R$5,2,FALSE)</f>
        <v>y</v>
      </c>
      <c r="V3743" t="str">
        <f ca="1">IF(P3743=O3743,"y","n")</f>
        <v>y</v>
      </c>
    </row>
    <row r="3744" spans="1:22" x14ac:dyDescent="0.35">
      <c r="A3744" t="s">
        <v>31</v>
      </c>
      <c r="B3744" t="str">
        <f t="shared" si="58"/>
        <v>0000003744</v>
      </c>
      <c r="C3744">
        <f ca="1">RANDBETWEEN(5,20)</f>
        <v>17</v>
      </c>
      <c r="D3744">
        <f ca="1">RANDBETWEEN(0,C3744)</f>
        <v>6</v>
      </c>
      <c r="E3744" s="2">
        <f ca="1">RANDBETWEEN(100000,250000)</f>
        <v>229168</v>
      </c>
      <c r="F3744">
        <f ca="1">RANDBETWEEN(5,100)</f>
        <v>58</v>
      </c>
      <c r="G3744" t="str">
        <f ca="1">VLOOKUP(RANDBETWEEN(6,12),lookups!$A$1:$B$12,2,FALSE)</f>
        <v xml:space="preserve"> ddd</v>
      </c>
      <c r="H3744" s="4">
        <f ca="1">ROUNDDOWN(E3744/100000,0)</f>
        <v>2</v>
      </c>
      <c r="I3744" t="s">
        <v>33</v>
      </c>
      <c r="J3744" t="str">
        <f ca="1">VLOOKUP(RANDBETWEEN(1,5),lookups!$C$1:$D$5,2,FALSE)</f>
        <v>finland</v>
      </c>
      <c r="K3744" t="str">
        <f ca="1">VLOOKUP(RANDBETWEEN(1,2),lookups!$G$1:$H$2,2,FALSE)</f>
        <v>pitched</v>
      </c>
      <c r="L3744">
        <v>10</v>
      </c>
      <c r="M3744" t="str">
        <f ca="1">VLOOKUP(RANDBETWEEN(1,7),lookups!$I$1:$J$7,2,FALSE)</f>
        <v>b</v>
      </c>
      <c r="N3744" s="2">
        <f ca="1">E3744*(1-(RANDBETWEEN(1,50)/100))</f>
        <v>194792.8</v>
      </c>
      <c r="O3744" s="2">
        <f ca="1">N3744/12</f>
        <v>16232.733333333332</v>
      </c>
      <c r="P3744" s="2">
        <f ca="1">RANDBETWEEN(1,1.5)*((N3744/12)*VLOOKUP(J3744,'Weather by country'!$A$1:$C$5,3,FALSE))</f>
        <v>12986.186666666666</v>
      </c>
      <c r="Q3744" s="2">
        <f ca="1">(N3744/12)*RANDBETWEEN(60,100)/100</f>
        <v>12499.204666666665</v>
      </c>
      <c r="R3744" s="2">
        <f ca="1">(N3744/12)*RANDBETWEEN(60,100)/100</f>
        <v>10388.949333333332</v>
      </c>
      <c r="S3744" t="str">
        <f ca="1">VLOOKUP(J3744,'Weather by country'!$A$1:$C$5,2,FALSE)</f>
        <v>l-rain</v>
      </c>
      <c r="T3744" t="str">
        <f ca="1">VLOOKUP(RANDBETWEEN(1,5),lookups!$Q$1:$R$5,2,FALSE)</f>
        <v>y</v>
      </c>
      <c r="U3744" t="str">
        <f ca="1">VLOOKUP(RANDBETWEEN(1,5),lookups!$Q$1:$R$5,2,FALSE)</f>
        <v>n</v>
      </c>
      <c r="V3744" t="str">
        <f ca="1">IF(P3744=O3744,"y","n")</f>
        <v>n</v>
      </c>
    </row>
    <row r="3745" spans="1:22" x14ac:dyDescent="0.35">
      <c r="A3745" t="s">
        <v>32</v>
      </c>
      <c r="B3745" t="str">
        <f>TEXT(ROW(A3745),"0000000000")</f>
        <v>0000003745</v>
      </c>
      <c r="C3745">
        <f ca="1">RANDBETWEEN(1,20)</f>
        <v>8</v>
      </c>
      <c r="D3745">
        <f ca="1">RANDBETWEEN(0,C3745)</f>
        <v>8</v>
      </c>
      <c r="E3745" s="2">
        <f ca="1">RANDBETWEEN(50000,100000)</f>
        <v>52463</v>
      </c>
      <c r="F3745">
        <f ca="1">RANDBETWEEN(5,100)</f>
        <v>100</v>
      </c>
      <c r="G3745" t="str">
        <f ca="1">VLOOKUP(RANDBETWEEN(6,12),lookups!$A$1:$B$12,2,FALSE)</f>
        <v xml:space="preserve"> cc</v>
      </c>
      <c r="H3745" s="4">
        <f ca="1">IF(ROUNDDOWN(E3745/100000,0)=0,1,ROUNDDOWN(E3745/100000,0))</f>
        <v>1</v>
      </c>
      <c r="I3745" t="s">
        <v>33</v>
      </c>
      <c r="J3745" t="str">
        <f ca="1">VLOOKUP(RANDBETWEEN(1,5),lookups!$C$1:$D$5,2,FALSE)</f>
        <v>uk</v>
      </c>
      <c r="K3745" t="str">
        <f ca="1">VLOOKUP(RANDBETWEEN(1,2),lookups!$G$1:$H$2,2,FALSE)</f>
        <v>pitched</v>
      </c>
      <c r="L3745">
        <v>10</v>
      </c>
      <c r="M3745" t="str">
        <f ca="1">VLOOKUP(RANDBETWEEN(1,7),lookups!$I$1:$J$7,2,FALSE)</f>
        <v>c</v>
      </c>
      <c r="N3745" s="2">
        <f ca="1">E3745*(1-(RANDBETWEEN(1,50)/100))</f>
        <v>28854.65</v>
      </c>
      <c r="O3745" s="2">
        <f ca="1">N3745/12</f>
        <v>2404.5541666666668</v>
      </c>
      <c r="P3745" s="2">
        <f ca="1">RANDBETWEEN(1,1.5)*((N3745/12)*VLOOKUP(J3745,'Weather by country'!$A$1:$C$5,3,FALSE))</f>
        <v>2404.5541666666668</v>
      </c>
      <c r="Q3745" s="2">
        <f ca="1">(N3745/12)*RANDBETWEEN(60,100)/100</f>
        <v>2091.962125</v>
      </c>
      <c r="R3745" s="2">
        <f ca="1">(N3745/12)*RANDBETWEEN(60,100)/100</f>
        <v>2019.8255000000001</v>
      </c>
      <c r="S3745" t="str">
        <f ca="1">VLOOKUP(J3745,'Weather by country'!$A$1:$C$5,2,FALSE)</f>
        <v>fine</v>
      </c>
      <c r="T3745" t="str">
        <f ca="1">VLOOKUP(RANDBETWEEN(1,5),lookups!$Q$1:$R$5,2,FALSE)</f>
        <v>y</v>
      </c>
      <c r="U3745" t="str">
        <f ca="1">VLOOKUP(RANDBETWEEN(1,5),lookups!$Q$1:$R$5,2,FALSE)</f>
        <v>n</v>
      </c>
      <c r="V3745" t="str">
        <f ca="1">IF(P3745=O3745,"y","n")</f>
        <v>y</v>
      </c>
    </row>
    <row r="3746" spans="1:22" x14ac:dyDescent="0.35">
      <c r="A3746" t="s">
        <v>31</v>
      </c>
      <c r="B3746" t="str">
        <f t="shared" si="58"/>
        <v>0000003746</v>
      </c>
      <c r="C3746">
        <f ca="1">RANDBETWEEN(5,20)</f>
        <v>17</v>
      </c>
      <c r="D3746">
        <f ca="1">RANDBETWEEN(0,C3746)</f>
        <v>7</v>
      </c>
      <c r="E3746" s="2">
        <f ca="1">RANDBETWEEN(100000,250000)</f>
        <v>197994</v>
      </c>
      <c r="F3746">
        <f ca="1">RANDBETWEEN(5,100)</f>
        <v>86</v>
      </c>
      <c r="G3746" t="str">
        <f ca="1">VLOOKUP(RANDBETWEEN(6,12),lookups!$A$1:$B$12,2,FALSE)</f>
        <v xml:space="preserve"> dd</v>
      </c>
      <c r="H3746" s="4">
        <f ca="1">ROUNDDOWN(E3746/100000,0)</f>
        <v>1</v>
      </c>
      <c r="I3746" t="s">
        <v>33</v>
      </c>
      <c r="J3746" t="str">
        <f ca="1">VLOOKUP(RANDBETWEEN(1,5),lookups!$C$1:$D$5,2,FALSE)</f>
        <v>denmark</v>
      </c>
      <c r="K3746" t="str">
        <f ca="1">VLOOKUP(RANDBETWEEN(1,2),lookups!$G$1:$H$2,2,FALSE)</f>
        <v>pitched</v>
      </c>
      <c r="L3746">
        <v>10</v>
      </c>
      <c r="M3746" t="str">
        <f ca="1">VLOOKUP(RANDBETWEEN(1,7),lookups!$I$1:$J$7,2,FALSE)</f>
        <v>b</v>
      </c>
      <c r="N3746" s="2">
        <f ca="1">E3746*(1-(RANDBETWEEN(1,50)/100))</f>
        <v>130676.03999999998</v>
      </c>
      <c r="O3746" s="2">
        <f ca="1">N3746/12</f>
        <v>10889.669999999998</v>
      </c>
      <c r="P3746" s="2">
        <f ca="1">RANDBETWEEN(1,1.5)*((N3746/12)*VLOOKUP(J3746,'Weather by country'!$A$1:$C$5,3,FALSE))</f>
        <v>10889.669999999998</v>
      </c>
      <c r="Q3746" s="2">
        <f ca="1">(N3746/12)*RANDBETWEEN(60,100)/100</f>
        <v>9256.2194999999992</v>
      </c>
      <c r="R3746" s="2">
        <f ca="1">(N3746/12)*RANDBETWEEN(60,100)/100</f>
        <v>9691.8062999999984</v>
      </c>
      <c r="S3746" t="str">
        <f ca="1">VLOOKUP(J3746,'Weather by country'!$A$1:$C$5,2,FALSE)</f>
        <v>fine</v>
      </c>
      <c r="T3746" t="str">
        <f ca="1">VLOOKUP(RANDBETWEEN(1,5),lookups!$Q$1:$R$5,2,FALSE)</f>
        <v>y</v>
      </c>
      <c r="U3746" t="str">
        <f ca="1">VLOOKUP(RANDBETWEEN(1,5),lookups!$Q$1:$R$5,2,FALSE)</f>
        <v>y</v>
      </c>
      <c r="V3746" t="str">
        <f ca="1">IF(P3746=O3746,"y","n")</f>
        <v>y</v>
      </c>
    </row>
    <row r="3747" spans="1:22" x14ac:dyDescent="0.35">
      <c r="A3747" t="s">
        <v>32</v>
      </c>
      <c r="B3747" t="str">
        <f>TEXT(ROW(A3747),"0000000000")</f>
        <v>0000003747</v>
      </c>
      <c r="C3747">
        <f ca="1">RANDBETWEEN(1,20)</f>
        <v>15</v>
      </c>
      <c r="D3747">
        <f ca="1">RANDBETWEEN(0,C3747)</f>
        <v>1</v>
      </c>
      <c r="E3747" s="2">
        <f ca="1">RANDBETWEEN(50000,100000)</f>
        <v>87031</v>
      </c>
      <c r="F3747">
        <f ca="1">RANDBETWEEN(5,100)</f>
        <v>19</v>
      </c>
      <c r="G3747" t="str">
        <f ca="1">VLOOKUP(RANDBETWEEN(6,12),lookups!$A$1:$B$12,2,FALSE)</f>
        <v xml:space="preserve"> cc</v>
      </c>
      <c r="H3747" s="4">
        <f ca="1">IF(ROUNDDOWN(E3747/100000,0)=0,1,ROUNDDOWN(E3747/100000,0))</f>
        <v>1</v>
      </c>
      <c r="I3747" t="s">
        <v>33</v>
      </c>
      <c r="J3747" t="str">
        <f ca="1">VLOOKUP(RANDBETWEEN(1,5),lookups!$C$1:$D$5,2,FALSE)</f>
        <v>uk</v>
      </c>
      <c r="K3747" t="str">
        <f ca="1">VLOOKUP(RANDBETWEEN(1,2),lookups!$G$1:$H$2,2,FALSE)</f>
        <v>pitched</v>
      </c>
      <c r="L3747">
        <v>10</v>
      </c>
      <c r="M3747" t="str">
        <f ca="1">VLOOKUP(RANDBETWEEN(1,7),lookups!$I$1:$J$7,2,FALSE)</f>
        <v>a</v>
      </c>
      <c r="N3747" s="2">
        <f ca="1">E3747*(1-(RANDBETWEEN(1,50)/100))</f>
        <v>70495.11</v>
      </c>
      <c r="O3747" s="2">
        <f ca="1">N3747/12</f>
        <v>5874.5924999999997</v>
      </c>
      <c r="P3747" s="2">
        <f ca="1">RANDBETWEEN(1,1.5)*((N3747/12)*VLOOKUP(J3747,'Weather by country'!$A$1:$C$5,3,FALSE))</f>
        <v>5874.5924999999997</v>
      </c>
      <c r="Q3747" s="2">
        <f ca="1">(N3747/12)*RANDBETWEEN(60,100)/100</f>
        <v>5874.5924999999997</v>
      </c>
      <c r="R3747" s="2">
        <f ca="1">(N3747/12)*RANDBETWEEN(60,100)/100</f>
        <v>4582.1821499999996</v>
      </c>
      <c r="S3747" t="str">
        <f ca="1">VLOOKUP(J3747,'Weather by country'!$A$1:$C$5,2,FALSE)</f>
        <v>fine</v>
      </c>
      <c r="T3747" t="str">
        <f ca="1">VLOOKUP(RANDBETWEEN(1,5),lookups!$Q$1:$R$5,2,FALSE)</f>
        <v>y</v>
      </c>
      <c r="U3747" t="str">
        <f ca="1">VLOOKUP(RANDBETWEEN(1,5),lookups!$Q$1:$R$5,2,FALSE)</f>
        <v>y</v>
      </c>
      <c r="V3747" t="str">
        <f ca="1">IF(P3747=O3747,"y","n")</f>
        <v>y</v>
      </c>
    </row>
    <row r="3748" spans="1:22" x14ac:dyDescent="0.35">
      <c r="A3748" t="s">
        <v>31</v>
      </c>
      <c r="B3748" t="str">
        <f t="shared" si="58"/>
        <v>0000003748</v>
      </c>
      <c r="C3748">
        <f ca="1">RANDBETWEEN(5,20)</f>
        <v>18</v>
      </c>
      <c r="D3748">
        <f ca="1">RANDBETWEEN(0,C3748)</f>
        <v>0</v>
      </c>
      <c r="E3748" s="2">
        <f ca="1">RANDBETWEEN(100000,250000)</f>
        <v>195823</v>
      </c>
      <c r="F3748">
        <f ca="1">RANDBETWEEN(5,100)</f>
        <v>65</v>
      </c>
      <c r="G3748" t="str">
        <f ca="1">VLOOKUP(RANDBETWEEN(6,12),lookups!$A$1:$B$12,2,FALSE)</f>
        <v xml:space="preserve"> cc</v>
      </c>
      <c r="H3748" s="4">
        <f ca="1">ROUNDDOWN(E3748/100000,0)</f>
        <v>1</v>
      </c>
      <c r="I3748" t="s">
        <v>33</v>
      </c>
      <c r="J3748" t="str">
        <f ca="1">VLOOKUP(RANDBETWEEN(1,5),lookups!$C$1:$D$5,2,FALSE)</f>
        <v>sweden</v>
      </c>
      <c r="K3748" t="str">
        <f ca="1">VLOOKUP(RANDBETWEEN(1,2),lookups!$G$1:$H$2,2,FALSE)</f>
        <v>pitched</v>
      </c>
      <c r="L3748">
        <v>10</v>
      </c>
      <c r="M3748" t="str">
        <f ca="1">VLOOKUP(RANDBETWEEN(1,7),lookups!$I$1:$J$7,2,FALSE)</f>
        <v>b</v>
      </c>
      <c r="N3748" s="2">
        <f ca="1">E3748*(1-(RANDBETWEEN(1,50)/100))</f>
        <v>164491.32</v>
      </c>
      <c r="O3748" s="2">
        <f ca="1">N3748/12</f>
        <v>13707.61</v>
      </c>
      <c r="P3748" s="2">
        <f ca="1">RANDBETWEEN(1,1.5)*((N3748/12)*VLOOKUP(J3748,'Weather by country'!$A$1:$C$5,3,FALSE))</f>
        <v>13707.61</v>
      </c>
      <c r="Q3748" s="2">
        <f ca="1">(N3748/12)*RANDBETWEEN(60,100)/100</f>
        <v>8772.8703999999998</v>
      </c>
      <c r="R3748" s="2">
        <f ca="1">(N3748/12)*RANDBETWEEN(60,100)/100</f>
        <v>9732.4031000000014</v>
      </c>
      <c r="S3748" t="str">
        <f ca="1">VLOOKUP(J3748,'Weather by country'!$A$1:$C$5,2,FALSE)</f>
        <v>fine</v>
      </c>
      <c r="T3748" t="str">
        <f ca="1">VLOOKUP(RANDBETWEEN(1,5),lookups!$Q$1:$R$5,2,FALSE)</f>
        <v>n</v>
      </c>
      <c r="U3748" t="str">
        <f ca="1">VLOOKUP(RANDBETWEEN(1,5),lookups!$Q$1:$R$5,2,FALSE)</f>
        <v>y</v>
      </c>
      <c r="V3748" t="str">
        <f ca="1">IF(P3748=O3748,"y","n")</f>
        <v>y</v>
      </c>
    </row>
    <row r="3749" spans="1:22" x14ac:dyDescent="0.35">
      <c r="A3749" t="s">
        <v>32</v>
      </c>
      <c r="B3749" t="str">
        <f>TEXT(ROW(A3749),"0000000000")</f>
        <v>0000003749</v>
      </c>
      <c r="C3749">
        <f ca="1">RANDBETWEEN(1,20)</f>
        <v>20</v>
      </c>
      <c r="D3749">
        <f ca="1">RANDBETWEEN(0,C3749)</f>
        <v>10</v>
      </c>
      <c r="E3749" s="2">
        <f ca="1">RANDBETWEEN(50000,100000)</f>
        <v>81887</v>
      </c>
      <c r="F3749">
        <f ca="1">RANDBETWEEN(5,100)</f>
        <v>82</v>
      </c>
      <c r="G3749" t="str">
        <f ca="1">VLOOKUP(RANDBETWEEN(6,12),lookups!$A$1:$B$12,2,FALSE)</f>
        <v xml:space="preserve"> c</v>
      </c>
      <c r="H3749" s="4">
        <f ca="1">IF(ROUNDDOWN(E3749/100000,0)=0,1,ROUNDDOWN(E3749/100000,0))</f>
        <v>1</v>
      </c>
      <c r="I3749" t="s">
        <v>33</v>
      </c>
      <c r="J3749" t="str">
        <f ca="1">VLOOKUP(RANDBETWEEN(1,5),lookups!$C$1:$D$5,2,FALSE)</f>
        <v>finland</v>
      </c>
      <c r="K3749" t="str">
        <f ca="1">VLOOKUP(RANDBETWEEN(1,2),lookups!$G$1:$H$2,2,FALSE)</f>
        <v>flat</v>
      </c>
      <c r="L3749">
        <v>10</v>
      </c>
      <c r="M3749" t="str">
        <f ca="1">VLOOKUP(RANDBETWEEN(1,7),lookups!$I$1:$J$7,2,FALSE)</f>
        <v>c</v>
      </c>
      <c r="N3749" s="2">
        <f ca="1">E3749*(1-(RANDBETWEEN(1,50)/100))</f>
        <v>42581.24</v>
      </c>
      <c r="O3749" s="2">
        <f ca="1">N3749/12</f>
        <v>3548.4366666666665</v>
      </c>
      <c r="P3749" s="2">
        <f ca="1">RANDBETWEEN(1,1.5)*((N3749/12)*VLOOKUP(J3749,'Weather by country'!$A$1:$C$5,3,FALSE))</f>
        <v>2838.7493333333332</v>
      </c>
      <c r="Q3749" s="2">
        <f ca="1">(N3749/12)*RANDBETWEEN(60,100)/100</f>
        <v>3016.1711666666665</v>
      </c>
      <c r="R3749" s="2">
        <f ca="1">(N3749/12)*RANDBETWEEN(60,100)/100</f>
        <v>2909.7180666666663</v>
      </c>
      <c r="S3749" t="str">
        <f ca="1">VLOOKUP(J3749,'Weather by country'!$A$1:$C$5,2,FALSE)</f>
        <v>l-rain</v>
      </c>
      <c r="T3749" t="str">
        <f ca="1">VLOOKUP(RANDBETWEEN(1,5),lookups!$Q$1:$R$5,2,FALSE)</f>
        <v>y</v>
      </c>
      <c r="U3749" t="str">
        <f ca="1">VLOOKUP(RANDBETWEEN(1,5),lookups!$Q$1:$R$5,2,FALSE)</f>
        <v>y</v>
      </c>
      <c r="V3749" t="str">
        <f ca="1">IF(P3749=O3749,"y","n")</f>
        <v>n</v>
      </c>
    </row>
    <row r="3750" spans="1:22" x14ac:dyDescent="0.35">
      <c r="A3750" t="s">
        <v>31</v>
      </c>
      <c r="B3750" t="str">
        <f t="shared" si="58"/>
        <v>0000003750</v>
      </c>
      <c r="C3750">
        <f ca="1">RANDBETWEEN(5,20)</f>
        <v>14</v>
      </c>
      <c r="D3750">
        <f ca="1">RANDBETWEEN(0,C3750)</f>
        <v>2</v>
      </c>
      <c r="E3750" s="2">
        <f ca="1">RANDBETWEEN(100000,250000)</f>
        <v>218916</v>
      </c>
      <c r="F3750">
        <f ca="1">RANDBETWEEN(5,100)</f>
        <v>45</v>
      </c>
      <c r="G3750" t="str">
        <f ca="1">VLOOKUP(RANDBETWEEN(6,12),lookups!$A$1:$B$12,2,FALSE)</f>
        <v xml:space="preserve"> d</v>
      </c>
      <c r="H3750" s="4">
        <f ca="1">ROUNDDOWN(E3750/100000,0)</f>
        <v>2</v>
      </c>
      <c r="I3750" t="s">
        <v>33</v>
      </c>
      <c r="J3750" t="str">
        <f ca="1">VLOOKUP(RANDBETWEEN(1,5),lookups!$C$1:$D$5,2,FALSE)</f>
        <v>sweden</v>
      </c>
      <c r="K3750" t="str">
        <f ca="1">VLOOKUP(RANDBETWEEN(1,2),lookups!$G$1:$H$2,2,FALSE)</f>
        <v>flat</v>
      </c>
      <c r="L3750">
        <v>10</v>
      </c>
      <c r="M3750" t="str">
        <f ca="1">VLOOKUP(RANDBETWEEN(1,7),lookups!$I$1:$J$7,2,FALSE)</f>
        <v>b</v>
      </c>
      <c r="N3750" s="2">
        <f ca="1">E3750*(1-(RANDBETWEEN(1,50)/100))</f>
        <v>212348.52</v>
      </c>
      <c r="O3750" s="2">
        <f ca="1">N3750/12</f>
        <v>17695.71</v>
      </c>
      <c r="P3750" s="2">
        <f ca="1">RANDBETWEEN(1,1.5)*((N3750/12)*VLOOKUP(J3750,'Weather by country'!$A$1:$C$5,3,FALSE))</f>
        <v>17695.71</v>
      </c>
      <c r="Q3750" s="2">
        <f ca="1">(N3750/12)*RANDBETWEEN(60,100)/100</f>
        <v>10794.383100000001</v>
      </c>
      <c r="R3750" s="2">
        <f ca="1">(N3750/12)*RANDBETWEEN(60,100)/100</f>
        <v>17341.7958</v>
      </c>
      <c r="S3750" t="str">
        <f ca="1">VLOOKUP(J3750,'Weather by country'!$A$1:$C$5,2,FALSE)</f>
        <v>fine</v>
      </c>
      <c r="T3750" t="str">
        <f ca="1">VLOOKUP(RANDBETWEEN(1,5),lookups!$Q$1:$R$5,2,FALSE)</f>
        <v>y</v>
      </c>
      <c r="U3750" t="str">
        <f ca="1">VLOOKUP(RANDBETWEEN(1,5),lookups!$Q$1:$R$5,2,FALSE)</f>
        <v>y</v>
      </c>
      <c r="V3750" t="str">
        <f ca="1">IF(P3750=O3750,"y","n")</f>
        <v>y</v>
      </c>
    </row>
    <row r="3751" spans="1:22" x14ac:dyDescent="0.35">
      <c r="A3751" t="s">
        <v>32</v>
      </c>
      <c r="B3751" t="str">
        <f>TEXT(ROW(A3751),"0000000000")</f>
        <v>0000003751</v>
      </c>
      <c r="C3751">
        <f ca="1">RANDBETWEEN(1,20)</f>
        <v>3</v>
      </c>
      <c r="D3751">
        <f ca="1">RANDBETWEEN(0,C3751)</f>
        <v>1</v>
      </c>
      <c r="E3751" s="2">
        <f ca="1">RANDBETWEEN(50000,100000)</f>
        <v>94236</v>
      </c>
      <c r="F3751">
        <f ca="1">RANDBETWEEN(5,100)</f>
        <v>88</v>
      </c>
      <c r="G3751" t="str">
        <f ca="1">VLOOKUP(RANDBETWEEN(6,12),lookups!$A$1:$B$12,2,FALSE)</f>
        <v xml:space="preserve"> ddd</v>
      </c>
      <c r="H3751" s="4">
        <f ca="1">IF(ROUNDDOWN(E3751/100000,0)=0,1,ROUNDDOWN(E3751/100000,0))</f>
        <v>1</v>
      </c>
      <c r="I3751" t="s">
        <v>33</v>
      </c>
      <c r="J3751" t="str">
        <f ca="1">VLOOKUP(RANDBETWEEN(1,5),lookups!$C$1:$D$5,2,FALSE)</f>
        <v>finland</v>
      </c>
      <c r="K3751" t="str">
        <f ca="1">VLOOKUP(RANDBETWEEN(1,2),lookups!$G$1:$H$2,2,FALSE)</f>
        <v>pitched</v>
      </c>
      <c r="L3751">
        <v>10</v>
      </c>
      <c r="M3751" t="str">
        <f ca="1">VLOOKUP(RANDBETWEEN(1,7),lookups!$I$1:$J$7,2,FALSE)</f>
        <v>a</v>
      </c>
      <c r="N3751" s="2">
        <f ca="1">E3751*(1-(RANDBETWEEN(1,50)/100))</f>
        <v>67849.919999999998</v>
      </c>
      <c r="O3751" s="2">
        <f ca="1">N3751/12</f>
        <v>5654.16</v>
      </c>
      <c r="P3751" s="2">
        <f ca="1">RANDBETWEEN(1,1.5)*((N3751/12)*VLOOKUP(J3751,'Weather by country'!$A$1:$C$5,3,FALSE))</f>
        <v>4523.3280000000004</v>
      </c>
      <c r="Q3751" s="2">
        <f ca="1">(N3751/12)*RANDBETWEEN(60,100)/100</f>
        <v>3957.9120000000003</v>
      </c>
      <c r="R3751" s="2">
        <f ca="1">(N3751/12)*RANDBETWEEN(60,100)/100</f>
        <v>4014.4535999999998</v>
      </c>
      <c r="S3751" t="str">
        <f ca="1">VLOOKUP(J3751,'Weather by country'!$A$1:$C$5,2,FALSE)</f>
        <v>l-rain</v>
      </c>
      <c r="T3751" t="str">
        <f ca="1">VLOOKUP(RANDBETWEEN(1,5),lookups!$Q$1:$R$5,2,FALSE)</f>
        <v>y</v>
      </c>
      <c r="U3751" t="str">
        <f ca="1">VLOOKUP(RANDBETWEEN(1,5),lookups!$Q$1:$R$5,2,FALSE)</f>
        <v>n</v>
      </c>
      <c r="V3751" t="str">
        <f ca="1">IF(P3751=O3751,"y","n")</f>
        <v>n</v>
      </c>
    </row>
    <row r="3752" spans="1:22" x14ac:dyDescent="0.35">
      <c r="A3752" t="s">
        <v>31</v>
      </c>
      <c r="B3752" t="str">
        <f t="shared" si="58"/>
        <v>0000003752</v>
      </c>
      <c r="C3752">
        <f ca="1">RANDBETWEEN(5,20)</f>
        <v>5</v>
      </c>
      <c r="D3752">
        <f ca="1">RANDBETWEEN(0,C3752)</f>
        <v>0</v>
      </c>
      <c r="E3752" s="2">
        <f ca="1">RANDBETWEEN(100000,250000)</f>
        <v>182102</v>
      </c>
      <c r="F3752">
        <f ca="1">RANDBETWEEN(5,100)</f>
        <v>64</v>
      </c>
      <c r="G3752" t="str">
        <f ca="1">VLOOKUP(RANDBETWEEN(6,12),lookups!$A$1:$B$12,2,FALSE)</f>
        <v xml:space="preserve"> ccc</v>
      </c>
      <c r="H3752" s="4">
        <f ca="1">ROUNDDOWN(E3752/100000,0)</f>
        <v>1</v>
      </c>
      <c r="I3752" t="s">
        <v>33</v>
      </c>
      <c r="J3752" t="str">
        <f ca="1">VLOOKUP(RANDBETWEEN(1,5),lookups!$C$1:$D$5,2,FALSE)</f>
        <v>finland</v>
      </c>
      <c r="K3752" t="str">
        <f ca="1">VLOOKUP(RANDBETWEEN(1,2),lookups!$G$1:$H$2,2,FALSE)</f>
        <v>flat</v>
      </c>
      <c r="L3752">
        <v>10</v>
      </c>
      <c r="M3752" t="str">
        <f ca="1">VLOOKUP(RANDBETWEEN(1,7),lookups!$I$1:$J$7,2,FALSE)</f>
        <v>c</v>
      </c>
      <c r="N3752" s="2">
        <f ca="1">E3752*(1-(RANDBETWEEN(1,50)/100))</f>
        <v>112903.24</v>
      </c>
      <c r="O3752" s="2">
        <f ca="1">N3752/12</f>
        <v>9408.6033333333344</v>
      </c>
      <c r="P3752" s="2">
        <f ca="1">RANDBETWEEN(1,1.5)*((N3752/12)*VLOOKUP(J3752,'Weather by country'!$A$1:$C$5,3,FALSE))</f>
        <v>7526.8826666666682</v>
      </c>
      <c r="Q3752" s="2">
        <f ca="1">(N3752/12)*RANDBETWEEN(60,100)/100</f>
        <v>6115.5921666666682</v>
      </c>
      <c r="R3752" s="2">
        <f ca="1">(N3752/12)*RANDBETWEEN(60,100)/100</f>
        <v>6586.0223333333342</v>
      </c>
      <c r="S3752" t="str">
        <f ca="1">VLOOKUP(J3752,'Weather by country'!$A$1:$C$5,2,FALSE)</f>
        <v>l-rain</v>
      </c>
      <c r="T3752" t="str">
        <f ca="1">VLOOKUP(RANDBETWEEN(1,5),lookups!$Q$1:$R$5,2,FALSE)</f>
        <v>y</v>
      </c>
      <c r="U3752" t="str">
        <f ca="1">VLOOKUP(RANDBETWEEN(1,5),lookups!$Q$1:$R$5,2,FALSE)</f>
        <v>y</v>
      </c>
      <c r="V3752" t="str">
        <f ca="1">IF(P3752=O3752,"y","n")</f>
        <v>n</v>
      </c>
    </row>
    <row r="3753" spans="1:22" x14ac:dyDescent="0.35">
      <c r="A3753" t="s">
        <v>32</v>
      </c>
      <c r="B3753" t="str">
        <f>TEXT(ROW(A3753),"0000000000")</f>
        <v>0000003753</v>
      </c>
      <c r="C3753">
        <f ca="1">RANDBETWEEN(1,20)</f>
        <v>1</v>
      </c>
      <c r="D3753">
        <f ca="1">RANDBETWEEN(0,C3753)</f>
        <v>1</v>
      </c>
      <c r="E3753" s="2">
        <f ca="1">RANDBETWEEN(50000,100000)</f>
        <v>74986</v>
      </c>
      <c r="F3753">
        <f ca="1">RANDBETWEEN(5,100)</f>
        <v>63</v>
      </c>
      <c r="G3753" t="str">
        <f ca="1">VLOOKUP(RANDBETWEEN(6,12),lookups!$A$1:$B$12,2,FALSE)</f>
        <v xml:space="preserve"> cc</v>
      </c>
      <c r="H3753" s="4">
        <f ca="1">IF(ROUNDDOWN(E3753/100000,0)=0,1,ROUNDDOWN(E3753/100000,0))</f>
        <v>1</v>
      </c>
      <c r="I3753" t="s">
        <v>33</v>
      </c>
      <c r="J3753" t="str">
        <f ca="1">VLOOKUP(RANDBETWEEN(1,5),lookups!$C$1:$D$5,2,FALSE)</f>
        <v>denmark</v>
      </c>
      <c r="K3753" t="str">
        <f ca="1">VLOOKUP(RANDBETWEEN(1,2),lookups!$G$1:$H$2,2,FALSE)</f>
        <v>flat</v>
      </c>
      <c r="L3753">
        <v>10</v>
      </c>
      <c r="M3753" t="str">
        <f ca="1">VLOOKUP(RANDBETWEEN(1,7),lookups!$I$1:$J$7,2,FALSE)</f>
        <v>c</v>
      </c>
      <c r="N3753" s="2">
        <f ca="1">E3753*(1-(RANDBETWEEN(1,50)/100))</f>
        <v>69736.98</v>
      </c>
      <c r="O3753" s="2">
        <f ca="1">N3753/12</f>
        <v>5811.415</v>
      </c>
      <c r="P3753" s="2">
        <f ca="1">RANDBETWEEN(1,1.5)*((N3753/12)*VLOOKUP(J3753,'Weather by country'!$A$1:$C$5,3,FALSE))</f>
        <v>5811.415</v>
      </c>
      <c r="Q3753" s="2">
        <f ca="1">(N3753/12)*RANDBETWEEN(60,100)/100</f>
        <v>4997.8168999999998</v>
      </c>
      <c r="R3753" s="2">
        <f ca="1">(N3753/12)*RANDBETWEEN(60,100)/100</f>
        <v>5753.3008499999996</v>
      </c>
      <c r="S3753" t="str">
        <f ca="1">VLOOKUP(J3753,'Weather by country'!$A$1:$C$5,2,FALSE)</f>
        <v>fine</v>
      </c>
      <c r="T3753" t="str">
        <f ca="1">VLOOKUP(RANDBETWEEN(1,5),lookups!$Q$1:$R$5,2,FALSE)</f>
        <v>n</v>
      </c>
      <c r="U3753" t="str">
        <f ca="1">VLOOKUP(RANDBETWEEN(1,5),lookups!$Q$1:$R$5,2,FALSE)</f>
        <v>y</v>
      </c>
      <c r="V3753" t="str">
        <f ca="1">IF(P3753=O3753,"y","n")</f>
        <v>y</v>
      </c>
    </row>
    <row r="3754" spans="1:22" x14ac:dyDescent="0.35">
      <c r="A3754" t="s">
        <v>31</v>
      </c>
      <c r="B3754" t="str">
        <f t="shared" si="58"/>
        <v>0000003754</v>
      </c>
      <c r="C3754">
        <f ca="1">RANDBETWEEN(5,20)</f>
        <v>16</v>
      </c>
      <c r="D3754">
        <f ca="1">RANDBETWEEN(0,C3754)</f>
        <v>10</v>
      </c>
      <c r="E3754" s="2">
        <f ca="1">RANDBETWEEN(100000,250000)</f>
        <v>221391</v>
      </c>
      <c r="F3754">
        <f ca="1">RANDBETWEEN(5,100)</f>
        <v>24</v>
      </c>
      <c r="G3754" t="str">
        <f ca="1">VLOOKUP(RANDBETWEEN(6,12),lookups!$A$1:$B$12,2,FALSE)</f>
        <v xml:space="preserve"> b</v>
      </c>
      <c r="H3754" s="4">
        <f ca="1">ROUNDDOWN(E3754/100000,0)</f>
        <v>2</v>
      </c>
      <c r="I3754" t="s">
        <v>33</v>
      </c>
      <c r="J3754" t="str">
        <f ca="1">VLOOKUP(RANDBETWEEN(1,5),lookups!$C$1:$D$5,2,FALSE)</f>
        <v>finland</v>
      </c>
      <c r="K3754" t="str">
        <f ca="1">VLOOKUP(RANDBETWEEN(1,2),lookups!$G$1:$H$2,2,FALSE)</f>
        <v>flat</v>
      </c>
      <c r="L3754">
        <v>10</v>
      </c>
      <c r="M3754" t="str">
        <f ca="1">VLOOKUP(RANDBETWEEN(1,7),lookups!$I$1:$J$7,2,FALSE)</f>
        <v>b</v>
      </c>
      <c r="N3754" s="2">
        <f ca="1">E3754*(1-(RANDBETWEEN(1,50)/100))</f>
        <v>208107.53999999998</v>
      </c>
      <c r="O3754" s="2">
        <f ca="1">N3754/12</f>
        <v>17342.294999999998</v>
      </c>
      <c r="P3754" s="2">
        <f ca="1">RANDBETWEEN(1,1.5)*((N3754/12)*VLOOKUP(J3754,'Weather by country'!$A$1:$C$5,3,FALSE))</f>
        <v>13873.835999999999</v>
      </c>
      <c r="Q3754" s="2">
        <f ca="1">(N3754/12)*RANDBETWEEN(60,100)/100</f>
        <v>12659.875349999998</v>
      </c>
      <c r="R3754" s="2">
        <f ca="1">(N3754/12)*RANDBETWEEN(60,100)/100</f>
        <v>10578.799949999999</v>
      </c>
      <c r="S3754" t="str">
        <f ca="1">VLOOKUP(J3754,'Weather by country'!$A$1:$C$5,2,FALSE)</f>
        <v>l-rain</v>
      </c>
      <c r="T3754" t="str">
        <f ca="1">VLOOKUP(RANDBETWEEN(1,5),lookups!$Q$1:$R$5,2,FALSE)</f>
        <v>y</v>
      </c>
      <c r="U3754" t="str">
        <f ca="1">VLOOKUP(RANDBETWEEN(1,5),lookups!$Q$1:$R$5,2,FALSE)</f>
        <v>y</v>
      </c>
      <c r="V3754" t="str">
        <f ca="1">IF(P3754=O3754,"y","n")</f>
        <v>n</v>
      </c>
    </row>
    <row r="3755" spans="1:22" x14ac:dyDescent="0.35">
      <c r="A3755" t="s">
        <v>32</v>
      </c>
      <c r="B3755" t="str">
        <f>TEXT(ROW(A3755),"0000000000")</f>
        <v>0000003755</v>
      </c>
      <c r="C3755">
        <f ca="1">RANDBETWEEN(1,20)</f>
        <v>14</v>
      </c>
      <c r="D3755">
        <f ca="1">RANDBETWEEN(0,C3755)</f>
        <v>0</v>
      </c>
      <c r="E3755" s="2">
        <f ca="1">RANDBETWEEN(50000,100000)</f>
        <v>93510</v>
      </c>
      <c r="F3755">
        <f ca="1">RANDBETWEEN(5,100)</f>
        <v>19</v>
      </c>
      <c r="G3755" t="str">
        <f ca="1">VLOOKUP(RANDBETWEEN(6,12),lookups!$A$1:$B$12,2,FALSE)</f>
        <v xml:space="preserve"> c</v>
      </c>
      <c r="H3755" s="4">
        <f ca="1">IF(ROUNDDOWN(E3755/100000,0)=0,1,ROUNDDOWN(E3755/100000,0))</f>
        <v>1</v>
      </c>
      <c r="I3755" t="s">
        <v>33</v>
      </c>
      <c r="J3755" t="str">
        <f ca="1">VLOOKUP(RANDBETWEEN(1,5),lookups!$C$1:$D$5,2,FALSE)</f>
        <v>uk</v>
      </c>
      <c r="K3755" t="str">
        <f ca="1">VLOOKUP(RANDBETWEEN(1,2),lookups!$G$1:$H$2,2,FALSE)</f>
        <v>flat</v>
      </c>
      <c r="L3755">
        <v>10</v>
      </c>
      <c r="M3755" t="str">
        <f ca="1">VLOOKUP(RANDBETWEEN(1,7),lookups!$I$1:$J$7,2,FALSE)</f>
        <v>c</v>
      </c>
      <c r="N3755" s="2">
        <f ca="1">E3755*(1-(RANDBETWEEN(1,50)/100))</f>
        <v>72937.8</v>
      </c>
      <c r="O3755" s="2">
        <f ca="1">N3755/12</f>
        <v>6078.1500000000005</v>
      </c>
      <c r="P3755" s="2">
        <f ca="1">RANDBETWEEN(1,1.5)*((N3755/12)*VLOOKUP(J3755,'Weather by country'!$A$1:$C$5,3,FALSE))</f>
        <v>6078.1500000000005</v>
      </c>
      <c r="Q3755" s="2">
        <f ca="1">(N3755/12)*RANDBETWEEN(60,100)/100</f>
        <v>5166.4275000000007</v>
      </c>
      <c r="R3755" s="2">
        <f ca="1">(N3755/12)*RANDBETWEEN(60,100)/100</f>
        <v>5531.1165000000001</v>
      </c>
      <c r="S3755" t="str">
        <f ca="1">VLOOKUP(J3755,'Weather by country'!$A$1:$C$5,2,FALSE)</f>
        <v>fine</v>
      </c>
      <c r="T3755" t="str">
        <f ca="1">VLOOKUP(RANDBETWEEN(1,5),lookups!$Q$1:$R$5,2,FALSE)</f>
        <v>y</v>
      </c>
      <c r="U3755" t="str">
        <f ca="1">VLOOKUP(RANDBETWEEN(1,5),lookups!$Q$1:$R$5,2,FALSE)</f>
        <v>y</v>
      </c>
      <c r="V3755" t="str">
        <f ca="1">IF(P3755=O3755,"y","n")</f>
        <v>y</v>
      </c>
    </row>
    <row r="3756" spans="1:22" x14ac:dyDescent="0.35">
      <c r="A3756" t="s">
        <v>31</v>
      </c>
      <c r="B3756" t="str">
        <f t="shared" si="58"/>
        <v>0000003756</v>
      </c>
      <c r="C3756">
        <f ca="1">RANDBETWEEN(5,20)</f>
        <v>7</v>
      </c>
      <c r="D3756">
        <f ca="1">RANDBETWEEN(0,C3756)</f>
        <v>7</v>
      </c>
      <c r="E3756" s="2">
        <f ca="1">RANDBETWEEN(100000,250000)</f>
        <v>216611</v>
      </c>
      <c r="F3756">
        <f ca="1">RANDBETWEEN(5,100)</f>
        <v>28</v>
      </c>
      <c r="G3756" t="str">
        <f ca="1">VLOOKUP(RANDBETWEEN(6,12),lookups!$A$1:$B$12,2,FALSE)</f>
        <v xml:space="preserve"> cc</v>
      </c>
      <c r="H3756" s="4">
        <f ca="1">ROUNDDOWN(E3756/100000,0)</f>
        <v>2</v>
      </c>
      <c r="I3756" t="s">
        <v>33</v>
      </c>
      <c r="J3756" t="str">
        <f ca="1">VLOOKUP(RANDBETWEEN(1,5),lookups!$C$1:$D$5,2,FALSE)</f>
        <v>denmark</v>
      </c>
      <c r="K3756" t="str">
        <f ca="1">VLOOKUP(RANDBETWEEN(1,2),lookups!$G$1:$H$2,2,FALSE)</f>
        <v>flat</v>
      </c>
      <c r="L3756">
        <v>10</v>
      </c>
      <c r="M3756" t="str">
        <f ca="1">VLOOKUP(RANDBETWEEN(1,7),lookups!$I$1:$J$7,2,FALSE)</f>
        <v>c</v>
      </c>
      <c r="N3756" s="2">
        <f ca="1">E3756*(1-(RANDBETWEEN(1,50)/100))</f>
        <v>179787.13</v>
      </c>
      <c r="O3756" s="2">
        <f ca="1">N3756/12</f>
        <v>14982.260833333334</v>
      </c>
      <c r="P3756" s="2">
        <f ca="1">RANDBETWEEN(1,1.5)*((N3756/12)*VLOOKUP(J3756,'Weather by country'!$A$1:$C$5,3,FALSE))</f>
        <v>14982.260833333334</v>
      </c>
      <c r="Q3756" s="2">
        <f ca="1">(N3756/12)*RANDBETWEEN(60,100)/100</f>
        <v>10637.405191666669</v>
      </c>
      <c r="R3756" s="2">
        <f ca="1">(N3756/12)*RANDBETWEEN(60,100)/100</f>
        <v>14982.260833333336</v>
      </c>
      <c r="S3756" t="str">
        <f ca="1">VLOOKUP(J3756,'Weather by country'!$A$1:$C$5,2,FALSE)</f>
        <v>fine</v>
      </c>
      <c r="T3756" t="str">
        <f ca="1">VLOOKUP(RANDBETWEEN(1,5),lookups!$Q$1:$R$5,2,FALSE)</f>
        <v>n</v>
      </c>
      <c r="U3756" t="str">
        <f ca="1">VLOOKUP(RANDBETWEEN(1,5),lookups!$Q$1:$R$5,2,FALSE)</f>
        <v>y</v>
      </c>
      <c r="V3756" t="str">
        <f ca="1">IF(P3756=O3756,"y","n")</f>
        <v>y</v>
      </c>
    </row>
    <row r="3757" spans="1:22" x14ac:dyDescent="0.35">
      <c r="A3757" t="s">
        <v>32</v>
      </c>
      <c r="B3757" t="str">
        <f>TEXT(ROW(A3757),"0000000000")</f>
        <v>0000003757</v>
      </c>
      <c r="C3757">
        <f ca="1">RANDBETWEEN(1,20)</f>
        <v>16</v>
      </c>
      <c r="D3757">
        <f ca="1">RANDBETWEEN(0,C3757)</f>
        <v>11</v>
      </c>
      <c r="E3757" s="2">
        <f ca="1">RANDBETWEEN(50000,100000)</f>
        <v>59621</v>
      </c>
      <c r="F3757">
        <f ca="1">RANDBETWEEN(5,100)</f>
        <v>26</v>
      </c>
      <c r="G3757" t="str">
        <f ca="1">VLOOKUP(RANDBETWEEN(6,12),lookups!$A$1:$B$12,2,FALSE)</f>
        <v xml:space="preserve"> dd</v>
      </c>
      <c r="H3757" s="4">
        <f ca="1">IF(ROUNDDOWN(E3757/100000,0)=0,1,ROUNDDOWN(E3757/100000,0))</f>
        <v>1</v>
      </c>
      <c r="I3757" t="s">
        <v>33</v>
      </c>
      <c r="J3757" t="str">
        <f ca="1">VLOOKUP(RANDBETWEEN(1,5),lookups!$C$1:$D$5,2,FALSE)</f>
        <v>uk</v>
      </c>
      <c r="K3757" t="str">
        <f ca="1">VLOOKUP(RANDBETWEEN(1,2),lookups!$G$1:$H$2,2,FALSE)</f>
        <v>pitched</v>
      </c>
      <c r="L3757">
        <v>10</v>
      </c>
      <c r="M3757" t="str">
        <f ca="1">VLOOKUP(RANDBETWEEN(1,7),lookups!$I$1:$J$7,2,FALSE)</f>
        <v>a</v>
      </c>
      <c r="N3757" s="2">
        <f ca="1">E3757*(1-(RANDBETWEEN(1,50)/100))</f>
        <v>40542.28</v>
      </c>
      <c r="O3757" s="2">
        <f ca="1">N3757/12</f>
        <v>3378.5233333333331</v>
      </c>
      <c r="P3757" s="2">
        <f ca="1">RANDBETWEEN(1,1.5)*((N3757/12)*VLOOKUP(J3757,'Weather by country'!$A$1:$C$5,3,FALSE))</f>
        <v>3378.5233333333331</v>
      </c>
      <c r="Q3757" s="2">
        <f ca="1">(N3757/12)*RANDBETWEEN(60,100)/100</f>
        <v>2804.1743666666666</v>
      </c>
      <c r="R3757" s="2">
        <f ca="1">(N3757/12)*RANDBETWEEN(60,100)/100</f>
        <v>2398.7515666666663</v>
      </c>
      <c r="S3757" t="str">
        <f ca="1">VLOOKUP(J3757,'Weather by country'!$A$1:$C$5,2,FALSE)</f>
        <v>fine</v>
      </c>
      <c r="T3757" t="str">
        <f ca="1">VLOOKUP(RANDBETWEEN(1,5),lookups!$Q$1:$R$5,2,FALSE)</f>
        <v>y</v>
      </c>
      <c r="U3757" t="str">
        <f ca="1">VLOOKUP(RANDBETWEEN(1,5),lookups!$Q$1:$R$5,2,FALSE)</f>
        <v>n</v>
      </c>
      <c r="V3757" t="str">
        <f ca="1">IF(P3757=O3757,"y","n")</f>
        <v>y</v>
      </c>
    </row>
    <row r="3758" spans="1:22" x14ac:dyDescent="0.35">
      <c r="A3758" t="s">
        <v>31</v>
      </c>
      <c r="B3758" t="str">
        <f t="shared" si="58"/>
        <v>0000003758</v>
      </c>
      <c r="C3758">
        <f ca="1">RANDBETWEEN(5,20)</f>
        <v>14</v>
      </c>
      <c r="D3758">
        <f ca="1">RANDBETWEEN(0,C3758)</f>
        <v>1</v>
      </c>
      <c r="E3758" s="2">
        <f ca="1">RANDBETWEEN(100000,250000)</f>
        <v>130143</v>
      </c>
      <c r="F3758">
        <f ca="1">RANDBETWEEN(5,100)</f>
        <v>44</v>
      </c>
      <c r="G3758" t="str">
        <f ca="1">VLOOKUP(RANDBETWEEN(6,12),lookups!$A$1:$B$12,2,FALSE)</f>
        <v xml:space="preserve"> b</v>
      </c>
      <c r="H3758" s="4">
        <f ca="1">ROUNDDOWN(E3758/100000,0)</f>
        <v>1</v>
      </c>
      <c r="I3758" t="s">
        <v>33</v>
      </c>
      <c r="J3758" t="str">
        <f ca="1">VLOOKUP(RANDBETWEEN(1,5),lookups!$C$1:$D$5,2,FALSE)</f>
        <v>sweden</v>
      </c>
      <c r="K3758" t="str">
        <f ca="1">VLOOKUP(RANDBETWEEN(1,2),lookups!$G$1:$H$2,2,FALSE)</f>
        <v>pitched</v>
      </c>
      <c r="L3758">
        <v>10</v>
      </c>
      <c r="M3758" t="str">
        <f ca="1">VLOOKUP(RANDBETWEEN(1,7),lookups!$I$1:$J$7,2,FALSE)</f>
        <v>b</v>
      </c>
      <c r="N3758" s="2">
        <f ca="1">E3758*(1-(RANDBETWEEN(1,50)/100))</f>
        <v>83291.520000000004</v>
      </c>
      <c r="O3758" s="2">
        <f ca="1">N3758/12</f>
        <v>6940.96</v>
      </c>
      <c r="P3758" s="2">
        <f ca="1">RANDBETWEEN(1,1.5)*((N3758/12)*VLOOKUP(J3758,'Weather by country'!$A$1:$C$5,3,FALSE))</f>
        <v>6940.96</v>
      </c>
      <c r="Q3758" s="2">
        <f ca="1">(N3758/12)*RANDBETWEEN(60,100)/100</f>
        <v>4233.9856</v>
      </c>
      <c r="R3758" s="2">
        <f ca="1">(N3758/12)*RANDBETWEEN(60,100)/100</f>
        <v>6108.0447999999997</v>
      </c>
      <c r="S3758" t="str">
        <f ca="1">VLOOKUP(J3758,'Weather by country'!$A$1:$C$5,2,FALSE)</f>
        <v>fine</v>
      </c>
      <c r="T3758" t="str">
        <f ca="1">VLOOKUP(RANDBETWEEN(1,5),lookups!$Q$1:$R$5,2,FALSE)</f>
        <v>y</v>
      </c>
      <c r="U3758" t="str">
        <f ca="1">VLOOKUP(RANDBETWEEN(1,5),lookups!$Q$1:$R$5,2,FALSE)</f>
        <v>y</v>
      </c>
      <c r="V3758" t="str">
        <f ca="1">IF(P3758=O3758,"y","n")</f>
        <v>y</v>
      </c>
    </row>
    <row r="3759" spans="1:22" x14ac:dyDescent="0.35">
      <c r="A3759" t="s">
        <v>32</v>
      </c>
      <c r="B3759" t="str">
        <f>TEXT(ROW(A3759),"0000000000")</f>
        <v>0000003759</v>
      </c>
      <c r="C3759">
        <f ca="1">RANDBETWEEN(1,20)</f>
        <v>1</v>
      </c>
      <c r="D3759">
        <f ca="1">RANDBETWEEN(0,C3759)</f>
        <v>0</v>
      </c>
      <c r="E3759" s="2">
        <f ca="1">RANDBETWEEN(50000,100000)</f>
        <v>89588</v>
      </c>
      <c r="F3759">
        <f ca="1">RANDBETWEEN(5,100)</f>
        <v>89</v>
      </c>
      <c r="G3759" t="str">
        <f ca="1">VLOOKUP(RANDBETWEEN(6,12),lookups!$A$1:$B$12,2,FALSE)</f>
        <v xml:space="preserve"> d</v>
      </c>
      <c r="H3759" s="4">
        <f ca="1">IF(ROUNDDOWN(E3759/100000,0)=0,1,ROUNDDOWN(E3759/100000,0))</f>
        <v>1</v>
      </c>
      <c r="I3759" t="s">
        <v>33</v>
      </c>
      <c r="J3759" t="str">
        <f ca="1">VLOOKUP(RANDBETWEEN(1,5),lookups!$C$1:$D$5,2,FALSE)</f>
        <v>denmark</v>
      </c>
      <c r="K3759" t="str">
        <f ca="1">VLOOKUP(RANDBETWEEN(1,2),lookups!$G$1:$H$2,2,FALSE)</f>
        <v>pitched</v>
      </c>
      <c r="L3759">
        <v>10</v>
      </c>
      <c r="M3759" t="str">
        <f ca="1">VLOOKUP(RANDBETWEEN(1,7),lookups!$I$1:$J$7,2,FALSE)</f>
        <v>b</v>
      </c>
      <c r="N3759" s="2">
        <f ca="1">E3759*(1-(RANDBETWEEN(1,50)/100))</f>
        <v>47481.64</v>
      </c>
      <c r="O3759" s="2">
        <f ca="1">N3759/12</f>
        <v>3956.8033333333333</v>
      </c>
      <c r="P3759" s="2">
        <f ca="1">RANDBETWEEN(1,1.5)*((N3759/12)*VLOOKUP(J3759,'Weather by country'!$A$1:$C$5,3,FALSE))</f>
        <v>3956.8033333333333</v>
      </c>
      <c r="Q3759" s="2">
        <f ca="1">(N3759/12)*RANDBETWEEN(60,100)/100</f>
        <v>3917.2352999999998</v>
      </c>
      <c r="R3759" s="2">
        <f ca="1">(N3759/12)*RANDBETWEEN(60,100)/100</f>
        <v>3679.8271000000004</v>
      </c>
      <c r="S3759" t="str">
        <f ca="1">VLOOKUP(J3759,'Weather by country'!$A$1:$C$5,2,FALSE)</f>
        <v>fine</v>
      </c>
      <c r="T3759" t="str">
        <f ca="1">VLOOKUP(RANDBETWEEN(1,5),lookups!$Q$1:$R$5,2,FALSE)</f>
        <v>y</v>
      </c>
      <c r="U3759" t="str">
        <f ca="1">VLOOKUP(RANDBETWEEN(1,5),lookups!$Q$1:$R$5,2,FALSE)</f>
        <v>y</v>
      </c>
      <c r="V3759" t="str">
        <f ca="1">IF(P3759=O3759,"y","n")</f>
        <v>y</v>
      </c>
    </row>
    <row r="3760" spans="1:22" x14ac:dyDescent="0.35">
      <c r="A3760" t="s">
        <v>31</v>
      </c>
      <c r="B3760" t="str">
        <f t="shared" si="58"/>
        <v>0000003760</v>
      </c>
      <c r="C3760">
        <f ca="1">RANDBETWEEN(5,20)</f>
        <v>16</v>
      </c>
      <c r="D3760">
        <f ca="1">RANDBETWEEN(0,C3760)</f>
        <v>1</v>
      </c>
      <c r="E3760" s="2">
        <f ca="1">RANDBETWEEN(100000,250000)</f>
        <v>222158</v>
      </c>
      <c r="F3760">
        <f ca="1">RANDBETWEEN(5,100)</f>
        <v>33</v>
      </c>
      <c r="G3760" t="str">
        <f ca="1">VLOOKUP(RANDBETWEEN(6,12),lookups!$A$1:$B$12,2,FALSE)</f>
        <v xml:space="preserve"> d</v>
      </c>
      <c r="H3760" s="4">
        <f ca="1">ROUNDDOWN(E3760/100000,0)</f>
        <v>2</v>
      </c>
      <c r="I3760" t="s">
        <v>33</v>
      </c>
      <c r="J3760" t="str">
        <f ca="1">VLOOKUP(RANDBETWEEN(1,5),lookups!$C$1:$D$5,2,FALSE)</f>
        <v>denmark</v>
      </c>
      <c r="K3760" t="str">
        <f ca="1">VLOOKUP(RANDBETWEEN(1,2),lookups!$G$1:$H$2,2,FALSE)</f>
        <v>flat</v>
      </c>
      <c r="L3760">
        <v>10</v>
      </c>
      <c r="M3760" t="str">
        <f ca="1">VLOOKUP(RANDBETWEEN(1,7),lookups!$I$1:$J$7,2,FALSE)</f>
        <v>c</v>
      </c>
      <c r="N3760" s="2">
        <f ca="1">E3760*(1-(RANDBETWEEN(1,50)/100))</f>
        <v>186612.72</v>
      </c>
      <c r="O3760" s="2">
        <f ca="1">N3760/12</f>
        <v>15551.06</v>
      </c>
      <c r="P3760" s="2">
        <f ca="1">RANDBETWEEN(1,1.5)*((N3760/12)*VLOOKUP(J3760,'Weather by country'!$A$1:$C$5,3,FALSE))</f>
        <v>15551.06</v>
      </c>
      <c r="Q3760" s="2">
        <f ca="1">(N3760/12)*RANDBETWEEN(60,100)/100</f>
        <v>9641.6571999999996</v>
      </c>
      <c r="R3760" s="2">
        <f ca="1">(N3760/12)*RANDBETWEEN(60,100)/100</f>
        <v>10108.189</v>
      </c>
      <c r="S3760" t="str">
        <f ca="1">VLOOKUP(J3760,'Weather by country'!$A$1:$C$5,2,FALSE)</f>
        <v>fine</v>
      </c>
      <c r="T3760" t="str">
        <f ca="1">VLOOKUP(RANDBETWEEN(1,5),lookups!$Q$1:$R$5,2,FALSE)</f>
        <v>n</v>
      </c>
      <c r="U3760" t="str">
        <f ca="1">VLOOKUP(RANDBETWEEN(1,5),lookups!$Q$1:$R$5,2,FALSE)</f>
        <v>y</v>
      </c>
      <c r="V3760" t="str">
        <f ca="1">IF(P3760=O3760,"y","n")</f>
        <v>y</v>
      </c>
    </row>
    <row r="3761" spans="1:22" x14ac:dyDescent="0.35">
      <c r="A3761" t="s">
        <v>32</v>
      </c>
      <c r="B3761" t="str">
        <f>TEXT(ROW(A3761),"0000000000")</f>
        <v>0000003761</v>
      </c>
      <c r="C3761">
        <f ca="1">RANDBETWEEN(1,20)</f>
        <v>15</v>
      </c>
      <c r="D3761">
        <f ca="1">RANDBETWEEN(0,C3761)</f>
        <v>13</v>
      </c>
      <c r="E3761" s="2">
        <f ca="1">RANDBETWEEN(50000,100000)</f>
        <v>79940</v>
      </c>
      <c r="F3761">
        <f ca="1">RANDBETWEEN(5,100)</f>
        <v>6</v>
      </c>
      <c r="G3761" t="str">
        <f ca="1">VLOOKUP(RANDBETWEEN(6,12),lookups!$A$1:$B$12,2,FALSE)</f>
        <v xml:space="preserve"> cc</v>
      </c>
      <c r="H3761" s="4">
        <f ca="1">IF(ROUNDDOWN(E3761/100000,0)=0,1,ROUNDDOWN(E3761/100000,0))</f>
        <v>1</v>
      </c>
      <c r="I3761" t="s">
        <v>33</v>
      </c>
      <c r="J3761" t="str">
        <f ca="1">VLOOKUP(RANDBETWEEN(1,5),lookups!$C$1:$D$5,2,FALSE)</f>
        <v>uk</v>
      </c>
      <c r="K3761" t="str">
        <f ca="1">VLOOKUP(RANDBETWEEN(1,2),lookups!$G$1:$H$2,2,FALSE)</f>
        <v>pitched</v>
      </c>
      <c r="L3761">
        <v>10</v>
      </c>
      <c r="M3761" t="str">
        <f ca="1">VLOOKUP(RANDBETWEEN(1,7),lookups!$I$1:$J$7,2,FALSE)</f>
        <v>c</v>
      </c>
      <c r="N3761" s="2">
        <f ca="1">E3761*(1-(RANDBETWEEN(1,50)/100))</f>
        <v>49562.8</v>
      </c>
      <c r="O3761" s="2">
        <f ca="1">N3761/12</f>
        <v>4130.2333333333336</v>
      </c>
      <c r="P3761" s="2">
        <f ca="1">RANDBETWEEN(1,1.5)*((N3761/12)*VLOOKUP(J3761,'Weather by country'!$A$1:$C$5,3,FALSE))</f>
        <v>4130.2333333333336</v>
      </c>
      <c r="Q3761" s="2">
        <f ca="1">(N3761/12)*RANDBETWEEN(60,100)/100</f>
        <v>2684.6516666666666</v>
      </c>
      <c r="R3761" s="2">
        <f ca="1">(N3761/12)*RANDBETWEEN(60,100)/100</f>
        <v>3221.5820000000003</v>
      </c>
      <c r="S3761" t="str">
        <f ca="1">VLOOKUP(J3761,'Weather by country'!$A$1:$C$5,2,FALSE)</f>
        <v>fine</v>
      </c>
      <c r="T3761" t="str">
        <f ca="1">VLOOKUP(RANDBETWEEN(1,5),lookups!$Q$1:$R$5,2,FALSE)</f>
        <v>y</v>
      </c>
      <c r="U3761" t="str">
        <f ca="1">VLOOKUP(RANDBETWEEN(1,5),lookups!$Q$1:$R$5,2,FALSE)</f>
        <v>y</v>
      </c>
      <c r="V3761" t="str">
        <f ca="1">IF(P3761=O3761,"y","n")</f>
        <v>y</v>
      </c>
    </row>
    <row r="3762" spans="1:22" x14ac:dyDescent="0.35">
      <c r="A3762" t="s">
        <v>31</v>
      </c>
      <c r="B3762" t="str">
        <f t="shared" si="58"/>
        <v>0000003762</v>
      </c>
      <c r="C3762">
        <f ca="1">RANDBETWEEN(5,20)</f>
        <v>14</v>
      </c>
      <c r="D3762">
        <f ca="1">RANDBETWEEN(0,C3762)</f>
        <v>10</v>
      </c>
      <c r="E3762" s="2">
        <f ca="1">RANDBETWEEN(100000,250000)</f>
        <v>206973</v>
      </c>
      <c r="F3762">
        <f ca="1">RANDBETWEEN(5,100)</f>
        <v>85</v>
      </c>
      <c r="G3762" t="str">
        <f ca="1">VLOOKUP(RANDBETWEEN(6,12),lookups!$A$1:$B$12,2,FALSE)</f>
        <v xml:space="preserve"> c</v>
      </c>
      <c r="H3762" s="4">
        <f ca="1">ROUNDDOWN(E3762/100000,0)</f>
        <v>2</v>
      </c>
      <c r="I3762" t="s">
        <v>33</v>
      </c>
      <c r="J3762" t="str">
        <f ca="1">VLOOKUP(RANDBETWEEN(1,5),lookups!$C$1:$D$5,2,FALSE)</f>
        <v>uk</v>
      </c>
      <c r="K3762" t="str">
        <f ca="1">VLOOKUP(RANDBETWEEN(1,2),lookups!$G$1:$H$2,2,FALSE)</f>
        <v>pitched</v>
      </c>
      <c r="L3762">
        <v>10</v>
      </c>
      <c r="M3762" t="str">
        <f ca="1">VLOOKUP(RANDBETWEEN(1,7),lookups!$I$1:$J$7,2,FALSE)</f>
        <v>c</v>
      </c>
      <c r="N3762" s="2">
        <f ca="1">E3762*(1-(RANDBETWEEN(1,50)/100))</f>
        <v>165578.40000000002</v>
      </c>
      <c r="O3762" s="2">
        <f ca="1">N3762/12</f>
        <v>13798.200000000003</v>
      </c>
      <c r="P3762" s="2">
        <f ca="1">RANDBETWEEN(1,1.5)*((N3762/12)*VLOOKUP(J3762,'Weather by country'!$A$1:$C$5,3,FALSE))</f>
        <v>13798.200000000003</v>
      </c>
      <c r="Q3762" s="2">
        <f ca="1">(N3762/12)*RANDBETWEEN(60,100)/100</f>
        <v>9658.7400000000016</v>
      </c>
      <c r="R3762" s="2">
        <f ca="1">(N3762/12)*RANDBETWEEN(60,100)/100</f>
        <v>12004.434000000001</v>
      </c>
      <c r="S3762" t="str">
        <f ca="1">VLOOKUP(J3762,'Weather by country'!$A$1:$C$5,2,FALSE)</f>
        <v>fine</v>
      </c>
      <c r="T3762" t="str">
        <f ca="1">VLOOKUP(RANDBETWEEN(1,5),lookups!$Q$1:$R$5,2,FALSE)</f>
        <v>y</v>
      </c>
      <c r="U3762" t="str">
        <f ca="1">VLOOKUP(RANDBETWEEN(1,5),lookups!$Q$1:$R$5,2,FALSE)</f>
        <v>y</v>
      </c>
      <c r="V3762" t="str">
        <f ca="1">IF(P3762=O3762,"y","n")</f>
        <v>y</v>
      </c>
    </row>
    <row r="3763" spans="1:22" x14ac:dyDescent="0.35">
      <c r="A3763" t="s">
        <v>32</v>
      </c>
      <c r="B3763" t="str">
        <f>TEXT(ROW(A3763),"0000000000")</f>
        <v>0000003763</v>
      </c>
      <c r="C3763">
        <f ca="1">RANDBETWEEN(1,20)</f>
        <v>8</v>
      </c>
      <c r="D3763">
        <f ca="1">RANDBETWEEN(0,C3763)</f>
        <v>3</v>
      </c>
      <c r="E3763" s="2">
        <f ca="1">RANDBETWEEN(50000,100000)</f>
        <v>51901</v>
      </c>
      <c r="F3763">
        <f ca="1">RANDBETWEEN(5,100)</f>
        <v>80</v>
      </c>
      <c r="G3763" t="str">
        <f ca="1">VLOOKUP(RANDBETWEEN(6,12),lookups!$A$1:$B$12,2,FALSE)</f>
        <v xml:space="preserve"> b</v>
      </c>
      <c r="H3763" s="4">
        <f ca="1">IF(ROUNDDOWN(E3763/100000,0)=0,1,ROUNDDOWN(E3763/100000,0))</f>
        <v>1</v>
      </c>
      <c r="I3763" t="s">
        <v>33</v>
      </c>
      <c r="J3763" t="str">
        <f ca="1">VLOOKUP(RANDBETWEEN(1,5),lookups!$C$1:$D$5,2,FALSE)</f>
        <v>denmark</v>
      </c>
      <c r="K3763" t="str">
        <f ca="1">VLOOKUP(RANDBETWEEN(1,2),lookups!$G$1:$H$2,2,FALSE)</f>
        <v>pitched</v>
      </c>
      <c r="L3763">
        <v>10</v>
      </c>
      <c r="M3763" t="str">
        <f ca="1">VLOOKUP(RANDBETWEEN(1,7),lookups!$I$1:$J$7,2,FALSE)</f>
        <v>c</v>
      </c>
      <c r="N3763" s="2">
        <f ca="1">E3763*(1-(RANDBETWEEN(1,50)/100))</f>
        <v>50343.97</v>
      </c>
      <c r="O3763" s="2">
        <f ca="1">N3763/12</f>
        <v>4195.3308333333334</v>
      </c>
      <c r="P3763" s="2">
        <f ca="1">RANDBETWEEN(1,1.5)*((N3763/12)*VLOOKUP(J3763,'Weather by country'!$A$1:$C$5,3,FALSE))</f>
        <v>4195.3308333333334</v>
      </c>
      <c r="Q3763" s="2">
        <f ca="1">(N3763/12)*RANDBETWEEN(60,100)/100</f>
        <v>2978.6848916666668</v>
      </c>
      <c r="R3763" s="2">
        <f ca="1">(N3763/12)*RANDBETWEEN(60,100)/100</f>
        <v>3104.544816666667</v>
      </c>
      <c r="S3763" t="str">
        <f ca="1">VLOOKUP(J3763,'Weather by country'!$A$1:$C$5,2,FALSE)</f>
        <v>fine</v>
      </c>
      <c r="T3763" t="str">
        <f ca="1">VLOOKUP(RANDBETWEEN(1,5),lookups!$Q$1:$R$5,2,FALSE)</f>
        <v>y</v>
      </c>
      <c r="U3763" t="str">
        <f ca="1">VLOOKUP(RANDBETWEEN(1,5),lookups!$Q$1:$R$5,2,FALSE)</f>
        <v>n</v>
      </c>
      <c r="V3763" t="str">
        <f ca="1">IF(P3763=O3763,"y","n")</f>
        <v>y</v>
      </c>
    </row>
    <row r="3764" spans="1:22" x14ac:dyDescent="0.35">
      <c r="A3764" t="s">
        <v>31</v>
      </c>
      <c r="B3764" t="str">
        <f t="shared" si="58"/>
        <v>0000003764</v>
      </c>
      <c r="C3764">
        <f ca="1">RANDBETWEEN(5,20)</f>
        <v>17</v>
      </c>
      <c r="D3764">
        <f ca="1">RANDBETWEEN(0,C3764)</f>
        <v>9</v>
      </c>
      <c r="E3764" s="2">
        <f ca="1">RANDBETWEEN(100000,250000)</f>
        <v>233447</v>
      </c>
      <c r="F3764">
        <f ca="1">RANDBETWEEN(5,100)</f>
        <v>66</v>
      </c>
      <c r="G3764" t="str">
        <f ca="1">VLOOKUP(RANDBETWEEN(6,12),lookups!$A$1:$B$12,2,FALSE)</f>
        <v xml:space="preserve"> dd</v>
      </c>
      <c r="H3764" s="4">
        <f ca="1">ROUNDDOWN(E3764/100000,0)</f>
        <v>2</v>
      </c>
      <c r="I3764" t="s">
        <v>33</v>
      </c>
      <c r="J3764" t="str">
        <f ca="1">VLOOKUP(RANDBETWEEN(1,5),lookups!$C$1:$D$5,2,FALSE)</f>
        <v>finland</v>
      </c>
      <c r="K3764" t="str">
        <f ca="1">VLOOKUP(RANDBETWEEN(1,2),lookups!$G$1:$H$2,2,FALSE)</f>
        <v>pitched</v>
      </c>
      <c r="L3764">
        <v>10</v>
      </c>
      <c r="M3764" t="str">
        <f ca="1">VLOOKUP(RANDBETWEEN(1,7),lookups!$I$1:$J$7,2,FALSE)</f>
        <v>a</v>
      </c>
      <c r="N3764" s="2">
        <f ca="1">E3764*(1-(RANDBETWEEN(1,50)/100))</f>
        <v>191426.54</v>
      </c>
      <c r="O3764" s="2">
        <f ca="1">N3764/12</f>
        <v>15952.211666666668</v>
      </c>
      <c r="P3764" s="2">
        <f ca="1">RANDBETWEEN(1,1.5)*((N3764/12)*VLOOKUP(J3764,'Weather by country'!$A$1:$C$5,3,FALSE))</f>
        <v>12761.769333333335</v>
      </c>
      <c r="Q3764" s="2">
        <f ca="1">(N3764/12)*RANDBETWEEN(60,100)/100</f>
        <v>14037.946266666668</v>
      </c>
      <c r="R3764" s="2">
        <f ca="1">(N3764/12)*RANDBETWEEN(60,100)/100</f>
        <v>14676.034733333334</v>
      </c>
      <c r="S3764" t="str">
        <f ca="1">VLOOKUP(J3764,'Weather by country'!$A$1:$C$5,2,FALSE)</f>
        <v>l-rain</v>
      </c>
      <c r="T3764" t="str">
        <f ca="1">VLOOKUP(RANDBETWEEN(1,5),lookups!$Q$1:$R$5,2,FALSE)</f>
        <v>n</v>
      </c>
      <c r="U3764" t="str">
        <f ca="1">VLOOKUP(RANDBETWEEN(1,5),lookups!$Q$1:$R$5,2,FALSE)</f>
        <v>y</v>
      </c>
      <c r="V3764" t="str">
        <f ca="1">IF(P3764=O3764,"y","n")</f>
        <v>n</v>
      </c>
    </row>
    <row r="3765" spans="1:22" x14ac:dyDescent="0.35">
      <c r="A3765" t="s">
        <v>32</v>
      </c>
      <c r="B3765" t="str">
        <f>TEXT(ROW(A3765),"0000000000")</f>
        <v>0000003765</v>
      </c>
      <c r="C3765">
        <f ca="1">RANDBETWEEN(1,20)</f>
        <v>2</v>
      </c>
      <c r="D3765">
        <f ca="1">RANDBETWEEN(0,C3765)</f>
        <v>1</v>
      </c>
      <c r="E3765" s="2">
        <f ca="1">RANDBETWEEN(50000,100000)</f>
        <v>92969</v>
      </c>
      <c r="F3765">
        <f ca="1">RANDBETWEEN(5,100)</f>
        <v>60</v>
      </c>
      <c r="G3765" t="str">
        <f ca="1">VLOOKUP(RANDBETWEEN(6,12),lookups!$A$1:$B$12,2,FALSE)</f>
        <v xml:space="preserve"> c</v>
      </c>
      <c r="H3765" s="4">
        <f ca="1">IF(ROUNDDOWN(E3765/100000,0)=0,1,ROUNDDOWN(E3765/100000,0))</f>
        <v>1</v>
      </c>
      <c r="I3765" t="s">
        <v>33</v>
      </c>
      <c r="J3765" t="str">
        <f ca="1">VLOOKUP(RANDBETWEEN(1,5),lookups!$C$1:$D$5,2,FALSE)</f>
        <v>denmark</v>
      </c>
      <c r="K3765" t="str">
        <f ca="1">VLOOKUP(RANDBETWEEN(1,2),lookups!$G$1:$H$2,2,FALSE)</f>
        <v>flat</v>
      </c>
      <c r="L3765">
        <v>10</v>
      </c>
      <c r="M3765" t="str">
        <f ca="1">VLOOKUP(RANDBETWEEN(1,7),lookups!$I$1:$J$7,2,FALSE)</f>
        <v>c</v>
      </c>
      <c r="N3765" s="2">
        <f ca="1">E3765*(1-(RANDBETWEEN(1,50)/100))</f>
        <v>63218.919999999991</v>
      </c>
      <c r="O3765" s="2">
        <f ca="1">N3765/12</f>
        <v>5268.2433333333329</v>
      </c>
      <c r="P3765" s="2">
        <f ca="1">RANDBETWEEN(1,1.5)*((N3765/12)*VLOOKUP(J3765,'Weather by country'!$A$1:$C$5,3,FALSE))</f>
        <v>5268.2433333333329</v>
      </c>
      <c r="Q3765" s="2">
        <f ca="1">(N3765/12)*RANDBETWEEN(60,100)/100</f>
        <v>3160.9459999999999</v>
      </c>
      <c r="R3765" s="2">
        <f ca="1">(N3765/12)*RANDBETWEEN(60,100)/100</f>
        <v>4952.1487333333325</v>
      </c>
      <c r="S3765" t="str">
        <f ca="1">VLOOKUP(J3765,'Weather by country'!$A$1:$C$5,2,FALSE)</f>
        <v>fine</v>
      </c>
      <c r="T3765" t="str">
        <f ca="1">VLOOKUP(RANDBETWEEN(1,5),lookups!$Q$1:$R$5,2,FALSE)</f>
        <v>n</v>
      </c>
      <c r="U3765" t="str">
        <f ca="1">VLOOKUP(RANDBETWEEN(1,5),lookups!$Q$1:$R$5,2,FALSE)</f>
        <v>n</v>
      </c>
      <c r="V3765" t="str">
        <f ca="1">IF(P3765=O3765,"y","n")</f>
        <v>y</v>
      </c>
    </row>
    <row r="3766" spans="1:22" x14ac:dyDescent="0.35">
      <c r="A3766" t="s">
        <v>31</v>
      </c>
      <c r="B3766" t="str">
        <f t="shared" si="58"/>
        <v>0000003766</v>
      </c>
      <c r="C3766">
        <f ca="1">RANDBETWEEN(5,20)</f>
        <v>20</v>
      </c>
      <c r="D3766">
        <f ca="1">RANDBETWEEN(0,C3766)</f>
        <v>9</v>
      </c>
      <c r="E3766" s="2">
        <f ca="1">RANDBETWEEN(100000,250000)</f>
        <v>224559</v>
      </c>
      <c r="F3766">
        <f ca="1">RANDBETWEEN(5,100)</f>
        <v>85</v>
      </c>
      <c r="G3766" t="str">
        <f ca="1">VLOOKUP(RANDBETWEEN(6,12),lookups!$A$1:$B$12,2,FALSE)</f>
        <v xml:space="preserve"> d</v>
      </c>
      <c r="H3766" s="4">
        <f ca="1">ROUNDDOWN(E3766/100000,0)</f>
        <v>2</v>
      </c>
      <c r="I3766" t="s">
        <v>33</v>
      </c>
      <c r="J3766" t="str">
        <f ca="1">VLOOKUP(RANDBETWEEN(1,5),lookups!$C$1:$D$5,2,FALSE)</f>
        <v>finland</v>
      </c>
      <c r="K3766" t="str">
        <f ca="1">VLOOKUP(RANDBETWEEN(1,2),lookups!$G$1:$H$2,2,FALSE)</f>
        <v>pitched</v>
      </c>
      <c r="L3766">
        <v>10</v>
      </c>
      <c r="M3766" t="str">
        <f ca="1">VLOOKUP(RANDBETWEEN(1,7),lookups!$I$1:$J$7,2,FALSE)</f>
        <v>b</v>
      </c>
      <c r="N3766" s="2">
        <f ca="1">E3766*(1-(RANDBETWEEN(1,50)/100))</f>
        <v>159436.88999999998</v>
      </c>
      <c r="O3766" s="2">
        <f ca="1">N3766/12</f>
        <v>13286.407499999999</v>
      </c>
      <c r="P3766" s="2">
        <f ca="1">RANDBETWEEN(1,1.5)*((N3766/12)*VLOOKUP(J3766,'Weather by country'!$A$1:$C$5,3,FALSE))</f>
        <v>10629.126</v>
      </c>
      <c r="Q3766" s="2">
        <f ca="1">(N3766/12)*RANDBETWEEN(60,100)/100</f>
        <v>10496.261924999999</v>
      </c>
      <c r="R3766" s="2">
        <f ca="1">(N3766/12)*RANDBETWEEN(60,100)/100</f>
        <v>12356.358974999999</v>
      </c>
      <c r="S3766" t="str">
        <f ca="1">VLOOKUP(J3766,'Weather by country'!$A$1:$C$5,2,FALSE)</f>
        <v>l-rain</v>
      </c>
      <c r="T3766" t="str">
        <f ca="1">VLOOKUP(RANDBETWEEN(1,5),lookups!$Q$1:$R$5,2,FALSE)</f>
        <v>y</v>
      </c>
      <c r="U3766" t="str">
        <f ca="1">VLOOKUP(RANDBETWEEN(1,5),lookups!$Q$1:$R$5,2,FALSE)</f>
        <v>y</v>
      </c>
      <c r="V3766" t="str">
        <f ca="1">IF(P3766=O3766,"y","n")</f>
        <v>n</v>
      </c>
    </row>
    <row r="3767" spans="1:22" x14ac:dyDescent="0.35">
      <c r="A3767" t="s">
        <v>32</v>
      </c>
      <c r="B3767" t="str">
        <f>TEXT(ROW(A3767),"0000000000")</f>
        <v>0000003767</v>
      </c>
      <c r="C3767">
        <f ca="1">RANDBETWEEN(1,20)</f>
        <v>11</v>
      </c>
      <c r="D3767">
        <f ca="1">RANDBETWEEN(0,C3767)</f>
        <v>0</v>
      </c>
      <c r="E3767" s="2">
        <f ca="1">RANDBETWEEN(50000,100000)</f>
        <v>88703</v>
      </c>
      <c r="F3767">
        <f ca="1">RANDBETWEEN(5,100)</f>
        <v>80</v>
      </c>
      <c r="G3767" t="str">
        <f ca="1">VLOOKUP(RANDBETWEEN(6,12),lookups!$A$1:$B$12,2,FALSE)</f>
        <v xml:space="preserve"> b</v>
      </c>
      <c r="H3767" s="4">
        <f ca="1">IF(ROUNDDOWN(E3767/100000,0)=0,1,ROUNDDOWN(E3767/100000,0))</f>
        <v>1</v>
      </c>
      <c r="I3767" t="s">
        <v>33</v>
      </c>
      <c r="J3767" t="str">
        <f ca="1">VLOOKUP(RANDBETWEEN(1,5),lookups!$C$1:$D$5,2,FALSE)</f>
        <v>sweden</v>
      </c>
      <c r="K3767" t="str">
        <f ca="1">VLOOKUP(RANDBETWEEN(1,2),lookups!$G$1:$H$2,2,FALSE)</f>
        <v>flat</v>
      </c>
      <c r="L3767">
        <v>10</v>
      </c>
      <c r="M3767" t="str">
        <f ca="1">VLOOKUP(RANDBETWEEN(1,7),lookups!$I$1:$J$7,2,FALSE)</f>
        <v>b</v>
      </c>
      <c r="N3767" s="2">
        <f ca="1">E3767*(1-(RANDBETWEEN(1,50)/100))</f>
        <v>77171.61</v>
      </c>
      <c r="O3767" s="2">
        <f ca="1">N3767/12</f>
        <v>6430.9674999999997</v>
      </c>
      <c r="P3767" s="2">
        <f ca="1">RANDBETWEEN(1,1.5)*((N3767/12)*VLOOKUP(J3767,'Weather by country'!$A$1:$C$5,3,FALSE))</f>
        <v>6430.9674999999997</v>
      </c>
      <c r="Q3767" s="2">
        <f ca="1">(N3767/12)*RANDBETWEEN(60,100)/100</f>
        <v>5402.0127000000002</v>
      </c>
      <c r="R3767" s="2">
        <f ca="1">(N3767/12)*RANDBETWEEN(60,100)/100</f>
        <v>5273.3933499999994</v>
      </c>
      <c r="S3767" t="str">
        <f ca="1">VLOOKUP(J3767,'Weather by country'!$A$1:$C$5,2,FALSE)</f>
        <v>fine</v>
      </c>
      <c r="T3767" t="str">
        <f ca="1">VLOOKUP(RANDBETWEEN(1,5),lookups!$Q$1:$R$5,2,FALSE)</f>
        <v>n</v>
      </c>
      <c r="U3767" t="str">
        <f ca="1">VLOOKUP(RANDBETWEEN(1,5),lookups!$Q$1:$R$5,2,FALSE)</f>
        <v>n</v>
      </c>
      <c r="V3767" t="str">
        <f ca="1">IF(P3767=O3767,"y","n")</f>
        <v>y</v>
      </c>
    </row>
    <row r="3768" spans="1:22" x14ac:dyDescent="0.35">
      <c r="A3768" t="s">
        <v>31</v>
      </c>
      <c r="B3768" t="str">
        <f t="shared" si="58"/>
        <v>0000003768</v>
      </c>
      <c r="C3768">
        <f ca="1">RANDBETWEEN(5,20)</f>
        <v>8</v>
      </c>
      <c r="D3768">
        <f ca="1">RANDBETWEEN(0,C3768)</f>
        <v>0</v>
      </c>
      <c r="E3768" s="2">
        <f ca="1">RANDBETWEEN(100000,250000)</f>
        <v>213790</v>
      </c>
      <c r="F3768">
        <f ca="1">RANDBETWEEN(5,100)</f>
        <v>76</v>
      </c>
      <c r="G3768" t="str">
        <f ca="1">VLOOKUP(RANDBETWEEN(6,12),lookups!$A$1:$B$12,2,FALSE)</f>
        <v xml:space="preserve"> ccc</v>
      </c>
      <c r="H3768" s="4">
        <f ca="1">ROUNDDOWN(E3768/100000,0)</f>
        <v>2</v>
      </c>
      <c r="I3768" t="s">
        <v>33</v>
      </c>
      <c r="J3768" t="str">
        <f ca="1">VLOOKUP(RANDBETWEEN(1,5),lookups!$C$1:$D$5,2,FALSE)</f>
        <v>denmark</v>
      </c>
      <c r="K3768" t="str">
        <f ca="1">VLOOKUP(RANDBETWEEN(1,2),lookups!$G$1:$H$2,2,FALSE)</f>
        <v>flat</v>
      </c>
      <c r="L3768">
        <v>10</v>
      </c>
      <c r="M3768" t="str">
        <f ca="1">VLOOKUP(RANDBETWEEN(1,7),lookups!$I$1:$J$7,2,FALSE)</f>
        <v>a</v>
      </c>
      <c r="N3768" s="2">
        <f ca="1">E3768*(1-(RANDBETWEEN(1,50)/100))</f>
        <v>151790.9</v>
      </c>
      <c r="O3768" s="2">
        <f ca="1">N3768/12</f>
        <v>12649.241666666667</v>
      </c>
      <c r="P3768" s="2">
        <f ca="1">RANDBETWEEN(1,1.5)*((N3768/12)*VLOOKUP(J3768,'Weather by country'!$A$1:$C$5,3,FALSE))</f>
        <v>12649.241666666667</v>
      </c>
      <c r="Q3768" s="2">
        <f ca="1">(N3768/12)*RANDBETWEEN(60,100)/100</f>
        <v>12143.271999999999</v>
      </c>
      <c r="R3768" s="2">
        <f ca="1">(N3768/12)*RANDBETWEEN(60,100)/100</f>
        <v>12016.779583333333</v>
      </c>
      <c r="S3768" t="str">
        <f ca="1">VLOOKUP(J3768,'Weather by country'!$A$1:$C$5,2,FALSE)</f>
        <v>fine</v>
      </c>
      <c r="T3768" t="str">
        <f ca="1">VLOOKUP(RANDBETWEEN(1,5),lookups!$Q$1:$R$5,2,FALSE)</f>
        <v>y</v>
      </c>
      <c r="U3768" t="str">
        <f ca="1">VLOOKUP(RANDBETWEEN(1,5),lookups!$Q$1:$R$5,2,FALSE)</f>
        <v>y</v>
      </c>
      <c r="V3768" t="str">
        <f ca="1">IF(P3768=O3768,"y","n")</f>
        <v>y</v>
      </c>
    </row>
    <row r="3769" spans="1:22" x14ac:dyDescent="0.35">
      <c r="A3769" t="s">
        <v>32</v>
      </c>
      <c r="B3769" t="str">
        <f>TEXT(ROW(A3769),"0000000000")</f>
        <v>0000003769</v>
      </c>
      <c r="C3769">
        <f ca="1">RANDBETWEEN(1,20)</f>
        <v>3</v>
      </c>
      <c r="D3769">
        <f ca="1">RANDBETWEEN(0,C3769)</f>
        <v>1</v>
      </c>
      <c r="E3769" s="2">
        <f ca="1">RANDBETWEEN(50000,100000)</f>
        <v>68511</v>
      </c>
      <c r="F3769">
        <f ca="1">RANDBETWEEN(5,100)</f>
        <v>66</v>
      </c>
      <c r="G3769" t="str">
        <f ca="1">VLOOKUP(RANDBETWEEN(6,12),lookups!$A$1:$B$12,2,FALSE)</f>
        <v xml:space="preserve"> cc</v>
      </c>
      <c r="H3769" s="4">
        <f ca="1">IF(ROUNDDOWN(E3769/100000,0)=0,1,ROUNDDOWN(E3769/100000,0))</f>
        <v>1</v>
      </c>
      <c r="I3769" t="s">
        <v>33</v>
      </c>
      <c r="J3769" t="str">
        <f ca="1">VLOOKUP(RANDBETWEEN(1,5),lookups!$C$1:$D$5,2,FALSE)</f>
        <v>norway</v>
      </c>
      <c r="K3769" t="str">
        <f ca="1">VLOOKUP(RANDBETWEEN(1,2),lookups!$G$1:$H$2,2,FALSE)</f>
        <v>pitched</v>
      </c>
      <c r="L3769">
        <v>10</v>
      </c>
      <c r="M3769" t="str">
        <f ca="1">VLOOKUP(RANDBETWEEN(1,7),lookups!$I$1:$J$7,2,FALSE)</f>
        <v>b</v>
      </c>
      <c r="N3769" s="2">
        <f ca="1">E3769*(1-(RANDBETWEEN(1,50)/100))</f>
        <v>66455.67</v>
      </c>
      <c r="O3769" s="2">
        <f ca="1">N3769/12</f>
        <v>5537.9724999999999</v>
      </c>
      <c r="P3769" s="2">
        <f ca="1">RANDBETWEEN(1,1.5)*((N3769/12)*VLOOKUP(J3769,'Weather by country'!$A$1:$C$5,3,FALSE))</f>
        <v>5537.9724999999999</v>
      </c>
      <c r="Q3769" s="2">
        <f ca="1">(N3769/12)*RANDBETWEEN(60,100)/100</f>
        <v>5094.9346999999998</v>
      </c>
      <c r="R3769" s="2">
        <f ca="1">(N3769/12)*RANDBETWEEN(60,100)/100</f>
        <v>4098.0996500000001</v>
      </c>
      <c r="S3769" t="str">
        <f ca="1">VLOOKUP(J3769,'Weather by country'!$A$1:$C$5,2,FALSE)</f>
        <v>fine</v>
      </c>
      <c r="T3769" t="str">
        <f ca="1">VLOOKUP(RANDBETWEEN(1,5),lookups!$Q$1:$R$5,2,FALSE)</f>
        <v>y</v>
      </c>
      <c r="U3769" t="str">
        <f ca="1">VLOOKUP(RANDBETWEEN(1,5),lookups!$Q$1:$R$5,2,FALSE)</f>
        <v>n</v>
      </c>
      <c r="V3769" t="str">
        <f ca="1">IF(P3769=O3769,"y","n")</f>
        <v>y</v>
      </c>
    </row>
    <row r="3770" spans="1:22" x14ac:dyDescent="0.35">
      <c r="A3770" t="s">
        <v>31</v>
      </c>
      <c r="B3770" t="str">
        <f t="shared" si="58"/>
        <v>0000003770</v>
      </c>
      <c r="C3770">
        <f ca="1">RANDBETWEEN(5,20)</f>
        <v>7</v>
      </c>
      <c r="D3770">
        <f ca="1">RANDBETWEEN(0,C3770)</f>
        <v>7</v>
      </c>
      <c r="E3770" s="2">
        <f ca="1">RANDBETWEEN(100000,250000)</f>
        <v>211878</v>
      </c>
      <c r="F3770">
        <f ca="1">RANDBETWEEN(5,100)</f>
        <v>28</v>
      </c>
      <c r="G3770" t="str">
        <f ca="1">VLOOKUP(RANDBETWEEN(6,12),lookups!$A$1:$B$12,2,FALSE)</f>
        <v xml:space="preserve"> d</v>
      </c>
      <c r="H3770" s="4">
        <f ca="1">ROUNDDOWN(E3770/100000,0)</f>
        <v>2</v>
      </c>
      <c r="I3770" t="s">
        <v>33</v>
      </c>
      <c r="J3770" t="str">
        <f ca="1">VLOOKUP(RANDBETWEEN(1,5),lookups!$C$1:$D$5,2,FALSE)</f>
        <v>sweden</v>
      </c>
      <c r="K3770" t="str">
        <f ca="1">VLOOKUP(RANDBETWEEN(1,2),lookups!$G$1:$H$2,2,FALSE)</f>
        <v>pitched</v>
      </c>
      <c r="L3770">
        <v>10</v>
      </c>
      <c r="M3770" t="str">
        <f ca="1">VLOOKUP(RANDBETWEEN(1,7),lookups!$I$1:$J$7,2,FALSE)</f>
        <v>c</v>
      </c>
      <c r="N3770" s="2">
        <f ca="1">E3770*(1-(RANDBETWEEN(1,50)/100))</f>
        <v>148314.59999999998</v>
      </c>
      <c r="O3770" s="2">
        <f ca="1">N3770/12</f>
        <v>12359.549999999997</v>
      </c>
      <c r="P3770" s="2">
        <f ca="1">RANDBETWEEN(1,1.5)*((N3770/12)*VLOOKUP(J3770,'Weather by country'!$A$1:$C$5,3,FALSE))</f>
        <v>12359.549999999997</v>
      </c>
      <c r="Q3770" s="2">
        <f ca="1">(N3770/12)*RANDBETWEEN(60,100)/100</f>
        <v>7786.5164999999979</v>
      </c>
      <c r="R3770" s="2">
        <f ca="1">(N3770/12)*RANDBETWEEN(60,100)/100</f>
        <v>10999.999499999998</v>
      </c>
      <c r="S3770" t="str">
        <f ca="1">VLOOKUP(J3770,'Weather by country'!$A$1:$C$5,2,FALSE)</f>
        <v>fine</v>
      </c>
      <c r="T3770" t="str">
        <f ca="1">VLOOKUP(RANDBETWEEN(1,5),lookups!$Q$1:$R$5,2,FALSE)</f>
        <v>n</v>
      </c>
      <c r="U3770" t="str">
        <f ca="1">VLOOKUP(RANDBETWEEN(1,5),lookups!$Q$1:$R$5,2,FALSE)</f>
        <v>n</v>
      </c>
      <c r="V3770" t="str">
        <f ca="1">IF(P3770=O3770,"y","n")</f>
        <v>y</v>
      </c>
    </row>
    <row r="3771" spans="1:22" x14ac:dyDescent="0.35">
      <c r="A3771" t="s">
        <v>32</v>
      </c>
      <c r="B3771" t="str">
        <f>TEXT(ROW(A3771),"0000000000")</f>
        <v>0000003771</v>
      </c>
      <c r="C3771">
        <f ca="1">RANDBETWEEN(1,20)</f>
        <v>18</v>
      </c>
      <c r="D3771">
        <f ca="1">RANDBETWEEN(0,C3771)</f>
        <v>14</v>
      </c>
      <c r="E3771" s="2">
        <f ca="1">RANDBETWEEN(50000,100000)</f>
        <v>52870</v>
      </c>
      <c r="F3771">
        <f ca="1">RANDBETWEEN(5,100)</f>
        <v>39</v>
      </c>
      <c r="G3771" t="str">
        <f ca="1">VLOOKUP(RANDBETWEEN(6,12),lookups!$A$1:$B$12,2,FALSE)</f>
        <v xml:space="preserve"> ddd</v>
      </c>
      <c r="H3771" s="4">
        <f ca="1">IF(ROUNDDOWN(E3771/100000,0)=0,1,ROUNDDOWN(E3771/100000,0))</f>
        <v>1</v>
      </c>
      <c r="I3771" t="s">
        <v>33</v>
      </c>
      <c r="J3771" t="str">
        <f ca="1">VLOOKUP(RANDBETWEEN(1,5),lookups!$C$1:$D$5,2,FALSE)</f>
        <v>norway</v>
      </c>
      <c r="K3771" t="str">
        <f ca="1">VLOOKUP(RANDBETWEEN(1,2),lookups!$G$1:$H$2,2,FALSE)</f>
        <v>flat</v>
      </c>
      <c r="L3771">
        <v>10</v>
      </c>
      <c r="M3771" t="str">
        <f ca="1">VLOOKUP(RANDBETWEEN(1,7),lookups!$I$1:$J$7,2,FALSE)</f>
        <v>b</v>
      </c>
      <c r="N3771" s="2">
        <f ca="1">E3771*(1-(RANDBETWEEN(1,50)/100))</f>
        <v>27492.400000000001</v>
      </c>
      <c r="O3771" s="2">
        <f ca="1">N3771/12</f>
        <v>2291.0333333333333</v>
      </c>
      <c r="P3771" s="2">
        <f ca="1">RANDBETWEEN(1,1.5)*((N3771/12)*VLOOKUP(J3771,'Weather by country'!$A$1:$C$5,3,FALSE))</f>
        <v>2291.0333333333333</v>
      </c>
      <c r="Q3771" s="2">
        <f ca="1">(N3771/12)*RANDBETWEEN(60,100)/100</f>
        <v>1603.7233333333334</v>
      </c>
      <c r="R3771" s="2">
        <f ca="1">(N3771/12)*RANDBETWEEN(60,100)/100</f>
        <v>2291.0333333333333</v>
      </c>
      <c r="S3771" t="str">
        <f ca="1">VLOOKUP(J3771,'Weather by country'!$A$1:$C$5,2,FALSE)</f>
        <v>fine</v>
      </c>
      <c r="T3771" t="str">
        <f ca="1">VLOOKUP(RANDBETWEEN(1,5),lookups!$Q$1:$R$5,2,FALSE)</f>
        <v>y</v>
      </c>
      <c r="U3771" t="str">
        <f ca="1">VLOOKUP(RANDBETWEEN(1,5),lookups!$Q$1:$R$5,2,FALSE)</f>
        <v>y</v>
      </c>
      <c r="V3771" t="str">
        <f ca="1">IF(P3771=O3771,"y","n")</f>
        <v>y</v>
      </c>
    </row>
    <row r="3772" spans="1:22" x14ac:dyDescent="0.35">
      <c r="A3772" t="s">
        <v>31</v>
      </c>
      <c r="B3772" t="str">
        <f t="shared" si="58"/>
        <v>0000003772</v>
      </c>
      <c r="C3772">
        <f ca="1">RANDBETWEEN(5,20)</f>
        <v>9</v>
      </c>
      <c r="D3772">
        <f ca="1">RANDBETWEEN(0,C3772)</f>
        <v>3</v>
      </c>
      <c r="E3772" s="2">
        <f ca="1">RANDBETWEEN(100000,250000)</f>
        <v>128156</v>
      </c>
      <c r="F3772">
        <f ca="1">RANDBETWEEN(5,100)</f>
        <v>29</v>
      </c>
      <c r="G3772" t="str">
        <f ca="1">VLOOKUP(RANDBETWEEN(6,12),lookups!$A$1:$B$12,2,FALSE)</f>
        <v xml:space="preserve"> c</v>
      </c>
      <c r="H3772" s="4">
        <f ca="1">ROUNDDOWN(E3772/100000,0)</f>
        <v>1</v>
      </c>
      <c r="I3772" t="s">
        <v>33</v>
      </c>
      <c r="J3772" t="str">
        <f ca="1">VLOOKUP(RANDBETWEEN(1,5),lookups!$C$1:$D$5,2,FALSE)</f>
        <v>finland</v>
      </c>
      <c r="K3772" t="str">
        <f ca="1">VLOOKUP(RANDBETWEEN(1,2),lookups!$G$1:$H$2,2,FALSE)</f>
        <v>pitched</v>
      </c>
      <c r="L3772">
        <v>10</v>
      </c>
      <c r="M3772" t="str">
        <f ca="1">VLOOKUP(RANDBETWEEN(1,7),lookups!$I$1:$J$7,2,FALSE)</f>
        <v>c</v>
      </c>
      <c r="N3772" s="2">
        <f ca="1">E3772*(1-(RANDBETWEEN(1,50)/100))</f>
        <v>80738.28</v>
      </c>
      <c r="O3772" s="2">
        <f ca="1">N3772/12</f>
        <v>6728.19</v>
      </c>
      <c r="P3772" s="2">
        <f ca="1">RANDBETWEEN(1,1.5)*((N3772/12)*VLOOKUP(J3772,'Weather by country'!$A$1:$C$5,3,FALSE))</f>
        <v>5382.5519999999997</v>
      </c>
      <c r="Q3772" s="2">
        <f ca="1">(N3772/12)*RANDBETWEEN(60,100)/100</f>
        <v>4642.4511000000002</v>
      </c>
      <c r="R3772" s="2">
        <f ca="1">(N3772/12)*RANDBETWEEN(60,100)/100</f>
        <v>5046.142499999999</v>
      </c>
      <c r="S3772" t="str">
        <f ca="1">VLOOKUP(J3772,'Weather by country'!$A$1:$C$5,2,FALSE)</f>
        <v>l-rain</v>
      </c>
      <c r="T3772" t="str">
        <f ca="1">VLOOKUP(RANDBETWEEN(1,5),lookups!$Q$1:$R$5,2,FALSE)</f>
        <v>y</v>
      </c>
      <c r="U3772" t="str">
        <f ca="1">VLOOKUP(RANDBETWEEN(1,5),lookups!$Q$1:$R$5,2,FALSE)</f>
        <v>n</v>
      </c>
      <c r="V3772" t="str">
        <f ca="1">IF(P3772=O3772,"y","n")</f>
        <v>n</v>
      </c>
    </row>
    <row r="3773" spans="1:22" x14ac:dyDescent="0.35">
      <c r="A3773" t="s">
        <v>32</v>
      </c>
      <c r="B3773" t="str">
        <f>TEXT(ROW(A3773),"0000000000")</f>
        <v>0000003773</v>
      </c>
      <c r="C3773">
        <f ca="1">RANDBETWEEN(1,20)</f>
        <v>19</v>
      </c>
      <c r="D3773">
        <f ca="1">RANDBETWEEN(0,C3773)</f>
        <v>8</v>
      </c>
      <c r="E3773" s="2">
        <f ca="1">RANDBETWEEN(50000,100000)</f>
        <v>58320</v>
      </c>
      <c r="F3773">
        <f ca="1">RANDBETWEEN(5,100)</f>
        <v>98</v>
      </c>
      <c r="G3773" t="str">
        <f ca="1">VLOOKUP(RANDBETWEEN(6,12),lookups!$A$1:$B$12,2,FALSE)</f>
        <v xml:space="preserve"> d</v>
      </c>
      <c r="H3773" s="4">
        <f ca="1">IF(ROUNDDOWN(E3773/100000,0)=0,1,ROUNDDOWN(E3773/100000,0))</f>
        <v>1</v>
      </c>
      <c r="I3773" t="s">
        <v>33</v>
      </c>
      <c r="J3773" t="str">
        <f ca="1">VLOOKUP(RANDBETWEEN(1,5),lookups!$C$1:$D$5,2,FALSE)</f>
        <v>finland</v>
      </c>
      <c r="K3773" t="str">
        <f ca="1">VLOOKUP(RANDBETWEEN(1,2),lookups!$G$1:$H$2,2,FALSE)</f>
        <v>flat</v>
      </c>
      <c r="L3773">
        <v>10</v>
      </c>
      <c r="M3773" t="str">
        <f ca="1">VLOOKUP(RANDBETWEEN(1,7),lookups!$I$1:$J$7,2,FALSE)</f>
        <v>b</v>
      </c>
      <c r="N3773" s="2">
        <f ca="1">E3773*(1-(RANDBETWEEN(1,50)/100))</f>
        <v>38491.199999999997</v>
      </c>
      <c r="O3773" s="2">
        <f ca="1">N3773/12</f>
        <v>3207.6</v>
      </c>
      <c r="P3773" s="2">
        <f ca="1">RANDBETWEEN(1,1.5)*((N3773/12)*VLOOKUP(J3773,'Weather by country'!$A$1:$C$5,3,FALSE))</f>
        <v>2566.08</v>
      </c>
      <c r="Q3773" s="2">
        <f ca="1">(N3773/12)*RANDBETWEEN(60,100)/100</f>
        <v>2437.7759999999998</v>
      </c>
      <c r="R3773" s="2">
        <f ca="1">(N3773/12)*RANDBETWEEN(60,100)/100</f>
        <v>2694.3839999999996</v>
      </c>
      <c r="S3773" t="str">
        <f ca="1">VLOOKUP(J3773,'Weather by country'!$A$1:$C$5,2,FALSE)</f>
        <v>l-rain</v>
      </c>
      <c r="T3773" t="str">
        <f ca="1">VLOOKUP(RANDBETWEEN(1,5),lookups!$Q$1:$R$5,2,FALSE)</f>
        <v>y</v>
      </c>
      <c r="U3773" t="str">
        <f ca="1">VLOOKUP(RANDBETWEEN(1,5),lookups!$Q$1:$R$5,2,FALSE)</f>
        <v>n</v>
      </c>
      <c r="V3773" t="str">
        <f ca="1">IF(P3773=O3773,"y","n")</f>
        <v>n</v>
      </c>
    </row>
    <row r="3774" spans="1:22" x14ac:dyDescent="0.35">
      <c r="A3774" t="s">
        <v>31</v>
      </c>
      <c r="B3774" t="str">
        <f t="shared" si="58"/>
        <v>0000003774</v>
      </c>
      <c r="C3774">
        <f ca="1">RANDBETWEEN(5,20)</f>
        <v>13</v>
      </c>
      <c r="D3774">
        <f ca="1">RANDBETWEEN(0,C3774)</f>
        <v>1</v>
      </c>
      <c r="E3774" s="2">
        <f ca="1">RANDBETWEEN(100000,250000)</f>
        <v>135123</v>
      </c>
      <c r="F3774">
        <f ca="1">RANDBETWEEN(5,100)</f>
        <v>63</v>
      </c>
      <c r="G3774" t="str">
        <f ca="1">VLOOKUP(RANDBETWEEN(6,12),lookups!$A$1:$B$12,2,FALSE)</f>
        <v xml:space="preserve"> d</v>
      </c>
      <c r="H3774" s="4">
        <f ca="1">ROUNDDOWN(E3774/100000,0)</f>
        <v>1</v>
      </c>
      <c r="I3774" t="s">
        <v>33</v>
      </c>
      <c r="J3774" t="str">
        <f ca="1">VLOOKUP(RANDBETWEEN(1,5),lookups!$C$1:$D$5,2,FALSE)</f>
        <v>finland</v>
      </c>
      <c r="K3774" t="str">
        <f ca="1">VLOOKUP(RANDBETWEEN(1,2),lookups!$G$1:$H$2,2,FALSE)</f>
        <v>flat</v>
      </c>
      <c r="L3774">
        <v>10</v>
      </c>
      <c r="M3774" t="str">
        <f ca="1">VLOOKUP(RANDBETWEEN(1,7),lookups!$I$1:$J$7,2,FALSE)</f>
        <v>b</v>
      </c>
      <c r="N3774" s="2">
        <f ca="1">E3774*(1-(RANDBETWEEN(1,50)/100))</f>
        <v>77020.110000000015</v>
      </c>
      <c r="O3774" s="2">
        <f ca="1">N3774/12</f>
        <v>6418.3425000000016</v>
      </c>
      <c r="P3774" s="2">
        <f ca="1">RANDBETWEEN(1,1.5)*((N3774/12)*VLOOKUP(J3774,'Weather by country'!$A$1:$C$5,3,FALSE))</f>
        <v>5134.6740000000018</v>
      </c>
      <c r="Q3774" s="2">
        <f ca="1">(N3774/12)*RANDBETWEEN(60,100)/100</f>
        <v>6418.3425000000016</v>
      </c>
      <c r="R3774" s="2">
        <f ca="1">(N3774/12)*RANDBETWEEN(60,100)/100</f>
        <v>4877.9403000000011</v>
      </c>
      <c r="S3774" t="str">
        <f ca="1">VLOOKUP(J3774,'Weather by country'!$A$1:$C$5,2,FALSE)</f>
        <v>l-rain</v>
      </c>
      <c r="T3774" t="str">
        <f ca="1">VLOOKUP(RANDBETWEEN(1,5),lookups!$Q$1:$R$5,2,FALSE)</f>
        <v>n</v>
      </c>
      <c r="U3774" t="str">
        <f ca="1">VLOOKUP(RANDBETWEEN(1,5),lookups!$Q$1:$R$5,2,FALSE)</f>
        <v>n</v>
      </c>
      <c r="V3774" t="str">
        <f ca="1">IF(P3774=O3774,"y","n")</f>
        <v>n</v>
      </c>
    </row>
    <row r="3775" spans="1:22" x14ac:dyDescent="0.35">
      <c r="A3775" t="s">
        <v>32</v>
      </c>
      <c r="B3775" t="str">
        <f>TEXT(ROW(A3775),"0000000000")</f>
        <v>0000003775</v>
      </c>
      <c r="C3775">
        <f ca="1">RANDBETWEEN(1,20)</f>
        <v>13</v>
      </c>
      <c r="D3775">
        <f ca="1">RANDBETWEEN(0,C3775)</f>
        <v>13</v>
      </c>
      <c r="E3775" s="2">
        <f ca="1">RANDBETWEEN(50000,100000)</f>
        <v>72754</v>
      </c>
      <c r="F3775">
        <f ca="1">RANDBETWEEN(5,100)</f>
        <v>71</v>
      </c>
      <c r="G3775" t="str">
        <f ca="1">VLOOKUP(RANDBETWEEN(6,12),lookups!$A$1:$B$12,2,FALSE)</f>
        <v xml:space="preserve"> cc</v>
      </c>
      <c r="H3775" s="4">
        <f ca="1">IF(ROUNDDOWN(E3775/100000,0)=0,1,ROUNDDOWN(E3775/100000,0))</f>
        <v>1</v>
      </c>
      <c r="I3775" t="s">
        <v>33</v>
      </c>
      <c r="J3775" t="str">
        <f ca="1">VLOOKUP(RANDBETWEEN(1,5),lookups!$C$1:$D$5,2,FALSE)</f>
        <v>norway</v>
      </c>
      <c r="K3775" t="str">
        <f ca="1">VLOOKUP(RANDBETWEEN(1,2),lookups!$G$1:$H$2,2,FALSE)</f>
        <v>pitched</v>
      </c>
      <c r="L3775">
        <v>10</v>
      </c>
      <c r="M3775" t="str">
        <f ca="1">VLOOKUP(RANDBETWEEN(1,7),lookups!$I$1:$J$7,2,FALSE)</f>
        <v>b</v>
      </c>
      <c r="N3775" s="2">
        <f ca="1">E3775*(1-(RANDBETWEEN(1,50)/100))</f>
        <v>53110.42</v>
      </c>
      <c r="O3775" s="2">
        <f ca="1">N3775/12</f>
        <v>4425.8683333333329</v>
      </c>
      <c r="P3775" s="2">
        <f ca="1">RANDBETWEEN(1,1.5)*((N3775/12)*VLOOKUP(J3775,'Weather by country'!$A$1:$C$5,3,FALSE))</f>
        <v>4425.8683333333329</v>
      </c>
      <c r="Q3775" s="2">
        <f ca="1">(N3775/12)*RANDBETWEEN(60,100)/100</f>
        <v>3363.6599333333329</v>
      </c>
      <c r="R3775" s="2">
        <f ca="1">(N3775/12)*RANDBETWEEN(60,100)/100</f>
        <v>3717.7293999999993</v>
      </c>
      <c r="S3775" t="str">
        <f ca="1">VLOOKUP(J3775,'Weather by country'!$A$1:$C$5,2,FALSE)</f>
        <v>fine</v>
      </c>
      <c r="T3775" t="str">
        <f ca="1">VLOOKUP(RANDBETWEEN(1,5),lookups!$Q$1:$R$5,2,FALSE)</f>
        <v>y</v>
      </c>
      <c r="U3775" t="str">
        <f ca="1">VLOOKUP(RANDBETWEEN(1,5),lookups!$Q$1:$R$5,2,FALSE)</f>
        <v>y</v>
      </c>
      <c r="V3775" t="str">
        <f ca="1">IF(P3775=O3775,"y","n")</f>
        <v>y</v>
      </c>
    </row>
    <row r="3776" spans="1:22" x14ac:dyDescent="0.35">
      <c r="A3776" t="s">
        <v>31</v>
      </c>
      <c r="B3776" t="str">
        <f t="shared" si="58"/>
        <v>0000003776</v>
      </c>
      <c r="C3776">
        <f ca="1">RANDBETWEEN(5,20)</f>
        <v>16</v>
      </c>
      <c r="D3776">
        <f ca="1">RANDBETWEEN(0,C3776)</f>
        <v>2</v>
      </c>
      <c r="E3776" s="2">
        <f ca="1">RANDBETWEEN(100000,250000)</f>
        <v>194253</v>
      </c>
      <c r="F3776">
        <f ca="1">RANDBETWEEN(5,100)</f>
        <v>87</v>
      </c>
      <c r="G3776" t="str">
        <f ca="1">VLOOKUP(RANDBETWEEN(6,12),lookups!$A$1:$B$12,2,FALSE)</f>
        <v xml:space="preserve"> cc</v>
      </c>
      <c r="H3776" s="4">
        <f ca="1">ROUNDDOWN(E3776/100000,0)</f>
        <v>1</v>
      </c>
      <c r="I3776" t="s">
        <v>33</v>
      </c>
      <c r="J3776" t="str">
        <f ca="1">VLOOKUP(RANDBETWEEN(1,5),lookups!$C$1:$D$5,2,FALSE)</f>
        <v>finland</v>
      </c>
      <c r="K3776" t="str">
        <f ca="1">VLOOKUP(RANDBETWEEN(1,2),lookups!$G$1:$H$2,2,FALSE)</f>
        <v>pitched</v>
      </c>
      <c r="L3776">
        <v>10</v>
      </c>
      <c r="M3776" t="str">
        <f ca="1">VLOOKUP(RANDBETWEEN(1,7),lookups!$I$1:$J$7,2,FALSE)</f>
        <v>c</v>
      </c>
      <c r="N3776" s="2">
        <f ca="1">E3776*(1-(RANDBETWEEN(1,50)/100))</f>
        <v>134034.56999999998</v>
      </c>
      <c r="O3776" s="2">
        <f ca="1">N3776/12</f>
        <v>11169.547499999999</v>
      </c>
      <c r="P3776" s="2">
        <f ca="1">RANDBETWEEN(1,1.5)*((N3776/12)*VLOOKUP(J3776,'Weather by country'!$A$1:$C$5,3,FALSE))</f>
        <v>8935.637999999999</v>
      </c>
      <c r="Q3776" s="2">
        <f ca="1">(N3776/12)*RANDBETWEEN(60,100)/100</f>
        <v>7148.5103999999992</v>
      </c>
      <c r="R3776" s="2">
        <f ca="1">(N3776/12)*RANDBETWEEN(60,100)/100</f>
        <v>9382.419899999999</v>
      </c>
      <c r="S3776" t="str">
        <f ca="1">VLOOKUP(J3776,'Weather by country'!$A$1:$C$5,2,FALSE)</f>
        <v>l-rain</v>
      </c>
      <c r="T3776" t="str">
        <f ca="1">VLOOKUP(RANDBETWEEN(1,5),lookups!$Q$1:$R$5,2,FALSE)</f>
        <v>y</v>
      </c>
      <c r="U3776" t="str">
        <f ca="1">VLOOKUP(RANDBETWEEN(1,5),lookups!$Q$1:$R$5,2,FALSE)</f>
        <v>n</v>
      </c>
      <c r="V3776" t="str">
        <f ca="1">IF(P3776=O3776,"y","n")</f>
        <v>n</v>
      </c>
    </row>
    <row r="3777" spans="1:22" x14ac:dyDescent="0.35">
      <c r="A3777" t="s">
        <v>32</v>
      </c>
      <c r="B3777" t="str">
        <f>TEXT(ROW(A3777),"0000000000")</f>
        <v>0000003777</v>
      </c>
      <c r="C3777">
        <f ca="1">RANDBETWEEN(1,20)</f>
        <v>17</v>
      </c>
      <c r="D3777">
        <f ca="1">RANDBETWEEN(0,C3777)</f>
        <v>15</v>
      </c>
      <c r="E3777" s="2">
        <f ca="1">RANDBETWEEN(50000,100000)</f>
        <v>98870</v>
      </c>
      <c r="F3777">
        <f ca="1">RANDBETWEEN(5,100)</f>
        <v>100</v>
      </c>
      <c r="G3777" t="str">
        <f ca="1">VLOOKUP(RANDBETWEEN(6,12),lookups!$A$1:$B$12,2,FALSE)</f>
        <v xml:space="preserve"> ddd</v>
      </c>
      <c r="H3777" s="4">
        <f ca="1">IF(ROUNDDOWN(E3777/100000,0)=0,1,ROUNDDOWN(E3777/100000,0))</f>
        <v>1</v>
      </c>
      <c r="I3777" t="s">
        <v>33</v>
      </c>
      <c r="J3777" t="str">
        <f ca="1">VLOOKUP(RANDBETWEEN(1,5),lookups!$C$1:$D$5,2,FALSE)</f>
        <v>uk</v>
      </c>
      <c r="K3777" t="str">
        <f ca="1">VLOOKUP(RANDBETWEEN(1,2),lookups!$G$1:$H$2,2,FALSE)</f>
        <v>pitched</v>
      </c>
      <c r="L3777">
        <v>10</v>
      </c>
      <c r="M3777" t="str">
        <f ca="1">VLOOKUP(RANDBETWEEN(1,7),lookups!$I$1:$J$7,2,FALSE)</f>
        <v>b</v>
      </c>
      <c r="N3777" s="2">
        <f ca="1">E3777*(1-(RANDBETWEEN(1,50)/100))</f>
        <v>70197.7</v>
      </c>
      <c r="O3777" s="2">
        <f ca="1">N3777/12</f>
        <v>5849.8083333333334</v>
      </c>
      <c r="P3777" s="2">
        <f ca="1">RANDBETWEEN(1,1.5)*((N3777/12)*VLOOKUP(J3777,'Weather by country'!$A$1:$C$5,3,FALSE))</f>
        <v>5849.8083333333334</v>
      </c>
      <c r="Q3777" s="2">
        <f ca="1">(N3777/12)*RANDBETWEEN(60,100)/100</f>
        <v>4913.8389999999999</v>
      </c>
      <c r="R3777" s="2">
        <f ca="1">(N3777/12)*RANDBETWEEN(60,100)/100</f>
        <v>5440.3217500000001</v>
      </c>
      <c r="S3777" t="str">
        <f ca="1">VLOOKUP(J3777,'Weather by country'!$A$1:$C$5,2,FALSE)</f>
        <v>fine</v>
      </c>
      <c r="T3777" t="str">
        <f ca="1">VLOOKUP(RANDBETWEEN(1,5),lookups!$Q$1:$R$5,2,FALSE)</f>
        <v>y</v>
      </c>
      <c r="U3777" t="str">
        <f ca="1">VLOOKUP(RANDBETWEEN(1,5),lookups!$Q$1:$R$5,2,FALSE)</f>
        <v>n</v>
      </c>
      <c r="V3777" t="str">
        <f ca="1">IF(P3777=O3777,"y","n")</f>
        <v>y</v>
      </c>
    </row>
    <row r="3778" spans="1:22" x14ac:dyDescent="0.35">
      <c r="A3778" t="s">
        <v>31</v>
      </c>
      <c r="B3778" t="str">
        <f t="shared" ref="B3778:B3840" si="59">TEXT(ROW(A3778),"0000000000")</f>
        <v>0000003778</v>
      </c>
      <c r="C3778">
        <f ca="1">RANDBETWEEN(5,20)</f>
        <v>20</v>
      </c>
      <c r="D3778">
        <f ca="1">RANDBETWEEN(0,C3778)</f>
        <v>7</v>
      </c>
      <c r="E3778" s="2">
        <f ca="1">RANDBETWEEN(100000,250000)</f>
        <v>179729</v>
      </c>
      <c r="F3778">
        <f ca="1">RANDBETWEEN(5,100)</f>
        <v>8</v>
      </c>
      <c r="G3778" t="str">
        <f ca="1">VLOOKUP(RANDBETWEEN(6,12),lookups!$A$1:$B$12,2,FALSE)</f>
        <v xml:space="preserve"> ccc</v>
      </c>
      <c r="H3778" s="4">
        <f ca="1">ROUNDDOWN(E3778/100000,0)</f>
        <v>1</v>
      </c>
      <c r="I3778" t="s">
        <v>33</v>
      </c>
      <c r="J3778" t="str">
        <f ca="1">VLOOKUP(RANDBETWEEN(1,5),lookups!$C$1:$D$5,2,FALSE)</f>
        <v>denmark</v>
      </c>
      <c r="K3778" t="str">
        <f ca="1">VLOOKUP(RANDBETWEEN(1,2),lookups!$G$1:$H$2,2,FALSE)</f>
        <v>flat</v>
      </c>
      <c r="L3778">
        <v>10</v>
      </c>
      <c r="M3778" t="str">
        <f ca="1">VLOOKUP(RANDBETWEEN(1,7),lookups!$I$1:$J$7,2,FALSE)</f>
        <v>c</v>
      </c>
      <c r="N3778" s="2">
        <f ca="1">E3778*(1-(RANDBETWEEN(1,50)/100))</f>
        <v>165350.68</v>
      </c>
      <c r="O3778" s="2">
        <f ca="1">N3778/12</f>
        <v>13779.223333333333</v>
      </c>
      <c r="P3778" s="2">
        <f ca="1">RANDBETWEEN(1,1.5)*((N3778/12)*VLOOKUP(J3778,'Weather by country'!$A$1:$C$5,3,FALSE))</f>
        <v>13779.223333333333</v>
      </c>
      <c r="Q3778" s="2">
        <f ca="1">(N3778/12)*RANDBETWEEN(60,100)/100</f>
        <v>10747.794199999998</v>
      </c>
      <c r="R3778" s="2">
        <f ca="1">(N3778/12)*RANDBETWEEN(60,100)/100</f>
        <v>11987.924299999999</v>
      </c>
      <c r="S3778" t="str">
        <f ca="1">VLOOKUP(J3778,'Weather by country'!$A$1:$C$5,2,FALSE)</f>
        <v>fine</v>
      </c>
      <c r="T3778" t="str">
        <f ca="1">VLOOKUP(RANDBETWEEN(1,5),lookups!$Q$1:$R$5,2,FALSE)</f>
        <v>n</v>
      </c>
      <c r="U3778" t="str">
        <f ca="1">VLOOKUP(RANDBETWEEN(1,5),lookups!$Q$1:$R$5,2,FALSE)</f>
        <v>y</v>
      </c>
      <c r="V3778" t="str">
        <f ca="1">IF(P3778=O3778,"y","n")</f>
        <v>y</v>
      </c>
    </row>
    <row r="3779" spans="1:22" x14ac:dyDescent="0.35">
      <c r="A3779" t="s">
        <v>32</v>
      </c>
      <c r="B3779" t="str">
        <f>TEXT(ROW(A3779),"0000000000")</f>
        <v>0000003779</v>
      </c>
      <c r="C3779">
        <f ca="1">RANDBETWEEN(1,20)</f>
        <v>16</v>
      </c>
      <c r="D3779">
        <f ca="1">RANDBETWEEN(0,C3779)</f>
        <v>2</v>
      </c>
      <c r="E3779" s="2">
        <f ca="1">RANDBETWEEN(50000,100000)</f>
        <v>60685</v>
      </c>
      <c r="F3779">
        <f ca="1">RANDBETWEEN(5,100)</f>
        <v>63</v>
      </c>
      <c r="G3779" t="str">
        <f ca="1">VLOOKUP(RANDBETWEEN(6,12),lookups!$A$1:$B$12,2,FALSE)</f>
        <v xml:space="preserve"> c</v>
      </c>
      <c r="H3779" s="4">
        <f ca="1">IF(ROUNDDOWN(E3779/100000,0)=0,1,ROUNDDOWN(E3779/100000,0))</f>
        <v>1</v>
      </c>
      <c r="I3779" t="s">
        <v>33</v>
      </c>
      <c r="J3779" t="str">
        <f ca="1">VLOOKUP(RANDBETWEEN(1,5),lookups!$C$1:$D$5,2,FALSE)</f>
        <v>denmark</v>
      </c>
      <c r="K3779" t="str">
        <f ca="1">VLOOKUP(RANDBETWEEN(1,2),lookups!$G$1:$H$2,2,FALSE)</f>
        <v>pitched</v>
      </c>
      <c r="L3779">
        <v>10</v>
      </c>
      <c r="M3779" t="str">
        <f ca="1">VLOOKUP(RANDBETWEEN(1,7),lookups!$I$1:$J$7,2,FALSE)</f>
        <v>b</v>
      </c>
      <c r="N3779" s="2">
        <f ca="1">E3779*(1-(RANDBETWEEN(1,50)/100))</f>
        <v>31556.2</v>
      </c>
      <c r="O3779" s="2">
        <f ca="1">N3779/12</f>
        <v>2629.6833333333334</v>
      </c>
      <c r="P3779" s="2">
        <f ca="1">RANDBETWEEN(1,1.5)*((N3779/12)*VLOOKUP(J3779,'Weather by country'!$A$1:$C$5,3,FALSE))</f>
        <v>2629.6833333333334</v>
      </c>
      <c r="Q3779" s="2">
        <f ca="1">(N3779/12)*RANDBETWEEN(60,100)/100</f>
        <v>2051.1530000000002</v>
      </c>
      <c r="R3779" s="2">
        <f ca="1">(N3779/12)*RANDBETWEEN(60,100)/100</f>
        <v>2524.4960000000001</v>
      </c>
      <c r="S3779" t="str">
        <f ca="1">VLOOKUP(J3779,'Weather by country'!$A$1:$C$5,2,FALSE)</f>
        <v>fine</v>
      </c>
      <c r="T3779" t="str">
        <f ca="1">VLOOKUP(RANDBETWEEN(1,5),lookups!$Q$1:$R$5,2,FALSE)</f>
        <v>n</v>
      </c>
      <c r="U3779" t="str">
        <f ca="1">VLOOKUP(RANDBETWEEN(1,5),lookups!$Q$1:$R$5,2,FALSE)</f>
        <v>n</v>
      </c>
      <c r="V3779" t="str">
        <f ca="1">IF(P3779=O3779,"y","n")</f>
        <v>y</v>
      </c>
    </row>
    <row r="3780" spans="1:22" x14ac:dyDescent="0.35">
      <c r="A3780" t="s">
        <v>31</v>
      </c>
      <c r="B3780" t="str">
        <f t="shared" si="59"/>
        <v>0000003780</v>
      </c>
      <c r="C3780">
        <f ca="1">RANDBETWEEN(5,20)</f>
        <v>14</v>
      </c>
      <c r="D3780">
        <f ca="1">RANDBETWEEN(0,C3780)</f>
        <v>1</v>
      </c>
      <c r="E3780" s="2">
        <f ca="1">RANDBETWEEN(100000,250000)</f>
        <v>217471</v>
      </c>
      <c r="F3780">
        <f ca="1">RANDBETWEEN(5,100)</f>
        <v>45</v>
      </c>
      <c r="G3780" t="str">
        <f ca="1">VLOOKUP(RANDBETWEEN(6,12),lookups!$A$1:$B$12,2,FALSE)</f>
        <v xml:space="preserve"> cc</v>
      </c>
      <c r="H3780" s="4">
        <f ca="1">ROUNDDOWN(E3780/100000,0)</f>
        <v>2</v>
      </c>
      <c r="I3780" t="s">
        <v>33</v>
      </c>
      <c r="J3780" t="str">
        <f ca="1">VLOOKUP(RANDBETWEEN(1,5),lookups!$C$1:$D$5,2,FALSE)</f>
        <v>finland</v>
      </c>
      <c r="K3780" t="str">
        <f ca="1">VLOOKUP(RANDBETWEEN(1,2),lookups!$G$1:$H$2,2,FALSE)</f>
        <v>flat</v>
      </c>
      <c r="L3780">
        <v>10</v>
      </c>
      <c r="M3780" t="str">
        <f ca="1">VLOOKUP(RANDBETWEEN(1,7),lookups!$I$1:$J$7,2,FALSE)</f>
        <v>c</v>
      </c>
      <c r="N3780" s="2">
        <f ca="1">E3780*(1-(RANDBETWEEN(1,50)/100))</f>
        <v>191374.48</v>
      </c>
      <c r="O3780" s="2">
        <f ca="1">N3780/12</f>
        <v>15947.873333333335</v>
      </c>
      <c r="P3780" s="2">
        <f ca="1">RANDBETWEEN(1,1.5)*((N3780/12)*VLOOKUP(J3780,'Weather by country'!$A$1:$C$5,3,FALSE))</f>
        <v>12758.298666666669</v>
      </c>
      <c r="Q3780" s="2">
        <f ca="1">(N3780/12)*RANDBETWEEN(60,100)/100</f>
        <v>14672.04346666667</v>
      </c>
      <c r="R3780" s="2">
        <f ca="1">(N3780/12)*RANDBETWEEN(60,100)/100</f>
        <v>12598.819933333334</v>
      </c>
      <c r="S3780" t="str">
        <f ca="1">VLOOKUP(J3780,'Weather by country'!$A$1:$C$5,2,FALSE)</f>
        <v>l-rain</v>
      </c>
      <c r="T3780" t="str">
        <f ca="1">VLOOKUP(RANDBETWEEN(1,5),lookups!$Q$1:$R$5,2,FALSE)</f>
        <v>y</v>
      </c>
      <c r="U3780" t="str">
        <f ca="1">VLOOKUP(RANDBETWEEN(1,5),lookups!$Q$1:$R$5,2,FALSE)</f>
        <v>y</v>
      </c>
      <c r="V3780" t="str">
        <f ca="1">IF(P3780=O3780,"y","n")</f>
        <v>n</v>
      </c>
    </row>
    <row r="3781" spans="1:22" x14ac:dyDescent="0.35">
      <c r="A3781" t="s">
        <v>32</v>
      </c>
      <c r="B3781" t="str">
        <f>TEXT(ROW(A3781),"0000000000")</f>
        <v>0000003781</v>
      </c>
      <c r="C3781">
        <f ca="1">RANDBETWEEN(1,20)</f>
        <v>19</v>
      </c>
      <c r="D3781">
        <f ca="1">RANDBETWEEN(0,C3781)</f>
        <v>15</v>
      </c>
      <c r="E3781" s="2">
        <f ca="1">RANDBETWEEN(50000,100000)</f>
        <v>68206</v>
      </c>
      <c r="F3781">
        <f ca="1">RANDBETWEEN(5,100)</f>
        <v>95</v>
      </c>
      <c r="G3781" t="str">
        <f ca="1">VLOOKUP(RANDBETWEEN(6,12),lookups!$A$1:$B$12,2,FALSE)</f>
        <v xml:space="preserve"> cc</v>
      </c>
      <c r="H3781" s="4">
        <f ca="1">IF(ROUNDDOWN(E3781/100000,0)=0,1,ROUNDDOWN(E3781/100000,0))</f>
        <v>1</v>
      </c>
      <c r="I3781" t="s">
        <v>33</v>
      </c>
      <c r="J3781" t="str">
        <f ca="1">VLOOKUP(RANDBETWEEN(1,5),lookups!$C$1:$D$5,2,FALSE)</f>
        <v>finland</v>
      </c>
      <c r="K3781" t="str">
        <f ca="1">VLOOKUP(RANDBETWEEN(1,2),lookups!$G$1:$H$2,2,FALSE)</f>
        <v>pitched</v>
      </c>
      <c r="L3781">
        <v>10</v>
      </c>
      <c r="M3781" t="str">
        <f ca="1">VLOOKUP(RANDBETWEEN(1,7),lookups!$I$1:$J$7,2,FALSE)</f>
        <v>c</v>
      </c>
      <c r="N3781" s="2">
        <f ca="1">E3781*(1-(RANDBETWEEN(1,50)/100))</f>
        <v>50472.44</v>
      </c>
      <c r="O3781" s="2">
        <f ca="1">N3781/12</f>
        <v>4206.0366666666669</v>
      </c>
      <c r="P3781" s="2">
        <f ca="1">RANDBETWEEN(1,1.5)*((N3781/12)*VLOOKUP(J3781,'Weather by country'!$A$1:$C$5,3,FALSE))</f>
        <v>3364.8293333333336</v>
      </c>
      <c r="Q3781" s="2">
        <f ca="1">(N3781/12)*RANDBETWEEN(60,100)/100</f>
        <v>2944.2256666666667</v>
      </c>
      <c r="R3781" s="2">
        <f ca="1">(N3781/12)*RANDBETWEEN(60,100)/100</f>
        <v>3995.7348333333334</v>
      </c>
      <c r="S3781" t="str">
        <f ca="1">VLOOKUP(J3781,'Weather by country'!$A$1:$C$5,2,FALSE)</f>
        <v>l-rain</v>
      </c>
      <c r="T3781" t="str">
        <f ca="1">VLOOKUP(RANDBETWEEN(1,5),lookups!$Q$1:$R$5,2,FALSE)</f>
        <v>n</v>
      </c>
      <c r="U3781" t="str">
        <f ca="1">VLOOKUP(RANDBETWEEN(1,5),lookups!$Q$1:$R$5,2,FALSE)</f>
        <v>n</v>
      </c>
      <c r="V3781" t="str">
        <f ca="1">IF(P3781=O3781,"y","n")</f>
        <v>n</v>
      </c>
    </row>
    <row r="3782" spans="1:22" x14ac:dyDescent="0.35">
      <c r="A3782" t="s">
        <v>31</v>
      </c>
      <c r="B3782" t="str">
        <f t="shared" si="59"/>
        <v>0000003782</v>
      </c>
      <c r="C3782">
        <f ca="1">RANDBETWEEN(5,20)</f>
        <v>20</v>
      </c>
      <c r="D3782">
        <f ca="1">RANDBETWEEN(0,C3782)</f>
        <v>11</v>
      </c>
      <c r="E3782" s="2">
        <f ca="1">RANDBETWEEN(100000,250000)</f>
        <v>183780</v>
      </c>
      <c r="F3782">
        <f ca="1">RANDBETWEEN(5,100)</f>
        <v>48</v>
      </c>
      <c r="G3782" t="str">
        <f ca="1">VLOOKUP(RANDBETWEEN(6,12),lookups!$A$1:$B$12,2,FALSE)</f>
        <v xml:space="preserve"> b</v>
      </c>
      <c r="H3782" s="4">
        <f ca="1">ROUNDDOWN(E3782/100000,0)</f>
        <v>1</v>
      </c>
      <c r="I3782" t="s">
        <v>33</v>
      </c>
      <c r="J3782" t="str">
        <f ca="1">VLOOKUP(RANDBETWEEN(1,5),lookups!$C$1:$D$5,2,FALSE)</f>
        <v>finland</v>
      </c>
      <c r="K3782" t="str">
        <f ca="1">VLOOKUP(RANDBETWEEN(1,2),lookups!$G$1:$H$2,2,FALSE)</f>
        <v>pitched</v>
      </c>
      <c r="L3782">
        <v>10</v>
      </c>
      <c r="M3782" t="str">
        <f ca="1">VLOOKUP(RANDBETWEEN(1,7),lookups!$I$1:$J$7,2,FALSE)</f>
        <v>c</v>
      </c>
      <c r="N3782" s="2">
        <f ca="1">E3782*(1-(RANDBETWEEN(1,50)/100))</f>
        <v>165402</v>
      </c>
      <c r="O3782" s="2">
        <f ca="1">N3782/12</f>
        <v>13783.5</v>
      </c>
      <c r="P3782" s="2">
        <f ca="1">RANDBETWEEN(1,1.5)*((N3782/12)*VLOOKUP(J3782,'Weather by country'!$A$1:$C$5,3,FALSE))</f>
        <v>11026.800000000001</v>
      </c>
      <c r="Q3782" s="2">
        <f ca="1">(N3782/12)*RANDBETWEEN(60,100)/100</f>
        <v>8959.2749999999996</v>
      </c>
      <c r="R3782" s="2">
        <f ca="1">(N3782/12)*RANDBETWEEN(60,100)/100</f>
        <v>12680.82</v>
      </c>
      <c r="S3782" t="str">
        <f ca="1">VLOOKUP(J3782,'Weather by country'!$A$1:$C$5,2,FALSE)</f>
        <v>l-rain</v>
      </c>
      <c r="T3782" t="str">
        <f ca="1">VLOOKUP(RANDBETWEEN(1,5),lookups!$Q$1:$R$5,2,FALSE)</f>
        <v>n</v>
      </c>
      <c r="U3782" t="str">
        <f ca="1">VLOOKUP(RANDBETWEEN(1,5),lookups!$Q$1:$R$5,2,FALSE)</f>
        <v>y</v>
      </c>
      <c r="V3782" t="str">
        <f ca="1">IF(P3782=O3782,"y","n")</f>
        <v>n</v>
      </c>
    </row>
    <row r="3783" spans="1:22" x14ac:dyDescent="0.35">
      <c r="A3783" t="s">
        <v>32</v>
      </c>
      <c r="B3783" t="str">
        <f>TEXT(ROW(A3783),"0000000000")</f>
        <v>0000003783</v>
      </c>
      <c r="C3783">
        <f ca="1">RANDBETWEEN(1,20)</f>
        <v>19</v>
      </c>
      <c r="D3783">
        <f ca="1">RANDBETWEEN(0,C3783)</f>
        <v>9</v>
      </c>
      <c r="E3783" s="2">
        <f ca="1">RANDBETWEEN(50000,100000)</f>
        <v>99014</v>
      </c>
      <c r="F3783">
        <f ca="1">RANDBETWEEN(5,100)</f>
        <v>32</v>
      </c>
      <c r="G3783" t="str">
        <f ca="1">VLOOKUP(RANDBETWEEN(6,12),lookups!$A$1:$B$12,2,FALSE)</f>
        <v xml:space="preserve"> ccc</v>
      </c>
      <c r="H3783" s="4">
        <f ca="1">IF(ROUNDDOWN(E3783/100000,0)=0,1,ROUNDDOWN(E3783/100000,0))</f>
        <v>1</v>
      </c>
      <c r="I3783" t="s">
        <v>33</v>
      </c>
      <c r="J3783" t="str">
        <f ca="1">VLOOKUP(RANDBETWEEN(1,5),lookups!$C$1:$D$5,2,FALSE)</f>
        <v>uk</v>
      </c>
      <c r="K3783" t="str">
        <f ca="1">VLOOKUP(RANDBETWEEN(1,2),lookups!$G$1:$H$2,2,FALSE)</f>
        <v>flat</v>
      </c>
      <c r="L3783">
        <v>10</v>
      </c>
      <c r="M3783" t="str">
        <f ca="1">VLOOKUP(RANDBETWEEN(1,7),lookups!$I$1:$J$7,2,FALSE)</f>
        <v>c</v>
      </c>
      <c r="N3783" s="2">
        <f ca="1">E3783*(1-(RANDBETWEEN(1,50)/100))</f>
        <v>81191.48000000001</v>
      </c>
      <c r="O3783" s="2">
        <f ca="1">N3783/12</f>
        <v>6765.9566666666678</v>
      </c>
      <c r="P3783" s="2">
        <f ca="1">RANDBETWEEN(1,1.5)*((N3783/12)*VLOOKUP(J3783,'Weather by country'!$A$1:$C$5,3,FALSE))</f>
        <v>6765.9566666666678</v>
      </c>
      <c r="Q3783" s="2">
        <f ca="1">(N3783/12)*RANDBETWEEN(60,100)/100</f>
        <v>4059.574000000001</v>
      </c>
      <c r="R3783" s="2">
        <f ca="1">(N3783/12)*RANDBETWEEN(60,100)/100</f>
        <v>5751.0631666666677</v>
      </c>
      <c r="S3783" t="str">
        <f ca="1">VLOOKUP(J3783,'Weather by country'!$A$1:$C$5,2,FALSE)</f>
        <v>fine</v>
      </c>
      <c r="T3783" t="str">
        <f ca="1">VLOOKUP(RANDBETWEEN(1,5),lookups!$Q$1:$R$5,2,FALSE)</f>
        <v>y</v>
      </c>
      <c r="U3783" t="str">
        <f ca="1">VLOOKUP(RANDBETWEEN(1,5),lookups!$Q$1:$R$5,2,FALSE)</f>
        <v>y</v>
      </c>
      <c r="V3783" t="str">
        <f ca="1">IF(P3783=O3783,"y","n")</f>
        <v>y</v>
      </c>
    </row>
    <row r="3784" spans="1:22" x14ac:dyDescent="0.35">
      <c r="A3784" t="s">
        <v>31</v>
      </c>
      <c r="B3784" t="str">
        <f t="shared" si="59"/>
        <v>0000003784</v>
      </c>
      <c r="C3784">
        <f ca="1">RANDBETWEEN(5,20)</f>
        <v>7</v>
      </c>
      <c r="D3784">
        <f ca="1">RANDBETWEEN(0,C3784)</f>
        <v>7</v>
      </c>
      <c r="E3784" s="2">
        <f ca="1">RANDBETWEEN(100000,250000)</f>
        <v>143134</v>
      </c>
      <c r="F3784">
        <f ca="1">RANDBETWEEN(5,100)</f>
        <v>83</v>
      </c>
      <c r="G3784" t="str">
        <f ca="1">VLOOKUP(RANDBETWEEN(6,12),lookups!$A$1:$B$12,2,FALSE)</f>
        <v xml:space="preserve"> dd</v>
      </c>
      <c r="H3784" s="4">
        <f ca="1">ROUNDDOWN(E3784/100000,0)</f>
        <v>1</v>
      </c>
      <c r="I3784" t="s">
        <v>33</v>
      </c>
      <c r="J3784" t="str">
        <f ca="1">VLOOKUP(RANDBETWEEN(1,5),lookups!$C$1:$D$5,2,FALSE)</f>
        <v>sweden</v>
      </c>
      <c r="K3784" t="str">
        <f ca="1">VLOOKUP(RANDBETWEEN(1,2),lookups!$G$1:$H$2,2,FALSE)</f>
        <v>flat</v>
      </c>
      <c r="L3784">
        <v>10</v>
      </c>
      <c r="M3784" t="str">
        <f ca="1">VLOOKUP(RANDBETWEEN(1,7),lookups!$I$1:$J$7,2,FALSE)</f>
        <v>c</v>
      </c>
      <c r="N3784" s="2">
        <f ca="1">E3784*(1-(RANDBETWEEN(1,50)/100))</f>
        <v>83017.720000000016</v>
      </c>
      <c r="O3784" s="2">
        <f ca="1">N3784/12</f>
        <v>6918.1433333333343</v>
      </c>
      <c r="P3784" s="2">
        <f ca="1">RANDBETWEEN(1,1.5)*((N3784/12)*VLOOKUP(J3784,'Weather by country'!$A$1:$C$5,3,FALSE))</f>
        <v>6918.1433333333343</v>
      </c>
      <c r="Q3784" s="2">
        <f ca="1">(N3784/12)*RANDBETWEEN(60,100)/100</f>
        <v>4911.8817666666673</v>
      </c>
      <c r="R3784" s="2">
        <f ca="1">(N3784/12)*RANDBETWEEN(60,100)/100</f>
        <v>6848.9619000000002</v>
      </c>
      <c r="S3784" t="str">
        <f ca="1">VLOOKUP(J3784,'Weather by country'!$A$1:$C$5,2,FALSE)</f>
        <v>fine</v>
      </c>
      <c r="T3784" t="str">
        <f ca="1">VLOOKUP(RANDBETWEEN(1,5),lookups!$Q$1:$R$5,2,FALSE)</f>
        <v>y</v>
      </c>
      <c r="U3784" t="str">
        <f ca="1">VLOOKUP(RANDBETWEEN(1,5),lookups!$Q$1:$R$5,2,FALSE)</f>
        <v>n</v>
      </c>
      <c r="V3784" t="str">
        <f ca="1">IF(P3784=O3784,"y","n")</f>
        <v>y</v>
      </c>
    </row>
    <row r="3785" spans="1:22" x14ac:dyDescent="0.35">
      <c r="A3785" t="s">
        <v>32</v>
      </c>
      <c r="B3785" t="str">
        <f>TEXT(ROW(A3785),"0000000000")</f>
        <v>0000003785</v>
      </c>
      <c r="C3785">
        <f ca="1">RANDBETWEEN(1,20)</f>
        <v>5</v>
      </c>
      <c r="D3785">
        <f ca="1">RANDBETWEEN(0,C3785)</f>
        <v>2</v>
      </c>
      <c r="E3785" s="2">
        <f ca="1">RANDBETWEEN(50000,100000)</f>
        <v>65175</v>
      </c>
      <c r="F3785">
        <f ca="1">RANDBETWEEN(5,100)</f>
        <v>22</v>
      </c>
      <c r="G3785" t="str">
        <f ca="1">VLOOKUP(RANDBETWEEN(6,12),lookups!$A$1:$B$12,2,FALSE)</f>
        <v xml:space="preserve"> b</v>
      </c>
      <c r="H3785" s="4">
        <f ca="1">IF(ROUNDDOWN(E3785/100000,0)=0,1,ROUNDDOWN(E3785/100000,0))</f>
        <v>1</v>
      </c>
      <c r="I3785" t="s">
        <v>33</v>
      </c>
      <c r="J3785" t="str">
        <f ca="1">VLOOKUP(RANDBETWEEN(1,5),lookups!$C$1:$D$5,2,FALSE)</f>
        <v>sweden</v>
      </c>
      <c r="K3785" t="str">
        <f ca="1">VLOOKUP(RANDBETWEEN(1,2),lookups!$G$1:$H$2,2,FALSE)</f>
        <v>pitched</v>
      </c>
      <c r="L3785">
        <v>10</v>
      </c>
      <c r="M3785" t="str">
        <f ca="1">VLOOKUP(RANDBETWEEN(1,7),lookups!$I$1:$J$7,2,FALSE)</f>
        <v>c</v>
      </c>
      <c r="N3785" s="2">
        <f ca="1">E3785*(1-(RANDBETWEEN(1,50)/100))</f>
        <v>64523.25</v>
      </c>
      <c r="O3785" s="2">
        <f ca="1">N3785/12</f>
        <v>5376.9375</v>
      </c>
      <c r="P3785" s="2">
        <f ca="1">RANDBETWEEN(1,1.5)*((N3785/12)*VLOOKUP(J3785,'Weather by country'!$A$1:$C$5,3,FALSE))</f>
        <v>5376.9375</v>
      </c>
      <c r="Q3785" s="2">
        <f ca="1">(N3785/12)*RANDBETWEEN(60,100)/100</f>
        <v>4462.8581249999997</v>
      </c>
      <c r="R3785" s="2">
        <f ca="1">(N3785/12)*RANDBETWEEN(60,100)/100</f>
        <v>3763.8562499999998</v>
      </c>
      <c r="S3785" t="str">
        <f ca="1">VLOOKUP(J3785,'Weather by country'!$A$1:$C$5,2,FALSE)</f>
        <v>fine</v>
      </c>
      <c r="T3785" t="str">
        <f ca="1">VLOOKUP(RANDBETWEEN(1,5),lookups!$Q$1:$R$5,2,FALSE)</f>
        <v>y</v>
      </c>
      <c r="U3785" t="str">
        <f ca="1">VLOOKUP(RANDBETWEEN(1,5),lookups!$Q$1:$R$5,2,FALSE)</f>
        <v>n</v>
      </c>
      <c r="V3785" t="str">
        <f ca="1">IF(P3785=O3785,"y","n")</f>
        <v>y</v>
      </c>
    </row>
    <row r="3786" spans="1:22" x14ac:dyDescent="0.35">
      <c r="A3786" t="s">
        <v>31</v>
      </c>
      <c r="B3786" t="str">
        <f t="shared" si="59"/>
        <v>0000003786</v>
      </c>
      <c r="C3786">
        <f ca="1">RANDBETWEEN(5,20)</f>
        <v>9</v>
      </c>
      <c r="D3786">
        <f ca="1">RANDBETWEEN(0,C3786)</f>
        <v>8</v>
      </c>
      <c r="E3786" s="2">
        <f ca="1">RANDBETWEEN(100000,250000)</f>
        <v>189100</v>
      </c>
      <c r="F3786">
        <f ca="1">RANDBETWEEN(5,100)</f>
        <v>54</v>
      </c>
      <c r="G3786" t="str">
        <f ca="1">VLOOKUP(RANDBETWEEN(6,12),lookups!$A$1:$B$12,2,FALSE)</f>
        <v xml:space="preserve"> dd</v>
      </c>
      <c r="H3786" s="4">
        <f ca="1">ROUNDDOWN(E3786/100000,0)</f>
        <v>1</v>
      </c>
      <c r="I3786" t="s">
        <v>33</v>
      </c>
      <c r="J3786" t="str">
        <f ca="1">VLOOKUP(RANDBETWEEN(1,5),lookups!$C$1:$D$5,2,FALSE)</f>
        <v>denmark</v>
      </c>
      <c r="K3786" t="str">
        <f ca="1">VLOOKUP(RANDBETWEEN(1,2),lookups!$G$1:$H$2,2,FALSE)</f>
        <v>pitched</v>
      </c>
      <c r="L3786">
        <v>10</v>
      </c>
      <c r="M3786" t="str">
        <f ca="1">VLOOKUP(RANDBETWEEN(1,7),lookups!$I$1:$J$7,2,FALSE)</f>
        <v>c</v>
      </c>
      <c r="N3786" s="2">
        <f ca="1">E3786*(1-(RANDBETWEEN(1,50)/100))</f>
        <v>164517</v>
      </c>
      <c r="O3786" s="2">
        <f ca="1">N3786/12</f>
        <v>13709.75</v>
      </c>
      <c r="P3786" s="2">
        <f ca="1">RANDBETWEEN(1,1.5)*((N3786/12)*VLOOKUP(J3786,'Weather by country'!$A$1:$C$5,3,FALSE))</f>
        <v>13709.75</v>
      </c>
      <c r="Q3786" s="2">
        <f ca="1">(N3786/12)*RANDBETWEEN(60,100)/100</f>
        <v>12064.58</v>
      </c>
      <c r="R3786" s="2">
        <f ca="1">(N3786/12)*RANDBETWEEN(60,100)/100</f>
        <v>11927.4825</v>
      </c>
      <c r="S3786" t="str">
        <f ca="1">VLOOKUP(J3786,'Weather by country'!$A$1:$C$5,2,FALSE)</f>
        <v>fine</v>
      </c>
      <c r="T3786" t="str">
        <f ca="1">VLOOKUP(RANDBETWEEN(1,5),lookups!$Q$1:$R$5,2,FALSE)</f>
        <v>n</v>
      </c>
      <c r="U3786" t="str">
        <f ca="1">VLOOKUP(RANDBETWEEN(1,5),lookups!$Q$1:$R$5,2,FALSE)</f>
        <v>n</v>
      </c>
      <c r="V3786" t="str">
        <f ca="1">IF(P3786=O3786,"y","n")</f>
        <v>y</v>
      </c>
    </row>
    <row r="3787" spans="1:22" x14ac:dyDescent="0.35">
      <c r="A3787" t="s">
        <v>32</v>
      </c>
      <c r="B3787" t="str">
        <f>TEXT(ROW(A3787),"0000000000")</f>
        <v>0000003787</v>
      </c>
      <c r="C3787">
        <f ca="1">RANDBETWEEN(1,20)</f>
        <v>19</v>
      </c>
      <c r="D3787">
        <f ca="1">RANDBETWEEN(0,C3787)</f>
        <v>0</v>
      </c>
      <c r="E3787" s="2">
        <f ca="1">RANDBETWEEN(50000,100000)</f>
        <v>98982</v>
      </c>
      <c r="F3787">
        <f ca="1">RANDBETWEEN(5,100)</f>
        <v>96</v>
      </c>
      <c r="G3787" t="str">
        <f ca="1">VLOOKUP(RANDBETWEEN(6,12),lookups!$A$1:$B$12,2,FALSE)</f>
        <v xml:space="preserve"> ccc</v>
      </c>
      <c r="H3787" s="4">
        <f ca="1">IF(ROUNDDOWN(E3787/100000,0)=0,1,ROUNDDOWN(E3787/100000,0))</f>
        <v>1</v>
      </c>
      <c r="I3787" t="s">
        <v>33</v>
      </c>
      <c r="J3787" t="str">
        <f ca="1">VLOOKUP(RANDBETWEEN(1,5),lookups!$C$1:$D$5,2,FALSE)</f>
        <v>denmark</v>
      </c>
      <c r="K3787" t="str">
        <f ca="1">VLOOKUP(RANDBETWEEN(1,2),lookups!$G$1:$H$2,2,FALSE)</f>
        <v>flat</v>
      </c>
      <c r="L3787">
        <v>10</v>
      </c>
      <c r="M3787" t="str">
        <f ca="1">VLOOKUP(RANDBETWEEN(1,7),lookups!$I$1:$J$7,2,FALSE)</f>
        <v>c</v>
      </c>
      <c r="N3787" s="2">
        <f ca="1">E3787*(1-(RANDBETWEEN(1,50)/100))</f>
        <v>97992.18</v>
      </c>
      <c r="O3787" s="2">
        <f ca="1">N3787/12</f>
        <v>8166.0149999999994</v>
      </c>
      <c r="P3787" s="2">
        <f ca="1">RANDBETWEEN(1,1.5)*((N3787/12)*VLOOKUP(J3787,'Weather by country'!$A$1:$C$5,3,FALSE))</f>
        <v>8166.0149999999994</v>
      </c>
      <c r="Q3787" s="2">
        <f ca="1">(N3787/12)*RANDBETWEEN(60,100)/100</f>
        <v>5634.5503499999995</v>
      </c>
      <c r="R3787" s="2">
        <f ca="1">(N3787/12)*RANDBETWEEN(60,100)/100</f>
        <v>6042.8510999999999</v>
      </c>
      <c r="S3787" t="str">
        <f ca="1">VLOOKUP(J3787,'Weather by country'!$A$1:$C$5,2,FALSE)</f>
        <v>fine</v>
      </c>
      <c r="T3787" t="str">
        <f ca="1">VLOOKUP(RANDBETWEEN(1,5),lookups!$Q$1:$R$5,2,FALSE)</f>
        <v>n</v>
      </c>
      <c r="U3787" t="str">
        <f ca="1">VLOOKUP(RANDBETWEEN(1,5),lookups!$Q$1:$R$5,2,FALSE)</f>
        <v>y</v>
      </c>
      <c r="V3787" t="str">
        <f ca="1">IF(P3787=O3787,"y","n")</f>
        <v>y</v>
      </c>
    </row>
    <row r="3788" spans="1:22" x14ac:dyDescent="0.35">
      <c r="A3788" t="s">
        <v>31</v>
      </c>
      <c r="B3788" t="str">
        <f t="shared" si="59"/>
        <v>0000003788</v>
      </c>
      <c r="C3788">
        <f ca="1">RANDBETWEEN(5,20)</f>
        <v>10</v>
      </c>
      <c r="D3788">
        <f ca="1">RANDBETWEEN(0,C3788)</f>
        <v>7</v>
      </c>
      <c r="E3788" s="2">
        <f ca="1">RANDBETWEEN(100000,250000)</f>
        <v>230632</v>
      </c>
      <c r="F3788">
        <f ca="1">RANDBETWEEN(5,100)</f>
        <v>13</v>
      </c>
      <c r="G3788" t="str">
        <f ca="1">VLOOKUP(RANDBETWEEN(6,12),lookups!$A$1:$B$12,2,FALSE)</f>
        <v xml:space="preserve"> cc</v>
      </c>
      <c r="H3788" s="4">
        <f ca="1">ROUNDDOWN(E3788/100000,0)</f>
        <v>2</v>
      </c>
      <c r="I3788" t="s">
        <v>33</v>
      </c>
      <c r="J3788" t="str">
        <f ca="1">VLOOKUP(RANDBETWEEN(1,5),lookups!$C$1:$D$5,2,FALSE)</f>
        <v>finland</v>
      </c>
      <c r="K3788" t="str">
        <f ca="1">VLOOKUP(RANDBETWEEN(1,2),lookups!$G$1:$H$2,2,FALSE)</f>
        <v>pitched</v>
      </c>
      <c r="L3788">
        <v>10</v>
      </c>
      <c r="M3788" t="str">
        <f ca="1">VLOOKUP(RANDBETWEEN(1,7),lookups!$I$1:$J$7,2,FALSE)</f>
        <v>b</v>
      </c>
      <c r="N3788" s="2">
        <f ca="1">E3788*(1-(RANDBETWEEN(1,50)/100))</f>
        <v>196037.19999999998</v>
      </c>
      <c r="O3788" s="2">
        <f ca="1">N3788/12</f>
        <v>16336.433333333332</v>
      </c>
      <c r="P3788" s="2">
        <f ca="1">RANDBETWEEN(1,1.5)*((N3788/12)*VLOOKUP(J3788,'Weather by country'!$A$1:$C$5,3,FALSE))</f>
        <v>13069.146666666667</v>
      </c>
      <c r="Q3788" s="2">
        <f ca="1">(N3788/12)*RANDBETWEEN(60,100)/100</f>
        <v>10128.588666666667</v>
      </c>
      <c r="R3788" s="2">
        <f ca="1">(N3788/12)*RANDBETWEEN(60,100)/100</f>
        <v>11108.774666666666</v>
      </c>
      <c r="S3788" t="str">
        <f ca="1">VLOOKUP(J3788,'Weather by country'!$A$1:$C$5,2,FALSE)</f>
        <v>l-rain</v>
      </c>
      <c r="T3788" t="str">
        <f ca="1">VLOOKUP(RANDBETWEEN(1,5),lookups!$Q$1:$R$5,2,FALSE)</f>
        <v>y</v>
      </c>
      <c r="U3788" t="str">
        <f ca="1">VLOOKUP(RANDBETWEEN(1,5),lookups!$Q$1:$R$5,2,FALSE)</f>
        <v>y</v>
      </c>
      <c r="V3788" t="str">
        <f ca="1">IF(P3788=O3788,"y","n")</f>
        <v>n</v>
      </c>
    </row>
    <row r="3789" spans="1:22" x14ac:dyDescent="0.35">
      <c r="A3789" t="s">
        <v>32</v>
      </c>
      <c r="B3789" t="str">
        <f>TEXT(ROW(A3789),"0000000000")</f>
        <v>0000003789</v>
      </c>
      <c r="C3789">
        <f ca="1">RANDBETWEEN(1,20)</f>
        <v>15</v>
      </c>
      <c r="D3789">
        <f ca="1">RANDBETWEEN(0,C3789)</f>
        <v>9</v>
      </c>
      <c r="E3789" s="2">
        <f ca="1">RANDBETWEEN(50000,100000)</f>
        <v>67954</v>
      </c>
      <c r="F3789">
        <f ca="1">RANDBETWEEN(5,100)</f>
        <v>21</v>
      </c>
      <c r="G3789" t="str">
        <f ca="1">VLOOKUP(RANDBETWEEN(6,12),lookups!$A$1:$B$12,2,FALSE)</f>
        <v xml:space="preserve"> cc</v>
      </c>
      <c r="H3789" s="4">
        <f ca="1">IF(ROUNDDOWN(E3789/100000,0)=0,1,ROUNDDOWN(E3789/100000,0))</f>
        <v>1</v>
      </c>
      <c r="I3789" t="s">
        <v>33</v>
      </c>
      <c r="J3789" t="str">
        <f ca="1">VLOOKUP(RANDBETWEEN(1,5),lookups!$C$1:$D$5,2,FALSE)</f>
        <v>sweden</v>
      </c>
      <c r="K3789" t="str">
        <f ca="1">VLOOKUP(RANDBETWEEN(1,2),lookups!$G$1:$H$2,2,FALSE)</f>
        <v>pitched</v>
      </c>
      <c r="L3789">
        <v>10</v>
      </c>
      <c r="M3789" t="str">
        <f ca="1">VLOOKUP(RANDBETWEEN(1,7),lookups!$I$1:$J$7,2,FALSE)</f>
        <v>a</v>
      </c>
      <c r="N3789" s="2">
        <f ca="1">E3789*(1-(RANDBETWEEN(1,50)/100))</f>
        <v>65235.839999999997</v>
      </c>
      <c r="O3789" s="2">
        <f ca="1">N3789/12</f>
        <v>5436.32</v>
      </c>
      <c r="P3789" s="2">
        <f ca="1">RANDBETWEEN(1,1.5)*((N3789/12)*VLOOKUP(J3789,'Weather by country'!$A$1:$C$5,3,FALSE))</f>
        <v>5436.32</v>
      </c>
      <c r="Q3789" s="2">
        <f ca="1">(N3789/12)*RANDBETWEEN(60,100)/100</f>
        <v>3479.2447999999999</v>
      </c>
      <c r="R3789" s="2">
        <f ca="1">(N3789/12)*RANDBETWEEN(60,100)/100</f>
        <v>3587.9712</v>
      </c>
      <c r="S3789" t="str">
        <f ca="1">VLOOKUP(J3789,'Weather by country'!$A$1:$C$5,2,FALSE)</f>
        <v>fine</v>
      </c>
      <c r="T3789" t="str">
        <f ca="1">VLOOKUP(RANDBETWEEN(1,5),lookups!$Q$1:$R$5,2,FALSE)</f>
        <v>y</v>
      </c>
      <c r="U3789" t="str">
        <f ca="1">VLOOKUP(RANDBETWEEN(1,5),lookups!$Q$1:$R$5,2,FALSE)</f>
        <v>y</v>
      </c>
      <c r="V3789" t="str">
        <f ca="1">IF(P3789=O3789,"y","n")</f>
        <v>y</v>
      </c>
    </row>
    <row r="3790" spans="1:22" x14ac:dyDescent="0.35">
      <c r="A3790" t="s">
        <v>31</v>
      </c>
      <c r="B3790" t="str">
        <f t="shared" si="59"/>
        <v>0000003790</v>
      </c>
      <c r="C3790">
        <f ca="1">RANDBETWEEN(5,20)</f>
        <v>19</v>
      </c>
      <c r="D3790">
        <f ca="1">RANDBETWEEN(0,C3790)</f>
        <v>12</v>
      </c>
      <c r="E3790" s="2">
        <f ca="1">RANDBETWEEN(100000,250000)</f>
        <v>171646</v>
      </c>
      <c r="F3790">
        <f ca="1">RANDBETWEEN(5,100)</f>
        <v>93</v>
      </c>
      <c r="G3790" t="str">
        <f ca="1">VLOOKUP(RANDBETWEEN(6,12),lookups!$A$1:$B$12,2,FALSE)</f>
        <v xml:space="preserve"> cc</v>
      </c>
      <c r="H3790" s="4">
        <f ca="1">ROUNDDOWN(E3790/100000,0)</f>
        <v>1</v>
      </c>
      <c r="I3790" t="s">
        <v>33</v>
      </c>
      <c r="J3790" t="str">
        <f ca="1">VLOOKUP(RANDBETWEEN(1,5),lookups!$C$1:$D$5,2,FALSE)</f>
        <v>uk</v>
      </c>
      <c r="K3790" t="str">
        <f ca="1">VLOOKUP(RANDBETWEEN(1,2),lookups!$G$1:$H$2,2,FALSE)</f>
        <v>flat</v>
      </c>
      <c r="L3790">
        <v>10</v>
      </c>
      <c r="M3790" t="str">
        <f ca="1">VLOOKUP(RANDBETWEEN(1,7),lookups!$I$1:$J$7,2,FALSE)</f>
        <v>c</v>
      </c>
      <c r="N3790" s="2">
        <f ca="1">E3790*(1-(RANDBETWEEN(1,50)/100))</f>
        <v>121868.65999999999</v>
      </c>
      <c r="O3790" s="2">
        <f ca="1">N3790/12</f>
        <v>10155.721666666666</v>
      </c>
      <c r="P3790" s="2">
        <f ca="1">RANDBETWEEN(1,1.5)*((N3790/12)*VLOOKUP(J3790,'Weather by country'!$A$1:$C$5,3,FALSE))</f>
        <v>10155.721666666666</v>
      </c>
      <c r="Q3790" s="2">
        <f ca="1">(N3790/12)*RANDBETWEEN(60,100)/100</f>
        <v>7616.7912500000002</v>
      </c>
      <c r="R3790" s="2">
        <f ca="1">(N3790/12)*RANDBETWEEN(60,100)/100</f>
        <v>8327.6917666666668</v>
      </c>
      <c r="S3790" t="str">
        <f ca="1">VLOOKUP(J3790,'Weather by country'!$A$1:$C$5,2,FALSE)</f>
        <v>fine</v>
      </c>
      <c r="T3790" t="str">
        <f ca="1">VLOOKUP(RANDBETWEEN(1,5),lookups!$Q$1:$R$5,2,FALSE)</f>
        <v>y</v>
      </c>
      <c r="U3790" t="str">
        <f ca="1">VLOOKUP(RANDBETWEEN(1,5),lookups!$Q$1:$R$5,2,FALSE)</f>
        <v>y</v>
      </c>
      <c r="V3790" t="str">
        <f ca="1">IF(P3790=O3790,"y","n")</f>
        <v>y</v>
      </c>
    </row>
    <row r="3791" spans="1:22" x14ac:dyDescent="0.35">
      <c r="A3791" t="s">
        <v>32</v>
      </c>
      <c r="B3791" t="str">
        <f>TEXT(ROW(A3791),"0000000000")</f>
        <v>0000003791</v>
      </c>
      <c r="C3791">
        <f ca="1">RANDBETWEEN(1,20)</f>
        <v>8</v>
      </c>
      <c r="D3791">
        <f ca="1">RANDBETWEEN(0,C3791)</f>
        <v>3</v>
      </c>
      <c r="E3791" s="2">
        <f ca="1">RANDBETWEEN(50000,100000)</f>
        <v>71906</v>
      </c>
      <c r="F3791">
        <f ca="1">RANDBETWEEN(5,100)</f>
        <v>54</v>
      </c>
      <c r="G3791" t="str">
        <f ca="1">VLOOKUP(RANDBETWEEN(6,12),lookups!$A$1:$B$12,2,FALSE)</f>
        <v xml:space="preserve"> cc</v>
      </c>
      <c r="H3791" s="4">
        <f ca="1">IF(ROUNDDOWN(E3791/100000,0)=0,1,ROUNDDOWN(E3791/100000,0))</f>
        <v>1</v>
      </c>
      <c r="I3791" t="s">
        <v>33</v>
      </c>
      <c r="J3791" t="str">
        <f ca="1">VLOOKUP(RANDBETWEEN(1,5),lookups!$C$1:$D$5,2,FALSE)</f>
        <v>finland</v>
      </c>
      <c r="K3791" t="str">
        <f ca="1">VLOOKUP(RANDBETWEEN(1,2),lookups!$G$1:$H$2,2,FALSE)</f>
        <v>flat</v>
      </c>
      <c r="L3791">
        <v>10</v>
      </c>
      <c r="M3791" t="str">
        <f ca="1">VLOOKUP(RANDBETWEEN(1,7),lookups!$I$1:$J$7,2,FALSE)</f>
        <v>c</v>
      </c>
      <c r="N3791" s="2">
        <f ca="1">E3791*(1-(RANDBETWEEN(1,50)/100))</f>
        <v>38829.240000000005</v>
      </c>
      <c r="O3791" s="2">
        <f ca="1">N3791/12</f>
        <v>3235.7700000000004</v>
      </c>
      <c r="P3791" s="2">
        <f ca="1">RANDBETWEEN(1,1.5)*((N3791/12)*VLOOKUP(J3791,'Weather by country'!$A$1:$C$5,3,FALSE))</f>
        <v>2588.6160000000004</v>
      </c>
      <c r="Q3791" s="2">
        <f ca="1">(N3791/12)*RANDBETWEEN(60,100)/100</f>
        <v>2070.8928000000001</v>
      </c>
      <c r="R3791" s="2">
        <f ca="1">(N3791/12)*RANDBETWEEN(60,100)/100</f>
        <v>2006.1774000000003</v>
      </c>
      <c r="S3791" t="str">
        <f ca="1">VLOOKUP(J3791,'Weather by country'!$A$1:$C$5,2,FALSE)</f>
        <v>l-rain</v>
      </c>
      <c r="T3791" t="str">
        <f ca="1">VLOOKUP(RANDBETWEEN(1,5),lookups!$Q$1:$R$5,2,FALSE)</f>
        <v>y</v>
      </c>
      <c r="U3791" t="str">
        <f ca="1">VLOOKUP(RANDBETWEEN(1,5),lookups!$Q$1:$R$5,2,FALSE)</f>
        <v>n</v>
      </c>
      <c r="V3791" t="str">
        <f ca="1">IF(P3791=O3791,"y","n")</f>
        <v>n</v>
      </c>
    </row>
    <row r="3792" spans="1:22" x14ac:dyDescent="0.35">
      <c r="A3792" t="s">
        <v>31</v>
      </c>
      <c r="B3792" t="str">
        <f t="shared" si="59"/>
        <v>0000003792</v>
      </c>
      <c r="C3792">
        <f ca="1">RANDBETWEEN(5,20)</f>
        <v>13</v>
      </c>
      <c r="D3792">
        <f ca="1">RANDBETWEEN(0,C3792)</f>
        <v>3</v>
      </c>
      <c r="E3792" s="2">
        <f ca="1">RANDBETWEEN(100000,250000)</f>
        <v>103923</v>
      </c>
      <c r="F3792">
        <f ca="1">RANDBETWEEN(5,100)</f>
        <v>97</v>
      </c>
      <c r="G3792" t="str">
        <f ca="1">VLOOKUP(RANDBETWEEN(6,12),lookups!$A$1:$B$12,2,FALSE)</f>
        <v xml:space="preserve"> c</v>
      </c>
      <c r="H3792" s="4">
        <f ca="1">ROUNDDOWN(E3792/100000,0)</f>
        <v>1</v>
      </c>
      <c r="I3792" t="s">
        <v>33</v>
      </c>
      <c r="J3792" t="str">
        <f ca="1">VLOOKUP(RANDBETWEEN(1,5),lookups!$C$1:$D$5,2,FALSE)</f>
        <v>norway</v>
      </c>
      <c r="K3792" t="str">
        <f ca="1">VLOOKUP(RANDBETWEEN(1,2),lookups!$G$1:$H$2,2,FALSE)</f>
        <v>flat</v>
      </c>
      <c r="L3792">
        <v>10</v>
      </c>
      <c r="M3792" t="str">
        <f ca="1">VLOOKUP(RANDBETWEEN(1,7),lookups!$I$1:$J$7,2,FALSE)</f>
        <v>b</v>
      </c>
      <c r="N3792" s="2">
        <f ca="1">E3792*(1-(RANDBETWEEN(1,50)/100))</f>
        <v>89373.78</v>
      </c>
      <c r="O3792" s="2">
        <f ca="1">N3792/12</f>
        <v>7447.8149999999996</v>
      </c>
      <c r="P3792" s="2">
        <f ca="1">RANDBETWEEN(1,1.5)*((N3792/12)*VLOOKUP(J3792,'Weather by country'!$A$1:$C$5,3,FALSE))</f>
        <v>7447.8149999999996</v>
      </c>
      <c r="Q3792" s="2">
        <f ca="1">(N3792/12)*RANDBETWEEN(60,100)/100</f>
        <v>7075.4242499999991</v>
      </c>
      <c r="R3792" s="2">
        <f ca="1">(N3792/12)*RANDBETWEEN(60,100)/100</f>
        <v>5958.2519999999995</v>
      </c>
      <c r="S3792" t="str">
        <f ca="1">VLOOKUP(J3792,'Weather by country'!$A$1:$C$5,2,FALSE)</f>
        <v>fine</v>
      </c>
      <c r="T3792" t="str">
        <f ca="1">VLOOKUP(RANDBETWEEN(1,5),lookups!$Q$1:$R$5,2,FALSE)</f>
        <v>y</v>
      </c>
      <c r="U3792" t="str">
        <f ca="1">VLOOKUP(RANDBETWEEN(1,5),lookups!$Q$1:$R$5,2,FALSE)</f>
        <v>y</v>
      </c>
      <c r="V3792" t="str">
        <f ca="1">IF(P3792=O3792,"y","n")</f>
        <v>y</v>
      </c>
    </row>
    <row r="3793" spans="1:22" x14ac:dyDescent="0.35">
      <c r="A3793" t="s">
        <v>32</v>
      </c>
      <c r="B3793" t="str">
        <f>TEXT(ROW(A3793),"0000000000")</f>
        <v>0000003793</v>
      </c>
      <c r="C3793">
        <f ca="1">RANDBETWEEN(1,20)</f>
        <v>15</v>
      </c>
      <c r="D3793">
        <f ca="1">RANDBETWEEN(0,C3793)</f>
        <v>15</v>
      </c>
      <c r="E3793" s="2">
        <f ca="1">RANDBETWEEN(50000,100000)</f>
        <v>51966</v>
      </c>
      <c r="F3793">
        <f ca="1">RANDBETWEEN(5,100)</f>
        <v>66</v>
      </c>
      <c r="G3793" t="str">
        <f ca="1">VLOOKUP(RANDBETWEEN(6,12),lookups!$A$1:$B$12,2,FALSE)</f>
        <v xml:space="preserve"> cc</v>
      </c>
      <c r="H3793" s="4">
        <f ca="1">IF(ROUNDDOWN(E3793/100000,0)=0,1,ROUNDDOWN(E3793/100000,0))</f>
        <v>1</v>
      </c>
      <c r="I3793" t="s">
        <v>33</v>
      </c>
      <c r="J3793" t="str">
        <f ca="1">VLOOKUP(RANDBETWEEN(1,5),lookups!$C$1:$D$5,2,FALSE)</f>
        <v>norway</v>
      </c>
      <c r="K3793" t="str">
        <f ca="1">VLOOKUP(RANDBETWEEN(1,2),lookups!$G$1:$H$2,2,FALSE)</f>
        <v>flat</v>
      </c>
      <c r="L3793">
        <v>10</v>
      </c>
      <c r="M3793" t="str">
        <f ca="1">VLOOKUP(RANDBETWEEN(1,7),lookups!$I$1:$J$7,2,FALSE)</f>
        <v>b</v>
      </c>
      <c r="N3793" s="2">
        <f ca="1">E3793*(1-(RANDBETWEEN(1,50)/100))</f>
        <v>35856.539999999994</v>
      </c>
      <c r="O3793" s="2">
        <f ca="1">N3793/12</f>
        <v>2988.0449999999996</v>
      </c>
      <c r="P3793" s="2">
        <f ca="1">RANDBETWEEN(1,1.5)*((N3793/12)*VLOOKUP(J3793,'Weather by country'!$A$1:$C$5,3,FALSE))</f>
        <v>2988.0449999999996</v>
      </c>
      <c r="Q3793" s="2">
        <f ca="1">(N3793/12)*RANDBETWEEN(60,100)/100</f>
        <v>1822.7074499999997</v>
      </c>
      <c r="R3793" s="2">
        <f ca="1">(N3793/12)*RANDBETWEEN(60,100)/100</f>
        <v>2121.5119499999996</v>
      </c>
      <c r="S3793" t="str">
        <f ca="1">VLOOKUP(J3793,'Weather by country'!$A$1:$C$5,2,FALSE)</f>
        <v>fine</v>
      </c>
      <c r="T3793" t="str">
        <f ca="1">VLOOKUP(RANDBETWEEN(1,5),lookups!$Q$1:$R$5,2,FALSE)</f>
        <v>n</v>
      </c>
      <c r="U3793" t="str">
        <f ca="1">VLOOKUP(RANDBETWEEN(1,5),lookups!$Q$1:$R$5,2,FALSE)</f>
        <v>n</v>
      </c>
      <c r="V3793" t="str">
        <f ca="1">IF(P3793=O3793,"y","n")</f>
        <v>y</v>
      </c>
    </row>
    <row r="3794" spans="1:22" x14ac:dyDescent="0.35">
      <c r="A3794" t="s">
        <v>31</v>
      </c>
      <c r="B3794" t="str">
        <f t="shared" si="59"/>
        <v>0000003794</v>
      </c>
      <c r="C3794">
        <f ca="1">RANDBETWEEN(5,20)</f>
        <v>12</v>
      </c>
      <c r="D3794">
        <f ca="1">RANDBETWEEN(0,C3794)</f>
        <v>10</v>
      </c>
      <c r="E3794" s="2">
        <f ca="1">RANDBETWEEN(100000,250000)</f>
        <v>188241</v>
      </c>
      <c r="F3794">
        <f ca="1">RANDBETWEEN(5,100)</f>
        <v>96</v>
      </c>
      <c r="G3794" t="str">
        <f ca="1">VLOOKUP(RANDBETWEEN(6,12),lookups!$A$1:$B$12,2,FALSE)</f>
        <v xml:space="preserve"> cc</v>
      </c>
      <c r="H3794" s="4">
        <f ca="1">ROUNDDOWN(E3794/100000,0)</f>
        <v>1</v>
      </c>
      <c r="I3794" t="s">
        <v>33</v>
      </c>
      <c r="J3794" t="str">
        <f ca="1">VLOOKUP(RANDBETWEEN(1,5),lookups!$C$1:$D$5,2,FALSE)</f>
        <v>sweden</v>
      </c>
      <c r="K3794" t="str">
        <f ca="1">VLOOKUP(RANDBETWEEN(1,2),lookups!$G$1:$H$2,2,FALSE)</f>
        <v>pitched</v>
      </c>
      <c r="L3794">
        <v>10</v>
      </c>
      <c r="M3794" t="str">
        <f ca="1">VLOOKUP(RANDBETWEEN(1,7),lookups!$I$1:$J$7,2,FALSE)</f>
        <v>c</v>
      </c>
      <c r="N3794" s="2">
        <f ca="1">E3794*(1-(RANDBETWEEN(1,50)/100))</f>
        <v>154357.62000000002</v>
      </c>
      <c r="O3794" s="2">
        <f ca="1">N3794/12</f>
        <v>12863.135000000002</v>
      </c>
      <c r="P3794" s="2">
        <f ca="1">RANDBETWEEN(1,1.5)*((N3794/12)*VLOOKUP(J3794,'Weather by country'!$A$1:$C$5,3,FALSE))</f>
        <v>12863.135000000002</v>
      </c>
      <c r="Q3794" s="2">
        <f ca="1">(N3794/12)*RANDBETWEEN(60,100)/100</f>
        <v>9132.8258500000011</v>
      </c>
      <c r="R3794" s="2">
        <f ca="1">(N3794/12)*RANDBETWEEN(60,100)/100</f>
        <v>11190.927450000001</v>
      </c>
      <c r="S3794" t="str">
        <f ca="1">VLOOKUP(J3794,'Weather by country'!$A$1:$C$5,2,FALSE)</f>
        <v>fine</v>
      </c>
      <c r="T3794" t="str">
        <f ca="1">VLOOKUP(RANDBETWEEN(1,5),lookups!$Q$1:$R$5,2,FALSE)</f>
        <v>n</v>
      </c>
      <c r="U3794" t="str">
        <f ca="1">VLOOKUP(RANDBETWEEN(1,5),lookups!$Q$1:$R$5,2,FALSE)</f>
        <v>y</v>
      </c>
      <c r="V3794" t="str">
        <f ca="1">IF(P3794=O3794,"y","n")</f>
        <v>y</v>
      </c>
    </row>
    <row r="3795" spans="1:22" x14ac:dyDescent="0.35">
      <c r="A3795" t="s">
        <v>32</v>
      </c>
      <c r="B3795" t="str">
        <f>TEXT(ROW(A3795),"0000000000")</f>
        <v>0000003795</v>
      </c>
      <c r="C3795">
        <f ca="1">RANDBETWEEN(1,20)</f>
        <v>14</v>
      </c>
      <c r="D3795">
        <f ca="1">RANDBETWEEN(0,C3795)</f>
        <v>3</v>
      </c>
      <c r="E3795" s="2">
        <f ca="1">RANDBETWEEN(50000,100000)</f>
        <v>79496</v>
      </c>
      <c r="F3795">
        <f ca="1">RANDBETWEEN(5,100)</f>
        <v>18</v>
      </c>
      <c r="G3795" t="str">
        <f ca="1">VLOOKUP(RANDBETWEEN(6,12),lookups!$A$1:$B$12,2,FALSE)</f>
        <v xml:space="preserve"> cc</v>
      </c>
      <c r="H3795" s="4">
        <f ca="1">IF(ROUNDDOWN(E3795/100000,0)=0,1,ROUNDDOWN(E3795/100000,0))</f>
        <v>1</v>
      </c>
      <c r="I3795" t="s">
        <v>33</v>
      </c>
      <c r="J3795" t="str">
        <f ca="1">VLOOKUP(RANDBETWEEN(1,5),lookups!$C$1:$D$5,2,FALSE)</f>
        <v>norway</v>
      </c>
      <c r="K3795" t="str">
        <f ca="1">VLOOKUP(RANDBETWEEN(1,2),lookups!$G$1:$H$2,2,FALSE)</f>
        <v>pitched</v>
      </c>
      <c r="L3795">
        <v>10</v>
      </c>
      <c r="M3795" t="str">
        <f ca="1">VLOOKUP(RANDBETWEEN(1,7),lookups!$I$1:$J$7,2,FALSE)</f>
        <v>b</v>
      </c>
      <c r="N3795" s="2">
        <f ca="1">E3795*(1-(RANDBETWEEN(1,50)/100))</f>
        <v>59622</v>
      </c>
      <c r="O3795" s="2">
        <f ca="1">N3795/12</f>
        <v>4968.5</v>
      </c>
      <c r="P3795" s="2">
        <f ca="1">RANDBETWEEN(1,1.5)*((N3795/12)*VLOOKUP(J3795,'Weather by country'!$A$1:$C$5,3,FALSE))</f>
        <v>4968.5</v>
      </c>
      <c r="Q3795" s="2">
        <f ca="1">(N3795/12)*RANDBETWEEN(60,100)/100</f>
        <v>3130.1550000000002</v>
      </c>
      <c r="R3795" s="2">
        <f ca="1">(N3795/12)*RANDBETWEEN(60,100)/100</f>
        <v>4421.9650000000001</v>
      </c>
      <c r="S3795" t="str">
        <f ca="1">VLOOKUP(J3795,'Weather by country'!$A$1:$C$5,2,FALSE)</f>
        <v>fine</v>
      </c>
      <c r="T3795" t="str">
        <f ca="1">VLOOKUP(RANDBETWEEN(1,5),lookups!$Q$1:$R$5,2,FALSE)</f>
        <v>n</v>
      </c>
      <c r="U3795" t="str">
        <f ca="1">VLOOKUP(RANDBETWEEN(1,5),lookups!$Q$1:$R$5,2,FALSE)</f>
        <v>y</v>
      </c>
      <c r="V3795" t="str">
        <f ca="1">IF(P3795=O3795,"y","n")</f>
        <v>y</v>
      </c>
    </row>
    <row r="3796" spans="1:22" x14ac:dyDescent="0.35">
      <c r="A3796" t="s">
        <v>31</v>
      </c>
      <c r="B3796" t="str">
        <f t="shared" si="59"/>
        <v>0000003796</v>
      </c>
      <c r="C3796">
        <f ca="1">RANDBETWEEN(5,20)</f>
        <v>19</v>
      </c>
      <c r="D3796">
        <f ca="1">RANDBETWEEN(0,C3796)</f>
        <v>11</v>
      </c>
      <c r="E3796" s="2">
        <f ca="1">RANDBETWEEN(100000,250000)</f>
        <v>168964</v>
      </c>
      <c r="F3796">
        <f ca="1">RANDBETWEEN(5,100)</f>
        <v>86</v>
      </c>
      <c r="G3796" t="str">
        <f ca="1">VLOOKUP(RANDBETWEEN(6,12),lookups!$A$1:$B$12,2,FALSE)</f>
        <v xml:space="preserve"> ddd</v>
      </c>
      <c r="H3796" s="4">
        <f ca="1">ROUNDDOWN(E3796/100000,0)</f>
        <v>1</v>
      </c>
      <c r="I3796" t="s">
        <v>33</v>
      </c>
      <c r="J3796" t="str">
        <f ca="1">VLOOKUP(RANDBETWEEN(1,5),lookups!$C$1:$D$5,2,FALSE)</f>
        <v>sweden</v>
      </c>
      <c r="K3796" t="str">
        <f ca="1">VLOOKUP(RANDBETWEEN(1,2),lookups!$G$1:$H$2,2,FALSE)</f>
        <v>flat</v>
      </c>
      <c r="L3796">
        <v>10</v>
      </c>
      <c r="M3796" t="str">
        <f ca="1">VLOOKUP(RANDBETWEEN(1,7),lookups!$I$1:$J$7,2,FALSE)</f>
        <v>a</v>
      </c>
      <c r="N3796" s="2">
        <f ca="1">E3796*(1-(RANDBETWEEN(1,50)/100))</f>
        <v>152067.6</v>
      </c>
      <c r="O3796" s="2">
        <f ca="1">N3796/12</f>
        <v>12672.300000000001</v>
      </c>
      <c r="P3796" s="2">
        <f ca="1">RANDBETWEEN(1,1.5)*((N3796/12)*VLOOKUP(J3796,'Weather by country'!$A$1:$C$5,3,FALSE))</f>
        <v>12672.300000000001</v>
      </c>
      <c r="Q3796" s="2">
        <f ca="1">(N3796/12)*RANDBETWEEN(60,100)/100</f>
        <v>11785.239000000001</v>
      </c>
      <c r="R3796" s="2">
        <f ca="1">(N3796/12)*RANDBETWEEN(60,100)/100</f>
        <v>8870.61</v>
      </c>
      <c r="S3796" t="str">
        <f ca="1">VLOOKUP(J3796,'Weather by country'!$A$1:$C$5,2,FALSE)</f>
        <v>fine</v>
      </c>
      <c r="T3796" t="str">
        <f ca="1">VLOOKUP(RANDBETWEEN(1,5),lookups!$Q$1:$R$5,2,FALSE)</f>
        <v>n</v>
      </c>
      <c r="U3796" t="str">
        <f ca="1">VLOOKUP(RANDBETWEEN(1,5),lookups!$Q$1:$R$5,2,FALSE)</f>
        <v>y</v>
      </c>
      <c r="V3796" t="str">
        <f ca="1">IF(P3796=O3796,"y","n")</f>
        <v>y</v>
      </c>
    </row>
    <row r="3797" spans="1:22" x14ac:dyDescent="0.35">
      <c r="A3797" t="s">
        <v>32</v>
      </c>
      <c r="B3797" t="str">
        <f>TEXT(ROW(A3797),"0000000000")</f>
        <v>0000003797</v>
      </c>
      <c r="C3797">
        <f ca="1">RANDBETWEEN(1,20)</f>
        <v>8</v>
      </c>
      <c r="D3797">
        <f ca="1">RANDBETWEEN(0,C3797)</f>
        <v>6</v>
      </c>
      <c r="E3797" s="2">
        <f ca="1">RANDBETWEEN(50000,100000)</f>
        <v>68048</v>
      </c>
      <c r="F3797">
        <f ca="1">RANDBETWEEN(5,100)</f>
        <v>38</v>
      </c>
      <c r="G3797" t="str">
        <f ca="1">VLOOKUP(RANDBETWEEN(6,12),lookups!$A$1:$B$12,2,FALSE)</f>
        <v xml:space="preserve"> c</v>
      </c>
      <c r="H3797" s="4">
        <f ca="1">IF(ROUNDDOWN(E3797/100000,0)=0,1,ROUNDDOWN(E3797/100000,0))</f>
        <v>1</v>
      </c>
      <c r="I3797" t="s">
        <v>33</v>
      </c>
      <c r="J3797" t="str">
        <f ca="1">VLOOKUP(RANDBETWEEN(1,5),lookups!$C$1:$D$5,2,FALSE)</f>
        <v>norway</v>
      </c>
      <c r="K3797" t="str">
        <f ca="1">VLOOKUP(RANDBETWEEN(1,2),lookups!$G$1:$H$2,2,FALSE)</f>
        <v>flat</v>
      </c>
      <c r="L3797">
        <v>10</v>
      </c>
      <c r="M3797" t="str">
        <f ca="1">VLOOKUP(RANDBETWEEN(1,7),lookups!$I$1:$J$7,2,FALSE)</f>
        <v>c</v>
      </c>
      <c r="N3797" s="2">
        <f ca="1">E3797*(1-(RANDBETWEEN(1,50)/100))</f>
        <v>65326.079999999994</v>
      </c>
      <c r="O3797" s="2">
        <f ca="1">N3797/12</f>
        <v>5443.8399999999992</v>
      </c>
      <c r="P3797" s="2">
        <f ca="1">RANDBETWEEN(1,1.5)*((N3797/12)*VLOOKUP(J3797,'Weather by country'!$A$1:$C$5,3,FALSE))</f>
        <v>5443.8399999999992</v>
      </c>
      <c r="Q3797" s="2">
        <f ca="1">(N3797/12)*RANDBETWEEN(60,100)/100</f>
        <v>3375.1807999999996</v>
      </c>
      <c r="R3797" s="2">
        <f ca="1">(N3797/12)*RANDBETWEEN(60,100)/100</f>
        <v>4246.1951999999992</v>
      </c>
      <c r="S3797" t="str">
        <f ca="1">VLOOKUP(J3797,'Weather by country'!$A$1:$C$5,2,FALSE)</f>
        <v>fine</v>
      </c>
      <c r="T3797" t="str">
        <f ca="1">VLOOKUP(RANDBETWEEN(1,5),lookups!$Q$1:$R$5,2,FALSE)</f>
        <v>y</v>
      </c>
      <c r="U3797" t="str">
        <f ca="1">VLOOKUP(RANDBETWEEN(1,5),lookups!$Q$1:$R$5,2,FALSE)</f>
        <v>y</v>
      </c>
      <c r="V3797" t="str">
        <f ca="1">IF(P3797=O3797,"y","n")</f>
        <v>y</v>
      </c>
    </row>
    <row r="3798" spans="1:22" x14ac:dyDescent="0.35">
      <c r="A3798" t="s">
        <v>31</v>
      </c>
      <c r="B3798" t="str">
        <f t="shared" si="59"/>
        <v>0000003798</v>
      </c>
      <c r="C3798">
        <f ca="1">RANDBETWEEN(5,20)</f>
        <v>8</v>
      </c>
      <c r="D3798">
        <f ca="1">RANDBETWEEN(0,C3798)</f>
        <v>1</v>
      </c>
      <c r="E3798" s="2">
        <f ca="1">RANDBETWEEN(100000,250000)</f>
        <v>210439</v>
      </c>
      <c r="F3798">
        <f ca="1">RANDBETWEEN(5,100)</f>
        <v>25</v>
      </c>
      <c r="G3798" t="str">
        <f ca="1">VLOOKUP(RANDBETWEEN(6,12),lookups!$A$1:$B$12,2,FALSE)</f>
        <v xml:space="preserve"> cc</v>
      </c>
      <c r="H3798" s="4">
        <f ca="1">ROUNDDOWN(E3798/100000,0)</f>
        <v>2</v>
      </c>
      <c r="I3798" t="s">
        <v>33</v>
      </c>
      <c r="J3798" t="str">
        <f ca="1">VLOOKUP(RANDBETWEEN(1,5),lookups!$C$1:$D$5,2,FALSE)</f>
        <v>sweden</v>
      </c>
      <c r="K3798" t="str">
        <f ca="1">VLOOKUP(RANDBETWEEN(1,2),lookups!$G$1:$H$2,2,FALSE)</f>
        <v>pitched</v>
      </c>
      <c r="L3798">
        <v>10</v>
      </c>
      <c r="M3798" t="str">
        <f ca="1">VLOOKUP(RANDBETWEEN(1,7),lookups!$I$1:$J$7,2,FALSE)</f>
        <v>c</v>
      </c>
      <c r="N3798" s="2">
        <f ca="1">E3798*(1-(RANDBETWEEN(1,50)/100))</f>
        <v>168351.2</v>
      </c>
      <c r="O3798" s="2">
        <f ca="1">N3798/12</f>
        <v>14029.266666666668</v>
      </c>
      <c r="P3798" s="2">
        <f ca="1">RANDBETWEEN(1,1.5)*((N3798/12)*VLOOKUP(J3798,'Weather by country'!$A$1:$C$5,3,FALSE))</f>
        <v>14029.266666666668</v>
      </c>
      <c r="Q3798" s="2">
        <f ca="1">(N3798/12)*RANDBETWEEN(60,100)/100</f>
        <v>11223.413333333336</v>
      </c>
      <c r="R3798" s="2">
        <f ca="1">(N3798/12)*RANDBETWEEN(60,100)/100</f>
        <v>12205.462000000001</v>
      </c>
      <c r="S3798" t="str">
        <f ca="1">VLOOKUP(J3798,'Weather by country'!$A$1:$C$5,2,FALSE)</f>
        <v>fine</v>
      </c>
      <c r="T3798" t="str">
        <f ca="1">VLOOKUP(RANDBETWEEN(1,5),lookups!$Q$1:$R$5,2,FALSE)</f>
        <v>n</v>
      </c>
      <c r="U3798" t="str">
        <f ca="1">VLOOKUP(RANDBETWEEN(1,5),lookups!$Q$1:$R$5,2,FALSE)</f>
        <v>n</v>
      </c>
      <c r="V3798" t="str">
        <f ca="1">IF(P3798=O3798,"y","n")</f>
        <v>y</v>
      </c>
    </row>
    <row r="3799" spans="1:22" x14ac:dyDescent="0.35">
      <c r="A3799" t="s">
        <v>32</v>
      </c>
      <c r="B3799" t="str">
        <f>TEXT(ROW(A3799),"0000000000")</f>
        <v>0000003799</v>
      </c>
      <c r="C3799">
        <f ca="1">RANDBETWEEN(1,20)</f>
        <v>13</v>
      </c>
      <c r="D3799">
        <f ca="1">RANDBETWEEN(0,C3799)</f>
        <v>9</v>
      </c>
      <c r="E3799" s="2">
        <f ca="1">RANDBETWEEN(50000,100000)</f>
        <v>71089</v>
      </c>
      <c r="F3799">
        <f ca="1">RANDBETWEEN(5,100)</f>
        <v>17</v>
      </c>
      <c r="G3799" t="str">
        <f ca="1">VLOOKUP(RANDBETWEEN(6,12),lookups!$A$1:$B$12,2,FALSE)</f>
        <v xml:space="preserve"> dd</v>
      </c>
      <c r="H3799" s="4">
        <f ca="1">IF(ROUNDDOWN(E3799/100000,0)=0,1,ROUNDDOWN(E3799/100000,0))</f>
        <v>1</v>
      </c>
      <c r="I3799" t="s">
        <v>33</v>
      </c>
      <c r="J3799" t="str">
        <f ca="1">VLOOKUP(RANDBETWEEN(1,5),lookups!$C$1:$D$5,2,FALSE)</f>
        <v>denmark</v>
      </c>
      <c r="K3799" t="str">
        <f ca="1">VLOOKUP(RANDBETWEEN(1,2),lookups!$G$1:$H$2,2,FALSE)</f>
        <v>flat</v>
      </c>
      <c r="L3799">
        <v>10</v>
      </c>
      <c r="M3799" t="str">
        <f ca="1">VLOOKUP(RANDBETWEEN(1,7),lookups!$I$1:$J$7,2,FALSE)</f>
        <v>c</v>
      </c>
      <c r="N3799" s="2">
        <f ca="1">E3799*(1-(RANDBETWEEN(1,50)/100))</f>
        <v>55449.420000000006</v>
      </c>
      <c r="O3799" s="2">
        <f ca="1">N3799/12</f>
        <v>4620.7850000000008</v>
      </c>
      <c r="P3799" s="2">
        <f ca="1">RANDBETWEEN(1,1.5)*((N3799/12)*VLOOKUP(J3799,'Weather by country'!$A$1:$C$5,3,FALSE))</f>
        <v>4620.7850000000008</v>
      </c>
      <c r="Q3799" s="2">
        <f ca="1">(N3799/12)*RANDBETWEEN(60,100)/100</f>
        <v>2772.4710000000005</v>
      </c>
      <c r="R3799" s="2">
        <f ca="1">(N3799/12)*RANDBETWEEN(60,100)/100</f>
        <v>4066.2908000000007</v>
      </c>
      <c r="S3799" t="str">
        <f ca="1">VLOOKUP(J3799,'Weather by country'!$A$1:$C$5,2,FALSE)</f>
        <v>fine</v>
      </c>
      <c r="T3799" t="str">
        <f ca="1">VLOOKUP(RANDBETWEEN(1,5),lookups!$Q$1:$R$5,2,FALSE)</f>
        <v>n</v>
      </c>
      <c r="U3799" t="str">
        <f ca="1">VLOOKUP(RANDBETWEEN(1,5),lookups!$Q$1:$R$5,2,FALSE)</f>
        <v>y</v>
      </c>
      <c r="V3799" t="str">
        <f ca="1">IF(P3799=O3799,"y","n")</f>
        <v>y</v>
      </c>
    </row>
    <row r="3800" spans="1:22" x14ac:dyDescent="0.35">
      <c r="A3800" t="s">
        <v>31</v>
      </c>
      <c r="B3800" t="str">
        <f t="shared" si="59"/>
        <v>0000003800</v>
      </c>
      <c r="C3800">
        <f ca="1">RANDBETWEEN(5,20)</f>
        <v>16</v>
      </c>
      <c r="D3800">
        <f ca="1">RANDBETWEEN(0,C3800)</f>
        <v>14</v>
      </c>
      <c r="E3800" s="2">
        <f ca="1">RANDBETWEEN(100000,250000)</f>
        <v>221202</v>
      </c>
      <c r="F3800">
        <f ca="1">RANDBETWEEN(5,100)</f>
        <v>28</v>
      </c>
      <c r="G3800" t="str">
        <f ca="1">VLOOKUP(RANDBETWEEN(6,12),lookups!$A$1:$B$12,2,FALSE)</f>
        <v xml:space="preserve"> dd</v>
      </c>
      <c r="H3800" s="4">
        <f ca="1">ROUNDDOWN(E3800/100000,0)</f>
        <v>2</v>
      </c>
      <c r="I3800" t="s">
        <v>33</v>
      </c>
      <c r="J3800" t="str">
        <f ca="1">VLOOKUP(RANDBETWEEN(1,5),lookups!$C$1:$D$5,2,FALSE)</f>
        <v>finland</v>
      </c>
      <c r="K3800" t="str">
        <f ca="1">VLOOKUP(RANDBETWEEN(1,2),lookups!$G$1:$H$2,2,FALSE)</f>
        <v>flat</v>
      </c>
      <c r="L3800">
        <v>10</v>
      </c>
      <c r="M3800" t="str">
        <f ca="1">VLOOKUP(RANDBETWEEN(1,7),lookups!$I$1:$J$7,2,FALSE)</f>
        <v>b</v>
      </c>
      <c r="N3800" s="2">
        <f ca="1">E3800*(1-(RANDBETWEEN(1,50)/100))</f>
        <v>188021.69999999998</v>
      </c>
      <c r="O3800" s="2">
        <f ca="1">N3800/12</f>
        <v>15668.474999999999</v>
      </c>
      <c r="P3800" s="2">
        <f ca="1">RANDBETWEEN(1,1.5)*((N3800/12)*VLOOKUP(J3800,'Weather by country'!$A$1:$C$5,3,FALSE))</f>
        <v>12534.779999999999</v>
      </c>
      <c r="Q3800" s="2">
        <f ca="1">(N3800/12)*RANDBETWEEN(60,100)/100</f>
        <v>10184.508749999999</v>
      </c>
      <c r="R3800" s="2">
        <f ca="1">(N3800/12)*RANDBETWEEN(60,100)/100</f>
        <v>14571.681749999998</v>
      </c>
      <c r="S3800" t="str">
        <f ca="1">VLOOKUP(J3800,'Weather by country'!$A$1:$C$5,2,FALSE)</f>
        <v>l-rain</v>
      </c>
      <c r="T3800" t="str">
        <f ca="1">VLOOKUP(RANDBETWEEN(1,5),lookups!$Q$1:$R$5,2,FALSE)</f>
        <v>y</v>
      </c>
      <c r="U3800" t="str">
        <f ca="1">VLOOKUP(RANDBETWEEN(1,5),lookups!$Q$1:$R$5,2,FALSE)</f>
        <v>n</v>
      </c>
      <c r="V3800" t="str">
        <f ca="1">IF(P3800=O3800,"y","n")</f>
        <v>n</v>
      </c>
    </row>
    <row r="3801" spans="1:22" x14ac:dyDescent="0.35">
      <c r="A3801" t="s">
        <v>32</v>
      </c>
      <c r="B3801" t="str">
        <f>TEXT(ROW(A3801),"0000000000")</f>
        <v>0000003801</v>
      </c>
      <c r="C3801">
        <f ca="1">RANDBETWEEN(1,20)</f>
        <v>6</v>
      </c>
      <c r="D3801">
        <f ca="1">RANDBETWEEN(0,C3801)</f>
        <v>3</v>
      </c>
      <c r="E3801" s="2">
        <f ca="1">RANDBETWEEN(50000,100000)</f>
        <v>76758</v>
      </c>
      <c r="F3801">
        <f ca="1">RANDBETWEEN(5,100)</f>
        <v>24</v>
      </c>
      <c r="G3801" t="str">
        <f ca="1">VLOOKUP(RANDBETWEEN(6,12),lookups!$A$1:$B$12,2,FALSE)</f>
        <v xml:space="preserve"> d</v>
      </c>
      <c r="H3801" s="4">
        <f ca="1">IF(ROUNDDOWN(E3801/100000,0)=0,1,ROUNDDOWN(E3801/100000,0))</f>
        <v>1</v>
      </c>
      <c r="I3801" t="s">
        <v>33</v>
      </c>
      <c r="J3801" t="str">
        <f ca="1">VLOOKUP(RANDBETWEEN(1,5),lookups!$C$1:$D$5,2,FALSE)</f>
        <v>denmark</v>
      </c>
      <c r="K3801" t="str">
        <f ca="1">VLOOKUP(RANDBETWEEN(1,2),lookups!$G$1:$H$2,2,FALSE)</f>
        <v>flat</v>
      </c>
      <c r="L3801">
        <v>10</v>
      </c>
      <c r="M3801" t="str">
        <f ca="1">VLOOKUP(RANDBETWEEN(1,7),lookups!$I$1:$J$7,2,FALSE)</f>
        <v>b</v>
      </c>
      <c r="N3801" s="2">
        <f ca="1">E3801*(1-(RANDBETWEEN(1,50)/100))</f>
        <v>42216.9</v>
      </c>
      <c r="O3801" s="2">
        <f ca="1">N3801/12</f>
        <v>3518.0750000000003</v>
      </c>
      <c r="P3801" s="2">
        <f ca="1">RANDBETWEEN(1,1.5)*((N3801/12)*VLOOKUP(J3801,'Weather by country'!$A$1:$C$5,3,FALSE))</f>
        <v>3518.0750000000003</v>
      </c>
      <c r="Q3801" s="2">
        <f ca="1">(N3801/12)*RANDBETWEEN(60,100)/100</f>
        <v>2814.46</v>
      </c>
      <c r="R3801" s="2">
        <f ca="1">(N3801/12)*RANDBETWEEN(60,100)/100</f>
        <v>2673.7370000000001</v>
      </c>
      <c r="S3801" t="str">
        <f ca="1">VLOOKUP(J3801,'Weather by country'!$A$1:$C$5,2,FALSE)</f>
        <v>fine</v>
      </c>
      <c r="T3801" t="str">
        <f ca="1">VLOOKUP(RANDBETWEEN(1,5),lookups!$Q$1:$R$5,2,FALSE)</f>
        <v>n</v>
      </c>
      <c r="U3801" t="str">
        <f ca="1">VLOOKUP(RANDBETWEEN(1,5),lookups!$Q$1:$R$5,2,FALSE)</f>
        <v>y</v>
      </c>
      <c r="V3801" t="str">
        <f ca="1">IF(P3801=O3801,"y","n")</f>
        <v>y</v>
      </c>
    </row>
    <row r="3802" spans="1:22" x14ac:dyDescent="0.35">
      <c r="A3802" t="s">
        <v>31</v>
      </c>
      <c r="B3802" t="str">
        <f t="shared" si="59"/>
        <v>0000003802</v>
      </c>
      <c r="C3802">
        <f ca="1">RANDBETWEEN(5,20)</f>
        <v>9</v>
      </c>
      <c r="D3802">
        <f ca="1">RANDBETWEEN(0,C3802)</f>
        <v>8</v>
      </c>
      <c r="E3802" s="2">
        <f ca="1">RANDBETWEEN(100000,250000)</f>
        <v>102202</v>
      </c>
      <c r="F3802">
        <f ca="1">RANDBETWEEN(5,100)</f>
        <v>27</v>
      </c>
      <c r="G3802" t="str">
        <f ca="1">VLOOKUP(RANDBETWEEN(6,12),lookups!$A$1:$B$12,2,FALSE)</f>
        <v xml:space="preserve"> b</v>
      </c>
      <c r="H3802" s="4">
        <f ca="1">ROUNDDOWN(E3802/100000,0)</f>
        <v>1</v>
      </c>
      <c r="I3802" t="s">
        <v>33</v>
      </c>
      <c r="J3802" t="str">
        <f ca="1">VLOOKUP(RANDBETWEEN(1,5),lookups!$C$1:$D$5,2,FALSE)</f>
        <v>denmark</v>
      </c>
      <c r="K3802" t="str">
        <f ca="1">VLOOKUP(RANDBETWEEN(1,2),lookups!$G$1:$H$2,2,FALSE)</f>
        <v>flat</v>
      </c>
      <c r="L3802">
        <v>10</v>
      </c>
      <c r="M3802" t="str">
        <f ca="1">VLOOKUP(RANDBETWEEN(1,7),lookups!$I$1:$J$7,2,FALSE)</f>
        <v>c</v>
      </c>
      <c r="N3802" s="2">
        <f ca="1">E3802*(1-(RANDBETWEEN(1,50)/100))</f>
        <v>57233.120000000003</v>
      </c>
      <c r="O3802" s="2">
        <f ca="1">N3802/12</f>
        <v>4769.4266666666672</v>
      </c>
      <c r="P3802" s="2">
        <f ca="1">RANDBETWEEN(1,1.5)*((N3802/12)*VLOOKUP(J3802,'Weather by country'!$A$1:$C$5,3,FALSE))</f>
        <v>4769.4266666666672</v>
      </c>
      <c r="Q3802" s="2">
        <f ca="1">(N3802/12)*RANDBETWEEN(60,100)/100</f>
        <v>3290.9044000000008</v>
      </c>
      <c r="R3802" s="2">
        <f ca="1">(N3802/12)*RANDBETWEEN(60,100)/100</f>
        <v>3958.6241333333337</v>
      </c>
      <c r="S3802" t="str">
        <f ca="1">VLOOKUP(J3802,'Weather by country'!$A$1:$C$5,2,FALSE)</f>
        <v>fine</v>
      </c>
      <c r="T3802" t="str">
        <f ca="1">VLOOKUP(RANDBETWEEN(1,5),lookups!$Q$1:$R$5,2,FALSE)</f>
        <v>y</v>
      </c>
      <c r="U3802" t="str">
        <f ca="1">VLOOKUP(RANDBETWEEN(1,5),lookups!$Q$1:$R$5,2,FALSE)</f>
        <v>n</v>
      </c>
      <c r="V3802" t="str">
        <f ca="1">IF(P3802=O3802,"y","n")</f>
        <v>y</v>
      </c>
    </row>
    <row r="3803" spans="1:22" x14ac:dyDescent="0.35">
      <c r="A3803" t="s">
        <v>32</v>
      </c>
      <c r="B3803" t="str">
        <f>TEXT(ROW(A3803),"0000000000")</f>
        <v>0000003803</v>
      </c>
      <c r="C3803">
        <f ca="1">RANDBETWEEN(1,20)</f>
        <v>15</v>
      </c>
      <c r="D3803">
        <f ca="1">RANDBETWEEN(0,C3803)</f>
        <v>7</v>
      </c>
      <c r="E3803" s="2">
        <f ca="1">RANDBETWEEN(50000,100000)</f>
        <v>60136</v>
      </c>
      <c r="F3803">
        <f ca="1">RANDBETWEEN(5,100)</f>
        <v>58</v>
      </c>
      <c r="G3803" t="str">
        <f ca="1">VLOOKUP(RANDBETWEEN(6,12),lookups!$A$1:$B$12,2,FALSE)</f>
        <v xml:space="preserve"> c</v>
      </c>
      <c r="H3803" s="4">
        <f ca="1">IF(ROUNDDOWN(E3803/100000,0)=0,1,ROUNDDOWN(E3803/100000,0))</f>
        <v>1</v>
      </c>
      <c r="I3803" t="s">
        <v>33</v>
      </c>
      <c r="J3803" t="str">
        <f ca="1">VLOOKUP(RANDBETWEEN(1,5),lookups!$C$1:$D$5,2,FALSE)</f>
        <v>sweden</v>
      </c>
      <c r="K3803" t="str">
        <f ca="1">VLOOKUP(RANDBETWEEN(1,2),lookups!$G$1:$H$2,2,FALSE)</f>
        <v>flat</v>
      </c>
      <c r="L3803">
        <v>10</v>
      </c>
      <c r="M3803" t="str">
        <f ca="1">VLOOKUP(RANDBETWEEN(1,7),lookups!$I$1:$J$7,2,FALSE)</f>
        <v>c</v>
      </c>
      <c r="N3803" s="2">
        <f ca="1">E3803*(1-(RANDBETWEEN(1,50)/100))</f>
        <v>45703.360000000001</v>
      </c>
      <c r="O3803" s="2">
        <f ca="1">N3803/12</f>
        <v>3808.6133333333332</v>
      </c>
      <c r="P3803" s="2">
        <f ca="1">RANDBETWEEN(1,1.5)*((N3803/12)*VLOOKUP(J3803,'Weather by country'!$A$1:$C$5,3,FALSE))</f>
        <v>3808.6133333333332</v>
      </c>
      <c r="Q3803" s="2">
        <f ca="1">(N3803/12)*RANDBETWEEN(60,100)/100</f>
        <v>3503.9242666666664</v>
      </c>
      <c r="R3803" s="2">
        <f ca="1">(N3803/12)*RANDBETWEEN(60,100)/100</f>
        <v>2627.9432000000002</v>
      </c>
      <c r="S3803" t="str">
        <f ca="1">VLOOKUP(J3803,'Weather by country'!$A$1:$C$5,2,FALSE)</f>
        <v>fine</v>
      </c>
      <c r="T3803" t="str">
        <f ca="1">VLOOKUP(RANDBETWEEN(1,5),lookups!$Q$1:$R$5,2,FALSE)</f>
        <v>y</v>
      </c>
      <c r="U3803" t="str">
        <f ca="1">VLOOKUP(RANDBETWEEN(1,5),lookups!$Q$1:$R$5,2,FALSE)</f>
        <v>y</v>
      </c>
      <c r="V3803" t="str">
        <f ca="1">IF(P3803=O3803,"y","n")</f>
        <v>y</v>
      </c>
    </row>
    <row r="3804" spans="1:22" x14ac:dyDescent="0.35">
      <c r="A3804" t="s">
        <v>31</v>
      </c>
      <c r="B3804" t="str">
        <f t="shared" si="59"/>
        <v>0000003804</v>
      </c>
      <c r="C3804">
        <f ca="1">RANDBETWEEN(5,20)</f>
        <v>10</v>
      </c>
      <c r="D3804">
        <f ca="1">RANDBETWEEN(0,C3804)</f>
        <v>6</v>
      </c>
      <c r="E3804" s="2">
        <f ca="1">RANDBETWEEN(100000,250000)</f>
        <v>132238</v>
      </c>
      <c r="F3804">
        <f ca="1">RANDBETWEEN(5,100)</f>
        <v>24</v>
      </c>
      <c r="G3804" t="str">
        <f ca="1">VLOOKUP(RANDBETWEEN(6,12),lookups!$A$1:$B$12,2,FALSE)</f>
        <v xml:space="preserve"> ccc</v>
      </c>
      <c r="H3804" s="4">
        <f ca="1">ROUNDDOWN(E3804/100000,0)</f>
        <v>1</v>
      </c>
      <c r="I3804" t="s">
        <v>33</v>
      </c>
      <c r="J3804" t="str">
        <f ca="1">VLOOKUP(RANDBETWEEN(1,5),lookups!$C$1:$D$5,2,FALSE)</f>
        <v>denmark</v>
      </c>
      <c r="K3804" t="str">
        <f ca="1">VLOOKUP(RANDBETWEEN(1,2),lookups!$G$1:$H$2,2,FALSE)</f>
        <v>pitched</v>
      </c>
      <c r="L3804">
        <v>10</v>
      </c>
      <c r="M3804" t="str">
        <f ca="1">VLOOKUP(RANDBETWEEN(1,7),lookups!$I$1:$J$7,2,FALSE)</f>
        <v>c</v>
      </c>
      <c r="N3804" s="2">
        <f ca="1">E3804*(1-(RANDBETWEEN(1,50)/100))</f>
        <v>78020.420000000013</v>
      </c>
      <c r="O3804" s="2">
        <f ca="1">N3804/12</f>
        <v>6501.7016666666677</v>
      </c>
      <c r="P3804" s="2">
        <f ca="1">RANDBETWEEN(1,1.5)*((N3804/12)*VLOOKUP(J3804,'Weather by country'!$A$1:$C$5,3,FALSE))</f>
        <v>6501.7016666666677</v>
      </c>
      <c r="Q3804" s="2">
        <f ca="1">(N3804/12)*RANDBETWEEN(60,100)/100</f>
        <v>4616.2081833333341</v>
      </c>
      <c r="R3804" s="2">
        <f ca="1">(N3804/12)*RANDBETWEEN(60,100)/100</f>
        <v>4226.106083333334</v>
      </c>
      <c r="S3804" t="str">
        <f ca="1">VLOOKUP(J3804,'Weather by country'!$A$1:$C$5,2,FALSE)</f>
        <v>fine</v>
      </c>
      <c r="T3804" t="str">
        <f ca="1">VLOOKUP(RANDBETWEEN(1,5),lookups!$Q$1:$R$5,2,FALSE)</f>
        <v>n</v>
      </c>
      <c r="U3804" t="str">
        <f ca="1">VLOOKUP(RANDBETWEEN(1,5),lookups!$Q$1:$R$5,2,FALSE)</f>
        <v>y</v>
      </c>
      <c r="V3804" t="str">
        <f ca="1">IF(P3804=O3804,"y","n")</f>
        <v>y</v>
      </c>
    </row>
    <row r="3805" spans="1:22" x14ac:dyDescent="0.35">
      <c r="A3805" t="s">
        <v>32</v>
      </c>
      <c r="B3805" t="str">
        <f>TEXT(ROW(A3805),"0000000000")</f>
        <v>0000003805</v>
      </c>
      <c r="C3805">
        <f ca="1">RANDBETWEEN(1,20)</f>
        <v>12</v>
      </c>
      <c r="D3805">
        <f ca="1">RANDBETWEEN(0,C3805)</f>
        <v>1</v>
      </c>
      <c r="E3805" s="2">
        <f ca="1">RANDBETWEEN(50000,100000)</f>
        <v>71585</v>
      </c>
      <c r="F3805">
        <f ca="1">RANDBETWEEN(5,100)</f>
        <v>34</v>
      </c>
      <c r="G3805" t="str">
        <f ca="1">VLOOKUP(RANDBETWEEN(6,12),lookups!$A$1:$B$12,2,FALSE)</f>
        <v xml:space="preserve"> b</v>
      </c>
      <c r="H3805" s="4">
        <f ca="1">IF(ROUNDDOWN(E3805/100000,0)=0,1,ROUNDDOWN(E3805/100000,0))</f>
        <v>1</v>
      </c>
      <c r="I3805" t="s">
        <v>33</v>
      </c>
      <c r="J3805" t="str">
        <f ca="1">VLOOKUP(RANDBETWEEN(1,5),lookups!$C$1:$D$5,2,FALSE)</f>
        <v>norway</v>
      </c>
      <c r="K3805" t="str">
        <f ca="1">VLOOKUP(RANDBETWEEN(1,2),lookups!$G$1:$H$2,2,FALSE)</f>
        <v>flat</v>
      </c>
      <c r="L3805">
        <v>10</v>
      </c>
      <c r="M3805" t="str">
        <f ca="1">VLOOKUP(RANDBETWEEN(1,7),lookups!$I$1:$J$7,2,FALSE)</f>
        <v>c</v>
      </c>
      <c r="N3805" s="2">
        <f ca="1">E3805*(1-(RANDBETWEEN(1,50)/100))</f>
        <v>55836.3</v>
      </c>
      <c r="O3805" s="2">
        <f ca="1">N3805/12</f>
        <v>4653.0250000000005</v>
      </c>
      <c r="P3805" s="2">
        <f ca="1">RANDBETWEEN(1,1.5)*((N3805/12)*VLOOKUP(J3805,'Weather by country'!$A$1:$C$5,3,FALSE))</f>
        <v>4653.0250000000005</v>
      </c>
      <c r="Q3805" s="2">
        <f ca="1">(N3805/12)*RANDBETWEEN(60,100)/100</f>
        <v>4373.8434999999999</v>
      </c>
      <c r="R3805" s="2">
        <f ca="1">(N3805/12)*RANDBETWEEN(60,100)/100</f>
        <v>3862.0107500000008</v>
      </c>
      <c r="S3805" t="str">
        <f ca="1">VLOOKUP(J3805,'Weather by country'!$A$1:$C$5,2,FALSE)</f>
        <v>fine</v>
      </c>
      <c r="T3805" t="str">
        <f ca="1">VLOOKUP(RANDBETWEEN(1,5),lookups!$Q$1:$R$5,2,FALSE)</f>
        <v>y</v>
      </c>
      <c r="U3805" t="str">
        <f ca="1">VLOOKUP(RANDBETWEEN(1,5),lookups!$Q$1:$R$5,2,FALSE)</f>
        <v>n</v>
      </c>
      <c r="V3805" t="str">
        <f ca="1">IF(P3805=O3805,"y","n")</f>
        <v>y</v>
      </c>
    </row>
    <row r="3806" spans="1:22" x14ac:dyDescent="0.35">
      <c r="A3806" t="s">
        <v>31</v>
      </c>
      <c r="B3806" t="str">
        <f t="shared" si="59"/>
        <v>0000003806</v>
      </c>
      <c r="C3806">
        <f ca="1">RANDBETWEEN(5,20)</f>
        <v>19</v>
      </c>
      <c r="D3806">
        <f ca="1">RANDBETWEEN(0,C3806)</f>
        <v>3</v>
      </c>
      <c r="E3806" s="2">
        <f ca="1">RANDBETWEEN(100000,250000)</f>
        <v>231995</v>
      </c>
      <c r="F3806">
        <f ca="1">RANDBETWEEN(5,100)</f>
        <v>82</v>
      </c>
      <c r="G3806" t="str">
        <f ca="1">VLOOKUP(RANDBETWEEN(6,12),lookups!$A$1:$B$12,2,FALSE)</f>
        <v xml:space="preserve"> ccc</v>
      </c>
      <c r="H3806" s="4">
        <f ca="1">ROUNDDOWN(E3806/100000,0)</f>
        <v>2</v>
      </c>
      <c r="I3806" t="s">
        <v>33</v>
      </c>
      <c r="J3806" t="str">
        <f ca="1">VLOOKUP(RANDBETWEEN(1,5),lookups!$C$1:$D$5,2,FALSE)</f>
        <v>uk</v>
      </c>
      <c r="K3806" t="str">
        <f ca="1">VLOOKUP(RANDBETWEEN(1,2),lookups!$G$1:$H$2,2,FALSE)</f>
        <v>flat</v>
      </c>
      <c r="L3806">
        <v>10</v>
      </c>
      <c r="M3806" t="str">
        <f ca="1">VLOOKUP(RANDBETWEEN(1,7),lookups!$I$1:$J$7,2,FALSE)</f>
        <v>b</v>
      </c>
      <c r="N3806" s="2">
        <f ca="1">E3806*(1-(RANDBETWEEN(1,50)/100))</f>
        <v>150796.75</v>
      </c>
      <c r="O3806" s="2">
        <f ca="1">N3806/12</f>
        <v>12566.395833333334</v>
      </c>
      <c r="P3806" s="2">
        <f ca="1">RANDBETWEEN(1,1.5)*((N3806/12)*VLOOKUP(J3806,'Weather by country'!$A$1:$C$5,3,FALSE))</f>
        <v>12566.395833333334</v>
      </c>
      <c r="Q3806" s="2">
        <f ca="1">(N3806/12)*RANDBETWEEN(60,100)/100</f>
        <v>10304.444583333334</v>
      </c>
      <c r="R3806" s="2">
        <f ca="1">(N3806/12)*RANDBETWEEN(60,100)/100</f>
        <v>10053.116666666667</v>
      </c>
      <c r="S3806" t="str">
        <f ca="1">VLOOKUP(J3806,'Weather by country'!$A$1:$C$5,2,FALSE)</f>
        <v>fine</v>
      </c>
      <c r="T3806" t="str">
        <f ca="1">VLOOKUP(RANDBETWEEN(1,5),lookups!$Q$1:$R$5,2,FALSE)</f>
        <v>n</v>
      </c>
      <c r="U3806" t="str">
        <f ca="1">VLOOKUP(RANDBETWEEN(1,5),lookups!$Q$1:$R$5,2,FALSE)</f>
        <v>y</v>
      </c>
      <c r="V3806" t="str">
        <f ca="1">IF(P3806=O3806,"y","n")</f>
        <v>y</v>
      </c>
    </row>
    <row r="3807" spans="1:22" x14ac:dyDescent="0.35">
      <c r="A3807" t="s">
        <v>32</v>
      </c>
      <c r="B3807" t="str">
        <f>TEXT(ROW(A3807),"0000000000")</f>
        <v>0000003807</v>
      </c>
      <c r="C3807">
        <f ca="1">RANDBETWEEN(1,20)</f>
        <v>8</v>
      </c>
      <c r="D3807">
        <f ca="1">RANDBETWEEN(0,C3807)</f>
        <v>4</v>
      </c>
      <c r="E3807" s="2">
        <f ca="1">RANDBETWEEN(50000,100000)</f>
        <v>84425</v>
      </c>
      <c r="F3807">
        <f ca="1">RANDBETWEEN(5,100)</f>
        <v>84</v>
      </c>
      <c r="G3807" t="str">
        <f ca="1">VLOOKUP(RANDBETWEEN(6,12),lookups!$A$1:$B$12,2,FALSE)</f>
        <v xml:space="preserve"> ccc</v>
      </c>
      <c r="H3807" s="4">
        <f ca="1">IF(ROUNDDOWN(E3807/100000,0)=0,1,ROUNDDOWN(E3807/100000,0))</f>
        <v>1</v>
      </c>
      <c r="I3807" t="s">
        <v>33</v>
      </c>
      <c r="J3807" t="str">
        <f ca="1">VLOOKUP(RANDBETWEEN(1,5),lookups!$C$1:$D$5,2,FALSE)</f>
        <v>denmark</v>
      </c>
      <c r="K3807" t="str">
        <f ca="1">VLOOKUP(RANDBETWEEN(1,2),lookups!$G$1:$H$2,2,FALSE)</f>
        <v>pitched</v>
      </c>
      <c r="L3807">
        <v>10</v>
      </c>
      <c r="M3807" t="str">
        <f ca="1">VLOOKUP(RANDBETWEEN(1,7),lookups!$I$1:$J$7,2,FALSE)</f>
        <v>b</v>
      </c>
      <c r="N3807" s="2">
        <f ca="1">E3807*(1-(RANDBETWEEN(1,50)/100))</f>
        <v>76826.75</v>
      </c>
      <c r="O3807" s="2">
        <f ca="1">N3807/12</f>
        <v>6402.229166666667</v>
      </c>
      <c r="P3807" s="2">
        <f ca="1">RANDBETWEEN(1,1.5)*((N3807/12)*VLOOKUP(J3807,'Weather by country'!$A$1:$C$5,3,FALSE))</f>
        <v>6402.229166666667</v>
      </c>
      <c r="Q3807" s="2">
        <f ca="1">(N3807/12)*RANDBETWEEN(60,100)/100</f>
        <v>6146.14</v>
      </c>
      <c r="R3807" s="2">
        <f ca="1">(N3807/12)*RANDBETWEEN(60,100)/100</f>
        <v>4097.4266666666672</v>
      </c>
      <c r="S3807" t="str">
        <f ca="1">VLOOKUP(J3807,'Weather by country'!$A$1:$C$5,2,FALSE)</f>
        <v>fine</v>
      </c>
      <c r="T3807" t="str">
        <f ca="1">VLOOKUP(RANDBETWEEN(1,5),lookups!$Q$1:$R$5,2,FALSE)</f>
        <v>y</v>
      </c>
      <c r="U3807" t="str">
        <f ca="1">VLOOKUP(RANDBETWEEN(1,5),lookups!$Q$1:$R$5,2,FALSE)</f>
        <v>n</v>
      </c>
      <c r="V3807" t="str">
        <f ca="1">IF(P3807=O3807,"y","n")</f>
        <v>y</v>
      </c>
    </row>
    <row r="3808" spans="1:22" x14ac:dyDescent="0.35">
      <c r="A3808" t="s">
        <v>31</v>
      </c>
      <c r="B3808" t="str">
        <f t="shared" si="59"/>
        <v>0000003808</v>
      </c>
      <c r="C3808">
        <f ca="1">RANDBETWEEN(5,20)</f>
        <v>20</v>
      </c>
      <c r="D3808">
        <f ca="1">RANDBETWEEN(0,C3808)</f>
        <v>0</v>
      </c>
      <c r="E3808" s="2">
        <f ca="1">RANDBETWEEN(100000,250000)</f>
        <v>245910</v>
      </c>
      <c r="F3808">
        <f ca="1">RANDBETWEEN(5,100)</f>
        <v>35</v>
      </c>
      <c r="G3808" t="str">
        <f ca="1">VLOOKUP(RANDBETWEEN(6,12),lookups!$A$1:$B$12,2,FALSE)</f>
        <v xml:space="preserve"> cc</v>
      </c>
      <c r="H3808" s="4">
        <f ca="1">ROUNDDOWN(E3808/100000,0)</f>
        <v>2</v>
      </c>
      <c r="I3808" t="s">
        <v>33</v>
      </c>
      <c r="J3808" t="str">
        <f ca="1">VLOOKUP(RANDBETWEEN(1,5),lookups!$C$1:$D$5,2,FALSE)</f>
        <v>finland</v>
      </c>
      <c r="K3808" t="str">
        <f ca="1">VLOOKUP(RANDBETWEEN(1,2),lookups!$G$1:$H$2,2,FALSE)</f>
        <v>pitched</v>
      </c>
      <c r="L3808">
        <v>10</v>
      </c>
      <c r="M3808" t="str">
        <f ca="1">VLOOKUP(RANDBETWEEN(1,7),lookups!$I$1:$J$7,2,FALSE)</f>
        <v>c</v>
      </c>
      <c r="N3808" s="2">
        <f ca="1">E3808*(1-(RANDBETWEEN(1,50)/100))</f>
        <v>243450.9</v>
      </c>
      <c r="O3808" s="2">
        <f ca="1">N3808/12</f>
        <v>20287.575000000001</v>
      </c>
      <c r="P3808" s="2">
        <f ca="1">RANDBETWEEN(1,1.5)*((N3808/12)*VLOOKUP(J3808,'Weather by country'!$A$1:$C$5,3,FALSE))</f>
        <v>16230.060000000001</v>
      </c>
      <c r="Q3808" s="2">
        <f ca="1">(N3808/12)*RANDBETWEEN(60,100)/100</f>
        <v>16838.687250000003</v>
      </c>
      <c r="R3808" s="2">
        <f ca="1">(N3808/12)*RANDBETWEEN(60,100)/100</f>
        <v>18055.941750000002</v>
      </c>
      <c r="S3808" t="str">
        <f ca="1">VLOOKUP(J3808,'Weather by country'!$A$1:$C$5,2,FALSE)</f>
        <v>l-rain</v>
      </c>
      <c r="T3808" t="str">
        <f ca="1">VLOOKUP(RANDBETWEEN(1,5),lookups!$Q$1:$R$5,2,FALSE)</f>
        <v>y</v>
      </c>
      <c r="U3808" t="str">
        <f ca="1">VLOOKUP(RANDBETWEEN(1,5),lookups!$Q$1:$R$5,2,FALSE)</f>
        <v>y</v>
      </c>
      <c r="V3808" t="str">
        <f ca="1">IF(P3808=O3808,"y","n")</f>
        <v>n</v>
      </c>
    </row>
    <row r="3809" spans="1:22" x14ac:dyDescent="0.35">
      <c r="A3809" t="s">
        <v>32</v>
      </c>
      <c r="B3809" t="str">
        <f>TEXT(ROW(A3809),"0000000000")</f>
        <v>0000003809</v>
      </c>
      <c r="C3809">
        <f ca="1">RANDBETWEEN(1,20)</f>
        <v>1</v>
      </c>
      <c r="D3809">
        <f ca="1">RANDBETWEEN(0,C3809)</f>
        <v>1</v>
      </c>
      <c r="E3809" s="2">
        <f ca="1">RANDBETWEEN(50000,100000)</f>
        <v>98655</v>
      </c>
      <c r="F3809">
        <f ca="1">RANDBETWEEN(5,100)</f>
        <v>52</v>
      </c>
      <c r="G3809" t="str">
        <f ca="1">VLOOKUP(RANDBETWEEN(6,12),lookups!$A$1:$B$12,2,FALSE)</f>
        <v xml:space="preserve"> b</v>
      </c>
      <c r="H3809" s="4">
        <f ca="1">IF(ROUNDDOWN(E3809/100000,0)=0,1,ROUNDDOWN(E3809/100000,0))</f>
        <v>1</v>
      </c>
      <c r="I3809" t="s">
        <v>33</v>
      </c>
      <c r="J3809" t="str">
        <f ca="1">VLOOKUP(RANDBETWEEN(1,5),lookups!$C$1:$D$5,2,FALSE)</f>
        <v>denmark</v>
      </c>
      <c r="K3809" t="str">
        <f ca="1">VLOOKUP(RANDBETWEEN(1,2),lookups!$G$1:$H$2,2,FALSE)</f>
        <v>pitched</v>
      </c>
      <c r="L3809">
        <v>10</v>
      </c>
      <c r="M3809" t="str">
        <f ca="1">VLOOKUP(RANDBETWEEN(1,7),lookups!$I$1:$J$7,2,FALSE)</f>
        <v>c</v>
      </c>
      <c r="N3809" s="2">
        <f ca="1">E3809*(1-(RANDBETWEEN(1,50)/100))</f>
        <v>67085.399999999994</v>
      </c>
      <c r="O3809" s="2">
        <f ca="1">N3809/12</f>
        <v>5590.45</v>
      </c>
      <c r="P3809" s="2">
        <f ca="1">RANDBETWEEN(1,1.5)*((N3809/12)*VLOOKUP(J3809,'Weather by country'!$A$1:$C$5,3,FALSE))</f>
        <v>5590.45</v>
      </c>
      <c r="Q3809" s="2">
        <f ca="1">(N3809/12)*RANDBETWEEN(60,100)/100</f>
        <v>5366.8319999999994</v>
      </c>
      <c r="R3809" s="2">
        <f ca="1">(N3809/12)*RANDBETWEEN(60,100)/100</f>
        <v>4192.8374999999996</v>
      </c>
      <c r="S3809" t="str">
        <f ca="1">VLOOKUP(J3809,'Weather by country'!$A$1:$C$5,2,FALSE)</f>
        <v>fine</v>
      </c>
      <c r="T3809" t="str">
        <f ca="1">VLOOKUP(RANDBETWEEN(1,5),lookups!$Q$1:$R$5,2,FALSE)</f>
        <v>n</v>
      </c>
      <c r="U3809" t="str">
        <f ca="1">VLOOKUP(RANDBETWEEN(1,5),lookups!$Q$1:$R$5,2,FALSE)</f>
        <v>y</v>
      </c>
      <c r="V3809" t="str">
        <f ca="1">IF(P3809=O3809,"y","n")</f>
        <v>y</v>
      </c>
    </row>
    <row r="3810" spans="1:22" x14ac:dyDescent="0.35">
      <c r="A3810" t="s">
        <v>31</v>
      </c>
      <c r="B3810" t="str">
        <f t="shared" si="59"/>
        <v>0000003810</v>
      </c>
      <c r="C3810">
        <f ca="1">RANDBETWEEN(5,20)</f>
        <v>14</v>
      </c>
      <c r="D3810">
        <f ca="1">RANDBETWEEN(0,C3810)</f>
        <v>12</v>
      </c>
      <c r="E3810" s="2">
        <f ca="1">RANDBETWEEN(100000,250000)</f>
        <v>105747</v>
      </c>
      <c r="F3810">
        <f ca="1">RANDBETWEEN(5,100)</f>
        <v>26</v>
      </c>
      <c r="G3810" t="str">
        <f ca="1">VLOOKUP(RANDBETWEEN(6,12),lookups!$A$1:$B$12,2,FALSE)</f>
        <v xml:space="preserve"> ddd</v>
      </c>
      <c r="H3810" s="4">
        <f ca="1">ROUNDDOWN(E3810/100000,0)</f>
        <v>1</v>
      </c>
      <c r="I3810" t="s">
        <v>33</v>
      </c>
      <c r="J3810" t="str">
        <f ca="1">VLOOKUP(RANDBETWEEN(1,5),lookups!$C$1:$D$5,2,FALSE)</f>
        <v>norway</v>
      </c>
      <c r="K3810" t="str">
        <f ca="1">VLOOKUP(RANDBETWEEN(1,2),lookups!$G$1:$H$2,2,FALSE)</f>
        <v>flat</v>
      </c>
      <c r="L3810">
        <v>10</v>
      </c>
      <c r="M3810" t="str">
        <f ca="1">VLOOKUP(RANDBETWEEN(1,7),lookups!$I$1:$J$7,2,FALSE)</f>
        <v>c</v>
      </c>
      <c r="N3810" s="2">
        <f ca="1">E3810*(1-(RANDBETWEEN(1,50)/100))</f>
        <v>65563.14</v>
      </c>
      <c r="O3810" s="2">
        <f ca="1">N3810/12</f>
        <v>5463.5950000000003</v>
      </c>
      <c r="P3810" s="2">
        <f ca="1">RANDBETWEEN(1,1.5)*((N3810/12)*VLOOKUP(J3810,'Weather by country'!$A$1:$C$5,3,FALSE))</f>
        <v>5463.5950000000003</v>
      </c>
      <c r="Q3810" s="2">
        <f ca="1">(N3810/12)*RANDBETWEEN(60,100)/100</f>
        <v>4152.3322000000007</v>
      </c>
      <c r="R3810" s="2">
        <f ca="1">(N3810/12)*RANDBETWEEN(60,100)/100</f>
        <v>3660.6086500000001</v>
      </c>
      <c r="S3810" t="str">
        <f ca="1">VLOOKUP(J3810,'Weather by country'!$A$1:$C$5,2,FALSE)</f>
        <v>fine</v>
      </c>
      <c r="T3810" t="str">
        <f ca="1">VLOOKUP(RANDBETWEEN(1,5),lookups!$Q$1:$R$5,2,FALSE)</f>
        <v>n</v>
      </c>
      <c r="U3810" t="str">
        <f ca="1">VLOOKUP(RANDBETWEEN(1,5),lookups!$Q$1:$R$5,2,FALSE)</f>
        <v>y</v>
      </c>
      <c r="V3810" t="str">
        <f ca="1">IF(P3810=O3810,"y","n")</f>
        <v>y</v>
      </c>
    </row>
    <row r="3811" spans="1:22" x14ac:dyDescent="0.35">
      <c r="A3811" t="s">
        <v>32</v>
      </c>
      <c r="B3811" t="str">
        <f>TEXT(ROW(A3811),"0000000000")</f>
        <v>0000003811</v>
      </c>
      <c r="C3811">
        <f ca="1">RANDBETWEEN(1,20)</f>
        <v>7</v>
      </c>
      <c r="D3811">
        <f ca="1">RANDBETWEEN(0,C3811)</f>
        <v>4</v>
      </c>
      <c r="E3811" s="2">
        <f ca="1">RANDBETWEEN(50000,100000)</f>
        <v>91649</v>
      </c>
      <c r="F3811">
        <f ca="1">RANDBETWEEN(5,100)</f>
        <v>64</v>
      </c>
      <c r="G3811" t="str">
        <f ca="1">VLOOKUP(RANDBETWEEN(6,12),lookups!$A$1:$B$12,2,FALSE)</f>
        <v xml:space="preserve"> d</v>
      </c>
      <c r="H3811" s="4">
        <f ca="1">IF(ROUNDDOWN(E3811/100000,0)=0,1,ROUNDDOWN(E3811/100000,0))</f>
        <v>1</v>
      </c>
      <c r="I3811" t="s">
        <v>33</v>
      </c>
      <c r="J3811" t="str">
        <f ca="1">VLOOKUP(RANDBETWEEN(1,5),lookups!$C$1:$D$5,2,FALSE)</f>
        <v>uk</v>
      </c>
      <c r="K3811" t="str">
        <f ca="1">VLOOKUP(RANDBETWEEN(1,2),lookups!$G$1:$H$2,2,FALSE)</f>
        <v>pitched</v>
      </c>
      <c r="L3811">
        <v>10</v>
      </c>
      <c r="M3811" t="str">
        <f ca="1">VLOOKUP(RANDBETWEEN(1,7),lookups!$I$1:$J$7,2,FALSE)</f>
        <v>b</v>
      </c>
      <c r="N3811" s="2">
        <f ca="1">E3811*(1-(RANDBETWEEN(1,50)/100))</f>
        <v>46740.99</v>
      </c>
      <c r="O3811" s="2">
        <f ca="1">N3811/12</f>
        <v>3895.0825</v>
      </c>
      <c r="P3811" s="2">
        <f ca="1">RANDBETWEEN(1,1.5)*((N3811/12)*VLOOKUP(J3811,'Weather by country'!$A$1:$C$5,3,FALSE))</f>
        <v>3895.0825</v>
      </c>
      <c r="Q3811" s="2">
        <f ca="1">(N3811/12)*RANDBETWEEN(60,100)/100</f>
        <v>3155.0168250000002</v>
      </c>
      <c r="R3811" s="2">
        <f ca="1">(N3811/12)*RANDBETWEEN(60,100)/100</f>
        <v>3310.8201250000002</v>
      </c>
      <c r="S3811" t="str">
        <f ca="1">VLOOKUP(J3811,'Weather by country'!$A$1:$C$5,2,FALSE)</f>
        <v>fine</v>
      </c>
      <c r="T3811" t="str">
        <f ca="1">VLOOKUP(RANDBETWEEN(1,5),lookups!$Q$1:$R$5,2,FALSE)</f>
        <v>y</v>
      </c>
      <c r="U3811" t="str">
        <f ca="1">VLOOKUP(RANDBETWEEN(1,5),lookups!$Q$1:$R$5,2,FALSE)</f>
        <v>n</v>
      </c>
      <c r="V3811" t="str">
        <f ca="1">IF(P3811=O3811,"y","n")</f>
        <v>y</v>
      </c>
    </row>
    <row r="3812" spans="1:22" x14ac:dyDescent="0.35">
      <c r="A3812" t="s">
        <v>31</v>
      </c>
      <c r="B3812" t="str">
        <f t="shared" si="59"/>
        <v>0000003812</v>
      </c>
      <c r="C3812">
        <f ca="1">RANDBETWEEN(5,20)</f>
        <v>14</v>
      </c>
      <c r="D3812">
        <f ca="1">RANDBETWEEN(0,C3812)</f>
        <v>6</v>
      </c>
      <c r="E3812" s="2">
        <f ca="1">RANDBETWEEN(100000,250000)</f>
        <v>151591</v>
      </c>
      <c r="F3812">
        <f ca="1">RANDBETWEEN(5,100)</f>
        <v>33</v>
      </c>
      <c r="G3812" t="str">
        <f ca="1">VLOOKUP(RANDBETWEEN(6,12),lookups!$A$1:$B$12,2,FALSE)</f>
        <v xml:space="preserve"> cc</v>
      </c>
      <c r="H3812" s="4">
        <f ca="1">ROUNDDOWN(E3812/100000,0)</f>
        <v>1</v>
      </c>
      <c r="I3812" t="s">
        <v>33</v>
      </c>
      <c r="J3812" t="str">
        <f ca="1">VLOOKUP(RANDBETWEEN(1,5),lookups!$C$1:$D$5,2,FALSE)</f>
        <v>denmark</v>
      </c>
      <c r="K3812" t="str">
        <f ca="1">VLOOKUP(RANDBETWEEN(1,2),lookups!$G$1:$H$2,2,FALSE)</f>
        <v>pitched</v>
      </c>
      <c r="L3812">
        <v>10</v>
      </c>
      <c r="M3812" t="str">
        <f ca="1">VLOOKUP(RANDBETWEEN(1,7),lookups!$I$1:$J$7,2,FALSE)</f>
        <v>b</v>
      </c>
      <c r="N3812" s="2">
        <f ca="1">E3812*(1-(RANDBETWEEN(1,50)/100))</f>
        <v>147043.26999999999</v>
      </c>
      <c r="O3812" s="2">
        <f ca="1">N3812/12</f>
        <v>12253.605833333333</v>
      </c>
      <c r="P3812" s="2">
        <f ca="1">RANDBETWEEN(1,1.5)*((N3812/12)*VLOOKUP(J3812,'Weather by country'!$A$1:$C$5,3,FALSE))</f>
        <v>12253.605833333333</v>
      </c>
      <c r="Q3812" s="2">
        <f ca="1">(N3812/12)*RANDBETWEEN(60,100)/100</f>
        <v>10538.101016666666</v>
      </c>
      <c r="R3812" s="2">
        <f ca="1">(N3812/12)*RANDBETWEEN(60,100)/100</f>
        <v>7964.8437916666662</v>
      </c>
      <c r="S3812" t="str">
        <f ca="1">VLOOKUP(J3812,'Weather by country'!$A$1:$C$5,2,FALSE)</f>
        <v>fine</v>
      </c>
      <c r="T3812" t="str">
        <f ca="1">VLOOKUP(RANDBETWEEN(1,5),lookups!$Q$1:$R$5,2,FALSE)</f>
        <v>y</v>
      </c>
      <c r="U3812" t="str">
        <f ca="1">VLOOKUP(RANDBETWEEN(1,5),lookups!$Q$1:$R$5,2,FALSE)</f>
        <v>y</v>
      </c>
      <c r="V3812" t="str">
        <f ca="1">IF(P3812=O3812,"y","n")</f>
        <v>y</v>
      </c>
    </row>
    <row r="3813" spans="1:22" x14ac:dyDescent="0.35">
      <c r="A3813" t="s">
        <v>32</v>
      </c>
      <c r="B3813" t="str">
        <f>TEXT(ROW(A3813),"0000000000")</f>
        <v>0000003813</v>
      </c>
      <c r="C3813">
        <f ca="1">RANDBETWEEN(1,20)</f>
        <v>7</v>
      </c>
      <c r="D3813">
        <f ca="1">RANDBETWEEN(0,C3813)</f>
        <v>2</v>
      </c>
      <c r="E3813" s="2">
        <f ca="1">RANDBETWEEN(50000,100000)</f>
        <v>71910</v>
      </c>
      <c r="F3813">
        <f ca="1">RANDBETWEEN(5,100)</f>
        <v>97</v>
      </c>
      <c r="G3813" t="str">
        <f ca="1">VLOOKUP(RANDBETWEEN(6,12),lookups!$A$1:$B$12,2,FALSE)</f>
        <v xml:space="preserve"> ccc</v>
      </c>
      <c r="H3813" s="4">
        <f ca="1">IF(ROUNDDOWN(E3813/100000,0)=0,1,ROUNDDOWN(E3813/100000,0))</f>
        <v>1</v>
      </c>
      <c r="I3813" t="s">
        <v>33</v>
      </c>
      <c r="J3813" t="str">
        <f ca="1">VLOOKUP(RANDBETWEEN(1,5),lookups!$C$1:$D$5,2,FALSE)</f>
        <v>finland</v>
      </c>
      <c r="K3813" t="str">
        <f ca="1">VLOOKUP(RANDBETWEEN(1,2),lookups!$G$1:$H$2,2,FALSE)</f>
        <v>flat</v>
      </c>
      <c r="L3813">
        <v>10</v>
      </c>
      <c r="M3813" t="str">
        <f ca="1">VLOOKUP(RANDBETWEEN(1,7),lookups!$I$1:$J$7,2,FALSE)</f>
        <v>c</v>
      </c>
      <c r="N3813" s="2">
        <f ca="1">E3813*(1-(RANDBETWEEN(1,50)/100))</f>
        <v>58247.100000000006</v>
      </c>
      <c r="O3813" s="2">
        <f ca="1">N3813/12</f>
        <v>4853.9250000000002</v>
      </c>
      <c r="P3813" s="2">
        <f ca="1">RANDBETWEEN(1,1.5)*((N3813/12)*VLOOKUP(J3813,'Weather by country'!$A$1:$C$5,3,FALSE))</f>
        <v>3883.1400000000003</v>
      </c>
      <c r="Q3813" s="2">
        <f ca="1">(N3813/12)*RANDBETWEEN(60,100)/100</f>
        <v>3252.1297500000005</v>
      </c>
      <c r="R3813" s="2">
        <f ca="1">(N3813/12)*RANDBETWEEN(60,100)/100</f>
        <v>3397.7474999999999</v>
      </c>
      <c r="S3813" t="str">
        <f ca="1">VLOOKUP(J3813,'Weather by country'!$A$1:$C$5,2,FALSE)</f>
        <v>l-rain</v>
      </c>
      <c r="T3813" t="str">
        <f ca="1">VLOOKUP(RANDBETWEEN(1,5),lookups!$Q$1:$R$5,2,FALSE)</f>
        <v>y</v>
      </c>
      <c r="U3813" t="str">
        <f ca="1">VLOOKUP(RANDBETWEEN(1,5),lookups!$Q$1:$R$5,2,FALSE)</f>
        <v>y</v>
      </c>
      <c r="V3813" t="str">
        <f ca="1">IF(P3813=O3813,"y","n")</f>
        <v>n</v>
      </c>
    </row>
    <row r="3814" spans="1:22" x14ac:dyDescent="0.35">
      <c r="A3814" t="s">
        <v>31</v>
      </c>
      <c r="B3814" t="str">
        <f t="shared" si="59"/>
        <v>0000003814</v>
      </c>
      <c r="C3814">
        <f ca="1">RANDBETWEEN(5,20)</f>
        <v>15</v>
      </c>
      <c r="D3814">
        <f ca="1">RANDBETWEEN(0,C3814)</f>
        <v>12</v>
      </c>
      <c r="E3814" s="2">
        <f ca="1">RANDBETWEEN(100000,250000)</f>
        <v>127665</v>
      </c>
      <c r="F3814">
        <f ca="1">RANDBETWEEN(5,100)</f>
        <v>28</v>
      </c>
      <c r="G3814" t="str">
        <f ca="1">VLOOKUP(RANDBETWEEN(6,12),lookups!$A$1:$B$12,2,FALSE)</f>
        <v xml:space="preserve"> b</v>
      </c>
      <c r="H3814" s="4">
        <f ca="1">ROUNDDOWN(E3814/100000,0)</f>
        <v>1</v>
      </c>
      <c r="I3814" t="s">
        <v>33</v>
      </c>
      <c r="J3814" t="str">
        <f ca="1">VLOOKUP(RANDBETWEEN(1,5),lookups!$C$1:$D$5,2,FALSE)</f>
        <v>denmark</v>
      </c>
      <c r="K3814" t="str">
        <f ca="1">VLOOKUP(RANDBETWEEN(1,2),lookups!$G$1:$H$2,2,FALSE)</f>
        <v>flat</v>
      </c>
      <c r="L3814">
        <v>10</v>
      </c>
      <c r="M3814" t="str">
        <f ca="1">VLOOKUP(RANDBETWEEN(1,7),lookups!$I$1:$J$7,2,FALSE)</f>
        <v>c</v>
      </c>
      <c r="N3814" s="2">
        <f ca="1">E3814*(1-(RANDBETWEEN(1,50)/100))</f>
        <v>102132</v>
      </c>
      <c r="O3814" s="2">
        <f ca="1">N3814/12</f>
        <v>8511</v>
      </c>
      <c r="P3814" s="2">
        <f ca="1">RANDBETWEEN(1,1.5)*((N3814/12)*VLOOKUP(J3814,'Weather by country'!$A$1:$C$5,3,FALSE))</f>
        <v>8511</v>
      </c>
      <c r="Q3814" s="2">
        <f ca="1">(N3814/12)*RANDBETWEEN(60,100)/100</f>
        <v>8340.7800000000007</v>
      </c>
      <c r="R3814" s="2">
        <f ca="1">(N3814/12)*RANDBETWEEN(60,100)/100</f>
        <v>7659.9</v>
      </c>
      <c r="S3814" t="str">
        <f ca="1">VLOOKUP(J3814,'Weather by country'!$A$1:$C$5,2,FALSE)</f>
        <v>fine</v>
      </c>
      <c r="T3814" t="str">
        <f ca="1">VLOOKUP(RANDBETWEEN(1,5),lookups!$Q$1:$R$5,2,FALSE)</f>
        <v>n</v>
      </c>
      <c r="U3814" t="str">
        <f ca="1">VLOOKUP(RANDBETWEEN(1,5),lookups!$Q$1:$R$5,2,FALSE)</f>
        <v>y</v>
      </c>
      <c r="V3814" t="str">
        <f ca="1">IF(P3814=O3814,"y","n")</f>
        <v>y</v>
      </c>
    </row>
    <row r="3815" spans="1:22" x14ac:dyDescent="0.35">
      <c r="A3815" t="s">
        <v>32</v>
      </c>
      <c r="B3815" t="str">
        <f>TEXT(ROW(A3815),"0000000000")</f>
        <v>0000003815</v>
      </c>
      <c r="C3815">
        <f ca="1">RANDBETWEEN(1,20)</f>
        <v>4</v>
      </c>
      <c r="D3815">
        <f ca="1">RANDBETWEEN(0,C3815)</f>
        <v>4</v>
      </c>
      <c r="E3815" s="2">
        <f ca="1">RANDBETWEEN(50000,100000)</f>
        <v>50213</v>
      </c>
      <c r="F3815">
        <f ca="1">RANDBETWEEN(5,100)</f>
        <v>54</v>
      </c>
      <c r="G3815" t="str">
        <f ca="1">VLOOKUP(RANDBETWEEN(6,12),lookups!$A$1:$B$12,2,FALSE)</f>
        <v xml:space="preserve"> c</v>
      </c>
      <c r="H3815" s="4">
        <f ca="1">IF(ROUNDDOWN(E3815/100000,0)=0,1,ROUNDDOWN(E3815/100000,0))</f>
        <v>1</v>
      </c>
      <c r="I3815" t="s">
        <v>33</v>
      </c>
      <c r="J3815" t="str">
        <f ca="1">VLOOKUP(RANDBETWEEN(1,5),lookups!$C$1:$D$5,2,FALSE)</f>
        <v>sweden</v>
      </c>
      <c r="K3815" t="str">
        <f ca="1">VLOOKUP(RANDBETWEEN(1,2),lookups!$G$1:$H$2,2,FALSE)</f>
        <v>flat</v>
      </c>
      <c r="L3815">
        <v>10</v>
      </c>
      <c r="M3815" t="str">
        <f ca="1">VLOOKUP(RANDBETWEEN(1,7),lookups!$I$1:$J$7,2,FALSE)</f>
        <v>b</v>
      </c>
      <c r="N3815" s="2">
        <f ca="1">E3815*(1-(RANDBETWEEN(1,50)/100))</f>
        <v>28621.410000000003</v>
      </c>
      <c r="O3815" s="2">
        <f ca="1">N3815/12</f>
        <v>2385.1175000000003</v>
      </c>
      <c r="P3815" s="2">
        <f ca="1">RANDBETWEEN(1,1.5)*((N3815/12)*VLOOKUP(J3815,'Weather by country'!$A$1:$C$5,3,FALSE))</f>
        <v>2385.1175000000003</v>
      </c>
      <c r="Q3815" s="2">
        <f ca="1">(N3815/12)*RANDBETWEEN(60,100)/100</f>
        <v>1979.6475250000003</v>
      </c>
      <c r="R3815" s="2">
        <f ca="1">(N3815/12)*RANDBETWEEN(60,100)/100</f>
        <v>2075.0522250000004</v>
      </c>
      <c r="S3815" t="str">
        <f ca="1">VLOOKUP(J3815,'Weather by country'!$A$1:$C$5,2,FALSE)</f>
        <v>fine</v>
      </c>
      <c r="T3815" t="str">
        <f ca="1">VLOOKUP(RANDBETWEEN(1,5),lookups!$Q$1:$R$5,2,FALSE)</f>
        <v>n</v>
      </c>
      <c r="U3815" t="str">
        <f ca="1">VLOOKUP(RANDBETWEEN(1,5),lookups!$Q$1:$R$5,2,FALSE)</f>
        <v>n</v>
      </c>
      <c r="V3815" t="str">
        <f ca="1">IF(P3815=O3815,"y","n")</f>
        <v>y</v>
      </c>
    </row>
    <row r="3816" spans="1:22" x14ac:dyDescent="0.35">
      <c r="A3816" t="s">
        <v>31</v>
      </c>
      <c r="B3816" t="str">
        <f t="shared" si="59"/>
        <v>0000003816</v>
      </c>
      <c r="C3816">
        <f ca="1">RANDBETWEEN(5,20)</f>
        <v>8</v>
      </c>
      <c r="D3816">
        <f ca="1">RANDBETWEEN(0,C3816)</f>
        <v>2</v>
      </c>
      <c r="E3816" s="2">
        <f ca="1">RANDBETWEEN(100000,250000)</f>
        <v>244233</v>
      </c>
      <c r="F3816">
        <f ca="1">RANDBETWEEN(5,100)</f>
        <v>76</v>
      </c>
      <c r="G3816" t="str">
        <f ca="1">VLOOKUP(RANDBETWEEN(6,12),lookups!$A$1:$B$12,2,FALSE)</f>
        <v xml:space="preserve"> b</v>
      </c>
      <c r="H3816" s="4">
        <f ca="1">ROUNDDOWN(E3816/100000,0)</f>
        <v>2</v>
      </c>
      <c r="I3816" t="s">
        <v>33</v>
      </c>
      <c r="J3816" t="str">
        <f ca="1">VLOOKUP(RANDBETWEEN(1,5),lookups!$C$1:$D$5,2,FALSE)</f>
        <v>denmark</v>
      </c>
      <c r="K3816" t="str">
        <f ca="1">VLOOKUP(RANDBETWEEN(1,2),lookups!$G$1:$H$2,2,FALSE)</f>
        <v>flat</v>
      </c>
      <c r="L3816">
        <v>10</v>
      </c>
      <c r="M3816" t="str">
        <f ca="1">VLOOKUP(RANDBETWEEN(1,7),lookups!$I$1:$J$7,2,FALSE)</f>
        <v>b</v>
      </c>
      <c r="N3816" s="2">
        <f ca="1">E3816*(1-(RANDBETWEEN(1,50)/100))</f>
        <v>188059.41</v>
      </c>
      <c r="O3816" s="2">
        <f ca="1">N3816/12</f>
        <v>15671.6175</v>
      </c>
      <c r="P3816" s="2">
        <f ca="1">RANDBETWEEN(1,1.5)*((N3816/12)*VLOOKUP(J3816,'Weather by country'!$A$1:$C$5,3,FALSE))</f>
        <v>15671.6175</v>
      </c>
      <c r="Q3816" s="2">
        <f ca="1">(N3816/12)*RANDBETWEEN(60,100)/100</f>
        <v>15201.468975</v>
      </c>
      <c r="R3816" s="2">
        <f ca="1">(N3816/12)*RANDBETWEEN(60,100)/100</f>
        <v>13007.442524999999</v>
      </c>
      <c r="S3816" t="str">
        <f ca="1">VLOOKUP(J3816,'Weather by country'!$A$1:$C$5,2,FALSE)</f>
        <v>fine</v>
      </c>
      <c r="T3816" t="str">
        <f ca="1">VLOOKUP(RANDBETWEEN(1,5),lookups!$Q$1:$R$5,2,FALSE)</f>
        <v>n</v>
      </c>
      <c r="U3816" t="str">
        <f ca="1">VLOOKUP(RANDBETWEEN(1,5),lookups!$Q$1:$R$5,2,FALSE)</f>
        <v>n</v>
      </c>
      <c r="V3816" t="str">
        <f ca="1">IF(P3816=O3816,"y","n")</f>
        <v>y</v>
      </c>
    </row>
    <row r="3817" spans="1:22" x14ac:dyDescent="0.35">
      <c r="A3817" t="s">
        <v>32</v>
      </c>
      <c r="B3817" t="str">
        <f>TEXT(ROW(A3817),"0000000000")</f>
        <v>0000003817</v>
      </c>
      <c r="C3817">
        <f ca="1">RANDBETWEEN(1,20)</f>
        <v>1</v>
      </c>
      <c r="D3817">
        <f ca="1">RANDBETWEEN(0,C3817)</f>
        <v>0</v>
      </c>
      <c r="E3817" s="2">
        <f ca="1">RANDBETWEEN(50000,100000)</f>
        <v>78381</v>
      </c>
      <c r="F3817">
        <f ca="1">RANDBETWEEN(5,100)</f>
        <v>25</v>
      </c>
      <c r="G3817" t="str">
        <f ca="1">VLOOKUP(RANDBETWEEN(6,12),lookups!$A$1:$B$12,2,FALSE)</f>
        <v xml:space="preserve"> dd</v>
      </c>
      <c r="H3817" s="4">
        <f ca="1">IF(ROUNDDOWN(E3817/100000,0)=0,1,ROUNDDOWN(E3817/100000,0))</f>
        <v>1</v>
      </c>
      <c r="I3817" t="s">
        <v>33</v>
      </c>
      <c r="J3817" t="str">
        <f ca="1">VLOOKUP(RANDBETWEEN(1,5),lookups!$C$1:$D$5,2,FALSE)</f>
        <v>sweden</v>
      </c>
      <c r="K3817" t="str">
        <f ca="1">VLOOKUP(RANDBETWEEN(1,2),lookups!$G$1:$H$2,2,FALSE)</f>
        <v>pitched</v>
      </c>
      <c r="L3817">
        <v>10</v>
      </c>
      <c r="M3817" t="str">
        <f ca="1">VLOOKUP(RANDBETWEEN(1,7),lookups!$I$1:$J$7,2,FALSE)</f>
        <v>c</v>
      </c>
      <c r="N3817" s="2">
        <f ca="1">E3817*(1-(RANDBETWEEN(1,50)/100))</f>
        <v>69759.09</v>
      </c>
      <c r="O3817" s="2">
        <f ca="1">N3817/12</f>
        <v>5813.2574999999997</v>
      </c>
      <c r="P3817" s="2">
        <f ca="1">RANDBETWEEN(1,1.5)*((N3817/12)*VLOOKUP(J3817,'Weather by country'!$A$1:$C$5,3,FALSE))</f>
        <v>5813.2574999999997</v>
      </c>
      <c r="Q3817" s="2">
        <f ca="1">(N3817/12)*RANDBETWEEN(60,100)/100</f>
        <v>4301.8105500000001</v>
      </c>
      <c r="R3817" s="2">
        <f ca="1">(N3817/12)*RANDBETWEEN(60,100)/100</f>
        <v>5522.5946250000006</v>
      </c>
      <c r="S3817" t="str">
        <f ca="1">VLOOKUP(J3817,'Weather by country'!$A$1:$C$5,2,FALSE)</f>
        <v>fine</v>
      </c>
      <c r="T3817" t="str">
        <f ca="1">VLOOKUP(RANDBETWEEN(1,5),lookups!$Q$1:$R$5,2,FALSE)</f>
        <v>y</v>
      </c>
      <c r="U3817" t="str">
        <f ca="1">VLOOKUP(RANDBETWEEN(1,5),lookups!$Q$1:$R$5,2,FALSE)</f>
        <v>y</v>
      </c>
      <c r="V3817" t="str">
        <f ca="1">IF(P3817=O3817,"y","n")</f>
        <v>y</v>
      </c>
    </row>
    <row r="3818" spans="1:22" x14ac:dyDescent="0.35">
      <c r="A3818" t="s">
        <v>31</v>
      </c>
      <c r="B3818" t="str">
        <f t="shared" si="59"/>
        <v>0000003818</v>
      </c>
      <c r="C3818">
        <f ca="1">RANDBETWEEN(5,20)</f>
        <v>12</v>
      </c>
      <c r="D3818">
        <f ca="1">RANDBETWEEN(0,C3818)</f>
        <v>1</v>
      </c>
      <c r="E3818" s="2">
        <f ca="1">RANDBETWEEN(100000,250000)</f>
        <v>171613</v>
      </c>
      <c r="F3818">
        <f ca="1">RANDBETWEEN(5,100)</f>
        <v>92</v>
      </c>
      <c r="G3818" t="str">
        <f ca="1">VLOOKUP(RANDBETWEEN(6,12),lookups!$A$1:$B$12,2,FALSE)</f>
        <v xml:space="preserve"> dd</v>
      </c>
      <c r="H3818" s="4">
        <f ca="1">ROUNDDOWN(E3818/100000,0)</f>
        <v>1</v>
      </c>
      <c r="I3818" t="s">
        <v>33</v>
      </c>
      <c r="J3818" t="str">
        <f ca="1">VLOOKUP(RANDBETWEEN(1,5),lookups!$C$1:$D$5,2,FALSE)</f>
        <v>sweden</v>
      </c>
      <c r="K3818" t="str">
        <f ca="1">VLOOKUP(RANDBETWEEN(1,2),lookups!$G$1:$H$2,2,FALSE)</f>
        <v>flat</v>
      </c>
      <c r="L3818">
        <v>10</v>
      </c>
      <c r="M3818" t="str">
        <f ca="1">VLOOKUP(RANDBETWEEN(1,7),lookups!$I$1:$J$7,2,FALSE)</f>
        <v>c</v>
      </c>
      <c r="N3818" s="2">
        <f ca="1">E3818*(1-(RANDBETWEEN(1,50)/100))</f>
        <v>157883.96000000002</v>
      </c>
      <c r="O3818" s="2">
        <f ca="1">N3818/12</f>
        <v>13156.996666666668</v>
      </c>
      <c r="P3818" s="2">
        <f ca="1">RANDBETWEEN(1,1.5)*((N3818/12)*VLOOKUP(J3818,'Weather by country'!$A$1:$C$5,3,FALSE))</f>
        <v>13156.996666666668</v>
      </c>
      <c r="Q3818" s="2">
        <f ca="1">(N3818/12)*RANDBETWEEN(60,100)/100</f>
        <v>11709.727033333334</v>
      </c>
      <c r="R3818" s="2">
        <f ca="1">(N3818/12)*RANDBETWEEN(60,100)/100</f>
        <v>11972.866966666668</v>
      </c>
      <c r="S3818" t="str">
        <f ca="1">VLOOKUP(J3818,'Weather by country'!$A$1:$C$5,2,FALSE)</f>
        <v>fine</v>
      </c>
      <c r="T3818" t="str">
        <f ca="1">VLOOKUP(RANDBETWEEN(1,5),lookups!$Q$1:$R$5,2,FALSE)</f>
        <v>y</v>
      </c>
      <c r="U3818" t="str">
        <f ca="1">VLOOKUP(RANDBETWEEN(1,5),lookups!$Q$1:$R$5,2,FALSE)</f>
        <v>n</v>
      </c>
      <c r="V3818" t="str">
        <f ca="1">IF(P3818=O3818,"y","n")</f>
        <v>y</v>
      </c>
    </row>
    <row r="3819" spans="1:22" x14ac:dyDescent="0.35">
      <c r="A3819" t="s">
        <v>32</v>
      </c>
      <c r="B3819" t="str">
        <f>TEXT(ROW(A3819),"0000000000")</f>
        <v>0000003819</v>
      </c>
      <c r="C3819">
        <f ca="1">RANDBETWEEN(1,20)</f>
        <v>16</v>
      </c>
      <c r="D3819">
        <f ca="1">RANDBETWEEN(0,C3819)</f>
        <v>16</v>
      </c>
      <c r="E3819" s="2">
        <f ca="1">RANDBETWEEN(50000,100000)</f>
        <v>68890</v>
      </c>
      <c r="F3819">
        <f ca="1">RANDBETWEEN(5,100)</f>
        <v>91</v>
      </c>
      <c r="G3819" t="str">
        <f ca="1">VLOOKUP(RANDBETWEEN(6,12),lookups!$A$1:$B$12,2,FALSE)</f>
        <v xml:space="preserve"> ddd</v>
      </c>
      <c r="H3819" s="4">
        <f ca="1">IF(ROUNDDOWN(E3819/100000,0)=0,1,ROUNDDOWN(E3819/100000,0))</f>
        <v>1</v>
      </c>
      <c r="I3819" t="s">
        <v>33</v>
      </c>
      <c r="J3819" t="str">
        <f ca="1">VLOOKUP(RANDBETWEEN(1,5),lookups!$C$1:$D$5,2,FALSE)</f>
        <v>finland</v>
      </c>
      <c r="K3819" t="str">
        <f ca="1">VLOOKUP(RANDBETWEEN(1,2),lookups!$G$1:$H$2,2,FALSE)</f>
        <v>pitched</v>
      </c>
      <c r="L3819">
        <v>10</v>
      </c>
      <c r="M3819" t="str">
        <f ca="1">VLOOKUP(RANDBETWEEN(1,7),lookups!$I$1:$J$7,2,FALSE)</f>
        <v>a</v>
      </c>
      <c r="N3819" s="2">
        <f ca="1">E3819*(1-(RANDBETWEEN(1,50)/100))</f>
        <v>55112</v>
      </c>
      <c r="O3819" s="2">
        <f ca="1">N3819/12</f>
        <v>4592.666666666667</v>
      </c>
      <c r="P3819" s="2">
        <f ca="1">RANDBETWEEN(1,1.5)*((N3819/12)*VLOOKUP(J3819,'Weather by country'!$A$1:$C$5,3,FALSE))</f>
        <v>3674.1333333333337</v>
      </c>
      <c r="Q3819" s="2">
        <f ca="1">(N3819/12)*RANDBETWEEN(60,100)/100</f>
        <v>4592.666666666667</v>
      </c>
      <c r="R3819" s="2">
        <f ca="1">(N3819/12)*RANDBETWEEN(60,100)/100</f>
        <v>3306.72</v>
      </c>
      <c r="S3819" t="str">
        <f ca="1">VLOOKUP(J3819,'Weather by country'!$A$1:$C$5,2,FALSE)</f>
        <v>l-rain</v>
      </c>
      <c r="T3819" t="str">
        <f ca="1">VLOOKUP(RANDBETWEEN(1,5),lookups!$Q$1:$R$5,2,FALSE)</f>
        <v>y</v>
      </c>
      <c r="U3819" t="str">
        <f ca="1">VLOOKUP(RANDBETWEEN(1,5),lookups!$Q$1:$R$5,2,FALSE)</f>
        <v>y</v>
      </c>
      <c r="V3819" t="str">
        <f ca="1">IF(P3819=O3819,"y","n")</f>
        <v>n</v>
      </c>
    </row>
    <row r="3820" spans="1:22" x14ac:dyDescent="0.35">
      <c r="A3820" t="s">
        <v>31</v>
      </c>
      <c r="B3820" t="str">
        <f t="shared" si="59"/>
        <v>0000003820</v>
      </c>
      <c r="C3820">
        <f ca="1">RANDBETWEEN(5,20)</f>
        <v>17</v>
      </c>
      <c r="D3820">
        <f ca="1">RANDBETWEEN(0,C3820)</f>
        <v>17</v>
      </c>
      <c r="E3820" s="2">
        <f ca="1">RANDBETWEEN(100000,250000)</f>
        <v>124918</v>
      </c>
      <c r="F3820">
        <f ca="1">RANDBETWEEN(5,100)</f>
        <v>60</v>
      </c>
      <c r="G3820" t="str">
        <f ca="1">VLOOKUP(RANDBETWEEN(6,12),lookups!$A$1:$B$12,2,FALSE)</f>
        <v xml:space="preserve"> c</v>
      </c>
      <c r="H3820" s="4">
        <f ca="1">ROUNDDOWN(E3820/100000,0)</f>
        <v>1</v>
      </c>
      <c r="I3820" t="s">
        <v>33</v>
      </c>
      <c r="J3820" t="str">
        <f ca="1">VLOOKUP(RANDBETWEEN(1,5),lookups!$C$1:$D$5,2,FALSE)</f>
        <v>norway</v>
      </c>
      <c r="K3820" t="str">
        <f ca="1">VLOOKUP(RANDBETWEEN(1,2),lookups!$G$1:$H$2,2,FALSE)</f>
        <v>flat</v>
      </c>
      <c r="L3820">
        <v>10</v>
      </c>
      <c r="M3820" t="str">
        <f ca="1">VLOOKUP(RANDBETWEEN(1,7),lookups!$I$1:$J$7,2,FALSE)</f>
        <v>b</v>
      </c>
      <c r="N3820" s="2">
        <f ca="1">E3820*(1-(RANDBETWEEN(1,50)/100))</f>
        <v>78698.34</v>
      </c>
      <c r="O3820" s="2">
        <f ca="1">N3820/12</f>
        <v>6558.1949999999997</v>
      </c>
      <c r="P3820" s="2">
        <f ca="1">RANDBETWEEN(1,1.5)*((N3820/12)*VLOOKUP(J3820,'Weather by country'!$A$1:$C$5,3,FALSE))</f>
        <v>6558.1949999999997</v>
      </c>
      <c r="Q3820" s="2">
        <f ca="1">(N3820/12)*RANDBETWEEN(60,100)/100</f>
        <v>5967.9574499999999</v>
      </c>
      <c r="R3820" s="2">
        <f ca="1">(N3820/12)*RANDBETWEEN(60,100)/100</f>
        <v>5180.9740499999998</v>
      </c>
      <c r="S3820" t="str">
        <f ca="1">VLOOKUP(J3820,'Weather by country'!$A$1:$C$5,2,FALSE)</f>
        <v>fine</v>
      </c>
      <c r="T3820" t="str">
        <f ca="1">VLOOKUP(RANDBETWEEN(1,5),lookups!$Q$1:$R$5,2,FALSE)</f>
        <v>n</v>
      </c>
      <c r="U3820" t="str">
        <f ca="1">VLOOKUP(RANDBETWEEN(1,5),lookups!$Q$1:$R$5,2,FALSE)</f>
        <v>y</v>
      </c>
      <c r="V3820" t="str">
        <f ca="1">IF(P3820=O3820,"y","n")</f>
        <v>y</v>
      </c>
    </row>
    <row r="3821" spans="1:22" x14ac:dyDescent="0.35">
      <c r="A3821" t="s">
        <v>32</v>
      </c>
      <c r="B3821" t="str">
        <f>TEXT(ROW(A3821),"0000000000")</f>
        <v>0000003821</v>
      </c>
      <c r="C3821">
        <f ca="1">RANDBETWEEN(1,20)</f>
        <v>4</v>
      </c>
      <c r="D3821">
        <f ca="1">RANDBETWEEN(0,C3821)</f>
        <v>0</v>
      </c>
      <c r="E3821" s="2">
        <f ca="1">RANDBETWEEN(50000,100000)</f>
        <v>54295</v>
      </c>
      <c r="F3821">
        <f ca="1">RANDBETWEEN(5,100)</f>
        <v>58</v>
      </c>
      <c r="G3821" t="str">
        <f ca="1">VLOOKUP(RANDBETWEEN(6,12),lookups!$A$1:$B$12,2,FALSE)</f>
        <v xml:space="preserve"> ddd</v>
      </c>
      <c r="H3821" s="4">
        <f ca="1">IF(ROUNDDOWN(E3821/100000,0)=0,1,ROUNDDOWN(E3821/100000,0))</f>
        <v>1</v>
      </c>
      <c r="I3821" t="s">
        <v>33</v>
      </c>
      <c r="J3821" t="str">
        <f ca="1">VLOOKUP(RANDBETWEEN(1,5),lookups!$C$1:$D$5,2,FALSE)</f>
        <v>uk</v>
      </c>
      <c r="K3821" t="str">
        <f ca="1">VLOOKUP(RANDBETWEEN(1,2),lookups!$G$1:$H$2,2,FALSE)</f>
        <v>pitched</v>
      </c>
      <c r="L3821">
        <v>10</v>
      </c>
      <c r="M3821" t="str">
        <f ca="1">VLOOKUP(RANDBETWEEN(1,7),lookups!$I$1:$J$7,2,FALSE)</f>
        <v>b</v>
      </c>
      <c r="N3821" s="2">
        <f ca="1">E3821*(1-(RANDBETWEEN(1,50)/100))</f>
        <v>38549.449999999997</v>
      </c>
      <c r="O3821" s="2">
        <f ca="1">N3821/12</f>
        <v>3212.4541666666664</v>
      </c>
      <c r="P3821" s="2">
        <f ca="1">RANDBETWEEN(1,1.5)*((N3821/12)*VLOOKUP(J3821,'Weather by country'!$A$1:$C$5,3,FALSE))</f>
        <v>3212.4541666666664</v>
      </c>
      <c r="Q3821" s="2">
        <f ca="1">(N3821/12)*RANDBETWEEN(60,100)/100</f>
        <v>2152.3442916666663</v>
      </c>
      <c r="R3821" s="2">
        <f ca="1">(N3821/12)*RANDBETWEEN(60,100)/100</f>
        <v>3019.7069166666665</v>
      </c>
      <c r="S3821" t="str">
        <f ca="1">VLOOKUP(J3821,'Weather by country'!$A$1:$C$5,2,FALSE)</f>
        <v>fine</v>
      </c>
      <c r="T3821" t="str">
        <f ca="1">VLOOKUP(RANDBETWEEN(1,5),lookups!$Q$1:$R$5,2,FALSE)</f>
        <v>n</v>
      </c>
      <c r="U3821" t="str">
        <f ca="1">VLOOKUP(RANDBETWEEN(1,5),lookups!$Q$1:$R$5,2,FALSE)</f>
        <v>y</v>
      </c>
      <c r="V3821" t="str">
        <f ca="1">IF(P3821=O3821,"y","n")</f>
        <v>y</v>
      </c>
    </row>
    <row r="3822" spans="1:22" x14ac:dyDescent="0.35">
      <c r="A3822" t="s">
        <v>31</v>
      </c>
      <c r="B3822" t="str">
        <f t="shared" si="59"/>
        <v>0000003822</v>
      </c>
      <c r="C3822">
        <f ca="1">RANDBETWEEN(5,20)</f>
        <v>18</v>
      </c>
      <c r="D3822">
        <f ca="1">RANDBETWEEN(0,C3822)</f>
        <v>3</v>
      </c>
      <c r="E3822" s="2">
        <f ca="1">RANDBETWEEN(100000,250000)</f>
        <v>177985</v>
      </c>
      <c r="F3822">
        <f ca="1">RANDBETWEEN(5,100)</f>
        <v>97</v>
      </c>
      <c r="G3822" t="str">
        <f ca="1">VLOOKUP(RANDBETWEEN(6,12),lookups!$A$1:$B$12,2,FALSE)</f>
        <v xml:space="preserve"> ddd</v>
      </c>
      <c r="H3822" s="4">
        <f ca="1">ROUNDDOWN(E3822/100000,0)</f>
        <v>1</v>
      </c>
      <c r="I3822" t="s">
        <v>33</v>
      </c>
      <c r="J3822" t="str">
        <f ca="1">VLOOKUP(RANDBETWEEN(1,5),lookups!$C$1:$D$5,2,FALSE)</f>
        <v>uk</v>
      </c>
      <c r="K3822" t="str">
        <f ca="1">VLOOKUP(RANDBETWEEN(1,2),lookups!$G$1:$H$2,2,FALSE)</f>
        <v>pitched</v>
      </c>
      <c r="L3822">
        <v>10</v>
      </c>
      <c r="M3822" t="str">
        <f ca="1">VLOOKUP(RANDBETWEEN(1,7),lookups!$I$1:$J$7,2,FALSE)</f>
        <v>a</v>
      </c>
      <c r="N3822" s="2">
        <f ca="1">E3822*(1-(RANDBETWEEN(1,50)/100))</f>
        <v>149507.4</v>
      </c>
      <c r="O3822" s="2">
        <f ca="1">N3822/12</f>
        <v>12458.949999999999</v>
      </c>
      <c r="P3822" s="2">
        <f ca="1">RANDBETWEEN(1,1.5)*((N3822/12)*VLOOKUP(J3822,'Weather by country'!$A$1:$C$5,3,FALSE))</f>
        <v>12458.949999999999</v>
      </c>
      <c r="Q3822" s="2">
        <f ca="1">(N3822/12)*RANDBETWEEN(60,100)/100</f>
        <v>12458.95</v>
      </c>
      <c r="R3822" s="2">
        <f ca="1">(N3822/12)*RANDBETWEEN(60,100)/100</f>
        <v>8596.6754999999994</v>
      </c>
      <c r="S3822" t="str">
        <f ca="1">VLOOKUP(J3822,'Weather by country'!$A$1:$C$5,2,FALSE)</f>
        <v>fine</v>
      </c>
      <c r="T3822" t="str">
        <f ca="1">VLOOKUP(RANDBETWEEN(1,5),lookups!$Q$1:$R$5,2,FALSE)</f>
        <v>y</v>
      </c>
      <c r="U3822" t="str">
        <f ca="1">VLOOKUP(RANDBETWEEN(1,5),lookups!$Q$1:$R$5,2,FALSE)</f>
        <v>n</v>
      </c>
      <c r="V3822" t="str">
        <f ca="1">IF(P3822=O3822,"y","n")</f>
        <v>y</v>
      </c>
    </row>
    <row r="3823" spans="1:22" x14ac:dyDescent="0.35">
      <c r="A3823" t="s">
        <v>32</v>
      </c>
      <c r="B3823" t="str">
        <f>TEXT(ROW(A3823),"0000000000")</f>
        <v>0000003823</v>
      </c>
      <c r="C3823">
        <f ca="1">RANDBETWEEN(1,20)</f>
        <v>10</v>
      </c>
      <c r="D3823">
        <f ca="1">RANDBETWEEN(0,C3823)</f>
        <v>8</v>
      </c>
      <c r="E3823" s="2">
        <f ca="1">RANDBETWEEN(50000,100000)</f>
        <v>88208</v>
      </c>
      <c r="F3823">
        <f ca="1">RANDBETWEEN(5,100)</f>
        <v>18</v>
      </c>
      <c r="G3823" t="str">
        <f ca="1">VLOOKUP(RANDBETWEEN(6,12),lookups!$A$1:$B$12,2,FALSE)</f>
        <v xml:space="preserve"> c</v>
      </c>
      <c r="H3823" s="4">
        <f ca="1">IF(ROUNDDOWN(E3823/100000,0)=0,1,ROUNDDOWN(E3823/100000,0))</f>
        <v>1</v>
      </c>
      <c r="I3823" t="s">
        <v>33</v>
      </c>
      <c r="J3823" t="str">
        <f ca="1">VLOOKUP(RANDBETWEEN(1,5),lookups!$C$1:$D$5,2,FALSE)</f>
        <v>sweden</v>
      </c>
      <c r="K3823" t="str">
        <f ca="1">VLOOKUP(RANDBETWEEN(1,2),lookups!$G$1:$H$2,2,FALSE)</f>
        <v>flat</v>
      </c>
      <c r="L3823">
        <v>10</v>
      </c>
      <c r="M3823" t="str">
        <f ca="1">VLOOKUP(RANDBETWEEN(1,7),lookups!$I$1:$J$7,2,FALSE)</f>
        <v>c</v>
      </c>
      <c r="N3823" s="2">
        <f ca="1">E3823*(1-(RANDBETWEEN(1,50)/100))</f>
        <v>78505.119999999995</v>
      </c>
      <c r="O3823" s="2">
        <f ca="1">N3823/12</f>
        <v>6542.0933333333332</v>
      </c>
      <c r="P3823" s="2">
        <f ca="1">RANDBETWEEN(1,1.5)*((N3823/12)*VLOOKUP(J3823,'Weather by country'!$A$1:$C$5,3,FALSE))</f>
        <v>6542.0933333333332</v>
      </c>
      <c r="Q3823" s="2">
        <f ca="1">(N3823/12)*RANDBETWEEN(60,100)/100</f>
        <v>5560.7793333333339</v>
      </c>
      <c r="R3823" s="2">
        <f ca="1">(N3823/12)*RANDBETWEEN(60,100)/100</f>
        <v>4186.9397333333336</v>
      </c>
      <c r="S3823" t="str">
        <f ca="1">VLOOKUP(J3823,'Weather by country'!$A$1:$C$5,2,FALSE)</f>
        <v>fine</v>
      </c>
      <c r="T3823" t="str">
        <f ca="1">VLOOKUP(RANDBETWEEN(1,5),lookups!$Q$1:$R$5,2,FALSE)</f>
        <v>y</v>
      </c>
      <c r="U3823" t="str">
        <f ca="1">VLOOKUP(RANDBETWEEN(1,5),lookups!$Q$1:$R$5,2,FALSE)</f>
        <v>n</v>
      </c>
      <c r="V3823" t="str">
        <f ca="1">IF(P3823=O3823,"y","n")</f>
        <v>y</v>
      </c>
    </row>
    <row r="3824" spans="1:22" x14ac:dyDescent="0.35">
      <c r="A3824" t="s">
        <v>31</v>
      </c>
      <c r="B3824" t="str">
        <f t="shared" si="59"/>
        <v>0000003824</v>
      </c>
      <c r="C3824">
        <f ca="1">RANDBETWEEN(5,20)</f>
        <v>8</v>
      </c>
      <c r="D3824">
        <f ca="1">RANDBETWEEN(0,C3824)</f>
        <v>3</v>
      </c>
      <c r="E3824" s="2">
        <f ca="1">RANDBETWEEN(100000,250000)</f>
        <v>249620</v>
      </c>
      <c r="F3824">
        <f ca="1">RANDBETWEEN(5,100)</f>
        <v>59</v>
      </c>
      <c r="G3824" t="str">
        <f ca="1">VLOOKUP(RANDBETWEEN(6,12),lookups!$A$1:$B$12,2,FALSE)</f>
        <v xml:space="preserve"> cc</v>
      </c>
      <c r="H3824" s="4">
        <f ca="1">ROUNDDOWN(E3824/100000,0)</f>
        <v>2</v>
      </c>
      <c r="I3824" t="s">
        <v>33</v>
      </c>
      <c r="J3824" t="str">
        <f ca="1">VLOOKUP(RANDBETWEEN(1,5),lookups!$C$1:$D$5,2,FALSE)</f>
        <v>norway</v>
      </c>
      <c r="K3824" t="str">
        <f ca="1">VLOOKUP(RANDBETWEEN(1,2),lookups!$G$1:$H$2,2,FALSE)</f>
        <v>flat</v>
      </c>
      <c r="L3824">
        <v>10</v>
      </c>
      <c r="M3824" t="str">
        <f ca="1">VLOOKUP(RANDBETWEEN(1,7),lookups!$I$1:$J$7,2,FALSE)</f>
        <v>a</v>
      </c>
      <c r="N3824" s="2">
        <f ca="1">E3824*(1-(RANDBETWEEN(1,50)/100))</f>
        <v>139787.20000000001</v>
      </c>
      <c r="O3824" s="2">
        <f ca="1">N3824/12</f>
        <v>11648.933333333334</v>
      </c>
      <c r="P3824" s="2">
        <f ca="1">RANDBETWEEN(1,1.5)*((N3824/12)*VLOOKUP(J3824,'Weather by country'!$A$1:$C$5,3,FALSE))</f>
        <v>11648.933333333334</v>
      </c>
      <c r="Q3824" s="2">
        <f ca="1">(N3824/12)*RANDBETWEEN(60,100)/100</f>
        <v>8736.7000000000007</v>
      </c>
      <c r="R3824" s="2">
        <f ca="1">(N3824/12)*RANDBETWEEN(60,100)/100</f>
        <v>10949.997333333335</v>
      </c>
      <c r="S3824" t="str">
        <f ca="1">VLOOKUP(J3824,'Weather by country'!$A$1:$C$5,2,FALSE)</f>
        <v>fine</v>
      </c>
      <c r="T3824" t="str">
        <f ca="1">VLOOKUP(RANDBETWEEN(1,5),lookups!$Q$1:$R$5,2,FALSE)</f>
        <v>y</v>
      </c>
      <c r="U3824" t="str">
        <f ca="1">VLOOKUP(RANDBETWEEN(1,5),lookups!$Q$1:$R$5,2,FALSE)</f>
        <v>n</v>
      </c>
      <c r="V3824" t="str">
        <f ca="1">IF(P3824=O3824,"y","n")</f>
        <v>y</v>
      </c>
    </row>
    <row r="3825" spans="1:22" x14ac:dyDescent="0.35">
      <c r="A3825" t="s">
        <v>32</v>
      </c>
      <c r="B3825" t="str">
        <f>TEXT(ROW(A3825),"0000000000")</f>
        <v>0000003825</v>
      </c>
      <c r="C3825">
        <f ca="1">RANDBETWEEN(1,20)</f>
        <v>4</v>
      </c>
      <c r="D3825">
        <f ca="1">RANDBETWEEN(0,C3825)</f>
        <v>3</v>
      </c>
      <c r="E3825" s="2">
        <f ca="1">RANDBETWEEN(50000,100000)</f>
        <v>71295</v>
      </c>
      <c r="F3825">
        <f ca="1">RANDBETWEEN(5,100)</f>
        <v>13</v>
      </c>
      <c r="G3825" t="str">
        <f ca="1">VLOOKUP(RANDBETWEEN(6,12),lookups!$A$1:$B$12,2,FALSE)</f>
        <v xml:space="preserve"> b</v>
      </c>
      <c r="H3825" s="4">
        <f ca="1">IF(ROUNDDOWN(E3825/100000,0)=0,1,ROUNDDOWN(E3825/100000,0))</f>
        <v>1</v>
      </c>
      <c r="I3825" t="s">
        <v>33</v>
      </c>
      <c r="J3825" t="str">
        <f ca="1">VLOOKUP(RANDBETWEEN(1,5),lookups!$C$1:$D$5,2,FALSE)</f>
        <v>uk</v>
      </c>
      <c r="K3825" t="str">
        <f ca="1">VLOOKUP(RANDBETWEEN(1,2),lookups!$G$1:$H$2,2,FALSE)</f>
        <v>flat</v>
      </c>
      <c r="L3825">
        <v>10</v>
      </c>
      <c r="M3825" t="str">
        <f ca="1">VLOOKUP(RANDBETWEEN(1,7),lookups!$I$1:$J$7,2,FALSE)</f>
        <v>b</v>
      </c>
      <c r="N3825" s="2">
        <f ca="1">E3825*(1-(RANDBETWEEN(1,50)/100))</f>
        <v>66304.349999999991</v>
      </c>
      <c r="O3825" s="2">
        <f ca="1">N3825/12</f>
        <v>5525.3624999999993</v>
      </c>
      <c r="P3825" s="2">
        <f ca="1">RANDBETWEEN(1,1.5)*((N3825/12)*VLOOKUP(J3825,'Weather by country'!$A$1:$C$5,3,FALSE))</f>
        <v>5525.3624999999993</v>
      </c>
      <c r="Q3825" s="2">
        <f ca="1">(N3825/12)*RANDBETWEEN(60,100)/100</f>
        <v>4862.3189999999995</v>
      </c>
      <c r="R3825" s="2">
        <f ca="1">(N3825/12)*RANDBETWEEN(60,100)/100</f>
        <v>5304.347999999999</v>
      </c>
      <c r="S3825" t="str">
        <f ca="1">VLOOKUP(J3825,'Weather by country'!$A$1:$C$5,2,FALSE)</f>
        <v>fine</v>
      </c>
      <c r="T3825" t="str">
        <f ca="1">VLOOKUP(RANDBETWEEN(1,5),lookups!$Q$1:$R$5,2,FALSE)</f>
        <v>n</v>
      </c>
      <c r="U3825" t="str">
        <f ca="1">VLOOKUP(RANDBETWEEN(1,5),lookups!$Q$1:$R$5,2,FALSE)</f>
        <v>y</v>
      </c>
      <c r="V3825" t="str">
        <f ca="1">IF(P3825=O3825,"y","n")</f>
        <v>y</v>
      </c>
    </row>
    <row r="3826" spans="1:22" x14ac:dyDescent="0.35">
      <c r="A3826" t="s">
        <v>31</v>
      </c>
      <c r="B3826" t="str">
        <f t="shared" si="59"/>
        <v>0000003826</v>
      </c>
      <c r="C3826">
        <f ca="1">RANDBETWEEN(5,20)</f>
        <v>12</v>
      </c>
      <c r="D3826">
        <f ca="1">RANDBETWEEN(0,C3826)</f>
        <v>6</v>
      </c>
      <c r="E3826" s="2">
        <f ca="1">RANDBETWEEN(100000,250000)</f>
        <v>132558</v>
      </c>
      <c r="F3826">
        <f ca="1">RANDBETWEEN(5,100)</f>
        <v>43</v>
      </c>
      <c r="G3826" t="str">
        <f ca="1">VLOOKUP(RANDBETWEEN(6,12),lookups!$A$1:$B$12,2,FALSE)</f>
        <v xml:space="preserve"> d</v>
      </c>
      <c r="H3826" s="4">
        <f ca="1">ROUNDDOWN(E3826/100000,0)</f>
        <v>1</v>
      </c>
      <c r="I3826" t="s">
        <v>33</v>
      </c>
      <c r="J3826" t="str">
        <f ca="1">VLOOKUP(RANDBETWEEN(1,5),lookups!$C$1:$D$5,2,FALSE)</f>
        <v>sweden</v>
      </c>
      <c r="K3826" t="str">
        <f ca="1">VLOOKUP(RANDBETWEEN(1,2),lookups!$G$1:$H$2,2,FALSE)</f>
        <v>flat</v>
      </c>
      <c r="L3826">
        <v>10</v>
      </c>
      <c r="M3826" t="str">
        <f ca="1">VLOOKUP(RANDBETWEEN(1,7),lookups!$I$1:$J$7,2,FALSE)</f>
        <v>c</v>
      </c>
      <c r="N3826" s="2">
        <f ca="1">E3826*(1-(RANDBETWEEN(1,50)/100))</f>
        <v>129906.84</v>
      </c>
      <c r="O3826" s="2">
        <f ca="1">N3826/12</f>
        <v>10825.57</v>
      </c>
      <c r="P3826" s="2">
        <f ca="1">RANDBETWEEN(1,1.5)*((N3826/12)*VLOOKUP(J3826,'Weather by country'!$A$1:$C$5,3,FALSE))</f>
        <v>10825.57</v>
      </c>
      <c r="Q3826" s="2">
        <f ca="1">(N3826/12)*RANDBETWEEN(60,100)/100</f>
        <v>9201.7344999999987</v>
      </c>
      <c r="R3826" s="2">
        <f ca="1">(N3826/12)*RANDBETWEEN(60,100)/100</f>
        <v>7469.6432999999997</v>
      </c>
      <c r="S3826" t="str">
        <f ca="1">VLOOKUP(J3826,'Weather by country'!$A$1:$C$5,2,FALSE)</f>
        <v>fine</v>
      </c>
      <c r="T3826" t="str">
        <f ca="1">VLOOKUP(RANDBETWEEN(1,5),lookups!$Q$1:$R$5,2,FALSE)</f>
        <v>y</v>
      </c>
      <c r="U3826" t="str">
        <f ca="1">VLOOKUP(RANDBETWEEN(1,5),lookups!$Q$1:$R$5,2,FALSE)</f>
        <v>n</v>
      </c>
      <c r="V3826" t="str">
        <f ca="1">IF(P3826=O3826,"y","n")</f>
        <v>y</v>
      </c>
    </row>
    <row r="3827" spans="1:22" x14ac:dyDescent="0.35">
      <c r="A3827" t="s">
        <v>32</v>
      </c>
      <c r="B3827" t="str">
        <f>TEXT(ROW(A3827),"0000000000")</f>
        <v>0000003827</v>
      </c>
      <c r="C3827">
        <f ca="1">RANDBETWEEN(1,20)</f>
        <v>8</v>
      </c>
      <c r="D3827">
        <f ca="1">RANDBETWEEN(0,C3827)</f>
        <v>6</v>
      </c>
      <c r="E3827" s="2">
        <f ca="1">RANDBETWEEN(50000,100000)</f>
        <v>60728</v>
      </c>
      <c r="F3827">
        <f ca="1">RANDBETWEEN(5,100)</f>
        <v>22</v>
      </c>
      <c r="G3827" t="str">
        <f ca="1">VLOOKUP(RANDBETWEEN(6,12),lookups!$A$1:$B$12,2,FALSE)</f>
        <v xml:space="preserve"> ddd</v>
      </c>
      <c r="H3827" s="4">
        <f ca="1">IF(ROUNDDOWN(E3827/100000,0)=0,1,ROUNDDOWN(E3827/100000,0))</f>
        <v>1</v>
      </c>
      <c r="I3827" t="s">
        <v>33</v>
      </c>
      <c r="J3827" t="str">
        <f ca="1">VLOOKUP(RANDBETWEEN(1,5),lookups!$C$1:$D$5,2,FALSE)</f>
        <v>uk</v>
      </c>
      <c r="K3827" t="str">
        <f ca="1">VLOOKUP(RANDBETWEEN(1,2),lookups!$G$1:$H$2,2,FALSE)</f>
        <v>pitched</v>
      </c>
      <c r="L3827">
        <v>10</v>
      </c>
      <c r="M3827" t="str">
        <f ca="1">VLOOKUP(RANDBETWEEN(1,7),lookups!$I$1:$J$7,2,FALSE)</f>
        <v>c</v>
      </c>
      <c r="N3827" s="2">
        <f ca="1">E3827*(1-(RANDBETWEEN(1,50)/100))</f>
        <v>37651.360000000001</v>
      </c>
      <c r="O3827" s="2">
        <f ca="1">N3827/12</f>
        <v>3137.6133333333332</v>
      </c>
      <c r="P3827" s="2">
        <f ca="1">RANDBETWEEN(1,1.5)*((N3827/12)*VLOOKUP(J3827,'Weather by country'!$A$1:$C$5,3,FALSE))</f>
        <v>3137.6133333333332</v>
      </c>
      <c r="Q3827" s="2">
        <f ca="1">(N3827/12)*RANDBETWEEN(60,100)/100</f>
        <v>2917.9803999999999</v>
      </c>
      <c r="R3827" s="2">
        <f ca="1">(N3827/12)*RANDBETWEEN(60,100)/100</f>
        <v>2196.3293333333331</v>
      </c>
      <c r="S3827" t="str">
        <f ca="1">VLOOKUP(J3827,'Weather by country'!$A$1:$C$5,2,FALSE)</f>
        <v>fine</v>
      </c>
      <c r="T3827" t="str">
        <f ca="1">VLOOKUP(RANDBETWEEN(1,5),lookups!$Q$1:$R$5,2,FALSE)</f>
        <v>n</v>
      </c>
      <c r="U3827" t="str">
        <f ca="1">VLOOKUP(RANDBETWEEN(1,5),lookups!$Q$1:$R$5,2,FALSE)</f>
        <v>y</v>
      </c>
      <c r="V3827" t="str">
        <f ca="1">IF(P3827=O3827,"y","n")</f>
        <v>y</v>
      </c>
    </row>
    <row r="3828" spans="1:22" x14ac:dyDescent="0.35">
      <c r="A3828" t="s">
        <v>31</v>
      </c>
      <c r="B3828" t="str">
        <f t="shared" si="59"/>
        <v>0000003828</v>
      </c>
      <c r="C3828">
        <f ca="1">RANDBETWEEN(5,20)</f>
        <v>15</v>
      </c>
      <c r="D3828">
        <f ca="1">RANDBETWEEN(0,C3828)</f>
        <v>4</v>
      </c>
      <c r="E3828" s="2">
        <f ca="1">RANDBETWEEN(100000,250000)</f>
        <v>249168</v>
      </c>
      <c r="F3828">
        <f ca="1">RANDBETWEEN(5,100)</f>
        <v>7</v>
      </c>
      <c r="G3828" t="str">
        <f ca="1">VLOOKUP(RANDBETWEEN(6,12),lookups!$A$1:$B$12,2,FALSE)</f>
        <v xml:space="preserve"> cc</v>
      </c>
      <c r="H3828" s="4">
        <f ca="1">ROUNDDOWN(E3828/100000,0)</f>
        <v>2</v>
      </c>
      <c r="I3828" t="s">
        <v>33</v>
      </c>
      <c r="J3828" t="str">
        <f ca="1">VLOOKUP(RANDBETWEEN(1,5),lookups!$C$1:$D$5,2,FALSE)</f>
        <v>sweden</v>
      </c>
      <c r="K3828" t="str">
        <f ca="1">VLOOKUP(RANDBETWEEN(1,2),lookups!$G$1:$H$2,2,FALSE)</f>
        <v>flat</v>
      </c>
      <c r="L3828">
        <v>10</v>
      </c>
      <c r="M3828" t="str">
        <f ca="1">VLOOKUP(RANDBETWEEN(1,7),lookups!$I$1:$J$7,2,FALSE)</f>
        <v>c</v>
      </c>
      <c r="N3828" s="2">
        <f ca="1">E3828*(1-(RANDBETWEEN(1,50)/100))</f>
        <v>231726.24</v>
      </c>
      <c r="O3828" s="2">
        <f ca="1">N3828/12</f>
        <v>19310.52</v>
      </c>
      <c r="P3828" s="2">
        <f ca="1">RANDBETWEEN(1,1.5)*((N3828/12)*VLOOKUP(J3828,'Weather by country'!$A$1:$C$5,3,FALSE))</f>
        <v>19310.52</v>
      </c>
      <c r="Q3828" s="2">
        <f ca="1">(N3828/12)*RANDBETWEEN(60,100)/100</f>
        <v>19117.414799999999</v>
      </c>
      <c r="R3828" s="2">
        <f ca="1">(N3828/12)*RANDBETWEEN(60,100)/100</f>
        <v>18538.099200000001</v>
      </c>
      <c r="S3828" t="str">
        <f ca="1">VLOOKUP(J3828,'Weather by country'!$A$1:$C$5,2,FALSE)</f>
        <v>fine</v>
      </c>
      <c r="T3828" t="str">
        <f ca="1">VLOOKUP(RANDBETWEEN(1,5),lookups!$Q$1:$R$5,2,FALSE)</f>
        <v>y</v>
      </c>
      <c r="U3828" t="str">
        <f ca="1">VLOOKUP(RANDBETWEEN(1,5),lookups!$Q$1:$R$5,2,FALSE)</f>
        <v>y</v>
      </c>
      <c r="V3828" t="str">
        <f ca="1">IF(P3828=O3828,"y","n")</f>
        <v>y</v>
      </c>
    </row>
    <row r="3829" spans="1:22" x14ac:dyDescent="0.35">
      <c r="A3829" t="s">
        <v>32</v>
      </c>
      <c r="B3829" t="str">
        <f>TEXT(ROW(A3829),"0000000000")</f>
        <v>0000003829</v>
      </c>
      <c r="C3829">
        <f ca="1">RANDBETWEEN(1,20)</f>
        <v>19</v>
      </c>
      <c r="D3829">
        <f ca="1">RANDBETWEEN(0,C3829)</f>
        <v>16</v>
      </c>
      <c r="E3829" s="2">
        <f ca="1">RANDBETWEEN(50000,100000)</f>
        <v>76630</v>
      </c>
      <c r="F3829">
        <f ca="1">RANDBETWEEN(5,100)</f>
        <v>30</v>
      </c>
      <c r="G3829" t="str">
        <f ca="1">VLOOKUP(RANDBETWEEN(6,12),lookups!$A$1:$B$12,2,FALSE)</f>
        <v xml:space="preserve"> cc</v>
      </c>
      <c r="H3829" s="4">
        <f ca="1">IF(ROUNDDOWN(E3829/100000,0)=0,1,ROUNDDOWN(E3829/100000,0))</f>
        <v>1</v>
      </c>
      <c r="I3829" t="s">
        <v>33</v>
      </c>
      <c r="J3829" t="str">
        <f ca="1">VLOOKUP(RANDBETWEEN(1,5),lookups!$C$1:$D$5,2,FALSE)</f>
        <v>norway</v>
      </c>
      <c r="K3829" t="str">
        <f ca="1">VLOOKUP(RANDBETWEEN(1,2),lookups!$G$1:$H$2,2,FALSE)</f>
        <v>flat</v>
      </c>
      <c r="L3829">
        <v>10</v>
      </c>
      <c r="M3829" t="str">
        <f ca="1">VLOOKUP(RANDBETWEEN(1,7),lookups!$I$1:$J$7,2,FALSE)</f>
        <v>a</v>
      </c>
      <c r="N3829" s="2">
        <f ca="1">E3829*(1-(RANDBETWEEN(1,50)/100))</f>
        <v>46744.299999999996</v>
      </c>
      <c r="O3829" s="2">
        <f ca="1">N3829/12</f>
        <v>3895.3583333333331</v>
      </c>
      <c r="P3829" s="2">
        <f ca="1">RANDBETWEEN(1,1.5)*((N3829/12)*VLOOKUP(J3829,'Weather by country'!$A$1:$C$5,3,FALSE))</f>
        <v>3895.3583333333331</v>
      </c>
      <c r="Q3829" s="2">
        <f ca="1">(N3829/12)*RANDBETWEEN(60,100)/100</f>
        <v>2726.750833333333</v>
      </c>
      <c r="R3829" s="2">
        <f ca="1">(N3829/12)*RANDBETWEEN(60,100)/100</f>
        <v>2337.2150000000001</v>
      </c>
      <c r="S3829" t="str">
        <f ca="1">VLOOKUP(J3829,'Weather by country'!$A$1:$C$5,2,FALSE)</f>
        <v>fine</v>
      </c>
      <c r="T3829" t="str">
        <f ca="1">VLOOKUP(RANDBETWEEN(1,5),lookups!$Q$1:$R$5,2,FALSE)</f>
        <v>y</v>
      </c>
      <c r="U3829" t="str">
        <f ca="1">VLOOKUP(RANDBETWEEN(1,5),lookups!$Q$1:$R$5,2,FALSE)</f>
        <v>n</v>
      </c>
      <c r="V3829" t="str">
        <f ca="1">IF(P3829=O3829,"y","n")</f>
        <v>y</v>
      </c>
    </row>
    <row r="3830" spans="1:22" x14ac:dyDescent="0.35">
      <c r="A3830" t="s">
        <v>31</v>
      </c>
      <c r="B3830" t="str">
        <f t="shared" si="59"/>
        <v>0000003830</v>
      </c>
      <c r="C3830">
        <f ca="1">RANDBETWEEN(5,20)</f>
        <v>5</v>
      </c>
      <c r="D3830">
        <f ca="1">RANDBETWEEN(0,C3830)</f>
        <v>2</v>
      </c>
      <c r="E3830" s="2">
        <f ca="1">RANDBETWEEN(100000,250000)</f>
        <v>244886</v>
      </c>
      <c r="F3830">
        <f ca="1">RANDBETWEEN(5,100)</f>
        <v>41</v>
      </c>
      <c r="G3830" t="str">
        <f ca="1">VLOOKUP(RANDBETWEEN(6,12),lookups!$A$1:$B$12,2,FALSE)</f>
        <v xml:space="preserve"> c</v>
      </c>
      <c r="H3830" s="4">
        <f ca="1">ROUNDDOWN(E3830/100000,0)</f>
        <v>2</v>
      </c>
      <c r="I3830" t="s">
        <v>33</v>
      </c>
      <c r="J3830" t="str">
        <f ca="1">VLOOKUP(RANDBETWEEN(1,5),lookups!$C$1:$D$5,2,FALSE)</f>
        <v>finland</v>
      </c>
      <c r="K3830" t="str">
        <f ca="1">VLOOKUP(RANDBETWEEN(1,2),lookups!$G$1:$H$2,2,FALSE)</f>
        <v>pitched</v>
      </c>
      <c r="L3830">
        <v>10</v>
      </c>
      <c r="M3830" t="str">
        <f ca="1">VLOOKUP(RANDBETWEEN(1,7),lookups!$I$1:$J$7,2,FALSE)</f>
        <v>b</v>
      </c>
      <c r="N3830" s="2">
        <f ca="1">E3830*(1-(RANDBETWEEN(1,50)/100))</f>
        <v>195908.80000000002</v>
      </c>
      <c r="O3830" s="2">
        <f ca="1">N3830/12</f>
        <v>16325.733333333335</v>
      </c>
      <c r="P3830" s="2">
        <f ca="1">RANDBETWEEN(1,1.5)*((N3830/12)*VLOOKUP(J3830,'Weather by country'!$A$1:$C$5,3,FALSE))</f>
        <v>13060.58666666667</v>
      </c>
      <c r="Q3830" s="2">
        <f ca="1">(N3830/12)*RANDBETWEEN(60,100)/100</f>
        <v>11428.013333333334</v>
      </c>
      <c r="R3830" s="2">
        <f ca="1">(N3830/12)*RANDBETWEEN(60,100)/100</f>
        <v>9795.44</v>
      </c>
      <c r="S3830" t="str">
        <f ca="1">VLOOKUP(J3830,'Weather by country'!$A$1:$C$5,2,FALSE)</f>
        <v>l-rain</v>
      </c>
      <c r="T3830" t="str">
        <f ca="1">VLOOKUP(RANDBETWEEN(1,5),lookups!$Q$1:$R$5,2,FALSE)</f>
        <v>y</v>
      </c>
      <c r="U3830" t="str">
        <f ca="1">VLOOKUP(RANDBETWEEN(1,5),lookups!$Q$1:$R$5,2,FALSE)</f>
        <v>y</v>
      </c>
      <c r="V3830" t="str">
        <f ca="1">IF(P3830=O3830,"y","n")</f>
        <v>n</v>
      </c>
    </row>
    <row r="3831" spans="1:22" x14ac:dyDescent="0.35">
      <c r="A3831" t="s">
        <v>32</v>
      </c>
      <c r="B3831" t="str">
        <f>TEXT(ROW(A3831),"0000000000")</f>
        <v>0000003831</v>
      </c>
      <c r="C3831">
        <f ca="1">RANDBETWEEN(1,20)</f>
        <v>9</v>
      </c>
      <c r="D3831">
        <f ca="1">RANDBETWEEN(0,C3831)</f>
        <v>0</v>
      </c>
      <c r="E3831" s="2">
        <f ca="1">RANDBETWEEN(50000,100000)</f>
        <v>81713</v>
      </c>
      <c r="F3831">
        <f ca="1">RANDBETWEEN(5,100)</f>
        <v>18</v>
      </c>
      <c r="G3831" t="str">
        <f ca="1">VLOOKUP(RANDBETWEEN(6,12),lookups!$A$1:$B$12,2,FALSE)</f>
        <v xml:space="preserve"> c</v>
      </c>
      <c r="H3831" s="4">
        <f ca="1">IF(ROUNDDOWN(E3831/100000,0)=0,1,ROUNDDOWN(E3831/100000,0))</f>
        <v>1</v>
      </c>
      <c r="I3831" t="s">
        <v>33</v>
      </c>
      <c r="J3831" t="str">
        <f ca="1">VLOOKUP(RANDBETWEEN(1,5),lookups!$C$1:$D$5,2,FALSE)</f>
        <v>finland</v>
      </c>
      <c r="K3831" t="str">
        <f ca="1">VLOOKUP(RANDBETWEEN(1,2),lookups!$G$1:$H$2,2,FALSE)</f>
        <v>flat</v>
      </c>
      <c r="L3831">
        <v>10</v>
      </c>
      <c r="M3831" t="str">
        <f ca="1">VLOOKUP(RANDBETWEEN(1,7),lookups!$I$1:$J$7,2,FALSE)</f>
        <v>c</v>
      </c>
      <c r="N3831" s="2">
        <f ca="1">E3831*(1-(RANDBETWEEN(1,50)/100))</f>
        <v>69456.05</v>
      </c>
      <c r="O3831" s="2">
        <f ca="1">N3831/12</f>
        <v>5788.0041666666666</v>
      </c>
      <c r="P3831" s="2">
        <f ca="1">RANDBETWEEN(1,1.5)*((N3831/12)*VLOOKUP(J3831,'Weather by country'!$A$1:$C$5,3,FALSE))</f>
        <v>4630.4033333333336</v>
      </c>
      <c r="Q3831" s="2">
        <f ca="1">(N3831/12)*RANDBETWEEN(60,100)/100</f>
        <v>5324.9638333333332</v>
      </c>
      <c r="R3831" s="2">
        <f ca="1">(N3831/12)*RANDBETWEEN(60,100)/100</f>
        <v>5093.4436666666661</v>
      </c>
      <c r="S3831" t="str">
        <f ca="1">VLOOKUP(J3831,'Weather by country'!$A$1:$C$5,2,FALSE)</f>
        <v>l-rain</v>
      </c>
      <c r="T3831" t="str">
        <f ca="1">VLOOKUP(RANDBETWEEN(1,5),lookups!$Q$1:$R$5,2,FALSE)</f>
        <v>n</v>
      </c>
      <c r="U3831" t="str">
        <f ca="1">VLOOKUP(RANDBETWEEN(1,5),lookups!$Q$1:$R$5,2,FALSE)</f>
        <v>n</v>
      </c>
      <c r="V3831" t="str">
        <f ca="1">IF(P3831=O3831,"y","n")</f>
        <v>n</v>
      </c>
    </row>
    <row r="3832" spans="1:22" x14ac:dyDescent="0.35">
      <c r="A3832" t="s">
        <v>31</v>
      </c>
      <c r="B3832" t="str">
        <f t="shared" si="59"/>
        <v>0000003832</v>
      </c>
      <c r="C3832">
        <f ca="1">RANDBETWEEN(5,20)</f>
        <v>13</v>
      </c>
      <c r="D3832">
        <f ca="1">RANDBETWEEN(0,C3832)</f>
        <v>1</v>
      </c>
      <c r="E3832" s="2">
        <f ca="1">RANDBETWEEN(100000,250000)</f>
        <v>148101</v>
      </c>
      <c r="F3832">
        <f ca="1">RANDBETWEEN(5,100)</f>
        <v>50</v>
      </c>
      <c r="G3832" t="str">
        <f ca="1">VLOOKUP(RANDBETWEEN(6,12),lookups!$A$1:$B$12,2,FALSE)</f>
        <v xml:space="preserve"> b</v>
      </c>
      <c r="H3832" s="4">
        <f ca="1">ROUNDDOWN(E3832/100000,0)</f>
        <v>1</v>
      </c>
      <c r="I3832" t="s">
        <v>33</v>
      </c>
      <c r="J3832" t="str">
        <f ca="1">VLOOKUP(RANDBETWEEN(1,5),lookups!$C$1:$D$5,2,FALSE)</f>
        <v>denmark</v>
      </c>
      <c r="K3832" t="str">
        <f ca="1">VLOOKUP(RANDBETWEEN(1,2),lookups!$G$1:$H$2,2,FALSE)</f>
        <v>pitched</v>
      </c>
      <c r="L3832">
        <v>10</v>
      </c>
      <c r="M3832" t="str">
        <f ca="1">VLOOKUP(RANDBETWEEN(1,7),lookups!$I$1:$J$7,2,FALSE)</f>
        <v>b</v>
      </c>
      <c r="N3832" s="2">
        <f ca="1">E3832*(1-(RANDBETWEEN(1,50)/100))</f>
        <v>122923.82999999999</v>
      </c>
      <c r="O3832" s="2">
        <f ca="1">N3832/12</f>
        <v>10243.652499999998</v>
      </c>
      <c r="P3832" s="2">
        <f ca="1">RANDBETWEEN(1,1.5)*((N3832/12)*VLOOKUP(J3832,'Weather by country'!$A$1:$C$5,3,FALSE))</f>
        <v>10243.652499999998</v>
      </c>
      <c r="Q3832" s="2">
        <f ca="1">(N3832/12)*RANDBETWEEN(60,100)/100</f>
        <v>6760.8106499999994</v>
      </c>
      <c r="R3832" s="2">
        <f ca="1">(N3832/12)*RANDBETWEEN(60,100)/100</f>
        <v>9014.4141999999974</v>
      </c>
      <c r="S3832" t="str">
        <f ca="1">VLOOKUP(J3832,'Weather by country'!$A$1:$C$5,2,FALSE)</f>
        <v>fine</v>
      </c>
      <c r="T3832" t="str">
        <f ca="1">VLOOKUP(RANDBETWEEN(1,5),lookups!$Q$1:$R$5,2,FALSE)</f>
        <v>y</v>
      </c>
      <c r="U3832" t="str">
        <f ca="1">VLOOKUP(RANDBETWEEN(1,5),lookups!$Q$1:$R$5,2,FALSE)</f>
        <v>n</v>
      </c>
      <c r="V3832" t="str">
        <f ca="1">IF(P3832=O3832,"y","n")</f>
        <v>y</v>
      </c>
    </row>
    <row r="3833" spans="1:22" x14ac:dyDescent="0.35">
      <c r="A3833" t="s">
        <v>32</v>
      </c>
      <c r="B3833" t="str">
        <f>TEXT(ROW(A3833),"0000000000")</f>
        <v>0000003833</v>
      </c>
      <c r="C3833">
        <f ca="1">RANDBETWEEN(1,20)</f>
        <v>5</v>
      </c>
      <c r="D3833">
        <f ca="1">RANDBETWEEN(0,C3833)</f>
        <v>2</v>
      </c>
      <c r="E3833" s="2">
        <f ca="1">RANDBETWEEN(50000,100000)</f>
        <v>68319</v>
      </c>
      <c r="F3833">
        <f ca="1">RANDBETWEEN(5,100)</f>
        <v>63</v>
      </c>
      <c r="G3833" t="str">
        <f ca="1">VLOOKUP(RANDBETWEEN(6,12),lookups!$A$1:$B$12,2,FALSE)</f>
        <v xml:space="preserve"> c</v>
      </c>
      <c r="H3833" s="4">
        <f ca="1">IF(ROUNDDOWN(E3833/100000,0)=0,1,ROUNDDOWN(E3833/100000,0))</f>
        <v>1</v>
      </c>
      <c r="I3833" t="s">
        <v>33</v>
      </c>
      <c r="J3833" t="str">
        <f ca="1">VLOOKUP(RANDBETWEEN(1,5),lookups!$C$1:$D$5,2,FALSE)</f>
        <v>finland</v>
      </c>
      <c r="K3833" t="str">
        <f ca="1">VLOOKUP(RANDBETWEEN(1,2),lookups!$G$1:$H$2,2,FALSE)</f>
        <v>flat</v>
      </c>
      <c r="L3833">
        <v>10</v>
      </c>
      <c r="M3833" t="str">
        <f ca="1">VLOOKUP(RANDBETWEEN(1,7),lookups!$I$1:$J$7,2,FALSE)</f>
        <v>c</v>
      </c>
      <c r="N3833" s="2">
        <f ca="1">E3833*(1-(RANDBETWEEN(1,50)/100))</f>
        <v>57387.96</v>
      </c>
      <c r="O3833" s="2">
        <f ca="1">N3833/12</f>
        <v>4782.33</v>
      </c>
      <c r="P3833" s="2">
        <f ca="1">RANDBETWEEN(1,1.5)*((N3833/12)*VLOOKUP(J3833,'Weather by country'!$A$1:$C$5,3,FALSE))</f>
        <v>3825.864</v>
      </c>
      <c r="Q3833" s="2">
        <f ca="1">(N3833/12)*RANDBETWEEN(60,100)/100</f>
        <v>3491.1008999999995</v>
      </c>
      <c r="R3833" s="2">
        <f ca="1">(N3833/12)*RANDBETWEEN(60,100)/100</f>
        <v>3156.3377999999998</v>
      </c>
      <c r="S3833" t="str">
        <f ca="1">VLOOKUP(J3833,'Weather by country'!$A$1:$C$5,2,FALSE)</f>
        <v>l-rain</v>
      </c>
      <c r="T3833" t="str">
        <f ca="1">VLOOKUP(RANDBETWEEN(1,5),lookups!$Q$1:$R$5,2,FALSE)</f>
        <v>y</v>
      </c>
      <c r="U3833" t="str">
        <f ca="1">VLOOKUP(RANDBETWEEN(1,5),lookups!$Q$1:$R$5,2,FALSE)</f>
        <v>y</v>
      </c>
      <c r="V3833" t="str">
        <f ca="1">IF(P3833=O3833,"y","n")</f>
        <v>n</v>
      </c>
    </row>
    <row r="3834" spans="1:22" x14ac:dyDescent="0.35">
      <c r="A3834" t="s">
        <v>31</v>
      </c>
      <c r="B3834" t="str">
        <f t="shared" si="59"/>
        <v>0000003834</v>
      </c>
      <c r="C3834">
        <f ca="1">RANDBETWEEN(5,20)</f>
        <v>15</v>
      </c>
      <c r="D3834">
        <f ca="1">RANDBETWEEN(0,C3834)</f>
        <v>12</v>
      </c>
      <c r="E3834" s="2">
        <f ca="1">RANDBETWEEN(100000,250000)</f>
        <v>194559</v>
      </c>
      <c r="F3834">
        <f ca="1">RANDBETWEEN(5,100)</f>
        <v>55</v>
      </c>
      <c r="G3834" t="str">
        <f ca="1">VLOOKUP(RANDBETWEEN(6,12),lookups!$A$1:$B$12,2,FALSE)</f>
        <v xml:space="preserve"> ddd</v>
      </c>
      <c r="H3834" s="4">
        <f ca="1">ROUNDDOWN(E3834/100000,0)</f>
        <v>1</v>
      </c>
      <c r="I3834" t="s">
        <v>33</v>
      </c>
      <c r="J3834" t="str">
        <f ca="1">VLOOKUP(RANDBETWEEN(1,5),lookups!$C$1:$D$5,2,FALSE)</f>
        <v>norway</v>
      </c>
      <c r="K3834" t="str">
        <f ca="1">VLOOKUP(RANDBETWEEN(1,2),lookups!$G$1:$H$2,2,FALSE)</f>
        <v>flat</v>
      </c>
      <c r="L3834">
        <v>10</v>
      </c>
      <c r="M3834" t="str">
        <f ca="1">VLOOKUP(RANDBETWEEN(1,7),lookups!$I$1:$J$7,2,FALSE)</f>
        <v>c</v>
      </c>
      <c r="N3834" s="2">
        <f ca="1">E3834*(1-(RANDBETWEEN(1,50)/100))</f>
        <v>140082.47999999998</v>
      </c>
      <c r="O3834" s="2">
        <f ca="1">N3834/12</f>
        <v>11673.539999999999</v>
      </c>
      <c r="P3834" s="2">
        <f ca="1">RANDBETWEEN(1,1.5)*((N3834/12)*VLOOKUP(J3834,'Weather by country'!$A$1:$C$5,3,FALSE))</f>
        <v>11673.539999999999</v>
      </c>
      <c r="Q3834" s="2">
        <f ca="1">(N3834/12)*RANDBETWEEN(60,100)/100</f>
        <v>7704.536399999999</v>
      </c>
      <c r="R3834" s="2">
        <f ca="1">(N3834/12)*RANDBETWEEN(60,100)/100</f>
        <v>9572.3027999999995</v>
      </c>
      <c r="S3834" t="str">
        <f ca="1">VLOOKUP(J3834,'Weather by country'!$A$1:$C$5,2,FALSE)</f>
        <v>fine</v>
      </c>
      <c r="T3834" t="str">
        <f ca="1">VLOOKUP(RANDBETWEEN(1,5),lookups!$Q$1:$R$5,2,FALSE)</f>
        <v>y</v>
      </c>
      <c r="U3834" t="str">
        <f ca="1">VLOOKUP(RANDBETWEEN(1,5),lookups!$Q$1:$R$5,2,FALSE)</f>
        <v>y</v>
      </c>
      <c r="V3834" t="str">
        <f ca="1">IF(P3834=O3834,"y","n")</f>
        <v>y</v>
      </c>
    </row>
    <row r="3835" spans="1:22" x14ac:dyDescent="0.35">
      <c r="A3835" t="s">
        <v>32</v>
      </c>
      <c r="B3835" t="str">
        <f>TEXT(ROW(A3835),"0000000000")</f>
        <v>0000003835</v>
      </c>
      <c r="C3835">
        <f ca="1">RANDBETWEEN(1,20)</f>
        <v>11</v>
      </c>
      <c r="D3835">
        <f ca="1">RANDBETWEEN(0,C3835)</f>
        <v>5</v>
      </c>
      <c r="E3835" s="2">
        <f ca="1">RANDBETWEEN(50000,100000)</f>
        <v>79942</v>
      </c>
      <c r="F3835">
        <f ca="1">RANDBETWEEN(5,100)</f>
        <v>89</v>
      </c>
      <c r="G3835" t="str">
        <f ca="1">VLOOKUP(RANDBETWEEN(6,12),lookups!$A$1:$B$12,2,FALSE)</f>
        <v xml:space="preserve"> cc</v>
      </c>
      <c r="H3835" s="4">
        <f ca="1">IF(ROUNDDOWN(E3835/100000,0)=0,1,ROUNDDOWN(E3835/100000,0))</f>
        <v>1</v>
      </c>
      <c r="I3835" t="s">
        <v>33</v>
      </c>
      <c r="J3835" t="str">
        <f ca="1">VLOOKUP(RANDBETWEEN(1,5),lookups!$C$1:$D$5,2,FALSE)</f>
        <v>norway</v>
      </c>
      <c r="K3835" t="str">
        <f ca="1">VLOOKUP(RANDBETWEEN(1,2),lookups!$G$1:$H$2,2,FALSE)</f>
        <v>flat</v>
      </c>
      <c r="L3835">
        <v>10</v>
      </c>
      <c r="M3835" t="str">
        <f ca="1">VLOOKUP(RANDBETWEEN(1,7),lookups!$I$1:$J$7,2,FALSE)</f>
        <v>c</v>
      </c>
      <c r="N3835" s="2">
        <f ca="1">E3835*(1-(RANDBETWEEN(1,50)/100))</f>
        <v>73546.64</v>
      </c>
      <c r="O3835" s="2">
        <f ca="1">N3835/12</f>
        <v>6128.8866666666663</v>
      </c>
      <c r="P3835" s="2">
        <f ca="1">RANDBETWEEN(1,1.5)*((N3835/12)*VLOOKUP(J3835,'Weather by country'!$A$1:$C$5,3,FALSE))</f>
        <v>6128.8866666666663</v>
      </c>
      <c r="Q3835" s="2">
        <f ca="1">(N3835/12)*RANDBETWEEN(60,100)/100</f>
        <v>6067.5977999999996</v>
      </c>
      <c r="R3835" s="2">
        <f ca="1">(N3835/12)*RANDBETWEEN(60,100)/100</f>
        <v>4106.3540666666659</v>
      </c>
      <c r="S3835" t="str">
        <f ca="1">VLOOKUP(J3835,'Weather by country'!$A$1:$C$5,2,FALSE)</f>
        <v>fine</v>
      </c>
      <c r="T3835" t="str">
        <f ca="1">VLOOKUP(RANDBETWEEN(1,5),lookups!$Q$1:$R$5,2,FALSE)</f>
        <v>y</v>
      </c>
      <c r="U3835" t="str">
        <f ca="1">VLOOKUP(RANDBETWEEN(1,5),lookups!$Q$1:$R$5,2,FALSE)</f>
        <v>y</v>
      </c>
      <c r="V3835" t="str">
        <f ca="1">IF(P3835=O3835,"y","n")</f>
        <v>y</v>
      </c>
    </row>
    <row r="3836" spans="1:22" x14ac:dyDescent="0.35">
      <c r="A3836" t="s">
        <v>31</v>
      </c>
      <c r="B3836" t="str">
        <f t="shared" si="59"/>
        <v>0000003836</v>
      </c>
      <c r="C3836">
        <f ca="1">RANDBETWEEN(5,20)</f>
        <v>15</v>
      </c>
      <c r="D3836">
        <f ca="1">RANDBETWEEN(0,C3836)</f>
        <v>13</v>
      </c>
      <c r="E3836" s="2">
        <f ca="1">RANDBETWEEN(100000,250000)</f>
        <v>141053</v>
      </c>
      <c r="F3836">
        <f ca="1">RANDBETWEEN(5,100)</f>
        <v>69</v>
      </c>
      <c r="G3836" t="str">
        <f ca="1">VLOOKUP(RANDBETWEEN(6,12),lookups!$A$1:$B$12,2,FALSE)</f>
        <v xml:space="preserve"> dd</v>
      </c>
      <c r="H3836" s="4">
        <f ca="1">ROUNDDOWN(E3836/100000,0)</f>
        <v>1</v>
      </c>
      <c r="I3836" t="s">
        <v>33</v>
      </c>
      <c r="J3836" t="str">
        <f ca="1">VLOOKUP(RANDBETWEEN(1,5),lookups!$C$1:$D$5,2,FALSE)</f>
        <v>sweden</v>
      </c>
      <c r="K3836" t="str">
        <f ca="1">VLOOKUP(RANDBETWEEN(1,2),lookups!$G$1:$H$2,2,FALSE)</f>
        <v>flat</v>
      </c>
      <c r="L3836">
        <v>10</v>
      </c>
      <c r="M3836" t="str">
        <f ca="1">VLOOKUP(RANDBETWEEN(1,7),lookups!$I$1:$J$7,2,FALSE)</f>
        <v>a</v>
      </c>
      <c r="N3836" s="2">
        <f ca="1">E3836*(1-(RANDBETWEEN(1,50)/100))</f>
        <v>124126.64</v>
      </c>
      <c r="O3836" s="2">
        <f ca="1">N3836/12</f>
        <v>10343.886666666667</v>
      </c>
      <c r="P3836" s="2">
        <f ca="1">RANDBETWEEN(1,1.5)*((N3836/12)*VLOOKUP(J3836,'Weather by country'!$A$1:$C$5,3,FALSE))</f>
        <v>10343.886666666667</v>
      </c>
      <c r="Q3836" s="2">
        <f ca="1">(N3836/12)*RANDBETWEEN(60,100)/100</f>
        <v>7551.0372666666672</v>
      </c>
      <c r="R3836" s="2">
        <f ca="1">(N3836/12)*RANDBETWEEN(60,100)/100</f>
        <v>7654.4761333333336</v>
      </c>
      <c r="S3836" t="str">
        <f ca="1">VLOOKUP(J3836,'Weather by country'!$A$1:$C$5,2,FALSE)</f>
        <v>fine</v>
      </c>
      <c r="T3836" t="str">
        <f ca="1">VLOOKUP(RANDBETWEEN(1,5),lookups!$Q$1:$R$5,2,FALSE)</f>
        <v>y</v>
      </c>
      <c r="U3836" t="str">
        <f ca="1">VLOOKUP(RANDBETWEEN(1,5),lookups!$Q$1:$R$5,2,FALSE)</f>
        <v>n</v>
      </c>
      <c r="V3836" t="str">
        <f ca="1">IF(P3836=O3836,"y","n")</f>
        <v>y</v>
      </c>
    </row>
    <row r="3837" spans="1:22" x14ac:dyDescent="0.35">
      <c r="A3837" t="s">
        <v>32</v>
      </c>
      <c r="B3837" t="str">
        <f>TEXT(ROW(A3837),"0000000000")</f>
        <v>0000003837</v>
      </c>
      <c r="C3837">
        <f ca="1">RANDBETWEEN(1,20)</f>
        <v>13</v>
      </c>
      <c r="D3837">
        <f ca="1">RANDBETWEEN(0,C3837)</f>
        <v>12</v>
      </c>
      <c r="E3837" s="2">
        <f ca="1">RANDBETWEEN(50000,100000)</f>
        <v>60704</v>
      </c>
      <c r="F3837">
        <f ca="1">RANDBETWEEN(5,100)</f>
        <v>60</v>
      </c>
      <c r="G3837" t="str">
        <f ca="1">VLOOKUP(RANDBETWEEN(6,12),lookups!$A$1:$B$12,2,FALSE)</f>
        <v xml:space="preserve"> cc</v>
      </c>
      <c r="H3837" s="4">
        <f ca="1">IF(ROUNDDOWN(E3837/100000,0)=0,1,ROUNDDOWN(E3837/100000,0))</f>
        <v>1</v>
      </c>
      <c r="I3837" t="s">
        <v>33</v>
      </c>
      <c r="J3837" t="str">
        <f ca="1">VLOOKUP(RANDBETWEEN(1,5),lookups!$C$1:$D$5,2,FALSE)</f>
        <v>denmark</v>
      </c>
      <c r="K3837" t="str">
        <f ca="1">VLOOKUP(RANDBETWEEN(1,2),lookups!$G$1:$H$2,2,FALSE)</f>
        <v>pitched</v>
      </c>
      <c r="L3837">
        <v>10</v>
      </c>
      <c r="M3837" t="str">
        <f ca="1">VLOOKUP(RANDBETWEEN(1,7),lookups!$I$1:$J$7,2,FALSE)</f>
        <v>a</v>
      </c>
      <c r="N3837" s="2">
        <f ca="1">E3837*(1-(RANDBETWEEN(1,50)/100))</f>
        <v>51598.400000000001</v>
      </c>
      <c r="O3837" s="2">
        <f ca="1">N3837/12</f>
        <v>4299.8666666666668</v>
      </c>
      <c r="P3837" s="2">
        <f ca="1">RANDBETWEEN(1,1.5)*((N3837/12)*VLOOKUP(J3837,'Weather by country'!$A$1:$C$5,3,FALSE))</f>
        <v>4299.8666666666668</v>
      </c>
      <c r="Q3837" s="2">
        <f ca="1">(N3837/12)*RANDBETWEEN(60,100)/100</f>
        <v>3869.88</v>
      </c>
      <c r="R3837" s="2">
        <f ca="1">(N3837/12)*RANDBETWEEN(60,100)/100</f>
        <v>3138.9026666666668</v>
      </c>
      <c r="S3837" t="str">
        <f ca="1">VLOOKUP(J3837,'Weather by country'!$A$1:$C$5,2,FALSE)</f>
        <v>fine</v>
      </c>
      <c r="T3837" t="str">
        <f ca="1">VLOOKUP(RANDBETWEEN(1,5),lookups!$Q$1:$R$5,2,FALSE)</f>
        <v>n</v>
      </c>
      <c r="U3837" t="str">
        <f ca="1">VLOOKUP(RANDBETWEEN(1,5),lookups!$Q$1:$R$5,2,FALSE)</f>
        <v>y</v>
      </c>
      <c r="V3837" t="str">
        <f ca="1">IF(P3837=O3837,"y","n")</f>
        <v>y</v>
      </c>
    </row>
    <row r="3838" spans="1:22" x14ac:dyDescent="0.35">
      <c r="A3838" t="s">
        <v>31</v>
      </c>
      <c r="B3838" t="str">
        <f t="shared" si="59"/>
        <v>0000003838</v>
      </c>
      <c r="C3838">
        <f ca="1">RANDBETWEEN(5,20)</f>
        <v>14</v>
      </c>
      <c r="D3838">
        <f ca="1">RANDBETWEEN(0,C3838)</f>
        <v>6</v>
      </c>
      <c r="E3838" s="2">
        <f ca="1">RANDBETWEEN(100000,250000)</f>
        <v>209422</v>
      </c>
      <c r="F3838">
        <f ca="1">RANDBETWEEN(5,100)</f>
        <v>50</v>
      </c>
      <c r="G3838" t="str">
        <f ca="1">VLOOKUP(RANDBETWEEN(6,12),lookups!$A$1:$B$12,2,FALSE)</f>
        <v xml:space="preserve"> b</v>
      </c>
      <c r="H3838" s="4">
        <f ca="1">ROUNDDOWN(E3838/100000,0)</f>
        <v>2</v>
      </c>
      <c r="I3838" t="s">
        <v>33</v>
      </c>
      <c r="J3838" t="str">
        <f ca="1">VLOOKUP(RANDBETWEEN(1,5),lookups!$C$1:$D$5,2,FALSE)</f>
        <v>denmark</v>
      </c>
      <c r="K3838" t="str">
        <f ca="1">VLOOKUP(RANDBETWEEN(1,2),lookups!$G$1:$H$2,2,FALSE)</f>
        <v>pitched</v>
      </c>
      <c r="L3838">
        <v>10</v>
      </c>
      <c r="M3838" t="str">
        <f ca="1">VLOOKUP(RANDBETWEEN(1,7),lookups!$I$1:$J$7,2,FALSE)</f>
        <v>c</v>
      </c>
      <c r="N3838" s="2">
        <f ca="1">E3838*(1-(RANDBETWEEN(1,50)/100))</f>
        <v>207327.78</v>
      </c>
      <c r="O3838" s="2">
        <f ca="1">N3838/12</f>
        <v>17277.314999999999</v>
      </c>
      <c r="P3838" s="2">
        <f ca="1">RANDBETWEEN(1,1.5)*((N3838/12)*VLOOKUP(J3838,'Weather by country'!$A$1:$C$5,3,FALSE))</f>
        <v>17277.314999999999</v>
      </c>
      <c r="Q3838" s="2">
        <f ca="1">(N3838/12)*RANDBETWEEN(60,100)/100</f>
        <v>15895.129800000001</v>
      </c>
      <c r="R3838" s="2">
        <f ca="1">(N3838/12)*RANDBETWEEN(60,100)/100</f>
        <v>12266.89365</v>
      </c>
      <c r="S3838" t="str">
        <f ca="1">VLOOKUP(J3838,'Weather by country'!$A$1:$C$5,2,FALSE)</f>
        <v>fine</v>
      </c>
      <c r="T3838" t="str">
        <f ca="1">VLOOKUP(RANDBETWEEN(1,5),lookups!$Q$1:$R$5,2,FALSE)</f>
        <v>n</v>
      </c>
      <c r="U3838" t="str">
        <f ca="1">VLOOKUP(RANDBETWEEN(1,5),lookups!$Q$1:$R$5,2,FALSE)</f>
        <v>y</v>
      </c>
      <c r="V3838" t="str">
        <f ca="1">IF(P3838=O3838,"y","n")</f>
        <v>y</v>
      </c>
    </row>
    <row r="3839" spans="1:22" x14ac:dyDescent="0.35">
      <c r="A3839" t="s">
        <v>32</v>
      </c>
      <c r="B3839" t="str">
        <f>TEXT(ROW(A3839),"0000000000")</f>
        <v>0000003839</v>
      </c>
      <c r="C3839">
        <f ca="1">RANDBETWEEN(1,20)</f>
        <v>2</v>
      </c>
      <c r="D3839">
        <f ca="1">RANDBETWEEN(0,C3839)</f>
        <v>2</v>
      </c>
      <c r="E3839" s="2">
        <f ca="1">RANDBETWEEN(50000,100000)</f>
        <v>86207</v>
      </c>
      <c r="F3839">
        <f ca="1">RANDBETWEEN(5,100)</f>
        <v>57</v>
      </c>
      <c r="G3839" t="str">
        <f ca="1">VLOOKUP(RANDBETWEEN(6,12),lookups!$A$1:$B$12,2,FALSE)</f>
        <v xml:space="preserve"> c</v>
      </c>
      <c r="H3839" s="4">
        <f ca="1">IF(ROUNDDOWN(E3839/100000,0)=0,1,ROUNDDOWN(E3839/100000,0))</f>
        <v>1</v>
      </c>
      <c r="I3839" t="s">
        <v>33</v>
      </c>
      <c r="J3839" t="str">
        <f ca="1">VLOOKUP(RANDBETWEEN(1,5),lookups!$C$1:$D$5,2,FALSE)</f>
        <v>uk</v>
      </c>
      <c r="K3839" t="str">
        <f ca="1">VLOOKUP(RANDBETWEEN(1,2),lookups!$G$1:$H$2,2,FALSE)</f>
        <v>pitched</v>
      </c>
      <c r="L3839">
        <v>10</v>
      </c>
      <c r="M3839" t="str">
        <f ca="1">VLOOKUP(RANDBETWEEN(1,7),lookups!$I$1:$J$7,2,FALSE)</f>
        <v>c</v>
      </c>
      <c r="N3839" s="2">
        <f ca="1">E3839*(1-(RANDBETWEEN(1,50)/100))</f>
        <v>79310.44</v>
      </c>
      <c r="O3839" s="2">
        <f ca="1">N3839/12</f>
        <v>6609.2033333333338</v>
      </c>
      <c r="P3839" s="2">
        <f ca="1">RANDBETWEEN(1,1.5)*((N3839/12)*VLOOKUP(J3839,'Weather by country'!$A$1:$C$5,3,FALSE))</f>
        <v>6609.2033333333338</v>
      </c>
      <c r="Q3839" s="2">
        <f ca="1">(N3839/12)*RANDBETWEEN(60,100)/100</f>
        <v>4626.4423333333343</v>
      </c>
      <c r="R3839" s="2">
        <f ca="1">(N3839/12)*RANDBETWEEN(60,100)/100</f>
        <v>4031.6140333333337</v>
      </c>
      <c r="S3839" t="str">
        <f ca="1">VLOOKUP(J3839,'Weather by country'!$A$1:$C$5,2,FALSE)</f>
        <v>fine</v>
      </c>
      <c r="T3839" t="str">
        <f ca="1">VLOOKUP(RANDBETWEEN(1,5),lookups!$Q$1:$R$5,2,FALSE)</f>
        <v>y</v>
      </c>
      <c r="U3839" t="str">
        <f ca="1">VLOOKUP(RANDBETWEEN(1,5),lookups!$Q$1:$R$5,2,FALSE)</f>
        <v>n</v>
      </c>
      <c r="V3839" t="str">
        <f ca="1">IF(P3839=O3839,"y","n")</f>
        <v>y</v>
      </c>
    </row>
    <row r="3840" spans="1:22" x14ac:dyDescent="0.35">
      <c r="A3840" t="s">
        <v>31</v>
      </c>
      <c r="B3840" t="str">
        <f t="shared" si="59"/>
        <v>0000003840</v>
      </c>
      <c r="C3840">
        <f ca="1">RANDBETWEEN(5,20)</f>
        <v>20</v>
      </c>
      <c r="D3840">
        <f ca="1">RANDBETWEEN(0,C3840)</f>
        <v>1</v>
      </c>
      <c r="E3840" s="2">
        <f ca="1">RANDBETWEEN(100000,250000)</f>
        <v>135054</v>
      </c>
      <c r="F3840">
        <f ca="1">RANDBETWEEN(5,100)</f>
        <v>51</v>
      </c>
      <c r="G3840" t="str">
        <f ca="1">VLOOKUP(RANDBETWEEN(6,12),lookups!$A$1:$B$12,2,FALSE)</f>
        <v xml:space="preserve"> ddd</v>
      </c>
      <c r="H3840" s="4">
        <f ca="1">ROUNDDOWN(E3840/100000,0)</f>
        <v>1</v>
      </c>
      <c r="I3840" t="s">
        <v>33</v>
      </c>
      <c r="J3840" t="str">
        <f ca="1">VLOOKUP(RANDBETWEEN(1,5),lookups!$C$1:$D$5,2,FALSE)</f>
        <v>denmark</v>
      </c>
      <c r="K3840" t="str">
        <f ca="1">VLOOKUP(RANDBETWEEN(1,2),lookups!$G$1:$H$2,2,FALSE)</f>
        <v>flat</v>
      </c>
      <c r="L3840">
        <v>10</v>
      </c>
      <c r="M3840" t="str">
        <f ca="1">VLOOKUP(RANDBETWEEN(1,7),lookups!$I$1:$J$7,2,FALSE)</f>
        <v>c</v>
      </c>
      <c r="N3840" s="2">
        <f ca="1">E3840*(1-(RANDBETWEEN(1,50)/100))</f>
        <v>132352.91999999998</v>
      </c>
      <c r="O3840" s="2">
        <f ca="1">N3840/12</f>
        <v>11029.409999999998</v>
      </c>
      <c r="P3840" s="2">
        <f ca="1">RANDBETWEEN(1,1.5)*((N3840/12)*VLOOKUP(J3840,'Weather by country'!$A$1:$C$5,3,FALSE))</f>
        <v>11029.409999999998</v>
      </c>
      <c r="Q3840" s="2">
        <f ca="1">(N3840/12)*RANDBETWEEN(60,100)/100</f>
        <v>6838.234199999999</v>
      </c>
      <c r="R3840" s="2">
        <f ca="1">(N3840/12)*RANDBETWEEN(60,100)/100</f>
        <v>7169.1164999999992</v>
      </c>
      <c r="S3840" t="str">
        <f ca="1">VLOOKUP(J3840,'Weather by country'!$A$1:$C$5,2,FALSE)</f>
        <v>fine</v>
      </c>
      <c r="T3840" t="str">
        <f ca="1">VLOOKUP(RANDBETWEEN(1,5),lookups!$Q$1:$R$5,2,FALSE)</f>
        <v>y</v>
      </c>
      <c r="U3840" t="str">
        <f ca="1">VLOOKUP(RANDBETWEEN(1,5),lookups!$Q$1:$R$5,2,FALSE)</f>
        <v>n</v>
      </c>
      <c r="V3840" t="str">
        <f ca="1">IF(P3840=O3840,"y","n")</f>
        <v>y</v>
      </c>
    </row>
    <row r="3841" spans="1:22" x14ac:dyDescent="0.35">
      <c r="A3841" t="s">
        <v>32</v>
      </c>
      <c r="B3841" t="str">
        <f>TEXT(ROW(A3841),"0000000000")</f>
        <v>0000003841</v>
      </c>
      <c r="C3841">
        <f ca="1">RANDBETWEEN(1,20)</f>
        <v>3</v>
      </c>
      <c r="D3841">
        <f ca="1">RANDBETWEEN(0,C3841)</f>
        <v>2</v>
      </c>
      <c r="E3841" s="2">
        <f ca="1">RANDBETWEEN(50000,100000)</f>
        <v>93680</v>
      </c>
      <c r="F3841">
        <f ca="1">RANDBETWEEN(5,100)</f>
        <v>31</v>
      </c>
      <c r="G3841" t="str">
        <f ca="1">VLOOKUP(RANDBETWEEN(6,12),lookups!$A$1:$B$12,2,FALSE)</f>
        <v xml:space="preserve"> b</v>
      </c>
      <c r="H3841" s="4">
        <f ca="1">IF(ROUNDDOWN(E3841/100000,0)=0,1,ROUNDDOWN(E3841/100000,0))</f>
        <v>1</v>
      </c>
      <c r="I3841" t="s">
        <v>33</v>
      </c>
      <c r="J3841" t="str">
        <f ca="1">VLOOKUP(RANDBETWEEN(1,5),lookups!$C$1:$D$5,2,FALSE)</f>
        <v>denmark</v>
      </c>
      <c r="K3841" t="str">
        <f ca="1">VLOOKUP(RANDBETWEEN(1,2),lookups!$G$1:$H$2,2,FALSE)</f>
        <v>flat</v>
      </c>
      <c r="L3841">
        <v>10</v>
      </c>
      <c r="M3841" t="str">
        <f ca="1">VLOOKUP(RANDBETWEEN(1,7),lookups!$I$1:$J$7,2,FALSE)</f>
        <v>c</v>
      </c>
      <c r="N3841" s="2">
        <f ca="1">E3841*(1-(RANDBETWEEN(1,50)/100))</f>
        <v>83375.199999999997</v>
      </c>
      <c r="O3841" s="2">
        <f ca="1">N3841/12</f>
        <v>6947.9333333333334</v>
      </c>
      <c r="P3841" s="2">
        <f ca="1">RANDBETWEEN(1,1.5)*((N3841/12)*VLOOKUP(J3841,'Weather by country'!$A$1:$C$5,3,FALSE))</f>
        <v>6947.9333333333334</v>
      </c>
      <c r="Q3841" s="2">
        <f ca="1">(N3841/12)*RANDBETWEEN(60,100)/100</f>
        <v>5349.9086666666672</v>
      </c>
      <c r="R3841" s="2">
        <f ca="1">(N3841/12)*RANDBETWEEN(60,100)/100</f>
        <v>6739.4953333333333</v>
      </c>
      <c r="S3841" t="str">
        <f ca="1">VLOOKUP(J3841,'Weather by country'!$A$1:$C$5,2,FALSE)</f>
        <v>fine</v>
      </c>
      <c r="T3841" t="str">
        <f ca="1">VLOOKUP(RANDBETWEEN(1,5),lookups!$Q$1:$R$5,2,FALSE)</f>
        <v>y</v>
      </c>
      <c r="U3841" t="str">
        <f ca="1">VLOOKUP(RANDBETWEEN(1,5),lookups!$Q$1:$R$5,2,FALSE)</f>
        <v>y</v>
      </c>
      <c r="V3841" t="str">
        <f ca="1">IF(P3841=O3841,"y","n")</f>
        <v>y</v>
      </c>
    </row>
    <row r="3842" spans="1:22" x14ac:dyDescent="0.35">
      <c r="A3842" t="s">
        <v>31</v>
      </c>
      <c r="B3842" t="str">
        <f t="shared" ref="B3842:B3904" si="60">TEXT(ROW(A3842),"0000000000")</f>
        <v>0000003842</v>
      </c>
      <c r="C3842">
        <f ca="1">RANDBETWEEN(5,20)</f>
        <v>8</v>
      </c>
      <c r="D3842">
        <f ca="1">RANDBETWEEN(0,C3842)</f>
        <v>4</v>
      </c>
      <c r="E3842" s="2">
        <f ca="1">RANDBETWEEN(100000,250000)</f>
        <v>197131</v>
      </c>
      <c r="F3842">
        <f ca="1">RANDBETWEEN(5,100)</f>
        <v>63</v>
      </c>
      <c r="G3842" t="str">
        <f ca="1">VLOOKUP(RANDBETWEEN(6,12),lookups!$A$1:$B$12,2,FALSE)</f>
        <v xml:space="preserve"> dd</v>
      </c>
      <c r="H3842" s="4">
        <f ca="1">ROUNDDOWN(E3842/100000,0)</f>
        <v>1</v>
      </c>
      <c r="I3842" t="s">
        <v>33</v>
      </c>
      <c r="J3842" t="str">
        <f ca="1">VLOOKUP(RANDBETWEEN(1,5),lookups!$C$1:$D$5,2,FALSE)</f>
        <v>norway</v>
      </c>
      <c r="K3842" t="str">
        <f ca="1">VLOOKUP(RANDBETWEEN(1,2),lookups!$G$1:$H$2,2,FALSE)</f>
        <v>flat</v>
      </c>
      <c r="L3842">
        <v>10</v>
      </c>
      <c r="M3842" t="str">
        <f ca="1">VLOOKUP(RANDBETWEEN(1,7),lookups!$I$1:$J$7,2,FALSE)</f>
        <v>a</v>
      </c>
      <c r="N3842" s="2">
        <f ca="1">E3842*(1-(RANDBETWEEN(1,50)/100))</f>
        <v>195159.69</v>
      </c>
      <c r="O3842" s="2">
        <f ca="1">N3842/12</f>
        <v>16263.307500000001</v>
      </c>
      <c r="P3842" s="2">
        <f ca="1">RANDBETWEEN(1,1.5)*((N3842/12)*VLOOKUP(J3842,'Weather by country'!$A$1:$C$5,3,FALSE))</f>
        <v>16263.307500000001</v>
      </c>
      <c r="Q3842" s="2">
        <f ca="1">(N3842/12)*RANDBETWEEN(60,100)/100</f>
        <v>13498.545225</v>
      </c>
      <c r="R3842" s="2">
        <f ca="1">(N3842/12)*RANDBETWEEN(60,100)/100</f>
        <v>9757.9845000000005</v>
      </c>
      <c r="S3842" t="str">
        <f ca="1">VLOOKUP(J3842,'Weather by country'!$A$1:$C$5,2,FALSE)</f>
        <v>fine</v>
      </c>
      <c r="T3842" t="str">
        <f ca="1">VLOOKUP(RANDBETWEEN(1,5),lookups!$Q$1:$R$5,2,FALSE)</f>
        <v>n</v>
      </c>
      <c r="U3842" t="str">
        <f ca="1">VLOOKUP(RANDBETWEEN(1,5),lookups!$Q$1:$R$5,2,FALSE)</f>
        <v>n</v>
      </c>
      <c r="V3842" t="str">
        <f ca="1">IF(P3842=O3842,"y","n")</f>
        <v>y</v>
      </c>
    </row>
    <row r="3843" spans="1:22" x14ac:dyDescent="0.35">
      <c r="A3843" t="s">
        <v>32</v>
      </c>
      <c r="B3843" t="str">
        <f>TEXT(ROW(A3843),"0000000000")</f>
        <v>0000003843</v>
      </c>
      <c r="C3843">
        <f ca="1">RANDBETWEEN(1,20)</f>
        <v>19</v>
      </c>
      <c r="D3843">
        <f ca="1">RANDBETWEEN(0,C3843)</f>
        <v>16</v>
      </c>
      <c r="E3843" s="2">
        <f ca="1">RANDBETWEEN(50000,100000)</f>
        <v>73456</v>
      </c>
      <c r="F3843">
        <f ca="1">RANDBETWEEN(5,100)</f>
        <v>95</v>
      </c>
      <c r="G3843" t="str">
        <f ca="1">VLOOKUP(RANDBETWEEN(6,12),lookups!$A$1:$B$12,2,FALSE)</f>
        <v xml:space="preserve"> c</v>
      </c>
      <c r="H3843" s="4">
        <f ca="1">IF(ROUNDDOWN(E3843/100000,0)=0,1,ROUNDDOWN(E3843/100000,0))</f>
        <v>1</v>
      </c>
      <c r="I3843" t="s">
        <v>33</v>
      </c>
      <c r="J3843" t="str">
        <f ca="1">VLOOKUP(RANDBETWEEN(1,5),lookups!$C$1:$D$5,2,FALSE)</f>
        <v>sweden</v>
      </c>
      <c r="K3843" t="str">
        <f ca="1">VLOOKUP(RANDBETWEEN(1,2),lookups!$G$1:$H$2,2,FALSE)</f>
        <v>flat</v>
      </c>
      <c r="L3843">
        <v>10</v>
      </c>
      <c r="M3843" t="str">
        <f ca="1">VLOOKUP(RANDBETWEEN(1,7),lookups!$I$1:$J$7,2,FALSE)</f>
        <v>c</v>
      </c>
      <c r="N3843" s="2">
        <f ca="1">E3843*(1-(RANDBETWEEN(1,50)/100))</f>
        <v>46277.279999999999</v>
      </c>
      <c r="O3843" s="2">
        <f ca="1">N3843/12</f>
        <v>3856.44</v>
      </c>
      <c r="P3843" s="2">
        <f ca="1">RANDBETWEEN(1,1.5)*((N3843/12)*VLOOKUP(J3843,'Weather by country'!$A$1:$C$5,3,FALSE))</f>
        <v>3856.44</v>
      </c>
      <c r="Q3843" s="2">
        <f ca="1">(N3843/12)*RANDBETWEEN(60,100)/100</f>
        <v>3470.7959999999998</v>
      </c>
      <c r="R3843" s="2">
        <f ca="1">(N3843/12)*RANDBETWEEN(60,100)/100</f>
        <v>3008.0232000000001</v>
      </c>
      <c r="S3843" t="str">
        <f ca="1">VLOOKUP(J3843,'Weather by country'!$A$1:$C$5,2,FALSE)</f>
        <v>fine</v>
      </c>
      <c r="T3843" t="str">
        <f ca="1">VLOOKUP(RANDBETWEEN(1,5),lookups!$Q$1:$R$5,2,FALSE)</f>
        <v>y</v>
      </c>
      <c r="U3843" t="str">
        <f ca="1">VLOOKUP(RANDBETWEEN(1,5),lookups!$Q$1:$R$5,2,FALSE)</f>
        <v>n</v>
      </c>
      <c r="V3843" t="str">
        <f ca="1">IF(P3843=O3843,"y","n")</f>
        <v>y</v>
      </c>
    </row>
    <row r="3844" spans="1:22" x14ac:dyDescent="0.35">
      <c r="A3844" t="s">
        <v>31</v>
      </c>
      <c r="B3844" t="str">
        <f t="shared" si="60"/>
        <v>0000003844</v>
      </c>
      <c r="C3844">
        <f ca="1">RANDBETWEEN(5,20)</f>
        <v>18</v>
      </c>
      <c r="D3844">
        <f ca="1">RANDBETWEEN(0,C3844)</f>
        <v>4</v>
      </c>
      <c r="E3844" s="2">
        <f ca="1">RANDBETWEEN(100000,250000)</f>
        <v>223681</v>
      </c>
      <c r="F3844">
        <f ca="1">RANDBETWEEN(5,100)</f>
        <v>43</v>
      </c>
      <c r="G3844" t="str">
        <f ca="1">VLOOKUP(RANDBETWEEN(6,12),lookups!$A$1:$B$12,2,FALSE)</f>
        <v xml:space="preserve"> b</v>
      </c>
      <c r="H3844" s="4">
        <f ca="1">ROUNDDOWN(E3844/100000,0)</f>
        <v>2</v>
      </c>
      <c r="I3844" t="s">
        <v>33</v>
      </c>
      <c r="J3844" t="str">
        <f ca="1">VLOOKUP(RANDBETWEEN(1,5),lookups!$C$1:$D$5,2,FALSE)</f>
        <v>finland</v>
      </c>
      <c r="K3844" t="str">
        <f ca="1">VLOOKUP(RANDBETWEEN(1,2),lookups!$G$1:$H$2,2,FALSE)</f>
        <v>flat</v>
      </c>
      <c r="L3844">
        <v>10</v>
      </c>
      <c r="M3844" t="str">
        <f ca="1">VLOOKUP(RANDBETWEEN(1,7),lookups!$I$1:$J$7,2,FALSE)</f>
        <v>b</v>
      </c>
      <c r="N3844" s="2">
        <f ca="1">E3844*(1-(RANDBETWEEN(1,50)/100))</f>
        <v>174471.18</v>
      </c>
      <c r="O3844" s="2">
        <f ca="1">N3844/12</f>
        <v>14539.264999999999</v>
      </c>
      <c r="P3844" s="2">
        <f ca="1">RANDBETWEEN(1,1.5)*((N3844/12)*VLOOKUP(J3844,'Weather by country'!$A$1:$C$5,3,FALSE))</f>
        <v>11631.412</v>
      </c>
      <c r="Q3844" s="2">
        <f ca="1">(N3844/12)*RANDBETWEEN(60,100)/100</f>
        <v>12794.553199999998</v>
      </c>
      <c r="R3844" s="2">
        <f ca="1">(N3844/12)*RANDBETWEEN(60,100)/100</f>
        <v>8868.9516499999991</v>
      </c>
      <c r="S3844" t="str">
        <f ca="1">VLOOKUP(J3844,'Weather by country'!$A$1:$C$5,2,FALSE)</f>
        <v>l-rain</v>
      </c>
      <c r="T3844" t="str">
        <f ca="1">VLOOKUP(RANDBETWEEN(1,5),lookups!$Q$1:$R$5,2,FALSE)</f>
        <v>y</v>
      </c>
      <c r="U3844" t="str">
        <f ca="1">VLOOKUP(RANDBETWEEN(1,5),lookups!$Q$1:$R$5,2,FALSE)</f>
        <v>n</v>
      </c>
      <c r="V3844" t="str">
        <f ca="1">IF(P3844=O3844,"y","n")</f>
        <v>n</v>
      </c>
    </row>
    <row r="3845" spans="1:22" x14ac:dyDescent="0.35">
      <c r="A3845" t="s">
        <v>32</v>
      </c>
      <c r="B3845" t="str">
        <f>TEXT(ROW(A3845),"0000000000")</f>
        <v>0000003845</v>
      </c>
      <c r="C3845">
        <f ca="1">RANDBETWEEN(1,20)</f>
        <v>17</v>
      </c>
      <c r="D3845">
        <f ca="1">RANDBETWEEN(0,C3845)</f>
        <v>11</v>
      </c>
      <c r="E3845" s="2">
        <f ca="1">RANDBETWEEN(50000,100000)</f>
        <v>61681</v>
      </c>
      <c r="F3845">
        <f ca="1">RANDBETWEEN(5,100)</f>
        <v>34</v>
      </c>
      <c r="G3845" t="str">
        <f ca="1">VLOOKUP(RANDBETWEEN(6,12),lookups!$A$1:$B$12,2,FALSE)</f>
        <v xml:space="preserve"> ddd</v>
      </c>
      <c r="H3845" s="4">
        <f ca="1">IF(ROUNDDOWN(E3845/100000,0)=0,1,ROUNDDOWN(E3845/100000,0))</f>
        <v>1</v>
      </c>
      <c r="I3845" t="s">
        <v>33</v>
      </c>
      <c r="J3845" t="str">
        <f ca="1">VLOOKUP(RANDBETWEEN(1,5),lookups!$C$1:$D$5,2,FALSE)</f>
        <v>finland</v>
      </c>
      <c r="K3845" t="str">
        <f ca="1">VLOOKUP(RANDBETWEEN(1,2),lookups!$G$1:$H$2,2,FALSE)</f>
        <v>flat</v>
      </c>
      <c r="L3845">
        <v>10</v>
      </c>
      <c r="M3845" t="str">
        <f ca="1">VLOOKUP(RANDBETWEEN(1,7),lookups!$I$1:$J$7,2,FALSE)</f>
        <v>a</v>
      </c>
      <c r="N3845" s="2">
        <f ca="1">E3845*(1-(RANDBETWEEN(1,50)/100))</f>
        <v>30840.5</v>
      </c>
      <c r="O3845" s="2">
        <f ca="1">N3845/12</f>
        <v>2570.0416666666665</v>
      </c>
      <c r="P3845" s="2">
        <f ca="1">RANDBETWEEN(1,1.5)*((N3845/12)*VLOOKUP(J3845,'Weather by country'!$A$1:$C$5,3,FALSE))</f>
        <v>2056.0333333333333</v>
      </c>
      <c r="Q3845" s="2">
        <f ca="1">(N3845/12)*RANDBETWEEN(60,100)/100</f>
        <v>1593.4258333333332</v>
      </c>
      <c r="R3845" s="2">
        <f ca="1">(N3845/12)*RANDBETWEEN(60,100)/100</f>
        <v>1670.5270833333332</v>
      </c>
      <c r="S3845" t="str">
        <f ca="1">VLOOKUP(J3845,'Weather by country'!$A$1:$C$5,2,FALSE)</f>
        <v>l-rain</v>
      </c>
      <c r="T3845" t="str">
        <f ca="1">VLOOKUP(RANDBETWEEN(1,5),lookups!$Q$1:$R$5,2,FALSE)</f>
        <v>n</v>
      </c>
      <c r="U3845" t="str">
        <f ca="1">VLOOKUP(RANDBETWEEN(1,5),lookups!$Q$1:$R$5,2,FALSE)</f>
        <v>y</v>
      </c>
      <c r="V3845" t="str">
        <f ca="1">IF(P3845=O3845,"y","n")</f>
        <v>n</v>
      </c>
    </row>
    <row r="3846" spans="1:22" x14ac:dyDescent="0.35">
      <c r="A3846" t="s">
        <v>31</v>
      </c>
      <c r="B3846" t="str">
        <f t="shared" si="60"/>
        <v>0000003846</v>
      </c>
      <c r="C3846">
        <f ca="1">RANDBETWEEN(5,20)</f>
        <v>15</v>
      </c>
      <c r="D3846">
        <f ca="1">RANDBETWEEN(0,C3846)</f>
        <v>8</v>
      </c>
      <c r="E3846" s="2">
        <f ca="1">RANDBETWEEN(100000,250000)</f>
        <v>163195</v>
      </c>
      <c r="F3846">
        <f ca="1">RANDBETWEEN(5,100)</f>
        <v>45</v>
      </c>
      <c r="G3846" t="str">
        <f ca="1">VLOOKUP(RANDBETWEEN(6,12),lookups!$A$1:$B$12,2,FALSE)</f>
        <v xml:space="preserve"> c</v>
      </c>
      <c r="H3846" s="4">
        <f ca="1">ROUNDDOWN(E3846/100000,0)</f>
        <v>1</v>
      </c>
      <c r="I3846" t="s">
        <v>33</v>
      </c>
      <c r="J3846" t="str">
        <f ca="1">VLOOKUP(RANDBETWEEN(1,5),lookups!$C$1:$D$5,2,FALSE)</f>
        <v>sweden</v>
      </c>
      <c r="K3846" t="str">
        <f ca="1">VLOOKUP(RANDBETWEEN(1,2),lookups!$G$1:$H$2,2,FALSE)</f>
        <v>pitched</v>
      </c>
      <c r="L3846">
        <v>10</v>
      </c>
      <c r="M3846" t="str">
        <f ca="1">VLOOKUP(RANDBETWEEN(1,7),lookups!$I$1:$J$7,2,FALSE)</f>
        <v>a</v>
      </c>
      <c r="N3846" s="2">
        <f ca="1">E3846*(1-(RANDBETWEEN(1,50)/100))</f>
        <v>94653.1</v>
      </c>
      <c r="O3846" s="2">
        <f ca="1">N3846/12</f>
        <v>7887.7583333333341</v>
      </c>
      <c r="P3846" s="2">
        <f ca="1">RANDBETWEEN(1,1.5)*((N3846/12)*VLOOKUP(J3846,'Weather by country'!$A$1:$C$5,3,FALSE))</f>
        <v>7887.7583333333341</v>
      </c>
      <c r="Q3846" s="2">
        <f ca="1">(N3846/12)*RANDBETWEEN(60,100)/100</f>
        <v>7414.4928333333346</v>
      </c>
      <c r="R3846" s="2">
        <f ca="1">(N3846/12)*RANDBETWEEN(60,100)/100</f>
        <v>7335.6152499999998</v>
      </c>
      <c r="S3846" t="str">
        <f ca="1">VLOOKUP(J3846,'Weather by country'!$A$1:$C$5,2,FALSE)</f>
        <v>fine</v>
      </c>
      <c r="T3846" t="str">
        <f ca="1">VLOOKUP(RANDBETWEEN(1,5),lookups!$Q$1:$R$5,2,FALSE)</f>
        <v>n</v>
      </c>
      <c r="U3846" t="str">
        <f ca="1">VLOOKUP(RANDBETWEEN(1,5),lookups!$Q$1:$R$5,2,FALSE)</f>
        <v>y</v>
      </c>
      <c r="V3846" t="str">
        <f ca="1">IF(P3846=O3846,"y","n")</f>
        <v>y</v>
      </c>
    </row>
    <row r="3847" spans="1:22" x14ac:dyDescent="0.35">
      <c r="A3847" t="s">
        <v>32</v>
      </c>
      <c r="B3847" t="str">
        <f>TEXT(ROW(A3847),"0000000000")</f>
        <v>0000003847</v>
      </c>
      <c r="C3847">
        <f ca="1">RANDBETWEEN(1,20)</f>
        <v>6</v>
      </c>
      <c r="D3847">
        <f ca="1">RANDBETWEEN(0,C3847)</f>
        <v>5</v>
      </c>
      <c r="E3847" s="2">
        <f ca="1">RANDBETWEEN(50000,100000)</f>
        <v>97829</v>
      </c>
      <c r="F3847">
        <f ca="1">RANDBETWEEN(5,100)</f>
        <v>83</v>
      </c>
      <c r="G3847" t="str">
        <f ca="1">VLOOKUP(RANDBETWEEN(6,12),lookups!$A$1:$B$12,2,FALSE)</f>
        <v xml:space="preserve"> c</v>
      </c>
      <c r="H3847" s="4">
        <f ca="1">IF(ROUNDDOWN(E3847/100000,0)=0,1,ROUNDDOWN(E3847/100000,0))</f>
        <v>1</v>
      </c>
      <c r="I3847" t="s">
        <v>33</v>
      </c>
      <c r="J3847" t="str">
        <f ca="1">VLOOKUP(RANDBETWEEN(1,5),lookups!$C$1:$D$5,2,FALSE)</f>
        <v>denmark</v>
      </c>
      <c r="K3847" t="str">
        <f ca="1">VLOOKUP(RANDBETWEEN(1,2),lookups!$G$1:$H$2,2,FALSE)</f>
        <v>pitched</v>
      </c>
      <c r="L3847">
        <v>10</v>
      </c>
      <c r="M3847" t="str">
        <f ca="1">VLOOKUP(RANDBETWEEN(1,7),lookups!$I$1:$J$7,2,FALSE)</f>
        <v>c</v>
      </c>
      <c r="N3847" s="2">
        <f ca="1">E3847*(1-(RANDBETWEEN(1,50)/100))</f>
        <v>63588.85</v>
      </c>
      <c r="O3847" s="2">
        <f ca="1">N3847/12</f>
        <v>5299.0708333333332</v>
      </c>
      <c r="P3847" s="2">
        <f ca="1">RANDBETWEEN(1,1.5)*((N3847/12)*VLOOKUP(J3847,'Weather by country'!$A$1:$C$5,3,FALSE))</f>
        <v>5299.0708333333332</v>
      </c>
      <c r="Q3847" s="2">
        <f ca="1">(N3847/12)*RANDBETWEEN(60,100)/100</f>
        <v>5087.1080000000002</v>
      </c>
      <c r="R3847" s="2">
        <f ca="1">(N3847/12)*RANDBETWEEN(60,100)/100</f>
        <v>4610.1916249999995</v>
      </c>
      <c r="S3847" t="str">
        <f ca="1">VLOOKUP(J3847,'Weather by country'!$A$1:$C$5,2,FALSE)</f>
        <v>fine</v>
      </c>
      <c r="T3847" t="str">
        <f ca="1">VLOOKUP(RANDBETWEEN(1,5),lookups!$Q$1:$R$5,2,FALSE)</f>
        <v>y</v>
      </c>
      <c r="U3847" t="str">
        <f ca="1">VLOOKUP(RANDBETWEEN(1,5),lookups!$Q$1:$R$5,2,FALSE)</f>
        <v>y</v>
      </c>
      <c r="V3847" t="str">
        <f ca="1">IF(P3847=O3847,"y","n")</f>
        <v>y</v>
      </c>
    </row>
    <row r="3848" spans="1:22" x14ac:dyDescent="0.35">
      <c r="A3848" t="s">
        <v>31</v>
      </c>
      <c r="B3848" t="str">
        <f t="shared" si="60"/>
        <v>0000003848</v>
      </c>
      <c r="C3848">
        <f ca="1">RANDBETWEEN(5,20)</f>
        <v>18</v>
      </c>
      <c r="D3848">
        <f ca="1">RANDBETWEEN(0,C3848)</f>
        <v>0</v>
      </c>
      <c r="E3848" s="2">
        <f ca="1">RANDBETWEEN(100000,250000)</f>
        <v>218575</v>
      </c>
      <c r="F3848">
        <f ca="1">RANDBETWEEN(5,100)</f>
        <v>58</v>
      </c>
      <c r="G3848" t="str">
        <f ca="1">VLOOKUP(RANDBETWEEN(6,12),lookups!$A$1:$B$12,2,FALSE)</f>
        <v xml:space="preserve"> ccc</v>
      </c>
      <c r="H3848" s="4">
        <f ca="1">ROUNDDOWN(E3848/100000,0)</f>
        <v>2</v>
      </c>
      <c r="I3848" t="s">
        <v>33</v>
      </c>
      <c r="J3848" t="str">
        <f ca="1">VLOOKUP(RANDBETWEEN(1,5),lookups!$C$1:$D$5,2,FALSE)</f>
        <v>finland</v>
      </c>
      <c r="K3848" t="str">
        <f ca="1">VLOOKUP(RANDBETWEEN(1,2),lookups!$G$1:$H$2,2,FALSE)</f>
        <v>flat</v>
      </c>
      <c r="L3848">
        <v>10</v>
      </c>
      <c r="M3848" t="str">
        <f ca="1">VLOOKUP(RANDBETWEEN(1,7),lookups!$I$1:$J$7,2,FALSE)</f>
        <v>b</v>
      </c>
      <c r="N3848" s="2">
        <f ca="1">E3848*(1-(RANDBETWEEN(1,50)/100))</f>
        <v>144259.49999999997</v>
      </c>
      <c r="O3848" s="2">
        <f ca="1">N3848/12</f>
        <v>12021.624999999998</v>
      </c>
      <c r="P3848" s="2">
        <f ca="1">RANDBETWEEN(1,1.5)*((N3848/12)*VLOOKUP(J3848,'Weather by country'!$A$1:$C$5,3,FALSE))</f>
        <v>9617.2999999999993</v>
      </c>
      <c r="Q3848" s="2">
        <f ca="1">(N3848/12)*RANDBETWEEN(60,100)/100</f>
        <v>10458.813749999999</v>
      </c>
      <c r="R3848" s="2">
        <f ca="1">(N3848/12)*RANDBETWEEN(60,100)/100</f>
        <v>11660.976249999998</v>
      </c>
      <c r="S3848" t="str">
        <f ca="1">VLOOKUP(J3848,'Weather by country'!$A$1:$C$5,2,FALSE)</f>
        <v>l-rain</v>
      </c>
      <c r="T3848" t="str">
        <f ca="1">VLOOKUP(RANDBETWEEN(1,5),lookups!$Q$1:$R$5,2,FALSE)</f>
        <v>n</v>
      </c>
      <c r="U3848" t="str">
        <f ca="1">VLOOKUP(RANDBETWEEN(1,5),lookups!$Q$1:$R$5,2,FALSE)</f>
        <v>n</v>
      </c>
      <c r="V3848" t="str">
        <f ca="1">IF(P3848=O3848,"y","n")</f>
        <v>n</v>
      </c>
    </row>
    <row r="3849" spans="1:22" x14ac:dyDescent="0.35">
      <c r="A3849" t="s">
        <v>32</v>
      </c>
      <c r="B3849" t="str">
        <f>TEXT(ROW(A3849),"0000000000")</f>
        <v>0000003849</v>
      </c>
      <c r="C3849">
        <f ca="1">RANDBETWEEN(1,20)</f>
        <v>10</v>
      </c>
      <c r="D3849">
        <f ca="1">RANDBETWEEN(0,C3849)</f>
        <v>9</v>
      </c>
      <c r="E3849" s="2">
        <f ca="1">RANDBETWEEN(50000,100000)</f>
        <v>57162</v>
      </c>
      <c r="F3849">
        <f ca="1">RANDBETWEEN(5,100)</f>
        <v>51</v>
      </c>
      <c r="G3849" t="str">
        <f ca="1">VLOOKUP(RANDBETWEEN(6,12),lookups!$A$1:$B$12,2,FALSE)</f>
        <v xml:space="preserve"> dd</v>
      </c>
      <c r="H3849" s="4">
        <f ca="1">IF(ROUNDDOWN(E3849/100000,0)=0,1,ROUNDDOWN(E3849/100000,0))</f>
        <v>1</v>
      </c>
      <c r="I3849" t="s">
        <v>33</v>
      </c>
      <c r="J3849" t="str">
        <f ca="1">VLOOKUP(RANDBETWEEN(1,5),lookups!$C$1:$D$5,2,FALSE)</f>
        <v>denmark</v>
      </c>
      <c r="K3849" t="str">
        <f ca="1">VLOOKUP(RANDBETWEEN(1,2),lookups!$G$1:$H$2,2,FALSE)</f>
        <v>flat</v>
      </c>
      <c r="L3849">
        <v>10</v>
      </c>
      <c r="M3849" t="str">
        <f ca="1">VLOOKUP(RANDBETWEEN(1,7),lookups!$I$1:$J$7,2,FALSE)</f>
        <v>c</v>
      </c>
      <c r="N3849" s="2">
        <f ca="1">E3849*(1-(RANDBETWEEN(1,50)/100))</f>
        <v>36012.06</v>
      </c>
      <c r="O3849" s="2">
        <f ca="1">N3849/12</f>
        <v>3001.0049999999997</v>
      </c>
      <c r="P3849" s="2">
        <f ca="1">RANDBETWEEN(1,1.5)*((N3849/12)*VLOOKUP(J3849,'Weather by country'!$A$1:$C$5,3,FALSE))</f>
        <v>3001.0049999999997</v>
      </c>
      <c r="Q3849" s="2">
        <f ca="1">(N3849/12)*RANDBETWEEN(60,100)/100</f>
        <v>2460.8240999999998</v>
      </c>
      <c r="R3849" s="2">
        <f ca="1">(N3849/12)*RANDBETWEEN(60,100)/100</f>
        <v>1830.6130499999999</v>
      </c>
      <c r="S3849" t="str">
        <f ca="1">VLOOKUP(J3849,'Weather by country'!$A$1:$C$5,2,FALSE)</f>
        <v>fine</v>
      </c>
      <c r="T3849" t="str">
        <f ca="1">VLOOKUP(RANDBETWEEN(1,5),lookups!$Q$1:$R$5,2,FALSE)</f>
        <v>y</v>
      </c>
      <c r="U3849" t="str">
        <f ca="1">VLOOKUP(RANDBETWEEN(1,5),lookups!$Q$1:$R$5,2,FALSE)</f>
        <v>y</v>
      </c>
      <c r="V3849" t="str">
        <f ca="1">IF(P3849=O3849,"y","n")</f>
        <v>y</v>
      </c>
    </row>
    <row r="3850" spans="1:22" x14ac:dyDescent="0.35">
      <c r="A3850" t="s">
        <v>31</v>
      </c>
      <c r="B3850" t="str">
        <f t="shared" si="60"/>
        <v>0000003850</v>
      </c>
      <c r="C3850">
        <f ca="1">RANDBETWEEN(5,20)</f>
        <v>16</v>
      </c>
      <c r="D3850">
        <f ca="1">RANDBETWEEN(0,C3850)</f>
        <v>14</v>
      </c>
      <c r="E3850" s="2">
        <f ca="1">RANDBETWEEN(100000,250000)</f>
        <v>170959</v>
      </c>
      <c r="F3850">
        <f ca="1">RANDBETWEEN(5,100)</f>
        <v>46</v>
      </c>
      <c r="G3850" t="str">
        <f ca="1">VLOOKUP(RANDBETWEEN(6,12),lookups!$A$1:$B$12,2,FALSE)</f>
        <v xml:space="preserve"> c</v>
      </c>
      <c r="H3850" s="4">
        <f ca="1">ROUNDDOWN(E3850/100000,0)</f>
        <v>1</v>
      </c>
      <c r="I3850" t="s">
        <v>33</v>
      </c>
      <c r="J3850" t="str">
        <f ca="1">VLOOKUP(RANDBETWEEN(1,5),lookups!$C$1:$D$5,2,FALSE)</f>
        <v>norway</v>
      </c>
      <c r="K3850" t="str">
        <f ca="1">VLOOKUP(RANDBETWEEN(1,2),lookups!$G$1:$H$2,2,FALSE)</f>
        <v>flat</v>
      </c>
      <c r="L3850">
        <v>10</v>
      </c>
      <c r="M3850" t="str">
        <f ca="1">VLOOKUP(RANDBETWEEN(1,7),lookups!$I$1:$J$7,2,FALSE)</f>
        <v>b</v>
      </c>
      <c r="N3850" s="2">
        <f ca="1">E3850*(1-(RANDBETWEEN(1,50)/100))</f>
        <v>153863.1</v>
      </c>
      <c r="O3850" s="2">
        <f ca="1">N3850/12</f>
        <v>12821.925000000001</v>
      </c>
      <c r="P3850" s="2">
        <f ca="1">RANDBETWEEN(1,1.5)*((N3850/12)*VLOOKUP(J3850,'Weather by country'!$A$1:$C$5,3,FALSE))</f>
        <v>12821.925000000001</v>
      </c>
      <c r="Q3850" s="2">
        <f ca="1">(N3850/12)*RANDBETWEEN(60,100)/100</f>
        <v>12437.267250000001</v>
      </c>
      <c r="R3850" s="2">
        <f ca="1">(N3850/12)*RANDBETWEEN(60,100)/100</f>
        <v>11283.294000000002</v>
      </c>
      <c r="S3850" t="str">
        <f ca="1">VLOOKUP(J3850,'Weather by country'!$A$1:$C$5,2,FALSE)</f>
        <v>fine</v>
      </c>
      <c r="T3850" t="str">
        <f ca="1">VLOOKUP(RANDBETWEEN(1,5),lookups!$Q$1:$R$5,2,FALSE)</f>
        <v>y</v>
      </c>
      <c r="U3850" t="str">
        <f ca="1">VLOOKUP(RANDBETWEEN(1,5),lookups!$Q$1:$R$5,2,FALSE)</f>
        <v>y</v>
      </c>
      <c r="V3850" t="str">
        <f ca="1">IF(P3850=O3850,"y","n")</f>
        <v>y</v>
      </c>
    </row>
    <row r="3851" spans="1:22" x14ac:dyDescent="0.35">
      <c r="A3851" t="s">
        <v>32</v>
      </c>
      <c r="B3851" t="str">
        <f>TEXT(ROW(A3851),"0000000000")</f>
        <v>0000003851</v>
      </c>
      <c r="C3851">
        <f ca="1">RANDBETWEEN(1,20)</f>
        <v>15</v>
      </c>
      <c r="D3851">
        <f ca="1">RANDBETWEEN(0,C3851)</f>
        <v>14</v>
      </c>
      <c r="E3851" s="2">
        <f ca="1">RANDBETWEEN(50000,100000)</f>
        <v>96346</v>
      </c>
      <c r="F3851">
        <f ca="1">RANDBETWEEN(5,100)</f>
        <v>74</v>
      </c>
      <c r="G3851" t="str">
        <f ca="1">VLOOKUP(RANDBETWEEN(6,12),lookups!$A$1:$B$12,2,FALSE)</f>
        <v xml:space="preserve"> dd</v>
      </c>
      <c r="H3851" s="4">
        <f ca="1">IF(ROUNDDOWN(E3851/100000,0)=0,1,ROUNDDOWN(E3851/100000,0))</f>
        <v>1</v>
      </c>
      <c r="I3851" t="s">
        <v>33</v>
      </c>
      <c r="J3851" t="str">
        <f ca="1">VLOOKUP(RANDBETWEEN(1,5),lookups!$C$1:$D$5,2,FALSE)</f>
        <v>sweden</v>
      </c>
      <c r="K3851" t="str">
        <f ca="1">VLOOKUP(RANDBETWEEN(1,2),lookups!$G$1:$H$2,2,FALSE)</f>
        <v>flat</v>
      </c>
      <c r="L3851">
        <v>10</v>
      </c>
      <c r="M3851" t="str">
        <f ca="1">VLOOKUP(RANDBETWEEN(1,7),lookups!$I$1:$J$7,2,FALSE)</f>
        <v>c</v>
      </c>
      <c r="N3851" s="2">
        <f ca="1">E3851*(1-(RANDBETWEEN(1,50)/100))</f>
        <v>58771.06</v>
      </c>
      <c r="O3851" s="2">
        <f ca="1">N3851/12</f>
        <v>4897.5883333333331</v>
      </c>
      <c r="P3851" s="2">
        <f ca="1">RANDBETWEEN(1,1.5)*((N3851/12)*VLOOKUP(J3851,'Weather by country'!$A$1:$C$5,3,FALSE))</f>
        <v>4897.5883333333331</v>
      </c>
      <c r="Q3851" s="2">
        <f ca="1">(N3851/12)*RANDBETWEEN(60,100)/100</f>
        <v>3575.2394833333328</v>
      </c>
      <c r="R3851" s="2">
        <f ca="1">(N3851/12)*RANDBETWEEN(60,100)/100</f>
        <v>4505.7812666666669</v>
      </c>
      <c r="S3851" t="str">
        <f ca="1">VLOOKUP(J3851,'Weather by country'!$A$1:$C$5,2,FALSE)</f>
        <v>fine</v>
      </c>
      <c r="T3851" t="str">
        <f ca="1">VLOOKUP(RANDBETWEEN(1,5),lookups!$Q$1:$R$5,2,FALSE)</f>
        <v>y</v>
      </c>
      <c r="U3851" t="str">
        <f ca="1">VLOOKUP(RANDBETWEEN(1,5),lookups!$Q$1:$R$5,2,FALSE)</f>
        <v>n</v>
      </c>
      <c r="V3851" t="str">
        <f ca="1">IF(P3851=O3851,"y","n")</f>
        <v>y</v>
      </c>
    </row>
    <row r="3852" spans="1:22" x14ac:dyDescent="0.35">
      <c r="A3852" t="s">
        <v>31</v>
      </c>
      <c r="B3852" t="str">
        <f t="shared" si="60"/>
        <v>0000003852</v>
      </c>
      <c r="C3852">
        <f ca="1">RANDBETWEEN(5,20)</f>
        <v>10</v>
      </c>
      <c r="D3852">
        <f ca="1">RANDBETWEEN(0,C3852)</f>
        <v>3</v>
      </c>
      <c r="E3852" s="2">
        <f ca="1">RANDBETWEEN(100000,250000)</f>
        <v>177343</v>
      </c>
      <c r="F3852">
        <f ca="1">RANDBETWEEN(5,100)</f>
        <v>92</v>
      </c>
      <c r="G3852" t="str">
        <f ca="1">VLOOKUP(RANDBETWEEN(6,12),lookups!$A$1:$B$12,2,FALSE)</f>
        <v xml:space="preserve"> d</v>
      </c>
      <c r="H3852" s="4">
        <f ca="1">ROUNDDOWN(E3852/100000,0)</f>
        <v>1</v>
      </c>
      <c r="I3852" t="s">
        <v>33</v>
      </c>
      <c r="J3852" t="str">
        <f ca="1">VLOOKUP(RANDBETWEEN(1,5),lookups!$C$1:$D$5,2,FALSE)</f>
        <v>norway</v>
      </c>
      <c r="K3852" t="str">
        <f ca="1">VLOOKUP(RANDBETWEEN(1,2),lookups!$G$1:$H$2,2,FALSE)</f>
        <v>flat</v>
      </c>
      <c r="L3852">
        <v>10</v>
      </c>
      <c r="M3852" t="str">
        <f ca="1">VLOOKUP(RANDBETWEEN(1,7),lookups!$I$1:$J$7,2,FALSE)</f>
        <v>c</v>
      </c>
      <c r="N3852" s="2">
        <f ca="1">E3852*(1-(RANDBETWEEN(1,50)/100))</f>
        <v>163155.56</v>
      </c>
      <c r="O3852" s="2">
        <f ca="1">N3852/12</f>
        <v>13596.296666666667</v>
      </c>
      <c r="P3852" s="2">
        <f ca="1">RANDBETWEEN(1,1.5)*((N3852/12)*VLOOKUP(J3852,'Weather by country'!$A$1:$C$5,3,FALSE))</f>
        <v>13596.296666666667</v>
      </c>
      <c r="Q3852" s="2">
        <f ca="1">(N3852/12)*RANDBETWEEN(60,100)/100</f>
        <v>12916.481833333333</v>
      </c>
      <c r="R3852" s="2">
        <f ca="1">(N3852/12)*RANDBETWEEN(60,100)/100</f>
        <v>11556.852166666667</v>
      </c>
      <c r="S3852" t="str">
        <f ca="1">VLOOKUP(J3852,'Weather by country'!$A$1:$C$5,2,FALSE)</f>
        <v>fine</v>
      </c>
      <c r="T3852" t="str">
        <f ca="1">VLOOKUP(RANDBETWEEN(1,5),lookups!$Q$1:$R$5,2,FALSE)</f>
        <v>y</v>
      </c>
      <c r="U3852" t="str">
        <f ca="1">VLOOKUP(RANDBETWEEN(1,5),lookups!$Q$1:$R$5,2,FALSE)</f>
        <v>y</v>
      </c>
      <c r="V3852" t="str">
        <f ca="1">IF(P3852=O3852,"y","n")</f>
        <v>y</v>
      </c>
    </row>
    <row r="3853" spans="1:22" x14ac:dyDescent="0.35">
      <c r="A3853" t="s">
        <v>32</v>
      </c>
      <c r="B3853" t="str">
        <f>TEXT(ROW(A3853),"0000000000")</f>
        <v>0000003853</v>
      </c>
      <c r="C3853">
        <f ca="1">RANDBETWEEN(1,20)</f>
        <v>9</v>
      </c>
      <c r="D3853">
        <f ca="1">RANDBETWEEN(0,C3853)</f>
        <v>0</v>
      </c>
      <c r="E3853" s="2">
        <f ca="1">RANDBETWEEN(50000,100000)</f>
        <v>71344</v>
      </c>
      <c r="F3853">
        <f ca="1">RANDBETWEEN(5,100)</f>
        <v>46</v>
      </c>
      <c r="G3853" t="str">
        <f ca="1">VLOOKUP(RANDBETWEEN(6,12),lookups!$A$1:$B$12,2,FALSE)</f>
        <v xml:space="preserve"> cc</v>
      </c>
      <c r="H3853" s="4">
        <f ca="1">IF(ROUNDDOWN(E3853/100000,0)=0,1,ROUNDDOWN(E3853/100000,0))</f>
        <v>1</v>
      </c>
      <c r="I3853" t="s">
        <v>33</v>
      </c>
      <c r="J3853" t="str">
        <f ca="1">VLOOKUP(RANDBETWEEN(1,5),lookups!$C$1:$D$5,2,FALSE)</f>
        <v>norway</v>
      </c>
      <c r="K3853" t="str">
        <f ca="1">VLOOKUP(RANDBETWEEN(1,2),lookups!$G$1:$H$2,2,FALSE)</f>
        <v>flat</v>
      </c>
      <c r="L3853">
        <v>10</v>
      </c>
      <c r="M3853" t="str">
        <f ca="1">VLOOKUP(RANDBETWEEN(1,7),lookups!$I$1:$J$7,2,FALSE)</f>
        <v>c</v>
      </c>
      <c r="N3853" s="2">
        <f ca="1">E3853*(1-(RANDBETWEEN(1,50)/100))</f>
        <v>38525.760000000002</v>
      </c>
      <c r="O3853" s="2">
        <f ca="1">N3853/12</f>
        <v>3210.48</v>
      </c>
      <c r="P3853" s="2">
        <f ca="1">RANDBETWEEN(1,1.5)*((N3853/12)*VLOOKUP(J3853,'Weather by country'!$A$1:$C$5,3,FALSE))</f>
        <v>3210.48</v>
      </c>
      <c r="Q3853" s="2">
        <f ca="1">(N3853/12)*RANDBETWEEN(60,100)/100</f>
        <v>2632.5935999999997</v>
      </c>
      <c r="R3853" s="2">
        <f ca="1">(N3853/12)*RANDBETWEEN(60,100)/100</f>
        <v>2504.1743999999999</v>
      </c>
      <c r="S3853" t="str">
        <f ca="1">VLOOKUP(J3853,'Weather by country'!$A$1:$C$5,2,FALSE)</f>
        <v>fine</v>
      </c>
      <c r="T3853" t="str">
        <f ca="1">VLOOKUP(RANDBETWEEN(1,5),lookups!$Q$1:$R$5,2,FALSE)</f>
        <v>y</v>
      </c>
      <c r="U3853" t="str">
        <f ca="1">VLOOKUP(RANDBETWEEN(1,5),lookups!$Q$1:$R$5,2,FALSE)</f>
        <v>y</v>
      </c>
      <c r="V3853" t="str">
        <f ca="1">IF(P3853=O3853,"y","n")</f>
        <v>y</v>
      </c>
    </row>
    <row r="3854" spans="1:22" x14ac:dyDescent="0.35">
      <c r="A3854" t="s">
        <v>31</v>
      </c>
      <c r="B3854" t="str">
        <f t="shared" si="60"/>
        <v>0000003854</v>
      </c>
      <c r="C3854">
        <f ca="1">RANDBETWEEN(5,20)</f>
        <v>6</v>
      </c>
      <c r="D3854">
        <f ca="1">RANDBETWEEN(0,C3854)</f>
        <v>4</v>
      </c>
      <c r="E3854" s="2">
        <f ca="1">RANDBETWEEN(100000,250000)</f>
        <v>222370</v>
      </c>
      <c r="F3854">
        <f ca="1">RANDBETWEEN(5,100)</f>
        <v>66</v>
      </c>
      <c r="G3854" t="str">
        <f ca="1">VLOOKUP(RANDBETWEEN(6,12),lookups!$A$1:$B$12,2,FALSE)</f>
        <v xml:space="preserve"> dd</v>
      </c>
      <c r="H3854" s="4">
        <f ca="1">ROUNDDOWN(E3854/100000,0)</f>
        <v>2</v>
      </c>
      <c r="I3854" t="s">
        <v>33</v>
      </c>
      <c r="J3854" t="str">
        <f ca="1">VLOOKUP(RANDBETWEEN(1,5),lookups!$C$1:$D$5,2,FALSE)</f>
        <v>uk</v>
      </c>
      <c r="K3854" t="str">
        <f ca="1">VLOOKUP(RANDBETWEEN(1,2),lookups!$G$1:$H$2,2,FALSE)</f>
        <v>flat</v>
      </c>
      <c r="L3854">
        <v>10</v>
      </c>
      <c r="M3854" t="str">
        <f ca="1">VLOOKUP(RANDBETWEEN(1,7),lookups!$I$1:$J$7,2,FALSE)</f>
        <v>b</v>
      </c>
      <c r="N3854" s="2">
        <f ca="1">E3854*(1-(RANDBETWEEN(1,50)/100))</f>
        <v>206804.09999999998</v>
      </c>
      <c r="O3854" s="2">
        <f ca="1">N3854/12</f>
        <v>17233.674999999999</v>
      </c>
      <c r="P3854" s="2">
        <f ca="1">RANDBETWEEN(1,1.5)*((N3854/12)*VLOOKUP(J3854,'Weather by country'!$A$1:$C$5,3,FALSE))</f>
        <v>17233.674999999999</v>
      </c>
      <c r="Q3854" s="2">
        <f ca="1">(N3854/12)*RANDBETWEEN(60,100)/100</f>
        <v>14993.297249999998</v>
      </c>
      <c r="R3854" s="2">
        <f ca="1">(N3854/12)*RANDBETWEEN(60,100)/100</f>
        <v>12580.58275</v>
      </c>
      <c r="S3854" t="str">
        <f ca="1">VLOOKUP(J3854,'Weather by country'!$A$1:$C$5,2,FALSE)</f>
        <v>fine</v>
      </c>
      <c r="T3854" t="str">
        <f ca="1">VLOOKUP(RANDBETWEEN(1,5),lookups!$Q$1:$R$5,2,FALSE)</f>
        <v>n</v>
      </c>
      <c r="U3854" t="str">
        <f ca="1">VLOOKUP(RANDBETWEEN(1,5),lookups!$Q$1:$R$5,2,FALSE)</f>
        <v>y</v>
      </c>
      <c r="V3854" t="str">
        <f ca="1">IF(P3854=O3854,"y","n")</f>
        <v>y</v>
      </c>
    </row>
    <row r="3855" spans="1:22" x14ac:dyDescent="0.35">
      <c r="A3855" t="s">
        <v>32</v>
      </c>
      <c r="B3855" t="str">
        <f>TEXT(ROW(A3855),"0000000000")</f>
        <v>0000003855</v>
      </c>
      <c r="C3855">
        <f ca="1">RANDBETWEEN(1,20)</f>
        <v>19</v>
      </c>
      <c r="D3855">
        <f ca="1">RANDBETWEEN(0,C3855)</f>
        <v>7</v>
      </c>
      <c r="E3855" s="2">
        <f ca="1">RANDBETWEEN(50000,100000)</f>
        <v>78540</v>
      </c>
      <c r="F3855">
        <f ca="1">RANDBETWEEN(5,100)</f>
        <v>60</v>
      </c>
      <c r="G3855" t="str">
        <f ca="1">VLOOKUP(RANDBETWEEN(6,12),lookups!$A$1:$B$12,2,FALSE)</f>
        <v xml:space="preserve"> d</v>
      </c>
      <c r="H3855" s="4">
        <f ca="1">IF(ROUNDDOWN(E3855/100000,0)=0,1,ROUNDDOWN(E3855/100000,0))</f>
        <v>1</v>
      </c>
      <c r="I3855" t="s">
        <v>33</v>
      </c>
      <c r="J3855" t="str">
        <f ca="1">VLOOKUP(RANDBETWEEN(1,5),lookups!$C$1:$D$5,2,FALSE)</f>
        <v>finland</v>
      </c>
      <c r="K3855" t="str">
        <f ca="1">VLOOKUP(RANDBETWEEN(1,2),lookups!$G$1:$H$2,2,FALSE)</f>
        <v>flat</v>
      </c>
      <c r="L3855">
        <v>10</v>
      </c>
      <c r="M3855" t="str">
        <f ca="1">VLOOKUP(RANDBETWEEN(1,7),lookups!$I$1:$J$7,2,FALSE)</f>
        <v>c</v>
      </c>
      <c r="N3855" s="2">
        <f ca="1">E3855*(1-(RANDBETWEEN(1,50)/100))</f>
        <v>63617.4</v>
      </c>
      <c r="O3855" s="2">
        <f ca="1">N3855/12</f>
        <v>5301.45</v>
      </c>
      <c r="P3855" s="2">
        <f ca="1">RANDBETWEEN(1,1.5)*((N3855/12)*VLOOKUP(J3855,'Weather by country'!$A$1:$C$5,3,FALSE))</f>
        <v>4241.16</v>
      </c>
      <c r="Q3855" s="2">
        <f ca="1">(N3855/12)*RANDBETWEEN(60,100)/100</f>
        <v>4930.3485000000001</v>
      </c>
      <c r="R3855" s="2">
        <f ca="1">(N3855/12)*RANDBETWEEN(60,100)/100</f>
        <v>4188.1454999999996</v>
      </c>
      <c r="S3855" t="str">
        <f ca="1">VLOOKUP(J3855,'Weather by country'!$A$1:$C$5,2,FALSE)</f>
        <v>l-rain</v>
      </c>
      <c r="T3855" t="str">
        <f ca="1">VLOOKUP(RANDBETWEEN(1,5),lookups!$Q$1:$R$5,2,FALSE)</f>
        <v>y</v>
      </c>
      <c r="U3855" t="str">
        <f ca="1">VLOOKUP(RANDBETWEEN(1,5),lookups!$Q$1:$R$5,2,FALSE)</f>
        <v>y</v>
      </c>
      <c r="V3855" t="str">
        <f ca="1">IF(P3855=O3855,"y","n")</f>
        <v>n</v>
      </c>
    </row>
    <row r="3856" spans="1:22" x14ac:dyDescent="0.35">
      <c r="A3856" t="s">
        <v>31</v>
      </c>
      <c r="B3856" t="str">
        <f t="shared" si="60"/>
        <v>0000003856</v>
      </c>
      <c r="C3856">
        <f ca="1">RANDBETWEEN(5,20)</f>
        <v>19</v>
      </c>
      <c r="D3856">
        <f ca="1">RANDBETWEEN(0,C3856)</f>
        <v>15</v>
      </c>
      <c r="E3856" s="2">
        <f ca="1">RANDBETWEEN(100000,250000)</f>
        <v>119385</v>
      </c>
      <c r="F3856">
        <f ca="1">RANDBETWEEN(5,100)</f>
        <v>40</v>
      </c>
      <c r="G3856" t="str">
        <f ca="1">VLOOKUP(RANDBETWEEN(6,12),lookups!$A$1:$B$12,2,FALSE)</f>
        <v xml:space="preserve"> cc</v>
      </c>
      <c r="H3856" s="4">
        <f ca="1">ROUNDDOWN(E3856/100000,0)</f>
        <v>1</v>
      </c>
      <c r="I3856" t="s">
        <v>33</v>
      </c>
      <c r="J3856" t="str">
        <f ca="1">VLOOKUP(RANDBETWEEN(1,5),lookups!$C$1:$D$5,2,FALSE)</f>
        <v>sweden</v>
      </c>
      <c r="K3856" t="str">
        <f ca="1">VLOOKUP(RANDBETWEEN(1,2),lookups!$G$1:$H$2,2,FALSE)</f>
        <v>pitched</v>
      </c>
      <c r="L3856">
        <v>10</v>
      </c>
      <c r="M3856" t="str">
        <f ca="1">VLOOKUP(RANDBETWEEN(1,7),lookups!$I$1:$J$7,2,FALSE)</f>
        <v>c</v>
      </c>
      <c r="N3856" s="2">
        <f ca="1">E3856*(1-(RANDBETWEEN(1,50)/100))</f>
        <v>116997.3</v>
      </c>
      <c r="O3856" s="2">
        <f ca="1">N3856/12</f>
        <v>9749.7749999999996</v>
      </c>
      <c r="P3856" s="2">
        <f ca="1">RANDBETWEEN(1,1.5)*((N3856/12)*VLOOKUP(J3856,'Weather by country'!$A$1:$C$5,3,FALSE))</f>
        <v>9749.7749999999996</v>
      </c>
      <c r="Q3856" s="2">
        <f ca="1">(N3856/12)*RANDBETWEEN(60,100)/100</f>
        <v>6532.3492499999993</v>
      </c>
      <c r="R3856" s="2">
        <f ca="1">(N3856/12)*RANDBETWEEN(60,100)/100</f>
        <v>9262.2862499999992</v>
      </c>
      <c r="S3856" t="str">
        <f ca="1">VLOOKUP(J3856,'Weather by country'!$A$1:$C$5,2,FALSE)</f>
        <v>fine</v>
      </c>
      <c r="T3856" t="str">
        <f ca="1">VLOOKUP(RANDBETWEEN(1,5),lookups!$Q$1:$R$5,2,FALSE)</f>
        <v>n</v>
      </c>
      <c r="U3856" t="str">
        <f ca="1">VLOOKUP(RANDBETWEEN(1,5),lookups!$Q$1:$R$5,2,FALSE)</f>
        <v>y</v>
      </c>
      <c r="V3856" t="str">
        <f ca="1">IF(P3856=O3856,"y","n")</f>
        <v>y</v>
      </c>
    </row>
    <row r="3857" spans="1:22" x14ac:dyDescent="0.35">
      <c r="A3857" t="s">
        <v>32</v>
      </c>
      <c r="B3857" t="str">
        <f>TEXT(ROW(A3857),"0000000000")</f>
        <v>0000003857</v>
      </c>
      <c r="C3857">
        <f ca="1">RANDBETWEEN(1,20)</f>
        <v>5</v>
      </c>
      <c r="D3857">
        <f ca="1">RANDBETWEEN(0,C3857)</f>
        <v>3</v>
      </c>
      <c r="E3857" s="2">
        <f ca="1">RANDBETWEEN(50000,100000)</f>
        <v>60133</v>
      </c>
      <c r="F3857">
        <f ca="1">RANDBETWEEN(5,100)</f>
        <v>86</v>
      </c>
      <c r="G3857" t="str">
        <f ca="1">VLOOKUP(RANDBETWEEN(6,12),lookups!$A$1:$B$12,2,FALSE)</f>
        <v xml:space="preserve"> cc</v>
      </c>
      <c r="H3857" s="4">
        <f ca="1">IF(ROUNDDOWN(E3857/100000,0)=0,1,ROUNDDOWN(E3857/100000,0))</f>
        <v>1</v>
      </c>
      <c r="I3857" t="s">
        <v>33</v>
      </c>
      <c r="J3857" t="str">
        <f ca="1">VLOOKUP(RANDBETWEEN(1,5),lookups!$C$1:$D$5,2,FALSE)</f>
        <v>finland</v>
      </c>
      <c r="K3857" t="str">
        <f ca="1">VLOOKUP(RANDBETWEEN(1,2),lookups!$G$1:$H$2,2,FALSE)</f>
        <v>pitched</v>
      </c>
      <c r="L3857">
        <v>10</v>
      </c>
      <c r="M3857" t="str">
        <f ca="1">VLOOKUP(RANDBETWEEN(1,7),lookups!$I$1:$J$7,2,FALSE)</f>
        <v>c</v>
      </c>
      <c r="N3857" s="2">
        <f ca="1">E3857*(1-(RANDBETWEEN(1,50)/100))</f>
        <v>52315.71</v>
      </c>
      <c r="O3857" s="2">
        <f ca="1">N3857/12</f>
        <v>4359.6424999999999</v>
      </c>
      <c r="P3857" s="2">
        <f ca="1">RANDBETWEEN(1,1.5)*((N3857/12)*VLOOKUP(J3857,'Weather by country'!$A$1:$C$5,3,FALSE))</f>
        <v>3487.7139999999999</v>
      </c>
      <c r="Q3857" s="2">
        <f ca="1">(N3857/12)*RANDBETWEEN(60,100)/100</f>
        <v>3444.1175750000002</v>
      </c>
      <c r="R3857" s="2">
        <f ca="1">(N3857/12)*RANDBETWEEN(60,100)/100</f>
        <v>4141.6603749999995</v>
      </c>
      <c r="S3857" t="str">
        <f ca="1">VLOOKUP(J3857,'Weather by country'!$A$1:$C$5,2,FALSE)</f>
        <v>l-rain</v>
      </c>
      <c r="T3857" t="str">
        <f ca="1">VLOOKUP(RANDBETWEEN(1,5),lookups!$Q$1:$R$5,2,FALSE)</f>
        <v>n</v>
      </c>
      <c r="U3857" t="str">
        <f ca="1">VLOOKUP(RANDBETWEEN(1,5),lookups!$Q$1:$R$5,2,FALSE)</f>
        <v>n</v>
      </c>
      <c r="V3857" t="str">
        <f ca="1">IF(P3857=O3857,"y","n")</f>
        <v>n</v>
      </c>
    </row>
    <row r="3858" spans="1:22" x14ac:dyDescent="0.35">
      <c r="A3858" t="s">
        <v>31</v>
      </c>
      <c r="B3858" t="str">
        <f t="shared" si="60"/>
        <v>0000003858</v>
      </c>
      <c r="C3858">
        <f ca="1">RANDBETWEEN(5,20)</f>
        <v>12</v>
      </c>
      <c r="D3858">
        <f ca="1">RANDBETWEEN(0,C3858)</f>
        <v>7</v>
      </c>
      <c r="E3858" s="2">
        <f ca="1">RANDBETWEEN(100000,250000)</f>
        <v>166020</v>
      </c>
      <c r="F3858">
        <f ca="1">RANDBETWEEN(5,100)</f>
        <v>19</v>
      </c>
      <c r="G3858" t="str">
        <f ca="1">VLOOKUP(RANDBETWEEN(6,12),lookups!$A$1:$B$12,2,FALSE)</f>
        <v xml:space="preserve"> cc</v>
      </c>
      <c r="H3858" s="4">
        <f ca="1">ROUNDDOWN(E3858/100000,0)</f>
        <v>1</v>
      </c>
      <c r="I3858" t="s">
        <v>33</v>
      </c>
      <c r="J3858" t="str">
        <f ca="1">VLOOKUP(RANDBETWEEN(1,5),lookups!$C$1:$D$5,2,FALSE)</f>
        <v>denmark</v>
      </c>
      <c r="K3858" t="str">
        <f ca="1">VLOOKUP(RANDBETWEEN(1,2),lookups!$G$1:$H$2,2,FALSE)</f>
        <v>flat</v>
      </c>
      <c r="L3858">
        <v>10</v>
      </c>
      <c r="M3858" t="str">
        <f ca="1">VLOOKUP(RANDBETWEEN(1,7),lookups!$I$1:$J$7,2,FALSE)</f>
        <v>b</v>
      </c>
      <c r="N3858" s="2">
        <f ca="1">E3858*(1-(RANDBETWEEN(1,50)/100))</f>
        <v>141117</v>
      </c>
      <c r="O3858" s="2">
        <f ca="1">N3858/12</f>
        <v>11759.75</v>
      </c>
      <c r="P3858" s="2">
        <f ca="1">RANDBETWEEN(1,1.5)*((N3858/12)*VLOOKUP(J3858,'Weather by country'!$A$1:$C$5,3,FALSE))</f>
        <v>11759.75</v>
      </c>
      <c r="Q3858" s="2">
        <f ca="1">(N3858/12)*RANDBETWEEN(60,100)/100</f>
        <v>9172.6049999999996</v>
      </c>
      <c r="R3858" s="2">
        <f ca="1">(N3858/12)*RANDBETWEEN(60,100)/100</f>
        <v>8584.6175000000003</v>
      </c>
      <c r="S3858" t="str">
        <f ca="1">VLOOKUP(J3858,'Weather by country'!$A$1:$C$5,2,FALSE)</f>
        <v>fine</v>
      </c>
      <c r="T3858" t="str">
        <f ca="1">VLOOKUP(RANDBETWEEN(1,5),lookups!$Q$1:$R$5,2,FALSE)</f>
        <v>y</v>
      </c>
      <c r="U3858" t="str">
        <f ca="1">VLOOKUP(RANDBETWEEN(1,5),lookups!$Q$1:$R$5,2,FALSE)</f>
        <v>n</v>
      </c>
      <c r="V3858" t="str">
        <f ca="1">IF(P3858=O3858,"y","n")</f>
        <v>y</v>
      </c>
    </row>
    <row r="3859" spans="1:22" x14ac:dyDescent="0.35">
      <c r="A3859" t="s">
        <v>32</v>
      </c>
      <c r="B3859" t="str">
        <f>TEXT(ROW(A3859),"0000000000")</f>
        <v>0000003859</v>
      </c>
      <c r="C3859">
        <f ca="1">RANDBETWEEN(1,20)</f>
        <v>1</v>
      </c>
      <c r="D3859">
        <f ca="1">RANDBETWEEN(0,C3859)</f>
        <v>1</v>
      </c>
      <c r="E3859" s="2">
        <f ca="1">RANDBETWEEN(50000,100000)</f>
        <v>67615</v>
      </c>
      <c r="F3859">
        <f ca="1">RANDBETWEEN(5,100)</f>
        <v>44</v>
      </c>
      <c r="G3859" t="str">
        <f ca="1">VLOOKUP(RANDBETWEEN(6,12),lookups!$A$1:$B$12,2,FALSE)</f>
        <v xml:space="preserve"> b</v>
      </c>
      <c r="H3859" s="4">
        <f ca="1">IF(ROUNDDOWN(E3859/100000,0)=0,1,ROUNDDOWN(E3859/100000,0))</f>
        <v>1</v>
      </c>
      <c r="I3859" t="s">
        <v>33</v>
      </c>
      <c r="J3859" t="str">
        <f ca="1">VLOOKUP(RANDBETWEEN(1,5),lookups!$C$1:$D$5,2,FALSE)</f>
        <v>uk</v>
      </c>
      <c r="K3859" t="str">
        <f ca="1">VLOOKUP(RANDBETWEEN(1,2),lookups!$G$1:$H$2,2,FALSE)</f>
        <v>pitched</v>
      </c>
      <c r="L3859">
        <v>10</v>
      </c>
      <c r="M3859" t="str">
        <f ca="1">VLOOKUP(RANDBETWEEN(1,7),lookups!$I$1:$J$7,2,FALSE)</f>
        <v>c</v>
      </c>
      <c r="N3859" s="2">
        <f ca="1">E3859*(1-(RANDBETWEEN(1,50)/100))</f>
        <v>43273.599999999999</v>
      </c>
      <c r="O3859" s="2">
        <f ca="1">N3859/12</f>
        <v>3606.1333333333332</v>
      </c>
      <c r="P3859" s="2">
        <f ca="1">RANDBETWEEN(1,1.5)*((N3859/12)*VLOOKUP(J3859,'Weather by country'!$A$1:$C$5,3,FALSE))</f>
        <v>3606.1333333333332</v>
      </c>
      <c r="Q3859" s="2">
        <f ca="1">(N3859/12)*RANDBETWEEN(60,100)/100</f>
        <v>3534.0106666666666</v>
      </c>
      <c r="R3859" s="2">
        <f ca="1">(N3859/12)*RANDBETWEEN(60,100)/100</f>
        <v>2776.7226666666666</v>
      </c>
      <c r="S3859" t="str">
        <f ca="1">VLOOKUP(J3859,'Weather by country'!$A$1:$C$5,2,FALSE)</f>
        <v>fine</v>
      </c>
      <c r="T3859" t="str">
        <f ca="1">VLOOKUP(RANDBETWEEN(1,5),lookups!$Q$1:$R$5,2,FALSE)</f>
        <v>y</v>
      </c>
      <c r="U3859" t="str">
        <f ca="1">VLOOKUP(RANDBETWEEN(1,5),lookups!$Q$1:$R$5,2,FALSE)</f>
        <v>n</v>
      </c>
      <c r="V3859" t="str">
        <f ca="1">IF(P3859=O3859,"y","n")</f>
        <v>y</v>
      </c>
    </row>
    <row r="3860" spans="1:22" x14ac:dyDescent="0.35">
      <c r="A3860" t="s">
        <v>31</v>
      </c>
      <c r="B3860" t="str">
        <f t="shared" si="60"/>
        <v>0000003860</v>
      </c>
      <c r="C3860">
        <f ca="1">RANDBETWEEN(5,20)</f>
        <v>5</v>
      </c>
      <c r="D3860">
        <f ca="1">RANDBETWEEN(0,C3860)</f>
        <v>2</v>
      </c>
      <c r="E3860" s="2">
        <f ca="1">RANDBETWEEN(100000,250000)</f>
        <v>244649</v>
      </c>
      <c r="F3860">
        <f ca="1">RANDBETWEEN(5,100)</f>
        <v>24</v>
      </c>
      <c r="G3860" t="str">
        <f ca="1">VLOOKUP(RANDBETWEEN(6,12),lookups!$A$1:$B$12,2,FALSE)</f>
        <v xml:space="preserve"> d</v>
      </c>
      <c r="H3860" s="4">
        <f ca="1">ROUNDDOWN(E3860/100000,0)</f>
        <v>2</v>
      </c>
      <c r="I3860" t="s">
        <v>33</v>
      </c>
      <c r="J3860" t="str">
        <f ca="1">VLOOKUP(RANDBETWEEN(1,5),lookups!$C$1:$D$5,2,FALSE)</f>
        <v>uk</v>
      </c>
      <c r="K3860" t="str">
        <f ca="1">VLOOKUP(RANDBETWEEN(1,2),lookups!$G$1:$H$2,2,FALSE)</f>
        <v>pitched</v>
      </c>
      <c r="L3860">
        <v>10</v>
      </c>
      <c r="M3860" t="str">
        <f ca="1">VLOOKUP(RANDBETWEEN(1,7),lookups!$I$1:$J$7,2,FALSE)</f>
        <v>c</v>
      </c>
      <c r="N3860" s="2">
        <f ca="1">E3860*(1-(RANDBETWEEN(1,50)/100))</f>
        <v>166361.31999999998</v>
      </c>
      <c r="O3860" s="2">
        <f ca="1">N3860/12</f>
        <v>13863.443333333331</v>
      </c>
      <c r="P3860" s="2">
        <f ca="1">RANDBETWEEN(1,1.5)*((N3860/12)*VLOOKUP(J3860,'Weather by country'!$A$1:$C$5,3,FALSE))</f>
        <v>13863.443333333331</v>
      </c>
      <c r="Q3860" s="2">
        <f ca="1">(N3860/12)*RANDBETWEEN(60,100)/100</f>
        <v>10536.216933333331</v>
      </c>
      <c r="R3860" s="2">
        <f ca="1">(N3860/12)*RANDBETWEEN(60,100)/100</f>
        <v>13031.636733333331</v>
      </c>
      <c r="S3860" t="str">
        <f ca="1">VLOOKUP(J3860,'Weather by country'!$A$1:$C$5,2,FALSE)</f>
        <v>fine</v>
      </c>
      <c r="T3860" t="str">
        <f ca="1">VLOOKUP(RANDBETWEEN(1,5),lookups!$Q$1:$R$5,2,FALSE)</f>
        <v>y</v>
      </c>
      <c r="U3860" t="str">
        <f ca="1">VLOOKUP(RANDBETWEEN(1,5),lookups!$Q$1:$R$5,2,FALSE)</f>
        <v>y</v>
      </c>
      <c r="V3860" t="str">
        <f ca="1">IF(P3860=O3860,"y","n")</f>
        <v>y</v>
      </c>
    </row>
    <row r="3861" spans="1:22" x14ac:dyDescent="0.35">
      <c r="A3861" t="s">
        <v>32</v>
      </c>
      <c r="B3861" t="str">
        <f>TEXT(ROW(A3861),"0000000000")</f>
        <v>0000003861</v>
      </c>
      <c r="C3861">
        <f ca="1">RANDBETWEEN(1,20)</f>
        <v>2</v>
      </c>
      <c r="D3861">
        <f ca="1">RANDBETWEEN(0,C3861)</f>
        <v>1</v>
      </c>
      <c r="E3861" s="2">
        <f ca="1">RANDBETWEEN(50000,100000)</f>
        <v>99446</v>
      </c>
      <c r="F3861">
        <f ca="1">RANDBETWEEN(5,100)</f>
        <v>75</v>
      </c>
      <c r="G3861" t="str">
        <f ca="1">VLOOKUP(RANDBETWEEN(6,12),lookups!$A$1:$B$12,2,FALSE)</f>
        <v xml:space="preserve"> ccc</v>
      </c>
      <c r="H3861" s="4">
        <f ca="1">IF(ROUNDDOWN(E3861/100000,0)=0,1,ROUNDDOWN(E3861/100000,0))</f>
        <v>1</v>
      </c>
      <c r="I3861" t="s">
        <v>33</v>
      </c>
      <c r="J3861" t="str">
        <f ca="1">VLOOKUP(RANDBETWEEN(1,5),lookups!$C$1:$D$5,2,FALSE)</f>
        <v>finland</v>
      </c>
      <c r="K3861" t="str">
        <f ca="1">VLOOKUP(RANDBETWEEN(1,2),lookups!$G$1:$H$2,2,FALSE)</f>
        <v>flat</v>
      </c>
      <c r="L3861">
        <v>10</v>
      </c>
      <c r="M3861" t="str">
        <f ca="1">VLOOKUP(RANDBETWEEN(1,7),lookups!$I$1:$J$7,2,FALSE)</f>
        <v>c</v>
      </c>
      <c r="N3861" s="2">
        <f ca="1">E3861*(1-(RANDBETWEEN(1,50)/100))</f>
        <v>74584.5</v>
      </c>
      <c r="O3861" s="2">
        <f ca="1">N3861/12</f>
        <v>6215.375</v>
      </c>
      <c r="P3861" s="2">
        <f ca="1">RANDBETWEEN(1,1.5)*((N3861/12)*VLOOKUP(J3861,'Weather by country'!$A$1:$C$5,3,FALSE))</f>
        <v>4972.3</v>
      </c>
      <c r="Q3861" s="2">
        <f ca="1">(N3861/12)*RANDBETWEEN(60,100)/100</f>
        <v>4661.53125</v>
      </c>
      <c r="R3861" s="2">
        <f ca="1">(N3861/12)*RANDBETWEEN(60,100)/100</f>
        <v>5034.4537499999997</v>
      </c>
      <c r="S3861" t="str">
        <f ca="1">VLOOKUP(J3861,'Weather by country'!$A$1:$C$5,2,FALSE)</f>
        <v>l-rain</v>
      </c>
      <c r="T3861" t="str">
        <f ca="1">VLOOKUP(RANDBETWEEN(1,5),lookups!$Q$1:$R$5,2,FALSE)</f>
        <v>n</v>
      </c>
      <c r="U3861" t="str">
        <f ca="1">VLOOKUP(RANDBETWEEN(1,5),lookups!$Q$1:$R$5,2,FALSE)</f>
        <v>y</v>
      </c>
      <c r="V3861" t="str">
        <f ca="1">IF(P3861=O3861,"y","n")</f>
        <v>n</v>
      </c>
    </row>
    <row r="3862" spans="1:22" x14ac:dyDescent="0.35">
      <c r="A3862" t="s">
        <v>31</v>
      </c>
      <c r="B3862" t="str">
        <f t="shared" si="60"/>
        <v>0000003862</v>
      </c>
      <c r="C3862">
        <f ca="1">RANDBETWEEN(5,20)</f>
        <v>10</v>
      </c>
      <c r="D3862">
        <f ca="1">RANDBETWEEN(0,C3862)</f>
        <v>9</v>
      </c>
      <c r="E3862" s="2">
        <f ca="1">RANDBETWEEN(100000,250000)</f>
        <v>103321</v>
      </c>
      <c r="F3862">
        <f ca="1">RANDBETWEEN(5,100)</f>
        <v>71</v>
      </c>
      <c r="G3862" t="str">
        <f ca="1">VLOOKUP(RANDBETWEEN(6,12),lookups!$A$1:$B$12,2,FALSE)</f>
        <v xml:space="preserve"> d</v>
      </c>
      <c r="H3862" s="4">
        <f ca="1">ROUNDDOWN(E3862/100000,0)</f>
        <v>1</v>
      </c>
      <c r="I3862" t="s">
        <v>33</v>
      </c>
      <c r="J3862" t="str">
        <f ca="1">VLOOKUP(RANDBETWEEN(1,5),lookups!$C$1:$D$5,2,FALSE)</f>
        <v>norway</v>
      </c>
      <c r="K3862" t="str">
        <f ca="1">VLOOKUP(RANDBETWEEN(1,2),lookups!$G$1:$H$2,2,FALSE)</f>
        <v>pitched</v>
      </c>
      <c r="L3862">
        <v>10</v>
      </c>
      <c r="M3862" t="str">
        <f ca="1">VLOOKUP(RANDBETWEEN(1,7),lookups!$I$1:$J$7,2,FALSE)</f>
        <v>a</v>
      </c>
      <c r="N3862" s="2">
        <f ca="1">E3862*(1-(RANDBETWEEN(1,50)/100))</f>
        <v>92988.900000000009</v>
      </c>
      <c r="O3862" s="2">
        <f ca="1">N3862/12</f>
        <v>7749.0750000000007</v>
      </c>
      <c r="P3862" s="2">
        <f ca="1">RANDBETWEEN(1,1.5)*((N3862/12)*VLOOKUP(J3862,'Weather by country'!$A$1:$C$5,3,FALSE))</f>
        <v>7749.0750000000007</v>
      </c>
      <c r="Q3862" s="2">
        <f ca="1">(N3862/12)*RANDBETWEEN(60,100)/100</f>
        <v>5501.8432500000008</v>
      </c>
      <c r="R3862" s="2">
        <f ca="1">(N3862/12)*RANDBETWEEN(60,100)/100</f>
        <v>5734.3155000000006</v>
      </c>
      <c r="S3862" t="str">
        <f ca="1">VLOOKUP(J3862,'Weather by country'!$A$1:$C$5,2,FALSE)</f>
        <v>fine</v>
      </c>
      <c r="T3862" t="str">
        <f ca="1">VLOOKUP(RANDBETWEEN(1,5),lookups!$Q$1:$R$5,2,FALSE)</f>
        <v>n</v>
      </c>
      <c r="U3862" t="str">
        <f ca="1">VLOOKUP(RANDBETWEEN(1,5),lookups!$Q$1:$R$5,2,FALSE)</f>
        <v>y</v>
      </c>
      <c r="V3862" t="str">
        <f ca="1">IF(P3862=O3862,"y","n")</f>
        <v>y</v>
      </c>
    </row>
    <row r="3863" spans="1:22" x14ac:dyDescent="0.35">
      <c r="A3863" t="s">
        <v>32</v>
      </c>
      <c r="B3863" t="str">
        <f>TEXT(ROW(A3863),"0000000000")</f>
        <v>0000003863</v>
      </c>
      <c r="C3863">
        <f ca="1">RANDBETWEEN(1,20)</f>
        <v>14</v>
      </c>
      <c r="D3863">
        <f ca="1">RANDBETWEEN(0,C3863)</f>
        <v>5</v>
      </c>
      <c r="E3863" s="2">
        <f ca="1">RANDBETWEEN(50000,100000)</f>
        <v>75921</v>
      </c>
      <c r="F3863">
        <f ca="1">RANDBETWEEN(5,100)</f>
        <v>50</v>
      </c>
      <c r="G3863" t="str">
        <f ca="1">VLOOKUP(RANDBETWEEN(6,12),lookups!$A$1:$B$12,2,FALSE)</f>
        <v xml:space="preserve"> d</v>
      </c>
      <c r="H3863" s="4">
        <f ca="1">IF(ROUNDDOWN(E3863/100000,0)=0,1,ROUNDDOWN(E3863/100000,0))</f>
        <v>1</v>
      </c>
      <c r="I3863" t="s">
        <v>33</v>
      </c>
      <c r="J3863" t="str">
        <f ca="1">VLOOKUP(RANDBETWEEN(1,5),lookups!$C$1:$D$5,2,FALSE)</f>
        <v>sweden</v>
      </c>
      <c r="K3863" t="str">
        <f ca="1">VLOOKUP(RANDBETWEEN(1,2),lookups!$G$1:$H$2,2,FALSE)</f>
        <v>flat</v>
      </c>
      <c r="L3863">
        <v>10</v>
      </c>
      <c r="M3863" t="str">
        <f ca="1">VLOOKUP(RANDBETWEEN(1,7),lookups!$I$1:$J$7,2,FALSE)</f>
        <v>c</v>
      </c>
      <c r="N3863" s="2">
        <f ca="1">E3863*(1-(RANDBETWEEN(1,50)/100))</f>
        <v>40238.130000000005</v>
      </c>
      <c r="O3863" s="2">
        <f ca="1">N3863/12</f>
        <v>3353.1775000000002</v>
      </c>
      <c r="P3863" s="2">
        <f ca="1">RANDBETWEEN(1,1.5)*((N3863/12)*VLOOKUP(J3863,'Weather by country'!$A$1:$C$5,3,FALSE))</f>
        <v>3353.1775000000002</v>
      </c>
      <c r="Q3863" s="2">
        <f ca="1">(N3863/12)*RANDBETWEEN(60,100)/100</f>
        <v>2883.7326499999999</v>
      </c>
      <c r="R3863" s="2">
        <f ca="1">(N3863/12)*RANDBETWEEN(60,100)/100</f>
        <v>2984.3279750000006</v>
      </c>
      <c r="S3863" t="str">
        <f ca="1">VLOOKUP(J3863,'Weather by country'!$A$1:$C$5,2,FALSE)</f>
        <v>fine</v>
      </c>
      <c r="T3863" t="str">
        <f ca="1">VLOOKUP(RANDBETWEEN(1,5),lookups!$Q$1:$R$5,2,FALSE)</f>
        <v>y</v>
      </c>
      <c r="U3863" t="str">
        <f ca="1">VLOOKUP(RANDBETWEEN(1,5),lookups!$Q$1:$R$5,2,FALSE)</f>
        <v>y</v>
      </c>
      <c r="V3863" t="str">
        <f ca="1">IF(P3863=O3863,"y","n")</f>
        <v>y</v>
      </c>
    </row>
    <row r="3864" spans="1:22" x14ac:dyDescent="0.35">
      <c r="A3864" t="s">
        <v>31</v>
      </c>
      <c r="B3864" t="str">
        <f t="shared" si="60"/>
        <v>0000003864</v>
      </c>
      <c r="C3864">
        <f ca="1">RANDBETWEEN(5,20)</f>
        <v>8</v>
      </c>
      <c r="D3864">
        <f ca="1">RANDBETWEEN(0,C3864)</f>
        <v>5</v>
      </c>
      <c r="E3864" s="2">
        <f ca="1">RANDBETWEEN(100000,250000)</f>
        <v>177955</v>
      </c>
      <c r="F3864">
        <f ca="1">RANDBETWEEN(5,100)</f>
        <v>34</v>
      </c>
      <c r="G3864" t="str">
        <f ca="1">VLOOKUP(RANDBETWEEN(6,12),lookups!$A$1:$B$12,2,FALSE)</f>
        <v xml:space="preserve"> cc</v>
      </c>
      <c r="H3864" s="4">
        <f ca="1">ROUNDDOWN(E3864/100000,0)</f>
        <v>1</v>
      </c>
      <c r="I3864" t="s">
        <v>33</v>
      </c>
      <c r="J3864" t="str">
        <f ca="1">VLOOKUP(RANDBETWEEN(1,5),lookups!$C$1:$D$5,2,FALSE)</f>
        <v>finland</v>
      </c>
      <c r="K3864" t="str">
        <f ca="1">VLOOKUP(RANDBETWEEN(1,2),lookups!$G$1:$H$2,2,FALSE)</f>
        <v>pitched</v>
      </c>
      <c r="L3864">
        <v>10</v>
      </c>
      <c r="M3864" t="str">
        <f ca="1">VLOOKUP(RANDBETWEEN(1,7),lookups!$I$1:$J$7,2,FALSE)</f>
        <v>b</v>
      </c>
      <c r="N3864" s="2">
        <f ca="1">E3864*(1-(RANDBETWEEN(1,50)/100))</f>
        <v>128127.59999999999</v>
      </c>
      <c r="O3864" s="2">
        <f ca="1">N3864/12</f>
        <v>10677.3</v>
      </c>
      <c r="P3864" s="2">
        <f ca="1">RANDBETWEEN(1,1.5)*((N3864/12)*VLOOKUP(J3864,'Weather by country'!$A$1:$C$5,3,FALSE))</f>
        <v>8541.84</v>
      </c>
      <c r="Q3864" s="2">
        <f ca="1">(N3864/12)*RANDBETWEEN(60,100)/100</f>
        <v>9075.7049999999981</v>
      </c>
      <c r="R3864" s="2">
        <f ca="1">(N3864/12)*RANDBETWEEN(60,100)/100</f>
        <v>6833.4719999999998</v>
      </c>
      <c r="S3864" t="str">
        <f ca="1">VLOOKUP(J3864,'Weather by country'!$A$1:$C$5,2,FALSE)</f>
        <v>l-rain</v>
      </c>
      <c r="T3864" t="str">
        <f ca="1">VLOOKUP(RANDBETWEEN(1,5),lookups!$Q$1:$R$5,2,FALSE)</f>
        <v>n</v>
      </c>
      <c r="U3864" t="str">
        <f ca="1">VLOOKUP(RANDBETWEEN(1,5),lookups!$Q$1:$R$5,2,FALSE)</f>
        <v>y</v>
      </c>
      <c r="V3864" t="str">
        <f ca="1">IF(P3864=O3864,"y","n")</f>
        <v>n</v>
      </c>
    </row>
    <row r="3865" spans="1:22" x14ac:dyDescent="0.35">
      <c r="A3865" t="s">
        <v>32</v>
      </c>
      <c r="B3865" t="str">
        <f>TEXT(ROW(A3865),"0000000000")</f>
        <v>0000003865</v>
      </c>
      <c r="C3865">
        <f ca="1">RANDBETWEEN(1,20)</f>
        <v>1</v>
      </c>
      <c r="D3865">
        <f ca="1">RANDBETWEEN(0,C3865)</f>
        <v>0</v>
      </c>
      <c r="E3865" s="2">
        <f ca="1">RANDBETWEEN(50000,100000)</f>
        <v>93490</v>
      </c>
      <c r="F3865">
        <f ca="1">RANDBETWEEN(5,100)</f>
        <v>15</v>
      </c>
      <c r="G3865" t="str">
        <f ca="1">VLOOKUP(RANDBETWEEN(6,12),lookups!$A$1:$B$12,2,FALSE)</f>
        <v xml:space="preserve"> c</v>
      </c>
      <c r="H3865" s="4">
        <f ca="1">IF(ROUNDDOWN(E3865/100000,0)=0,1,ROUNDDOWN(E3865/100000,0))</f>
        <v>1</v>
      </c>
      <c r="I3865" t="s">
        <v>33</v>
      </c>
      <c r="J3865" t="str">
        <f ca="1">VLOOKUP(RANDBETWEEN(1,5),lookups!$C$1:$D$5,2,FALSE)</f>
        <v>uk</v>
      </c>
      <c r="K3865" t="str">
        <f ca="1">VLOOKUP(RANDBETWEEN(1,2),lookups!$G$1:$H$2,2,FALSE)</f>
        <v>flat</v>
      </c>
      <c r="L3865">
        <v>10</v>
      </c>
      <c r="M3865" t="str">
        <f ca="1">VLOOKUP(RANDBETWEEN(1,7),lookups!$I$1:$J$7,2,FALSE)</f>
        <v>c</v>
      </c>
      <c r="N3865" s="2">
        <f ca="1">E3865*(1-(RANDBETWEEN(1,50)/100))</f>
        <v>82271.199999999997</v>
      </c>
      <c r="O3865" s="2">
        <f ca="1">N3865/12</f>
        <v>6855.9333333333334</v>
      </c>
      <c r="P3865" s="2">
        <f ca="1">RANDBETWEEN(1,1.5)*((N3865/12)*VLOOKUP(J3865,'Weather by country'!$A$1:$C$5,3,FALSE))</f>
        <v>6855.9333333333334</v>
      </c>
      <c r="Q3865" s="2">
        <f ca="1">(N3865/12)*RANDBETWEEN(60,100)/100</f>
        <v>5141.95</v>
      </c>
      <c r="R3865" s="2">
        <f ca="1">(N3865/12)*RANDBETWEEN(60,100)/100</f>
        <v>5896.1026666666676</v>
      </c>
      <c r="S3865" t="str">
        <f ca="1">VLOOKUP(J3865,'Weather by country'!$A$1:$C$5,2,FALSE)</f>
        <v>fine</v>
      </c>
      <c r="T3865" t="str">
        <f ca="1">VLOOKUP(RANDBETWEEN(1,5),lookups!$Q$1:$R$5,2,FALSE)</f>
        <v>y</v>
      </c>
      <c r="U3865" t="str">
        <f ca="1">VLOOKUP(RANDBETWEEN(1,5),lookups!$Q$1:$R$5,2,FALSE)</f>
        <v>n</v>
      </c>
      <c r="V3865" t="str">
        <f ca="1">IF(P3865=O3865,"y","n")</f>
        <v>y</v>
      </c>
    </row>
    <row r="3866" spans="1:22" x14ac:dyDescent="0.35">
      <c r="A3866" t="s">
        <v>31</v>
      </c>
      <c r="B3866" t="str">
        <f t="shared" si="60"/>
        <v>0000003866</v>
      </c>
      <c r="C3866">
        <f ca="1">RANDBETWEEN(5,20)</f>
        <v>19</v>
      </c>
      <c r="D3866">
        <f ca="1">RANDBETWEEN(0,C3866)</f>
        <v>16</v>
      </c>
      <c r="E3866" s="2">
        <f ca="1">RANDBETWEEN(100000,250000)</f>
        <v>110270</v>
      </c>
      <c r="F3866">
        <f ca="1">RANDBETWEEN(5,100)</f>
        <v>81</v>
      </c>
      <c r="G3866" t="str">
        <f ca="1">VLOOKUP(RANDBETWEEN(6,12),lookups!$A$1:$B$12,2,FALSE)</f>
        <v xml:space="preserve"> ccc</v>
      </c>
      <c r="H3866" s="4">
        <f ca="1">ROUNDDOWN(E3866/100000,0)</f>
        <v>1</v>
      </c>
      <c r="I3866" t="s">
        <v>33</v>
      </c>
      <c r="J3866" t="str">
        <f ca="1">VLOOKUP(RANDBETWEEN(1,5),lookups!$C$1:$D$5,2,FALSE)</f>
        <v>sweden</v>
      </c>
      <c r="K3866" t="str">
        <f ca="1">VLOOKUP(RANDBETWEEN(1,2),lookups!$G$1:$H$2,2,FALSE)</f>
        <v>pitched</v>
      </c>
      <c r="L3866">
        <v>10</v>
      </c>
      <c r="M3866" t="str">
        <f ca="1">VLOOKUP(RANDBETWEEN(1,7),lookups!$I$1:$J$7,2,FALSE)</f>
        <v>c</v>
      </c>
      <c r="N3866" s="2">
        <f ca="1">E3866*(1-(RANDBETWEEN(1,50)/100))</f>
        <v>109167.3</v>
      </c>
      <c r="O3866" s="2">
        <f ca="1">N3866/12</f>
        <v>9097.2749999999996</v>
      </c>
      <c r="P3866" s="2">
        <f ca="1">RANDBETWEEN(1,1.5)*((N3866/12)*VLOOKUP(J3866,'Weather by country'!$A$1:$C$5,3,FALSE))</f>
        <v>9097.2749999999996</v>
      </c>
      <c r="Q3866" s="2">
        <f ca="1">(N3866/12)*RANDBETWEEN(60,100)/100</f>
        <v>6913.9290000000001</v>
      </c>
      <c r="R3866" s="2">
        <f ca="1">(N3866/12)*RANDBETWEEN(60,100)/100</f>
        <v>7004.9017499999991</v>
      </c>
      <c r="S3866" t="str">
        <f ca="1">VLOOKUP(J3866,'Weather by country'!$A$1:$C$5,2,FALSE)</f>
        <v>fine</v>
      </c>
      <c r="T3866" t="str">
        <f ca="1">VLOOKUP(RANDBETWEEN(1,5),lookups!$Q$1:$R$5,2,FALSE)</f>
        <v>y</v>
      </c>
      <c r="U3866" t="str">
        <f ca="1">VLOOKUP(RANDBETWEEN(1,5),lookups!$Q$1:$R$5,2,FALSE)</f>
        <v>n</v>
      </c>
      <c r="V3866" t="str">
        <f ca="1">IF(P3866=O3866,"y","n")</f>
        <v>y</v>
      </c>
    </row>
    <row r="3867" spans="1:22" x14ac:dyDescent="0.35">
      <c r="A3867" t="s">
        <v>32</v>
      </c>
      <c r="B3867" t="str">
        <f>TEXT(ROW(A3867),"0000000000")</f>
        <v>0000003867</v>
      </c>
      <c r="C3867">
        <f ca="1">RANDBETWEEN(1,20)</f>
        <v>14</v>
      </c>
      <c r="D3867">
        <f ca="1">RANDBETWEEN(0,C3867)</f>
        <v>7</v>
      </c>
      <c r="E3867" s="2">
        <f ca="1">RANDBETWEEN(50000,100000)</f>
        <v>53676</v>
      </c>
      <c r="F3867">
        <f ca="1">RANDBETWEEN(5,100)</f>
        <v>91</v>
      </c>
      <c r="G3867" t="str">
        <f ca="1">VLOOKUP(RANDBETWEEN(6,12),lookups!$A$1:$B$12,2,FALSE)</f>
        <v xml:space="preserve"> c</v>
      </c>
      <c r="H3867" s="4">
        <f ca="1">IF(ROUNDDOWN(E3867/100000,0)=0,1,ROUNDDOWN(E3867/100000,0))</f>
        <v>1</v>
      </c>
      <c r="I3867" t="s">
        <v>33</v>
      </c>
      <c r="J3867" t="str">
        <f ca="1">VLOOKUP(RANDBETWEEN(1,5),lookups!$C$1:$D$5,2,FALSE)</f>
        <v>uk</v>
      </c>
      <c r="K3867" t="str">
        <f ca="1">VLOOKUP(RANDBETWEEN(1,2),lookups!$G$1:$H$2,2,FALSE)</f>
        <v>pitched</v>
      </c>
      <c r="L3867">
        <v>10</v>
      </c>
      <c r="M3867" t="str">
        <f ca="1">VLOOKUP(RANDBETWEEN(1,7),lookups!$I$1:$J$7,2,FALSE)</f>
        <v>b</v>
      </c>
      <c r="N3867" s="2">
        <f ca="1">E3867*(1-(RANDBETWEEN(1,50)/100))</f>
        <v>47234.879999999997</v>
      </c>
      <c r="O3867" s="2">
        <f ca="1">N3867/12</f>
        <v>3936.24</v>
      </c>
      <c r="P3867" s="2">
        <f ca="1">RANDBETWEEN(1,1.5)*((N3867/12)*VLOOKUP(J3867,'Weather by country'!$A$1:$C$5,3,FALSE))</f>
        <v>3936.24</v>
      </c>
      <c r="Q3867" s="2">
        <f ca="1">(N3867/12)*RANDBETWEEN(60,100)/100</f>
        <v>2479.8312000000001</v>
      </c>
      <c r="R3867" s="2">
        <f ca="1">(N3867/12)*RANDBETWEEN(60,100)/100</f>
        <v>3581.9783999999995</v>
      </c>
      <c r="S3867" t="str">
        <f ca="1">VLOOKUP(J3867,'Weather by country'!$A$1:$C$5,2,FALSE)</f>
        <v>fine</v>
      </c>
      <c r="T3867" t="str">
        <f ca="1">VLOOKUP(RANDBETWEEN(1,5),lookups!$Q$1:$R$5,2,FALSE)</f>
        <v>y</v>
      </c>
      <c r="U3867" t="str">
        <f ca="1">VLOOKUP(RANDBETWEEN(1,5),lookups!$Q$1:$R$5,2,FALSE)</f>
        <v>y</v>
      </c>
      <c r="V3867" t="str">
        <f ca="1">IF(P3867=O3867,"y","n")</f>
        <v>y</v>
      </c>
    </row>
    <row r="3868" spans="1:22" x14ac:dyDescent="0.35">
      <c r="A3868" t="s">
        <v>31</v>
      </c>
      <c r="B3868" t="str">
        <f t="shared" si="60"/>
        <v>0000003868</v>
      </c>
      <c r="C3868">
        <f ca="1">RANDBETWEEN(5,20)</f>
        <v>6</v>
      </c>
      <c r="D3868">
        <f ca="1">RANDBETWEEN(0,C3868)</f>
        <v>0</v>
      </c>
      <c r="E3868" s="2">
        <f ca="1">RANDBETWEEN(100000,250000)</f>
        <v>220848</v>
      </c>
      <c r="F3868">
        <f ca="1">RANDBETWEEN(5,100)</f>
        <v>84</v>
      </c>
      <c r="G3868" t="str">
        <f ca="1">VLOOKUP(RANDBETWEEN(6,12),lookups!$A$1:$B$12,2,FALSE)</f>
        <v xml:space="preserve"> cc</v>
      </c>
      <c r="H3868" s="4">
        <f ca="1">ROUNDDOWN(E3868/100000,0)</f>
        <v>2</v>
      </c>
      <c r="I3868" t="s">
        <v>33</v>
      </c>
      <c r="J3868" t="str">
        <f ca="1">VLOOKUP(RANDBETWEEN(1,5),lookups!$C$1:$D$5,2,FALSE)</f>
        <v>norway</v>
      </c>
      <c r="K3868" t="str">
        <f ca="1">VLOOKUP(RANDBETWEEN(1,2),lookups!$G$1:$H$2,2,FALSE)</f>
        <v>pitched</v>
      </c>
      <c r="L3868">
        <v>10</v>
      </c>
      <c r="M3868" t="str">
        <f ca="1">VLOOKUP(RANDBETWEEN(1,7),lookups!$I$1:$J$7,2,FALSE)</f>
        <v>b</v>
      </c>
      <c r="N3868" s="2">
        <f ca="1">E3868*(1-(RANDBETWEEN(1,50)/100))</f>
        <v>136925.76000000001</v>
      </c>
      <c r="O3868" s="2">
        <f ca="1">N3868/12</f>
        <v>11410.480000000001</v>
      </c>
      <c r="P3868" s="2">
        <f ca="1">RANDBETWEEN(1,1.5)*((N3868/12)*VLOOKUP(J3868,'Weather by country'!$A$1:$C$5,3,FALSE))</f>
        <v>11410.480000000001</v>
      </c>
      <c r="Q3868" s="2">
        <f ca="1">(N3868/12)*RANDBETWEEN(60,100)/100</f>
        <v>10954.060800000001</v>
      </c>
      <c r="R3868" s="2">
        <f ca="1">(N3868/12)*RANDBETWEEN(60,100)/100</f>
        <v>9128.3840000000018</v>
      </c>
      <c r="S3868" t="str">
        <f ca="1">VLOOKUP(J3868,'Weather by country'!$A$1:$C$5,2,FALSE)</f>
        <v>fine</v>
      </c>
      <c r="T3868" t="str">
        <f ca="1">VLOOKUP(RANDBETWEEN(1,5),lookups!$Q$1:$R$5,2,FALSE)</f>
        <v>n</v>
      </c>
      <c r="U3868" t="str">
        <f ca="1">VLOOKUP(RANDBETWEEN(1,5),lookups!$Q$1:$R$5,2,FALSE)</f>
        <v>y</v>
      </c>
      <c r="V3868" t="str">
        <f ca="1">IF(P3868=O3868,"y","n")</f>
        <v>y</v>
      </c>
    </row>
    <row r="3869" spans="1:22" x14ac:dyDescent="0.35">
      <c r="A3869" t="s">
        <v>32</v>
      </c>
      <c r="B3869" t="str">
        <f>TEXT(ROW(A3869),"0000000000")</f>
        <v>0000003869</v>
      </c>
      <c r="C3869">
        <f ca="1">RANDBETWEEN(1,20)</f>
        <v>6</v>
      </c>
      <c r="D3869">
        <f ca="1">RANDBETWEEN(0,C3869)</f>
        <v>3</v>
      </c>
      <c r="E3869" s="2">
        <f ca="1">RANDBETWEEN(50000,100000)</f>
        <v>82929</v>
      </c>
      <c r="F3869">
        <f ca="1">RANDBETWEEN(5,100)</f>
        <v>12</v>
      </c>
      <c r="G3869" t="str">
        <f ca="1">VLOOKUP(RANDBETWEEN(6,12),lookups!$A$1:$B$12,2,FALSE)</f>
        <v xml:space="preserve"> ccc</v>
      </c>
      <c r="H3869" s="4">
        <f ca="1">IF(ROUNDDOWN(E3869/100000,0)=0,1,ROUNDDOWN(E3869/100000,0))</f>
        <v>1</v>
      </c>
      <c r="I3869" t="s">
        <v>33</v>
      </c>
      <c r="J3869" t="str">
        <f ca="1">VLOOKUP(RANDBETWEEN(1,5),lookups!$C$1:$D$5,2,FALSE)</f>
        <v>norway</v>
      </c>
      <c r="K3869" t="str">
        <f ca="1">VLOOKUP(RANDBETWEEN(1,2),lookups!$G$1:$H$2,2,FALSE)</f>
        <v>pitched</v>
      </c>
      <c r="L3869">
        <v>10</v>
      </c>
      <c r="M3869" t="str">
        <f ca="1">VLOOKUP(RANDBETWEEN(1,7),lookups!$I$1:$J$7,2,FALSE)</f>
        <v>b</v>
      </c>
      <c r="N3869" s="2">
        <f ca="1">E3869*(1-(RANDBETWEEN(1,50)/100))</f>
        <v>48928.110000000008</v>
      </c>
      <c r="O3869" s="2">
        <f ca="1">N3869/12</f>
        <v>4077.3425000000007</v>
      </c>
      <c r="P3869" s="2">
        <f ca="1">RANDBETWEEN(1,1.5)*((N3869/12)*VLOOKUP(J3869,'Weather by country'!$A$1:$C$5,3,FALSE))</f>
        <v>4077.3425000000007</v>
      </c>
      <c r="Q3869" s="2">
        <f ca="1">(N3869/12)*RANDBETWEEN(60,100)/100</f>
        <v>2935.6866000000005</v>
      </c>
      <c r="R3869" s="2">
        <f ca="1">(N3869/12)*RANDBETWEEN(60,100)/100</f>
        <v>2650.2726250000005</v>
      </c>
      <c r="S3869" t="str">
        <f ca="1">VLOOKUP(J3869,'Weather by country'!$A$1:$C$5,2,FALSE)</f>
        <v>fine</v>
      </c>
      <c r="T3869" t="str">
        <f ca="1">VLOOKUP(RANDBETWEEN(1,5),lookups!$Q$1:$R$5,2,FALSE)</f>
        <v>y</v>
      </c>
      <c r="U3869" t="str">
        <f ca="1">VLOOKUP(RANDBETWEEN(1,5),lookups!$Q$1:$R$5,2,FALSE)</f>
        <v>n</v>
      </c>
      <c r="V3869" t="str">
        <f ca="1">IF(P3869=O3869,"y","n")</f>
        <v>y</v>
      </c>
    </row>
    <row r="3870" spans="1:22" x14ac:dyDescent="0.35">
      <c r="A3870" t="s">
        <v>31</v>
      </c>
      <c r="B3870" t="str">
        <f t="shared" si="60"/>
        <v>0000003870</v>
      </c>
      <c r="C3870">
        <f ca="1">RANDBETWEEN(5,20)</f>
        <v>13</v>
      </c>
      <c r="D3870">
        <f ca="1">RANDBETWEEN(0,C3870)</f>
        <v>13</v>
      </c>
      <c r="E3870" s="2">
        <f ca="1">RANDBETWEEN(100000,250000)</f>
        <v>246200</v>
      </c>
      <c r="F3870">
        <f ca="1">RANDBETWEEN(5,100)</f>
        <v>44</v>
      </c>
      <c r="G3870" t="str">
        <f ca="1">VLOOKUP(RANDBETWEEN(6,12),lookups!$A$1:$B$12,2,FALSE)</f>
        <v xml:space="preserve"> b</v>
      </c>
      <c r="H3870" s="4">
        <f ca="1">ROUNDDOWN(E3870/100000,0)</f>
        <v>2</v>
      </c>
      <c r="I3870" t="s">
        <v>33</v>
      </c>
      <c r="J3870" t="str">
        <f ca="1">VLOOKUP(RANDBETWEEN(1,5),lookups!$C$1:$D$5,2,FALSE)</f>
        <v>norway</v>
      </c>
      <c r="K3870" t="str">
        <f ca="1">VLOOKUP(RANDBETWEEN(1,2),lookups!$G$1:$H$2,2,FALSE)</f>
        <v>pitched</v>
      </c>
      <c r="L3870">
        <v>10</v>
      </c>
      <c r="M3870" t="str">
        <f ca="1">VLOOKUP(RANDBETWEEN(1,7),lookups!$I$1:$J$7,2,FALSE)</f>
        <v>c</v>
      </c>
      <c r="N3870" s="2">
        <f ca="1">E3870*(1-(RANDBETWEEN(1,50)/100))</f>
        <v>221580</v>
      </c>
      <c r="O3870" s="2">
        <f ca="1">N3870/12</f>
        <v>18465</v>
      </c>
      <c r="P3870" s="2">
        <f ca="1">RANDBETWEEN(1,1.5)*((N3870/12)*VLOOKUP(J3870,'Weather by country'!$A$1:$C$5,3,FALSE))</f>
        <v>18465</v>
      </c>
      <c r="Q3870" s="2">
        <f ca="1">(N3870/12)*RANDBETWEEN(60,100)/100</f>
        <v>16618.5</v>
      </c>
      <c r="R3870" s="2">
        <f ca="1">(N3870/12)*RANDBETWEEN(60,100)/100</f>
        <v>13664.1</v>
      </c>
      <c r="S3870" t="str">
        <f ca="1">VLOOKUP(J3870,'Weather by country'!$A$1:$C$5,2,FALSE)</f>
        <v>fine</v>
      </c>
      <c r="T3870" t="str">
        <f ca="1">VLOOKUP(RANDBETWEEN(1,5),lookups!$Q$1:$R$5,2,FALSE)</f>
        <v>y</v>
      </c>
      <c r="U3870" t="str">
        <f ca="1">VLOOKUP(RANDBETWEEN(1,5),lookups!$Q$1:$R$5,2,FALSE)</f>
        <v>y</v>
      </c>
      <c r="V3870" t="str">
        <f ca="1">IF(P3870=O3870,"y","n")</f>
        <v>y</v>
      </c>
    </row>
    <row r="3871" spans="1:22" x14ac:dyDescent="0.35">
      <c r="A3871" t="s">
        <v>32</v>
      </c>
      <c r="B3871" t="str">
        <f>TEXT(ROW(A3871),"0000000000")</f>
        <v>0000003871</v>
      </c>
      <c r="C3871">
        <f ca="1">RANDBETWEEN(1,20)</f>
        <v>13</v>
      </c>
      <c r="D3871">
        <f ca="1">RANDBETWEEN(0,C3871)</f>
        <v>13</v>
      </c>
      <c r="E3871" s="2">
        <f ca="1">RANDBETWEEN(50000,100000)</f>
        <v>67596</v>
      </c>
      <c r="F3871">
        <f ca="1">RANDBETWEEN(5,100)</f>
        <v>55</v>
      </c>
      <c r="G3871" t="str">
        <f ca="1">VLOOKUP(RANDBETWEEN(6,12),lookups!$A$1:$B$12,2,FALSE)</f>
        <v xml:space="preserve"> cc</v>
      </c>
      <c r="H3871" s="4">
        <f ca="1">IF(ROUNDDOWN(E3871/100000,0)=0,1,ROUNDDOWN(E3871/100000,0))</f>
        <v>1</v>
      </c>
      <c r="I3871" t="s">
        <v>33</v>
      </c>
      <c r="J3871" t="str">
        <f ca="1">VLOOKUP(RANDBETWEEN(1,5),lookups!$C$1:$D$5,2,FALSE)</f>
        <v>sweden</v>
      </c>
      <c r="K3871" t="str">
        <f ca="1">VLOOKUP(RANDBETWEEN(1,2),lookups!$G$1:$H$2,2,FALSE)</f>
        <v>pitched</v>
      </c>
      <c r="L3871">
        <v>10</v>
      </c>
      <c r="M3871" t="str">
        <f ca="1">VLOOKUP(RANDBETWEEN(1,7),lookups!$I$1:$J$7,2,FALSE)</f>
        <v>c</v>
      </c>
      <c r="N3871" s="2">
        <f ca="1">E3871*(1-(RANDBETWEEN(1,50)/100))</f>
        <v>54752.76</v>
      </c>
      <c r="O3871" s="2">
        <f ca="1">N3871/12</f>
        <v>4562.7300000000005</v>
      </c>
      <c r="P3871" s="2">
        <f ca="1">RANDBETWEEN(1,1.5)*((N3871/12)*VLOOKUP(J3871,'Weather by country'!$A$1:$C$5,3,FALSE))</f>
        <v>4562.7300000000005</v>
      </c>
      <c r="Q3871" s="2">
        <f ca="1">(N3871/12)*RANDBETWEEN(60,100)/100</f>
        <v>3011.4018000000005</v>
      </c>
      <c r="R3871" s="2">
        <f ca="1">(N3871/12)*RANDBETWEEN(60,100)/100</f>
        <v>4152.0843000000004</v>
      </c>
      <c r="S3871" t="str">
        <f ca="1">VLOOKUP(J3871,'Weather by country'!$A$1:$C$5,2,FALSE)</f>
        <v>fine</v>
      </c>
      <c r="T3871" t="str">
        <f ca="1">VLOOKUP(RANDBETWEEN(1,5),lookups!$Q$1:$R$5,2,FALSE)</f>
        <v>n</v>
      </c>
      <c r="U3871" t="str">
        <f ca="1">VLOOKUP(RANDBETWEEN(1,5),lookups!$Q$1:$R$5,2,FALSE)</f>
        <v>y</v>
      </c>
      <c r="V3871" t="str">
        <f ca="1">IF(P3871=O3871,"y","n")</f>
        <v>y</v>
      </c>
    </row>
    <row r="3872" spans="1:22" x14ac:dyDescent="0.35">
      <c r="A3872" t="s">
        <v>31</v>
      </c>
      <c r="B3872" t="str">
        <f t="shared" si="60"/>
        <v>0000003872</v>
      </c>
      <c r="C3872">
        <f ca="1">RANDBETWEEN(5,20)</f>
        <v>20</v>
      </c>
      <c r="D3872">
        <f ca="1">RANDBETWEEN(0,C3872)</f>
        <v>19</v>
      </c>
      <c r="E3872" s="2">
        <f ca="1">RANDBETWEEN(100000,250000)</f>
        <v>229824</v>
      </c>
      <c r="F3872">
        <f ca="1">RANDBETWEEN(5,100)</f>
        <v>14</v>
      </c>
      <c r="G3872" t="str">
        <f ca="1">VLOOKUP(RANDBETWEEN(6,12),lookups!$A$1:$B$12,2,FALSE)</f>
        <v xml:space="preserve"> d</v>
      </c>
      <c r="H3872" s="4">
        <f ca="1">ROUNDDOWN(E3872/100000,0)</f>
        <v>2</v>
      </c>
      <c r="I3872" t="s">
        <v>33</v>
      </c>
      <c r="J3872" t="str">
        <f ca="1">VLOOKUP(RANDBETWEEN(1,5),lookups!$C$1:$D$5,2,FALSE)</f>
        <v>finland</v>
      </c>
      <c r="K3872" t="str">
        <f ca="1">VLOOKUP(RANDBETWEEN(1,2),lookups!$G$1:$H$2,2,FALSE)</f>
        <v>flat</v>
      </c>
      <c r="L3872">
        <v>10</v>
      </c>
      <c r="M3872" t="str">
        <f ca="1">VLOOKUP(RANDBETWEEN(1,7),lookups!$I$1:$J$7,2,FALSE)</f>
        <v>c</v>
      </c>
      <c r="N3872" s="2">
        <f ca="1">E3872*(1-(RANDBETWEEN(1,50)/100))</f>
        <v>142490.88</v>
      </c>
      <c r="O3872" s="2">
        <f ca="1">N3872/12</f>
        <v>11874.24</v>
      </c>
      <c r="P3872" s="2">
        <f ca="1">RANDBETWEEN(1,1.5)*((N3872/12)*VLOOKUP(J3872,'Weather by country'!$A$1:$C$5,3,FALSE))</f>
        <v>9499.3919999999998</v>
      </c>
      <c r="Q3872" s="2">
        <f ca="1">(N3872/12)*RANDBETWEEN(60,100)/100</f>
        <v>9261.9071999999996</v>
      </c>
      <c r="R3872" s="2">
        <f ca="1">(N3872/12)*RANDBETWEEN(60,100)/100</f>
        <v>7124.5439999999999</v>
      </c>
      <c r="S3872" t="str">
        <f ca="1">VLOOKUP(J3872,'Weather by country'!$A$1:$C$5,2,FALSE)</f>
        <v>l-rain</v>
      </c>
      <c r="T3872" t="str">
        <f ca="1">VLOOKUP(RANDBETWEEN(1,5),lookups!$Q$1:$R$5,2,FALSE)</f>
        <v>y</v>
      </c>
      <c r="U3872" t="str">
        <f ca="1">VLOOKUP(RANDBETWEEN(1,5),lookups!$Q$1:$R$5,2,FALSE)</f>
        <v>y</v>
      </c>
      <c r="V3872" t="str">
        <f ca="1">IF(P3872=O3872,"y","n")</f>
        <v>n</v>
      </c>
    </row>
    <row r="3873" spans="1:22" x14ac:dyDescent="0.35">
      <c r="A3873" t="s">
        <v>32</v>
      </c>
      <c r="B3873" t="str">
        <f>TEXT(ROW(A3873),"0000000000")</f>
        <v>0000003873</v>
      </c>
      <c r="C3873">
        <f ca="1">RANDBETWEEN(1,20)</f>
        <v>6</v>
      </c>
      <c r="D3873">
        <f ca="1">RANDBETWEEN(0,C3873)</f>
        <v>0</v>
      </c>
      <c r="E3873" s="2">
        <f ca="1">RANDBETWEEN(50000,100000)</f>
        <v>50663</v>
      </c>
      <c r="F3873">
        <f ca="1">RANDBETWEEN(5,100)</f>
        <v>50</v>
      </c>
      <c r="G3873" t="str">
        <f ca="1">VLOOKUP(RANDBETWEEN(6,12),lookups!$A$1:$B$12,2,FALSE)</f>
        <v xml:space="preserve"> cc</v>
      </c>
      <c r="H3873" s="4">
        <f ca="1">IF(ROUNDDOWN(E3873/100000,0)=0,1,ROUNDDOWN(E3873/100000,0))</f>
        <v>1</v>
      </c>
      <c r="I3873" t="s">
        <v>33</v>
      </c>
      <c r="J3873" t="str">
        <f ca="1">VLOOKUP(RANDBETWEEN(1,5),lookups!$C$1:$D$5,2,FALSE)</f>
        <v>uk</v>
      </c>
      <c r="K3873" t="str">
        <f ca="1">VLOOKUP(RANDBETWEEN(1,2),lookups!$G$1:$H$2,2,FALSE)</f>
        <v>pitched</v>
      </c>
      <c r="L3873">
        <v>10</v>
      </c>
      <c r="M3873" t="str">
        <f ca="1">VLOOKUP(RANDBETWEEN(1,7),lookups!$I$1:$J$7,2,FALSE)</f>
        <v>a</v>
      </c>
      <c r="N3873" s="2">
        <f ca="1">E3873*(1-(RANDBETWEEN(1,50)/100))</f>
        <v>29891.170000000006</v>
      </c>
      <c r="O3873" s="2">
        <f ca="1">N3873/12</f>
        <v>2490.9308333333338</v>
      </c>
      <c r="P3873" s="2">
        <f ca="1">RANDBETWEEN(1,1.5)*((N3873/12)*VLOOKUP(J3873,'Weather by country'!$A$1:$C$5,3,FALSE))</f>
        <v>2490.9308333333338</v>
      </c>
      <c r="Q3873" s="2">
        <f ca="1">(N3873/12)*RANDBETWEEN(60,100)/100</f>
        <v>1818.3795083333337</v>
      </c>
      <c r="R3873" s="2">
        <f ca="1">(N3873/12)*RANDBETWEEN(60,100)/100</f>
        <v>1718.7422750000003</v>
      </c>
      <c r="S3873" t="str">
        <f ca="1">VLOOKUP(J3873,'Weather by country'!$A$1:$C$5,2,FALSE)</f>
        <v>fine</v>
      </c>
      <c r="T3873" t="str">
        <f ca="1">VLOOKUP(RANDBETWEEN(1,5),lookups!$Q$1:$R$5,2,FALSE)</f>
        <v>y</v>
      </c>
      <c r="U3873" t="str">
        <f ca="1">VLOOKUP(RANDBETWEEN(1,5),lookups!$Q$1:$R$5,2,FALSE)</f>
        <v>y</v>
      </c>
      <c r="V3873" t="str">
        <f ca="1">IF(P3873=O3873,"y","n")</f>
        <v>y</v>
      </c>
    </row>
    <row r="3874" spans="1:22" x14ac:dyDescent="0.35">
      <c r="A3874" t="s">
        <v>31</v>
      </c>
      <c r="B3874" t="str">
        <f t="shared" si="60"/>
        <v>0000003874</v>
      </c>
      <c r="C3874">
        <f ca="1">RANDBETWEEN(5,20)</f>
        <v>19</v>
      </c>
      <c r="D3874">
        <f ca="1">RANDBETWEEN(0,C3874)</f>
        <v>15</v>
      </c>
      <c r="E3874" s="2">
        <f ca="1">RANDBETWEEN(100000,250000)</f>
        <v>170402</v>
      </c>
      <c r="F3874">
        <f ca="1">RANDBETWEEN(5,100)</f>
        <v>94</v>
      </c>
      <c r="G3874" t="str">
        <f ca="1">VLOOKUP(RANDBETWEEN(6,12),lookups!$A$1:$B$12,2,FALSE)</f>
        <v xml:space="preserve"> ddd</v>
      </c>
      <c r="H3874" s="4">
        <f ca="1">ROUNDDOWN(E3874/100000,0)</f>
        <v>1</v>
      </c>
      <c r="I3874" t="s">
        <v>33</v>
      </c>
      <c r="J3874" t="str">
        <f ca="1">VLOOKUP(RANDBETWEEN(1,5),lookups!$C$1:$D$5,2,FALSE)</f>
        <v>denmark</v>
      </c>
      <c r="K3874" t="str">
        <f ca="1">VLOOKUP(RANDBETWEEN(1,2),lookups!$G$1:$H$2,2,FALSE)</f>
        <v>pitched</v>
      </c>
      <c r="L3874">
        <v>10</v>
      </c>
      <c r="M3874" t="str">
        <f ca="1">VLOOKUP(RANDBETWEEN(1,7),lookups!$I$1:$J$7,2,FALSE)</f>
        <v>b</v>
      </c>
      <c r="N3874" s="2">
        <f ca="1">E3874*(1-(RANDBETWEEN(1,50)/100))</f>
        <v>98833.160000000018</v>
      </c>
      <c r="O3874" s="2">
        <f ca="1">N3874/12</f>
        <v>8236.0966666666682</v>
      </c>
      <c r="P3874" s="2">
        <f ca="1">RANDBETWEEN(1,1.5)*((N3874/12)*VLOOKUP(J3874,'Weather by country'!$A$1:$C$5,3,FALSE))</f>
        <v>8236.0966666666682</v>
      </c>
      <c r="Q3874" s="2">
        <f ca="1">(N3874/12)*RANDBETWEEN(60,100)/100</f>
        <v>7659.5699000000013</v>
      </c>
      <c r="R3874" s="2">
        <f ca="1">(N3874/12)*RANDBETWEEN(60,100)/100</f>
        <v>7000.6821666666683</v>
      </c>
      <c r="S3874" t="str">
        <f ca="1">VLOOKUP(J3874,'Weather by country'!$A$1:$C$5,2,FALSE)</f>
        <v>fine</v>
      </c>
      <c r="T3874" t="str">
        <f ca="1">VLOOKUP(RANDBETWEEN(1,5),lookups!$Q$1:$R$5,2,FALSE)</f>
        <v>n</v>
      </c>
      <c r="U3874" t="str">
        <f ca="1">VLOOKUP(RANDBETWEEN(1,5),lookups!$Q$1:$R$5,2,FALSE)</f>
        <v>y</v>
      </c>
      <c r="V3874" t="str">
        <f ca="1">IF(P3874=O3874,"y","n")</f>
        <v>y</v>
      </c>
    </row>
    <row r="3875" spans="1:22" x14ac:dyDescent="0.35">
      <c r="A3875" t="s">
        <v>32</v>
      </c>
      <c r="B3875" t="str">
        <f>TEXT(ROW(A3875),"0000000000")</f>
        <v>0000003875</v>
      </c>
      <c r="C3875">
        <f ca="1">RANDBETWEEN(1,20)</f>
        <v>18</v>
      </c>
      <c r="D3875">
        <f ca="1">RANDBETWEEN(0,C3875)</f>
        <v>10</v>
      </c>
      <c r="E3875" s="2">
        <f ca="1">RANDBETWEEN(50000,100000)</f>
        <v>86284</v>
      </c>
      <c r="F3875">
        <f ca="1">RANDBETWEEN(5,100)</f>
        <v>37</v>
      </c>
      <c r="G3875" t="str">
        <f ca="1">VLOOKUP(RANDBETWEEN(6,12),lookups!$A$1:$B$12,2,FALSE)</f>
        <v xml:space="preserve"> d</v>
      </c>
      <c r="H3875" s="4">
        <f ca="1">IF(ROUNDDOWN(E3875/100000,0)=0,1,ROUNDDOWN(E3875/100000,0))</f>
        <v>1</v>
      </c>
      <c r="I3875" t="s">
        <v>33</v>
      </c>
      <c r="J3875" t="str">
        <f ca="1">VLOOKUP(RANDBETWEEN(1,5),lookups!$C$1:$D$5,2,FALSE)</f>
        <v>finland</v>
      </c>
      <c r="K3875" t="str">
        <f ca="1">VLOOKUP(RANDBETWEEN(1,2),lookups!$G$1:$H$2,2,FALSE)</f>
        <v>pitched</v>
      </c>
      <c r="L3875">
        <v>10</v>
      </c>
      <c r="M3875" t="str">
        <f ca="1">VLOOKUP(RANDBETWEEN(1,7),lookups!$I$1:$J$7,2,FALSE)</f>
        <v>b</v>
      </c>
      <c r="N3875" s="2">
        <f ca="1">E3875*(1-(RANDBETWEEN(1,50)/100))</f>
        <v>66438.680000000008</v>
      </c>
      <c r="O3875" s="2">
        <f ca="1">N3875/12</f>
        <v>5536.5566666666673</v>
      </c>
      <c r="P3875" s="2">
        <f ca="1">RANDBETWEEN(1,1.5)*((N3875/12)*VLOOKUP(J3875,'Weather by country'!$A$1:$C$5,3,FALSE))</f>
        <v>4429.2453333333342</v>
      </c>
      <c r="Q3875" s="2">
        <f ca="1">(N3875/12)*RANDBETWEEN(60,100)/100</f>
        <v>4816.8043000000007</v>
      </c>
      <c r="R3875" s="2">
        <f ca="1">(N3875/12)*RANDBETWEEN(60,100)/100</f>
        <v>4152.4175000000005</v>
      </c>
      <c r="S3875" t="str">
        <f ca="1">VLOOKUP(J3875,'Weather by country'!$A$1:$C$5,2,FALSE)</f>
        <v>l-rain</v>
      </c>
      <c r="T3875" t="str">
        <f ca="1">VLOOKUP(RANDBETWEEN(1,5),lookups!$Q$1:$R$5,2,FALSE)</f>
        <v>y</v>
      </c>
      <c r="U3875" t="str">
        <f ca="1">VLOOKUP(RANDBETWEEN(1,5),lookups!$Q$1:$R$5,2,FALSE)</f>
        <v>n</v>
      </c>
      <c r="V3875" t="str">
        <f ca="1">IF(P3875=O3875,"y","n")</f>
        <v>n</v>
      </c>
    </row>
    <row r="3876" spans="1:22" x14ac:dyDescent="0.35">
      <c r="A3876" t="s">
        <v>31</v>
      </c>
      <c r="B3876" t="str">
        <f t="shared" si="60"/>
        <v>0000003876</v>
      </c>
      <c r="C3876">
        <f ca="1">RANDBETWEEN(5,20)</f>
        <v>17</v>
      </c>
      <c r="D3876">
        <f ca="1">RANDBETWEEN(0,C3876)</f>
        <v>6</v>
      </c>
      <c r="E3876" s="2">
        <f ca="1">RANDBETWEEN(100000,250000)</f>
        <v>126813</v>
      </c>
      <c r="F3876">
        <f ca="1">RANDBETWEEN(5,100)</f>
        <v>75</v>
      </c>
      <c r="G3876" t="str">
        <f ca="1">VLOOKUP(RANDBETWEEN(6,12),lookups!$A$1:$B$12,2,FALSE)</f>
        <v xml:space="preserve"> cc</v>
      </c>
      <c r="H3876" s="4">
        <f ca="1">ROUNDDOWN(E3876/100000,0)</f>
        <v>1</v>
      </c>
      <c r="I3876" t="s">
        <v>33</v>
      </c>
      <c r="J3876" t="str">
        <f ca="1">VLOOKUP(RANDBETWEEN(1,5),lookups!$C$1:$D$5,2,FALSE)</f>
        <v>uk</v>
      </c>
      <c r="K3876" t="str">
        <f ca="1">VLOOKUP(RANDBETWEEN(1,2),lookups!$G$1:$H$2,2,FALSE)</f>
        <v>pitched</v>
      </c>
      <c r="L3876">
        <v>10</v>
      </c>
      <c r="M3876" t="str">
        <f ca="1">VLOOKUP(RANDBETWEEN(1,7),lookups!$I$1:$J$7,2,FALSE)</f>
        <v>c</v>
      </c>
      <c r="N3876" s="2">
        <f ca="1">E3876*(1-(RANDBETWEEN(1,50)/100))</f>
        <v>74819.670000000013</v>
      </c>
      <c r="O3876" s="2">
        <f ca="1">N3876/12</f>
        <v>6234.9725000000008</v>
      </c>
      <c r="P3876" s="2">
        <f ca="1">RANDBETWEEN(1,1.5)*((N3876/12)*VLOOKUP(J3876,'Weather by country'!$A$1:$C$5,3,FALSE))</f>
        <v>6234.9725000000008</v>
      </c>
      <c r="Q3876" s="2">
        <f ca="1">(N3876/12)*RANDBETWEEN(60,100)/100</f>
        <v>4676.2293750000008</v>
      </c>
      <c r="R3876" s="2">
        <f ca="1">(N3876/12)*RANDBETWEEN(60,100)/100</f>
        <v>4800.9288250000009</v>
      </c>
      <c r="S3876" t="str">
        <f ca="1">VLOOKUP(J3876,'Weather by country'!$A$1:$C$5,2,FALSE)</f>
        <v>fine</v>
      </c>
      <c r="T3876" t="str">
        <f ca="1">VLOOKUP(RANDBETWEEN(1,5),lookups!$Q$1:$R$5,2,FALSE)</f>
        <v>n</v>
      </c>
      <c r="U3876" t="str">
        <f ca="1">VLOOKUP(RANDBETWEEN(1,5),lookups!$Q$1:$R$5,2,FALSE)</f>
        <v>y</v>
      </c>
      <c r="V3876" t="str">
        <f ca="1">IF(P3876=O3876,"y","n")</f>
        <v>y</v>
      </c>
    </row>
    <row r="3877" spans="1:22" x14ac:dyDescent="0.35">
      <c r="A3877" t="s">
        <v>32</v>
      </c>
      <c r="B3877" t="str">
        <f>TEXT(ROW(A3877),"0000000000")</f>
        <v>0000003877</v>
      </c>
      <c r="C3877">
        <f ca="1">RANDBETWEEN(1,20)</f>
        <v>16</v>
      </c>
      <c r="D3877">
        <f ca="1">RANDBETWEEN(0,C3877)</f>
        <v>5</v>
      </c>
      <c r="E3877" s="2">
        <f ca="1">RANDBETWEEN(50000,100000)</f>
        <v>93046</v>
      </c>
      <c r="F3877">
        <f ca="1">RANDBETWEEN(5,100)</f>
        <v>35</v>
      </c>
      <c r="G3877" t="str">
        <f ca="1">VLOOKUP(RANDBETWEEN(6,12),lookups!$A$1:$B$12,2,FALSE)</f>
        <v xml:space="preserve"> ccc</v>
      </c>
      <c r="H3877" s="4">
        <f ca="1">IF(ROUNDDOWN(E3877/100000,0)=0,1,ROUNDDOWN(E3877/100000,0))</f>
        <v>1</v>
      </c>
      <c r="I3877" t="s">
        <v>33</v>
      </c>
      <c r="J3877" t="str">
        <f ca="1">VLOOKUP(RANDBETWEEN(1,5),lookups!$C$1:$D$5,2,FALSE)</f>
        <v>uk</v>
      </c>
      <c r="K3877" t="str">
        <f ca="1">VLOOKUP(RANDBETWEEN(1,2),lookups!$G$1:$H$2,2,FALSE)</f>
        <v>pitched</v>
      </c>
      <c r="L3877">
        <v>10</v>
      </c>
      <c r="M3877" t="str">
        <f ca="1">VLOOKUP(RANDBETWEEN(1,7),lookups!$I$1:$J$7,2,FALSE)</f>
        <v>b</v>
      </c>
      <c r="N3877" s="2">
        <f ca="1">E3877*(1-(RANDBETWEEN(1,50)/100))</f>
        <v>89324.160000000003</v>
      </c>
      <c r="O3877" s="2">
        <f ca="1">N3877/12</f>
        <v>7443.68</v>
      </c>
      <c r="P3877" s="2">
        <f ca="1">RANDBETWEEN(1,1.5)*((N3877/12)*VLOOKUP(J3877,'Weather by country'!$A$1:$C$5,3,FALSE))</f>
        <v>7443.68</v>
      </c>
      <c r="Q3877" s="2">
        <f ca="1">(N3877/12)*RANDBETWEEN(60,100)/100</f>
        <v>5210.576</v>
      </c>
      <c r="R3877" s="2">
        <f ca="1">(N3877/12)*RANDBETWEEN(60,100)/100</f>
        <v>5433.8864000000003</v>
      </c>
      <c r="S3877" t="str">
        <f ca="1">VLOOKUP(J3877,'Weather by country'!$A$1:$C$5,2,FALSE)</f>
        <v>fine</v>
      </c>
      <c r="T3877" t="str">
        <f ca="1">VLOOKUP(RANDBETWEEN(1,5),lookups!$Q$1:$R$5,2,FALSE)</f>
        <v>y</v>
      </c>
      <c r="U3877" t="str">
        <f ca="1">VLOOKUP(RANDBETWEEN(1,5),lookups!$Q$1:$R$5,2,FALSE)</f>
        <v>y</v>
      </c>
      <c r="V3877" t="str">
        <f ca="1">IF(P3877=O3877,"y","n")</f>
        <v>y</v>
      </c>
    </row>
    <row r="3878" spans="1:22" x14ac:dyDescent="0.35">
      <c r="A3878" t="s">
        <v>31</v>
      </c>
      <c r="B3878" t="str">
        <f t="shared" si="60"/>
        <v>0000003878</v>
      </c>
      <c r="C3878">
        <f ca="1">RANDBETWEEN(5,20)</f>
        <v>9</v>
      </c>
      <c r="D3878">
        <f ca="1">RANDBETWEEN(0,C3878)</f>
        <v>6</v>
      </c>
      <c r="E3878" s="2">
        <f ca="1">RANDBETWEEN(100000,250000)</f>
        <v>240366</v>
      </c>
      <c r="F3878">
        <f ca="1">RANDBETWEEN(5,100)</f>
        <v>96</v>
      </c>
      <c r="G3878" t="str">
        <f ca="1">VLOOKUP(RANDBETWEEN(6,12),lookups!$A$1:$B$12,2,FALSE)</f>
        <v xml:space="preserve"> cc</v>
      </c>
      <c r="H3878" s="4">
        <f ca="1">ROUNDDOWN(E3878/100000,0)</f>
        <v>2</v>
      </c>
      <c r="I3878" t="s">
        <v>33</v>
      </c>
      <c r="J3878" t="str">
        <f ca="1">VLOOKUP(RANDBETWEEN(1,5),lookups!$C$1:$D$5,2,FALSE)</f>
        <v>denmark</v>
      </c>
      <c r="K3878" t="str">
        <f ca="1">VLOOKUP(RANDBETWEEN(1,2),lookups!$G$1:$H$2,2,FALSE)</f>
        <v>flat</v>
      </c>
      <c r="L3878">
        <v>10</v>
      </c>
      <c r="M3878" t="str">
        <f ca="1">VLOOKUP(RANDBETWEEN(1,7),lookups!$I$1:$J$7,2,FALSE)</f>
        <v>b</v>
      </c>
      <c r="N3878" s="2">
        <f ca="1">E3878*(1-(RANDBETWEEN(1,50)/100))</f>
        <v>170659.86</v>
      </c>
      <c r="O3878" s="2">
        <f ca="1">N3878/12</f>
        <v>14221.654999999999</v>
      </c>
      <c r="P3878" s="2">
        <f ca="1">RANDBETWEEN(1,1.5)*((N3878/12)*VLOOKUP(J3878,'Weather by country'!$A$1:$C$5,3,FALSE))</f>
        <v>14221.654999999999</v>
      </c>
      <c r="Q3878" s="2">
        <f ca="1">(N3878/12)*RANDBETWEEN(60,100)/100</f>
        <v>14079.43845</v>
      </c>
      <c r="R3878" s="2">
        <f ca="1">(N3878/12)*RANDBETWEEN(60,100)/100</f>
        <v>10097.375049999999</v>
      </c>
      <c r="S3878" t="str">
        <f ca="1">VLOOKUP(J3878,'Weather by country'!$A$1:$C$5,2,FALSE)</f>
        <v>fine</v>
      </c>
      <c r="T3878" t="str">
        <f ca="1">VLOOKUP(RANDBETWEEN(1,5),lookups!$Q$1:$R$5,2,FALSE)</f>
        <v>y</v>
      </c>
      <c r="U3878" t="str">
        <f ca="1">VLOOKUP(RANDBETWEEN(1,5),lookups!$Q$1:$R$5,2,FALSE)</f>
        <v>y</v>
      </c>
      <c r="V3878" t="str">
        <f ca="1">IF(P3878=O3878,"y","n")</f>
        <v>y</v>
      </c>
    </row>
    <row r="3879" spans="1:22" x14ac:dyDescent="0.35">
      <c r="A3879" t="s">
        <v>32</v>
      </c>
      <c r="B3879" t="str">
        <f>TEXT(ROW(A3879),"0000000000")</f>
        <v>0000003879</v>
      </c>
      <c r="C3879">
        <f ca="1">RANDBETWEEN(1,20)</f>
        <v>4</v>
      </c>
      <c r="D3879">
        <f ca="1">RANDBETWEEN(0,C3879)</f>
        <v>4</v>
      </c>
      <c r="E3879" s="2">
        <f ca="1">RANDBETWEEN(50000,100000)</f>
        <v>90731</v>
      </c>
      <c r="F3879">
        <f ca="1">RANDBETWEEN(5,100)</f>
        <v>74</v>
      </c>
      <c r="G3879" t="str">
        <f ca="1">VLOOKUP(RANDBETWEEN(6,12),lookups!$A$1:$B$12,2,FALSE)</f>
        <v xml:space="preserve"> c</v>
      </c>
      <c r="H3879" s="4">
        <f ca="1">IF(ROUNDDOWN(E3879/100000,0)=0,1,ROUNDDOWN(E3879/100000,0))</f>
        <v>1</v>
      </c>
      <c r="I3879" t="s">
        <v>33</v>
      </c>
      <c r="J3879" t="str">
        <f ca="1">VLOOKUP(RANDBETWEEN(1,5),lookups!$C$1:$D$5,2,FALSE)</f>
        <v>uk</v>
      </c>
      <c r="K3879" t="str">
        <f ca="1">VLOOKUP(RANDBETWEEN(1,2),lookups!$G$1:$H$2,2,FALSE)</f>
        <v>pitched</v>
      </c>
      <c r="L3879">
        <v>10</v>
      </c>
      <c r="M3879" t="str">
        <f ca="1">VLOOKUP(RANDBETWEEN(1,7),lookups!$I$1:$J$7,2,FALSE)</f>
        <v>a</v>
      </c>
      <c r="N3879" s="2">
        <f ca="1">E3879*(1-(RANDBETWEEN(1,50)/100))</f>
        <v>54438.6</v>
      </c>
      <c r="O3879" s="2">
        <f ca="1">N3879/12</f>
        <v>4536.55</v>
      </c>
      <c r="P3879" s="2">
        <f ca="1">RANDBETWEEN(1,1.5)*((N3879/12)*VLOOKUP(J3879,'Weather by country'!$A$1:$C$5,3,FALSE))</f>
        <v>4536.55</v>
      </c>
      <c r="Q3879" s="2">
        <f ca="1">(N3879/12)*RANDBETWEEN(60,100)/100</f>
        <v>4173.6260000000002</v>
      </c>
      <c r="R3879" s="2">
        <f ca="1">(N3879/12)*RANDBETWEEN(60,100)/100</f>
        <v>3402.4124999999999</v>
      </c>
      <c r="S3879" t="str">
        <f ca="1">VLOOKUP(J3879,'Weather by country'!$A$1:$C$5,2,FALSE)</f>
        <v>fine</v>
      </c>
      <c r="T3879" t="str">
        <f ca="1">VLOOKUP(RANDBETWEEN(1,5),lookups!$Q$1:$R$5,2,FALSE)</f>
        <v>y</v>
      </c>
      <c r="U3879" t="str">
        <f ca="1">VLOOKUP(RANDBETWEEN(1,5),lookups!$Q$1:$R$5,2,FALSE)</f>
        <v>y</v>
      </c>
      <c r="V3879" t="str">
        <f ca="1">IF(P3879=O3879,"y","n")</f>
        <v>y</v>
      </c>
    </row>
    <row r="3880" spans="1:22" x14ac:dyDescent="0.35">
      <c r="A3880" t="s">
        <v>31</v>
      </c>
      <c r="B3880" t="str">
        <f t="shared" si="60"/>
        <v>0000003880</v>
      </c>
      <c r="C3880">
        <f ca="1">RANDBETWEEN(5,20)</f>
        <v>10</v>
      </c>
      <c r="D3880">
        <f ca="1">RANDBETWEEN(0,C3880)</f>
        <v>6</v>
      </c>
      <c r="E3880" s="2">
        <f ca="1">RANDBETWEEN(100000,250000)</f>
        <v>168439</v>
      </c>
      <c r="F3880">
        <f ca="1">RANDBETWEEN(5,100)</f>
        <v>56</v>
      </c>
      <c r="G3880" t="str">
        <f ca="1">VLOOKUP(RANDBETWEEN(6,12),lookups!$A$1:$B$12,2,FALSE)</f>
        <v xml:space="preserve"> b</v>
      </c>
      <c r="H3880" s="4">
        <f ca="1">ROUNDDOWN(E3880/100000,0)</f>
        <v>1</v>
      </c>
      <c r="I3880" t="s">
        <v>33</v>
      </c>
      <c r="J3880" t="str">
        <f ca="1">VLOOKUP(RANDBETWEEN(1,5),lookups!$C$1:$D$5,2,FALSE)</f>
        <v>uk</v>
      </c>
      <c r="K3880" t="str">
        <f ca="1">VLOOKUP(RANDBETWEEN(1,2),lookups!$G$1:$H$2,2,FALSE)</f>
        <v>flat</v>
      </c>
      <c r="L3880">
        <v>10</v>
      </c>
      <c r="M3880" t="str">
        <f ca="1">VLOOKUP(RANDBETWEEN(1,7),lookups!$I$1:$J$7,2,FALSE)</f>
        <v>c</v>
      </c>
      <c r="N3880" s="2">
        <f ca="1">E3880*(1-(RANDBETWEEN(1,50)/100))</f>
        <v>138119.98000000001</v>
      </c>
      <c r="O3880" s="2">
        <f ca="1">N3880/12</f>
        <v>11509.998333333335</v>
      </c>
      <c r="P3880" s="2">
        <f ca="1">RANDBETWEEN(1,1.5)*((N3880/12)*VLOOKUP(J3880,'Weather by country'!$A$1:$C$5,3,FALSE))</f>
        <v>11509.998333333335</v>
      </c>
      <c r="Q3880" s="2">
        <f ca="1">(N3880/12)*RANDBETWEEN(60,100)/100</f>
        <v>8862.6987166666677</v>
      </c>
      <c r="R3880" s="2">
        <f ca="1">(N3880/12)*RANDBETWEEN(60,100)/100</f>
        <v>7596.5989000000009</v>
      </c>
      <c r="S3880" t="str">
        <f ca="1">VLOOKUP(J3880,'Weather by country'!$A$1:$C$5,2,FALSE)</f>
        <v>fine</v>
      </c>
      <c r="T3880" t="str">
        <f ca="1">VLOOKUP(RANDBETWEEN(1,5),lookups!$Q$1:$R$5,2,FALSE)</f>
        <v>y</v>
      </c>
      <c r="U3880" t="str">
        <f ca="1">VLOOKUP(RANDBETWEEN(1,5),lookups!$Q$1:$R$5,2,FALSE)</f>
        <v>n</v>
      </c>
      <c r="V3880" t="str">
        <f ca="1">IF(P3880=O3880,"y","n")</f>
        <v>y</v>
      </c>
    </row>
    <row r="3881" spans="1:22" x14ac:dyDescent="0.35">
      <c r="A3881" t="s">
        <v>32</v>
      </c>
      <c r="B3881" t="str">
        <f>TEXT(ROW(A3881),"0000000000")</f>
        <v>0000003881</v>
      </c>
      <c r="C3881">
        <f ca="1">RANDBETWEEN(1,20)</f>
        <v>8</v>
      </c>
      <c r="D3881">
        <f ca="1">RANDBETWEEN(0,C3881)</f>
        <v>1</v>
      </c>
      <c r="E3881" s="2">
        <f ca="1">RANDBETWEEN(50000,100000)</f>
        <v>62466</v>
      </c>
      <c r="F3881">
        <f ca="1">RANDBETWEEN(5,100)</f>
        <v>100</v>
      </c>
      <c r="G3881" t="str">
        <f ca="1">VLOOKUP(RANDBETWEEN(6,12),lookups!$A$1:$B$12,2,FALSE)</f>
        <v xml:space="preserve"> ccc</v>
      </c>
      <c r="H3881" s="4">
        <f ca="1">IF(ROUNDDOWN(E3881/100000,0)=0,1,ROUNDDOWN(E3881/100000,0))</f>
        <v>1</v>
      </c>
      <c r="I3881" t="s">
        <v>33</v>
      </c>
      <c r="J3881" t="str">
        <f ca="1">VLOOKUP(RANDBETWEEN(1,5),lookups!$C$1:$D$5,2,FALSE)</f>
        <v>sweden</v>
      </c>
      <c r="K3881" t="str">
        <f ca="1">VLOOKUP(RANDBETWEEN(1,2),lookups!$G$1:$H$2,2,FALSE)</f>
        <v>pitched</v>
      </c>
      <c r="L3881">
        <v>10</v>
      </c>
      <c r="M3881" t="str">
        <f ca="1">VLOOKUP(RANDBETWEEN(1,7),lookups!$I$1:$J$7,2,FALSE)</f>
        <v>b</v>
      </c>
      <c r="N3881" s="2">
        <f ca="1">E3881*(1-(RANDBETWEEN(1,50)/100))</f>
        <v>33106.980000000003</v>
      </c>
      <c r="O3881" s="2">
        <f ca="1">N3881/12</f>
        <v>2758.9150000000004</v>
      </c>
      <c r="P3881" s="2">
        <f ca="1">RANDBETWEEN(1,1.5)*((N3881/12)*VLOOKUP(J3881,'Weather by country'!$A$1:$C$5,3,FALSE))</f>
        <v>2758.9150000000004</v>
      </c>
      <c r="Q3881" s="2">
        <f ca="1">(N3881/12)*RANDBETWEEN(60,100)/100</f>
        <v>2096.7754000000004</v>
      </c>
      <c r="R3881" s="2">
        <f ca="1">(N3881/12)*RANDBETWEEN(60,100)/100</f>
        <v>1958.8296500000004</v>
      </c>
      <c r="S3881" t="str">
        <f ca="1">VLOOKUP(J3881,'Weather by country'!$A$1:$C$5,2,FALSE)</f>
        <v>fine</v>
      </c>
      <c r="T3881" t="str">
        <f ca="1">VLOOKUP(RANDBETWEEN(1,5),lookups!$Q$1:$R$5,2,FALSE)</f>
        <v>n</v>
      </c>
      <c r="U3881" t="str">
        <f ca="1">VLOOKUP(RANDBETWEEN(1,5),lookups!$Q$1:$R$5,2,FALSE)</f>
        <v>n</v>
      </c>
      <c r="V3881" t="str">
        <f ca="1">IF(P3881=O3881,"y","n")</f>
        <v>y</v>
      </c>
    </row>
    <row r="3882" spans="1:22" x14ac:dyDescent="0.35">
      <c r="A3882" t="s">
        <v>31</v>
      </c>
      <c r="B3882" t="str">
        <f t="shared" si="60"/>
        <v>0000003882</v>
      </c>
      <c r="C3882">
        <f ca="1">RANDBETWEEN(5,20)</f>
        <v>17</v>
      </c>
      <c r="D3882">
        <f ca="1">RANDBETWEEN(0,C3882)</f>
        <v>11</v>
      </c>
      <c r="E3882" s="2">
        <f ca="1">RANDBETWEEN(100000,250000)</f>
        <v>175513</v>
      </c>
      <c r="F3882">
        <f ca="1">RANDBETWEEN(5,100)</f>
        <v>83</v>
      </c>
      <c r="G3882" t="str">
        <f ca="1">VLOOKUP(RANDBETWEEN(6,12),lookups!$A$1:$B$12,2,FALSE)</f>
        <v xml:space="preserve"> c</v>
      </c>
      <c r="H3882" s="4">
        <f ca="1">ROUNDDOWN(E3882/100000,0)</f>
        <v>1</v>
      </c>
      <c r="I3882" t="s">
        <v>33</v>
      </c>
      <c r="J3882" t="str">
        <f ca="1">VLOOKUP(RANDBETWEEN(1,5),lookups!$C$1:$D$5,2,FALSE)</f>
        <v>sweden</v>
      </c>
      <c r="K3882" t="str">
        <f ca="1">VLOOKUP(RANDBETWEEN(1,2),lookups!$G$1:$H$2,2,FALSE)</f>
        <v>flat</v>
      </c>
      <c r="L3882">
        <v>10</v>
      </c>
      <c r="M3882" t="str">
        <f ca="1">VLOOKUP(RANDBETWEEN(1,7),lookups!$I$1:$J$7,2,FALSE)</f>
        <v>c</v>
      </c>
      <c r="N3882" s="2">
        <f ca="1">E3882*(1-(RANDBETWEEN(1,50)/100))</f>
        <v>107062.93</v>
      </c>
      <c r="O3882" s="2">
        <f ca="1">N3882/12</f>
        <v>8921.9108333333334</v>
      </c>
      <c r="P3882" s="2">
        <f ca="1">RANDBETWEEN(1,1.5)*((N3882/12)*VLOOKUP(J3882,'Weather by country'!$A$1:$C$5,3,FALSE))</f>
        <v>8921.9108333333334</v>
      </c>
      <c r="Q3882" s="2">
        <f ca="1">(N3882/12)*RANDBETWEEN(60,100)/100</f>
        <v>6245.337583333333</v>
      </c>
      <c r="R3882" s="2">
        <f ca="1">(N3882/12)*RANDBETWEEN(60,100)/100</f>
        <v>7762.0624250000001</v>
      </c>
      <c r="S3882" t="str">
        <f ca="1">VLOOKUP(J3882,'Weather by country'!$A$1:$C$5,2,FALSE)</f>
        <v>fine</v>
      </c>
      <c r="T3882" t="str">
        <f ca="1">VLOOKUP(RANDBETWEEN(1,5),lookups!$Q$1:$R$5,2,FALSE)</f>
        <v>n</v>
      </c>
      <c r="U3882" t="str">
        <f ca="1">VLOOKUP(RANDBETWEEN(1,5),lookups!$Q$1:$R$5,2,FALSE)</f>
        <v>y</v>
      </c>
      <c r="V3882" t="str">
        <f ca="1">IF(P3882=O3882,"y","n")</f>
        <v>y</v>
      </c>
    </row>
    <row r="3883" spans="1:22" x14ac:dyDescent="0.35">
      <c r="A3883" t="s">
        <v>32</v>
      </c>
      <c r="B3883" t="str">
        <f>TEXT(ROW(A3883),"0000000000")</f>
        <v>0000003883</v>
      </c>
      <c r="C3883">
        <f ca="1">RANDBETWEEN(1,20)</f>
        <v>4</v>
      </c>
      <c r="D3883">
        <f ca="1">RANDBETWEEN(0,C3883)</f>
        <v>1</v>
      </c>
      <c r="E3883" s="2">
        <f ca="1">RANDBETWEEN(50000,100000)</f>
        <v>54745</v>
      </c>
      <c r="F3883">
        <f ca="1">RANDBETWEEN(5,100)</f>
        <v>38</v>
      </c>
      <c r="G3883" t="str">
        <f ca="1">VLOOKUP(RANDBETWEEN(6,12),lookups!$A$1:$B$12,2,FALSE)</f>
        <v xml:space="preserve"> dd</v>
      </c>
      <c r="H3883" s="4">
        <f ca="1">IF(ROUNDDOWN(E3883/100000,0)=0,1,ROUNDDOWN(E3883/100000,0))</f>
        <v>1</v>
      </c>
      <c r="I3883" t="s">
        <v>33</v>
      </c>
      <c r="J3883" t="str">
        <f ca="1">VLOOKUP(RANDBETWEEN(1,5),lookups!$C$1:$D$5,2,FALSE)</f>
        <v>denmark</v>
      </c>
      <c r="K3883" t="str">
        <f ca="1">VLOOKUP(RANDBETWEEN(1,2),lookups!$G$1:$H$2,2,FALSE)</f>
        <v>pitched</v>
      </c>
      <c r="L3883">
        <v>10</v>
      </c>
      <c r="M3883" t="str">
        <f ca="1">VLOOKUP(RANDBETWEEN(1,7),lookups!$I$1:$J$7,2,FALSE)</f>
        <v>c</v>
      </c>
      <c r="N3883" s="2">
        <f ca="1">E3883*(1-(RANDBETWEEN(1,50)/100))</f>
        <v>50912.85</v>
      </c>
      <c r="O3883" s="2">
        <f ca="1">N3883/12</f>
        <v>4242.7375000000002</v>
      </c>
      <c r="P3883" s="2">
        <f ca="1">RANDBETWEEN(1,1.5)*((N3883/12)*VLOOKUP(J3883,'Weather by country'!$A$1:$C$5,3,FALSE))</f>
        <v>4242.7375000000002</v>
      </c>
      <c r="Q3883" s="2">
        <f ca="1">(N3883/12)*RANDBETWEEN(60,100)/100</f>
        <v>2842.6341250000005</v>
      </c>
      <c r="R3883" s="2">
        <f ca="1">(N3883/12)*RANDBETWEEN(60,100)/100</f>
        <v>3309.3352500000001</v>
      </c>
      <c r="S3883" t="str">
        <f ca="1">VLOOKUP(J3883,'Weather by country'!$A$1:$C$5,2,FALSE)</f>
        <v>fine</v>
      </c>
      <c r="T3883" t="str">
        <f ca="1">VLOOKUP(RANDBETWEEN(1,5),lookups!$Q$1:$R$5,2,FALSE)</f>
        <v>n</v>
      </c>
      <c r="U3883" t="str">
        <f ca="1">VLOOKUP(RANDBETWEEN(1,5),lookups!$Q$1:$R$5,2,FALSE)</f>
        <v>n</v>
      </c>
      <c r="V3883" t="str">
        <f ca="1">IF(P3883=O3883,"y","n")</f>
        <v>y</v>
      </c>
    </row>
    <row r="3884" spans="1:22" x14ac:dyDescent="0.35">
      <c r="A3884" t="s">
        <v>31</v>
      </c>
      <c r="B3884" t="str">
        <f t="shared" si="60"/>
        <v>0000003884</v>
      </c>
      <c r="C3884">
        <f ca="1">RANDBETWEEN(5,20)</f>
        <v>17</v>
      </c>
      <c r="D3884">
        <f ca="1">RANDBETWEEN(0,C3884)</f>
        <v>9</v>
      </c>
      <c r="E3884" s="2">
        <f ca="1">RANDBETWEEN(100000,250000)</f>
        <v>168801</v>
      </c>
      <c r="F3884">
        <f ca="1">RANDBETWEEN(5,100)</f>
        <v>83</v>
      </c>
      <c r="G3884" t="str">
        <f ca="1">VLOOKUP(RANDBETWEEN(6,12),lookups!$A$1:$B$12,2,FALSE)</f>
        <v xml:space="preserve"> cc</v>
      </c>
      <c r="H3884" s="4">
        <f ca="1">ROUNDDOWN(E3884/100000,0)</f>
        <v>1</v>
      </c>
      <c r="I3884" t="s">
        <v>33</v>
      </c>
      <c r="J3884" t="str">
        <f ca="1">VLOOKUP(RANDBETWEEN(1,5),lookups!$C$1:$D$5,2,FALSE)</f>
        <v>finland</v>
      </c>
      <c r="K3884" t="str">
        <f ca="1">VLOOKUP(RANDBETWEEN(1,2),lookups!$G$1:$H$2,2,FALSE)</f>
        <v>flat</v>
      </c>
      <c r="L3884">
        <v>10</v>
      </c>
      <c r="M3884" t="str">
        <f ca="1">VLOOKUP(RANDBETWEEN(1,7),lookups!$I$1:$J$7,2,FALSE)</f>
        <v>c</v>
      </c>
      <c r="N3884" s="2">
        <f ca="1">E3884*(1-(RANDBETWEEN(1,50)/100))</f>
        <v>113096.66999999998</v>
      </c>
      <c r="O3884" s="2">
        <f ca="1">N3884/12</f>
        <v>9424.722499999998</v>
      </c>
      <c r="P3884" s="2">
        <f ca="1">RANDBETWEEN(1,1.5)*((N3884/12)*VLOOKUP(J3884,'Weather by country'!$A$1:$C$5,3,FALSE))</f>
        <v>7539.7779999999984</v>
      </c>
      <c r="Q3884" s="2">
        <f ca="1">(N3884/12)*RANDBETWEEN(60,100)/100</f>
        <v>6031.8223999999991</v>
      </c>
      <c r="R3884" s="2">
        <f ca="1">(N3884/12)*RANDBETWEEN(60,100)/100</f>
        <v>7068.541874999999</v>
      </c>
      <c r="S3884" t="str">
        <f ca="1">VLOOKUP(J3884,'Weather by country'!$A$1:$C$5,2,FALSE)</f>
        <v>l-rain</v>
      </c>
      <c r="T3884" t="str">
        <f ca="1">VLOOKUP(RANDBETWEEN(1,5),lookups!$Q$1:$R$5,2,FALSE)</f>
        <v>n</v>
      </c>
      <c r="U3884" t="str">
        <f ca="1">VLOOKUP(RANDBETWEEN(1,5),lookups!$Q$1:$R$5,2,FALSE)</f>
        <v>y</v>
      </c>
      <c r="V3884" t="str">
        <f ca="1">IF(P3884=O3884,"y","n")</f>
        <v>n</v>
      </c>
    </row>
    <row r="3885" spans="1:22" x14ac:dyDescent="0.35">
      <c r="A3885" t="s">
        <v>32</v>
      </c>
      <c r="B3885" t="str">
        <f>TEXT(ROW(A3885),"0000000000")</f>
        <v>0000003885</v>
      </c>
      <c r="C3885">
        <f ca="1">RANDBETWEEN(1,20)</f>
        <v>13</v>
      </c>
      <c r="D3885">
        <f ca="1">RANDBETWEEN(0,C3885)</f>
        <v>5</v>
      </c>
      <c r="E3885" s="2">
        <f ca="1">RANDBETWEEN(50000,100000)</f>
        <v>61535</v>
      </c>
      <c r="F3885">
        <f ca="1">RANDBETWEEN(5,100)</f>
        <v>42</v>
      </c>
      <c r="G3885" t="str">
        <f ca="1">VLOOKUP(RANDBETWEEN(6,12),lookups!$A$1:$B$12,2,FALSE)</f>
        <v xml:space="preserve"> d</v>
      </c>
      <c r="H3885" s="4">
        <f ca="1">IF(ROUNDDOWN(E3885/100000,0)=0,1,ROUNDDOWN(E3885/100000,0))</f>
        <v>1</v>
      </c>
      <c r="I3885" t="s">
        <v>33</v>
      </c>
      <c r="J3885" t="str">
        <f ca="1">VLOOKUP(RANDBETWEEN(1,5),lookups!$C$1:$D$5,2,FALSE)</f>
        <v>uk</v>
      </c>
      <c r="K3885" t="str">
        <f ca="1">VLOOKUP(RANDBETWEEN(1,2),lookups!$G$1:$H$2,2,FALSE)</f>
        <v>pitched</v>
      </c>
      <c r="L3885">
        <v>10</v>
      </c>
      <c r="M3885" t="str">
        <f ca="1">VLOOKUP(RANDBETWEEN(1,7),lookups!$I$1:$J$7,2,FALSE)</f>
        <v>c</v>
      </c>
      <c r="N3885" s="2">
        <f ca="1">E3885*(1-(RANDBETWEEN(1,50)/100))</f>
        <v>36305.65</v>
      </c>
      <c r="O3885" s="2">
        <f ca="1">N3885/12</f>
        <v>3025.4708333333333</v>
      </c>
      <c r="P3885" s="2">
        <f ca="1">RANDBETWEEN(1,1.5)*((N3885/12)*VLOOKUP(J3885,'Weather by country'!$A$1:$C$5,3,FALSE))</f>
        <v>3025.4708333333333</v>
      </c>
      <c r="Q3885" s="2">
        <f ca="1">(N3885/12)*RANDBETWEEN(60,100)/100</f>
        <v>1906.0466249999999</v>
      </c>
      <c r="R3885" s="2">
        <f ca="1">(N3885/12)*RANDBETWEEN(60,100)/100</f>
        <v>1815.2825</v>
      </c>
      <c r="S3885" t="str">
        <f ca="1">VLOOKUP(J3885,'Weather by country'!$A$1:$C$5,2,FALSE)</f>
        <v>fine</v>
      </c>
      <c r="T3885" t="str">
        <f ca="1">VLOOKUP(RANDBETWEEN(1,5),lookups!$Q$1:$R$5,2,FALSE)</f>
        <v>y</v>
      </c>
      <c r="U3885" t="str">
        <f ca="1">VLOOKUP(RANDBETWEEN(1,5),lookups!$Q$1:$R$5,2,FALSE)</f>
        <v>n</v>
      </c>
      <c r="V3885" t="str">
        <f ca="1">IF(P3885=O3885,"y","n")</f>
        <v>y</v>
      </c>
    </row>
    <row r="3886" spans="1:22" x14ac:dyDescent="0.35">
      <c r="A3886" t="s">
        <v>31</v>
      </c>
      <c r="B3886" t="str">
        <f t="shared" si="60"/>
        <v>0000003886</v>
      </c>
      <c r="C3886">
        <f ca="1">RANDBETWEEN(5,20)</f>
        <v>6</v>
      </c>
      <c r="D3886">
        <f ca="1">RANDBETWEEN(0,C3886)</f>
        <v>4</v>
      </c>
      <c r="E3886" s="2">
        <f ca="1">RANDBETWEEN(100000,250000)</f>
        <v>186825</v>
      </c>
      <c r="F3886">
        <f ca="1">RANDBETWEEN(5,100)</f>
        <v>42</v>
      </c>
      <c r="G3886" t="str">
        <f ca="1">VLOOKUP(RANDBETWEEN(6,12),lookups!$A$1:$B$12,2,FALSE)</f>
        <v xml:space="preserve"> ddd</v>
      </c>
      <c r="H3886" s="4">
        <f ca="1">ROUNDDOWN(E3886/100000,0)</f>
        <v>1</v>
      </c>
      <c r="I3886" t="s">
        <v>33</v>
      </c>
      <c r="J3886" t="str">
        <f ca="1">VLOOKUP(RANDBETWEEN(1,5),lookups!$C$1:$D$5,2,FALSE)</f>
        <v>denmark</v>
      </c>
      <c r="K3886" t="str">
        <f ca="1">VLOOKUP(RANDBETWEEN(1,2),lookups!$G$1:$H$2,2,FALSE)</f>
        <v>pitched</v>
      </c>
      <c r="L3886">
        <v>10</v>
      </c>
      <c r="M3886" t="str">
        <f ca="1">VLOOKUP(RANDBETWEEN(1,7),lookups!$I$1:$J$7,2,FALSE)</f>
        <v>b</v>
      </c>
      <c r="N3886" s="2">
        <f ca="1">E3886*(1-(RANDBETWEEN(1,50)/100))</f>
        <v>112095</v>
      </c>
      <c r="O3886" s="2">
        <f ca="1">N3886/12</f>
        <v>9341.25</v>
      </c>
      <c r="P3886" s="2">
        <f ca="1">RANDBETWEEN(1,1.5)*((N3886/12)*VLOOKUP(J3886,'Weather by country'!$A$1:$C$5,3,FALSE))</f>
        <v>9341.25</v>
      </c>
      <c r="Q3886" s="2">
        <f ca="1">(N3886/12)*RANDBETWEEN(60,100)/100</f>
        <v>5884.9875000000002</v>
      </c>
      <c r="R3886" s="2">
        <f ca="1">(N3886/12)*RANDBETWEEN(60,100)/100</f>
        <v>7940.0625</v>
      </c>
      <c r="S3886" t="str">
        <f ca="1">VLOOKUP(J3886,'Weather by country'!$A$1:$C$5,2,FALSE)</f>
        <v>fine</v>
      </c>
      <c r="T3886" t="str">
        <f ca="1">VLOOKUP(RANDBETWEEN(1,5),lookups!$Q$1:$R$5,2,FALSE)</f>
        <v>n</v>
      </c>
      <c r="U3886" t="str">
        <f ca="1">VLOOKUP(RANDBETWEEN(1,5),lookups!$Q$1:$R$5,2,FALSE)</f>
        <v>n</v>
      </c>
      <c r="V3886" t="str">
        <f ca="1">IF(P3886=O3886,"y","n")</f>
        <v>y</v>
      </c>
    </row>
    <row r="3887" spans="1:22" x14ac:dyDescent="0.35">
      <c r="A3887" t="s">
        <v>32</v>
      </c>
      <c r="B3887" t="str">
        <f>TEXT(ROW(A3887),"0000000000")</f>
        <v>0000003887</v>
      </c>
      <c r="C3887">
        <f ca="1">RANDBETWEEN(1,20)</f>
        <v>20</v>
      </c>
      <c r="D3887">
        <f ca="1">RANDBETWEEN(0,C3887)</f>
        <v>2</v>
      </c>
      <c r="E3887" s="2">
        <f ca="1">RANDBETWEEN(50000,100000)</f>
        <v>70278</v>
      </c>
      <c r="F3887">
        <f ca="1">RANDBETWEEN(5,100)</f>
        <v>97</v>
      </c>
      <c r="G3887" t="str">
        <f ca="1">VLOOKUP(RANDBETWEEN(6,12),lookups!$A$1:$B$12,2,FALSE)</f>
        <v xml:space="preserve"> ddd</v>
      </c>
      <c r="H3887" s="4">
        <f ca="1">IF(ROUNDDOWN(E3887/100000,0)=0,1,ROUNDDOWN(E3887/100000,0))</f>
        <v>1</v>
      </c>
      <c r="I3887" t="s">
        <v>33</v>
      </c>
      <c r="J3887" t="str">
        <f ca="1">VLOOKUP(RANDBETWEEN(1,5),lookups!$C$1:$D$5,2,FALSE)</f>
        <v>sweden</v>
      </c>
      <c r="K3887" t="str">
        <f ca="1">VLOOKUP(RANDBETWEEN(1,2),lookups!$G$1:$H$2,2,FALSE)</f>
        <v>flat</v>
      </c>
      <c r="L3887">
        <v>10</v>
      </c>
      <c r="M3887" t="str">
        <f ca="1">VLOOKUP(RANDBETWEEN(1,7),lookups!$I$1:$J$7,2,FALSE)</f>
        <v>b</v>
      </c>
      <c r="N3887" s="2">
        <f ca="1">E3887*(1-(RANDBETWEEN(1,50)/100))</f>
        <v>65358.539999999994</v>
      </c>
      <c r="O3887" s="2">
        <f ca="1">N3887/12</f>
        <v>5446.5449999999992</v>
      </c>
      <c r="P3887" s="2">
        <f ca="1">RANDBETWEEN(1,1.5)*((N3887/12)*VLOOKUP(J3887,'Weather by country'!$A$1:$C$5,3,FALSE))</f>
        <v>5446.5449999999992</v>
      </c>
      <c r="Q3887" s="2">
        <f ca="1">(N3887/12)*RANDBETWEEN(60,100)/100</f>
        <v>5283.1486499999992</v>
      </c>
      <c r="R3887" s="2">
        <f ca="1">(N3887/12)*RANDBETWEEN(60,100)/100</f>
        <v>5065.2868499999995</v>
      </c>
      <c r="S3887" t="str">
        <f ca="1">VLOOKUP(J3887,'Weather by country'!$A$1:$C$5,2,FALSE)</f>
        <v>fine</v>
      </c>
      <c r="T3887" t="str">
        <f ca="1">VLOOKUP(RANDBETWEEN(1,5),lookups!$Q$1:$R$5,2,FALSE)</f>
        <v>y</v>
      </c>
      <c r="U3887" t="str">
        <f ca="1">VLOOKUP(RANDBETWEEN(1,5),lookups!$Q$1:$R$5,2,FALSE)</f>
        <v>n</v>
      </c>
      <c r="V3887" t="str">
        <f ca="1">IF(P3887=O3887,"y","n")</f>
        <v>y</v>
      </c>
    </row>
    <row r="3888" spans="1:22" x14ac:dyDescent="0.35">
      <c r="A3888" t="s">
        <v>31</v>
      </c>
      <c r="B3888" t="str">
        <f t="shared" si="60"/>
        <v>0000003888</v>
      </c>
      <c r="C3888">
        <f ca="1">RANDBETWEEN(5,20)</f>
        <v>5</v>
      </c>
      <c r="D3888">
        <f ca="1">RANDBETWEEN(0,C3888)</f>
        <v>3</v>
      </c>
      <c r="E3888" s="2">
        <f ca="1">RANDBETWEEN(100000,250000)</f>
        <v>104185</v>
      </c>
      <c r="F3888">
        <f ca="1">RANDBETWEEN(5,100)</f>
        <v>82</v>
      </c>
      <c r="G3888" t="str">
        <f ca="1">VLOOKUP(RANDBETWEEN(6,12),lookups!$A$1:$B$12,2,FALSE)</f>
        <v xml:space="preserve"> dd</v>
      </c>
      <c r="H3888" s="4">
        <f ca="1">ROUNDDOWN(E3888/100000,0)</f>
        <v>1</v>
      </c>
      <c r="I3888" t="s">
        <v>33</v>
      </c>
      <c r="J3888" t="str">
        <f ca="1">VLOOKUP(RANDBETWEEN(1,5),lookups!$C$1:$D$5,2,FALSE)</f>
        <v>denmark</v>
      </c>
      <c r="K3888" t="str">
        <f ca="1">VLOOKUP(RANDBETWEEN(1,2),lookups!$G$1:$H$2,2,FALSE)</f>
        <v>pitched</v>
      </c>
      <c r="L3888">
        <v>10</v>
      </c>
      <c r="M3888" t="str">
        <f ca="1">VLOOKUP(RANDBETWEEN(1,7),lookups!$I$1:$J$7,2,FALSE)</f>
        <v>c</v>
      </c>
      <c r="N3888" s="2">
        <f ca="1">E3888*(1-(RANDBETWEEN(1,50)/100))</f>
        <v>69803.95</v>
      </c>
      <c r="O3888" s="2">
        <f ca="1">N3888/12</f>
        <v>5816.9958333333334</v>
      </c>
      <c r="P3888" s="2">
        <f ca="1">RANDBETWEEN(1,1.5)*((N3888/12)*VLOOKUP(J3888,'Weather by country'!$A$1:$C$5,3,FALSE))</f>
        <v>5816.9958333333334</v>
      </c>
      <c r="Q3888" s="2">
        <f ca="1">(N3888/12)*RANDBETWEEN(60,100)/100</f>
        <v>3722.8773333333334</v>
      </c>
      <c r="R3888" s="2">
        <f ca="1">(N3888/12)*RANDBETWEEN(60,100)/100</f>
        <v>3722.8773333333334</v>
      </c>
      <c r="S3888" t="str">
        <f ca="1">VLOOKUP(J3888,'Weather by country'!$A$1:$C$5,2,FALSE)</f>
        <v>fine</v>
      </c>
      <c r="T3888" t="str">
        <f ca="1">VLOOKUP(RANDBETWEEN(1,5),lookups!$Q$1:$R$5,2,FALSE)</f>
        <v>y</v>
      </c>
      <c r="U3888" t="str">
        <f ca="1">VLOOKUP(RANDBETWEEN(1,5),lookups!$Q$1:$R$5,2,FALSE)</f>
        <v>y</v>
      </c>
      <c r="V3888" t="str">
        <f ca="1">IF(P3888=O3888,"y","n")</f>
        <v>y</v>
      </c>
    </row>
    <row r="3889" spans="1:22" x14ac:dyDescent="0.35">
      <c r="A3889" t="s">
        <v>32</v>
      </c>
      <c r="B3889" t="str">
        <f>TEXT(ROW(A3889),"0000000000")</f>
        <v>0000003889</v>
      </c>
      <c r="C3889">
        <f ca="1">RANDBETWEEN(1,20)</f>
        <v>6</v>
      </c>
      <c r="D3889">
        <f ca="1">RANDBETWEEN(0,C3889)</f>
        <v>4</v>
      </c>
      <c r="E3889" s="2">
        <f ca="1">RANDBETWEEN(50000,100000)</f>
        <v>62767</v>
      </c>
      <c r="F3889">
        <f ca="1">RANDBETWEEN(5,100)</f>
        <v>22</v>
      </c>
      <c r="G3889" t="str">
        <f ca="1">VLOOKUP(RANDBETWEEN(6,12),lookups!$A$1:$B$12,2,FALSE)</f>
        <v xml:space="preserve"> b</v>
      </c>
      <c r="H3889" s="4">
        <f ca="1">IF(ROUNDDOWN(E3889/100000,0)=0,1,ROUNDDOWN(E3889/100000,0))</f>
        <v>1</v>
      </c>
      <c r="I3889" t="s">
        <v>33</v>
      </c>
      <c r="J3889" t="str">
        <f ca="1">VLOOKUP(RANDBETWEEN(1,5),lookups!$C$1:$D$5,2,FALSE)</f>
        <v>finland</v>
      </c>
      <c r="K3889" t="str">
        <f ca="1">VLOOKUP(RANDBETWEEN(1,2),lookups!$G$1:$H$2,2,FALSE)</f>
        <v>flat</v>
      </c>
      <c r="L3889">
        <v>10</v>
      </c>
      <c r="M3889" t="str">
        <f ca="1">VLOOKUP(RANDBETWEEN(1,7),lookups!$I$1:$J$7,2,FALSE)</f>
        <v>c</v>
      </c>
      <c r="N3889" s="2">
        <f ca="1">E3889*(1-(RANDBETWEEN(1,50)/100))</f>
        <v>38287.870000000003</v>
      </c>
      <c r="O3889" s="2">
        <f ca="1">N3889/12</f>
        <v>3190.6558333333337</v>
      </c>
      <c r="P3889" s="2">
        <f ca="1">RANDBETWEEN(1,1.5)*((N3889/12)*VLOOKUP(J3889,'Weather by country'!$A$1:$C$5,3,FALSE))</f>
        <v>2552.5246666666671</v>
      </c>
      <c r="Q3889" s="2">
        <f ca="1">(N3889/12)*RANDBETWEEN(60,100)/100</f>
        <v>2775.8705750000004</v>
      </c>
      <c r="R3889" s="2">
        <f ca="1">(N3889/12)*RANDBETWEEN(60,100)/100</f>
        <v>3094.9361583333334</v>
      </c>
      <c r="S3889" t="str">
        <f ca="1">VLOOKUP(J3889,'Weather by country'!$A$1:$C$5,2,FALSE)</f>
        <v>l-rain</v>
      </c>
      <c r="T3889" t="str">
        <f ca="1">VLOOKUP(RANDBETWEEN(1,5),lookups!$Q$1:$R$5,2,FALSE)</f>
        <v>n</v>
      </c>
      <c r="U3889" t="str">
        <f ca="1">VLOOKUP(RANDBETWEEN(1,5),lookups!$Q$1:$R$5,2,FALSE)</f>
        <v>n</v>
      </c>
      <c r="V3889" t="str">
        <f ca="1">IF(P3889=O3889,"y","n")</f>
        <v>n</v>
      </c>
    </row>
    <row r="3890" spans="1:22" x14ac:dyDescent="0.35">
      <c r="A3890" t="s">
        <v>31</v>
      </c>
      <c r="B3890" t="str">
        <f t="shared" si="60"/>
        <v>0000003890</v>
      </c>
      <c r="C3890">
        <f ca="1">RANDBETWEEN(5,20)</f>
        <v>11</v>
      </c>
      <c r="D3890">
        <f ca="1">RANDBETWEEN(0,C3890)</f>
        <v>9</v>
      </c>
      <c r="E3890" s="2">
        <f ca="1">RANDBETWEEN(100000,250000)</f>
        <v>159178</v>
      </c>
      <c r="F3890">
        <f ca="1">RANDBETWEEN(5,100)</f>
        <v>41</v>
      </c>
      <c r="G3890" t="str">
        <f ca="1">VLOOKUP(RANDBETWEEN(6,12),lookups!$A$1:$B$12,2,FALSE)</f>
        <v xml:space="preserve"> c</v>
      </c>
      <c r="H3890" s="4">
        <f ca="1">ROUNDDOWN(E3890/100000,0)</f>
        <v>1</v>
      </c>
      <c r="I3890" t="s">
        <v>33</v>
      </c>
      <c r="J3890" t="str">
        <f ca="1">VLOOKUP(RANDBETWEEN(1,5),lookups!$C$1:$D$5,2,FALSE)</f>
        <v>sweden</v>
      </c>
      <c r="K3890" t="str">
        <f ca="1">VLOOKUP(RANDBETWEEN(1,2),lookups!$G$1:$H$2,2,FALSE)</f>
        <v>flat</v>
      </c>
      <c r="L3890">
        <v>10</v>
      </c>
      <c r="M3890" t="str">
        <f ca="1">VLOOKUP(RANDBETWEEN(1,7),lookups!$I$1:$J$7,2,FALSE)</f>
        <v>c</v>
      </c>
      <c r="N3890" s="2">
        <f ca="1">E3890*(1-(RANDBETWEEN(1,50)/100))</f>
        <v>97098.58</v>
      </c>
      <c r="O3890" s="2">
        <f ca="1">N3890/12</f>
        <v>8091.5483333333332</v>
      </c>
      <c r="P3890" s="2">
        <f ca="1">RANDBETWEEN(1,1.5)*((N3890/12)*VLOOKUP(J3890,'Weather by country'!$A$1:$C$5,3,FALSE))</f>
        <v>8091.5483333333332</v>
      </c>
      <c r="Q3890" s="2">
        <f ca="1">(N3890/12)*RANDBETWEEN(60,100)/100</f>
        <v>5987.7457666666669</v>
      </c>
      <c r="R3890" s="2">
        <f ca="1">(N3890/12)*RANDBETWEEN(60,100)/100</f>
        <v>7929.7173666666667</v>
      </c>
      <c r="S3890" t="str">
        <f ca="1">VLOOKUP(J3890,'Weather by country'!$A$1:$C$5,2,FALSE)</f>
        <v>fine</v>
      </c>
      <c r="T3890" t="str">
        <f ca="1">VLOOKUP(RANDBETWEEN(1,5),lookups!$Q$1:$R$5,2,FALSE)</f>
        <v>y</v>
      </c>
      <c r="U3890" t="str">
        <f ca="1">VLOOKUP(RANDBETWEEN(1,5),lookups!$Q$1:$R$5,2,FALSE)</f>
        <v>n</v>
      </c>
      <c r="V3890" t="str">
        <f ca="1">IF(P3890=O3890,"y","n")</f>
        <v>y</v>
      </c>
    </row>
    <row r="3891" spans="1:22" x14ac:dyDescent="0.35">
      <c r="A3891" t="s">
        <v>32</v>
      </c>
      <c r="B3891" t="str">
        <f>TEXT(ROW(A3891),"0000000000")</f>
        <v>0000003891</v>
      </c>
      <c r="C3891">
        <f ca="1">RANDBETWEEN(1,20)</f>
        <v>10</v>
      </c>
      <c r="D3891">
        <f ca="1">RANDBETWEEN(0,C3891)</f>
        <v>9</v>
      </c>
      <c r="E3891" s="2">
        <f ca="1">RANDBETWEEN(50000,100000)</f>
        <v>97495</v>
      </c>
      <c r="F3891">
        <f ca="1">RANDBETWEEN(5,100)</f>
        <v>72</v>
      </c>
      <c r="G3891" t="str">
        <f ca="1">VLOOKUP(RANDBETWEEN(6,12),lookups!$A$1:$B$12,2,FALSE)</f>
        <v xml:space="preserve"> ccc</v>
      </c>
      <c r="H3891" s="4">
        <f ca="1">IF(ROUNDDOWN(E3891/100000,0)=0,1,ROUNDDOWN(E3891/100000,0))</f>
        <v>1</v>
      </c>
      <c r="I3891" t="s">
        <v>33</v>
      </c>
      <c r="J3891" t="str">
        <f ca="1">VLOOKUP(RANDBETWEEN(1,5),lookups!$C$1:$D$5,2,FALSE)</f>
        <v>sweden</v>
      </c>
      <c r="K3891" t="str">
        <f ca="1">VLOOKUP(RANDBETWEEN(1,2),lookups!$G$1:$H$2,2,FALSE)</f>
        <v>pitched</v>
      </c>
      <c r="L3891">
        <v>10</v>
      </c>
      <c r="M3891" t="str">
        <f ca="1">VLOOKUP(RANDBETWEEN(1,7),lookups!$I$1:$J$7,2,FALSE)</f>
        <v>c</v>
      </c>
      <c r="N3891" s="2">
        <f ca="1">E3891*(1-(RANDBETWEEN(1,50)/100))</f>
        <v>87745.5</v>
      </c>
      <c r="O3891" s="2">
        <f ca="1">N3891/12</f>
        <v>7312.125</v>
      </c>
      <c r="P3891" s="2">
        <f ca="1">RANDBETWEEN(1,1.5)*((N3891/12)*VLOOKUP(J3891,'Weather by country'!$A$1:$C$5,3,FALSE))</f>
        <v>7312.125</v>
      </c>
      <c r="Q3891" s="2">
        <f ca="1">(N3891/12)*RANDBETWEEN(60,100)/100</f>
        <v>6654.0337499999996</v>
      </c>
      <c r="R3891" s="2">
        <f ca="1">(N3891/12)*RANDBETWEEN(60,100)/100</f>
        <v>6873.3975</v>
      </c>
      <c r="S3891" t="str">
        <f ca="1">VLOOKUP(J3891,'Weather by country'!$A$1:$C$5,2,FALSE)</f>
        <v>fine</v>
      </c>
      <c r="T3891" t="str">
        <f ca="1">VLOOKUP(RANDBETWEEN(1,5),lookups!$Q$1:$R$5,2,FALSE)</f>
        <v>n</v>
      </c>
      <c r="U3891" t="str">
        <f ca="1">VLOOKUP(RANDBETWEEN(1,5),lookups!$Q$1:$R$5,2,FALSE)</f>
        <v>y</v>
      </c>
      <c r="V3891" t="str">
        <f ca="1">IF(P3891=O3891,"y","n")</f>
        <v>y</v>
      </c>
    </row>
    <row r="3892" spans="1:22" x14ac:dyDescent="0.35">
      <c r="A3892" t="s">
        <v>31</v>
      </c>
      <c r="B3892" t="str">
        <f t="shared" si="60"/>
        <v>0000003892</v>
      </c>
      <c r="C3892">
        <f ca="1">RANDBETWEEN(5,20)</f>
        <v>18</v>
      </c>
      <c r="D3892">
        <f ca="1">RANDBETWEEN(0,C3892)</f>
        <v>7</v>
      </c>
      <c r="E3892" s="2">
        <f ca="1">RANDBETWEEN(100000,250000)</f>
        <v>102697</v>
      </c>
      <c r="F3892">
        <f ca="1">RANDBETWEEN(5,100)</f>
        <v>66</v>
      </c>
      <c r="G3892" t="str">
        <f ca="1">VLOOKUP(RANDBETWEEN(6,12),lookups!$A$1:$B$12,2,FALSE)</f>
        <v xml:space="preserve"> b</v>
      </c>
      <c r="H3892" s="4">
        <f ca="1">ROUNDDOWN(E3892/100000,0)</f>
        <v>1</v>
      </c>
      <c r="I3892" t="s">
        <v>33</v>
      </c>
      <c r="J3892" t="str">
        <f ca="1">VLOOKUP(RANDBETWEEN(1,5),lookups!$C$1:$D$5,2,FALSE)</f>
        <v>denmark</v>
      </c>
      <c r="K3892" t="str">
        <f ca="1">VLOOKUP(RANDBETWEEN(1,2),lookups!$G$1:$H$2,2,FALSE)</f>
        <v>flat</v>
      </c>
      <c r="L3892">
        <v>10</v>
      </c>
      <c r="M3892" t="str">
        <f ca="1">VLOOKUP(RANDBETWEEN(1,7),lookups!$I$1:$J$7,2,FALSE)</f>
        <v>c</v>
      </c>
      <c r="N3892" s="2">
        <f ca="1">E3892*(1-(RANDBETWEEN(1,50)/100))</f>
        <v>59564.260000000009</v>
      </c>
      <c r="O3892" s="2">
        <f ca="1">N3892/12</f>
        <v>4963.6883333333344</v>
      </c>
      <c r="P3892" s="2">
        <f ca="1">RANDBETWEEN(1,1.5)*((N3892/12)*VLOOKUP(J3892,'Weather by country'!$A$1:$C$5,3,FALSE))</f>
        <v>4963.6883333333344</v>
      </c>
      <c r="Q3892" s="2">
        <f ca="1">(N3892/12)*RANDBETWEEN(60,100)/100</f>
        <v>3176.760533333334</v>
      </c>
      <c r="R3892" s="2">
        <f ca="1">(N3892/12)*RANDBETWEEN(60,100)/100</f>
        <v>3524.2187166666677</v>
      </c>
      <c r="S3892" t="str">
        <f ca="1">VLOOKUP(J3892,'Weather by country'!$A$1:$C$5,2,FALSE)</f>
        <v>fine</v>
      </c>
      <c r="T3892" t="str">
        <f ca="1">VLOOKUP(RANDBETWEEN(1,5),lookups!$Q$1:$R$5,2,FALSE)</f>
        <v>n</v>
      </c>
      <c r="U3892" t="str">
        <f ca="1">VLOOKUP(RANDBETWEEN(1,5),lookups!$Q$1:$R$5,2,FALSE)</f>
        <v>n</v>
      </c>
      <c r="V3892" t="str">
        <f ca="1">IF(P3892=O3892,"y","n")</f>
        <v>y</v>
      </c>
    </row>
    <row r="3893" spans="1:22" x14ac:dyDescent="0.35">
      <c r="A3893" t="s">
        <v>32</v>
      </c>
      <c r="B3893" t="str">
        <f>TEXT(ROW(A3893),"0000000000")</f>
        <v>0000003893</v>
      </c>
      <c r="C3893">
        <f ca="1">RANDBETWEEN(1,20)</f>
        <v>6</v>
      </c>
      <c r="D3893">
        <f ca="1">RANDBETWEEN(0,C3893)</f>
        <v>3</v>
      </c>
      <c r="E3893" s="2">
        <f ca="1">RANDBETWEEN(50000,100000)</f>
        <v>79349</v>
      </c>
      <c r="F3893">
        <f ca="1">RANDBETWEEN(5,100)</f>
        <v>76</v>
      </c>
      <c r="G3893" t="str">
        <f ca="1">VLOOKUP(RANDBETWEEN(6,12),lookups!$A$1:$B$12,2,FALSE)</f>
        <v xml:space="preserve"> dd</v>
      </c>
      <c r="H3893" s="4">
        <f ca="1">IF(ROUNDDOWN(E3893/100000,0)=0,1,ROUNDDOWN(E3893/100000,0))</f>
        <v>1</v>
      </c>
      <c r="I3893" t="s">
        <v>33</v>
      </c>
      <c r="J3893" t="str">
        <f ca="1">VLOOKUP(RANDBETWEEN(1,5),lookups!$C$1:$D$5,2,FALSE)</f>
        <v>norway</v>
      </c>
      <c r="K3893" t="str">
        <f ca="1">VLOOKUP(RANDBETWEEN(1,2),lookups!$G$1:$H$2,2,FALSE)</f>
        <v>flat</v>
      </c>
      <c r="L3893">
        <v>10</v>
      </c>
      <c r="M3893" t="str">
        <f ca="1">VLOOKUP(RANDBETWEEN(1,7),lookups!$I$1:$J$7,2,FALSE)</f>
        <v>b</v>
      </c>
      <c r="N3893" s="2">
        <f ca="1">E3893*(1-(RANDBETWEEN(1,50)/100))</f>
        <v>55544.299999999996</v>
      </c>
      <c r="O3893" s="2">
        <f ca="1">N3893/12</f>
        <v>4628.6916666666666</v>
      </c>
      <c r="P3893" s="2">
        <f ca="1">RANDBETWEEN(1,1.5)*((N3893/12)*VLOOKUP(J3893,'Weather by country'!$A$1:$C$5,3,FALSE))</f>
        <v>4628.6916666666666</v>
      </c>
      <c r="Q3893" s="2">
        <f ca="1">(N3893/12)*RANDBETWEEN(60,100)/100</f>
        <v>3517.8056666666666</v>
      </c>
      <c r="R3893" s="2">
        <f ca="1">(N3893/12)*RANDBETWEEN(60,100)/100</f>
        <v>3008.6495833333333</v>
      </c>
      <c r="S3893" t="str">
        <f ca="1">VLOOKUP(J3893,'Weather by country'!$A$1:$C$5,2,FALSE)</f>
        <v>fine</v>
      </c>
      <c r="T3893" t="str">
        <f ca="1">VLOOKUP(RANDBETWEEN(1,5),lookups!$Q$1:$R$5,2,FALSE)</f>
        <v>y</v>
      </c>
      <c r="U3893" t="str">
        <f ca="1">VLOOKUP(RANDBETWEEN(1,5),lookups!$Q$1:$R$5,2,FALSE)</f>
        <v>y</v>
      </c>
      <c r="V3893" t="str">
        <f ca="1">IF(P3893=O3893,"y","n")</f>
        <v>y</v>
      </c>
    </row>
    <row r="3894" spans="1:22" x14ac:dyDescent="0.35">
      <c r="A3894" t="s">
        <v>31</v>
      </c>
      <c r="B3894" t="str">
        <f t="shared" si="60"/>
        <v>0000003894</v>
      </c>
      <c r="C3894">
        <f ca="1">RANDBETWEEN(5,20)</f>
        <v>11</v>
      </c>
      <c r="D3894">
        <f ca="1">RANDBETWEEN(0,C3894)</f>
        <v>4</v>
      </c>
      <c r="E3894" s="2">
        <f ca="1">RANDBETWEEN(100000,250000)</f>
        <v>116808</v>
      </c>
      <c r="F3894">
        <f ca="1">RANDBETWEEN(5,100)</f>
        <v>77</v>
      </c>
      <c r="G3894" t="str">
        <f ca="1">VLOOKUP(RANDBETWEEN(6,12),lookups!$A$1:$B$12,2,FALSE)</f>
        <v xml:space="preserve"> cc</v>
      </c>
      <c r="H3894" s="4">
        <f ca="1">ROUNDDOWN(E3894/100000,0)</f>
        <v>1</v>
      </c>
      <c r="I3894" t="s">
        <v>33</v>
      </c>
      <c r="J3894" t="str">
        <f ca="1">VLOOKUP(RANDBETWEEN(1,5),lookups!$C$1:$D$5,2,FALSE)</f>
        <v>denmark</v>
      </c>
      <c r="K3894" t="str">
        <f ca="1">VLOOKUP(RANDBETWEEN(1,2),lookups!$G$1:$H$2,2,FALSE)</f>
        <v>flat</v>
      </c>
      <c r="L3894">
        <v>10</v>
      </c>
      <c r="M3894" t="str">
        <f ca="1">VLOOKUP(RANDBETWEEN(1,7),lookups!$I$1:$J$7,2,FALSE)</f>
        <v>b</v>
      </c>
      <c r="N3894" s="2">
        <f ca="1">E3894*(1-(RANDBETWEEN(1,50)/100))</f>
        <v>77093.279999999984</v>
      </c>
      <c r="O3894" s="2">
        <f ca="1">N3894/12</f>
        <v>6424.4399999999987</v>
      </c>
      <c r="P3894" s="2">
        <f ca="1">RANDBETWEEN(1,1.5)*((N3894/12)*VLOOKUP(J3894,'Weather by country'!$A$1:$C$5,3,FALSE))</f>
        <v>6424.4399999999987</v>
      </c>
      <c r="Q3894" s="2">
        <f ca="1">(N3894/12)*RANDBETWEEN(60,100)/100</f>
        <v>3854.6639999999989</v>
      </c>
      <c r="R3894" s="2">
        <f ca="1">(N3894/12)*RANDBETWEEN(60,100)/100</f>
        <v>5525.0183999999981</v>
      </c>
      <c r="S3894" t="str">
        <f ca="1">VLOOKUP(J3894,'Weather by country'!$A$1:$C$5,2,FALSE)</f>
        <v>fine</v>
      </c>
      <c r="T3894" t="str">
        <f ca="1">VLOOKUP(RANDBETWEEN(1,5),lookups!$Q$1:$R$5,2,FALSE)</f>
        <v>n</v>
      </c>
      <c r="U3894" t="str">
        <f ca="1">VLOOKUP(RANDBETWEEN(1,5),lookups!$Q$1:$R$5,2,FALSE)</f>
        <v>y</v>
      </c>
      <c r="V3894" t="str">
        <f ca="1">IF(P3894=O3894,"y","n")</f>
        <v>y</v>
      </c>
    </row>
    <row r="3895" spans="1:22" x14ac:dyDescent="0.35">
      <c r="A3895" t="s">
        <v>32</v>
      </c>
      <c r="B3895" t="str">
        <f>TEXT(ROW(A3895),"0000000000")</f>
        <v>0000003895</v>
      </c>
      <c r="C3895">
        <f ca="1">RANDBETWEEN(1,20)</f>
        <v>20</v>
      </c>
      <c r="D3895">
        <f ca="1">RANDBETWEEN(0,C3895)</f>
        <v>9</v>
      </c>
      <c r="E3895" s="2">
        <f ca="1">RANDBETWEEN(50000,100000)</f>
        <v>93076</v>
      </c>
      <c r="F3895">
        <f ca="1">RANDBETWEEN(5,100)</f>
        <v>41</v>
      </c>
      <c r="G3895" t="str">
        <f ca="1">VLOOKUP(RANDBETWEEN(6,12),lookups!$A$1:$B$12,2,FALSE)</f>
        <v xml:space="preserve"> d</v>
      </c>
      <c r="H3895" s="4">
        <f ca="1">IF(ROUNDDOWN(E3895/100000,0)=0,1,ROUNDDOWN(E3895/100000,0))</f>
        <v>1</v>
      </c>
      <c r="I3895" t="s">
        <v>33</v>
      </c>
      <c r="J3895" t="str">
        <f ca="1">VLOOKUP(RANDBETWEEN(1,5),lookups!$C$1:$D$5,2,FALSE)</f>
        <v>norway</v>
      </c>
      <c r="K3895" t="str">
        <f ca="1">VLOOKUP(RANDBETWEEN(1,2),lookups!$G$1:$H$2,2,FALSE)</f>
        <v>flat</v>
      </c>
      <c r="L3895">
        <v>10</v>
      </c>
      <c r="M3895" t="str">
        <f ca="1">VLOOKUP(RANDBETWEEN(1,7),lookups!$I$1:$J$7,2,FALSE)</f>
        <v>c</v>
      </c>
      <c r="N3895" s="2">
        <f ca="1">E3895*(1-(RANDBETWEEN(1,50)/100))</f>
        <v>70737.759999999995</v>
      </c>
      <c r="O3895" s="2">
        <f ca="1">N3895/12</f>
        <v>5894.8133333333326</v>
      </c>
      <c r="P3895" s="2">
        <f ca="1">RANDBETWEEN(1,1.5)*((N3895/12)*VLOOKUP(J3895,'Weather by country'!$A$1:$C$5,3,FALSE))</f>
        <v>5894.8133333333326</v>
      </c>
      <c r="Q3895" s="2">
        <f ca="1">(N3895/12)*RANDBETWEEN(60,100)/100</f>
        <v>5246.3838666666661</v>
      </c>
      <c r="R3895" s="2">
        <f ca="1">(N3895/12)*RANDBETWEEN(60,100)/100</f>
        <v>5541.1245333333327</v>
      </c>
      <c r="S3895" t="str">
        <f ca="1">VLOOKUP(J3895,'Weather by country'!$A$1:$C$5,2,FALSE)</f>
        <v>fine</v>
      </c>
      <c r="T3895" t="str">
        <f ca="1">VLOOKUP(RANDBETWEEN(1,5),lookups!$Q$1:$R$5,2,FALSE)</f>
        <v>n</v>
      </c>
      <c r="U3895" t="str">
        <f ca="1">VLOOKUP(RANDBETWEEN(1,5),lookups!$Q$1:$R$5,2,FALSE)</f>
        <v>n</v>
      </c>
      <c r="V3895" t="str">
        <f ca="1">IF(P3895=O3895,"y","n")</f>
        <v>y</v>
      </c>
    </row>
    <row r="3896" spans="1:22" x14ac:dyDescent="0.35">
      <c r="A3896" t="s">
        <v>31</v>
      </c>
      <c r="B3896" t="str">
        <f t="shared" si="60"/>
        <v>0000003896</v>
      </c>
      <c r="C3896">
        <f ca="1">RANDBETWEEN(5,20)</f>
        <v>12</v>
      </c>
      <c r="D3896">
        <f ca="1">RANDBETWEEN(0,C3896)</f>
        <v>12</v>
      </c>
      <c r="E3896" s="2">
        <f ca="1">RANDBETWEEN(100000,250000)</f>
        <v>247196</v>
      </c>
      <c r="F3896">
        <f ca="1">RANDBETWEEN(5,100)</f>
        <v>71</v>
      </c>
      <c r="G3896" t="str">
        <f ca="1">VLOOKUP(RANDBETWEEN(6,12),lookups!$A$1:$B$12,2,FALSE)</f>
        <v xml:space="preserve"> ccc</v>
      </c>
      <c r="H3896" s="4">
        <f ca="1">ROUNDDOWN(E3896/100000,0)</f>
        <v>2</v>
      </c>
      <c r="I3896" t="s">
        <v>33</v>
      </c>
      <c r="J3896" t="str">
        <f ca="1">VLOOKUP(RANDBETWEEN(1,5),lookups!$C$1:$D$5,2,FALSE)</f>
        <v>norway</v>
      </c>
      <c r="K3896" t="str">
        <f ca="1">VLOOKUP(RANDBETWEEN(1,2),lookups!$G$1:$H$2,2,FALSE)</f>
        <v>flat</v>
      </c>
      <c r="L3896">
        <v>10</v>
      </c>
      <c r="M3896" t="str">
        <f ca="1">VLOOKUP(RANDBETWEEN(1,7),lookups!$I$1:$J$7,2,FALSE)</f>
        <v>c</v>
      </c>
      <c r="N3896" s="2">
        <f ca="1">E3896*(1-(RANDBETWEEN(1,50)/100))</f>
        <v>163149.35999999999</v>
      </c>
      <c r="O3896" s="2">
        <f ca="1">N3896/12</f>
        <v>13595.779999999999</v>
      </c>
      <c r="P3896" s="2">
        <f ca="1">RANDBETWEEN(1,1.5)*((N3896/12)*VLOOKUP(J3896,'Weather by country'!$A$1:$C$5,3,FALSE))</f>
        <v>13595.779999999999</v>
      </c>
      <c r="Q3896" s="2">
        <f ca="1">(N3896/12)*RANDBETWEEN(60,100)/100</f>
        <v>10468.750599999999</v>
      </c>
      <c r="R3896" s="2">
        <f ca="1">(N3896/12)*RANDBETWEEN(60,100)/100</f>
        <v>9245.1304</v>
      </c>
      <c r="S3896" t="str">
        <f ca="1">VLOOKUP(J3896,'Weather by country'!$A$1:$C$5,2,FALSE)</f>
        <v>fine</v>
      </c>
      <c r="T3896" t="str">
        <f ca="1">VLOOKUP(RANDBETWEEN(1,5),lookups!$Q$1:$R$5,2,FALSE)</f>
        <v>y</v>
      </c>
      <c r="U3896" t="str">
        <f ca="1">VLOOKUP(RANDBETWEEN(1,5),lookups!$Q$1:$R$5,2,FALSE)</f>
        <v>y</v>
      </c>
      <c r="V3896" t="str">
        <f ca="1">IF(P3896=O3896,"y","n")</f>
        <v>y</v>
      </c>
    </row>
    <row r="3897" spans="1:22" x14ac:dyDescent="0.35">
      <c r="A3897" t="s">
        <v>32</v>
      </c>
      <c r="B3897" t="str">
        <f>TEXT(ROW(A3897),"0000000000")</f>
        <v>0000003897</v>
      </c>
      <c r="C3897">
        <f ca="1">RANDBETWEEN(1,20)</f>
        <v>15</v>
      </c>
      <c r="D3897">
        <f ca="1">RANDBETWEEN(0,C3897)</f>
        <v>7</v>
      </c>
      <c r="E3897" s="2">
        <f ca="1">RANDBETWEEN(50000,100000)</f>
        <v>78484</v>
      </c>
      <c r="F3897">
        <f ca="1">RANDBETWEEN(5,100)</f>
        <v>77</v>
      </c>
      <c r="G3897" t="str">
        <f ca="1">VLOOKUP(RANDBETWEEN(6,12),lookups!$A$1:$B$12,2,FALSE)</f>
        <v xml:space="preserve"> dd</v>
      </c>
      <c r="H3897" s="4">
        <f ca="1">IF(ROUNDDOWN(E3897/100000,0)=0,1,ROUNDDOWN(E3897/100000,0))</f>
        <v>1</v>
      </c>
      <c r="I3897" t="s">
        <v>33</v>
      </c>
      <c r="J3897" t="str">
        <f ca="1">VLOOKUP(RANDBETWEEN(1,5),lookups!$C$1:$D$5,2,FALSE)</f>
        <v>sweden</v>
      </c>
      <c r="K3897" t="str">
        <f ca="1">VLOOKUP(RANDBETWEEN(1,2),lookups!$G$1:$H$2,2,FALSE)</f>
        <v>pitched</v>
      </c>
      <c r="L3897">
        <v>10</v>
      </c>
      <c r="M3897" t="str">
        <f ca="1">VLOOKUP(RANDBETWEEN(1,7),lookups!$I$1:$J$7,2,FALSE)</f>
        <v>c</v>
      </c>
      <c r="N3897" s="2">
        <f ca="1">E3897*(1-(RANDBETWEEN(1,50)/100))</f>
        <v>54153.96</v>
      </c>
      <c r="O3897" s="2">
        <f ca="1">N3897/12</f>
        <v>4512.83</v>
      </c>
      <c r="P3897" s="2">
        <f ca="1">RANDBETWEEN(1,1.5)*((N3897/12)*VLOOKUP(J3897,'Weather by country'!$A$1:$C$5,3,FALSE))</f>
        <v>4512.83</v>
      </c>
      <c r="Q3897" s="2">
        <f ca="1">(N3897/12)*RANDBETWEEN(60,100)/100</f>
        <v>3520.0074</v>
      </c>
      <c r="R3897" s="2">
        <f ca="1">(N3897/12)*RANDBETWEEN(60,100)/100</f>
        <v>2707.6979999999999</v>
      </c>
      <c r="S3897" t="str">
        <f ca="1">VLOOKUP(J3897,'Weather by country'!$A$1:$C$5,2,FALSE)</f>
        <v>fine</v>
      </c>
      <c r="T3897" t="str">
        <f ca="1">VLOOKUP(RANDBETWEEN(1,5),lookups!$Q$1:$R$5,2,FALSE)</f>
        <v>y</v>
      </c>
      <c r="U3897" t="str">
        <f ca="1">VLOOKUP(RANDBETWEEN(1,5),lookups!$Q$1:$R$5,2,FALSE)</f>
        <v>y</v>
      </c>
      <c r="V3897" t="str">
        <f ca="1">IF(P3897=O3897,"y","n")</f>
        <v>y</v>
      </c>
    </row>
    <row r="3898" spans="1:22" x14ac:dyDescent="0.35">
      <c r="A3898" t="s">
        <v>31</v>
      </c>
      <c r="B3898" t="str">
        <f t="shared" si="60"/>
        <v>0000003898</v>
      </c>
      <c r="C3898">
        <f ca="1">RANDBETWEEN(5,20)</f>
        <v>16</v>
      </c>
      <c r="D3898">
        <f ca="1">RANDBETWEEN(0,C3898)</f>
        <v>11</v>
      </c>
      <c r="E3898" s="2">
        <f ca="1">RANDBETWEEN(100000,250000)</f>
        <v>232728</v>
      </c>
      <c r="F3898">
        <f ca="1">RANDBETWEEN(5,100)</f>
        <v>80</v>
      </c>
      <c r="G3898" t="str">
        <f ca="1">VLOOKUP(RANDBETWEEN(6,12),lookups!$A$1:$B$12,2,FALSE)</f>
        <v xml:space="preserve"> dd</v>
      </c>
      <c r="H3898" s="4">
        <f ca="1">ROUNDDOWN(E3898/100000,0)</f>
        <v>2</v>
      </c>
      <c r="I3898" t="s">
        <v>33</v>
      </c>
      <c r="J3898" t="str">
        <f ca="1">VLOOKUP(RANDBETWEEN(1,5),lookups!$C$1:$D$5,2,FALSE)</f>
        <v>sweden</v>
      </c>
      <c r="K3898" t="str">
        <f ca="1">VLOOKUP(RANDBETWEEN(1,2),lookups!$G$1:$H$2,2,FALSE)</f>
        <v>pitched</v>
      </c>
      <c r="L3898">
        <v>10</v>
      </c>
      <c r="M3898" t="str">
        <f ca="1">VLOOKUP(RANDBETWEEN(1,7),lookups!$I$1:$J$7,2,FALSE)</f>
        <v>a</v>
      </c>
      <c r="N3898" s="2">
        <f ca="1">E3898*(1-(RANDBETWEEN(1,50)/100))</f>
        <v>230400.72</v>
      </c>
      <c r="O3898" s="2">
        <f ca="1">N3898/12</f>
        <v>19200.060000000001</v>
      </c>
      <c r="P3898" s="2">
        <f ca="1">RANDBETWEEN(1,1.5)*((N3898/12)*VLOOKUP(J3898,'Weather by country'!$A$1:$C$5,3,FALSE))</f>
        <v>19200.060000000001</v>
      </c>
      <c r="Q3898" s="2">
        <f ca="1">(N3898/12)*RANDBETWEEN(60,100)/100</f>
        <v>11904.037199999999</v>
      </c>
      <c r="R3898" s="2">
        <f ca="1">(N3898/12)*RANDBETWEEN(60,100)/100</f>
        <v>16320.051000000001</v>
      </c>
      <c r="S3898" t="str">
        <f ca="1">VLOOKUP(J3898,'Weather by country'!$A$1:$C$5,2,FALSE)</f>
        <v>fine</v>
      </c>
      <c r="T3898" t="str">
        <f ca="1">VLOOKUP(RANDBETWEEN(1,5),lookups!$Q$1:$R$5,2,FALSE)</f>
        <v>n</v>
      </c>
      <c r="U3898" t="str">
        <f ca="1">VLOOKUP(RANDBETWEEN(1,5),lookups!$Q$1:$R$5,2,FALSE)</f>
        <v>y</v>
      </c>
      <c r="V3898" t="str">
        <f ca="1">IF(P3898=O3898,"y","n")</f>
        <v>y</v>
      </c>
    </row>
    <row r="3899" spans="1:22" x14ac:dyDescent="0.35">
      <c r="A3899" t="s">
        <v>32</v>
      </c>
      <c r="B3899" t="str">
        <f>TEXT(ROW(A3899),"0000000000")</f>
        <v>0000003899</v>
      </c>
      <c r="C3899">
        <f ca="1">RANDBETWEEN(1,20)</f>
        <v>19</v>
      </c>
      <c r="D3899">
        <f ca="1">RANDBETWEEN(0,C3899)</f>
        <v>1</v>
      </c>
      <c r="E3899" s="2">
        <f ca="1">RANDBETWEEN(50000,100000)</f>
        <v>62562</v>
      </c>
      <c r="F3899">
        <f ca="1">RANDBETWEEN(5,100)</f>
        <v>7</v>
      </c>
      <c r="G3899" t="str">
        <f ca="1">VLOOKUP(RANDBETWEEN(6,12),lookups!$A$1:$B$12,2,FALSE)</f>
        <v xml:space="preserve"> c</v>
      </c>
      <c r="H3899" s="4">
        <f ca="1">IF(ROUNDDOWN(E3899/100000,0)=0,1,ROUNDDOWN(E3899/100000,0))</f>
        <v>1</v>
      </c>
      <c r="I3899" t="s">
        <v>33</v>
      </c>
      <c r="J3899" t="str">
        <f ca="1">VLOOKUP(RANDBETWEEN(1,5),lookups!$C$1:$D$5,2,FALSE)</f>
        <v>denmark</v>
      </c>
      <c r="K3899" t="str">
        <f ca="1">VLOOKUP(RANDBETWEEN(1,2),lookups!$G$1:$H$2,2,FALSE)</f>
        <v>flat</v>
      </c>
      <c r="L3899">
        <v>10</v>
      </c>
      <c r="M3899" t="str">
        <f ca="1">VLOOKUP(RANDBETWEEN(1,7),lookups!$I$1:$J$7,2,FALSE)</f>
        <v>c</v>
      </c>
      <c r="N3899" s="2">
        <f ca="1">E3899*(1-(RANDBETWEEN(1,50)/100))</f>
        <v>37537.199999999997</v>
      </c>
      <c r="O3899" s="2">
        <f ca="1">N3899/12</f>
        <v>3128.1</v>
      </c>
      <c r="P3899" s="2">
        <f ca="1">RANDBETWEEN(1,1.5)*((N3899/12)*VLOOKUP(J3899,'Weather by country'!$A$1:$C$5,3,FALSE))</f>
        <v>3128.1</v>
      </c>
      <c r="Q3899" s="2">
        <f ca="1">(N3899/12)*RANDBETWEEN(60,100)/100</f>
        <v>2283.5129999999999</v>
      </c>
      <c r="R3899" s="2">
        <f ca="1">(N3899/12)*RANDBETWEEN(60,100)/100</f>
        <v>3065.538</v>
      </c>
      <c r="S3899" t="str">
        <f ca="1">VLOOKUP(J3899,'Weather by country'!$A$1:$C$5,2,FALSE)</f>
        <v>fine</v>
      </c>
      <c r="T3899" t="str">
        <f ca="1">VLOOKUP(RANDBETWEEN(1,5),lookups!$Q$1:$R$5,2,FALSE)</f>
        <v>n</v>
      </c>
      <c r="U3899" t="str">
        <f ca="1">VLOOKUP(RANDBETWEEN(1,5),lookups!$Q$1:$R$5,2,FALSE)</f>
        <v>n</v>
      </c>
      <c r="V3899" t="str">
        <f ca="1">IF(P3899=O3899,"y","n")</f>
        <v>y</v>
      </c>
    </row>
    <row r="3900" spans="1:22" x14ac:dyDescent="0.35">
      <c r="A3900" t="s">
        <v>31</v>
      </c>
      <c r="B3900" t="str">
        <f t="shared" si="60"/>
        <v>0000003900</v>
      </c>
      <c r="C3900">
        <f ca="1">RANDBETWEEN(5,20)</f>
        <v>13</v>
      </c>
      <c r="D3900">
        <f ca="1">RANDBETWEEN(0,C3900)</f>
        <v>2</v>
      </c>
      <c r="E3900" s="2">
        <f ca="1">RANDBETWEEN(100000,250000)</f>
        <v>135548</v>
      </c>
      <c r="F3900">
        <f ca="1">RANDBETWEEN(5,100)</f>
        <v>68</v>
      </c>
      <c r="G3900" t="str">
        <f ca="1">VLOOKUP(RANDBETWEEN(6,12),lookups!$A$1:$B$12,2,FALSE)</f>
        <v xml:space="preserve"> ccc</v>
      </c>
      <c r="H3900" s="4">
        <f ca="1">ROUNDDOWN(E3900/100000,0)</f>
        <v>1</v>
      </c>
      <c r="I3900" t="s">
        <v>33</v>
      </c>
      <c r="J3900" t="str">
        <f ca="1">VLOOKUP(RANDBETWEEN(1,5),lookups!$C$1:$D$5,2,FALSE)</f>
        <v>denmark</v>
      </c>
      <c r="K3900" t="str">
        <f ca="1">VLOOKUP(RANDBETWEEN(1,2),lookups!$G$1:$H$2,2,FALSE)</f>
        <v>flat</v>
      </c>
      <c r="L3900">
        <v>10</v>
      </c>
      <c r="M3900" t="str">
        <f ca="1">VLOOKUP(RANDBETWEEN(1,7),lookups!$I$1:$J$7,2,FALSE)</f>
        <v>c</v>
      </c>
      <c r="N3900" s="2">
        <f ca="1">E3900*(1-(RANDBETWEEN(1,50)/100))</f>
        <v>74551.400000000009</v>
      </c>
      <c r="O3900" s="2">
        <f ca="1">N3900/12</f>
        <v>6212.6166666666677</v>
      </c>
      <c r="P3900" s="2">
        <f ca="1">RANDBETWEEN(1,1.5)*((N3900/12)*VLOOKUP(J3900,'Weather by country'!$A$1:$C$5,3,FALSE))</f>
        <v>6212.6166666666677</v>
      </c>
      <c r="Q3900" s="2">
        <f ca="1">(N3900/12)*RANDBETWEEN(60,100)/100</f>
        <v>5715.6073333333343</v>
      </c>
      <c r="R3900" s="2">
        <f ca="1">(N3900/12)*RANDBETWEEN(60,100)/100</f>
        <v>4783.7148333333344</v>
      </c>
      <c r="S3900" t="str">
        <f ca="1">VLOOKUP(J3900,'Weather by country'!$A$1:$C$5,2,FALSE)</f>
        <v>fine</v>
      </c>
      <c r="T3900" t="str">
        <f ca="1">VLOOKUP(RANDBETWEEN(1,5),lookups!$Q$1:$R$5,2,FALSE)</f>
        <v>n</v>
      </c>
      <c r="U3900" t="str">
        <f ca="1">VLOOKUP(RANDBETWEEN(1,5),lookups!$Q$1:$R$5,2,FALSE)</f>
        <v>y</v>
      </c>
      <c r="V3900" t="str">
        <f ca="1">IF(P3900=O3900,"y","n")</f>
        <v>y</v>
      </c>
    </row>
    <row r="3901" spans="1:22" x14ac:dyDescent="0.35">
      <c r="A3901" t="s">
        <v>32</v>
      </c>
      <c r="B3901" t="str">
        <f>TEXT(ROW(A3901),"0000000000")</f>
        <v>0000003901</v>
      </c>
      <c r="C3901">
        <f ca="1">RANDBETWEEN(1,20)</f>
        <v>4</v>
      </c>
      <c r="D3901">
        <f ca="1">RANDBETWEEN(0,C3901)</f>
        <v>4</v>
      </c>
      <c r="E3901" s="2">
        <f ca="1">RANDBETWEEN(50000,100000)</f>
        <v>83436</v>
      </c>
      <c r="F3901">
        <f ca="1">RANDBETWEEN(5,100)</f>
        <v>9</v>
      </c>
      <c r="G3901" t="str">
        <f ca="1">VLOOKUP(RANDBETWEEN(6,12),lookups!$A$1:$B$12,2,FALSE)</f>
        <v xml:space="preserve"> c</v>
      </c>
      <c r="H3901" s="4">
        <f ca="1">IF(ROUNDDOWN(E3901/100000,0)=0,1,ROUNDDOWN(E3901/100000,0))</f>
        <v>1</v>
      </c>
      <c r="I3901" t="s">
        <v>33</v>
      </c>
      <c r="J3901" t="str">
        <f ca="1">VLOOKUP(RANDBETWEEN(1,5),lookups!$C$1:$D$5,2,FALSE)</f>
        <v>sweden</v>
      </c>
      <c r="K3901" t="str">
        <f ca="1">VLOOKUP(RANDBETWEEN(1,2),lookups!$G$1:$H$2,2,FALSE)</f>
        <v>pitched</v>
      </c>
      <c r="L3901">
        <v>10</v>
      </c>
      <c r="M3901" t="str">
        <f ca="1">VLOOKUP(RANDBETWEEN(1,7),lookups!$I$1:$J$7,2,FALSE)</f>
        <v>c</v>
      </c>
      <c r="N3901" s="2">
        <f ca="1">E3901*(1-(RANDBETWEEN(1,50)/100))</f>
        <v>55902.119999999995</v>
      </c>
      <c r="O3901" s="2">
        <f ca="1">N3901/12</f>
        <v>4658.5099999999993</v>
      </c>
      <c r="P3901" s="2">
        <f ca="1">RANDBETWEEN(1,1.5)*((N3901/12)*VLOOKUP(J3901,'Weather by country'!$A$1:$C$5,3,FALSE))</f>
        <v>4658.5099999999993</v>
      </c>
      <c r="Q3901" s="2">
        <f ca="1">(N3901/12)*RANDBETWEEN(60,100)/100</f>
        <v>4565.3397999999988</v>
      </c>
      <c r="R3901" s="2">
        <f ca="1">(N3901/12)*RANDBETWEEN(60,100)/100</f>
        <v>2981.4463999999994</v>
      </c>
      <c r="S3901" t="str">
        <f ca="1">VLOOKUP(J3901,'Weather by country'!$A$1:$C$5,2,FALSE)</f>
        <v>fine</v>
      </c>
      <c r="T3901" t="str">
        <f ca="1">VLOOKUP(RANDBETWEEN(1,5),lookups!$Q$1:$R$5,2,FALSE)</f>
        <v>y</v>
      </c>
      <c r="U3901" t="str">
        <f ca="1">VLOOKUP(RANDBETWEEN(1,5),lookups!$Q$1:$R$5,2,FALSE)</f>
        <v>y</v>
      </c>
      <c r="V3901" t="str">
        <f ca="1">IF(P3901=O3901,"y","n")</f>
        <v>y</v>
      </c>
    </row>
    <row r="3902" spans="1:22" x14ac:dyDescent="0.35">
      <c r="A3902" t="s">
        <v>31</v>
      </c>
      <c r="B3902" t="str">
        <f t="shared" si="60"/>
        <v>0000003902</v>
      </c>
      <c r="C3902">
        <f ca="1">RANDBETWEEN(5,20)</f>
        <v>7</v>
      </c>
      <c r="D3902">
        <f ca="1">RANDBETWEEN(0,C3902)</f>
        <v>0</v>
      </c>
      <c r="E3902" s="2">
        <f ca="1">RANDBETWEEN(100000,250000)</f>
        <v>146557</v>
      </c>
      <c r="F3902">
        <f ca="1">RANDBETWEEN(5,100)</f>
        <v>43</v>
      </c>
      <c r="G3902" t="str">
        <f ca="1">VLOOKUP(RANDBETWEEN(6,12),lookups!$A$1:$B$12,2,FALSE)</f>
        <v xml:space="preserve"> cc</v>
      </c>
      <c r="H3902" s="4">
        <f ca="1">ROUNDDOWN(E3902/100000,0)</f>
        <v>1</v>
      </c>
      <c r="I3902" t="s">
        <v>33</v>
      </c>
      <c r="J3902" t="str">
        <f ca="1">VLOOKUP(RANDBETWEEN(1,5),lookups!$C$1:$D$5,2,FALSE)</f>
        <v>norway</v>
      </c>
      <c r="K3902" t="str">
        <f ca="1">VLOOKUP(RANDBETWEEN(1,2),lookups!$G$1:$H$2,2,FALSE)</f>
        <v>flat</v>
      </c>
      <c r="L3902">
        <v>10</v>
      </c>
      <c r="M3902" t="str">
        <f ca="1">VLOOKUP(RANDBETWEEN(1,7),lookups!$I$1:$J$7,2,FALSE)</f>
        <v>b</v>
      </c>
      <c r="N3902" s="2">
        <f ca="1">E3902*(1-(RANDBETWEEN(1,50)/100))</f>
        <v>120176.74</v>
      </c>
      <c r="O3902" s="2">
        <f ca="1">N3902/12</f>
        <v>10014.728333333334</v>
      </c>
      <c r="P3902" s="2">
        <f ca="1">RANDBETWEEN(1,1.5)*((N3902/12)*VLOOKUP(J3902,'Weather by country'!$A$1:$C$5,3,FALSE))</f>
        <v>10014.728333333334</v>
      </c>
      <c r="Q3902" s="2">
        <f ca="1">(N3902/12)*RANDBETWEEN(60,100)/100</f>
        <v>6709.8679833333345</v>
      </c>
      <c r="R3902" s="2">
        <f ca="1">(N3902/12)*RANDBETWEEN(60,100)/100</f>
        <v>9914.5810500000007</v>
      </c>
      <c r="S3902" t="str">
        <f ca="1">VLOOKUP(J3902,'Weather by country'!$A$1:$C$5,2,FALSE)</f>
        <v>fine</v>
      </c>
      <c r="T3902" t="str">
        <f ca="1">VLOOKUP(RANDBETWEEN(1,5),lookups!$Q$1:$R$5,2,FALSE)</f>
        <v>y</v>
      </c>
      <c r="U3902" t="str">
        <f ca="1">VLOOKUP(RANDBETWEEN(1,5),lookups!$Q$1:$R$5,2,FALSE)</f>
        <v>y</v>
      </c>
      <c r="V3902" t="str">
        <f ca="1">IF(P3902=O3902,"y","n")</f>
        <v>y</v>
      </c>
    </row>
    <row r="3903" spans="1:22" x14ac:dyDescent="0.35">
      <c r="A3903" t="s">
        <v>32</v>
      </c>
      <c r="B3903" t="str">
        <f>TEXT(ROW(A3903),"0000000000")</f>
        <v>0000003903</v>
      </c>
      <c r="C3903">
        <f ca="1">RANDBETWEEN(1,20)</f>
        <v>8</v>
      </c>
      <c r="D3903">
        <f ca="1">RANDBETWEEN(0,C3903)</f>
        <v>5</v>
      </c>
      <c r="E3903" s="2">
        <f ca="1">RANDBETWEEN(50000,100000)</f>
        <v>76328</v>
      </c>
      <c r="F3903">
        <f ca="1">RANDBETWEEN(5,100)</f>
        <v>81</v>
      </c>
      <c r="G3903" t="str">
        <f ca="1">VLOOKUP(RANDBETWEEN(6,12),lookups!$A$1:$B$12,2,FALSE)</f>
        <v xml:space="preserve"> dd</v>
      </c>
      <c r="H3903" s="4">
        <f ca="1">IF(ROUNDDOWN(E3903/100000,0)=0,1,ROUNDDOWN(E3903/100000,0))</f>
        <v>1</v>
      </c>
      <c r="I3903" t="s">
        <v>33</v>
      </c>
      <c r="J3903" t="str">
        <f ca="1">VLOOKUP(RANDBETWEEN(1,5),lookups!$C$1:$D$5,2,FALSE)</f>
        <v>denmark</v>
      </c>
      <c r="K3903" t="str">
        <f ca="1">VLOOKUP(RANDBETWEEN(1,2),lookups!$G$1:$H$2,2,FALSE)</f>
        <v>pitched</v>
      </c>
      <c r="L3903">
        <v>10</v>
      </c>
      <c r="M3903" t="str">
        <f ca="1">VLOOKUP(RANDBETWEEN(1,7),lookups!$I$1:$J$7,2,FALSE)</f>
        <v>c</v>
      </c>
      <c r="N3903" s="2">
        <f ca="1">E3903*(1-(RANDBETWEEN(1,50)/100))</f>
        <v>40453.840000000004</v>
      </c>
      <c r="O3903" s="2">
        <f ca="1">N3903/12</f>
        <v>3371.1533333333336</v>
      </c>
      <c r="P3903" s="2">
        <f ca="1">RANDBETWEEN(1,1.5)*((N3903/12)*VLOOKUP(J3903,'Weather by country'!$A$1:$C$5,3,FALSE))</f>
        <v>3371.1533333333336</v>
      </c>
      <c r="Q3903" s="2">
        <f ca="1">(N3903/12)*RANDBETWEEN(60,100)/100</f>
        <v>2123.8266000000003</v>
      </c>
      <c r="R3903" s="2">
        <f ca="1">(N3903/12)*RANDBETWEEN(60,100)/100</f>
        <v>2798.0572666666667</v>
      </c>
      <c r="S3903" t="str">
        <f ca="1">VLOOKUP(J3903,'Weather by country'!$A$1:$C$5,2,FALSE)</f>
        <v>fine</v>
      </c>
      <c r="T3903" t="str">
        <f ca="1">VLOOKUP(RANDBETWEEN(1,5),lookups!$Q$1:$R$5,2,FALSE)</f>
        <v>y</v>
      </c>
      <c r="U3903" t="str">
        <f ca="1">VLOOKUP(RANDBETWEEN(1,5),lookups!$Q$1:$R$5,2,FALSE)</f>
        <v>y</v>
      </c>
      <c r="V3903" t="str">
        <f ca="1">IF(P3903=O3903,"y","n")</f>
        <v>y</v>
      </c>
    </row>
    <row r="3904" spans="1:22" x14ac:dyDescent="0.35">
      <c r="A3904" t="s">
        <v>31</v>
      </c>
      <c r="B3904" t="str">
        <f t="shared" si="60"/>
        <v>0000003904</v>
      </c>
      <c r="C3904">
        <f ca="1">RANDBETWEEN(5,20)</f>
        <v>5</v>
      </c>
      <c r="D3904">
        <f ca="1">RANDBETWEEN(0,C3904)</f>
        <v>5</v>
      </c>
      <c r="E3904" s="2">
        <f ca="1">RANDBETWEEN(100000,250000)</f>
        <v>156253</v>
      </c>
      <c r="F3904">
        <f ca="1">RANDBETWEEN(5,100)</f>
        <v>91</v>
      </c>
      <c r="G3904" t="str">
        <f ca="1">VLOOKUP(RANDBETWEEN(6,12),lookups!$A$1:$B$12,2,FALSE)</f>
        <v xml:space="preserve"> cc</v>
      </c>
      <c r="H3904" s="4">
        <f ca="1">ROUNDDOWN(E3904/100000,0)</f>
        <v>1</v>
      </c>
      <c r="I3904" t="s">
        <v>33</v>
      </c>
      <c r="J3904" t="str">
        <f ca="1">VLOOKUP(RANDBETWEEN(1,5),lookups!$C$1:$D$5,2,FALSE)</f>
        <v>denmark</v>
      </c>
      <c r="K3904" t="str">
        <f ca="1">VLOOKUP(RANDBETWEEN(1,2),lookups!$G$1:$H$2,2,FALSE)</f>
        <v>flat</v>
      </c>
      <c r="L3904">
        <v>10</v>
      </c>
      <c r="M3904" t="str">
        <f ca="1">VLOOKUP(RANDBETWEEN(1,7),lookups!$I$1:$J$7,2,FALSE)</f>
        <v>c</v>
      </c>
      <c r="N3904" s="2">
        <f ca="1">E3904*(1-(RANDBETWEEN(1,50)/100))</f>
        <v>93751.8</v>
      </c>
      <c r="O3904" s="2">
        <f ca="1">N3904/12</f>
        <v>7812.6500000000005</v>
      </c>
      <c r="P3904" s="2">
        <f ca="1">RANDBETWEEN(1,1.5)*((N3904/12)*VLOOKUP(J3904,'Weather by country'!$A$1:$C$5,3,FALSE))</f>
        <v>7812.6500000000005</v>
      </c>
      <c r="Q3904" s="2">
        <f ca="1">(N3904/12)*RANDBETWEEN(60,100)/100</f>
        <v>7578.2705000000005</v>
      </c>
      <c r="R3904" s="2">
        <f ca="1">(N3904/12)*RANDBETWEEN(60,100)/100</f>
        <v>4921.9695000000002</v>
      </c>
      <c r="S3904" t="str">
        <f ca="1">VLOOKUP(J3904,'Weather by country'!$A$1:$C$5,2,FALSE)</f>
        <v>fine</v>
      </c>
      <c r="T3904" t="str">
        <f ca="1">VLOOKUP(RANDBETWEEN(1,5),lookups!$Q$1:$R$5,2,FALSE)</f>
        <v>y</v>
      </c>
      <c r="U3904" t="str">
        <f ca="1">VLOOKUP(RANDBETWEEN(1,5),lookups!$Q$1:$R$5,2,FALSE)</f>
        <v>y</v>
      </c>
      <c r="V3904" t="str">
        <f ca="1">IF(P3904=O3904,"y","n")</f>
        <v>y</v>
      </c>
    </row>
    <row r="3905" spans="1:22" x14ac:dyDescent="0.35">
      <c r="A3905" t="s">
        <v>32</v>
      </c>
      <c r="B3905" t="str">
        <f>TEXT(ROW(A3905),"0000000000")</f>
        <v>0000003905</v>
      </c>
      <c r="C3905">
        <f ca="1">RANDBETWEEN(1,20)</f>
        <v>17</v>
      </c>
      <c r="D3905">
        <f ca="1">RANDBETWEEN(0,C3905)</f>
        <v>5</v>
      </c>
      <c r="E3905" s="2">
        <f ca="1">RANDBETWEEN(50000,100000)</f>
        <v>62791</v>
      </c>
      <c r="F3905">
        <f ca="1">RANDBETWEEN(5,100)</f>
        <v>55</v>
      </c>
      <c r="G3905" t="str">
        <f ca="1">VLOOKUP(RANDBETWEEN(6,12),lookups!$A$1:$B$12,2,FALSE)</f>
        <v xml:space="preserve"> ccc</v>
      </c>
      <c r="H3905" s="4">
        <f ca="1">IF(ROUNDDOWN(E3905/100000,0)=0,1,ROUNDDOWN(E3905/100000,0))</f>
        <v>1</v>
      </c>
      <c r="I3905" t="s">
        <v>33</v>
      </c>
      <c r="J3905" t="str">
        <f ca="1">VLOOKUP(RANDBETWEEN(1,5),lookups!$C$1:$D$5,2,FALSE)</f>
        <v>norway</v>
      </c>
      <c r="K3905" t="str">
        <f ca="1">VLOOKUP(RANDBETWEEN(1,2),lookups!$G$1:$H$2,2,FALSE)</f>
        <v>flat</v>
      </c>
      <c r="L3905">
        <v>10</v>
      </c>
      <c r="M3905" t="str">
        <f ca="1">VLOOKUP(RANDBETWEEN(1,7),lookups!$I$1:$J$7,2,FALSE)</f>
        <v>b</v>
      </c>
      <c r="N3905" s="2">
        <f ca="1">E3905*(1-(RANDBETWEEN(1,50)/100))</f>
        <v>55256.08</v>
      </c>
      <c r="O3905" s="2">
        <f ca="1">N3905/12</f>
        <v>4604.6733333333332</v>
      </c>
      <c r="P3905" s="2">
        <f ca="1">RANDBETWEEN(1,1.5)*((N3905/12)*VLOOKUP(J3905,'Weather by country'!$A$1:$C$5,3,FALSE))</f>
        <v>4604.6733333333332</v>
      </c>
      <c r="Q3905" s="2">
        <f ca="1">(N3905/12)*RANDBETWEEN(60,100)/100</f>
        <v>4328.3929333333335</v>
      </c>
      <c r="R3905" s="2">
        <f ca="1">(N3905/12)*RANDBETWEEN(60,100)/100</f>
        <v>3729.7853999999998</v>
      </c>
      <c r="S3905" t="str">
        <f ca="1">VLOOKUP(J3905,'Weather by country'!$A$1:$C$5,2,FALSE)</f>
        <v>fine</v>
      </c>
      <c r="T3905" t="str">
        <f ca="1">VLOOKUP(RANDBETWEEN(1,5),lookups!$Q$1:$R$5,2,FALSE)</f>
        <v>y</v>
      </c>
      <c r="U3905" t="str">
        <f ca="1">VLOOKUP(RANDBETWEEN(1,5),lookups!$Q$1:$R$5,2,FALSE)</f>
        <v>n</v>
      </c>
      <c r="V3905" t="str">
        <f ca="1">IF(P3905=O3905,"y","n")</f>
        <v>y</v>
      </c>
    </row>
    <row r="3906" spans="1:22" x14ac:dyDescent="0.35">
      <c r="A3906" t="s">
        <v>31</v>
      </c>
      <c r="B3906" t="str">
        <f t="shared" ref="B3906:B3968" si="61">TEXT(ROW(A3906),"0000000000")</f>
        <v>0000003906</v>
      </c>
      <c r="C3906">
        <f ca="1">RANDBETWEEN(5,20)</f>
        <v>17</v>
      </c>
      <c r="D3906">
        <f ca="1">RANDBETWEEN(0,C3906)</f>
        <v>7</v>
      </c>
      <c r="E3906" s="2">
        <f ca="1">RANDBETWEEN(100000,250000)</f>
        <v>136786</v>
      </c>
      <c r="F3906">
        <f ca="1">RANDBETWEEN(5,100)</f>
        <v>35</v>
      </c>
      <c r="G3906" t="str">
        <f ca="1">VLOOKUP(RANDBETWEEN(6,12),lookups!$A$1:$B$12,2,FALSE)</f>
        <v xml:space="preserve"> ccc</v>
      </c>
      <c r="H3906" s="4">
        <f ca="1">ROUNDDOWN(E3906/100000,0)</f>
        <v>1</v>
      </c>
      <c r="I3906" t="s">
        <v>33</v>
      </c>
      <c r="J3906" t="str">
        <f ca="1">VLOOKUP(RANDBETWEEN(1,5),lookups!$C$1:$D$5,2,FALSE)</f>
        <v>sweden</v>
      </c>
      <c r="K3906" t="str">
        <f ca="1">VLOOKUP(RANDBETWEEN(1,2),lookups!$G$1:$H$2,2,FALSE)</f>
        <v>flat</v>
      </c>
      <c r="L3906">
        <v>10</v>
      </c>
      <c r="M3906" t="str">
        <f ca="1">VLOOKUP(RANDBETWEEN(1,7),lookups!$I$1:$J$7,2,FALSE)</f>
        <v>a</v>
      </c>
      <c r="N3906" s="2">
        <f ca="1">E3906*(1-(RANDBETWEEN(1,50)/100))</f>
        <v>128578.84</v>
      </c>
      <c r="O3906" s="2">
        <f ca="1">N3906/12</f>
        <v>10714.903333333334</v>
      </c>
      <c r="P3906" s="2">
        <f ca="1">RANDBETWEEN(1,1.5)*((N3906/12)*VLOOKUP(J3906,'Weather by country'!$A$1:$C$5,3,FALSE))</f>
        <v>10714.903333333334</v>
      </c>
      <c r="Q3906" s="2">
        <f ca="1">(N3906/12)*RANDBETWEEN(60,100)/100</f>
        <v>8571.9226666666673</v>
      </c>
      <c r="R3906" s="2">
        <f ca="1">(N3906/12)*RANDBETWEEN(60,100)/100</f>
        <v>7929.0284666666666</v>
      </c>
      <c r="S3906" t="str">
        <f ca="1">VLOOKUP(J3906,'Weather by country'!$A$1:$C$5,2,FALSE)</f>
        <v>fine</v>
      </c>
      <c r="T3906" t="str">
        <f ca="1">VLOOKUP(RANDBETWEEN(1,5),lookups!$Q$1:$R$5,2,FALSE)</f>
        <v>y</v>
      </c>
      <c r="U3906" t="str">
        <f ca="1">VLOOKUP(RANDBETWEEN(1,5),lookups!$Q$1:$R$5,2,FALSE)</f>
        <v>y</v>
      </c>
      <c r="V3906" t="str">
        <f ca="1">IF(P3906=O3906,"y","n")</f>
        <v>y</v>
      </c>
    </row>
    <row r="3907" spans="1:22" x14ac:dyDescent="0.35">
      <c r="A3907" t="s">
        <v>32</v>
      </c>
      <c r="B3907" t="str">
        <f>TEXT(ROW(A3907),"0000000000")</f>
        <v>0000003907</v>
      </c>
      <c r="C3907">
        <f ca="1">RANDBETWEEN(1,20)</f>
        <v>20</v>
      </c>
      <c r="D3907">
        <f ca="1">RANDBETWEEN(0,C3907)</f>
        <v>12</v>
      </c>
      <c r="E3907" s="2">
        <f ca="1">RANDBETWEEN(50000,100000)</f>
        <v>91411</v>
      </c>
      <c r="F3907">
        <f ca="1">RANDBETWEEN(5,100)</f>
        <v>92</v>
      </c>
      <c r="G3907" t="str">
        <f ca="1">VLOOKUP(RANDBETWEEN(6,12),lookups!$A$1:$B$12,2,FALSE)</f>
        <v xml:space="preserve"> c</v>
      </c>
      <c r="H3907" s="4">
        <f ca="1">IF(ROUNDDOWN(E3907/100000,0)=0,1,ROUNDDOWN(E3907/100000,0))</f>
        <v>1</v>
      </c>
      <c r="I3907" t="s">
        <v>33</v>
      </c>
      <c r="J3907" t="str">
        <f ca="1">VLOOKUP(RANDBETWEEN(1,5),lookups!$C$1:$D$5,2,FALSE)</f>
        <v>norway</v>
      </c>
      <c r="K3907" t="str">
        <f ca="1">VLOOKUP(RANDBETWEEN(1,2),lookups!$G$1:$H$2,2,FALSE)</f>
        <v>flat</v>
      </c>
      <c r="L3907">
        <v>10</v>
      </c>
      <c r="M3907" t="str">
        <f ca="1">VLOOKUP(RANDBETWEEN(1,7),lookups!$I$1:$J$7,2,FALSE)</f>
        <v>b</v>
      </c>
      <c r="N3907" s="2">
        <f ca="1">E3907*(1-(RANDBETWEEN(1,50)/100))</f>
        <v>77699.349999999991</v>
      </c>
      <c r="O3907" s="2">
        <f ca="1">N3907/12</f>
        <v>6474.9458333333323</v>
      </c>
      <c r="P3907" s="2">
        <f ca="1">RANDBETWEEN(1,1.5)*((N3907/12)*VLOOKUP(J3907,'Weather by country'!$A$1:$C$5,3,FALSE))</f>
        <v>6474.9458333333323</v>
      </c>
      <c r="Q3907" s="2">
        <f ca="1">(N3907/12)*RANDBETWEEN(60,100)/100</f>
        <v>6345.4469166666649</v>
      </c>
      <c r="R3907" s="2">
        <f ca="1">(N3907/12)*RANDBETWEEN(60,100)/100</f>
        <v>5374.2050416666652</v>
      </c>
      <c r="S3907" t="str">
        <f ca="1">VLOOKUP(J3907,'Weather by country'!$A$1:$C$5,2,FALSE)</f>
        <v>fine</v>
      </c>
      <c r="T3907" t="str">
        <f ca="1">VLOOKUP(RANDBETWEEN(1,5),lookups!$Q$1:$R$5,2,FALSE)</f>
        <v>y</v>
      </c>
      <c r="U3907" t="str">
        <f ca="1">VLOOKUP(RANDBETWEEN(1,5),lookups!$Q$1:$R$5,2,FALSE)</f>
        <v>y</v>
      </c>
      <c r="V3907" t="str">
        <f ca="1">IF(P3907=O3907,"y","n")</f>
        <v>y</v>
      </c>
    </row>
    <row r="3908" spans="1:22" x14ac:dyDescent="0.35">
      <c r="A3908" t="s">
        <v>31</v>
      </c>
      <c r="B3908" t="str">
        <f t="shared" si="61"/>
        <v>0000003908</v>
      </c>
      <c r="C3908">
        <f ca="1">RANDBETWEEN(5,20)</f>
        <v>18</v>
      </c>
      <c r="D3908">
        <f ca="1">RANDBETWEEN(0,C3908)</f>
        <v>18</v>
      </c>
      <c r="E3908" s="2">
        <f ca="1">RANDBETWEEN(100000,250000)</f>
        <v>204668</v>
      </c>
      <c r="F3908">
        <f ca="1">RANDBETWEEN(5,100)</f>
        <v>94</v>
      </c>
      <c r="G3908" t="str">
        <f ca="1">VLOOKUP(RANDBETWEEN(6,12),lookups!$A$1:$B$12,2,FALSE)</f>
        <v xml:space="preserve"> ddd</v>
      </c>
      <c r="H3908" s="4">
        <f ca="1">ROUNDDOWN(E3908/100000,0)</f>
        <v>2</v>
      </c>
      <c r="I3908" t="s">
        <v>33</v>
      </c>
      <c r="J3908" t="str">
        <f ca="1">VLOOKUP(RANDBETWEEN(1,5),lookups!$C$1:$D$5,2,FALSE)</f>
        <v>denmark</v>
      </c>
      <c r="K3908" t="str">
        <f ca="1">VLOOKUP(RANDBETWEEN(1,2),lookups!$G$1:$H$2,2,FALSE)</f>
        <v>flat</v>
      </c>
      <c r="L3908">
        <v>10</v>
      </c>
      <c r="M3908" t="str">
        <f ca="1">VLOOKUP(RANDBETWEEN(1,7),lookups!$I$1:$J$7,2,FALSE)</f>
        <v>c</v>
      </c>
      <c r="N3908" s="2">
        <f ca="1">E3908*(1-(RANDBETWEEN(1,50)/100))</f>
        <v>102334</v>
      </c>
      <c r="O3908" s="2">
        <f ca="1">N3908/12</f>
        <v>8527.8333333333339</v>
      </c>
      <c r="P3908" s="2">
        <f ca="1">RANDBETWEEN(1,1.5)*((N3908/12)*VLOOKUP(J3908,'Weather by country'!$A$1:$C$5,3,FALSE))</f>
        <v>8527.8333333333339</v>
      </c>
      <c r="Q3908" s="2">
        <f ca="1">(N3908/12)*RANDBETWEEN(60,100)/100</f>
        <v>6310.5966666666673</v>
      </c>
      <c r="R3908" s="2">
        <f ca="1">(N3908/12)*RANDBETWEEN(60,100)/100</f>
        <v>7930.8850000000002</v>
      </c>
      <c r="S3908" t="str">
        <f ca="1">VLOOKUP(J3908,'Weather by country'!$A$1:$C$5,2,FALSE)</f>
        <v>fine</v>
      </c>
      <c r="T3908" t="str">
        <f ca="1">VLOOKUP(RANDBETWEEN(1,5),lookups!$Q$1:$R$5,2,FALSE)</f>
        <v>n</v>
      </c>
      <c r="U3908" t="str">
        <f ca="1">VLOOKUP(RANDBETWEEN(1,5),lookups!$Q$1:$R$5,2,FALSE)</f>
        <v>n</v>
      </c>
      <c r="V3908" t="str">
        <f ca="1">IF(P3908=O3908,"y","n")</f>
        <v>y</v>
      </c>
    </row>
    <row r="3909" spans="1:22" x14ac:dyDescent="0.35">
      <c r="A3909" t="s">
        <v>32</v>
      </c>
      <c r="B3909" t="str">
        <f>TEXT(ROW(A3909),"0000000000")</f>
        <v>0000003909</v>
      </c>
      <c r="C3909">
        <f ca="1">RANDBETWEEN(1,20)</f>
        <v>5</v>
      </c>
      <c r="D3909">
        <f ca="1">RANDBETWEEN(0,C3909)</f>
        <v>5</v>
      </c>
      <c r="E3909" s="2">
        <f ca="1">RANDBETWEEN(50000,100000)</f>
        <v>88443</v>
      </c>
      <c r="F3909">
        <f ca="1">RANDBETWEEN(5,100)</f>
        <v>57</v>
      </c>
      <c r="G3909" t="str">
        <f ca="1">VLOOKUP(RANDBETWEEN(6,12),lookups!$A$1:$B$12,2,FALSE)</f>
        <v xml:space="preserve"> ddd</v>
      </c>
      <c r="H3909" s="4">
        <f ca="1">IF(ROUNDDOWN(E3909/100000,0)=0,1,ROUNDDOWN(E3909/100000,0))</f>
        <v>1</v>
      </c>
      <c r="I3909" t="s">
        <v>33</v>
      </c>
      <c r="J3909" t="str">
        <f ca="1">VLOOKUP(RANDBETWEEN(1,5),lookups!$C$1:$D$5,2,FALSE)</f>
        <v>sweden</v>
      </c>
      <c r="K3909" t="str">
        <f ca="1">VLOOKUP(RANDBETWEEN(1,2),lookups!$G$1:$H$2,2,FALSE)</f>
        <v>flat</v>
      </c>
      <c r="L3909">
        <v>10</v>
      </c>
      <c r="M3909" t="str">
        <f ca="1">VLOOKUP(RANDBETWEEN(1,7),lookups!$I$1:$J$7,2,FALSE)</f>
        <v>c</v>
      </c>
      <c r="N3909" s="2">
        <f ca="1">E3909*(1-(RANDBETWEEN(1,50)/100))</f>
        <v>58372.37999999999</v>
      </c>
      <c r="O3909" s="2">
        <f ca="1">N3909/12</f>
        <v>4864.3649999999989</v>
      </c>
      <c r="P3909" s="2">
        <f ca="1">RANDBETWEEN(1,1.5)*((N3909/12)*VLOOKUP(J3909,'Weather by country'!$A$1:$C$5,3,FALSE))</f>
        <v>4864.3649999999989</v>
      </c>
      <c r="Q3909" s="2">
        <f ca="1">(N3909/12)*RANDBETWEEN(60,100)/100</f>
        <v>3502.342799999999</v>
      </c>
      <c r="R3909" s="2">
        <f ca="1">(N3909/12)*RANDBETWEEN(60,100)/100</f>
        <v>2918.6189999999992</v>
      </c>
      <c r="S3909" t="str">
        <f ca="1">VLOOKUP(J3909,'Weather by country'!$A$1:$C$5,2,FALSE)</f>
        <v>fine</v>
      </c>
      <c r="T3909" t="str">
        <f ca="1">VLOOKUP(RANDBETWEEN(1,5),lookups!$Q$1:$R$5,2,FALSE)</f>
        <v>y</v>
      </c>
      <c r="U3909" t="str">
        <f ca="1">VLOOKUP(RANDBETWEEN(1,5),lookups!$Q$1:$R$5,2,FALSE)</f>
        <v>y</v>
      </c>
      <c r="V3909" t="str">
        <f ca="1">IF(P3909=O3909,"y","n")</f>
        <v>y</v>
      </c>
    </row>
    <row r="3910" spans="1:22" x14ac:dyDescent="0.35">
      <c r="A3910" t="s">
        <v>31</v>
      </c>
      <c r="B3910" t="str">
        <f t="shared" si="61"/>
        <v>0000003910</v>
      </c>
      <c r="C3910">
        <f ca="1">RANDBETWEEN(5,20)</f>
        <v>14</v>
      </c>
      <c r="D3910">
        <f ca="1">RANDBETWEEN(0,C3910)</f>
        <v>1</v>
      </c>
      <c r="E3910" s="2">
        <f ca="1">RANDBETWEEN(100000,250000)</f>
        <v>200667</v>
      </c>
      <c r="F3910">
        <f ca="1">RANDBETWEEN(5,100)</f>
        <v>41</v>
      </c>
      <c r="G3910" t="str">
        <f ca="1">VLOOKUP(RANDBETWEEN(6,12),lookups!$A$1:$B$12,2,FALSE)</f>
        <v xml:space="preserve"> c</v>
      </c>
      <c r="H3910" s="4">
        <f ca="1">ROUNDDOWN(E3910/100000,0)</f>
        <v>2</v>
      </c>
      <c r="I3910" t="s">
        <v>33</v>
      </c>
      <c r="J3910" t="str">
        <f ca="1">VLOOKUP(RANDBETWEEN(1,5),lookups!$C$1:$D$5,2,FALSE)</f>
        <v>uk</v>
      </c>
      <c r="K3910" t="str">
        <f ca="1">VLOOKUP(RANDBETWEEN(1,2),lookups!$G$1:$H$2,2,FALSE)</f>
        <v>flat</v>
      </c>
      <c r="L3910">
        <v>10</v>
      </c>
      <c r="M3910" t="str">
        <f ca="1">VLOOKUP(RANDBETWEEN(1,7),lookups!$I$1:$J$7,2,FALSE)</f>
        <v>c</v>
      </c>
      <c r="N3910" s="2">
        <f ca="1">E3910*(1-(RANDBETWEEN(1,50)/100))</f>
        <v>100333.5</v>
      </c>
      <c r="O3910" s="2">
        <f ca="1">N3910/12</f>
        <v>8361.125</v>
      </c>
      <c r="P3910" s="2">
        <f ca="1">RANDBETWEEN(1,1.5)*((N3910/12)*VLOOKUP(J3910,'Weather by country'!$A$1:$C$5,3,FALSE))</f>
        <v>8361.125</v>
      </c>
      <c r="Q3910" s="2">
        <f ca="1">(N3910/12)*RANDBETWEEN(60,100)/100</f>
        <v>7859.4575000000004</v>
      </c>
      <c r="R3910" s="2">
        <f ca="1">(N3910/12)*RANDBETWEEN(60,100)/100</f>
        <v>5183.8975</v>
      </c>
      <c r="S3910" t="str">
        <f ca="1">VLOOKUP(J3910,'Weather by country'!$A$1:$C$5,2,FALSE)</f>
        <v>fine</v>
      </c>
      <c r="T3910" t="str">
        <f ca="1">VLOOKUP(RANDBETWEEN(1,5),lookups!$Q$1:$R$5,2,FALSE)</f>
        <v>n</v>
      </c>
      <c r="U3910" t="str">
        <f ca="1">VLOOKUP(RANDBETWEEN(1,5),lookups!$Q$1:$R$5,2,FALSE)</f>
        <v>y</v>
      </c>
      <c r="V3910" t="str">
        <f ca="1">IF(P3910=O3910,"y","n")</f>
        <v>y</v>
      </c>
    </row>
    <row r="3911" spans="1:22" x14ac:dyDescent="0.35">
      <c r="A3911" t="s">
        <v>32</v>
      </c>
      <c r="B3911" t="str">
        <f>TEXT(ROW(A3911),"0000000000")</f>
        <v>0000003911</v>
      </c>
      <c r="C3911">
        <f ca="1">RANDBETWEEN(1,20)</f>
        <v>11</v>
      </c>
      <c r="D3911">
        <f ca="1">RANDBETWEEN(0,C3911)</f>
        <v>8</v>
      </c>
      <c r="E3911" s="2">
        <f ca="1">RANDBETWEEN(50000,100000)</f>
        <v>81456</v>
      </c>
      <c r="F3911">
        <f ca="1">RANDBETWEEN(5,100)</f>
        <v>12</v>
      </c>
      <c r="G3911" t="str">
        <f ca="1">VLOOKUP(RANDBETWEEN(6,12),lookups!$A$1:$B$12,2,FALSE)</f>
        <v xml:space="preserve"> dd</v>
      </c>
      <c r="H3911" s="4">
        <f ca="1">IF(ROUNDDOWN(E3911/100000,0)=0,1,ROUNDDOWN(E3911/100000,0))</f>
        <v>1</v>
      </c>
      <c r="I3911" t="s">
        <v>33</v>
      </c>
      <c r="J3911" t="str">
        <f ca="1">VLOOKUP(RANDBETWEEN(1,5),lookups!$C$1:$D$5,2,FALSE)</f>
        <v>uk</v>
      </c>
      <c r="K3911" t="str">
        <f ca="1">VLOOKUP(RANDBETWEEN(1,2),lookups!$G$1:$H$2,2,FALSE)</f>
        <v>pitched</v>
      </c>
      <c r="L3911">
        <v>10</v>
      </c>
      <c r="M3911" t="str">
        <f ca="1">VLOOKUP(RANDBETWEEN(1,7),lookups!$I$1:$J$7,2,FALSE)</f>
        <v>c</v>
      </c>
      <c r="N3911" s="2">
        <f ca="1">E3911*(1-(RANDBETWEEN(1,50)/100))</f>
        <v>78197.759999999995</v>
      </c>
      <c r="O3911" s="2">
        <f ca="1">N3911/12</f>
        <v>6516.48</v>
      </c>
      <c r="P3911" s="2">
        <f ca="1">RANDBETWEEN(1,1.5)*((N3911/12)*VLOOKUP(J3911,'Weather by country'!$A$1:$C$5,3,FALSE))</f>
        <v>6516.48</v>
      </c>
      <c r="Q3911" s="2">
        <f ca="1">(N3911/12)*RANDBETWEEN(60,100)/100</f>
        <v>4170.5472</v>
      </c>
      <c r="R3911" s="2">
        <f ca="1">(N3911/12)*RANDBETWEEN(60,100)/100</f>
        <v>4170.5472</v>
      </c>
      <c r="S3911" t="str">
        <f ca="1">VLOOKUP(J3911,'Weather by country'!$A$1:$C$5,2,FALSE)</f>
        <v>fine</v>
      </c>
      <c r="T3911" t="str">
        <f ca="1">VLOOKUP(RANDBETWEEN(1,5),lookups!$Q$1:$R$5,2,FALSE)</f>
        <v>n</v>
      </c>
      <c r="U3911" t="str">
        <f ca="1">VLOOKUP(RANDBETWEEN(1,5),lookups!$Q$1:$R$5,2,FALSE)</f>
        <v>y</v>
      </c>
      <c r="V3911" t="str">
        <f ca="1">IF(P3911=O3911,"y","n")</f>
        <v>y</v>
      </c>
    </row>
    <row r="3912" spans="1:22" x14ac:dyDescent="0.35">
      <c r="A3912" t="s">
        <v>31</v>
      </c>
      <c r="B3912" t="str">
        <f t="shared" si="61"/>
        <v>0000003912</v>
      </c>
      <c r="C3912">
        <f ca="1">RANDBETWEEN(5,20)</f>
        <v>7</v>
      </c>
      <c r="D3912">
        <f ca="1">RANDBETWEEN(0,C3912)</f>
        <v>7</v>
      </c>
      <c r="E3912" s="2">
        <f ca="1">RANDBETWEEN(100000,250000)</f>
        <v>221114</v>
      </c>
      <c r="F3912">
        <f ca="1">RANDBETWEEN(5,100)</f>
        <v>42</v>
      </c>
      <c r="G3912" t="str">
        <f ca="1">VLOOKUP(RANDBETWEEN(6,12),lookups!$A$1:$B$12,2,FALSE)</f>
        <v xml:space="preserve"> ddd</v>
      </c>
      <c r="H3912" s="4">
        <f ca="1">ROUNDDOWN(E3912/100000,0)</f>
        <v>2</v>
      </c>
      <c r="I3912" t="s">
        <v>33</v>
      </c>
      <c r="J3912" t="str">
        <f ca="1">VLOOKUP(RANDBETWEEN(1,5),lookups!$C$1:$D$5,2,FALSE)</f>
        <v>sweden</v>
      </c>
      <c r="K3912" t="str">
        <f ca="1">VLOOKUP(RANDBETWEEN(1,2),lookups!$G$1:$H$2,2,FALSE)</f>
        <v>flat</v>
      </c>
      <c r="L3912">
        <v>10</v>
      </c>
      <c r="M3912" t="str">
        <f ca="1">VLOOKUP(RANDBETWEEN(1,7),lookups!$I$1:$J$7,2,FALSE)</f>
        <v>c</v>
      </c>
      <c r="N3912" s="2">
        <f ca="1">E3912*(1-(RANDBETWEEN(1,50)/100))</f>
        <v>163624.35999999999</v>
      </c>
      <c r="O3912" s="2">
        <f ca="1">N3912/12</f>
        <v>13635.363333333333</v>
      </c>
      <c r="P3912" s="2">
        <f ca="1">RANDBETWEEN(1,1.5)*((N3912/12)*VLOOKUP(J3912,'Weather by country'!$A$1:$C$5,3,FALSE))</f>
        <v>13635.363333333333</v>
      </c>
      <c r="Q3912" s="2">
        <f ca="1">(N3912/12)*RANDBETWEEN(60,100)/100</f>
        <v>10362.876133333333</v>
      </c>
      <c r="R3912" s="2">
        <f ca="1">(N3912/12)*RANDBETWEEN(60,100)/100</f>
        <v>9817.4615999999987</v>
      </c>
      <c r="S3912" t="str">
        <f ca="1">VLOOKUP(J3912,'Weather by country'!$A$1:$C$5,2,FALSE)</f>
        <v>fine</v>
      </c>
      <c r="T3912" t="str">
        <f ca="1">VLOOKUP(RANDBETWEEN(1,5),lookups!$Q$1:$R$5,2,FALSE)</f>
        <v>y</v>
      </c>
      <c r="U3912" t="str">
        <f ca="1">VLOOKUP(RANDBETWEEN(1,5),lookups!$Q$1:$R$5,2,FALSE)</f>
        <v>n</v>
      </c>
      <c r="V3912" t="str">
        <f ca="1">IF(P3912=O3912,"y","n")</f>
        <v>y</v>
      </c>
    </row>
    <row r="3913" spans="1:22" x14ac:dyDescent="0.35">
      <c r="A3913" t="s">
        <v>32</v>
      </c>
      <c r="B3913" t="str">
        <f>TEXT(ROW(A3913),"0000000000")</f>
        <v>0000003913</v>
      </c>
      <c r="C3913">
        <f ca="1">RANDBETWEEN(1,20)</f>
        <v>2</v>
      </c>
      <c r="D3913">
        <f ca="1">RANDBETWEEN(0,C3913)</f>
        <v>1</v>
      </c>
      <c r="E3913" s="2">
        <f ca="1">RANDBETWEEN(50000,100000)</f>
        <v>55234</v>
      </c>
      <c r="F3913">
        <f ca="1">RANDBETWEEN(5,100)</f>
        <v>94</v>
      </c>
      <c r="G3913" t="str">
        <f ca="1">VLOOKUP(RANDBETWEEN(6,12),lookups!$A$1:$B$12,2,FALSE)</f>
        <v xml:space="preserve"> ddd</v>
      </c>
      <c r="H3913" s="4">
        <f ca="1">IF(ROUNDDOWN(E3913/100000,0)=0,1,ROUNDDOWN(E3913/100000,0))</f>
        <v>1</v>
      </c>
      <c r="I3913" t="s">
        <v>33</v>
      </c>
      <c r="J3913" t="str">
        <f ca="1">VLOOKUP(RANDBETWEEN(1,5),lookups!$C$1:$D$5,2,FALSE)</f>
        <v>finland</v>
      </c>
      <c r="K3913" t="str">
        <f ca="1">VLOOKUP(RANDBETWEEN(1,2),lookups!$G$1:$H$2,2,FALSE)</f>
        <v>pitched</v>
      </c>
      <c r="L3913">
        <v>10</v>
      </c>
      <c r="M3913" t="str">
        <f ca="1">VLOOKUP(RANDBETWEEN(1,7),lookups!$I$1:$J$7,2,FALSE)</f>
        <v>b</v>
      </c>
      <c r="N3913" s="2">
        <f ca="1">E3913*(1-(RANDBETWEEN(1,50)/100))</f>
        <v>52472.299999999996</v>
      </c>
      <c r="O3913" s="2">
        <f ca="1">N3913/12</f>
        <v>4372.6916666666666</v>
      </c>
      <c r="P3913" s="2">
        <f ca="1">RANDBETWEEN(1,1.5)*((N3913/12)*VLOOKUP(J3913,'Weather by country'!$A$1:$C$5,3,FALSE))</f>
        <v>3498.1533333333336</v>
      </c>
      <c r="Q3913" s="2">
        <f ca="1">(N3913/12)*RANDBETWEEN(60,100)/100</f>
        <v>4197.7840000000006</v>
      </c>
      <c r="R3913" s="2">
        <f ca="1">(N3913/12)*RANDBETWEEN(60,100)/100</f>
        <v>2667.3419166666663</v>
      </c>
      <c r="S3913" t="str">
        <f ca="1">VLOOKUP(J3913,'Weather by country'!$A$1:$C$5,2,FALSE)</f>
        <v>l-rain</v>
      </c>
      <c r="T3913" t="str">
        <f ca="1">VLOOKUP(RANDBETWEEN(1,5),lookups!$Q$1:$R$5,2,FALSE)</f>
        <v>y</v>
      </c>
      <c r="U3913" t="str">
        <f ca="1">VLOOKUP(RANDBETWEEN(1,5),lookups!$Q$1:$R$5,2,FALSE)</f>
        <v>y</v>
      </c>
      <c r="V3913" t="str">
        <f ca="1">IF(P3913=O3913,"y","n")</f>
        <v>n</v>
      </c>
    </row>
    <row r="3914" spans="1:22" x14ac:dyDescent="0.35">
      <c r="A3914" t="s">
        <v>31</v>
      </c>
      <c r="B3914" t="str">
        <f t="shared" si="61"/>
        <v>0000003914</v>
      </c>
      <c r="C3914">
        <f ca="1">RANDBETWEEN(5,20)</f>
        <v>13</v>
      </c>
      <c r="D3914">
        <f ca="1">RANDBETWEEN(0,C3914)</f>
        <v>11</v>
      </c>
      <c r="E3914" s="2">
        <f ca="1">RANDBETWEEN(100000,250000)</f>
        <v>124541</v>
      </c>
      <c r="F3914">
        <f ca="1">RANDBETWEEN(5,100)</f>
        <v>14</v>
      </c>
      <c r="G3914" t="str">
        <f ca="1">VLOOKUP(RANDBETWEEN(6,12),lookups!$A$1:$B$12,2,FALSE)</f>
        <v xml:space="preserve"> c</v>
      </c>
      <c r="H3914" s="4">
        <f ca="1">ROUNDDOWN(E3914/100000,0)</f>
        <v>1</v>
      </c>
      <c r="I3914" t="s">
        <v>33</v>
      </c>
      <c r="J3914" t="str">
        <f ca="1">VLOOKUP(RANDBETWEEN(1,5),lookups!$C$1:$D$5,2,FALSE)</f>
        <v>sweden</v>
      </c>
      <c r="K3914" t="str">
        <f ca="1">VLOOKUP(RANDBETWEEN(1,2),lookups!$G$1:$H$2,2,FALSE)</f>
        <v>pitched</v>
      </c>
      <c r="L3914">
        <v>10</v>
      </c>
      <c r="M3914" t="str">
        <f ca="1">VLOOKUP(RANDBETWEEN(1,7),lookups!$I$1:$J$7,2,FALSE)</f>
        <v>c</v>
      </c>
      <c r="N3914" s="2">
        <f ca="1">E3914*(1-(RANDBETWEEN(1,50)/100))</f>
        <v>100878.21</v>
      </c>
      <c r="O3914" s="2">
        <f ca="1">N3914/12</f>
        <v>8406.5174999999999</v>
      </c>
      <c r="P3914" s="2">
        <f ca="1">RANDBETWEEN(1,1.5)*((N3914/12)*VLOOKUP(J3914,'Weather by country'!$A$1:$C$5,3,FALSE))</f>
        <v>8406.5174999999999</v>
      </c>
      <c r="Q3914" s="2">
        <f ca="1">(N3914/12)*RANDBETWEEN(60,100)/100</f>
        <v>7733.9961000000003</v>
      </c>
      <c r="R3914" s="2">
        <f ca="1">(N3914/12)*RANDBETWEEN(60,100)/100</f>
        <v>8238.3871500000005</v>
      </c>
      <c r="S3914" t="str">
        <f ca="1">VLOOKUP(J3914,'Weather by country'!$A$1:$C$5,2,FALSE)</f>
        <v>fine</v>
      </c>
      <c r="T3914" t="str">
        <f ca="1">VLOOKUP(RANDBETWEEN(1,5),lookups!$Q$1:$R$5,2,FALSE)</f>
        <v>n</v>
      </c>
      <c r="U3914" t="str">
        <f ca="1">VLOOKUP(RANDBETWEEN(1,5),lookups!$Q$1:$R$5,2,FALSE)</f>
        <v>y</v>
      </c>
      <c r="V3914" t="str">
        <f ca="1">IF(P3914=O3914,"y","n")</f>
        <v>y</v>
      </c>
    </row>
    <row r="3915" spans="1:22" x14ac:dyDescent="0.35">
      <c r="A3915" t="s">
        <v>32</v>
      </c>
      <c r="B3915" t="str">
        <f>TEXT(ROW(A3915),"0000000000")</f>
        <v>0000003915</v>
      </c>
      <c r="C3915">
        <f ca="1">RANDBETWEEN(1,20)</f>
        <v>13</v>
      </c>
      <c r="D3915">
        <f ca="1">RANDBETWEEN(0,C3915)</f>
        <v>6</v>
      </c>
      <c r="E3915" s="2">
        <f ca="1">RANDBETWEEN(50000,100000)</f>
        <v>62848</v>
      </c>
      <c r="F3915">
        <f ca="1">RANDBETWEEN(5,100)</f>
        <v>99</v>
      </c>
      <c r="G3915" t="str">
        <f ca="1">VLOOKUP(RANDBETWEEN(6,12),lookups!$A$1:$B$12,2,FALSE)</f>
        <v xml:space="preserve"> cc</v>
      </c>
      <c r="H3915" s="4">
        <f ca="1">IF(ROUNDDOWN(E3915/100000,0)=0,1,ROUNDDOWN(E3915/100000,0))</f>
        <v>1</v>
      </c>
      <c r="I3915" t="s">
        <v>33</v>
      </c>
      <c r="J3915" t="str">
        <f ca="1">VLOOKUP(RANDBETWEEN(1,5),lookups!$C$1:$D$5,2,FALSE)</f>
        <v>norway</v>
      </c>
      <c r="K3915" t="str">
        <f ca="1">VLOOKUP(RANDBETWEEN(1,2),lookups!$G$1:$H$2,2,FALSE)</f>
        <v>pitched</v>
      </c>
      <c r="L3915">
        <v>10</v>
      </c>
      <c r="M3915" t="str">
        <f ca="1">VLOOKUP(RANDBETWEEN(1,7),lookups!$I$1:$J$7,2,FALSE)</f>
        <v>c</v>
      </c>
      <c r="N3915" s="2">
        <f ca="1">E3915*(1-(RANDBETWEEN(1,50)/100))</f>
        <v>37708.799999999996</v>
      </c>
      <c r="O3915" s="2">
        <f ca="1">N3915/12</f>
        <v>3142.3999999999996</v>
      </c>
      <c r="P3915" s="2">
        <f ca="1">RANDBETWEEN(1,1.5)*((N3915/12)*VLOOKUP(J3915,'Weather by country'!$A$1:$C$5,3,FALSE))</f>
        <v>3142.3999999999996</v>
      </c>
      <c r="Q3915" s="2">
        <f ca="1">(N3915/12)*RANDBETWEEN(60,100)/100</f>
        <v>2199.6799999999998</v>
      </c>
      <c r="R3915" s="2">
        <f ca="1">(N3915/12)*RANDBETWEEN(60,100)/100</f>
        <v>2702.4639999999995</v>
      </c>
      <c r="S3915" t="str">
        <f ca="1">VLOOKUP(J3915,'Weather by country'!$A$1:$C$5,2,FALSE)</f>
        <v>fine</v>
      </c>
      <c r="T3915" t="str">
        <f ca="1">VLOOKUP(RANDBETWEEN(1,5),lookups!$Q$1:$R$5,2,FALSE)</f>
        <v>y</v>
      </c>
      <c r="U3915" t="str">
        <f ca="1">VLOOKUP(RANDBETWEEN(1,5),lookups!$Q$1:$R$5,2,FALSE)</f>
        <v>y</v>
      </c>
      <c r="V3915" t="str">
        <f ca="1">IF(P3915=O3915,"y","n")</f>
        <v>y</v>
      </c>
    </row>
    <row r="3916" spans="1:22" x14ac:dyDescent="0.35">
      <c r="A3916" t="s">
        <v>31</v>
      </c>
      <c r="B3916" t="str">
        <f t="shared" si="61"/>
        <v>0000003916</v>
      </c>
      <c r="C3916">
        <f ca="1">RANDBETWEEN(5,20)</f>
        <v>12</v>
      </c>
      <c r="D3916">
        <f ca="1">RANDBETWEEN(0,C3916)</f>
        <v>10</v>
      </c>
      <c r="E3916" s="2">
        <f ca="1">RANDBETWEEN(100000,250000)</f>
        <v>102475</v>
      </c>
      <c r="F3916">
        <f ca="1">RANDBETWEEN(5,100)</f>
        <v>71</v>
      </c>
      <c r="G3916" t="str">
        <f ca="1">VLOOKUP(RANDBETWEEN(6,12),lookups!$A$1:$B$12,2,FALSE)</f>
        <v xml:space="preserve"> c</v>
      </c>
      <c r="H3916" s="4">
        <f ca="1">ROUNDDOWN(E3916/100000,0)</f>
        <v>1</v>
      </c>
      <c r="I3916" t="s">
        <v>33</v>
      </c>
      <c r="J3916" t="str">
        <f ca="1">VLOOKUP(RANDBETWEEN(1,5),lookups!$C$1:$D$5,2,FALSE)</f>
        <v>sweden</v>
      </c>
      <c r="K3916" t="str">
        <f ca="1">VLOOKUP(RANDBETWEEN(1,2),lookups!$G$1:$H$2,2,FALSE)</f>
        <v>flat</v>
      </c>
      <c r="L3916">
        <v>10</v>
      </c>
      <c r="M3916" t="str">
        <f ca="1">VLOOKUP(RANDBETWEEN(1,7),lookups!$I$1:$J$7,2,FALSE)</f>
        <v>a</v>
      </c>
      <c r="N3916" s="2">
        <f ca="1">E3916*(1-(RANDBETWEEN(1,50)/100))</f>
        <v>62509.75</v>
      </c>
      <c r="O3916" s="2">
        <f ca="1">N3916/12</f>
        <v>5209.145833333333</v>
      </c>
      <c r="P3916" s="2">
        <f ca="1">RANDBETWEEN(1,1.5)*((N3916/12)*VLOOKUP(J3916,'Weather by country'!$A$1:$C$5,3,FALSE))</f>
        <v>5209.145833333333</v>
      </c>
      <c r="Q3916" s="2">
        <f ca="1">(N3916/12)*RANDBETWEEN(60,100)/100</f>
        <v>3438.0362500000001</v>
      </c>
      <c r="R3916" s="2">
        <f ca="1">(N3916/12)*RANDBETWEEN(60,100)/100</f>
        <v>3385.9447916666663</v>
      </c>
      <c r="S3916" t="str">
        <f ca="1">VLOOKUP(J3916,'Weather by country'!$A$1:$C$5,2,FALSE)</f>
        <v>fine</v>
      </c>
      <c r="T3916" t="str">
        <f ca="1">VLOOKUP(RANDBETWEEN(1,5),lookups!$Q$1:$R$5,2,FALSE)</f>
        <v>n</v>
      </c>
      <c r="U3916" t="str">
        <f ca="1">VLOOKUP(RANDBETWEEN(1,5),lookups!$Q$1:$R$5,2,FALSE)</f>
        <v>n</v>
      </c>
      <c r="V3916" t="str">
        <f ca="1">IF(P3916=O3916,"y","n")</f>
        <v>y</v>
      </c>
    </row>
    <row r="3917" spans="1:22" x14ac:dyDescent="0.35">
      <c r="A3917" t="s">
        <v>32</v>
      </c>
      <c r="B3917" t="str">
        <f>TEXT(ROW(A3917),"0000000000")</f>
        <v>0000003917</v>
      </c>
      <c r="C3917">
        <f ca="1">RANDBETWEEN(1,20)</f>
        <v>19</v>
      </c>
      <c r="D3917">
        <f ca="1">RANDBETWEEN(0,C3917)</f>
        <v>16</v>
      </c>
      <c r="E3917" s="2">
        <f ca="1">RANDBETWEEN(50000,100000)</f>
        <v>56233</v>
      </c>
      <c r="F3917">
        <f ca="1">RANDBETWEEN(5,100)</f>
        <v>76</v>
      </c>
      <c r="G3917" t="str">
        <f ca="1">VLOOKUP(RANDBETWEEN(6,12),lookups!$A$1:$B$12,2,FALSE)</f>
        <v xml:space="preserve"> b</v>
      </c>
      <c r="H3917" s="4">
        <f ca="1">IF(ROUNDDOWN(E3917/100000,0)=0,1,ROUNDDOWN(E3917/100000,0))</f>
        <v>1</v>
      </c>
      <c r="I3917" t="s">
        <v>33</v>
      </c>
      <c r="J3917" t="str">
        <f ca="1">VLOOKUP(RANDBETWEEN(1,5),lookups!$C$1:$D$5,2,FALSE)</f>
        <v>uk</v>
      </c>
      <c r="K3917" t="str">
        <f ca="1">VLOOKUP(RANDBETWEEN(1,2),lookups!$G$1:$H$2,2,FALSE)</f>
        <v>pitched</v>
      </c>
      <c r="L3917">
        <v>10</v>
      </c>
      <c r="M3917" t="str">
        <f ca="1">VLOOKUP(RANDBETWEEN(1,7),lookups!$I$1:$J$7,2,FALSE)</f>
        <v>c</v>
      </c>
      <c r="N3917" s="2">
        <f ca="1">E3917*(1-(RANDBETWEEN(1,50)/100))</f>
        <v>29803.49</v>
      </c>
      <c r="O3917" s="2">
        <f ca="1">N3917/12</f>
        <v>2483.624166666667</v>
      </c>
      <c r="P3917" s="2">
        <f ca="1">RANDBETWEEN(1,1.5)*((N3917/12)*VLOOKUP(J3917,'Weather by country'!$A$1:$C$5,3,FALSE))</f>
        <v>2483.624166666667</v>
      </c>
      <c r="Q3917" s="2">
        <f ca="1">(N3917/12)*RANDBETWEEN(60,100)/100</f>
        <v>1763.3731583333335</v>
      </c>
      <c r="R3917" s="2">
        <f ca="1">(N3917/12)*RANDBETWEEN(60,100)/100</f>
        <v>2433.9516833333337</v>
      </c>
      <c r="S3917" t="str">
        <f ca="1">VLOOKUP(J3917,'Weather by country'!$A$1:$C$5,2,FALSE)</f>
        <v>fine</v>
      </c>
      <c r="T3917" t="str">
        <f ca="1">VLOOKUP(RANDBETWEEN(1,5),lookups!$Q$1:$R$5,2,FALSE)</f>
        <v>n</v>
      </c>
      <c r="U3917" t="str">
        <f ca="1">VLOOKUP(RANDBETWEEN(1,5),lookups!$Q$1:$R$5,2,FALSE)</f>
        <v>n</v>
      </c>
      <c r="V3917" t="str">
        <f ca="1">IF(P3917=O3917,"y","n")</f>
        <v>y</v>
      </c>
    </row>
    <row r="3918" spans="1:22" x14ac:dyDescent="0.35">
      <c r="A3918" t="s">
        <v>31</v>
      </c>
      <c r="B3918" t="str">
        <f t="shared" si="61"/>
        <v>0000003918</v>
      </c>
      <c r="C3918">
        <f ca="1">RANDBETWEEN(5,20)</f>
        <v>17</v>
      </c>
      <c r="D3918">
        <f ca="1">RANDBETWEEN(0,C3918)</f>
        <v>0</v>
      </c>
      <c r="E3918" s="2">
        <f ca="1">RANDBETWEEN(100000,250000)</f>
        <v>129488</v>
      </c>
      <c r="F3918">
        <f ca="1">RANDBETWEEN(5,100)</f>
        <v>28</v>
      </c>
      <c r="G3918" t="str">
        <f ca="1">VLOOKUP(RANDBETWEEN(6,12),lookups!$A$1:$B$12,2,FALSE)</f>
        <v xml:space="preserve"> b</v>
      </c>
      <c r="H3918" s="4">
        <f ca="1">ROUNDDOWN(E3918/100000,0)</f>
        <v>1</v>
      </c>
      <c r="I3918" t="s">
        <v>33</v>
      </c>
      <c r="J3918" t="str">
        <f ca="1">VLOOKUP(RANDBETWEEN(1,5),lookups!$C$1:$D$5,2,FALSE)</f>
        <v>norway</v>
      </c>
      <c r="K3918" t="str">
        <f ca="1">VLOOKUP(RANDBETWEEN(1,2),lookups!$G$1:$H$2,2,FALSE)</f>
        <v>flat</v>
      </c>
      <c r="L3918">
        <v>10</v>
      </c>
      <c r="M3918" t="str">
        <f ca="1">VLOOKUP(RANDBETWEEN(1,7),lookups!$I$1:$J$7,2,FALSE)</f>
        <v>b</v>
      </c>
      <c r="N3918" s="2">
        <f ca="1">E3918*(1-(RANDBETWEEN(1,50)/100))</f>
        <v>116539.2</v>
      </c>
      <c r="O3918" s="2">
        <f ca="1">N3918/12</f>
        <v>9711.6</v>
      </c>
      <c r="P3918" s="2">
        <f ca="1">RANDBETWEEN(1,1.5)*((N3918/12)*VLOOKUP(J3918,'Weather by country'!$A$1:$C$5,3,FALSE))</f>
        <v>9711.6</v>
      </c>
      <c r="Q3918" s="2">
        <f ca="1">(N3918/12)*RANDBETWEEN(60,100)/100</f>
        <v>7283.7</v>
      </c>
      <c r="R3918" s="2">
        <f ca="1">(N3918/12)*RANDBETWEEN(60,100)/100</f>
        <v>5826.96</v>
      </c>
      <c r="S3918" t="str">
        <f ca="1">VLOOKUP(J3918,'Weather by country'!$A$1:$C$5,2,FALSE)</f>
        <v>fine</v>
      </c>
      <c r="T3918" t="str">
        <f ca="1">VLOOKUP(RANDBETWEEN(1,5),lookups!$Q$1:$R$5,2,FALSE)</f>
        <v>y</v>
      </c>
      <c r="U3918" t="str">
        <f ca="1">VLOOKUP(RANDBETWEEN(1,5),lookups!$Q$1:$R$5,2,FALSE)</f>
        <v>n</v>
      </c>
      <c r="V3918" t="str">
        <f ca="1">IF(P3918=O3918,"y","n")</f>
        <v>y</v>
      </c>
    </row>
    <row r="3919" spans="1:22" x14ac:dyDescent="0.35">
      <c r="A3919" t="s">
        <v>32</v>
      </c>
      <c r="B3919" t="str">
        <f>TEXT(ROW(A3919),"0000000000")</f>
        <v>0000003919</v>
      </c>
      <c r="C3919">
        <f ca="1">RANDBETWEEN(1,20)</f>
        <v>2</v>
      </c>
      <c r="D3919">
        <f ca="1">RANDBETWEEN(0,C3919)</f>
        <v>2</v>
      </c>
      <c r="E3919" s="2">
        <f ca="1">RANDBETWEEN(50000,100000)</f>
        <v>55145</v>
      </c>
      <c r="F3919">
        <f ca="1">RANDBETWEEN(5,100)</f>
        <v>61</v>
      </c>
      <c r="G3919" t="str">
        <f ca="1">VLOOKUP(RANDBETWEEN(6,12),lookups!$A$1:$B$12,2,FALSE)</f>
        <v xml:space="preserve"> c</v>
      </c>
      <c r="H3919" s="4">
        <f ca="1">IF(ROUNDDOWN(E3919/100000,0)=0,1,ROUNDDOWN(E3919/100000,0))</f>
        <v>1</v>
      </c>
      <c r="I3919" t="s">
        <v>33</v>
      </c>
      <c r="J3919" t="str">
        <f ca="1">VLOOKUP(RANDBETWEEN(1,5),lookups!$C$1:$D$5,2,FALSE)</f>
        <v>norway</v>
      </c>
      <c r="K3919" t="str">
        <f ca="1">VLOOKUP(RANDBETWEEN(1,2),lookups!$G$1:$H$2,2,FALSE)</f>
        <v>flat</v>
      </c>
      <c r="L3919">
        <v>10</v>
      </c>
      <c r="M3919" t="str">
        <f ca="1">VLOOKUP(RANDBETWEEN(1,7),lookups!$I$1:$J$7,2,FALSE)</f>
        <v>a</v>
      </c>
      <c r="N3919" s="2">
        <f ca="1">E3919*(1-(RANDBETWEEN(1,50)/100))</f>
        <v>33087</v>
      </c>
      <c r="O3919" s="2">
        <f ca="1">N3919/12</f>
        <v>2757.25</v>
      </c>
      <c r="P3919" s="2">
        <f ca="1">RANDBETWEEN(1,1.5)*((N3919/12)*VLOOKUP(J3919,'Weather by country'!$A$1:$C$5,3,FALSE))</f>
        <v>2757.25</v>
      </c>
      <c r="Q3919" s="2">
        <f ca="1">(N3919/12)*RANDBETWEEN(60,100)/100</f>
        <v>1709.4949999999999</v>
      </c>
      <c r="R3919" s="2">
        <f ca="1">(N3919/12)*RANDBETWEEN(60,100)/100</f>
        <v>2757.25</v>
      </c>
      <c r="S3919" t="str">
        <f ca="1">VLOOKUP(J3919,'Weather by country'!$A$1:$C$5,2,FALSE)</f>
        <v>fine</v>
      </c>
      <c r="T3919" t="str">
        <f ca="1">VLOOKUP(RANDBETWEEN(1,5),lookups!$Q$1:$R$5,2,FALSE)</f>
        <v>y</v>
      </c>
      <c r="U3919" t="str">
        <f ca="1">VLOOKUP(RANDBETWEEN(1,5),lookups!$Q$1:$R$5,2,FALSE)</f>
        <v>n</v>
      </c>
      <c r="V3919" t="str">
        <f ca="1">IF(P3919=O3919,"y","n")</f>
        <v>y</v>
      </c>
    </row>
    <row r="3920" spans="1:22" x14ac:dyDescent="0.35">
      <c r="A3920" t="s">
        <v>31</v>
      </c>
      <c r="B3920" t="str">
        <f t="shared" si="61"/>
        <v>0000003920</v>
      </c>
      <c r="C3920">
        <f ca="1">RANDBETWEEN(5,20)</f>
        <v>15</v>
      </c>
      <c r="D3920">
        <f ca="1">RANDBETWEEN(0,C3920)</f>
        <v>0</v>
      </c>
      <c r="E3920" s="2">
        <f ca="1">RANDBETWEEN(100000,250000)</f>
        <v>155679</v>
      </c>
      <c r="F3920">
        <f ca="1">RANDBETWEEN(5,100)</f>
        <v>14</v>
      </c>
      <c r="G3920" t="str">
        <f ca="1">VLOOKUP(RANDBETWEEN(6,12),lookups!$A$1:$B$12,2,FALSE)</f>
        <v xml:space="preserve"> dd</v>
      </c>
      <c r="H3920" s="4">
        <f ca="1">ROUNDDOWN(E3920/100000,0)</f>
        <v>1</v>
      </c>
      <c r="I3920" t="s">
        <v>33</v>
      </c>
      <c r="J3920" t="str">
        <f ca="1">VLOOKUP(RANDBETWEEN(1,5),lookups!$C$1:$D$5,2,FALSE)</f>
        <v>sweden</v>
      </c>
      <c r="K3920" t="str">
        <f ca="1">VLOOKUP(RANDBETWEEN(1,2),lookups!$G$1:$H$2,2,FALSE)</f>
        <v>flat</v>
      </c>
      <c r="L3920">
        <v>10</v>
      </c>
      <c r="M3920" t="str">
        <f ca="1">VLOOKUP(RANDBETWEEN(1,7),lookups!$I$1:$J$7,2,FALSE)</f>
        <v>c</v>
      </c>
      <c r="N3920" s="2">
        <f ca="1">E3920*(1-(RANDBETWEEN(1,50)/100))</f>
        <v>99634.559999999998</v>
      </c>
      <c r="O3920" s="2">
        <f ca="1">N3920/12</f>
        <v>8302.8799999999992</v>
      </c>
      <c r="P3920" s="2">
        <f ca="1">RANDBETWEEN(1,1.5)*((N3920/12)*VLOOKUP(J3920,'Weather by country'!$A$1:$C$5,3,FALSE))</f>
        <v>8302.8799999999992</v>
      </c>
      <c r="Q3920" s="2">
        <f ca="1">(N3920/12)*RANDBETWEEN(60,100)/100</f>
        <v>7970.7647999999999</v>
      </c>
      <c r="R3920" s="2">
        <f ca="1">(N3920/12)*RANDBETWEEN(60,100)/100</f>
        <v>5064.7567999999992</v>
      </c>
      <c r="S3920" t="str">
        <f ca="1">VLOOKUP(J3920,'Weather by country'!$A$1:$C$5,2,FALSE)</f>
        <v>fine</v>
      </c>
      <c r="T3920" t="str">
        <f ca="1">VLOOKUP(RANDBETWEEN(1,5),lookups!$Q$1:$R$5,2,FALSE)</f>
        <v>y</v>
      </c>
      <c r="U3920" t="str">
        <f ca="1">VLOOKUP(RANDBETWEEN(1,5),lookups!$Q$1:$R$5,2,FALSE)</f>
        <v>y</v>
      </c>
      <c r="V3920" t="str">
        <f ca="1">IF(P3920=O3920,"y","n")</f>
        <v>y</v>
      </c>
    </row>
    <row r="3921" spans="1:22" x14ac:dyDescent="0.35">
      <c r="A3921" t="s">
        <v>32</v>
      </c>
      <c r="B3921" t="str">
        <f>TEXT(ROW(A3921),"0000000000")</f>
        <v>0000003921</v>
      </c>
      <c r="C3921">
        <f ca="1">RANDBETWEEN(1,20)</f>
        <v>12</v>
      </c>
      <c r="D3921">
        <f ca="1">RANDBETWEEN(0,C3921)</f>
        <v>6</v>
      </c>
      <c r="E3921" s="2">
        <f ca="1">RANDBETWEEN(50000,100000)</f>
        <v>50412</v>
      </c>
      <c r="F3921">
        <f ca="1">RANDBETWEEN(5,100)</f>
        <v>64</v>
      </c>
      <c r="G3921" t="str">
        <f ca="1">VLOOKUP(RANDBETWEEN(6,12),lookups!$A$1:$B$12,2,FALSE)</f>
        <v xml:space="preserve"> dd</v>
      </c>
      <c r="H3921" s="4">
        <f ca="1">IF(ROUNDDOWN(E3921/100000,0)=0,1,ROUNDDOWN(E3921/100000,0))</f>
        <v>1</v>
      </c>
      <c r="I3921" t="s">
        <v>33</v>
      </c>
      <c r="J3921" t="str">
        <f ca="1">VLOOKUP(RANDBETWEEN(1,5),lookups!$C$1:$D$5,2,FALSE)</f>
        <v>denmark</v>
      </c>
      <c r="K3921" t="str">
        <f ca="1">VLOOKUP(RANDBETWEEN(1,2),lookups!$G$1:$H$2,2,FALSE)</f>
        <v>pitched</v>
      </c>
      <c r="L3921">
        <v>10</v>
      </c>
      <c r="M3921" t="str">
        <f ca="1">VLOOKUP(RANDBETWEEN(1,7),lookups!$I$1:$J$7,2,FALSE)</f>
        <v>c</v>
      </c>
      <c r="N3921" s="2">
        <f ca="1">E3921*(1-(RANDBETWEEN(1,50)/100))</f>
        <v>43354.32</v>
      </c>
      <c r="O3921" s="2">
        <f ca="1">N3921/12</f>
        <v>3612.86</v>
      </c>
      <c r="P3921" s="2">
        <f ca="1">RANDBETWEEN(1,1.5)*((N3921/12)*VLOOKUP(J3921,'Weather by country'!$A$1:$C$5,3,FALSE))</f>
        <v>3612.86</v>
      </c>
      <c r="Q3921" s="2">
        <f ca="1">(N3921/12)*RANDBETWEEN(60,100)/100</f>
        <v>2312.2303999999999</v>
      </c>
      <c r="R3921" s="2">
        <f ca="1">(N3921/12)*RANDBETWEEN(60,100)/100</f>
        <v>2709.645</v>
      </c>
      <c r="S3921" t="str">
        <f ca="1">VLOOKUP(J3921,'Weather by country'!$A$1:$C$5,2,FALSE)</f>
        <v>fine</v>
      </c>
      <c r="T3921" t="str">
        <f ca="1">VLOOKUP(RANDBETWEEN(1,5),lookups!$Q$1:$R$5,2,FALSE)</f>
        <v>n</v>
      </c>
      <c r="U3921" t="str">
        <f ca="1">VLOOKUP(RANDBETWEEN(1,5),lookups!$Q$1:$R$5,2,FALSE)</f>
        <v>n</v>
      </c>
      <c r="V3921" t="str">
        <f ca="1">IF(P3921=O3921,"y","n")</f>
        <v>y</v>
      </c>
    </row>
    <row r="3922" spans="1:22" x14ac:dyDescent="0.35">
      <c r="A3922" t="s">
        <v>31</v>
      </c>
      <c r="B3922" t="str">
        <f t="shared" si="61"/>
        <v>0000003922</v>
      </c>
      <c r="C3922">
        <f ca="1">RANDBETWEEN(5,20)</f>
        <v>9</v>
      </c>
      <c r="D3922">
        <f ca="1">RANDBETWEEN(0,C3922)</f>
        <v>9</v>
      </c>
      <c r="E3922" s="2">
        <f ca="1">RANDBETWEEN(100000,250000)</f>
        <v>177540</v>
      </c>
      <c r="F3922">
        <f ca="1">RANDBETWEEN(5,100)</f>
        <v>53</v>
      </c>
      <c r="G3922" t="str">
        <f ca="1">VLOOKUP(RANDBETWEEN(6,12),lookups!$A$1:$B$12,2,FALSE)</f>
        <v xml:space="preserve"> dd</v>
      </c>
      <c r="H3922" s="4">
        <f ca="1">ROUNDDOWN(E3922/100000,0)</f>
        <v>1</v>
      </c>
      <c r="I3922" t="s">
        <v>33</v>
      </c>
      <c r="J3922" t="str">
        <f ca="1">VLOOKUP(RANDBETWEEN(1,5),lookups!$C$1:$D$5,2,FALSE)</f>
        <v>norway</v>
      </c>
      <c r="K3922" t="str">
        <f ca="1">VLOOKUP(RANDBETWEEN(1,2),lookups!$G$1:$H$2,2,FALSE)</f>
        <v>pitched</v>
      </c>
      <c r="L3922">
        <v>10</v>
      </c>
      <c r="M3922" t="str">
        <f ca="1">VLOOKUP(RANDBETWEEN(1,7),lookups!$I$1:$J$7,2,FALSE)</f>
        <v>c</v>
      </c>
      <c r="N3922" s="2">
        <f ca="1">E3922*(1-(RANDBETWEEN(1,50)/100))</f>
        <v>172213.8</v>
      </c>
      <c r="O3922" s="2">
        <f ca="1">N3922/12</f>
        <v>14351.15</v>
      </c>
      <c r="P3922" s="2">
        <f ca="1">RANDBETWEEN(1,1.5)*((N3922/12)*VLOOKUP(J3922,'Weather by country'!$A$1:$C$5,3,FALSE))</f>
        <v>14351.15</v>
      </c>
      <c r="Q3922" s="2">
        <f ca="1">(N3922/12)*RANDBETWEEN(60,100)/100</f>
        <v>10189.316500000001</v>
      </c>
      <c r="R3922" s="2">
        <f ca="1">(N3922/12)*RANDBETWEEN(60,100)/100</f>
        <v>10332.828</v>
      </c>
      <c r="S3922" t="str">
        <f ca="1">VLOOKUP(J3922,'Weather by country'!$A$1:$C$5,2,FALSE)</f>
        <v>fine</v>
      </c>
      <c r="T3922" t="str">
        <f ca="1">VLOOKUP(RANDBETWEEN(1,5),lookups!$Q$1:$R$5,2,FALSE)</f>
        <v>n</v>
      </c>
      <c r="U3922" t="str">
        <f ca="1">VLOOKUP(RANDBETWEEN(1,5),lookups!$Q$1:$R$5,2,FALSE)</f>
        <v>y</v>
      </c>
      <c r="V3922" t="str">
        <f ca="1">IF(P3922=O3922,"y","n")</f>
        <v>y</v>
      </c>
    </row>
    <row r="3923" spans="1:22" x14ac:dyDescent="0.35">
      <c r="A3923" t="s">
        <v>32</v>
      </c>
      <c r="B3923" t="str">
        <f>TEXT(ROW(A3923),"0000000000")</f>
        <v>0000003923</v>
      </c>
      <c r="C3923">
        <f ca="1">RANDBETWEEN(1,20)</f>
        <v>17</v>
      </c>
      <c r="D3923">
        <f ca="1">RANDBETWEEN(0,C3923)</f>
        <v>9</v>
      </c>
      <c r="E3923" s="2">
        <f ca="1">RANDBETWEEN(50000,100000)</f>
        <v>51957</v>
      </c>
      <c r="F3923">
        <f ca="1">RANDBETWEEN(5,100)</f>
        <v>13</v>
      </c>
      <c r="G3923" t="str">
        <f ca="1">VLOOKUP(RANDBETWEEN(6,12),lookups!$A$1:$B$12,2,FALSE)</f>
        <v xml:space="preserve"> ddd</v>
      </c>
      <c r="H3923" s="4">
        <f ca="1">IF(ROUNDDOWN(E3923/100000,0)=0,1,ROUNDDOWN(E3923/100000,0))</f>
        <v>1</v>
      </c>
      <c r="I3923" t="s">
        <v>33</v>
      </c>
      <c r="J3923" t="str">
        <f ca="1">VLOOKUP(RANDBETWEEN(1,5),lookups!$C$1:$D$5,2,FALSE)</f>
        <v>finland</v>
      </c>
      <c r="K3923" t="str">
        <f ca="1">VLOOKUP(RANDBETWEEN(1,2),lookups!$G$1:$H$2,2,FALSE)</f>
        <v>pitched</v>
      </c>
      <c r="L3923">
        <v>10</v>
      </c>
      <c r="M3923" t="str">
        <f ca="1">VLOOKUP(RANDBETWEEN(1,7),lookups!$I$1:$J$7,2,FALSE)</f>
        <v>a</v>
      </c>
      <c r="N3923" s="2">
        <f ca="1">E3923*(1-(RANDBETWEEN(1,50)/100))</f>
        <v>46761.3</v>
      </c>
      <c r="O3923" s="2">
        <f ca="1">N3923/12</f>
        <v>3896.7750000000001</v>
      </c>
      <c r="P3923" s="2">
        <f ca="1">RANDBETWEEN(1,1.5)*((N3923/12)*VLOOKUP(J3923,'Weather by country'!$A$1:$C$5,3,FALSE))</f>
        <v>3117.42</v>
      </c>
      <c r="Q3923" s="2">
        <f ca="1">(N3923/12)*RANDBETWEEN(60,100)/100</f>
        <v>3117.42</v>
      </c>
      <c r="R3923" s="2">
        <f ca="1">(N3923/12)*RANDBETWEEN(60,100)/100</f>
        <v>2766.7102500000001</v>
      </c>
      <c r="S3923" t="str">
        <f ca="1">VLOOKUP(J3923,'Weather by country'!$A$1:$C$5,2,FALSE)</f>
        <v>l-rain</v>
      </c>
      <c r="T3923" t="str">
        <f ca="1">VLOOKUP(RANDBETWEEN(1,5),lookups!$Q$1:$R$5,2,FALSE)</f>
        <v>n</v>
      </c>
      <c r="U3923" t="str">
        <f ca="1">VLOOKUP(RANDBETWEEN(1,5),lookups!$Q$1:$R$5,2,FALSE)</f>
        <v>y</v>
      </c>
      <c r="V3923" t="str">
        <f ca="1">IF(P3923=O3923,"y","n")</f>
        <v>n</v>
      </c>
    </row>
    <row r="3924" spans="1:22" x14ac:dyDescent="0.35">
      <c r="A3924" t="s">
        <v>31</v>
      </c>
      <c r="B3924" t="str">
        <f t="shared" si="61"/>
        <v>0000003924</v>
      </c>
      <c r="C3924">
        <f ca="1">RANDBETWEEN(5,20)</f>
        <v>10</v>
      </c>
      <c r="D3924">
        <f ca="1">RANDBETWEEN(0,C3924)</f>
        <v>1</v>
      </c>
      <c r="E3924" s="2">
        <f ca="1">RANDBETWEEN(100000,250000)</f>
        <v>181515</v>
      </c>
      <c r="F3924">
        <f ca="1">RANDBETWEEN(5,100)</f>
        <v>80</v>
      </c>
      <c r="G3924" t="str">
        <f ca="1">VLOOKUP(RANDBETWEEN(6,12),lookups!$A$1:$B$12,2,FALSE)</f>
        <v xml:space="preserve"> dd</v>
      </c>
      <c r="H3924" s="4">
        <f ca="1">ROUNDDOWN(E3924/100000,0)</f>
        <v>1</v>
      </c>
      <c r="I3924" t="s">
        <v>33</v>
      </c>
      <c r="J3924" t="str">
        <f ca="1">VLOOKUP(RANDBETWEEN(1,5),lookups!$C$1:$D$5,2,FALSE)</f>
        <v>norway</v>
      </c>
      <c r="K3924" t="str">
        <f ca="1">VLOOKUP(RANDBETWEEN(1,2),lookups!$G$1:$H$2,2,FALSE)</f>
        <v>pitched</v>
      </c>
      <c r="L3924">
        <v>10</v>
      </c>
      <c r="M3924" t="str">
        <f ca="1">VLOOKUP(RANDBETWEEN(1,7),lookups!$I$1:$J$7,2,FALSE)</f>
        <v>c</v>
      </c>
      <c r="N3924" s="2">
        <f ca="1">E3924*(1-(RANDBETWEEN(1,50)/100))</f>
        <v>128875.65</v>
      </c>
      <c r="O3924" s="2">
        <f ca="1">N3924/12</f>
        <v>10739.637499999999</v>
      </c>
      <c r="P3924" s="2">
        <f ca="1">RANDBETWEEN(1,1.5)*((N3924/12)*VLOOKUP(J3924,'Weather by country'!$A$1:$C$5,3,FALSE))</f>
        <v>10739.637499999999</v>
      </c>
      <c r="Q3924" s="2">
        <f ca="1">(N3924/12)*RANDBETWEEN(60,100)/100</f>
        <v>8269.5208749999983</v>
      </c>
      <c r="R3924" s="2">
        <f ca="1">(N3924/12)*RANDBETWEEN(60,100)/100</f>
        <v>8162.1244999999999</v>
      </c>
      <c r="S3924" t="str">
        <f ca="1">VLOOKUP(J3924,'Weather by country'!$A$1:$C$5,2,FALSE)</f>
        <v>fine</v>
      </c>
      <c r="T3924" t="str">
        <f ca="1">VLOOKUP(RANDBETWEEN(1,5),lookups!$Q$1:$R$5,2,FALSE)</f>
        <v>y</v>
      </c>
      <c r="U3924" t="str">
        <f ca="1">VLOOKUP(RANDBETWEEN(1,5),lookups!$Q$1:$R$5,2,FALSE)</f>
        <v>y</v>
      </c>
      <c r="V3924" t="str">
        <f ca="1">IF(P3924=O3924,"y","n")</f>
        <v>y</v>
      </c>
    </row>
    <row r="3925" spans="1:22" x14ac:dyDescent="0.35">
      <c r="A3925" t="s">
        <v>32</v>
      </c>
      <c r="B3925" t="str">
        <f>TEXT(ROW(A3925),"0000000000")</f>
        <v>0000003925</v>
      </c>
      <c r="C3925">
        <f ca="1">RANDBETWEEN(1,20)</f>
        <v>9</v>
      </c>
      <c r="D3925">
        <f ca="1">RANDBETWEEN(0,C3925)</f>
        <v>6</v>
      </c>
      <c r="E3925" s="2">
        <f ca="1">RANDBETWEEN(50000,100000)</f>
        <v>89614</v>
      </c>
      <c r="F3925">
        <f ca="1">RANDBETWEEN(5,100)</f>
        <v>8</v>
      </c>
      <c r="G3925" t="str">
        <f ca="1">VLOOKUP(RANDBETWEEN(6,12),lookups!$A$1:$B$12,2,FALSE)</f>
        <v xml:space="preserve"> b</v>
      </c>
      <c r="H3925" s="4">
        <f ca="1">IF(ROUNDDOWN(E3925/100000,0)=0,1,ROUNDDOWN(E3925/100000,0))</f>
        <v>1</v>
      </c>
      <c r="I3925" t="s">
        <v>33</v>
      </c>
      <c r="J3925" t="str">
        <f ca="1">VLOOKUP(RANDBETWEEN(1,5),lookups!$C$1:$D$5,2,FALSE)</f>
        <v>finland</v>
      </c>
      <c r="K3925" t="str">
        <f ca="1">VLOOKUP(RANDBETWEEN(1,2),lookups!$G$1:$H$2,2,FALSE)</f>
        <v>pitched</v>
      </c>
      <c r="L3925">
        <v>10</v>
      </c>
      <c r="M3925" t="str">
        <f ca="1">VLOOKUP(RANDBETWEEN(1,7),lookups!$I$1:$J$7,2,FALSE)</f>
        <v>c</v>
      </c>
      <c r="N3925" s="2">
        <f ca="1">E3925*(1-(RANDBETWEEN(1,50)/100))</f>
        <v>53768.4</v>
      </c>
      <c r="O3925" s="2">
        <f ca="1">N3925/12</f>
        <v>4480.7</v>
      </c>
      <c r="P3925" s="2">
        <f ca="1">RANDBETWEEN(1,1.5)*((N3925/12)*VLOOKUP(J3925,'Weather by country'!$A$1:$C$5,3,FALSE))</f>
        <v>3584.56</v>
      </c>
      <c r="Q3925" s="2">
        <f ca="1">(N3925/12)*RANDBETWEEN(60,100)/100</f>
        <v>3046.8759999999997</v>
      </c>
      <c r="R3925" s="2">
        <f ca="1">(N3925/12)*RANDBETWEEN(60,100)/100</f>
        <v>4256.665</v>
      </c>
      <c r="S3925" t="str">
        <f ca="1">VLOOKUP(J3925,'Weather by country'!$A$1:$C$5,2,FALSE)</f>
        <v>l-rain</v>
      </c>
      <c r="T3925" t="str">
        <f ca="1">VLOOKUP(RANDBETWEEN(1,5),lookups!$Q$1:$R$5,2,FALSE)</f>
        <v>y</v>
      </c>
      <c r="U3925" t="str">
        <f ca="1">VLOOKUP(RANDBETWEEN(1,5),lookups!$Q$1:$R$5,2,FALSE)</f>
        <v>y</v>
      </c>
      <c r="V3925" t="str">
        <f ca="1">IF(P3925=O3925,"y","n")</f>
        <v>n</v>
      </c>
    </row>
    <row r="3926" spans="1:22" x14ac:dyDescent="0.35">
      <c r="A3926" t="s">
        <v>31</v>
      </c>
      <c r="B3926" t="str">
        <f t="shared" si="61"/>
        <v>0000003926</v>
      </c>
      <c r="C3926">
        <f ca="1">RANDBETWEEN(5,20)</f>
        <v>10</v>
      </c>
      <c r="D3926">
        <f ca="1">RANDBETWEEN(0,C3926)</f>
        <v>10</v>
      </c>
      <c r="E3926" s="2">
        <f ca="1">RANDBETWEEN(100000,250000)</f>
        <v>148242</v>
      </c>
      <c r="F3926">
        <f ca="1">RANDBETWEEN(5,100)</f>
        <v>16</v>
      </c>
      <c r="G3926" t="str">
        <f ca="1">VLOOKUP(RANDBETWEEN(6,12),lookups!$A$1:$B$12,2,FALSE)</f>
        <v xml:space="preserve"> b</v>
      </c>
      <c r="H3926" s="4">
        <f ca="1">ROUNDDOWN(E3926/100000,0)</f>
        <v>1</v>
      </c>
      <c r="I3926" t="s">
        <v>33</v>
      </c>
      <c r="J3926" t="str">
        <f ca="1">VLOOKUP(RANDBETWEEN(1,5),lookups!$C$1:$D$5,2,FALSE)</f>
        <v>norway</v>
      </c>
      <c r="K3926" t="str">
        <f ca="1">VLOOKUP(RANDBETWEEN(1,2),lookups!$G$1:$H$2,2,FALSE)</f>
        <v>flat</v>
      </c>
      <c r="L3926">
        <v>10</v>
      </c>
      <c r="M3926" t="str">
        <f ca="1">VLOOKUP(RANDBETWEEN(1,7),lookups!$I$1:$J$7,2,FALSE)</f>
        <v>c</v>
      </c>
      <c r="N3926" s="2">
        <f ca="1">E3926*(1-(RANDBETWEEN(1,50)/100))</f>
        <v>120076.02</v>
      </c>
      <c r="O3926" s="2">
        <f ca="1">N3926/12</f>
        <v>10006.335000000001</v>
      </c>
      <c r="P3926" s="2">
        <f ca="1">RANDBETWEEN(1,1.5)*((N3926/12)*VLOOKUP(J3926,'Weather by country'!$A$1:$C$5,3,FALSE))</f>
        <v>10006.335000000001</v>
      </c>
      <c r="Q3926" s="2">
        <f ca="1">(N3926/12)*RANDBETWEEN(60,100)/100</f>
        <v>9205.8281999999999</v>
      </c>
      <c r="R3926" s="2">
        <f ca="1">(N3926/12)*RANDBETWEEN(60,100)/100</f>
        <v>7004.4345000000003</v>
      </c>
      <c r="S3926" t="str">
        <f ca="1">VLOOKUP(J3926,'Weather by country'!$A$1:$C$5,2,FALSE)</f>
        <v>fine</v>
      </c>
      <c r="T3926" t="str">
        <f ca="1">VLOOKUP(RANDBETWEEN(1,5),lookups!$Q$1:$R$5,2,FALSE)</f>
        <v>n</v>
      </c>
      <c r="U3926" t="str">
        <f ca="1">VLOOKUP(RANDBETWEEN(1,5),lookups!$Q$1:$R$5,2,FALSE)</f>
        <v>y</v>
      </c>
      <c r="V3926" t="str">
        <f ca="1">IF(P3926=O3926,"y","n")</f>
        <v>y</v>
      </c>
    </row>
    <row r="3927" spans="1:22" x14ac:dyDescent="0.35">
      <c r="A3927" t="s">
        <v>32</v>
      </c>
      <c r="B3927" t="str">
        <f>TEXT(ROW(A3927),"0000000000")</f>
        <v>0000003927</v>
      </c>
      <c r="C3927">
        <f ca="1">RANDBETWEEN(1,20)</f>
        <v>15</v>
      </c>
      <c r="D3927">
        <f ca="1">RANDBETWEEN(0,C3927)</f>
        <v>15</v>
      </c>
      <c r="E3927" s="2">
        <f ca="1">RANDBETWEEN(50000,100000)</f>
        <v>63035</v>
      </c>
      <c r="F3927">
        <f ca="1">RANDBETWEEN(5,100)</f>
        <v>37</v>
      </c>
      <c r="G3927" t="str">
        <f ca="1">VLOOKUP(RANDBETWEEN(6,12),lookups!$A$1:$B$12,2,FALSE)</f>
        <v xml:space="preserve"> d</v>
      </c>
      <c r="H3927" s="4">
        <f ca="1">IF(ROUNDDOWN(E3927/100000,0)=0,1,ROUNDDOWN(E3927/100000,0))</f>
        <v>1</v>
      </c>
      <c r="I3927" t="s">
        <v>33</v>
      </c>
      <c r="J3927" t="str">
        <f ca="1">VLOOKUP(RANDBETWEEN(1,5),lookups!$C$1:$D$5,2,FALSE)</f>
        <v>sweden</v>
      </c>
      <c r="K3927" t="str">
        <f ca="1">VLOOKUP(RANDBETWEEN(1,2),lookups!$G$1:$H$2,2,FALSE)</f>
        <v>flat</v>
      </c>
      <c r="L3927">
        <v>10</v>
      </c>
      <c r="M3927" t="str">
        <f ca="1">VLOOKUP(RANDBETWEEN(1,7),lookups!$I$1:$J$7,2,FALSE)</f>
        <v>c</v>
      </c>
      <c r="N3927" s="2">
        <f ca="1">E3927*(1-(RANDBETWEEN(1,50)/100))</f>
        <v>37190.65</v>
      </c>
      <c r="O3927" s="2">
        <f ca="1">N3927/12</f>
        <v>3099.2208333333333</v>
      </c>
      <c r="P3927" s="2">
        <f ca="1">RANDBETWEEN(1,1.5)*((N3927/12)*VLOOKUP(J3927,'Weather by country'!$A$1:$C$5,3,FALSE))</f>
        <v>3099.2208333333333</v>
      </c>
      <c r="Q3927" s="2">
        <f ca="1">(N3927/12)*RANDBETWEEN(60,100)/100</f>
        <v>2913.2675833333328</v>
      </c>
      <c r="R3927" s="2">
        <f ca="1">(N3927/12)*RANDBETWEEN(60,100)/100</f>
        <v>2665.3299166666666</v>
      </c>
      <c r="S3927" t="str">
        <f ca="1">VLOOKUP(J3927,'Weather by country'!$A$1:$C$5,2,FALSE)</f>
        <v>fine</v>
      </c>
      <c r="T3927" t="str">
        <f ca="1">VLOOKUP(RANDBETWEEN(1,5),lookups!$Q$1:$R$5,2,FALSE)</f>
        <v>y</v>
      </c>
      <c r="U3927" t="str">
        <f ca="1">VLOOKUP(RANDBETWEEN(1,5),lookups!$Q$1:$R$5,2,FALSE)</f>
        <v>y</v>
      </c>
      <c r="V3927" t="str">
        <f ca="1">IF(P3927=O3927,"y","n")</f>
        <v>y</v>
      </c>
    </row>
    <row r="3928" spans="1:22" x14ac:dyDescent="0.35">
      <c r="A3928" t="s">
        <v>31</v>
      </c>
      <c r="B3928" t="str">
        <f t="shared" si="61"/>
        <v>0000003928</v>
      </c>
      <c r="C3928">
        <f ca="1">RANDBETWEEN(5,20)</f>
        <v>10</v>
      </c>
      <c r="D3928">
        <f ca="1">RANDBETWEEN(0,C3928)</f>
        <v>7</v>
      </c>
      <c r="E3928" s="2">
        <f ca="1">RANDBETWEEN(100000,250000)</f>
        <v>227647</v>
      </c>
      <c r="F3928">
        <f ca="1">RANDBETWEEN(5,100)</f>
        <v>69</v>
      </c>
      <c r="G3928" t="str">
        <f ca="1">VLOOKUP(RANDBETWEEN(6,12),lookups!$A$1:$B$12,2,FALSE)</f>
        <v xml:space="preserve"> ccc</v>
      </c>
      <c r="H3928" s="4">
        <f ca="1">ROUNDDOWN(E3928/100000,0)</f>
        <v>2</v>
      </c>
      <c r="I3928" t="s">
        <v>33</v>
      </c>
      <c r="J3928" t="str">
        <f ca="1">VLOOKUP(RANDBETWEEN(1,5),lookups!$C$1:$D$5,2,FALSE)</f>
        <v>sweden</v>
      </c>
      <c r="K3928" t="str">
        <f ca="1">VLOOKUP(RANDBETWEEN(1,2),lookups!$G$1:$H$2,2,FALSE)</f>
        <v>pitched</v>
      </c>
      <c r="L3928">
        <v>10</v>
      </c>
      <c r="M3928" t="str">
        <f ca="1">VLOOKUP(RANDBETWEEN(1,7),lookups!$I$1:$J$7,2,FALSE)</f>
        <v>c</v>
      </c>
      <c r="N3928" s="2">
        <f ca="1">E3928*(1-(RANDBETWEEN(1,50)/100))</f>
        <v>138864.66999999998</v>
      </c>
      <c r="O3928" s="2">
        <f ca="1">N3928/12</f>
        <v>11572.055833333332</v>
      </c>
      <c r="P3928" s="2">
        <f ca="1">RANDBETWEEN(1,1.5)*((N3928/12)*VLOOKUP(J3928,'Weather by country'!$A$1:$C$5,3,FALSE))</f>
        <v>11572.055833333332</v>
      </c>
      <c r="Q3928" s="2">
        <f ca="1">(N3928/12)*RANDBETWEEN(60,100)/100</f>
        <v>10646.291366666665</v>
      </c>
      <c r="R3928" s="2">
        <f ca="1">(N3928/12)*RANDBETWEEN(60,100)/100</f>
        <v>8679.041874999999</v>
      </c>
      <c r="S3928" t="str">
        <f ca="1">VLOOKUP(J3928,'Weather by country'!$A$1:$C$5,2,FALSE)</f>
        <v>fine</v>
      </c>
      <c r="T3928" t="str">
        <f ca="1">VLOOKUP(RANDBETWEEN(1,5),lookups!$Q$1:$R$5,2,FALSE)</f>
        <v>n</v>
      </c>
      <c r="U3928" t="str">
        <f ca="1">VLOOKUP(RANDBETWEEN(1,5),lookups!$Q$1:$R$5,2,FALSE)</f>
        <v>n</v>
      </c>
      <c r="V3928" t="str">
        <f ca="1">IF(P3928=O3928,"y","n")</f>
        <v>y</v>
      </c>
    </row>
    <row r="3929" spans="1:22" x14ac:dyDescent="0.35">
      <c r="A3929" t="s">
        <v>32</v>
      </c>
      <c r="B3929" t="str">
        <f>TEXT(ROW(A3929),"0000000000")</f>
        <v>0000003929</v>
      </c>
      <c r="C3929">
        <f ca="1">RANDBETWEEN(1,20)</f>
        <v>2</v>
      </c>
      <c r="D3929">
        <f ca="1">RANDBETWEEN(0,C3929)</f>
        <v>1</v>
      </c>
      <c r="E3929" s="2">
        <f ca="1">RANDBETWEEN(50000,100000)</f>
        <v>63022</v>
      </c>
      <c r="F3929">
        <f ca="1">RANDBETWEEN(5,100)</f>
        <v>6</v>
      </c>
      <c r="G3929" t="str">
        <f ca="1">VLOOKUP(RANDBETWEEN(6,12),lookups!$A$1:$B$12,2,FALSE)</f>
        <v xml:space="preserve"> cc</v>
      </c>
      <c r="H3929" s="4">
        <f ca="1">IF(ROUNDDOWN(E3929/100000,0)=0,1,ROUNDDOWN(E3929/100000,0))</f>
        <v>1</v>
      </c>
      <c r="I3929" t="s">
        <v>33</v>
      </c>
      <c r="J3929" t="str">
        <f ca="1">VLOOKUP(RANDBETWEEN(1,5),lookups!$C$1:$D$5,2,FALSE)</f>
        <v>norway</v>
      </c>
      <c r="K3929" t="str">
        <f ca="1">VLOOKUP(RANDBETWEEN(1,2),lookups!$G$1:$H$2,2,FALSE)</f>
        <v>pitched</v>
      </c>
      <c r="L3929">
        <v>10</v>
      </c>
      <c r="M3929" t="str">
        <f ca="1">VLOOKUP(RANDBETWEEN(1,7),lookups!$I$1:$J$7,2,FALSE)</f>
        <v>b</v>
      </c>
      <c r="N3929" s="2">
        <f ca="1">E3929*(1-(RANDBETWEEN(1,50)/100))</f>
        <v>57350.020000000004</v>
      </c>
      <c r="O3929" s="2">
        <f ca="1">N3929/12</f>
        <v>4779.168333333334</v>
      </c>
      <c r="P3929" s="2">
        <f ca="1">RANDBETWEEN(1,1.5)*((N3929/12)*VLOOKUP(J3929,'Weather by country'!$A$1:$C$5,3,FALSE))</f>
        <v>4779.168333333334</v>
      </c>
      <c r="Q3929" s="2">
        <f ca="1">(N3929/12)*RANDBETWEEN(60,100)/100</f>
        <v>3632.1679333333341</v>
      </c>
      <c r="R3929" s="2">
        <f ca="1">(N3929/12)*RANDBETWEEN(60,100)/100</f>
        <v>3584.3762500000007</v>
      </c>
      <c r="S3929" t="str">
        <f ca="1">VLOOKUP(J3929,'Weather by country'!$A$1:$C$5,2,FALSE)</f>
        <v>fine</v>
      </c>
      <c r="T3929" t="str">
        <f ca="1">VLOOKUP(RANDBETWEEN(1,5),lookups!$Q$1:$R$5,2,FALSE)</f>
        <v>y</v>
      </c>
      <c r="U3929" t="str">
        <f ca="1">VLOOKUP(RANDBETWEEN(1,5),lookups!$Q$1:$R$5,2,FALSE)</f>
        <v>y</v>
      </c>
      <c r="V3929" t="str">
        <f ca="1">IF(P3929=O3929,"y","n")</f>
        <v>y</v>
      </c>
    </row>
    <row r="3930" spans="1:22" x14ac:dyDescent="0.35">
      <c r="A3930" t="s">
        <v>31</v>
      </c>
      <c r="B3930" t="str">
        <f t="shared" si="61"/>
        <v>0000003930</v>
      </c>
      <c r="C3930">
        <f ca="1">RANDBETWEEN(5,20)</f>
        <v>6</v>
      </c>
      <c r="D3930">
        <f ca="1">RANDBETWEEN(0,C3930)</f>
        <v>2</v>
      </c>
      <c r="E3930" s="2">
        <f ca="1">RANDBETWEEN(100000,250000)</f>
        <v>101103</v>
      </c>
      <c r="F3930">
        <f ca="1">RANDBETWEEN(5,100)</f>
        <v>19</v>
      </c>
      <c r="G3930" t="str">
        <f ca="1">VLOOKUP(RANDBETWEEN(6,12),lookups!$A$1:$B$12,2,FALSE)</f>
        <v xml:space="preserve"> ccc</v>
      </c>
      <c r="H3930" s="4">
        <f ca="1">ROUNDDOWN(E3930/100000,0)</f>
        <v>1</v>
      </c>
      <c r="I3930" t="s">
        <v>33</v>
      </c>
      <c r="J3930" t="str">
        <f ca="1">VLOOKUP(RANDBETWEEN(1,5),lookups!$C$1:$D$5,2,FALSE)</f>
        <v>finland</v>
      </c>
      <c r="K3930" t="str">
        <f ca="1">VLOOKUP(RANDBETWEEN(1,2),lookups!$G$1:$H$2,2,FALSE)</f>
        <v>flat</v>
      </c>
      <c r="L3930">
        <v>10</v>
      </c>
      <c r="M3930" t="str">
        <f ca="1">VLOOKUP(RANDBETWEEN(1,7),lookups!$I$1:$J$7,2,FALSE)</f>
        <v>a</v>
      </c>
      <c r="N3930" s="2">
        <f ca="1">E3930*(1-(RANDBETWEEN(1,50)/100))</f>
        <v>61672.83</v>
      </c>
      <c r="O3930" s="2">
        <f ca="1">N3930/12</f>
        <v>5139.4025000000001</v>
      </c>
      <c r="P3930" s="2">
        <f ca="1">RANDBETWEEN(1,1.5)*((N3930/12)*VLOOKUP(J3930,'Weather by country'!$A$1:$C$5,3,FALSE))</f>
        <v>4111.5219999999999</v>
      </c>
      <c r="Q3930" s="2">
        <f ca="1">(N3930/12)*RANDBETWEEN(60,100)/100</f>
        <v>3443.3996750000001</v>
      </c>
      <c r="R3930" s="2">
        <f ca="1">(N3930/12)*RANDBETWEEN(60,100)/100</f>
        <v>4265.7040750000006</v>
      </c>
      <c r="S3930" t="str">
        <f ca="1">VLOOKUP(J3930,'Weather by country'!$A$1:$C$5,2,FALSE)</f>
        <v>l-rain</v>
      </c>
      <c r="T3930" t="str">
        <f ca="1">VLOOKUP(RANDBETWEEN(1,5),lookups!$Q$1:$R$5,2,FALSE)</f>
        <v>y</v>
      </c>
      <c r="U3930" t="str">
        <f ca="1">VLOOKUP(RANDBETWEEN(1,5),lookups!$Q$1:$R$5,2,FALSE)</f>
        <v>y</v>
      </c>
      <c r="V3930" t="str">
        <f ca="1">IF(P3930=O3930,"y","n")</f>
        <v>n</v>
      </c>
    </row>
    <row r="3931" spans="1:22" x14ac:dyDescent="0.35">
      <c r="A3931" t="s">
        <v>32</v>
      </c>
      <c r="B3931" t="str">
        <f>TEXT(ROW(A3931),"0000000000")</f>
        <v>0000003931</v>
      </c>
      <c r="C3931">
        <f ca="1">RANDBETWEEN(1,20)</f>
        <v>15</v>
      </c>
      <c r="D3931">
        <f ca="1">RANDBETWEEN(0,C3931)</f>
        <v>10</v>
      </c>
      <c r="E3931" s="2">
        <f ca="1">RANDBETWEEN(50000,100000)</f>
        <v>54665</v>
      </c>
      <c r="F3931">
        <f ca="1">RANDBETWEEN(5,100)</f>
        <v>23</v>
      </c>
      <c r="G3931" t="str">
        <f ca="1">VLOOKUP(RANDBETWEEN(6,12),lookups!$A$1:$B$12,2,FALSE)</f>
        <v xml:space="preserve"> b</v>
      </c>
      <c r="H3931" s="4">
        <f ca="1">IF(ROUNDDOWN(E3931/100000,0)=0,1,ROUNDDOWN(E3931/100000,0))</f>
        <v>1</v>
      </c>
      <c r="I3931" t="s">
        <v>33</v>
      </c>
      <c r="J3931" t="str">
        <f ca="1">VLOOKUP(RANDBETWEEN(1,5),lookups!$C$1:$D$5,2,FALSE)</f>
        <v>norway</v>
      </c>
      <c r="K3931" t="str">
        <f ca="1">VLOOKUP(RANDBETWEEN(1,2),lookups!$G$1:$H$2,2,FALSE)</f>
        <v>flat</v>
      </c>
      <c r="L3931">
        <v>10</v>
      </c>
      <c r="M3931" t="str">
        <f ca="1">VLOOKUP(RANDBETWEEN(1,7),lookups!$I$1:$J$7,2,FALSE)</f>
        <v>c</v>
      </c>
      <c r="N3931" s="2">
        <f ca="1">E3931*(1-(RANDBETWEEN(1,50)/100))</f>
        <v>41545.4</v>
      </c>
      <c r="O3931" s="2">
        <f ca="1">N3931/12</f>
        <v>3462.1166666666668</v>
      </c>
      <c r="P3931" s="2">
        <f ca="1">RANDBETWEEN(1,1.5)*((N3931/12)*VLOOKUP(J3931,'Weather by country'!$A$1:$C$5,3,FALSE))</f>
        <v>3462.1166666666668</v>
      </c>
      <c r="Q3931" s="2">
        <f ca="1">(N3931/12)*RANDBETWEEN(60,100)/100</f>
        <v>3462.1166666666668</v>
      </c>
      <c r="R3931" s="2">
        <f ca="1">(N3931/12)*RANDBETWEEN(60,100)/100</f>
        <v>3219.7685000000001</v>
      </c>
      <c r="S3931" t="str">
        <f ca="1">VLOOKUP(J3931,'Weather by country'!$A$1:$C$5,2,FALSE)</f>
        <v>fine</v>
      </c>
      <c r="T3931" t="str">
        <f ca="1">VLOOKUP(RANDBETWEEN(1,5),lookups!$Q$1:$R$5,2,FALSE)</f>
        <v>y</v>
      </c>
      <c r="U3931" t="str">
        <f ca="1">VLOOKUP(RANDBETWEEN(1,5),lookups!$Q$1:$R$5,2,FALSE)</f>
        <v>y</v>
      </c>
      <c r="V3931" t="str">
        <f ca="1">IF(P3931=O3931,"y","n")</f>
        <v>y</v>
      </c>
    </row>
    <row r="3932" spans="1:22" x14ac:dyDescent="0.35">
      <c r="A3932" t="s">
        <v>31</v>
      </c>
      <c r="B3932" t="str">
        <f t="shared" si="61"/>
        <v>0000003932</v>
      </c>
      <c r="C3932">
        <f ca="1">RANDBETWEEN(5,20)</f>
        <v>9</v>
      </c>
      <c r="D3932">
        <f ca="1">RANDBETWEEN(0,C3932)</f>
        <v>5</v>
      </c>
      <c r="E3932" s="2">
        <f ca="1">RANDBETWEEN(100000,250000)</f>
        <v>211762</v>
      </c>
      <c r="F3932">
        <f ca="1">RANDBETWEEN(5,100)</f>
        <v>58</v>
      </c>
      <c r="G3932" t="str">
        <f ca="1">VLOOKUP(RANDBETWEEN(6,12),lookups!$A$1:$B$12,2,FALSE)</f>
        <v xml:space="preserve"> cc</v>
      </c>
      <c r="H3932" s="4">
        <f ca="1">ROUNDDOWN(E3932/100000,0)</f>
        <v>2</v>
      </c>
      <c r="I3932" t="s">
        <v>33</v>
      </c>
      <c r="J3932" t="str">
        <f ca="1">VLOOKUP(RANDBETWEEN(1,5),lookups!$C$1:$D$5,2,FALSE)</f>
        <v>denmark</v>
      </c>
      <c r="K3932" t="str">
        <f ca="1">VLOOKUP(RANDBETWEEN(1,2),lookups!$G$1:$H$2,2,FALSE)</f>
        <v>flat</v>
      </c>
      <c r="L3932">
        <v>10</v>
      </c>
      <c r="M3932" t="str">
        <f ca="1">VLOOKUP(RANDBETWEEN(1,7),lookups!$I$1:$J$7,2,FALSE)</f>
        <v>a</v>
      </c>
      <c r="N3932" s="2">
        <f ca="1">E3932*(1-(RANDBETWEEN(1,50)/100))</f>
        <v>135527.67999999999</v>
      </c>
      <c r="O3932" s="2">
        <f ca="1">N3932/12</f>
        <v>11293.973333333333</v>
      </c>
      <c r="P3932" s="2">
        <f ca="1">RANDBETWEEN(1,1.5)*((N3932/12)*VLOOKUP(J3932,'Weather by country'!$A$1:$C$5,3,FALSE))</f>
        <v>11293.973333333333</v>
      </c>
      <c r="Q3932" s="2">
        <f ca="1">(N3932/12)*RANDBETWEEN(60,100)/100</f>
        <v>6889.3237333333327</v>
      </c>
      <c r="R3932" s="2">
        <f ca="1">(N3932/12)*RANDBETWEEN(60,100)/100</f>
        <v>7454.0223999999998</v>
      </c>
      <c r="S3932" t="str">
        <f ca="1">VLOOKUP(J3932,'Weather by country'!$A$1:$C$5,2,FALSE)</f>
        <v>fine</v>
      </c>
      <c r="T3932" t="str">
        <f ca="1">VLOOKUP(RANDBETWEEN(1,5),lookups!$Q$1:$R$5,2,FALSE)</f>
        <v>y</v>
      </c>
      <c r="U3932" t="str">
        <f ca="1">VLOOKUP(RANDBETWEEN(1,5),lookups!$Q$1:$R$5,2,FALSE)</f>
        <v>n</v>
      </c>
      <c r="V3932" t="str">
        <f ca="1">IF(P3932=O3932,"y","n")</f>
        <v>y</v>
      </c>
    </row>
    <row r="3933" spans="1:22" x14ac:dyDescent="0.35">
      <c r="A3933" t="s">
        <v>32</v>
      </c>
      <c r="B3933" t="str">
        <f>TEXT(ROW(A3933),"0000000000")</f>
        <v>0000003933</v>
      </c>
      <c r="C3933">
        <f ca="1">RANDBETWEEN(1,20)</f>
        <v>8</v>
      </c>
      <c r="D3933">
        <f ca="1">RANDBETWEEN(0,C3933)</f>
        <v>7</v>
      </c>
      <c r="E3933" s="2">
        <f ca="1">RANDBETWEEN(50000,100000)</f>
        <v>69639</v>
      </c>
      <c r="F3933">
        <f ca="1">RANDBETWEEN(5,100)</f>
        <v>41</v>
      </c>
      <c r="G3933" t="str">
        <f ca="1">VLOOKUP(RANDBETWEEN(6,12),lookups!$A$1:$B$12,2,FALSE)</f>
        <v xml:space="preserve"> dd</v>
      </c>
      <c r="H3933" s="4">
        <f ca="1">IF(ROUNDDOWN(E3933/100000,0)=0,1,ROUNDDOWN(E3933/100000,0))</f>
        <v>1</v>
      </c>
      <c r="I3933" t="s">
        <v>33</v>
      </c>
      <c r="J3933" t="str">
        <f ca="1">VLOOKUP(RANDBETWEEN(1,5),lookups!$C$1:$D$5,2,FALSE)</f>
        <v>denmark</v>
      </c>
      <c r="K3933" t="str">
        <f ca="1">VLOOKUP(RANDBETWEEN(1,2),lookups!$G$1:$H$2,2,FALSE)</f>
        <v>pitched</v>
      </c>
      <c r="L3933">
        <v>10</v>
      </c>
      <c r="M3933" t="str">
        <f ca="1">VLOOKUP(RANDBETWEEN(1,7),lookups!$I$1:$J$7,2,FALSE)</f>
        <v>c</v>
      </c>
      <c r="N3933" s="2">
        <f ca="1">E3933*(1-(RANDBETWEEN(1,50)/100))</f>
        <v>48050.909999999996</v>
      </c>
      <c r="O3933" s="2">
        <f ca="1">N3933/12</f>
        <v>4004.2424999999998</v>
      </c>
      <c r="P3933" s="2">
        <f ca="1">RANDBETWEEN(1,1.5)*((N3933/12)*VLOOKUP(J3933,'Weather by country'!$A$1:$C$5,3,FALSE))</f>
        <v>4004.2424999999998</v>
      </c>
      <c r="Q3933" s="2">
        <f ca="1">(N3933/12)*RANDBETWEEN(60,100)/100</f>
        <v>3283.47885</v>
      </c>
      <c r="R3933" s="2">
        <f ca="1">(N3933/12)*RANDBETWEEN(60,100)/100</f>
        <v>2963.1394500000001</v>
      </c>
      <c r="S3933" t="str">
        <f ca="1">VLOOKUP(J3933,'Weather by country'!$A$1:$C$5,2,FALSE)</f>
        <v>fine</v>
      </c>
      <c r="T3933" t="str">
        <f ca="1">VLOOKUP(RANDBETWEEN(1,5),lookups!$Q$1:$R$5,2,FALSE)</f>
        <v>y</v>
      </c>
      <c r="U3933" t="str">
        <f ca="1">VLOOKUP(RANDBETWEEN(1,5),lookups!$Q$1:$R$5,2,FALSE)</f>
        <v>y</v>
      </c>
      <c r="V3933" t="str">
        <f ca="1">IF(P3933=O3933,"y","n")</f>
        <v>y</v>
      </c>
    </row>
    <row r="3934" spans="1:22" x14ac:dyDescent="0.35">
      <c r="A3934" t="s">
        <v>31</v>
      </c>
      <c r="B3934" t="str">
        <f t="shared" si="61"/>
        <v>0000003934</v>
      </c>
      <c r="C3934">
        <f ca="1">RANDBETWEEN(5,20)</f>
        <v>19</v>
      </c>
      <c r="D3934">
        <f ca="1">RANDBETWEEN(0,C3934)</f>
        <v>13</v>
      </c>
      <c r="E3934" s="2">
        <f ca="1">RANDBETWEEN(100000,250000)</f>
        <v>113781</v>
      </c>
      <c r="F3934">
        <f ca="1">RANDBETWEEN(5,100)</f>
        <v>92</v>
      </c>
      <c r="G3934" t="str">
        <f ca="1">VLOOKUP(RANDBETWEEN(6,12),lookups!$A$1:$B$12,2,FALSE)</f>
        <v xml:space="preserve"> dd</v>
      </c>
      <c r="H3934" s="4">
        <f ca="1">ROUNDDOWN(E3934/100000,0)</f>
        <v>1</v>
      </c>
      <c r="I3934" t="s">
        <v>33</v>
      </c>
      <c r="J3934" t="str">
        <f ca="1">VLOOKUP(RANDBETWEEN(1,5),lookups!$C$1:$D$5,2,FALSE)</f>
        <v>sweden</v>
      </c>
      <c r="K3934" t="str">
        <f ca="1">VLOOKUP(RANDBETWEEN(1,2),lookups!$G$1:$H$2,2,FALSE)</f>
        <v>pitched</v>
      </c>
      <c r="L3934">
        <v>10</v>
      </c>
      <c r="M3934" t="str">
        <f ca="1">VLOOKUP(RANDBETWEEN(1,7),lookups!$I$1:$J$7,2,FALSE)</f>
        <v>a</v>
      </c>
      <c r="N3934" s="2">
        <f ca="1">E3934*(1-(RANDBETWEEN(1,50)/100))</f>
        <v>68268.599999999991</v>
      </c>
      <c r="O3934" s="2">
        <f ca="1">N3934/12</f>
        <v>5689.0499999999993</v>
      </c>
      <c r="P3934" s="2">
        <f ca="1">RANDBETWEEN(1,1.5)*((N3934/12)*VLOOKUP(J3934,'Weather by country'!$A$1:$C$5,3,FALSE))</f>
        <v>5689.0499999999993</v>
      </c>
      <c r="Q3934" s="2">
        <f ca="1">(N3934/12)*RANDBETWEEN(60,100)/100</f>
        <v>4209.8969999999999</v>
      </c>
      <c r="R3934" s="2">
        <f ca="1">(N3934/12)*RANDBETWEEN(60,100)/100</f>
        <v>4835.6924999999992</v>
      </c>
      <c r="S3934" t="str">
        <f ca="1">VLOOKUP(J3934,'Weather by country'!$A$1:$C$5,2,FALSE)</f>
        <v>fine</v>
      </c>
      <c r="T3934" t="str">
        <f ca="1">VLOOKUP(RANDBETWEEN(1,5),lookups!$Q$1:$R$5,2,FALSE)</f>
        <v>n</v>
      </c>
      <c r="U3934" t="str">
        <f ca="1">VLOOKUP(RANDBETWEEN(1,5),lookups!$Q$1:$R$5,2,FALSE)</f>
        <v>y</v>
      </c>
      <c r="V3934" t="str">
        <f ca="1">IF(P3934=O3934,"y","n")</f>
        <v>y</v>
      </c>
    </row>
    <row r="3935" spans="1:22" x14ac:dyDescent="0.35">
      <c r="A3935" t="s">
        <v>32</v>
      </c>
      <c r="B3935" t="str">
        <f>TEXT(ROW(A3935),"0000000000")</f>
        <v>0000003935</v>
      </c>
      <c r="C3935">
        <f ca="1">RANDBETWEEN(1,20)</f>
        <v>20</v>
      </c>
      <c r="D3935">
        <f ca="1">RANDBETWEEN(0,C3935)</f>
        <v>18</v>
      </c>
      <c r="E3935" s="2">
        <f ca="1">RANDBETWEEN(50000,100000)</f>
        <v>52968</v>
      </c>
      <c r="F3935">
        <f ca="1">RANDBETWEEN(5,100)</f>
        <v>88</v>
      </c>
      <c r="G3935" t="str">
        <f ca="1">VLOOKUP(RANDBETWEEN(6,12),lookups!$A$1:$B$12,2,FALSE)</f>
        <v xml:space="preserve"> dd</v>
      </c>
      <c r="H3935" s="4">
        <f ca="1">IF(ROUNDDOWN(E3935/100000,0)=0,1,ROUNDDOWN(E3935/100000,0))</f>
        <v>1</v>
      </c>
      <c r="I3935" t="s">
        <v>33</v>
      </c>
      <c r="J3935" t="str">
        <f ca="1">VLOOKUP(RANDBETWEEN(1,5),lookups!$C$1:$D$5,2,FALSE)</f>
        <v>norway</v>
      </c>
      <c r="K3935" t="str">
        <f ca="1">VLOOKUP(RANDBETWEEN(1,2),lookups!$G$1:$H$2,2,FALSE)</f>
        <v>flat</v>
      </c>
      <c r="L3935">
        <v>10</v>
      </c>
      <c r="M3935" t="str">
        <f ca="1">VLOOKUP(RANDBETWEEN(1,7),lookups!$I$1:$J$7,2,FALSE)</f>
        <v>a</v>
      </c>
      <c r="N3935" s="2">
        <f ca="1">E3935*(1-(RANDBETWEEN(1,50)/100))</f>
        <v>32310.48</v>
      </c>
      <c r="O3935" s="2">
        <f ca="1">N3935/12</f>
        <v>2692.54</v>
      </c>
      <c r="P3935" s="2">
        <f ca="1">RANDBETWEEN(1,1.5)*((N3935/12)*VLOOKUP(J3935,'Weather by country'!$A$1:$C$5,3,FALSE))</f>
        <v>2692.54</v>
      </c>
      <c r="Q3935" s="2">
        <f ca="1">(N3935/12)*RANDBETWEEN(60,100)/100</f>
        <v>1938.6288</v>
      </c>
      <c r="R3935" s="2">
        <f ca="1">(N3935/12)*RANDBETWEEN(60,100)/100</f>
        <v>2423.2860000000001</v>
      </c>
      <c r="S3935" t="str">
        <f ca="1">VLOOKUP(J3935,'Weather by country'!$A$1:$C$5,2,FALSE)</f>
        <v>fine</v>
      </c>
      <c r="T3935" t="str">
        <f ca="1">VLOOKUP(RANDBETWEEN(1,5),lookups!$Q$1:$R$5,2,FALSE)</f>
        <v>y</v>
      </c>
      <c r="U3935" t="str">
        <f ca="1">VLOOKUP(RANDBETWEEN(1,5),lookups!$Q$1:$R$5,2,FALSE)</f>
        <v>y</v>
      </c>
      <c r="V3935" t="str">
        <f ca="1">IF(P3935=O3935,"y","n")</f>
        <v>y</v>
      </c>
    </row>
    <row r="3936" spans="1:22" x14ac:dyDescent="0.35">
      <c r="A3936" t="s">
        <v>31</v>
      </c>
      <c r="B3936" t="str">
        <f t="shared" si="61"/>
        <v>0000003936</v>
      </c>
      <c r="C3936">
        <f ca="1">RANDBETWEEN(5,20)</f>
        <v>9</v>
      </c>
      <c r="D3936">
        <f ca="1">RANDBETWEEN(0,C3936)</f>
        <v>8</v>
      </c>
      <c r="E3936" s="2">
        <f ca="1">RANDBETWEEN(100000,250000)</f>
        <v>195026</v>
      </c>
      <c r="F3936">
        <f ca="1">RANDBETWEEN(5,100)</f>
        <v>97</v>
      </c>
      <c r="G3936" t="str">
        <f ca="1">VLOOKUP(RANDBETWEEN(6,12),lookups!$A$1:$B$12,2,FALSE)</f>
        <v xml:space="preserve"> b</v>
      </c>
      <c r="H3936" s="4">
        <f ca="1">ROUNDDOWN(E3936/100000,0)</f>
        <v>1</v>
      </c>
      <c r="I3936" t="s">
        <v>33</v>
      </c>
      <c r="J3936" t="str">
        <f ca="1">VLOOKUP(RANDBETWEEN(1,5),lookups!$C$1:$D$5,2,FALSE)</f>
        <v>norway</v>
      </c>
      <c r="K3936" t="str">
        <f ca="1">VLOOKUP(RANDBETWEEN(1,2),lookups!$G$1:$H$2,2,FALSE)</f>
        <v>pitched</v>
      </c>
      <c r="L3936">
        <v>10</v>
      </c>
      <c r="M3936" t="str">
        <f ca="1">VLOOKUP(RANDBETWEEN(1,7),lookups!$I$1:$J$7,2,FALSE)</f>
        <v>c</v>
      </c>
      <c r="N3936" s="2">
        <f ca="1">E3936*(1-(RANDBETWEEN(1,50)/100))</f>
        <v>134567.94</v>
      </c>
      <c r="O3936" s="2">
        <f ca="1">N3936/12</f>
        <v>11213.995000000001</v>
      </c>
      <c r="P3936" s="2">
        <f ca="1">RANDBETWEEN(1,1.5)*((N3936/12)*VLOOKUP(J3936,'Weather by country'!$A$1:$C$5,3,FALSE))</f>
        <v>11213.995000000001</v>
      </c>
      <c r="Q3936" s="2">
        <f ca="1">(N3936/12)*RANDBETWEEN(60,100)/100</f>
        <v>7064.8168500000002</v>
      </c>
      <c r="R3936" s="2">
        <f ca="1">(N3936/12)*RANDBETWEEN(60,100)/100</f>
        <v>8634.7761500000015</v>
      </c>
      <c r="S3936" t="str">
        <f ca="1">VLOOKUP(J3936,'Weather by country'!$A$1:$C$5,2,FALSE)</f>
        <v>fine</v>
      </c>
      <c r="T3936" t="str">
        <f ca="1">VLOOKUP(RANDBETWEEN(1,5),lookups!$Q$1:$R$5,2,FALSE)</f>
        <v>y</v>
      </c>
      <c r="U3936" t="str">
        <f ca="1">VLOOKUP(RANDBETWEEN(1,5),lookups!$Q$1:$R$5,2,FALSE)</f>
        <v>n</v>
      </c>
      <c r="V3936" t="str">
        <f ca="1">IF(P3936=O3936,"y","n")</f>
        <v>y</v>
      </c>
    </row>
    <row r="3937" spans="1:22" x14ac:dyDescent="0.35">
      <c r="A3937" t="s">
        <v>32</v>
      </c>
      <c r="B3937" t="str">
        <f>TEXT(ROW(A3937),"0000000000")</f>
        <v>0000003937</v>
      </c>
      <c r="C3937">
        <f ca="1">RANDBETWEEN(1,20)</f>
        <v>15</v>
      </c>
      <c r="D3937">
        <f ca="1">RANDBETWEEN(0,C3937)</f>
        <v>5</v>
      </c>
      <c r="E3937" s="2">
        <f ca="1">RANDBETWEEN(50000,100000)</f>
        <v>75602</v>
      </c>
      <c r="F3937">
        <f ca="1">RANDBETWEEN(5,100)</f>
        <v>97</v>
      </c>
      <c r="G3937" t="str">
        <f ca="1">VLOOKUP(RANDBETWEEN(6,12),lookups!$A$1:$B$12,2,FALSE)</f>
        <v xml:space="preserve"> ccc</v>
      </c>
      <c r="H3937" s="4">
        <f ca="1">IF(ROUNDDOWN(E3937/100000,0)=0,1,ROUNDDOWN(E3937/100000,0))</f>
        <v>1</v>
      </c>
      <c r="I3937" t="s">
        <v>33</v>
      </c>
      <c r="J3937" t="str">
        <f ca="1">VLOOKUP(RANDBETWEEN(1,5),lookups!$C$1:$D$5,2,FALSE)</f>
        <v>finland</v>
      </c>
      <c r="K3937" t="str">
        <f ca="1">VLOOKUP(RANDBETWEEN(1,2),lookups!$G$1:$H$2,2,FALSE)</f>
        <v>pitched</v>
      </c>
      <c r="L3937">
        <v>10</v>
      </c>
      <c r="M3937" t="str">
        <f ca="1">VLOOKUP(RANDBETWEEN(1,7),lookups!$I$1:$J$7,2,FALSE)</f>
        <v>c</v>
      </c>
      <c r="N3937" s="2">
        <f ca="1">E3937*(1-(RANDBETWEEN(1,50)/100))</f>
        <v>41581.100000000006</v>
      </c>
      <c r="O3937" s="2">
        <f ca="1">N3937/12</f>
        <v>3465.0916666666672</v>
      </c>
      <c r="P3937" s="2">
        <f ca="1">RANDBETWEEN(1,1.5)*((N3937/12)*VLOOKUP(J3937,'Weather by country'!$A$1:$C$5,3,FALSE))</f>
        <v>2772.0733333333337</v>
      </c>
      <c r="Q3937" s="2">
        <f ca="1">(N3937/12)*RANDBETWEEN(60,100)/100</f>
        <v>2668.1205833333333</v>
      </c>
      <c r="R3937" s="2">
        <f ca="1">(N3937/12)*RANDBETWEEN(60,100)/100</f>
        <v>3187.8843333333334</v>
      </c>
      <c r="S3937" t="str">
        <f ca="1">VLOOKUP(J3937,'Weather by country'!$A$1:$C$5,2,FALSE)</f>
        <v>l-rain</v>
      </c>
      <c r="T3937" t="str">
        <f ca="1">VLOOKUP(RANDBETWEEN(1,5),lookups!$Q$1:$R$5,2,FALSE)</f>
        <v>n</v>
      </c>
      <c r="U3937" t="str">
        <f ca="1">VLOOKUP(RANDBETWEEN(1,5),lookups!$Q$1:$R$5,2,FALSE)</f>
        <v>n</v>
      </c>
      <c r="V3937" t="str">
        <f ca="1">IF(P3937=O3937,"y","n")</f>
        <v>n</v>
      </c>
    </row>
    <row r="3938" spans="1:22" x14ac:dyDescent="0.35">
      <c r="A3938" t="s">
        <v>31</v>
      </c>
      <c r="B3938" t="str">
        <f t="shared" si="61"/>
        <v>0000003938</v>
      </c>
      <c r="C3938">
        <f ca="1">RANDBETWEEN(5,20)</f>
        <v>10</v>
      </c>
      <c r="D3938">
        <f ca="1">RANDBETWEEN(0,C3938)</f>
        <v>2</v>
      </c>
      <c r="E3938" s="2">
        <f ca="1">RANDBETWEEN(100000,250000)</f>
        <v>160506</v>
      </c>
      <c r="F3938">
        <f ca="1">RANDBETWEEN(5,100)</f>
        <v>41</v>
      </c>
      <c r="G3938" t="str">
        <f ca="1">VLOOKUP(RANDBETWEEN(6,12),lookups!$A$1:$B$12,2,FALSE)</f>
        <v xml:space="preserve"> c</v>
      </c>
      <c r="H3938" s="4">
        <f ca="1">ROUNDDOWN(E3938/100000,0)</f>
        <v>1</v>
      </c>
      <c r="I3938" t="s">
        <v>33</v>
      </c>
      <c r="J3938" t="str">
        <f ca="1">VLOOKUP(RANDBETWEEN(1,5),lookups!$C$1:$D$5,2,FALSE)</f>
        <v>norway</v>
      </c>
      <c r="K3938" t="str">
        <f ca="1">VLOOKUP(RANDBETWEEN(1,2),lookups!$G$1:$H$2,2,FALSE)</f>
        <v>pitched</v>
      </c>
      <c r="L3938">
        <v>10</v>
      </c>
      <c r="M3938" t="str">
        <f ca="1">VLOOKUP(RANDBETWEEN(1,7),lookups!$I$1:$J$7,2,FALSE)</f>
        <v>c</v>
      </c>
      <c r="N3938" s="2">
        <f ca="1">E3938*(1-(RANDBETWEEN(1,50)/100))</f>
        <v>104328.90000000001</v>
      </c>
      <c r="O3938" s="2">
        <f ca="1">N3938/12</f>
        <v>8694.0750000000007</v>
      </c>
      <c r="P3938" s="2">
        <f ca="1">RANDBETWEEN(1,1.5)*((N3938/12)*VLOOKUP(J3938,'Weather by country'!$A$1:$C$5,3,FALSE))</f>
        <v>8694.0750000000007</v>
      </c>
      <c r="Q3938" s="2">
        <f ca="1">(N3938/12)*RANDBETWEEN(60,100)/100</f>
        <v>6694.4377500000001</v>
      </c>
      <c r="R3938" s="2">
        <f ca="1">(N3938/12)*RANDBETWEEN(60,100)/100</f>
        <v>6259.7340000000004</v>
      </c>
      <c r="S3938" t="str">
        <f ca="1">VLOOKUP(J3938,'Weather by country'!$A$1:$C$5,2,FALSE)</f>
        <v>fine</v>
      </c>
      <c r="T3938" t="str">
        <f ca="1">VLOOKUP(RANDBETWEEN(1,5),lookups!$Q$1:$R$5,2,FALSE)</f>
        <v>y</v>
      </c>
      <c r="U3938" t="str">
        <f ca="1">VLOOKUP(RANDBETWEEN(1,5),lookups!$Q$1:$R$5,2,FALSE)</f>
        <v>y</v>
      </c>
      <c r="V3938" t="str">
        <f ca="1">IF(P3938=O3938,"y","n")</f>
        <v>y</v>
      </c>
    </row>
    <row r="3939" spans="1:22" x14ac:dyDescent="0.35">
      <c r="A3939" t="s">
        <v>32</v>
      </c>
      <c r="B3939" t="str">
        <f>TEXT(ROW(A3939),"0000000000")</f>
        <v>0000003939</v>
      </c>
      <c r="C3939">
        <f ca="1">RANDBETWEEN(1,20)</f>
        <v>10</v>
      </c>
      <c r="D3939">
        <f ca="1">RANDBETWEEN(0,C3939)</f>
        <v>10</v>
      </c>
      <c r="E3939" s="2">
        <f ca="1">RANDBETWEEN(50000,100000)</f>
        <v>64114</v>
      </c>
      <c r="F3939">
        <f ca="1">RANDBETWEEN(5,100)</f>
        <v>78</v>
      </c>
      <c r="G3939" t="str">
        <f ca="1">VLOOKUP(RANDBETWEEN(6,12),lookups!$A$1:$B$12,2,FALSE)</f>
        <v xml:space="preserve"> ccc</v>
      </c>
      <c r="H3939" s="4">
        <f ca="1">IF(ROUNDDOWN(E3939/100000,0)=0,1,ROUNDDOWN(E3939/100000,0))</f>
        <v>1</v>
      </c>
      <c r="I3939" t="s">
        <v>33</v>
      </c>
      <c r="J3939" t="str">
        <f ca="1">VLOOKUP(RANDBETWEEN(1,5),lookups!$C$1:$D$5,2,FALSE)</f>
        <v>denmark</v>
      </c>
      <c r="K3939" t="str">
        <f ca="1">VLOOKUP(RANDBETWEEN(1,2),lookups!$G$1:$H$2,2,FALSE)</f>
        <v>pitched</v>
      </c>
      <c r="L3939">
        <v>10</v>
      </c>
      <c r="M3939" t="str">
        <f ca="1">VLOOKUP(RANDBETWEEN(1,7),lookups!$I$1:$J$7,2,FALSE)</f>
        <v>a</v>
      </c>
      <c r="N3939" s="2">
        <f ca="1">E3939*(1-(RANDBETWEEN(1,50)/100))</f>
        <v>46803.22</v>
      </c>
      <c r="O3939" s="2">
        <f ca="1">N3939/12</f>
        <v>3900.2683333333334</v>
      </c>
      <c r="P3939" s="2">
        <f ca="1">RANDBETWEEN(1,1.5)*((N3939/12)*VLOOKUP(J3939,'Weather by country'!$A$1:$C$5,3,FALSE))</f>
        <v>3900.2683333333334</v>
      </c>
      <c r="Q3939" s="2">
        <f ca="1">(N3939/12)*RANDBETWEEN(60,100)/100</f>
        <v>3666.2522333333332</v>
      </c>
      <c r="R3939" s="2">
        <f ca="1">(N3939/12)*RANDBETWEEN(60,100)/100</f>
        <v>3393.2334500000002</v>
      </c>
      <c r="S3939" t="str">
        <f ca="1">VLOOKUP(J3939,'Weather by country'!$A$1:$C$5,2,FALSE)</f>
        <v>fine</v>
      </c>
      <c r="T3939" t="str">
        <f ca="1">VLOOKUP(RANDBETWEEN(1,5),lookups!$Q$1:$R$5,2,FALSE)</f>
        <v>n</v>
      </c>
      <c r="U3939" t="str">
        <f ca="1">VLOOKUP(RANDBETWEEN(1,5),lookups!$Q$1:$R$5,2,FALSE)</f>
        <v>y</v>
      </c>
      <c r="V3939" t="str">
        <f ca="1">IF(P3939=O3939,"y","n")</f>
        <v>y</v>
      </c>
    </row>
    <row r="3940" spans="1:22" x14ac:dyDescent="0.35">
      <c r="A3940" t="s">
        <v>31</v>
      </c>
      <c r="B3940" t="str">
        <f t="shared" si="61"/>
        <v>0000003940</v>
      </c>
      <c r="C3940">
        <f ca="1">RANDBETWEEN(5,20)</f>
        <v>18</v>
      </c>
      <c r="D3940">
        <f ca="1">RANDBETWEEN(0,C3940)</f>
        <v>6</v>
      </c>
      <c r="E3940" s="2">
        <f ca="1">RANDBETWEEN(100000,250000)</f>
        <v>218490</v>
      </c>
      <c r="F3940">
        <f ca="1">RANDBETWEEN(5,100)</f>
        <v>59</v>
      </c>
      <c r="G3940" t="str">
        <f ca="1">VLOOKUP(RANDBETWEEN(6,12),lookups!$A$1:$B$12,2,FALSE)</f>
        <v xml:space="preserve"> dd</v>
      </c>
      <c r="H3940" s="4">
        <f ca="1">ROUNDDOWN(E3940/100000,0)</f>
        <v>2</v>
      </c>
      <c r="I3940" t="s">
        <v>33</v>
      </c>
      <c r="J3940" t="str">
        <f ca="1">VLOOKUP(RANDBETWEEN(1,5),lookups!$C$1:$D$5,2,FALSE)</f>
        <v>norway</v>
      </c>
      <c r="K3940" t="str">
        <f ca="1">VLOOKUP(RANDBETWEEN(1,2),lookups!$G$1:$H$2,2,FALSE)</f>
        <v>pitched</v>
      </c>
      <c r="L3940">
        <v>10</v>
      </c>
      <c r="M3940" t="str">
        <f ca="1">VLOOKUP(RANDBETWEEN(1,7),lookups!$I$1:$J$7,2,FALSE)</f>
        <v>c</v>
      </c>
      <c r="N3940" s="2">
        <f ca="1">E3940*(1-(RANDBETWEEN(1,50)/100))</f>
        <v>172607.1</v>
      </c>
      <c r="O3940" s="2">
        <f ca="1">N3940/12</f>
        <v>14383.925000000001</v>
      </c>
      <c r="P3940" s="2">
        <f ca="1">RANDBETWEEN(1,1.5)*((N3940/12)*VLOOKUP(J3940,'Weather by country'!$A$1:$C$5,3,FALSE))</f>
        <v>14383.925000000001</v>
      </c>
      <c r="Q3940" s="2">
        <f ca="1">(N3940/12)*RANDBETWEEN(60,100)/100</f>
        <v>10787.94375</v>
      </c>
      <c r="R3940" s="2">
        <f ca="1">(N3940/12)*RANDBETWEEN(60,100)/100</f>
        <v>12514.01475</v>
      </c>
      <c r="S3940" t="str">
        <f ca="1">VLOOKUP(J3940,'Weather by country'!$A$1:$C$5,2,FALSE)</f>
        <v>fine</v>
      </c>
      <c r="T3940" t="str">
        <f ca="1">VLOOKUP(RANDBETWEEN(1,5),lookups!$Q$1:$R$5,2,FALSE)</f>
        <v>y</v>
      </c>
      <c r="U3940" t="str">
        <f ca="1">VLOOKUP(RANDBETWEEN(1,5),lookups!$Q$1:$R$5,2,FALSE)</f>
        <v>n</v>
      </c>
      <c r="V3940" t="str">
        <f ca="1">IF(P3940=O3940,"y","n")</f>
        <v>y</v>
      </c>
    </row>
    <row r="3941" spans="1:22" x14ac:dyDescent="0.35">
      <c r="A3941" t="s">
        <v>32</v>
      </c>
      <c r="B3941" t="str">
        <f>TEXT(ROW(A3941),"0000000000")</f>
        <v>0000003941</v>
      </c>
      <c r="C3941">
        <f ca="1">RANDBETWEEN(1,20)</f>
        <v>11</v>
      </c>
      <c r="D3941">
        <f ca="1">RANDBETWEEN(0,C3941)</f>
        <v>4</v>
      </c>
      <c r="E3941" s="2">
        <f ca="1">RANDBETWEEN(50000,100000)</f>
        <v>70834</v>
      </c>
      <c r="F3941">
        <f ca="1">RANDBETWEEN(5,100)</f>
        <v>23</v>
      </c>
      <c r="G3941" t="str">
        <f ca="1">VLOOKUP(RANDBETWEEN(6,12),lookups!$A$1:$B$12,2,FALSE)</f>
        <v xml:space="preserve"> ccc</v>
      </c>
      <c r="H3941" s="4">
        <f ca="1">IF(ROUNDDOWN(E3941/100000,0)=0,1,ROUNDDOWN(E3941/100000,0))</f>
        <v>1</v>
      </c>
      <c r="I3941" t="s">
        <v>33</v>
      </c>
      <c r="J3941" t="str">
        <f ca="1">VLOOKUP(RANDBETWEEN(1,5),lookups!$C$1:$D$5,2,FALSE)</f>
        <v>norway</v>
      </c>
      <c r="K3941" t="str">
        <f ca="1">VLOOKUP(RANDBETWEEN(1,2),lookups!$G$1:$H$2,2,FALSE)</f>
        <v>flat</v>
      </c>
      <c r="L3941">
        <v>10</v>
      </c>
      <c r="M3941" t="str">
        <f ca="1">VLOOKUP(RANDBETWEEN(1,7),lookups!$I$1:$J$7,2,FALSE)</f>
        <v>c</v>
      </c>
      <c r="N3941" s="2">
        <f ca="1">E3941*(1-(RANDBETWEEN(1,50)/100))</f>
        <v>53833.840000000004</v>
      </c>
      <c r="O3941" s="2">
        <f ca="1">N3941/12</f>
        <v>4486.1533333333336</v>
      </c>
      <c r="P3941" s="2">
        <f ca="1">RANDBETWEEN(1,1.5)*((N3941/12)*VLOOKUP(J3941,'Weather by country'!$A$1:$C$5,3,FALSE))</f>
        <v>4486.1533333333336</v>
      </c>
      <c r="Q3941" s="2">
        <f ca="1">(N3941/12)*RANDBETWEEN(60,100)/100</f>
        <v>3319.753466666667</v>
      </c>
      <c r="R3941" s="2">
        <f ca="1">(N3941/12)*RANDBETWEEN(60,100)/100</f>
        <v>3947.8149333333336</v>
      </c>
      <c r="S3941" t="str">
        <f ca="1">VLOOKUP(J3941,'Weather by country'!$A$1:$C$5,2,FALSE)</f>
        <v>fine</v>
      </c>
      <c r="T3941" t="str">
        <f ca="1">VLOOKUP(RANDBETWEEN(1,5),lookups!$Q$1:$R$5,2,FALSE)</f>
        <v>y</v>
      </c>
      <c r="U3941" t="str">
        <f ca="1">VLOOKUP(RANDBETWEEN(1,5),lookups!$Q$1:$R$5,2,FALSE)</f>
        <v>y</v>
      </c>
      <c r="V3941" t="str">
        <f ca="1">IF(P3941=O3941,"y","n")</f>
        <v>y</v>
      </c>
    </row>
    <row r="3942" spans="1:22" x14ac:dyDescent="0.35">
      <c r="A3942" t="s">
        <v>31</v>
      </c>
      <c r="B3942" t="str">
        <f t="shared" si="61"/>
        <v>0000003942</v>
      </c>
      <c r="C3942">
        <f ca="1">RANDBETWEEN(5,20)</f>
        <v>15</v>
      </c>
      <c r="D3942">
        <f ca="1">RANDBETWEEN(0,C3942)</f>
        <v>11</v>
      </c>
      <c r="E3942" s="2">
        <f ca="1">RANDBETWEEN(100000,250000)</f>
        <v>178669</v>
      </c>
      <c r="F3942">
        <f ca="1">RANDBETWEEN(5,100)</f>
        <v>54</v>
      </c>
      <c r="G3942" t="str">
        <f ca="1">VLOOKUP(RANDBETWEEN(6,12),lookups!$A$1:$B$12,2,FALSE)</f>
        <v xml:space="preserve"> cc</v>
      </c>
      <c r="H3942" s="4">
        <f ca="1">ROUNDDOWN(E3942/100000,0)</f>
        <v>1</v>
      </c>
      <c r="I3942" t="s">
        <v>33</v>
      </c>
      <c r="J3942" t="str">
        <f ca="1">VLOOKUP(RANDBETWEEN(1,5),lookups!$C$1:$D$5,2,FALSE)</f>
        <v>finland</v>
      </c>
      <c r="K3942" t="str">
        <f ca="1">VLOOKUP(RANDBETWEEN(1,2),lookups!$G$1:$H$2,2,FALSE)</f>
        <v>flat</v>
      </c>
      <c r="L3942">
        <v>10</v>
      </c>
      <c r="M3942" t="str">
        <f ca="1">VLOOKUP(RANDBETWEEN(1,7),lookups!$I$1:$J$7,2,FALSE)</f>
        <v>c</v>
      </c>
      <c r="N3942" s="2">
        <f ca="1">E3942*(1-(RANDBETWEEN(1,50)/100))</f>
        <v>164375.48000000001</v>
      </c>
      <c r="O3942" s="2">
        <f ca="1">N3942/12</f>
        <v>13697.956666666667</v>
      </c>
      <c r="P3942" s="2">
        <f ca="1">RANDBETWEEN(1,1.5)*((N3942/12)*VLOOKUP(J3942,'Weather by country'!$A$1:$C$5,3,FALSE))</f>
        <v>10958.365333333335</v>
      </c>
      <c r="Q3942" s="2">
        <f ca="1">(N3942/12)*RANDBETWEEN(60,100)/100</f>
        <v>12602.120133333334</v>
      </c>
      <c r="R3942" s="2">
        <f ca="1">(N3942/12)*RANDBETWEEN(60,100)/100</f>
        <v>13150.038400000001</v>
      </c>
      <c r="S3942" t="str">
        <f ca="1">VLOOKUP(J3942,'Weather by country'!$A$1:$C$5,2,FALSE)</f>
        <v>l-rain</v>
      </c>
      <c r="T3942" t="str">
        <f ca="1">VLOOKUP(RANDBETWEEN(1,5),lookups!$Q$1:$R$5,2,FALSE)</f>
        <v>n</v>
      </c>
      <c r="U3942" t="str">
        <f ca="1">VLOOKUP(RANDBETWEEN(1,5),lookups!$Q$1:$R$5,2,FALSE)</f>
        <v>n</v>
      </c>
      <c r="V3942" t="str">
        <f ca="1">IF(P3942=O3942,"y","n")</f>
        <v>n</v>
      </c>
    </row>
    <row r="3943" spans="1:22" x14ac:dyDescent="0.35">
      <c r="A3943" t="s">
        <v>32</v>
      </c>
      <c r="B3943" t="str">
        <f>TEXT(ROW(A3943),"0000000000")</f>
        <v>0000003943</v>
      </c>
      <c r="C3943">
        <f ca="1">RANDBETWEEN(1,20)</f>
        <v>4</v>
      </c>
      <c r="D3943">
        <f ca="1">RANDBETWEEN(0,C3943)</f>
        <v>4</v>
      </c>
      <c r="E3943" s="2">
        <f ca="1">RANDBETWEEN(50000,100000)</f>
        <v>91580</v>
      </c>
      <c r="F3943">
        <f ca="1">RANDBETWEEN(5,100)</f>
        <v>67</v>
      </c>
      <c r="G3943" t="str">
        <f ca="1">VLOOKUP(RANDBETWEEN(6,12),lookups!$A$1:$B$12,2,FALSE)</f>
        <v xml:space="preserve"> cc</v>
      </c>
      <c r="H3943" s="4">
        <f ca="1">IF(ROUNDDOWN(E3943/100000,0)=0,1,ROUNDDOWN(E3943/100000,0))</f>
        <v>1</v>
      </c>
      <c r="I3943" t="s">
        <v>33</v>
      </c>
      <c r="J3943" t="str">
        <f ca="1">VLOOKUP(RANDBETWEEN(1,5),lookups!$C$1:$D$5,2,FALSE)</f>
        <v>denmark</v>
      </c>
      <c r="K3943" t="str">
        <f ca="1">VLOOKUP(RANDBETWEEN(1,2),lookups!$G$1:$H$2,2,FALSE)</f>
        <v>flat</v>
      </c>
      <c r="L3943">
        <v>10</v>
      </c>
      <c r="M3943" t="str">
        <f ca="1">VLOOKUP(RANDBETWEEN(1,7),lookups!$I$1:$J$7,2,FALSE)</f>
        <v>b</v>
      </c>
      <c r="N3943" s="2">
        <f ca="1">E3943*(1-(RANDBETWEEN(1,50)/100))</f>
        <v>47621.599999999999</v>
      </c>
      <c r="O3943" s="2">
        <f ca="1">N3943/12</f>
        <v>3968.4666666666667</v>
      </c>
      <c r="P3943" s="2">
        <f ca="1">RANDBETWEEN(1,1.5)*((N3943/12)*VLOOKUP(J3943,'Weather by country'!$A$1:$C$5,3,FALSE))</f>
        <v>3968.4666666666667</v>
      </c>
      <c r="Q3943" s="2">
        <f ca="1">(N3943/12)*RANDBETWEEN(60,100)/100</f>
        <v>2500.134</v>
      </c>
      <c r="R3943" s="2">
        <f ca="1">(N3943/12)*RANDBETWEEN(60,100)/100</f>
        <v>3849.4126666666666</v>
      </c>
      <c r="S3943" t="str">
        <f ca="1">VLOOKUP(J3943,'Weather by country'!$A$1:$C$5,2,FALSE)</f>
        <v>fine</v>
      </c>
      <c r="T3943" t="str">
        <f ca="1">VLOOKUP(RANDBETWEEN(1,5),lookups!$Q$1:$R$5,2,FALSE)</f>
        <v>n</v>
      </c>
      <c r="U3943" t="str">
        <f ca="1">VLOOKUP(RANDBETWEEN(1,5),lookups!$Q$1:$R$5,2,FALSE)</f>
        <v>n</v>
      </c>
      <c r="V3943" t="str">
        <f ca="1">IF(P3943=O3943,"y","n")</f>
        <v>y</v>
      </c>
    </row>
    <row r="3944" spans="1:22" x14ac:dyDescent="0.35">
      <c r="A3944" t="s">
        <v>31</v>
      </c>
      <c r="B3944" t="str">
        <f t="shared" si="61"/>
        <v>0000003944</v>
      </c>
      <c r="C3944">
        <f ca="1">RANDBETWEEN(5,20)</f>
        <v>8</v>
      </c>
      <c r="D3944">
        <f ca="1">RANDBETWEEN(0,C3944)</f>
        <v>5</v>
      </c>
      <c r="E3944" s="2">
        <f ca="1">RANDBETWEEN(100000,250000)</f>
        <v>181158</v>
      </c>
      <c r="F3944">
        <f ca="1">RANDBETWEEN(5,100)</f>
        <v>29</v>
      </c>
      <c r="G3944" t="str">
        <f ca="1">VLOOKUP(RANDBETWEEN(6,12),lookups!$A$1:$B$12,2,FALSE)</f>
        <v xml:space="preserve"> ccc</v>
      </c>
      <c r="H3944" s="4">
        <f ca="1">ROUNDDOWN(E3944/100000,0)</f>
        <v>1</v>
      </c>
      <c r="I3944" t="s">
        <v>33</v>
      </c>
      <c r="J3944" t="str">
        <f ca="1">VLOOKUP(RANDBETWEEN(1,5),lookups!$C$1:$D$5,2,FALSE)</f>
        <v>sweden</v>
      </c>
      <c r="K3944" t="str">
        <f ca="1">VLOOKUP(RANDBETWEEN(1,2),lookups!$G$1:$H$2,2,FALSE)</f>
        <v>flat</v>
      </c>
      <c r="L3944">
        <v>10</v>
      </c>
      <c r="M3944" t="str">
        <f ca="1">VLOOKUP(RANDBETWEEN(1,7),lookups!$I$1:$J$7,2,FALSE)</f>
        <v>a</v>
      </c>
      <c r="N3944" s="2">
        <f ca="1">E3944*(1-(RANDBETWEEN(1,50)/100))</f>
        <v>94202.16</v>
      </c>
      <c r="O3944" s="2">
        <f ca="1">N3944/12</f>
        <v>7850.18</v>
      </c>
      <c r="P3944" s="2">
        <f ca="1">RANDBETWEEN(1,1.5)*((N3944/12)*VLOOKUP(J3944,'Weather by country'!$A$1:$C$5,3,FALSE))</f>
        <v>7850.18</v>
      </c>
      <c r="Q3944" s="2">
        <f ca="1">(N3944/12)*RANDBETWEEN(60,100)/100</f>
        <v>5887.6350000000002</v>
      </c>
      <c r="R3944" s="2">
        <f ca="1">(N3944/12)*RANDBETWEEN(60,100)/100</f>
        <v>7300.6674000000003</v>
      </c>
      <c r="S3944" t="str">
        <f ca="1">VLOOKUP(J3944,'Weather by country'!$A$1:$C$5,2,FALSE)</f>
        <v>fine</v>
      </c>
      <c r="T3944" t="str">
        <f ca="1">VLOOKUP(RANDBETWEEN(1,5),lookups!$Q$1:$R$5,2,FALSE)</f>
        <v>n</v>
      </c>
      <c r="U3944" t="str">
        <f ca="1">VLOOKUP(RANDBETWEEN(1,5),lookups!$Q$1:$R$5,2,FALSE)</f>
        <v>y</v>
      </c>
      <c r="V3944" t="str">
        <f ca="1">IF(P3944=O3944,"y","n")</f>
        <v>y</v>
      </c>
    </row>
    <row r="3945" spans="1:22" x14ac:dyDescent="0.35">
      <c r="A3945" t="s">
        <v>32</v>
      </c>
      <c r="B3945" t="str">
        <f>TEXT(ROW(A3945),"0000000000")</f>
        <v>0000003945</v>
      </c>
      <c r="C3945">
        <f ca="1">RANDBETWEEN(1,20)</f>
        <v>15</v>
      </c>
      <c r="D3945">
        <f ca="1">RANDBETWEEN(0,C3945)</f>
        <v>12</v>
      </c>
      <c r="E3945" s="2">
        <f ca="1">RANDBETWEEN(50000,100000)</f>
        <v>55027</v>
      </c>
      <c r="F3945">
        <f ca="1">RANDBETWEEN(5,100)</f>
        <v>79</v>
      </c>
      <c r="G3945" t="str">
        <f ca="1">VLOOKUP(RANDBETWEEN(6,12),lookups!$A$1:$B$12,2,FALSE)</f>
        <v xml:space="preserve"> dd</v>
      </c>
      <c r="H3945" s="4">
        <f ca="1">IF(ROUNDDOWN(E3945/100000,0)=0,1,ROUNDDOWN(E3945/100000,0))</f>
        <v>1</v>
      </c>
      <c r="I3945" t="s">
        <v>33</v>
      </c>
      <c r="J3945" t="str">
        <f ca="1">VLOOKUP(RANDBETWEEN(1,5),lookups!$C$1:$D$5,2,FALSE)</f>
        <v>finland</v>
      </c>
      <c r="K3945" t="str">
        <f ca="1">VLOOKUP(RANDBETWEEN(1,2),lookups!$G$1:$H$2,2,FALSE)</f>
        <v>flat</v>
      </c>
      <c r="L3945">
        <v>10</v>
      </c>
      <c r="M3945" t="str">
        <f ca="1">VLOOKUP(RANDBETWEEN(1,7),lookups!$I$1:$J$7,2,FALSE)</f>
        <v>c</v>
      </c>
      <c r="N3945" s="2">
        <f ca="1">E3945*(1-(RANDBETWEEN(1,50)/100))</f>
        <v>48423.76</v>
      </c>
      <c r="O3945" s="2">
        <f ca="1">N3945/12</f>
        <v>4035.3133333333335</v>
      </c>
      <c r="P3945" s="2">
        <f ca="1">RANDBETWEEN(1,1.5)*((N3945/12)*VLOOKUP(J3945,'Weather by country'!$A$1:$C$5,3,FALSE))</f>
        <v>3228.2506666666668</v>
      </c>
      <c r="Q3945" s="2">
        <f ca="1">(N3945/12)*RANDBETWEEN(60,100)/100</f>
        <v>2945.7787333333335</v>
      </c>
      <c r="R3945" s="2">
        <f ca="1">(N3945/12)*RANDBETWEEN(60,100)/100</f>
        <v>3631.7820000000002</v>
      </c>
      <c r="S3945" t="str">
        <f ca="1">VLOOKUP(J3945,'Weather by country'!$A$1:$C$5,2,FALSE)</f>
        <v>l-rain</v>
      </c>
      <c r="T3945" t="str">
        <f ca="1">VLOOKUP(RANDBETWEEN(1,5),lookups!$Q$1:$R$5,2,FALSE)</f>
        <v>y</v>
      </c>
      <c r="U3945" t="str">
        <f ca="1">VLOOKUP(RANDBETWEEN(1,5),lookups!$Q$1:$R$5,2,FALSE)</f>
        <v>n</v>
      </c>
      <c r="V3945" t="str">
        <f ca="1">IF(P3945=O3945,"y","n")</f>
        <v>n</v>
      </c>
    </row>
    <row r="3946" spans="1:22" x14ac:dyDescent="0.35">
      <c r="A3946" t="s">
        <v>31</v>
      </c>
      <c r="B3946" t="str">
        <f t="shared" si="61"/>
        <v>0000003946</v>
      </c>
      <c r="C3946">
        <f ca="1">RANDBETWEEN(5,20)</f>
        <v>5</v>
      </c>
      <c r="D3946">
        <f ca="1">RANDBETWEEN(0,C3946)</f>
        <v>4</v>
      </c>
      <c r="E3946" s="2">
        <f ca="1">RANDBETWEEN(100000,250000)</f>
        <v>110231</v>
      </c>
      <c r="F3946">
        <f ca="1">RANDBETWEEN(5,100)</f>
        <v>43</v>
      </c>
      <c r="G3946" t="str">
        <f ca="1">VLOOKUP(RANDBETWEEN(6,12),lookups!$A$1:$B$12,2,FALSE)</f>
        <v xml:space="preserve"> ddd</v>
      </c>
      <c r="H3946" s="4">
        <f ca="1">ROUNDDOWN(E3946/100000,0)</f>
        <v>1</v>
      </c>
      <c r="I3946" t="s">
        <v>33</v>
      </c>
      <c r="J3946" t="str">
        <f ca="1">VLOOKUP(RANDBETWEEN(1,5),lookups!$C$1:$D$5,2,FALSE)</f>
        <v>norway</v>
      </c>
      <c r="K3946" t="str">
        <f ca="1">VLOOKUP(RANDBETWEEN(1,2),lookups!$G$1:$H$2,2,FALSE)</f>
        <v>flat</v>
      </c>
      <c r="L3946">
        <v>10</v>
      </c>
      <c r="M3946" t="str">
        <f ca="1">VLOOKUP(RANDBETWEEN(1,7),lookups!$I$1:$J$7,2,FALSE)</f>
        <v>c</v>
      </c>
      <c r="N3946" s="2">
        <f ca="1">E3946*(1-(RANDBETWEEN(1,50)/100))</f>
        <v>109128.69</v>
      </c>
      <c r="O3946" s="2">
        <f ca="1">N3946/12</f>
        <v>9094.0575000000008</v>
      </c>
      <c r="P3946" s="2">
        <f ca="1">RANDBETWEEN(1,1.5)*((N3946/12)*VLOOKUP(J3946,'Weather by country'!$A$1:$C$5,3,FALSE))</f>
        <v>9094.0575000000008</v>
      </c>
      <c r="Q3946" s="2">
        <f ca="1">(N3946/12)*RANDBETWEEN(60,100)/100</f>
        <v>6274.8996750000006</v>
      </c>
      <c r="R3946" s="2">
        <f ca="1">(N3946/12)*RANDBETWEEN(60,100)/100</f>
        <v>7184.3054250000014</v>
      </c>
      <c r="S3946" t="str">
        <f ca="1">VLOOKUP(J3946,'Weather by country'!$A$1:$C$5,2,FALSE)</f>
        <v>fine</v>
      </c>
      <c r="T3946" t="str">
        <f ca="1">VLOOKUP(RANDBETWEEN(1,5),lookups!$Q$1:$R$5,2,FALSE)</f>
        <v>y</v>
      </c>
      <c r="U3946" t="str">
        <f ca="1">VLOOKUP(RANDBETWEEN(1,5),lookups!$Q$1:$R$5,2,FALSE)</f>
        <v>n</v>
      </c>
      <c r="V3946" t="str">
        <f ca="1">IF(P3946=O3946,"y","n")</f>
        <v>y</v>
      </c>
    </row>
    <row r="3947" spans="1:22" x14ac:dyDescent="0.35">
      <c r="A3947" t="s">
        <v>32</v>
      </c>
      <c r="B3947" t="str">
        <f>TEXT(ROW(A3947),"0000000000")</f>
        <v>0000003947</v>
      </c>
      <c r="C3947">
        <f ca="1">RANDBETWEEN(1,20)</f>
        <v>19</v>
      </c>
      <c r="D3947">
        <f ca="1">RANDBETWEEN(0,C3947)</f>
        <v>7</v>
      </c>
      <c r="E3947" s="2">
        <f ca="1">RANDBETWEEN(50000,100000)</f>
        <v>61881</v>
      </c>
      <c r="F3947">
        <f ca="1">RANDBETWEEN(5,100)</f>
        <v>64</v>
      </c>
      <c r="G3947" t="str">
        <f ca="1">VLOOKUP(RANDBETWEEN(6,12),lookups!$A$1:$B$12,2,FALSE)</f>
        <v xml:space="preserve"> ccc</v>
      </c>
      <c r="H3947" s="4">
        <f ca="1">IF(ROUNDDOWN(E3947/100000,0)=0,1,ROUNDDOWN(E3947/100000,0))</f>
        <v>1</v>
      </c>
      <c r="I3947" t="s">
        <v>33</v>
      </c>
      <c r="J3947" t="str">
        <f ca="1">VLOOKUP(RANDBETWEEN(1,5),lookups!$C$1:$D$5,2,FALSE)</f>
        <v>denmark</v>
      </c>
      <c r="K3947" t="str">
        <f ca="1">VLOOKUP(RANDBETWEEN(1,2),lookups!$G$1:$H$2,2,FALSE)</f>
        <v>pitched</v>
      </c>
      <c r="L3947">
        <v>10</v>
      </c>
      <c r="M3947" t="str">
        <f ca="1">VLOOKUP(RANDBETWEEN(1,7),lookups!$I$1:$J$7,2,FALSE)</f>
        <v>b</v>
      </c>
      <c r="N3947" s="2">
        <f ca="1">E3947*(1-(RANDBETWEEN(1,50)/100))</f>
        <v>32178.120000000003</v>
      </c>
      <c r="O3947" s="2">
        <f ca="1">N3947/12</f>
        <v>2681.51</v>
      </c>
      <c r="P3947" s="2">
        <f ca="1">RANDBETWEEN(1,1.5)*((N3947/12)*VLOOKUP(J3947,'Weather by country'!$A$1:$C$5,3,FALSE))</f>
        <v>2681.51</v>
      </c>
      <c r="Q3947" s="2">
        <f ca="1">(N3947/12)*RANDBETWEEN(60,100)/100</f>
        <v>2681.51</v>
      </c>
      <c r="R3947" s="2">
        <f ca="1">(N3947/12)*RANDBETWEEN(60,100)/100</f>
        <v>2359.7287999999999</v>
      </c>
      <c r="S3947" t="str">
        <f ca="1">VLOOKUP(J3947,'Weather by country'!$A$1:$C$5,2,FALSE)</f>
        <v>fine</v>
      </c>
      <c r="T3947" t="str">
        <f ca="1">VLOOKUP(RANDBETWEEN(1,5),lookups!$Q$1:$R$5,2,FALSE)</f>
        <v>y</v>
      </c>
      <c r="U3947" t="str">
        <f ca="1">VLOOKUP(RANDBETWEEN(1,5),lookups!$Q$1:$R$5,2,FALSE)</f>
        <v>y</v>
      </c>
      <c r="V3947" t="str">
        <f ca="1">IF(P3947=O3947,"y","n")</f>
        <v>y</v>
      </c>
    </row>
    <row r="3948" spans="1:22" x14ac:dyDescent="0.35">
      <c r="A3948" t="s">
        <v>31</v>
      </c>
      <c r="B3948" t="str">
        <f t="shared" si="61"/>
        <v>0000003948</v>
      </c>
      <c r="C3948">
        <f ca="1">RANDBETWEEN(5,20)</f>
        <v>8</v>
      </c>
      <c r="D3948">
        <f ca="1">RANDBETWEEN(0,C3948)</f>
        <v>8</v>
      </c>
      <c r="E3948" s="2">
        <f ca="1">RANDBETWEEN(100000,250000)</f>
        <v>167126</v>
      </c>
      <c r="F3948">
        <f ca="1">RANDBETWEEN(5,100)</f>
        <v>64</v>
      </c>
      <c r="G3948" t="str">
        <f ca="1">VLOOKUP(RANDBETWEEN(6,12),lookups!$A$1:$B$12,2,FALSE)</f>
        <v xml:space="preserve"> ddd</v>
      </c>
      <c r="H3948" s="4">
        <f ca="1">ROUNDDOWN(E3948/100000,0)</f>
        <v>1</v>
      </c>
      <c r="I3948" t="s">
        <v>33</v>
      </c>
      <c r="J3948" t="str">
        <f ca="1">VLOOKUP(RANDBETWEEN(1,5),lookups!$C$1:$D$5,2,FALSE)</f>
        <v>uk</v>
      </c>
      <c r="K3948" t="str">
        <f ca="1">VLOOKUP(RANDBETWEEN(1,2),lookups!$G$1:$H$2,2,FALSE)</f>
        <v>flat</v>
      </c>
      <c r="L3948">
        <v>10</v>
      </c>
      <c r="M3948" t="str">
        <f ca="1">VLOOKUP(RANDBETWEEN(1,7),lookups!$I$1:$J$7,2,FALSE)</f>
        <v>c</v>
      </c>
      <c r="N3948" s="2">
        <f ca="1">E3948*(1-(RANDBETWEEN(1,50)/100))</f>
        <v>147070.88</v>
      </c>
      <c r="O3948" s="2">
        <f ca="1">N3948/12</f>
        <v>12255.906666666668</v>
      </c>
      <c r="P3948" s="2">
        <f ca="1">RANDBETWEEN(1,1.5)*((N3948/12)*VLOOKUP(J3948,'Weather by country'!$A$1:$C$5,3,FALSE))</f>
        <v>12255.906666666668</v>
      </c>
      <c r="Q3948" s="2">
        <f ca="1">(N3948/12)*RANDBETWEEN(60,100)/100</f>
        <v>11520.552266666667</v>
      </c>
      <c r="R3948" s="2">
        <f ca="1">(N3948/12)*RANDBETWEEN(60,100)/100</f>
        <v>9069.3709333333336</v>
      </c>
      <c r="S3948" t="str">
        <f ca="1">VLOOKUP(J3948,'Weather by country'!$A$1:$C$5,2,FALSE)</f>
        <v>fine</v>
      </c>
      <c r="T3948" t="str">
        <f ca="1">VLOOKUP(RANDBETWEEN(1,5),lookups!$Q$1:$R$5,2,FALSE)</f>
        <v>y</v>
      </c>
      <c r="U3948" t="str">
        <f ca="1">VLOOKUP(RANDBETWEEN(1,5),lookups!$Q$1:$R$5,2,FALSE)</f>
        <v>y</v>
      </c>
      <c r="V3948" t="str">
        <f ca="1">IF(P3948=O3948,"y","n")</f>
        <v>y</v>
      </c>
    </row>
    <row r="3949" spans="1:22" x14ac:dyDescent="0.35">
      <c r="A3949" t="s">
        <v>32</v>
      </c>
      <c r="B3949" t="str">
        <f>TEXT(ROW(A3949),"0000000000")</f>
        <v>0000003949</v>
      </c>
      <c r="C3949">
        <f ca="1">RANDBETWEEN(1,20)</f>
        <v>4</v>
      </c>
      <c r="D3949">
        <f ca="1">RANDBETWEEN(0,C3949)</f>
        <v>2</v>
      </c>
      <c r="E3949" s="2">
        <f ca="1">RANDBETWEEN(50000,100000)</f>
        <v>97655</v>
      </c>
      <c r="F3949">
        <f ca="1">RANDBETWEEN(5,100)</f>
        <v>30</v>
      </c>
      <c r="G3949" t="str">
        <f ca="1">VLOOKUP(RANDBETWEEN(6,12),lookups!$A$1:$B$12,2,FALSE)</f>
        <v xml:space="preserve"> c</v>
      </c>
      <c r="H3949" s="4">
        <f ca="1">IF(ROUNDDOWN(E3949/100000,0)=0,1,ROUNDDOWN(E3949/100000,0))</f>
        <v>1</v>
      </c>
      <c r="I3949" t="s">
        <v>33</v>
      </c>
      <c r="J3949" t="str">
        <f ca="1">VLOOKUP(RANDBETWEEN(1,5),lookups!$C$1:$D$5,2,FALSE)</f>
        <v>norway</v>
      </c>
      <c r="K3949" t="str">
        <f ca="1">VLOOKUP(RANDBETWEEN(1,2),lookups!$G$1:$H$2,2,FALSE)</f>
        <v>pitched</v>
      </c>
      <c r="L3949">
        <v>10</v>
      </c>
      <c r="M3949" t="str">
        <f ca="1">VLOOKUP(RANDBETWEEN(1,7),lookups!$I$1:$J$7,2,FALSE)</f>
        <v>c</v>
      </c>
      <c r="N3949" s="2">
        <f ca="1">E3949*(1-(RANDBETWEEN(1,50)/100))</f>
        <v>79100.55</v>
      </c>
      <c r="O3949" s="2">
        <f ca="1">N3949/12</f>
        <v>6591.7125000000005</v>
      </c>
      <c r="P3949" s="2">
        <f ca="1">RANDBETWEEN(1,1.5)*((N3949/12)*VLOOKUP(J3949,'Weather by country'!$A$1:$C$5,3,FALSE))</f>
        <v>6591.7125000000005</v>
      </c>
      <c r="Q3949" s="2">
        <f ca="1">(N3949/12)*RANDBETWEEN(60,100)/100</f>
        <v>4020.9446250000001</v>
      </c>
      <c r="R3949" s="2">
        <f ca="1">(N3949/12)*RANDBETWEEN(60,100)/100</f>
        <v>4614.1987500000005</v>
      </c>
      <c r="S3949" t="str">
        <f ca="1">VLOOKUP(J3949,'Weather by country'!$A$1:$C$5,2,FALSE)</f>
        <v>fine</v>
      </c>
      <c r="T3949" t="str">
        <f ca="1">VLOOKUP(RANDBETWEEN(1,5),lookups!$Q$1:$R$5,2,FALSE)</f>
        <v>y</v>
      </c>
      <c r="U3949" t="str">
        <f ca="1">VLOOKUP(RANDBETWEEN(1,5),lookups!$Q$1:$R$5,2,FALSE)</f>
        <v>y</v>
      </c>
      <c r="V3949" t="str">
        <f ca="1">IF(P3949=O3949,"y","n")</f>
        <v>y</v>
      </c>
    </row>
    <row r="3950" spans="1:22" x14ac:dyDescent="0.35">
      <c r="A3950" t="s">
        <v>31</v>
      </c>
      <c r="B3950" t="str">
        <f t="shared" si="61"/>
        <v>0000003950</v>
      </c>
      <c r="C3950">
        <f ca="1">RANDBETWEEN(5,20)</f>
        <v>18</v>
      </c>
      <c r="D3950">
        <f ca="1">RANDBETWEEN(0,C3950)</f>
        <v>3</v>
      </c>
      <c r="E3950" s="2">
        <f ca="1">RANDBETWEEN(100000,250000)</f>
        <v>184156</v>
      </c>
      <c r="F3950">
        <f ca="1">RANDBETWEEN(5,100)</f>
        <v>79</v>
      </c>
      <c r="G3950" t="str">
        <f ca="1">VLOOKUP(RANDBETWEEN(6,12),lookups!$A$1:$B$12,2,FALSE)</f>
        <v xml:space="preserve"> d</v>
      </c>
      <c r="H3950" s="4">
        <f ca="1">ROUNDDOWN(E3950/100000,0)</f>
        <v>1</v>
      </c>
      <c r="I3950" t="s">
        <v>33</v>
      </c>
      <c r="J3950" t="str">
        <f ca="1">VLOOKUP(RANDBETWEEN(1,5),lookups!$C$1:$D$5,2,FALSE)</f>
        <v>norway</v>
      </c>
      <c r="K3950" t="str">
        <f ca="1">VLOOKUP(RANDBETWEEN(1,2),lookups!$G$1:$H$2,2,FALSE)</f>
        <v>pitched</v>
      </c>
      <c r="L3950">
        <v>10</v>
      </c>
      <c r="M3950" t="str">
        <f ca="1">VLOOKUP(RANDBETWEEN(1,7),lookups!$I$1:$J$7,2,FALSE)</f>
        <v>b</v>
      </c>
      <c r="N3950" s="2">
        <f ca="1">E3950*(1-(RANDBETWEEN(1,50)/100))</f>
        <v>143641.68</v>
      </c>
      <c r="O3950" s="2">
        <f ca="1">N3950/12</f>
        <v>11970.14</v>
      </c>
      <c r="P3950" s="2">
        <f ca="1">RANDBETWEEN(1,1.5)*((N3950/12)*VLOOKUP(J3950,'Weather by country'!$A$1:$C$5,3,FALSE))</f>
        <v>11970.14</v>
      </c>
      <c r="Q3950" s="2">
        <f ca="1">(N3950/12)*RANDBETWEEN(60,100)/100</f>
        <v>8019.9938000000002</v>
      </c>
      <c r="R3950" s="2">
        <f ca="1">(N3950/12)*RANDBETWEEN(60,100)/100</f>
        <v>9576.1119999999992</v>
      </c>
      <c r="S3950" t="str">
        <f ca="1">VLOOKUP(J3950,'Weather by country'!$A$1:$C$5,2,FALSE)</f>
        <v>fine</v>
      </c>
      <c r="T3950" t="str">
        <f ca="1">VLOOKUP(RANDBETWEEN(1,5),lookups!$Q$1:$R$5,2,FALSE)</f>
        <v>y</v>
      </c>
      <c r="U3950" t="str">
        <f ca="1">VLOOKUP(RANDBETWEEN(1,5),lookups!$Q$1:$R$5,2,FALSE)</f>
        <v>n</v>
      </c>
      <c r="V3950" t="str">
        <f ca="1">IF(P3950=O3950,"y","n")</f>
        <v>y</v>
      </c>
    </row>
    <row r="3951" spans="1:22" x14ac:dyDescent="0.35">
      <c r="A3951" t="s">
        <v>32</v>
      </c>
      <c r="B3951" t="str">
        <f>TEXT(ROW(A3951),"0000000000")</f>
        <v>0000003951</v>
      </c>
      <c r="C3951">
        <f ca="1">RANDBETWEEN(1,20)</f>
        <v>20</v>
      </c>
      <c r="D3951">
        <f ca="1">RANDBETWEEN(0,C3951)</f>
        <v>17</v>
      </c>
      <c r="E3951" s="2">
        <f ca="1">RANDBETWEEN(50000,100000)</f>
        <v>81736</v>
      </c>
      <c r="F3951">
        <f ca="1">RANDBETWEEN(5,100)</f>
        <v>28</v>
      </c>
      <c r="G3951" t="str">
        <f ca="1">VLOOKUP(RANDBETWEEN(6,12),lookups!$A$1:$B$12,2,FALSE)</f>
        <v xml:space="preserve"> b</v>
      </c>
      <c r="H3951" s="4">
        <f ca="1">IF(ROUNDDOWN(E3951/100000,0)=0,1,ROUNDDOWN(E3951/100000,0))</f>
        <v>1</v>
      </c>
      <c r="I3951" t="s">
        <v>33</v>
      </c>
      <c r="J3951" t="str">
        <f ca="1">VLOOKUP(RANDBETWEEN(1,5),lookups!$C$1:$D$5,2,FALSE)</f>
        <v>finland</v>
      </c>
      <c r="K3951" t="str">
        <f ca="1">VLOOKUP(RANDBETWEEN(1,2),lookups!$G$1:$H$2,2,FALSE)</f>
        <v>flat</v>
      </c>
      <c r="L3951">
        <v>10</v>
      </c>
      <c r="M3951" t="str">
        <f ca="1">VLOOKUP(RANDBETWEEN(1,7),lookups!$I$1:$J$7,2,FALSE)</f>
        <v>c</v>
      </c>
      <c r="N3951" s="2">
        <f ca="1">E3951*(1-(RANDBETWEEN(1,50)/100))</f>
        <v>79283.92</v>
      </c>
      <c r="O3951" s="2">
        <f ca="1">N3951/12</f>
        <v>6606.9933333333329</v>
      </c>
      <c r="P3951" s="2">
        <f ca="1">RANDBETWEEN(1,1.5)*((N3951/12)*VLOOKUP(J3951,'Weather by country'!$A$1:$C$5,3,FALSE))</f>
        <v>5285.5946666666669</v>
      </c>
      <c r="Q3951" s="2">
        <f ca="1">(N3951/12)*RANDBETWEEN(60,100)/100</f>
        <v>4426.6855333333333</v>
      </c>
      <c r="R3951" s="2">
        <f ca="1">(N3951/12)*RANDBETWEEN(60,100)/100</f>
        <v>6276.6436666666659</v>
      </c>
      <c r="S3951" t="str">
        <f ca="1">VLOOKUP(J3951,'Weather by country'!$A$1:$C$5,2,FALSE)</f>
        <v>l-rain</v>
      </c>
      <c r="T3951" t="str">
        <f ca="1">VLOOKUP(RANDBETWEEN(1,5),lookups!$Q$1:$R$5,2,FALSE)</f>
        <v>y</v>
      </c>
      <c r="U3951" t="str">
        <f ca="1">VLOOKUP(RANDBETWEEN(1,5),lookups!$Q$1:$R$5,2,FALSE)</f>
        <v>n</v>
      </c>
      <c r="V3951" t="str">
        <f ca="1">IF(P3951=O3951,"y","n")</f>
        <v>n</v>
      </c>
    </row>
    <row r="3952" spans="1:22" x14ac:dyDescent="0.35">
      <c r="A3952" t="s">
        <v>31</v>
      </c>
      <c r="B3952" t="str">
        <f t="shared" si="61"/>
        <v>0000003952</v>
      </c>
      <c r="C3952">
        <f ca="1">RANDBETWEEN(5,20)</f>
        <v>19</v>
      </c>
      <c r="D3952">
        <f ca="1">RANDBETWEEN(0,C3952)</f>
        <v>4</v>
      </c>
      <c r="E3952" s="2">
        <f ca="1">RANDBETWEEN(100000,250000)</f>
        <v>205704</v>
      </c>
      <c r="F3952">
        <f ca="1">RANDBETWEEN(5,100)</f>
        <v>72</v>
      </c>
      <c r="G3952" t="str">
        <f ca="1">VLOOKUP(RANDBETWEEN(6,12),lookups!$A$1:$B$12,2,FALSE)</f>
        <v xml:space="preserve"> dd</v>
      </c>
      <c r="H3952" s="4">
        <f ca="1">ROUNDDOWN(E3952/100000,0)</f>
        <v>2</v>
      </c>
      <c r="I3952" t="s">
        <v>33</v>
      </c>
      <c r="J3952" t="str">
        <f ca="1">VLOOKUP(RANDBETWEEN(1,5),lookups!$C$1:$D$5,2,FALSE)</f>
        <v>finland</v>
      </c>
      <c r="K3952" t="str">
        <f ca="1">VLOOKUP(RANDBETWEEN(1,2),lookups!$G$1:$H$2,2,FALSE)</f>
        <v>flat</v>
      </c>
      <c r="L3952">
        <v>10</v>
      </c>
      <c r="M3952" t="str">
        <f ca="1">VLOOKUP(RANDBETWEEN(1,7),lookups!$I$1:$J$7,2,FALSE)</f>
        <v>c</v>
      </c>
      <c r="N3952" s="2">
        <f ca="1">E3952*(1-(RANDBETWEEN(1,50)/100))</f>
        <v>158392.08000000002</v>
      </c>
      <c r="O3952" s="2">
        <f ca="1">N3952/12</f>
        <v>13199.340000000002</v>
      </c>
      <c r="P3952" s="2">
        <f ca="1">RANDBETWEEN(1,1.5)*((N3952/12)*VLOOKUP(J3952,'Weather by country'!$A$1:$C$5,3,FALSE))</f>
        <v>10559.472000000002</v>
      </c>
      <c r="Q3952" s="2">
        <f ca="1">(N3952/12)*RANDBETWEEN(60,100)/100</f>
        <v>13067.346600000001</v>
      </c>
      <c r="R3952" s="2">
        <f ca="1">(N3952/12)*RANDBETWEEN(60,100)/100</f>
        <v>10295.485200000001</v>
      </c>
      <c r="S3952" t="str">
        <f ca="1">VLOOKUP(J3952,'Weather by country'!$A$1:$C$5,2,FALSE)</f>
        <v>l-rain</v>
      </c>
      <c r="T3952" t="str">
        <f ca="1">VLOOKUP(RANDBETWEEN(1,5),lookups!$Q$1:$R$5,2,FALSE)</f>
        <v>y</v>
      </c>
      <c r="U3952" t="str">
        <f ca="1">VLOOKUP(RANDBETWEEN(1,5),lookups!$Q$1:$R$5,2,FALSE)</f>
        <v>n</v>
      </c>
      <c r="V3952" t="str">
        <f ca="1">IF(P3952=O3952,"y","n")</f>
        <v>n</v>
      </c>
    </row>
    <row r="3953" spans="1:22" x14ac:dyDescent="0.35">
      <c r="A3953" t="s">
        <v>32</v>
      </c>
      <c r="B3953" t="str">
        <f>TEXT(ROW(A3953),"0000000000")</f>
        <v>0000003953</v>
      </c>
      <c r="C3953">
        <f ca="1">RANDBETWEEN(1,20)</f>
        <v>13</v>
      </c>
      <c r="D3953">
        <f ca="1">RANDBETWEEN(0,C3953)</f>
        <v>7</v>
      </c>
      <c r="E3953" s="2">
        <f ca="1">RANDBETWEEN(50000,100000)</f>
        <v>64003</v>
      </c>
      <c r="F3953">
        <f ca="1">RANDBETWEEN(5,100)</f>
        <v>92</v>
      </c>
      <c r="G3953" t="str">
        <f ca="1">VLOOKUP(RANDBETWEEN(6,12),lookups!$A$1:$B$12,2,FALSE)</f>
        <v xml:space="preserve"> dd</v>
      </c>
      <c r="H3953" s="4">
        <f ca="1">IF(ROUNDDOWN(E3953/100000,0)=0,1,ROUNDDOWN(E3953/100000,0))</f>
        <v>1</v>
      </c>
      <c r="I3953" t="s">
        <v>33</v>
      </c>
      <c r="J3953" t="str">
        <f ca="1">VLOOKUP(RANDBETWEEN(1,5),lookups!$C$1:$D$5,2,FALSE)</f>
        <v>uk</v>
      </c>
      <c r="K3953" t="str">
        <f ca="1">VLOOKUP(RANDBETWEEN(1,2),lookups!$G$1:$H$2,2,FALSE)</f>
        <v>flat</v>
      </c>
      <c r="L3953">
        <v>10</v>
      </c>
      <c r="M3953" t="str">
        <f ca="1">VLOOKUP(RANDBETWEEN(1,7),lookups!$I$1:$J$7,2,FALSE)</f>
        <v>c</v>
      </c>
      <c r="N3953" s="2">
        <f ca="1">E3953*(1-(RANDBETWEEN(1,50)/100))</f>
        <v>46722.19</v>
      </c>
      <c r="O3953" s="2">
        <f ca="1">N3953/12</f>
        <v>3893.5158333333334</v>
      </c>
      <c r="P3953" s="2">
        <f ca="1">RANDBETWEEN(1,1.5)*((N3953/12)*VLOOKUP(J3953,'Weather by country'!$A$1:$C$5,3,FALSE))</f>
        <v>3893.5158333333334</v>
      </c>
      <c r="Q3953" s="2">
        <f ca="1">(N3953/12)*RANDBETWEEN(60,100)/100</f>
        <v>2842.2665583333333</v>
      </c>
      <c r="R3953" s="2">
        <f ca="1">(N3953/12)*RANDBETWEEN(60,100)/100</f>
        <v>3737.7752</v>
      </c>
      <c r="S3953" t="str">
        <f ca="1">VLOOKUP(J3953,'Weather by country'!$A$1:$C$5,2,FALSE)</f>
        <v>fine</v>
      </c>
      <c r="T3953" t="str">
        <f ca="1">VLOOKUP(RANDBETWEEN(1,5),lookups!$Q$1:$R$5,2,FALSE)</f>
        <v>y</v>
      </c>
      <c r="U3953" t="str">
        <f ca="1">VLOOKUP(RANDBETWEEN(1,5),lookups!$Q$1:$R$5,2,FALSE)</f>
        <v>y</v>
      </c>
      <c r="V3953" t="str">
        <f ca="1">IF(P3953=O3953,"y","n")</f>
        <v>y</v>
      </c>
    </row>
    <row r="3954" spans="1:22" x14ac:dyDescent="0.35">
      <c r="A3954" t="s">
        <v>31</v>
      </c>
      <c r="B3954" t="str">
        <f t="shared" si="61"/>
        <v>0000003954</v>
      </c>
      <c r="C3954">
        <f ca="1">RANDBETWEEN(5,20)</f>
        <v>17</v>
      </c>
      <c r="D3954">
        <f ca="1">RANDBETWEEN(0,C3954)</f>
        <v>17</v>
      </c>
      <c r="E3954" s="2">
        <f ca="1">RANDBETWEEN(100000,250000)</f>
        <v>117182</v>
      </c>
      <c r="F3954">
        <f ca="1">RANDBETWEEN(5,100)</f>
        <v>58</v>
      </c>
      <c r="G3954" t="str">
        <f ca="1">VLOOKUP(RANDBETWEEN(6,12),lookups!$A$1:$B$12,2,FALSE)</f>
        <v xml:space="preserve"> c</v>
      </c>
      <c r="H3954" s="4">
        <f ca="1">ROUNDDOWN(E3954/100000,0)</f>
        <v>1</v>
      </c>
      <c r="I3954" t="s">
        <v>33</v>
      </c>
      <c r="J3954" t="str">
        <f ca="1">VLOOKUP(RANDBETWEEN(1,5),lookups!$C$1:$D$5,2,FALSE)</f>
        <v>sweden</v>
      </c>
      <c r="K3954" t="str">
        <f ca="1">VLOOKUP(RANDBETWEEN(1,2),lookups!$G$1:$H$2,2,FALSE)</f>
        <v>flat</v>
      </c>
      <c r="L3954">
        <v>10</v>
      </c>
      <c r="M3954" t="str">
        <f ca="1">VLOOKUP(RANDBETWEEN(1,7),lookups!$I$1:$J$7,2,FALSE)</f>
        <v>b</v>
      </c>
      <c r="N3954" s="2">
        <f ca="1">E3954*(1-(RANDBETWEEN(1,50)/100))</f>
        <v>79683.759999999995</v>
      </c>
      <c r="O3954" s="2">
        <f ca="1">N3954/12</f>
        <v>6640.3133333333326</v>
      </c>
      <c r="P3954" s="2">
        <f ca="1">RANDBETWEEN(1,1.5)*((N3954/12)*VLOOKUP(J3954,'Weather by country'!$A$1:$C$5,3,FALSE))</f>
        <v>6640.3133333333326</v>
      </c>
      <c r="Q3954" s="2">
        <f ca="1">(N3954/12)*RANDBETWEEN(60,100)/100</f>
        <v>4648.2193333333325</v>
      </c>
      <c r="R3954" s="2">
        <f ca="1">(N3954/12)*RANDBETWEEN(60,100)/100</f>
        <v>4183.3973999999989</v>
      </c>
      <c r="S3954" t="str">
        <f ca="1">VLOOKUP(J3954,'Weather by country'!$A$1:$C$5,2,FALSE)</f>
        <v>fine</v>
      </c>
      <c r="T3954" t="str">
        <f ca="1">VLOOKUP(RANDBETWEEN(1,5),lookups!$Q$1:$R$5,2,FALSE)</f>
        <v>y</v>
      </c>
      <c r="U3954" t="str">
        <f ca="1">VLOOKUP(RANDBETWEEN(1,5),lookups!$Q$1:$R$5,2,FALSE)</f>
        <v>y</v>
      </c>
      <c r="V3954" t="str">
        <f ca="1">IF(P3954=O3954,"y","n")</f>
        <v>y</v>
      </c>
    </row>
    <row r="3955" spans="1:22" x14ac:dyDescent="0.35">
      <c r="A3955" t="s">
        <v>32</v>
      </c>
      <c r="B3955" t="str">
        <f>TEXT(ROW(A3955),"0000000000")</f>
        <v>0000003955</v>
      </c>
      <c r="C3955">
        <f ca="1">RANDBETWEEN(1,20)</f>
        <v>11</v>
      </c>
      <c r="D3955">
        <f ca="1">RANDBETWEEN(0,C3955)</f>
        <v>3</v>
      </c>
      <c r="E3955" s="2">
        <f ca="1">RANDBETWEEN(50000,100000)</f>
        <v>87554</v>
      </c>
      <c r="F3955">
        <f ca="1">RANDBETWEEN(5,100)</f>
        <v>70</v>
      </c>
      <c r="G3955" t="str">
        <f ca="1">VLOOKUP(RANDBETWEEN(6,12),lookups!$A$1:$B$12,2,FALSE)</f>
        <v xml:space="preserve"> b</v>
      </c>
      <c r="H3955" s="4">
        <f ca="1">IF(ROUNDDOWN(E3955/100000,0)=0,1,ROUNDDOWN(E3955/100000,0))</f>
        <v>1</v>
      </c>
      <c r="I3955" t="s">
        <v>33</v>
      </c>
      <c r="J3955" t="str">
        <f ca="1">VLOOKUP(RANDBETWEEN(1,5),lookups!$C$1:$D$5,2,FALSE)</f>
        <v>uk</v>
      </c>
      <c r="K3955" t="str">
        <f ca="1">VLOOKUP(RANDBETWEEN(1,2),lookups!$G$1:$H$2,2,FALSE)</f>
        <v>flat</v>
      </c>
      <c r="L3955">
        <v>10</v>
      </c>
      <c r="M3955" t="str">
        <f ca="1">VLOOKUP(RANDBETWEEN(1,7),lookups!$I$1:$J$7,2,FALSE)</f>
        <v>c</v>
      </c>
      <c r="N3955" s="2">
        <f ca="1">E3955*(1-(RANDBETWEEN(1,50)/100))</f>
        <v>66541.039999999994</v>
      </c>
      <c r="O3955" s="2">
        <f ca="1">N3955/12</f>
        <v>5545.0866666666661</v>
      </c>
      <c r="P3955" s="2">
        <f ca="1">RANDBETWEEN(1,1.5)*((N3955/12)*VLOOKUP(J3955,'Weather by country'!$A$1:$C$5,3,FALSE))</f>
        <v>5545.0866666666661</v>
      </c>
      <c r="Q3955" s="2">
        <f ca="1">(N3955/12)*RANDBETWEEN(60,100)/100</f>
        <v>5267.8323333333328</v>
      </c>
      <c r="R3955" s="2">
        <f ca="1">(N3955/12)*RANDBETWEEN(60,100)/100</f>
        <v>3493.4045999999998</v>
      </c>
      <c r="S3955" t="str">
        <f ca="1">VLOOKUP(J3955,'Weather by country'!$A$1:$C$5,2,FALSE)</f>
        <v>fine</v>
      </c>
      <c r="T3955" t="str">
        <f ca="1">VLOOKUP(RANDBETWEEN(1,5),lookups!$Q$1:$R$5,2,FALSE)</f>
        <v>n</v>
      </c>
      <c r="U3955" t="str">
        <f ca="1">VLOOKUP(RANDBETWEEN(1,5),lookups!$Q$1:$R$5,2,FALSE)</f>
        <v>y</v>
      </c>
      <c r="V3955" t="str">
        <f ca="1">IF(P3955=O3955,"y","n")</f>
        <v>y</v>
      </c>
    </row>
    <row r="3956" spans="1:22" x14ac:dyDescent="0.35">
      <c r="A3956" t="s">
        <v>31</v>
      </c>
      <c r="B3956" t="str">
        <f t="shared" si="61"/>
        <v>0000003956</v>
      </c>
      <c r="C3956">
        <f ca="1">RANDBETWEEN(5,20)</f>
        <v>8</v>
      </c>
      <c r="D3956">
        <f ca="1">RANDBETWEEN(0,C3956)</f>
        <v>2</v>
      </c>
      <c r="E3956" s="2">
        <f ca="1">RANDBETWEEN(100000,250000)</f>
        <v>192915</v>
      </c>
      <c r="F3956">
        <f ca="1">RANDBETWEEN(5,100)</f>
        <v>52</v>
      </c>
      <c r="G3956" t="str">
        <f ca="1">VLOOKUP(RANDBETWEEN(6,12),lookups!$A$1:$B$12,2,FALSE)</f>
        <v xml:space="preserve"> cc</v>
      </c>
      <c r="H3956" s="4">
        <f ca="1">ROUNDDOWN(E3956/100000,0)</f>
        <v>1</v>
      </c>
      <c r="I3956" t="s">
        <v>33</v>
      </c>
      <c r="J3956" t="str">
        <f ca="1">VLOOKUP(RANDBETWEEN(1,5),lookups!$C$1:$D$5,2,FALSE)</f>
        <v>denmark</v>
      </c>
      <c r="K3956" t="str">
        <f ca="1">VLOOKUP(RANDBETWEEN(1,2),lookups!$G$1:$H$2,2,FALSE)</f>
        <v>flat</v>
      </c>
      <c r="L3956">
        <v>10</v>
      </c>
      <c r="M3956" t="str">
        <f ca="1">VLOOKUP(RANDBETWEEN(1,7),lookups!$I$1:$J$7,2,FALSE)</f>
        <v>b</v>
      </c>
      <c r="N3956" s="2">
        <f ca="1">E3956*(1-(RANDBETWEEN(1,50)/100))</f>
        <v>177481.80000000002</v>
      </c>
      <c r="O3956" s="2">
        <f ca="1">N3956/12</f>
        <v>14790.150000000001</v>
      </c>
      <c r="P3956" s="2">
        <f ca="1">RANDBETWEEN(1,1.5)*((N3956/12)*VLOOKUP(J3956,'Weather by country'!$A$1:$C$5,3,FALSE))</f>
        <v>14790.150000000001</v>
      </c>
      <c r="Q3956" s="2">
        <f ca="1">(N3956/12)*RANDBETWEEN(60,100)/100</f>
        <v>13754.839500000002</v>
      </c>
      <c r="R3956" s="2">
        <f ca="1">(N3956/12)*RANDBETWEEN(60,100)/100</f>
        <v>11536.317000000003</v>
      </c>
      <c r="S3956" t="str">
        <f ca="1">VLOOKUP(J3956,'Weather by country'!$A$1:$C$5,2,FALSE)</f>
        <v>fine</v>
      </c>
      <c r="T3956" t="str">
        <f ca="1">VLOOKUP(RANDBETWEEN(1,5),lookups!$Q$1:$R$5,2,FALSE)</f>
        <v>y</v>
      </c>
      <c r="U3956" t="str">
        <f ca="1">VLOOKUP(RANDBETWEEN(1,5),lookups!$Q$1:$R$5,2,FALSE)</f>
        <v>y</v>
      </c>
      <c r="V3956" t="str">
        <f ca="1">IF(P3956=O3956,"y","n")</f>
        <v>y</v>
      </c>
    </row>
    <row r="3957" spans="1:22" x14ac:dyDescent="0.35">
      <c r="A3957" t="s">
        <v>32</v>
      </c>
      <c r="B3957" t="str">
        <f>TEXT(ROW(A3957),"0000000000")</f>
        <v>0000003957</v>
      </c>
      <c r="C3957">
        <f ca="1">RANDBETWEEN(1,20)</f>
        <v>5</v>
      </c>
      <c r="D3957">
        <f ca="1">RANDBETWEEN(0,C3957)</f>
        <v>4</v>
      </c>
      <c r="E3957" s="2">
        <f ca="1">RANDBETWEEN(50000,100000)</f>
        <v>88626</v>
      </c>
      <c r="F3957">
        <f ca="1">RANDBETWEEN(5,100)</f>
        <v>82</v>
      </c>
      <c r="G3957" t="str">
        <f ca="1">VLOOKUP(RANDBETWEEN(6,12),lookups!$A$1:$B$12,2,FALSE)</f>
        <v xml:space="preserve"> c</v>
      </c>
      <c r="H3957" s="4">
        <f ca="1">IF(ROUNDDOWN(E3957/100000,0)=0,1,ROUNDDOWN(E3957/100000,0))</f>
        <v>1</v>
      </c>
      <c r="I3957" t="s">
        <v>33</v>
      </c>
      <c r="J3957" t="str">
        <f ca="1">VLOOKUP(RANDBETWEEN(1,5),lookups!$C$1:$D$5,2,FALSE)</f>
        <v>denmark</v>
      </c>
      <c r="K3957" t="str">
        <f ca="1">VLOOKUP(RANDBETWEEN(1,2),lookups!$G$1:$H$2,2,FALSE)</f>
        <v>pitched</v>
      </c>
      <c r="L3957">
        <v>10</v>
      </c>
      <c r="M3957" t="str">
        <f ca="1">VLOOKUP(RANDBETWEEN(1,7),lookups!$I$1:$J$7,2,FALSE)</f>
        <v>b</v>
      </c>
      <c r="N3957" s="2">
        <f ca="1">E3957*(1-(RANDBETWEEN(1,50)/100))</f>
        <v>52289.340000000004</v>
      </c>
      <c r="O3957" s="2">
        <f ca="1">N3957/12</f>
        <v>4357.4450000000006</v>
      </c>
      <c r="P3957" s="2">
        <f ca="1">RANDBETWEEN(1,1.5)*((N3957/12)*VLOOKUP(J3957,'Weather by country'!$A$1:$C$5,3,FALSE))</f>
        <v>4357.4450000000006</v>
      </c>
      <c r="Q3957" s="2">
        <f ca="1">(N3957/12)*RANDBETWEEN(60,100)/100</f>
        <v>4095.9983000000007</v>
      </c>
      <c r="R3957" s="2">
        <f ca="1">(N3957/12)*RANDBETWEEN(60,100)/100</f>
        <v>4139.5727500000012</v>
      </c>
      <c r="S3957" t="str">
        <f ca="1">VLOOKUP(J3957,'Weather by country'!$A$1:$C$5,2,FALSE)</f>
        <v>fine</v>
      </c>
      <c r="T3957" t="str">
        <f ca="1">VLOOKUP(RANDBETWEEN(1,5),lookups!$Q$1:$R$5,2,FALSE)</f>
        <v>y</v>
      </c>
      <c r="U3957" t="str">
        <f ca="1">VLOOKUP(RANDBETWEEN(1,5),lookups!$Q$1:$R$5,2,FALSE)</f>
        <v>n</v>
      </c>
      <c r="V3957" t="str">
        <f ca="1">IF(P3957=O3957,"y","n")</f>
        <v>y</v>
      </c>
    </row>
    <row r="3958" spans="1:22" x14ac:dyDescent="0.35">
      <c r="A3958" t="s">
        <v>31</v>
      </c>
      <c r="B3958" t="str">
        <f t="shared" si="61"/>
        <v>0000003958</v>
      </c>
      <c r="C3958">
        <f ca="1">RANDBETWEEN(5,20)</f>
        <v>16</v>
      </c>
      <c r="D3958">
        <f ca="1">RANDBETWEEN(0,C3958)</f>
        <v>7</v>
      </c>
      <c r="E3958" s="2">
        <f ca="1">RANDBETWEEN(100000,250000)</f>
        <v>238508</v>
      </c>
      <c r="F3958">
        <f ca="1">RANDBETWEEN(5,100)</f>
        <v>24</v>
      </c>
      <c r="G3958" t="str">
        <f ca="1">VLOOKUP(RANDBETWEEN(6,12),lookups!$A$1:$B$12,2,FALSE)</f>
        <v xml:space="preserve"> ddd</v>
      </c>
      <c r="H3958" s="4">
        <f ca="1">ROUNDDOWN(E3958/100000,0)</f>
        <v>2</v>
      </c>
      <c r="I3958" t="s">
        <v>33</v>
      </c>
      <c r="J3958" t="str">
        <f ca="1">VLOOKUP(RANDBETWEEN(1,5),lookups!$C$1:$D$5,2,FALSE)</f>
        <v>norway</v>
      </c>
      <c r="K3958" t="str">
        <f ca="1">VLOOKUP(RANDBETWEEN(1,2),lookups!$G$1:$H$2,2,FALSE)</f>
        <v>pitched</v>
      </c>
      <c r="L3958">
        <v>10</v>
      </c>
      <c r="M3958" t="str">
        <f ca="1">VLOOKUP(RANDBETWEEN(1,7),lookups!$I$1:$J$7,2,FALSE)</f>
        <v>a</v>
      </c>
      <c r="N3958" s="2">
        <f ca="1">E3958*(1-(RANDBETWEEN(1,50)/100))</f>
        <v>178881</v>
      </c>
      <c r="O3958" s="2">
        <f ca="1">N3958/12</f>
        <v>14906.75</v>
      </c>
      <c r="P3958" s="2">
        <f ca="1">RANDBETWEEN(1,1.5)*((N3958/12)*VLOOKUP(J3958,'Weather by country'!$A$1:$C$5,3,FALSE))</f>
        <v>14906.75</v>
      </c>
      <c r="Q3958" s="2">
        <f ca="1">(N3958/12)*RANDBETWEEN(60,100)/100</f>
        <v>10732.86</v>
      </c>
      <c r="R3958" s="2">
        <f ca="1">(N3958/12)*RANDBETWEEN(60,100)/100</f>
        <v>14608.615</v>
      </c>
      <c r="S3958" t="str">
        <f ca="1">VLOOKUP(J3958,'Weather by country'!$A$1:$C$5,2,FALSE)</f>
        <v>fine</v>
      </c>
      <c r="T3958" t="str">
        <f ca="1">VLOOKUP(RANDBETWEEN(1,5),lookups!$Q$1:$R$5,2,FALSE)</f>
        <v>n</v>
      </c>
      <c r="U3958" t="str">
        <f ca="1">VLOOKUP(RANDBETWEEN(1,5),lookups!$Q$1:$R$5,2,FALSE)</f>
        <v>y</v>
      </c>
      <c r="V3958" t="str">
        <f ca="1">IF(P3958=O3958,"y","n")</f>
        <v>y</v>
      </c>
    </row>
    <row r="3959" spans="1:22" x14ac:dyDescent="0.35">
      <c r="A3959" t="s">
        <v>32</v>
      </c>
      <c r="B3959" t="str">
        <f>TEXT(ROW(A3959),"0000000000")</f>
        <v>0000003959</v>
      </c>
      <c r="C3959">
        <f ca="1">RANDBETWEEN(1,20)</f>
        <v>10</v>
      </c>
      <c r="D3959">
        <f ca="1">RANDBETWEEN(0,C3959)</f>
        <v>7</v>
      </c>
      <c r="E3959" s="2">
        <f ca="1">RANDBETWEEN(50000,100000)</f>
        <v>53721</v>
      </c>
      <c r="F3959">
        <f ca="1">RANDBETWEEN(5,100)</f>
        <v>75</v>
      </c>
      <c r="G3959" t="str">
        <f ca="1">VLOOKUP(RANDBETWEEN(6,12),lookups!$A$1:$B$12,2,FALSE)</f>
        <v xml:space="preserve"> b</v>
      </c>
      <c r="H3959" s="4">
        <f ca="1">IF(ROUNDDOWN(E3959/100000,0)=0,1,ROUNDDOWN(E3959/100000,0))</f>
        <v>1</v>
      </c>
      <c r="I3959" t="s">
        <v>33</v>
      </c>
      <c r="J3959" t="str">
        <f ca="1">VLOOKUP(RANDBETWEEN(1,5),lookups!$C$1:$D$5,2,FALSE)</f>
        <v>sweden</v>
      </c>
      <c r="K3959" t="str">
        <f ca="1">VLOOKUP(RANDBETWEEN(1,2),lookups!$G$1:$H$2,2,FALSE)</f>
        <v>pitched</v>
      </c>
      <c r="L3959">
        <v>10</v>
      </c>
      <c r="M3959" t="str">
        <f ca="1">VLOOKUP(RANDBETWEEN(1,7),lookups!$I$1:$J$7,2,FALSE)</f>
        <v>b</v>
      </c>
      <c r="N3959" s="2">
        <f ca="1">E3959*(1-(RANDBETWEEN(1,50)/100))</f>
        <v>47274.48</v>
      </c>
      <c r="O3959" s="2">
        <f ca="1">N3959/12</f>
        <v>3939.5400000000004</v>
      </c>
      <c r="P3959" s="2">
        <f ca="1">RANDBETWEEN(1,1.5)*((N3959/12)*VLOOKUP(J3959,'Weather by country'!$A$1:$C$5,3,FALSE))</f>
        <v>3939.5400000000004</v>
      </c>
      <c r="Q3959" s="2">
        <f ca="1">(N3959/12)*RANDBETWEEN(60,100)/100</f>
        <v>3584.9814000000001</v>
      </c>
      <c r="R3959" s="2">
        <f ca="1">(N3959/12)*RANDBETWEEN(60,100)/100</f>
        <v>3269.8182000000002</v>
      </c>
      <c r="S3959" t="str">
        <f ca="1">VLOOKUP(J3959,'Weather by country'!$A$1:$C$5,2,FALSE)</f>
        <v>fine</v>
      </c>
      <c r="T3959" t="str">
        <f ca="1">VLOOKUP(RANDBETWEEN(1,5),lookups!$Q$1:$R$5,2,FALSE)</f>
        <v>n</v>
      </c>
      <c r="U3959" t="str">
        <f ca="1">VLOOKUP(RANDBETWEEN(1,5),lookups!$Q$1:$R$5,2,FALSE)</f>
        <v>n</v>
      </c>
      <c r="V3959" t="str">
        <f ca="1">IF(P3959=O3959,"y","n")</f>
        <v>y</v>
      </c>
    </row>
    <row r="3960" spans="1:22" x14ac:dyDescent="0.35">
      <c r="A3960" t="s">
        <v>31</v>
      </c>
      <c r="B3960" t="str">
        <f t="shared" si="61"/>
        <v>0000003960</v>
      </c>
      <c r="C3960">
        <f ca="1">RANDBETWEEN(5,20)</f>
        <v>5</v>
      </c>
      <c r="D3960">
        <f ca="1">RANDBETWEEN(0,C3960)</f>
        <v>4</v>
      </c>
      <c r="E3960" s="2">
        <f ca="1">RANDBETWEEN(100000,250000)</f>
        <v>212316</v>
      </c>
      <c r="F3960">
        <f ca="1">RANDBETWEEN(5,100)</f>
        <v>77</v>
      </c>
      <c r="G3960" t="str">
        <f ca="1">VLOOKUP(RANDBETWEEN(6,12),lookups!$A$1:$B$12,2,FALSE)</f>
        <v xml:space="preserve"> c</v>
      </c>
      <c r="H3960" s="4">
        <f ca="1">ROUNDDOWN(E3960/100000,0)</f>
        <v>2</v>
      </c>
      <c r="I3960" t="s">
        <v>33</v>
      </c>
      <c r="J3960" t="str">
        <f ca="1">VLOOKUP(RANDBETWEEN(1,5),lookups!$C$1:$D$5,2,FALSE)</f>
        <v>finland</v>
      </c>
      <c r="K3960" t="str">
        <f ca="1">VLOOKUP(RANDBETWEEN(1,2),lookups!$G$1:$H$2,2,FALSE)</f>
        <v>pitched</v>
      </c>
      <c r="L3960">
        <v>10</v>
      </c>
      <c r="M3960" t="str">
        <f ca="1">VLOOKUP(RANDBETWEEN(1,7),lookups!$I$1:$J$7,2,FALSE)</f>
        <v>c</v>
      </c>
      <c r="N3960" s="2">
        <f ca="1">E3960*(1-(RANDBETWEEN(1,50)/100))</f>
        <v>142251.71999999997</v>
      </c>
      <c r="O3960" s="2">
        <f ca="1">N3960/12</f>
        <v>11854.309999999998</v>
      </c>
      <c r="P3960" s="2">
        <f ca="1">RANDBETWEEN(1,1.5)*((N3960/12)*VLOOKUP(J3960,'Weather by country'!$A$1:$C$5,3,FALSE))</f>
        <v>9483.4479999999985</v>
      </c>
      <c r="Q3960" s="2">
        <f ca="1">(N3960/12)*RANDBETWEEN(60,100)/100</f>
        <v>7823.8445999999985</v>
      </c>
      <c r="R3960" s="2">
        <f ca="1">(N3960/12)*RANDBETWEEN(60,100)/100</f>
        <v>11261.594499999997</v>
      </c>
      <c r="S3960" t="str">
        <f ca="1">VLOOKUP(J3960,'Weather by country'!$A$1:$C$5,2,FALSE)</f>
        <v>l-rain</v>
      </c>
      <c r="T3960" t="str">
        <f ca="1">VLOOKUP(RANDBETWEEN(1,5),lookups!$Q$1:$R$5,2,FALSE)</f>
        <v>y</v>
      </c>
      <c r="U3960" t="str">
        <f ca="1">VLOOKUP(RANDBETWEEN(1,5),lookups!$Q$1:$R$5,2,FALSE)</f>
        <v>y</v>
      </c>
      <c r="V3960" t="str">
        <f ca="1">IF(P3960=O3960,"y","n")</f>
        <v>n</v>
      </c>
    </row>
    <row r="3961" spans="1:22" x14ac:dyDescent="0.35">
      <c r="A3961" t="s">
        <v>32</v>
      </c>
      <c r="B3961" t="str">
        <f>TEXT(ROW(A3961),"0000000000")</f>
        <v>0000003961</v>
      </c>
      <c r="C3961">
        <f ca="1">RANDBETWEEN(1,20)</f>
        <v>7</v>
      </c>
      <c r="D3961">
        <f ca="1">RANDBETWEEN(0,C3961)</f>
        <v>4</v>
      </c>
      <c r="E3961" s="2">
        <f ca="1">RANDBETWEEN(50000,100000)</f>
        <v>52171</v>
      </c>
      <c r="F3961">
        <f ca="1">RANDBETWEEN(5,100)</f>
        <v>15</v>
      </c>
      <c r="G3961" t="str">
        <f ca="1">VLOOKUP(RANDBETWEEN(6,12),lookups!$A$1:$B$12,2,FALSE)</f>
        <v xml:space="preserve"> ddd</v>
      </c>
      <c r="H3961" s="4">
        <f ca="1">IF(ROUNDDOWN(E3961/100000,0)=0,1,ROUNDDOWN(E3961/100000,0))</f>
        <v>1</v>
      </c>
      <c r="I3961" t="s">
        <v>33</v>
      </c>
      <c r="J3961" t="str">
        <f ca="1">VLOOKUP(RANDBETWEEN(1,5),lookups!$C$1:$D$5,2,FALSE)</f>
        <v>norway</v>
      </c>
      <c r="K3961" t="str">
        <f ca="1">VLOOKUP(RANDBETWEEN(1,2),lookups!$G$1:$H$2,2,FALSE)</f>
        <v>flat</v>
      </c>
      <c r="L3961">
        <v>10</v>
      </c>
      <c r="M3961" t="str">
        <f ca="1">VLOOKUP(RANDBETWEEN(1,7),lookups!$I$1:$J$7,2,FALSE)</f>
        <v>c</v>
      </c>
      <c r="N3961" s="2">
        <f ca="1">E3961*(1-(RANDBETWEEN(1,50)/100))</f>
        <v>30259.180000000004</v>
      </c>
      <c r="O3961" s="2">
        <f ca="1">N3961/12</f>
        <v>2521.5983333333338</v>
      </c>
      <c r="P3961" s="2">
        <f ca="1">RANDBETWEEN(1,1.5)*((N3961/12)*VLOOKUP(J3961,'Weather by country'!$A$1:$C$5,3,FALSE))</f>
        <v>2521.5983333333338</v>
      </c>
      <c r="Q3961" s="2">
        <f ca="1">(N3961/12)*RANDBETWEEN(60,100)/100</f>
        <v>2294.6544833333337</v>
      </c>
      <c r="R3961" s="2">
        <f ca="1">(N3961/12)*RANDBETWEEN(60,100)/100</f>
        <v>2219.0065333333337</v>
      </c>
      <c r="S3961" t="str">
        <f ca="1">VLOOKUP(J3961,'Weather by country'!$A$1:$C$5,2,FALSE)</f>
        <v>fine</v>
      </c>
      <c r="T3961" t="str">
        <f ca="1">VLOOKUP(RANDBETWEEN(1,5),lookups!$Q$1:$R$5,2,FALSE)</f>
        <v>y</v>
      </c>
      <c r="U3961" t="str">
        <f ca="1">VLOOKUP(RANDBETWEEN(1,5),lookups!$Q$1:$R$5,2,FALSE)</f>
        <v>n</v>
      </c>
      <c r="V3961" t="str">
        <f ca="1">IF(P3961=O3961,"y","n")</f>
        <v>y</v>
      </c>
    </row>
    <row r="3962" spans="1:22" x14ac:dyDescent="0.35">
      <c r="A3962" t="s">
        <v>31</v>
      </c>
      <c r="B3962" t="str">
        <f t="shared" si="61"/>
        <v>0000003962</v>
      </c>
      <c r="C3962">
        <f ca="1">RANDBETWEEN(5,20)</f>
        <v>15</v>
      </c>
      <c r="D3962">
        <f ca="1">RANDBETWEEN(0,C3962)</f>
        <v>15</v>
      </c>
      <c r="E3962" s="2">
        <f ca="1">RANDBETWEEN(100000,250000)</f>
        <v>203907</v>
      </c>
      <c r="F3962">
        <f ca="1">RANDBETWEEN(5,100)</f>
        <v>82</v>
      </c>
      <c r="G3962" t="str">
        <f ca="1">VLOOKUP(RANDBETWEEN(6,12),lookups!$A$1:$B$12,2,FALSE)</f>
        <v xml:space="preserve"> ddd</v>
      </c>
      <c r="H3962" s="4">
        <f ca="1">ROUNDDOWN(E3962/100000,0)</f>
        <v>2</v>
      </c>
      <c r="I3962" t="s">
        <v>33</v>
      </c>
      <c r="J3962" t="str">
        <f ca="1">VLOOKUP(RANDBETWEEN(1,5),lookups!$C$1:$D$5,2,FALSE)</f>
        <v>denmark</v>
      </c>
      <c r="K3962" t="str">
        <f ca="1">VLOOKUP(RANDBETWEEN(1,2),lookups!$G$1:$H$2,2,FALSE)</f>
        <v>pitched</v>
      </c>
      <c r="L3962">
        <v>10</v>
      </c>
      <c r="M3962" t="str">
        <f ca="1">VLOOKUP(RANDBETWEEN(1,7),lookups!$I$1:$J$7,2,FALSE)</f>
        <v>c</v>
      </c>
      <c r="N3962" s="2">
        <f ca="1">E3962*(1-(RANDBETWEEN(1,50)/100))</f>
        <v>154969.32</v>
      </c>
      <c r="O3962" s="2">
        <f ca="1">N3962/12</f>
        <v>12914.11</v>
      </c>
      <c r="P3962" s="2">
        <f ca="1">RANDBETWEEN(1,1.5)*((N3962/12)*VLOOKUP(J3962,'Weather by country'!$A$1:$C$5,3,FALSE))</f>
        <v>12914.11</v>
      </c>
      <c r="Q3962" s="2">
        <f ca="1">(N3962/12)*RANDBETWEEN(60,100)/100</f>
        <v>9427.3003000000008</v>
      </c>
      <c r="R3962" s="2">
        <f ca="1">(N3962/12)*RANDBETWEEN(60,100)/100</f>
        <v>12914.11</v>
      </c>
      <c r="S3962" t="str">
        <f ca="1">VLOOKUP(J3962,'Weather by country'!$A$1:$C$5,2,FALSE)</f>
        <v>fine</v>
      </c>
      <c r="T3962" t="str">
        <f ca="1">VLOOKUP(RANDBETWEEN(1,5),lookups!$Q$1:$R$5,2,FALSE)</f>
        <v>y</v>
      </c>
      <c r="U3962" t="str">
        <f ca="1">VLOOKUP(RANDBETWEEN(1,5),lookups!$Q$1:$R$5,2,FALSE)</f>
        <v>n</v>
      </c>
      <c r="V3962" t="str">
        <f ca="1">IF(P3962=O3962,"y","n")</f>
        <v>y</v>
      </c>
    </row>
    <row r="3963" spans="1:22" x14ac:dyDescent="0.35">
      <c r="A3963" t="s">
        <v>32</v>
      </c>
      <c r="B3963" t="str">
        <f>TEXT(ROW(A3963),"0000000000")</f>
        <v>0000003963</v>
      </c>
      <c r="C3963">
        <f ca="1">RANDBETWEEN(1,20)</f>
        <v>7</v>
      </c>
      <c r="D3963">
        <f ca="1">RANDBETWEEN(0,C3963)</f>
        <v>3</v>
      </c>
      <c r="E3963" s="2">
        <f ca="1">RANDBETWEEN(50000,100000)</f>
        <v>90070</v>
      </c>
      <c r="F3963">
        <f ca="1">RANDBETWEEN(5,100)</f>
        <v>11</v>
      </c>
      <c r="G3963" t="str">
        <f ca="1">VLOOKUP(RANDBETWEEN(6,12),lookups!$A$1:$B$12,2,FALSE)</f>
        <v xml:space="preserve"> dd</v>
      </c>
      <c r="H3963" s="4">
        <f ca="1">IF(ROUNDDOWN(E3963/100000,0)=0,1,ROUNDDOWN(E3963/100000,0))</f>
        <v>1</v>
      </c>
      <c r="I3963" t="s">
        <v>33</v>
      </c>
      <c r="J3963" t="str">
        <f ca="1">VLOOKUP(RANDBETWEEN(1,5),lookups!$C$1:$D$5,2,FALSE)</f>
        <v>finland</v>
      </c>
      <c r="K3963" t="str">
        <f ca="1">VLOOKUP(RANDBETWEEN(1,2),lookups!$G$1:$H$2,2,FALSE)</f>
        <v>flat</v>
      </c>
      <c r="L3963">
        <v>10</v>
      </c>
      <c r="M3963" t="str">
        <f ca="1">VLOOKUP(RANDBETWEEN(1,7),lookups!$I$1:$J$7,2,FALSE)</f>
        <v>c</v>
      </c>
      <c r="N3963" s="2">
        <f ca="1">E3963*(1-(RANDBETWEEN(1,50)/100))</f>
        <v>54042</v>
      </c>
      <c r="O3963" s="2">
        <f ca="1">N3963/12</f>
        <v>4503.5</v>
      </c>
      <c r="P3963" s="2">
        <f ca="1">RANDBETWEEN(1,1.5)*((N3963/12)*VLOOKUP(J3963,'Weather by country'!$A$1:$C$5,3,FALSE))</f>
        <v>3602.8</v>
      </c>
      <c r="Q3963" s="2">
        <f ca="1">(N3963/12)*RANDBETWEEN(60,100)/100</f>
        <v>3422.66</v>
      </c>
      <c r="R3963" s="2">
        <f ca="1">(N3963/12)*RANDBETWEEN(60,100)/100</f>
        <v>3918.0450000000001</v>
      </c>
      <c r="S3963" t="str">
        <f ca="1">VLOOKUP(J3963,'Weather by country'!$A$1:$C$5,2,FALSE)</f>
        <v>l-rain</v>
      </c>
      <c r="T3963" t="str">
        <f ca="1">VLOOKUP(RANDBETWEEN(1,5),lookups!$Q$1:$R$5,2,FALSE)</f>
        <v>n</v>
      </c>
      <c r="U3963" t="str">
        <f ca="1">VLOOKUP(RANDBETWEEN(1,5),lookups!$Q$1:$R$5,2,FALSE)</f>
        <v>y</v>
      </c>
      <c r="V3963" t="str">
        <f ca="1">IF(P3963=O3963,"y","n")</f>
        <v>n</v>
      </c>
    </row>
    <row r="3964" spans="1:22" x14ac:dyDescent="0.35">
      <c r="A3964" t="s">
        <v>31</v>
      </c>
      <c r="B3964" t="str">
        <f t="shared" si="61"/>
        <v>0000003964</v>
      </c>
      <c r="C3964">
        <f ca="1">RANDBETWEEN(5,20)</f>
        <v>5</v>
      </c>
      <c r="D3964">
        <f ca="1">RANDBETWEEN(0,C3964)</f>
        <v>2</v>
      </c>
      <c r="E3964" s="2">
        <f ca="1">RANDBETWEEN(100000,250000)</f>
        <v>111495</v>
      </c>
      <c r="F3964">
        <f ca="1">RANDBETWEEN(5,100)</f>
        <v>44</v>
      </c>
      <c r="G3964" t="str">
        <f ca="1">VLOOKUP(RANDBETWEEN(6,12),lookups!$A$1:$B$12,2,FALSE)</f>
        <v xml:space="preserve"> cc</v>
      </c>
      <c r="H3964" s="4">
        <f ca="1">ROUNDDOWN(E3964/100000,0)</f>
        <v>1</v>
      </c>
      <c r="I3964" t="s">
        <v>33</v>
      </c>
      <c r="J3964" t="str">
        <f ca="1">VLOOKUP(RANDBETWEEN(1,5),lookups!$C$1:$D$5,2,FALSE)</f>
        <v>norway</v>
      </c>
      <c r="K3964" t="str">
        <f ca="1">VLOOKUP(RANDBETWEEN(1,2),lookups!$G$1:$H$2,2,FALSE)</f>
        <v>flat</v>
      </c>
      <c r="L3964">
        <v>10</v>
      </c>
      <c r="M3964" t="str">
        <f ca="1">VLOOKUP(RANDBETWEEN(1,7),lookups!$I$1:$J$7,2,FALSE)</f>
        <v>b</v>
      </c>
      <c r="N3964" s="2">
        <f ca="1">E3964*(1-(RANDBETWEEN(1,50)/100))</f>
        <v>70241.850000000006</v>
      </c>
      <c r="O3964" s="2">
        <f ca="1">N3964/12</f>
        <v>5853.4875000000002</v>
      </c>
      <c r="P3964" s="2">
        <f ca="1">RANDBETWEEN(1,1.5)*((N3964/12)*VLOOKUP(J3964,'Weather by country'!$A$1:$C$5,3,FALSE))</f>
        <v>5853.4875000000002</v>
      </c>
      <c r="Q3964" s="2">
        <f ca="1">(N3964/12)*RANDBETWEEN(60,100)/100</f>
        <v>3629.1622500000003</v>
      </c>
      <c r="R3964" s="2">
        <f ca="1">(N3964/12)*RANDBETWEEN(60,100)/100</f>
        <v>3746.232</v>
      </c>
      <c r="S3964" t="str">
        <f ca="1">VLOOKUP(J3964,'Weather by country'!$A$1:$C$5,2,FALSE)</f>
        <v>fine</v>
      </c>
      <c r="T3964" t="str">
        <f ca="1">VLOOKUP(RANDBETWEEN(1,5),lookups!$Q$1:$R$5,2,FALSE)</f>
        <v>y</v>
      </c>
      <c r="U3964" t="str">
        <f ca="1">VLOOKUP(RANDBETWEEN(1,5),lookups!$Q$1:$R$5,2,FALSE)</f>
        <v>n</v>
      </c>
      <c r="V3964" t="str">
        <f ca="1">IF(P3964=O3964,"y","n")</f>
        <v>y</v>
      </c>
    </row>
    <row r="3965" spans="1:22" x14ac:dyDescent="0.35">
      <c r="A3965" t="s">
        <v>32</v>
      </c>
      <c r="B3965" t="str">
        <f>TEXT(ROW(A3965),"0000000000")</f>
        <v>0000003965</v>
      </c>
      <c r="C3965">
        <f ca="1">RANDBETWEEN(1,20)</f>
        <v>15</v>
      </c>
      <c r="D3965">
        <f ca="1">RANDBETWEEN(0,C3965)</f>
        <v>5</v>
      </c>
      <c r="E3965" s="2">
        <f ca="1">RANDBETWEEN(50000,100000)</f>
        <v>92845</v>
      </c>
      <c r="F3965">
        <f ca="1">RANDBETWEEN(5,100)</f>
        <v>42</v>
      </c>
      <c r="G3965" t="str">
        <f ca="1">VLOOKUP(RANDBETWEEN(6,12),lookups!$A$1:$B$12,2,FALSE)</f>
        <v xml:space="preserve"> d</v>
      </c>
      <c r="H3965" s="4">
        <f ca="1">IF(ROUNDDOWN(E3965/100000,0)=0,1,ROUNDDOWN(E3965/100000,0))</f>
        <v>1</v>
      </c>
      <c r="I3965" t="s">
        <v>33</v>
      </c>
      <c r="J3965" t="str">
        <f ca="1">VLOOKUP(RANDBETWEEN(1,5),lookups!$C$1:$D$5,2,FALSE)</f>
        <v>finland</v>
      </c>
      <c r="K3965" t="str">
        <f ca="1">VLOOKUP(RANDBETWEEN(1,2),lookups!$G$1:$H$2,2,FALSE)</f>
        <v>flat</v>
      </c>
      <c r="L3965">
        <v>10</v>
      </c>
      <c r="M3965" t="str">
        <f ca="1">VLOOKUP(RANDBETWEEN(1,7),lookups!$I$1:$J$7,2,FALSE)</f>
        <v>c</v>
      </c>
      <c r="N3965" s="2">
        <f ca="1">E3965*(1-(RANDBETWEEN(1,50)/100))</f>
        <v>85417.400000000009</v>
      </c>
      <c r="O3965" s="2">
        <f ca="1">N3965/12</f>
        <v>7118.1166666666677</v>
      </c>
      <c r="P3965" s="2">
        <f ca="1">RANDBETWEEN(1,1.5)*((N3965/12)*VLOOKUP(J3965,'Weather by country'!$A$1:$C$5,3,FALSE))</f>
        <v>5694.4933333333347</v>
      </c>
      <c r="Q3965" s="2">
        <f ca="1">(N3965/12)*RANDBETWEEN(60,100)/100</f>
        <v>6335.123833333334</v>
      </c>
      <c r="R3965" s="2">
        <f ca="1">(N3965/12)*RANDBETWEEN(60,100)/100</f>
        <v>4413.2323333333343</v>
      </c>
      <c r="S3965" t="str">
        <f ca="1">VLOOKUP(J3965,'Weather by country'!$A$1:$C$5,2,FALSE)</f>
        <v>l-rain</v>
      </c>
      <c r="T3965" t="str">
        <f ca="1">VLOOKUP(RANDBETWEEN(1,5),lookups!$Q$1:$R$5,2,FALSE)</f>
        <v>y</v>
      </c>
      <c r="U3965" t="str">
        <f ca="1">VLOOKUP(RANDBETWEEN(1,5),lookups!$Q$1:$R$5,2,FALSE)</f>
        <v>y</v>
      </c>
      <c r="V3965" t="str">
        <f ca="1">IF(P3965=O3965,"y","n")</f>
        <v>n</v>
      </c>
    </row>
    <row r="3966" spans="1:22" x14ac:dyDescent="0.35">
      <c r="A3966" t="s">
        <v>31</v>
      </c>
      <c r="B3966" t="str">
        <f t="shared" si="61"/>
        <v>0000003966</v>
      </c>
      <c r="C3966">
        <f ca="1">RANDBETWEEN(5,20)</f>
        <v>17</v>
      </c>
      <c r="D3966">
        <f ca="1">RANDBETWEEN(0,C3966)</f>
        <v>15</v>
      </c>
      <c r="E3966" s="2">
        <f ca="1">RANDBETWEEN(100000,250000)</f>
        <v>249953</v>
      </c>
      <c r="F3966">
        <f ca="1">RANDBETWEEN(5,100)</f>
        <v>75</v>
      </c>
      <c r="G3966" t="str">
        <f ca="1">VLOOKUP(RANDBETWEEN(6,12),lookups!$A$1:$B$12,2,FALSE)</f>
        <v xml:space="preserve"> ddd</v>
      </c>
      <c r="H3966" s="4">
        <f ca="1">ROUNDDOWN(E3966/100000,0)</f>
        <v>2</v>
      </c>
      <c r="I3966" t="s">
        <v>33</v>
      </c>
      <c r="J3966" t="str">
        <f ca="1">VLOOKUP(RANDBETWEEN(1,5),lookups!$C$1:$D$5,2,FALSE)</f>
        <v>finland</v>
      </c>
      <c r="K3966" t="str">
        <f ca="1">VLOOKUP(RANDBETWEEN(1,2),lookups!$G$1:$H$2,2,FALSE)</f>
        <v>pitched</v>
      </c>
      <c r="L3966">
        <v>10</v>
      </c>
      <c r="M3966" t="str">
        <f ca="1">VLOOKUP(RANDBETWEEN(1,7),lookups!$I$1:$J$7,2,FALSE)</f>
        <v>a</v>
      </c>
      <c r="N3966" s="2">
        <f ca="1">E3966*(1-(RANDBETWEEN(1,50)/100))</f>
        <v>207460.99</v>
      </c>
      <c r="O3966" s="2">
        <f ca="1">N3966/12</f>
        <v>17288.415833333333</v>
      </c>
      <c r="P3966" s="2">
        <f ca="1">RANDBETWEEN(1,1.5)*((N3966/12)*VLOOKUP(J3966,'Weather by country'!$A$1:$C$5,3,FALSE))</f>
        <v>13830.732666666667</v>
      </c>
      <c r="Q3966" s="2">
        <f ca="1">(N3966/12)*RANDBETWEEN(60,100)/100</f>
        <v>17115.531674999998</v>
      </c>
      <c r="R3966" s="2">
        <f ca="1">(N3966/12)*RANDBETWEEN(60,100)/100</f>
        <v>17115.531674999998</v>
      </c>
      <c r="S3966" t="str">
        <f ca="1">VLOOKUP(J3966,'Weather by country'!$A$1:$C$5,2,FALSE)</f>
        <v>l-rain</v>
      </c>
      <c r="T3966" t="str">
        <f ca="1">VLOOKUP(RANDBETWEEN(1,5),lookups!$Q$1:$R$5,2,FALSE)</f>
        <v>n</v>
      </c>
      <c r="U3966" t="str">
        <f ca="1">VLOOKUP(RANDBETWEEN(1,5),lookups!$Q$1:$R$5,2,FALSE)</f>
        <v>n</v>
      </c>
      <c r="V3966" t="str">
        <f ca="1">IF(P3966=O3966,"y","n")</f>
        <v>n</v>
      </c>
    </row>
    <row r="3967" spans="1:22" x14ac:dyDescent="0.35">
      <c r="A3967" t="s">
        <v>32</v>
      </c>
      <c r="B3967" t="str">
        <f>TEXT(ROW(A3967),"0000000000")</f>
        <v>0000003967</v>
      </c>
      <c r="C3967">
        <f ca="1">RANDBETWEEN(1,20)</f>
        <v>15</v>
      </c>
      <c r="D3967">
        <f ca="1">RANDBETWEEN(0,C3967)</f>
        <v>11</v>
      </c>
      <c r="E3967" s="2">
        <f ca="1">RANDBETWEEN(50000,100000)</f>
        <v>53278</v>
      </c>
      <c r="F3967">
        <f ca="1">RANDBETWEEN(5,100)</f>
        <v>65</v>
      </c>
      <c r="G3967" t="str">
        <f ca="1">VLOOKUP(RANDBETWEEN(6,12),lookups!$A$1:$B$12,2,FALSE)</f>
        <v xml:space="preserve"> dd</v>
      </c>
      <c r="H3967" s="4">
        <f ca="1">IF(ROUNDDOWN(E3967/100000,0)=0,1,ROUNDDOWN(E3967/100000,0))</f>
        <v>1</v>
      </c>
      <c r="I3967" t="s">
        <v>33</v>
      </c>
      <c r="J3967" t="str">
        <f ca="1">VLOOKUP(RANDBETWEEN(1,5),lookups!$C$1:$D$5,2,FALSE)</f>
        <v>finland</v>
      </c>
      <c r="K3967" t="str">
        <f ca="1">VLOOKUP(RANDBETWEEN(1,2),lookups!$G$1:$H$2,2,FALSE)</f>
        <v>flat</v>
      </c>
      <c r="L3967">
        <v>10</v>
      </c>
      <c r="M3967" t="str">
        <f ca="1">VLOOKUP(RANDBETWEEN(1,7),lookups!$I$1:$J$7,2,FALSE)</f>
        <v>a</v>
      </c>
      <c r="N3967" s="2">
        <f ca="1">E3967*(1-(RANDBETWEEN(1,50)/100))</f>
        <v>36229.039999999994</v>
      </c>
      <c r="O3967" s="2">
        <f ca="1">N3967/12</f>
        <v>3019.0866666666661</v>
      </c>
      <c r="P3967" s="2">
        <f ca="1">RANDBETWEEN(1,1.5)*((N3967/12)*VLOOKUP(J3967,'Weather by country'!$A$1:$C$5,3,FALSE))</f>
        <v>2415.2693333333332</v>
      </c>
      <c r="Q3967" s="2">
        <f ca="1">(N3967/12)*RANDBETWEEN(60,100)/100</f>
        <v>2143.5515333333328</v>
      </c>
      <c r="R3967" s="2">
        <f ca="1">(N3967/12)*RANDBETWEEN(60,100)/100</f>
        <v>2143.5515333333328</v>
      </c>
      <c r="S3967" t="str">
        <f ca="1">VLOOKUP(J3967,'Weather by country'!$A$1:$C$5,2,FALSE)</f>
        <v>l-rain</v>
      </c>
      <c r="T3967" t="str">
        <f ca="1">VLOOKUP(RANDBETWEEN(1,5),lookups!$Q$1:$R$5,2,FALSE)</f>
        <v>y</v>
      </c>
      <c r="U3967" t="str">
        <f ca="1">VLOOKUP(RANDBETWEEN(1,5),lookups!$Q$1:$R$5,2,FALSE)</f>
        <v>y</v>
      </c>
      <c r="V3967" t="str">
        <f ca="1">IF(P3967=O3967,"y","n")</f>
        <v>n</v>
      </c>
    </row>
    <row r="3968" spans="1:22" x14ac:dyDescent="0.35">
      <c r="A3968" t="s">
        <v>31</v>
      </c>
      <c r="B3968" t="str">
        <f t="shared" si="61"/>
        <v>0000003968</v>
      </c>
      <c r="C3968">
        <f ca="1">RANDBETWEEN(5,20)</f>
        <v>13</v>
      </c>
      <c r="D3968">
        <f ca="1">RANDBETWEEN(0,C3968)</f>
        <v>8</v>
      </c>
      <c r="E3968" s="2">
        <f ca="1">RANDBETWEEN(100000,250000)</f>
        <v>247605</v>
      </c>
      <c r="F3968">
        <f ca="1">RANDBETWEEN(5,100)</f>
        <v>67</v>
      </c>
      <c r="G3968" t="str">
        <f ca="1">VLOOKUP(RANDBETWEEN(6,12),lookups!$A$1:$B$12,2,FALSE)</f>
        <v xml:space="preserve"> ccc</v>
      </c>
      <c r="H3968" s="4">
        <f ca="1">ROUNDDOWN(E3968/100000,0)</f>
        <v>2</v>
      </c>
      <c r="I3968" t="s">
        <v>33</v>
      </c>
      <c r="J3968" t="str">
        <f ca="1">VLOOKUP(RANDBETWEEN(1,5),lookups!$C$1:$D$5,2,FALSE)</f>
        <v>denmark</v>
      </c>
      <c r="K3968" t="str">
        <f ca="1">VLOOKUP(RANDBETWEEN(1,2),lookups!$G$1:$H$2,2,FALSE)</f>
        <v>flat</v>
      </c>
      <c r="L3968">
        <v>10</v>
      </c>
      <c r="M3968" t="str">
        <f ca="1">VLOOKUP(RANDBETWEEN(1,7),lookups!$I$1:$J$7,2,FALSE)</f>
        <v>c</v>
      </c>
      <c r="N3968" s="2">
        <f ca="1">E3968*(1-(RANDBETWEEN(1,50)/100))</f>
        <v>133706.70000000001</v>
      </c>
      <c r="O3968" s="2">
        <f ca="1">N3968/12</f>
        <v>11142.225</v>
      </c>
      <c r="P3968" s="2">
        <f ca="1">RANDBETWEEN(1,1.5)*((N3968/12)*VLOOKUP(J3968,'Weather by country'!$A$1:$C$5,3,FALSE))</f>
        <v>11142.225</v>
      </c>
      <c r="Q3968" s="2">
        <f ca="1">(N3968/12)*RANDBETWEEN(60,100)/100</f>
        <v>7242.44625</v>
      </c>
      <c r="R3968" s="2">
        <f ca="1">(N3968/12)*RANDBETWEEN(60,100)/100</f>
        <v>8802.357750000001</v>
      </c>
      <c r="S3968" t="str">
        <f ca="1">VLOOKUP(J3968,'Weather by country'!$A$1:$C$5,2,FALSE)</f>
        <v>fine</v>
      </c>
      <c r="T3968" t="str">
        <f ca="1">VLOOKUP(RANDBETWEEN(1,5),lookups!$Q$1:$R$5,2,FALSE)</f>
        <v>n</v>
      </c>
      <c r="U3968" t="str">
        <f ca="1">VLOOKUP(RANDBETWEEN(1,5),lookups!$Q$1:$R$5,2,FALSE)</f>
        <v>y</v>
      </c>
      <c r="V3968" t="str">
        <f ca="1">IF(P3968=O3968,"y","n")</f>
        <v>y</v>
      </c>
    </row>
    <row r="3969" spans="1:22" x14ac:dyDescent="0.35">
      <c r="A3969" t="s">
        <v>32</v>
      </c>
      <c r="B3969" t="str">
        <f>TEXT(ROW(A3969),"0000000000")</f>
        <v>0000003969</v>
      </c>
      <c r="C3969">
        <f ca="1">RANDBETWEEN(1,20)</f>
        <v>20</v>
      </c>
      <c r="D3969">
        <f ca="1">RANDBETWEEN(0,C3969)</f>
        <v>12</v>
      </c>
      <c r="E3969" s="2">
        <f ca="1">RANDBETWEEN(50000,100000)</f>
        <v>70211</v>
      </c>
      <c r="F3969">
        <f ca="1">RANDBETWEEN(5,100)</f>
        <v>13</v>
      </c>
      <c r="G3969" t="str">
        <f ca="1">VLOOKUP(RANDBETWEEN(6,12),lookups!$A$1:$B$12,2,FALSE)</f>
        <v xml:space="preserve"> ddd</v>
      </c>
      <c r="H3969" s="4">
        <f ca="1">IF(ROUNDDOWN(E3969/100000,0)=0,1,ROUNDDOWN(E3969/100000,0))</f>
        <v>1</v>
      </c>
      <c r="I3969" t="s">
        <v>33</v>
      </c>
      <c r="J3969" t="str">
        <f ca="1">VLOOKUP(RANDBETWEEN(1,5),lookups!$C$1:$D$5,2,FALSE)</f>
        <v>denmark</v>
      </c>
      <c r="K3969" t="str">
        <f ca="1">VLOOKUP(RANDBETWEEN(1,2),lookups!$G$1:$H$2,2,FALSE)</f>
        <v>flat</v>
      </c>
      <c r="L3969">
        <v>10</v>
      </c>
      <c r="M3969" t="str">
        <f ca="1">VLOOKUP(RANDBETWEEN(1,7),lookups!$I$1:$J$7,2,FALSE)</f>
        <v>c</v>
      </c>
      <c r="N3969" s="2">
        <f ca="1">E3969*(1-(RANDBETWEEN(1,50)/100))</f>
        <v>45637.15</v>
      </c>
      <c r="O3969" s="2">
        <f ca="1">N3969/12</f>
        <v>3803.0958333333333</v>
      </c>
      <c r="P3969" s="2">
        <f ca="1">RANDBETWEEN(1,1.5)*((N3969/12)*VLOOKUP(J3969,'Weather by country'!$A$1:$C$5,3,FALSE))</f>
        <v>3803.0958333333333</v>
      </c>
      <c r="Q3969" s="2">
        <f ca="1">(N3969/12)*RANDBETWEEN(60,100)/100</f>
        <v>3498.8481666666667</v>
      </c>
      <c r="R3969" s="2">
        <f ca="1">(N3969/12)*RANDBETWEEN(60,100)/100</f>
        <v>2472.0122916666664</v>
      </c>
      <c r="S3969" t="str">
        <f ca="1">VLOOKUP(J3969,'Weather by country'!$A$1:$C$5,2,FALSE)</f>
        <v>fine</v>
      </c>
      <c r="T3969" t="str">
        <f ca="1">VLOOKUP(RANDBETWEEN(1,5),lookups!$Q$1:$R$5,2,FALSE)</f>
        <v>n</v>
      </c>
      <c r="U3969" t="str">
        <f ca="1">VLOOKUP(RANDBETWEEN(1,5),lookups!$Q$1:$R$5,2,FALSE)</f>
        <v>y</v>
      </c>
      <c r="V3969" t="str">
        <f ca="1">IF(P3969=O3969,"y","n")</f>
        <v>y</v>
      </c>
    </row>
    <row r="3970" spans="1:22" x14ac:dyDescent="0.35">
      <c r="A3970" t="s">
        <v>31</v>
      </c>
      <c r="B3970" t="str">
        <f t="shared" ref="B3970:B4032" si="62">TEXT(ROW(A3970),"0000000000")</f>
        <v>0000003970</v>
      </c>
      <c r="C3970">
        <f ca="1">RANDBETWEEN(5,20)</f>
        <v>7</v>
      </c>
      <c r="D3970">
        <f ca="1">RANDBETWEEN(0,C3970)</f>
        <v>4</v>
      </c>
      <c r="E3970" s="2">
        <f ca="1">RANDBETWEEN(100000,250000)</f>
        <v>219183</v>
      </c>
      <c r="F3970">
        <f ca="1">RANDBETWEEN(5,100)</f>
        <v>6</v>
      </c>
      <c r="G3970" t="str">
        <f ca="1">VLOOKUP(RANDBETWEEN(6,12),lookups!$A$1:$B$12,2,FALSE)</f>
        <v xml:space="preserve"> ccc</v>
      </c>
      <c r="H3970" s="4">
        <f ca="1">ROUNDDOWN(E3970/100000,0)</f>
        <v>2</v>
      </c>
      <c r="I3970" t="s">
        <v>33</v>
      </c>
      <c r="J3970" t="str">
        <f ca="1">VLOOKUP(RANDBETWEEN(1,5),lookups!$C$1:$D$5,2,FALSE)</f>
        <v>norway</v>
      </c>
      <c r="K3970" t="str">
        <f ca="1">VLOOKUP(RANDBETWEEN(1,2),lookups!$G$1:$H$2,2,FALSE)</f>
        <v>flat</v>
      </c>
      <c r="L3970">
        <v>10</v>
      </c>
      <c r="M3970" t="str">
        <f ca="1">VLOOKUP(RANDBETWEEN(1,7),lookups!$I$1:$J$7,2,FALSE)</f>
        <v>b</v>
      </c>
      <c r="N3970" s="2">
        <f ca="1">E3970*(1-(RANDBETWEEN(1,50)/100))</f>
        <v>162195.41999999998</v>
      </c>
      <c r="O3970" s="2">
        <f ca="1">N3970/12</f>
        <v>13516.284999999998</v>
      </c>
      <c r="P3970" s="2">
        <f ca="1">RANDBETWEEN(1,1.5)*((N3970/12)*VLOOKUP(J3970,'Weather by country'!$A$1:$C$5,3,FALSE))</f>
        <v>13516.284999999998</v>
      </c>
      <c r="Q3970" s="2">
        <f ca="1">(N3970/12)*RANDBETWEEN(60,100)/100</f>
        <v>12029.493649999997</v>
      </c>
      <c r="R3970" s="2">
        <f ca="1">(N3970/12)*RANDBETWEEN(60,100)/100</f>
        <v>8650.4223999999995</v>
      </c>
      <c r="S3970" t="str">
        <f ca="1">VLOOKUP(J3970,'Weather by country'!$A$1:$C$5,2,FALSE)</f>
        <v>fine</v>
      </c>
      <c r="T3970" t="str">
        <f ca="1">VLOOKUP(RANDBETWEEN(1,5),lookups!$Q$1:$R$5,2,FALSE)</f>
        <v>y</v>
      </c>
      <c r="U3970" t="str">
        <f ca="1">VLOOKUP(RANDBETWEEN(1,5),lookups!$Q$1:$R$5,2,FALSE)</f>
        <v>y</v>
      </c>
      <c r="V3970" t="str">
        <f ca="1">IF(P3970=O3970,"y","n")</f>
        <v>y</v>
      </c>
    </row>
    <row r="3971" spans="1:22" x14ac:dyDescent="0.35">
      <c r="A3971" t="s">
        <v>32</v>
      </c>
      <c r="B3971" t="str">
        <f>TEXT(ROW(A3971),"0000000000")</f>
        <v>0000003971</v>
      </c>
      <c r="C3971">
        <f ca="1">RANDBETWEEN(1,20)</f>
        <v>3</v>
      </c>
      <c r="D3971">
        <f ca="1">RANDBETWEEN(0,C3971)</f>
        <v>3</v>
      </c>
      <c r="E3971" s="2">
        <f ca="1">RANDBETWEEN(50000,100000)</f>
        <v>93609</v>
      </c>
      <c r="F3971">
        <f ca="1">RANDBETWEEN(5,100)</f>
        <v>16</v>
      </c>
      <c r="G3971" t="str">
        <f ca="1">VLOOKUP(RANDBETWEEN(6,12),lookups!$A$1:$B$12,2,FALSE)</f>
        <v xml:space="preserve"> d</v>
      </c>
      <c r="H3971" s="4">
        <f ca="1">IF(ROUNDDOWN(E3971/100000,0)=0,1,ROUNDDOWN(E3971/100000,0))</f>
        <v>1</v>
      </c>
      <c r="I3971" t="s">
        <v>33</v>
      </c>
      <c r="J3971" t="str">
        <f ca="1">VLOOKUP(RANDBETWEEN(1,5),lookups!$C$1:$D$5,2,FALSE)</f>
        <v>finland</v>
      </c>
      <c r="K3971" t="str">
        <f ca="1">VLOOKUP(RANDBETWEEN(1,2),lookups!$G$1:$H$2,2,FALSE)</f>
        <v>pitched</v>
      </c>
      <c r="L3971">
        <v>10</v>
      </c>
      <c r="M3971" t="str">
        <f ca="1">VLOOKUP(RANDBETWEEN(1,7),lookups!$I$1:$J$7,2,FALSE)</f>
        <v>c</v>
      </c>
      <c r="N3971" s="2">
        <f ca="1">E3971*(1-(RANDBETWEEN(1,50)/100))</f>
        <v>51484.950000000004</v>
      </c>
      <c r="O3971" s="2">
        <f ca="1">N3971/12</f>
        <v>4290.4125000000004</v>
      </c>
      <c r="P3971" s="2">
        <f ca="1">RANDBETWEEN(1,1.5)*((N3971/12)*VLOOKUP(J3971,'Weather by country'!$A$1:$C$5,3,FALSE))</f>
        <v>3432.3300000000004</v>
      </c>
      <c r="Q3971" s="2">
        <f ca="1">(N3971/12)*RANDBETWEEN(60,100)/100</f>
        <v>2702.9598750000005</v>
      </c>
      <c r="R3971" s="2">
        <f ca="1">(N3971/12)*RANDBETWEEN(60,100)/100</f>
        <v>3303.6176250000003</v>
      </c>
      <c r="S3971" t="str">
        <f ca="1">VLOOKUP(J3971,'Weather by country'!$A$1:$C$5,2,FALSE)</f>
        <v>l-rain</v>
      </c>
      <c r="T3971" t="str">
        <f ca="1">VLOOKUP(RANDBETWEEN(1,5),lookups!$Q$1:$R$5,2,FALSE)</f>
        <v>y</v>
      </c>
      <c r="U3971" t="str">
        <f ca="1">VLOOKUP(RANDBETWEEN(1,5),lookups!$Q$1:$R$5,2,FALSE)</f>
        <v>y</v>
      </c>
      <c r="V3971" t="str">
        <f ca="1">IF(P3971=O3971,"y","n")</f>
        <v>n</v>
      </c>
    </row>
    <row r="3972" spans="1:22" x14ac:dyDescent="0.35">
      <c r="A3972" t="s">
        <v>31</v>
      </c>
      <c r="B3972" t="str">
        <f t="shared" si="62"/>
        <v>0000003972</v>
      </c>
      <c r="C3972">
        <f ca="1">RANDBETWEEN(5,20)</f>
        <v>16</v>
      </c>
      <c r="D3972">
        <f ca="1">RANDBETWEEN(0,C3972)</f>
        <v>6</v>
      </c>
      <c r="E3972" s="2">
        <f ca="1">RANDBETWEEN(100000,250000)</f>
        <v>164862</v>
      </c>
      <c r="F3972">
        <f ca="1">RANDBETWEEN(5,100)</f>
        <v>7</v>
      </c>
      <c r="G3972" t="str">
        <f ca="1">VLOOKUP(RANDBETWEEN(6,12),lookups!$A$1:$B$12,2,FALSE)</f>
        <v xml:space="preserve"> cc</v>
      </c>
      <c r="H3972" s="4">
        <f ca="1">ROUNDDOWN(E3972/100000,0)</f>
        <v>1</v>
      </c>
      <c r="I3972" t="s">
        <v>33</v>
      </c>
      <c r="J3972" t="str">
        <f ca="1">VLOOKUP(RANDBETWEEN(1,5),lookups!$C$1:$D$5,2,FALSE)</f>
        <v>sweden</v>
      </c>
      <c r="K3972" t="str">
        <f ca="1">VLOOKUP(RANDBETWEEN(1,2),lookups!$G$1:$H$2,2,FALSE)</f>
        <v>pitched</v>
      </c>
      <c r="L3972">
        <v>10</v>
      </c>
      <c r="M3972" t="str">
        <f ca="1">VLOOKUP(RANDBETWEEN(1,7),lookups!$I$1:$J$7,2,FALSE)</f>
        <v>c</v>
      </c>
      <c r="N3972" s="2">
        <f ca="1">E3972*(1-(RANDBETWEEN(1,50)/100))</f>
        <v>156618.9</v>
      </c>
      <c r="O3972" s="2">
        <f ca="1">N3972/12</f>
        <v>13051.574999999999</v>
      </c>
      <c r="P3972" s="2">
        <f ca="1">RANDBETWEEN(1,1.5)*((N3972/12)*VLOOKUP(J3972,'Weather by country'!$A$1:$C$5,3,FALSE))</f>
        <v>13051.574999999999</v>
      </c>
      <c r="Q3972" s="2">
        <f ca="1">(N3972/12)*RANDBETWEEN(60,100)/100</f>
        <v>10180.228499999999</v>
      </c>
      <c r="R3972" s="2">
        <f ca="1">(N3972/12)*RANDBETWEEN(60,100)/100</f>
        <v>8222.4922499999993</v>
      </c>
      <c r="S3972" t="str">
        <f ca="1">VLOOKUP(J3972,'Weather by country'!$A$1:$C$5,2,FALSE)</f>
        <v>fine</v>
      </c>
      <c r="T3972" t="str">
        <f ca="1">VLOOKUP(RANDBETWEEN(1,5),lookups!$Q$1:$R$5,2,FALSE)</f>
        <v>n</v>
      </c>
      <c r="U3972" t="str">
        <f ca="1">VLOOKUP(RANDBETWEEN(1,5),lookups!$Q$1:$R$5,2,FALSE)</f>
        <v>y</v>
      </c>
      <c r="V3972" t="str">
        <f ca="1">IF(P3972=O3972,"y","n")</f>
        <v>y</v>
      </c>
    </row>
    <row r="3973" spans="1:22" x14ac:dyDescent="0.35">
      <c r="A3973" t="s">
        <v>32</v>
      </c>
      <c r="B3973" t="str">
        <f>TEXT(ROW(A3973),"0000000000")</f>
        <v>0000003973</v>
      </c>
      <c r="C3973">
        <f ca="1">RANDBETWEEN(1,20)</f>
        <v>9</v>
      </c>
      <c r="D3973">
        <f ca="1">RANDBETWEEN(0,C3973)</f>
        <v>8</v>
      </c>
      <c r="E3973" s="2">
        <f ca="1">RANDBETWEEN(50000,100000)</f>
        <v>96977</v>
      </c>
      <c r="F3973">
        <f ca="1">RANDBETWEEN(5,100)</f>
        <v>39</v>
      </c>
      <c r="G3973" t="str">
        <f ca="1">VLOOKUP(RANDBETWEEN(6,12),lookups!$A$1:$B$12,2,FALSE)</f>
        <v xml:space="preserve"> c</v>
      </c>
      <c r="H3973" s="4">
        <f ca="1">IF(ROUNDDOWN(E3973/100000,0)=0,1,ROUNDDOWN(E3973/100000,0))</f>
        <v>1</v>
      </c>
      <c r="I3973" t="s">
        <v>33</v>
      </c>
      <c r="J3973" t="str">
        <f ca="1">VLOOKUP(RANDBETWEEN(1,5),lookups!$C$1:$D$5,2,FALSE)</f>
        <v>uk</v>
      </c>
      <c r="K3973" t="str">
        <f ca="1">VLOOKUP(RANDBETWEEN(1,2),lookups!$G$1:$H$2,2,FALSE)</f>
        <v>pitched</v>
      </c>
      <c r="L3973">
        <v>10</v>
      </c>
      <c r="M3973" t="str">
        <f ca="1">VLOOKUP(RANDBETWEEN(1,7),lookups!$I$1:$J$7,2,FALSE)</f>
        <v>c</v>
      </c>
      <c r="N3973" s="2">
        <f ca="1">E3973*(1-(RANDBETWEEN(1,50)/100))</f>
        <v>88249.07</v>
      </c>
      <c r="O3973" s="2">
        <f ca="1">N3973/12</f>
        <v>7354.0891666666676</v>
      </c>
      <c r="P3973" s="2">
        <f ca="1">RANDBETWEEN(1,1.5)*((N3973/12)*VLOOKUP(J3973,'Weather by country'!$A$1:$C$5,3,FALSE))</f>
        <v>7354.0891666666676</v>
      </c>
      <c r="Q3973" s="2">
        <f ca="1">(N3973/12)*RANDBETWEEN(60,100)/100</f>
        <v>5662.6486583333335</v>
      </c>
      <c r="R3973" s="2">
        <f ca="1">(N3973/12)*RANDBETWEEN(60,100)/100</f>
        <v>6839.3029250000009</v>
      </c>
      <c r="S3973" t="str">
        <f ca="1">VLOOKUP(J3973,'Weather by country'!$A$1:$C$5,2,FALSE)</f>
        <v>fine</v>
      </c>
      <c r="T3973" t="str">
        <f ca="1">VLOOKUP(RANDBETWEEN(1,5),lookups!$Q$1:$R$5,2,FALSE)</f>
        <v>y</v>
      </c>
      <c r="U3973" t="str">
        <f ca="1">VLOOKUP(RANDBETWEEN(1,5),lookups!$Q$1:$R$5,2,FALSE)</f>
        <v>n</v>
      </c>
      <c r="V3973" t="str">
        <f ca="1">IF(P3973=O3973,"y","n")</f>
        <v>y</v>
      </c>
    </row>
    <row r="3974" spans="1:22" x14ac:dyDescent="0.35">
      <c r="A3974" t="s">
        <v>31</v>
      </c>
      <c r="B3974" t="str">
        <f t="shared" si="62"/>
        <v>0000003974</v>
      </c>
      <c r="C3974">
        <f ca="1">RANDBETWEEN(5,20)</f>
        <v>8</v>
      </c>
      <c r="D3974">
        <f ca="1">RANDBETWEEN(0,C3974)</f>
        <v>4</v>
      </c>
      <c r="E3974" s="2">
        <f ca="1">RANDBETWEEN(100000,250000)</f>
        <v>185433</v>
      </c>
      <c r="F3974">
        <f ca="1">RANDBETWEEN(5,100)</f>
        <v>23</v>
      </c>
      <c r="G3974" t="str">
        <f ca="1">VLOOKUP(RANDBETWEEN(6,12),lookups!$A$1:$B$12,2,FALSE)</f>
        <v xml:space="preserve"> cc</v>
      </c>
      <c r="H3974" s="4">
        <f ca="1">ROUNDDOWN(E3974/100000,0)</f>
        <v>1</v>
      </c>
      <c r="I3974" t="s">
        <v>33</v>
      </c>
      <c r="J3974" t="str">
        <f ca="1">VLOOKUP(RANDBETWEEN(1,5),lookups!$C$1:$D$5,2,FALSE)</f>
        <v>sweden</v>
      </c>
      <c r="K3974" t="str">
        <f ca="1">VLOOKUP(RANDBETWEEN(1,2),lookups!$G$1:$H$2,2,FALSE)</f>
        <v>pitched</v>
      </c>
      <c r="L3974">
        <v>10</v>
      </c>
      <c r="M3974" t="str">
        <f ca="1">VLOOKUP(RANDBETWEEN(1,7),lookups!$I$1:$J$7,2,FALSE)</f>
        <v>c</v>
      </c>
      <c r="N3974" s="2">
        <f ca="1">E3974*(1-(RANDBETWEEN(1,50)/100))</f>
        <v>139074.75</v>
      </c>
      <c r="O3974" s="2">
        <f ca="1">N3974/12</f>
        <v>11589.5625</v>
      </c>
      <c r="P3974" s="2">
        <f ca="1">RANDBETWEEN(1,1.5)*((N3974/12)*VLOOKUP(J3974,'Weather by country'!$A$1:$C$5,3,FALSE))</f>
        <v>11589.5625</v>
      </c>
      <c r="Q3974" s="2">
        <f ca="1">(N3974/12)*RANDBETWEEN(60,100)/100</f>
        <v>9271.65</v>
      </c>
      <c r="R3974" s="2">
        <f ca="1">(N3974/12)*RANDBETWEEN(60,100)/100</f>
        <v>8576.2762500000008</v>
      </c>
      <c r="S3974" t="str">
        <f ca="1">VLOOKUP(J3974,'Weather by country'!$A$1:$C$5,2,FALSE)</f>
        <v>fine</v>
      </c>
      <c r="T3974" t="str">
        <f ca="1">VLOOKUP(RANDBETWEEN(1,5),lookups!$Q$1:$R$5,2,FALSE)</f>
        <v>y</v>
      </c>
      <c r="U3974" t="str">
        <f ca="1">VLOOKUP(RANDBETWEEN(1,5),lookups!$Q$1:$R$5,2,FALSE)</f>
        <v>n</v>
      </c>
      <c r="V3974" t="str">
        <f ca="1">IF(P3974=O3974,"y","n")</f>
        <v>y</v>
      </c>
    </row>
    <row r="3975" spans="1:22" x14ac:dyDescent="0.35">
      <c r="A3975" t="s">
        <v>32</v>
      </c>
      <c r="B3975" t="str">
        <f>TEXT(ROW(A3975),"0000000000")</f>
        <v>0000003975</v>
      </c>
      <c r="C3975">
        <f ca="1">RANDBETWEEN(1,20)</f>
        <v>6</v>
      </c>
      <c r="D3975">
        <f ca="1">RANDBETWEEN(0,C3975)</f>
        <v>1</v>
      </c>
      <c r="E3975" s="2">
        <f ca="1">RANDBETWEEN(50000,100000)</f>
        <v>72788</v>
      </c>
      <c r="F3975">
        <f ca="1">RANDBETWEEN(5,100)</f>
        <v>60</v>
      </c>
      <c r="G3975" t="str">
        <f ca="1">VLOOKUP(RANDBETWEEN(6,12),lookups!$A$1:$B$12,2,FALSE)</f>
        <v xml:space="preserve"> ccc</v>
      </c>
      <c r="H3975" s="4">
        <f ca="1">IF(ROUNDDOWN(E3975/100000,0)=0,1,ROUNDDOWN(E3975/100000,0))</f>
        <v>1</v>
      </c>
      <c r="I3975" t="s">
        <v>33</v>
      </c>
      <c r="J3975" t="str">
        <f ca="1">VLOOKUP(RANDBETWEEN(1,5),lookups!$C$1:$D$5,2,FALSE)</f>
        <v>uk</v>
      </c>
      <c r="K3975" t="str">
        <f ca="1">VLOOKUP(RANDBETWEEN(1,2),lookups!$G$1:$H$2,2,FALSE)</f>
        <v>flat</v>
      </c>
      <c r="L3975">
        <v>10</v>
      </c>
      <c r="M3975" t="str">
        <f ca="1">VLOOKUP(RANDBETWEEN(1,7),lookups!$I$1:$J$7,2,FALSE)</f>
        <v>a</v>
      </c>
      <c r="N3975" s="2">
        <f ca="1">E3975*(1-(RANDBETWEEN(1,50)/100))</f>
        <v>36394</v>
      </c>
      <c r="O3975" s="2">
        <f ca="1">N3975/12</f>
        <v>3032.8333333333335</v>
      </c>
      <c r="P3975" s="2">
        <f ca="1">RANDBETWEEN(1,1.5)*((N3975/12)*VLOOKUP(J3975,'Weather by country'!$A$1:$C$5,3,FALSE))</f>
        <v>3032.8333333333335</v>
      </c>
      <c r="Q3975" s="2">
        <f ca="1">(N3975/12)*RANDBETWEEN(60,100)/100</f>
        <v>2881.1916666666671</v>
      </c>
      <c r="R3975" s="2">
        <f ca="1">(N3975/12)*RANDBETWEEN(60,100)/100</f>
        <v>2759.8783333333336</v>
      </c>
      <c r="S3975" t="str">
        <f ca="1">VLOOKUP(J3975,'Weather by country'!$A$1:$C$5,2,FALSE)</f>
        <v>fine</v>
      </c>
      <c r="T3975" t="str">
        <f ca="1">VLOOKUP(RANDBETWEEN(1,5),lookups!$Q$1:$R$5,2,FALSE)</f>
        <v>n</v>
      </c>
      <c r="U3975" t="str">
        <f ca="1">VLOOKUP(RANDBETWEEN(1,5),lookups!$Q$1:$R$5,2,FALSE)</f>
        <v>y</v>
      </c>
      <c r="V3975" t="str">
        <f ca="1">IF(P3975=O3975,"y","n")</f>
        <v>y</v>
      </c>
    </row>
    <row r="3976" spans="1:22" x14ac:dyDescent="0.35">
      <c r="A3976" t="s">
        <v>31</v>
      </c>
      <c r="B3976" t="str">
        <f t="shared" si="62"/>
        <v>0000003976</v>
      </c>
      <c r="C3976">
        <f ca="1">RANDBETWEEN(5,20)</f>
        <v>13</v>
      </c>
      <c r="D3976">
        <f ca="1">RANDBETWEEN(0,C3976)</f>
        <v>10</v>
      </c>
      <c r="E3976" s="2">
        <f ca="1">RANDBETWEEN(100000,250000)</f>
        <v>203754</v>
      </c>
      <c r="F3976">
        <f ca="1">RANDBETWEEN(5,100)</f>
        <v>66</v>
      </c>
      <c r="G3976" t="str">
        <f ca="1">VLOOKUP(RANDBETWEEN(6,12),lookups!$A$1:$B$12,2,FALSE)</f>
        <v xml:space="preserve"> d</v>
      </c>
      <c r="H3976" s="4">
        <f ca="1">ROUNDDOWN(E3976/100000,0)</f>
        <v>2</v>
      </c>
      <c r="I3976" t="s">
        <v>33</v>
      </c>
      <c r="J3976" t="str">
        <f ca="1">VLOOKUP(RANDBETWEEN(1,5),lookups!$C$1:$D$5,2,FALSE)</f>
        <v>sweden</v>
      </c>
      <c r="K3976" t="str">
        <f ca="1">VLOOKUP(RANDBETWEEN(1,2),lookups!$G$1:$H$2,2,FALSE)</f>
        <v>flat</v>
      </c>
      <c r="L3976">
        <v>10</v>
      </c>
      <c r="M3976" t="str">
        <f ca="1">VLOOKUP(RANDBETWEEN(1,7),lookups!$I$1:$J$7,2,FALSE)</f>
        <v>a</v>
      </c>
      <c r="N3976" s="2">
        <f ca="1">E3976*(1-(RANDBETWEEN(1,50)/100))</f>
        <v>101877</v>
      </c>
      <c r="O3976" s="2">
        <f ca="1">N3976/12</f>
        <v>8489.75</v>
      </c>
      <c r="P3976" s="2">
        <f ca="1">RANDBETWEEN(1,1.5)*((N3976/12)*VLOOKUP(J3976,'Weather by country'!$A$1:$C$5,3,FALSE))</f>
        <v>8489.75</v>
      </c>
      <c r="Q3976" s="2">
        <f ca="1">(N3976/12)*RANDBETWEEN(60,100)/100</f>
        <v>5093.8500000000004</v>
      </c>
      <c r="R3976" s="2">
        <f ca="1">(N3976/12)*RANDBETWEEN(60,100)/100</f>
        <v>6452.21</v>
      </c>
      <c r="S3976" t="str">
        <f ca="1">VLOOKUP(J3976,'Weather by country'!$A$1:$C$5,2,FALSE)</f>
        <v>fine</v>
      </c>
      <c r="T3976" t="str">
        <f ca="1">VLOOKUP(RANDBETWEEN(1,5),lookups!$Q$1:$R$5,2,FALSE)</f>
        <v>y</v>
      </c>
      <c r="U3976" t="str">
        <f ca="1">VLOOKUP(RANDBETWEEN(1,5),lookups!$Q$1:$R$5,2,FALSE)</f>
        <v>y</v>
      </c>
      <c r="V3976" t="str">
        <f ca="1">IF(P3976=O3976,"y","n")</f>
        <v>y</v>
      </c>
    </row>
    <row r="3977" spans="1:22" x14ac:dyDescent="0.35">
      <c r="A3977" t="s">
        <v>32</v>
      </c>
      <c r="B3977" t="str">
        <f>TEXT(ROW(A3977),"0000000000")</f>
        <v>0000003977</v>
      </c>
      <c r="C3977">
        <f ca="1">RANDBETWEEN(1,20)</f>
        <v>18</v>
      </c>
      <c r="D3977">
        <f ca="1">RANDBETWEEN(0,C3977)</f>
        <v>0</v>
      </c>
      <c r="E3977" s="2">
        <f ca="1">RANDBETWEEN(50000,100000)</f>
        <v>96273</v>
      </c>
      <c r="F3977">
        <f ca="1">RANDBETWEEN(5,100)</f>
        <v>42</v>
      </c>
      <c r="G3977" t="str">
        <f ca="1">VLOOKUP(RANDBETWEEN(6,12),lookups!$A$1:$B$12,2,FALSE)</f>
        <v xml:space="preserve"> b</v>
      </c>
      <c r="H3977" s="4">
        <f ca="1">IF(ROUNDDOWN(E3977/100000,0)=0,1,ROUNDDOWN(E3977/100000,0))</f>
        <v>1</v>
      </c>
      <c r="I3977" t="s">
        <v>33</v>
      </c>
      <c r="J3977" t="str">
        <f ca="1">VLOOKUP(RANDBETWEEN(1,5),lookups!$C$1:$D$5,2,FALSE)</f>
        <v>uk</v>
      </c>
      <c r="K3977" t="str">
        <f ca="1">VLOOKUP(RANDBETWEEN(1,2),lookups!$G$1:$H$2,2,FALSE)</f>
        <v>flat</v>
      </c>
      <c r="L3977">
        <v>10</v>
      </c>
      <c r="M3977" t="str">
        <f ca="1">VLOOKUP(RANDBETWEEN(1,7),lookups!$I$1:$J$7,2,FALSE)</f>
        <v>c</v>
      </c>
      <c r="N3977" s="2">
        <f ca="1">E3977*(1-(RANDBETWEEN(1,50)/100))</f>
        <v>59689.26</v>
      </c>
      <c r="O3977" s="2">
        <f ca="1">N3977/12</f>
        <v>4974.1050000000005</v>
      </c>
      <c r="P3977" s="2">
        <f ca="1">RANDBETWEEN(1,1.5)*((N3977/12)*VLOOKUP(J3977,'Weather by country'!$A$1:$C$5,3,FALSE))</f>
        <v>4974.1050000000005</v>
      </c>
      <c r="Q3977" s="2">
        <f ca="1">(N3977/12)*RANDBETWEEN(60,100)/100</f>
        <v>4327.4713500000007</v>
      </c>
      <c r="R3977" s="2">
        <f ca="1">(N3977/12)*RANDBETWEEN(60,100)/100</f>
        <v>4625.9176500000003</v>
      </c>
      <c r="S3977" t="str">
        <f ca="1">VLOOKUP(J3977,'Weather by country'!$A$1:$C$5,2,FALSE)</f>
        <v>fine</v>
      </c>
      <c r="T3977" t="str">
        <f ca="1">VLOOKUP(RANDBETWEEN(1,5),lookups!$Q$1:$R$5,2,FALSE)</f>
        <v>y</v>
      </c>
      <c r="U3977" t="str">
        <f ca="1">VLOOKUP(RANDBETWEEN(1,5),lookups!$Q$1:$R$5,2,FALSE)</f>
        <v>n</v>
      </c>
      <c r="V3977" t="str">
        <f ca="1">IF(P3977=O3977,"y","n")</f>
        <v>y</v>
      </c>
    </row>
    <row r="3978" spans="1:22" x14ac:dyDescent="0.35">
      <c r="A3978" t="s">
        <v>31</v>
      </c>
      <c r="B3978" t="str">
        <f t="shared" si="62"/>
        <v>0000003978</v>
      </c>
      <c r="C3978">
        <f ca="1">RANDBETWEEN(5,20)</f>
        <v>12</v>
      </c>
      <c r="D3978">
        <f ca="1">RANDBETWEEN(0,C3978)</f>
        <v>5</v>
      </c>
      <c r="E3978" s="2">
        <f ca="1">RANDBETWEEN(100000,250000)</f>
        <v>249123</v>
      </c>
      <c r="F3978">
        <f ca="1">RANDBETWEEN(5,100)</f>
        <v>23</v>
      </c>
      <c r="G3978" t="str">
        <f ca="1">VLOOKUP(RANDBETWEEN(6,12),lookups!$A$1:$B$12,2,FALSE)</f>
        <v xml:space="preserve"> ccc</v>
      </c>
      <c r="H3978" s="4">
        <f ca="1">ROUNDDOWN(E3978/100000,0)</f>
        <v>2</v>
      </c>
      <c r="I3978" t="s">
        <v>33</v>
      </c>
      <c r="J3978" t="str">
        <f ca="1">VLOOKUP(RANDBETWEEN(1,5),lookups!$C$1:$D$5,2,FALSE)</f>
        <v>norway</v>
      </c>
      <c r="K3978" t="str">
        <f ca="1">VLOOKUP(RANDBETWEEN(1,2),lookups!$G$1:$H$2,2,FALSE)</f>
        <v>pitched</v>
      </c>
      <c r="L3978">
        <v>10</v>
      </c>
      <c r="M3978" t="str">
        <f ca="1">VLOOKUP(RANDBETWEEN(1,7),lookups!$I$1:$J$7,2,FALSE)</f>
        <v>b</v>
      </c>
      <c r="N3978" s="2">
        <f ca="1">E3978*(1-(RANDBETWEEN(1,50)/100))</f>
        <v>151965.03</v>
      </c>
      <c r="O3978" s="2">
        <f ca="1">N3978/12</f>
        <v>12663.752500000001</v>
      </c>
      <c r="P3978" s="2">
        <f ca="1">RANDBETWEEN(1,1.5)*((N3978/12)*VLOOKUP(J3978,'Weather by country'!$A$1:$C$5,3,FALSE))</f>
        <v>12663.752500000001</v>
      </c>
      <c r="Q3978" s="2">
        <f ca="1">(N3978/12)*RANDBETWEEN(60,100)/100</f>
        <v>10384.277050000001</v>
      </c>
      <c r="R3978" s="2">
        <f ca="1">(N3978/12)*RANDBETWEEN(60,100)/100</f>
        <v>10384.277050000001</v>
      </c>
      <c r="S3978" t="str">
        <f ca="1">VLOOKUP(J3978,'Weather by country'!$A$1:$C$5,2,FALSE)</f>
        <v>fine</v>
      </c>
      <c r="T3978" t="str">
        <f ca="1">VLOOKUP(RANDBETWEEN(1,5),lookups!$Q$1:$R$5,2,FALSE)</f>
        <v>y</v>
      </c>
      <c r="U3978" t="str">
        <f ca="1">VLOOKUP(RANDBETWEEN(1,5),lookups!$Q$1:$R$5,2,FALSE)</f>
        <v>y</v>
      </c>
      <c r="V3978" t="str">
        <f ca="1">IF(P3978=O3978,"y","n")</f>
        <v>y</v>
      </c>
    </row>
    <row r="3979" spans="1:22" x14ac:dyDescent="0.35">
      <c r="A3979" t="s">
        <v>32</v>
      </c>
      <c r="B3979" t="str">
        <f>TEXT(ROW(A3979),"0000000000")</f>
        <v>0000003979</v>
      </c>
      <c r="C3979">
        <f ca="1">RANDBETWEEN(1,20)</f>
        <v>10</v>
      </c>
      <c r="D3979">
        <f ca="1">RANDBETWEEN(0,C3979)</f>
        <v>7</v>
      </c>
      <c r="E3979" s="2">
        <f ca="1">RANDBETWEEN(50000,100000)</f>
        <v>50779</v>
      </c>
      <c r="F3979">
        <f ca="1">RANDBETWEEN(5,100)</f>
        <v>63</v>
      </c>
      <c r="G3979" t="str">
        <f ca="1">VLOOKUP(RANDBETWEEN(6,12),lookups!$A$1:$B$12,2,FALSE)</f>
        <v xml:space="preserve"> cc</v>
      </c>
      <c r="H3979" s="4">
        <f ca="1">IF(ROUNDDOWN(E3979/100000,0)=0,1,ROUNDDOWN(E3979/100000,0))</f>
        <v>1</v>
      </c>
      <c r="I3979" t="s">
        <v>33</v>
      </c>
      <c r="J3979" t="str">
        <f ca="1">VLOOKUP(RANDBETWEEN(1,5),lookups!$C$1:$D$5,2,FALSE)</f>
        <v>denmark</v>
      </c>
      <c r="K3979" t="str">
        <f ca="1">VLOOKUP(RANDBETWEEN(1,2),lookups!$G$1:$H$2,2,FALSE)</f>
        <v>pitched</v>
      </c>
      <c r="L3979">
        <v>10</v>
      </c>
      <c r="M3979" t="str">
        <f ca="1">VLOOKUP(RANDBETWEEN(1,7),lookups!$I$1:$J$7,2,FALSE)</f>
        <v>a</v>
      </c>
      <c r="N3979" s="2">
        <f ca="1">E3979*(1-(RANDBETWEEN(1,50)/100))</f>
        <v>30975.19</v>
      </c>
      <c r="O3979" s="2">
        <f ca="1">N3979/12</f>
        <v>2581.2658333333334</v>
      </c>
      <c r="P3979" s="2">
        <f ca="1">RANDBETWEEN(1,1.5)*((N3979/12)*VLOOKUP(J3979,'Weather by country'!$A$1:$C$5,3,FALSE))</f>
        <v>2581.2658333333334</v>
      </c>
      <c r="Q3979" s="2">
        <f ca="1">(N3979/12)*RANDBETWEEN(60,100)/100</f>
        <v>1574.5721583333334</v>
      </c>
      <c r="R3979" s="2">
        <f ca="1">(N3979/12)*RANDBETWEEN(60,100)/100</f>
        <v>2168.2633000000001</v>
      </c>
      <c r="S3979" t="str">
        <f ca="1">VLOOKUP(J3979,'Weather by country'!$A$1:$C$5,2,FALSE)</f>
        <v>fine</v>
      </c>
      <c r="T3979" t="str">
        <f ca="1">VLOOKUP(RANDBETWEEN(1,5),lookups!$Q$1:$R$5,2,FALSE)</f>
        <v>y</v>
      </c>
      <c r="U3979" t="str">
        <f ca="1">VLOOKUP(RANDBETWEEN(1,5),lookups!$Q$1:$R$5,2,FALSE)</f>
        <v>y</v>
      </c>
      <c r="V3979" t="str">
        <f ca="1">IF(P3979=O3979,"y","n")</f>
        <v>y</v>
      </c>
    </row>
    <row r="3980" spans="1:22" x14ac:dyDescent="0.35">
      <c r="A3980" t="s">
        <v>31</v>
      </c>
      <c r="B3980" t="str">
        <f t="shared" si="62"/>
        <v>0000003980</v>
      </c>
      <c r="C3980">
        <f ca="1">RANDBETWEEN(5,20)</f>
        <v>10</v>
      </c>
      <c r="D3980">
        <f ca="1">RANDBETWEEN(0,C3980)</f>
        <v>0</v>
      </c>
      <c r="E3980" s="2">
        <f ca="1">RANDBETWEEN(100000,250000)</f>
        <v>218401</v>
      </c>
      <c r="F3980">
        <f ca="1">RANDBETWEEN(5,100)</f>
        <v>40</v>
      </c>
      <c r="G3980" t="str">
        <f ca="1">VLOOKUP(RANDBETWEEN(6,12),lookups!$A$1:$B$12,2,FALSE)</f>
        <v xml:space="preserve"> b</v>
      </c>
      <c r="H3980" s="4">
        <f ca="1">ROUNDDOWN(E3980/100000,0)</f>
        <v>2</v>
      </c>
      <c r="I3980" t="s">
        <v>33</v>
      </c>
      <c r="J3980" t="str">
        <f ca="1">VLOOKUP(RANDBETWEEN(1,5),lookups!$C$1:$D$5,2,FALSE)</f>
        <v>norway</v>
      </c>
      <c r="K3980" t="str">
        <f ca="1">VLOOKUP(RANDBETWEEN(1,2),lookups!$G$1:$H$2,2,FALSE)</f>
        <v>flat</v>
      </c>
      <c r="L3980">
        <v>10</v>
      </c>
      <c r="M3980" t="str">
        <f ca="1">VLOOKUP(RANDBETWEEN(1,7),lookups!$I$1:$J$7,2,FALSE)</f>
        <v>a</v>
      </c>
      <c r="N3980" s="2">
        <f ca="1">E3980*(1-(RANDBETWEEN(1,50)/100))</f>
        <v>216216.99</v>
      </c>
      <c r="O3980" s="2">
        <f ca="1">N3980/12</f>
        <v>18018.0825</v>
      </c>
      <c r="P3980" s="2">
        <f ca="1">RANDBETWEEN(1,1.5)*((N3980/12)*VLOOKUP(J3980,'Weather by country'!$A$1:$C$5,3,FALSE))</f>
        <v>18018.0825</v>
      </c>
      <c r="Q3980" s="2">
        <f ca="1">(N3980/12)*RANDBETWEEN(60,100)/100</f>
        <v>17117.178375000003</v>
      </c>
      <c r="R3980" s="2">
        <f ca="1">(N3980/12)*RANDBETWEEN(60,100)/100</f>
        <v>13333.38105</v>
      </c>
      <c r="S3980" t="str">
        <f ca="1">VLOOKUP(J3980,'Weather by country'!$A$1:$C$5,2,FALSE)</f>
        <v>fine</v>
      </c>
      <c r="T3980" t="str">
        <f ca="1">VLOOKUP(RANDBETWEEN(1,5),lookups!$Q$1:$R$5,2,FALSE)</f>
        <v>y</v>
      </c>
      <c r="U3980" t="str">
        <f ca="1">VLOOKUP(RANDBETWEEN(1,5),lookups!$Q$1:$R$5,2,FALSE)</f>
        <v>y</v>
      </c>
      <c r="V3980" t="str">
        <f ca="1">IF(P3980=O3980,"y","n")</f>
        <v>y</v>
      </c>
    </row>
    <row r="3981" spans="1:22" x14ac:dyDescent="0.35">
      <c r="A3981" t="s">
        <v>32</v>
      </c>
      <c r="B3981" t="str">
        <f>TEXT(ROW(A3981),"0000000000")</f>
        <v>0000003981</v>
      </c>
      <c r="C3981">
        <f ca="1">RANDBETWEEN(1,20)</f>
        <v>15</v>
      </c>
      <c r="D3981">
        <f ca="1">RANDBETWEEN(0,C3981)</f>
        <v>6</v>
      </c>
      <c r="E3981" s="2">
        <f ca="1">RANDBETWEEN(50000,100000)</f>
        <v>86230</v>
      </c>
      <c r="F3981">
        <f ca="1">RANDBETWEEN(5,100)</f>
        <v>27</v>
      </c>
      <c r="G3981" t="str">
        <f ca="1">VLOOKUP(RANDBETWEEN(6,12),lookups!$A$1:$B$12,2,FALSE)</f>
        <v xml:space="preserve"> dd</v>
      </c>
      <c r="H3981" s="4">
        <f ca="1">IF(ROUNDDOWN(E3981/100000,0)=0,1,ROUNDDOWN(E3981/100000,0))</f>
        <v>1</v>
      </c>
      <c r="I3981" t="s">
        <v>33</v>
      </c>
      <c r="J3981" t="str">
        <f ca="1">VLOOKUP(RANDBETWEEN(1,5),lookups!$C$1:$D$5,2,FALSE)</f>
        <v>finland</v>
      </c>
      <c r="K3981" t="str">
        <f ca="1">VLOOKUP(RANDBETWEEN(1,2),lookups!$G$1:$H$2,2,FALSE)</f>
        <v>flat</v>
      </c>
      <c r="L3981">
        <v>10</v>
      </c>
      <c r="M3981" t="str">
        <f ca="1">VLOOKUP(RANDBETWEEN(1,7),lookups!$I$1:$J$7,2,FALSE)</f>
        <v>b</v>
      </c>
      <c r="N3981" s="2">
        <f ca="1">E3981*(1-(RANDBETWEEN(1,50)/100))</f>
        <v>75882.399999999994</v>
      </c>
      <c r="O3981" s="2">
        <f ca="1">N3981/12</f>
        <v>6323.5333333333328</v>
      </c>
      <c r="P3981" s="2">
        <f ca="1">RANDBETWEEN(1,1.5)*((N3981/12)*VLOOKUP(J3981,'Weather by country'!$A$1:$C$5,3,FALSE))</f>
        <v>5058.8266666666668</v>
      </c>
      <c r="Q3981" s="2">
        <f ca="1">(N3981/12)*RANDBETWEEN(60,100)/100</f>
        <v>3794.12</v>
      </c>
      <c r="R3981" s="2">
        <f ca="1">(N3981/12)*RANDBETWEEN(60,100)/100</f>
        <v>4047.0613333333331</v>
      </c>
      <c r="S3981" t="str">
        <f ca="1">VLOOKUP(J3981,'Weather by country'!$A$1:$C$5,2,FALSE)</f>
        <v>l-rain</v>
      </c>
      <c r="T3981" t="str">
        <f ca="1">VLOOKUP(RANDBETWEEN(1,5),lookups!$Q$1:$R$5,2,FALSE)</f>
        <v>y</v>
      </c>
      <c r="U3981" t="str">
        <f ca="1">VLOOKUP(RANDBETWEEN(1,5),lookups!$Q$1:$R$5,2,FALSE)</f>
        <v>n</v>
      </c>
      <c r="V3981" t="str">
        <f ca="1">IF(P3981=O3981,"y","n")</f>
        <v>n</v>
      </c>
    </row>
    <row r="3982" spans="1:22" x14ac:dyDescent="0.35">
      <c r="A3982" t="s">
        <v>31</v>
      </c>
      <c r="B3982" t="str">
        <f t="shared" si="62"/>
        <v>0000003982</v>
      </c>
      <c r="C3982">
        <f ca="1">RANDBETWEEN(5,20)</f>
        <v>14</v>
      </c>
      <c r="D3982">
        <f ca="1">RANDBETWEEN(0,C3982)</f>
        <v>2</v>
      </c>
      <c r="E3982" s="2">
        <f ca="1">RANDBETWEEN(100000,250000)</f>
        <v>190736</v>
      </c>
      <c r="F3982">
        <f ca="1">RANDBETWEEN(5,100)</f>
        <v>21</v>
      </c>
      <c r="G3982" t="str">
        <f ca="1">VLOOKUP(RANDBETWEEN(6,12),lookups!$A$1:$B$12,2,FALSE)</f>
        <v xml:space="preserve"> dd</v>
      </c>
      <c r="H3982" s="4">
        <f ca="1">ROUNDDOWN(E3982/100000,0)</f>
        <v>1</v>
      </c>
      <c r="I3982" t="s">
        <v>33</v>
      </c>
      <c r="J3982" t="str">
        <f ca="1">VLOOKUP(RANDBETWEEN(1,5),lookups!$C$1:$D$5,2,FALSE)</f>
        <v>finland</v>
      </c>
      <c r="K3982" t="str">
        <f ca="1">VLOOKUP(RANDBETWEEN(1,2),lookups!$G$1:$H$2,2,FALSE)</f>
        <v>pitched</v>
      </c>
      <c r="L3982">
        <v>10</v>
      </c>
      <c r="M3982" t="str">
        <f ca="1">VLOOKUP(RANDBETWEEN(1,7),lookups!$I$1:$J$7,2,FALSE)</f>
        <v>c</v>
      </c>
      <c r="N3982" s="2">
        <f ca="1">E3982*(1-(RANDBETWEEN(1,50)/100))</f>
        <v>169755.04</v>
      </c>
      <c r="O3982" s="2">
        <f ca="1">N3982/12</f>
        <v>14146.253333333334</v>
      </c>
      <c r="P3982" s="2">
        <f ca="1">RANDBETWEEN(1,1.5)*((N3982/12)*VLOOKUP(J3982,'Weather by country'!$A$1:$C$5,3,FALSE))</f>
        <v>11317.002666666667</v>
      </c>
      <c r="Q3982" s="2">
        <f ca="1">(N3982/12)*RANDBETWEEN(60,100)/100</f>
        <v>10609.69</v>
      </c>
      <c r="R3982" s="2">
        <f ca="1">(N3982/12)*RANDBETWEEN(60,100)/100</f>
        <v>8770.6770666666671</v>
      </c>
      <c r="S3982" t="str">
        <f ca="1">VLOOKUP(J3982,'Weather by country'!$A$1:$C$5,2,FALSE)</f>
        <v>l-rain</v>
      </c>
      <c r="T3982" t="str">
        <f ca="1">VLOOKUP(RANDBETWEEN(1,5),lookups!$Q$1:$R$5,2,FALSE)</f>
        <v>y</v>
      </c>
      <c r="U3982" t="str">
        <f ca="1">VLOOKUP(RANDBETWEEN(1,5),lookups!$Q$1:$R$5,2,FALSE)</f>
        <v>n</v>
      </c>
      <c r="V3982" t="str">
        <f ca="1">IF(P3982=O3982,"y","n")</f>
        <v>n</v>
      </c>
    </row>
    <row r="3983" spans="1:22" x14ac:dyDescent="0.35">
      <c r="A3983" t="s">
        <v>32</v>
      </c>
      <c r="B3983" t="str">
        <f>TEXT(ROW(A3983),"0000000000")</f>
        <v>0000003983</v>
      </c>
      <c r="C3983">
        <f ca="1">RANDBETWEEN(1,20)</f>
        <v>10</v>
      </c>
      <c r="D3983">
        <f ca="1">RANDBETWEEN(0,C3983)</f>
        <v>6</v>
      </c>
      <c r="E3983" s="2">
        <f ca="1">RANDBETWEEN(50000,100000)</f>
        <v>62163</v>
      </c>
      <c r="F3983">
        <f ca="1">RANDBETWEEN(5,100)</f>
        <v>100</v>
      </c>
      <c r="G3983" t="str">
        <f ca="1">VLOOKUP(RANDBETWEEN(6,12),lookups!$A$1:$B$12,2,FALSE)</f>
        <v xml:space="preserve"> c</v>
      </c>
      <c r="H3983" s="4">
        <f ca="1">IF(ROUNDDOWN(E3983/100000,0)=0,1,ROUNDDOWN(E3983/100000,0))</f>
        <v>1</v>
      </c>
      <c r="I3983" t="s">
        <v>33</v>
      </c>
      <c r="J3983" t="str">
        <f ca="1">VLOOKUP(RANDBETWEEN(1,5),lookups!$C$1:$D$5,2,FALSE)</f>
        <v>norway</v>
      </c>
      <c r="K3983" t="str">
        <f ca="1">VLOOKUP(RANDBETWEEN(1,2),lookups!$G$1:$H$2,2,FALSE)</f>
        <v>pitched</v>
      </c>
      <c r="L3983">
        <v>10</v>
      </c>
      <c r="M3983" t="str">
        <f ca="1">VLOOKUP(RANDBETWEEN(1,7),lookups!$I$1:$J$7,2,FALSE)</f>
        <v>c</v>
      </c>
      <c r="N3983" s="2">
        <f ca="1">E3983*(1-(RANDBETWEEN(1,50)/100))</f>
        <v>59054.85</v>
      </c>
      <c r="O3983" s="2">
        <f ca="1">N3983/12</f>
        <v>4921.2375000000002</v>
      </c>
      <c r="P3983" s="2">
        <f ca="1">RANDBETWEEN(1,1.5)*((N3983/12)*VLOOKUP(J3983,'Weather by country'!$A$1:$C$5,3,FALSE))</f>
        <v>4921.2375000000002</v>
      </c>
      <c r="Q3983" s="2">
        <f ca="1">(N3983/12)*RANDBETWEEN(60,100)/100</f>
        <v>3297.2291250000003</v>
      </c>
      <c r="R3983" s="2">
        <f ca="1">(N3983/12)*RANDBETWEEN(60,100)/100</f>
        <v>4183.0518750000001</v>
      </c>
      <c r="S3983" t="str">
        <f ca="1">VLOOKUP(J3983,'Weather by country'!$A$1:$C$5,2,FALSE)</f>
        <v>fine</v>
      </c>
      <c r="T3983" t="str">
        <f ca="1">VLOOKUP(RANDBETWEEN(1,5),lookups!$Q$1:$R$5,2,FALSE)</f>
        <v>y</v>
      </c>
      <c r="U3983" t="str">
        <f ca="1">VLOOKUP(RANDBETWEEN(1,5),lookups!$Q$1:$R$5,2,FALSE)</f>
        <v>n</v>
      </c>
      <c r="V3983" t="str">
        <f ca="1">IF(P3983=O3983,"y","n")</f>
        <v>y</v>
      </c>
    </row>
    <row r="3984" spans="1:22" x14ac:dyDescent="0.35">
      <c r="A3984" t="s">
        <v>31</v>
      </c>
      <c r="B3984" t="str">
        <f t="shared" si="62"/>
        <v>0000003984</v>
      </c>
      <c r="C3984">
        <f ca="1">RANDBETWEEN(5,20)</f>
        <v>19</v>
      </c>
      <c r="D3984">
        <f ca="1">RANDBETWEEN(0,C3984)</f>
        <v>19</v>
      </c>
      <c r="E3984" s="2">
        <f ca="1">RANDBETWEEN(100000,250000)</f>
        <v>234526</v>
      </c>
      <c r="F3984">
        <f ca="1">RANDBETWEEN(5,100)</f>
        <v>88</v>
      </c>
      <c r="G3984" t="str">
        <f ca="1">VLOOKUP(RANDBETWEEN(6,12),lookups!$A$1:$B$12,2,FALSE)</f>
        <v xml:space="preserve"> dd</v>
      </c>
      <c r="H3984" s="4">
        <f ca="1">ROUNDDOWN(E3984/100000,0)</f>
        <v>2</v>
      </c>
      <c r="I3984" t="s">
        <v>33</v>
      </c>
      <c r="J3984" t="str">
        <f ca="1">VLOOKUP(RANDBETWEEN(1,5),lookups!$C$1:$D$5,2,FALSE)</f>
        <v>denmark</v>
      </c>
      <c r="K3984" t="str">
        <f ca="1">VLOOKUP(RANDBETWEEN(1,2),lookups!$G$1:$H$2,2,FALSE)</f>
        <v>flat</v>
      </c>
      <c r="L3984">
        <v>10</v>
      </c>
      <c r="M3984" t="str">
        <f ca="1">VLOOKUP(RANDBETWEEN(1,7),lookups!$I$1:$J$7,2,FALSE)</f>
        <v>a</v>
      </c>
      <c r="N3984" s="2">
        <f ca="1">E3984*(1-(RANDBETWEEN(1,50)/100))</f>
        <v>204037.62</v>
      </c>
      <c r="O3984" s="2">
        <f ca="1">N3984/12</f>
        <v>17003.134999999998</v>
      </c>
      <c r="P3984" s="2">
        <f ca="1">RANDBETWEEN(1,1.5)*((N3984/12)*VLOOKUP(J3984,'Weather by country'!$A$1:$C$5,3,FALSE))</f>
        <v>17003.134999999998</v>
      </c>
      <c r="Q3984" s="2">
        <f ca="1">(N3984/12)*RANDBETWEEN(60,100)/100</f>
        <v>12752.351249999998</v>
      </c>
      <c r="R3984" s="2">
        <f ca="1">(N3984/12)*RANDBETWEEN(60,100)/100</f>
        <v>16323.009599999999</v>
      </c>
      <c r="S3984" t="str">
        <f ca="1">VLOOKUP(J3984,'Weather by country'!$A$1:$C$5,2,FALSE)</f>
        <v>fine</v>
      </c>
      <c r="T3984" t="str">
        <f ca="1">VLOOKUP(RANDBETWEEN(1,5),lookups!$Q$1:$R$5,2,FALSE)</f>
        <v>y</v>
      </c>
      <c r="U3984" t="str">
        <f ca="1">VLOOKUP(RANDBETWEEN(1,5),lookups!$Q$1:$R$5,2,FALSE)</f>
        <v>y</v>
      </c>
      <c r="V3984" t="str">
        <f ca="1">IF(P3984=O3984,"y","n")</f>
        <v>y</v>
      </c>
    </row>
    <row r="3985" spans="1:22" x14ac:dyDescent="0.35">
      <c r="A3985" t="s">
        <v>32</v>
      </c>
      <c r="B3985" t="str">
        <f>TEXT(ROW(A3985),"0000000000")</f>
        <v>0000003985</v>
      </c>
      <c r="C3985">
        <f ca="1">RANDBETWEEN(1,20)</f>
        <v>1</v>
      </c>
      <c r="D3985">
        <f ca="1">RANDBETWEEN(0,C3985)</f>
        <v>0</v>
      </c>
      <c r="E3985" s="2">
        <f ca="1">RANDBETWEEN(50000,100000)</f>
        <v>70114</v>
      </c>
      <c r="F3985">
        <f ca="1">RANDBETWEEN(5,100)</f>
        <v>62</v>
      </c>
      <c r="G3985" t="str">
        <f ca="1">VLOOKUP(RANDBETWEEN(6,12),lookups!$A$1:$B$12,2,FALSE)</f>
        <v xml:space="preserve"> dd</v>
      </c>
      <c r="H3985" s="4">
        <f ca="1">IF(ROUNDDOWN(E3985/100000,0)=0,1,ROUNDDOWN(E3985/100000,0))</f>
        <v>1</v>
      </c>
      <c r="I3985" t="s">
        <v>33</v>
      </c>
      <c r="J3985" t="str">
        <f ca="1">VLOOKUP(RANDBETWEEN(1,5),lookups!$C$1:$D$5,2,FALSE)</f>
        <v>norway</v>
      </c>
      <c r="K3985" t="str">
        <f ca="1">VLOOKUP(RANDBETWEEN(1,2),lookups!$G$1:$H$2,2,FALSE)</f>
        <v>pitched</v>
      </c>
      <c r="L3985">
        <v>10</v>
      </c>
      <c r="M3985" t="str">
        <f ca="1">VLOOKUP(RANDBETWEEN(1,7),lookups!$I$1:$J$7,2,FALSE)</f>
        <v>c</v>
      </c>
      <c r="N3985" s="2">
        <f ca="1">E3985*(1-(RANDBETWEEN(1,50)/100))</f>
        <v>38562.700000000004</v>
      </c>
      <c r="O3985" s="2">
        <f ca="1">N3985/12</f>
        <v>3213.5583333333338</v>
      </c>
      <c r="P3985" s="2">
        <f ca="1">RANDBETWEEN(1,1.5)*((N3985/12)*VLOOKUP(J3985,'Weather by country'!$A$1:$C$5,3,FALSE))</f>
        <v>3213.5583333333338</v>
      </c>
      <c r="Q3985" s="2">
        <f ca="1">(N3985/12)*RANDBETWEEN(60,100)/100</f>
        <v>2088.8129166666668</v>
      </c>
      <c r="R3985" s="2">
        <f ca="1">(N3985/12)*RANDBETWEEN(60,100)/100</f>
        <v>2860.0669166666671</v>
      </c>
      <c r="S3985" t="str">
        <f ca="1">VLOOKUP(J3985,'Weather by country'!$A$1:$C$5,2,FALSE)</f>
        <v>fine</v>
      </c>
      <c r="T3985" t="str">
        <f ca="1">VLOOKUP(RANDBETWEEN(1,5),lookups!$Q$1:$R$5,2,FALSE)</f>
        <v>y</v>
      </c>
      <c r="U3985" t="str">
        <f ca="1">VLOOKUP(RANDBETWEEN(1,5),lookups!$Q$1:$R$5,2,FALSE)</f>
        <v>y</v>
      </c>
      <c r="V3985" t="str">
        <f ca="1">IF(P3985=O3985,"y","n")</f>
        <v>y</v>
      </c>
    </row>
    <row r="3986" spans="1:22" x14ac:dyDescent="0.35">
      <c r="A3986" t="s">
        <v>31</v>
      </c>
      <c r="B3986" t="str">
        <f t="shared" si="62"/>
        <v>0000003986</v>
      </c>
      <c r="C3986">
        <f ca="1">RANDBETWEEN(5,20)</f>
        <v>5</v>
      </c>
      <c r="D3986">
        <f ca="1">RANDBETWEEN(0,C3986)</f>
        <v>2</v>
      </c>
      <c r="E3986" s="2">
        <f ca="1">RANDBETWEEN(100000,250000)</f>
        <v>206216</v>
      </c>
      <c r="F3986">
        <f ca="1">RANDBETWEEN(5,100)</f>
        <v>58</v>
      </c>
      <c r="G3986" t="str">
        <f ca="1">VLOOKUP(RANDBETWEEN(6,12),lookups!$A$1:$B$12,2,FALSE)</f>
        <v xml:space="preserve"> ddd</v>
      </c>
      <c r="H3986" s="4">
        <f ca="1">ROUNDDOWN(E3986/100000,0)</f>
        <v>2</v>
      </c>
      <c r="I3986" t="s">
        <v>33</v>
      </c>
      <c r="J3986" t="str">
        <f ca="1">VLOOKUP(RANDBETWEEN(1,5),lookups!$C$1:$D$5,2,FALSE)</f>
        <v>norway</v>
      </c>
      <c r="K3986" t="str">
        <f ca="1">VLOOKUP(RANDBETWEEN(1,2),lookups!$G$1:$H$2,2,FALSE)</f>
        <v>pitched</v>
      </c>
      <c r="L3986">
        <v>10</v>
      </c>
      <c r="M3986" t="str">
        <f ca="1">VLOOKUP(RANDBETWEEN(1,7),lookups!$I$1:$J$7,2,FALSE)</f>
        <v>c</v>
      </c>
      <c r="N3986" s="2">
        <f ca="1">E3986*(1-(RANDBETWEEN(1,50)/100))</f>
        <v>107232.32000000001</v>
      </c>
      <c r="O3986" s="2">
        <f ca="1">N3986/12</f>
        <v>8936.0266666666666</v>
      </c>
      <c r="P3986" s="2">
        <f ca="1">RANDBETWEEN(1,1.5)*((N3986/12)*VLOOKUP(J3986,'Weather by country'!$A$1:$C$5,3,FALSE))</f>
        <v>8936.0266666666666</v>
      </c>
      <c r="Q3986" s="2">
        <f ca="1">(N3986/12)*RANDBETWEEN(60,100)/100</f>
        <v>6255.2186666666666</v>
      </c>
      <c r="R3986" s="2">
        <f ca="1">(N3986/12)*RANDBETWEEN(60,100)/100</f>
        <v>5897.7776000000003</v>
      </c>
      <c r="S3986" t="str">
        <f ca="1">VLOOKUP(J3986,'Weather by country'!$A$1:$C$5,2,FALSE)</f>
        <v>fine</v>
      </c>
      <c r="T3986" t="str">
        <f ca="1">VLOOKUP(RANDBETWEEN(1,5),lookups!$Q$1:$R$5,2,FALSE)</f>
        <v>y</v>
      </c>
      <c r="U3986" t="str">
        <f ca="1">VLOOKUP(RANDBETWEEN(1,5),lookups!$Q$1:$R$5,2,FALSE)</f>
        <v>n</v>
      </c>
      <c r="V3986" t="str">
        <f ca="1">IF(P3986=O3986,"y","n")</f>
        <v>y</v>
      </c>
    </row>
    <row r="3987" spans="1:22" x14ac:dyDescent="0.35">
      <c r="A3987" t="s">
        <v>32</v>
      </c>
      <c r="B3987" t="str">
        <f>TEXT(ROW(A3987),"0000000000")</f>
        <v>0000003987</v>
      </c>
      <c r="C3987">
        <f ca="1">RANDBETWEEN(1,20)</f>
        <v>15</v>
      </c>
      <c r="D3987">
        <f ca="1">RANDBETWEEN(0,C3987)</f>
        <v>15</v>
      </c>
      <c r="E3987" s="2">
        <f ca="1">RANDBETWEEN(50000,100000)</f>
        <v>99787</v>
      </c>
      <c r="F3987">
        <f ca="1">RANDBETWEEN(5,100)</f>
        <v>30</v>
      </c>
      <c r="G3987" t="str">
        <f ca="1">VLOOKUP(RANDBETWEEN(6,12),lookups!$A$1:$B$12,2,FALSE)</f>
        <v xml:space="preserve"> dd</v>
      </c>
      <c r="H3987" s="4">
        <f ca="1">IF(ROUNDDOWN(E3987/100000,0)=0,1,ROUNDDOWN(E3987/100000,0))</f>
        <v>1</v>
      </c>
      <c r="I3987" t="s">
        <v>33</v>
      </c>
      <c r="J3987" t="str">
        <f ca="1">VLOOKUP(RANDBETWEEN(1,5),lookups!$C$1:$D$5,2,FALSE)</f>
        <v>uk</v>
      </c>
      <c r="K3987" t="str">
        <f ca="1">VLOOKUP(RANDBETWEEN(1,2),lookups!$G$1:$H$2,2,FALSE)</f>
        <v>flat</v>
      </c>
      <c r="L3987">
        <v>10</v>
      </c>
      <c r="M3987" t="str">
        <f ca="1">VLOOKUP(RANDBETWEEN(1,7),lookups!$I$1:$J$7,2,FALSE)</f>
        <v>c</v>
      </c>
      <c r="N3987" s="2">
        <f ca="1">E3987*(1-(RANDBETWEEN(1,50)/100))</f>
        <v>52887.11</v>
      </c>
      <c r="O3987" s="2">
        <f ca="1">N3987/12</f>
        <v>4407.2591666666667</v>
      </c>
      <c r="P3987" s="2">
        <f ca="1">RANDBETWEEN(1,1.5)*((N3987/12)*VLOOKUP(J3987,'Weather by country'!$A$1:$C$5,3,FALSE))</f>
        <v>4407.2591666666667</v>
      </c>
      <c r="Q3987" s="2">
        <f ca="1">(N3987/12)*RANDBETWEEN(60,100)/100</f>
        <v>3217.299191666667</v>
      </c>
      <c r="R3987" s="2">
        <f ca="1">(N3987/12)*RANDBETWEEN(60,100)/100</f>
        <v>2688.4280916666667</v>
      </c>
      <c r="S3987" t="str">
        <f ca="1">VLOOKUP(J3987,'Weather by country'!$A$1:$C$5,2,FALSE)</f>
        <v>fine</v>
      </c>
      <c r="T3987" t="str">
        <f ca="1">VLOOKUP(RANDBETWEEN(1,5),lookups!$Q$1:$R$5,2,FALSE)</f>
        <v>n</v>
      </c>
      <c r="U3987" t="str">
        <f ca="1">VLOOKUP(RANDBETWEEN(1,5),lookups!$Q$1:$R$5,2,FALSE)</f>
        <v>y</v>
      </c>
      <c r="V3987" t="str">
        <f ca="1">IF(P3987=O3987,"y","n")</f>
        <v>y</v>
      </c>
    </row>
    <row r="3988" spans="1:22" x14ac:dyDescent="0.35">
      <c r="A3988" t="s">
        <v>31</v>
      </c>
      <c r="B3988" t="str">
        <f t="shared" si="62"/>
        <v>0000003988</v>
      </c>
      <c r="C3988">
        <f ca="1">RANDBETWEEN(5,20)</f>
        <v>10</v>
      </c>
      <c r="D3988">
        <f ca="1">RANDBETWEEN(0,C3988)</f>
        <v>5</v>
      </c>
      <c r="E3988" s="2">
        <f ca="1">RANDBETWEEN(100000,250000)</f>
        <v>174144</v>
      </c>
      <c r="F3988">
        <f ca="1">RANDBETWEEN(5,100)</f>
        <v>35</v>
      </c>
      <c r="G3988" t="str">
        <f ca="1">VLOOKUP(RANDBETWEEN(6,12),lookups!$A$1:$B$12,2,FALSE)</f>
        <v xml:space="preserve"> ddd</v>
      </c>
      <c r="H3988" s="4">
        <f ca="1">ROUNDDOWN(E3988/100000,0)</f>
        <v>1</v>
      </c>
      <c r="I3988" t="s">
        <v>33</v>
      </c>
      <c r="J3988" t="str">
        <f ca="1">VLOOKUP(RANDBETWEEN(1,5),lookups!$C$1:$D$5,2,FALSE)</f>
        <v>finland</v>
      </c>
      <c r="K3988" t="str">
        <f ca="1">VLOOKUP(RANDBETWEEN(1,2),lookups!$G$1:$H$2,2,FALSE)</f>
        <v>pitched</v>
      </c>
      <c r="L3988">
        <v>10</v>
      </c>
      <c r="M3988" t="str">
        <f ca="1">VLOOKUP(RANDBETWEEN(1,7),lookups!$I$1:$J$7,2,FALSE)</f>
        <v>c</v>
      </c>
      <c r="N3988" s="2">
        <f ca="1">E3988*(1-(RANDBETWEEN(1,50)/100))</f>
        <v>120159.35999999999</v>
      </c>
      <c r="O3988" s="2">
        <f ca="1">N3988/12</f>
        <v>10013.279999999999</v>
      </c>
      <c r="P3988" s="2">
        <f ca="1">RANDBETWEEN(1,1.5)*((N3988/12)*VLOOKUP(J3988,'Weather by country'!$A$1:$C$5,3,FALSE))</f>
        <v>8010.6239999999998</v>
      </c>
      <c r="Q3988" s="2">
        <f ca="1">(N3988/12)*RANDBETWEEN(60,100)/100</f>
        <v>7509.9599999999991</v>
      </c>
      <c r="R3988" s="2">
        <f ca="1">(N3988/12)*RANDBETWEEN(60,100)/100</f>
        <v>8511.2879999999986</v>
      </c>
      <c r="S3988" t="str">
        <f ca="1">VLOOKUP(J3988,'Weather by country'!$A$1:$C$5,2,FALSE)</f>
        <v>l-rain</v>
      </c>
      <c r="T3988" t="str">
        <f ca="1">VLOOKUP(RANDBETWEEN(1,5),lookups!$Q$1:$R$5,2,FALSE)</f>
        <v>y</v>
      </c>
      <c r="U3988" t="str">
        <f ca="1">VLOOKUP(RANDBETWEEN(1,5),lookups!$Q$1:$R$5,2,FALSE)</f>
        <v>y</v>
      </c>
      <c r="V3988" t="str">
        <f ca="1">IF(P3988=O3988,"y","n")</f>
        <v>n</v>
      </c>
    </row>
    <row r="3989" spans="1:22" x14ac:dyDescent="0.35">
      <c r="A3989" t="s">
        <v>32</v>
      </c>
      <c r="B3989" t="str">
        <f>TEXT(ROW(A3989),"0000000000")</f>
        <v>0000003989</v>
      </c>
      <c r="C3989">
        <f ca="1">RANDBETWEEN(1,20)</f>
        <v>6</v>
      </c>
      <c r="D3989">
        <f ca="1">RANDBETWEEN(0,C3989)</f>
        <v>6</v>
      </c>
      <c r="E3989" s="2">
        <f ca="1">RANDBETWEEN(50000,100000)</f>
        <v>62891</v>
      </c>
      <c r="F3989">
        <f ca="1">RANDBETWEEN(5,100)</f>
        <v>7</v>
      </c>
      <c r="G3989" t="str">
        <f ca="1">VLOOKUP(RANDBETWEEN(6,12),lookups!$A$1:$B$12,2,FALSE)</f>
        <v xml:space="preserve"> cc</v>
      </c>
      <c r="H3989" s="4">
        <f ca="1">IF(ROUNDDOWN(E3989/100000,0)=0,1,ROUNDDOWN(E3989/100000,0))</f>
        <v>1</v>
      </c>
      <c r="I3989" t="s">
        <v>33</v>
      </c>
      <c r="J3989" t="str">
        <f ca="1">VLOOKUP(RANDBETWEEN(1,5),lookups!$C$1:$D$5,2,FALSE)</f>
        <v>sweden</v>
      </c>
      <c r="K3989" t="str">
        <f ca="1">VLOOKUP(RANDBETWEEN(1,2),lookups!$G$1:$H$2,2,FALSE)</f>
        <v>flat</v>
      </c>
      <c r="L3989">
        <v>10</v>
      </c>
      <c r="M3989" t="str">
        <f ca="1">VLOOKUP(RANDBETWEEN(1,7),lookups!$I$1:$J$7,2,FALSE)</f>
        <v>c</v>
      </c>
      <c r="N3989" s="2">
        <f ca="1">E3989*(1-(RANDBETWEEN(1,50)/100))</f>
        <v>55344.08</v>
      </c>
      <c r="O3989" s="2">
        <f ca="1">N3989/12</f>
        <v>4612.0066666666671</v>
      </c>
      <c r="P3989" s="2">
        <f ca="1">RANDBETWEEN(1,1.5)*((N3989/12)*VLOOKUP(J3989,'Weather by country'!$A$1:$C$5,3,FALSE))</f>
        <v>4612.0066666666671</v>
      </c>
      <c r="Q3989" s="2">
        <f ca="1">(N3989/12)*RANDBETWEEN(60,100)/100</f>
        <v>3274.5247333333336</v>
      </c>
      <c r="R3989" s="2">
        <f ca="1">(N3989/12)*RANDBETWEEN(60,100)/100</f>
        <v>4289.1662000000006</v>
      </c>
      <c r="S3989" t="str">
        <f ca="1">VLOOKUP(J3989,'Weather by country'!$A$1:$C$5,2,FALSE)</f>
        <v>fine</v>
      </c>
      <c r="T3989" t="str">
        <f ca="1">VLOOKUP(RANDBETWEEN(1,5),lookups!$Q$1:$R$5,2,FALSE)</f>
        <v>n</v>
      </c>
      <c r="U3989" t="str">
        <f ca="1">VLOOKUP(RANDBETWEEN(1,5),lookups!$Q$1:$R$5,2,FALSE)</f>
        <v>y</v>
      </c>
      <c r="V3989" t="str">
        <f ca="1">IF(P3989=O3989,"y","n")</f>
        <v>y</v>
      </c>
    </row>
    <row r="3990" spans="1:22" x14ac:dyDescent="0.35">
      <c r="A3990" t="s">
        <v>31</v>
      </c>
      <c r="B3990" t="str">
        <f t="shared" si="62"/>
        <v>0000003990</v>
      </c>
      <c r="C3990">
        <f ca="1">RANDBETWEEN(5,20)</f>
        <v>19</v>
      </c>
      <c r="D3990">
        <f ca="1">RANDBETWEEN(0,C3990)</f>
        <v>1</v>
      </c>
      <c r="E3990" s="2">
        <f ca="1">RANDBETWEEN(100000,250000)</f>
        <v>148527</v>
      </c>
      <c r="F3990">
        <f ca="1">RANDBETWEEN(5,100)</f>
        <v>87</v>
      </c>
      <c r="G3990" t="str">
        <f ca="1">VLOOKUP(RANDBETWEEN(6,12),lookups!$A$1:$B$12,2,FALSE)</f>
        <v xml:space="preserve"> cc</v>
      </c>
      <c r="H3990" s="4">
        <f ca="1">ROUNDDOWN(E3990/100000,0)</f>
        <v>1</v>
      </c>
      <c r="I3990" t="s">
        <v>33</v>
      </c>
      <c r="J3990" t="str">
        <f ca="1">VLOOKUP(RANDBETWEEN(1,5),lookups!$C$1:$D$5,2,FALSE)</f>
        <v>uk</v>
      </c>
      <c r="K3990" t="str">
        <f ca="1">VLOOKUP(RANDBETWEEN(1,2),lookups!$G$1:$H$2,2,FALSE)</f>
        <v>pitched</v>
      </c>
      <c r="L3990">
        <v>10</v>
      </c>
      <c r="M3990" t="str">
        <f ca="1">VLOOKUP(RANDBETWEEN(1,7),lookups!$I$1:$J$7,2,FALSE)</f>
        <v>a</v>
      </c>
      <c r="N3990" s="2">
        <f ca="1">E3990*(1-(RANDBETWEEN(1,50)/100))</f>
        <v>96542.55</v>
      </c>
      <c r="O3990" s="2">
        <f ca="1">N3990/12</f>
        <v>8045.2125000000005</v>
      </c>
      <c r="P3990" s="2">
        <f ca="1">RANDBETWEEN(1,1.5)*((N3990/12)*VLOOKUP(J3990,'Weather by country'!$A$1:$C$5,3,FALSE))</f>
        <v>8045.2125000000005</v>
      </c>
      <c r="Q3990" s="2">
        <f ca="1">(N3990/12)*RANDBETWEEN(60,100)/100</f>
        <v>5631.6487500000003</v>
      </c>
      <c r="R3990" s="2">
        <f ca="1">(N3990/12)*RANDBETWEEN(60,100)/100</f>
        <v>6757.9785000000011</v>
      </c>
      <c r="S3990" t="str">
        <f ca="1">VLOOKUP(J3990,'Weather by country'!$A$1:$C$5,2,FALSE)</f>
        <v>fine</v>
      </c>
      <c r="T3990" t="str">
        <f ca="1">VLOOKUP(RANDBETWEEN(1,5),lookups!$Q$1:$R$5,2,FALSE)</f>
        <v>n</v>
      </c>
      <c r="U3990" t="str">
        <f ca="1">VLOOKUP(RANDBETWEEN(1,5),lookups!$Q$1:$R$5,2,FALSE)</f>
        <v>n</v>
      </c>
      <c r="V3990" t="str">
        <f ca="1">IF(P3990=O3990,"y","n")</f>
        <v>y</v>
      </c>
    </row>
    <row r="3991" spans="1:22" x14ac:dyDescent="0.35">
      <c r="A3991" t="s">
        <v>32</v>
      </c>
      <c r="B3991" t="str">
        <f>TEXT(ROW(A3991),"0000000000")</f>
        <v>0000003991</v>
      </c>
      <c r="C3991">
        <f ca="1">RANDBETWEEN(1,20)</f>
        <v>7</v>
      </c>
      <c r="D3991">
        <f ca="1">RANDBETWEEN(0,C3991)</f>
        <v>5</v>
      </c>
      <c r="E3991" s="2">
        <f ca="1">RANDBETWEEN(50000,100000)</f>
        <v>59725</v>
      </c>
      <c r="F3991">
        <f ca="1">RANDBETWEEN(5,100)</f>
        <v>28</v>
      </c>
      <c r="G3991" t="str">
        <f ca="1">VLOOKUP(RANDBETWEEN(6,12),lookups!$A$1:$B$12,2,FALSE)</f>
        <v xml:space="preserve"> ccc</v>
      </c>
      <c r="H3991" s="4">
        <f ca="1">IF(ROUNDDOWN(E3991/100000,0)=0,1,ROUNDDOWN(E3991/100000,0))</f>
        <v>1</v>
      </c>
      <c r="I3991" t="s">
        <v>33</v>
      </c>
      <c r="J3991" t="str">
        <f ca="1">VLOOKUP(RANDBETWEEN(1,5),lookups!$C$1:$D$5,2,FALSE)</f>
        <v>denmark</v>
      </c>
      <c r="K3991" t="str">
        <f ca="1">VLOOKUP(RANDBETWEEN(1,2),lookups!$G$1:$H$2,2,FALSE)</f>
        <v>pitched</v>
      </c>
      <c r="L3991">
        <v>10</v>
      </c>
      <c r="M3991" t="str">
        <f ca="1">VLOOKUP(RANDBETWEEN(1,7),lookups!$I$1:$J$7,2,FALSE)</f>
        <v>c</v>
      </c>
      <c r="N3991" s="2">
        <f ca="1">E3991*(1-(RANDBETWEEN(1,50)/100))</f>
        <v>37626.75</v>
      </c>
      <c r="O3991" s="2">
        <f ca="1">N3991/12</f>
        <v>3135.5625</v>
      </c>
      <c r="P3991" s="2">
        <f ca="1">RANDBETWEEN(1,1.5)*((N3991/12)*VLOOKUP(J3991,'Weather by country'!$A$1:$C$5,3,FALSE))</f>
        <v>3135.5625</v>
      </c>
      <c r="Q3991" s="2">
        <f ca="1">(N3991/12)*RANDBETWEEN(60,100)/100</f>
        <v>1944.0487499999999</v>
      </c>
      <c r="R3991" s="2">
        <f ca="1">(N3991/12)*RANDBETWEEN(60,100)/100</f>
        <v>2978.7843750000002</v>
      </c>
      <c r="S3991" t="str">
        <f ca="1">VLOOKUP(J3991,'Weather by country'!$A$1:$C$5,2,FALSE)</f>
        <v>fine</v>
      </c>
      <c r="T3991" t="str">
        <f ca="1">VLOOKUP(RANDBETWEEN(1,5),lookups!$Q$1:$R$5,2,FALSE)</f>
        <v>y</v>
      </c>
      <c r="U3991" t="str">
        <f ca="1">VLOOKUP(RANDBETWEEN(1,5),lookups!$Q$1:$R$5,2,FALSE)</f>
        <v>y</v>
      </c>
      <c r="V3991" t="str">
        <f ca="1">IF(P3991=O3991,"y","n")</f>
        <v>y</v>
      </c>
    </row>
    <row r="3992" spans="1:22" x14ac:dyDescent="0.35">
      <c r="A3992" t="s">
        <v>31</v>
      </c>
      <c r="B3992" t="str">
        <f t="shared" si="62"/>
        <v>0000003992</v>
      </c>
      <c r="C3992">
        <f ca="1">RANDBETWEEN(5,20)</f>
        <v>12</v>
      </c>
      <c r="D3992">
        <f ca="1">RANDBETWEEN(0,C3992)</f>
        <v>11</v>
      </c>
      <c r="E3992" s="2">
        <f ca="1">RANDBETWEEN(100000,250000)</f>
        <v>170499</v>
      </c>
      <c r="F3992">
        <f ca="1">RANDBETWEEN(5,100)</f>
        <v>22</v>
      </c>
      <c r="G3992" t="str">
        <f ca="1">VLOOKUP(RANDBETWEEN(6,12),lookups!$A$1:$B$12,2,FALSE)</f>
        <v xml:space="preserve"> ddd</v>
      </c>
      <c r="H3992" s="4">
        <f ca="1">ROUNDDOWN(E3992/100000,0)</f>
        <v>1</v>
      </c>
      <c r="I3992" t="s">
        <v>33</v>
      </c>
      <c r="J3992" t="str">
        <f ca="1">VLOOKUP(RANDBETWEEN(1,5),lookups!$C$1:$D$5,2,FALSE)</f>
        <v>norway</v>
      </c>
      <c r="K3992" t="str">
        <f ca="1">VLOOKUP(RANDBETWEEN(1,2),lookups!$G$1:$H$2,2,FALSE)</f>
        <v>pitched</v>
      </c>
      <c r="L3992">
        <v>10</v>
      </c>
      <c r="M3992" t="str">
        <f ca="1">VLOOKUP(RANDBETWEEN(1,7),lookups!$I$1:$J$7,2,FALSE)</f>
        <v>b</v>
      </c>
      <c r="N3992" s="2">
        <f ca="1">E3992*(1-(RANDBETWEEN(1,50)/100))</f>
        <v>132989.22</v>
      </c>
      <c r="O3992" s="2">
        <f ca="1">N3992/12</f>
        <v>11082.434999999999</v>
      </c>
      <c r="P3992" s="2">
        <f ca="1">RANDBETWEEN(1,1.5)*((N3992/12)*VLOOKUP(J3992,'Weather by country'!$A$1:$C$5,3,FALSE))</f>
        <v>11082.434999999999</v>
      </c>
      <c r="Q3992" s="2">
        <f ca="1">(N3992/12)*RANDBETWEEN(60,100)/100</f>
        <v>9198.421049999999</v>
      </c>
      <c r="R3992" s="2">
        <f ca="1">(N3992/12)*RANDBETWEEN(60,100)/100</f>
        <v>6981.9340499999989</v>
      </c>
      <c r="S3992" t="str">
        <f ca="1">VLOOKUP(J3992,'Weather by country'!$A$1:$C$5,2,FALSE)</f>
        <v>fine</v>
      </c>
      <c r="T3992" t="str">
        <f ca="1">VLOOKUP(RANDBETWEEN(1,5),lookups!$Q$1:$R$5,2,FALSE)</f>
        <v>y</v>
      </c>
      <c r="U3992" t="str">
        <f ca="1">VLOOKUP(RANDBETWEEN(1,5),lookups!$Q$1:$R$5,2,FALSE)</f>
        <v>y</v>
      </c>
      <c r="V3992" t="str">
        <f ca="1">IF(P3992=O3992,"y","n")</f>
        <v>y</v>
      </c>
    </row>
    <row r="3993" spans="1:22" x14ac:dyDescent="0.35">
      <c r="A3993" t="s">
        <v>32</v>
      </c>
      <c r="B3993" t="str">
        <f>TEXT(ROW(A3993),"0000000000")</f>
        <v>0000003993</v>
      </c>
      <c r="C3993">
        <f ca="1">RANDBETWEEN(1,20)</f>
        <v>9</v>
      </c>
      <c r="D3993">
        <f ca="1">RANDBETWEEN(0,C3993)</f>
        <v>8</v>
      </c>
      <c r="E3993" s="2">
        <f ca="1">RANDBETWEEN(50000,100000)</f>
        <v>98138</v>
      </c>
      <c r="F3993">
        <f ca="1">RANDBETWEEN(5,100)</f>
        <v>41</v>
      </c>
      <c r="G3993" t="str">
        <f ca="1">VLOOKUP(RANDBETWEEN(6,12),lookups!$A$1:$B$12,2,FALSE)</f>
        <v xml:space="preserve"> ddd</v>
      </c>
      <c r="H3993" s="4">
        <f ca="1">IF(ROUNDDOWN(E3993/100000,0)=0,1,ROUNDDOWN(E3993/100000,0))</f>
        <v>1</v>
      </c>
      <c r="I3993" t="s">
        <v>33</v>
      </c>
      <c r="J3993" t="str">
        <f ca="1">VLOOKUP(RANDBETWEEN(1,5),lookups!$C$1:$D$5,2,FALSE)</f>
        <v>uk</v>
      </c>
      <c r="K3993" t="str">
        <f ca="1">VLOOKUP(RANDBETWEEN(1,2),lookups!$G$1:$H$2,2,FALSE)</f>
        <v>flat</v>
      </c>
      <c r="L3993">
        <v>10</v>
      </c>
      <c r="M3993" t="str">
        <f ca="1">VLOOKUP(RANDBETWEEN(1,7),lookups!$I$1:$J$7,2,FALSE)</f>
        <v>c</v>
      </c>
      <c r="N3993" s="2">
        <f ca="1">E3993*(1-(RANDBETWEEN(1,50)/100))</f>
        <v>79491.78</v>
      </c>
      <c r="O3993" s="2">
        <f ca="1">N3993/12</f>
        <v>6624.3149999999996</v>
      </c>
      <c r="P3993" s="2">
        <f ca="1">RANDBETWEEN(1,1.5)*((N3993/12)*VLOOKUP(J3993,'Weather by country'!$A$1:$C$5,3,FALSE))</f>
        <v>6624.3149999999996</v>
      </c>
      <c r="Q3993" s="2">
        <f ca="1">(N3993/12)*RANDBETWEEN(60,100)/100</f>
        <v>4637.0204999999996</v>
      </c>
      <c r="R3993" s="2">
        <f ca="1">(N3993/12)*RANDBETWEEN(60,100)/100</f>
        <v>4968.236249999999</v>
      </c>
      <c r="S3993" t="str">
        <f ca="1">VLOOKUP(J3993,'Weather by country'!$A$1:$C$5,2,FALSE)</f>
        <v>fine</v>
      </c>
      <c r="T3993" t="str">
        <f ca="1">VLOOKUP(RANDBETWEEN(1,5),lookups!$Q$1:$R$5,2,FALSE)</f>
        <v>y</v>
      </c>
      <c r="U3993" t="str">
        <f ca="1">VLOOKUP(RANDBETWEEN(1,5),lookups!$Q$1:$R$5,2,FALSE)</f>
        <v>y</v>
      </c>
      <c r="V3993" t="str">
        <f ca="1">IF(P3993=O3993,"y","n")</f>
        <v>y</v>
      </c>
    </row>
    <row r="3994" spans="1:22" x14ac:dyDescent="0.35">
      <c r="A3994" t="s">
        <v>31</v>
      </c>
      <c r="B3994" t="str">
        <f t="shared" si="62"/>
        <v>0000003994</v>
      </c>
      <c r="C3994">
        <f ca="1">RANDBETWEEN(5,20)</f>
        <v>10</v>
      </c>
      <c r="D3994">
        <f ca="1">RANDBETWEEN(0,C3994)</f>
        <v>6</v>
      </c>
      <c r="E3994" s="2">
        <f ca="1">RANDBETWEEN(100000,250000)</f>
        <v>213458</v>
      </c>
      <c r="F3994">
        <f ca="1">RANDBETWEEN(5,100)</f>
        <v>60</v>
      </c>
      <c r="G3994" t="str">
        <f ca="1">VLOOKUP(RANDBETWEEN(6,12),lookups!$A$1:$B$12,2,FALSE)</f>
        <v xml:space="preserve"> b</v>
      </c>
      <c r="H3994" s="4">
        <f ca="1">ROUNDDOWN(E3994/100000,0)</f>
        <v>2</v>
      </c>
      <c r="I3994" t="s">
        <v>33</v>
      </c>
      <c r="J3994" t="str">
        <f ca="1">VLOOKUP(RANDBETWEEN(1,5),lookups!$C$1:$D$5,2,FALSE)</f>
        <v>denmark</v>
      </c>
      <c r="K3994" t="str">
        <f ca="1">VLOOKUP(RANDBETWEEN(1,2),lookups!$G$1:$H$2,2,FALSE)</f>
        <v>pitched</v>
      </c>
      <c r="L3994">
        <v>10</v>
      </c>
      <c r="M3994" t="str">
        <f ca="1">VLOOKUP(RANDBETWEEN(1,7),lookups!$I$1:$J$7,2,FALSE)</f>
        <v>b</v>
      </c>
      <c r="N3994" s="2">
        <f ca="1">E3994*(1-(RANDBETWEEN(1,50)/100))</f>
        <v>140882.27999999997</v>
      </c>
      <c r="O3994" s="2">
        <f ca="1">N3994/12</f>
        <v>11740.189999999997</v>
      </c>
      <c r="P3994" s="2">
        <f ca="1">RANDBETWEEN(1,1.5)*((N3994/12)*VLOOKUP(J3994,'Weather by country'!$A$1:$C$5,3,FALSE))</f>
        <v>11740.189999999997</v>
      </c>
      <c r="Q3994" s="2">
        <f ca="1">(N3994/12)*RANDBETWEEN(60,100)/100</f>
        <v>8687.7405999999974</v>
      </c>
      <c r="R3994" s="2">
        <f ca="1">(N3994/12)*RANDBETWEEN(60,100)/100</f>
        <v>7748.5253999999977</v>
      </c>
      <c r="S3994" t="str">
        <f ca="1">VLOOKUP(J3994,'Weather by country'!$A$1:$C$5,2,FALSE)</f>
        <v>fine</v>
      </c>
      <c r="T3994" t="str">
        <f ca="1">VLOOKUP(RANDBETWEEN(1,5),lookups!$Q$1:$R$5,2,FALSE)</f>
        <v>y</v>
      </c>
      <c r="U3994" t="str">
        <f ca="1">VLOOKUP(RANDBETWEEN(1,5),lookups!$Q$1:$R$5,2,FALSE)</f>
        <v>n</v>
      </c>
      <c r="V3994" t="str">
        <f ca="1">IF(P3994=O3994,"y","n")</f>
        <v>y</v>
      </c>
    </row>
    <row r="3995" spans="1:22" x14ac:dyDescent="0.35">
      <c r="A3995" t="s">
        <v>32</v>
      </c>
      <c r="B3995" t="str">
        <f>TEXT(ROW(A3995),"0000000000")</f>
        <v>0000003995</v>
      </c>
      <c r="C3995">
        <f ca="1">RANDBETWEEN(1,20)</f>
        <v>8</v>
      </c>
      <c r="D3995">
        <f ca="1">RANDBETWEEN(0,C3995)</f>
        <v>2</v>
      </c>
      <c r="E3995" s="2">
        <f ca="1">RANDBETWEEN(50000,100000)</f>
        <v>67821</v>
      </c>
      <c r="F3995">
        <f ca="1">RANDBETWEEN(5,100)</f>
        <v>67</v>
      </c>
      <c r="G3995" t="str">
        <f ca="1">VLOOKUP(RANDBETWEEN(6,12),lookups!$A$1:$B$12,2,FALSE)</f>
        <v xml:space="preserve"> b</v>
      </c>
      <c r="H3995" s="4">
        <f ca="1">IF(ROUNDDOWN(E3995/100000,0)=0,1,ROUNDDOWN(E3995/100000,0))</f>
        <v>1</v>
      </c>
      <c r="I3995" t="s">
        <v>33</v>
      </c>
      <c r="J3995" t="str">
        <f ca="1">VLOOKUP(RANDBETWEEN(1,5),lookups!$C$1:$D$5,2,FALSE)</f>
        <v>denmark</v>
      </c>
      <c r="K3995" t="str">
        <f ca="1">VLOOKUP(RANDBETWEEN(1,2),lookups!$G$1:$H$2,2,FALSE)</f>
        <v>pitched</v>
      </c>
      <c r="L3995">
        <v>10</v>
      </c>
      <c r="M3995" t="str">
        <f ca="1">VLOOKUP(RANDBETWEEN(1,7),lookups!$I$1:$J$7,2,FALSE)</f>
        <v>c</v>
      </c>
      <c r="N3995" s="2">
        <f ca="1">E3995*(1-(RANDBETWEEN(1,50)/100))</f>
        <v>67142.789999999994</v>
      </c>
      <c r="O3995" s="2">
        <f ca="1">N3995/12</f>
        <v>5595.2324999999992</v>
      </c>
      <c r="P3995" s="2">
        <f ca="1">RANDBETWEEN(1,1.5)*((N3995/12)*VLOOKUP(J3995,'Weather by country'!$A$1:$C$5,3,FALSE))</f>
        <v>5595.2324999999992</v>
      </c>
      <c r="Q3995" s="2">
        <f ca="1">(N3995/12)*RANDBETWEEN(60,100)/100</f>
        <v>5147.6138999999994</v>
      </c>
      <c r="R3995" s="2">
        <f ca="1">(N3995/12)*RANDBETWEEN(60,100)/100</f>
        <v>4923.8045999999995</v>
      </c>
      <c r="S3995" t="str">
        <f ca="1">VLOOKUP(J3995,'Weather by country'!$A$1:$C$5,2,FALSE)</f>
        <v>fine</v>
      </c>
      <c r="T3995" t="str">
        <f ca="1">VLOOKUP(RANDBETWEEN(1,5),lookups!$Q$1:$R$5,2,FALSE)</f>
        <v>y</v>
      </c>
      <c r="U3995" t="str">
        <f ca="1">VLOOKUP(RANDBETWEEN(1,5),lookups!$Q$1:$R$5,2,FALSE)</f>
        <v>y</v>
      </c>
      <c r="V3995" t="str">
        <f ca="1">IF(P3995=O3995,"y","n")</f>
        <v>y</v>
      </c>
    </row>
    <row r="3996" spans="1:22" x14ac:dyDescent="0.35">
      <c r="A3996" t="s">
        <v>31</v>
      </c>
      <c r="B3996" t="str">
        <f t="shared" si="62"/>
        <v>0000003996</v>
      </c>
      <c r="C3996">
        <f ca="1">RANDBETWEEN(5,20)</f>
        <v>19</v>
      </c>
      <c r="D3996">
        <f ca="1">RANDBETWEEN(0,C3996)</f>
        <v>4</v>
      </c>
      <c r="E3996" s="2">
        <f ca="1">RANDBETWEEN(100000,250000)</f>
        <v>158045</v>
      </c>
      <c r="F3996">
        <f ca="1">RANDBETWEEN(5,100)</f>
        <v>15</v>
      </c>
      <c r="G3996" t="str">
        <f ca="1">VLOOKUP(RANDBETWEEN(6,12),lookups!$A$1:$B$12,2,FALSE)</f>
        <v xml:space="preserve"> d</v>
      </c>
      <c r="H3996" s="4">
        <f ca="1">ROUNDDOWN(E3996/100000,0)</f>
        <v>1</v>
      </c>
      <c r="I3996" t="s">
        <v>33</v>
      </c>
      <c r="J3996" t="str">
        <f ca="1">VLOOKUP(RANDBETWEEN(1,5),lookups!$C$1:$D$5,2,FALSE)</f>
        <v>sweden</v>
      </c>
      <c r="K3996" t="str">
        <f ca="1">VLOOKUP(RANDBETWEEN(1,2),lookups!$G$1:$H$2,2,FALSE)</f>
        <v>pitched</v>
      </c>
      <c r="L3996">
        <v>10</v>
      </c>
      <c r="M3996" t="str">
        <f ca="1">VLOOKUP(RANDBETWEEN(1,7),lookups!$I$1:$J$7,2,FALSE)</f>
        <v>a</v>
      </c>
      <c r="N3996" s="2">
        <f ca="1">E3996*(1-(RANDBETWEEN(1,50)/100))</f>
        <v>134338.25</v>
      </c>
      <c r="O3996" s="2">
        <f ca="1">N3996/12</f>
        <v>11194.854166666666</v>
      </c>
      <c r="P3996" s="2">
        <f ca="1">RANDBETWEEN(1,1.5)*((N3996/12)*VLOOKUP(J3996,'Weather by country'!$A$1:$C$5,3,FALSE))</f>
        <v>11194.854166666666</v>
      </c>
      <c r="Q3996" s="2">
        <f ca="1">(N3996/12)*RANDBETWEEN(60,100)/100</f>
        <v>9739.5231249999997</v>
      </c>
      <c r="R3996" s="2">
        <f ca="1">(N3996/12)*RANDBETWEEN(60,100)/100</f>
        <v>9739.5231249999997</v>
      </c>
      <c r="S3996" t="str">
        <f ca="1">VLOOKUP(J3996,'Weather by country'!$A$1:$C$5,2,FALSE)</f>
        <v>fine</v>
      </c>
      <c r="T3996" t="str">
        <f ca="1">VLOOKUP(RANDBETWEEN(1,5),lookups!$Q$1:$R$5,2,FALSE)</f>
        <v>y</v>
      </c>
      <c r="U3996" t="str">
        <f ca="1">VLOOKUP(RANDBETWEEN(1,5),lookups!$Q$1:$R$5,2,FALSE)</f>
        <v>n</v>
      </c>
      <c r="V3996" t="str">
        <f ca="1">IF(P3996=O3996,"y","n")</f>
        <v>y</v>
      </c>
    </row>
    <row r="3997" spans="1:22" x14ac:dyDescent="0.35">
      <c r="A3997" t="s">
        <v>32</v>
      </c>
      <c r="B3997" t="str">
        <f>TEXT(ROW(A3997),"0000000000")</f>
        <v>0000003997</v>
      </c>
      <c r="C3997">
        <f ca="1">RANDBETWEEN(1,20)</f>
        <v>2</v>
      </c>
      <c r="D3997">
        <f ca="1">RANDBETWEEN(0,C3997)</f>
        <v>0</v>
      </c>
      <c r="E3997" s="2">
        <f ca="1">RANDBETWEEN(50000,100000)</f>
        <v>94635</v>
      </c>
      <c r="F3997">
        <f ca="1">RANDBETWEEN(5,100)</f>
        <v>6</v>
      </c>
      <c r="G3997" t="str">
        <f ca="1">VLOOKUP(RANDBETWEEN(6,12),lookups!$A$1:$B$12,2,FALSE)</f>
        <v xml:space="preserve"> c</v>
      </c>
      <c r="H3997" s="4">
        <f ca="1">IF(ROUNDDOWN(E3997/100000,0)=0,1,ROUNDDOWN(E3997/100000,0))</f>
        <v>1</v>
      </c>
      <c r="I3997" t="s">
        <v>33</v>
      </c>
      <c r="J3997" t="str">
        <f ca="1">VLOOKUP(RANDBETWEEN(1,5),lookups!$C$1:$D$5,2,FALSE)</f>
        <v>norway</v>
      </c>
      <c r="K3997" t="str">
        <f ca="1">VLOOKUP(RANDBETWEEN(1,2),lookups!$G$1:$H$2,2,FALSE)</f>
        <v>flat</v>
      </c>
      <c r="L3997">
        <v>10</v>
      </c>
      <c r="M3997" t="str">
        <f ca="1">VLOOKUP(RANDBETWEEN(1,7),lookups!$I$1:$J$7,2,FALSE)</f>
        <v>b</v>
      </c>
      <c r="N3997" s="2">
        <f ca="1">E3997*(1-(RANDBETWEEN(1,50)/100))</f>
        <v>56781</v>
      </c>
      <c r="O3997" s="2">
        <f ca="1">N3997/12</f>
        <v>4731.75</v>
      </c>
      <c r="P3997" s="2">
        <f ca="1">RANDBETWEEN(1,1.5)*((N3997/12)*VLOOKUP(J3997,'Weather by country'!$A$1:$C$5,3,FALSE))</f>
        <v>4731.75</v>
      </c>
      <c r="Q3997" s="2">
        <f ca="1">(N3997/12)*RANDBETWEEN(60,100)/100</f>
        <v>2839.05</v>
      </c>
      <c r="R3997" s="2">
        <f ca="1">(N3997/12)*RANDBETWEEN(60,100)/100</f>
        <v>3312.2249999999999</v>
      </c>
      <c r="S3997" t="str">
        <f ca="1">VLOOKUP(J3997,'Weather by country'!$A$1:$C$5,2,FALSE)</f>
        <v>fine</v>
      </c>
      <c r="T3997" t="str">
        <f ca="1">VLOOKUP(RANDBETWEEN(1,5),lookups!$Q$1:$R$5,2,FALSE)</f>
        <v>n</v>
      </c>
      <c r="U3997" t="str">
        <f ca="1">VLOOKUP(RANDBETWEEN(1,5),lookups!$Q$1:$R$5,2,FALSE)</f>
        <v>y</v>
      </c>
      <c r="V3997" t="str">
        <f ca="1">IF(P3997=O3997,"y","n")</f>
        <v>y</v>
      </c>
    </row>
    <row r="3998" spans="1:22" x14ac:dyDescent="0.35">
      <c r="A3998" t="s">
        <v>31</v>
      </c>
      <c r="B3998" t="str">
        <f t="shared" si="62"/>
        <v>0000003998</v>
      </c>
      <c r="C3998">
        <f ca="1">RANDBETWEEN(5,20)</f>
        <v>5</v>
      </c>
      <c r="D3998">
        <f ca="1">RANDBETWEEN(0,C3998)</f>
        <v>1</v>
      </c>
      <c r="E3998" s="2">
        <f ca="1">RANDBETWEEN(100000,250000)</f>
        <v>185811</v>
      </c>
      <c r="F3998">
        <f ca="1">RANDBETWEEN(5,100)</f>
        <v>32</v>
      </c>
      <c r="G3998" t="str">
        <f ca="1">VLOOKUP(RANDBETWEEN(6,12),lookups!$A$1:$B$12,2,FALSE)</f>
        <v xml:space="preserve"> cc</v>
      </c>
      <c r="H3998" s="4">
        <f ca="1">ROUNDDOWN(E3998/100000,0)</f>
        <v>1</v>
      </c>
      <c r="I3998" t="s">
        <v>33</v>
      </c>
      <c r="J3998" t="str">
        <f ca="1">VLOOKUP(RANDBETWEEN(1,5),lookups!$C$1:$D$5,2,FALSE)</f>
        <v>norway</v>
      </c>
      <c r="K3998" t="str">
        <f ca="1">VLOOKUP(RANDBETWEEN(1,2),lookups!$G$1:$H$2,2,FALSE)</f>
        <v>flat</v>
      </c>
      <c r="L3998">
        <v>10</v>
      </c>
      <c r="M3998" t="str">
        <f ca="1">VLOOKUP(RANDBETWEEN(1,7),lookups!$I$1:$J$7,2,FALSE)</f>
        <v>c</v>
      </c>
      <c r="N3998" s="2">
        <f ca="1">E3998*(1-(RANDBETWEEN(1,50)/100))</f>
        <v>141216.36000000002</v>
      </c>
      <c r="O3998" s="2">
        <f ca="1">N3998/12</f>
        <v>11768.03</v>
      </c>
      <c r="P3998" s="2">
        <f ca="1">RANDBETWEEN(1,1.5)*((N3998/12)*VLOOKUP(J3998,'Weather by country'!$A$1:$C$5,3,FALSE))</f>
        <v>11768.03</v>
      </c>
      <c r="Q3998" s="2">
        <f ca="1">(N3998/12)*RANDBETWEEN(60,100)/100</f>
        <v>7649.2195000000011</v>
      </c>
      <c r="R3998" s="2">
        <f ca="1">(N3998/12)*RANDBETWEEN(60,100)/100</f>
        <v>7296.1786000000002</v>
      </c>
      <c r="S3998" t="str">
        <f ca="1">VLOOKUP(J3998,'Weather by country'!$A$1:$C$5,2,FALSE)</f>
        <v>fine</v>
      </c>
      <c r="T3998" t="str">
        <f ca="1">VLOOKUP(RANDBETWEEN(1,5),lookups!$Q$1:$R$5,2,FALSE)</f>
        <v>y</v>
      </c>
      <c r="U3998" t="str">
        <f ca="1">VLOOKUP(RANDBETWEEN(1,5),lookups!$Q$1:$R$5,2,FALSE)</f>
        <v>y</v>
      </c>
      <c r="V3998" t="str">
        <f ca="1">IF(P3998=O3998,"y","n")</f>
        <v>y</v>
      </c>
    </row>
    <row r="3999" spans="1:22" x14ac:dyDescent="0.35">
      <c r="A3999" t="s">
        <v>32</v>
      </c>
      <c r="B3999" t="str">
        <f>TEXT(ROW(A3999),"0000000000")</f>
        <v>0000003999</v>
      </c>
      <c r="C3999">
        <f ca="1">RANDBETWEEN(1,20)</f>
        <v>15</v>
      </c>
      <c r="D3999">
        <f ca="1">RANDBETWEEN(0,C3999)</f>
        <v>3</v>
      </c>
      <c r="E3999" s="2">
        <f ca="1">RANDBETWEEN(50000,100000)</f>
        <v>76417</v>
      </c>
      <c r="F3999">
        <f ca="1">RANDBETWEEN(5,100)</f>
        <v>34</v>
      </c>
      <c r="G3999" t="str">
        <f ca="1">VLOOKUP(RANDBETWEEN(6,12),lookups!$A$1:$B$12,2,FALSE)</f>
        <v xml:space="preserve"> ddd</v>
      </c>
      <c r="H3999" s="4">
        <f ca="1">IF(ROUNDDOWN(E3999/100000,0)=0,1,ROUNDDOWN(E3999/100000,0))</f>
        <v>1</v>
      </c>
      <c r="I3999" t="s">
        <v>33</v>
      </c>
      <c r="J3999" t="str">
        <f ca="1">VLOOKUP(RANDBETWEEN(1,5),lookups!$C$1:$D$5,2,FALSE)</f>
        <v>sweden</v>
      </c>
      <c r="K3999" t="str">
        <f ca="1">VLOOKUP(RANDBETWEEN(1,2),lookups!$G$1:$H$2,2,FALSE)</f>
        <v>flat</v>
      </c>
      <c r="L3999">
        <v>10</v>
      </c>
      <c r="M3999" t="str">
        <f ca="1">VLOOKUP(RANDBETWEEN(1,7),lookups!$I$1:$J$7,2,FALSE)</f>
        <v>c</v>
      </c>
      <c r="N3999" s="2">
        <f ca="1">E3999*(1-(RANDBETWEEN(1,50)/100))</f>
        <v>59605.26</v>
      </c>
      <c r="O3999" s="2">
        <f ca="1">N3999/12</f>
        <v>4967.1050000000005</v>
      </c>
      <c r="P3999" s="2">
        <f ca="1">RANDBETWEEN(1,1.5)*((N3999/12)*VLOOKUP(J3999,'Weather by country'!$A$1:$C$5,3,FALSE))</f>
        <v>4967.1050000000005</v>
      </c>
      <c r="Q3999" s="2">
        <f ca="1">(N3999/12)*RANDBETWEEN(60,100)/100</f>
        <v>3278.2893000000004</v>
      </c>
      <c r="R3999" s="2">
        <f ca="1">(N3999/12)*RANDBETWEEN(60,100)/100</f>
        <v>3874.3419000000008</v>
      </c>
      <c r="S3999" t="str">
        <f ca="1">VLOOKUP(J3999,'Weather by country'!$A$1:$C$5,2,FALSE)</f>
        <v>fine</v>
      </c>
      <c r="T3999" t="str">
        <f ca="1">VLOOKUP(RANDBETWEEN(1,5),lookups!$Q$1:$R$5,2,FALSE)</f>
        <v>y</v>
      </c>
      <c r="U3999" t="str">
        <f ca="1">VLOOKUP(RANDBETWEEN(1,5),lookups!$Q$1:$R$5,2,FALSE)</f>
        <v>y</v>
      </c>
      <c r="V3999" t="str">
        <f ca="1">IF(P3999=O3999,"y","n")</f>
        <v>y</v>
      </c>
    </row>
    <row r="4000" spans="1:22" x14ac:dyDescent="0.35">
      <c r="A4000" t="s">
        <v>31</v>
      </c>
      <c r="B4000" t="str">
        <f t="shared" si="62"/>
        <v>0000004000</v>
      </c>
      <c r="C4000">
        <f ca="1">RANDBETWEEN(5,20)</f>
        <v>8</v>
      </c>
      <c r="D4000">
        <f ca="1">RANDBETWEEN(0,C4000)</f>
        <v>5</v>
      </c>
      <c r="E4000" s="2">
        <f ca="1">RANDBETWEEN(100000,250000)</f>
        <v>162891</v>
      </c>
      <c r="F4000">
        <f ca="1">RANDBETWEEN(5,100)</f>
        <v>87</v>
      </c>
      <c r="G4000" t="str">
        <f ca="1">VLOOKUP(RANDBETWEEN(6,12),lookups!$A$1:$B$12,2,FALSE)</f>
        <v xml:space="preserve"> dd</v>
      </c>
      <c r="H4000" s="4">
        <f ca="1">ROUNDDOWN(E4000/100000,0)</f>
        <v>1</v>
      </c>
      <c r="I4000" t="s">
        <v>33</v>
      </c>
      <c r="J4000" t="str">
        <f ca="1">VLOOKUP(RANDBETWEEN(1,5),lookups!$C$1:$D$5,2,FALSE)</f>
        <v>finland</v>
      </c>
      <c r="K4000" t="str">
        <f ca="1">VLOOKUP(RANDBETWEEN(1,2),lookups!$G$1:$H$2,2,FALSE)</f>
        <v>flat</v>
      </c>
      <c r="L4000">
        <v>10</v>
      </c>
      <c r="M4000" t="str">
        <f ca="1">VLOOKUP(RANDBETWEEN(1,7),lookups!$I$1:$J$7,2,FALSE)</f>
        <v>c</v>
      </c>
      <c r="N4000" s="2">
        <f ca="1">E4000*(1-(RANDBETWEEN(1,50)/100))</f>
        <v>158004.26999999999</v>
      </c>
      <c r="O4000" s="2">
        <f ca="1">N4000/12</f>
        <v>13167.022499999999</v>
      </c>
      <c r="P4000" s="2">
        <f ca="1">RANDBETWEEN(1,1.5)*((N4000/12)*VLOOKUP(J4000,'Weather by country'!$A$1:$C$5,3,FALSE))</f>
        <v>10533.618</v>
      </c>
      <c r="Q4000" s="2">
        <f ca="1">(N4000/12)*RANDBETWEEN(60,100)/100</f>
        <v>8295.2241749999994</v>
      </c>
      <c r="R4000" s="2">
        <f ca="1">(N4000/12)*RANDBETWEEN(60,100)/100</f>
        <v>9611.9264249999997</v>
      </c>
      <c r="S4000" t="str">
        <f ca="1">VLOOKUP(J4000,'Weather by country'!$A$1:$C$5,2,FALSE)</f>
        <v>l-rain</v>
      </c>
      <c r="T4000" t="str">
        <f ca="1">VLOOKUP(RANDBETWEEN(1,5),lookups!$Q$1:$R$5,2,FALSE)</f>
        <v>y</v>
      </c>
      <c r="U4000" t="str">
        <f ca="1">VLOOKUP(RANDBETWEEN(1,5),lookups!$Q$1:$R$5,2,FALSE)</f>
        <v>y</v>
      </c>
      <c r="V4000" t="str">
        <f ca="1">IF(P4000=O4000,"y","n")</f>
        <v>n</v>
      </c>
    </row>
    <row r="4001" spans="1:22" x14ac:dyDescent="0.35">
      <c r="A4001" t="s">
        <v>32</v>
      </c>
      <c r="B4001" t="str">
        <f>TEXT(ROW(A4001),"0000000000")</f>
        <v>0000004001</v>
      </c>
      <c r="C4001">
        <f ca="1">RANDBETWEEN(1,20)</f>
        <v>2</v>
      </c>
      <c r="D4001">
        <f ca="1">RANDBETWEEN(0,C4001)</f>
        <v>0</v>
      </c>
      <c r="E4001" s="2">
        <f ca="1">RANDBETWEEN(50000,100000)</f>
        <v>96206</v>
      </c>
      <c r="F4001">
        <f ca="1">RANDBETWEEN(5,100)</f>
        <v>33</v>
      </c>
      <c r="G4001" t="str">
        <f ca="1">VLOOKUP(RANDBETWEEN(6,12),lookups!$A$1:$B$12,2,FALSE)</f>
        <v xml:space="preserve"> b</v>
      </c>
      <c r="H4001" s="4">
        <f ca="1">IF(ROUNDDOWN(E4001/100000,0)=0,1,ROUNDDOWN(E4001/100000,0))</f>
        <v>1</v>
      </c>
      <c r="I4001" t="s">
        <v>33</v>
      </c>
      <c r="J4001" t="str">
        <f ca="1">VLOOKUP(RANDBETWEEN(1,5),lookups!$C$1:$D$5,2,FALSE)</f>
        <v>finland</v>
      </c>
      <c r="K4001" t="str">
        <f ca="1">VLOOKUP(RANDBETWEEN(1,2),lookups!$G$1:$H$2,2,FALSE)</f>
        <v>flat</v>
      </c>
      <c r="L4001">
        <v>10</v>
      </c>
      <c r="M4001" t="str">
        <f ca="1">VLOOKUP(RANDBETWEEN(1,7),lookups!$I$1:$J$7,2,FALSE)</f>
        <v>c</v>
      </c>
      <c r="N4001" s="2">
        <f ca="1">E4001*(1-(RANDBETWEEN(1,50)/100))</f>
        <v>58685.659999999996</v>
      </c>
      <c r="O4001" s="2">
        <f ca="1">N4001/12</f>
        <v>4890.4716666666664</v>
      </c>
      <c r="P4001" s="2">
        <f ca="1">RANDBETWEEN(1,1.5)*((N4001/12)*VLOOKUP(J4001,'Weather by country'!$A$1:$C$5,3,FALSE))</f>
        <v>3912.3773333333334</v>
      </c>
      <c r="Q4001" s="2">
        <f ca="1">(N4001/12)*RANDBETWEEN(60,100)/100</f>
        <v>4401.4244999999992</v>
      </c>
      <c r="R4001" s="2">
        <f ca="1">(N4001/12)*RANDBETWEEN(60,100)/100</f>
        <v>3765.6631833333331</v>
      </c>
      <c r="S4001" t="str">
        <f ca="1">VLOOKUP(J4001,'Weather by country'!$A$1:$C$5,2,FALSE)</f>
        <v>l-rain</v>
      </c>
      <c r="T4001" t="str">
        <f ca="1">VLOOKUP(RANDBETWEEN(1,5),lookups!$Q$1:$R$5,2,FALSE)</f>
        <v>n</v>
      </c>
      <c r="U4001" t="str">
        <f ca="1">VLOOKUP(RANDBETWEEN(1,5),lookups!$Q$1:$R$5,2,FALSE)</f>
        <v>y</v>
      </c>
      <c r="V4001" t="str">
        <f ca="1">IF(P4001=O4001,"y","n")</f>
        <v>n</v>
      </c>
    </row>
    <row r="4002" spans="1:22" x14ac:dyDescent="0.35">
      <c r="A4002" t="s">
        <v>31</v>
      </c>
      <c r="B4002" t="str">
        <f t="shared" si="62"/>
        <v>0000004002</v>
      </c>
      <c r="C4002">
        <f ca="1">RANDBETWEEN(5,20)</f>
        <v>6</v>
      </c>
      <c r="D4002">
        <f ca="1">RANDBETWEEN(0,C4002)</f>
        <v>4</v>
      </c>
      <c r="E4002" s="2">
        <f ca="1">RANDBETWEEN(100000,250000)</f>
        <v>214056</v>
      </c>
      <c r="F4002">
        <f ca="1">RANDBETWEEN(5,100)</f>
        <v>82</v>
      </c>
      <c r="G4002" t="str">
        <f ca="1">VLOOKUP(RANDBETWEEN(6,12),lookups!$A$1:$B$12,2,FALSE)</f>
        <v xml:space="preserve"> d</v>
      </c>
      <c r="H4002" s="4">
        <f ca="1">ROUNDDOWN(E4002/100000,0)</f>
        <v>2</v>
      </c>
      <c r="I4002" t="s">
        <v>33</v>
      </c>
      <c r="J4002" t="str">
        <f ca="1">VLOOKUP(RANDBETWEEN(1,5),lookups!$C$1:$D$5,2,FALSE)</f>
        <v>uk</v>
      </c>
      <c r="K4002" t="str">
        <f ca="1">VLOOKUP(RANDBETWEEN(1,2),lookups!$G$1:$H$2,2,FALSE)</f>
        <v>pitched</v>
      </c>
      <c r="L4002">
        <v>10</v>
      </c>
      <c r="M4002" t="str">
        <f ca="1">VLOOKUP(RANDBETWEEN(1,7),lookups!$I$1:$J$7,2,FALSE)</f>
        <v>c</v>
      </c>
      <c r="N4002" s="2">
        <f ca="1">E4002*(1-(RANDBETWEEN(1,50)/100))</f>
        <v>181947.6</v>
      </c>
      <c r="O4002" s="2">
        <f ca="1">N4002/12</f>
        <v>15162.300000000001</v>
      </c>
      <c r="P4002" s="2">
        <f ca="1">RANDBETWEEN(1,1.5)*((N4002/12)*VLOOKUP(J4002,'Weather by country'!$A$1:$C$5,3,FALSE))</f>
        <v>15162.300000000001</v>
      </c>
      <c r="Q4002" s="2">
        <f ca="1">(N4002/12)*RANDBETWEEN(60,100)/100</f>
        <v>11523.348</v>
      </c>
      <c r="R4002" s="2">
        <f ca="1">(N4002/12)*RANDBETWEEN(60,100)/100</f>
        <v>11371.725</v>
      </c>
      <c r="S4002" t="str">
        <f ca="1">VLOOKUP(J4002,'Weather by country'!$A$1:$C$5,2,FALSE)</f>
        <v>fine</v>
      </c>
      <c r="T4002" t="str">
        <f ca="1">VLOOKUP(RANDBETWEEN(1,5),lookups!$Q$1:$R$5,2,FALSE)</f>
        <v>n</v>
      </c>
      <c r="U4002" t="str">
        <f ca="1">VLOOKUP(RANDBETWEEN(1,5),lookups!$Q$1:$R$5,2,FALSE)</f>
        <v>y</v>
      </c>
      <c r="V4002" t="str">
        <f ca="1">IF(P4002=O4002,"y","n")</f>
        <v>y</v>
      </c>
    </row>
    <row r="4003" spans="1:22" x14ac:dyDescent="0.35">
      <c r="A4003" t="s">
        <v>32</v>
      </c>
      <c r="B4003" t="str">
        <f>TEXT(ROW(A4003),"0000000000")</f>
        <v>0000004003</v>
      </c>
      <c r="C4003">
        <f ca="1">RANDBETWEEN(1,20)</f>
        <v>4</v>
      </c>
      <c r="D4003">
        <f ca="1">RANDBETWEEN(0,C4003)</f>
        <v>2</v>
      </c>
      <c r="E4003" s="2">
        <f ca="1">RANDBETWEEN(50000,100000)</f>
        <v>62399</v>
      </c>
      <c r="F4003">
        <f ca="1">RANDBETWEEN(5,100)</f>
        <v>81</v>
      </c>
      <c r="G4003" t="str">
        <f ca="1">VLOOKUP(RANDBETWEEN(6,12),lookups!$A$1:$B$12,2,FALSE)</f>
        <v xml:space="preserve"> d</v>
      </c>
      <c r="H4003" s="4">
        <f ca="1">IF(ROUNDDOWN(E4003/100000,0)=0,1,ROUNDDOWN(E4003/100000,0))</f>
        <v>1</v>
      </c>
      <c r="I4003" t="s">
        <v>33</v>
      </c>
      <c r="J4003" t="str">
        <f ca="1">VLOOKUP(RANDBETWEEN(1,5),lookups!$C$1:$D$5,2,FALSE)</f>
        <v>denmark</v>
      </c>
      <c r="K4003" t="str">
        <f ca="1">VLOOKUP(RANDBETWEEN(1,2),lookups!$G$1:$H$2,2,FALSE)</f>
        <v>flat</v>
      </c>
      <c r="L4003">
        <v>10</v>
      </c>
      <c r="M4003" t="str">
        <f ca="1">VLOOKUP(RANDBETWEEN(1,7),lookups!$I$1:$J$7,2,FALSE)</f>
        <v>a</v>
      </c>
      <c r="N4003" s="2">
        <f ca="1">E4003*(1-(RANDBETWEEN(1,50)/100))</f>
        <v>41183.339999999997</v>
      </c>
      <c r="O4003" s="2">
        <f ca="1">N4003/12</f>
        <v>3431.9449999999997</v>
      </c>
      <c r="P4003" s="2">
        <f ca="1">RANDBETWEEN(1,1.5)*((N4003/12)*VLOOKUP(J4003,'Weather by country'!$A$1:$C$5,3,FALSE))</f>
        <v>3431.9449999999997</v>
      </c>
      <c r="Q4003" s="2">
        <f ca="1">(N4003/12)*RANDBETWEEN(60,100)/100</f>
        <v>2402.3614999999995</v>
      </c>
      <c r="R4003" s="2">
        <f ca="1">(N4003/12)*RANDBETWEEN(60,100)/100</f>
        <v>3123.0699500000001</v>
      </c>
      <c r="S4003" t="str">
        <f ca="1">VLOOKUP(J4003,'Weather by country'!$A$1:$C$5,2,FALSE)</f>
        <v>fine</v>
      </c>
      <c r="T4003" t="str">
        <f ca="1">VLOOKUP(RANDBETWEEN(1,5),lookups!$Q$1:$R$5,2,FALSE)</f>
        <v>y</v>
      </c>
      <c r="U4003" t="str">
        <f ca="1">VLOOKUP(RANDBETWEEN(1,5),lookups!$Q$1:$R$5,2,FALSE)</f>
        <v>n</v>
      </c>
      <c r="V4003" t="str">
        <f ca="1">IF(P4003=O4003,"y","n")</f>
        <v>y</v>
      </c>
    </row>
    <row r="4004" spans="1:22" x14ac:dyDescent="0.35">
      <c r="A4004" t="s">
        <v>31</v>
      </c>
      <c r="B4004" t="str">
        <f t="shared" si="62"/>
        <v>0000004004</v>
      </c>
      <c r="C4004">
        <f ca="1">RANDBETWEEN(5,20)</f>
        <v>9</v>
      </c>
      <c r="D4004">
        <f ca="1">RANDBETWEEN(0,C4004)</f>
        <v>3</v>
      </c>
      <c r="E4004" s="2">
        <f ca="1">RANDBETWEEN(100000,250000)</f>
        <v>136804</v>
      </c>
      <c r="F4004">
        <f ca="1">RANDBETWEEN(5,100)</f>
        <v>67</v>
      </c>
      <c r="G4004" t="str">
        <f ca="1">VLOOKUP(RANDBETWEEN(6,12),lookups!$A$1:$B$12,2,FALSE)</f>
        <v xml:space="preserve"> d</v>
      </c>
      <c r="H4004" s="4">
        <f ca="1">ROUNDDOWN(E4004/100000,0)</f>
        <v>1</v>
      </c>
      <c r="I4004" t="s">
        <v>33</v>
      </c>
      <c r="J4004" t="str">
        <f ca="1">VLOOKUP(RANDBETWEEN(1,5),lookups!$C$1:$D$5,2,FALSE)</f>
        <v>denmark</v>
      </c>
      <c r="K4004" t="str">
        <f ca="1">VLOOKUP(RANDBETWEEN(1,2),lookups!$G$1:$H$2,2,FALSE)</f>
        <v>pitched</v>
      </c>
      <c r="L4004">
        <v>10</v>
      </c>
      <c r="M4004" t="str">
        <f ca="1">VLOOKUP(RANDBETWEEN(1,7),lookups!$I$1:$J$7,2,FALSE)</f>
        <v>a</v>
      </c>
      <c r="N4004" s="2">
        <f ca="1">E4004*(1-(RANDBETWEEN(1,50)/100))</f>
        <v>131331.84</v>
      </c>
      <c r="O4004" s="2">
        <f ca="1">N4004/12</f>
        <v>10944.32</v>
      </c>
      <c r="P4004" s="2">
        <f ca="1">RANDBETWEEN(1,1.5)*((N4004/12)*VLOOKUP(J4004,'Weather by country'!$A$1:$C$5,3,FALSE))</f>
        <v>10944.32</v>
      </c>
      <c r="Q4004" s="2">
        <f ca="1">(N4004/12)*RANDBETWEEN(60,100)/100</f>
        <v>7004.3647999999994</v>
      </c>
      <c r="R4004" s="2">
        <f ca="1">(N4004/12)*RANDBETWEEN(60,100)/100</f>
        <v>8646.0128000000004</v>
      </c>
      <c r="S4004" t="str">
        <f ca="1">VLOOKUP(J4004,'Weather by country'!$A$1:$C$5,2,FALSE)</f>
        <v>fine</v>
      </c>
      <c r="T4004" t="str">
        <f ca="1">VLOOKUP(RANDBETWEEN(1,5),lookups!$Q$1:$R$5,2,FALSE)</f>
        <v>n</v>
      </c>
      <c r="U4004" t="str">
        <f ca="1">VLOOKUP(RANDBETWEEN(1,5),lookups!$Q$1:$R$5,2,FALSE)</f>
        <v>n</v>
      </c>
      <c r="V4004" t="str">
        <f ca="1">IF(P4004=O4004,"y","n")</f>
        <v>y</v>
      </c>
    </row>
    <row r="4005" spans="1:22" x14ac:dyDescent="0.35">
      <c r="A4005" t="s">
        <v>32</v>
      </c>
      <c r="B4005" t="str">
        <f>TEXT(ROW(A4005),"0000000000")</f>
        <v>0000004005</v>
      </c>
      <c r="C4005">
        <f ca="1">RANDBETWEEN(1,20)</f>
        <v>3</v>
      </c>
      <c r="D4005">
        <f ca="1">RANDBETWEEN(0,C4005)</f>
        <v>2</v>
      </c>
      <c r="E4005" s="2">
        <f ca="1">RANDBETWEEN(50000,100000)</f>
        <v>85593</v>
      </c>
      <c r="F4005">
        <f ca="1">RANDBETWEEN(5,100)</f>
        <v>64</v>
      </c>
      <c r="G4005" t="str">
        <f ca="1">VLOOKUP(RANDBETWEEN(6,12),lookups!$A$1:$B$12,2,FALSE)</f>
        <v xml:space="preserve"> d</v>
      </c>
      <c r="H4005" s="4">
        <f ca="1">IF(ROUNDDOWN(E4005/100000,0)=0,1,ROUNDDOWN(E4005/100000,0))</f>
        <v>1</v>
      </c>
      <c r="I4005" t="s">
        <v>33</v>
      </c>
      <c r="J4005" t="str">
        <f ca="1">VLOOKUP(RANDBETWEEN(1,5),lookups!$C$1:$D$5,2,FALSE)</f>
        <v>sweden</v>
      </c>
      <c r="K4005" t="str">
        <f ca="1">VLOOKUP(RANDBETWEEN(1,2),lookups!$G$1:$H$2,2,FALSE)</f>
        <v>pitched</v>
      </c>
      <c r="L4005">
        <v>10</v>
      </c>
      <c r="M4005" t="str">
        <f ca="1">VLOOKUP(RANDBETWEEN(1,7),lookups!$I$1:$J$7,2,FALSE)</f>
        <v>c</v>
      </c>
      <c r="N4005" s="2">
        <f ca="1">E4005*(1-(RANDBETWEEN(1,50)/100))</f>
        <v>51355.799999999996</v>
      </c>
      <c r="O4005" s="2">
        <f ca="1">N4005/12</f>
        <v>4279.6499999999996</v>
      </c>
      <c r="P4005" s="2">
        <f ca="1">RANDBETWEEN(1,1.5)*((N4005/12)*VLOOKUP(J4005,'Weather by country'!$A$1:$C$5,3,FALSE))</f>
        <v>4279.6499999999996</v>
      </c>
      <c r="Q4005" s="2">
        <f ca="1">(N4005/12)*RANDBETWEEN(60,100)/100</f>
        <v>3637.7024999999994</v>
      </c>
      <c r="R4005" s="2">
        <f ca="1">(N4005/12)*RANDBETWEEN(60,100)/100</f>
        <v>3552.1094999999996</v>
      </c>
      <c r="S4005" t="str">
        <f ca="1">VLOOKUP(J4005,'Weather by country'!$A$1:$C$5,2,FALSE)</f>
        <v>fine</v>
      </c>
      <c r="T4005" t="str">
        <f ca="1">VLOOKUP(RANDBETWEEN(1,5),lookups!$Q$1:$R$5,2,FALSE)</f>
        <v>y</v>
      </c>
      <c r="U4005" t="str">
        <f ca="1">VLOOKUP(RANDBETWEEN(1,5),lookups!$Q$1:$R$5,2,FALSE)</f>
        <v>y</v>
      </c>
      <c r="V4005" t="str">
        <f ca="1">IF(P4005=O4005,"y","n")</f>
        <v>y</v>
      </c>
    </row>
    <row r="4006" spans="1:22" x14ac:dyDescent="0.35">
      <c r="A4006" t="s">
        <v>31</v>
      </c>
      <c r="B4006" t="str">
        <f t="shared" si="62"/>
        <v>0000004006</v>
      </c>
      <c r="C4006">
        <f ca="1">RANDBETWEEN(5,20)</f>
        <v>13</v>
      </c>
      <c r="D4006">
        <f ca="1">RANDBETWEEN(0,C4006)</f>
        <v>6</v>
      </c>
      <c r="E4006" s="2">
        <f ca="1">RANDBETWEEN(100000,250000)</f>
        <v>241029</v>
      </c>
      <c r="F4006">
        <f ca="1">RANDBETWEEN(5,100)</f>
        <v>10</v>
      </c>
      <c r="G4006" t="str">
        <f ca="1">VLOOKUP(RANDBETWEEN(6,12),lookups!$A$1:$B$12,2,FALSE)</f>
        <v xml:space="preserve"> ccc</v>
      </c>
      <c r="H4006" s="4">
        <f ca="1">ROUNDDOWN(E4006/100000,0)</f>
        <v>2</v>
      </c>
      <c r="I4006" t="s">
        <v>33</v>
      </c>
      <c r="J4006" t="str">
        <f ca="1">VLOOKUP(RANDBETWEEN(1,5),lookups!$C$1:$D$5,2,FALSE)</f>
        <v>norway</v>
      </c>
      <c r="K4006" t="str">
        <f ca="1">VLOOKUP(RANDBETWEEN(1,2),lookups!$G$1:$H$2,2,FALSE)</f>
        <v>flat</v>
      </c>
      <c r="L4006">
        <v>10</v>
      </c>
      <c r="M4006" t="str">
        <f ca="1">VLOOKUP(RANDBETWEEN(1,7),lookups!$I$1:$J$7,2,FALSE)</f>
        <v>a</v>
      </c>
      <c r="N4006" s="2">
        <f ca="1">E4006*(1-(RANDBETWEEN(1,50)/100))</f>
        <v>192823.2</v>
      </c>
      <c r="O4006" s="2">
        <f ca="1">N4006/12</f>
        <v>16068.6</v>
      </c>
      <c r="P4006" s="2">
        <f ca="1">RANDBETWEEN(1,1.5)*((N4006/12)*VLOOKUP(J4006,'Weather by country'!$A$1:$C$5,3,FALSE))</f>
        <v>16068.6</v>
      </c>
      <c r="Q4006" s="2">
        <f ca="1">(N4006/12)*RANDBETWEEN(60,100)/100</f>
        <v>12212.136</v>
      </c>
      <c r="R4006" s="2">
        <f ca="1">(N4006/12)*RANDBETWEEN(60,100)/100</f>
        <v>11569.392</v>
      </c>
      <c r="S4006" t="str">
        <f ca="1">VLOOKUP(J4006,'Weather by country'!$A$1:$C$5,2,FALSE)</f>
        <v>fine</v>
      </c>
      <c r="T4006" t="str">
        <f ca="1">VLOOKUP(RANDBETWEEN(1,5),lookups!$Q$1:$R$5,2,FALSE)</f>
        <v>n</v>
      </c>
      <c r="U4006" t="str">
        <f ca="1">VLOOKUP(RANDBETWEEN(1,5),lookups!$Q$1:$R$5,2,FALSE)</f>
        <v>n</v>
      </c>
      <c r="V4006" t="str">
        <f ca="1">IF(P4006=O4006,"y","n")</f>
        <v>y</v>
      </c>
    </row>
    <row r="4007" spans="1:22" x14ac:dyDescent="0.35">
      <c r="A4007" t="s">
        <v>32</v>
      </c>
      <c r="B4007" t="str">
        <f>TEXT(ROW(A4007),"0000000000")</f>
        <v>0000004007</v>
      </c>
      <c r="C4007">
        <f ca="1">RANDBETWEEN(1,20)</f>
        <v>20</v>
      </c>
      <c r="D4007">
        <f ca="1">RANDBETWEEN(0,C4007)</f>
        <v>2</v>
      </c>
      <c r="E4007" s="2">
        <f ca="1">RANDBETWEEN(50000,100000)</f>
        <v>84931</v>
      </c>
      <c r="F4007">
        <f ca="1">RANDBETWEEN(5,100)</f>
        <v>44</v>
      </c>
      <c r="G4007" t="str">
        <f ca="1">VLOOKUP(RANDBETWEEN(6,12),lookups!$A$1:$B$12,2,FALSE)</f>
        <v xml:space="preserve"> ccc</v>
      </c>
      <c r="H4007" s="4">
        <f ca="1">IF(ROUNDDOWN(E4007/100000,0)=0,1,ROUNDDOWN(E4007/100000,0))</f>
        <v>1</v>
      </c>
      <c r="I4007" t="s">
        <v>33</v>
      </c>
      <c r="J4007" t="str">
        <f ca="1">VLOOKUP(RANDBETWEEN(1,5),lookups!$C$1:$D$5,2,FALSE)</f>
        <v>denmark</v>
      </c>
      <c r="K4007" t="str">
        <f ca="1">VLOOKUP(RANDBETWEEN(1,2),lookups!$G$1:$H$2,2,FALSE)</f>
        <v>flat</v>
      </c>
      <c r="L4007">
        <v>10</v>
      </c>
      <c r="M4007" t="str">
        <f ca="1">VLOOKUP(RANDBETWEEN(1,7),lookups!$I$1:$J$7,2,FALSE)</f>
        <v>c</v>
      </c>
      <c r="N4007" s="2">
        <f ca="1">E4007*(1-(RANDBETWEEN(1,50)/100))</f>
        <v>82383.069999999992</v>
      </c>
      <c r="O4007" s="2">
        <f ca="1">N4007/12</f>
        <v>6865.2558333333327</v>
      </c>
      <c r="P4007" s="2">
        <f ca="1">RANDBETWEEN(1,1.5)*((N4007/12)*VLOOKUP(J4007,'Weather by country'!$A$1:$C$5,3,FALSE))</f>
        <v>6865.2558333333327</v>
      </c>
      <c r="Q4007" s="2">
        <f ca="1">(N4007/12)*RANDBETWEEN(60,100)/100</f>
        <v>4256.4586166666668</v>
      </c>
      <c r="R4007" s="2">
        <f ca="1">(N4007/12)*RANDBETWEEN(60,100)/100</f>
        <v>5698.1623416666662</v>
      </c>
      <c r="S4007" t="str">
        <f ca="1">VLOOKUP(J4007,'Weather by country'!$A$1:$C$5,2,FALSE)</f>
        <v>fine</v>
      </c>
      <c r="T4007" t="str">
        <f ca="1">VLOOKUP(RANDBETWEEN(1,5),lookups!$Q$1:$R$5,2,FALSE)</f>
        <v>y</v>
      </c>
      <c r="U4007" t="str">
        <f ca="1">VLOOKUP(RANDBETWEEN(1,5),lookups!$Q$1:$R$5,2,FALSE)</f>
        <v>y</v>
      </c>
      <c r="V4007" t="str">
        <f ca="1">IF(P4007=O4007,"y","n")</f>
        <v>y</v>
      </c>
    </row>
    <row r="4008" spans="1:22" x14ac:dyDescent="0.35">
      <c r="A4008" t="s">
        <v>31</v>
      </c>
      <c r="B4008" t="str">
        <f t="shared" si="62"/>
        <v>0000004008</v>
      </c>
      <c r="C4008">
        <f ca="1">RANDBETWEEN(5,20)</f>
        <v>13</v>
      </c>
      <c r="D4008">
        <f ca="1">RANDBETWEEN(0,C4008)</f>
        <v>8</v>
      </c>
      <c r="E4008" s="2">
        <f ca="1">RANDBETWEEN(100000,250000)</f>
        <v>135022</v>
      </c>
      <c r="F4008">
        <f ca="1">RANDBETWEEN(5,100)</f>
        <v>78</v>
      </c>
      <c r="G4008" t="str">
        <f ca="1">VLOOKUP(RANDBETWEEN(6,12),lookups!$A$1:$B$12,2,FALSE)</f>
        <v xml:space="preserve"> b</v>
      </c>
      <c r="H4008" s="4">
        <f ca="1">ROUNDDOWN(E4008/100000,0)</f>
        <v>1</v>
      </c>
      <c r="I4008" t="s">
        <v>33</v>
      </c>
      <c r="J4008" t="str">
        <f ca="1">VLOOKUP(RANDBETWEEN(1,5),lookups!$C$1:$D$5,2,FALSE)</f>
        <v>denmark</v>
      </c>
      <c r="K4008" t="str">
        <f ca="1">VLOOKUP(RANDBETWEEN(1,2),lookups!$G$1:$H$2,2,FALSE)</f>
        <v>flat</v>
      </c>
      <c r="L4008">
        <v>10</v>
      </c>
      <c r="M4008" t="str">
        <f ca="1">VLOOKUP(RANDBETWEEN(1,7),lookups!$I$1:$J$7,2,FALSE)</f>
        <v>b</v>
      </c>
      <c r="N4008" s="2">
        <f ca="1">E4008*(1-(RANDBETWEEN(1,50)/100))</f>
        <v>129621.12</v>
      </c>
      <c r="O4008" s="2">
        <f ca="1">N4008/12</f>
        <v>10801.76</v>
      </c>
      <c r="P4008" s="2">
        <f ca="1">RANDBETWEEN(1,1.5)*((N4008/12)*VLOOKUP(J4008,'Weather by country'!$A$1:$C$5,3,FALSE))</f>
        <v>10801.76</v>
      </c>
      <c r="Q4008" s="2">
        <f ca="1">(N4008/12)*RANDBETWEEN(60,100)/100</f>
        <v>7345.1968000000006</v>
      </c>
      <c r="R4008" s="2">
        <f ca="1">(N4008/12)*RANDBETWEEN(60,100)/100</f>
        <v>9397.5311999999994</v>
      </c>
      <c r="S4008" t="str">
        <f ca="1">VLOOKUP(J4008,'Weather by country'!$A$1:$C$5,2,FALSE)</f>
        <v>fine</v>
      </c>
      <c r="T4008" t="str">
        <f ca="1">VLOOKUP(RANDBETWEEN(1,5),lookups!$Q$1:$R$5,2,FALSE)</f>
        <v>y</v>
      </c>
      <c r="U4008" t="str">
        <f ca="1">VLOOKUP(RANDBETWEEN(1,5),lookups!$Q$1:$R$5,2,FALSE)</f>
        <v>n</v>
      </c>
      <c r="V4008" t="str">
        <f ca="1">IF(P4008=O4008,"y","n")</f>
        <v>y</v>
      </c>
    </row>
    <row r="4009" spans="1:22" x14ac:dyDescent="0.35">
      <c r="A4009" t="s">
        <v>32</v>
      </c>
      <c r="B4009" t="str">
        <f>TEXT(ROW(A4009),"0000000000")</f>
        <v>0000004009</v>
      </c>
      <c r="C4009">
        <f ca="1">RANDBETWEEN(1,20)</f>
        <v>8</v>
      </c>
      <c r="D4009">
        <f ca="1">RANDBETWEEN(0,C4009)</f>
        <v>8</v>
      </c>
      <c r="E4009" s="2">
        <f ca="1">RANDBETWEEN(50000,100000)</f>
        <v>78811</v>
      </c>
      <c r="F4009">
        <f ca="1">RANDBETWEEN(5,100)</f>
        <v>17</v>
      </c>
      <c r="G4009" t="str">
        <f ca="1">VLOOKUP(RANDBETWEEN(6,12),lookups!$A$1:$B$12,2,FALSE)</f>
        <v xml:space="preserve"> ddd</v>
      </c>
      <c r="H4009" s="4">
        <f ca="1">IF(ROUNDDOWN(E4009/100000,0)=0,1,ROUNDDOWN(E4009/100000,0))</f>
        <v>1</v>
      </c>
      <c r="I4009" t="s">
        <v>33</v>
      </c>
      <c r="J4009" t="str">
        <f ca="1">VLOOKUP(RANDBETWEEN(1,5),lookups!$C$1:$D$5,2,FALSE)</f>
        <v>sweden</v>
      </c>
      <c r="K4009" t="str">
        <f ca="1">VLOOKUP(RANDBETWEEN(1,2),lookups!$G$1:$H$2,2,FALSE)</f>
        <v>pitched</v>
      </c>
      <c r="L4009">
        <v>10</v>
      </c>
      <c r="M4009" t="str">
        <f ca="1">VLOOKUP(RANDBETWEEN(1,7),lookups!$I$1:$J$7,2,FALSE)</f>
        <v>a</v>
      </c>
      <c r="N4009" s="2">
        <f ca="1">E4009*(1-(RANDBETWEEN(1,50)/100))</f>
        <v>63048.800000000003</v>
      </c>
      <c r="O4009" s="2">
        <f ca="1">N4009/12</f>
        <v>5254.0666666666666</v>
      </c>
      <c r="P4009" s="2">
        <f ca="1">RANDBETWEEN(1,1.5)*((N4009/12)*VLOOKUP(J4009,'Weather by country'!$A$1:$C$5,3,FALSE))</f>
        <v>5254.0666666666666</v>
      </c>
      <c r="Q4009" s="2">
        <f ca="1">(N4009/12)*RANDBETWEEN(60,100)/100</f>
        <v>4623.5786666666663</v>
      </c>
      <c r="R4009" s="2">
        <f ca="1">(N4009/12)*RANDBETWEEN(60,100)/100</f>
        <v>3730.3873333333336</v>
      </c>
      <c r="S4009" t="str">
        <f ca="1">VLOOKUP(J4009,'Weather by country'!$A$1:$C$5,2,FALSE)</f>
        <v>fine</v>
      </c>
      <c r="T4009" t="str">
        <f ca="1">VLOOKUP(RANDBETWEEN(1,5),lookups!$Q$1:$R$5,2,FALSE)</f>
        <v>y</v>
      </c>
      <c r="U4009" t="str">
        <f ca="1">VLOOKUP(RANDBETWEEN(1,5),lookups!$Q$1:$R$5,2,FALSE)</f>
        <v>n</v>
      </c>
      <c r="V4009" t="str">
        <f ca="1">IF(P4009=O4009,"y","n")</f>
        <v>y</v>
      </c>
    </row>
    <row r="4010" spans="1:22" x14ac:dyDescent="0.35">
      <c r="A4010" t="s">
        <v>31</v>
      </c>
      <c r="B4010" t="str">
        <f t="shared" si="62"/>
        <v>0000004010</v>
      </c>
      <c r="C4010">
        <f ca="1">RANDBETWEEN(5,20)</f>
        <v>9</v>
      </c>
      <c r="D4010">
        <f ca="1">RANDBETWEEN(0,C4010)</f>
        <v>8</v>
      </c>
      <c r="E4010" s="2">
        <f ca="1">RANDBETWEEN(100000,250000)</f>
        <v>151724</v>
      </c>
      <c r="F4010">
        <f ca="1">RANDBETWEEN(5,100)</f>
        <v>7</v>
      </c>
      <c r="G4010" t="str">
        <f ca="1">VLOOKUP(RANDBETWEEN(6,12),lookups!$A$1:$B$12,2,FALSE)</f>
        <v xml:space="preserve"> cc</v>
      </c>
      <c r="H4010" s="4">
        <f ca="1">ROUNDDOWN(E4010/100000,0)</f>
        <v>1</v>
      </c>
      <c r="I4010" t="s">
        <v>33</v>
      </c>
      <c r="J4010" t="str">
        <f ca="1">VLOOKUP(RANDBETWEEN(1,5),lookups!$C$1:$D$5,2,FALSE)</f>
        <v>norway</v>
      </c>
      <c r="K4010" t="str">
        <f ca="1">VLOOKUP(RANDBETWEEN(1,2),lookups!$G$1:$H$2,2,FALSE)</f>
        <v>flat</v>
      </c>
      <c r="L4010">
        <v>10</v>
      </c>
      <c r="M4010" t="str">
        <f ca="1">VLOOKUP(RANDBETWEEN(1,7),lookups!$I$1:$J$7,2,FALSE)</f>
        <v>c</v>
      </c>
      <c r="N4010" s="2">
        <f ca="1">E4010*(1-(RANDBETWEEN(1,50)/100))</f>
        <v>127448.15999999999</v>
      </c>
      <c r="O4010" s="2">
        <f ca="1">N4010/12</f>
        <v>10620.679999999998</v>
      </c>
      <c r="P4010" s="2">
        <f ca="1">RANDBETWEEN(1,1.5)*((N4010/12)*VLOOKUP(J4010,'Weather by country'!$A$1:$C$5,3,FALSE))</f>
        <v>10620.679999999998</v>
      </c>
      <c r="Q4010" s="2">
        <f ca="1">(N4010/12)*RANDBETWEEN(60,100)/100</f>
        <v>9239.9915999999994</v>
      </c>
      <c r="R4010" s="2">
        <f ca="1">(N4010/12)*RANDBETWEEN(60,100)/100</f>
        <v>6903.4419999999991</v>
      </c>
      <c r="S4010" t="str">
        <f ca="1">VLOOKUP(J4010,'Weather by country'!$A$1:$C$5,2,FALSE)</f>
        <v>fine</v>
      </c>
      <c r="T4010" t="str">
        <f ca="1">VLOOKUP(RANDBETWEEN(1,5),lookups!$Q$1:$R$5,2,FALSE)</f>
        <v>n</v>
      </c>
      <c r="U4010" t="str">
        <f ca="1">VLOOKUP(RANDBETWEEN(1,5),lookups!$Q$1:$R$5,2,FALSE)</f>
        <v>y</v>
      </c>
      <c r="V4010" t="str">
        <f ca="1">IF(P4010=O4010,"y","n")</f>
        <v>y</v>
      </c>
    </row>
    <row r="4011" spans="1:22" x14ac:dyDescent="0.35">
      <c r="A4011" t="s">
        <v>32</v>
      </c>
      <c r="B4011" t="str">
        <f>TEXT(ROW(A4011),"0000000000")</f>
        <v>0000004011</v>
      </c>
      <c r="C4011">
        <f ca="1">RANDBETWEEN(1,20)</f>
        <v>18</v>
      </c>
      <c r="D4011">
        <f ca="1">RANDBETWEEN(0,C4011)</f>
        <v>16</v>
      </c>
      <c r="E4011" s="2">
        <f ca="1">RANDBETWEEN(50000,100000)</f>
        <v>55024</v>
      </c>
      <c r="F4011">
        <f ca="1">RANDBETWEEN(5,100)</f>
        <v>7</v>
      </c>
      <c r="G4011" t="str">
        <f ca="1">VLOOKUP(RANDBETWEEN(6,12),lookups!$A$1:$B$12,2,FALSE)</f>
        <v xml:space="preserve"> ddd</v>
      </c>
      <c r="H4011" s="4">
        <f ca="1">IF(ROUNDDOWN(E4011/100000,0)=0,1,ROUNDDOWN(E4011/100000,0))</f>
        <v>1</v>
      </c>
      <c r="I4011" t="s">
        <v>33</v>
      </c>
      <c r="J4011" t="str">
        <f ca="1">VLOOKUP(RANDBETWEEN(1,5),lookups!$C$1:$D$5,2,FALSE)</f>
        <v>sweden</v>
      </c>
      <c r="K4011" t="str">
        <f ca="1">VLOOKUP(RANDBETWEEN(1,2),lookups!$G$1:$H$2,2,FALSE)</f>
        <v>flat</v>
      </c>
      <c r="L4011">
        <v>10</v>
      </c>
      <c r="M4011" t="str">
        <f ca="1">VLOOKUP(RANDBETWEEN(1,7),lookups!$I$1:$J$7,2,FALSE)</f>
        <v>b</v>
      </c>
      <c r="N4011" s="2">
        <f ca="1">E4011*(1-(RANDBETWEEN(1,50)/100))</f>
        <v>40167.519999999997</v>
      </c>
      <c r="O4011" s="2">
        <f ca="1">N4011/12</f>
        <v>3347.2933333333331</v>
      </c>
      <c r="P4011" s="2">
        <f ca="1">RANDBETWEEN(1,1.5)*((N4011/12)*VLOOKUP(J4011,'Weather by country'!$A$1:$C$5,3,FALSE))</f>
        <v>3347.2933333333331</v>
      </c>
      <c r="Q4011" s="2">
        <f ca="1">(N4011/12)*RANDBETWEEN(60,100)/100</f>
        <v>2041.8489333333332</v>
      </c>
      <c r="R4011" s="2">
        <f ca="1">(N4011/12)*RANDBETWEEN(60,100)/100</f>
        <v>3213.4015999999997</v>
      </c>
      <c r="S4011" t="str">
        <f ca="1">VLOOKUP(J4011,'Weather by country'!$A$1:$C$5,2,FALSE)</f>
        <v>fine</v>
      </c>
      <c r="T4011" t="str">
        <f ca="1">VLOOKUP(RANDBETWEEN(1,5),lookups!$Q$1:$R$5,2,FALSE)</f>
        <v>n</v>
      </c>
      <c r="U4011" t="str">
        <f ca="1">VLOOKUP(RANDBETWEEN(1,5),lookups!$Q$1:$R$5,2,FALSE)</f>
        <v>n</v>
      </c>
      <c r="V4011" t="str">
        <f ca="1">IF(P4011=O4011,"y","n")</f>
        <v>y</v>
      </c>
    </row>
    <row r="4012" spans="1:22" x14ac:dyDescent="0.35">
      <c r="A4012" t="s">
        <v>31</v>
      </c>
      <c r="B4012" t="str">
        <f t="shared" si="62"/>
        <v>0000004012</v>
      </c>
      <c r="C4012">
        <f ca="1">RANDBETWEEN(5,20)</f>
        <v>5</v>
      </c>
      <c r="D4012">
        <f ca="1">RANDBETWEEN(0,C4012)</f>
        <v>1</v>
      </c>
      <c r="E4012" s="2">
        <f ca="1">RANDBETWEEN(100000,250000)</f>
        <v>126520</v>
      </c>
      <c r="F4012">
        <f ca="1">RANDBETWEEN(5,100)</f>
        <v>47</v>
      </c>
      <c r="G4012" t="str">
        <f ca="1">VLOOKUP(RANDBETWEEN(6,12),lookups!$A$1:$B$12,2,FALSE)</f>
        <v xml:space="preserve"> cc</v>
      </c>
      <c r="H4012" s="4">
        <f ca="1">ROUNDDOWN(E4012/100000,0)</f>
        <v>1</v>
      </c>
      <c r="I4012" t="s">
        <v>33</v>
      </c>
      <c r="J4012" t="str">
        <f ca="1">VLOOKUP(RANDBETWEEN(1,5),lookups!$C$1:$D$5,2,FALSE)</f>
        <v>uk</v>
      </c>
      <c r="K4012" t="str">
        <f ca="1">VLOOKUP(RANDBETWEEN(1,2),lookups!$G$1:$H$2,2,FALSE)</f>
        <v>flat</v>
      </c>
      <c r="L4012">
        <v>10</v>
      </c>
      <c r="M4012" t="str">
        <f ca="1">VLOOKUP(RANDBETWEEN(1,7),lookups!$I$1:$J$7,2,FALSE)</f>
        <v>c</v>
      </c>
      <c r="N4012" s="2">
        <f ca="1">E4012*(1-(RANDBETWEEN(1,50)/100))</f>
        <v>106276.8</v>
      </c>
      <c r="O4012" s="2">
        <f ca="1">N4012/12</f>
        <v>8856.4</v>
      </c>
      <c r="P4012" s="2">
        <f ca="1">RANDBETWEEN(1,1.5)*((N4012/12)*VLOOKUP(J4012,'Weather by country'!$A$1:$C$5,3,FALSE))</f>
        <v>8856.4</v>
      </c>
      <c r="Q4012" s="2">
        <f ca="1">(N4012/12)*RANDBETWEEN(60,100)/100</f>
        <v>7085.12</v>
      </c>
      <c r="R4012" s="2">
        <f ca="1">(N4012/12)*RANDBETWEEN(60,100)/100</f>
        <v>6730.8640000000005</v>
      </c>
      <c r="S4012" t="str">
        <f ca="1">VLOOKUP(J4012,'Weather by country'!$A$1:$C$5,2,FALSE)</f>
        <v>fine</v>
      </c>
      <c r="T4012" t="str">
        <f ca="1">VLOOKUP(RANDBETWEEN(1,5),lookups!$Q$1:$R$5,2,FALSE)</f>
        <v>y</v>
      </c>
      <c r="U4012" t="str">
        <f ca="1">VLOOKUP(RANDBETWEEN(1,5),lookups!$Q$1:$R$5,2,FALSE)</f>
        <v>y</v>
      </c>
      <c r="V4012" t="str">
        <f ca="1">IF(P4012=O4012,"y","n")</f>
        <v>y</v>
      </c>
    </row>
    <row r="4013" spans="1:22" x14ac:dyDescent="0.35">
      <c r="A4013" t="s">
        <v>32</v>
      </c>
      <c r="B4013" t="str">
        <f>TEXT(ROW(A4013),"0000000000")</f>
        <v>0000004013</v>
      </c>
      <c r="C4013">
        <f ca="1">RANDBETWEEN(1,20)</f>
        <v>12</v>
      </c>
      <c r="D4013">
        <f ca="1">RANDBETWEEN(0,C4013)</f>
        <v>8</v>
      </c>
      <c r="E4013" s="2">
        <f ca="1">RANDBETWEEN(50000,100000)</f>
        <v>50470</v>
      </c>
      <c r="F4013">
        <f ca="1">RANDBETWEEN(5,100)</f>
        <v>22</v>
      </c>
      <c r="G4013" t="str">
        <f ca="1">VLOOKUP(RANDBETWEEN(6,12),lookups!$A$1:$B$12,2,FALSE)</f>
        <v xml:space="preserve"> b</v>
      </c>
      <c r="H4013" s="4">
        <f ca="1">IF(ROUNDDOWN(E4013/100000,0)=0,1,ROUNDDOWN(E4013/100000,0))</f>
        <v>1</v>
      </c>
      <c r="I4013" t="s">
        <v>33</v>
      </c>
      <c r="J4013" t="str">
        <f ca="1">VLOOKUP(RANDBETWEEN(1,5),lookups!$C$1:$D$5,2,FALSE)</f>
        <v>uk</v>
      </c>
      <c r="K4013" t="str">
        <f ca="1">VLOOKUP(RANDBETWEEN(1,2),lookups!$G$1:$H$2,2,FALSE)</f>
        <v>pitched</v>
      </c>
      <c r="L4013">
        <v>10</v>
      </c>
      <c r="M4013" t="str">
        <f ca="1">VLOOKUP(RANDBETWEEN(1,7),lookups!$I$1:$J$7,2,FALSE)</f>
        <v>c</v>
      </c>
      <c r="N4013" s="2">
        <f ca="1">E4013*(1-(RANDBETWEEN(1,50)/100))</f>
        <v>48451.199999999997</v>
      </c>
      <c r="O4013" s="2">
        <f ca="1">N4013/12</f>
        <v>4037.6</v>
      </c>
      <c r="P4013" s="2">
        <f ca="1">RANDBETWEEN(1,1.5)*((N4013/12)*VLOOKUP(J4013,'Weather by country'!$A$1:$C$5,3,FALSE))</f>
        <v>4037.6</v>
      </c>
      <c r="Q4013" s="2">
        <f ca="1">(N4013/12)*RANDBETWEEN(60,100)/100</f>
        <v>3149.328</v>
      </c>
      <c r="R4013" s="2">
        <f ca="1">(N4013/12)*RANDBETWEEN(60,100)/100</f>
        <v>3512.712</v>
      </c>
      <c r="S4013" t="str">
        <f ca="1">VLOOKUP(J4013,'Weather by country'!$A$1:$C$5,2,FALSE)</f>
        <v>fine</v>
      </c>
      <c r="T4013" t="str">
        <f ca="1">VLOOKUP(RANDBETWEEN(1,5),lookups!$Q$1:$R$5,2,FALSE)</f>
        <v>n</v>
      </c>
      <c r="U4013" t="str">
        <f ca="1">VLOOKUP(RANDBETWEEN(1,5),lookups!$Q$1:$R$5,2,FALSE)</f>
        <v>n</v>
      </c>
      <c r="V4013" t="str">
        <f ca="1">IF(P4013=O4013,"y","n")</f>
        <v>y</v>
      </c>
    </row>
    <row r="4014" spans="1:22" x14ac:dyDescent="0.35">
      <c r="A4014" t="s">
        <v>31</v>
      </c>
      <c r="B4014" t="str">
        <f t="shared" si="62"/>
        <v>0000004014</v>
      </c>
      <c r="C4014">
        <f ca="1">RANDBETWEEN(5,20)</f>
        <v>11</v>
      </c>
      <c r="D4014">
        <f ca="1">RANDBETWEEN(0,C4014)</f>
        <v>1</v>
      </c>
      <c r="E4014" s="2">
        <f ca="1">RANDBETWEEN(100000,250000)</f>
        <v>199999</v>
      </c>
      <c r="F4014">
        <f ca="1">RANDBETWEEN(5,100)</f>
        <v>9</v>
      </c>
      <c r="G4014" t="str">
        <f ca="1">VLOOKUP(RANDBETWEEN(6,12),lookups!$A$1:$B$12,2,FALSE)</f>
        <v xml:space="preserve"> b</v>
      </c>
      <c r="H4014" s="4">
        <f ca="1">ROUNDDOWN(E4014/100000,0)</f>
        <v>1</v>
      </c>
      <c r="I4014" t="s">
        <v>33</v>
      </c>
      <c r="J4014" t="str">
        <f ca="1">VLOOKUP(RANDBETWEEN(1,5),lookups!$C$1:$D$5,2,FALSE)</f>
        <v>denmark</v>
      </c>
      <c r="K4014" t="str">
        <f ca="1">VLOOKUP(RANDBETWEEN(1,2),lookups!$G$1:$H$2,2,FALSE)</f>
        <v>pitched</v>
      </c>
      <c r="L4014">
        <v>10</v>
      </c>
      <c r="M4014" t="str">
        <f ca="1">VLOOKUP(RANDBETWEEN(1,7),lookups!$I$1:$J$7,2,FALSE)</f>
        <v>c</v>
      </c>
      <c r="N4014" s="2">
        <f ca="1">E4014*(1-(RANDBETWEEN(1,50)/100))</f>
        <v>131999.34</v>
      </c>
      <c r="O4014" s="2">
        <f ca="1">N4014/12</f>
        <v>10999.945</v>
      </c>
      <c r="P4014" s="2">
        <f ca="1">RANDBETWEEN(1,1.5)*((N4014/12)*VLOOKUP(J4014,'Weather by country'!$A$1:$C$5,3,FALSE))</f>
        <v>10999.945</v>
      </c>
      <c r="Q4014" s="2">
        <f ca="1">(N4014/12)*RANDBETWEEN(60,100)/100</f>
        <v>10999.945</v>
      </c>
      <c r="R4014" s="2">
        <f ca="1">(N4014/12)*RANDBETWEEN(60,100)/100</f>
        <v>9129.95435</v>
      </c>
      <c r="S4014" t="str">
        <f ca="1">VLOOKUP(J4014,'Weather by country'!$A$1:$C$5,2,FALSE)</f>
        <v>fine</v>
      </c>
      <c r="T4014" t="str">
        <f ca="1">VLOOKUP(RANDBETWEEN(1,5),lookups!$Q$1:$R$5,2,FALSE)</f>
        <v>y</v>
      </c>
      <c r="U4014" t="str">
        <f ca="1">VLOOKUP(RANDBETWEEN(1,5),lookups!$Q$1:$R$5,2,FALSE)</f>
        <v>y</v>
      </c>
      <c r="V4014" t="str">
        <f ca="1">IF(P4014=O4014,"y","n")</f>
        <v>y</v>
      </c>
    </row>
    <row r="4015" spans="1:22" x14ac:dyDescent="0.35">
      <c r="A4015" t="s">
        <v>32</v>
      </c>
      <c r="B4015" t="str">
        <f>TEXT(ROW(A4015),"0000000000")</f>
        <v>0000004015</v>
      </c>
      <c r="C4015">
        <f ca="1">RANDBETWEEN(1,20)</f>
        <v>10</v>
      </c>
      <c r="D4015">
        <f ca="1">RANDBETWEEN(0,C4015)</f>
        <v>1</v>
      </c>
      <c r="E4015" s="2">
        <f ca="1">RANDBETWEEN(50000,100000)</f>
        <v>83195</v>
      </c>
      <c r="F4015">
        <f ca="1">RANDBETWEEN(5,100)</f>
        <v>6</v>
      </c>
      <c r="G4015" t="str">
        <f ca="1">VLOOKUP(RANDBETWEEN(6,12),lookups!$A$1:$B$12,2,FALSE)</f>
        <v xml:space="preserve"> ccc</v>
      </c>
      <c r="H4015" s="4">
        <f ca="1">IF(ROUNDDOWN(E4015/100000,0)=0,1,ROUNDDOWN(E4015/100000,0))</f>
        <v>1</v>
      </c>
      <c r="I4015" t="s">
        <v>33</v>
      </c>
      <c r="J4015" t="str">
        <f ca="1">VLOOKUP(RANDBETWEEN(1,5),lookups!$C$1:$D$5,2,FALSE)</f>
        <v>denmark</v>
      </c>
      <c r="K4015" t="str">
        <f ca="1">VLOOKUP(RANDBETWEEN(1,2),lookups!$G$1:$H$2,2,FALSE)</f>
        <v>pitched</v>
      </c>
      <c r="L4015">
        <v>10</v>
      </c>
      <c r="M4015" t="str">
        <f ca="1">VLOOKUP(RANDBETWEEN(1,7),lookups!$I$1:$J$7,2,FALSE)</f>
        <v>c</v>
      </c>
      <c r="N4015" s="2">
        <f ca="1">E4015*(1-(RANDBETWEEN(1,50)/100))</f>
        <v>69051.849999999991</v>
      </c>
      <c r="O4015" s="2">
        <f ca="1">N4015/12</f>
        <v>5754.3208333333323</v>
      </c>
      <c r="P4015" s="2">
        <f ca="1">RANDBETWEEN(1,1.5)*((N4015/12)*VLOOKUP(J4015,'Weather by country'!$A$1:$C$5,3,FALSE))</f>
        <v>5754.3208333333323</v>
      </c>
      <c r="Q4015" s="2">
        <f ca="1">(N4015/12)*RANDBETWEEN(60,100)/100</f>
        <v>5466.6047916666648</v>
      </c>
      <c r="R4015" s="2">
        <f ca="1">(N4015/12)*RANDBETWEEN(60,100)/100</f>
        <v>4891.1727083333326</v>
      </c>
      <c r="S4015" t="str">
        <f ca="1">VLOOKUP(J4015,'Weather by country'!$A$1:$C$5,2,FALSE)</f>
        <v>fine</v>
      </c>
      <c r="T4015" t="str">
        <f ca="1">VLOOKUP(RANDBETWEEN(1,5),lookups!$Q$1:$R$5,2,FALSE)</f>
        <v>n</v>
      </c>
      <c r="U4015" t="str">
        <f ca="1">VLOOKUP(RANDBETWEEN(1,5),lookups!$Q$1:$R$5,2,FALSE)</f>
        <v>y</v>
      </c>
      <c r="V4015" t="str">
        <f ca="1">IF(P4015=O4015,"y","n")</f>
        <v>y</v>
      </c>
    </row>
    <row r="4016" spans="1:22" x14ac:dyDescent="0.35">
      <c r="A4016" t="s">
        <v>31</v>
      </c>
      <c r="B4016" t="str">
        <f t="shared" si="62"/>
        <v>0000004016</v>
      </c>
      <c r="C4016">
        <f ca="1">RANDBETWEEN(5,20)</f>
        <v>18</v>
      </c>
      <c r="D4016">
        <f ca="1">RANDBETWEEN(0,C4016)</f>
        <v>15</v>
      </c>
      <c r="E4016" s="2">
        <f ca="1">RANDBETWEEN(100000,250000)</f>
        <v>192532</v>
      </c>
      <c r="F4016">
        <f ca="1">RANDBETWEEN(5,100)</f>
        <v>29</v>
      </c>
      <c r="G4016" t="str">
        <f ca="1">VLOOKUP(RANDBETWEEN(6,12),lookups!$A$1:$B$12,2,FALSE)</f>
        <v xml:space="preserve"> dd</v>
      </c>
      <c r="H4016" s="4">
        <f ca="1">ROUNDDOWN(E4016/100000,0)</f>
        <v>1</v>
      </c>
      <c r="I4016" t="s">
        <v>33</v>
      </c>
      <c r="J4016" t="str">
        <f ca="1">VLOOKUP(RANDBETWEEN(1,5),lookups!$C$1:$D$5,2,FALSE)</f>
        <v>norway</v>
      </c>
      <c r="K4016" t="str">
        <f ca="1">VLOOKUP(RANDBETWEEN(1,2),lookups!$G$1:$H$2,2,FALSE)</f>
        <v>flat</v>
      </c>
      <c r="L4016">
        <v>10</v>
      </c>
      <c r="M4016" t="str">
        <f ca="1">VLOOKUP(RANDBETWEEN(1,7),lookups!$I$1:$J$7,2,FALSE)</f>
        <v>a</v>
      </c>
      <c r="N4016" s="2">
        <f ca="1">E4016*(1-(RANDBETWEEN(1,50)/100))</f>
        <v>144399</v>
      </c>
      <c r="O4016" s="2">
        <f ca="1">N4016/12</f>
        <v>12033.25</v>
      </c>
      <c r="P4016" s="2">
        <f ca="1">RANDBETWEEN(1,1.5)*((N4016/12)*VLOOKUP(J4016,'Weather by country'!$A$1:$C$5,3,FALSE))</f>
        <v>12033.25</v>
      </c>
      <c r="Q4016" s="2">
        <f ca="1">(N4016/12)*RANDBETWEEN(60,100)/100</f>
        <v>11070.59</v>
      </c>
      <c r="R4016" s="2">
        <f ca="1">(N4016/12)*RANDBETWEEN(60,100)/100</f>
        <v>9145.27</v>
      </c>
      <c r="S4016" t="str">
        <f ca="1">VLOOKUP(J4016,'Weather by country'!$A$1:$C$5,2,FALSE)</f>
        <v>fine</v>
      </c>
      <c r="T4016" t="str">
        <f ca="1">VLOOKUP(RANDBETWEEN(1,5),lookups!$Q$1:$R$5,2,FALSE)</f>
        <v>n</v>
      </c>
      <c r="U4016" t="str">
        <f ca="1">VLOOKUP(RANDBETWEEN(1,5),lookups!$Q$1:$R$5,2,FALSE)</f>
        <v>y</v>
      </c>
      <c r="V4016" t="str">
        <f ca="1">IF(P4016=O4016,"y","n")</f>
        <v>y</v>
      </c>
    </row>
    <row r="4017" spans="1:22" x14ac:dyDescent="0.35">
      <c r="A4017" t="s">
        <v>32</v>
      </c>
      <c r="B4017" t="str">
        <f>TEXT(ROW(A4017),"0000000000")</f>
        <v>0000004017</v>
      </c>
      <c r="C4017">
        <f ca="1">RANDBETWEEN(1,20)</f>
        <v>5</v>
      </c>
      <c r="D4017">
        <f ca="1">RANDBETWEEN(0,C4017)</f>
        <v>3</v>
      </c>
      <c r="E4017" s="2">
        <f ca="1">RANDBETWEEN(50000,100000)</f>
        <v>80598</v>
      </c>
      <c r="F4017">
        <f ca="1">RANDBETWEEN(5,100)</f>
        <v>49</v>
      </c>
      <c r="G4017" t="str">
        <f ca="1">VLOOKUP(RANDBETWEEN(6,12),lookups!$A$1:$B$12,2,FALSE)</f>
        <v xml:space="preserve"> ccc</v>
      </c>
      <c r="H4017" s="4">
        <f ca="1">IF(ROUNDDOWN(E4017/100000,0)=0,1,ROUNDDOWN(E4017/100000,0))</f>
        <v>1</v>
      </c>
      <c r="I4017" t="s">
        <v>33</v>
      </c>
      <c r="J4017" t="str">
        <f ca="1">VLOOKUP(RANDBETWEEN(1,5),lookups!$C$1:$D$5,2,FALSE)</f>
        <v>uk</v>
      </c>
      <c r="K4017" t="str">
        <f ca="1">VLOOKUP(RANDBETWEEN(1,2),lookups!$G$1:$H$2,2,FALSE)</f>
        <v>pitched</v>
      </c>
      <c r="L4017">
        <v>10</v>
      </c>
      <c r="M4017" t="str">
        <f ca="1">VLOOKUP(RANDBETWEEN(1,7),lookups!$I$1:$J$7,2,FALSE)</f>
        <v>b</v>
      </c>
      <c r="N4017" s="2">
        <f ca="1">E4017*(1-(RANDBETWEEN(1,50)/100))</f>
        <v>76568.099999999991</v>
      </c>
      <c r="O4017" s="2">
        <f ca="1">N4017/12</f>
        <v>6380.6749999999993</v>
      </c>
      <c r="P4017" s="2">
        <f ca="1">RANDBETWEEN(1,1.5)*((N4017/12)*VLOOKUP(J4017,'Weather by country'!$A$1:$C$5,3,FALSE))</f>
        <v>6380.6749999999993</v>
      </c>
      <c r="Q4017" s="2">
        <f ca="1">(N4017/12)*RANDBETWEEN(60,100)/100</f>
        <v>3828.4049999999993</v>
      </c>
      <c r="R4017" s="2">
        <f ca="1">(N4017/12)*RANDBETWEEN(60,100)/100</f>
        <v>5104.5399999999991</v>
      </c>
      <c r="S4017" t="str">
        <f ca="1">VLOOKUP(J4017,'Weather by country'!$A$1:$C$5,2,FALSE)</f>
        <v>fine</v>
      </c>
      <c r="T4017" t="str">
        <f ca="1">VLOOKUP(RANDBETWEEN(1,5),lookups!$Q$1:$R$5,2,FALSE)</f>
        <v>y</v>
      </c>
      <c r="U4017" t="str">
        <f ca="1">VLOOKUP(RANDBETWEEN(1,5),lookups!$Q$1:$R$5,2,FALSE)</f>
        <v>y</v>
      </c>
      <c r="V4017" t="str">
        <f ca="1">IF(P4017=O4017,"y","n")</f>
        <v>y</v>
      </c>
    </row>
    <row r="4018" spans="1:22" x14ac:dyDescent="0.35">
      <c r="A4018" t="s">
        <v>31</v>
      </c>
      <c r="B4018" t="str">
        <f t="shared" si="62"/>
        <v>0000004018</v>
      </c>
      <c r="C4018">
        <f ca="1">RANDBETWEEN(5,20)</f>
        <v>16</v>
      </c>
      <c r="D4018">
        <f ca="1">RANDBETWEEN(0,C4018)</f>
        <v>3</v>
      </c>
      <c r="E4018" s="2">
        <f ca="1">RANDBETWEEN(100000,250000)</f>
        <v>173259</v>
      </c>
      <c r="F4018">
        <f ca="1">RANDBETWEEN(5,100)</f>
        <v>45</v>
      </c>
      <c r="G4018" t="str">
        <f ca="1">VLOOKUP(RANDBETWEEN(6,12),lookups!$A$1:$B$12,2,FALSE)</f>
        <v xml:space="preserve"> ccc</v>
      </c>
      <c r="H4018" s="4">
        <f ca="1">ROUNDDOWN(E4018/100000,0)</f>
        <v>1</v>
      </c>
      <c r="I4018" t="s">
        <v>33</v>
      </c>
      <c r="J4018" t="str">
        <f ca="1">VLOOKUP(RANDBETWEEN(1,5),lookups!$C$1:$D$5,2,FALSE)</f>
        <v>norway</v>
      </c>
      <c r="K4018" t="str">
        <f ca="1">VLOOKUP(RANDBETWEEN(1,2),lookups!$G$1:$H$2,2,FALSE)</f>
        <v>flat</v>
      </c>
      <c r="L4018">
        <v>10</v>
      </c>
      <c r="M4018" t="str">
        <f ca="1">VLOOKUP(RANDBETWEEN(1,7),lookups!$I$1:$J$7,2,FALSE)</f>
        <v>c</v>
      </c>
      <c r="N4018" s="2">
        <f ca="1">E4018*(1-(RANDBETWEEN(1,50)/100))</f>
        <v>152467.92000000001</v>
      </c>
      <c r="O4018" s="2">
        <f ca="1">N4018/12</f>
        <v>12705.660000000002</v>
      </c>
      <c r="P4018" s="2">
        <f ca="1">RANDBETWEEN(1,1.5)*((N4018/12)*VLOOKUP(J4018,'Weather by country'!$A$1:$C$5,3,FALSE))</f>
        <v>12705.660000000002</v>
      </c>
      <c r="Q4018" s="2">
        <f ca="1">(N4018/12)*RANDBETWEEN(60,100)/100</f>
        <v>9783.3582000000024</v>
      </c>
      <c r="R4018" s="2">
        <f ca="1">(N4018/12)*RANDBETWEEN(60,100)/100</f>
        <v>11435.094000000001</v>
      </c>
      <c r="S4018" t="str">
        <f ca="1">VLOOKUP(J4018,'Weather by country'!$A$1:$C$5,2,FALSE)</f>
        <v>fine</v>
      </c>
      <c r="T4018" t="str">
        <f ca="1">VLOOKUP(RANDBETWEEN(1,5),lookups!$Q$1:$R$5,2,FALSE)</f>
        <v>n</v>
      </c>
      <c r="U4018" t="str">
        <f ca="1">VLOOKUP(RANDBETWEEN(1,5),lookups!$Q$1:$R$5,2,FALSE)</f>
        <v>n</v>
      </c>
      <c r="V4018" t="str">
        <f ca="1">IF(P4018=O4018,"y","n")</f>
        <v>y</v>
      </c>
    </row>
    <row r="4019" spans="1:22" x14ac:dyDescent="0.35">
      <c r="A4019" t="s">
        <v>32</v>
      </c>
      <c r="B4019" t="str">
        <f>TEXT(ROW(A4019),"0000000000")</f>
        <v>0000004019</v>
      </c>
      <c r="C4019">
        <f ca="1">RANDBETWEEN(1,20)</f>
        <v>1</v>
      </c>
      <c r="D4019">
        <f ca="1">RANDBETWEEN(0,C4019)</f>
        <v>0</v>
      </c>
      <c r="E4019" s="2">
        <f ca="1">RANDBETWEEN(50000,100000)</f>
        <v>89161</v>
      </c>
      <c r="F4019">
        <f ca="1">RANDBETWEEN(5,100)</f>
        <v>31</v>
      </c>
      <c r="G4019" t="str">
        <f ca="1">VLOOKUP(RANDBETWEEN(6,12),lookups!$A$1:$B$12,2,FALSE)</f>
        <v xml:space="preserve"> cc</v>
      </c>
      <c r="H4019" s="4">
        <f ca="1">IF(ROUNDDOWN(E4019/100000,0)=0,1,ROUNDDOWN(E4019/100000,0))</f>
        <v>1</v>
      </c>
      <c r="I4019" t="s">
        <v>33</v>
      </c>
      <c r="J4019" t="str">
        <f ca="1">VLOOKUP(RANDBETWEEN(1,5),lookups!$C$1:$D$5,2,FALSE)</f>
        <v>denmark</v>
      </c>
      <c r="K4019" t="str">
        <f ca="1">VLOOKUP(RANDBETWEEN(1,2),lookups!$G$1:$H$2,2,FALSE)</f>
        <v>pitched</v>
      </c>
      <c r="L4019">
        <v>10</v>
      </c>
      <c r="M4019" t="str">
        <f ca="1">VLOOKUP(RANDBETWEEN(1,7),lookups!$I$1:$J$7,2,FALSE)</f>
        <v>c</v>
      </c>
      <c r="N4019" s="2">
        <f ca="1">E4019*(1-(RANDBETWEEN(1,50)/100))</f>
        <v>81136.510000000009</v>
      </c>
      <c r="O4019" s="2">
        <f ca="1">N4019/12</f>
        <v>6761.3758333333344</v>
      </c>
      <c r="P4019" s="2">
        <f ca="1">RANDBETWEEN(1,1.5)*((N4019/12)*VLOOKUP(J4019,'Weather by country'!$A$1:$C$5,3,FALSE))</f>
        <v>6761.3758333333344</v>
      </c>
      <c r="Q4019" s="2">
        <f ca="1">(N4019/12)*RANDBETWEEN(60,100)/100</f>
        <v>6490.9208000000008</v>
      </c>
      <c r="R4019" s="2">
        <f ca="1">(N4019/12)*RANDBETWEEN(60,100)/100</f>
        <v>5138.6456333333344</v>
      </c>
      <c r="S4019" t="str">
        <f ca="1">VLOOKUP(J4019,'Weather by country'!$A$1:$C$5,2,FALSE)</f>
        <v>fine</v>
      </c>
      <c r="T4019" t="str">
        <f ca="1">VLOOKUP(RANDBETWEEN(1,5),lookups!$Q$1:$R$5,2,FALSE)</f>
        <v>y</v>
      </c>
      <c r="U4019" t="str">
        <f ca="1">VLOOKUP(RANDBETWEEN(1,5),lookups!$Q$1:$R$5,2,FALSE)</f>
        <v>y</v>
      </c>
      <c r="V4019" t="str">
        <f ca="1">IF(P4019=O4019,"y","n")</f>
        <v>y</v>
      </c>
    </row>
    <row r="4020" spans="1:22" x14ac:dyDescent="0.35">
      <c r="A4020" t="s">
        <v>31</v>
      </c>
      <c r="B4020" t="str">
        <f t="shared" si="62"/>
        <v>0000004020</v>
      </c>
      <c r="C4020">
        <f ca="1">RANDBETWEEN(5,20)</f>
        <v>5</v>
      </c>
      <c r="D4020">
        <f ca="1">RANDBETWEEN(0,C4020)</f>
        <v>3</v>
      </c>
      <c r="E4020" s="2">
        <f ca="1">RANDBETWEEN(100000,250000)</f>
        <v>142370</v>
      </c>
      <c r="F4020">
        <f ca="1">RANDBETWEEN(5,100)</f>
        <v>24</v>
      </c>
      <c r="G4020" t="str">
        <f ca="1">VLOOKUP(RANDBETWEEN(6,12),lookups!$A$1:$B$12,2,FALSE)</f>
        <v xml:space="preserve"> dd</v>
      </c>
      <c r="H4020" s="4">
        <f ca="1">ROUNDDOWN(E4020/100000,0)</f>
        <v>1</v>
      </c>
      <c r="I4020" t="s">
        <v>33</v>
      </c>
      <c r="J4020" t="str">
        <f ca="1">VLOOKUP(RANDBETWEEN(1,5),lookups!$C$1:$D$5,2,FALSE)</f>
        <v>uk</v>
      </c>
      <c r="K4020" t="str">
        <f ca="1">VLOOKUP(RANDBETWEEN(1,2),lookups!$G$1:$H$2,2,FALSE)</f>
        <v>flat</v>
      </c>
      <c r="L4020">
        <v>10</v>
      </c>
      <c r="M4020" t="str">
        <f ca="1">VLOOKUP(RANDBETWEEN(1,7),lookups!$I$1:$J$7,2,FALSE)</f>
        <v>b</v>
      </c>
      <c r="N4020" s="2">
        <f ca="1">E4020*(1-(RANDBETWEEN(1,50)/100))</f>
        <v>92540.5</v>
      </c>
      <c r="O4020" s="2">
        <f ca="1">N4020/12</f>
        <v>7711.708333333333</v>
      </c>
      <c r="P4020" s="2">
        <f ca="1">RANDBETWEEN(1,1.5)*((N4020/12)*VLOOKUP(J4020,'Weather by country'!$A$1:$C$5,3,FALSE))</f>
        <v>7711.708333333333</v>
      </c>
      <c r="Q4020" s="2">
        <f ca="1">(N4020/12)*RANDBETWEEN(60,100)/100</f>
        <v>6400.7179166666665</v>
      </c>
      <c r="R4020" s="2">
        <f ca="1">(N4020/12)*RANDBETWEEN(60,100)/100</f>
        <v>6786.3033333333324</v>
      </c>
      <c r="S4020" t="str">
        <f ca="1">VLOOKUP(J4020,'Weather by country'!$A$1:$C$5,2,FALSE)</f>
        <v>fine</v>
      </c>
      <c r="T4020" t="str">
        <f ca="1">VLOOKUP(RANDBETWEEN(1,5),lookups!$Q$1:$R$5,2,FALSE)</f>
        <v>y</v>
      </c>
      <c r="U4020" t="str">
        <f ca="1">VLOOKUP(RANDBETWEEN(1,5),lookups!$Q$1:$R$5,2,FALSE)</f>
        <v>n</v>
      </c>
      <c r="V4020" t="str">
        <f ca="1">IF(P4020=O4020,"y","n")</f>
        <v>y</v>
      </c>
    </row>
    <row r="4021" spans="1:22" x14ac:dyDescent="0.35">
      <c r="A4021" t="s">
        <v>32</v>
      </c>
      <c r="B4021" t="str">
        <f>TEXT(ROW(A4021),"0000000000")</f>
        <v>0000004021</v>
      </c>
      <c r="C4021">
        <f ca="1">RANDBETWEEN(1,20)</f>
        <v>14</v>
      </c>
      <c r="D4021">
        <f ca="1">RANDBETWEEN(0,C4021)</f>
        <v>9</v>
      </c>
      <c r="E4021" s="2">
        <f ca="1">RANDBETWEEN(50000,100000)</f>
        <v>50220</v>
      </c>
      <c r="F4021">
        <f ca="1">RANDBETWEEN(5,100)</f>
        <v>58</v>
      </c>
      <c r="G4021" t="str">
        <f ca="1">VLOOKUP(RANDBETWEEN(6,12),lookups!$A$1:$B$12,2,FALSE)</f>
        <v xml:space="preserve"> cc</v>
      </c>
      <c r="H4021" s="4">
        <f ca="1">IF(ROUNDDOWN(E4021/100000,0)=0,1,ROUNDDOWN(E4021/100000,0))</f>
        <v>1</v>
      </c>
      <c r="I4021" t="s">
        <v>33</v>
      </c>
      <c r="J4021" t="str">
        <f ca="1">VLOOKUP(RANDBETWEEN(1,5),lookups!$C$1:$D$5,2,FALSE)</f>
        <v>finland</v>
      </c>
      <c r="K4021" t="str">
        <f ca="1">VLOOKUP(RANDBETWEEN(1,2),lookups!$G$1:$H$2,2,FALSE)</f>
        <v>flat</v>
      </c>
      <c r="L4021">
        <v>10</v>
      </c>
      <c r="M4021" t="str">
        <f ca="1">VLOOKUP(RANDBETWEEN(1,7),lookups!$I$1:$J$7,2,FALSE)</f>
        <v>c</v>
      </c>
      <c r="N4021" s="2">
        <f ca="1">E4021*(1-(RANDBETWEEN(1,50)/100))</f>
        <v>44695.8</v>
      </c>
      <c r="O4021" s="2">
        <f ca="1">N4021/12</f>
        <v>3724.65</v>
      </c>
      <c r="P4021" s="2">
        <f ca="1">RANDBETWEEN(1,1.5)*((N4021/12)*VLOOKUP(J4021,'Weather by country'!$A$1:$C$5,3,FALSE))</f>
        <v>2979.7200000000003</v>
      </c>
      <c r="Q4021" s="2">
        <f ca="1">(N4021/12)*RANDBETWEEN(60,100)/100</f>
        <v>3128.7060000000001</v>
      </c>
      <c r="R4021" s="2">
        <f ca="1">(N4021/12)*RANDBETWEEN(60,100)/100</f>
        <v>2793.4875000000002</v>
      </c>
      <c r="S4021" t="str">
        <f ca="1">VLOOKUP(J4021,'Weather by country'!$A$1:$C$5,2,FALSE)</f>
        <v>l-rain</v>
      </c>
      <c r="T4021" t="str">
        <f ca="1">VLOOKUP(RANDBETWEEN(1,5),lookups!$Q$1:$R$5,2,FALSE)</f>
        <v>y</v>
      </c>
      <c r="U4021" t="str">
        <f ca="1">VLOOKUP(RANDBETWEEN(1,5),lookups!$Q$1:$R$5,2,FALSE)</f>
        <v>n</v>
      </c>
      <c r="V4021" t="str">
        <f ca="1">IF(P4021=O4021,"y","n")</f>
        <v>n</v>
      </c>
    </row>
    <row r="4022" spans="1:22" x14ac:dyDescent="0.35">
      <c r="A4022" t="s">
        <v>31</v>
      </c>
      <c r="B4022" t="str">
        <f t="shared" si="62"/>
        <v>0000004022</v>
      </c>
      <c r="C4022">
        <f ca="1">RANDBETWEEN(5,20)</f>
        <v>9</v>
      </c>
      <c r="D4022">
        <f ca="1">RANDBETWEEN(0,C4022)</f>
        <v>9</v>
      </c>
      <c r="E4022" s="2">
        <f ca="1">RANDBETWEEN(100000,250000)</f>
        <v>184153</v>
      </c>
      <c r="F4022">
        <f ca="1">RANDBETWEEN(5,100)</f>
        <v>18</v>
      </c>
      <c r="G4022" t="str">
        <f ca="1">VLOOKUP(RANDBETWEEN(6,12),lookups!$A$1:$B$12,2,FALSE)</f>
        <v xml:space="preserve"> d</v>
      </c>
      <c r="H4022" s="4">
        <f ca="1">ROUNDDOWN(E4022/100000,0)</f>
        <v>1</v>
      </c>
      <c r="I4022" t="s">
        <v>33</v>
      </c>
      <c r="J4022" t="str">
        <f ca="1">VLOOKUP(RANDBETWEEN(1,5),lookups!$C$1:$D$5,2,FALSE)</f>
        <v>sweden</v>
      </c>
      <c r="K4022" t="str">
        <f ca="1">VLOOKUP(RANDBETWEEN(1,2),lookups!$G$1:$H$2,2,FALSE)</f>
        <v>pitched</v>
      </c>
      <c r="L4022">
        <v>10</v>
      </c>
      <c r="M4022" t="str">
        <f ca="1">VLOOKUP(RANDBETWEEN(1,7),lookups!$I$1:$J$7,2,FALSE)</f>
        <v>c</v>
      </c>
      <c r="N4022" s="2">
        <f ca="1">E4022*(1-(RANDBETWEEN(1,50)/100))</f>
        <v>162054.64000000001</v>
      </c>
      <c r="O4022" s="2">
        <f ca="1">N4022/12</f>
        <v>13504.553333333335</v>
      </c>
      <c r="P4022" s="2">
        <f ca="1">RANDBETWEEN(1,1.5)*((N4022/12)*VLOOKUP(J4022,'Weather by country'!$A$1:$C$5,3,FALSE))</f>
        <v>13504.553333333335</v>
      </c>
      <c r="Q4022" s="2">
        <f ca="1">(N4022/12)*RANDBETWEEN(60,100)/100</f>
        <v>13234.462266666667</v>
      </c>
      <c r="R4022" s="2">
        <f ca="1">(N4022/12)*RANDBETWEEN(60,100)/100</f>
        <v>12964.371200000001</v>
      </c>
      <c r="S4022" t="str">
        <f ca="1">VLOOKUP(J4022,'Weather by country'!$A$1:$C$5,2,FALSE)</f>
        <v>fine</v>
      </c>
      <c r="T4022" t="str">
        <f ca="1">VLOOKUP(RANDBETWEEN(1,5),lookups!$Q$1:$R$5,2,FALSE)</f>
        <v>y</v>
      </c>
      <c r="U4022" t="str">
        <f ca="1">VLOOKUP(RANDBETWEEN(1,5),lookups!$Q$1:$R$5,2,FALSE)</f>
        <v>y</v>
      </c>
      <c r="V4022" t="str">
        <f ca="1">IF(P4022=O4022,"y","n")</f>
        <v>y</v>
      </c>
    </row>
    <row r="4023" spans="1:22" x14ac:dyDescent="0.35">
      <c r="A4023" t="s">
        <v>32</v>
      </c>
      <c r="B4023" t="str">
        <f>TEXT(ROW(A4023),"0000000000")</f>
        <v>0000004023</v>
      </c>
      <c r="C4023">
        <f ca="1">RANDBETWEEN(1,20)</f>
        <v>13</v>
      </c>
      <c r="D4023">
        <f ca="1">RANDBETWEEN(0,C4023)</f>
        <v>9</v>
      </c>
      <c r="E4023" s="2">
        <f ca="1">RANDBETWEEN(50000,100000)</f>
        <v>97388</v>
      </c>
      <c r="F4023">
        <f ca="1">RANDBETWEEN(5,100)</f>
        <v>57</v>
      </c>
      <c r="G4023" t="str">
        <f ca="1">VLOOKUP(RANDBETWEEN(6,12),lookups!$A$1:$B$12,2,FALSE)</f>
        <v xml:space="preserve"> cc</v>
      </c>
      <c r="H4023" s="4">
        <f ca="1">IF(ROUNDDOWN(E4023/100000,0)=0,1,ROUNDDOWN(E4023/100000,0))</f>
        <v>1</v>
      </c>
      <c r="I4023" t="s">
        <v>33</v>
      </c>
      <c r="J4023" t="str">
        <f ca="1">VLOOKUP(RANDBETWEEN(1,5),lookups!$C$1:$D$5,2,FALSE)</f>
        <v>finland</v>
      </c>
      <c r="K4023" t="str">
        <f ca="1">VLOOKUP(RANDBETWEEN(1,2),lookups!$G$1:$H$2,2,FALSE)</f>
        <v>flat</v>
      </c>
      <c r="L4023">
        <v>10</v>
      </c>
      <c r="M4023" t="str">
        <f ca="1">VLOOKUP(RANDBETWEEN(1,7),lookups!$I$1:$J$7,2,FALSE)</f>
        <v>c</v>
      </c>
      <c r="N4023" s="2">
        <f ca="1">E4023*(1-(RANDBETWEEN(1,50)/100))</f>
        <v>48694</v>
      </c>
      <c r="O4023" s="2">
        <f ca="1">N4023/12</f>
        <v>4057.8333333333335</v>
      </c>
      <c r="P4023" s="2">
        <f ca="1">RANDBETWEEN(1,1.5)*((N4023/12)*VLOOKUP(J4023,'Weather by country'!$A$1:$C$5,3,FALSE))</f>
        <v>3246.2666666666669</v>
      </c>
      <c r="Q4023" s="2">
        <f ca="1">(N4023/12)*RANDBETWEEN(60,100)/100</f>
        <v>2434.6999999999998</v>
      </c>
      <c r="R4023" s="2">
        <f ca="1">(N4023/12)*RANDBETWEEN(60,100)/100</f>
        <v>3043.375</v>
      </c>
      <c r="S4023" t="str">
        <f ca="1">VLOOKUP(J4023,'Weather by country'!$A$1:$C$5,2,FALSE)</f>
        <v>l-rain</v>
      </c>
      <c r="T4023" t="str">
        <f ca="1">VLOOKUP(RANDBETWEEN(1,5),lookups!$Q$1:$R$5,2,FALSE)</f>
        <v>y</v>
      </c>
      <c r="U4023" t="str">
        <f ca="1">VLOOKUP(RANDBETWEEN(1,5),lookups!$Q$1:$R$5,2,FALSE)</f>
        <v>y</v>
      </c>
      <c r="V4023" t="str">
        <f ca="1">IF(P4023=O4023,"y","n")</f>
        <v>n</v>
      </c>
    </row>
    <row r="4024" spans="1:22" x14ac:dyDescent="0.35">
      <c r="A4024" t="s">
        <v>31</v>
      </c>
      <c r="B4024" t="str">
        <f t="shared" si="62"/>
        <v>0000004024</v>
      </c>
      <c r="C4024">
        <f ca="1">RANDBETWEEN(5,20)</f>
        <v>5</v>
      </c>
      <c r="D4024">
        <f ca="1">RANDBETWEEN(0,C4024)</f>
        <v>3</v>
      </c>
      <c r="E4024" s="2">
        <f ca="1">RANDBETWEEN(100000,250000)</f>
        <v>141442</v>
      </c>
      <c r="F4024">
        <f ca="1">RANDBETWEEN(5,100)</f>
        <v>88</v>
      </c>
      <c r="G4024" t="str">
        <f ca="1">VLOOKUP(RANDBETWEEN(6,12),lookups!$A$1:$B$12,2,FALSE)</f>
        <v xml:space="preserve"> d</v>
      </c>
      <c r="H4024" s="4">
        <f ca="1">ROUNDDOWN(E4024/100000,0)</f>
        <v>1</v>
      </c>
      <c r="I4024" t="s">
        <v>33</v>
      </c>
      <c r="J4024" t="str">
        <f ca="1">VLOOKUP(RANDBETWEEN(1,5),lookups!$C$1:$D$5,2,FALSE)</f>
        <v>finland</v>
      </c>
      <c r="K4024" t="str">
        <f ca="1">VLOOKUP(RANDBETWEEN(1,2),lookups!$G$1:$H$2,2,FALSE)</f>
        <v>flat</v>
      </c>
      <c r="L4024">
        <v>10</v>
      </c>
      <c r="M4024" t="str">
        <f ca="1">VLOOKUP(RANDBETWEEN(1,7),lookups!$I$1:$J$7,2,FALSE)</f>
        <v>b</v>
      </c>
      <c r="N4024" s="2">
        <f ca="1">E4024*(1-(RANDBETWEEN(1,50)/100))</f>
        <v>94766.139999999985</v>
      </c>
      <c r="O4024" s="2">
        <f ca="1">N4024/12</f>
        <v>7897.1783333333324</v>
      </c>
      <c r="P4024" s="2">
        <f ca="1">RANDBETWEEN(1,1.5)*((N4024/12)*VLOOKUP(J4024,'Weather by country'!$A$1:$C$5,3,FALSE))</f>
        <v>6317.7426666666661</v>
      </c>
      <c r="Q4024" s="2">
        <f ca="1">(N4024/12)*RANDBETWEEN(60,100)/100</f>
        <v>6554.6580166666663</v>
      </c>
      <c r="R4024" s="2">
        <f ca="1">(N4024/12)*RANDBETWEEN(60,100)/100</f>
        <v>4817.2787833333332</v>
      </c>
      <c r="S4024" t="str">
        <f ca="1">VLOOKUP(J4024,'Weather by country'!$A$1:$C$5,2,FALSE)</f>
        <v>l-rain</v>
      </c>
      <c r="T4024" t="str">
        <f ca="1">VLOOKUP(RANDBETWEEN(1,5),lookups!$Q$1:$R$5,2,FALSE)</f>
        <v>n</v>
      </c>
      <c r="U4024" t="str">
        <f ca="1">VLOOKUP(RANDBETWEEN(1,5),lookups!$Q$1:$R$5,2,FALSE)</f>
        <v>y</v>
      </c>
      <c r="V4024" t="str">
        <f ca="1">IF(P4024=O4024,"y","n")</f>
        <v>n</v>
      </c>
    </row>
    <row r="4025" spans="1:22" x14ac:dyDescent="0.35">
      <c r="A4025" t="s">
        <v>32</v>
      </c>
      <c r="B4025" t="str">
        <f>TEXT(ROW(A4025),"0000000000")</f>
        <v>0000004025</v>
      </c>
      <c r="C4025">
        <f ca="1">RANDBETWEEN(1,20)</f>
        <v>4</v>
      </c>
      <c r="D4025">
        <f ca="1">RANDBETWEEN(0,C4025)</f>
        <v>3</v>
      </c>
      <c r="E4025" s="2">
        <f ca="1">RANDBETWEEN(50000,100000)</f>
        <v>84519</v>
      </c>
      <c r="F4025">
        <f ca="1">RANDBETWEEN(5,100)</f>
        <v>72</v>
      </c>
      <c r="G4025" t="str">
        <f ca="1">VLOOKUP(RANDBETWEEN(6,12),lookups!$A$1:$B$12,2,FALSE)</f>
        <v xml:space="preserve"> cc</v>
      </c>
      <c r="H4025" s="4">
        <f ca="1">IF(ROUNDDOWN(E4025/100000,0)=0,1,ROUNDDOWN(E4025/100000,0))</f>
        <v>1</v>
      </c>
      <c r="I4025" t="s">
        <v>33</v>
      </c>
      <c r="J4025" t="str">
        <f ca="1">VLOOKUP(RANDBETWEEN(1,5),lookups!$C$1:$D$5,2,FALSE)</f>
        <v>sweden</v>
      </c>
      <c r="K4025" t="str">
        <f ca="1">VLOOKUP(RANDBETWEEN(1,2),lookups!$G$1:$H$2,2,FALSE)</f>
        <v>flat</v>
      </c>
      <c r="L4025">
        <v>10</v>
      </c>
      <c r="M4025" t="str">
        <f ca="1">VLOOKUP(RANDBETWEEN(1,7),lookups!$I$1:$J$7,2,FALSE)</f>
        <v>c</v>
      </c>
      <c r="N4025" s="2">
        <f ca="1">E4025*(1-(RANDBETWEEN(1,50)/100))</f>
        <v>45640.26</v>
      </c>
      <c r="O4025" s="2">
        <f ca="1">N4025/12</f>
        <v>3803.355</v>
      </c>
      <c r="P4025" s="2">
        <f ca="1">RANDBETWEEN(1,1.5)*((N4025/12)*VLOOKUP(J4025,'Weather by country'!$A$1:$C$5,3,FALSE))</f>
        <v>3803.355</v>
      </c>
      <c r="Q4025" s="2">
        <f ca="1">(N4025/12)*RANDBETWEEN(60,100)/100</f>
        <v>3194.8182000000002</v>
      </c>
      <c r="R4025" s="2">
        <f ca="1">(N4025/12)*RANDBETWEEN(60,100)/100</f>
        <v>3384.9859500000002</v>
      </c>
      <c r="S4025" t="str">
        <f ca="1">VLOOKUP(J4025,'Weather by country'!$A$1:$C$5,2,FALSE)</f>
        <v>fine</v>
      </c>
      <c r="T4025" t="str">
        <f ca="1">VLOOKUP(RANDBETWEEN(1,5),lookups!$Q$1:$R$5,2,FALSE)</f>
        <v>n</v>
      </c>
      <c r="U4025" t="str">
        <f ca="1">VLOOKUP(RANDBETWEEN(1,5),lookups!$Q$1:$R$5,2,FALSE)</f>
        <v>n</v>
      </c>
      <c r="V4025" t="str">
        <f ca="1">IF(P4025=O4025,"y","n")</f>
        <v>y</v>
      </c>
    </row>
    <row r="4026" spans="1:22" x14ac:dyDescent="0.35">
      <c r="A4026" t="s">
        <v>31</v>
      </c>
      <c r="B4026" t="str">
        <f t="shared" si="62"/>
        <v>0000004026</v>
      </c>
      <c r="C4026">
        <f ca="1">RANDBETWEEN(5,20)</f>
        <v>6</v>
      </c>
      <c r="D4026">
        <f ca="1">RANDBETWEEN(0,C4026)</f>
        <v>5</v>
      </c>
      <c r="E4026" s="2">
        <f ca="1">RANDBETWEEN(100000,250000)</f>
        <v>148137</v>
      </c>
      <c r="F4026">
        <f ca="1">RANDBETWEEN(5,100)</f>
        <v>85</v>
      </c>
      <c r="G4026" t="str">
        <f ca="1">VLOOKUP(RANDBETWEEN(6,12),lookups!$A$1:$B$12,2,FALSE)</f>
        <v xml:space="preserve"> b</v>
      </c>
      <c r="H4026" s="4">
        <f ca="1">ROUNDDOWN(E4026/100000,0)</f>
        <v>1</v>
      </c>
      <c r="I4026" t="s">
        <v>33</v>
      </c>
      <c r="J4026" t="str">
        <f ca="1">VLOOKUP(RANDBETWEEN(1,5),lookups!$C$1:$D$5,2,FALSE)</f>
        <v>norway</v>
      </c>
      <c r="K4026" t="str">
        <f ca="1">VLOOKUP(RANDBETWEEN(1,2),lookups!$G$1:$H$2,2,FALSE)</f>
        <v>pitched</v>
      </c>
      <c r="L4026">
        <v>10</v>
      </c>
      <c r="M4026" t="str">
        <f ca="1">VLOOKUP(RANDBETWEEN(1,7),lookups!$I$1:$J$7,2,FALSE)</f>
        <v>b</v>
      </c>
      <c r="N4026" s="2">
        <f ca="1">E4026*(1-(RANDBETWEEN(1,50)/100))</f>
        <v>118509.6</v>
      </c>
      <c r="O4026" s="2">
        <f ca="1">N4026/12</f>
        <v>9875.8000000000011</v>
      </c>
      <c r="P4026" s="2">
        <f ca="1">RANDBETWEEN(1,1.5)*((N4026/12)*VLOOKUP(J4026,'Weather by country'!$A$1:$C$5,3,FALSE))</f>
        <v>9875.8000000000011</v>
      </c>
      <c r="Q4026" s="2">
        <f ca="1">(N4026/12)*RANDBETWEEN(60,100)/100</f>
        <v>9579.5260000000017</v>
      </c>
      <c r="R4026" s="2">
        <f ca="1">(N4026/12)*RANDBETWEEN(60,100)/100</f>
        <v>7801.8820000000005</v>
      </c>
      <c r="S4026" t="str">
        <f ca="1">VLOOKUP(J4026,'Weather by country'!$A$1:$C$5,2,FALSE)</f>
        <v>fine</v>
      </c>
      <c r="T4026" t="str">
        <f ca="1">VLOOKUP(RANDBETWEEN(1,5),lookups!$Q$1:$R$5,2,FALSE)</f>
        <v>n</v>
      </c>
      <c r="U4026" t="str">
        <f ca="1">VLOOKUP(RANDBETWEEN(1,5),lookups!$Q$1:$R$5,2,FALSE)</f>
        <v>y</v>
      </c>
      <c r="V4026" t="str">
        <f ca="1">IF(P4026=O4026,"y","n")</f>
        <v>y</v>
      </c>
    </row>
    <row r="4027" spans="1:22" x14ac:dyDescent="0.35">
      <c r="A4027" t="s">
        <v>32</v>
      </c>
      <c r="B4027" t="str">
        <f>TEXT(ROW(A4027),"0000000000")</f>
        <v>0000004027</v>
      </c>
      <c r="C4027">
        <f ca="1">RANDBETWEEN(1,20)</f>
        <v>2</v>
      </c>
      <c r="D4027">
        <f ca="1">RANDBETWEEN(0,C4027)</f>
        <v>2</v>
      </c>
      <c r="E4027" s="2">
        <f ca="1">RANDBETWEEN(50000,100000)</f>
        <v>61503</v>
      </c>
      <c r="F4027">
        <f ca="1">RANDBETWEEN(5,100)</f>
        <v>75</v>
      </c>
      <c r="G4027" t="str">
        <f ca="1">VLOOKUP(RANDBETWEEN(6,12),lookups!$A$1:$B$12,2,FALSE)</f>
        <v xml:space="preserve"> cc</v>
      </c>
      <c r="H4027" s="4">
        <f ca="1">IF(ROUNDDOWN(E4027/100000,0)=0,1,ROUNDDOWN(E4027/100000,0))</f>
        <v>1</v>
      </c>
      <c r="I4027" t="s">
        <v>33</v>
      </c>
      <c r="J4027" t="str">
        <f ca="1">VLOOKUP(RANDBETWEEN(1,5),lookups!$C$1:$D$5,2,FALSE)</f>
        <v>denmark</v>
      </c>
      <c r="K4027" t="str">
        <f ca="1">VLOOKUP(RANDBETWEEN(1,2),lookups!$G$1:$H$2,2,FALSE)</f>
        <v>pitched</v>
      </c>
      <c r="L4027">
        <v>10</v>
      </c>
      <c r="M4027" t="str">
        <f ca="1">VLOOKUP(RANDBETWEEN(1,7),lookups!$I$1:$J$7,2,FALSE)</f>
        <v>c</v>
      </c>
      <c r="N4027" s="2">
        <f ca="1">E4027*(1-(RANDBETWEEN(1,50)/100))</f>
        <v>36286.770000000004</v>
      </c>
      <c r="O4027" s="2">
        <f ca="1">N4027/12</f>
        <v>3023.8975000000005</v>
      </c>
      <c r="P4027" s="2">
        <f ca="1">RANDBETWEEN(1,1.5)*((N4027/12)*VLOOKUP(J4027,'Weather by country'!$A$1:$C$5,3,FALSE))</f>
        <v>3023.8975000000005</v>
      </c>
      <c r="Q4027" s="2">
        <f ca="1">(N4027/12)*RANDBETWEEN(60,100)/100</f>
        <v>2540.0739000000003</v>
      </c>
      <c r="R4027" s="2">
        <f ca="1">(N4027/12)*RANDBETWEEN(60,100)/100</f>
        <v>2842.4636500000006</v>
      </c>
      <c r="S4027" t="str">
        <f ca="1">VLOOKUP(J4027,'Weather by country'!$A$1:$C$5,2,FALSE)</f>
        <v>fine</v>
      </c>
      <c r="T4027" t="str">
        <f ca="1">VLOOKUP(RANDBETWEEN(1,5),lookups!$Q$1:$R$5,2,FALSE)</f>
        <v>y</v>
      </c>
      <c r="U4027" t="str">
        <f ca="1">VLOOKUP(RANDBETWEEN(1,5),lookups!$Q$1:$R$5,2,FALSE)</f>
        <v>y</v>
      </c>
      <c r="V4027" t="str">
        <f ca="1">IF(P4027=O4027,"y","n")</f>
        <v>y</v>
      </c>
    </row>
    <row r="4028" spans="1:22" x14ac:dyDescent="0.35">
      <c r="A4028" t="s">
        <v>31</v>
      </c>
      <c r="B4028" t="str">
        <f t="shared" si="62"/>
        <v>0000004028</v>
      </c>
      <c r="C4028">
        <f ca="1">RANDBETWEEN(5,20)</f>
        <v>18</v>
      </c>
      <c r="D4028">
        <f ca="1">RANDBETWEEN(0,C4028)</f>
        <v>14</v>
      </c>
      <c r="E4028" s="2">
        <f ca="1">RANDBETWEEN(100000,250000)</f>
        <v>172838</v>
      </c>
      <c r="F4028">
        <f ca="1">RANDBETWEEN(5,100)</f>
        <v>73</v>
      </c>
      <c r="G4028" t="str">
        <f ca="1">VLOOKUP(RANDBETWEEN(6,12),lookups!$A$1:$B$12,2,FALSE)</f>
        <v xml:space="preserve"> dd</v>
      </c>
      <c r="H4028" s="4">
        <f ca="1">ROUNDDOWN(E4028/100000,0)</f>
        <v>1</v>
      </c>
      <c r="I4028" t="s">
        <v>33</v>
      </c>
      <c r="J4028" t="str">
        <f ca="1">VLOOKUP(RANDBETWEEN(1,5),lookups!$C$1:$D$5,2,FALSE)</f>
        <v>uk</v>
      </c>
      <c r="K4028" t="str">
        <f ca="1">VLOOKUP(RANDBETWEEN(1,2),lookups!$G$1:$H$2,2,FALSE)</f>
        <v>pitched</v>
      </c>
      <c r="L4028">
        <v>10</v>
      </c>
      <c r="M4028" t="str">
        <f ca="1">VLOOKUP(RANDBETWEEN(1,7),lookups!$I$1:$J$7,2,FALSE)</f>
        <v>c</v>
      </c>
      <c r="N4028" s="2">
        <f ca="1">E4028*(1-(RANDBETWEEN(1,50)/100))</f>
        <v>115801.45999999999</v>
      </c>
      <c r="O4028" s="2">
        <f ca="1">N4028/12</f>
        <v>9650.121666666666</v>
      </c>
      <c r="P4028" s="2">
        <f ca="1">RANDBETWEEN(1,1.5)*((N4028/12)*VLOOKUP(J4028,'Weather by country'!$A$1:$C$5,3,FALSE))</f>
        <v>9650.121666666666</v>
      </c>
      <c r="Q4028" s="2">
        <f ca="1">(N4028/12)*RANDBETWEEN(60,100)/100</f>
        <v>7430.5936833333326</v>
      </c>
      <c r="R4028" s="2">
        <f ca="1">(N4028/12)*RANDBETWEEN(60,100)/100</f>
        <v>6369.0802999999987</v>
      </c>
      <c r="S4028" t="str">
        <f ca="1">VLOOKUP(J4028,'Weather by country'!$A$1:$C$5,2,FALSE)</f>
        <v>fine</v>
      </c>
      <c r="T4028" t="str">
        <f ca="1">VLOOKUP(RANDBETWEEN(1,5),lookups!$Q$1:$R$5,2,FALSE)</f>
        <v>y</v>
      </c>
      <c r="U4028" t="str">
        <f ca="1">VLOOKUP(RANDBETWEEN(1,5),lookups!$Q$1:$R$5,2,FALSE)</f>
        <v>n</v>
      </c>
      <c r="V4028" t="str">
        <f ca="1">IF(P4028=O4028,"y","n")</f>
        <v>y</v>
      </c>
    </row>
    <row r="4029" spans="1:22" x14ac:dyDescent="0.35">
      <c r="A4029" t="s">
        <v>32</v>
      </c>
      <c r="B4029" t="str">
        <f>TEXT(ROW(A4029),"0000000000")</f>
        <v>0000004029</v>
      </c>
      <c r="C4029">
        <f ca="1">RANDBETWEEN(1,20)</f>
        <v>3</v>
      </c>
      <c r="D4029">
        <f ca="1">RANDBETWEEN(0,C4029)</f>
        <v>2</v>
      </c>
      <c r="E4029" s="2">
        <f ca="1">RANDBETWEEN(50000,100000)</f>
        <v>71905</v>
      </c>
      <c r="F4029">
        <f ca="1">RANDBETWEEN(5,100)</f>
        <v>91</v>
      </c>
      <c r="G4029" t="str">
        <f ca="1">VLOOKUP(RANDBETWEEN(6,12),lookups!$A$1:$B$12,2,FALSE)</f>
        <v xml:space="preserve"> dd</v>
      </c>
      <c r="H4029" s="4">
        <f ca="1">IF(ROUNDDOWN(E4029/100000,0)=0,1,ROUNDDOWN(E4029/100000,0))</f>
        <v>1</v>
      </c>
      <c r="I4029" t="s">
        <v>33</v>
      </c>
      <c r="J4029" t="str">
        <f ca="1">VLOOKUP(RANDBETWEEN(1,5),lookups!$C$1:$D$5,2,FALSE)</f>
        <v>finland</v>
      </c>
      <c r="K4029" t="str">
        <f ca="1">VLOOKUP(RANDBETWEEN(1,2),lookups!$G$1:$H$2,2,FALSE)</f>
        <v>pitched</v>
      </c>
      <c r="L4029">
        <v>10</v>
      </c>
      <c r="M4029" t="str">
        <f ca="1">VLOOKUP(RANDBETWEEN(1,7),lookups!$I$1:$J$7,2,FALSE)</f>
        <v>c</v>
      </c>
      <c r="N4029" s="2">
        <f ca="1">E4029*(1-(RANDBETWEEN(1,50)/100))</f>
        <v>49614.45</v>
      </c>
      <c r="O4029" s="2">
        <f ca="1">N4029/12</f>
        <v>4134.5374999999995</v>
      </c>
      <c r="P4029" s="2">
        <f ca="1">RANDBETWEEN(1,1.5)*((N4029/12)*VLOOKUP(J4029,'Weather by country'!$A$1:$C$5,3,FALSE))</f>
        <v>3307.6299999999997</v>
      </c>
      <c r="Q4029" s="2">
        <f ca="1">(N4029/12)*RANDBETWEEN(60,100)/100</f>
        <v>4093.1921249999996</v>
      </c>
      <c r="R4029" s="2">
        <f ca="1">(N4029/12)*RANDBETWEEN(60,100)/100</f>
        <v>3266.2846249999998</v>
      </c>
      <c r="S4029" t="str">
        <f ca="1">VLOOKUP(J4029,'Weather by country'!$A$1:$C$5,2,FALSE)</f>
        <v>l-rain</v>
      </c>
      <c r="T4029" t="str">
        <f ca="1">VLOOKUP(RANDBETWEEN(1,5),lookups!$Q$1:$R$5,2,FALSE)</f>
        <v>n</v>
      </c>
      <c r="U4029" t="str">
        <f ca="1">VLOOKUP(RANDBETWEEN(1,5),lookups!$Q$1:$R$5,2,FALSE)</f>
        <v>n</v>
      </c>
      <c r="V4029" t="str">
        <f ca="1">IF(P4029=O4029,"y","n")</f>
        <v>n</v>
      </c>
    </row>
    <row r="4030" spans="1:22" x14ac:dyDescent="0.35">
      <c r="A4030" t="s">
        <v>31</v>
      </c>
      <c r="B4030" t="str">
        <f t="shared" si="62"/>
        <v>0000004030</v>
      </c>
      <c r="C4030">
        <f ca="1">RANDBETWEEN(5,20)</f>
        <v>18</v>
      </c>
      <c r="D4030">
        <f ca="1">RANDBETWEEN(0,C4030)</f>
        <v>14</v>
      </c>
      <c r="E4030" s="2">
        <f ca="1">RANDBETWEEN(100000,250000)</f>
        <v>111661</v>
      </c>
      <c r="F4030">
        <f ca="1">RANDBETWEEN(5,100)</f>
        <v>47</v>
      </c>
      <c r="G4030" t="str">
        <f ca="1">VLOOKUP(RANDBETWEEN(6,12),lookups!$A$1:$B$12,2,FALSE)</f>
        <v xml:space="preserve"> c</v>
      </c>
      <c r="H4030" s="4">
        <f ca="1">ROUNDDOWN(E4030/100000,0)</f>
        <v>1</v>
      </c>
      <c r="I4030" t="s">
        <v>33</v>
      </c>
      <c r="J4030" t="str">
        <f ca="1">VLOOKUP(RANDBETWEEN(1,5),lookups!$C$1:$D$5,2,FALSE)</f>
        <v>finland</v>
      </c>
      <c r="K4030" t="str">
        <f ca="1">VLOOKUP(RANDBETWEEN(1,2),lookups!$G$1:$H$2,2,FALSE)</f>
        <v>pitched</v>
      </c>
      <c r="L4030">
        <v>10</v>
      </c>
      <c r="M4030" t="str">
        <f ca="1">VLOOKUP(RANDBETWEEN(1,7),lookups!$I$1:$J$7,2,FALSE)</f>
        <v>c</v>
      </c>
      <c r="N4030" s="2">
        <f ca="1">E4030*(1-(RANDBETWEEN(1,50)/100))</f>
        <v>72579.650000000009</v>
      </c>
      <c r="O4030" s="2">
        <f ca="1">N4030/12</f>
        <v>6048.3041666666677</v>
      </c>
      <c r="P4030" s="2">
        <f ca="1">RANDBETWEEN(1,1.5)*((N4030/12)*VLOOKUP(J4030,'Weather by country'!$A$1:$C$5,3,FALSE))</f>
        <v>4838.6433333333343</v>
      </c>
      <c r="Q4030" s="2">
        <f ca="1">(N4030/12)*RANDBETWEEN(60,100)/100</f>
        <v>4899.1263750000007</v>
      </c>
      <c r="R4030" s="2">
        <f ca="1">(N4030/12)*RANDBETWEEN(60,100)/100</f>
        <v>4959.609416666668</v>
      </c>
      <c r="S4030" t="str">
        <f ca="1">VLOOKUP(J4030,'Weather by country'!$A$1:$C$5,2,FALSE)</f>
        <v>l-rain</v>
      </c>
      <c r="T4030" t="str">
        <f ca="1">VLOOKUP(RANDBETWEEN(1,5),lookups!$Q$1:$R$5,2,FALSE)</f>
        <v>y</v>
      </c>
      <c r="U4030" t="str">
        <f ca="1">VLOOKUP(RANDBETWEEN(1,5),lookups!$Q$1:$R$5,2,FALSE)</f>
        <v>y</v>
      </c>
      <c r="V4030" t="str">
        <f ca="1">IF(P4030=O4030,"y","n")</f>
        <v>n</v>
      </c>
    </row>
    <row r="4031" spans="1:22" x14ac:dyDescent="0.35">
      <c r="A4031" t="s">
        <v>32</v>
      </c>
      <c r="B4031" t="str">
        <f>TEXT(ROW(A4031),"0000000000")</f>
        <v>0000004031</v>
      </c>
      <c r="C4031">
        <f ca="1">RANDBETWEEN(1,20)</f>
        <v>2</v>
      </c>
      <c r="D4031">
        <f ca="1">RANDBETWEEN(0,C4031)</f>
        <v>2</v>
      </c>
      <c r="E4031" s="2">
        <f ca="1">RANDBETWEEN(50000,100000)</f>
        <v>63682</v>
      </c>
      <c r="F4031">
        <f ca="1">RANDBETWEEN(5,100)</f>
        <v>15</v>
      </c>
      <c r="G4031" t="str">
        <f ca="1">VLOOKUP(RANDBETWEEN(6,12),lookups!$A$1:$B$12,2,FALSE)</f>
        <v xml:space="preserve"> b</v>
      </c>
      <c r="H4031" s="4">
        <f ca="1">IF(ROUNDDOWN(E4031/100000,0)=0,1,ROUNDDOWN(E4031/100000,0))</f>
        <v>1</v>
      </c>
      <c r="I4031" t="s">
        <v>33</v>
      </c>
      <c r="J4031" t="str">
        <f ca="1">VLOOKUP(RANDBETWEEN(1,5),lookups!$C$1:$D$5,2,FALSE)</f>
        <v>sweden</v>
      </c>
      <c r="K4031" t="str">
        <f ca="1">VLOOKUP(RANDBETWEEN(1,2),lookups!$G$1:$H$2,2,FALSE)</f>
        <v>flat</v>
      </c>
      <c r="L4031">
        <v>10</v>
      </c>
      <c r="M4031" t="str">
        <f ca="1">VLOOKUP(RANDBETWEEN(1,7),lookups!$I$1:$J$7,2,FALSE)</f>
        <v>b</v>
      </c>
      <c r="N4031" s="2">
        <f ca="1">E4031*(1-(RANDBETWEEN(1,50)/100))</f>
        <v>46487.86</v>
      </c>
      <c r="O4031" s="2">
        <f ca="1">N4031/12</f>
        <v>3873.9883333333332</v>
      </c>
      <c r="P4031" s="2">
        <f ca="1">RANDBETWEEN(1,1.5)*((N4031/12)*VLOOKUP(J4031,'Weather by country'!$A$1:$C$5,3,FALSE))</f>
        <v>3873.9883333333332</v>
      </c>
      <c r="Q4031" s="2">
        <f ca="1">(N4031/12)*RANDBETWEEN(60,100)/100</f>
        <v>3370.36985</v>
      </c>
      <c r="R4031" s="2">
        <f ca="1">(N4031/12)*RANDBETWEEN(60,100)/100</f>
        <v>3331.6299666666664</v>
      </c>
      <c r="S4031" t="str">
        <f ca="1">VLOOKUP(J4031,'Weather by country'!$A$1:$C$5,2,FALSE)</f>
        <v>fine</v>
      </c>
      <c r="T4031" t="str">
        <f ca="1">VLOOKUP(RANDBETWEEN(1,5),lookups!$Q$1:$R$5,2,FALSE)</f>
        <v>y</v>
      </c>
      <c r="U4031" t="str">
        <f ca="1">VLOOKUP(RANDBETWEEN(1,5),lookups!$Q$1:$R$5,2,FALSE)</f>
        <v>y</v>
      </c>
      <c r="V4031" t="str">
        <f ca="1">IF(P4031=O4031,"y","n")</f>
        <v>y</v>
      </c>
    </row>
    <row r="4032" spans="1:22" x14ac:dyDescent="0.35">
      <c r="A4032" t="s">
        <v>31</v>
      </c>
      <c r="B4032" t="str">
        <f t="shared" si="62"/>
        <v>0000004032</v>
      </c>
      <c r="C4032">
        <f ca="1">RANDBETWEEN(5,20)</f>
        <v>20</v>
      </c>
      <c r="D4032">
        <f ca="1">RANDBETWEEN(0,C4032)</f>
        <v>18</v>
      </c>
      <c r="E4032" s="2">
        <f ca="1">RANDBETWEEN(100000,250000)</f>
        <v>155234</v>
      </c>
      <c r="F4032">
        <f ca="1">RANDBETWEEN(5,100)</f>
        <v>25</v>
      </c>
      <c r="G4032" t="str">
        <f ca="1">VLOOKUP(RANDBETWEEN(6,12),lookups!$A$1:$B$12,2,FALSE)</f>
        <v xml:space="preserve"> dd</v>
      </c>
      <c r="H4032" s="4">
        <f ca="1">ROUNDDOWN(E4032/100000,0)</f>
        <v>1</v>
      </c>
      <c r="I4032" t="s">
        <v>33</v>
      </c>
      <c r="J4032" t="str">
        <f ca="1">VLOOKUP(RANDBETWEEN(1,5),lookups!$C$1:$D$5,2,FALSE)</f>
        <v>finland</v>
      </c>
      <c r="K4032" t="str">
        <f ca="1">VLOOKUP(RANDBETWEEN(1,2),lookups!$G$1:$H$2,2,FALSE)</f>
        <v>flat</v>
      </c>
      <c r="L4032">
        <v>10</v>
      </c>
      <c r="M4032" t="str">
        <f ca="1">VLOOKUP(RANDBETWEEN(1,7),lookups!$I$1:$J$7,2,FALSE)</f>
        <v>a</v>
      </c>
      <c r="N4032" s="2">
        <f ca="1">E4032*(1-(RANDBETWEEN(1,50)/100))</f>
        <v>141262.94</v>
      </c>
      <c r="O4032" s="2">
        <f ca="1">N4032/12</f>
        <v>11771.911666666667</v>
      </c>
      <c r="P4032" s="2">
        <f ca="1">RANDBETWEEN(1,1.5)*((N4032/12)*VLOOKUP(J4032,'Weather by country'!$A$1:$C$5,3,FALSE))</f>
        <v>9417.5293333333339</v>
      </c>
      <c r="Q4032" s="2">
        <f ca="1">(N4032/12)*RANDBETWEEN(60,100)/100</f>
        <v>7651.7425833333327</v>
      </c>
      <c r="R4032" s="2">
        <f ca="1">(N4032/12)*RANDBETWEEN(60,100)/100</f>
        <v>10477.001383333332</v>
      </c>
      <c r="S4032" t="str">
        <f ca="1">VLOOKUP(J4032,'Weather by country'!$A$1:$C$5,2,FALSE)</f>
        <v>l-rain</v>
      </c>
      <c r="T4032" t="str">
        <f ca="1">VLOOKUP(RANDBETWEEN(1,5),lookups!$Q$1:$R$5,2,FALSE)</f>
        <v>y</v>
      </c>
      <c r="U4032" t="str">
        <f ca="1">VLOOKUP(RANDBETWEEN(1,5),lookups!$Q$1:$R$5,2,FALSE)</f>
        <v>y</v>
      </c>
      <c r="V4032" t="str">
        <f ca="1">IF(P4032=O4032,"y","n")</f>
        <v>n</v>
      </c>
    </row>
    <row r="4033" spans="1:22" x14ac:dyDescent="0.35">
      <c r="A4033" t="s">
        <v>32</v>
      </c>
      <c r="B4033" t="str">
        <f>TEXT(ROW(A4033),"0000000000")</f>
        <v>0000004033</v>
      </c>
      <c r="C4033">
        <f ca="1">RANDBETWEEN(1,20)</f>
        <v>17</v>
      </c>
      <c r="D4033">
        <f ca="1">RANDBETWEEN(0,C4033)</f>
        <v>13</v>
      </c>
      <c r="E4033" s="2">
        <f ca="1">RANDBETWEEN(50000,100000)</f>
        <v>51035</v>
      </c>
      <c r="F4033">
        <f ca="1">RANDBETWEEN(5,100)</f>
        <v>42</v>
      </c>
      <c r="G4033" t="str">
        <f ca="1">VLOOKUP(RANDBETWEEN(6,12),lookups!$A$1:$B$12,2,FALSE)</f>
        <v xml:space="preserve"> d</v>
      </c>
      <c r="H4033" s="4">
        <f ca="1">IF(ROUNDDOWN(E4033/100000,0)=0,1,ROUNDDOWN(E4033/100000,0))</f>
        <v>1</v>
      </c>
      <c r="I4033" t="s">
        <v>33</v>
      </c>
      <c r="J4033" t="str">
        <f ca="1">VLOOKUP(RANDBETWEEN(1,5),lookups!$C$1:$D$5,2,FALSE)</f>
        <v>norway</v>
      </c>
      <c r="K4033" t="str">
        <f ca="1">VLOOKUP(RANDBETWEEN(1,2),lookups!$G$1:$H$2,2,FALSE)</f>
        <v>pitched</v>
      </c>
      <c r="L4033">
        <v>10</v>
      </c>
      <c r="M4033" t="str">
        <f ca="1">VLOOKUP(RANDBETWEEN(1,7),lookups!$I$1:$J$7,2,FALSE)</f>
        <v>a</v>
      </c>
      <c r="N4033" s="2">
        <f ca="1">E4033*(1-(RANDBETWEEN(1,50)/100))</f>
        <v>39807.300000000003</v>
      </c>
      <c r="O4033" s="2">
        <f ca="1">N4033/12</f>
        <v>3317.2750000000001</v>
      </c>
      <c r="P4033" s="2">
        <f ca="1">RANDBETWEEN(1,1.5)*((N4033/12)*VLOOKUP(J4033,'Weather by country'!$A$1:$C$5,3,FALSE))</f>
        <v>3317.2750000000001</v>
      </c>
      <c r="Q4033" s="2">
        <f ca="1">(N4033/12)*RANDBETWEEN(60,100)/100</f>
        <v>3217.75675</v>
      </c>
      <c r="R4033" s="2">
        <f ca="1">(N4033/12)*RANDBETWEEN(60,100)/100</f>
        <v>3317.2750000000001</v>
      </c>
      <c r="S4033" t="str">
        <f ca="1">VLOOKUP(J4033,'Weather by country'!$A$1:$C$5,2,FALSE)</f>
        <v>fine</v>
      </c>
      <c r="T4033" t="str">
        <f ca="1">VLOOKUP(RANDBETWEEN(1,5),lookups!$Q$1:$R$5,2,FALSE)</f>
        <v>y</v>
      </c>
      <c r="U4033" t="str">
        <f ca="1">VLOOKUP(RANDBETWEEN(1,5),lookups!$Q$1:$R$5,2,FALSE)</f>
        <v>y</v>
      </c>
      <c r="V4033" t="str">
        <f ca="1">IF(P4033=O4033,"y","n")</f>
        <v>y</v>
      </c>
    </row>
    <row r="4034" spans="1:22" x14ac:dyDescent="0.35">
      <c r="A4034" t="s">
        <v>31</v>
      </c>
      <c r="B4034" t="str">
        <f t="shared" ref="B4034:B4096" si="63">TEXT(ROW(A4034),"0000000000")</f>
        <v>0000004034</v>
      </c>
      <c r="C4034">
        <f ca="1">RANDBETWEEN(5,20)</f>
        <v>15</v>
      </c>
      <c r="D4034">
        <f ca="1">RANDBETWEEN(0,C4034)</f>
        <v>5</v>
      </c>
      <c r="E4034" s="2">
        <f ca="1">RANDBETWEEN(100000,250000)</f>
        <v>186578</v>
      </c>
      <c r="F4034">
        <f ca="1">RANDBETWEEN(5,100)</f>
        <v>41</v>
      </c>
      <c r="G4034" t="str">
        <f ca="1">VLOOKUP(RANDBETWEEN(6,12),lookups!$A$1:$B$12,2,FALSE)</f>
        <v xml:space="preserve"> d</v>
      </c>
      <c r="H4034" s="4">
        <f ca="1">ROUNDDOWN(E4034/100000,0)</f>
        <v>1</v>
      </c>
      <c r="I4034" t="s">
        <v>33</v>
      </c>
      <c r="J4034" t="str">
        <f ca="1">VLOOKUP(RANDBETWEEN(1,5),lookups!$C$1:$D$5,2,FALSE)</f>
        <v>uk</v>
      </c>
      <c r="K4034" t="str">
        <f ca="1">VLOOKUP(RANDBETWEEN(1,2),lookups!$G$1:$H$2,2,FALSE)</f>
        <v>flat</v>
      </c>
      <c r="L4034">
        <v>10</v>
      </c>
      <c r="M4034" t="str">
        <f ca="1">VLOOKUP(RANDBETWEEN(1,7),lookups!$I$1:$J$7,2,FALSE)</f>
        <v>b</v>
      </c>
      <c r="N4034" s="2">
        <f ca="1">E4034*(1-(RANDBETWEEN(1,50)/100))</f>
        <v>141799.28</v>
      </c>
      <c r="O4034" s="2">
        <f ca="1">N4034/12</f>
        <v>11816.606666666667</v>
      </c>
      <c r="P4034" s="2">
        <f ca="1">RANDBETWEEN(1,1.5)*((N4034/12)*VLOOKUP(J4034,'Weather by country'!$A$1:$C$5,3,FALSE))</f>
        <v>11816.606666666667</v>
      </c>
      <c r="Q4034" s="2">
        <f ca="1">(N4034/12)*RANDBETWEEN(60,100)/100</f>
        <v>9335.1192666666666</v>
      </c>
      <c r="R4034" s="2">
        <f ca="1">(N4034/12)*RANDBETWEEN(60,100)/100</f>
        <v>7208.1300666666675</v>
      </c>
      <c r="S4034" t="str">
        <f ca="1">VLOOKUP(J4034,'Weather by country'!$A$1:$C$5,2,FALSE)</f>
        <v>fine</v>
      </c>
      <c r="T4034" t="str">
        <f ca="1">VLOOKUP(RANDBETWEEN(1,5),lookups!$Q$1:$R$5,2,FALSE)</f>
        <v>y</v>
      </c>
      <c r="U4034" t="str">
        <f ca="1">VLOOKUP(RANDBETWEEN(1,5),lookups!$Q$1:$R$5,2,FALSE)</f>
        <v>y</v>
      </c>
      <c r="V4034" t="str">
        <f ca="1">IF(P4034=O4034,"y","n")</f>
        <v>y</v>
      </c>
    </row>
    <row r="4035" spans="1:22" x14ac:dyDescent="0.35">
      <c r="A4035" t="s">
        <v>32</v>
      </c>
      <c r="B4035" t="str">
        <f>TEXT(ROW(A4035),"0000000000")</f>
        <v>0000004035</v>
      </c>
      <c r="C4035">
        <f ca="1">RANDBETWEEN(1,20)</f>
        <v>8</v>
      </c>
      <c r="D4035">
        <f ca="1">RANDBETWEEN(0,C4035)</f>
        <v>4</v>
      </c>
      <c r="E4035" s="2">
        <f ca="1">RANDBETWEEN(50000,100000)</f>
        <v>74203</v>
      </c>
      <c r="F4035">
        <f ca="1">RANDBETWEEN(5,100)</f>
        <v>54</v>
      </c>
      <c r="G4035" t="str">
        <f ca="1">VLOOKUP(RANDBETWEEN(6,12),lookups!$A$1:$B$12,2,FALSE)</f>
        <v xml:space="preserve"> b</v>
      </c>
      <c r="H4035" s="4">
        <f ca="1">IF(ROUNDDOWN(E4035/100000,0)=0,1,ROUNDDOWN(E4035/100000,0))</f>
        <v>1</v>
      </c>
      <c r="I4035" t="s">
        <v>33</v>
      </c>
      <c r="J4035" t="str">
        <f ca="1">VLOOKUP(RANDBETWEEN(1,5),lookups!$C$1:$D$5,2,FALSE)</f>
        <v>sweden</v>
      </c>
      <c r="K4035" t="str">
        <f ca="1">VLOOKUP(RANDBETWEEN(1,2),lookups!$G$1:$H$2,2,FALSE)</f>
        <v>flat</v>
      </c>
      <c r="L4035">
        <v>10</v>
      </c>
      <c r="M4035" t="str">
        <f ca="1">VLOOKUP(RANDBETWEEN(1,7),lookups!$I$1:$J$7,2,FALSE)</f>
        <v>a</v>
      </c>
      <c r="N4035" s="2">
        <f ca="1">E4035*(1-(RANDBETWEEN(1,50)/100))</f>
        <v>48973.979999999996</v>
      </c>
      <c r="O4035" s="2">
        <f ca="1">N4035/12</f>
        <v>4081.1649999999995</v>
      </c>
      <c r="P4035" s="2">
        <f ca="1">RANDBETWEEN(1,1.5)*((N4035/12)*VLOOKUP(J4035,'Weather by country'!$A$1:$C$5,3,FALSE))</f>
        <v>4081.1649999999995</v>
      </c>
      <c r="Q4035" s="2">
        <f ca="1">(N4035/12)*RANDBETWEEN(60,100)/100</f>
        <v>3183.3086999999996</v>
      </c>
      <c r="R4035" s="2">
        <f ca="1">(N4035/12)*RANDBETWEEN(60,100)/100</f>
        <v>3387.3669499999996</v>
      </c>
      <c r="S4035" t="str">
        <f ca="1">VLOOKUP(J4035,'Weather by country'!$A$1:$C$5,2,FALSE)</f>
        <v>fine</v>
      </c>
      <c r="T4035" t="str">
        <f ca="1">VLOOKUP(RANDBETWEEN(1,5),lookups!$Q$1:$R$5,2,FALSE)</f>
        <v>n</v>
      </c>
      <c r="U4035" t="str">
        <f ca="1">VLOOKUP(RANDBETWEEN(1,5),lookups!$Q$1:$R$5,2,FALSE)</f>
        <v>n</v>
      </c>
      <c r="V4035" t="str">
        <f ca="1">IF(P4035=O4035,"y","n")</f>
        <v>y</v>
      </c>
    </row>
    <row r="4036" spans="1:22" x14ac:dyDescent="0.35">
      <c r="A4036" t="s">
        <v>31</v>
      </c>
      <c r="B4036" t="str">
        <f t="shared" si="63"/>
        <v>0000004036</v>
      </c>
      <c r="C4036">
        <f ca="1">RANDBETWEEN(5,20)</f>
        <v>7</v>
      </c>
      <c r="D4036">
        <f ca="1">RANDBETWEEN(0,C4036)</f>
        <v>3</v>
      </c>
      <c r="E4036" s="2">
        <f ca="1">RANDBETWEEN(100000,250000)</f>
        <v>210826</v>
      </c>
      <c r="F4036">
        <f ca="1">RANDBETWEEN(5,100)</f>
        <v>97</v>
      </c>
      <c r="G4036" t="str">
        <f ca="1">VLOOKUP(RANDBETWEEN(6,12),lookups!$A$1:$B$12,2,FALSE)</f>
        <v xml:space="preserve"> c</v>
      </c>
      <c r="H4036" s="4">
        <f ca="1">ROUNDDOWN(E4036/100000,0)</f>
        <v>2</v>
      </c>
      <c r="I4036" t="s">
        <v>33</v>
      </c>
      <c r="J4036" t="str">
        <f ca="1">VLOOKUP(RANDBETWEEN(1,5),lookups!$C$1:$D$5,2,FALSE)</f>
        <v>sweden</v>
      </c>
      <c r="K4036" t="str">
        <f ca="1">VLOOKUP(RANDBETWEEN(1,2),lookups!$G$1:$H$2,2,FALSE)</f>
        <v>pitched</v>
      </c>
      <c r="L4036">
        <v>10</v>
      </c>
      <c r="M4036" t="str">
        <f ca="1">VLOOKUP(RANDBETWEEN(1,7),lookups!$I$1:$J$7,2,FALSE)</f>
        <v>c</v>
      </c>
      <c r="N4036" s="2">
        <f ca="1">E4036*(1-(RANDBETWEEN(1,50)/100))</f>
        <v>204501.22</v>
      </c>
      <c r="O4036" s="2">
        <f ca="1">N4036/12</f>
        <v>17041.768333333333</v>
      </c>
      <c r="P4036" s="2">
        <f ca="1">RANDBETWEEN(1,1.5)*((N4036/12)*VLOOKUP(J4036,'Weather by country'!$A$1:$C$5,3,FALSE))</f>
        <v>17041.768333333333</v>
      </c>
      <c r="Q4036" s="2">
        <f ca="1">(N4036/12)*RANDBETWEEN(60,100)/100</f>
        <v>14655.920766666666</v>
      </c>
      <c r="R4036" s="2">
        <f ca="1">(N4036/12)*RANDBETWEEN(60,100)/100</f>
        <v>15678.426866666669</v>
      </c>
      <c r="S4036" t="str">
        <f ca="1">VLOOKUP(J4036,'Weather by country'!$A$1:$C$5,2,FALSE)</f>
        <v>fine</v>
      </c>
      <c r="T4036" t="str">
        <f ca="1">VLOOKUP(RANDBETWEEN(1,5),lookups!$Q$1:$R$5,2,FALSE)</f>
        <v>n</v>
      </c>
      <c r="U4036" t="str">
        <f ca="1">VLOOKUP(RANDBETWEEN(1,5),lookups!$Q$1:$R$5,2,FALSE)</f>
        <v>y</v>
      </c>
      <c r="V4036" t="str">
        <f ca="1">IF(P4036=O4036,"y","n")</f>
        <v>y</v>
      </c>
    </row>
    <row r="4037" spans="1:22" x14ac:dyDescent="0.35">
      <c r="A4037" t="s">
        <v>32</v>
      </c>
      <c r="B4037" t="str">
        <f>TEXT(ROW(A4037),"0000000000")</f>
        <v>0000004037</v>
      </c>
      <c r="C4037">
        <f ca="1">RANDBETWEEN(1,20)</f>
        <v>7</v>
      </c>
      <c r="D4037">
        <f ca="1">RANDBETWEEN(0,C4037)</f>
        <v>7</v>
      </c>
      <c r="E4037" s="2">
        <f ca="1">RANDBETWEEN(50000,100000)</f>
        <v>54370</v>
      </c>
      <c r="F4037">
        <f ca="1">RANDBETWEEN(5,100)</f>
        <v>46</v>
      </c>
      <c r="G4037" t="str">
        <f ca="1">VLOOKUP(RANDBETWEEN(6,12),lookups!$A$1:$B$12,2,FALSE)</f>
        <v xml:space="preserve"> ccc</v>
      </c>
      <c r="H4037" s="4">
        <f ca="1">IF(ROUNDDOWN(E4037/100000,0)=0,1,ROUNDDOWN(E4037/100000,0))</f>
        <v>1</v>
      </c>
      <c r="I4037" t="s">
        <v>33</v>
      </c>
      <c r="J4037" t="str">
        <f ca="1">VLOOKUP(RANDBETWEEN(1,5),lookups!$C$1:$D$5,2,FALSE)</f>
        <v>finland</v>
      </c>
      <c r="K4037" t="str">
        <f ca="1">VLOOKUP(RANDBETWEEN(1,2),lookups!$G$1:$H$2,2,FALSE)</f>
        <v>pitched</v>
      </c>
      <c r="L4037">
        <v>10</v>
      </c>
      <c r="M4037" t="str">
        <f ca="1">VLOOKUP(RANDBETWEEN(1,7),lookups!$I$1:$J$7,2,FALSE)</f>
        <v>c</v>
      </c>
      <c r="N4037" s="2">
        <f ca="1">E4037*(1-(RANDBETWEEN(1,50)/100))</f>
        <v>28272.400000000001</v>
      </c>
      <c r="O4037" s="2">
        <f ca="1">N4037/12</f>
        <v>2356.0333333333333</v>
      </c>
      <c r="P4037" s="2">
        <f ca="1">RANDBETWEEN(1,1.5)*((N4037/12)*VLOOKUP(J4037,'Weather by country'!$A$1:$C$5,3,FALSE))</f>
        <v>1884.8266666666668</v>
      </c>
      <c r="Q4037" s="2">
        <f ca="1">(N4037/12)*RANDBETWEEN(60,100)/100</f>
        <v>1767.0250000000001</v>
      </c>
      <c r="R4037" s="2">
        <f ca="1">(N4037/12)*RANDBETWEEN(60,100)/100</f>
        <v>2049.7489999999998</v>
      </c>
      <c r="S4037" t="str">
        <f ca="1">VLOOKUP(J4037,'Weather by country'!$A$1:$C$5,2,FALSE)</f>
        <v>l-rain</v>
      </c>
      <c r="T4037" t="str">
        <f ca="1">VLOOKUP(RANDBETWEEN(1,5),lookups!$Q$1:$R$5,2,FALSE)</f>
        <v>n</v>
      </c>
      <c r="U4037" t="str">
        <f ca="1">VLOOKUP(RANDBETWEEN(1,5),lookups!$Q$1:$R$5,2,FALSE)</f>
        <v>y</v>
      </c>
      <c r="V4037" t="str">
        <f ca="1">IF(P4037=O4037,"y","n")</f>
        <v>n</v>
      </c>
    </row>
    <row r="4038" spans="1:22" x14ac:dyDescent="0.35">
      <c r="A4038" t="s">
        <v>31</v>
      </c>
      <c r="B4038" t="str">
        <f t="shared" si="63"/>
        <v>0000004038</v>
      </c>
      <c r="C4038">
        <f ca="1">RANDBETWEEN(5,20)</f>
        <v>13</v>
      </c>
      <c r="D4038">
        <f ca="1">RANDBETWEEN(0,C4038)</f>
        <v>4</v>
      </c>
      <c r="E4038" s="2">
        <f ca="1">RANDBETWEEN(100000,250000)</f>
        <v>132987</v>
      </c>
      <c r="F4038">
        <f ca="1">RANDBETWEEN(5,100)</f>
        <v>41</v>
      </c>
      <c r="G4038" t="str">
        <f ca="1">VLOOKUP(RANDBETWEEN(6,12),lookups!$A$1:$B$12,2,FALSE)</f>
        <v xml:space="preserve"> dd</v>
      </c>
      <c r="H4038" s="4">
        <f ca="1">ROUNDDOWN(E4038/100000,0)</f>
        <v>1</v>
      </c>
      <c r="I4038" t="s">
        <v>33</v>
      </c>
      <c r="J4038" t="str">
        <f ca="1">VLOOKUP(RANDBETWEEN(1,5),lookups!$C$1:$D$5,2,FALSE)</f>
        <v>norway</v>
      </c>
      <c r="K4038" t="str">
        <f ca="1">VLOOKUP(RANDBETWEEN(1,2),lookups!$G$1:$H$2,2,FALSE)</f>
        <v>flat</v>
      </c>
      <c r="L4038">
        <v>10</v>
      </c>
      <c r="M4038" t="str">
        <f ca="1">VLOOKUP(RANDBETWEEN(1,7),lookups!$I$1:$J$7,2,FALSE)</f>
        <v>c</v>
      </c>
      <c r="N4038" s="2">
        <f ca="1">E4038*(1-(RANDBETWEEN(1,50)/100))</f>
        <v>83781.81</v>
      </c>
      <c r="O4038" s="2">
        <f ca="1">N4038/12</f>
        <v>6981.8175000000001</v>
      </c>
      <c r="P4038" s="2">
        <f ca="1">RANDBETWEEN(1,1.5)*((N4038/12)*VLOOKUP(J4038,'Weather by country'!$A$1:$C$5,3,FALSE))</f>
        <v>6981.8175000000001</v>
      </c>
      <c r="Q4038" s="2">
        <f ca="1">(N4038/12)*RANDBETWEEN(60,100)/100</f>
        <v>5585.4540000000006</v>
      </c>
      <c r="R4038" s="2">
        <f ca="1">(N4038/12)*RANDBETWEEN(60,100)/100</f>
        <v>4957.0904249999994</v>
      </c>
      <c r="S4038" t="str">
        <f ca="1">VLOOKUP(J4038,'Weather by country'!$A$1:$C$5,2,FALSE)</f>
        <v>fine</v>
      </c>
      <c r="T4038" t="str">
        <f ca="1">VLOOKUP(RANDBETWEEN(1,5),lookups!$Q$1:$R$5,2,FALSE)</f>
        <v>n</v>
      </c>
      <c r="U4038" t="str">
        <f ca="1">VLOOKUP(RANDBETWEEN(1,5),lookups!$Q$1:$R$5,2,FALSE)</f>
        <v>n</v>
      </c>
      <c r="V4038" t="str">
        <f ca="1">IF(P4038=O4038,"y","n")</f>
        <v>y</v>
      </c>
    </row>
    <row r="4039" spans="1:22" x14ac:dyDescent="0.35">
      <c r="A4039" t="s">
        <v>32</v>
      </c>
      <c r="B4039" t="str">
        <f>TEXT(ROW(A4039),"0000000000")</f>
        <v>0000004039</v>
      </c>
      <c r="C4039">
        <f ca="1">RANDBETWEEN(1,20)</f>
        <v>5</v>
      </c>
      <c r="D4039">
        <f ca="1">RANDBETWEEN(0,C4039)</f>
        <v>4</v>
      </c>
      <c r="E4039" s="2">
        <f ca="1">RANDBETWEEN(50000,100000)</f>
        <v>76390</v>
      </c>
      <c r="F4039">
        <f ca="1">RANDBETWEEN(5,100)</f>
        <v>44</v>
      </c>
      <c r="G4039" t="str">
        <f ca="1">VLOOKUP(RANDBETWEEN(6,12),lookups!$A$1:$B$12,2,FALSE)</f>
        <v xml:space="preserve"> d</v>
      </c>
      <c r="H4039" s="4">
        <f ca="1">IF(ROUNDDOWN(E4039/100000,0)=0,1,ROUNDDOWN(E4039/100000,0))</f>
        <v>1</v>
      </c>
      <c r="I4039" t="s">
        <v>33</v>
      </c>
      <c r="J4039" t="str">
        <f ca="1">VLOOKUP(RANDBETWEEN(1,5),lookups!$C$1:$D$5,2,FALSE)</f>
        <v>sweden</v>
      </c>
      <c r="K4039" t="str">
        <f ca="1">VLOOKUP(RANDBETWEEN(1,2),lookups!$G$1:$H$2,2,FALSE)</f>
        <v>pitched</v>
      </c>
      <c r="L4039">
        <v>10</v>
      </c>
      <c r="M4039" t="str">
        <f ca="1">VLOOKUP(RANDBETWEEN(1,7),lookups!$I$1:$J$7,2,FALSE)</f>
        <v>c</v>
      </c>
      <c r="N4039" s="2">
        <f ca="1">E4039*(1-(RANDBETWEEN(1,50)/100))</f>
        <v>47361.8</v>
      </c>
      <c r="O4039" s="2">
        <f ca="1">N4039/12</f>
        <v>3946.8166666666671</v>
      </c>
      <c r="P4039" s="2">
        <f ca="1">RANDBETWEEN(1,1.5)*((N4039/12)*VLOOKUP(J4039,'Weather by country'!$A$1:$C$5,3,FALSE))</f>
        <v>3946.8166666666671</v>
      </c>
      <c r="Q4039" s="2">
        <f ca="1">(N4039/12)*RANDBETWEEN(60,100)/100</f>
        <v>2802.2398333333335</v>
      </c>
      <c r="R4039" s="2">
        <f ca="1">(N4039/12)*RANDBETWEEN(60,100)/100</f>
        <v>2920.6443333333336</v>
      </c>
      <c r="S4039" t="str">
        <f ca="1">VLOOKUP(J4039,'Weather by country'!$A$1:$C$5,2,FALSE)</f>
        <v>fine</v>
      </c>
      <c r="T4039" t="str">
        <f ca="1">VLOOKUP(RANDBETWEEN(1,5),lookups!$Q$1:$R$5,2,FALSE)</f>
        <v>y</v>
      </c>
      <c r="U4039" t="str">
        <f ca="1">VLOOKUP(RANDBETWEEN(1,5),lookups!$Q$1:$R$5,2,FALSE)</f>
        <v>n</v>
      </c>
      <c r="V4039" t="str">
        <f ca="1">IF(P4039=O4039,"y","n")</f>
        <v>y</v>
      </c>
    </row>
    <row r="4040" spans="1:22" x14ac:dyDescent="0.35">
      <c r="A4040" t="s">
        <v>31</v>
      </c>
      <c r="B4040" t="str">
        <f t="shared" si="63"/>
        <v>0000004040</v>
      </c>
      <c r="C4040">
        <f ca="1">RANDBETWEEN(5,20)</f>
        <v>10</v>
      </c>
      <c r="D4040">
        <f ca="1">RANDBETWEEN(0,C4040)</f>
        <v>3</v>
      </c>
      <c r="E4040" s="2">
        <f ca="1">RANDBETWEEN(100000,250000)</f>
        <v>102257</v>
      </c>
      <c r="F4040">
        <f ca="1">RANDBETWEEN(5,100)</f>
        <v>36</v>
      </c>
      <c r="G4040" t="str">
        <f ca="1">VLOOKUP(RANDBETWEEN(6,12),lookups!$A$1:$B$12,2,FALSE)</f>
        <v xml:space="preserve"> b</v>
      </c>
      <c r="H4040" s="4">
        <f ca="1">ROUNDDOWN(E4040/100000,0)</f>
        <v>1</v>
      </c>
      <c r="I4040" t="s">
        <v>33</v>
      </c>
      <c r="J4040" t="str">
        <f ca="1">VLOOKUP(RANDBETWEEN(1,5),lookups!$C$1:$D$5,2,FALSE)</f>
        <v>denmark</v>
      </c>
      <c r="K4040" t="str">
        <f ca="1">VLOOKUP(RANDBETWEEN(1,2),lookups!$G$1:$H$2,2,FALSE)</f>
        <v>flat</v>
      </c>
      <c r="L4040">
        <v>10</v>
      </c>
      <c r="M4040" t="str">
        <f ca="1">VLOOKUP(RANDBETWEEN(1,7),lookups!$I$1:$J$7,2,FALSE)</f>
        <v>b</v>
      </c>
      <c r="N4040" s="2">
        <f ca="1">E4040*(1-(RANDBETWEEN(1,50)/100))</f>
        <v>59309.060000000005</v>
      </c>
      <c r="O4040" s="2">
        <f ca="1">N4040/12</f>
        <v>4942.4216666666671</v>
      </c>
      <c r="P4040" s="2">
        <f ca="1">RANDBETWEEN(1,1.5)*((N4040/12)*VLOOKUP(J4040,'Weather by country'!$A$1:$C$5,3,FALSE))</f>
        <v>4942.4216666666671</v>
      </c>
      <c r="Q4040" s="2">
        <f ca="1">(N4040/12)*RANDBETWEEN(60,100)/100</f>
        <v>4497.6037166666674</v>
      </c>
      <c r="R4040" s="2">
        <f ca="1">(N4040/12)*RANDBETWEEN(60,100)/100</f>
        <v>4003.3615500000001</v>
      </c>
      <c r="S4040" t="str">
        <f ca="1">VLOOKUP(J4040,'Weather by country'!$A$1:$C$5,2,FALSE)</f>
        <v>fine</v>
      </c>
      <c r="T4040" t="str">
        <f ca="1">VLOOKUP(RANDBETWEEN(1,5),lookups!$Q$1:$R$5,2,FALSE)</f>
        <v>n</v>
      </c>
      <c r="U4040" t="str">
        <f ca="1">VLOOKUP(RANDBETWEEN(1,5),lookups!$Q$1:$R$5,2,FALSE)</f>
        <v>y</v>
      </c>
      <c r="V4040" t="str">
        <f ca="1">IF(P4040=O4040,"y","n")</f>
        <v>y</v>
      </c>
    </row>
    <row r="4041" spans="1:22" x14ac:dyDescent="0.35">
      <c r="A4041" t="s">
        <v>32</v>
      </c>
      <c r="B4041" t="str">
        <f>TEXT(ROW(A4041),"0000000000")</f>
        <v>0000004041</v>
      </c>
      <c r="C4041">
        <f ca="1">RANDBETWEEN(1,20)</f>
        <v>17</v>
      </c>
      <c r="D4041">
        <f ca="1">RANDBETWEEN(0,C4041)</f>
        <v>17</v>
      </c>
      <c r="E4041" s="2">
        <f ca="1">RANDBETWEEN(50000,100000)</f>
        <v>64440</v>
      </c>
      <c r="F4041">
        <f ca="1">RANDBETWEEN(5,100)</f>
        <v>24</v>
      </c>
      <c r="G4041" t="str">
        <f ca="1">VLOOKUP(RANDBETWEEN(6,12),lookups!$A$1:$B$12,2,FALSE)</f>
        <v xml:space="preserve"> b</v>
      </c>
      <c r="H4041" s="4">
        <f ca="1">IF(ROUNDDOWN(E4041/100000,0)=0,1,ROUNDDOWN(E4041/100000,0))</f>
        <v>1</v>
      </c>
      <c r="I4041" t="s">
        <v>33</v>
      </c>
      <c r="J4041" t="str">
        <f ca="1">VLOOKUP(RANDBETWEEN(1,5),lookups!$C$1:$D$5,2,FALSE)</f>
        <v>norway</v>
      </c>
      <c r="K4041" t="str">
        <f ca="1">VLOOKUP(RANDBETWEEN(1,2),lookups!$G$1:$H$2,2,FALSE)</f>
        <v>flat</v>
      </c>
      <c r="L4041">
        <v>10</v>
      </c>
      <c r="M4041" t="str">
        <f ca="1">VLOOKUP(RANDBETWEEN(1,7),lookups!$I$1:$J$7,2,FALSE)</f>
        <v>c</v>
      </c>
      <c r="N4041" s="2">
        <f ca="1">E4041*(1-(RANDBETWEEN(1,50)/100))</f>
        <v>38664</v>
      </c>
      <c r="O4041" s="2">
        <f ca="1">N4041/12</f>
        <v>3222</v>
      </c>
      <c r="P4041" s="2">
        <f ca="1">RANDBETWEEN(1,1.5)*((N4041/12)*VLOOKUP(J4041,'Weather by country'!$A$1:$C$5,3,FALSE))</f>
        <v>3222</v>
      </c>
      <c r="Q4041" s="2">
        <f ca="1">(N4041/12)*RANDBETWEEN(60,100)/100</f>
        <v>2996.46</v>
      </c>
      <c r="R4041" s="2">
        <f ca="1">(N4041/12)*RANDBETWEEN(60,100)/100</f>
        <v>2706.48</v>
      </c>
      <c r="S4041" t="str">
        <f ca="1">VLOOKUP(J4041,'Weather by country'!$A$1:$C$5,2,FALSE)</f>
        <v>fine</v>
      </c>
      <c r="T4041" t="str">
        <f ca="1">VLOOKUP(RANDBETWEEN(1,5),lookups!$Q$1:$R$5,2,FALSE)</f>
        <v>y</v>
      </c>
      <c r="U4041" t="str">
        <f ca="1">VLOOKUP(RANDBETWEEN(1,5),lookups!$Q$1:$R$5,2,FALSE)</f>
        <v>n</v>
      </c>
      <c r="V4041" t="str">
        <f ca="1">IF(P4041=O4041,"y","n")</f>
        <v>y</v>
      </c>
    </row>
    <row r="4042" spans="1:22" x14ac:dyDescent="0.35">
      <c r="A4042" t="s">
        <v>31</v>
      </c>
      <c r="B4042" t="str">
        <f t="shared" si="63"/>
        <v>0000004042</v>
      </c>
      <c r="C4042">
        <f ca="1">RANDBETWEEN(5,20)</f>
        <v>11</v>
      </c>
      <c r="D4042">
        <f ca="1">RANDBETWEEN(0,C4042)</f>
        <v>7</v>
      </c>
      <c r="E4042" s="2">
        <f ca="1">RANDBETWEEN(100000,250000)</f>
        <v>103780</v>
      </c>
      <c r="F4042">
        <f ca="1">RANDBETWEEN(5,100)</f>
        <v>45</v>
      </c>
      <c r="G4042" t="str">
        <f ca="1">VLOOKUP(RANDBETWEEN(6,12),lookups!$A$1:$B$12,2,FALSE)</f>
        <v xml:space="preserve"> ccc</v>
      </c>
      <c r="H4042" s="4">
        <f ca="1">ROUNDDOWN(E4042/100000,0)</f>
        <v>1</v>
      </c>
      <c r="I4042" t="s">
        <v>33</v>
      </c>
      <c r="J4042" t="str">
        <f ca="1">VLOOKUP(RANDBETWEEN(1,5),lookups!$C$1:$D$5,2,FALSE)</f>
        <v>norway</v>
      </c>
      <c r="K4042" t="str">
        <f ca="1">VLOOKUP(RANDBETWEEN(1,2),lookups!$G$1:$H$2,2,FALSE)</f>
        <v>flat</v>
      </c>
      <c r="L4042">
        <v>10</v>
      </c>
      <c r="M4042" t="str">
        <f ca="1">VLOOKUP(RANDBETWEEN(1,7),lookups!$I$1:$J$7,2,FALSE)</f>
        <v>b</v>
      </c>
      <c r="N4042" s="2">
        <f ca="1">E4042*(1-(RANDBETWEEN(1,50)/100))</f>
        <v>95477.6</v>
      </c>
      <c r="O4042" s="2">
        <f ca="1">N4042/12</f>
        <v>7956.4666666666672</v>
      </c>
      <c r="P4042" s="2">
        <f ca="1">RANDBETWEEN(1,1.5)*((N4042/12)*VLOOKUP(J4042,'Weather by country'!$A$1:$C$5,3,FALSE))</f>
        <v>7956.4666666666672</v>
      </c>
      <c r="Q4042" s="2">
        <f ca="1">(N4042/12)*RANDBETWEEN(60,100)/100</f>
        <v>5171.7033333333338</v>
      </c>
      <c r="R4042" s="2">
        <f ca="1">(N4042/12)*RANDBETWEEN(60,100)/100</f>
        <v>6365.1733333333341</v>
      </c>
      <c r="S4042" t="str">
        <f ca="1">VLOOKUP(J4042,'Weather by country'!$A$1:$C$5,2,FALSE)</f>
        <v>fine</v>
      </c>
      <c r="T4042" t="str">
        <f ca="1">VLOOKUP(RANDBETWEEN(1,5),lookups!$Q$1:$R$5,2,FALSE)</f>
        <v>n</v>
      </c>
      <c r="U4042" t="str">
        <f ca="1">VLOOKUP(RANDBETWEEN(1,5),lookups!$Q$1:$R$5,2,FALSE)</f>
        <v>n</v>
      </c>
      <c r="V4042" t="str">
        <f ca="1">IF(P4042=O4042,"y","n")</f>
        <v>y</v>
      </c>
    </row>
    <row r="4043" spans="1:22" x14ac:dyDescent="0.35">
      <c r="A4043" t="s">
        <v>32</v>
      </c>
      <c r="B4043" t="str">
        <f>TEXT(ROW(A4043),"0000000000")</f>
        <v>0000004043</v>
      </c>
      <c r="C4043">
        <f ca="1">RANDBETWEEN(1,20)</f>
        <v>16</v>
      </c>
      <c r="D4043">
        <f ca="1">RANDBETWEEN(0,C4043)</f>
        <v>8</v>
      </c>
      <c r="E4043" s="2">
        <f ca="1">RANDBETWEEN(50000,100000)</f>
        <v>95428</v>
      </c>
      <c r="F4043">
        <f ca="1">RANDBETWEEN(5,100)</f>
        <v>24</v>
      </c>
      <c r="G4043" t="str">
        <f ca="1">VLOOKUP(RANDBETWEEN(6,12),lookups!$A$1:$B$12,2,FALSE)</f>
        <v xml:space="preserve"> ccc</v>
      </c>
      <c r="H4043" s="4">
        <f ca="1">IF(ROUNDDOWN(E4043/100000,0)=0,1,ROUNDDOWN(E4043/100000,0))</f>
        <v>1</v>
      </c>
      <c r="I4043" t="s">
        <v>33</v>
      </c>
      <c r="J4043" t="str">
        <f ca="1">VLOOKUP(RANDBETWEEN(1,5),lookups!$C$1:$D$5,2,FALSE)</f>
        <v>sweden</v>
      </c>
      <c r="K4043" t="str">
        <f ca="1">VLOOKUP(RANDBETWEEN(1,2),lookups!$G$1:$H$2,2,FALSE)</f>
        <v>flat</v>
      </c>
      <c r="L4043">
        <v>10</v>
      </c>
      <c r="M4043" t="str">
        <f ca="1">VLOOKUP(RANDBETWEEN(1,7),lookups!$I$1:$J$7,2,FALSE)</f>
        <v>c</v>
      </c>
      <c r="N4043" s="2">
        <f ca="1">E4043*(1-(RANDBETWEEN(1,50)/100))</f>
        <v>83022.36</v>
      </c>
      <c r="O4043" s="2">
        <f ca="1">N4043/12</f>
        <v>6918.53</v>
      </c>
      <c r="P4043" s="2">
        <f ca="1">RANDBETWEEN(1,1.5)*((N4043/12)*VLOOKUP(J4043,'Weather by country'!$A$1:$C$5,3,FALSE))</f>
        <v>6918.53</v>
      </c>
      <c r="Q4043" s="2">
        <f ca="1">(N4043/12)*RANDBETWEEN(60,100)/100</f>
        <v>6641.7888000000003</v>
      </c>
      <c r="R4043" s="2">
        <f ca="1">(N4043/12)*RANDBETWEEN(60,100)/100</f>
        <v>5465.6386999999995</v>
      </c>
      <c r="S4043" t="str">
        <f ca="1">VLOOKUP(J4043,'Weather by country'!$A$1:$C$5,2,FALSE)</f>
        <v>fine</v>
      </c>
      <c r="T4043" t="str">
        <f ca="1">VLOOKUP(RANDBETWEEN(1,5),lookups!$Q$1:$R$5,2,FALSE)</f>
        <v>y</v>
      </c>
      <c r="U4043" t="str">
        <f ca="1">VLOOKUP(RANDBETWEEN(1,5),lookups!$Q$1:$R$5,2,FALSE)</f>
        <v>n</v>
      </c>
      <c r="V4043" t="str">
        <f ca="1">IF(P4043=O4043,"y","n")</f>
        <v>y</v>
      </c>
    </row>
    <row r="4044" spans="1:22" x14ac:dyDescent="0.35">
      <c r="A4044" t="s">
        <v>31</v>
      </c>
      <c r="B4044" t="str">
        <f t="shared" si="63"/>
        <v>0000004044</v>
      </c>
      <c r="C4044">
        <f ca="1">RANDBETWEEN(5,20)</f>
        <v>16</v>
      </c>
      <c r="D4044">
        <f ca="1">RANDBETWEEN(0,C4044)</f>
        <v>12</v>
      </c>
      <c r="E4044" s="2">
        <f ca="1">RANDBETWEEN(100000,250000)</f>
        <v>193720</v>
      </c>
      <c r="F4044">
        <f ca="1">RANDBETWEEN(5,100)</f>
        <v>61</v>
      </c>
      <c r="G4044" t="str">
        <f ca="1">VLOOKUP(RANDBETWEEN(6,12),lookups!$A$1:$B$12,2,FALSE)</f>
        <v xml:space="preserve"> ddd</v>
      </c>
      <c r="H4044" s="4">
        <f ca="1">ROUNDDOWN(E4044/100000,0)</f>
        <v>1</v>
      </c>
      <c r="I4044" t="s">
        <v>33</v>
      </c>
      <c r="J4044" t="str">
        <f ca="1">VLOOKUP(RANDBETWEEN(1,5),lookups!$C$1:$D$5,2,FALSE)</f>
        <v>norway</v>
      </c>
      <c r="K4044" t="str">
        <f ca="1">VLOOKUP(RANDBETWEEN(1,2),lookups!$G$1:$H$2,2,FALSE)</f>
        <v>flat</v>
      </c>
      <c r="L4044">
        <v>10</v>
      </c>
      <c r="M4044" t="str">
        <f ca="1">VLOOKUP(RANDBETWEEN(1,7),lookups!$I$1:$J$7,2,FALSE)</f>
        <v>c</v>
      </c>
      <c r="N4044" s="2">
        <f ca="1">E4044*(1-(RANDBETWEEN(1,50)/100))</f>
        <v>166599.20000000001</v>
      </c>
      <c r="O4044" s="2">
        <f ca="1">N4044/12</f>
        <v>13883.266666666668</v>
      </c>
      <c r="P4044" s="2">
        <f ca="1">RANDBETWEEN(1,1.5)*((N4044/12)*VLOOKUP(J4044,'Weather by country'!$A$1:$C$5,3,FALSE))</f>
        <v>13883.266666666668</v>
      </c>
      <c r="Q4044" s="2">
        <f ca="1">(N4044/12)*RANDBETWEEN(60,100)/100</f>
        <v>8607.6253333333352</v>
      </c>
      <c r="R4044" s="2">
        <f ca="1">(N4044/12)*RANDBETWEEN(60,100)/100</f>
        <v>10273.617333333334</v>
      </c>
      <c r="S4044" t="str">
        <f ca="1">VLOOKUP(J4044,'Weather by country'!$A$1:$C$5,2,FALSE)</f>
        <v>fine</v>
      </c>
      <c r="T4044" t="str">
        <f ca="1">VLOOKUP(RANDBETWEEN(1,5),lookups!$Q$1:$R$5,2,FALSE)</f>
        <v>y</v>
      </c>
      <c r="U4044" t="str">
        <f ca="1">VLOOKUP(RANDBETWEEN(1,5),lookups!$Q$1:$R$5,2,FALSE)</f>
        <v>n</v>
      </c>
      <c r="V4044" t="str">
        <f ca="1">IF(P4044=O4044,"y","n")</f>
        <v>y</v>
      </c>
    </row>
    <row r="4045" spans="1:22" x14ac:dyDescent="0.35">
      <c r="A4045" t="s">
        <v>32</v>
      </c>
      <c r="B4045" t="str">
        <f>TEXT(ROW(A4045),"0000000000")</f>
        <v>0000004045</v>
      </c>
      <c r="C4045">
        <f ca="1">RANDBETWEEN(1,20)</f>
        <v>20</v>
      </c>
      <c r="D4045">
        <f ca="1">RANDBETWEEN(0,C4045)</f>
        <v>5</v>
      </c>
      <c r="E4045" s="2">
        <f ca="1">RANDBETWEEN(50000,100000)</f>
        <v>99902</v>
      </c>
      <c r="F4045">
        <f ca="1">RANDBETWEEN(5,100)</f>
        <v>18</v>
      </c>
      <c r="G4045" t="str">
        <f ca="1">VLOOKUP(RANDBETWEEN(6,12),lookups!$A$1:$B$12,2,FALSE)</f>
        <v xml:space="preserve"> c</v>
      </c>
      <c r="H4045" s="4">
        <f ca="1">IF(ROUNDDOWN(E4045/100000,0)=0,1,ROUNDDOWN(E4045/100000,0))</f>
        <v>1</v>
      </c>
      <c r="I4045" t="s">
        <v>33</v>
      </c>
      <c r="J4045" t="str">
        <f ca="1">VLOOKUP(RANDBETWEEN(1,5),lookups!$C$1:$D$5,2,FALSE)</f>
        <v>norway</v>
      </c>
      <c r="K4045" t="str">
        <f ca="1">VLOOKUP(RANDBETWEEN(1,2),lookups!$G$1:$H$2,2,FALSE)</f>
        <v>flat</v>
      </c>
      <c r="L4045">
        <v>10</v>
      </c>
      <c r="M4045" t="str">
        <f ca="1">VLOOKUP(RANDBETWEEN(1,7),lookups!$I$1:$J$7,2,FALSE)</f>
        <v>c</v>
      </c>
      <c r="N4045" s="2">
        <f ca="1">E4045*(1-(RANDBETWEEN(1,50)/100))</f>
        <v>96904.94</v>
      </c>
      <c r="O4045" s="2">
        <f ca="1">N4045/12</f>
        <v>8075.4116666666669</v>
      </c>
      <c r="P4045" s="2">
        <f ca="1">RANDBETWEEN(1,1.5)*((N4045/12)*VLOOKUP(J4045,'Weather by country'!$A$1:$C$5,3,FALSE))</f>
        <v>8075.4116666666669</v>
      </c>
      <c r="Q4045" s="2">
        <f ca="1">(N4045/12)*RANDBETWEEN(60,100)/100</f>
        <v>5168.2634666666672</v>
      </c>
      <c r="R4045" s="2">
        <f ca="1">(N4045/12)*RANDBETWEEN(60,100)/100</f>
        <v>7510.13285</v>
      </c>
      <c r="S4045" t="str">
        <f ca="1">VLOOKUP(J4045,'Weather by country'!$A$1:$C$5,2,FALSE)</f>
        <v>fine</v>
      </c>
      <c r="T4045" t="str">
        <f ca="1">VLOOKUP(RANDBETWEEN(1,5),lookups!$Q$1:$R$5,2,FALSE)</f>
        <v>y</v>
      </c>
      <c r="U4045" t="str">
        <f ca="1">VLOOKUP(RANDBETWEEN(1,5),lookups!$Q$1:$R$5,2,FALSE)</f>
        <v>n</v>
      </c>
      <c r="V4045" t="str">
        <f ca="1">IF(P4045=O4045,"y","n")</f>
        <v>y</v>
      </c>
    </row>
    <row r="4046" spans="1:22" x14ac:dyDescent="0.35">
      <c r="A4046" t="s">
        <v>31</v>
      </c>
      <c r="B4046" t="str">
        <f t="shared" si="63"/>
        <v>0000004046</v>
      </c>
      <c r="C4046">
        <f ca="1">RANDBETWEEN(5,20)</f>
        <v>15</v>
      </c>
      <c r="D4046">
        <f ca="1">RANDBETWEEN(0,C4046)</f>
        <v>5</v>
      </c>
      <c r="E4046" s="2">
        <f ca="1">RANDBETWEEN(100000,250000)</f>
        <v>156172</v>
      </c>
      <c r="F4046">
        <f ca="1">RANDBETWEEN(5,100)</f>
        <v>62</v>
      </c>
      <c r="G4046" t="str">
        <f ca="1">VLOOKUP(RANDBETWEEN(6,12),lookups!$A$1:$B$12,2,FALSE)</f>
        <v xml:space="preserve"> ccc</v>
      </c>
      <c r="H4046" s="4">
        <f ca="1">ROUNDDOWN(E4046/100000,0)</f>
        <v>1</v>
      </c>
      <c r="I4046" t="s">
        <v>33</v>
      </c>
      <c r="J4046" t="str">
        <f ca="1">VLOOKUP(RANDBETWEEN(1,5),lookups!$C$1:$D$5,2,FALSE)</f>
        <v>uk</v>
      </c>
      <c r="K4046" t="str">
        <f ca="1">VLOOKUP(RANDBETWEEN(1,2),lookups!$G$1:$H$2,2,FALSE)</f>
        <v>pitched</v>
      </c>
      <c r="L4046">
        <v>10</v>
      </c>
      <c r="M4046" t="str">
        <f ca="1">VLOOKUP(RANDBETWEEN(1,7),lookups!$I$1:$J$7,2,FALSE)</f>
        <v>b</v>
      </c>
      <c r="N4046" s="2">
        <f ca="1">E4046*(1-(RANDBETWEEN(1,50)/100))</f>
        <v>82771.16</v>
      </c>
      <c r="O4046" s="2">
        <f ca="1">N4046/12</f>
        <v>6897.5966666666673</v>
      </c>
      <c r="P4046" s="2">
        <f ca="1">RANDBETWEEN(1,1.5)*((N4046/12)*VLOOKUP(J4046,'Weather by country'!$A$1:$C$5,3,FALSE))</f>
        <v>6897.5966666666673</v>
      </c>
      <c r="Q4046" s="2">
        <f ca="1">(N4046/12)*RANDBETWEEN(60,100)/100</f>
        <v>4414.4618666666674</v>
      </c>
      <c r="R4046" s="2">
        <f ca="1">(N4046/12)*RANDBETWEEN(60,100)/100</f>
        <v>6138.8610333333336</v>
      </c>
      <c r="S4046" t="str">
        <f ca="1">VLOOKUP(J4046,'Weather by country'!$A$1:$C$5,2,FALSE)</f>
        <v>fine</v>
      </c>
      <c r="T4046" t="str">
        <f ca="1">VLOOKUP(RANDBETWEEN(1,5),lookups!$Q$1:$R$5,2,FALSE)</f>
        <v>n</v>
      </c>
      <c r="U4046" t="str">
        <f ca="1">VLOOKUP(RANDBETWEEN(1,5),lookups!$Q$1:$R$5,2,FALSE)</f>
        <v>y</v>
      </c>
      <c r="V4046" t="str">
        <f ca="1">IF(P4046=O4046,"y","n")</f>
        <v>y</v>
      </c>
    </row>
    <row r="4047" spans="1:22" x14ac:dyDescent="0.35">
      <c r="A4047" t="s">
        <v>32</v>
      </c>
      <c r="B4047" t="str">
        <f>TEXT(ROW(A4047),"0000000000")</f>
        <v>0000004047</v>
      </c>
      <c r="C4047">
        <f ca="1">RANDBETWEEN(1,20)</f>
        <v>18</v>
      </c>
      <c r="D4047">
        <f ca="1">RANDBETWEEN(0,C4047)</f>
        <v>8</v>
      </c>
      <c r="E4047" s="2">
        <f ca="1">RANDBETWEEN(50000,100000)</f>
        <v>66074</v>
      </c>
      <c r="F4047">
        <f ca="1">RANDBETWEEN(5,100)</f>
        <v>30</v>
      </c>
      <c r="G4047" t="str">
        <f ca="1">VLOOKUP(RANDBETWEEN(6,12),lookups!$A$1:$B$12,2,FALSE)</f>
        <v xml:space="preserve"> cc</v>
      </c>
      <c r="H4047" s="4">
        <f ca="1">IF(ROUNDDOWN(E4047/100000,0)=0,1,ROUNDDOWN(E4047/100000,0))</f>
        <v>1</v>
      </c>
      <c r="I4047" t="s">
        <v>33</v>
      </c>
      <c r="J4047" t="str">
        <f ca="1">VLOOKUP(RANDBETWEEN(1,5),lookups!$C$1:$D$5,2,FALSE)</f>
        <v>norway</v>
      </c>
      <c r="K4047" t="str">
        <f ca="1">VLOOKUP(RANDBETWEEN(1,2),lookups!$G$1:$H$2,2,FALSE)</f>
        <v>pitched</v>
      </c>
      <c r="L4047">
        <v>10</v>
      </c>
      <c r="M4047" t="str">
        <f ca="1">VLOOKUP(RANDBETWEEN(1,7),lookups!$I$1:$J$7,2,FALSE)</f>
        <v>b</v>
      </c>
      <c r="N4047" s="2">
        <f ca="1">E4047*(1-(RANDBETWEEN(1,50)/100))</f>
        <v>64752.52</v>
      </c>
      <c r="O4047" s="2">
        <f ca="1">N4047/12</f>
        <v>5396.0433333333331</v>
      </c>
      <c r="P4047" s="2">
        <f ca="1">RANDBETWEEN(1,1.5)*((N4047/12)*VLOOKUP(J4047,'Weather by country'!$A$1:$C$5,3,FALSE))</f>
        <v>5396.0433333333331</v>
      </c>
      <c r="Q4047" s="2">
        <f ca="1">(N4047/12)*RANDBETWEEN(60,100)/100</f>
        <v>3291.5864333333329</v>
      </c>
      <c r="R4047" s="2">
        <f ca="1">(N4047/12)*RANDBETWEEN(60,100)/100</f>
        <v>3345.5468666666666</v>
      </c>
      <c r="S4047" t="str">
        <f ca="1">VLOOKUP(J4047,'Weather by country'!$A$1:$C$5,2,FALSE)</f>
        <v>fine</v>
      </c>
      <c r="T4047" t="str">
        <f ca="1">VLOOKUP(RANDBETWEEN(1,5),lookups!$Q$1:$R$5,2,FALSE)</f>
        <v>n</v>
      </c>
      <c r="U4047" t="str">
        <f ca="1">VLOOKUP(RANDBETWEEN(1,5),lookups!$Q$1:$R$5,2,FALSE)</f>
        <v>n</v>
      </c>
      <c r="V4047" t="str">
        <f ca="1">IF(P4047=O4047,"y","n")</f>
        <v>y</v>
      </c>
    </row>
    <row r="4048" spans="1:22" x14ac:dyDescent="0.35">
      <c r="A4048" t="s">
        <v>31</v>
      </c>
      <c r="B4048" t="str">
        <f t="shared" si="63"/>
        <v>0000004048</v>
      </c>
      <c r="C4048">
        <f ca="1">RANDBETWEEN(5,20)</f>
        <v>5</v>
      </c>
      <c r="D4048">
        <f ca="1">RANDBETWEEN(0,C4048)</f>
        <v>1</v>
      </c>
      <c r="E4048" s="2">
        <f ca="1">RANDBETWEEN(100000,250000)</f>
        <v>245796</v>
      </c>
      <c r="F4048">
        <f ca="1">RANDBETWEEN(5,100)</f>
        <v>79</v>
      </c>
      <c r="G4048" t="str">
        <f ca="1">VLOOKUP(RANDBETWEEN(6,12),lookups!$A$1:$B$12,2,FALSE)</f>
        <v xml:space="preserve"> c</v>
      </c>
      <c r="H4048" s="4">
        <f ca="1">ROUNDDOWN(E4048/100000,0)</f>
        <v>2</v>
      </c>
      <c r="I4048" t="s">
        <v>33</v>
      </c>
      <c r="J4048" t="str">
        <f ca="1">VLOOKUP(RANDBETWEEN(1,5),lookups!$C$1:$D$5,2,FALSE)</f>
        <v>uk</v>
      </c>
      <c r="K4048" t="str">
        <f ca="1">VLOOKUP(RANDBETWEEN(1,2),lookups!$G$1:$H$2,2,FALSE)</f>
        <v>pitched</v>
      </c>
      <c r="L4048">
        <v>10</v>
      </c>
      <c r="M4048" t="str">
        <f ca="1">VLOOKUP(RANDBETWEEN(1,7),lookups!$I$1:$J$7,2,FALSE)</f>
        <v>c</v>
      </c>
      <c r="N4048" s="2">
        <f ca="1">E4048*(1-(RANDBETWEEN(1,50)/100))</f>
        <v>201552.72</v>
      </c>
      <c r="O4048" s="2">
        <f ca="1">N4048/12</f>
        <v>16796.060000000001</v>
      </c>
      <c r="P4048" s="2">
        <f ca="1">RANDBETWEEN(1,1.5)*((N4048/12)*VLOOKUP(J4048,'Weather by country'!$A$1:$C$5,3,FALSE))</f>
        <v>16796.060000000001</v>
      </c>
      <c r="Q4048" s="2">
        <f ca="1">(N4048/12)*RANDBETWEEN(60,100)/100</f>
        <v>12765.0056</v>
      </c>
      <c r="R4048" s="2">
        <f ca="1">(N4048/12)*RANDBETWEEN(60,100)/100</f>
        <v>16292.1782</v>
      </c>
      <c r="S4048" t="str">
        <f ca="1">VLOOKUP(J4048,'Weather by country'!$A$1:$C$5,2,FALSE)</f>
        <v>fine</v>
      </c>
      <c r="T4048" t="str">
        <f ca="1">VLOOKUP(RANDBETWEEN(1,5),lookups!$Q$1:$R$5,2,FALSE)</f>
        <v>y</v>
      </c>
      <c r="U4048" t="str">
        <f ca="1">VLOOKUP(RANDBETWEEN(1,5),lookups!$Q$1:$R$5,2,FALSE)</f>
        <v>n</v>
      </c>
      <c r="V4048" t="str">
        <f ca="1">IF(P4048=O4048,"y","n")</f>
        <v>y</v>
      </c>
    </row>
    <row r="4049" spans="1:22" x14ac:dyDescent="0.35">
      <c r="A4049" t="s">
        <v>32</v>
      </c>
      <c r="B4049" t="str">
        <f>TEXT(ROW(A4049),"0000000000")</f>
        <v>0000004049</v>
      </c>
      <c r="C4049">
        <f ca="1">RANDBETWEEN(1,20)</f>
        <v>4</v>
      </c>
      <c r="D4049">
        <f ca="1">RANDBETWEEN(0,C4049)</f>
        <v>4</v>
      </c>
      <c r="E4049" s="2">
        <f ca="1">RANDBETWEEN(50000,100000)</f>
        <v>97188</v>
      </c>
      <c r="F4049">
        <f ca="1">RANDBETWEEN(5,100)</f>
        <v>13</v>
      </c>
      <c r="G4049" t="str">
        <f ca="1">VLOOKUP(RANDBETWEEN(6,12),lookups!$A$1:$B$12,2,FALSE)</f>
        <v xml:space="preserve"> ddd</v>
      </c>
      <c r="H4049" s="4">
        <f ca="1">IF(ROUNDDOWN(E4049/100000,0)=0,1,ROUNDDOWN(E4049/100000,0))</f>
        <v>1</v>
      </c>
      <c r="I4049" t="s">
        <v>33</v>
      </c>
      <c r="J4049" t="str">
        <f ca="1">VLOOKUP(RANDBETWEEN(1,5),lookups!$C$1:$D$5,2,FALSE)</f>
        <v>sweden</v>
      </c>
      <c r="K4049" t="str">
        <f ca="1">VLOOKUP(RANDBETWEEN(1,2),lookups!$G$1:$H$2,2,FALSE)</f>
        <v>flat</v>
      </c>
      <c r="L4049">
        <v>10</v>
      </c>
      <c r="M4049" t="str">
        <f ca="1">VLOOKUP(RANDBETWEEN(1,7),lookups!$I$1:$J$7,2,FALSE)</f>
        <v>b</v>
      </c>
      <c r="N4049" s="2">
        <f ca="1">E4049*(1-(RANDBETWEEN(1,50)/100))</f>
        <v>75806.64</v>
      </c>
      <c r="O4049" s="2">
        <f ca="1">N4049/12</f>
        <v>6317.22</v>
      </c>
      <c r="P4049" s="2">
        <f ca="1">RANDBETWEEN(1,1.5)*((N4049/12)*VLOOKUP(J4049,'Weather by country'!$A$1:$C$5,3,FALSE))</f>
        <v>6317.22</v>
      </c>
      <c r="Q4049" s="2">
        <f ca="1">(N4049/12)*RANDBETWEEN(60,100)/100</f>
        <v>4232.5374000000002</v>
      </c>
      <c r="R4049" s="2">
        <f ca="1">(N4049/12)*RANDBETWEEN(60,100)/100</f>
        <v>5306.4647999999997</v>
      </c>
      <c r="S4049" t="str">
        <f ca="1">VLOOKUP(J4049,'Weather by country'!$A$1:$C$5,2,FALSE)</f>
        <v>fine</v>
      </c>
      <c r="T4049" t="str">
        <f ca="1">VLOOKUP(RANDBETWEEN(1,5),lookups!$Q$1:$R$5,2,FALSE)</f>
        <v>y</v>
      </c>
      <c r="U4049" t="str">
        <f ca="1">VLOOKUP(RANDBETWEEN(1,5),lookups!$Q$1:$R$5,2,FALSE)</f>
        <v>n</v>
      </c>
      <c r="V4049" t="str">
        <f ca="1">IF(P4049=O4049,"y","n")</f>
        <v>y</v>
      </c>
    </row>
    <row r="4050" spans="1:22" x14ac:dyDescent="0.35">
      <c r="A4050" t="s">
        <v>31</v>
      </c>
      <c r="B4050" t="str">
        <f t="shared" si="63"/>
        <v>0000004050</v>
      </c>
      <c r="C4050">
        <f ca="1">RANDBETWEEN(5,20)</f>
        <v>13</v>
      </c>
      <c r="D4050">
        <f ca="1">RANDBETWEEN(0,C4050)</f>
        <v>4</v>
      </c>
      <c r="E4050" s="2">
        <f ca="1">RANDBETWEEN(100000,250000)</f>
        <v>228435</v>
      </c>
      <c r="F4050">
        <f ca="1">RANDBETWEEN(5,100)</f>
        <v>41</v>
      </c>
      <c r="G4050" t="str">
        <f ca="1">VLOOKUP(RANDBETWEEN(6,12),lookups!$A$1:$B$12,2,FALSE)</f>
        <v xml:space="preserve"> d</v>
      </c>
      <c r="H4050" s="4">
        <f ca="1">ROUNDDOWN(E4050/100000,0)</f>
        <v>2</v>
      </c>
      <c r="I4050" t="s">
        <v>33</v>
      </c>
      <c r="J4050" t="str">
        <f ca="1">VLOOKUP(RANDBETWEEN(1,5),lookups!$C$1:$D$5,2,FALSE)</f>
        <v>sweden</v>
      </c>
      <c r="K4050" t="str">
        <f ca="1">VLOOKUP(RANDBETWEEN(1,2),lookups!$G$1:$H$2,2,FALSE)</f>
        <v>pitched</v>
      </c>
      <c r="L4050">
        <v>10</v>
      </c>
      <c r="M4050" t="str">
        <f ca="1">VLOOKUP(RANDBETWEEN(1,7),lookups!$I$1:$J$7,2,FALSE)</f>
        <v>c</v>
      </c>
      <c r="N4050" s="2">
        <f ca="1">E4050*(1-(RANDBETWEEN(1,50)/100))</f>
        <v>159904.5</v>
      </c>
      <c r="O4050" s="2">
        <f ca="1">N4050/12</f>
        <v>13325.375</v>
      </c>
      <c r="P4050" s="2">
        <f ca="1">RANDBETWEEN(1,1.5)*((N4050/12)*VLOOKUP(J4050,'Weather by country'!$A$1:$C$5,3,FALSE))</f>
        <v>13325.375</v>
      </c>
      <c r="Q4050" s="2">
        <f ca="1">(N4050/12)*RANDBETWEEN(60,100)/100</f>
        <v>11193.315000000001</v>
      </c>
      <c r="R4050" s="2">
        <f ca="1">(N4050/12)*RANDBETWEEN(60,100)/100</f>
        <v>9860.7775000000001</v>
      </c>
      <c r="S4050" t="str">
        <f ca="1">VLOOKUP(J4050,'Weather by country'!$A$1:$C$5,2,FALSE)</f>
        <v>fine</v>
      </c>
      <c r="T4050" t="str">
        <f ca="1">VLOOKUP(RANDBETWEEN(1,5),lookups!$Q$1:$R$5,2,FALSE)</f>
        <v>y</v>
      </c>
      <c r="U4050" t="str">
        <f ca="1">VLOOKUP(RANDBETWEEN(1,5),lookups!$Q$1:$R$5,2,FALSE)</f>
        <v>y</v>
      </c>
      <c r="V4050" t="str">
        <f ca="1">IF(P4050=O4050,"y","n")</f>
        <v>y</v>
      </c>
    </row>
    <row r="4051" spans="1:22" x14ac:dyDescent="0.35">
      <c r="A4051" t="s">
        <v>32</v>
      </c>
      <c r="B4051" t="str">
        <f>TEXT(ROW(A4051),"0000000000")</f>
        <v>0000004051</v>
      </c>
      <c r="C4051">
        <f ca="1">RANDBETWEEN(1,20)</f>
        <v>19</v>
      </c>
      <c r="D4051">
        <f ca="1">RANDBETWEEN(0,C4051)</f>
        <v>16</v>
      </c>
      <c r="E4051" s="2">
        <f ca="1">RANDBETWEEN(50000,100000)</f>
        <v>68478</v>
      </c>
      <c r="F4051">
        <f ca="1">RANDBETWEEN(5,100)</f>
        <v>6</v>
      </c>
      <c r="G4051" t="str">
        <f ca="1">VLOOKUP(RANDBETWEEN(6,12),lookups!$A$1:$B$12,2,FALSE)</f>
        <v xml:space="preserve"> b</v>
      </c>
      <c r="H4051" s="4">
        <f ca="1">IF(ROUNDDOWN(E4051/100000,0)=0,1,ROUNDDOWN(E4051/100000,0))</f>
        <v>1</v>
      </c>
      <c r="I4051" t="s">
        <v>33</v>
      </c>
      <c r="J4051" t="str">
        <f ca="1">VLOOKUP(RANDBETWEEN(1,5),lookups!$C$1:$D$5,2,FALSE)</f>
        <v>uk</v>
      </c>
      <c r="K4051" t="str">
        <f ca="1">VLOOKUP(RANDBETWEEN(1,2),lookups!$G$1:$H$2,2,FALSE)</f>
        <v>pitched</v>
      </c>
      <c r="L4051">
        <v>10</v>
      </c>
      <c r="M4051" t="str">
        <f ca="1">VLOOKUP(RANDBETWEEN(1,7),lookups!$I$1:$J$7,2,FALSE)</f>
        <v>a</v>
      </c>
      <c r="N4051" s="2">
        <f ca="1">E4051*(1-(RANDBETWEEN(1,50)/100))</f>
        <v>63684.539999999994</v>
      </c>
      <c r="O4051" s="2">
        <f ca="1">N4051/12</f>
        <v>5307.0449999999992</v>
      </c>
      <c r="P4051" s="2">
        <f ca="1">RANDBETWEEN(1,1.5)*((N4051/12)*VLOOKUP(J4051,'Weather by country'!$A$1:$C$5,3,FALSE))</f>
        <v>5307.0449999999992</v>
      </c>
      <c r="Q4051" s="2">
        <f ca="1">(N4051/12)*RANDBETWEEN(60,100)/100</f>
        <v>4510.9882499999994</v>
      </c>
      <c r="R4051" s="2">
        <f ca="1">(N4051/12)*RANDBETWEEN(60,100)/100</f>
        <v>3396.5087999999996</v>
      </c>
      <c r="S4051" t="str">
        <f ca="1">VLOOKUP(J4051,'Weather by country'!$A$1:$C$5,2,FALSE)</f>
        <v>fine</v>
      </c>
      <c r="T4051" t="str">
        <f ca="1">VLOOKUP(RANDBETWEEN(1,5),lookups!$Q$1:$R$5,2,FALSE)</f>
        <v>n</v>
      </c>
      <c r="U4051" t="str">
        <f ca="1">VLOOKUP(RANDBETWEEN(1,5),lookups!$Q$1:$R$5,2,FALSE)</f>
        <v>y</v>
      </c>
      <c r="V4051" t="str">
        <f ca="1">IF(P4051=O4051,"y","n")</f>
        <v>y</v>
      </c>
    </row>
    <row r="4052" spans="1:22" x14ac:dyDescent="0.35">
      <c r="A4052" t="s">
        <v>31</v>
      </c>
      <c r="B4052" t="str">
        <f t="shared" si="63"/>
        <v>0000004052</v>
      </c>
      <c r="C4052">
        <f ca="1">RANDBETWEEN(5,20)</f>
        <v>15</v>
      </c>
      <c r="D4052">
        <f ca="1">RANDBETWEEN(0,C4052)</f>
        <v>3</v>
      </c>
      <c r="E4052" s="2">
        <f ca="1">RANDBETWEEN(100000,250000)</f>
        <v>155601</v>
      </c>
      <c r="F4052">
        <f ca="1">RANDBETWEEN(5,100)</f>
        <v>50</v>
      </c>
      <c r="G4052" t="str">
        <f ca="1">VLOOKUP(RANDBETWEEN(6,12),lookups!$A$1:$B$12,2,FALSE)</f>
        <v xml:space="preserve"> ccc</v>
      </c>
      <c r="H4052" s="4">
        <f ca="1">ROUNDDOWN(E4052/100000,0)</f>
        <v>1</v>
      </c>
      <c r="I4052" t="s">
        <v>33</v>
      </c>
      <c r="J4052" t="str">
        <f ca="1">VLOOKUP(RANDBETWEEN(1,5),lookups!$C$1:$D$5,2,FALSE)</f>
        <v>norway</v>
      </c>
      <c r="K4052" t="str">
        <f ca="1">VLOOKUP(RANDBETWEEN(1,2),lookups!$G$1:$H$2,2,FALSE)</f>
        <v>pitched</v>
      </c>
      <c r="L4052">
        <v>10</v>
      </c>
      <c r="M4052" t="str">
        <f ca="1">VLOOKUP(RANDBETWEEN(1,7),lookups!$I$1:$J$7,2,FALSE)</f>
        <v>a</v>
      </c>
      <c r="N4052" s="2">
        <f ca="1">E4052*(1-(RANDBETWEEN(1,50)/100))</f>
        <v>87136.560000000012</v>
      </c>
      <c r="O4052" s="2">
        <f ca="1">N4052/12</f>
        <v>7261.380000000001</v>
      </c>
      <c r="P4052" s="2">
        <f ca="1">RANDBETWEEN(1,1.5)*((N4052/12)*VLOOKUP(J4052,'Weather by country'!$A$1:$C$5,3,FALSE))</f>
        <v>7261.380000000001</v>
      </c>
      <c r="Q4052" s="2">
        <f ca="1">(N4052/12)*RANDBETWEEN(60,100)/100</f>
        <v>6898.3110000000006</v>
      </c>
      <c r="R4052" s="2">
        <f ca="1">(N4052/12)*RANDBETWEEN(60,100)/100</f>
        <v>5809.1040000000012</v>
      </c>
      <c r="S4052" t="str">
        <f ca="1">VLOOKUP(J4052,'Weather by country'!$A$1:$C$5,2,FALSE)</f>
        <v>fine</v>
      </c>
      <c r="T4052" t="str">
        <f ca="1">VLOOKUP(RANDBETWEEN(1,5),lookups!$Q$1:$R$5,2,FALSE)</f>
        <v>y</v>
      </c>
      <c r="U4052" t="str">
        <f ca="1">VLOOKUP(RANDBETWEEN(1,5),lookups!$Q$1:$R$5,2,FALSE)</f>
        <v>y</v>
      </c>
      <c r="V4052" t="str">
        <f ca="1">IF(P4052=O4052,"y","n")</f>
        <v>y</v>
      </c>
    </row>
    <row r="4053" spans="1:22" x14ac:dyDescent="0.35">
      <c r="A4053" t="s">
        <v>32</v>
      </c>
      <c r="B4053" t="str">
        <f>TEXT(ROW(A4053),"0000000000")</f>
        <v>0000004053</v>
      </c>
      <c r="C4053">
        <f ca="1">RANDBETWEEN(1,20)</f>
        <v>17</v>
      </c>
      <c r="D4053">
        <f ca="1">RANDBETWEEN(0,C4053)</f>
        <v>14</v>
      </c>
      <c r="E4053" s="2">
        <f ca="1">RANDBETWEEN(50000,100000)</f>
        <v>53071</v>
      </c>
      <c r="F4053">
        <f ca="1">RANDBETWEEN(5,100)</f>
        <v>60</v>
      </c>
      <c r="G4053" t="str">
        <f ca="1">VLOOKUP(RANDBETWEEN(6,12),lookups!$A$1:$B$12,2,FALSE)</f>
        <v xml:space="preserve"> ddd</v>
      </c>
      <c r="H4053" s="4">
        <f ca="1">IF(ROUNDDOWN(E4053/100000,0)=0,1,ROUNDDOWN(E4053/100000,0))</f>
        <v>1</v>
      </c>
      <c r="I4053" t="s">
        <v>33</v>
      </c>
      <c r="J4053" t="str">
        <f ca="1">VLOOKUP(RANDBETWEEN(1,5),lookups!$C$1:$D$5,2,FALSE)</f>
        <v>finland</v>
      </c>
      <c r="K4053" t="str">
        <f ca="1">VLOOKUP(RANDBETWEEN(1,2),lookups!$G$1:$H$2,2,FALSE)</f>
        <v>flat</v>
      </c>
      <c r="L4053">
        <v>10</v>
      </c>
      <c r="M4053" t="str">
        <f ca="1">VLOOKUP(RANDBETWEEN(1,7),lookups!$I$1:$J$7,2,FALSE)</f>
        <v>b</v>
      </c>
      <c r="N4053" s="2">
        <f ca="1">E4053*(1-(RANDBETWEEN(1,50)/100))</f>
        <v>41926.090000000004</v>
      </c>
      <c r="O4053" s="2">
        <f ca="1">N4053/12</f>
        <v>3493.8408333333336</v>
      </c>
      <c r="P4053" s="2">
        <f ca="1">RANDBETWEEN(1,1.5)*((N4053/12)*VLOOKUP(J4053,'Weather by country'!$A$1:$C$5,3,FALSE))</f>
        <v>2795.0726666666669</v>
      </c>
      <c r="Q4053" s="2">
        <f ca="1">(N4053/12)*RANDBETWEEN(60,100)/100</f>
        <v>2864.9494833333338</v>
      </c>
      <c r="R4053" s="2">
        <f ca="1">(N4053/12)*RANDBETWEEN(60,100)/100</f>
        <v>2445.6885833333336</v>
      </c>
      <c r="S4053" t="str">
        <f ca="1">VLOOKUP(J4053,'Weather by country'!$A$1:$C$5,2,FALSE)</f>
        <v>l-rain</v>
      </c>
      <c r="T4053" t="str">
        <f ca="1">VLOOKUP(RANDBETWEEN(1,5),lookups!$Q$1:$R$5,2,FALSE)</f>
        <v>n</v>
      </c>
      <c r="U4053" t="str">
        <f ca="1">VLOOKUP(RANDBETWEEN(1,5),lookups!$Q$1:$R$5,2,FALSE)</f>
        <v>y</v>
      </c>
      <c r="V4053" t="str">
        <f ca="1">IF(P4053=O4053,"y","n")</f>
        <v>n</v>
      </c>
    </row>
    <row r="4054" spans="1:22" x14ac:dyDescent="0.35">
      <c r="A4054" t="s">
        <v>31</v>
      </c>
      <c r="B4054" t="str">
        <f t="shared" si="63"/>
        <v>0000004054</v>
      </c>
      <c r="C4054">
        <f ca="1">RANDBETWEEN(5,20)</f>
        <v>11</v>
      </c>
      <c r="D4054">
        <f ca="1">RANDBETWEEN(0,C4054)</f>
        <v>8</v>
      </c>
      <c r="E4054" s="2">
        <f ca="1">RANDBETWEEN(100000,250000)</f>
        <v>146912</v>
      </c>
      <c r="F4054">
        <f ca="1">RANDBETWEEN(5,100)</f>
        <v>11</v>
      </c>
      <c r="G4054" t="str">
        <f ca="1">VLOOKUP(RANDBETWEEN(6,12),lookups!$A$1:$B$12,2,FALSE)</f>
        <v xml:space="preserve"> d</v>
      </c>
      <c r="H4054" s="4">
        <f ca="1">ROUNDDOWN(E4054/100000,0)</f>
        <v>1</v>
      </c>
      <c r="I4054" t="s">
        <v>33</v>
      </c>
      <c r="J4054" t="str">
        <f ca="1">VLOOKUP(RANDBETWEEN(1,5),lookups!$C$1:$D$5,2,FALSE)</f>
        <v>denmark</v>
      </c>
      <c r="K4054" t="str">
        <f ca="1">VLOOKUP(RANDBETWEEN(1,2),lookups!$G$1:$H$2,2,FALSE)</f>
        <v>flat</v>
      </c>
      <c r="L4054">
        <v>10</v>
      </c>
      <c r="M4054" t="str">
        <f ca="1">VLOOKUP(RANDBETWEEN(1,7),lookups!$I$1:$J$7,2,FALSE)</f>
        <v>b</v>
      </c>
      <c r="N4054" s="2">
        <f ca="1">E4054*(1-(RANDBETWEEN(1,50)/100))</f>
        <v>108714.88</v>
      </c>
      <c r="O4054" s="2">
        <f ca="1">N4054/12</f>
        <v>9059.5733333333337</v>
      </c>
      <c r="P4054" s="2">
        <f ca="1">RANDBETWEEN(1,1.5)*((N4054/12)*VLOOKUP(J4054,'Weather by country'!$A$1:$C$5,3,FALSE))</f>
        <v>9059.5733333333337</v>
      </c>
      <c r="Q4054" s="2">
        <f ca="1">(N4054/12)*RANDBETWEEN(60,100)/100</f>
        <v>7157.0629333333336</v>
      </c>
      <c r="R4054" s="2">
        <f ca="1">(N4054/12)*RANDBETWEEN(60,100)/100</f>
        <v>7791.2330666666667</v>
      </c>
      <c r="S4054" t="str">
        <f ca="1">VLOOKUP(J4054,'Weather by country'!$A$1:$C$5,2,FALSE)</f>
        <v>fine</v>
      </c>
      <c r="T4054" t="str">
        <f ca="1">VLOOKUP(RANDBETWEEN(1,5),lookups!$Q$1:$R$5,2,FALSE)</f>
        <v>y</v>
      </c>
      <c r="U4054" t="str">
        <f ca="1">VLOOKUP(RANDBETWEEN(1,5),lookups!$Q$1:$R$5,2,FALSE)</f>
        <v>y</v>
      </c>
      <c r="V4054" t="str">
        <f ca="1">IF(P4054=O4054,"y","n")</f>
        <v>y</v>
      </c>
    </row>
    <row r="4055" spans="1:22" x14ac:dyDescent="0.35">
      <c r="A4055" t="s">
        <v>32</v>
      </c>
      <c r="B4055" t="str">
        <f>TEXT(ROW(A4055),"0000000000")</f>
        <v>0000004055</v>
      </c>
      <c r="C4055">
        <f ca="1">RANDBETWEEN(1,20)</f>
        <v>3</v>
      </c>
      <c r="D4055">
        <f ca="1">RANDBETWEEN(0,C4055)</f>
        <v>0</v>
      </c>
      <c r="E4055" s="2">
        <f ca="1">RANDBETWEEN(50000,100000)</f>
        <v>56735</v>
      </c>
      <c r="F4055">
        <f ca="1">RANDBETWEEN(5,100)</f>
        <v>51</v>
      </c>
      <c r="G4055" t="str">
        <f ca="1">VLOOKUP(RANDBETWEEN(6,12),lookups!$A$1:$B$12,2,FALSE)</f>
        <v xml:space="preserve"> ddd</v>
      </c>
      <c r="H4055" s="4">
        <f ca="1">IF(ROUNDDOWN(E4055/100000,0)=0,1,ROUNDDOWN(E4055/100000,0))</f>
        <v>1</v>
      </c>
      <c r="I4055" t="s">
        <v>33</v>
      </c>
      <c r="J4055" t="str">
        <f ca="1">VLOOKUP(RANDBETWEEN(1,5),lookups!$C$1:$D$5,2,FALSE)</f>
        <v>denmark</v>
      </c>
      <c r="K4055" t="str">
        <f ca="1">VLOOKUP(RANDBETWEEN(1,2),lookups!$G$1:$H$2,2,FALSE)</f>
        <v>pitched</v>
      </c>
      <c r="L4055">
        <v>10</v>
      </c>
      <c r="M4055" t="str">
        <f ca="1">VLOOKUP(RANDBETWEEN(1,7),lookups!$I$1:$J$7,2,FALSE)</f>
        <v>b</v>
      </c>
      <c r="N4055" s="2">
        <f ca="1">E4055*(1-(RANDBETWEEN(1,50)/100))</f>
        <v>40281.85</v>
      </c>
      <c r="O4055" s="2">
        <f ca="1">N4055/12</f>
        <v>3356.8208333333332</v>
      </c>
      <c r="P4055" s="2">
        <f ca="1">RANDBETWEEN(1,1.5)*((N4055/12)*VLOOKUP(J4055,'Weather by country'!$A$1:$C$5,3,FALSE))</f>
        <v>3356.8208333333332</v>
      </c>
      <c r="Q4055" s="2">
        <f ca="1">(N4055/12)*RANDBETWEEN(60,100)/100</f>
        <v>2014.0925</v>
      </c>
      <c r="R4055" s="2">
        <f ca="1">(N4055/12)*RANDBETWEEN(60,100)/100</f>
        <v>3088.2751666666668</v>
      </c>
      <c r="S4055" t="str">
        <f ca="1">VLOOKUP(J4055,'Weather by country'!$A$1:$C$5,2,FALSE)</f>
        <v>fine</v>
      </c>
      <c r="T4055" t="str">
        <f ca="1">VLOOKUP(RANDBETWEEN(1,5),lookups!$Q$1:$R$5,2,FALSE)</f>
        <v>y</v>
      </c>
      <c r="U4055" t="str">
        <f ca="1">VLOOKUP(RANDBETWEEN(1,5),lookups!$Q$1:$R$5,2,FALSE)</f>
        <v>y</v>
      </c>
      <c r="V4055" t="str">
        <f ca="1">IF(P4055=O4055,"y","n")</f>
        <v>y</v>
      </c>
    </row>
    <row r="4056" spans="1:22" x14ac:dyDescent="0.35">
      <c r="A4056" t="s">
        <v>31</v>
      </c>
      <c r="B4056" t="str">
        <f t="shared" si="63"/>
        <v>0000004056</v>
      </c>
      <c r="C4056">
        <f ca="1">RANDBETWEEN(5,20)</f>
        <v>17</v>
      </c>
      <c r="D4056">
        <f ca="1">RANDBETWEEN(0,C4056)</f>
        <v>4</v>
      </c>
      <c r="E4056" s="2">
        <f ca="1">RANDBETWEEN(100000,250000)</f>
        <v>198551</v>
      </c>
      <c r="F4056">
        <f ca="1">RANDBETWEEN(5,100)</f>
        <v>16</v>
      </c>
      <c r="G4056" t="str">
        <f ca="1">VLOOKUP(RANDBETWEEN(6,12),lookups!$A$1:$B$12,2,FALSE)</f>
        <v xml:space="preserve"> d</v>
      </c>
      <c r="H4056" s="4">
        <f ca="1">ROUNDDOWN(E4056/100000,0)</f>
        <v>1</v>
      </c>
      <c r="I4056" t="s">
        <v>33</v>
      </c>
      <c r="J4056" t="str">
        <f ca="1">VLOOKUP(RANDBETWEEN(1,5),lookups!$C$1:$D$5,2,FALSE)</f>
        <v>norway</v>
      </c>
      <c r="K4056" t="str">
        <f ca="1">VLOOKUP(RANDBETWEEN(1,2),lookups!$G$1:$H$2,2,FALSE)</f>
        <v>pitched</v>
      </c>
      <c r="L4056">
        <v>10</v>
      </c>
      <c r="M4056" t="str">
        <f ca="1">VLOOKUP(RANDBETWEEN(1,7),lookups!$I$1:$J$7,2,FALSE)</f>
        <v>c</v>
      </c>
      <c r="N4056" s="2">
        <f ca="1">E4056*(1-(RANDBETWEEN(1,50)/100))</f>
        <v>184652.43</v>
      </c>
      <c r="O4056" s="2">
        <f ca="1">N4056/12</f>
        <v>15387.702499999999</v>
      </c>
      <c r="P4056" s="2">
        <f ca="1">RANDBETWEEN(1,1.5)*((N4056/12)*VLOOKUP(J4056,'Weather by country'!$A$1:$C$5,3,FALSE))</f>
        <v>15387.702499999999</v>
      </c>
      <c r="Q4056" s="2">
        <f ca="1">(N4056/12)*RANDBETWEEN(60,100)/100</f>
        <v>9232.6214999999993</v>
      </c>
      <c r="R4056" s="2">
        <f ca="1">(N4056/12)*RANDBETWEEN(60,100)/100</f>
        <v>10309.760675</v>
      </c>
      <c r="S4056" t="str">
        <f ca="1">VLOOKUP(J4056,'Weather by country'!$A$1:$C$5,2,FALSE)</f>
        <v>fine</v>
      </c>
      <c r="T4056" t="str">
        <f ca="1">VLOOKUP(RANDBETWEEN(1,5),lookups!$Q$1:$R$5,2,FALSE)</f>
        <v>y</v>
      </c>
      <c r="U4056" t="str">
        <f ca="1">VLOOKUP(RANDBETWEEN(1,5),lookups!$Q$1:$R$5,2,FALSE)</f>
        <v>y</v>
      </c>
      <c r="V4056" t="str">
        <f ca="1">IF(P4056=O4056,"y","n")</f>
        <v>y</v>
      </c>
    </row>
    <row r="4057" spans="1:22" x14ac:dyDescent="0.35">
      <c r="A4057" t="s">
        <v>32</v>
      </c>
      <c r="B4057" t="str">
        <f>TEXT(ROW(A4057),"0000000000")</f>
        <v>0000004057</v>
      </c>
      <c r="C4057">
        <f ca="1">RANDBETWEEN(1,20)</f>
        <v>9</v>
      </c>
      <c r="D4057">
        <f ca="1">RANDBETWEEN(0,C4057)</f>
        <v>6</v>
      </c>
      <c r="E4057" s="2">
        <f ca="1">RANDBETWEEN(50000,100000)</f>
        <v>59889</v>
      </c>
      <c r="F4057">
        <f ca="1">RANDBETWEEN(5,100)</f>
        <v>41</v>
      </c>
      <c r="G4057" t="str">
        <f ca="1">VLOOKUP(RANDBETWEEN(6,12),lookups!$A$1:$B$12,2,FALSE)</f>
        <v xml:space="preserve"> c</v>
      </c>
      <c r="H4057" s="4">
        <f ca="1">IF(ROUNDDOWN(E4057/100000,0)=0,1,ROUNDDOWN(E4057/100000,0))</f>
        <v>1</v>
      </c>
      <c r="I4057" t="s">
        <v>33</v>
      </c>
      <c r="J4057" t="str">
        <f ca="1">VLOOKUP(RANDBETWEEN(1,5),lookups!$C$1:$D$5,2,FALSE)</f>
        <v>denmark</v>
      </c>
      <c r="K4057" t="str">
        <f ca="1">VLOOKUP(RANDBETWEEN(1,2),lookups!$G$1:$H$2,2,FALSE)</f>
        <v>pitched</v>
      </c>
      <c r="L4057">
        <v>10</v>
      </c>
      <c r="M4057" t="str">
        <f ca="1">VLOOKUP(RANDBETWEEN(1,7),lookups!$I$1:$J$7,2,FALSE)</f>
        <v>b</v>
      </c>
      <c r="N4057" s="2">
        <f ca="1">E4057*(1-(RANDBETWEEN(1,50)/100))</f>
        <v>42521.189999999995</v>
      </c>
      <c r="O4057" s="2">
        <f ca="1">N4057/12</f>
        <v>3543.4324999999994</v>
      </c>
      <c r="P4057" s="2">
        <f ca="1">RANDBETWEEN(1,1.5)*((N4057/12)*VLOOKUP(J4057,'Weather by country'!$A$1:$C$5,3,FALSE))</f>
        <v>3543.4324999999994</v>
      </c>
      <c r="Q4057" s="2">
        <f ca="1">(N4057/12)*RANDBETWEEN(60,100)/100</f>
        <v>2622.1400499999995</v>
      </c>
      <c r="R4057" s="2">
        <f ca="1">(N4057/12)*RANDBETWEEN(60,100)/100</f>
        <v>2444.9684249999996</v>
      </c>
      <c r="S4057" t="str">
        <f ca="1">VLOOKUP(J4057,'Weather by country'!$A$1:$C$5,2,FALSE)</f>
        <v>fine</v>
      </c>
      <c r="T4057" t="str">
        <f ca="1">VLOOKUP(RANDBETWEEN(1,5),lookups!$Q$1:$R$5,2,FALSE)</f>
        <v>y</v>
      </c>
      <c r="U4057" t="str">
        <f ca="1">VLOOKUP(RANDBETWEEN(1,5),lookups!$Q$1:$R$5,2,FALSE)</f>
        <v>y</v>
      </c>
      <c r="V4057" t="str">
        <f ca="1">IF(P4057=O4057,"y","n")</f>
        <v>y</v>
      </c>
    </row>
    <row r="4058" spans="1:22" x14ac:dyDescent="0.35">
      <c r="A4058" t="s">
        <v>31</v>
      </c>
      <c r="B4058" t="str">
        <f t="shared" si="63"/>
        <v>0000004058</v>
      </c>
      <c r="C4058">
        <f ca="1">RANDBETWEEN(5,20)</f>
        <v>12</v>
      </c>
      <c r="D4058">
        <f ca="1">RANDBETWEEN(0,C4058)</f>
        <v>7</v>
      </c>
      <c r="E4058" s="2">
        <f ca="1">RANDBETWEEN(100000,250000)</f>
        <v>133511</v>
      </c>
      <c r="F4058">
        <f ca="1">RANDBETWEEN(5,100)</f>
        <v>14</v>
      </c>
      <c r="G4058" t="str">
        <f ca="1">VLOOKUP(RANDBETWEEN(6,12),lookups!$A$1:$B$12,2,FALSE)</f>
        <v xml:space="preserve"> d</v>
      </c>
      <c r="H4058" s="4">
        <f ca="1">ROUNDDOWN(E4058/100000,0)</f>
        <v>1</v>
      </c>
      <c r="I4058" t="s">
        <v>33</v>
      </c>
      <c r="J4058" t="str">
        <f ca="1">VLOOKUP(RANDBETWEEN(1,5),lookups!$C$1:$D$5,2,FALSE)</f>
        <v>sweden</v>
      </c>
      <c r="K4058" t="str">
        <f ca="1">VLOOKUP(RANDBETWEEN(1,2),lookups!$G$1:$H$2,2,FALSE)</f>
        <v>flat</v>
      </c>
      <c r="L4058">
        <v>10</v>
      </c>
      <c r="M4058" t="str">
        <f ca="1">VLOOKUP(RANDBETWEEN(1,7),lookups!$I$1:$J$7,2,FALSE)</f>
        <v>c</v>
      </c>
      <c r="N4058" s="2">
        <f ca="1">E4058*(1-(RANDBETWEEN(1,50)/100))</f>
        <v>96127.92</v>
      </c>
      <c r="O4058" s="2">
        <f ca="1">N4058/12</f>
        <v>8010.66</v>
      </c>
      <c r="P4058" s="2">
        <f ca="1">RANDBETWEEN(1,1.5)*((N4058/12)*VLOOKUP(J4058,'Weather by country'!$A$1:$C$5,3,FALSE))</f>
        <v>8010.66</v>
      </c>
      <c r="Q4058" s="2">
        <f ca="1">(N4058/12)*RANDBETWEEN(60,100)/100</f>
        <v>7690.2335999999996</v>
      </c>
      <c r="R4058" s="2">
        <f ca="1">(N4058/12)*RANDBETWEEN(60,100)/100</f>
        <v>6007.9949999999999</v>
      </c>
      <c r="S4058" t="str">
        <f ca="1">VLOOKUP(J4058,'Weather by country'!$A$1:$C$5,2,FALSE)</f>
        <v>fine</v>
      </c>
      <c r="T4058" t="str">
        <f ca="1">VLOOKUP(RANDBETWEEN(1,5),lookups!$Q$1:$R$5,2,FALSE)</f>
        <v>y</v>
      </c>
      <c r="U4058" t="str">
        <f ca="1">VLOOKUP(RANDBETWEEN(1,5),lookups!$Q$1:$R$5,2,FALSE)</f>
        <v>y</v>
      </c>
      <c r="V4058" t="str">
        <f ca="1">IF(P4058=O4058,"y","n")</f>
        <v>y</v>
      </c>
    </row>
    <row r="4059" spans="1:22" x14ac:dyDescent="0.35">
      <c r="A4059" t="s">
        <v>32</v>
      </c>
      <c r="B4059" t="str">
        <f>TEXT(ROW(A4059),"0000000000")</f>
        <v>0000004059</v>
      </c>
      <c r="C4059">
        <f ca="1">RANDBETWEEN(1,20)</f>
        <v>5</v>
      </c>
      <c r="D4059">
        <f ca="1">RANDBETWEEN(0,C4059)</f>
        <v>0</v>
      </c>
      <c r="E4059" s="2">
        <f ca="1">RANDBETWEEN(50000,100000)</f>
        <v>55823</v>
      </c>
      <c r="F4059">
        <f ca="1">RANDBETWEEN(5,100)</f>
        <v>68</v>
      </c>
      <c r="G4059" t="str">
        <f ca="1">VLOOKUP(RANDBETWEEN(6,12),lookups!$A$1:$B$12,2,FALSE)</f>
        <v xml:space="preserve"> ccc</v>
      </c>
      <c r="H4059" s="4">
        <f ca="1">IF(ROUNDDOWN(E4059/100000,0)=0,1,ROUNDDOWN(E4059/100000,0))</f>
        <v>1</v>
      </c>
      <c r="I4059" t="s">
        <v>33</v>
      </c>
      <c r="J4059" t="str">
        <f ca="1">VLOOKUP(RANDBETWEEN(1,5),lookups!$C$1:$D$5,2,FALSE)</f>
        <v>sweden</v>
      </c>
      <c r="K4059" t="str">
        <f ca="1">VLOOKUP(RANDBETWEEN(1,2),lookups!$G$1:$H$2,2,FALSE)</f>
        <v>pitched</v>
      </c>
      <c r="L4059">
        <v>10</v>
      </c>
      <c r="M4059" t="str">
        <f ca="1">VLOOKUP(RANDBETWEEN(1,7),lookups!$I$1:$J$7,2,FALSE)</f>
        <v>b</v>
      </c>
      <c r="N4059" s="2">
        <f ca="1">E4059*(1-(RANDBETWEEN(1,50)/100))</f>
        <v>48566.01</v>
      </c>
      <c r="O4059" s="2">
        <f ca="1">N4059/12</f>
        <v>4047.1675</v>
      </c>
      <c r="P4059" s="2">
        <f ca="1">RANDBETWEEN(1,1.5)*((N4059/12)*VLOOKUP(J4059,'Weather by country'!$A$1:$C$5,3,FALSE))</f>
        <v>4047.1675</v>
      </c>
      <c r="Q4059" s="2">
        <f ca="1">(N4059/12)*RANDBETWEEN(60,100)/100</f>
        <v>3197.2623249999997</v>
      </c>
      <c r="R4059" s="2">
        <f ca="1">(N4059/12)*RANDBETWEEN(60,100)/100</f>
        <v>3359.1490250000002</v>
      </c>
      <c r="S4059" t="str">
        <f ca="1">VLOOKUP(J4059,'Weather by country'!$A$1:$C$5,2,FALSE)</f>
        <v>fine</v>
      </c>
      <c r="T4059" t="str">
        <f ca="1">VLOOKUP(RANDBETWEEN(1,5),lookups!$Q$1:$R$5,2,FALSE)</f>
        <v>n</v>
      </c>
      <c r="U4059" t="str">
        <f ca="1">VLOOKUP(RANDBETWEEN(1,5),lookups!$Q$1:$R$5,2,FALSE)</f>
        <v>n</v>
      </c>
      <c r="V4059" t="str">
        <f ca="1">IF(P4059=O4059,"y","n")</f>
        <v>y</v>
      </c>
    </row>
    <row r="4060" spans="1:22" x14ac:dyDescent="0.35">
      <c r="A4060" t="s">
        <v>31</v>
      </c>
      <c r="B4060" t="str">
        <f t="shared" si="63"/>
        <v>0000004060</v>
      </c>
      <c r="C4060">
        <f ca="1">RANDBETWEEN(5,20)</f>
        <v>17</v>
      </c>
      <c r="D4060">
        <f ca="1">RANDBETWEEN(0,C4060)</f>
        <v>11</v>
      </c>
      <c r="E4060" s="2">
        <f ca="1">RANDBETWEEN(100000,250000)</f>
        <v>173028</v>
      </c>
      <c r="F4060">
        <f ca="1">RANDBETWEEN(5,100)</f>
        <v>83</v>
      </c>
      <c r="G4060" t="str">
        <f ca="1">VLOOKUP(RANDBETWEEN(6,12),lookups!$A$1:$B$12,2,FALSE)</f>
        <v xml:space="preserve"> d</v>
      </c>
      <c r="H4060" s="4">
        <f ca="1">ROUNDDOWN(E4060/100000,0)</f>
        <v>1</v>
      </c>
      <c r="I4060" t="s">
        <v>33</v>
      </c>
      <c r="J4060" t="str">
        <f ca="1">VLOOKUP(RANDBETWEEN(1,5),lookups!$C$1:$D$5,2,FALSE)</f>
        <v>sweden</v>
      </c>
      <c r="K4060" t="str">
        <f ca="1">VLOOKUP(RANDBETWEEN(1,2),lookups!$G$1:$H$2,2,FALSE)</f>
        <v>flat</v>
      </c>
      <c r="L4060">
        <v>10</v>
      </c>
      <c r="M4060" t="str">
        <f ca="1">VLOOKUP(RANDBETWEEN(1,7),lookups!$I$1:$J$7,2,FALSE)</f>
        <v>c</v>
      </c>
      <c r="N4060" s="2">
        <f ca="1">E4060*(1-(RANDBETWEEN(1,50)/100))</f>
        <v>110737.92</v>
      </c>
      <c r="O4060" s="2">
        <f ca="1">N4060/12</f>
        <v>9228.16</v>
      </c>
      <c r="P4060" s="2">
        <f ca="1">RANDBETWEEN(1,1.5)*((N4060/12)*VLOOKUP(J4060,'Weather by country'!$A$1:$C$5,3,FALSE))</f>
        <v>9228.16</v>
      </c>
      <c r="Q4060" s="2">
        <f ca="1">(N4060/12)*RANDBETWEEN(60,100)/100</f>
        <v>7751.6543999999994</v>
      </c>
      <c r="R4060" s="2">
        <f ca="1">(N4060/12)*RANDBETWEEN(60,100)/100</f>
        <v>6921.12</v>
      </c>
      <c r="S4060" t="str">
        <f ca="1">VLOOKUP(J4060,'Weather by country'!$A$1:$C$5,2,FALSE)</f>
        <v>fine</v>
      </c>
      <c r="T4060" t="str">
        <f ca="1">VLOOKUP(RANDBETWEEN(1,5),lookups!$Q$1:$R$5,2,FALSE)</f>
        <v>y</v>
      </c>
      <c r="U4060" t="str">
        <f ca="1">VLOOKUP(RANDBETWEEN(1,5),lookups!$Q$1:$R$5,2,FALSE)</f>
        <v>y</v>
      </c>
      <c r="V4060" t="str">
        <f ca="1">IF(P4060=O4060,"y","n")</f>
        <v>y</v>
      </c>
    </row>
    <row r="4061" spans="1:22" x14ac:dyDescent="0.35">
      <c r="A4061" t="s">
        <v>32</v>
      </c>
      <c r="B4061" t="str">
        <f>TEXT(ROW(A4061),"0000000000")</f>
        <v>0000004061</v>
      </c>
      <c r="C4061">
        <f ca="1">RANDBETWEEN(1,20)</f>
        <v>9</v>
      </c>
      <c r="D4061">
        <f ca="1">RANDBETWEEN(0,C4061)</f>
        <v>1</v>
      </c>
      <c r="E4061" s="2">
        <f ca="1">RANDBETWEEN(50000,100000)</f>
        <v>91657</v>
      </c>
      <c r="F4061">
        <f ca="1">RANDBETWEEN(5,100)</f>
        <v>28</v>
      </c>
      <c r="G4061" t="str">
        <f ca="1">VLOOKUP(RANDBETWEEN(6,12),lookups!$A$1:$B$12,2,FALSE)</f>
        <v xml:space="preserve"> d</v>
      </c>
      <c r="H4061" s="4">
        <f ca="1">IF(ROUNDDOWN(E4061/100000,0)=0,1,ROUNDDOWN(E4061/100000,0))</f>
        <v>1</v>
      </c>
      <c r="I4061" t="s">
        <v>33</v>
      </c>
      <c r="J4061" t="str">
        <f ca="1">VLOOKUP(RANDBETWEEN(1,5),lookups!$C$1:$D$5,2,FALSE)</f>
        <v>finland</v>
      </c>
      <c r="K4061" t="str">
        <f ca="1">VLOOKUP(RANDBETWEEN(1,2),lookups!$G$1:$H$2,2,FALSE)</f>
        <v>pitched</v>
      </c>
      <c r="L4061">
        <v>10</v>
      </c>
      <c r="M4061" t="str">
        <f ca="1">VLOOKUP(RANDBETWEEN(1,7),lookups!$I$1:$J$7,2,FALSE)</f>
        <v>c</v>
      </c>
      <c r="N4061" s="2">
        <f ca="1">E4061*(1-(RANDBETWEEN(1,50)/100))</f>
        <v>67826.179999999993</v>
      </c>
      <c r="O4061" s="2">
        <f ca="1">N4061/12</f>
        <v>5652.1816666666664</v>
      </c>
      <c r="P4061" s="2">
        <f ca="1">RANDBETWEEN(1,1.5)*((N4061/12)*VLOOKUP(J4061,'Weather by country'!$A$1:$C$5,3,FALSE))</f>
        <v>4521.7453333333333</v>
      </c>
      <c r="Q4061" s="2">
        <f ca="1">(N4061/12)*RANDBETWEEN(60,100)/100</f>
        <v>4182.6144333333332</v>
      </c>
      <c r="R4061" s="2">
        <f ca="1">(N4061/12)*RANDBETWEEN(60,100)/100</f>
        <v>3560.8744500000003</v>
      </c>
      <c r="S4061" t="str">
        <f ca="1">VLOOKUP(J4061,'Weather by country'!$A$1:$C$5,2,FALSE)</f>
        <v>l-rain</v>
      </c>
      <c r="T4061" t="str">
        <f ca="1">VLOOKUP(RANDBETWEEN(1,5),lookups!$Q$1:$R$5,2,FALSE)</f>
        <v>y</v>
      </c>
      <c r="U4061" t="str">
        <f ca="1">VLOOKUP(RANDBETWEEN(1,5),lookups!$Q$1:$R$5,2,FALSE)</f>
        <v>n</v>
      </c>
      <c r="V4061" t="str">
        <f ca="1">IF(P4061=O4061,"y","n")</f>
        <v>n</v>
      </c>
    </row>
    <row r="4062" spans="1:22" x14ac:dyDescent="0.35">
      <c r="A4062" t="s">
        <v>31</v>
      </c>
      <c r="B4062" t="str">
        <f t="shared" si="63"/>
        <v>0000004062</v>
      </c>
      <c r="C4062">
        <f ca="1">RANDBETWEEN(5,20)</f>
        <v>16</v>
      </c>
      <c r="D4062">
        <f ca="1">RANDBETWEEN(0,C4062)</f>
        <v>9</v>
      </c>
      <c r="E4062" s="2">
        <f ca="1">RANDBETWEEN(100000,250000)</f>
        <v>135745</v>
      </c>
      <c r="F4062">
        <f ca="1">RANDBETWEEN(5,100)</f>
        <v>53</v>
      </c>
      <c r="G4062" t="str">
        <f ca="1">VLOOKUP(RANDBETWEEN(6,12),lookups!$A$1:$B$12,2,FALSE)</f>
        <v xml:space="preserve"> dd</v>
      </c>
      <c r="H4062" s="4">
        <f ca="1">ROUNDDOWN(E4062/100000,0)</f>
        <v>1</v>
      </c>
      <c r="I4062" t="s">
        <v>33</v>
      </c>
      <c r="J4062" t="str">
        <f ca="1">VLOOKUP(RANDBETWEEN(1,5),lookups!$C$1:$D$5,2,FALSE)</f>
        <v>norway</v>
      </c>
      <c r="K4062" t="str">
        <f ca="1">VLOOKUP(RANDBETWEEN(1,2),lookups!$G$1:$H$2,2,FALSE)</f>
        <v>pitched</v>
      </c>
      <c r="L4062">
        <v>10</v>
      </c>
      <c r="M4062" t="str">
        <f ca="1">VLOOKUP(RANDBETWEEN(1,7),lookups!$I$1:$J$7,2,FALSE)</f>
        <v>b</v>
      </c>
      <c r="N4062" s="2">
        <f ca="1">E4062*(1-(RANDBETWEEN(1,50)/100))</f>
        <v>73302.3</v>
      </c>
      <c r="O4062" s="2">
        <f ca="1">N4062/12</f>
        <v>6108.5250000000005</v>
      </c>
      <c r="P4062" s="2">
        <f ca="1">RANDBETWEEN(1,1.5)*((N4062/12)*VLOOKUP(J4062,'Weather by country'!$A$1:$C$5,3,FALSE))</f>
        <v>6108.5250000000005</v>
      </c>
      <c r="Q4062" s="2">
        <f ca="1">(N4062/12)*RANDBETWEEN(60,100)/100</f>
        <v>4337.0527499999998</v>
      </c>
      <c r="R4062" s="2">
        <f ca="1">(N4062/12)*RANDBETWEEN(60,100)/100</f>
        <v>4581.3937500000002</v>
      </c>
      <c r="S4062" t="str">
        <f ca="1">VLOOKUP(J4062,'Weather by country'!$A$1:$C$5,2,FALSE)</f>
        <v>fine</v>
      </c>
      <c r="T4062" t="str">
        <f ca="1">VLOOKUP(RANDBETWEEN(1,5),lookups!$Q$1:$R$5,2,FALSE)</f>
        <v>y</v>
      </c>
      <c r="U4062" t="str">
        <f ca="1">VLOOKUP(RANDBETWEEN(1,5),lookups!$Q$1:$R$5,2,FALSE)</f>
        <v>y</v>
      </c>
      <c r="V4062" t="str">
        <f ca="1">IF(P4062=O4062,"y","n")</f>
        <v>y</v>
      </c>
    </row>
    <row r="4063" spans="1:22" x14ac:dyDescent="0.35">
      <c r="A4063" t="s">
        <v>32</v>
      </c>
      <c r="B4063" t="str">
        <f>TEXT(ROW(A4063),"0000000000")</f>
        <v>0000004063</v>
      </c>
      <c r="C4063">
        <f ca="1">RANDBETWEEN(1,20)</f>
        <v>11</v>
      </c>
      <c r="D4063">
        <f ca="1">RANDBETWEEN(0,C4063)</f>
        <v>7</v>
      </c>
      <c r="E4063" s="2">
        <f ca="1">RANDBETWEEN(50000,100000)</f>
        <v>75469</v>
      </c>
      <c r="F4063">
        <f ca="1">RANDBETWEEN(5,100)</f>
        <v>47</v>
      </c>
      <c r="G4063" t="str">
        <f ca="1">VLOOKUP(RANDBETWEEN(6,12),lookups!$A$1:$B$12,2,FALSE)</f>
        <v xml:space="preserve"> d</v>
      </c>
      <c r="H4063" s="4">
        <f ca="1">IF(ROUNDDOWN(E4063/100000,0)=0,1,ROUNDDOWN(E4063/100000,0))</f>
        <v>1</v>
      </c>
      <c r="I4063" t="s">
        <v>33</v>
      </c>
      <c r="J4063" t="str">
        <f ca="1">VLOOKUP(RANDBETWEEN(1,5),lookups!$C$1:$D$5,2,FALSE)</f>
        <v>sweden</v>
      </c>
      <c r="K4063" t="str">
        <f ca="1">VLOOKUP(RANDBETWEEN(1,2),lookups!$G$1:$H$2,2,FALSE)</f>
        <v>flat</v>
      </c>
      <c r="L4063">
        <v>10</v>
      </c>
      <c r="M4063" t="str">
        <f ca="1">VLOOKUP(RANDBETWEEN(1,7),lookups!$I$1:$J$7,2,FALSE)</f>
        <v>c</v>
      </c>
      <c r="N4063" s="2">
        <f ca="1">E4063*(1-(RANDBETWEEN(1,50)/100))</f>
        <v>47545.47</v>
      </c>
      <c r="O4063" s="2">
        <f ca="1">N4063/12</f>
        <v>3962.1224999999999</v>
      </c>
      <c r="P4063" s="2">
        <f ca="1">RANDBETWEEN(1,1.5)*((N4063/12)*VLOOKUP(J4063,'Weather by country'!$A$1:$C$5,3,FALSE))</f>
        <v>3962.1224999999999</v>
      </c>
      <c r="Q4063" s="2">
        <f ca="1">(N4063/12)*RANDBETWEEN(60,100)/100</f>
        <v>2852.7282</v>
      </c>
      <c r="R4063" s="2">
        <f ca="1">(N4063/12)*RANDBETWEEN(60,100)/100</f>
        <v>2694.2433000000001</v>
      </c>
      <c r="S4063" t="str">
        <f ca="1">VLOOKUP(J4063,'Weather by country'!$A$1:$C$5,2,FALSE)</f>
        <v>fine</v>
      </c>
      <c r="T4063" t="str">
        <f ca="1">VLOOKUP(RANDBETWEEN(1,5),lookups!$Q$1:$R$5,2,FALSE)</f>
        <v>y</v>
      </c>
      <c r="U4063" t="str">
        <f ca="1">VLOOKUP(RANDBETWEEN(1,5),lookups!$Q$1:$R$5,2,FALSE)</f>
        <v>n</v>
      </c>
      <c r="V4063" t="str">
        <f ca="1">IF(P4063=O4063,"y","n")</f>
        <v>y</v>
      </c>
    </row>
    <row r="4064" spans="1:22" x14ac:dyDescent="0.35">
      <c r="A4064" t="s">
        <v>31</v>
      </c>
      <c r="B4064" t="str">
        <f t="shared" si="63"/>
        <v>0000004064</v>
      </c>
      <c r="C4064">
        <f ca="1">RANDBETWEEN(5,20)</f>
        <v>9</v>
      </c>
      <c r="D4064">
        <f ca="1">RANDBETWEEN(0,C4064)</f>
        <v>3</v>
      </c>
      <c r="E4064" s="2">
        <f ca="1">RANDBETWEEN(100000,250000)</f>
        <v>140863</v>
      </c>
      <c r="F4064">
        <f ca="1">RANDBETWEEN(5,100)</f>
        <v>94</v>
      </c>
      <c r="G4064" t="str">
        <f ca="1">VLOOKUP(RANDBETWEEN(6,12),lookups!$A$1:$B$12,2,FALSE)</f>
        <v xml:space="preserve"> d</v>
      </c>
      <c r="H4064" s="4">
        <f ca="1">ROUNDDOWN(E4064/100000,0)</f>
        <v>1</v>
      </c>
      <c r="I4064" t="s">
        <v>33</v>
      </c>
      <c r="J4064" t="str">
        <f ca="1">VLOOKUP(RANDBETWEEN(1,5),lookups!$C$1:$D$5,2,FALSE)</f>
        <v>sweden</v>
      </c>
      <c r="K4064" t="str">
        <f ca="1">VLOOKUP(RANDBETWEEN(1,2),lookups!$G$1:$H$2,2,FALSE)</f>
        <v>flat</v>
      </c>
      <c r="L4064">
        <v>10</v>
      </c>
      <c r="M4064" t="str">
        <f ca="1">VLOOKUP(RANDBETWEEN(1,7),lookups!$I$1:$J$7,2,FALSE)</f>
        <v>c</v>
      </c>
      <c r="N4064" s="2">
        <f ca="1">E4064*(1-(RANDBETWEEN(1,50)/100))</f>
        <v>92969.579999999987</v>
      </c>
      <c r="O4064" s="2">
        <f ca="1">N4064/12</f>
        <v>7747.4649999999992</v>
      </c>
      <c r="P4064" s="2">
        <f ca="1">RANDBETWEEN(1,1.5)*((N4064/12)*VLOOKUP(J4064,'Weather by country'!$A$1:$C$5,3,FALSE))</f>
        <v>7747.4649999999992</v>
      </c>
      <c r="Q4064" s="2">
        <f ca="1">(N4064/12)*RANDBETWEEN(60,100)/100</f>
        <v>5113.3268999999991</v>
      </c>
      <c r="R4064" s="2">
        <f ca="1">(N4064/12)*RANDBETWEEN(60,100)/100</f>
        <v>6895.2438499999989</v>
      </c>
      <c r="S4064" t="str">
        <f ca="1">VLOOKUP(J4064,'Weather by country'!$A$1:$C$5,2,FALSE)</f>
        <v>fine</v>
      </c>
      <c r="T4064" t="str">
        <f ca="1">VLOOKUP(RANDBETWEEN(1,5),lookups!$Q$1:$R$5,2,FALSE)</f>
        <v>y</v>
      </c>
      <c r="U4064" t="str">
        <f ca="1">VLOOKUP(RANDBETWEEN(1,5),lookups!$Q$1:$R$5,2,FALSE)</f>
        <v>n</v>
      </c>
      <c r="V4064" t="str">
        <f ca="1">IF(P4064=O4064,"y","n")</f>
        <v>y</v>
      </c>
    </row>
    <row r="4065" spans="1:22" x14ac:dyDescent="0.35">
      <c r="A4065" t="s">
        <v>32</v>
      </c>
      <c r="B4065" t="str">
        <f>TEXT(ROW(A4065),"0000000000")</f>
        <v>0000004065</v>
      </c>
      <c r="C4065">
        <f ca="1">RANDBETWEEN(1,20)</f>
        <v>5</v>
      </c>
      <c r="D4065">
        <f ca="1">RANDBETWEEN(0,C4065)</f>
        <v>3</v>
      </c>
      <c r="E4065" s="2">
        <f ca="1">RANDBETWEEN(50000,100000)</f>
        <v>71237</v>
      </c>
      <c r="F4065">
        <f ca="1">RANDBETWEEN(5,100)</f>
        <v>31</v>
      </c>
      <c r="G4065" t="str">
        <f ca="1">VLOOKUP(RANDBETWEEN(6,12),lookups!$A$1:$B$12,2,FALSE)</f>
        <v xml:space="preserve"> ddd</v>
      </c>
      <c r="H4065" s="4">
        <f ca="1">IF(ROUNDDOWN(E4065/100000,0)=0,1,ROUNDDOWN(E4065/100000,0))</f>
        <v>1</v>
      </c>
      <c r="I4065" t="s">
        <v>33</v>
      </c>
      <c r="J4065" t="str">
        <f ca="1">VLOOKUP(RANDBETWEEN(1,5),lookups!$C$1:$D$5,2,FALSE)</f>
        <v>uk</v>
      </c>
      <c r="K4065" t="str">
        <f ca="1">VLOOKUP(RANDBETWEEN(1,2),lookups!$G$1:$H$2,2,FALSE)</f>
        <v>pitched</v>
      </c>
      <c r="L4065">
        <v>10</v>
      </c>
      <c r="M4065" t="str">
        <f ca="1">VLOOKUP(RANDBETWEEN(1,7),lookups!$I$1:$J$7,2,FALSE)</f>
        <v>c</v>
      </c>
      <c r="N4065" s="2">
        <f ca="1">E4065*(1-(RANDBETWEEN(1,50)/100))</f>
        <v>60551.45</v>
      </c>
      <c r="O4065" s="2">
        <f ca="1">N4065/12</f>
        <v>5045.9541666666664</v>
      </c>
      <c r="P4065" s="2">
        <f ca="1">RANDBETWEEN(1,1.5)*((N4065/12)*VLOOKUP(J4065,'Weather by country'!$A$1:$C$5,3,FALSE))</f>
        <v>5045.9541666666664</v>
      </c>
      <c r="Q4065" s="2">
        <f ca="1">(N4065/12)*RANDBETWEEN(60,100)/100</f>
        <v>3380.7892916666665</v>
      </c>
      <c r="R4065" s="2">
        <f ca="1">(N4065/12)*RANDBETWEEN(60,100)/100</f>
        <v>4844.116</v>
      </c>
      <c r="S4065" t="str">
        <f ca="1">VLOOKUP(J4065,'Weather by country'!$A$1:$C$5,2,FALSE)</f>
        <v>fine</v>
      </c>
      <c r="T4065" t="str">
        <f ca="1">VLOOKUP(RANDBETWEEN(1,5),lookups!$Q$1:$R$5,2,FALSE)</f>
        <v>y</v>
      </c>
      <c r="U4065" t="str">
        <f ca="1">VLOOKUP(RANDBETWEEN(1,5),lookups!$Q$1:$R$5,2,FALSE)</f>
        <v>n</v>
      </c>
      <c r="V4065" t="str">
        <f ca="1">IF(P4065=O4065,"y","n")</f>
        <v>y</v>
      </c>
    </row>
    <row r="4066" spans="1:22" x14ac:dyDescent="0.35">
      <c r="A4066" t="s">
        <v>31</v>
      </c>
      <c r="B4066" t="str">
        <f t="shared" si="63"/>
        <v>0000004066</v>
      </c>
      <c r="C4066">
        <f ca="1">RANDBETWEEN(5,20)</f>
        <v>18</v>
      </c>
      <c r="D4066">
        <f ca="1">RANDBETWEEN(0,C4066)</f>
        <v>1</v>
      </c>
      <c r="E4066" s="2">
        <f ca="1">RANDBETWEEN(100000,250000)</f>
        <v>114071</v>
      </c>
      <c r="F4066">
        <f ca="1">RANDBETWEEN(5,100)</f>
        <v>94</v>
      </c>
      <c r="G4066" t="str">
        <f ca="1">VLOOKUP(RANDBETWEEN(6,12),lookups!$A$1:$B$12,2,FALSE)</f>
        <v xml:space="preserve"> d</v>
      </c>
      <c r="H4066" s="4">
        <f ca="1">ROUNDDOWN(E4066/100000,0)</f>
        <v>1</v>
      </c>
      <c r="I4066" t="s">
        <v>33</v>
      </c>
      <c r="J4066" t="str">
        <f ca="1">VLOOKUP(RANDBETWEEN(1,5),lookups!$C$1:$D$5,2,FALSE)</f>
        <v>sweden</v>
      </c>
      <c r="K4066" t="str">
        <f ca="1">VLOOKUP(RANDBETWEEN(1,2),lookups!$G$1:$H$2,2,FALSE)</f>
        <v>pitched</v>
      </c>
      <c r="L4066">
        <v>10</v>
      </c>
      <c r="M4066" t="str">
        <f ca="1">VLOOKUP(RANDBETWEEN(1,7),lookups!$I$1:$J$7,2,FALSE)</f>
        <v>b</v>
      </c>
      <c r="N4066" s="2">
        <f ca="1">E4066*(1-(RANDBETWEEN(1,50)/100))</f>
        <v>95819.64</v>
      </c>
      <c r="O4066" s="2">
        <f ca="1">N4066/12</f>
        <v>7984.97</v>
      </c>
      <c r="P4066" s="2">
        <f ca="1">RANDBETWEEN(1,1.5)*((N4066/12)*VLOOKUP(J4066,'Weather by country'!$A$1:$C$5,3,FALSE))</f>
        <v>7984.97</v>
      </c>
      <c r="Q4066" s="2">
        <f ca="1">(N4066/12)*RANDBETWEEN(60,100)/100</f>
        <v>7026.7735999999995</v>
      </c>
      <c r="R4066" s="2">
        <f ca="1">(N4066/12)*RANDBETWEEN(60,100)/100</f>
        <v>7505.8718000000008</v>
      </c>
      <c r="S4066" t="str">
        <f ca="1">VLOOKUP(J4066,'Weather by country'!$A$1:$C$5,2,FALSE)</f>
        <v>fine</v>
      </c>
      <c r="T4066" t="str">
        <f ca="1">VLOOKUP(RANDBETWEEN(1,5),lookups!$Q$1:$R$5,2,FALSE)</f>
        <v>y</v>
      </c>
      <c r="U4066" t="str">
        <f ca="1">VLOOKUP(RANDBETWEEN(1,5),lookups!$Q$1:$R$5,2,FALSE)</f>
        <v>y</v>
      </c>
      <c r="V4066" t="str">
        <f ca="1">IF(P4066=O4066,"y","n")</f>
        <v>y</v>
      </c>
    </row>
    <row r="4067" spans="1:22" x14ac:dyDescent="0.35">
      <c r="A4067" t="s">
        <v>32</v>
      </c>
      <c r="B4067" t="str">
        <f>TEXT(ROW(A4067),"0000000000")</f>
        <v>0000004067</v>
      </c>
      <c r="C4067">
        <f ca="1">RANDBETWEEN(1,20)</f>
        <v>17</v>
      </c>
      <c r="D4067">
        <f ca="1">RANDBETWEEN(0,C4067)</f>
        <v>14</v>
      </c>
      <c r="E4067" s="2">
        <f ca="1">RANDBETWEEN(50000,100000)</f>
        <v>85531</v>
      </c>
      <c r="F4067">
        <f ca="1">RANDBETWEEN(5,100)</f>
        <v>85</v>
      </c>
      <c r="G4067" t="str">
        <f ca="1">VLOOKUP(RANDBETWEEN(6,12),lookups!$A$1:$B$12,2,FALSE)</f>
        <v xml:space="preserve"> b</v>
      </c>
      <c r="H4067" s="4">
        <f ca="1">IF(ROUNDDOWN(E4067/100000,0)=0,1,ROUNDDOWN(E4067/100000,0))</f>
        <v>1</v>
      </c>
      <c r="I4067" t="s">
        <v>33</v>
      </c>
      <c r="J4067" t="str">
        <f ca="1">VLOOKUP(RANDBETWEEN(1,5),lookups!$C$1:$D$5,2,FALSE)</f>
        <v>uk</v>
      </c>
      <c r="K4067" t="str">
        <f ca="1">VLOOKUP(RANDBETWEEN(1,2),lookups!$G$1:$H$2,2,FALSE)</f>
        <v>flat</v>
      </c>
      <c r="L4067">
        <v>10</v>
      </c>
      <c r="M4067" t="str">
        <f ca="1">VLOOKUP(RANDBETWEEN(1,7),lookups!$I$1:$J$7,2,FALSE)</f>
        <v>c</v>
      </c>
      <c r="N4067" s="2">
        <f ca="1">E4067*(1-(RANDBETWEEN(1,50)/100))</f>
        <v>65003.56</v>
      </c>
      <c r="O4067" s="2">
        <f ca="1">N4067/12</f>
        <v>5416.9633333333331</v>
      </c>
      <c r="P4067" s="2">
        <f ca="1">RANDBETWEEN(1,1.5)*((N4067/12)*VLOOKUP(J4067,'Weather by country'!$A$1:$C$5,3,FALSE))</f>
        <v>5416.9633333333331</v>
      </c>
      <c r="Q4067" s="2">
        <f ca="1">(N4067/12)*RANDBETWEEN(60,100)/100</f>
        <v>4712.7581</v>
      </c>
      <c r="R4067" s="2">
        <f ca="1">(N4067/12)*RANDBETWEEN(60,100)/100</f>
        <v>4279.4010333333335</v>
      </c>
      <c r="S4067" t="str">
        <f ca="1">VLOOKUP(J4067,'Weather by country'!$A$1:$C$5,2,FALSE)</f>
        <v>fine</v>
      </c>
      <c r="T4067" t="str">
        <f ca="1">VLOOKUP(RANDBETWEEN(1,5),lookups!$Q$1:$R$5,2,FALSE)</f>
        <v>y</v>
      </c>
      <c r="U4067" t="str">
        <f ca="1">VLOOKUP(RANDBETWEEN(1,5),lookups!$Q$1:$R$5,2,FALSE)</f>
        <v>y</v>
      </c>
      <c r="V4067" t="str">
        <f ca="1">IF(P4067=O4067,"y","n")</f>
        <v>y</v>
      </c>
    </row>
    <row r="4068" spans="1:22" x14ac:dyDescent="0.35">
      <c r="A4068" t="s">
        <v>31</v>
      </c>
      <c r="B4068" t="str">
        <f t="shared" si="63"/>
        <v>0000004068</v>
      </c>
      <c r="C4068">
        <f ca="1">RANDBETWEEN(5,20)</f>
        <v>16</v>
      </c>
      <c r="D4068">
        <f ca="1">RANDBETWEEN(0,C4068)</f>
        <v>8</v>
      </c>
      <c r="E4068" s="2">
        <f ca="1">RANDBETWEEN(100000,250000)</f>
        <v>122551</v>
      </c>
      <c r="F4068">
        <f ca="1">RANDBETWEEN(5,100)</f>
        <v>51</v>
      </c>
      <c r="G4068" t="str">
        <f ca="1">VLOOKUP(RANDBETWEEN(6,12),lookups!$A$1:$B$12,2,FALSE)</f>
        <v xml:space="preserve"> d</v>
      </c>
      <c r="H4068" s="4">
        <f ca="1">ROUNDDOWN(E4068/100000,0)</f>
        <v>1</v>
      </c>
      <c r="I4068" t="s">
        <v>33</v>
      </c>
      <c r="J4068" t="str">
        <f ca="1">VLOOKUP(RANDBETWEEN(1,5),lookups!$C$1:$D$5,2,FALSE)</f>
        <v>sweden</v>
      </c>
      <c r="K4068" t="str">
        <f ca="1">VLOOKUP(RANDBETWEEN(1,2),lookups!$G$1:$H$2,2,FALSE)</f>
        <v>pitched</v>
      </c>
      <c r="L4068">
        <v>10</v>
      </c>
      <c r="M4068" t="str">
        <f ca="1">VLOOKUP(RANDBETWEEN(1,7),lookups!$I$1:$J$7,2,FALSE)</f>
        <v>b</v>
      </c>
      <c r="N4068" s="2">
        <f ca="1">E4068*(1-(RANDBETWEEN(1,50)/100))</f>
        <v>96815.290000000008</v>
      </c>
      <c r="O4068" s="2">
        <f ca="1">N4068/12</f>
        <v>8067.940833333334</v>
      </c>
      <c r="P4068" s="2">
        <f ca="1">RANDBETWEEN(1,1.5)*((N4068/12)*VLOOKUP(J4068,'Weather by country'!$A$1:$C$5,3,FALSE))</f>
        <v>8067.940833333334</v>
      </c>
      <c r="Q4068" s="2">
        <f ca="1">(N4068/12)*RANDBETWEEN(60,100)/100</f>
        <v>7825.9026083333338</v>
      </c>
      <c r="R4068" s="2">
        <f ca="1">(N4068/12)*RANDBETWEEN(60,100)/100</f>
        <v>5970.2762166666671</v>
      </c>
      <c r="S4068" t="str">
        <f ca="1">VLOOKUP(J4068,'Weather by country'!$A$1:$C$5,2,FALSE)</f>
        <v>fine</v>
      </c>
      <c r="T4068" t="str">
        <f ca="1">VLOOKUP(RANDBETWEEN(1,5),lookups!$Q$1:$R$5,2,FALSE)</f>
        <v>y</v>
      </c>
      <c r="U4068" t="str">
        <f ca="1">VLOOKUP(RANDBETWEEN(1,5),lookups!$Q$1:$R$5,2,FALSE)</f>
        <v>n</v>
      </c>
      <c r="V4068" t="str">
        <f ca="1">IF(P4068=O4068,"y","n")</f>
        <v>y</v>
      </c>
    </row>
    <row r="4069" spans="1:22" x14ac:dyDescent="0.35">
      <c r="A4069" t="s">
        <v>32</v>
      </c>
      <c r="B4069" t="str">
        <f>TEXT(ROW(A4069),"0000000000")</f>
        <v>0000004069</v>
      </c>
      <c r="C4069">
        <f ca="1">RANDBETWEEN(1,20)</f>
        <v>15</v>
      </c>
      <c r="D4069">
        <f ca="1">RANDBETWEEN(0,C4069)</f>
        <v>5</v>
      </c>
      <c r="E4069" s="2">
        <f ca="1">RANDBETWEEN(50000,100000)</f>
        <v>92726</v>
      </c>
      <c r="F4069">
        <f ca="1">RANDBETWEEN(5,100)</f>
        <v>96</v>
      </c>
      <c r="G4069" t="str">
        <f ca="1">VLOOKUP(RANDBETWEEN(6,12),lookups!$A$1:$B$12,2,FALSE)</f>
        <v xml:space="preserve"> ddd</v>
      </c>
      <c r="H4069" s="4">
        <f ca="1">IF(ROUNDDOWN(E4069/100000,0)=0,1,ROUNDDOWN(E4069/100000,0))</f>
        <v>1</v>
      </c>
      <c r="I4069" t="s">
        <v>33</v>
      </c>
      <c r="J4069" t="str">
        <f ca="1">VLOOKUP(RANDBETWEEN(1,5),lookups!$C$1:$D$5,2,FALSE)</f>
        <v>finland</v>
      </c>
      <c r="K4069" t="str">
        <f ca="1">VLOOKUP(RANDBETWEEN(1,2),lookups!$G$1:$H$2,2,FALSE)</f>
        <v>flat</v>
      </c>
      <c r="L4069">
        <v>10</v>
      </c>
      <c r="M4069" t="str">
        <f ca="1">VLOOKUP(RANDBETWEEN(1,7),lookups!$I$1:$J$7,2,FALSE)</f>
        <v>c</v>
      </c>
      <c r="N4069" s="2">
        <f ca="1">E4069*(1-(RANDBETWEEN(1,50)/100))</f>
        <v>86235.18</v>
      </c>
      <c r="O4069" s="2">
        <f ca="1">N4069/12</f>
        <v>7186.2649999999994</v>
      </c>
      <c r="P4069" s="2">
        <f ca="1">RANDBETWEEN(1,1.5)*((N4069/12)*VLOOKUP(J4069,'Weather by country'!$A$1:$C$5,3,FALSE))</f>
        <v>5749.0119999999997</v>
      </c>
      <c r="Q4069" s="2">
        <f ca="1">(N4069/12)*RANDBETWEEN(60,100)/100</f>
        <v>6970.6770499999993</v>
      </c>
      <c r="R4069" s="2">
        <f ca="1">(N4069/12)*RANDBETWEEN(60,100)/100</f>
        <v>6180.187899999999</v>
      </c>
      <c r="S4069" t="str">
        <f ca="1">VLOOKUP(J4069,'Weather by country'!$A$1:$C$5,2,FALSE)</f>
        <v>l-rain</v>
      </c>
      <c r="T4069" t="str">
        <f ca="1">VLOOKUP(RANDBETWEEN(1,5),lookups!$Q$1:$R$5,2,FALSE)</f>
        <v>n</v>
      </c>
      <c r="U4069" t="str">
        <f ca="1">VLOOKUP(RANDBETWEEN(1,5),lookups!$Q$1:$R$5,2,FALSE)</f>
        <v>y</v>
      </c>
      <c r="V4069" t="str">
        <f ca="1">IF(P4069=O4069,"y","n")</f>
        <v>n</v>
      </c>
    </row>
    <row r="4070" spans="1:22" x14ac:dyDescent="0.35">
      <c r="A4070" t="s">
        <v>31</v>
      </c>
      <c r="B4070" t="str">
        <f t="shared" si="63"/>
        <v>0000004070</v>
      </c>
      <c r="C4070">
        <f ca="1">RANDBETWEEN(5,20)</f>
        <v>6</v>
      </c>
      <c r="D4070">
        <f ca="1">RANDBETWEEN(0,C4070)</f>
        <v>1</v>
      </c>
      <c r="E4070" s="2">
        <f ca="1">RANDBETWEEN(100000,250000)</f>
        <v>211270</v>
      </c>
      <c r="F4070">
        <f ca="1">RANDBETWEEN(5,100)</f>
        <v>93</v>
      </c>
      <c r="G4070" t="str">
        <f ca="1">VLOOKUP(RANDBETWEEN(6,12),lookups!$A$1:$B$12,2,FALSE)</f>
        <v xml:space="preserve"> dd</v>
      </c>
      <c r="H4070" s="4">
        <f ca="1">ROUNDDOWN(E4070/100000,0)</f>
        <v>2</v>
      </c>
      <c r="I4070" t="s">
        <v>33</v>
      </c>
      <c r="J4070" t="str">
        <f ca="1">VLOOKUP(RANDBETWEEN(1,5),lookups!$C$1:$D$5,2,FALSE)</f>
        <v>norway</v>
      </c>
      <c r="K4070" t="str">
        <f ca="1">VLOOKUP(RANDBETWEEN(1,2),lookups!$G$1:$H$2,2,FALSE)</f>
        <v>flat</v>
      </c>
      <c r="L4070">
        <v>10</v>
      </c>
      <c r="M4070" t="str">
        <f ca="1">VLOOKUP(RANDBETWEEN(1,7),lookups!$I$1:$J$7,2,FALSE)</f>
        <v>a</v>
      </c>
      <c r="N4070" s="2">
        <f ca="1">E4070*(1-(RANDBETWEEN(1,50)/100))</f>
        <v>111973.1</v>
      </c>
      <c r="O4070" s="2">
        <f ca="1">N4070/12</f>
        <v>9331.0916666666672</v>
      </c>
      <c r="P4070" s="2">
        <f ca="1">RANDBETWEEN(1,1.5)*((N4070/12)*VLOOKUP(J4070,'Weather by country'!$A$1:$C$5,3,FALSE))</f>
        <v>9331.0916666666672</v>
      </c>
      <c r="Q4070" s="2">
        <f ca="1">(N4070/12)*RANDBETWEEN(60,100)/100</f>
        <v>5971.8986666666669</v>
      </c>
      <c r="R4070" s="2">
        <f ca="1">(N4070/12)*RANDBETWEEN(60,100)/100</f>
        <v>8397.9825000000001</v>
      </c>
      <c r="S4070" t="str">
        <f ca="1">VLOOKUP(J4070,'Weather by country'!$A$1:$C$5,2,FALSE)</f>
        <v>fine</v>
      </c>
      <c r="T4070" t="str">
        <f ca="1">VLOOKUP(RANDBETWEEN(1,5),lookups!$Q$1:$R$5,2,FALSE)</f>
        <v>y</v>
      </c>
      <c r="U4070" t="str">
        <f ca="1">VLOOKUP(RANDBETWEEN(1,5),lookups!$Q$1:$R$5,2,FALSE)</f>
        <v>n</v>
      </c>
      <c r="V4070" t="str">
        <f ca="1">IF(P4070=O4070,"y","n")</f>
        <v>y</v>
      </c>
    </row>
    <row r="4071" spans="1:22" x14ac:dyDescent="0.35">
      <c r="A4071" t="s">
        <v>32</v>
      </c>
      <c r="B4071" t="str">
        <f>TEXT(ROW(A4071),"0000000000")</f>
        <v>0000004071</v>
      </c>
      <c r="C4071">
        <f ca="1">RANDBETWEEN(1,20)</f>
        <v>10</v>
      </c>
      <c r="D4071">
        <f ca="1">RANDBETWEEN(0,C4071)</f>
        <v>5</v>
      </c>
      <c r="E4071" s="2">
        <f ca="1">RANDBETWEEN(50000,100000)</f>
        <v>60992</v>
      </c>
      <c r="F4071">
        <f ca="1">RANDBETWEEN(5,100)</f>
        <v>91</v>
      </c>
      <c r="G4071" t="str">
        <f ca="1">VLOOKUP(RANDBETWEEN(6,12),lookups!$A$1:$B$12,2,FALSE)</f>
        <v xml:space="preserve"> b</v>
      </c>
      <c r="H4071" s="4">
        <f ca="1">IF(ROUNDDOWN(E4071/100000,0)=0,1,ROUNDDOWN(E4071/100000,0))</f>
        <v>1</v>
      </c>
      <c r="I4071" t="s">
        <v>33</v>
      </c>
      <c r="J4071" t="str">
        <f ca="1">VLOOKUP(RANDBETWEEN(1,5),lookups!$C$1:$D$5,2,FALSE)</f>
        <v>sweden</v>
      </c>
      <c r="K4071" t="str">
        <f ca="1">VLOOKUP(RANDBETWEEN(1,2),lookups!$G$1:$H$2,2,FALSE)</f>
        <v>pitched</v>
      </c>
      <c r="L4071">
        <v>10</v>
      </c>
      <c r="M4071" t="str">
        <f ca="1">VLOOKUP(RANDBETWEEN(1,7),lookups!$I$1:$J$7,2,FALSE)</f>
        <v>a</v>
      </c>
      <c r="N4071" s="2">
        <f ca="1">E4071*(1-(RANDBETWEEN(1,50)/100))</f>
        <v>35985.280000000006</v>
      </c>
      <c r="O4071" s="2">
        <f ca="1">N4071/12</f>
        <v>2998.773333333334</v>
      </c>
      <c r="P4071" s="2">
        <f ca="1">RANDBETWEEN(1,1.5)*((N4071/12)*VLOOKUP(J4071,'Weather by country'!$A$1:$C$5,3,FALSE))</f>
        <v>2998.773333333334</v>
      </c>
      <c r="Q4071" s="2">
        <f ca="1">(N4071/12)*RANDBETWEEN(60,100)/100</f>
        <v>1859.2394666666671</v>
      </c>
      <c r="R4071" s="2">
        <f ca="1">(N4071/12)*RANDBETWEEN(60,100)/100</f>
        <v>2968.7856000000006</v>
      </c>
      <c r="S4071" t="str">
        <f ca="1">VLOOKUP(J4071,'Weather by country'!$A$1:$C$5,2,FALSE)</f>
        <v>fine</v>
      </c>
      <c r="T4071" t="str">
        <f ca="1">VLOOKUP(RANDBETWEEN(1,5),lookups!$Q$1:$R$5,2,FALSE)</f>
        <v>n</v>
      </c>
      <c r="U4071" t="str">
        <f ca="1">VLOOKUP(RANDBETWEEN(1,5),lookups!$Q$1:$R$5,2,FALSE)</f>
        <v>n</v>
      </c>
      <c r="V4071" t="str">
        <f ca="1">IF(P4071=O4071,"y","n")</f>
        <v>y</v>
      </c>
    </row>
    <row r="4072" spans="1:22" x14ac:dyDescent="0.35">
      <c r="A4072" t="s">
        <v>31</v>
      </c>
      <c r="B4072" t="str">
        <f t="shared" si="63"/>
        <v>0000004072</v>
      </c>
      <c r="C4072">
        <f ca="1">RANDBETWEEN(5,20)</f>
        <v>17</v>
      </c>
      <c r="D4072">
        <f ca="1">RANDBETWEEN(0,C4072)</f>
        <v>16</v>
      </c>
      <c r="E4072" s="2">
        <f ca="1">RANDBETWEEN(100000,250000)</f>
        <v>243735</v>
      </c>
      <c r="F4072">
        <f ca="1">RANDBETWEEN(5,100)</f>
        <v>45</v>
      </c>
      <c r="G4072" t="str">
        <f ca="1">VLOOKUP(RANDBETWEEN(6,12),lookups!$A$1:$B$12,2,FALSE)</f>
        <v xml:space="preserve"> ccc</v>
      </c>
      <c r="H4072" s="4">
        <f ca="1">ROUNDDOWN(E4072/100000,0)</f>
        <v>2</v>
      </c>
      <c r="I4072" t="s">
        <v>33</v>
      </c>
      <c r="J4072" t="str">
        <f ca="1">VLOOKUP(RANDBETWEEN(1,5),lookups!$C$1:$D$5,2,FALSE)</f>
        <v>sweden</v>
      </c>
      <c r="K4072" t="str">
        <f ca="1">VLOOKUP(RANDBETWEEN(1,2),lookups!$G$1:$H$2,2,FALSE)</f>
        <v>flat</v>
      </c>
      <c r="L4072">
        <v>10</v>
      </c>
      <c r="M4072" t="str">
        <f ca="1">VLOOKUP(RANDBETWEEN(1,7),lookups!$I$1:$J$7,2,FALSE)</f>
        <v>c</v>
      </c>
      <c r="N4072" s="2">
        <f ca="1">E4072*(1-(RANDBETWEEN(1,50)/100))</f>
        <v>212049.45</v>
      </c>
      <c r="O4072" s="2">
        <f ca="1">N4072/12</f>
        <v>17670.787500000002</v>
      </c>
      <c r="P4072" s="2">
        <f ca="1">RANDBETWEEN(1,1.5)*((N4072/12)*VLOOKUP(J4072,'Weather by country'!$A$1:$C$5,3,FALSE))</f>
        <v>17670.787500000002</v>
      </c>
      <c r="Q4072" s="2">
        <f ca="1">(N4072/12)*RANDBETWEEN(60,100)/100</f>
        <v>15550.293000000003</v>
      </c>
      <c r="R4072" s="2">
        <f ca="1">(N4072/12)*RANDBETWEEN(60,100)/100</f>
        <v>15727.000875000002</v>
      </c>
      <c r="S4072" t="str">
        <f ca="1">VLOOKUP(J4072,'Weather by country'!$A$1:$C$5,2,FALSE)</f>
        <v>fine</v>
      </c>
      <c r="T4072" t="str">
        <f ca="1">VLOOKUP(RANDBETWEEN(1,5),lookups!$Q$1:$R$5,2,FALSE)</f>
        <v>y</v>
      </c>
      <c r="U4072" t="str">
        <f ca="1">VLOOKUP(RANDBETWEEN(1,5),lookups!$Q$1:$R$5,2,FALSE)</f>
        <v>n</v>
      </c>
      <c r="V4072" t="str">
        <f ca="1">IF(P4072=O4072,"y","n")</f>
        <v>y</v>
      </c>
    </row>
    <row r="4073" spans="1:22" x14ac:dyDescent="0.35">
      <c r="A4073" t="s">
        <v>32</v>
      </c>
      <c r="B4073" t="str">
        <f>TEXT(ROW(A4073),"0000000000")</f>
        <v>0000004073</v>
      </c>
      <c r="C4073">
        <f ca="1">RANDBETWEEN(1,20)</f>
        <v>7</v>
      </c>
      <c r="D4073">
        <f ca="1">RANDBETWEEN(0,C4073)</f>
        <v>1</v>
      </c>
      <c r="E4073" s="2">
        <f ca="1">RANDBETWEEN(50000,100000)</f>
        <v>53459</v>
      </c>
      <c r="F4073">
        <f ca="1">RANDBETWEEN(5,100)</f>
        <v>36</v>
      </c>
      <c r="G4073" t="str">
        <f ca="1">VLOOKUP(RANDBETWEEN(6,12),lookups!$A$1:$B$12,2,FALSE)</f>
        <v xml:space="preserve"> ddd</v>
      </c>
      <c r="H4073" s="4">
        <f ca="1">IF(ROUNDDOWN(E4073/100000,0)=0,1,ROUNDDOWN(E4073/100000,0))</f>
        <v>1</v>
      </c>
      <c r="I4073" t="s">
        <v>33</v>
      </c>
      <c r="J4073" t="str">
        <f ca="1">VLOOKUP(RANDBETWEEN(1,5),lookups!$C$1:$D$5,2,FALSE)</f>
        <v>uk</v>
      </c>
      <c r="K4073" t="str">
        <f ca="1">VLOOKUP(RANDBETWEEN(1,2),lookups!$G$1:$H$2,2,FALSE)</f>
        <v>pitched</v>
      </c>
      <c r="L4073">
        <v>10</v>
      </c>
      <c r="M4073" t="str">
        <f ca="1">VLOOKUP(RANDBETWEEN(1,7),lookups!$I$1:$J$7,2,FALSE)</f>
        <v>a</v>
      </c>
      <c r="N4073" s="2">
        <f ca="1">E4073*(1-(RANDBETWEEN(1,50)/100))</f>
        <v>39025.07</v>
      </c>
      <c r="O4073" s="2">
        <f ca="1">N4073/12</f>
        <v>3252.0891666666666</v>
      </c>
      <c r="P4073" s="2">
        <f ca="1">RANDBETWEEN(1,1.5)*((N4073/12)*VLOOKUP(J4073,'Weather by country'!$A$1:$C$5,3,FALSE))</f>
        <v>3252.0891666666666</v>
      </c>
      <c r="Q4073" s="2">
        <f ca="1">(N4073/12)*RANDBETWEEN(60,100)/100</f>
        <v>2699.2340083333333</v>
      </c>
      <c r="R4073" s="2">
        <f ca="1">(N4073/12)*RANDBETWEEN(60,100)/100</f>
        <v>2634.1922249999998</v>
      </c>
      <c r="S4073" t="str">
        <f ca="1">VLOOKUP(J4073,'Weather by country'!$A$1:$C$5,2,FALSE)</f>
        <v>fine</v>
      </c>
      <c r="T4073" t="str">
        <f ca="1">VLOOKUP(RANDBETWEEN(1,5),lookups!$Q$1:$R$5,2,FALSE)</f>
        <v>y</v>
      </c>
      <c r="U4073" t="str">
        <f ca="1">VLOOKUP(RANDBETWEEN(1,5),lookups!$Q$1:$R$5,2,FALSE)</f>
        <v>n</v>
      </c>
      <c r="V4073" t="str">
        <f ca="1">IF(P4073=O4073,"y","n")</f>
        <v>y</v>
      </c>
    </row>
    <row r="4074" spans="1:22" x14ac:dyDescent="0.35">
      <c r="A4074" t="s">
        <v>31</v>
      </c>
      <c r="B4074" t="str">
        <f t="shared" si="63"/>
        <v>0000004074</v>
      </c>
      <c r="C4074">
        <f ca="1">RANDBETWEEN(5,20)</f>
        <v>20</v>
      </c>
      <c r="D4074">
        <f ca="1">RANDBETWEEN(0,C4074)</f>
        <v>14</v>
      </c>
      <c r="E4074" s="2">
        <f ca="1">RANDBETWEEN(100000,250000)</f>
        <v>108695</v>
      </c>
      <c r="F4074">
        <f ca="1">RANDBETWEEN(5,100)</f>
        <v>92</v>
      </c>
      <c r="G4074" t="str">
        <f ca="1">VLOOKUP(RANDBETWEEN(6,12),lookups!$A$1:$B$12,2,FALSE)</f>
        <v xml:space="preserve"> cc</v>
      </c>
      <c r="H4074" s="4">
        <f ca="1">ROUNDDOWN(E4074/100000,0)</f>
        <v>1</v>
      </c>
      <c r="I4074" t="s">
        <v>33</v>
      </c>
      <c r="J4074" t="str">
        <f ca="1">VLOOKUP(RANDBETWEEN(1,5),lookups!$C$1:$D$5,2,FALSE)</f>
        <v>denmark</v>
      </c>
      <c r="K4074" t="str">
        <f ca="1">VLOOKUP(RANDBETWEEN(1,2),lookups!$G$1:$H$2,2,FALSE)</f>
        <v>flat</v>
      </c>
      <c r="L4074">
        <v>10</v>
      </c>
      <c r="M4074" t="str">
        <f ca="1">VLOOKUP(RANDBETWEEN(1,7),lookups!$I$1:$J$7,2,FALSE)</f>
        <v>b</v>
      </c>
      <c r="N4074" s="2">
        <f ca="1">E4074*(1-(RANDBETWEEN(1,50)/100))</f>
        <v>102173.29999999999</v>
      </c>
      <c r="O4074" s="2">
        <f ca="1">N4074/12</f>
        <v>8514.4416666666657</v>
      </c>
      <c r="P4074" s="2">
        <f ca="1">RANDBETWEEN(1,1.5)*((N4074/12)*VLOOKUP(J4074,'Weather by country'!$A$1:$C$5,3,FALSE))</f>
        <v>8514.4416666666657</v>
      </c>
      <c r="Q4074" s="2">
        <f ca="1">(N4074/12)*RANDBETWEEN(60,100)/100</f>
        <v>5108.6649999999991</v>
      </c>
      <c r="R4074" s="2">
        <f ca="1">(N4074/12)*RANDBETWEEN(60,100)/100</f>
        <v>7492.7086666666655</v>
      </c>
      <c r="S4074" t="str">
        <f ca="1">VLOOKUP(J4074,'Weather by country'!$A$1:$C$5,2,FALSE)</f>
        <v>fine</v>
      </c>
      <c r="T4074" t="str">
        <f ca="1">VLOOKUP(RANDBETWEEN(1,5),lookups!$Q$1:$R$5,2,FALSE)</f>
        <v>y</v>
      </c>
      <c r="U4074" t="str">
        <f ca="1">VLOOKUP(RANDBETWEEN(1,5),lookups!$Q$1:$R$5,2,FALSE)</f>
        <v>n</v>
      </c>
      <c r="V4074" t="str">
        <f ca="1">IF(P4074=O4074,"y","n")</f>
        <v>y</v>
      </c>
    </row>
    <row r="4075" spans="1:22" x14ac:dyDescent="0.35">
      <c r="A4075" t="s">
        <v>32</v>
      </c>
      <c r="B4075" t="str">
        <f>TEXT(ROW(A4075),"0000000000")</f>
        <v>0000004075</v>
      </c>
      <c r="C4075">
        <f ca="1">RANDBETWEEN(1,20)</f>
        <v>1</v>
      </c>
      <c r="D4075">
        <f ca="1">RANDBETWEEN(0,C4075)</f>
        <v>0</v>
      </c>
      <c r="E4075" s="2">
        <f ca="1">RANDBETWEEN(50000,100000)</f>
        <v>80995</v>
      </c>
      <c r="F4075">
        <f ca="1">RANDBETWEEN(5,100)</f>
        <v>64</v>
      </c>
      <c r="G4075" t="str">
        <f ca="1">VLOOKUP(RANDBETWEEN(6,12),lookups!$A$1:$B$12,2,FALSE)</f>
        <v xml:space="preserve"> dd</v>
      </c>
      <c r="H4075" s="4">
        <f ca="1">IF(ROUNDDOWN(E4075/100000,0)=0,1,ROUNDDOWN(E4075/100000,0))</f>
        <v>1</v>
      </c>
      <c r="I4075" t="s">
        <v>33</v>
      </c>
      <c r="J4075" t="str">
        <f ca="1">VLOOKUP(RANDBETWEEN(1,5),lookups!$C$1:$D$5,2,FALSE)</f>
        <v>norway</v>
      </c>
      <c r="K4075" t="str">
        <f ca="1">VLOOKUP(RANDBETWEEN(1,2),lookups!$G$1:$H$2,2,FALSE)</f>
        <v>pitched</v>
      </c>
      <c r="L4075">
        <v>10</v>
      </c>
      <c r="M4075" t="str">
        <f ca="1">VLOOKUP(RANDBETWEEN(1,7),lookups!$I$1:$J$7,2,FALSE)</f>
        <v>c</v>
      </c>
      <c r="N4075" s="2">
        <f ca="1">E4075*(1-(RANDBETWEEN(1,50)/100))</f>
        <v>47787.05</v>
      </c>
      <c r="O4075" s="2">
        <f ca="1">N4075/12</f>
        <v>3982.2541666666671</v>
      </c>
      <c r="P4075" s="2">
        <f ca="1">RANDBETWEEN(1,1.5)*((N4075/12)*VLOOKUP(J4075,'Weather by country'!$A$1:$C$5,3,FALSE))</f>
        <v>3982.2541666666671</v>
      </c>
      <c r="Q4075" s="2">
        <f ca="1">(N4075/12)*RANDBETWEEN(60,100)/100</f>
        <v>3265.4484166666666</v>
      </c>
      <c r="R4075" s="2">
        <f ca="1">(N4075/12)*RANDBETWEEN(60,100)/100</f>
        <v>3145.9807916666673</v>
      </c>
      <c r="S4075" t="str">
        <f ca="1">VLOOKUP(J4075,'Weather by country'!$A$1:$C$5,2,FALSE)</f>
        <v>fine</v>
      </c>
      <c r="T4075" t="str">
        <f ca="1">VLOOKUP(RANDBETWEEN(1,5),lookups!$Q$1:$R$5,2,FALSE)</f>
        <v>y</v>
      </c>
      <c r="U4075" t="str">
        <f ca="1">VLOOKUP(RANDBETWEEN(1,5),lookups!$Q$1:$R$5,2,FALSE)</f>
        <v>y</v>
      </c>
      <c r="V4075" t="str">
        <f ca="1">IF(P4075=O4075,"y","n")</f>
        <v>y</v>
      </c>
    </row>
    <row r="4076" spans="1:22" x14ac:dyDescent="0.35">
      <c r="A4076" t="s">
        <v>31</v>
      </c>
      <c r="B4076" t="str">
        <f t="shared" si="63"/>
        <v>0000004076</v>
      </c>
      <c r="C4076">
        <f ca="1">RANDBETWEEN(5,20)</f>
        <v>9</v>
      </c>
      <c r="D4076">
        <f ca="1">RANDBETWEEN(0,C4076)</f>
        <v>6</v>
      </c>
      <c r="E4076" s="2">
        <f ca="1">RANDBETWEEN(100000,250000)</f>
        <v>145763</v>
      </c>
      <c r="F4076">
        <f ca="1">RANDBETWEEN(5,100)</f>
        <v>51</v>
      </c>
      <c r="G4076" t="str">
        <f ca="1">VLOOKUP(RANDBETWEEN(6,12),lookups!$A$1:$B$12,2,FALSE)</f>
        <v xml:space="preserve"> b</v>
      </c>
      <c r="H4076" s="4">
        <f ca="1">ROUNDDOWN(E4076/100000,0)</f>
        <v>1</v>
      </c>
      <c r="I4076" t="s">
        <v>33</v>
      </c>
      <c r="J4076" t="str">
        <f ca="1">VLOOKUP(RANDBETWEEN(1,5),lookups!$C$1:$D$5,2,FALSE)</f>
        <v>norway</v>
      </c>
      <c r="K4076" t="str">
        <f ca="1">VLOOKUP(RANDBETWEEN(1,2),lookups!$G$1:$H$2,2,FALSE)</f>
        <v>flat</v>
      </c>
      <c r="L4076">
        <v>10</v>
      </c>
      <c r="M4076" t="str">
        <f ca="1">VLOOKUP(RANDBETWEEN(1,7),lookups!$I$1:$J$7,2,FALSE)</f>
        <v>c</v>
      </c>
      <c r="N4076" s="2">
        <f ca="1">E4076*(1-(RANDBETWEEN(1,50)/100))</f>
        <v>138474.85</v>
      </c>
      <c r="O4076" s="2">
        <f ca="1">N4076/12</f>
        <v>11539.570833333333</v>
      </c>
      <c r="P4076" s="2">
        <f ca="1">RANDBETWEEN(1,1.5)*((N4076/12)*VLOOKUP(J4076,'Weather by country'!$A$1:$C$5,3,FALSE))</f>
        <v>11539.570833333333</v>
      </c>
      <c r="Q4076" s="2">
        <f ca="1">(N4076/12)*RANDBETWEEN(60,100)/100</f>
        <v>7269.9296250000007</v>
      </c>
      <c r="R4076" s="2">
        <f ca="1">(N4076/12)*RANDBETWEEN(60,100)/100</f>
        <v>11424.175125</v>
      </c>
      <c r="S4076" t="str">
        <f ca="1">VLOOKUP(J4076,'Weather by country'!$A$1:$C$5,2,FALSE)</f>
        <v>fine</v>
      </c>
      <c r="T4076" t="str">
        <f ca="1">VLOOKUP(RANDBETWEEN(1,5),lookups!$Q$1:$R$5,2,FALSE)</f>
        <v>y</v>
      </c>
      <c r="U4076" t="str">
        <f ca="1">VLOOKUP(RANDBETWEEN(1,5),lookups!$Q$1:$R$5,2,FALSE)</f>
        <v>y</v>
      </c>
      <c r="V4076" t="str">
        <f ca="1">IF(P4076=O4076,"y","n")</f>
        <v>y</v>
      </c>
    </row>
    <row r="4077" spans="1:22" x14ac:dyDescent="0.35">
      <c r="A4077" t="s">
        <v>32</v>
      </c>
      <c r="B4077" t="str">
        <f>TEXT(ROW(A4077),"0000000000")</f>
        <v>0000004077</v>
      </c>
      <c r="C4077">
        <f ca="1">RANDBETWEEN(1,20)</f>
        <v>7</v>
      </c>
      <c r="D4077">
        <f ca="1">RANDBETWEEN(0,C4077)</f>
        <v>4</v>
      </c>
      <c r="E4077" s="2">
        <f ca="1">RANDBETWEEN(50000,100000)</f>
        <v>79479</v>
      </c>
      <c r="F4077">
        <f ca="1">RANDBETWEEN(5,100)</f>
        <v>75</v>
      </c>
      <c r="G4077" t="str">
        <f ca="1">VLOOKUP(RANDBETWEEN(6,12),lookups!$A$1:$B$12,2,FALSE)</f>
        <v xml:space="preserve"> c</v>
      </c>
      <c r="H4077" s="4">
        <f ca="1">IF(ROUNDDOWN(E4077/100000,0)=0,1,ROUNDDOWN(E4077/100000,0))</f>
        <v>1</v>
      </c>
      <c r="I4077" t="s">
        <v>33</v>
      </c>
      <c r="J4077" t="str">
        <f ca="1">VLOOKUP(RANDBETWEEN(1,5),lookups!$C$1:$D$5,2,FALSE)</f>
        <v>finland</v>
      </c>
      <c r="K4077" t="str">
        <f ca="1">VLOOKUP(RANDBETWEEN(1,2),lookups!$G$1:$H$2,2,FALSE)</f>
        <v>pitched</v>
      </c>
      <c r="L4077">
        <v>10</v>
      </c>
      <c r="M4077" t="str">
        <f ca="1">VLOOKUP(RANDBETWEEN(1,7),lookups!$I$1:$J$7,2,FALSE)</f>
        <v>b</v>
      </c>
      <c r="N4077" s="2">
        <f ca="1">E4077*(1-(RANDBETWEEN(1,50)/100))</f>
        <v>72325.89</v>
      </c>
      <c r="O4077" s="2">
        <f ca="1">N4077/12</f>
        <v>6027.1575000000003</v>
      </c>
      <c r="P4077" s="2">
        <f ca="1">RANDBETWEEN(1,1.5)*((N4077/12)*VLOOKUP(J4077,'Weather by country'!$A$1:$C$5,3,FALSE))</f>
        <v>4821.7260000000006</v>
      </c>
      <c r="Q4077" s="2">
        <f ca="1">(N4077/12)*RANDBETWEEN(60,100)/100</f>
        <v>4098.4670999999998</v>
      </c>
      <c r="R4077" s="2">
        <f ca="1">(N4077/12)*RANDBETWEEN(60,100)/100</f>
        <v>4158.7386749999996</v>
      </c>
      <c r="S4077" t="str">
        <f ca="1">VLOOKUP(J4077,'Weather by country'!$A$1:$C$5,2,FALSE)</f>
        <v>l-rain</v>
      </c>
      <c r="T4077" t="str">
        <f ca="1">VLOOKUP(RANDBETWEEN(1,5),lookups!$Q$1:$R$5,2,FALSE)</f>
        <v>y</v>
      </c>
      <c r="U4077" t="str">
        <f ca="1">VLOOKUP(RANDBETWEEN(1,5),lookups!$Q$1:$R$5,2,FALSE)</f>
        <v>y</v>
      </c>
      <c r="V4077" t="str">
        <f ca="1">IF(P4077=O4077,"y","n")</f>
        <v>n</v>
      </c>
    </row>
    <row r="4078" spans="1:22" x14ac:dyDescent="0.35">
      <c r="A4078" t="s">
        <v>31</v>
      </c>
      <c r="B4078" t="str">
        <f t="shared" si="63"/>
        <v>0000004078</v>
      </c>
      <c r="C4078">
        <f ca="1">RANDBETWEEN(5,20)</f>
        <v>18</v>
      </c>
      <c r="D4078">
        <f ca="1">RANDBETWEEN(0,C4078)</f>
        <v>17</v>
      </c>
      <c r="E4078" s="2">
        <f ca="1">RANDBETWEEN(100000,250000)</f>
        <v>174096</v>
      </c>
      <c r="F4078">
        <f ca="1">RANDBETWEEN(5,100)</f>
        <v>99</v>
      </c>
      <c r="G4078" t="str">
        <f ca="1">VLOOKUP(RANDBETWEEN(6,12),lookups!$A$1:$B$12,2,FALSE)</f>
        <v xml:space="preserve"> c</v>
      </c>
      <c r="H4078" s="4">
        <f ca="1">ROUNDDOWN(E4078/100000,0)</f>
        <v>1</v>
      </c>
      <c r="I4078" t="s">
        <v>33</v>
      </c>
      <c r="J4078" t="str">
        <f ca="1">VLOOKUP(RANDBETWEEN(1,5),lookups!$C$1:$D$5,2,FALSE)</f>
        <v>uk</v>
      </c>
      <c r="K4078" t="str">
        <f ca="1">VLOOKUP(RANDBETWEEN(1,2),lookups!$G$1:$H$2,2,FALSE)</f>
        <v>flat</v>
      </c>
      <c r="L4078">
        <v>10</v>
      </c>
      <c r="M4078" t="str">
        <f ca="1">VLOOKUP(RANDBETWEEN(1,7),lookups!$I$1:$J$7,2,FALSE)</f>
        <v>c</v>
      </c>
      <c r="N4078" s="2">
        <f ca="1">E4078*(1-(RANDBETWEEN(1,50)/100))</f>
        <v>92270.88</v>
      </c>
      <c r="O4078" s="2">
        <f ca="1">N4078/12</f>
        <v>7689.2400000000007</v>
      </c>
      <c r="P4078" s="2">
        <f ca="1">RANDBETWEEN(1,1.5)*((N4078/12)*VLOOKUP(J4078,'Weather by country'!$A$1:$C$5,3,FALSE))</f>
        <v>7689.2400000000007</v>
      </c>
      <c r="Q4078" s="2">
        <f ca="1">(N4078/12)*RANDBETWEEN(60,100)/100</f>
        <v>6612.7464</v>
      </c>
      <c r="R4078" s="2">
        <f ca="1">(N4078/12)*RANDBETWEEN(60,100)/100</f>
        <v>7689.2400000000016</v>
      </c>
      <c r="S4078" t="str">
        <f ca="1">VLOOKUP(J4078,'Weather by country'!$A$1:$C$5,2,FALSE)</f>
        <v>fine</v>
      </c>
      <c r="T4078" t="str">
        <f ca="1">VLOOKUP(RANDBETWEEN(1,5),lookups!$Q$1:$R$5,2,FALSE)</f>
        <v>y</v>
      </c>
      <c r="U4078" t="str">
        <f ca="1">VLOOKUP(RANDBETWEEN(1,5),lookups!$Q$1:$R$5,2,FALSE)</f>
        <v>y</v>
      </c>
      <c r="V4078" t="str">
        <f ca="1">IF(P4078=O4078,"y","n")</f>
        <v>y</v>
      </c>
    </row>
    <row r="4079" spans="1:22" x14ac:dyDescent="0.35">
      <c r="A4079" t="s">
        <v>32</v>
      </c>
      <c r="B4079" t="str">
        <f>TEXT(ROW(A4079),"0000000000")</f>
        <v>0000004079</v>
      </c>
      <c r="C4079">
        <f ca="1">RANDBETWEEN(1,20)</f>
        <v>3</v>
      </c>
      <c r="D4079">
        <f ca="1">RANDBETWEEN(0,C4079)</f>
        <v>3</v>
      </c>
      <c r="E4079" s="2">
        <f ca="1">RANDBETWEEN(50000,100000)</f>
        <v>58051</v>
      </c>
      <c r="F4079">
        <f ca="1">RANDBETWEEN(5,100)</f>
        <v>63</v>
      </c>
      <c r="G4079" t="str">
        <f ca="1">VLOOKUP(RANDBETWEEN(6,12),lookups!$A$1:$B$12,2,FALSE)</f>
        <v xml:space="preserve"> d</v>
      </c>
      <c r="H4079" s="4">
        <f ca="1">IF(ROUNDDOWN(E4079/100000,0)=0,1,ROUNDDOWN(E4079/100000,0))</f>
        <v>1</v>
      </c>
      <c r="I4079" t="s">
        <v>33</v>
      </c>
      <c r="J4079" t="str">
        <f ca="1">VLOOKUP(RANDBETWEEN(1,5),lookups!$C$1:$D$5,2,FALSE)</f>
        <v>finland</v>
      </c>
      <c r="K4079" t="str">
        <f ca="1">VLOOKUP(RANDBETWEEN(1,2),lookups!$G$1:$H$2,2,FALSE)</f>
        <v>flat</v>
      </c>
      <c r="L4079">
        <v>10</v>
      </c>
      <c r="M4079" t="str">
        <f ca="1">VLOOKUP(RANDBETWEEN(1,7),lookups!$I$1:$J$7,2,FALSE)</f>
        <v>b</v>
      </c>
      <c r="N4079" s="2">
        <f ca="1">E4079*(1-(RANDBETWEEN(1,50)/100))</f>
        <v>46440.800000000003</v>
      </c>
      <c r="O4079" s="2">
        <f ca="1">N4079/12</f>
        <v>3870.0666666666671</v>
      </c>
      <c r="P4079" s="2">
        <f ca="1">RANDBETWEEN(1,1.5)*((N4079/12)*VLOOKUP(J4079,'Weather by country'!$A$1:$C$5,3,FALSE))</f>
        <v>3096.0533333333337</v>
      </c>
      <c r="Q4079" s="2">
        <f ca="1">(N4079/12)*RANDBETWEEN(60,100)/100</f>
        <v>2554.2440000000001</v>
      </c>
      <c r="R4079" s="2">
        <f ca="1">(N4079/12)*RANDBETWEEN(60,100)/100</f>
        <v>2863.8493333333336</v>
      </c>
      <c r="S4079" t="str">
        <f ca="1">VLOOKUP(J4079,'Weather by country'!$A$1:$C$5,2,FALSE)</f>
        <v>l-rain</v>
      </c>
      <c r="T4079" t="str">
        <f ca="1">VLOOKUP(RANDBETWEEN(1,5),lookups!$Q$1:$R$5,2,FALSE)</f>
        <v>y</v>
      </c>
      <c r="U4079" t="str">
        <f ca="1">VLOOKUP(RANDBETWEEN(1,5),lookups!$Q$1:$R$5,2,FALSE)</f>
        <v>n</v>
      </c>
      <c r="V4079" t="str">
        <f ca="1">IF(P4079=O4079,"y","n")</f>
        <v>n</v>
      </c>
    </row>
    <row r="4080" spans="1:22" x14ac:dyDescent="0.35">
      <c r="A4080" t="s">
        <v>31</v>
      </c>
      <c r="B4080" t="str">
        <f t="shared" si="63"/>
        <v>0000004080</v>
      </c>
      <c r="C4080">
        <f ca="1">RANDBETWEEN(5,20)</f>
        <v>15</v>
      </c>
      <c r="D4080">
        <f ca="1">RANDBETWEEN(0,C4080)</f>
        <v>5</v>
      </c>
      <c r="E4080" s="2">
        <f ca="1">RANDBETWEEN(100000,250000)</f>
        <v>152467</v>
      </c>
      <c r="F4080">
        <f ca="1">RANDBETWEEN(5,100)</f>
        <v>9</v>
      </c>
      <c r="G4080" t="str">
        <f ca="1">VLOOKUP(RANDBETWEEN(6,12),lookups!$A$1:$B$12,2,FALSE)</f>
        <v xml:space="preserve"> ccc</v>
      </c>
      <c r="H4080" s="4">
        <f ca="1">ROUNDDOWN(E4080/100000,0)</f>
        <v>1</v>
      </c>
      <c r="I4080" t="s">
        <v>33</v>
      </c>
      <c r="J4080" t="str">
        <f ca="1">VLOOKUP(RANDBETWEEN(1,5),lookups!$C$1:$D$5,2,FALSE)</f>
        <v>denmark</v>
      </c>
      <c r="K4080" t="str">
        <f ca="1">VLOOKUP(RANDBETWEEN(1,2),lookups!$G$1:$H$2,2,FALSE)</f>
        <v>flat</v>
      </c>
      <c r="L4080">
        <v>10</v>
      </c>
      <c r="M4080" t="str">
        <f ca="1">VLOOKUP(RANDBETWEEN(1,7),lookups!$I$1:$J$7,2,FALSE)</f>
        <v>c</v>
      </c>
      <c r="N4080" s="2">
        <f ca="1">E4080*(1-(RANDBETWEEN(1,50)/100))</f>
        <v>129596.95</v>
      </c>
      <c r="O4080" s="2">
        <f ca="1">N4080/12</f>
        <v>10799.745833333332</v>
      </c>
      <c r="P4080" s="2">
        <f ca="1">RANDBETWEEN(1,1.5)*((N4080/12)*VLOOKUP(J4080,'Weather by country'!$A$1:$C$5,3,FALSE))</f>
        <v>10799.745833333332</v>
      </c>
      <c r="Q4080" s="2">
        <f ca="1">(N4080/12)*RANDBETWEEN(60,100)/100</f>
        <v>10043.763625</v>
      </c>
      <c r="R4080" s="2">
        <f ca="1">(N4080/12)*RANDBETWEEN(60,100)/100</f>
        <v>9287.7814166666667</v>
      </c>
      <c r="S4080" t="str">
        <f ca="1">VLOOKUP(J4080,'Weather by country'!$A$1:$C$5,2,FALSE)</f>
        <v>fine</v>
      </c>
      <c r="T4080" t="str">
        <f ca="1">VLOOKUP(RANDBETWEEN(1,5),lookups!$Q$1:$R$5,2,FALSE)</f>
        <v>y</v>
      </c>
      <c r="U4080" t="str">
        <f ca="1">VLOOKUP(RANDBETWEEN(1,5),lookups!$Q$1:$R$5,2,FALSE)</f>
        <v>n</v>
      </c>
      <c r="V4080" t="str">
        <f ca="1">IF(P4080=O4080,"y","n")</f>
        <v>y</v>
      </c>
    </row>
    <row r="4081" spans="1:22" x14ac:dyDescent="0.35">
      <c r="A4081" t="s">
        <v>32</v>
      </c>
      <c r="B4081" t="str">
        <f>TEXT(ROW(A4081),"0000000000")</f>
        <v>0000004081</v>
      </c>
      <c r="C4081">
        <f ca="1">RANDBETWEEN(1,20)</f>
        <v>7</v>
      </c>
      <c r="D4081">
        <f ca="1">RANDBETWEEN(0,C4081)</f>
        <v>3</v>
      </c>
      <c r="E4081" s="2">
        <f ca="1">RANDBETWEEN(50000,100000)</f>
        <v>77801</v>
      </c>
      <c r="F4081">
        <f ca="1">RANDBETWEEN(5,100)</f>
        <v>76</v>
      </c>
      <c r="G4081" t="str">
        <f ca="1">VLOOKUP(RANDBETWEEN(6,12),lookups!$A$1:$B$12,2,FALSE)</f>
        <v xml:space="preserve"> d</v>
      </c>
      <c r="H4081" s="4">
        <f ca="1">IF(ROUNDDOWN(E4081/100000,0)=0,1,ROUNDDOWN(E4081/100000,0))</f>
        <v>1</v>
      </c>
      <c r="I4081" t="s">
        <v>33</v>
      </c>
      <c r="J4081" t="str">
        <f ca="1">VLOOKUP(RANDBETWEEN(1,5),lookups!$C$1:$D$5,2,FALSE)</f>
        <v>uk</v>
      </c>
      <c r="K4081" t="str">
        <f ca="1">VLOOKUP(RANDBETWEEN(1,2),lookups!$G$1:$H$2,2,FALSE)</f>
        <v>flat</v>
      </c>
      <c r="L4081">
        <v>10</v>
      </c>
      <c r="M4081" t="str">
        <f ca="1">VLOOKUP(RANDBETWEEN(1,7),lookups!$I$1:$J$7,2,FALSE)</f>
        <v>b</v>
      </c>
      <c r="N4081" s="2">
        <f ca="1">E4081*(1-(RANDBETWEEN(1,50)/100))</f>
        <v>54460.7</v>
      </c>
      <c r="O4081" s="2">
        <f ca="1">N4081/12</f>
        <v>4538.3916666666664</v>
      </c>
      <c r="P4081" s="2">
        <f ca="1">RANDBETWEEN(1,1.5)*((N4081/12)*VLOOKUP(J4081,'Weather by country'!$A$1:$C$5,3,FALSE))</f>
        <v>4538.3916666666664</v>
      </c>
      <c r="Q4081" s="2">
        <f ca="1">(N4081/12)*RANDBETWEEN(60,100)/100</f>
        <v>3948.4007499999993</v>
      </c>
      <c r="R4081" s="2">
        <f ca="1">(N4081/12)*RANDBETWEEN(60,100)/100</f>
        <v>3539.9454999999998</v>
      </c>
      <c r="S4081" t="str">
        <f ca="1">VLOOKUP(J4081,'Weather by country'!$A$1:$C$5,2,FALSE)</f>
        <v>fine</v>
      </c>
      <c r="T4081" t="str">
        <f ca="1">VLOOKUP(RANDBETWEEN(1,5),lookups!$Q$1:$R$5,2,FALSE)</f>
        <v>y</v>
      </c>
      <c r="U4081" t="str">
        <f ca="1">VLOOKUP(RANDBETWEEN(1,5),lookups!$Q$1:$R$5,2,FALSE)</f>
        <v>y</v>
      </c>
      <c r="V4081" t="str">
        <f ca="1">IF(P4081=O4081,"y","n")</f>
        <v>y</v>
      </c>
    </row>
    <row r="4082" spans="1:22" x14ac:dyDescent="0.35">
      <c r="A4082" t="s">
        <v>31</v>
      </c>
      <c r="B4082" t="str">
        <f t="shared" si="63"/>
        <v>0000004082</v>
      </c>
      <c r="C4082">
        <f ca="1">RANDBETWEEN(5,20)</f>
        <v>8</v>
      </c>
      <c r="D4082">
        <f ca="1">RANDBETWEEN(0,C4082)</f>
        <v>1</v>
      </c>
      <c r="E4082" s="2">
        <f ca="1">RANDBETWEEN(100000,250000)</f>
        <v>193631</v>
      </c>
      <c r="F4082">
        <f ca="1">RANDBETWEEN(5,100)</f>
        <v>85</v>
      </c>
      <c r="G4082" t="str">
        <f ca="1">VLOOKUP(RANDBETWEEN(6,12),lookups!$A$1:$B$12,2,FALSE)</f>
        <v xml:space="preserve"> b</v>
      </c>
      <c r="H4082" s="4">
        <f ca="1">ROUNDDOWN(E4082/100000,0)</f>
        <v>1</v>
      </c>
      <c r="I4082" t="s">
        <v>33</v>
      </c>
      <c r="J4082" t="str">
        <f ca="1">VLOOKUP(RANDBETWEEN(1,5),lookups!$C$1:$D$5,2,FALSE)</f>
        <v>sweden</v>
      </c>
      <c r="K4082" t="str">
        <f ca="1">VLOOKUP(RANDBETWEEN(1,2),lookups!$G$1:$H$2,2,FALSE)</f>
        <v>pitched</v>
      </c>
      <c r="L4082">
        <v>10</v>
      </c>
      <c r="M4082" t="str">
        <f ca="1">VLOOKUP(RANDBETWEEN(1,7),lookups!$I$1:$J$7,2,FALSE)</f>
        <v>c</v>
      </c>
      <c r="N4082" s="2">
        <f ca="1">E4082*(1-(RANDBETWEEN(1,50)/100))</f>
        <v>164586.35</v>
      </c>
      <c r="O4082" s="2">
        <f ca="1">N4082/12</f>
        <v>13715.529166666667</v>
      </c>
      <c r="P4082" s="2">
        <f ca="1">RANDBETWEEN(1,1.5)*((N4082/12)*VLOOKUP(J4082,'Weather by country'!$A$1:$C$5,3,FALSE))</f>
        <v>13715.529166666667</v>
      </c>
      <c r="Q4082" s="2">
        <f ca="1">(N4082/12)*RANDBETWEEN(60,100)/100</f>
        <v>9326.5598333333346</v>
      </c>
      <c r="R4082" s="2">
        <f ca="1">(N4082/12)*RANDBETWEEN(60,100)/100</f>
        <v>13166.908000000001</v>
      </c>
      <c r="S4082" t="str">
        <f ca="1">VLOOKUP(J4082,'Weather by country'!$A$1:$C$5,2,FALSE)</f>
        <v>fine</v>
      </c>
      <c r="T4082" t="str">
        <f ca="1">VLOOKUP(RANDBETWEEN(1,5),lookups!$Q$1:$R$5,2,FALSE)</f>
        <v>n</v>
      </c>
      <c r="U4082" t="str">
        <f ca="1">VLOOKUP(RANDBETWEEN(1,5),lookups!$Q$1:$R$5,2,FALSE)</f>
        <v>n</v>
      </c>
      <c r="V4082" t="str">
        <f ca="1">IF(P4082=O4082,"y","n")</f>
        <v>y</v>
      </c>
    </row>
    <row r="4083" spans="1:22" x14ac:dyDescent="0.35">
      <c r="A4083" t="s">
        <v>32</v>
      </c>
      <c r="B4083" t="str">
        <f>TEXT(ROW(A4083),"0000000000")</f>
        <v>0000004083</v>
      </c>
      <c r="C4083">
        <f ca="1">RANDBETWEEN(1,20)</f>
        <v>2</v>
      </c>
      <c r="D4083">
        <f ca="1">RANDBETWEEN(0,C4083)</f>
        <v>1</v>
      </c>
      <c r="E4083" s="2">
        <f ca="1">RANDBETWEEN(50000,100000)</f>
        <v>58724</v>
      </c>
      <c r="F4083">
        <f ca="1">RANDBETWEEN(5,100)</f>
        <v>28</v>
      </c>
      <c r="G4083" t="str">
        <f ca="1">VLOOKUP(RANDBETWEEN(6,12),lookups!$A$1:$B$12,2,FALSE)</f>
        <v xml:space="preserve"> d</v>
      </c>
      <c r="H4083" s="4">
        <f ca="1">IF(ROUNDDOWN(E4083/100000,0)=0,1,ROUNDDOWN(E4083/100000,0))</f>
        <v>1</v>
      </c>
      <c r="I4083" t="s">
        <v>33</v>
      </c>
      <c r="J4083" t="str">
        <f ca="1">VLOOKUP(RANDBETWEEN(1,5),lookups!$C$1:$D$5,2,FALSE)</f>
        <v>denmark</v>
      </c>
      <c r="K4083" t="str">
        <f ca="1">VLOOKUP(RANDBETWEEN(1,2),lookups!$G$1:$H$2,2,FALSE)</f>
        <v>pitched</v>
      </c>
      <c r="L4083">
        <v>10</v>
      </c>
      <c r="M4083" t="str">
        <f ca="1">VLOOKUP(RANDBETWEEN(1,7),lookups!$I$1:$J$7,2,FALSE)</f>
        <v>c</v>
      </c>
      <c r="N4083" s="2">
        <f ca="1">E4083*(1-(RANDBETWEEN(1,50)/100))</f>
        <v>36996.120000000003</v>
      </c>
      <c r="O4083" s="2">
        <f ca="1">N4083/12</f>
        <v>3083.01</v>
      </c>
      <c r="P4083" s="2">
        <f ca="1">RANDBETWEEN(1,1.5)*((N4083/12)*VLOOKUP(J4083,'Weather by country'!$A$1:$C$5,3,FALSE))</f>
        <v>3083.01</v>
      </c>
      <c r="Q4083" s="2">
        <f ca="1">(N4083/12)*RANDBETWEEN(60,100)/100</f>
        <v>2404.7478000000001</v>
      </c>
      <c r="R4083" s="2">
        <f ca="1">(N4083/12)*RANDBETWEEN(60,100)/100</f>
        <v>2528.0682000000002</v>
      </c>
      <c r="S4083" t="str">
        <f ca="1">VLOOKUP(J4083,'Weather by country'!$A$1:$C$5,2,FALSE)</f>
        <v>fine</v>
      </c>
      <c r="T4083" t="str">
        <f ca="1">VLOOKUP(RANDBETWEEN(1,5),lookups!$Q$1:$R$5,2,FALSE)</f>
        <v>n</v>
      </c>
      <c r="U4083" t="str">
        <f ca="1">VLOOKUP(RANDBETWEEN(1,5),lookups!$Q$1:$R$5,2,FALSE)</f>
        <v>y</v>
      </c>
      <c r="V4083" t="str">
        <f ca="1">IF(P4083=O4083,"y","n")</f>
        <v>y</v>
      </c>
    </row>
    <row r="4084" spans="1:22" x14ac:dyDescent="0.35">
      <c r="A4084" t="s">
        <v>31</v>
      </c>
      <c r="B4084" t="str">
        <f t="shared" si="63"/>
        <v>0000004084</v>
      </c>
      <c r="C4084">
        <f ca="1">RANDBETWEEN(5,20)</f>
        <v>13</v>
      </c>
      <c r="D4084">
        <f ca="1">RANDBETWEEN(0,C4084)</f>
        <v>7</v>
      </c>
      <c r="E4084" s="2">
        <f ca="1">RANDBETWEEN(100000,250000)</f>
        <v>179441</v>
      </c>
      <c r="F4084">
        <f ca="1">RANDBETWEEN(5,100)</f>
        <v>95</v>
      </c>
      <c r="G4084" t="str">
        <f ca="1">VLOOKUP(RANDBETWEEN(6,12),lookups!$A$1:$B$12,2,FALSE)</f>
        <v xml:space="preserve"> cc</v>
      </c>
      <c r="H4084" s="4">
        <f ca="1">ROUNDDOWN(E4084/100000,0)</f>
        <v>1</v>
      </c>
      <c r="I4084" t="s">
        <v>33</v>
      </c>
      <c r="J4084" t="str">
        <f ca="1">VLOOKUP(RANDBETWEEN(1,5),lookups!$C$1:$D$5,2,FALSE)</f>
        <v>uk</v>
      </c>
      <c r="K4084" t="str">
        <f ca="1">VLOOKUP(RANDBETWEEN(1,2),lookups!$G$1:$H$2,2,FALSE)</f>
        <v>pitched</v>
      </c>
      <c r="L4084">
        <v>10</v>
      </c>
      <c r="M4084" t="str">
        <f ca="1">VLOOKUP(RANDBETWEEN(1,7),lookups!$I$1:$J$7,2,FALSE)</f>
        <v>c</v>
      </c>
      <c r="N4084" s="2">
        <f ca="1">E4084*(1-(RANDBETWEEN(1,50)/100))</f>
        <v>102281.37000000001</v>
      </c>
      <c r="O4084" s="2">
        <f ca="1">N4084/12</f>
        <v>8523.4475000000002</v>
      </c>
      <c r="P4084" s="2">
        <f ca="1">RANDBETWEEN(1,1.5)*((N4084/12)*VLOOKUP(J4084,'Weather by country'!$A$1:$C$5,3,FALSE))</f>
        <v>8523.4475000000002</v>
      </c>
      <c r="Q4084" s="2">
        <f ca="1">(N4084/12)*RANDBETWEEN(60,100)/100</f>
        <v>5114.0685000000003</v>
      </c>
      <c r="R4084" s="2">
        <f ca="1">(N4084/12)*RANDBETWEEN(60,100)/100</f>
        <v>6307.3511499999995</v>
      </c>
      <c r="S4084" t="str">
        <f ca="1">VLOOKUP(J4084,'Weather by country'!$A$1:$C$5,2,FALSE)</f>
        <v>fine</v>
      </c>
      <c r="T4084" t="str">
        <f ca="1">VLOOKUP(RANDBETWEEN(1,5),lookups!$Q$1:$R$5,2,FALSE)</f>
        <v>y</v>
      </c>
      <c r="U4084" t="str">
        <f ca="1">VLOOKUP(RANDBETWEEN(1,5),lookups!$Q$1:$R$5,2,FALSE)</f>
        <v>y</v>
      </c>
      <c r="V4084" t="str">
        <f ca="1">IF(P4084=O4084,"y","n")</f>
        <v>y</v>
      </c>
    </row>
    <row r="4085" spans="1:22" x14ac:dyDescent="0.35">
      <c r="A4085" t="s">
        <v>32</v>
      </c>
      <c r="B4085" t="str">
        <f>TEXT(ROW(A4085),"0000000000")</f>
        <v>0000004085</v>
      </c>
      <c r="C4085">
        <f ca="1">RANDBETWEEN(1,20)</f>
        <v>7</v>
      </c>
      <c r="D4085">
        <f ca="1">RANDBETWEEN(0,C4085)</f>
        <v>1</v>
      </c>
      <c r="E4085" s="2">
        <f ca="1">RANDBETWEEN(50000,100000)</f>
        <v>92066</v>
      </c>
      <c r="F4085">
        <f ca="1">RANDBETWEEN(5,100)</f>
        <v>12</v>
      </c>
      <c r="G4085" t="str">
        <f ca="1">VLOOKUP(RANDBETWEEN(6,12),lookups!$A$1:$B$12,2,FALSE)</f>
        <v xml:space="preserve"> b</v>
      </c>
      <c r="H4085" s="4">
        <f ca="1">IF(ROUNDDOWN(E4085/100000,0)=0,1,ROUNDDOWN(E4085/100000,0))</f>
        <v>1</v>
      </c>
      <c r="I4085" t="s">
        <v>33</v>
      </c>
      <c r="J4085" t="str">
        <f ca="1">VLOOKUP(RANDBETWEEN(1,5),lookups!$C$1:$D$5,2,FALSE)</f>
        <v>uk</v>
      </c>
      <c r="K4085" t="str">
        <f ca="1">VLOOKUP(RANDBETWEEN(1,2),lookups!$G$1:$H$2,2,FALSE)</f>
        <v>flat</v>
      </c>
      <c r="L4085">
        <v>10</v>
      </c>
      <c r="M4085" t="str">
        <f ca="1">VLOOKUP(RANDBETWEEN(1,7),lookups!$I$1:$J$7,2,FALSE)</f>
        <v>a</v>
      </c>
      <c r="N4085" s="2">
        <f ca="1">E4085*(1-(RANDBETWEEN(1,50)/100))</f>
        <v>88383.360000000001</v>
      </c>
      <c r="O4085" s="2">
        <f ca="1">N4085/12</f>
        <v>7365.28</v>
      </c>
      <c r="P4085" s="2">
        <f ca="1">RANDBETWEEN(1,1.5)*((N4085/12)*VLOOKUP(J4085,'Weather by country'!$A$1:$C$5,3,FALSE))</f>
        <v>7365.28</v>
      </c>
      <c r="Q4085" s="2">
        <f ca="1">(N4085/12)*RANDBETWEEN(60,100)/100</f>
        <v>5082.0432000000001</v>
      </c>
      <c r="R4085" s="2">
        <f ca="1">(N4085/12)*RANDBETWEEN(60,100)/100</f>
        <v>7217.9743999999992</v>
      </c>
      <c r="S4085" t="str">
        <f ca="1">VLOOKUP(J4085,'Weather by country'!$A$1:$C$5,2,FALSE)</f>
        <v>fine</v>
      </c>
      <c r="T4085" t="str">
        <f ca="1">VLOOKUP(RANDBETWEEN(1,5),lookups!$Q$1:$R$5,2,FALSE)</f>
        <v>n</v>
      </c>
      <c r="U4085" t="str">
        <f ca="1">VLOOKUP(RANDBETWEEN(1,5),lookups!$Q$1:$R$5,2,FALSE)</f>
        <v>y</v>
      </c>
      <c r="V4085" t="str">
        <f ca="1">IF(P4085=O4085,"y","n")</f>
        <v>y</v>
      </c>
    </row>
    <row r="4086" spans="1:22" x14ac:dyDescent="0.35">
      <c r="A4086" t="s">
        <v>31</v>
      </c>
      <c r="B4086" t="str">
        <f t="shared" si="63"/>
        <v>0000004086</v>
      </c>
      <c r="C4086">
        <f ca="1">RANDBETWEEN(5,20)</f>
        <v>7</v>
      </c>
      <c r="D4086">
        <f ca="1">RANDBETWEEN(0,C4086)</f>
        <v>4</v>
      </c>
      <c r="E4086" s="2">
        <f ca="1">RANDBETWEEN(100000,250000)</f>
        <v>227964</v>
      </c>
      <c r="F4086">
        <f ca="1">RANDBETWEEN(5,100)</f>
        <v>77</v>
      </c>
      <c r="G4086" t="str">
        <f ca="1">VLOOKUP(RANDBETWEEN(6,12),lookups!$A$1:$B$12,2,FALSE)</f>
        <v xml:space="preserve"> cc</v>
      </c>
      <c r="H4086" s="4">
        <f ca="1">ROUNDDOWN(E4086/100000,0)</f>
        <v>2</v>
      </c>
      <c r="I4086" t="s">
        <v>33</v>
      </c>
      <c r="J4086" t="str">
        <f ca="1">VLOOKUP(RANDBETWEEN(1,5),lookups!$C$1:$D$5,2,FALSE)</f>
        <v>sweden</v>
      </c>
      <c r="K4086" t="str">
        <f ca="1">VLOOKUP(RANDBETWEEN(1,2),lookups!$G$1:$H$2,2,FALSE)</f>
        <v>pitched</v>
      </c>
      <c r="L4086">
        <v>10</v>
      </c>
      <c r="M4086" t="str">
        <f ca="1">VLOOKUP(RANDBETWEEN(1,7),lookups!$I$1:$J$7,2,FALSE)</f>
        <v>b</v>
      </c>
      <c r="N4086" s="2">
        <f ca="1">E4086*(1-(RANDBETWEEN(1,50)/100))</f>
        <v>143617.32</v>
      </c>
      <c r="O4086" s="2">
        <f ca="1">N4086/12</f>
        <v>11968.11</v>
      </c>
      <c r="P4086" s="2">
        <f ca="1">RANDBETWEEN(1,1.5)*((N4086/12)*VLOOKUP(J4086,'Weather by country'!$A$1:$C$5,3,FALSE))</f>
        <v>11968.11</v>
      </c>
      <c r="Q4086" s="2">
        <f ca="1">(N4086/12)*RANDBETWEEN(60,100)/100</f>
        <v>9574.4880000000012</v>
      </c>
      <c r="R4086" s="2">
        <f ca="1">(N4086/12)*RANDBETWEEN(60,100)/100</f>
        <v>10531.936800000001</v>
      </c>
      <c r="S4086" t="str">
        <f ca="1">VLOOKUP(J4086,'Weather by country'!$A$1:$C$5,2,FALSE)</f>
        <v>fine</v>
      </c>
      <c r="T4086" t="str">
        <f ca="1">VLOOKUP(RANDBETWEEN(1,5),lookups!$Q$1:$R$5,2,FALSE)</f>
        <v>y</v>
      </c>
      <c r="U4086" t="str">
        <f ca="1">VLOOKUP(RANDBETWEEN(1,5),lookups!$Q$1:$R$5,2,FALSE)</f>
        <v>y</v>
      </c>
      <c r="V4086" t="str">
        <f ca="1">IF(P4086=O4086,"y","n")</f>
        <v>y</v>
      </c>
    </row>
    <row r="4087" spans="1:22" x14ac:dyDescent="0.35">
      <c r="A4087" t="s">
        <v>32</v>
      </c>
      <c r="B4087" t="str">
        <f>TEXT(ROW(A4087),"0000000000")</f>
        <v>0000004087</v>
      </c>
      <c r="C4087">
        <f ca="1">RANDBETWEEN(1,20)</f>
        <v>20</v>
      </c>
      <c r="D4087">
        <f ca="1">RANDBETWEEN(0,C4087)</f>
        <v>6</v>
      </c>
      <c r="E4087" s="2">
        <f ca="1">RANDBETWEEN(50000,100000)</f>
        <v>91456</v>
      </c>
      <c r="F4087">
        <f ca="1">RANDBETWEEN(5,100)</f>
        <v>19</v>
      </c>
      <c r="G4087" t="str">
        <f ca="1">VLOOKUP(RANDBETWEEN(6,12),lookups!$A$1:$B$12,2,FALSE)</f>
        <v xml:space="preserve"> d</v>
      </c>
      <c r="H4087" s="4">
        <f ca="1">IF(ROUNDDOWN(E4087/100000,0)=0,1,ROUNDDOWN(E4087/100000,0))</f>
        <v>1</v>
      </c>
      <c r="I4087" t="s">
        <v>33</v>
      </c>
      <c r="J4087" t="str">
        <f ca="1">VLOOKUP(RANDBETWEEN(1,5),lookups!$C$1:$D$5,2,FALSE)</f>
        <v>sweden</v>
      </c>
      <c r="K4087" t="str">
        <f ca="1">VLOOKUP(RANDBETWEEN(1,2),lookups!$G$1:$H$2,2,FALSE)</f>
        <v>flat</v>
      </c>
      <c r="L4087">
        <v>10</v>
      </c>
      <c r="M4087" t="str">
        <f ca="1">VLOOKUP(RANDBETWEEN(1,7),lookups!$I$1:$J$7,2,FALSE)</f>
        <v>c</v>
      </c>
      <c r="N4087" s="2">
        <f ca="1">E4087*(1-(RANDBETWEEN(1,50)/100))</f>
        <v>81395.839999999997</v>
      </c>
      <c r="O4087" s="2">
        <f ca="1">N4087/12</f>
        <v>6782.9866666666667</v>
      </c>
      <c r="P4087" s="2">
        <f ca="1">RANDBETWEEN(1,1.5)*((N4087/12)*VLOOKUP(J4087,'Weather by country'!$A$1:$C$5,3,FALSE))</f>
        <v>6782.9866666666667</v>
      </c>
      <c r="Q4087" s="2">
        <f ca="1">(N4087/12)*RANDBETWEEN(60,100)/100</f>
        <v>5087.24</v>
      </c>
      <c r="R4087" s="2">
        <f ca="1">(N4087/12)*RANDBETWEEN(60,100)/100</f>
        <v>6715.1568000000007</v>
      </c>
      <c r="S4087" t="str">
        <f ca="1">VLOOKUP(J4087,'Weather by country'!$A$1:$C$5,2,FALSE)</f>
        <v>fine</v>
      </c>
      <c r="T4087" t="str">
        <f ca="1">VLOOKUP(RANDBETWEEN(1,5),lookups!$Q$1:$R$5,2,FALSE)</f>
        <v>n</v>
      </c>
      <c r="U4087" t="str">
        <f ca="1">VLOOKUP(RANDBETWEEN(1,5),lookups!$Q$1:$R$5,2,FALSE)</f>
        <v>n</v>
      </c>
      <c r="V4087" t="str">
        <f ca="1">IF(P4087=O4087,"y","n")</f>
        <v>y</v>
      </c>
    </row>
    <row r="4088" spans="1:22" x14ac:dyDescent="0.35">
      <c r="A4088" t="s">
        <v>31</v>
      </c>
      <c r="B4088" t="str">
        <f t="shared" si="63"/>
        <v>0000004088</v>
      </c>
      <c r="C4088">
        <f ca="1">RANDBETWEEN(5,20)</f>
        <v>10</v>
      </c>
      <c r="D4088">
        <f ca="1">RANDBETWEEN(0,C4088)</f>
        <v>0</v>
      </c>
      <c r="E4088" s="2">
        <f ca="1">RANDBETWEEN(100000,250000)</f>
        <v>104172</v>
      </c>
      <c r="F4088">
        <f ca="1">RANDBETWEEN(5,100)</f>
        <v>88</v>
      </c>
      <c r="G4088" t="str">
        <f ca="1">VLOOKUP(RANDBETWEEN(6,12),lookups!$A$1:$B$12,2,FALSE)</f>
        <v xml:space="preserve"> ccc</v>
      </c>
      <c r="H4088" s="4">
        <f ca="1">ROUNDDOWN(E4088/100000,0)</f>
        <v>1</v>
      </c>
      <c r="I4088" t="s">
        <v>33</v>
      </c>
      <c r="J4088" t="str">
        <f ca="1">VLOOKUP(RANDBETWEEN(1,5),lookups!$C$1:$D$5,2,FALSE)</f>
        <v>norway</v>
      </c>
      <c r="K4088" t="str">
        <f ca="1">VLOOKUP(RANDBETWEEN(1,2),lookups!$G$1:$H$2,2,FALSE)</f>
        <v>pitched</v>
      </c>
      <c r="L4088">
        <v>10</v>
      </c>
      <c r="M4088" t="str">
        <f ca="1">VLOOKUP(RANDBETWEEN(1,7),lookups!$I$1:$J$7,2,FALSE)</f>
        <v>c</v>
      </c>
      <c r="N4088" s="2">
        <f ca="1">E4088*(1-(RANDBETWEEN(1,50)/100))</f>
        <v>101046.84</v>
      </c>
      <c r="O4088" s="2">
        <f ca="1">N4088/12</f>
        <v>8420.57</v>
      </c>
      <c r="P4088" s="2">
        <f ca="1">RANDBETWEEN(1,1.5)*((N4088/12)*VLOOKUP(J4088,'Weather by country'!$A$1:$C$5,3,FALSE))</f>
        <v>8420.57</v>
      </c>
      <c r="Q4088" s="2">
        <f ca="1">(N4088/12)*RANDBETWEEN(60,100)/100</f>
        <v>5220.7533999999996</v>
      </c>
      <c r="R4088" s="2">
        <f ca="1">(N4088/12)*RANDBETWEEN(60,100)/100</f>
        <v>7578.512999999999</v>
      </c>
      <c r="S4088" t="str">
        <f ca="1">VLOOKUP(J4088,'Weather by country'!$A$1:$C$5,2,FALSE)</f>
        <v>fine</v>
      </c>
      <c r="T4088" t="str">
        <f ca="1">VLOOKUP(RANDBETWEEN(1,5),lookups!$Q$1:$R$5,2,FALSE)</f>
        <v>y</v>
      </c>
      <c r="U4088" t="str">
        <f ca="1">VLOOKUP(RANDBETWEEN(1,5),lookups!$Q$1:$R$5,2,FALSE)</f>
        <v>y</v>
      </c>
      <c r="V4088" t="str">
        <f ca="1">IF(P4088=O4088,"y","n")</f>
        <v>y</v>
      </c>
    </row>
    <row r="4089" spans="1:22" x14ac:dyDescent="0.35">
      <c r="A4089" t="s">
        <v>32</v>
      </c>
      <c r="B4089" t="str">
        <f>TEXT(ROW(A4089),"0000000000")</f>
        <v>0000004089</v>
      </c>
      <c r="C4089">
        <f ca="1">RANDBETWEEN(1,20)</f>
        <v>19</v>
      </c>
      <c r="D4089">
        <f ca="1">RANDBETWEEN(0,C4089)</f>
        <v>10</v>
      </c>
      <c r="E4089" s="2">
        <f ca="1">RANDBETWEEN(50000,100000)</f>
        <v>55674</v>
      </c>
      <c r="F4089">
        <f ca="1">RANDBETWEEN(5,100)</f>
        <v>33</v>
      </c>
      <c r="G4089" t="str">
        <f ca="1">VLOOKUP(RANDBETWEEN(6,12),lookups!$A$1:$B$12,2,FALSE)</f>
        <v xml:space="preserve"> ddd</v>
      </c>
      <c r="H4089" s="4">
        <f ca="1">IF(ROUNDDOWN(E4089/100000,0)=0,1,ROUNDDOWN(E4089/100000,0))</f>
        <v>1</v>
      </c>
      <c r="I4089" t="s">
        <v>33</v>
      </c>
      <c r="J4089" t="str">
        <f ca="1">VLOOKUP(RANDBETWEEN(1,5),lookups!$C$1:$D$5,2,FALSE)</f>
        <v>denmark</v>
      </c>
      <c r="K4089" t="str">
        <f ca="1">VLOOKUP(RANDBETWEEN(1,2),lookups!$G$1:$H$2,2,FALSE)</f>
        <v>pitched</v>
      </c>
      <c r="L4089">
        <v>10</v>
      </c>
      <c r="M4089" t="str">
        <f ca="1">VLOOKUP(RANDBETWEEN(1,7),lookups!$I$1:$J$7,2,FALSE)</f>
        <v>a</v>
      </c>
      <c r="N4089" s="2">
        <f ca="1">E4089*(1-(RANDBETWEEN(1,50)/100))</f>
        <v>30063.960000000003</v>
      </c>
      <c r="O4089" s="2">
        <f ca="1">N4089/12</f>
        <v>2505.3300000000004</v>
      </c>
      <c r="P4089" s="2">
        <f ca="1">RANDBETWEEN(1,1.5)*((N4089/12)*VLOOKUP(J4089,'Weather by country'!$A$1:$C$5,3,FALSE))</f>
        <v>2505.3300000000004</v>
      </c>
      <c r="Q4089" s="2">
        <f ca="1">(N4089/12)*RANDBETWEEN(60,100)/100</f>
        <v>2405.1168000000007</v>
      </c>
      <c r="R4089" s="2">
        <f ca="1">(N4089/12)*RANDBETWEEN(60,100)/100</f>
        <v>2104.4772000000003</v>
      </c>
      <c r="S4089" t="str">
        <f ca="1">VLOOKUP(J4089,'Weather by country'!$A$1:$C$5,2,FALSE)</f>
        <v>fine</v>
      </c>
      <c r="T4089" t="str">
        <f ca="1">VLOOKUP(RANDBETWEEN(1,5),lookups!$Q$1:$R$5,2,FALSE)</f>
        <v>y</v>
      </c>
      <c r="U4089" t="str">
        <f ca="1">VLOOKUP(RANDBETWEEN(1,5),lookups!$Q$1:$R$5,2,FALSE)</f>
        <v>y</v>
      </c>
      <c r="V4089" t="str">
        <f ca="1">IF(P4089=O4089,"y","n")</f>
        <v>y</v>
      </c>
    </row>
    <row r="4090" spans="1:22" x14ac:dyDescent="0.35">
      <c r="A4090" t="s">
        <v>31</v>
      </c>
      <c r="B4090" t="str">
        <f t="shared" si="63"/>
        <v>0000004090</v>
      </c>
      <c r="C4090">
        <f ca="1">RANDBETWEEN(5,20)</f>
        <v>9</v>
      </c>
      <c r="D4090">
        <f ca="1">RANDBETWEEN(0,C4090)</f>
        <v>4</v>
      </c>
      <c r="E4090" s="2">
        <f ca="1">RANDBETWEEN(100000,250000)</f>
        <v>162055</v>
      </c>
      <c r="F4090">
        <f ca="1">RANDBETWEEN(5,100)</f>
        <v>74</v>
      </c>
      <c r="G4090" t="str">
        <f ca="1">VLOOKUP(RANDBETWEEN(6,12),lookups!$A$1:$B$12,2,FALSE)</f>
        <v xml:space="preserve"> dd</v>
      </c>
      <c r="H4090" s="4">
        <f ca="1">ROUNDDOWN(E4090/100000,0)</f>
        <v>1</v>
      </c>
      <c r="I4090" t="s">
        <v>33</v>
      </c>
      <c r="J4090" t="str">
        <f ca="1">VLOOKUP(RANDBETWEEN(1,5),lookups!$C$1:$D$5,2,FALSE)</f>
        <v>norway</v>
      </c>
      <c r="K4090" t="str">
        <f ca="1">VLOOKUP(RANDBETWEEN(1,2),lookups!$G$1:$H$2,2,FALSE)</f>
        <v>pitched</v>
      </c>
      <c r="L4090">
        <v>10</v>
      </c>
      <c r="M4090" t="str">
        <f ca="1">VLOOKUP(RANDBETWEEN(1,7),lookups!$I$1:$J$7,2,FALSE)</f>
        <v>b</v>
      </c>
      <c r="N4090" s="2">
        <f ca="1">E4090*(1-(RANDBETWEEN(1,50)/100))</f>
        <v>136126.19999999998</v>
      </c>
      <c r="O4090" s="2">
        <f ca="1">N4090/12</f>
        <v>11343.849999999999</v>
      </c>
      <c r="P4090" s="2">
        <f ca="1">RANDBETWEEN(1,1.5)*((N4090/12)*VLOOKUP(J4090,'Weather by country'!$A$1:$C$5,3,FALSE))</f>
        <v>11343.849999999999</v>
      </c>
      <c r="Q4090" s="2">
        <f ca="1">(N4090/12)*RANDBETWEEN(60,100)/100</f>
        <v>9755.7109999999993</v>
      </c>
      <c r="R4090" s="2">
        <f ca="1">(N4090/12)*RANDBETWEEN(60,100)/100</f>
        <v>8961.6414999999997</v>
      </c>
      <c r="S4090" t="str">
        <f ca="1">VLOOKUP(J4090,'Weather by country'!$A$1:$C$5,2,FALSE)</f>
        <v>fine</v>
      </c>
      <c r="T4090" t="str">
        <f ca="1">VLOOKUP(RANDBETWEEN(1,5),lookups!$Q$1:$R$5,2,FALSE)</f>
        <v>y</v>
      </c>
      <c r="U4090" t="str">
        <f ca="1">VLOOKUP(RANDBETWEEN(1,5),lookups!$Q$1:$R$5,2,FALSE)</f>
        <v>y</v>
      </c>
      <c r="V4090" t="str">
        <f ca="1">IF(P4090=O4090,"y","n")</f>
        <v>y</v>
      </c>
    </row>
    <row r="4091" spans="1:22" x14ac:dyDescent="0.35">
      <c r="A4091" t="s">
        <v>32</v>
      </c>
      <c r="B4091" t="str">
        <f>TEXT(ROW(A4091),"0000000000")</f>
        <v>0000004091</v>
      </c>
      <c r="C4091">
        <f ca="1">RANDBETWEEN(1,20)</f>
        <v>20</v>
      </c>
      <c r="D4091">
        <f ca="1">RANDBETWEEN(0,C4091)</f>
        <v>4</v>
      </c>
      <c r="E4091" s="2">
        <f ca="1">RANDBETWEEN(50000,100000)</f>
        <v>51439</v>
      </c>
      <c r="F4091">
        <f ca="1">RANDBETWEEN(5,100)</f>
        <v>21</v>
      </c>
      <c r="G4091" t="str">
        <f ca="1">VLOOKUP(RANDBETWEEN(6,12),lookups!$A$1:$B$12,2,FALSE)</f>
        <v xml:space="preserve"> cc</v>
      </c>
      <c r="H4091" s="4">
        <f ca="1">IF(ROUNDDOWN(E4091/100000,0)=0,1,ROUNDDOWN(E4091/100000,0))</f>
        <v>1</v>
      </c>
      <c r="I4091" t="s">
        <v>33</v>
      </c>
      <c r="J4091" t="str">
        <f ca="1">VLOOKUP(RANDBETWEEN(1,5),lookups!$C$1:$D$5,2,FALSE)</f>
        <v>norway</v>
      </c>
      <c r="K4091" t="str">
        <f ca="1">VLOOKUP(RANDBETWEEN(1,2),lookups!$G$1:$H$2,2,FALSE)</f>
        <v>pitched</v>
      </c>
      <c r="L4091">
        <v>10</v>
      </c>
      <c r="M4091" t="str">
        <f ca="1">VLOOKUP(RANDBETWEEN(1,7),lookups!$I$1:$J$7,2,FALSE)</f>
        <v>b</v>
      </c>
      <c r="N4091" s="2">
        <f ca="1">E4091*(1-(RANDBETWEEN(1,50)/100))</f>
        <v>47838.27</v>
      </c>
      <c r="O4091" s="2">
        <f ca="1">N4091/12</f>
        <v>3986.5224999999996</v>
      </c>
      <c r="P4091" s="2">
        <f ca="1">RANDBETWEEN(1,1.5)*((N4091/12)*VLOOKUP(J4091,'Weather by country'!$A$1:$C$5,3,FALSE))</f>
        <v>3986.5224999999996</v>
      </c>
      <c r="Q4091" s="2">
        <f ca="1">(N4091/12)*RANDBETWEEN(60,100)/100</f>
        <v>2670.9700749999993</v>
      </c>
      <c r="R4091" s="2">
        <f ca="1">(N4091/12)*RANDBETWEEN(60,100)/100</f>
        <v>3189.2179999999998</v>
      </c>
      <c r="S4091" t="str">
        <f ca="1">VLOOKUP(J4091,'Weather by country'!$A$1:$C$5,2,FALSE)</f>
        <v>fine</v>
      </c>
      <c r="T4091" t="str">
        <f ca="1">VLOOKUP(RANDBETWEEN(1,5),lookups!$Q$1:$R$5,2,FALSE)</f>
        <v>y</v>
      </c>
      <c r="U4091" t="str">
        <f ca="1">VLOOKUP(RANDBETWEEN(1,5),lookups!$Q$1:$R$5,2,FALSE)</f>
        <v>y</v>
      </c>
      <c r="V4091" t="str">
        <f ca="1">IF(P4091=O4091,"y","n")</f>
        <v>y</v>
      </c>
    </row>
    <row r="4092" spans="1:22" x14ac:dyDescent="0.35">
      <c r="A4092" t="s">
        <v>31</v>
      </c>
      <c r="B4092" t="str">
        <f t="shared" si="63"/>
        <v>0000004092</v>
      </c>
      <c r="C4092">
        <f ca="1">RANDBETWEEN(5,20)</f>
        <v>20</v>
      </c>
      <c r="D4092">
        <f ca="1">RANDBETWEEN(0,C4092)</f>
        <v>3</v>
      </c>
      <c r="E4092" s="2">
        <f ca="1">RANDBETWEEN(100000,250000)</f>
        <v>219359</v>
      </c>
      <c r="F4092">
        <f ca="1">RANDBETWEEN(5,100)</f>
        <v>90</v>
      </c>
      <c r="G4092" t="str">
        <f ca="1">VLOOKUP(RANDBETWEEN(6,12),lookups!$A$1:$B$12,2,FALSE)</f>
        <v xml:space="preserve"> dd</v>
      </c>
      <c r="H4092" s="4">
        <f ca="1">ROUNDDOWN(E4092/100000,0)</f>
        <v>2</v>
      </c>
      <c r="I4092" t="s">
        <v>33</v>
      </c>
      <c r="J4092" t="str">
        <f ca="1">VLOOKUP(RANDBETWEEN(1,5),lookups!$C$1:$D$5,2,FALSE)</f>
        <v>uk</v>
      </c>
      <c r="K4092" t="str">
        <f ca="1">VLOOKUP(RANDBETWEEN(1,2),lookups!$G$1:$H$2,2,FALSE)</f>
        <v>flat</v>
      </c>
      <c r="L4092">
        <v>10</v>
      </c>
      <c r="M4092" t="str">
        <f ca="1">VLOOKUP(RANDBETWEEN(1,7),lookups!$I$1:$J$7,2,FALSE)</f>
        <v>a</v>
      </c>
      <c r="N4092" s="2">
        <f ca="1">E4092*(1-(RANDBETWEEN(1,50)/100))</f>
        <v>116260.27</v>
      </c>
      <c r="O4092" s="2">
        <f ca="1">N4092/12</f>
        <v>9688.3558333333331</v>
      </c>
      <c r="P4092" s="2">
        <f ca="1">RANDBETWEEN(1,1.5)*((N4092/12)*VLOOKUP(J4092,'Weather by country'!$A$1:$C$5,3,FALSE))</f>
        <v>9688.3558333333331</v>
      </c>
      <c r="Q4092" s="2">
        <f ca="1">(N4092/12)*RANDBETWEEN(60,100)/100</f>
        <v>6684.9655249999996</v>
      </c>
      <c r="R4092" s="2">
        <f ca="1">(N4092/12)*RANDBETWEEN(60,100)/100</f>
        <v>6975.6162000000004</v>
      </c>
      <c r="S4092" t="str">
        <f ca="1">VLOOKUP(J4092,'Weather by country'!$A$1:$C$5,2,FALSE)</f>
        <v>fine</v>
      </c>
      <c r="T4092" t="str">
        <f ca="1">VLOOKUP(RANDBETWEEN(1,5),lookups!$Q$1:$R$5,2,FALSE)</f>
        <v>y</v>
      </c>
      <c r="U4092" t="str">
        <f ca="1">VLOOKUP(RANDBETWEEN(1,5),lookups!$Q$1:$R$5,2,FALSE)</f>
        <v>y</v>
      </c>
      <c r="V4092" t="str">
        <f ca="1">IF(P4092=O4092,"y","n")</f>
        <v>y</v>
      </c>
    </row>
    <row r="4093" spans="1:22" x14ac:dyDescent="0.35">
      <c r="A4093" t="s">
        <v>32</v>
      </c>
      <c r="B4093" t="str">
        <f>TEXT(ROW(A4093),"0000000000")</f>
        <v>0000004093</v>
      </c>
      <c r="C4093">
        <f ca="1">RANDBETWEEN(1,20)</f>
        <v>15</v>
      </c>
      <c r="D4093">
        <f ca="1">RANDBETWEEN(0,C4093)</f>
        <v>3</v>
      </c>
      <c r="E4093" s="2">
        <f ca="1">RANDBETWEEN(50000,100000)</f>
        <v>65562</v>
      </c>
      <c r="F4093">
        <f ca="1">RANDBETWEEN(5,100)</f>
        <v>51</v>
      </c>
      <c r="G4093" t="str">
        <f ca="1">VLOOKUP(RANDBETWEEN(6,12),lookups!$A$1:$B$12,2,FALSE)</f>
        <v xml:space="preserve"> c</v>
      </c>
      <c r="H4093" s="4">
        <f ca="1">IF(ROUNDDOWN(E4093/100000,0)=0,1,ROUNDDOWN(E4093/100000,0))</f>
        <v>1</v>
      </c>
      <c r="I4093" t="s">
        <v>33</v>
      </c>
      <c r="J4093" t="str">
        <f ca="1">VLOOKUP(RANDBETWEEN(1,5),lookups!$C$1:$D$5,2,FALSE)</f>
        <v>denmark</v>
      </c>
      <c r="K4093" t="str">
        <f ca="1">VLOOKUP(RANDBETWEEN(1,2),lookups!$G$1:$H$2,2,FALSE)</f>
        <v>pitched</v>
      </c>
      <c r="L4093">
        <v>10</v>
      </c>
      <c r="M4093" t="str">
        <f ca="1">VLOOKUP(RANDBETWEEN(1,7),lookups!$I$1:$J$7,2,FALSE)</f>
        <v>b</v>
      </c>
      <c r="N4093" s="2">
        <f ca="1">E4093*(1-(RANDBETWEEN(1,50)/100))</f>
        <v>60317.04</v>
      </c>
      <c r="O4093" s="2">
        <f ca="1">N4093/12</f>
        <v>5026.42</v>
      </c>
      <c r="P4093" s="2">
        <f ca="1">RANDBETWEEN(1,1.5)*((N4093/12)*VLOOKUP(J4093,'Weather by country'!$A$1:$C$5,3,FALSE))</f>
        <v>5026.42</v>
      </c>
      <c r="Q4093" s="2">
        <f ca="1">(N4093/12)*RANDBETWEEN(60,100)/100</f>
        <v>3468.2297999999996</v>
      </c>
      <c r="R4093" s="2">
        <f ca="1">(N4093/12)*RANDBETWEEN(60,100)/100</f>
        <v>3468.2297999999996</v>
      </c>
      <c r="S4093" t="str">
        <f ca="1">VLOOKUP(J4093,'Weather by country'!$A$1:$C$5,2,FALSE)</f>
        <v>fine</v>
      </c>
      <c r="T4093" t="str">
        <f ca="1">VLOOKUP(RANDBETWEEN(1,5),lookups!$Q$1:$R$5,2,FALSE)</f>
        <v>y</v>
      </c>
      <c r="U4093" t="str">
        <f ca="1">VLOOKUP(RANDBETWEEN(1,5),lookups!$Q$1:$R$5,2,FALSE)</f>
        <v>y</v>
      </c>
      <c r="V4093" t="str">
        <f ca="1">IF(P4093=O4093,"y","n")</f>
        <v>y</v>
      </c>
    </row>
    <row r="4094" spans="1:22" x14ac:dyDescent="0.35">
      <c r="A4094" t="s">
        <v>31</v>
      </c>
      <c r="B4094" t="str">
        <f t="shared" si="63"/>
        <v>0000004094</v>
      </c>
      <c r="C4094">
        <f ca="1">RANDBETWEEN(5,20)</f>
        <v>10</v>
      </c>
      <c r="D4094">
        <f ca="1">RANDBETWEEN(0,C4094)</f>
        <v>3</v>
      </c>
      <c r="E4094" s="2">
        <f ca="1">RANDBETWEEN(100000,250000)</f>
        <v>240684</v>
      </c>
      <c r="F4094">
        <f ca="1">RANDBETWEEN(5,100)</f>
        <v>65</v>
      </c>
      <c r="G4094" t="str">
        <f ca="1">VLOOKUP(RANDBETWEEN(6,12),lookups!$A$1:$B$12,2,FALSE)</f>
        <v xml:space="preserve"> d</v>
      </c>
      <c r="H4094" s="4">
        <f ca="1">ROUNDDOWN(E4094/100000,0)</f>
        <v>2</v>
      </c>
      <c r="I4094" t="s">
        <v>33</v>
      </c>
      <c r="J4094" t="str">
        <f ca="1">VLOOKUP(RANDBETWEEN(1,5),lookups!$C$1:$D$5,2,FALSE)</f>
        <v>denmark</v>
      </c>
      <c r="K4094" t="str">
        <f ca="1">VLOOKUP(RANDBETWEEN(1,2),lookups!$G$1:$H$2,2,FALSE)</f>
        <v>pitched</v>
      </c>
      <c r="L4094">
        <v>10</v>
      </c>
      <c r="M4094" t="str">
        <f ca="1">VLOOKUP(RANDBETWEEN(1,7),lookups!$I$1:$J$7,2,FALSE)</f>
        <v>c</v>
      </c>
      <c r="N4094" s="2">
        <f ca="1">E4094*(1-(RANDBETWEEN(1,50)/100))</f>
        <v>163665.12</v>
      </c>
      <c r="O4094" s="2">
        <f ca="1">N4094/12</f>
        <v>13638.76</v>
      </c>
      <c r="P4094" s="2">
        <f ca="1">RANDBETWEEN(1,1.5)*((N4094/12)*VLOOKUP(J4094,'Weather by country'!$A$1:$C$5,3,FALSE))</f>
        <v>13638.76</v>
      </c>
      <c r="Q4094" s="2">
        <f ca="1">(N4094/12)*RANDBETWEEN(60,100)/100</f>
        <v>8592.4187999999995</v>
      </c>
      <c r="R4094" s="2">
        <f ca="1">(N4094/12)*RANDBETWEEN(60,100)/100</f>
        <v>10365.4576</v>
      </c>
      <c r="S4094" t="str">
        <f ca="1">VLOOKUP(J4094,'Weather by country'!$A$1:$C$5,2,FALSE)</f>
        <v>fine</v>
      </c>
      <c r="T4094" t="str">
        <f ca="1">VLOOKUP(RANDBETWEEN(1,5),lookups!$Q$1:$R$5,2,FALSE)</f>
        <v>y</v>
      </c>
      <c r="U4094" t="str">
        <f ca="1">VLOOKUP(RANDBETWEEN(1,5),lookups!$Q$1:$R$5,2,FALSE)</f>
        <v>y</v>
      </c>
      <c r="V4094" t="str">
        <f ca="1">IF(P4094=O4094,"y","n")</f>
        <v>y</v>
      </c>
    </row>
    <row r="4095" spans="1:22" x14ac:dyDescent="0.35">
      <c r="A4095" t="s">
        <v>32</v>
      </c>
      <c r="B4095" t="str">
        <f>TEXT(ROW(A4095),"0000000000")</f>
        <v>0000004095</v>
      </c>
      <c r="C4095">
        <f ca="1">RANDBETWEEN(1,20)</f>
        <v>12</v>
      </c>
      <c r="D4095">
        <f ca="1">RANDBETWEEN(0,C4095)</f>
        <v>10</v>
      </c>
      <c r="E4095" s="2">
        <f ca="1">RANDBETWEEN(50000,100000)</f>
        <v>90706</v>
      </c>
      <c r="F4095">
        <f ca="1">RANDBETWEEN(5,100)</f>
        <v>64</v>
      </c>
      <c r="G4095" t="str">
        <f ca="1">VLOOKUP(RANDBETWEEN(6,12),lookups!$A$1:$B$12,2,FALSE)</f>
        <v xml:space="preserve"> cc</v>
      </c>
      <c r="H4095" s="4">
        <f ca="1">IF(ROUNDDOWN(E4095/100000,0)=0,1,ROUNDDOWN(E4095/100000,0))</f>
        <v>1</v>
      </c>
      <c r="I4095" t="s">
        <v>33</v>
      </c>
      <c r="J4095" t="str">
        <f ca="1">VLOOKUP(RANDBETWEEN(1,5),lookups!$C$1:$D$5,2,FALSE)</f>
        <v>uk</v>
      </c>
      <c r="K4095" t="str">
        <f ca="1">VLOOKUP(RANDBETWEEN(1,2),lookups!$G$1:$H$2,2,FALSE)</f>
        <v>flat</v>
      </c>
      <c r="L4095">
        <v>10</v>
      </c>
      <c r="M4095" t="str">
        <f ca="1">VLOOKUP(RANDBETWEEN(1,7),lookups!$I$1:$J$7,2,FALSE)</f>
        <v>c</v>
      </c>
      <c r="N4095" s="2">
        <f ca="1">E4095*(1-(RANDBETWEEN(1,50)/100))</f>
        <v>59865.959999999992</v>
      </c>
      <c r="O4095" s="2">
        <f ca="1">N4095/12</f>
        <v>4988.829999999999</v>
      </c>
      <c r="P4095" s="2">
        <f ca="1">RANDBETWEEN(1,1.5)*((N4095/12)*VLOOKUP(J4095,'Weather by country'!$A$1:$C$5,3,FALSE))</f>
        <v>4988.829999999999</v>
      </c>
      <c r="Q4095" s="2">
        <f ca="1">(N4095/12)*RANDBETWEEN(60,100)/100</f>
        <v>4140.7288999999992</v>
      </c>
      <c r="R4095" s="2">
        <f ca="1">(N4095/12)*RANDBETWEEN(60,100)/100</f>
        <v>4190.6171999999988</v>
      </c>
      <c r="S4095" t="str">
        <f ca="1">VLOOKUP(J4095,'Weather by country'!$A$1:$C$5,2,FALSE)</f>
        <v>fine</v>
      </c>
      <c r="T4095" t="str">
        <f ca="1">VLOOKUP(RANDBETWEEN(1,5),lookups!$Q$1:$R$5,2,FALSE)</f>
        <v>y</v>
      </c>
      <c r="U4095" t="str">
        <f ca="1">VLOOKUP(RANDBETWEEN(1,5),lookups!$Q$1:$R$5,2,FALSE)</f>
        <v>y</v>
      </c>
      <c r="V4095" t="str">
        <f ca="1">IF(P4095=O4095,"y","n")</f>
        <v>y</v>
      </c>
    </row>
    <row r="4096" spans="1:22" x14ac:dyDescent="0.35">
      <c r="A4096" t="s">
        <v>31</v>
      </c>
      <c r="B4096" t="str">
        <f t="shared" si="63"/>
        <v>0000004096</v>
      </c>
      <c r="C4096">
        <f ca="1">RANDBETWEEN(5,20)</f>
        <v>14</v>
      </c>
      <c r="D4096">
        <f ca="1">RANDBETWEEN(0,C4096)</f>
        <v>4</v>
      </c>
      <c r="E4096" s="2">
        <f ca="1">RANDBETWEEN(100000,250000)</f>
        <v>186060</v>
      </c>
      <c r="F4096">
        <f ca="1">RANDBETWEEN(5,100)</f>
        <v>46</v>
      </c>
      <c r="G4096" t="str">
        <f ca="1">VLOOKUP(RANDBETWEEN(6,12),lookups!$A$1:$B$12,2,FALSE)</f>
        <v xml:space="preserve"> c</v>
      </c>
      <c r="H4096" s="4">
        <f ca="1">ROUNDDOWN(E4096/100000,0)</f>
        <v>1</v>
      </c>
      <c r="I4096" t="s">
        <v>33</v>
      </c>
      <c r="J4096" t="str">
        <f ca="1">VLOOKUP(RANDBETWEEN(1,5),lookups!$C$1:$D$5,2,FALSE)</f>
        <v>denmark</v>
      </c>
      <c r="K4096" t="str">
        <f ca="1">VLOOKUP(RANDBETWEEN(1,2),lookups!$G$1:$H$2,2,FALSE)</f>
        <v>flat</v>
      </c>
      <c r="L4096">
        <v>10</v>
      </c>
      <c r="M4096" t="str">
        <f ca="1">VLOOKUP(RANDBETWEEN(1,7),lookups!$I$1:$J$7,2,FALSE)</f>
        <v>b</v>
      </c>
      <c r="N4096" s="2">
        <f ca="1">E4096*(1-(RANDBETWEEN(1,50)/100))</f>
        <v>167454</v>
      </c>
      <c r="O4096" s="2">
        <f ca="1">N4096/12</f>
        <v>13954.5</v>
      </c>
      <c r="P4096" s="2">
        <f ca="1">RANDBETWEEN(1,1.5)*((N4096/12)*VLOOKUP(J4096,'Weather by country'!$A$1:$C$5,3,FALSE))</f>
        <v>13954.5</v>
      </c>
      <c r="Q4096" s="2">
        <f ca="1">(N4096/12)*RANDBETWEEN(60,100)/100</f>
        <v>11163.6</v>
      </c>
      <c r="R4096" s="2">
        <f ca="1">(N4096/12)*RANDBETWEEN(60,100)/100</f>
        <v>11303.145</v>
      </c>
      <c r="S4096" t="str">
        <f ca="1">VLOOKUP(J4096,'Weather by country'!$A$1:$C$5,2,FALSE)</f>
        <v>fine</v>
      </c>
      <c r="T4096" t="str">
        <f ca="1">VLOOKUP(RANDBETWEEN(1,5),lookups!$Q$1:$R$5,2,FALSE)</f>
        <v>y</v>
      </c>
      <c r="U4096" t="str">
        <f ca="1">VLOOKUP(RANDBETWEEN(1,5),lookups!$Q$1:$R$5,2,FALSE)</f>
        <v>y</v>
      </c>
      <c r="V4096" t="str">
        <f ca="1">IF(P4096=O4096,"y","n")</f>
        <v>y</v>
      </c>
    </row>
    <row r="4097" spans="1:22" x14ac:dyDescent="0.35">
      <c r="A4097" t="s">
        <v>32</v>
      </c>
      <c r="B4097" t="str">
        <f>TEXT(ROW(A4097),"0000000000")</f>
        <v>0000004097</v>
      </c>
      <c r="C4097">
        <f ca="1">RANDBETWEEN(1,20)</f>
        <v>10</v>
      </c>
      <c r="D4097">
        <f ca="1">RANDBETWEEN(0,C4097)</f>
        <v>6</v>
      </c>
      <c r="E4097" s="2">
        <f ca="1">RANDBETWEEN(50000,100000)</f>
        <v>82515</v>
      </c>
      <c r="F4097">
        <f ca="1">RANDBETWEEN(5,100)</f>
        <v>87</v>
      </c>
      <c r="G4097" t="str">
        <f ca="1">VLOOKUP(RANDBETWEEN(6,12),lookups!$A$1:$B$12,2,FALSE)</f>
        <v xml:space="preserve"> c</v>
      </c>
      <c r="H4097" s="4">
        <f ca="1">IF(ROUNDDOWN(E4097/100000,0)=0,1,ROUNDDOWN(E4097/100000,0))</f>
        <v>1</v>
      </c>
      <c r="I4097" t="s">
        <v>33</v>
      </c>
      <c r="J4097" t="str">
        <f ca="1">VLOOKUP(RANDBETWEEN(1,5),lookups!$C$1:$D$5,2,FALSE)</f>
        <v>sweden</v>
      </c>
      <c r="K4097" t="str">
        <f ca="1">VLOOKUP(RANDBETWEEN(1,2),lookups!$G$1:$H$2,2,FALSE)</f>
        <v>pitched</v>
      </c>
      <c r="L4097">
        <v>10</v>
      </c>
      <c r="M4097" t="str">
        <f ca="1">VLOOKUP(RANDBETWEEN(1,7),lookups!$I$1:$J$7,2,FALSE)</f>
        <v>c</v>
      </c>
      <c r="N4097" s="2">
        <f ca="1">E4097*(1-(RANDBETWEEN(1,50)/100))</f>
        <v>60235.95</v>
      </c>
      <c r="O4097" s="2">
        <f ca="1">N4097/12</f>
        <v>5019.6624999999995</v>
      </c>
      <c r="P4097" s="2">
        <f ca="1">RANDBETWEEN(1,1.5)*((N4097/12)*VLOOKUP(J4097,'Weather by country'!$A$1:$C$5,3,FALSE))</f>
        <v>5019.6624999999995</v>
      </c>
      <c r="Q4097" s="2">
        <f ca="1">(N4097/12)*RANDBETWEEN(60,100)/100</f>
        <v>3312.9772499999999</v>
      </c>
      <c r="R4097" s="2">
        <f ca="1">(N4097/12)*RANDBETWEEN(60,100)/100</f>
        <v>4467.4996249999995</v>
      </c>
      <c r="S4097" t="str">
        <f ca="1">VLOOKUP(J4097,'Weather by country'!$A$1:$C$5,2,FALSE)</f>
        <v>fine</v>
      </c>
      <c r="T4097" t="str">
        <f ca="1">VLOOKUP(RANDBETWEEN(1,5),lookups!$Q$1:$R$5,2,FALSE)</f>
        <v>y</v>
      </c>
      <c r="U4097" t="str">
        <f ca="1">VLOOKUP(RANDBETWEEN(1,5),lookups!$Q$1:$R$5,2,FALSE)</f>
        <v>n</v>
      </c>
      <c r="V4097" t="str">
        <f ca="1">IF(P4097=O4097,"y","n")</f>
        <v>y</v>
      </c>
    </row>
    <row r="4098" spans="1:22" x14ac:dyDescent="0.35">
      <c r="A4098" t="s">
        <v>31</v>
      </c>
      <c r="B4098" t="str">
        <f t="shared" ref="B4098:B4160" si="64">TEXT(ROW(A4098),"0000000000")</f>
        <v>0000004098</v>
      </c>
      <c r="C4098">
        <f ca="1">RANDBETWEEN(5,20)</f>
        <v>9</v>
      </c>
      <c r="D4098">
        <f ca="1">RANDBETWEEN(0,C4098)</f>
        <v>0</v>
      </c>
      <c r="E4098" s="2">
        <f ca="1">RANDBETWEEN(100000,250000)</f>
        <v>165005</v>
      </c>
      <c r="F4098">
        <f ca="1">RANDBETWEEN(5,100)</f>
        <v>58</v>
      </c>
      <c r="G4098" t="str">
        <f ca="1">VLOOKUP(RANDBETWEEN(6,12),lookups!$A$1:$B$12,2,FALSE)</f>
        <v xml:space="preserve"> ccc</v>
      </c>
      <c r="H4098" s="4">
        <f ca="1">ROUNDDOWN(E4098/100000,0)</f>
        <v>1</v>
      </c>
      <c r="I4098" t="s">
        <v>33</v>
      </c>
      <c r="J4098" t="str">
        <f ca="1">VLOOKUP(RANDBETWEEN(1,5),lookups!$C$1:$D$5,2,FALSE)</f>
        <v>sweden</v>
      </c>
      <c r="K4098" t="str">
        <f ca="1">VLOOKUP(RANDBETWEEN(1,2),lookups!$G$1:$H$2,2,FALSE)</f>
        <v>pitched</v>
      </c>
      <c r="L4098">
        <v>10</v>
      </c>
      <c r="M4098" t="str">
        <f ca="1">VLOOKUP(RANDBETWEEN(1,7),lookups!$I$1:$J$7,2,FALSE)</f>
        <v>c</v>
      </c>
      <c r="N4098" s="2">
        <f ca="1">E4098*(1-(RANDBETWEEN(1,50)/100))</f>
        <v>130353.95000000001</v>
      </c>
      <c r="O4098" s="2">
        <f ca="1">N4098/12</f>
        <v>10862.829166666668</v>
      </c>
      <c r="P4098" s="2">
        <f ca="1">RANDBETWEEN(1,1.5)*((N4098/12)*VLOOKUP(J4098,'Weather by country'!$A$1:$C$5,3,FALSE))</f>
        <v>10862.829166666668</v>
      </c>
      <c r="Q4098" s="2">
        <f ca="1">(N4098/12)*RANDBETWEEN(60,100)/100</f>
        <v>7169.4672500000006</v>
      </c>
      <c r="R4098" s="2">
        <f ca="1">(N4098/12)*RANDBETWEEN(60,100)/100</f>
        <v>6734.954083333334</v>
      </c>
      <c r="S4098" t="str">
        <f ca="1">VLOOKUP(J4098,'Weather by country'!$A$1:$C$5,2,FALSE)</f>
        <v>fine</v>
      </c>
      <c r="T4098" t="str">
        <f ca="1">VLOOKUP(RANDBETWEEN(1,5),lookups!$Q$1:$R$5,2,FALSE)</f>
        <v>n</v>
      </c>
      <c r="U4098" t="str">
        <f ca="1">VLOOKUP(RANDBETWEEN(1,5),lookups!$Q$1:$R$5,2,FALSE)</f>
        <v>y</v>
      </c>
      <c r="V4098" t="str">
        <f ca="1">IF(P4098=O4098,"y","n")</f>
        <v>y</v>
      </c>
    </row>
    <row r="4099" spans="1:22" x14ac:dyDescent="0.35">
      <c r="A4099" t="s">
        <v>32</v>
      </c>
      <c r="B4099" t="str">
        <f>TEXT(ROW(A4099),"0000000000")</f>
        <v>0000004099</v>
      </c>
      <c r="C4099">
        <f ca="1">RANDBETWEEN(1,20)</f>
        <v>2</v>
      </c>
      <c r="D4099">
        <f ca="1">RANDBETWEEN(0,C4099)</f>
        <v>0</v>
      </c>
      <c r="E4099" s="2">
        <f ca="1">RANDBETWEEN(50000,100000)</f>
        <v>68941</v>
      </c>
      <c r="F4099">
        <f ca="1">RANDBETWEEN(5,100)</f>
        <v>51</v>
      </c>
      <c r="G4099" t="str">
        <f ca="1">VLOOKUP(RANDBETWEEN(6,12),lookups!$A$1:$B$12,2,FALSE)</f>
        <v xml:space="preserve"> d</v>
      </c>
      <c r="H4099" s="4">
        <f ca="1">IF(ROUNDDOWN(E4099/100000,0)=0,1,ROUNDDOWN(E4099/100000,0))</f>
        <v>1</v>
      </c>
      <c r="I4099" t="s">
        <v>33</v>
      </c>
      <c r="J4099" t="str">
        <f ca="1">VLOOKUP(RANDBETWEEN(1,5),lookups!$C$1:$D$5,2,FALSE)</f>
        <v>sweden</v>
      </c>
      <c r="K4099" t="str">
        <f ca="1">VLOOKUP(RANDBETWEEN(1,2),lookups!$G$1:$H$2,2,FALSE)</f>
        <v>pitched</v>
      </c>
      <c r="L4099">
        <v>10</v>
      </c>
      <c r="M4099" t="str">
        <f ca="1">VLOOKUP(RANDBETWEEN(1,7),lookups!$I$1:$J$7,2,FALSE)</f>
        <v>b</v>
      </c>
      <c r="N4099" s="2">
        <f ca="1">E4099*(1-(RANDBETWEEN(1,50)/100))</f>
        <v>39985.780000000006</v>
      </c>
      <c r="O4099" s="2">
        <f ca="1">N4099/12</f>
        <v>3332.148333333334</v>
      </c>
      <c r="P4099" s="2">
        <f ca="1">RANDBETWEEN(1,1.5)*((N4099/12)*VLOOKUP(J4099,'Weather by country'!$A$1:$C$5,3,FALSE))</f>
        <v>3332.148333333334</v>
      </c>
      <c r="Q4099" s="2">
        <f ca="1">(N4099/12)*RANDBETWEEN(60,100)/100</f>
        <v>2032.6104833333336</v>
      </c>
      <c r="R4099" s="2">
        <f ca="1">(N4099/12)*RANDBETWEEN(60,100)/100</f>
        <v>2065.931966666667</v>
      </c>
      <c r="S4099" t="str">
        <f ca="1">VLOOKUP(J4099,'Weather by country'!$A$1:$C$5,2,FALSE)</f>
        <v>fine</v>
      </c>
      <c r="T4099" t="str">
        <f ca="1">VLOOKUP(RANDBETWEEN(1,5),lookups!$Q$1:$R$5,2,FALSE)</f>
        <v>y</v>
      </c>
      <c r="U4099" t="str">
        <f ca="1">VLOOKUP(RANDBETWEEN(1,5),lookups!$Q$1:$R$5,2,FALSE)</f>
        <v>n</v>
      </c>
      <c r="V4099" t="str">
        <f ca="1">IF(P4099=O4099,"y","n")</f>
        <v>y</v>
      </c>
    </row>
    <row r="4100" spans="1:22" x14ac:dyDescent="0.35">
      <c r="A4100" t="s">
        <v>31</v>
      </c>
      <c r="B4100" t="str">
        <f t="shared" si="64"/>
        <v>0000004100</v>
      </c>
      <c r="C4100">
        <f ca="1">RANDBETWEEN(5,20)</f>
        <v>16</v>
      </c>
      <c r="D4100">
        <f ca="1">RANDBETWEEN(0,C4100)</f>
        <v>6</v>
      </c>
      <c r="E4100" s="2">
        <f ca="1">RANDBETWEEN(100000,250000)</f>
        <v>135628</v>
      </c>
      <c r="F4100">
        <f ca="1">RANDBETWEEN(5,100)</f>
        <v>10</v>
      </c>
      <c r="G4100" t="str">
        <f ca="1">VLOOKUP(RANDBETWEEN(6,12),lookups!$A$1:$B$12,2,FALSE)</f>
        <v xml:space="preserve"> d</v>
      </c>
      <c r="H4100" s="4">
        <f ca="1">ROUNDDOWN(E4100/100000,0)</f>
        <v>1</v>
      </c>
      <c r="I4100" t="s">
        <v>33</v>
      </c>
      <c r="J4100" t="str">
        <f ca="1">VLOOKUP(RANDBETWEEN(1,5),lookups!$C$1:$D$5,2,FALSE)</f>
        <v>norway</v>
      </c>
      <c r="K4100" t="str">
        <f ca="1">VLOOKUP(RANDBETWEEN(1,2),lookups!$G$1:$H$2,2,FALSE)</f>
        <v>pitched</v>
      </c>
      <c r="L4100">
        <v>10</v>
      </c>
      <c r="M4100" t="str">
        <f ca="1">VLOOKUP(RANDBETWEEN(1,7),lookups!$I$1:$J$7,2,FALSE)</f>
        <v>a</v>
      </c>
      <c r="N4100" s="2">
        <f ca="1">E4100*(1-(RANDBETWEEN(1,50)/100))</f>
        <v>132915.44</v>
      </c>
      <c r="O4100" s="2">
        <f ca="1">N4100/12</f>
        <v>11076.286666666667</v>
      </c>
      <c r="P4100" s="2">
        <f ca="1">RANDBETWEEN(1,1.5)*((N4100/12)*VLOOKUP(J4100,'Weather by country'!$A$1:$C$5,3,FALSE))</f>
        <v>11076.286666666667</v>
      </c>
      <c r="Q4100" s="2">
        <f ca="1">(N4100/12)*RANDBETWEEN(60,100)/100</f>
        <v>9193.3179333333337</v>
      </c>
      <c r="R4100" s="2">
        <f ca="1">(N4100/12)*RANDBETWEEN(60,100)/100</f>
        <v>8861.0293333333339</v>
      </c>
      <c r="S4100" t="str">
        <f ca="1">VLOOKUP(J4100,'Weather by country'!$A$1:$C$5,2,FALSE)</f>
        <v>fine</v>
      </c>
      <c r="T4100" t="str">
        <f ca="1">VLOOKUP(RANDBETWEEN(1,5),lookups!$Q$1:$R$5,2,FALSE)</f>
        <v>y</v>
      </c>
      <c r="U4100" t="str">
        <f ca="1">VLOOKUP(RANDBETWEEN(1,5),lookups!$Q$1:$R$5,2,FALSE)</f>
        <v>y</v>
      </c>
      <c r="V4100" t="str">
        <f ca="1">IF(P4100=O4100,"y","n")</f>
        <v>y</v>
      </c>
    </row>
    <row r="4101" spans="1:22" x14ac:dyDescent="0.35">
      <c r="A4101" t="s">
        <v>32</v>
      </c>
      <c r="B4101" t="str">
        <f>TEXT(ROW(A4101),"0000000000")</f>
        <v>0000004101</v>
      </c>
      <c r="C4101">
        <f ca="1">RANDBETWEEN(1,20)</f>
        <v>8</v>
      </c>
      <c r="D4101">
        <f ca="1">RANDBETWEEN(0,C4101)</f>
        <v>4</v>
      </c>
      <c r="E4101" s="2">
        <f ca="1">RANDBETWEEN(50000,100000)</f>
        <v>98827</v>
      </c>
      <c r="F4101">
        <f ca="1">RANDBETWEEN(5,100)</f>
        <v>96</v>
      </c>
      <c r="G4101" t="str">
        <f ca="1">VLOOKUP(RANDBETWEEN(6,12),lookups!$A$1:$B$12,2,FALSE)</f>
        <v xml:space="preserve"> ccc</v>
      </c>
      <c r="H4101" s="4">
        <f ca="1">IF(ROUNDDOWN(E4101/100000,0)=0,1,ROUNDDOWN(E4101/100000,0))</f>
        <v>1</v>
      </c>
      <c r="I4101" t="s">
        <v>33</v>
      </c>
      <c r="J4101" t="str">
        <f ca="1">VLOOKUP(RANDBETWEEN(1,5),lookups!$C$1:$D$5,2,FALSE)</f>
        <v>denmark</v>
      </c>
      <c r="K4101" t="str">
        <f ca="1">VLOOKUP(RANDBETWEEN(1,2),lookups!$G$1:$H$2,2,FALSE)</f>
        <v>flat</v>
      </c>
      <c r="L4101">
        <v>10</v>
      </c>
      <c r="M4101" t="str">
        <f ca="1">VLOOKUP(RANDBETWEEN(1,7),lookups!$I$1:$J$7,2,FALSE)</f>
        <v>c</v>
      </c>
      <c r="N4101" s="2">
        <f ca="1">E4101*(1-(RANDBETWEEN(1,50)/100))</f>
        <v>66214.09</v>
      </c>
      <c r="O4101" s="2">
        <f ca="1">N4101/12</f>
        <v>5517.8408333333327</v>
      </c>
      <c r="P4101" s="2">
        <f ca="1">RANDBETWEEN(1,1.5)*((N4101/12)*VLOOKUP(J4101,'Weather by country'!$A$1:$C$5,3,FALSE))</f>
        <v>5517.8408333333327</v>
      </c>
      <c r="Q4101" s="2">
        <f ca="1">(N4101/12)*RANDBETWEEN(60,100)/100</f>
        <v>4138.3806249999998</v>
      </c>
      <c r="R4101" s="2">
        <f ca="1">(N4101/12)*RANDBETWEEN(60,100)/100</f>
        <v>4028.0238083333329</v>
      </c>
      <c r="S4101" t="str">
        <f ca="1">VLOOKUP(J4101,'Weather by country'!$A$1:$C$5,2,FALSE)</f>
        <v>fine</v>
      </c>
      <c r="T4101" t="str">
        <f ca="1">VLOOKUP(RANDBETWEEN(1,5),lookups!$Q$1:$R$5,2,FALSE)</f>
        <v>n</v>
      </c>
      <c r="U4101" t="str">
        <f ca="1">VLOOKUP(RANDBETWEEN(1,5),lookups!$Q$1:$R$5,2,FALSE)</f>
        <v>y</v>
      </c>
      <c r="V4101" t="str">
        <f ca="1">IF(P4101=O4101,"y","n")</f>
        <v>y</v>
      </c>
    </row>
    <row r="4102" spans="1:22" x14ac:dyDescent="0.35">
      <c r="A4102" t="s">
        <v>31</v>
      </c>
      <c r="B4102" t="str">
        <f t="shared" si="64"/>
        <v>0000004102</v>
      </c>
      <c r="C4102">
        <f ca="1">RANDBETWEEN(5,20)</f>
        <v>8</v>
      </c>
      <c r="D4102">
        <f ca="1">RANDBETWEEN(0,C4102)</f>
        <v>3</v>
      </c>
      <c r="E4102" s="2">
        <f ca="1">RANDBETWEEN(100000,250000)</f>
        <v>185462</v>
      </c>
      <c r="F4102">
        <f ca="1">RANDBETWEEN(5,100)</f>
        <v>84</v>
      </c>
      <c r="G4102" t="str">
        <f ca="1">VLOOKUP(RANDBETWEEN(6,12),lookups!$A$1:$B$12,2,FALSE)</f>
        <v xml:space="preserve"> dd</v>
      </c>
      <c r="H4102" s="4">
        <f ca="1">ROUNDDOWN(E4102/100000,0)</f>
        <v>1</v>
      </c>
      <c r="I4102" t="s">
        <v>33</v>
      </c>
      <c r="J4102" t="str">
        <f ca="1">VLOOKUP(RANDBETWEEN(1,5),lookups!$C$1:$D$5,2,FALSE)</f>
        <v>norway</v>
      </c>
      <c r="K4102" t="str">
        <f ca="1">VLOOKUP(RANDBETWEEN(1,2),lookups!$G$1:$H$2,2,FALSE)</f>
        <v>pitched</v>
      </c>
      <c r="L4102">
        <v>10</v>
      </c>
      <c r="M4102" t="str">
        <f ca="1">VLOOKUP(RANDBETWEEN(1,7),lookups!$I$1:$J$7,2,FALSE)</f>
        <v>c</v>
      </c>
      <c r="N4102" s="2">
        <f ca="1">E4102*(1-(RANDBETWEEN(1,50)/100))</f>
        <v>148369.60000000001</v>
      </c>
      <c r="O4102" s="2">
        <f ca="1">N4102/12</f>
        <v>12364.133333333333</v>
      </c>
      <c r="P4102" s="2">
        <f ca="1">RANDBETWEEN(1,1.5)*((N4102/12)*VLOOKUP(J4102,'Weather by country'!$A$1:$C$5,3,FALSE))</f>
        <v>12364.133333333333</v>
      </c>
      <c r="Q4102" s="2">
        <f ca="1">(N4102/12)*RANDBETWEEN(60,100)/100</f>
        <v>9891.3066666666655</v>
      </c>
      <c r="R4102" s="2">
        <f ca="1">(N4102/12)*RANDBETWEEN(60,100)/100</f>
        <v>11251.361333333332</v>
      </c>
      <c r="S4102" t="str">
        <f ca="1">VLOOKUP(J4102,'Weather by country'!$A$1:$C$5,2,FALSE)</f>
        <v>fine</v>
      </c>
      <c r="T4102" t="str">
        <f ca="1">VLOOKUP(RANDBETWEEN(1,5),lookups!$Q$1:$R$5,2,FALSE)</f>
        <v>n</v>
      </c>
      <c r="U4102" t="str">
        <f ca="1">VLOOKUP(RANDBETWEEN(1,5),lookups!$Q$1:$R$5,2,FALSE)</f>
        <v>y</v>
      </c>
      <c r="V4102" t="str">
        <f ca="1">IF(P4102=O4102,"y","n")</f>
        <v>y</v>
      </c>
    </row>
    <row r="4103" spans="1:22" x14ac:dyDescent="0.35">
      <c r="A4103" t="s">
        <v>32</v>
      </c>
      <c r="B4103" t="str">
        <f>TEXT(ROW(A4103),"0000000000")</f>
        <v>0000004103</v>
      </c>
      <c r="C4103">
        <f ca="1">RANDBETWEEN(1,20)</f>
        <v>10</v>
      </c>
      <c r="D4103">
        <f ca="1">RANDBETWEEN(0,C4103)</f>
        <v>3</v>
      </c>
      <c r="E4103" s="2">
        <f ca="1">RANDBETWEEN(50000,100000)</f>
        <v>78295</v>
      </c>
      <c r="F4103">
        <f ca="1">RANDBETWEEN(5,100)</f>
        <v>92</v>
      </c>
      <c r="G4103" t="str">
        <f ca="1">VLOOKUP(RANDBETWEEN(6,12),lookups!$A$1:$B$12,2,FALSE)</f>
        <v xml:space="preserve"> dd</v>
      </c>
      <c r="H4103" s="4">
        <f ca="1">IF(ROUNDDOWN(E4103/100000,0)=0,1,ROUNDDOWN(E4103/100000,0))</f>
        <v>1</v>
      </c>
      <c r="I4103" t="s">
        <v>33</v>
      </c>
      <c r="J4103" t="str">
        <f ca="1">VLOOKUP(RANDBETWEEN(1,5),lookups!$C$1:$D$5,2,FALSE)</f>
        <v>uk</v>
      </c>
      <c r="K4103" t="str">
        <f ca="1">VLOOKUP(RANDBETWEEN(1,2),lookups!$G$1:$H$2,2,FALSE)</f>
        <v>flat</v>
      </c>
      <c r="L4103">
        <v>10</v>
      </c>
      <c r="M4103" t="str">
        <f ca="1">VLOOKUP(RANDBETWEEN(1,7),lookups!$I$1:$J$7,2,FALSE)</f>
        <v>c</v>
      </c>
      <c r="N4103" s="2">
        <f ca="1">E4103*(1-(RANDBETWEEN(1,50)/100))</f>
        <v>46194.05</v>
      </c>
      <c r="O4103" s="2">
        <f ca="1">N4103/12</f>
        <v>3849.5041666666671</v>
      </c>
      <c r="P4103" s="2">
        <f ca="1">RANDBETWEEN(1,1.5)*((N4103/12)*VLOOKUP(J4103,'Weather by country'!$A$1:$C$5,3,FALSE))</f>
        <v>3849.5041666666671</v>
      </c>
      <c r="Q4103" s="2">
        <f ca="1">(N4103/12)*RANDBETWEEN(60,100)/100</f>
        <v>3041.1082916666674</v>
      </c>
      <c r="R4103" s="2">
        <f ca="1">(N4103/12)*RANDBETWEEN(60,100)/100</f>
        <v>3002.6132500000003</v>
      </c>
      <c r="S4103" t="str">
        <f ca="1">VLOOKUP(J4103,'Weather by country'!$A$1:$C$5,2,FALSE)</f>
        <v>fine</v>
      </c>
      <c r="T4103" t="str">
        <f ca="1">VLOOKUP(RANDBETWEEN(1,5),lookups!$Q$1:$R$5,2,FALSE)</f>
        <v>n</v>
      </c>
      <c r="U4103" t="str">
        <f ca="1">VLOOKUP(RANDBETWEEN(1,5),lookups!$Q$1:$R$5,2,FALSE)</f>
        <v>n</v>
      </c>
      <c r="V4103" t="str">
        <f ca="1">IF(P4103=O4103,"y","n")</f>
        <v>y</v>
      </c>
    </row>
    <row r="4104" spans="1:22" x14ac:dyDescent="0.35">
      <c r="A4104" t="s">
        <v>31</v>
      </c>
      <c r="B4104" t="str">
        <f t="shared" si="64"/>
        <v>0000004104</v>
      </c>
      <c r="C4104">
        <f ca="1">RANDBETWEEN(5,20)</f>
        <v>9</v>
      </c>
      <c r="D4104">
        <f ca="1">RANDBETWEEN(0,C4104)</f>
        <v>9</v>
      </c>
      <c r="E4104" s="2">
        <f ca="1">RANDBETWEEN(100000,250000)</f>
        <v>132835</v>
      </c>
      <c r="F4104">
        <f ca="1">RANDBETWEEN(5,100)</f>
        <v>7</v>
      </c>
      <c r="G4104" t="str">
        <f ca="1">VLOOKUP(RANDBETWEEN(6,12),lookups!$A$1:$B$12,2,FALSE)</f>
        <v xml:space="preserve"> c</v>
      </c>
      <c r="H4104" s="4">
        <f ca="1">ROUNDDOWN(E4104/100000,0)</f>
        <v>1</v>
      </c>
      <c r="I4104" t="s">
        <v>33</v>
      </c>
      <c r="J4104" t="str">
        <f ca="1">VLOOKUP(RANDBETWEEN(1,5),lookups!$C$1:$D$5,2,FALSE)</f>
        <v>finland</v>
      </c>
      <c r="K4104" t="str">
        <f ca="1">VLOOKUP(RANDBETWEEN(1,2),lookups!$G$1:$H$2,2,FALSE)</f>
        <v>pitched</v>
      </c>
      <c r="L4104">
        <v>10</v>
      </c>
      <c r="M4104" t="str">
        <f ca="1">VLOOKUP(RANDBETWEEN(1,7),lookups!$I$1:$J$7,2,FALSE)</f>
        <v>a</v>
      </c>
      <c r="N4104" s="2">
        <f ca="1">E4104*(1-(RANDBETWEEN(1,50)/100))</f>
        <v>102282.95</v>
      </c>
      <c r="O4104" s="2">
        <f ca="1">N4104/12</f>
        <v>8523.5791666666664</v>
      </c>
      <c r="P4104" s="2">
        <f ca="1">RANDBETWEEN(1,1.5)*((N4104/12)*VLOOKUP(J4104,'Weather by country'!$A$1:$C$5,3,FALSE))</f>
        <v>6818.8633333333337</v>
      </c>
      <c r="Q4104" s="2">
        <f ca="1">(N4104/12)*RANDBETWEEN(60,100)/100</f>
        <v>5796.033833333333</v>
      </c>
      <c r="R4104" s="2">
        <f ca="1">(N4104/12)*RANDBETWEEN(60,100)/100</f>
        <v>7671.2212499999996</v>
      </c>
      <c r="S4104" t="str">
        <f ca="1">VLOOKUP(J4104,'Weather by country'!$A$1:$C$5,2,FALSE)</f>
        <v>l-rain</v>
      </c>
      <c r="T4104" t="str">
        <f ca="1">VLOOKUP(RANDBETWEEN(1,5),lookups!$Q$1:$R$5,2,FALSE)</f>
        <v>n</v>
      </c>
      <c r="U4104" t="str">
        <f ca="1">VLOOKUP(RANDBETWEEN(1,5),lookups!$Q$1:$R$5,2,FALSE)</f>
        <v>y</v>
      </c>
      <c r="V4104" t="str">
        <f ca="1">IF(P4104=O4104,"y","n")</f>
        <v>n</v>
      </c>
    </row>
    <row r="4105" spans="1:22" x14ac:dyDescent="0.35">
      <c r="A4105" t="s">
        <v>32</v>
      </c>
      <c r="B4105" t="str">
        <f>TEXT(ROW(A4105),"0000000000")</f>
        <v>0000004105</v>
      </c>
      <c r="C4105">
        <f ca="1">RANDBETWEEN(1,20)</f>
        <v>17</v>
      </c>
      <c r="D4105">
        <f ca="1">RANDBETWEEN(0,C4105)</f>
        <v>12</v>
      </c>
      <c r="E4105" s="2">
        <f ca="1">RANDBETWEEN(50000,100000)</f>
        <v>78939</v>
      </c>
      <c r="F4105">
        <f ca="1">RANDBETWEEN(5,100)</f>
        <v>72</v>
      </c>
      <c r="G4105" t="str">
        <f ca="1">VLOOKUP(RANDBETWEEN(6,12),lookups!$A$1:$B$12,2,FALSE)</f>
        <v xml:space="preserve"> cc</v>
      </c>
      <c r="H4105" s="4">
        <f ca="1">IF(ROUNDDOWN(E4105/100000,0)=0,1,ROUNDDOWN(E4105/100000,0))</f>
        <v>1</v>
      </c>
      <c r="I4105" t="s">
        <v>33</v>
      </c>
      <c r="J4105" t="str">
        <f ca="1">VLOOKUP(RANDBETWEEN(1,5),lookups!$C$1:$D$5,2,FALSE)</f>
        <v>uk</v>
      </c>
      <c r="K4105" t="str">
        <f ca="1">VLOOKUP(RANDBETWEEN(1,2),lookups!$G$1:$H$2,2,FALSE)</f>
        <v>pitched</v>
      </c>
      <c r="L4105">
        <v>10</v>
      </c>
      <c r="M4105" t="str">
        <f ca="1">VLOOKUP(RANDBETWEEN(1,7),lookups!$I$1:$J$7,2,FALSE)</f>
        <v>c</v>
      </c>
      <c r="N4105" s="2">
        <f ca="1">E4105*(1-(RANDBETWEEN(1,50)/100))</f>
        <v>49731.57</v>
      </c>
      <c r="O4105" s="2">
        <f ca="1">N4105/12</f>
        <v>4144.2974999999997</v>
      </c>
      <c r="P4105" s="2">
        <f ca="1">RANDBETWEEN(1,1.5)*((N4105/12)*VLOOKUP(J4105,'Weather by country'!$A$1:$C$5,3,FALSE))</f>
        <v>4144.2974999999997</v>
      </c>
      <c r="Q4105" s="2">
        <f ca="1">(N4105/12)*RANDBETWEEN(60,100)/100</f>
        <v>2693.7933749999997</v>
      </c>
      <c r="R4105" s="2">
        <f ca="1">(N4105/12)*RANDBETWEEN(60,100)/100</f>
        <v>2776.6793250000001</v>
      </c>
      <c r="S4105" t="str">
        <f ca="1">VLOOKUP(J4105,'Weather by country'!$A$1:$C$5,2,FALSE)</f>
        <v>fine</v>
      </c>
      <c r="T4105" t="str">
        <f ca="1">VLOOKUP(RANDBETWEEN(1,5),lookups!$Q$1:$R$5,2,FALSE)</f>
        <v>y</v>
      </c>
      <c r="U4105" t="str">
        <f ca="1">VLOOKUP(RANDBETWEEN(1,5),lookups!$Q$1:$R$5,2,FALSE)</f>
        <v>y</v>
      </c>
      <c r="V4105" t="str">
        <f ca="1">IF(P4105=O4105,"y","n")</f>
        <v>y</v>
      </c>
    </row>
    <row r="4106" spans="1:22" x14ac:dyDescent="0.35">
      <c r="A4106" t="s">
        <v>31</v>
      </c>
      <c r="B4106" t="str">
        <f t="shared" si="64"/>
        <v>0000004106</v>
      </c>
      <c r="C4106">
        <f ca="1">RANDBETWEEN(5,20)</f>
        <v>6</v>
      </c>
      <c r="D4106">
        <f ca="1">RANDBETWEEN(0,C4106)</f>
        <v>2</v>
      </c>
      <c r="E4106" s="2">
        <f ca="1">RANDBETWEEN(100000,250000)</f>
        <v>120158</v>
      </c>
      <c r="F4106">
        <f ca="1">RANDBETWEEN(5,100)</f>
        <v>55</v>
      </c>
      <c r="G4106" t="str">
        <f ca="1">VLOOKUP(RANDBETWEEN(6,12),lookups!$A$1:$B$12,2,FALSE)</f>
        <v xml:space="preserve"> d</v>
      </c>
      <c r="H4106" s="4">
        <f ca="1">ROUNDDOWN(E4106/100000,0)</f>
        <v>1</v>
      </c>
      <c r="I4106" t="s">
        <v>33</v>
      </c>
      <c r="J4106" t="str">
        <f ca="1">VLOOKUP(RANDBETWEEN(1,5),lookups!$C$1:$D$5,2,FALSE)</f>
        <v>sweden</v>
      </c>
      <c r="K4106" t="str">
        <f ca="1">VLOOKUP(RANDBETWEEN(1,2),lookups!$G$1:$H$2,2,FALSE)</f>
        <v>pitched</v>
      </c>
      <c r="L4106">
        <v>10</v>
      </c>
      <c r="M4106" t="str">
        <f ca="1">VLOOKUP(RANDBETWEEN(1,7),lookups!$I$1:$J$7,2,FALSE)</f>
        <v>c</v>
      </c>
      <c r="N4106" s="2">
        <f ca="1">E4106*(1-(RANDBETWEEN(1,50)/100))</f>
        <v>60079</v>
      </c>
      <c r="O4106" s="2">
        <f ca="1">N4106/12</f>
        <v>5006.583333333333</v>
      </c>
      <c r="P4106" s="2">
        <f ca="1">RANDBETWEEN(1,1.5)*((N4106/12)*VLOOKUP(J4106,'Weather by country'!$A$1:$C$5,3,FALSE))</f>
        <v>5006.583333333333</v>
      </c>
      <c r="Q4106" s="2">
        <f ca="1">(N4106/12)*RANDBETWEEN(60,100)/100</f>
        <v>4055.3325</v>
      </c>
      <c r="R4106" s="2">
        <f ca="1">(N4106/12)*RANDBETWEEN(60,100)/100</f>
        <v>4205.53</v>
      </c>
      <c r="S4106" t="str">
        <f ca="1">VLOOKUP(J4106,'Weather by country'!$A$1:$C$5,2,FALSE)</f>
        <v>fine</v>
      </c>
      <c r="T4106" t="str">
        <f ca="1">VLOOKUP(RANDBETWEEN(1,5),lookups!$Q$1:$R$5,2,FALSE)</f>
        <v>n</v>
      </c>
      <c r="U4106" t="str">
        <f ca="1">VLOOKUP(RANDBETWEEN(1,5),lookups!$Q$1:$R$5,2,FALSE)</f>
        <v>y</v>
      </c>
      <c r="V4106" t="str">
        <f ca="1">IF(P4106=O4106,"y","n")</f>
        <v>y</v>
      </c>
    </row>
    <row r="4107" spans="1:22" x14ac:dyDescent="0.35">
      <c r="A4107" t="s">
        <v>32</v>
      </c>
      <c r="B4107" t="str">
        <f>TEXT(ROW(A4107),"0000000000")</f>
        <v>0000004107</v>
      </c>
      <c r="C4107">
        <f ca="1">RANDBETWEEN(1,20)</f>
        <v>7</v>
      </c>
      <c r="D4107">
        <f ca="1">RANDBETWEEN(0,C4107)</f>
        <v>7</v>
      </c>
      <c r="E4107" s="2">
        <f ca="1">RANDBETWEEN(50000,100000)</f>
        <v>85167</v>
      </c>
      <c r="F4107">
        <f ca="1">RANDBETWEEN(5,100)</f>
        <v>63</v>
      </c>
      <c r="G4107" t="str">
        <f ca="1">VLOOKUP(RANDBETWEEN(6,12),lookups!$A$1:$B$12,2,FALSE)</f>
        <v xml:space="preserve"> ccc</v>
      </c>
      <c r="H4107" s="4">
        <f ca="1">IF(ROUNDDOWN(E4107/100000,0)=0,1,ROUNDDOWN(E4107/100000,0))</f>
        <v>1</v>
      </c>
      <c r="I4107" t="s">
        <v>33</v>
      </c>
      <c r="J4107" t="str">
        <f ca="1">VLOOKUP(RANDBETWEEN(1,5),lookups!$C$1:$D$5,2,FALSE)</f>
        <v>denmark</v>
      </c>
      <c r="K4107" t="str">
        <f ca="1">VLOOKUP(RANDBETWEEN(1,2),lookups!$G$1:$H$2,2,FALSE)</f>
        <v>pitched</v>
      </c>
      <c r="L4107">
        <v>10</v>
      </c>
      <c r="M4107" t="str">
        <f ca="1">VLOOKUP(RANDBETWEEN(1,7),lookups!$I$1:$J$7,2,FALSE)</f>
        <v>b</v>
      </c>
      <c r="N4107" s="2">
        <f ca="1">E4107*(1-(RANDBETWEEN(1,50)/100))</f>
        <v>74946.960000000006</v>
      </c>
      <c r="O4107" s="2">
        <f ca="1">N4107/12</f>
        <v>6245.5800000000008</v>
      </c>
      <c r="P4107" s="2">
        <f ca="1">RANDBETWEEN(1,1.5)*((N4107/12)*VLOOKUP(J4107,'Weather by country'!$A$1:$C$5,3,FALSE))</f>
        <v>6245.5800000000008</v>
      </c>
      <c r="Q4107" s="2">
        <f ca="1">(N4107/12)*RANDBETWEEN(60,100)/100</f>
        <v>5183.8314000000009</v>
      </c>
      <c r="R4107" s="2">
        <f ca="1">(N4107/12)*RANDBETWEEN(60,100)/100</f>
        <v>4871.5524000000005</v>
      </c>
      <c r="S4107" t="str">
        <f ca="1">VLOOKUP(J4107,'Weather by country'!$A$1:$C$5,2,FALSE)</f>
        <v>fine</v>
      </c>
      <c r="T4107" t="str">
        <f ca="1">VLOOKUP(RANDBETWEEN(1,5),lookups!$Q$1:$R$5,2,FALSE)</f>
        <v>n</v>
      </c>
      <c r="U4107" t="str">
        <f ca="1">VLOOKUP(RANDBETWEEN(1,5),lookups!$Q$1:$R$5,2,FALSE)</f>
        <v>n</v>
      </c>
      <c r="V4107" t="str">
        <f ca="1">IF(P4107=O4107,"y","n")</f>
        <v>y</v>
      </c>
    </row>
    <row r="4108" spans="1:22" x14ac:dyDescent="0.35">
      <c r="A4108" t="s">
        <v>31</v>
      </c>
      <c r="B4108" t="str">
        <f t="shared" si="64"/>
        <v>0000004108</v>
      </c>
      <c r="C4108">
        <f ca="1">RANDBETWEEN(5,20)</f>
        <v>17</v>
      </c>
      <c r="D4108">
        <f ca="1">RANDBETWEEN(0,C4108)</f>
        <v>14</v>
      </c>
      <c r="E4108" s="2">
        <f ca="1">RANDBETWEEN(100000,250000)</f>
        <v>131885</v>
      </c>
      <c r="F4108">
        <f ca="1">RANDBETWEEN(5,100)</f>
        <v>47</v>
      </c>
      <c r="G4108" t="str">
        <f ca="1">VLOOKUP(RANDBETWEEN(6,12),lookups!$A$1:$B$12,2,FALSE)</f>
        <v xml:space="preserve"> ccc</v>
      </c>
      <c r="H4108" s="4">
        <f ca="1">ROUNDDOWN(E4108/100000,0)</f>
        <v>1</v>
      </c>
      <c r="I4108" t="s">
        <v>33</v>
      </c>
      <c r="J4108" t="str">
        <f ca="1">VLOOKUP(RANDBETWEEN(1,5),lookups!$C$1:$D$5,2,FALSE)</f>
        <v>finland</v>
      </c>
      <c r="K4108" t="str">
        <f ca="1">VLOOKUP(RANDBETWEEN(1,2),lookups!$G$1:$H$2,2,FALSE)</f>
        <v>pitched</v>
      </c>
      <c r="L4108">
        <v>10</v>
      </c>
      <c r="M4108" t="str">
        <f ca="1">VLOOKUP(RANDBETWEEN(1,7),lookups!$I$1:$J$7,2,FALSE)</f>
        <v>b</v>
      </c>
      <c r="N4108" s="2">
        <f ca="1">E4108*(1-(RANDBETWEEN(1,50)/100))</f>
        <v>118696.5</v>
      </c>
      <c r="O4108" s="2">
        <f ca="1">N4108/12</f>
        <v>9891.375</v>
      </c>
      <c r="P4108" s="2">
        <f ca="1">RANDBETWEEN(1,1.5)*((N4108/12)*VLOOKUP(J4108,'Weather by country'!$A$1:$C$5,3,FALSE))</f>
        <v>7913.1</v>
      </c>
      <c r="Q4108" s="2">
        <f ca="1">(N4108/12)*RANDBETWEEN(60,100)/100</f>
        <v>8110.9274999999998</v>
      </c>
      <c r="R4108" s="2">
        <f ca="1">(N4108/12)*RANDBETWEEN(60,100)/100</f>
        <v>8407.6687500000007</v>
      </c>
      <c r="S4108" t="str">
        <f ca="1">VLOOKUP(J4108,'Weather by country'!$A$1:$C$5,2,FALSE)</f>
        <v>l-rain</v>
      </c>
      <c r="T4108" t="str">
        <f ca="1">VLOOKUP(RANDBETWEEN(1,5),lookups!$Q$1:$R$5,2,FALSE)</f>
        <v>y</v>
      </c>
      <c r="U4108" t="str">
        <f ca="1">VLOOKUP(RANDBETWEEN(1,5),lookups!$Q$1:$R$5,2,FALSE)</f>
        <v>y</v>
      </c>
      <c r="V4108" t="str">
        <f ca="1">IF(P4108=O4108,"y","n")</f>
        <v>n</v>
      </c>
    </row>
    <row r="4109" spans="1:22" x14ac:dyDescent="0.35">
      <c r="A4109" t="s">
        <v>32</v>
      </c>
      <c r="B4109" t="str">
        <f>TEXT(ROW(A4109),"0000000000")</f>
        <v>0000004109</v>
      </c>
      <c r="C4109">
        <f ca="1">RANDBETWEEN(1,20)</f>
        <v>20</v>
      </c>
      <c r="D4109">
        <f ca="1">RANDBETWEEN(0,C4109)</f>
        <v>12</v>
      </c>
      <c r="E4109" s="2">
        <f ca="1">RANDBETWEEN(50000,100000)</f>
        <v>95637</v>
      </c>
      <c r="F4109">
        <f ca="1">RANDBETWEEN(5,100)</f>
        <v>65</v>
      </c>
      <c r="G4109" t="str">
        <f ca="1">VLOOKUP(RANDBETWEEN(6,12),lookups!$A$1:$B$12,2,FALSE)</f>
        <v xml:space="preserve"> cc</v>
      </c>
      <c r="H4109" s="4">
        <f ca="1">IF(ROUNDDOWN(E4109/100000,0)=0,1,ROUNDDOWN(E4109/100000,0))</f>
        <v>1</v>
      </c>
      <c r="I4109" t="s">
        <v>33</v>
      </c>
      <c r="J4109" t="str">
        <f ca="1">VLOOKUP(RANDBETWEEN(1,5),lookups!$C$1:$D$5,2,FALSE)</f>
        <v>sweden</v>
      </c>
      <c r="K4109" t="str">
        <f ca="1">VLOOKUP(RANDBETWEEN(1,2),lookups!$G$1:$H$2,2,FALSE)</f>
        <v>flat</v>
      </c>
      <c r="L4109">
        <v>10</v>
      </c>
      <c r="M4109" t="str">
        <f ca="1">VLOOKUP(RANDBETWEEN(1,7),lookups!$I$1:$J$7,2,FALSE)</f>
        <v>b</v>
      </c>
      <c r="N4109" s="2">
        <f ca="1">E4109*(1-(RANDBETWEEN(1,50)/100))</f>
        <v>51643.98</v>
      </c>
      <c r="O4109" s="2">
        <f ca="1">N4109/12</f>
        <v>4303.665</v>
      </c>
      <c r="P4109" s="2">
        <f ca="1">RANDBETWEEN(1,1.5)*((N4109/12)*VLOOKUP(J4109,'Weather by country'!$A$1:$C$5,3,FALSE))</f>
        <v>4303.665</v>
      </c>
      <c r="Q4109" s="2">
        <f ca="1">(N4109/12)*RANDBETWEEN(60,100)/100</f>
        <v>2797.3822499999997</v>
      </c>
      <c r="R4109" s="2">
        <f ca="1">(N4109/12)*RANDBETWEEN(60,100)/100</f>
        <v>3055.6021500000002</v>
      </c>
      <c r="S4109" t="str">
        <f ca="1">VLOOKUP(J4109,'Weather by country'!$A$1:$C$5,2,FALSE)</f>
        <v>fine</v>
      </c>
      <c r="T4109" t="str">
        <f ca="1">VLOOKUP(RANDBETWEEN(1,5),lookups!$Q$1:$R$5,2,FALSE)</f>
        <v>n</v>
      </c>
      <c r="U4109" t="str">
        <f ca="1">VLOOKUP(RANDBETWEEN(1,5),lookups!$Q$1:$R$5,2,FALSE)</f>
        <v>y</v>
      </c>
      <c r="V4109" t="str">
        <f ca="1">IF(P4109=O4109,"y","n")</f>
        <v>y</v>
      </c>
    </row>
    <row r="4110" spans="1:22" x14ac:dyDescent="0.35">
      <c r="A4110" t="s">
        <v>31</v>
      </c>
      <c r="B4110" t="str">
        <f t="shared" si="64"/>
        <v>0000004110</v>
      </c>
      <c r="C4110">
        <f ca="1">RANDBETWEEN(5,20)</f>
        <v>14</v>
      </c>
      <c r="D4110">
        <f ca="1">RANDBETWEEN(0,C4110)</f>
        <v>13</v>
      </c>
      <c r="E4110" s="2">
        <f ca="1">RANDBETWEEN(100000,250000)</f>
        <v>173537</v>
      </c>
      <c r="F4110">
        <f ca="1">RANDBETWEEN(5,100)</f>
        <v>21</v>
      </c>
      <c r="G4110" t="str">
        <f ca="1">VLOOKUP(RANDBETWEEN(6,12),lookups!$A$1:$B$12,2,FALSE)</f>
        <v xml:space="preserve"> b</v>
      </c>
      <c r="H4110" s="4">
        <f ca="1">ROUNDDOWN(E4110/100000,0)</f>
        <v>1</v>
      </c>
      <c r="I4110" t="s">
        <v>33</v>
      </c>
      <c r="J4110" t="str">
        <f ca="1">VLOOKUP(RANDBETWEEN(1,5),lookups!$C$1:$D$5,2,FALSE)</f>
        <v>sweden</v>
      </c>
      <c r="K4110" t="str">
        <f ca="1">VLOOKUP(RANDBETWEEN(1,2),lookups!$G$1:$H$2,2,FALSE)</f>
        <v>flat</v>
      </c>
      <c r="L4110">
        <v>10</v>
      </c>
      <c r="M4110" t="str">
        <f ca="1">VLOOKUP(RANDBETWEEN(1,7),lookups!$I$1:$J$7,2,FALSE)</f>
        <v>b</v>
      </c>
      <c r="N4110" s="2">
        <f ca="1">E4110*(1-(RANDBETWEEN(1,50)/100))</f>
        <v>152712.56</v>
      </c>
      <c r="O4110" s="2">
        <f ca="1">N4110/12</f>
        <v>12726.046666666667</v>
      </c>
      <c r="P4110" s="2">
        <f ca="1">RANDBETWEEN(1,1.5)*((N4110/12)*VLOOKUP(J4110,'Weather by country'!$A$1:$C$5,3,FALSE))</f>
        <v>12726.046666666667</v>
      </c>
      <c r="Q4110" s="2">
        <f ca="1">(N4110/12)*RANDBETWEEN(60,100)/100</f>
        <v>10689.879199999999</v>
      </c>
      <c r="R4110" s="2">
        <f ca="1">(N4110/12)*RANDBETWEEN(60,100)/100</f>
        <v>9162.7536</v>
      </c>
      <c r="S4110" t="str">
        <f ca="1">VLOOKUP(J4110,'Weather by country'!$A$1:$C$5,2,FALSE)</f>
        <v>fine</v>
      </c>
      <c r="T4110" t="str">
        <f ca="1">VLOOKUP(RANDBETWEEN(1,5),lookups!$Q$1:$R$5,2,FALSE)</f>
        <v>n</v>
      </c>
      <c r="U4110" t="str">
        <f ca="1">VLOOKUP(RANDBETWEEN(1,5),lookups!$Q$1:$R$5,2,FALSE)</f>
        <v>n</v>
      </c>
      <c r="V4110" t="str">
        <f ca="1">IF(P4110=O4110,"y","n")</f>
        <v>y</v>
      </c>
    </row>
    <row r="4111" spans="1:22" x14ac:dyDescent="0.35">
      <c r="A4111" t="s">
        <v>32</v>
      </c>
      <c r="B4111" t="str">
        <f>TEXT(ROW(A4111),"0000000000")</f>
        <v>0000004111</v>
      </c>
      <c r="C4111">
        <f ca="1">RANDBETWEEN(1,20)</f>
        <v>9</v>
      </c>
      <c r="D4111">
        <f ca="1">RANDBETWEEN(0,C4111)</f>
        <v>0</v>
      </c>
      <c r="E4111" s="2">
        <f ca="1">RANDBETWEEN(50000,100000)</f>
        <v>72794</v>
      </c>
      <c r="F4111">
        <f ca="1">RANDBETWEEN(5,100)</f>
        <v>29</v>
      </c>
      <c r="G4111" t="str">
        <f ca="1">VLOOKUP(RANDBETWEEN(6,12),lookups!$A$1:$B$12,2,FALSE)</f>
        <v xml:space="preserve"> ddd</v>
      </c>
      <c r="H4111" s="4">
        <f ca="1">IF(ROUNDDOWN(E4111/100000,0)=0,1,ROUNDDOWN(E4111/100000,0))</f>
        <v>1</v>
      </c>
      <c r="I4111" t="s">
        <v>33</v>
      </c>
      <c r="J4111" t="str">
        <f ca="1">VLOOKUP(RANDBETWEEN(1,5),lookups!$C$1:$D$5,2,FALSE)</f>
        <v>finland</v>
      </c>
      <c r="K4111" t="str">
        <f ca="1">VLOOKUP(RANDBETWEEN(1,2),lookups!$G$1:$H$2,2,FALSE)</f>
        <v>pitched</v>
      </c>
      <c r="L4111">
        <v>10</v>
      </c>
      <c r="M4111" t="str">
        <f ca="1">VLOOKUP(RANDBETWEEN(1,7),lookups!$I$1:$J$7,2,FALSE)</f>
        <v>c</v>
      </c>
      <c r="N4111" s="2">
        <f ca="1">E4111*(1-(RANDBETWEEN(1,50)/100))</f>
        <v>40036.700000000004</v>
      </c>
      <c r="O4111" s="2">
        <f ca="1">N4111/12</f>
        <v>3336.3916666666669</v>
      </c>
      <c r="P4111" s="2">
        <f ca="1">RANDBETWEEN(1,1.5)*((N4111/12)*VLOOKUP(J4111,'Weather by country'!$A$1:$C$5,3,FALSE))</f>
        <v>2669.1133333333337</v>
      </c>
      <c r="Q4111" s="2">
        <f ca="1">(N4111/12)*RANDBETWEEN(60,100)/100</f>
        <v>2869.2968333333333</v>
      </c>
      <c r="R4111" s="2">
        <f ca="1">(N4111/12)*RANDBETWEEN(60,100)/100</f>
        <v>2869.2968333333333</v>
      </c>
      <c r="S4111" t="str">
        <f ca="1">VLOOKUP(J4111,'Weather by country'!$A$1:$C$5,2,FALSE)</f>
        <v>l-rain</v>
      </c>
      <c r="T4111" t="str">
        <f ca="1">VLOOKUP(RANDBETWEEN(1,5),lookups!$Q$1:$R$5,2,FALSE)</f>
        <v>n</v>
      </c>
      <c r="U4111" t="str">
        <f ca="1">VLOOKUP(RANDBETWEEN(1,5),lookups!$Q$1:$R$5,2,FALSE)</f>
        <v>y</v>
      </c>
      <c r="V4111" t="str">
        <f ca="1">IF(P4111=O4111,"y","n")</f>
        <v>n</v>
      </c>
    </row>
    <row r="4112" spans="1:22" x14ac:dyDescent="0.35">
      <c r="A4112" t="s">
        <v>31</v>
      </c>
      <c r="B4112" t="str">
        <f t="shared" si="64"/>
        <v>0000004112</v>
      </c>
      <c r="C4112">
        <f ca="1">RANDBETWEEN(5,20)</f>
        <v>13</v>
      </c>
      <c r="D4112">
        <f ca="1">RANDBETWEEN(0,C4112)</f>
        <v>10</v>
      </c>
      <c r="E4112" s="2">
        <f ca="1">RANDBETWEEN(100000,250000)</f>
        <v>195141</v>
      </c>
      <c r="F4112">
        <f ca="1">RANDBETWEEN(5,100)</f>
        <v>62</v>
      </c>
      <c r="G4112" t="str">
        <f ca="1">VLOOKUP(RANDBETWEEN(6,12),lookups!$A$1:$B$12,2,FALSE)</f>
        <v xml:space="preserve"> d</v>
      </c>
      <c r="H4112" s="4">
        <f ca="1">ROUNDDOWN(E4112/100000,0)</f>
        <v>1</v>
      </c>
      <c r="I4112" t="s">
        <v>33</v>
      </c>
      <c r="J4112" t="str">
        <f ca="1">VLOOKUP(RANDBETWEEN(1,5),lookups!$C$1:$D$5,2,FALSE)</f>
        <v>norway</v>
      </c>
      <c r="K4112" t="str">
        <f ca="1">VLOOKUP(RANDBETWEEN(1,2),lookups!$G$1:$H$2,2,FALSE)</f>
        <v>pitched</v>
      </c>
      <c r="L4112">
        <v>10</v>
      </c>
      <c r="M4112" t="str">
        <f ca="1">VLOOKUP(RANDBETWEEN(1,7),lookups!$I$1:$J$7,2,FALSE)</f>
        <v>c</v>
      </c>
      <c r="N4112" s="2">
        <f ca="1">E4112*(1-(RANDBETWEEN(1,50)/100))</f>
        <v>134647.28999999998</v>
      </c>
      <c r="O4112" s="2">
        <f ca="1">N4112/12</f>
        <v>11220.607499999998</v>
      </c>
      <c r="P4112" s="2">
        <f ca="1">RANDBETWEEN(1,1.5)*((N4112/12)*VLOOKUP(J4112,'Weather by country'!$A$1:$C$5,3,FALSE))</f>
        <v>11220.607499999998</v>
      </c>
      <c r="Q4112" s="2">
        <f ca="1">(N4112/12)*RANDBETWEEN(60,100)/100</f>
        <v>6844.5705749999988</v>
      </c>
      <c r="R4112" s="2">
        <f ca="1">(N4112/12)*RANDBETWEEN(60,100)/100</f>
        <v>7405.6009499999982</v>
      </c>
      <c r="S4112" t="str">
        <f ca="1">VLOOKUP(J4112,'Weather by country'!$A$1:$C$5,2,FALSE)</f>
        <v>fine</v>
      </c>
      <c r="T4112" t="str">
        <f ca="1">VLOOKUP(RANDBETWEEN(1,5),lookups!$Q$1:$R$5,2,FALSE)</f>
        <v>y</v>
      </c>
      <c r="U4112" t="str">
        <f ca="1">VLOOKUP(RANDBETWEEN(1,5),lookups!$Q$1:$R$5,2,FALSE)</f>
        <v>y</v>
      </c>
      <c r="V4112" t="str">
        <f ca="1">IF(P4112=O4112,"y","n")</f>
        <v>y</v>
      </c>
    </row>
    <row r="4113" spans="1:22" x14ac:dyDescent="0.35">
      <c r="A4113" t="s">
        <v>32</v>
      </c>
      <c r="B4113" t="str">
        <f>TEXT(ROW(A4113),"0000000000")</f>
        <v>0000004113</v>
      </c>
      <c r="C4113">
        <f ca="1">RANDBETWEEN(1,20)</f>
        <v>14</v>
      </c>
      <c r="D4113">
        <f ca="1">RANDBETWEEN(0,C4113)</f>
        <v>0</v>
      </c>
      <c r="E4113" s="2">
        <f ca="1">RANDBETWEEN(50000,100000)</f>
        <v>54238</v>
      </c>
      <c r="F4113">
        <f ca="1">RANDBETWEEN(5,100)</f>
        <v>84</v>
      </c>
      <c r="G4113" t="str">
        <f ca="1">VLOOKUP(RANDBETWEEN(6,12),lookups!$A$1:$B$12,2,FALSE)</f>
        <v xml:space="preserve"> c</v>
      </c>
      <c r="H4113" s="4">
        <f ca="1">IF(ROUNDDOWN(E4113/100000,0)=0,1,ROUNDDOWN(E4113/100000,0))</f>
        <v>1</v>
      </c>
      <c r="I4113" t="s">
        <v>33</v>
      </c>
      <c r="J4113" t="str">
        <f ca="1">VLOOKUP(RANDBETWEEN(1,5),lookups!$C$1:$D$5,2,FALSE)</f>
        <v>sweden</v>
      </c>
      <c r="K4113" t="str">
        <f ca="1">VLOOKUP(RANDBETWEEN(1,2),lookups!$G$1:$H$2,2,FALSE)</f>
        <v>flat</v>
      </c>
      <c r="L4113">
        <v>10</v>
      </c>
      <c r="M4113" t="str">
        <f ca="1">VLOOKUP(RANDBETWEEN(1,7),lookups!$I$1:$J$7,2,FALSE)</f>
        <v>b</v>
      </c>
      <c r="N4113" s="2">
        <f ca="1">E4113*(1-(RANDBETWEEN(1,50)/100))</f>
        <v>45559.92</v>
      </c>
      <c r="O4113" s="2">
        <f ca="1">N4113/12</f>
        <v>3796.66</v>
      </c>
      <c r="P4113" s="2">
        <f ca="1">RANDBETWEEN(1,1.5)*((N4113/12)*VLOOKUP(J4113,'Weather by country'!$A$1:$C$5,3,FALSE))</f>
        <v>3796.66</v>
      </c>
      <c r="Q4113" s="2">
        <f ca="1">(N4113/12)*RANDBETWEEN(60,100)/100</f>
        <v>3037.328</v>
      </c>
      <c r="R4113" s="2">
        <f ca="1">(N4113/12)*RANDBETWEEN(60,100)/100</f>
        <v>2543.7622000000001</v>
      </c>
      <c r="S4113" t="str">
        <f ca="1">VLOOKUP(J4113,'Weather by country'!$A$1:$C$5,2,FALSE)</f>
        <v>fine</v>
      </c>
      <c r="T4113" t="str">
        <f ca="1">VLOOKUP(RANDBETWEEN(1,5),lookups!$Q$1:$R$5,2,FALSE)</f>
        <v>y</v>
      </c>
      <c r="U4113" t="str">
        <f ca="1">VLOOKUP(RANDBETWEEN(1,5),lookups!$Q$1:$R$5,2,FALSE)</f>
        <v>y</v>
      </c>
      <c r="V4113" t="str">
        <f ca="1">IF(P4113=O4113,"y","n")</f>
        <v>y</v>
      </c>
    </row>
    <row r="4114" spans="1:22" x14ac:dyDescent="0.35">
      <c r="A4114" t="s">
        <v>31</v>
      </c>
      <c r="B4114" t="str">
        <f t="shared" si="64"/>
        <v>0000004114</v>
      </c>
      <c r="C4114">
        <f ca="1">RANDBETWEEN(5,20)</f>
        <v>5</v>
      </c>
      <c r="D4114">
        <f ca="1">RANDBETWEEN(0,C4114)</f>
        <v>0</v>
      </c>
      <c r="E4114" s="2">
        <f ca="1">RANDBETWEEN(100000,250000)</f>
        <v>196882</v>
      </c>
      <c r="F4114">
        <f ca="1">RANDBETWEEN(5,100)</f>
        <v>51</v>
      </c>
      <c r="G4114" t="str">
        <f ca="1">VLOOKUP(RANDBETWEEN(6,12),lookups!$A$1:$B$12,2,FALSE)</f>
        <v xml:space="preserve"> c</v>
      </c>
      <c r="H4114" s="4">
        <f ca="1">ROUNDDOWN(E4114/100000,0)</f>
        <v>1</v>
      </c>
      <c r="I4114" t="s">
        <v>33</v>
      </c>
      <c r="J4114" t="str">
        <f ca="1">VLOOKUP(RANDBETWEEN(1,5),lookups!$C$1:$D$5,2,FALSE)</f>
        <v>sweden</v>
      </c>
      <c r="K4114" t="str">
        <f ca="1">VLOOKUP(RANDBETWEEN(1,2),lookups!$G$1:$H$2,2,FALSE)</f>
        <v>flat</v>
      </c>
      <c r="L4114">
        <v>10</v>
      </c>
      <c r="M4114" t="str">
        <f ca="1">VLOOKUP(RANDBETWEEN(1,7),lookups!$I$1:$J$7,2,FALSE)</f>
        <v>c</v>
      </c>
      <c r="N4114" s="2">
        <f ca="1">E4114*(1-(RANDBETWEEN(1,50)/100))</f>
        <v>110253.92000000001</v>
      </c>
      <c r="O4114" s="2">
        <f ca="1">N4114/12</f>
        <v>9187.8266666666677</v>
      </c>
      <c r="P4114" s="2">
        <f ca="1">RANDBETWEEN(1,1.5)*((N4114/12)*VLOOKUP(J4114,'Weather by country'!$A$1:$C$5,3,FALSE))</f>
        <v>9187.8266666666677</v>
      </c>
      <c r="Q4114" s="2">
        <f ca="1">(N4114/12)*RANDBETWEEN(60,100)/100</f>
        <v>5696.452533333334</v>
      </c>
      <c r="R4114" s="2">
        <f ca="1">(N4114/12)*RANDBETWEEN(60,100)/100</f>
        <v>6707.1134666666676</v>
      </c>
      <c r="S4114" t="str">
        <f ca="1">VLOOKUP(J4114,'Weather by country'!$A$1:$C$5,2,FALSE)</f>
        <v>fine</v>
      </c>
      <c r="T4114" t="str">
        <f ca="1">VLOOKUP(RANDBETWEEN(1,5),lookups!$Q$1:$R$5,2,FALSE)</f>
        <v>n</v>
      </c>
      <c r="U4114" t="str">
        <f ca="1">VLOOKUP(RANDBETWEEN(1,5),lookups!$Q$1:$R$5,2,FALSE)</f>
        <v>y</v>
      </c>
      <c r="V4114" t="str">
        <f ca="1">IF(P4114=O4114,"y","n")</f>
        <v>y</v>
      </c>
    </row>
    <row r="4115" spans="1:22" x14ac:dyDescent="0.35">
      <c r="A4115" t="s">
        <v>32</v>
      </c>
      <c r="B4115" t="str">
        <f>TEXT(ROW(A4115),"0000000000")</f>
        <v>0000004115</v>
      </c>
      <c r="C4115">
        <f ca="1">RANDBETWEEN(1,20)</f>
        <v>15</v>
      </c>
      <c r="D4115">
        <f ca="1">RANDBETWEEN(0,C4115)</f>
        <v>15</v>
      </c>
      <c r="E4115" s="2">
        <f ca="1">RANDBETWEEN(50000,100000)</f>
        <v>55482</v>
      </c>
      <c r="F4115">
        <f ca="1">RANDBETWEEN(5,100)</f>
        <v>77</v>
      </c>
      <c r="G4115" t="str">
        <f ca="1">VLOOKUP(RANDBETWEEN(6,12),lookups!$A$1:$B$12,2,FALSE)</f>
        <v xml:space="preserve"> ccc</v>
      </c>
      <c r="H4115" s="4">
        <f ca="1">IF(ROUNDDOWN(E4115/100000,0)=0,1,ROUNDDOWN(E4115/100000,0))</f>
        <v>1</v>
      </c>
      <c r="I4115" t="s">
        <v>33</v>
      </c>
      <c r="J4115" t="str">
        <f ca="1">VLOOKUP(RANDBETWEEN(1,5),lookups!$C$1:$D$5,2,FALSE)</f>
        <v>norway</v>
      </c>
      <c r="K4115" t="str">
        <f ca="1">VLOOKUP(RANDBETWEEN(1,2),lookups!$G$1:$H$2,2,FALSE)</f>
        <v>flat</v>
      </c>
      <c r="L4115">
        <v>10</v>
      </c>
      <c r="M4115" t="str">
        <f ca="1">VLOOKUP(RANDBETWEEN(1,7),lookups!$I$1:$J$7,2,FALSE)</f>
        <v>c</v>
      </c>
      <c r="N4115" s="2">
        <f ca="1">E4115*(1-(RANDBETWEEN(1,50)/100))</f>
        <v>44385.600000000006</v>
      </c>
      <c r="O4115" s="2">
        <f ca="1">N4115/12</f>
        <v>3698.8000000000006</v>
      </c>
      <c r="P4115" s="2">
        <f ca="1">RANDBETWEEN(1,1.5)*((N4115/12)*VLOOKUP(J4115,'Weather by country'!$A$1:$C$5,3,FALSE))</f>
        <v>3698.8000000000006</v>
      </c>
      <c r="Q4115" s="2">
        <f ca="1">(N4115/12)*RANDBETWEEN(60,100)/100</f>
        <v>3698.8000000000006</v>
      </c>
      <c r="R4115" s="2">
        <f ca="1">(N4115/12)*RANDBETWEEN(60,100)/100</f>
        <v>2219.2800000000002</v>
      </c>
      <c r="S4115" t="str">
        <f ca="1">VLOOKUP(J4115,'Weather by country'!$A$1:$C$5,2,FALSE)</f>
        <v>fine</v>
      </c>
      <c r="T4115" t="str">
        <f ca="1">VLOOKUP(RANDBETWEEN(1,5),lookups!$Q$1:$R$5,2,FALSE)</f>
        <v>n</v>
      </c>
      <c r="U4115" t="str">
        <f ca="1">VLOOKUP(RANDBETWEEN(1,5),lookups!$Q$1:$R$5,2,FALSE)</f>
        <v>y</v>
      </c>
      <c r="V4115" t="str">
        <f ca="1">IF(P4115=O4115,"y","n")</f>
        <v>y</v>
      </c>
    </row>
    <row r="4116" spans="1:22" x14ac:dyDescent="0.35">
      <c r="A4116" t="s">
        <v>31</v>
      </c>
      <c r="B4116" t="str">
        <f t="shared" si="64"/>
        <v>0000004116</v>
      </c>
      <c r="C4116">
        <f ca="1">RANDBETWEEN(5,20)</f>
        <v>20</v>
      </c>
      <c r="D4116">
        <f ca="1">RANDBETWEEN(0,C4116)</f>
        <v>14</v>
      </c>
      <c r="E4116" s="2">
        <f ca="1">RANDBETWEEN(100000,250000)</f>
        <v>169366</v>
      </c>
      <c r="F4116">
        <f ca="1">RANDBETWEEN(5,100)</f>
        <v>45</v>
      </c>
      <c r="G4116" t="str">
        <f ca="1">VLOOKUP(RANDBETWEEN(6,12),lookups!$A$1:$B$12,2,FALSE)</f>
        <v xml:space="preserve"> b</v>
      </c>
      <c r="H4116" s="4">
        <f ca="1">ROUNDDOWN(E4116/100000,0)</f>
        <v>1</v>
      </c>
      <c r="I4116" t="s">
        <v>33</v>
      </c>
      <c r="J4116" t="str">
        <f ca="1">VLOOKUP(RANDBETWEEN(1,5),lookups!$C$1:$D$5,2,FALSE)</f>
        <v>uk</v>
      </c>
      <c r="K4116" t="str">
        <f ca="1">VLOOKUP(RANDBETWEEN(1,2),lookups!$G$1:$H$2,2,FALSE)</f>
        <v>pitched</v>
      </c>
      <c r="L4116">
        <v>10</v>
      </c>
      <c r="M4116" t="str">
        <f ca="1">VLOOKUP(RANDBETWEEN(1,7),lookups!$I$1:$J$7,2,FALSE)</f>
        <v>c</v>
      </c>
      <c r="N4116" s="2">
        <f ca="1">E4116*(1-(RANDBETWEEN(1,50)/100))</f>
        <v>132105.48000000001</v>
      </c>
      <c r="O4116" s="2">
        <f ca="1">N4116/12</f>
        <v>11008.79</v>
      </c>
      <c r="P4116" s="2">
        <f ca="1">RANDBETWEEN(1,1.5)*((N4116/12)*VLOOKUP(J4116,'Weather by country'!$A$1:$C$5,3,FALSE))</f>
        <v>11008.79</v>
      </c>
      <c r="Q4116" s="2">
        <f ca="1">(N4116/12)*RANDBETWEEN(60,100)/100</f>
        <v>9137.2957000000006</v>
      </c>
      <c r="R4116" s="2">
        <f ca="1">(N4116/12)*RANDBETWEEN(60,100)/100</f>
        <v>9027.2078000000001</v>
      </c>
      <c r="S4116" t="str">
        <f ca="1">VLOOKUP(J4116,'Weather by country'!$A$1:$C$5,2,FALSE)</f>
        <v>fine</v>
      </c>
      <c r="T4116" t="str">
        <f ca="1">VLOOKUP(RANDBETWEEN(1,5),lookups!$Q$1:$R$5,2,FALSE)</f>
        <v>n</v>
      </c>
      <c r="U4116" t="str">
        <f ca="1">VLOOKUP(RANDBETWEEN(1,5),lookups!$Q$1:$R$5,2,FALSE)</f>
        <v>y</v>
      </c>
      <c r="V4116" t="str">
        <f ca="1">IF(P4116=O4116,"y","n")</f>
        <v>y</v>
      </c>
    </row>
    <row r="4117" spans="1:22" x14ac:dyDescent="0.35">
      <c r="A4117" t="s">
        <v>32</v>
      </c>
      <c r="B4117" t="str">
        <f>TEXT(ROW(A4117),"0000000000")</f>
        <v>0000004117</v>
      </c>
      <c r="C4117">
        <f ca="1">RANDBETWEEN(1,20)</f>
        <v>18</v>
      </c>
      <c r="D4117">
        <f ca="1">RANDBETWEEN(0,C4117)</f>
        <v>8</v>
      </c>
      <c r="E4117" s="2">
        <f ca="1">RANDBETWEEN(50000,100000)</f>
        <v>90826</v>
      </c>
      <c r="F4117">
        <f ca="1">RANDBETWEEN(5,100)</f>
        <v>76</v>
      </c>
      <c r="G4117" t="str">
        <f ca="1">VLOOKUP(RANDBETWEEN(6,12),lookups!$A$1:$B$12,2,FALSE)</f>
        <v xml:space="preserve"> dd</v>
      </c>
      <c r="H4117" s="4">
        <f ca="1">IF(ROUNDDOWN(E4117/100000,0)=0,1,ROUNDDOWN(E4117/100000,0))</f>
        <v>1</v>
      </c>
      <c r="I4117" t="s">
        <v>33</v>
      </c>
      <c r="J4117" t="str">
        <f ca="1">VLOOKUP(RANDBETWEEN(1,5),lookups!$C$1:$D$5,2,FALSE)</f>
        <v>denmark</v>
      </c>
      <c r="K4117" t="str">
        <f ca="1">VLOOKUP(RANDBETWEEN(1,2),lookups!$G$1:$H$2,2,FALSE)</f>
        <v>flat</v>
      </c>
      <c r="L4117">
        <v>10</v>
      </c>
      <c r="M4117" t="str">
        <f ca="1">VLOOKUP(RANDBETWEEN(1,7),lookups!$I$1:$J$7,2,FALSE)</f>
        <v>b</v>
      </c>
      <c r="N4117" s="2">
        <f ca="1">E4117*(1-(RANDBETWEEN(1,50)/100))</f>
        <v>88101.22</v>
      </c>
      <c r="O4117" s="2">
        <f ca="1">N4117/12</f>
        <v>7341.7683333333334</v>
      </c>
      <c r="P4117" s="2">
        <f ca="1">RANDBETWEEN(1,1.5)*((N4117/12)*VLOOKUP(J4117,'Weather by country'!$A$1:$C$5,3,FALSE))</f>
        <v>7341.7683333333334</v>
      </c>
      <c r="Q4117" s="2">
        <f ca="1">(N4117/12)*RANDBETWEEN(60,100)/100</f>
        <v>6313.9207666666662</v>
      </c>
      <c r="R4117" s="2">
        <f ca="1">(N4117/12)*RANDBETWEEN(60,100)/100</f>
        <v>5359.4908833333338</v>
      </c>
      <c r="S4117" t="str">
        <f ca="1">VLOOKUP(J4117,'Weather by country'!$A$1:$C$5,2,FALSE)</f>
        <v>fine</v>
      </c>
      <c r="T4117" t="str">
        <f ca="1">VLOOKUP(RANDBETWEEN(1,5),lookups!$Q$1:$R$5,2,FALSE)</f>
        <v>n</v>
      </c>
      <c r="U4117" t="str">
        <f ca="1">VLOOKUP(RANDBETWEEN(1,5),lookups!$Q$1:$R$5,2,FALSE)</f>
        <v>n</v>
      </c>
      <c r="V4117" t="str">
        <f ca="1">IF(P4117=O4117,"y","n")</f>
        <v>y</v>
      </c>
    </row>
    <row r="4118" spans="1:22" x14ac:dyDescent="0.35">
      <c r="A4118" t="s">
        <v>31</v>
      </c>
      <c r="B4118" t="str">
        <f t="shared" si="64"/>
        <v>0000004118</v>
      </c>
      <c r="C4118">
        <f ca="1">RANDBETWEEN(5,20)</f>
        <v>19</v>
      </c>
      <c r="D4118">
        <f ca="1">RANDBETWEEN(0,C4118)</f>
        <v>7</v>
      </c>
      <c r="E4118" s="2">
        <f ca="1">RANDBETWEEN(100000,250000)</f>
        <v>139060</v>
      </c>
      <c r="F4118">
        <f ca="1">RANDBETWEEN(5,100)</f>
        <v>65</v>
      </c>
      <c r="G4118" t="str">
        <f ca="1">VLOOKUP(RANDBETWEEN(6,12),lookups!$A$1:$B$12,2,FALSE)</f>
        <v xml:space="preserve"> d</v>
      </c>
      <c r="H4118" s="4">
        <f ca="1">ROUNDDOWN(E4118/100000,0)</f>
        <v>1</v>
      </c>
      <c r="I4118" t="s">
        <v>33</v>
      </c>
      <c r="J4118" t="str">
        <f ca="1">VLOOKUP(RANDBETWEEN(1,5),lookups!$C$1:$D$5,2,FALSE)</f>
        <v>uk</v>
      </c>
      <c r="K4118" t="str">
        <f ca="1">VLOOKUP(RANDBETWEEN(1,2),lookups!$G$1:$H$2,2,FALSE)</f>
        <v>flat</v>
      </c>
      <c r="L4118">
        <v>10</v>
      </c>
      <c r="M4118" t="str">
        <f ca="1">VLOOKUP(RANDBETWEEN(1,7),lookups!$I$1:$J$7,2,FALSE)</f>
        <v>c</v>
      </c>
      <c r="N4118" s="2">
        <f ca="1">E4118*(1-(RANDBETWEEN(1,50)/100))</f>
        <v>101513.8</v>
      </c>
      <c r="O4118" s="2">
        <f ca="1">N4118/12</f>
        <v>8459.4833333333336</v>
      </c>
      <c r="P4118" s="2">
        <f ca="1">RANDBETWEEN(1,1.5)*((N4118/12)*VLOOKUP(J4118,'Weather by country'!$A$1:$C$5,3,FALSE))</f>
        <v>8459.4833333333336</v>
      </c>
      <c r="Q4118" s="2">
        <f ca="1">(N4118/12)*RANDBETWEEN(60,100)/100</f>
        <v>7190.5608333333339</v>
      </c>
      <c r="R4118" s="2">
        <f ca="1">(N4118/12)*RANDBETWEEN(60,100)/100</f>
        <v>7444.3453333333337</v>
      </c>
      <c r="S4118" t="str">
        <f ca="1">VLOOKUP(J4118,'Weather by country'!$A$1:$C$5,2,FALSE)</f>
        <v>fine</v>
      </c>
      <c r="T4118" t="str">
        <f ca="1">VLOOKUP(RANDBETWEEN(1,5),lookups!$Q$1:$R$5,2,FALSE)</f>
        <v>y</v>
      </c>
      <c r="U4118" t="str">
        <f ca="1">VLOOKUP(RANDBETWEEN(1,5),lookups!$Q$1:$R$5,2,FALSE)</f>
        <v>n</v>
      </c>
      <c r="V4118" t="str">
        <f ca="1">IF(P4118=O4118,"y","n")</f>
        <v>y</v>
      </c>
    </row>
    <row r="4119" spans="1:22" x14ac:dyDescent="0.35">
      <c r="A4119" t="s">
        <v>32</v>
      </c>
      <c r="B4119" t="str">
        <f>TEXT(ROW(A4119),"0000000000")</f>
        <v>0000004119</v>
      </c>
      <c r="C4119">
        <f ca="1">RANDBETWEEN(1,20)</f>
        <v>18</v>
      </c>
      <c r="D4119">
        <f ca="1">RANDBETWEEN(0,C4119)</f>
        <v>15</v>
      </c>
      <c r="E4119" s="2">
        <f ca="1">RANDBETWEEN(50000,100000)</f>
        <v>62619</v>
      </c>
      <c r="F4119">
        <f ca="1">RANDBETWEEN(5,100)</f>
        <v>50</v>
      </c>
      <c r="G4119" t="str">
        <f ca="1">VLOOKUP(RANDBETWEEN(6,12),lookups!$A$1:$B$12,2,FALSE)</f>
        <v xml:space="preserve"> b</v>
      </c>
      <c r="H4119" s="4">
        <f ca="1">IF(ROUNDDOWN(E4119/100000,0)=0,1,ROUNDDOWN(E4119/100000,0))</f>
        <v>1</v>
      </c>
      <c r="I4119" t="s">
        <v>33</v>
      </c>
      <c r="J4119" t="str">
        <f ca="1">VLOOKUP(RANDBETWEEN(1,5),lookups!$C$1:$D$5,2,FALSE)</f>
        <v>denmark</v>
      </c>
      <c r="K4119" t="str">
        <f ca="1">VLOOKUP(RANDBETWEEN(1,2),lookups!$G$1:$H$2,2,FALSE)</f>
        <v>pitched</v>
      </c>
      <c r="L4119">
        <v>10</v>
      </c>
      <c r="M4119" t="str">
        <f ca="1">VLOOKUP(RANDBETWEEN(1,7),lookups!$I$1:$J$7,2,FALSE)</f>
        <v>c</v>
      </c>
      <c r="N4119" s="2">
        <f ca="1">E4119*(1-(RANDBETWEEN(1,50)/100))</f>
        <v>43207.109999999993</v>
      </c>
      <c r="O4119" s="2">
        <f ca="1">N4119/12</f>
        <v>3600.5924999999993</v>
      </c>
      <c r="P4119" s="2">
        <f ca="1">RANDBETWEEN(1,1.5)*((N4119/12)*VLOOKUP(J4119,'Weather by country'!$A$1:$C$5,3,FALSE))</f>
        <v>3600.5924999999993</v>
      </c>
      <c r="Q4119" s="2">
        <f ca="1">(N4119/12)*RANDBETWEEN(60,100)/100</f>
        <v>3528.5806499999994</v>
      </c>
      <c r="R4119" s="2">
        <f ca="1">(N4119/12)*RANDBETWEEN(60,100)/100</f>
        <v>3204.5273249999991</v>
      </c>
      <c r="S4119" t="str">
        <f ca="1">VLOOKUP(J4119,'Weather by country'!$A$1:$C$5,2,FALSE)</f>
        <v>fine</v>
      </c>
      <c r="T4119" t="str">
        <f ca="1">VLOOKUP(RANDBETWEEN(1,5),lookups!$Q$1:$R$5,2,FALSE)</f>
        <v>y</v>
      </c>
      <c r="U4119" t="str">
        <f ca="1">VLOOKUP(RANDBETWEEN(1,5),lookups!$Q$1:$R$5,2,FALSE)</f>
        <v>n</v>
      </c>
      <c r="V4119" t="str">
        <f ca="1">IF(P4119=O4119,"y","n")</f>
        <v>y</v>
      </c>
    </row>
    <row r="4120" spans="1:22" x14ac:dyDescent="0.35">
      <c r="A4120" t="s">
        <v>31</v>
      </c>
      <c r="B4120" t="str">
        <f t="shared" si="64"/>
        <v>0000004120</v>
      </c>
      <c r="C4120">
        <f ca="1">RANDBETWEEN(5,20)</f>
        <v>12</v>
      </c>
      <c r="D4120">
        <f ca="1">RANDBETWEEN(0,C4120)</f>
        <v>11</v>
      </c>
      <c r="E4120" s="2">
        <f ca="1">RANDBETWEEN(100000,250000)</f>
        <v>232089</v>
      </c>
      <c r="F4120">
        <f ca="1">RANDBETWEEN(5,100)</f>
        <v>24</v>
      </c>
      <c r="G4120" t="str">
        <f ca="1">VLOOKUP(RANDBETWEEN(6,12),lookups!$A$1:$B$12,2,FALSE)</f>
        <v xml:space="preserve"> d</v>
      </c>
      <c r="H4120" s="4">
        <f ca="1">ROUNDDOWN(E4120/100000,0)</f>
        <v>2</v>
      </c>
      <c r="I4120" t="s">
        <v>33</v>
      </c>
      <c r="J4120" t="str">
        <f ca="1">VLOOKUP(RANDBETWEEN(1,5),lookups!$C$1:$D$5,2,FALSE)</f>
        <v>denmark</v>
      </c>
      <c r="K4120" t="str">
        <f ca="1">VLOOKUP(RANDBETWEEN(1,2),lookups!$G$1:$H$2,2,FALSE)</f>
        <v>flat</v>
      </c>
      <c r="L4120">
        <v>10</v>
      </c>
      <c r="M4120" t="str">
        <f ca="1">VLOOKUP(RANDBETWEEN(1,7),lookups!$I$1:$J$7,2,FALSE)</f>
        <v>b</v>
      </c>
      <c r="N4120" s="2">
        <f ca="1">E4120*(1-(RANDBETWEEN(1,50)/100))</f>
        <v>174066.75</v>
      </c>
      <c r="O4120" s="2">
        <f ca="1">N4120/12</f>
        <v>14505.5625</v>
      </c>
      <c r="P4120" s="2">
        <f ca="1">RANDBETWEEN(1,1.5)*((N4120/12)*VLOOKUP(J4120,'Weather by country'!$A$1:$C$5,3,FALSE))</f>
        <v>14505.5625</v>
      </c>
      <c r="Q4120" s="2">
        <f ca="1">(N4120/12)*RANDBETWEEN(60,100)/100</f>
        <v>11169.283125</v>
      </c>
      <c r="R4120" s="2">
        <f ca="1">(N4120/12)*RANDBETWEEN(60,100)/100</f>
        <v>11459.394375</v>
      </c>
      <c r="S4120" t="str">
        <f ca="1">VLOOKUP(J4120,'Weather by country'!$A$1:$C$5,2,FALSE)</f>
        <v>fine</v>
      </c>
      <c r="T4120" t="str">
        <f ca="1">VLOOKUP(RANDBETWEEN(1,5),lookups!$Q$1:$R$5,2,FALSE)</f>
        <v>n</v>
      </c>
      <c r="U4120" t="str">
        <f ca="1">VLOOKUP(RANDBETWEEN(1,5),lookups!$Q$1:$R$5,2,FALSE)</f>
        <v>n</v>
      </c>
      <c r="V4120" t="str">
        <f ca="1">IF(P4120=O4120,"y","n")</f>
        <v>y</v>
      </c>
    </row>
    <row r="4121" spans="1:22" x14ac:dyDescent="0.35">
      <c r="A4121" t="s">
        <v>32</v>
      </c>
      <c r="B4121" t="str">
        <f>TEXT(ROW(A4121),"0000000000")</f>
        <v>0000004121</v>
      </c>
      <c r="C4121">
        <f ca="1">RANDBETWEEN(1,20)</f>
        <v>5</v>
      </c>
      <c r="D4121">
        <f ca="1">RANDBETWEEN(0,C4121)</f>
        <v>1</v>
      </c>
      <c r="E4121" s="2">
        <f ca="1">RANDBETWEEN(50000,100000)</f>
        <v>60278</v>
      </c>
      <c r="F4121">
        <f ca="1">RANDBETWEEN(5,100)</f>
        <v>75</v>
      </c>
      <c r="G4121" t="str">
        <f ca="1">VLOOKUP(RANDBETWEEN(6,12),lookups!$A$1:$B$12,2,FALSE)</f>
        <v xml:space="preserve"> d</v>
      </c>
      <c r="H4121" s="4">
        <f ca="1">IF(ROUNDDOWN(E4121/100000,0)=0,1,ROUNDDOWN(E4121/100000,0))</f>
        <v>1</v>
      </c>
      <c r="I4121" t="s">
        <v>33</v>
      </c>
      <c r="J4121" t="str">
        <f ca="1">VLOOKUP(RANDBETWEEN(1,5),lookups!$C$1:$D$5,2,FALSE)</f>
        <v>uk</v>
      </c>
      <c r="K4121" t="str">
        <f ca="1">VLOOKUP(RANDBETWEEN(1,2),lookups!$G$1:$H$2,2,FALSE)</f>
        <v>flat</v>
      </c>
      <c r="L4121">
        <v>10</v>
      </c>
      <c r="M4121" t="str">
        <f ca="1">VLOOKUP(RANDBETWEEN(1,7),lookups!$I$1:$J$7,2,FALSE)</f>
        <v>c</v>
      </c>
      <c r="N4121" s="2">
        <f ca="1">E4121*(1-(RANDBETWEEN(1,50)/100))</f>
        <v>59072.44</v>
      </c>
      <c r="O4121" s="2">
        <f ca="1">N4121/12</f>
        <v>4922.7033333333338</v>
      </c>
      <c r="P4121" s="2">
        <f ca="1">RANDBETWEEN(1,1.5)*((N4121/12)*VLOOKUP(J4121,'Weather by country'!$A$1:$C$5,3,FALSE))</f>
        <v>4922.7033333333338</v>
      </c>
      <c r="Q4121" s="2">
        <f ca="1">(N4121/12)*RANDBETWEEN(60,100)/100</f>
        <v>4430.4330000000009</v>
      </c>
      <c r="R4121" s="2">
        <f ca="1">(N4121/12)*RANDBETWEEN(60,100)/100</f>
        <v>3642.800466666667</v>
      </c>
      <c r="S4121" t="str">
        <f ca="1">VLOOKUP(J4121,'Weather by country'!$A$1:$C$5,2,FALSE)</f>
        <v>fine</v>
      </c>
      <c r="T4121" t="str">
        <f ca="1">VLOOKUP(RANDBETWEEN(1,5),lookups!$Q$1:$R$5,2,FALSE)</f>
        <v>y</v>
      </c>
      <c r="U4121" t="str">
        <f ca="1">VLOOKUP(RANDBETWEEN(1,5),lookups!$Q$1:$R$5,2,FALSE)</f>
        <v>n</v>
      </c>
      <c r="V4121" t="str">
        <f ca="1">IF(P4121=O4121,"y","n")</f>
        <v>y</v>
      </c>
    </row>
    <row r="4122" spans="1:22" x14ac:dyDescent="0.35">
      <c r="A4122" t="s">
        <v>31</v>
      </c>
      <c r="B4122" t="str">
        <f t="shared" si="64"/>
        <v>0000004122</v>
      </c>
      <c r="C4122">
        <f ca="1">RANDBETWEEN(5,20)</f>
        <v>9</v>
      </c>
      <c r="D4122">
        <f ca="1">RANDBETWEEN(0,C4122)</f>
        <v>5</v>
      </c>
      <c r="E4122" s="2">
        <f ca="1">RANDBETWEEN(100000,250000)</f>
        <v>176143</v>
      </c>
      <c r="F4122">
        <f ca="1">RANDBETWEEN(5,100)</f>
        <v>83</v>
      </c>
      <c r="G4122" t="str">
        <f ca="1">VLOOKUP(RANDBETWEEN(6,12),lookups!$A$1:$B$12,2,FALSE)</f>
        <v xml:space="preserve"> dd</v>
      </c>
      <c r="H4122" s="4">
        <f ca="1">ROUNDDOWN(E4122/100000,0)</f>
        <v>1</v>
      </c>
      <c r="I4122" t="s">
        <v>33</v>
      </c>
      <c r="J4122" t="str">
        <f ca="1">VLOOKUP(RANDBETWEEN(1,5),lookups!$C$1:$D$5,2,FALSE)</f>
        <v>uk</v>
      </c>
      <c r="K4122" t="str">
        <f ca="1">VLOOKUP(RANDBETWEEN(1,2),lookups!$G$1:$H$2,2,FALSE)</f>
        <v>flat</v>
      </c>
      <c r="L4122">
        <v>10</v>
      </c>
      <c r="M4122" t="str">
        <f ca="1">VLOOKUP(RANDBETWEEN(1,7),lookups!$I$1:$J$7,2,FALSE)</f>
        <v>c</v>
      </c>
      <c r="N4122" s="2">
        <f ca="1">E4122*(1-(RANDBETWEEN(1,50)/100))</f>
        <v>95117.22</v>
      </c>
      <c r="O4122" s="2">
        <f ca="1">N4122/12</f>
        <v>7926.4350000000004</v>
      </c>
      <c r="P4122" s="2">
        <f ca="1">RANDBETWEEN(1,1.5)*((N4122/12)*VLOOKUP(J4122,'Weather by country'!$A$1:$C$5,3,FALSE))</f>
        <v>7926.4350000000004</v>
      </c>
      <c r="Q4122" s="2">
        <f ca="1">(N4122/12)*RANDBETWEEN(60,100)/100</f>
        <v>6895.998450000001</v>
      </c>
      <c r="R4122" s="2">
        <f ca="1">(N4122/12)*RANDBETWEEN(60,100)/100</f>
        <v>7133.7915000000003</v>
      </c>
      <c r="S4122" t="str">
        <f ca="1">VLOOKUP(J4122,'Weather by country'!$A$1:$C$5,2,FALSE)</f>
        <v>fine</v>
      </c>
      <c r="T4122" t="str">
        <f ca="1">VLOOKUP(RANDBETWEEN(1,5),lookups!$Q$1:$R$5,2,FALSE)</f>
        <v>y</v>
      </c>
      <c r="U4122" t="str">
        <f ca="1">VLOOKUP(RANDBETWEEN(1,5),lookups!$Q$1:$R$5,2,FALSE)</f>
        <v>y</v>
      </c>
      <c r="V4122" t="str">
        <f ca="1">IF(P4122=O4122,"y","n")</f>
        <v>y</v>
      </c>
    </row>
    <row r="4123" spans="1:22" x14ac:dyDescent="0.35">
      <c r="A4123" t="s">
        <v>32</v>
      </c>
      <c r="B4123" t="str">
        <f>TEXT(ROW(A4123),"0000000000")</f>
        <v>0000004123</v>
      </c>
      <c r="C4123">
        <f ca="1">RANDBETWEEN(1,20)</f>
        <v>13</v>
      </c>
      <c r="D4123">
        <f ca="1">RANDBETWEEN(0,C4123)</f>
        <v>13</v>
      </c>
      <c r="E4123" s="2">
        <f ca="1">RANDBETWEEN(50000,100000)</f>
        <v>85663</v>
      </c>
      <c r="F4123">
        <f ca="1">RANDBETWEEN(5,100)</f>
        <v>81</v>
      </c>
      <c r="G4123" t="str">
        <f ca="1">VLOOKUP(RANDBETWEEN(6,12),lookups!$A$1:$B$12,2,FALSE)</f>
        <v xml:space="preserve"> d</v>
      </c>
      <c r="H4123" s="4">
        <f ca="1">IF(ROUNDDOWN(E4123/100000,0)=0,1,ROUNDDOWN(E4123/100000,0))</f>
        <v>1</v>
      </c>
      <c r="I4123" t="s">
        <v>33</v>
      </c>
      <c r="J4123" t="str">
        <f ca="1">VLOOKUP(RANDBETWEEN(1,5),lookups!$C$1:$D$5,2,FALSE)</f>
        <v>denmark</v>
      </c>
      <c r="K4123" t="str">
        <f ca="1">VLOOKUP(RANDBETWEEN(1,2),lookups!$G$1:$H$2,2,FALSE)</f>
        <v>pitched</v>
      </c>
      <c r="L4123">
        <v>10</v>
      </c>
      <c r="M4123" t="str">
        <f ca="1">VLOOKUP(RANDBETWEEN(1,7),lookups!$I$1:$J$7,2,FALSE)</f>
        <v>b</v>
      </c>
      <c r="N4123" s="2">
        <f ca="1">E4123*(1-(RANDBETWEEN(1,50)/100))</f>
        <v>49684.540000000008</v>
      </c>
      <c r="O4123" s="2">
        <f ca="1">N4123/12</f>
        <v>4140.378333333334</v>
      </c>
      <c r="P4123" s="2">
        <f ca="1">RANDBETWEEN(1,1.5)*((N4123/12)*VLOOKUP(J4123,'Weather by country'!$A$1:$C$5,3,FALSE))</f>
        <v>4140.378333333334</v>
      </c>
      <c r="Q4123" s="2">
        <f ca="1">(N4123/12)*RANDBETWEEN(60,100)/100</f>
        <v>3809.1480666666675</v>
      </c>
      <c r="R4123" s="2">
        <f ca="1">(N4123/12)*RANDBETWEEN(60,100)/100</f>
        <v>3395.1102333333338</v>
      </c>
      <c r="S4123" t="str">
        <f ca="1">VLOOKUP(J4123,'Weather by country'!$A$1:$C$5,2,FALSE)</f>
        <v>fine</v>
      </c>
      <c r="T4123" t="str">
        <f ca="1">VLOOKUP(RANDBETWEEN(1,5),lookups!$Q$1:$R$5,2,FALSE)</f>
        <v>y</v>
      </c>
      <c r="U4123" t="str">
        <f ca="1">VLOOKUP(RANDBETWEEN(1,5),lookups!$Q$1:$R$5,2,FALSE)</f>
        <v>n</v>
      </c>
      <c r="V4123" t="str">
        <f ca="1">IF(P4123=O4123,"y","n")</f>
        <v>y</v>
      </c>
    </row>
    <row r="4124" spans="1:22" x14ac:dyDescent="0.35">
      <c r="A4124" t="s">
        <v>31</v>
      </c>
      <c r="B4124" t="str">
        <f t="shared" si="64"/>
        <v>0000004124</v>
      </c>
      <c r="C4124">
        <f ca="1">RANDBETWEEN(5,20)</f>
        <v>18</v>
      </c>
      <c r="D4124">
        <f ca="1">RANDBETWEEN(0,C4124)</f>
        <v>11</v>
      </c>
      <c r="E4124" s="2">
        <f ca="1">RANDBETWEEN(100000,250000)</f>
        <v>138213</v>
      </c>
      <c r="F4124">
        <f ca="1">RANDBETWEEN(5,100)</f>
        <v>12</v>
      </c>
      <c r="G4124" t="str">
        <f ca="1">VLOOKUP(RANDBETWEEN(6,12),lookups!$A$1:$B$12,2,FALSE)</f>
        <v xml:space="preserve"> dd</v>
      </c>
      <c r="H4124" s="4">
        <f ca="1">ROUNDDOWN(E4124/100000,0)</f>
        <v>1</v>
      </c>
      <c r="I4124" t="s">
        <v>33</v>
      </c>
      <c r="J4124" t="str">
        <f ca="1">VLOOKUP(RANDBETWEEN(1,5),lookups!$C$1:$D$5,2,FALSE)</f>
        <v>finland</v>
      </c>
      <c r="K4124" t="str">
        <f ca="1">VLOOKUP(RANDBETWEEN(1,2),lookups!$G$1:$H$2,2,FALSE)</f>
        <v>flat</v>
      </c>
      <c r="L4124">
        <v>10</v>
      </c>
      <c r="M4124" t="str">
        <f ca="1">VLOOKUP(RANDBETWEEN(1,7),lookups!$I$1:$J$7,2,FALSE)</f>
        <v>c</v>
      </c>
      <c r="N4124" s="2">
        <f ca="1">E4124*(1-(RANDBETWEEN(1,50)/100))</f>
        <v>103659.75</v>
      </c>
      <c r="O4124" s="2">
        <f ca="1">N4124/12</f>
        <v>8638.3125</v>
      </c>
      <c r="P4124" s="2">
        <f ca="1">RANDBETWEEN(1,1.5)*((N4124/12)*VLOOKUP(J4124,'Weather by country'!$A$1:$C$5,3,FALSE))</f>
        <v>6910.6500000000005</v>
      </c>
      <c r="Q4124" s="2">
        <f ca="1">(N4124/12)*RANDBETWEEN(60,100)/100</f>
        <v>6651.5006249999997</v>
      </c>
      <c r="R4124" s="2">
        <f ca="1">(N4124/12)*RANDBETWEEN(60,100)/100</f>
        <v>7688.0981250000004</v>
      </c>
      <c r="S4124" t="str">
        <f ca="1">VLOOKUP(J4124,'Weather by country'!$A$1:$C$5,2,FALSE)</f>
        <v>l-rain</v>
      </c>
      <c r="T4124" t="str">
        <f ca="1">VLOOKUP(RANDBETWEEN(1,5),lookups!$Q$1:$R$5,2,FALSE)</f>
        <v>y</v>
      </c>
      <c r="U4124" t="str">
        <f ca="1">VLOOKUP(RANDBETWEEN(1,5),lookups!$Q$1:$R$5,2,FALSE)</f>
        <v>n</v>
      </c>
      <c r="V4124" t="str">
        <f ca="1">IF(P4124=O4124,"y","n")</f>
        <v>n</v>
      </c>
    </row>
    <row r="4125" spans="1:22" x14ac:dyDescent="0.35">
      <c r="A4125" t="s">
        <v>32</v>
      </c>
      <c r="B4125" t="str">
        <f>TEXT(ROW(A4125),"0000000000")</f>
        <v>0000004125</v>
      </c>
      <c r="C4125">
        <f ca="1">RANDBETWEEN(1,20)</f>
        <v>16</v>
      </c>
      <c r="D4125">
        <f ca="1">RANDBETWEEN(0,C4125)</f>
        <v>5</v>
      </c>
      <c r="E4125" s="2">
        <f ca="1">RANDBETWEEN(50000,100000)</f>
        <v>63612</v>
      </c>
      <c r="F4125">
        <f ca="1">RANDBETWEEN(5,100)</f>
        <v>82</v>
      </c>
      <c r="G4125" t="str">
        <f ca="1">VLOOKUP(RANDBETWEEN(6,12),lookups!$A$1:$B$12,2,FALSE)</f>
        <v xml:space="preserve"> dd</v>
      </c>
      <c r="H4125" s="4">
        <f ca="1">IF(ROUNDDOWN(E4125/100000,0)=0,1,ROUNDDOWN(E4125/100000,0))</f>
        <v>1</v>
      </c>
      <c r="I4125" t="s">
        <v>33</v>
      </c>
      <c r="J4125" t="str">
        <f ca="1">VLOOKUP(RANDBETWEEN(1,5),lookups!$C$1:$D$5,2,FALSE)</f>
        <v>finland</v>
      </c>
      <c r="K4125" t="str">
        <f ca="1">VLOOKUP(RANDBETWEEN(1,2),lookups!$G$1:$H$2,2,FALSE)</f>
        <v>pitched</v>
      </c>
      <c r="L4125">
        <v>10</v>
      </c>
      <c r="M4125" t="str">
        <f ca="1">VLOOKUP(RANDBETWEEN(1,7),lookups!$I$1:$J$7,2,FALSE)</f>
        <v>c</v>
      </c>
      <c r="N4125" s="2">
        <f ca="1">E4125*(1-(RANDBETWEEN(1,50)/100))</f>
        <v>54070.2</v>
      </c>
      <c r="O4125" s="2">
        <f ca="1">N4125/12</f>
        <v>4505.8499999999995</v>
      </c>
      <c r="P4125" s="2">
        <f ca="1">RANDBETWEEN(1,1.5)*((N4125/12)*VLOOKUP(J4125,'Weather by country'!$A$1:$C$5,3,FALSE))</f>
        <v>3604.68</v>
      </c>
      <c r="Q4125" s="2">
        <f ca="1">(N4125/12)*RANDBETWEEN(60,100)/100</f>
        <v>3109.0364999999997</v>
      </c>
      <c r="R4125" s="2">
        <f ca="1">(N4125/12)*RANDBETWEEN(60,100)/100</f>
        <v>2793.6269999999995</v>
      </c>
      <c r="S4125" t="str">
        <f ca="1">VLOOKUP(J4125,'Weather by country'!$A$1:$C$5,2,FALSE)</f>
        <v>l-rain</v>
      </c>
      <c r="T4125" t="str">
        <f ca="1">VLOOKUP(RANDBETWEEN(1,5),lookups!$Q$1:$R$5,2,FALSE)</f>
        <v>y</v>
      </c>
      <c r="U4125" t="str">
        <f ca="1">VLOOKUP(RANDBETWEEN(1,5),lookups!$Q$1:$R$5,2,FALSE)</f>
        <v>n</v>
      </c>
      <c r="V4125" t="str">
        <f ca="1">IF(P4125=O4125,"y","n")</f>
        <v>n</v>
      </c>
    </row>
    <row r="4126" spans="1:22" x14ac:dyDescent="0.35">
      <c r="A4126" t="s">
        <v>31</v>
      </c>
      <c r="B4126" t="str">
        <f t="shared" si="64"/>
        <v>0000004126</v>
      </c>
      <c r="C4126">
        <f ca="1">RANDBETWEEN(5,20)</f>
        <v>6</v>
      </c>
      <c r="D4126">
        <f ca="1">RANDBETWEEN(0,C4126)</f>
        <v>0</v>
      </c>
      <c r="E4126" s="2">
        <f ca="1">RANDBETWEEN(100000,250000)</f>
        <v>204534</v>
      </c>
      <c r="F4126">
        <f ca="1">RANDBETWEEN(5,100)</f>
        <v>97</v>
      </c>
      <c r="G4126" t="str">
        <f ca="1">VLOOKUP(RANDBETWEEN(6,12),lookups!$A$1:$B$12,2,FALSE)</f>
        <v xml:space="preserve"> dd</v>
      </c>
      <c r="H4126" s="4">
        <f ca="1">ROUNDDOWN(E4126/100000,0)</f>
        <v>2</v>
      </c>
      <c r="I4126" t="s">
        <v>33</v>
      </c>
      <c r="J4126" t="str">
        <f ca="1">VLOOKUP(RANDBETWEEN(1,5),lookups!$C$1:$D$5,2,FALSE)</f>
        <v>sweden</v>
      </c>
      <c r="K4126" t="str">
        <f ca="1">VLOOKUP(RANDBETWEEN(1,2),lookups!$G$1:$H$2,2,FALSE)</f>
        <v>pitched</v>
      </c>
      <c r="L4126">
        <v>10</v>
      </c>
      <c r="M4126" t="str">
        <f ca="1">VLOOKUP(RANDBETWEEN(1,7),lookups!$I$1:$J$7,2,FALSE)</f>
        <v>a</v>
      </c>
      <c r="N4126" s="2">
        <f ca="1">E4126*(1-(RANDBETWEEN(1,50)/100))</f>
        <v>122720.4</v>
      </c>
      <c r="O4126" s="2">
        <f ca="1">N4126/12</f>
        <v>10226.699999999999</v>
      </c>
      <c r="P4126" s="2">
        <f ca="1">RANDBETWEEN(1,1.5)*((N4126/12)*VLOOKUP(J4126,'Weather by country'!$A$1:$C$5,3,FALSE))</f>
        <v>10226.699999999999</v>
      </c>
      <c r="Q4126" s="2">
        <f ca="1">(N4126/12)*RANDBETWEEN(60,100)/100</f>
        <v>7056.4229999999989</v>
      </c>
      <c r="R4126" s="2">
        <f ca="1">(N4126/12)*RANDBETWEEN(60,100)/100</f>
        <v>7772.2919999999995</v>
      </c>
      <c r="S4126" t="str">
        <f ca="1">VLOOKUP(J4126,'Weather by country'!$A$1:$C$5,2,FALSE)</f>
        <v>fine</v>
      </c>
      <c r="T4126" t="str">
        <f ca="1">VLOOKUP(RANDBETWEEN(1,5),lookups!$Q$1:$R$5,2,FALSE)</f>
        <v>n</v>
      </c>
      <c r="U4126" t="str">
        <f ca="1">VLOOKUP(RANDBETWEEN(1,5),lookups!$Q$1:$R$5,2,FALSE)</f>
        <v>y</v>
      </c>
      <c r="V4126" t="str">
        <f ca="1">IF(P4126=O4126,"y","n")</f>
        <v>y</v>
      </c>
    </row>
    <row r="4127" spans="1:22" x14ac:dyDescent="0.35">
      <c r="A4127" t="s">
        <v>32</v>
      </c>
      <c r="B4127" t="str">
        <f>TEXT(ROW(A4127),"0000000000")</f>
        <v>0000004127</v>
      </c>
      <c r="C4127">
        <f ca="1">RANDBETWEEN(1,20)</f>
        <v>4</v>
      </c>
      <c r="D4127">
        <f ca="1">RANDBETWEEN(0,C4127)</f>
        <v>2</v>
      </c>
      <c r="E4127" s="2">
        <f ca="1">RANDBETWEEN(50000,100000)</f>
        <v>92822</v>
      </c>
      <c r="F4127">
        <f ca="1">RANDBETWEEN(5,100)</f>
        <v>55</v>
      </c>
      <c r="G4127" t="str">
        <f ca="1">VLOOKUP(RANDBETWEEN(6,12),lookups!$A$1:$B$12,2,FALSE)</f>
        <v xml:space="preserve"> dd</v>
      </c>
      <c r="H4127" s="4">
        <f ca="1">IF(ROUNDDOWN(E4127/100000,0)=0,1,ROUNDDOWN(E4127/100000,0))</f>
        <v>1</v>
      </c>
      <c r="I4127" t="s">
        <v>33</v>
      </c>
      <c r="J4127" t="str">
        <f ca="1">VLOOKUP(RANDBETWEEN(1,5),lookups!$C$1:$D$5,2,FALSE)</f>
        <v>uk</v>
      </c>
      <c r="K4127" t="str">
        <f ca="1">VLOOKUP(RANDBETWEEN(1,2),lookups!$G$1:$H$2,2,FALSE)</f>
        <v>pitched</v>
      </c>
      <c r="L4127">
        <v>10</v>
      </c>
      <c r="M4127" t="str">
        <f ca="1">VLOOKUP(RANDBETWEEN(1,7),lookups!$I$1:$J$7,2,FALSE)</f>
        <v>b</v>
      </c>
      <c r="N4127" s="2">
        <f ca="1">E4127*(1-(RANDBETWEEN(1,50)/100))</f>
        <v>76114.040000000008</v>
      </c>
      <c r="O4127" s="2">
        <f ca="1">N4127/12</f>
        <v>6342.836666666667</v>
      </c>
      <c r="P4127" s="2">
        <f ca="1">RANDBETWEEN(1,1.5)*((N4127/12)*VLOOKUP(J4127,'Weather by country'!$A$1:$C$5,3,FALSE))</f>
        <v>6342.836666666667</v>
      </c>
      <c r="Q4127" s="2">
        <f ca="1">(N4127/12)*RANDBETWEEN(60,100)/100</f>
        <v>5074.2693333333336</v>
      </c>
      <c r="R4127" s="2">
        <f ca="1">(N4127/12)*RANDBETWEEN(60,100)/100</f>
        <v>3932.5587333333333</v>
      </c>
      <c r="S4127" t="str">
        <f ca="1">VLOOKUP(J4127,'Weather by country'!$A$1:$C$5,2,FALSE)</f>
        <v>fine</v>
      </c>
      <c r="T4127" t="str">
        <f ca="1">VLOOKUP(RANDBETWEEN(1,5),lookups!$Q$1:$R$5,2,FALSE)</f>
        <v>y</v>
      </c>
      <c r="U4127" t="str">
        <f ca="1">VLOOKUP(RANDBETWEEN(1,5),lookups!$Q$1:$R$5,2,FALSE)</f>
        <v>n</v>
      </c>
      <c r="V4127" t="str">
        <f ca="1">IF(P4127=O4127,"y","n")</f>
        <v>y</v>
      </c>
    </row>
    <row r="4128" spans="1:22" x14ac:dyDescent="0.35">
      <c r="A4128" t="s">
        <v>31</v>
      </c>
      <c r="B4128" t="str">
        <f t="shared" si="64"/>
        <v>0000004128</v>
      </c>
      <c r="C4128">
        <f ca="1">RANDBETWEEN(5,20)</f>
        <v>19</v>
      </c>
      <c r="D4128">
        <f ca="1">RANDBETWEEN(0,C4128)</f>
        <v>3</v>
      </c>
      <c r="E4128" s="2">
        <f ca="1">RANDBETWEEN(100000,250000)</f>
        <v>100281</v>
      </c>
      <c r="F4128">
        <f ca="1">RANDBETWEEN(5,100)</f>
        <v>82</v>
      </c>
      <c r="G4128" t="str">
        <f ca="1">VLOOKUP(RANDBETWEEN(6,12),lookups!$A$1:$B$12,2,FALSE)</f>
        <v xml:space="preserve"> d</v>
      </c>
      <c r="H4128" s="4">
        <f ca="1">ROUNDDOWN(E4128/100000,0)</f>
        <v>1</v>
      </c>
      <c r="I4128" t="s">
        <v>33</v>
      </c>
      <c r="J4128" t="str">
        <f ca="1">VLOOKUP(RANDBETWEEN(1,5),lookups!$C$1:$D$5,2,FALSE)</f>
        <v>finland</v>
      </c>
      <c r="K4128" t="str">
        <f ca="1">VLOOKUP(RANDBETWEEN(1,2),lookups!$G$1:$H$2,2,FALSE)</f>
        <v>flat</v>
      </c>
      <c r="L4128">
        <v>10</v>
      </c>
      <c r="M4128" t="str">
        <f ca="1">VLOOKUP(RANDBETWEEN(1,7),lookups!$I$1:$J$7,2,FALSE)</f>
        <v>b</v>
      </c>
      <c r="N4128" s="2">
        <f ca="1">E4128*(1-(RANDBETWEEN(1,50)/100))</f>
        <v>74207.94</v>
      </c>
      <c r="O4128" s="2">
        <f ca="1">N4128/12</f>
        <v>6183.9949999999999</v>
      </c>
      <c r="P4128" s="2">
        <f ca="1">RANDBETWEEN(1,1.5)*((N4128/12)*VLOOKUP(J4128,'Weather by country'!$A$1:$C$5,3,FALSE))</f>
        <v>4947.1959999999999</v>
      </c>
      <c r="Q4128" s="2">
        <f ca="1">(N4128/12)*RANDBETWEEN(60,100)/100</f>
        <v>5009.0359499999995</v>
      </c>
      <c r="R4128" s="2">
        <f ca="1">(N4128/12)*RANDBETWEEN(60,100)/100</f>
        <v>3710.3969999999999</v>
      </c>
      <c r="S4128" t="str">
        <f ca="1">VLOOKUP(J4128,'Weather by country'!$A$1:$C$5,2,FALSE)</f>
        <v>l-rain</v>
      </c>
      <c r="T4128" t="str">
        <f ca="1">VLOOKUP(RANDBETWEEN(1,5),lookups!$Q$1:$R$5,2,FALSE)</f>
        <v>y</v>
      </c>
      <c r="U4128" t="str">
        <f ca="1">VLOOKUP(RANDBETWEEN(1,5),lookups!$Q$1:$R$5,2,FALSE)</f>
        <v>y</v>
      </c>
      <c r="V4128" t="str">
        <f ca="1">IF(P4128=O4128,"y","n")</f>
        <v>n</v>
      </c>
    </row>
    <row r="4129" spans="1:22" x14ac:dyDescent="0.35">
      <c r="A4129" t="s">
        <v>32</v>
      </c>
      <c r="B4129" t="str">
        <f>TEXT(ROW(A4129),"0000000000")</f>
        <v>0000004129</v>
      </c>
      <c r="C4129">
        <f ca="1">RANDBETWEEN(1,20)</f>
        <v>19</v>
      </c>
      <c r="D4129">
        <f ca="1">RANDBETWEEN(0,C4129)</f>
        <v>9</v>
      </c>
      <c r="E4129" s="2">
        <f ca="1">RANDBETWEEN(50000,100000)</f>
        <v>84742</v>
      </c>
      <c r="F4129">
        <f ca="1">RANDBETWEEN(5,100)</f>
        <v>6</v>
      </c>
      <c r="G4129" t="str">
        <f ca="1">VLOOKUP(RANDBETWEEN(6,12),lookups!$A$1:$B$12,2,FALSE)</f>
        <v xml:space="preserve"> ddd</v>
      </c>
      <c r="H4129" s="4">
        <f ca="1">IF(ROUNDDOWN(E4129/100000,0)=0,1,ROUNDDOWN(E4129/100000,0))</f>
        <v>1</v>
      </c>
      <c r="I4129" t="s">
        <v>33</v>
      </c>
      <c r="J4129" t="str">
        <f ca="1">VLOOKUP(RANDBETWEEN(1,5),lookups!$C$1:$D$5,2,FALSE)</f>
        <v>sweden</v>
      </c>
      <c r="K4129" t="str">
        <f ca="1">VLOOKUP(RANDBETWEEN(1,2),lookups!$G$1:$H$2,2,FALSE)</f>
        <v>pitched</v>
      </c>
      <c r="L4129">
        <v>10</v>
      </c>
      <c r="M4129" t="str">
        <f ca="1">VLOOKUP(RANDBETWEEN(1,7),lookups!$I$1:$J$7,2,FALSE)</f>
        <v>c</v>
      </c>
      <c r="N4129" s="2">
        <f ca="1">E4129*(1-(RANDBETWEEN(1,50)/100))</f>
        <v>47455.520000000004</v>
      </c>
      <c r="O4129" s="2">
        <f ca="1">N4129/12</f>
        <v>3954.626666666667</v>
      </c>
      <c r="P4129" s="2">
        <f ca="1">RANDBETWEEN(1,1.5)*((N4129/12)*VLOOKUP(J4129,'Weather by country'!$A$1:$C$5,3,FALSE))</f>
        <v>3954.626666666667</v>
      </c>
      <c r="Q4129" s="2">
        <f ca="1">(N4129/12)*RANDBETWEEN(60,100)/100</f>
        <v>3124.1550666666672</v>
      </c>
      <c r="R4129" s="2">
        <f ca="1">(N4129/12)*RANDBETWEEN(60,100)/100</f>
        <v>2768.2386666666671</v>
      </c>
      <c r="S4129" t="str">
        <f ca="1">VLOOKUP(J4129,'Weather by country'!$A$1:$C$5,2,FALSE)</f>
        <v>fine</v>
      </c>
      <c r="T4129" t="str">
        <f ca="1">VLOOKUP(RANDBETWEEN(1,5),lookups!$Q$1:$R$5,2,FALSE)</f>
        <v>y</v>
      </c>
      <c r="U4129" t="str">
        <f ca="1">VLOOKUP(RANDBETWEEN(1,5),lookups!$Q$1:$R$5,2,FALSE)</f>
        <v>y</v>
      </c>
      <c r="V4129" t="str">
        <f ca="1">IF(P4129=O4129,"y","n")</f>
        <v>y</v>
      </c>
    </row>
    <row r="4130" spans="1:22" x14ac:dyDescent="0.35">
      <c r="A4130" t="s">
        <v>31</v>
      </c>
      <c r="B4130" t="str">
        <f t="shared" si="64"/>
        <v>0000004130</v>
      </c>
      <c r="C4130">
        <f ca="1">RANDBETWEEN(5,20)</f>
        <v>14</v>
      </c>
      <c r="D4130">
        <f ca="1">RANDBETWEEN(0,C4130)</f>
        <v>2</v>
      </c>
      <c r="E4130" s="2">
        <f ca="1">RANDBETWEEN(100000,250000)</f>
        <v>109726</v>
      </c>
      <c r="F4130">
        <f ca="1">RANDBETWEEN(5,100)</f>
        <v>32</v>
      </c>
      <c r="G4130" t="str">
        <f ca="1">VLOOKUP(RANDBETWEEN(6,12),lookups!$A$1:$B$12,2,FALSE)</f>
        <v xml:space="preserve"> c</v>
      </c>
      <c r="H4130" s="4">
        <f ca="1">ROUNDDOWN(E4130/100000,0)</f>
        <v>1</v>
      </c>
      <c r="I4130" t="s">
        <v>33</v>
      </c>
      <c r="J4130" t="str">
        <f ca="1">VLOOKUP(RANDBETWEEN(1,5),lookups!$C$1:$D$5,2,FALSE)</f>
        <v>norway</v>
      </c>
      <c r="K4130" t="str">
        <f ca="1">VLOOKUP(RANDBETWEEN(1,2),lookups!$G$1:$H$2,2,FALSE)</f>
        <v>flat</v>
      </c>
      <c r="L4130">
        <v>10</v>
      </c>
      <c r="M4130" t="str">
        <f ca="1">VLOOKUP(RANDBETWEEN(1,7),lookups!$I$1:$J$7,2,FALSE)</f>
        <v>c</v>
      </c>
      <c r="N4130" s="2">
        <f ca="1">E4130*(1-(RANDBETWEEN(1,50)/100))</f>
        <v>68030.12</v>
      </c>
      <c r="O4130" s="2">
        <f ca="1">N4130/12</f>
        <v>5669.1766666666663</v>
      </c>
      <c r="P4130" s="2">
        <f ca="1">RANDBETWEEN(1,1.5)*((N4130/12)*VLOOKUP(J4130,'Weather by country'!$A$1:$C$5,3,FALSE))</f>
        <v>5669.1766666666663</v>
      </c>
      <c r="Q4130" s="2">
        <f ca="1">(N4130/12)*RANDBETWEEN(60,100)/100</f>
        <v>5442.4096</v>
      </c>
      <c r="R4130" s="2">
        <f ca="1">(N4130/12)*RANDBETWEEN(60,100)/100</f>
        <v>4592.0330999999996</v>
      </c>
      <c r="S4130" t="str">
        <f ca="1">VLOOKUP(J4130,'Weather by country'!$A$1:$C$5,2,FALSE)</f>
        <v>fine</v>
      </c>
      <c r="T4130" t="str">
        <f ca="1">VLOOKUP(RANDBETWEEN(1,5),lookups!$Q$1:$R$5,2,FALSE)</f>
        <v>n</v>
      </c>
      <c r="U4130" t="str">
        <f ca="1">VLOOKUP(RANDBETWEEN(1,5),lookups!$Q$1:$R$5,2,FALSE)</f>
        <v>y</v>
      </c>
      <c r="V4130" t="str">
        <f ca="1">IF(P4130=O4130,"y","n")</f>
        <v>y</v>
      </c>
    </row>
    <row r="4131" spans="1:22" x14ac:dyDescent="0.35">
      <c r="A4131" t="s">
        <v>32</v>
      </c>
      <c r="B4131" t="str">
        <f>TEXT(ROW(A4131),"0000000000")</f>
        <v>0000004131</v>
      </c>
      <c r="C4131">
        <f ca="1">RANDBETWEEN(1,20)</f>
        <v>4</v>
      </c>
      <c r="D4131">
        <f ca="1">RANDBETWEEN(0,C4131)</f>
        <v>0</v>
      </c>
      <c r="E4131" s="2">
        <f ca="1">RANDBETWEEN(50000,100000)</f>
        <v>97444</v>
      </c>
      <c r="F4131">
        <f ca="1">RANDBETWEEN(5,100)</f>
        <v>92</v>
      </c>
      <c r="G4131" t="str">
        <f ca="1">VLOOKUP(RANDBETWEEN(6,12),lookups!$A$1:$B$12,2,FALSE)</f>
        <v xml:space="preserve"> ddd</v>
      </c>
      <c r="H4131" s="4">
        <f ca="1">IF(ROUNDDOWN(E4131/100000,0)=0,1,ROUNDDOWN(E4131/100000,0))</f>
        <v>1</v>
      </c>
      <c r="I4131" t="s">
        <v>33</v>
      </c>
      <c r="J4131" t="str">
        <f ca="1">VLOOKUP(RANDBETWEEN(1,5),lookups!$C$1:$D$5,2,FALSE)</f>
        <v>uk</v>
      </c>
      <c r="K4131" t="str">
        <f ca="1">VLOOKUP(RANDBETWEEN(1,2),lookups!$G$1:$H$2,2,FALSE)</f>
        <v>flat</v>
      </c>
      <c r="L4131">
        <v>10</v>
      </c>
      <c r="M4131" t="str">
        <f ca="1">VLOOKUP(RANDBETWEEN(1,7),lookups!$I$1:$J$7,2,FALSE)</f>
        <v>c</v>
      </c>
      <c r="N4131" s="2">
        <f ca="1">E4131*(1-(RANDBETWEEN(1,50)/100))</f>
        <v>79904.08</v>
      </c>
      <c r="O4131" s="2">
        <f ca="1">N4131/12</f>
        <v>6658.6733333333332</v>
      </c>
      <c r="P4131" s="2">
        <f ca="1">RANDBETWEEN(1,1.5)*((N4131/12)*VLOOKUP(J4131,'Weather by country'!$A$1:$C$5,3,FALSE))</f>
        <v>6658.6733333333332</v>
      </c>
      <c r="Q4131" s="2">
        <f ca="1">(N4131/12)*RANDBETWEEN(60,100)/100</f>
        <v>5526.6988666666657</v>
      </c>
      <c r="R4131" s="2">
        <f ca="1">(N4131/12)*RANDBETWEEN(60,100)/100</f>
        <v>5593.2855999999992</v>
      </c>
      <c r="S4131" t="str">
        <f ca="1">VLOOKUP(J4131,'Weather by country'!$A$1:$C$5,2,FALSE)</f>
        <v>fine</v>
      </c>
      <c r="T4131" t="str">
        <f ca="1">VLOOKUP(RANDBETWEEN(1,5),lookups!$Q$1:$R$5,2,FALSE)</f>
        <v>y</v>
      </c>
      <c r="U4131" t="str">
        <f ca="1">VLOOKUP(RANDBETWEEN(1,5),lookups!$Q$1:$R$5,2,FALSE)</f>
        <v>y</v>
      </c>
      <c r="V4131" t="str">
        <f ca="1">IF(P4131=O4131,"y","n")</f>
        <v>y</v>
      </c>
    </row>
    <row r="4132" spans="1:22" x14ac:dyDescent="0.35">
      <c r="A4132" t="s">
        <v>31</v>
      </c>
      <c r="B4132" t="str">
        <f t="shared" si="64"/>
        <v>0000004132</v>
      </c>
      <c r="C4132">
        <f ca="1">RANDBETWEEN(5,20)</f>
        <v>14</v>
      </c>
      <c r="D4132">
        <f ca="1">RANDBETWEEN(0,C4132)</f>
        <v>7</v>
      </c>
      <c r="E4132" s="2">
        <f ca="1">RANDBETWEEN(100000,250000)</f>
        <v>183618</v>
      </c>
      <c r="F4132">
        <f ca="1">RANDBETWEEN(5,100)</f>
        <v>52</v>
      </c>
      <c r="G4132" t="str">
        <f ca="1">VLOOKUP(RANDBETWEEN(6,12),lookups!$A$1:$B$12,2,FALSE)</f>
        <v xml:space="preserve"> c</v>
      </c>
      <c r="H4132" s="4">
        <f ca="1">ROUNDDOWN(E4132/100000,0)</f>
        <v>1</v>
      </c>
      <c r="I4132" t="s">
        <v>33</v>
      </c>
      <c r="J4132" t="str">
        <f ca="1">VLOOKUP(RANDBETWEEN(1,5),lookups!$C$1:$D$5,2,FALSE)</f>
        <v>finland</v>
      </c>
      <c r="K4132" t="str">
        <f ca="1">VLOOKUP(RANDBETWEEN(1,2),lookups!$G$1:$H$2,2,FALSE)</f>
        <v>flat</v>
      </c>
      <c r="L4132">
        <v>10</v>
      </c>
      <c r="M4132" t="str">
        <f ca="1">VLOOKUP(RANDBETWEEN(1,7),lookups!$I$1:$J$7,2,FALSE)</f>
        <v>c</v>
      </c>
      <c r="N4132" s="2">
        <f ca="1">E4132*(1-(RANDBETWEEN(1,50)/100))</f>
        <v>115679.34</v>
      </c>
      <c r="O4132" s="2">
        <f ca="1">N4132/12</f>
        <v>9639.9449999999997</v>
      </c>
      <c r="P4132" s="2">
        <f ca="1">RANDBETWEEN(1,1.5)*((N4132/12)*VLOOKUP(J4132,'Weather by country'!$A$1:$C$5,3,FALSE))</f>
        <v>7711.9560000000001</v>
      </c>
      <c r="Q4132" s="2">
        <f ca="1">(N4132/12)*RANDBETWEEN(60,100)/100</f>
        <v>8579.55105</v>
      </c>
      <c r="R4132" s="2">
        <f ca="1">(N4132/12)*RANDBETWEEN(60,100)/100</f>
        <v>6940.7604000000001</v>
      </c>
      <c r="S4132" t="str">
        <f ca="1">VLOOKUP(J4132,'Weather by country'!$A$1:$C$5,2,FALSE)</f>
        <v>l-rain</v>
      </c>
      <c r="T4132" t="str">
        <f ca="1">VLOOKUP(RANDBETWEEN(1,5),lookups!$Q$1:$R$5,2,FALSE)</f>
        <v>y</v>
      </c>
      <c r="U4132" t="str">
        <f ca="1">VLOOKUP(RANDBETWEEN(1,5),lookups!$Q$1:$R$5,2,FALSE)</f>
        <v>y</v>
      </c>
      <c r="V4132" t="str">
        <f ca="1">IF(P4132=O4132,"y","n")</f>
        <v>n</v>
      </c>
    </row>
    <row r="4133" spans="1:22" x14ac:dyDescent="0.35">
      <c r="A4133" t="s">
        <v>32</v>
      </c>
      <c r="B4133" t="str">
        <f>TEXT(ROW(A4133),"0000000000")</f>
        <v>0000004133</v>
      </c>
      <c r="C4133">
        <f ca="1">RANDBETWEEN(1,20)</f>
        <v>17</v>
      </c>
      <c r="D4133">
        <f ca="1">RANDBETWEEN(0,C4133)</f>
        <v>6</v>
      </c>
      <c r="E4133" s="2">
        <f ca="1">RANDBETWEEN(50000,100000)</f>
        <v>84928</v>
      </c>
      <c r="F4133">
        <f ca="1">RANDBETWEEN(5,100)</f>
        <v>24</v>
      </c>
      <c r="G4133" t="str">
        <f ca="1">VLOOKUP(RANDBETWEEN(6,12),lookups!$A$1:$B$12,2,FALSE)</f>
        <v xml:space="preserve"> ddd</v>
      </c>
      <c r="H4133" s="4">
        <f ca="1">IF(ROUNDDOWN(E4133/100000,0)=0,1,ROUNDDOWN(E4133/100000,0))</f>
        <v>1</v>
      </c>
      <c r="I4133" t="s">
        <v>33</v>
      </c>
      <c r="J4133" t="str">
        <f ca="1">VLOOKUP(RANDBETWEEN(1,5),lookups!$C$1:$D$5,2,FALSE)</f>
        <v>finland</v>
      </c>
      <c r="K4133" t="str">
        <f ca="1">VLOOKUP(RANDBETWEEN(1,2),lookups!$G$1:$H$2,2,FALSE)</f>
        <v>flat</v>
      </c>
      <c r="L4133">
        <v>10</v>
      </c>
      <c r="M4133" t="str">
        <f ca="1">VLOOKUP(RANDBETWEEN(1,7),lookups!$I$1:$J$7,2,FALSE)</f>
        <v>b</v>
      </c>
      <c r="N4133" s="2">
        <f ca="1">E4133*(1-(RANDBETWEEN(1,50)/100))</f>
        <v>78983.039999999994</v>
      </c>
      <c r="O4133" s="2">
        <f ca="1">N4133/12</f>
        <v>6581.9199999999992</v>
      </c>
      <c r="P4133" s="2">
        <f ca="1">RANDBETWEEN(1,1.5)*((N4133/12)*VLOOKUP(J4133,'Weather by country'!$A$1:$C$5,3,FALSE))</f>
        <v>5265.5360000000001</v>
      </c>
      <c r="Q4133" s="2">
        <f ca="1">(N4133/12)*RANDBETWEEN(60,100)/100</f>
        <v>5528.8127999999988</v>
      </c>
      <c r="R4133" s="2">
        <f ca="1">(N4133/12)*RANDBETWEEN(60,100)/100</f>
        <v>4146.6095999999998</v>
      </c>
      <c r="S4133" t="str">
        <f ca="1">VLOOKUP(J4133,'Weather by country'!$A$1:$C$5,2,FALSE)</f>
        <v>l-rain</v>
      </c>
      <c r="T4133" t="str">
        <f ca="1">VLOOKUP(RANDBETWEEN(1,5),lookups!$Q$1:$R$5,2,FALSE)</f>
        <v>n</v>
      </c>
      <c r="U4133" t="str">
        <f ca="1">VLOOKUP(RANDBETWEEN(1,5),lookups!$Q$1:$R$5,2,FALSE)</f>
        <v>y</v>
      </c>
      <c r="V4133" t="str">
        <f ca="1">IF(P4133=O4133,"y","n")</f>
        <v>n</v>
      </c>
    </row>
    <row r="4134" spans="1:22" x14ac:dyDescent="0.35">
      <c r="A4134" t="s">
        <v>31</v>
      </c>
      <c r="B4134" t="str">
        <f t="shared" si="64"/>
        <v>0000004134</v>
      </c>
      <c r="C4134">
        <f ca="1">RANDBETWEEN(5,20)</f>
        <v>8</v>
      </c>
      <c r="D4134">
        <f ca="1">RANDBETWEEN(0,C4134)</f>
        <v>8</v>
      </c>
      <c r="E4134" s="2">
        <f ca="1">RANDBETWEEN(100000,250000)</f>
        <v>241509</v>
      </c>
      <c r="F4134">
        <f ca="1">RANDBETWEEN(5,100)</f>
        <v>94</v>
      </c>
      <c r="G4134" t="str">
        <f ca="1">VLOOKUP(RANDBETWEEN(6,12),lookups!$A$1:$B$12,2,FALSE)</f>
        <v xml:space="preserve"> d</v>
      </c>
      <c r="H4134" s="4">
        <f ca="1">ROUNDDOWN(E4134/100000,0)</f>
        <v>2</v>
      </c>
      <c r="I4134" t="s">
        <v>33</v>
      </c>
      <c r="J4134" t="str">
        <f ca="1">VLOOKUP(RANDBETWEEN(1,5),lookups!$C$1:$D$5,2,FALSE)</f>
        <v>denmark</v>
      </c>
      <c r="K4134" t="str">
        <f ca="1">VLOOKUP(RANDBETWEEN(1,2),lookups!$G$1:$H$2,2,FALSE)</f>
        <v>flat</v>
      </c>
      <c r="L4134">
        <v>10</v>
      </c>
      <c r="M4134" t="str">
        <f ca="1">VLOOKUP(RANDBETWEEN(1,7),lookups!$I$1:$J$7,2,FALSE)</f>
        <v>b</v>
      </c>
      <c r="N4134" s="2">
        <f ca="1">E4134*(1-(RANDBETWEEN(1,50)/100))</f>
        <v>166641.21</v>
      </c>
      <c r="O4134" s="2">
        <f ca="1">N4134/12</f>
        <v>13886.7675</v>
      </c>
      <c r="P4134" s="2">
        <f ca="1">RANDBETWEEN(1,1.5)*((N4134/12)*VLOOKUP(J4134,'Weather by country'!$A$1:$C$5,3,FALSE))</f>
        <v>13886.7675</v>
      </c>
      <c r="Q4134" s="2">
        <f ca="1">(N4134/12)*RANDBETWEEN(60,100)/100</f>
        <v>11664.884700000001</v>
      </c>
      <c r="R4134" s="2">
        <f ca="1">(N4134/12)*RANDBETWEEN(60,100)/100</f>
        <v>8887.5311999999994</v>
      </c>
      <c r="S4134" t="str">
        <f ca="1">VLOOKUP(J4134,'Weather by country'!$A$1:$C$5,2,FALSE)</f>
        <v>fine</v>
      </c>
      <c r="T4134" t="str">
        <f ca="1">VLOOKUP(RANDBETWEEN(1,5),lookups!$Q$1:$R$5,2,FALSE)</f>
        <v>y</v>
      </c>
      <c r="U4134" t="str">
        <f ca="1">VLOOKUP(RANDBETWEEN(1,5),lookups!$Q$1:$R$5,2,FALSE)</f>
        <v>n</v>
      </c>
      <c r="V4134" t="str">
        <f ca="1">IF(P4134=O4134,"y","n")</f>
        <v>y</v>
      </c>
    </row>
    <row r="4135" spans="1:22" x14ac:dyDescent="0.35">
      <c r="A4135" t="s">
        <v>32</v>
      </c>
      <c r="B4135" t="str">
        <f>TEXT(ROW(A4135),"0000000000")</f>
        <v>0000004135</v>
      </c>
      <c r="C4135">
        <f ca="1">RANDBETWEEN(1,20)</f>
        <v>7</v>
      </c>
      <c r="D4135">
        <f ca="1">RANDBETWEEN(0,C4135)</f>
        <v>5</v>
      </c>
      <c r="E4135" s="2">
        <f ca="1">RANDBETWEEN(50000,100000)</f>
        <v>74618</v>
      </c>
      <c r="F4135">
        <f ca="1">RANDBETWEEN(5,100)</f>
        <v>26</v>
      </c>
      <c r="G4135" t="str">
        <f ca="1">VLOOKUP(RANDBETWEEN(6,12),lookups!$A$1:$B$12,2,FALSE)</f>
        <v xml:space="preserve"> ddd</v>
      </c>
      <c r="H4135" s="4">
        <f ca="1">IF(ROUNDDOWN(E4135/100000,0)=0,1,ROUNDDOWN(E4135/100000,0))</f>
        <v>1</v>
      </c>
      <c r="I4135" t="s">
        <v>33</v>
      </c>
      <c r="J4135" t="str">
        <f ca="1">VLOOKUP(RANDBETWEEN(1,5),lookups!$C$1:$D$5,2,FALSE)</f>
        <v>sweden</v>
      </c>
      <c r="K4135" t="str">
        <f ca="1">VLOOKUP(RANDBETWEEN(1,2),lookups!$G$1:$H$2,2,FALSE)</f>
        <v>pitched</v>
      </c>
      <c r="L4135">
        <v>10</v>
      </c>
      <c r="M4135" t="str">
        <f ca="1">VLOOKUP(RANDBETWEEN(1,7),lookups!$I$1:$J$7,2,FALSE)</f>
        <v>a</v>
      </c>
      <c r="N4135" s="2">
        <f ca="1">E4135*(1-(RANDBETWEEN(1,50)/100))</f>
        <v>41786.080000000002</v>
      </c>
      <c r="O4135" s="2">
        <f ca="1">N4135/12</f>
        <v>3482.1733333333336</v>
      </c>
      <c r="P4135" s="2">
        <f ca="1">RANDBETWEEN(1,1.5)*((N4135/12)*VLOOKUP(J4135,'Weather by country'!$A$1:$C$5,3,FALSE))</f>
        <v>3482.1733333333336</v>
      </c>
      <c r="Q4135" s="2">
        <f ca="1">(N4135/12)*RANDBETWEEN(60,100)/100</f>
        <v>2576.8082666666669</v>
      </c>
      <c r="R4135" s="2">
        <f ca="1">(N4135/12)*RANDBETWEEN(60,100)/100</f>
        <v>2158.9474666666665</v>
      </c>
      <c r="S4135" t="str">
        <f ca="1">VLOOKUP(J4135,'Weather by country'!$A$1:$C$5,2,FALSE)</f>
        <v>fine</v>
      </c>
      <c r="T4135" t="str">
        <f ca="1">VLOOKUP(RANDBETWEEN(1,5),lookups!$Q$1:$R$5,2,FALSE)</f>
        <v>n</v>
      </c>
      <c r="U4135" t="str">
        <f ca="1">VLOOKUP(RANDBETWEEN(1,5),lookups!$Q$1:$R$5,2,FALSE)</f>
        <v>y</v>
      </c>
      <c r="V4135" t="str">
        <f ca="1">IF(P4135=O4135,"y","n")</f>
        <v>y</v>
      </c>
    </row>
    <row r="4136" spans="1:22" x14ac:dyDescent="0.35">
      <c r="A4136" t="s">
        <v>31</v>
      </c>
      <c r="B4136" t="str">
        <f t="shared" si="64"/>
        <v>0000004136</v>
      </c>
      <c r="C4136">
        <f ca="1">RANDBETWEEN(5,20)</f>
        <v>10</v>
      </c>
      <c r="D4136">
        <f ca="1">RANDBETWEEN(0,C4136)</f>
        <v>4</v>
      </c>
      <c r="E4136" s="2">
        <f ca="1">RANDBETWEEN(100000,250000)</f>
        <v>167419</v>
      </c>
      <c r="F4136">
        <f ca="1">RANDBETWEEN(5,100)</f>
        <v>61</v>
      </c>
      <c r="G4136" t="str">
        <f ca="1">VLOOKUP(RANDBETWEEN(6,12),lookups!$A$1:$B$12,2,FALSE)</f>
        <v xml:space="preserve"> b</v>
      </c>
      <c r="H4136" s="4">
        <f ca="1">ROUNDDOWN(E4136/100000,0)</f>
        <v>1</v>
      </c>
      <c r="I4136" t="s">
        <v>33</v>
      </c>
      <c r="J4136" t="str">
        <f ca="1">VLOOKUP(RANDBETWEEN(1,5),lookups!$C$1:$D$5,2,FALSE)</f>
        <v>finland</v>
      </c>
      <c r="K4136" t="str">
        <f ca="1">VLOOKUP(RANDBETWEEN(1,2),lookups!$G$1:$H$2,2,FALSE)</f>
        <v>flat</v>
      </c>
      <c r="L4136">
        <v>10</v>
      </c>
      <c r="M4136" t="str">
        <f ca="1">VLOOKUP(RANDBETWEEN(1,7),lookups!$I$1:$J$7,2,FALSE)</f>
        <v>c</v>
      </c>
      <c r="N4136" s="2">
        <f ca="1">E4136*(1-(RANDBETWEEN(1,50)/100))</f>
        <v>97103.020000000019</v>
      </c>
      <c r="O4136" s="2">
        <f ca="1">N4136/12</f>
        <v>8091.9183333333349</v>
      </c>
      <c r="P4136" s="2">
        <f ca="1">RANDBETWEEN(1,1.5)*((N4136/12)*VLOOKUP(J4136,'Weather by country'!$A$1:$C$5,3,FALSE))</f>
        <v>6473.5346666666683</v>
      </c>
      <c r="Q4136" s="2">
        <f ca="1">(N4136/12)*RANDBETWEEN(60,100)/100</f>
        <v>6878.1305833333345</v>
      </c>
      <c r="R4136" s="2">
        <f ca="1">(N4136/12)*RANDBETWEEN(60,100)/100</f>
        <v>5583.4236500000006</v>
      </c>
      <c r="S4136" t="str">
        <f ca="1">VLOOKUP(J4136,'Weather by country'!$A$1:$C$5,2,FALSE)</f>
        <v>l-rain</v>
      </c>
      <c r="T4136" t="str">
        <f ca="1">VLOOKUP(RANDBETWEEN(1,5),lookups!$Q$1:$R$5,2,FALSE)</f>
        <v>y</v>
      </c>
      <c r="U4136" t="str">
        <f ca="1">VLOOKUP(RANDBETWEEN(1,5),lookups!$Q$1:$R$5,2,FALSE)</f>
        <v>y</v>
      </c>
      <c r="V4136" t="str">
        <f ca="1">IF(P4136=O4136,"y","n")</f>
        <v>n</v>
      </c>
    </row>
    <row r="4137" spans="1:22" x14ac:dyDescent="0.35">
      <c r="A4137" t="s">
        <v>32</v>
      </c>
      <c r="B4137" t="str">
        <f>TEXT(ROW(A4137),"0000000000")</f>
        <v>0000004137</v>
      </c>
      <c r="C4137">
        <f ca="1">RANDBETWEEN(1,20)</f>
        <v>6</v>
      </c>
      <c r="D4137">
        <f ca="1">RANDBETWEEN(0,C4137)</f>
        <v>5</v>
      </c>
      <c r="E4137" s="2">
        <f ca="1">RANDBETWEEN(50000,100000)</f>
        <v>60903</v>
      </c>
      <c r="F4137">
        <f ca="1">RANDBETWEEN(5,100)</f>
        <v>60</v>
      </c>
      <c r="G4137" t="str">
        <f ca="1">VLOOKUP(RANDBETWEEN(6,12),lookups!$A$1:$B$12,2,FALSE)</f>
        <v xml:space="preserve"> d</v>
      </c>
      <c r="H4137" s="4">
        <f ca="1">IF(ROUNDDOWN(E4137/100000,0)=0,1,ROUNDDOWN(E4137/100000,0))</f>
        <v>1</v>
      </c>
      <c r="I4137" t="s">
        <v>33</v>
      </c>
      <c r="J4137" t="str">
        <f ca="1">VLOOKUP(RANDBETWEEN(1,5),lookups!$C$1:$D$5,2,FALSE)</f>
        <v>denmark</v>
      </c>
      <c r="K4137" t="str">
        <f ca="1">VLOOKUP(RANDBETWEEN(1,2),lookups!$G$1:$H$2,2,FALSE)</f>
        <v>pitched</v>
      </c>
      <c r="L4137">
        <v>10</v>
      </c>
      <c r="M4137" t="str">
        <f ca="1">VLOOKUP(RANDBETWEEN(1,7),lookups!$I$1:$J$7,2,FALSE)</f>
        <v>c</v>
      </c>
      <c r="N4137" s="2">
        <f ca="1">E4137*(1-(RANDBETWEEN(1,50)/100))</f>
        <v>40195.979999999996</v>
      </c>
      <c r="O4137" s="2">
        <f ca="1">N4137/12</f>
        <v>3349.6649999999995</v>
      </c>
      <c r="P4137" s="2">
        <f ca="1">RANDBETWEEN(1,1.5)*((N4137/12)*VLOOKUP(J4137,'Weather by country'!$A$1:$C$5,3,FALSE))</f>
        <v>3349.6649999999995</v>
      </c>
      <c r="Q4137" s="2">
        <f ca="1">(N4137/12)*RANDBETWEEN(60,100)/100</f>
        <v>2947.7051999999994</v>
      </c>
      <c r="R4137" s="2">
        <f ca="1">(N4137/12)*RANDBETWEEN(60,100)/100</f>
        <v>2947.7051999999994</v>
      </c>
      <c r="S4137" t="str">
        <f ca="1">VLOOKUP(J4137,'Weather by country'!$A$1:$C$5,2,FALSE)</f>
        <v>fine</v>
      </c>
      <c r="T4137" t="str">
        <f ca="1">VLOOKUP(RANDBETWEEN(1,5),lookups!$Q$1:$R$5,2,FALSE)</f>
        <v>n</v>
      </c>
      <c r="U4137" t="str">
        <f ca="1">VLOOKUP(RANDBETWEEN(1,5),lookups!$Q$1:$R$5,2,FALSE)</f>
        <v>y</v>
      </c>
      <c r="V4137" t="str">
        <f ca="1">IF(P4137=O4137,"y","n")</f>
        <v>y</v>
      </c>
    </row>
    <row r="4138" spans="1:22" x14ac:dyDescent="0.35">
      <c r="A4138" t="s">
        <v>31</v>
      </c>
      <c r="B4138" t="str">
        <f t="shared" si="64"/>
        <v>0000004138</v>
      </c>
      <c r="C4138">
        <f ca="1">RANDBETWEEN(5,20)</f>
        <v>8</v>
      </c>
      <c r="D4138">
        <f ca="1">RANDBETWEEN(0,C4138)</f>
        <v>4</v>
      </c>
      <c r="E4138" s="2">
        <f ca="1">RANDBETWEEN(100000,250000)</f>
        <v>109643</v>
      </c>
      <c r="F4138">
        <f ca="1">RANDBETWEEN(5,100)</f>
        <v>95</v>
      </c>
      <c r="G4138" t="str">
        <f ca="1">VLOOKUP(RANDBETWEEN(6,12),lookups!$A$1:$B$12,2,FALSE)</f>
        <v xml:space="preserve"> ccc</v>
      </c>
      <c r="H4138" s="4">
        <f ca="1">ROUNDDOWN(E4138/100000,0)</f>
        <v>1</v>
      </c>
      <c r="I4138" t="s">
        <v>33</v>
      </c>
      <c r="J4138" t="str">
        <f ca="1">VLOOKUP(RANDBETWEEN(1,5),lookups!$C$1:$D$5,2,FALSE)</f>
        <v>uk</v>
      </c>
      <c r="K4138" t="str">
        <f ca="1">VLOOKUP(RANDBETWEEN(1,2),lookups!$G$1:$H$2,2,FALSE)</f>
        <v>flat</v>
      </c>
      <c r="L4138">
        <v>10</v>
      </c>
      <c r="M4138" t="str">
        <f ca="1">VLOOKUP(RANDBETWEEN(1,7),lookups!$I$1:$J$7,2,FALSE)</f>
        <v>b</v>
      </c>
      <c r="N4138" s="2">
        <f ca="1">E4138*(1-(RANDBETWEEN(1,50)/100))</f>
        <v>76750.099999999991</v>
      </c>
      <c r="O4138" s="2">
        <f ca="1">N4138/12</f>
        <v>6395.8416666666662</v>
      </c>
      <c r="P4138" s="2">
        <f ca="1">RANDBETWEEN(1,1.5)*((N4138/12)*VLOOKUP(J4138,'Weather by country'!$A$1:$C$5,3,FALSE))</f>
        <v>6395.8416666666662</v>
      </c>
      <c r="Q4138" s="2">
        <f ca="1">(N4138/12)*RANDBETWEEN(60,100)/100</f>
        <v>5948.1327499999989</v>
      </c>
      <c r="R4138" s="2">
        <f ca="1">(N4138/12)*RANDBETWEEN(60,100)/100</f>
        <v>5500.4238333333333</v>
      </c>
      <c r="S4138" t="str">
        <f ca="1">VLOOKUP(J4138,'Weather by country'!$A$1:$C$5,2,FALSE)</f>
        <v>fine</v>
      </c>
      <c r="T4138" t="str">
        <f ca="1">VLOOKUP(RANDBETWEEN(1,5),lookups!$Q$1:$R$5,2,FALSE)</f>
        <v>n</v>
      </c>
      <c r="U4138" t="str">
        <f ca="1">VLOOKUP(RANDBETWEEN(1,5),lookups!$Q$1:$R$5,2,FALSE)</f>
        <v>y</v>
      </c>
      <c r="V4138" t="str">
        <f ca="1">IF(P4138=O4138,"y","n")</f>
        <v>y</v>
      </c>
    </row>
    <row r="4139" spans="1:22" x14ac:dyDescent="0.35">
      <c r="A4139" t="s">
        <v>32</v>
      </c>
      <c r="B4139" t="str">
        <f>TEXT(ROW(A4139),"0000000000")</f>
        <v>0000004139</v>
      </c>
      <c r="C4139">
        <f ca="1">RANDBETWEEN(1,20)</f>
        <v>3</v>
      </c>
      <c r="D4139">
        <f ca="1">RANDBETWEEN(0,C4139)</f>
        <v>2</v>
      </c>
      <c r="E4139" s="2">
        <f ca="1">RANDBETWEEN(50000,100000)</f>
        <v>98319</v>
      </c>
      <c r="F4139">
        <f ca="1">RANDBETWEEN(5,100)</f>
        <v>9</v>
      </c>
      <c r="G4139" t="str">
        <f ca="1">VLOOKUP(RANDBETWEEN(6,12),lookups!$A$1:$B$12,2,FALSE)</f>
        <v xml:space="preserve"> d</v>
      </c>
      <c r="H4139" s="4">
        <f ca="1">IF(ROUNDDOWN(E4139/100000,0)=0,1,ROUNDDOWN(E4139/100000,0))</f>
        <v>1</v>
      </c>
      <c r="I4139" t="s">
        <v>33</v>
      </c>
      <c r="J4139" t="str">
        <f ca="1">VLOOKUP(RANDBETWEEN(1,5),lookups!$C$1:$D$5,2,FALSE)</f>
        <v>norway</v>
      </c>
      <c r="K4139" t="str">
        <f ca="1">VLOOKUP(RANDBETWEEN(1,2),lookups!$G$1:$H$2,2,FALSE)</f>
        <v>flat</v>
      </c>
      <c r="L4139">
        <v>10</v>
      </c>
      <c r="M4139" t="str">
        <f ca="1">VLOOKUP(RANDBETWEEN(1,7),lookups!$I$1:$J$7,2,FALSE)</f>
        <v>c</v>
      </c>
      <c r="N4139" s="2">
        <f ca="1">E4139*(1-(RANDBETWEEN(1,50)/100))</f>
        <v>88487.1</v>
      </c>
      <c r="O4139" s="2">
        <f ca="1">N4139/12</f>
        <v>7373.9250000000002</v>
      </c>
      <c r="P4139" s="2">
        <f ca="1">RANDBETWEEN(1,1.5)*((N4139/12)*VLOOKUP(J4139,'Weather by country'!$A$1:$C$5,3,FALSE))</f>
        <v>7373.9250000000002</v>
      </c>
      <c r="Q4139" s="2">
        <f ca="1">(N4139/12)*RANDBETWEEN(60,100)/100</f>
        <v>6341.5755000000008</v>
      </c>
      <c r="R4139" s="2">
        <f ca="1">(N4139/12)*RANDBETWEEN(60,100)/100</f>
        <v>6636.5325000000003</v>
      </c>
      <c r="S4139" t="str">
        <f ca="1">VLOOKUP(J4139,'Weather by country'!$A$1:$C$5,2,FALSE)</f>
        <v>fine</v>
      </c>
      <c r="T4139" t="str">
        <f ca="1">VLOOKUP(RANDBETWEEN(1,5),lookups!$Q$1:$R$5,2,FALSE)</f>
        <v>n</v>
      </c>
      <c r="U4139" t="str">
        <f ca="1">VLOOKUP(RANDBETWEEN(1,5),lookups!$Q$1:$R$5,2,FALSE)</f>
        <v>y</v>
      </c>
      <c r="V4139" t="str">
        <f ca="1">IF(P4139=O4139,"y","n")</f>
        <v>y</v>
      </c>
    </row>
    <row r="4140" spans="1:22" x14ac:dyDescent="0.35">
      <c r="A4140" t="s">
        <v>31</v>
      </c>
      <c r="B4140" t="str">
        <f t="shared" si="64"/>
        <v>0000004140</v>
      </c>
      <c r="C4140">
        <f ca="1">RANDBETWEEN(5,20)</f>
        <v>7</v>
      </c>
      <c r="D4140">
        <f ca="1">RANDBETWEEN(0,C4140)</f>
        <v>3</v>
      </c>
      <c r="E4140" s="2">
        <f ca="1">RANDBETWEEN(100000,250000)</f>
        <v>110331</v>
      </c>
      <c r="F4140">
        <f ca="1">RANDBETWEEN(5,100)</f>
        <v>78</v>
      </c>
      <c r="G4140" t="str">
        <f ca="1">VLOOKUP(RANDBETWEEN(6,12),lookups!$A$1:$B$12,2,FALSE)</f>
        <v xml:space="preserve"> cc</v>
      </c>
      <c r="H4140" s="4">
        <f ca="1">ROUNDDOWN(E4140/100000,0)</f>
        <v>1</v>
      </c>
      <c r="I4140" t="s">
        <v>33</v>
      </c>
      <c r="J4140" t="str">
        <f ca="1">VLOOKUP(RANDBETWEEN(1,5),lookups!$C$1:$D$5,2,FALSE)</f>
        <v>uk</v>
      </c>
      <c r="K4140" t="str">
        <f ca="1">VLOOKUP(RANDBETWEEN(1,2),lookups!$G$1:$H$2,2,FALSE)</f>
        <v>pitched</v>
      </c>
      <c r="L4140">
        <v>10</v>
      </c>
      <c r="M4140" t="str">
        <f ca="1">VLOOKUP(RANDBETWEEN(1,7),lookups!$I$1:$J$7,2,FALSE)</f>
        <v>c</v>
      </c>
      <c r="N4140" s="2">
        <f ca="1">E4140*(1-(RANDBETWEEN(1,50)/100))</f>
        <v>81644.94</v>
      </c>
      <c r="O4140" s="2">
        <f ca="1">N4140/12</f>
        <v>6803.7449999999999</v>
      </c>
      <c r="P4140" s="2">
        <f ca="1">RANDBETWEEN(1,1.5)*((N4140/12)*VLOOKUP(J4140,'Weather by country'!$A$1:$C$5,3,FALSE))</f>
        <v>6803.7449999999999</v>
      </c>
      <c r="Q4140" s="2">
        <f ca="1">(N4140/12)*RANDBETWEEN(60,100)/100</f>
        <v>6735.7075500000001</v>
      </c>
      <c r="R4140" s="2">
        <f ca="1">(N4140/12)*RANDBETWEEN(60,100)/100</f>
        <v>5987.2955999999995</v>
      </c>
      <c r="S4140" t="str">
        <f ca="1">VLOOKUP(J4140,'Weather by country'!$A$1:$C$5,2,FALSE)</f>
        <v>fine</v>
      </c>
      <c r="T4140" t="str">
        <f ca="1">VLOOKUP(RANDBETWEEN(1,5),lookups!$Q$1:$R$5,2,FALSE)</f>
        <v>n</v>
      </c>
      <c r="U4140" t="str">
        <f ca="1">VLOOKUP(RANDBETWEEN(1,5),lookups!$Q$1:$R$5,2,FALSE)</f>
        <v>y</v>
      </c>
      <c r="V4140" t="str">
        <f ca="1">IF(P4140=O4140,"y","n")</f>
        <v>y</v>
      </c>
    </row>
    <row r="4141" spans="1:22" x14ac:dyDescent="0.35">
      <c r="A4141" t="s">
        <v>32</v>
      </c>
      <c r="B4141" t="str">
        <f>TEXT(ROW(A4141),"0000000000")</f>
        <v>0000004141</v>
      </c>
      <c r="C4141">
        <f ca="1">RANDBETWEEN(1,20)</f>
        <v>15</v>
      </c>
      <c r="D4141">
        <f ca="1">RANDBETWEEN(0,C4141)</f>
        <v>4</v>
      </c>
      <c r="E4141" s="2">
        <f ca="1">RANDBETWEEN(50000,100000)</f>
        <v>61043</v>
      </c>
      <c r="F4141">
        <f ca="1">RANDBETWEEN(5,100)</f>
        <v>50</v>
      </c>
      <c r="G4141" t="str">
        <f ca="1">VLOOKUP(RANDBETWEEN(6,12),lookups!$A$1:$B$12,2,FALSE)</f>
        <v xml:space="preserve"> d</v>
      </c>
      <c r="H4141" s="4">
        <f ca="1">IF(ROUNDDOWN(E4141/100000,0)=0,1,ROUNDDOWN(E4141/100000,0))</f>
        <v>1</v>
      </c>
      <c r="I4141" t="s">
        <v>33</v>
      </c>
      <c r="J4141" t="str">
        <f ca="1">VLOOKUP(RANDBETWEEN(1,5),lookups!$C$1:$D$5,2,FALSE)</f>
        <v>norway</v>
      </c>
      <c r="K4141" t="str">
        <f ca="1">VLOOKUP(RANDBETWEEN(1,2),lookups!$G$1:$H$2,2,FALSE)</f>
        <v>flat</v>
      </c>
      <c r="L4141">
        <v>10</v>
      </c>
      <c r="M4141" t="str">
        <f ca="1">VLOOKUP(RANDBETWEEN(1,7),lookups!$I$1:$J$7,2,FALSE)</f>
        <v>c</v>
      </c>
      <c r="N4141" s="2">
        <f ca="1">E4141*(1-(RANDBETWEEN(1,50)/100))</f>
        <v>59211.71</v>
      </c>
      <c r="O4141" s="2">
        <f ca="1">N4141/12</f>
        <v>4934.3091666666669</v>
      </c>
      <c r="P4141" s="2">
        <f ca="1">RANDBETWEEN(1,1.5)*((N4141/12)*VLOOKUP(J4141,'Weather by country'!$A$1:$C$5,3,FALSE))</f>
        <v>4934.3091666666669</v>
      </c>
      <c r="Q4141" s="2">
        <f ca="1">(N4141/12)*RANDBETWEEN(60,100)/100</f>
        <v>4638.2506166666672</v>
      </c>
      <c r="R4141" s="2">
        <f ca="1">(N4141/12)*RANDBETWEEN(60,100)/100</f>
        <v>4391.535158333334</v>
      </c>
      <c r="S4141" t="str">
        <f ca="1">VLOOKUP(J4141,'Weather by country'!$A$1:$C$5,2,FALSE)</f>
        <v>fine</v>
      </c>
      <c r="T4141" t="str">
        <f ca="1">VLOOKUP(RANDBETWEEN(1,5),lookups!$Q$1:$R$5,2,FALSE)</f>
        <v>n</v>
      </c>
      <c r="U4141" t="str">
        <f ca="1">VLOOKUP(RANDBETWEEN(1,5),lookups!$Q$1:$R$5,2,FALSE)</f>
        <v>n</v>
      </c>
      <c r="V4141" t="str">
        <f ca="1">IF(P4141=O4141,"y","n")</f>
        <v>y</v>
      </c>
    </row>
    <row r="4142" spans="1:22" x14ac:dyDescent="0.35">
      <c r="A4142" t="s">
        <v>31</v>
      </c>
      <c r="B4142" t="str">
        <f t="shared" si="64"/>
        <v>0000004142</v>
      </c>
      <c r="C4142">
        <f ca="1">RANDBETWEEN(5,20)</f>
        <v>6</v>
      </c>
      <c r="D4142">
        <f ca="1">RANDBETWEEN(0,C4142)</f>
        <v>3</v>
      </c>
      <c r="E4142" s="2">
        <f ca="1">RANDBETWEEN(100000,250000)</f>
        <v>141467</v>
      </c>
      <c r="F4142">
        <f ca="1">RANDBETWEEN(5,100)</f>
        <v>64</v>
      </c>
      <c r="G4142" t="str">
        <f ca="1">VLOOKUP(RANDBETWEEN(6,12),lookups!$A$1:$B$12,2,FALSE)</f>
        <v xml:space="preserve"> b</v>
      </c>
      <c r="H4142" s="4">
        <f ca="1">ROUNDDOWN(E4142/100000,0)</f>
        <v>1</v>
      </c>
      <c r="I4142" t="s">
        <v>33</v>
      </c>
      <c r="J4142" t="str">
        <f ca="1">VLOOKUP(RANDBETWEEN(1,5),lookups!$C$1:$D$5,2,FALSE)</f>
        <v>norway</v>
      </c>
      <c r="K4142" t="str">
        <f ca="1">VLOOKUP(RANDBETWEEN(1,2),lookups!$G$1:$H$2,2,FALSE)</f>
        <v>flat</v>
      </c>
      <c r="L4142">
        <v>10</v>
      </c>
      <c r="M4142" t="str">
        <f ca="1">VLOOKUP(RANDBETWEEN(1,7),lookups!$I$1:$J$7,2,FALSE)</f>
        <v>c</v>
      </c>
      <c r="N4142" s="2">
        <f ca="1">E4142*(1-(RANDBETWEEN(1,50)/100))</f>
        <v>137222.99</v>
      </c>
      <c r="O4142" s="2">
        <f ca="1">N4142/12</f>
        <v>11435.249166666666</v>
      </c>
      <c r="P4142" s="2">
        <f ca="1">RANDBETWEEN(1,1.5)*((N4142/12)*VLOOKUP(J4142,'Weather by country'!$A$1:$C$5,3,FALSE))</f>
        <v>11435.249166666666</v>
      </c>
      <c r="Q4142" s="2">
        <f ca="1">(N4142/12)*RANDBETWEEN(60,100)/100</f>
        <v>10063.019266666666</v>
      </c>
      <c r="R4142" s="2">
        <f ca="1">(N4142/12)*RANDBETWEEN(60,100)/100</f>
        <v>11206.544183333332</v>
      </c>
      <c r="S4142" t="str">
        <f ca="1">VLOOKUP(J4142,'Weather by country'!$A$1:$C$5,2,FALSE)</f>
        <v>fine</v>
      </c>
      <c r="T4142" t="str">
        <f ca="1">VLOOKUP(RANDBETWEEN(1,5),lookups!$Q$1:$R$5,2,FALSE)</f>
        <v>y</v>
      </c>
      <c r="U4142" t="str">
        <f ca="1">VLOOKUP(RANDBETWEEN(1,5),lookups!$Q$1:$R$5,2,FALSE)</f>
        <v>n</v>
      </c>
      <c r="V4142" t="str">
        <f ca="1">IF(P4142=O4142,"y","n")</f>
        <v>y</v>
      </c>
    </row>
    <row r="4143" spans="1:22" x14ac:dyDescent="0.35">
      <c r="A4143" t="s">
        <v>32</v>
      </c>
      <c r="B4143" t="str">
        <f>TEXT(ROW(A4143),"0000000000")</f>
        <v>0000004143</v>
      </c>
      <c r="C4143">
        <f ca="1">RANDBETWEEN(1,20)</f>
        <v>11</v>
      </c>
      <c r="D4143">
        <f ca="1">RANDBETWEEN(0,C4143)</f>
        <v>0</v>
      </c>
      <c r="E4143" s="2">
        <f ca="1">RANDBETWEEN(50000,100000)</f>
        <v>57328</v>
      </c>
      <c r="F4143">
        <f ca="1">RANDBETWEEN(5,100)</f>
        <v>44</v>
      </c>
      <c r="G4143" t="str">
        <f ca="1">VLOOKUP(RANDBETWEEN(6,12),lookups!$A$1:$B$12,2,FALSE)</f>
        <v xml:space="preserve"> ccc</v>
      </c>
      <c r="H4143" s="4">
        <f ca="1">IF(ROUNDDOWN(E4143/100000,0)=0,1,ROUNDDOWN(E4143/100000,0))</f>
        <v>1</v>
      </c>
      <c r="I4143" t="s">
        <v>33</v>
      </c>
      <c r="J4143" t="str">
        <f ca="1">VLOOKUP(RANDBETWEEN(1,5),lookups!$C$1:$D$5,2,FALSE)</f>
        <v>sweden</v>
      </c>
      <c r="K4143" t="str">
        <f ca="1">VLOOKUP(RANDBETWEEN(1,2),lookups!$G$1:$H$2,2,FALSE)</f>
        <v>flat</v>
      </c>
      <c r="L4143">
        <v>10</v>
      </c>
      <c r="M4143" t="str">
        <f ca="1">VLOOKUP(RANDBETWEEN(1,7),lookups!$I$1:$J$7,2,FALSE)</f>
        <v>c</v>
      </c>
      <c r="N4143" s="2">
        <f ca="1">E4143*(1-(RANDBETWEEN(1,50)/100))</f>
        <v>37836.479999999996</v>
      </c>
      <c r="O4143" s="2">
        <f ca="1">N4143/12</f>
        <v>3153.0399999999995</v>
      </c>
      <c r="P4143" s="2">
        <f ca="1">RANDBETWEEN(1,1.5)*((N4143/12)*VLOOKUP(J4143,'Weather by country'!$A$1:$C$5,3,FALSE))</f>
        <v>3153.0399999999995</v>
      </c>
      <c r="Q4143" s="2">
        <f ca="1">(N4143/12)*RANDBETWEEN(60,100)/100</f>
        <v>2522.4319999999993</v>
      </c>
      <c r="R4143" s="2">
        <f ca="1">(N4143/12)*RANDBETWEEN(60,100)/100</f>
        <v>2806.2055999999993</v>
      </c>
      <c r="S4143" t="str">
        <f ca="1">VLOOKUP(J4143,'Weather by country'!$A$1:$C$5,2,FALSE)</f>
        <v>fine</v>
      </c>
      <c r="T4143" t="str">
        <f ca="1">VLOOKUP(RANDBETWEEN(1,5),lookups!$Q$1:$R$5,2,FALSE)</f>
        <v>n</v>
      </c>
      <c r="U4143" t="str">
        <f ca="1">VLOOKUP(RANDBETWEEN(1,5),lookups!$Q$1:$R$5,2,FALSE)</f>
        <v>n</v>
      </c>
      <c r="V4143" t="str">
        <f ca="1">IF(P4143=O4143,"y","n")</f>
        <v>y</v>
      </c>
    </row>
    <row r="4144" spans="1:22" x14ac:dyDescent="0.35">
      <c r="A4144" t="s">
        <v>31</v>
      </c>
      <c r="B4144" t="str">
        <f t="shared" si="64"/>
        <v>0000004144</v>
      </c>
      <c r="C4144">
        <f ca="1">RANDBETWEEN(5,20)</f>
        <v>18</v>
      </c>
      <c r="D4144">
        <f ca="1">RANDBETWEEN(0,C4144)</f>
        <v>2</v>
      </c>
      <c r="E4144" s="2">
        <f ca="1">RANDBETWEEN(100000,250000)</f>
        <v>150018</v>
      </c>
      <c r="F4144">
        <f ca="1">RANDBETWEEN(5,100)</f>
        <v>42</v>
      </c>
      <c r="G4144" t="str">
        <f ca="1">VLOOKUP(RANDBETWEEN(6,12),lookups!$A$1:$B$12,2,FALSE)</f>
        <v xml:space="preserve"> b</v>
      </c>
      <c r="H4144" s="4">
        <f ca="1">ROUNDDOWN(E4144/100000,0)</f>
        <v>1</v>
      </c>
      <c r="I4144" t="s">
        <v>33</v>
      </c>
      <c r="J4144" t="str">
        <f ca="1">VLOOKUP(RANDBETWEEN(1,5),lookups!$C$1:$D$5,2,FALSE)</f>
        <v>sweden</v>
      </c>
      <c r="K4144" t="str">
        <f ca="1">VLOOKUP(RANDBETWEEN(1,2),lookups!$G$1:$H$2,2,FALSE)</f>
        <v>pitched</v>
      </c>
      <c r="L4144">
        <v>10</v>
      </c>
      <c r="M4144" t="str">
        <f ca="1">VLOOKUP(RANDBETWEEN(1,7),lookups!$I$1:$J$7,2,FALSE)</f>
        <v>b</v>
      </c>
      <c r="N4144" s="2">
        <f ca="1">E4144*(1-(RANDBETWEEN(1,50)/100))</f>
        <v>124514.93999999999</v>
      </c>
      <c r="O4144" s="2">
        <f ca="1">N4144/12</f>
        <v>10376.244999999999</v>
      </c>
      <c r="P4144" s="2">
        <f ca="1">RANDBETWEEN(1,1.5)*((N4144/12)*VLOOKUP(J4144,'Weather by country'!$A$1:$C$5,3,FALSE))</f>
        <v>10376.244999999999</v>
      </c>
      <c r="Q4144" s="2">
        <f ca="1">(N4144/12)*RANDBETWEEN(60,100)/100</f>
        <v>7367.1339499999995</v>
      </c>
      <c r="R4144" s="2">
        <f ca="1">(N4144/12)*RANDBETWEEN(60,100)/100</f>
        <v>9234.8580499999989</v>
      </c>
      <c r="S4144" t="str">
        <f ca="1">VLOOKUP(J4144,'Weather by country'!$A$1:$C$5,2,FALSE)</f>
        <v>fine</v>
      </c>
      <c r="T4144" t="str">
        <f ca="1">VLOOKUP(RANDBETWEEN(1,5),lookups!$Q$1:$R$5,2,FALSE)</f>
        <v>y</v>
      </c>
      <c r="U4144" t="str">
        <f ca="1">VLOOKUP(RANDBETWEEN(1,5),lookups!$Q$1:$R$5,2,FALSE)</f>
        <v>y</v>
      </c>
      <c r="V4144" t="str">
        <f ca="1">IF(P4144=O4144,"y","n")</f>
        <v>y</v>
      </c>
    </row>
    <row r="4145" spans="1:22" x14ac:dyDescent="0.35">
      <c r="A4145" t="s">
        <v>32</v>
      </c>
      <c r="B4145" t="str">
        <f>TEXT(ROW(A4145),"0000000000")</f>
        <v>0000004145</v>
      </c>
      <c r="C4145">
        <f ca="1">RANDBETWEEN(1,20)</f>
        <v>1</v>
      </c>
      <c r="D4145">
        <f ca="1">RANDBETWEEN(0,C4145)</f>
        <v>1</v>
      </c>
      <c r="E4145" s="2">
        <f ca="1">RANDBETWEEN(50000,100000)</f>
        <v>57028</v>
      </c>
      <c r="F4145">
        <f ca="1">RANDBETWEEN(5,100)</f>
        <v>75</v>
      </c>
      <c r="G4145" t="str">
        <f ca="1">VLOOKUP(RANDBETWEEN(6,12),lookups!$A$1:$B$12,2,FALSE)</f>
        <v xml:space="preserve"> b</v>
      </c>
      <c r="H4145" s="4">
        <f ca="1">IF(ROUNDDOWN(E4145/100000,0)=0,1,ROUNDDOWN(E4145/100000,0))</f>
        <v>1</v>
      </c>
      <c r="I4145" t="s">
        <v>33</v>
      </c>
      <c r="J4145" t="str">
        <f ca="1">VLOOKUP(RANDBETWEEN(1,5),lookups!$C$1:$D$5,2,FALSE)</f>
        <v>denmark</v>
      </c>
      <c r="K4145" t="str">
        <f ca="1">VLOOKUP(RANDBETWEEN(1,2),lookups!$G$1:$H$2,2,FALSE)</f>
        <v>flat</v>
      </c>
      <c r="L4145">
        <v>10</v>
      </c>
      <c r="M4145" t="str">
        <f ca="1">VLOOKUP(RANDBETWEEN(1,7),lookups!$I$1:$J$7,2,FALSE)</f>
        <v>c</v>
      </c>
      <c r="N4145" s="2">
        <f ca="1">E4145*(1-(RANDBETWEEN(1,50)/100))</f>
        <v>51895.48</v>
      </c>
      <c r="O4145" s="2">
        <f ca="1">N4145/12</f>
        <v>4324.6233333333339</v>
      </c>
      <c r="P4145" s="2">
        <f ca="1">RANDBETWEEN(1,1.5)*((N4145/12)*VLOOKUP(J4145,'Weather by country'!$A$1:$C$5,3,FALSE))</f>
        <v>4324.6233333333339</v>
      </c>
      <c r="Q4145" s="2">
        <f ca="1">(N4145/12)*RANDBETWEEN(60,100)/100</f>
        <v>3416.4524333333338</v>
      </c>
      <c r="R4145" s="2">
        <f ca="1">(N4145/12)*RANDBETWEEN(60,100)/100</f>
        <v>3416.4524333333338</v>
      </c>
      <c r="S4145" t="str">
        <f ca="1">VLOOKUP(J4145,'Weather by country'!$A$1:$C$5,2,FALSE)</f>
        <v>fine</v>
      </c>
      <c r="T4145" t="str">
        <f ca="1">VLOOKUP(RANDBETWEEN(1,5),lookups!$Q$1:$R$5,2,FALSE)</f>
        <v>y</v>
      </c>
      <c r="U4145" t="str">
        <f ca="1">VLOOKUP(RANDBETWEEN(1,5),lookups!$Q$1:$R$5,2,FALSE)</f>
        <v>n</v>
      </c>
      <c r="V4145" t="str">
        <f ca="1">IF(P4145=O4145,"y","n")</f>
        <v>y</v>
      </c>
    </row>
    <row r="4146" spans="1:22" x14ac:dyDescent="0.35">
      <c r="A4146" t="s">
        <v>31</v>
      </c>
      <c r="B4146" t="str">
        <f t="shared" si="64"/>
        <v>0000004146</v>
      </c>
      <c r="C4146">
        <f ca="1">RANDBETWEEN(5,20)</f>
        <v>7</v>
      </c>
      <c r="D4146">
        <f ca="1">RANDBETWEEN(0,C4146)</f>
        <v>0</v>
      </c>
      <c r="E4146" s="2">
        <f ca="1">RANDBETWEEN(100000,250000)</f>
        <v>222086</v>
      </c>
      <c r="F4146">
        <f ca="1">RANDBETWEEN(5,100)</f>
        <v>82</v>
      </c>
      <c r="G4146" t="str">
        <f ca="1">VLOOKUP(RANDBETWEEN(6,12),lookups!$A$1:$B$12,2,FALSE)</f>
        <v xml:space="preserve"> cc</v>
      </c>
      <c r="H4146" s="4">
        <f ca="1">ROUNDDOWN(E4146/100000,0)</f>
        <v>2</v>
      </c>
      <c r="I4146" t="s">
        <v>33</v>
      </c>
      <c r="J4146" t="str">
        <f ca="1">VLOOKUP(RANDBETWEEN(1,5),lookups!$C$1:$D$5,2,FALSE)</f>
        <v>uk</v>
      </c>
      <c r="K4146" t="str">
        <f ca="1">VLOOKUP(RANDBETWEEN(1,2),lookups!$G$1:$H$2,2,FALSE)</f>
        <v>flat</v>
      </c>
      <c r="L4146">
        <v>10</v>
      </c>
      <c r="M4146" t="str">
        <f ca="1">VLOOKUP(RANDBETWEEN(1,7),lookups!$I$1:$J$7,2,FALSE)</f>
        <v>c</v>
      </c>
      <c r="N4146" s="2">
        <f ca="1">E4146*(1-(RANDBETWEEN(1,50)/100))</f>
        <v>126589.02000000002</v>
      </c>
      <c r="O4146" s="2">
        <f ca="1">N4146/12</f>
        <v>10549.085000000001</v>
      </c>
      <c r="P4146" s="2">
        <f ca="1">RANDBETWEEN(1,1.5)*((N4146/12)*VLOOKUP(J4146,'Weather by country'!$A$1:$C$5,3,FALSE))</f>
        <v>10549.085000000001</v>
      </c>
      <c r="Q4146" s="2">
        <f ca="1">(N4146/12)*RANDBETWEEN(60,100)/100</f>
        <v>9916.1399000000019</v>
      </c>
      <c r="R4146" s="2">
        <f ca="1">(N4146/12)*RANDBETWEEN(60,100)/100</f>
        <v>7595.3412000000008</v>
      </c>
      <c r="S4146" t="str">
        <f ca="1">VLOOKUP(J4146,'Weather by country'!$A$1:$C$5,2,FALSE)</f>
        <v>fine</v>
      </c>
      <c r="T4146" t="str">
        <f ca="1">VLOOKUP(RANDBETWEEN(1,5),lookups!$Q$1:$R$5,2,FALSE)</f>
        <v>y</v>
      </c>
      <c r="U4146" t="str">
        <f ca="1">VLOOKUP(RANDBETWEEN(1,5),lookups!$Q$1:$R$5,2,FALSE)</f>
        <v>y</v>
      </c>
      <c r="V4146" t="str">
        <f ca="1">IF(P4146=O4146,"y","n")</f>
        <v>y</v>
      </c>
    </row>
    <row r="4147" spans="1:22" x14ac:dyDescent="0.35">
      <c r="A4147" t="s">
        <v>32</v>
      </c>
      <c r="B4147" t="str">
        <f>TEXT(ROW(A4147),"0000000000")</f>
        <v>0000004147</v>
      </c>
      <c r="C4147">
        <f ca="1">RANDBETWEEN(1,20)</f>
        <v>5</v>
      </c>
      <c r="D4147">
        <f ca="1">RANDBETWEEN(0,C4147)</f>
        <v>0</v>
      </c>
      <c r="E4147" s="2">
        <f ca="1">RANDBETWEEN(50000,100000)</f>
        <v>97736</v>
      </c>
      <c r="F4147">
        <f ca="1">RANDBETWEEN(5,100)</f>
        <v>87</v>
      </c>
      <c r="G4147" t="str">
        <f ca="1">VLOOKUP(RANDBETWEEN(6,12),lookups!$A$1:$B$12,2,FALSE)</f>
        <v xml:space="preserve"> ddd</v>
      </c>
      <c r="H4147" s="4">
        <f ca="1">IF(ROUNDDOWN(E4147/100000,0)=0,1,ROUNDDOWN(E4147/100000,0))</f>
        <v>1</v>
      </c>
      <c r="I4147" t="s">
        <v>33</v>
      </c>
      <c r="J4147" t="str">
        <f ca="1">VLOOKUP(RANDBETWEEN(1,5),lookups!$C$1:$D$5,2,FALSE)</f>
        <v>norway</v>
      </c>
      <c r="K4147" t="str">
        <f ca="1">VLOOKUP(RANDBETWEEN(1,2),lookups!$G$1:$H$2,2,FALSE)</f>
        <v>pitched</v>
      </c>
      <c r="L4147">
        <v>10</v>
      </c>
      <c r="M4147" t="str">
        <f ca="1">VLOOKUP(RANDBETWEEN(1,7),lookups!$I$1:$J$7,2,FALSE)</f>
        <v>c</v>
      </c>
      <c r="N4147" s="2">
        <f ca="1">E4147*(1-(RANDBETWEEN(1,50)/100))</f>
        <v>75256.72</v>
      </c>
      <c r="O4147" s="2">
        <f ca="1">N4147/12</f>
        <v>6271.3933333333334</v>
      </c>
      <c r="P4147" s="2">
        <f ca="1">RANDBETWEEN(1,1.5)*((N4147/12)*VLOOKUP(J4147,'Weather by country'!$A$1:$C$5,3,FALSE))</f>
        <v>6271.3933333333334</v>
      </c>
      <c r="Q4147" s="2">
        <f ca="1">(N4147/12)*RANDBETWEEN(60,100)/100</f>
        <v>6145.9654666666665</v>
      </c>
      <c r="R4147" s="2">
        <f ca="1">(N4147/12)*RANDBETWEEN(60,100)/100</f>
        <v>3888.2638666666667</v>
      </c>
      <c r="S4147" t="str">
        <f ca="1">VLOOKUP(J4147,'Weather by country'!$A$1:$C$5,2,FALSE)</f>
        <v>fine</v>
      </c>
      <c r="T4147" t="str">
        <f ca="1">VLOOKUP(RANDBETWEEN(1,5),lookups!$Q$1:$R$5,2,FALSE)</f>
        <v>n</v>
      </c>
      <c r="U4147" t="str">
        <f ca="1">VLOOKUP(RANDBETWEEN(1,5),lookups!$Q$1:$R$5,2,FALSE)</f>
        <v>n</v>
      </c>
      <c r="V4147" t="str">
        <f ca="1">IF(P4147=O4147,"y","n")</f>
        <v>y</v>
      </c>
    </row>
    <row r="4148" spans="1:22" x14ac:dyDescent="0.35">
      <c r="A4148" t="s">
        <v>31</v>
      </c>
      <c r="B4148" t="str">
        <f t="shared" si="64"/>
        <v>0000004148</v>
      </c>
      <c r="C4148">
        <f ca="1">RANDBETWEEN(5,20)</f>
        <v>18</v>
      </c>
      <c r="D4148">
        <f ca="1">RANDBETWEEN(0,C4148)</f>
        <v>7</v>
      </c>
      <c r="E4148" s="2">
        <f ca="1">RANDBETWEEN(100000,250000)</f>
        <v>168173</v>
      </c>
      <c r="F4148">
        <f ca="1">RANDBETWEEN(5,100)</f>
        <v>69</v>
      </c>
      <c r="G4148" t="str">
        <f ca="1">VLOOKUP(RANDBETWEEN(6,12),lookups!$A$1:$B$12,2,FALSE)</f>
        <v xml:space="preserve"> c</v>
      </c>
      <c r="H4148" s="4">
        <f ca="1">ROUNDDOWN(E4148/100000,0)</f>
        <v>1</v>
      </c>
      <c r="I4148" t="s">
        <v>33</v>
      </c>
      <c r="J4148" t="str">
        <f ca="1">VLOOKUP(RANDBETWEEN(1,5),lookups!$C$1:$D$5,2,FALSE)</f>
        <v>sweden</v>
      </c>
      <c r="K4148" t="str">
        <f ca="1">VLOOKUP(RANDBETWEEN(1,2),lookups!$G$1:$H$2,2,FALSE)</f>
        <v>pitched</v>
      </c>
      <c r="L4148">
        <v>10</v>
      </c>
      <c r="M4148" t="str">
        <f ca="1">VLOOKUP(RANDBETWEEN(1,7),lookups!$I$1:$J$7,2,FALSE)</f>
        <v>b</v>
      </c>
      <c r="N4148" s="2">
        <f ca="1">E4148*(1-(RANDBETWEEN(1,50)/100))</f>
        <v>126129.75</v>
      </c>
      <c r="O4148" s="2">
        <f ca="1">N4148/12</f>
        <v>10510.8125</v>
      </c>
      <c r="P4148" s="2">
        <f ca="1">RANDBETWEEN(1,1.5)*((N4148/12)*VLOOKUP(J4148,'Weather by country'!$A$1:$C$5,3,FALSE))</f>
        <v>10510.8125</v>
      </c>
      <c r="Q4148" s="2">
        <f ca="1">(N4148/12)*RANDBETWEEN(60,100)/100</f>
        <v>9354.6231250000001</v>
      </c>
      <c r="R4148" s="2">
        <f ca="1">(N4148/12)*RANDBETWEEN(60,100)/100</f>
        <v>6411.5956249999999</v>
      </c>
      <c r="S4148" t="str">
        <f ca="1">VLOOKUP(J4148,'Weather by country'!$A$1:$C$5,2,FALSE)</f>
        <v>fine</v>
      </c>
      <c r="T4148" t="str">
        <f ca="1">VLOOKUP(RANDBETWEEN(1,5),lookups!$Q$1:$R$5,2,FALSE)</f>
        <v>y</v>
      </c>
      <c r="U4148" t="str">
        <f ca="1">VLOOKUP(RANDBETWEEN(1,5),lookups!$Q$1:$R$5,2,FALSE)</f>
        <v>y</v>
      </c>
      <c r="V4148" t="str">
        <f ca="1">IF(P4148=O4148,"y","n")</f>
        <v>y</v>
      </c>
    </row>
    <row r="4149" spans="1:22" x14ac:dyDescent="0.35">
      <c r="A4149" t="s">
        <v>32</v>
      </c>
      <c r="B4149" t="str">
        <f>TEXT(ROW(A4149),"0000000000")</f>
        <v>0000004149</v>
      </c>
      <c r="C4149">
        <f ca="1">RANDBETWEEN(1,20)</f>
        <v>13</v>
      </c>
      <c r="D4149">
        <f ca="1">RANDBETWEEN(0,C4149)</f>
        <v>1</v>
      </c>
      <c r="E4149" s="2">
        <f ca="1">RANDBETWEEN(50000,100000)</f>
        <v>77007</v>
      </c>
      <c r="F4149">
        <f ca="1">RANDBETWEEN(5,100)</f>
        <v>78</v>
      </c>
      <c r="G4149" t="str">
        <f ca="1">VLOOKUP(RANDBETWEEN(6,12),lookups!$A$1:$B$12,2,FALSE)</f>
        <v xml:space="preserve"> c</v>
      </c>
      <c r="H4149" s="4">
        <f ca="1">IF(ROUNDDOWN(E4149/100000,0)=0,1,ROUNDDOWN(E4149/100000,0))</f>
        <v>1</v>
      </c>
      <c r="I4149" t="s">
        <v>33</v>
      </c>
      <c r="J4149" t="str">
        <f ca="1">VLOOKUP(RANDBETWEEN(1,5),lookups!$C$1:$D$5,2,FALSE)</f>
        <v>norway</v>
      </c>
      <c r="K4149" t="str">
        <f ca="1">VLOOKUP(RANDBETWEEN(1,2),lookups!$G$1:$H$2,2,FALSE)</f>
        <v>pitched</v>
      </c>
      <c r="L4149">
        <v>10</v>
      </c>
      <c r="M4149" t="str">
        <f ca="1">VLOOKUP(RANDBETWEEN(1,7),lookups!$I$1:$J$7,2,FALSE)</f>
        <v>b</v>
      </c>
      <c r="N4149" s="2">
        <f ca="1">E4149*(1-(RANDBETWEEN(1,50)/100))</f>
        <v>75466.86</v>
      </c>
      <c r="O4149" s="2">
        <f ca="1">N4149/12</f>
        <v>6288.9049999999997</v>
      </c>
      <c r="P4149" s="2">
        <f ca="1">RANDBETWEEN(1,1.5)*((N4149/12)*VLOOKUP(J4149,'Weather by country'!$A$1:$C$5,3,FALSE))</f>
        <v>6288.9049999999997</v>
      </c>
      <c r="Q4149" s="2">
        <f ca="1">(N4149/12)*RANDBETWEEN(60,100)/100</f>
        <v>5031.1239999999998</v>
      </c>
      <c r="R4149" s="2">
        <f ca="1">(N4149/12)*RANDBETWEEN(60,100)/100</f>
        <v>4528.0115999999998</v>
      </c>
      <c r="S4149" t="str">
        <f ca="1">VLOOKUP(J4149,'Weather by country'!$A$1:$C$5,2,FALSE)</f>
        <v>fine</v>
      </c>
      <c r="T4149" t="str">
        <f ca="1">VLOOKUP(RANDBETWEEN(1,5),lookups!$Q$1:$R$5,2,FALSE)</f>
        <v>y</v>
      </c>
      <c r="U4149" t="str">
        <f ca="1">VLOOKUP(RANDBETWEEN(1,5),lookups!$Q$1:$R$5,2,FALSE)</f>
        <v>y</v>
      </c>
      <c r="V4149" t="str">
        <f ca="1">IF(P4149=O4149,"y","n")</f>
        <v>y</v>
      </c>
    </row>
    <row r="4150" spans="1:22" x14ac:dyDescent="0.35">
      <c r="A4150" t="s">
        <v>31</v>
      </c>
      <c r="B4150" t="str">
        <f t="shared" si="64"/>
        <v>0000004150</v>
      </c>
      <c r="C4150">
        <f ca="1">RANDBETWEEN(5,20)</f>
        <v>5</v>
      </c>
      <c r="D4150">
        <f ca="1">RANDBETWEEN(0,C4150)</f>
        <v>1</v>
      </c>
      <c r="E4150" s="2">
        <f ca="1">RANDBETWEEN(100000,250000)</f>
        <v>209157</v>
      </c>
      <c r="F4150">
        <f ca="1">RANDBETWEEN(5,100)</f>
        <v>60</v>
      </c>
      <c r="G4150" t="str">
        <f ca="1">VLOOKUP(RANDBETWEEN(6,12),lookups!$A$1:$B$12,2,FALSE)</f>
        <v xml:space="preserve"> b</v>
      </c>
      <c r="H4150" s="4">
        <f ca="1">ROUNDDOWN(E4150/100000,0)</f>
        <v>2</v>
      </c>
      <c r="I4150" t="s">
        <v>33</v>
      </c>
      <c r="J4150" t="str">
        <f ca="1">VLOOKUP(RANDBETWEEN(1,5),lookups!$C$1:$D$5,2,FALSE)</f>
        <v>denmark</v>
      </c>
      <c r="K4150" t="str">
        <f ca="1">VLOOKUP(RANDBETWEEN(1,2),lookups!$G$1:$H$2,2,FALSE)</f>
        <v>flat</v>
      </c>
      <c r="L4150">
        <v>10</v>
      </c>
      <c r="M4150" t="str">
        <f ca="1">VLOOKUP(RANDBETWEEN(1,7),lookups!$I$1:$J$7,2,FALSE)</f>
        <v>b</v>
      </c>
      <c r="N4150" s="2">
        <f ca="1">E4150*(1-(RANDBETWEEN(1,50)/100))</f>
        <v>167325.6</v>
      </c>
      <c r="O4150" s="2">
        <f ca="1">N4150/12</f>
        <v>13943.800000000001</v>
      </c>
      <c r="P4150" s="2">
        <f ca="1">RANDBETWEEN(1,1.5)*((N4150/12)*VLOOKUP(J4150,'Weather by country'!$A$1:$C$5,3,FALSE))</f>
        <v>13943.800000000001</v>
      </c>
      <c r="Q4150" s="2">
        <f ca="1">(N4150/12)*RANDBETWEEN(60,100)/100</f>
        <v>10876.164000000001</v>
      </c>
      <c r="R4150" s="2">
        <f ca="1">(N4150/12)*RANDBETWEEN(60,100)/100</f>
        <v>10178.974</v>
      </c>
      <c r="S4150" t="str">
        <f ca="1">VLOOKUP(J4150,'Weather by country'!$A$1:$C$5,2,FALSE)</f>
        <v>fine</v>
      </c>
      <c r="T4150" t="str">
        <f ca="1">VLOOKUP(RANDBETWEEN(1,5),lookups!$Q$1:$R$5,2,FALSE)</f>
        <v>n</v>
      </c>
      <c r="U4150" t="str">
        <f ca="1">VLOOKUP(RANDBETWEEN(1,5),lookups!$Q$1:$R$5,2,FALSE)</f>
        <v>y</v>
      </c>
      <c r="V4150" t="str">
        <f ca="1">IF(P4150=O4150,"y","n")</f>
        <v>y</v>
      </c>
    </row>
    <row r="4151" spans="1:22" x14ac:dyDescent="0.35">
      <c r="A4151" t="s">
        <v>32</v>
      </c>
      <c r="B4151" t="str">
        <f>TEXT(ROW(A4151),"0000000000")</f>
        <v>0000004151</v>
      </c>
      <c r="C4151">
        <f ca="1">RANDBETWEEN(1,20)</f>
        <v>15</v>
      </c>
      <c r="D4151">
        <f ca="1">RANDBETWEEN(0,C4151)</f>
        <v>12</v>
      </c>
      <c r="E4151" s="2">
        <f ca="1">RANDBETWEEN(50000,100000)</f>
        <v>89891</v>
      </c>
      <c r="F4151">
        <f ca="1">RANDBETWEEN(5,100)</f>
        <v>47</v>
      </c>
      <c r="G4151" t="str">
        <f ca="1">VLOOKUP(RANDBETWEEN(6,12),lookups!$A$1:$B$12,2,FALSE)</f>
        <v xml:space="preserve"> cc</v>
      </c>
      <c r="H4151" s="4">
        <f ca="1">IF(ROUNDDOWN(E4151/100000,0)=0,1,ROUNDDOWN(E4151/100000,0))</f>
        <v>1</v>
      </c>
      <c r="I4151" t="s">
        <v>33</v>
      </c>
      <c r="J4151" t="str">
        <f ca="1">VLOOKUP(RANDBETWEEN(1,5),lookups!$C$1:$D$5,2,FALSE)</f>
        <v>uk</v>
      </c>
      <c r="K4151" t="str">
        <f ca="1">VLOOKUP(RANDBETWEEN(1,2),lookups!$G$1:$H$2,2,FALSE)</f>
        <v>flat</v>
      </c>
      <c r="L4151">
        <v>10</v>
      </c>
      <c r="M4151" t="str">
        <f ca="1">VLOOKUP(RANDBETWEEN(1,7),lookups!$I$1:$J$7,2,FALSE)</f>
        <v>c</v>
      </c>
      <c r="N4151" s="2">
        <f ca="1">E4151*(1-(RANDBETWEEN(1,50)/100))</f>
        <v>78205.17</v>
      </c>
      <c r="O4151" s="2">
        <f ca="1">N4151/12</f>
        <v>6517.0974999999999</v>
      </c>
      <c r="P4151" s="2">
        <f ca="1">RANDBETWEEN(1,1.5)*((N4151/12)*VLOOKUP(J4151,'Weather by country'!$A$1:$C$5,3,FALSE))</f>
        <v>6517.0974999999999</v>
      </c>
      <c r="Q4151" s="2">
        <f ca="1">(N4151/12)*RANDBETWEEN(60,100)/100</f>
        <v>4105.7714249999999</v>
      </c>
      <c r="R4151" s="2">
        <f ca="1">(N4151/12)*RANDBETWEEN(60,100)/100</f>
        <v>6191.2426249999999</v>
      </c>
      <c r="S4151" t="str">
        <f ca="1">VLOOKUP(J4151,'Weather by country'!$A$1:$C$5,2,FALSE)</f>
        <v>fine</v>
      </c>
      <c r="T4151" t="str">
        <f ca="1">VLOOKUP(RANDBETWEEN(1,5),lookups!$Q$1:$R$5,2,FALSE)</f>
        <v>n</v>
      </c>
      <c r="U4151" t="str">
        <f ca="1">VLOOKUP(RANDBETWEEN(1,5),lookups!$Q$1:$R$5,2,FALSE)</f>
        <v>y</v>
      </c>
      <c r="V4151" t="str">
        <f ca="1">IF(P4151=O4151,"y","n")</f>
        <v>y</v>
      </c>
    </row>
    <row r="4152" spans="1:22" x14ac:dyDescent="0.35">
      <c r="A4152" t="s">
        <v>31</v>
      </c>
      <c r="B4152" t="str">
        <f t="shared" si="64"/>
        <v>0000004152</v>
      </c>
      <c r="C4152">
        <f ca="1">RANDBETWEEN(5,20)</f>
        <v>18</v>
      </c>
      <c r="D4152">
        <f ca="1">RANDBETWEEN(0,C4152)</f>
        <v>0</v>
      </c>
      <c r="E4152" s="2">
        <f ca="1">RANDBETWEEN(100000,250000)</f>
        <v>233355</v>
      </c>
      <c r="F4152">
        <f ca="1">RANDBETWEEN(5,100)</f>
        <v>72</v>
      </c>
      <c r="G4152" t="str">
        <f ca="1">VLOOKUP(RANDBETWEEN(6,12),lookups!$A$1:$B$12,2,FALSE)</f>
        <v xml:space="preserve"> b</v>
      </c>
      <c r="H4152" s="4">
        <f ca="1">ROUNDDOWN(E4152/100000,0)</f>
        <v>2</v>
      </c>
      <c r="I4152" t="s">
        <v>33</v>
      </c>
      <c r="J4152" t="str">
        <f ca="1">VLOOKUP(RANDBETWEEN(1,5),lookups!$C$1:$D$5,2,FALSE)</f>
        <v>finland</v>
      </c>
      <c r="K4152" t="str">
        <f ca="1">VLOOKUP(RANDBETWEEN(1,2),lookups!$G$1:$H$2,2,FALSE)</f>
        <v>flat</v>
      </c>
      <c r="L4152">
        <v>10</v>
      </c>
      <c r="M4152" t="str">
        <f ca="1">VLOOKUP(RANDBETWEEN(1,7),lookups!$I$1:$J$7,2,FALSE)</f>
        <v>a</v>
      </c>
      <c r="N4152" s="2">
        <f ca="1">E4152*(1-(RANDBETWEEN(1,50)/100))</f>
        <v>186684</v>
      </c>
      <c r="O4152" s="2">
        <f ca="1">N4152/12</f>
        <v>15557</v>
      </c>
      <c r="P4152" s="2">
        <f ca="1">RANDBETWEEN(1,1.5)*((N4152/12)*VLOOKUP(J4152,'Weather by country'!$A$1:$C$5,3,FALSE))</f>
        <v>12445.6</v>
      </c>
      <c r="Q4152" s="2">
        <f ca="1">(N4152/12)*RANDBETWEEN(60,100)/100</f>
        <v>13223.45</v>
      </c>
      <c r="R4152" s="2">
        <f ca="1">(N4152/12)*RANDBETWEEN(60,100)/100</f>
        <v>14934.72</v>
      </c>
      <c r="S4152" t="str">
        <f ca="1">VLOOKUP(J4152,'Weather by country'!$A$1:$C$5,2,FALSE)</f>
        <v>l-rain</v>
      </c>
      <c r="T4152" t="str">
        <f ca="1">VLOOKUP(RANDBETWEEN(1,5),lookups!$Q$1:$R$5,2,FALSE)</f>
        <v>n</v>
      </c>
      <c r="U4152" t="str">
        <f ca="1">VLOOKUP(RANDBETWEEN(1,5),lookups!$Q$1:$R$5,2,FALSE)</f>
        <v>y</v>
      </c>
      <c r="V4152" t="str">
        <f ca="1">IF(P4152=O4152,"y","n")</f>
        <v>n</v>
      </c>
    </row>
    <row r="4153" spans="1:22" x14ac:dyDescent="0.35">
      <c r="A4153" t="s">
        <v>32</v>
      </c>
      <c r="B4153" t="str">
        <f>TEXT(ROW(A4153),"0000000000")</f>
        <v>0000004153</v>
      </c>
      <c r="C4153">
        <f ca="1">RANDBETWEEN(1,20)</f>
        <v>3</v>
      </c>
      <c r="D4153">
        <f ca="1">RANDBETWEEN(0,C4153)</f>
        <v>2</v>
      </c>
      <c r="E4153" s="2">
        <f ca="1">RANDBETWEEN(50000,100000)</f>
        <v>93276</v>
      </c>
      <c r="F4153">
        <f ca="1">RANDBETWEEN(5,100)</f>
        <v>100</v>
      </c>
      <c r="G4153" t="str">
        <f ca="1">VLOOKUP(RANDBETWEEN(6,12),lookups!$A$1:$B$12,2,FALSE)</f>
        <v xml:space="preserve"> cc</v>
      </c>
      <c r="H4153" s="4">
        <f ca="1">IF(ROUNDDOWN(E4153/100000,0)=0,1,ROUNDDOWN(E4153/100000,0))</f>
        <v>1</v>
      </c>
      <c r="I4153" t="s">
        <v>33</v>
      </c>
      <c r="J4153" t="str">
        <f ca="1">VLOOKUP(RANDBETWEEN(1,5),lookups!$C$1:$D$5,2,FALSE)</f>
        <v>finland</v>
      </c>
      <c r="K4153" t="str">
        <f ca="1">VLOOKUP(RANDBETWEEN(1,2),lookups!$G$1:$H$2,2,FALSE)</f>
        <v>flat</v>
      </c>
      <c r="L4153">
        <v>10</v>
      </c>
      <c r="M4153" t="str">
        <f ca="1">VLOOKUP(RANDBETWEEN(1,7),lookups!$I$1:$J$7,2,FALSE)</f>
        <v>b</v>
      </c>
      <c r="N4153" s="2">
        <f ca="1">E4153*(1-(RANDBETWEEN(1,50)/100))</f>
        <v>56898.36</v>
      </c>
      <c r="O4153" s="2">
        <f ca="1">N4153/12</f>
        <v>4741.53</v>
      </c>
      <c r="P4153" s="2">
        <f ca="1">RANDBETWEEN(1,1.5)*((N4153/12)*VLOOKUP(J4153,'Weather by country'!$A$1:$C$5,3,FALSE))</f>
        <v>3793.2240000000002</v>
      </c>
      <c r="Q4153" s="2">
        <f ca="1">(N4153/12)*RANDBETWEEN(60,100)/100</f>
        <v>4504.4534999999996</v>
      </c>
      <c r="R4153" s="2">
        <f ca="1">(N4153/12)*RANDBETWEEN(60,100)/100</f>
        <v>3745.8087</v>
      </c>
      <c r="S4153" t="str">
        <f ca="1">VLOOKUP(J4153,'Weather by country'!$A$1:$C$5,2,FALSE)</f>
        <v>l-rain</v>
      </c>
      <c r="T4153" t="str">
        <f ca="1">VLOOKUP(RANDBETWEEN(1,5),lookups!$Q$1:$R$5,2,FALSE)</f>
        <v>n</v>
      </c>
      <c r="U4153" t="str">
        <f ca="1">VLOOKUP(RANDBETWEEN(1,5),lookups!$Q$1:$R$5,2,FALSE)</f>
        <v>y</v>
      </c>
      <c r="V4153" t="str">
        <f ca="1">IF(P4153=O4153,"y","n")</f>
        <v>n</v>
      </c>
    </row>
    <row r="4154" spans="1:22" x14ac:dyDescent="0.35">
      <c r="A4154" t="s">
        <v>31</v>
      </c>
      <c r="B4154" t="str">
        <f t="shared" si="64"/>
        <v>0000004154</v>
      </c>
      <c r="C4154">
        <f ca="1">RANDBETWEEN(5,20)</f>
        <v>18</v>
      </c>
      <c r="D4154">
        <f ca="1">RANDBETWEEN(0,C4154)</f>
        <v>8</v>
      </c>
      <c r="E4154" s="2">
        <f ca="1">RANDBETWEEN(100000,250000)</f>
        <v>195812</v>
      </c>
      <c r="F4154">
        <f ca="1">RANDBETWEEN(5,100)</f>
        <v>46</v>
      </c>
      <c r="G4154" t="str">
        <f ca="1">VLOOKUP(RANDBETWEEN(6,12),lookups!$A$1:$B$12,2,FALSE)</f>
        <v xml:space="preserve"> c</v>
      </c>
      <c r="H4154" s="4">
        <f ca="1">ROUNDDOWN(E4154/100000,0)</f>
        <v>1</v>
      </c>
      <c r="I4154" t="s">
        <v>33</v>
      </c>
      <c r="J4154" t="str">
        <f ca="1">VLOOKUP(RANDBETWEEN(1,5),lookups!$C$1:$D$5,2,FALSE)</f>
        <v>sweden</v>
      </c>
      <c r="K4154" t="str">
        <f ca="1">VLOOKUP(RANDBETWEEN(1,2),lookups!$G$1:$H$2,2,FALSE)</f>
        <v>pitched</v>
      </c>
      <c r="L4154">
        <v>10</v>
      </c>
      <c r="M4154" t="str">
        <f ca="1">VLOOKUP(RANDBETWEEN(1,7),lookups!$I$1:$J$7,2,FALSE)</f>
        <v>a</v>
      </c>
      <c r="N4154" s="2">
        <f ca="1">E4154*(1-(RANDBETWEEN(1,50)/100))</f>
        <v>150775.24</v>
      </c>
      <c r="O4154" s="2">
        <f ca="1">N4154/12</f>
        <v>12564.603333333333</v>
      </c>
      <c r="P4154" s="2">
        <f ca="1">RANDBETWEEN(1,1.5)*((N4154/12)*VLOOKUP(J4154,'Weather by country'!$A$1:$C$5,3,FALSE))</f>
        <v>12564.603333333333</v>
      </c>
      <c r="Q4154" s="2">
        <f ca="1">(N4154/12)*RANDBETWEEN(60,100)/100</f>
        <v>10805.558866666666</v>
      </c>
      <c r="R4154" s="2">
        <f ca="1">(N4154/12)*RANDBETWEEN(60,100)/100</f>
        <v>9297.8064666666669</v>
      </c>
      <c r="S4154" t="str">
        <f ca="1">VLOOKUP(J4154,'Weather by country'!$A$1:$C$5,2,FALSE)</f>
        <v>fine</v>
      </c>
      <c r="T4154" t="str">
        <f ca="1">VLOOKUP(RANDBETWEEN(1,5),lookups!$Q$1:$R$5,2,FALSE)</f>
        <v>n</v>
      </c>
      <c r="U4154" t="str">
        <f ca="1">VLOOKUP(RANDBETWEEN(1,5),lookups!$Q$1:$R$5,2,FALSE)</f>
        <v>y</v>
      </c>
      <c r="V4154" t="str">
        <f ca="1">IF(P4154=O4154,"y","n")</f>
        <v>y</v>
      </c>
    </row>
    <row r="4155" spans="1:22" x14ac:dyDescent="0.35">
      <c r="A4155" t="s">
        <v>32</v>
      </c>
      <c r="B4155" t="str">
        <f>TEXT(ROW(A4155),"0000000000")</f>
        <v>0000004155</v>
      </c>
      <c r="C4155">
        <f ca="1">RANDBETWEEN(1,20)</f>
        <v>6</v>
      </c>
      <c r="D4155">
        <f ca="1">RANDBETWEEN(0,C4155)</f>
        <v>3</v>
      </c>
      <c r="E4155" s="2">
        <f ca="1">RANDBETWEEN(50000,100000)</f>
        <v>56359</v>
      </c>
      <c r="F4155">
        <f ca="1">RANDBETWEEN(5,100)</f>
        <v>72</v>
      </c>
      <c r="G4155" t="str">
        <f ca="1">VLOOKUP(RANDBETWEEN(6,12),lookups!$A$1:$B$12,2,FALSE)</f>
        <v xml:space="preserve"> d</v>
      </c>
      <c r="H4155" s="4">
        <f ca="1">IF(ROUNDDOWN(E4155/100000,0)=0,1,ROUNDDOWN(E4155/100000,0))</f>
        <v>1</v>
      </c>
      <c r="I4155" t="s">
        <v>33</v>
      </c>
      <c r="J4155" t="str">
        <f ca="1">VLOOKUP(RANDBETWEEN(1,5),lookups!$C$1:$D$5,2,FALSE)</f>
        <v>uk</v>
      </c>
      <c r="K4155" t="str">
        <f ca="1">VLOOKUP(RANDBETWEEN(1,2),lookups!$G$1:$H$2,2,FALSE)</f>
        <v>pitched</v>
      </c>
      <c r="L4155">
        <v>10</v>
      </c>
      <c r="M4155" t="str">
        <f ca="1">VLOOKUP(RANDBETWEEN(1,7),lookups!$I$1:$J$7,2,FALSE)</f>
        <v>a</v>
      </c>
      <c r="N4155" s="2">
        <f ca="1">E4155*(1-(RANDBETWEEN(1,50)/100))</f>
        <v>41142.07</v>
      </c>
      <c r="O4155" s="2">
        <f ca="1">N4155/12</f>
        <v>3428.5058333333332</v>
      </c>
      <c r="P4155" s="2">
        <f ca="1">RANDBETWEEN(1,1.5)*((N4155/12)*VLOOKUP(J4155,'Weather by country'!$A$1:$C$5,3,FALSE))</f>
        <v>3428.5058333333332</v>
      </c>
      <c r="Q4155" s="2">
        <f ca="1">(N4155/12)*RANDBETWEEN(60,100)/100</f>
        <v>3291.3656000000001</v>
      </c>
      <c r="R4155" s="2">
        <f ca="1">(N4155/12)*RANDBETWEEN(60,100)/100</f>
        <v>2742.8046666666669</v>
      </c>
      <c r="S4155" t="str">
        <f ca="1">VLOOKUP(J4155,'Weather by country'!$A$1:$C$5,2,FALSE)</f>
        <v>fine</v>
      </c>
      <c r="T4155" t="str">
        <f ca="1">VLOOKUP(RANDBETWEEN(1,5),lookups!$Q$1:$R$5,2,FALSE)</f>
        <v>n</v>
      </c>
      <c r="U4155" t="str">
        <f ca="1">VLOOKUP(RANDBETWEEN(1,5),lookups!$Q$1:$R$5,2,FALSE)</f>
        <v>y</v>
      </c>
      <c r="V4155" t="str">
        <f ca="1">IF(P4155=O4155,"y","n")</f>
        <v>y</v>
      </c>
    </row>
    <row r="4156" spans="1:22" x14ac:dyDescent="0.35">
      <c r="A4156" t="s">
        <v>31</v>
      </c>
      <c r="B4156" t="str">
        <f t="shared" si="64"/>
        <v>0000004156</v>
      </c>
      <c r="C4156">
        <f ca="1">RANDBETWEEN(5,20)</f>
        <v>13</v>
      </c>
      <c r="D4156">
        <f ca="1">RANDBETWEEN(0,C4156)</f>
        <v>4</v>
      </c>
      <c r="E4156" s="2">
        <f ca="1">RANDBETWEEN(100000,250000)</f>
        <v>119034</v>
      </c>
      <c r="F4156">
        <f ca="1">RANDBETWEEN(5,100)</f>
        <v>45</v>
      </c>
      <c r="G4156" t="str">
        <f ca="1">VLOOKUP(RANDBETWEEN(6,12),lookups!$A$1:$B$12,2,FALSE)</f>
        <v xml:space="preserve"> dd</v>
      </c>
      <c r="H4156" s="4">
        <f ca="1">ROUNDDOWN(E4156/100000,0)</f>
        <v>1</v>
      </c>
      <c r="I4156" t="s">
        <v>33</v>
      </c>
      <c r="J4156" t="str">
        <f ca="1">VLOOKUP(RANDBETWEEN(1,5),lookups!$C$1:$D$5,2,FALSE)</f>
        <v>norway</v>
      </c>
      <c r="K4156" t="str">
        <f ca="1">VLOOKUP(RANDBETWEEN(1,2),lookups!$G$1:$H$2,2,FALSE)</f>
        <v>flat</v>
      </c>
      <c r="L4156">
        <v>10</v>
      </c>
      <c r="M4156" t="str">
        <f ca="1">VLOOKUP(RANDBETWEEN(1,7),lookups!$I$1:$J$7,2,FALSE)</f>
        <v>c</v>
      </c>
      <c r="N4156" s="2">
        <f ca="1">E4156*(1-(RANDBETWEEN(1,50)/100))</f>
        <v>85704.48</v>
      </c>
      <c r="O4156" s="2">
        <f ca="1">N4156/12</f>
        <v>7142.04</v>
      </c>
      <c r="P4156" s="2">
        <f ca="1">RANDBETWEEN(1,1.5)*((N4156/12)*VLOOKUP(J4156,'Weather by country'!$A$1:$C$5,3,FALSE))</f>
        <v>7142.04</v>
      </c>
      <c r="Q4156" s="2">
        <f ca="1">(N4156/12)*RANDBETWEEN(60,100)/100</f>
        <v>7142.04</v>
      </c>
      <c r="R4156" s="2">
        <f ca="1">(N4156/12)*RANDBETWEEN(60,100)/100</f>
        <v>5570.7911999999997</v>
      </c>
      <c r="S4156" t="str">
        <f ca="1">VLOOKUP(J4156,'Weather by country'!$A$1:$C$5,2,FALSE)</f>
        <v>fine</v>
      </c>
      <c r="T4156" t="str">
        <f ca="1">VLOOKUP(RANDBETWEEN(1,5),lookups!$Q$1:$R$5,2,FALSE)</f>
        <v>n</v>
      </c>
      <c r="U4156" t="str">
        <f ca="1">VLOOKUP(RANDBETWEEN(1,5),lookups!$Q$1:$R$5,2,FALSE)</f>
        <v>y</v>
      </c>
      <c r="V4156" t="str">
        <f ca="1">IF(P4156=O4156,"y","n")</f>
        <v>y</v>
      </c>
    </row>
    <row r="4157" spans="1:22" x14ac:dyDescent="0.35">
      <c r="A4157" t="s">
        <v>32</v>
      </c>
      <c r="B4157" t="str">
        <f>TEXT(ROW(A4157),"0000000000")</f>
        <v>0000004157</v>
      </c>
      <c r="C4157">
        <f ca="1">RANDBETWEEN(1,20)</f>
        <v>2</v>
      </c>
      <c r="D4157">
        <f ca="1">RANDBETWEEN(0,C4157)</f>
        <v>1</v>
      </c>
      <c r="E4157" s="2">
        <f ca="1">RANDBETWEEN(50000,100000)</f>
        <v>90861</v>
      </c>
      <c r="F4157">
        <f ca="1">RANDBETWEEN(5,100)</f>
        <v>33</v>
      </c>
      <c r="G4157" t="str">
        <f ca="1">VLOOKUP(RANDBETWEEN(6,12),lookups!$A$1:$B$12,2,FALSE)</f>
        <v xml:space="preserve"> dd</v>
      </c>
      <c r="H4157" s="4">
        <f ca="1">IF(ROUNDDOWN(E4157/100000,0)=0,1,ROUNDDOWN(E4157/100000,0))</f>
        <v>1</v>
      </c>
      <c r="I4157" t="s">
        <v>33</v>
      </c>
      <c r="J4157" t="str">
        <f ca="1">VLOOKUP(RANDBETWEEN(1,5),lookups!$C$1:$D$5,2,FALSE)</f>
        <v>sweden</v>
      </c>
      <c r="K4157" t="str">
        <f ca="1">VLOOKUP(RANDBETWEEN(1,2),lookups!$G$1:$H$2,2,FALSE)</f>
        <v>flat</v>
      </c>
      <c r="L4157">
        <v>10</v>
      </c>
      <c r="M4157" t="str">
        <f ca="1">VLOOKUP(RANDBETWEEN(1,7),lookups!$I$1:$J$7,2,FALSE)</f>
        <v>a</v>
      </c>
      <c r="N4157" s="2">
        <f ca="1">E4157*(1-(RANDBETWEEN(1,50)/100))</f>
        <v>75414.62999999999</v>
      </c>
      <c r="O4157" s="2">
        <f ca="1">N4157/12</f>
        <v>6284.5524999999989</v>
      </c>
      <c r="P4157" s="2">
        <f ca="1">RANDBETWEEN(1,1.5)*((N4157/12)*VLOOKUP(J4157,'Weather by country'!$A$1:$C$5,3,FALSE))</f>
        <v>6284.5524999999989</v>
      </c>
      <c r="Q4157" s="2">
        <f ca="1">(N4157/12)*RANDBETWEEN(60,100)/100</f>
        <v>3896.4225499999993</v>
      </c>
      <c r="R4157" s="2">
        <f ca="1">(N4157/12)*RANDBETWEEN(60,100)/100</f>
        <v>6158.8614499999994</v>
      </c>
      <c r="S4157" t="str">
        <f ca="1">VLOOKUP(J4157,'Weather by country'!$A$1:$C$5,2,FALSE)</f>
        <v>fine</v>
      </c>
      <c r="T4157" t="str">
        <f ca="1">VLOOKUP(RANDBETWEEN(1,5),lookups!$Q$1:$R$5,2,FALSE)</f>
        <v>y</v>
      </c>
      <c r="U4157" t="str">
        <f ca="1">VLOOKUP(RANDBETWEEN(1,5),lookups!$Q$1:$R$5,2,FALSE)</f>
        <v>n</v>
      </c>
      <c r="V4157" t="str">
        <f ca="1">IF(P4157=O4157,"y","n")</f>
        <v>y</v>
      </c>
    </row>
    <row r="4158" spans="1:22" x14ac:dyDescent="0.35">
      <c r="A4158" t="s">
        <v>31</v>
      </c>
      <c r="B4158" t="str">
        <f t="shared" si="64"/>
        <v>0000004158</v>
      </c>
      <c r="C4158">
        <f ca="1">RANDBETWEEN(5,20)</f>
        <v>15</v>
      </c>
      <c r="D4158">
        <f ca="1">RANDBETWEEN(0,C4158)</f>
        <v>3</v>
      </c>
      <c r="E4158" s="2">
        <f ca="1">RANDBETWEEN(100000,250000)</f>
        <v>112395</v>
      </c>
      <c r="F4158">
        <f ca="1">RANDBETWEEN(5,100)</f>
        <v>43</v>
      </c>
      <c r="G4158" t="str">
        <f ca="1">VLOOKUP(RANDBETWEEN(6,12),lookups!$A$1:$B$12,2,FALSE)</f>
        <v xml:space="preserve"> cc</v>
      </c>
      <c r="H4158" s="4">
        <f ca="1">ROUNDDOWN(E4158/100000,0)</f>
        <v>1</v>
      </c>
      <c r="I4158" t="s">
        <v>33</v>
      </c>
      <c r="J4158" t="str">
        <f ca="1">VLOOKUP(RANDBETWEEN(1,5),lookups!$C$1:$D$5,2,FALSE)</f>
        <v>denmark</v>
      </c>
      <c r="K4158" t="str">
        <f ca="1">VLOOKUP(RANDBETWEEN(1,2),lookups!$G$1:$H$2,2,FALSE)</f>
        <v>pitched</v>
      </c>
      <c r="L4158">
        <v>10</v>
      </c>
      <c r="M4158" t="str">
        <f ca="1">VLOOKUP(RANDBETWEEN(1,7),lookups!$I$1:$J$7,2,FALSE)</f>
        <v>b</v>
      </c>
      <c r="N4158" s="2">
        <f ca="1">E4158*(1-(RANDBETWEEN(1,50)/100))</f>
        <v>85420.2</v>
      </c>
      <c r="O4158" s="2">
        <f ca="1">N4158/12</f>
        <v>7118.3499999999995</v>
      </c>
      <c r="P4158" s="2">
        <f ca="1">RANDBETWEEN(1,1.5)*((N4158/12)*VLOOKUP(J4158,'Weather by country'!$A$1:$C$5,3,FALSE))</f>
        <v>7118.3499999999995</v>
      </c>
      <c r="Q4158" s="2">
        <f ca="1">(N4158/12)*RANDBETWEEN(60,100)/100</f>
        <v>4271.0099999999993</v>
      </c>
      <c r="R4158" s="2">
        <f ca="1">(N4158/12)*RANDBETWEEN(60,100)/100</f>
        <v>5765.8634999999995</v>
      </c>
      <c r="S4158" t="str">
        <f ca="1">VLOOKUP(J4158,'Weather by country'!$A$1:$C$5,2,FALSE)</f>
        <v>fine</v>
      </c>
      <c r="T4158" t="str">
        <f ca="1">VLOOKUP(RANDBETWEEN(1,5),lookups!$Q$1:$R$5,2,FALSE)</f>
        <v>y</v>
      </c>
      <c r="U4158" t="str">
        <f ca="1">VLOOKUP(RANDBETWEEN(1,5),lookups!$Q$1:$R$5,2,FALSE)</f>
        <v>n</v>
      </c>
      <c r="V4158" t="str">
        <f ca="1">IF(P4158=O4158,"y","n")</f>
        <v>y</v>
      </c>
    </row>
    <row r="4159" spans="1:22" x14ac:dyDescent="0.35">
      <c r="A4159" t="s">
        <v>32</v>
      </c>
      <c r="B4159" t="str">
        <f>TEXT(ROW(A4159),"0000000000")</f>
        <v>0000004159</v>
      </c>
      <c r="C4159">
        <f ca="1">RANDBETWEEN(1,20)</f>
        <v>6</v>
      </c>
      <c r="D4159">
        <f ca="1">RANDBETWEEN(0,C4159)</f>
        <v>0</v>
      </c>
      <c r="E4159" s="2">
        <f ca="1">RANDBETWEEN(50000,100000)</f>
        <v>53391</v>
      </c>
      <c r="F4159">
        <f ca="1">RANDBETWEEN(5,100)</f>
        <v>81</v>
      </c>
      <c r="G4159" t="str">
        <f ca="1">VLOOKUP(RANDBETWEEN(6,12),lookups!$A$1:$B$12,2,FALSE)</f>
        <v xml:space="preserve"> d</v>
      </c>
      <c r="H4159" s="4">
        <f ca="1">IF(ROUNDDOWN(E4159/100000,0)=0,1,ROUNDDOWN(E4159/100000,0))</f>
        <v>1</v>
      </c>
      <c r="I4159" t="s">
        <v>33</v>
      </c>
      <c r="J4159" t="str">
        <f ca="1">VLOOKUP(RANDBETWEEN(1,5),lookups!$C$1:$D$5,2,FALSE)</f>
        <v>denmark</v>
      </c>
      <c r="K4159" t="str">
        <f ca="1">VLOOKUP(RANDBETWEEN(1,2),lookups!$G$1:$H$2,2,FALSE)</f>
        <v>pitched</v>
      </c>
      <c r="L4159">
        <v>10</v>
      </c>
      <c r="M4159" t="str">
        <f ca="1">VLOOKUP(RANDBETWEEN(1,7),lookups!$I$1:$J$7,2,FALSE)</f>
        <v>b</v>
      </c>
      <c r="N4159" s="2">
        <f ca="1">E4159*(1-(RANDBETWEEN(1,50)/100))</f>
        <v>26695.5</v>
      </c>
      <c r="O4159" s="2">
        <f ca="1">N4159/12</f>
        <v>2224.625</v>
      </c>
      <c r="P4159" s="2">
        <f ca="1">RANDBETWEEN(1,1.5)*((N4159/12)*VLOOKUP(J4159,'Weather by country'!$A$1:$C$5,3,FALSE))</f>
        <v>2224.625</v>
      </c>
      <c r="Q4159" s="2">
        <f ca="1">(N4159/12)*RANDBETWEEN(60,100)/100</f>
        <v>1490.49875</v>
      </c>
      <c r="R4159" s="2">
        <f ca="1">(N4159/12)*RANDBETWEEN(60,100)/100</f>
        <v>1913.1775</v>
      </c>
      <c r="S4159" t="str">
        <f ca="1">VLOOKUP(J4159,'Weather by country'!$A$1:$C$5,2,FALSE)</f>
        <v>fine</v>
      </c>
      <c r="T4159" t="str">
        <f ca="1">VLOOKUP(RANDBETWEEN(1,5),lookups!$Q$1:$R$5,2,FALSE)</f>
        <v>n</v>
      </c>
      <c r="U4159" t="str">
        <f ca="1">VLOOKUP(RANDBETWEEN(1,5),lookups!$Q$1:$R$5,2,FALSE)</f>
        <v>n</v>
      </c>
      <c r="V4159" t="str">
        <f ca="1">IF(P4159=O4159,"y","n")</f>
        <v>y</v>
      </c>
    </row>
    <row r="4160" spans="1:22" x14ac:dyDescent="0.35">
      <c r="A4160" t="s">
        <v>31</v>
      </c>
      <c r="B4160" t="str">
        <f t="shared" si="64"/>
        <v>0000004160</v>
      </c>
      <c r="C4160">
        <f ca="1">RANDBETWEEN(5,20)</f>
        <v>16</v>
      </c>
      <c r="D4160">
        <f ca="1">RANDBETWEEN(0,C4160)</f>
        <v>10</v>
      </c>
      <c r="E4160" s="2">
        <f ca="1">RANDBETWEEN(100000,250000)</f>
        <v>184204</v>
      </c>
      <c r="F4160">
        <f ca="1">RANDBETWEEN(5,100)</f>
        <v>41</v>
      </c>
      <c r="G4160" t="str">
        <f ca="1">VLOOKUP(RANDBETWEEN(6,12),lookups!$A$1:$B$12,2,FALSE)</f>
        <v xml:space="preserve"> b</v>
      </c>
      <c r="H4160" s="4">
        <f ca="1">ROUNDDOWN(E4160/100000,0)</f>
        <v>1</v>
      </c>
      <c r="I4160" t="s">
        <v>33</v>
      </c>
      <c r="J4160" t="str">
        <f ca="1">VLOOKUP(RANDBETWEEN(1,5),lookups!$C$1:$D$5,2,FALSE)</f>
        <v>sweden</v>
      </c>
      <c r="K4160" t="str">
        <f ca="1">VLOOKUP(RANDBETWEEN(1,2),lookups!$G$1:$H$2,2,FALSE)</f>
        <v>flat</v>
      </c>
      <c r="L4160">
        <v>10</v>
      </c>
      <c r="M4160" t="str">
        <f ca="1">VLOOKUP(RANDBETWEEN(1,7),lookups!$I$1:$J$7,2,FALSE)</f>
        <v>c</v>
      </c>
      <c r="N4160" s="2">
        <f ca="1">E4160*(1-(RANDBETWEEN(1,50)/100))</f>
        <v>182361.96</v>
      </c>
      <c r="O4160" s="2">
        <f ca="1">N4160/12</f>
        <v>15196.83</v>
      </c>
      <c r="P4160" s="2">
        <f ca="1">RANDBETWEEN(1,1.5)*((N4160/12)*VLOOKUP(J4160,'Weather by country'!$A$1:$C$5,3,FALSE))</f>
        <v>15196.83</v>
      </c>
      <c r="Q4160" s="2">
        <f ca="1">(N4160/12)*RANDBETWEEN(60,100)/100</f>
        <v>12309.4323</v>
      </c>
      <c r="R4160" s="2">
        <f ca="1">(N4160/12)*RANDBETWEEN(60,100)/100</f>
        <v>10029.907800000001</v>
      </c>
      <c r="S4160" t="str">
        <f ca="1">VLOOKUP(J4160,'Weather by country'!$A$1:$C$5,2,FALSE)</f>
        <v>fine</v>
      </c>
      <c r="T4160" t="str">
        <f ca="1">VLOOKUP(RANDBETWEEN(1,5),lookups!$Q$1:$R$5,2,FALSE)</f>
        <v>n</v>
      </c>
      <c r="U4160" t="str">
        <f ca="1">VLOOKUP(RANDBETWEEN(1,5),lookups!$Q$1:$R$5,2,FALSE)</f>
        <v>n</v>
      </c>
      <c r="V4160" t="str">
        <f ca="1">IF(P4160=O4160,"y","n")</f>
        <v>y</v>
      </c>
    </row>
    <row r="4161" spans="1:22" x14ac:dyDescent="0.35">
      <c r="A4161" t="s">
        <v>32</v>
      </c>
      <c r="B4161" t="str">
        <f>TEXT(ROW(A4161),"0000000000")</f>
        <v>0000004161</v>
      </c>
      <c r="C4161">
        <f ca="1">RANDBETWEEN(1,20)</f>
        <v>3</v>
      </c>
      <c r="D4161">
        <f ca="1">RANDBETWEEN(0,C4161)</f>
        <v>2</v>
      </c>
      <c r="E4161" s="2">
        <f ca="1">RANDBETWEEN(50000,100000)</f>
        <v>51697</v>
      </c>
      <c r="F4161">
        <f ca="1">RANDBETWEEN(5,100)</f>
        <v>81</v>
      </c>
      <c r="G4161" t="str">
        <f ca="1">VLOOKUP(RANDBETWEEN(6,12),lookups!$A$1:$B$12,2,FALSE)</f>
        <v xml:space="preserve"> d</v>
      </c>
      <c r="H4161" s="4">
        <f ca="1">IF(ROUNDDOWN(E4161/100000,0)=0,1,ROUNDDOWN(E4161/100000,0))</f>
        <v>1</v>
      </c>
      <c r="I4161" t="s">
        <v>33</v>
      </c>
      <c r="J4161" t="str">
        <f ca="1">VLOOKUP(RANDBETWEEN(1,5),lookups!$C$1:$D$5,2,FALSE)</f>
        <v>uk</v>
      </c>
      <c r="K4161" t="str">
        <f ca="1">VLOOKUP(RANDBETWEEN(1,2),lookups!$G$1:$H$2,2,FALSE)</f>
        <v>flat</v>
      </c>
      <c r="L4161">
        <v>10</v>
      </c>
      <c r="M4161" t="str">
        <f ca="1">VLOOKUP(RANDBETWEEN(1,7),lookups!$I$1:$J$7,2,FALSE)</f>
        <v>c</v>
      </c>
      <c r="N4161" s="2">
        <f ca="1">E4161*(1-(RANDBETWEEN(1,50)/100))</f>
        <v>47561.240000000005</v>
      </c>
      <c r="O4161" s="2">
        <f ca="1">N4161/12</f>
        <v>3963.436666666667</v>
      </c>
      <c r="P4161" s="2">
        <f ca="1">RANDBETWEEN(1,1.5)*((N4161/12)*VLOOKUP(J4161,'Weather by country'!$A$1:$C$5,3,FALSE))</f>
        <v>3963.436666666667</v>
      </c>
      <c r="Q4161" s="2">
        <f ca="1">(N4161/12)*RANDBETWEEN(60,100)/100</f>
        <v>2893.308766666667</v>
      </c>
      <c r="R4161" s="2">
        <f ca="1">(N4161/12)*RANDBETWEEN(60,100)/100</f>
        <v>3250.018066666667</v>
      </c>
      <c r="S4161" t="str">
        <f ca="1">VLOOKUP(J4161,'Weather by country'!$A$1:$C$5,2,FALSE)</f>
        <v>fine</v>
      </c>
      <c r="T4161" t="str">
        <f ca="1">VLOOKUP(RANDBETWEEN(1,5),lookups!$Q$1:$R$5,2,FALSE)</f>
        <v>y</v>
      </c>
      <c r="U4161" t="str">
        <f ca="1">VLOOKUP(RANDBETWEEN(1,5),lookups!$Q$1:$R$5,2,FALSE)</f>
        <v>y</v>
      </c>
      <c r="V4161" t="str">
        <f ca="1">IF(P4161=O4161,"y","n")</f>
        <v>y</v>
      </c>
    </row>
    <row r="4162" spans="1:22" x14ac:dyDescent="0.35">
      <c r="A4162" t="s">
        <v>31</v>
      </c>
      <c r="B4162" t="str">
        <f t="shared" ref="B4162:B4224" si="65">TEXT(ROW(A4162),"0000000000")</f>
        <v>0000004162</v>
      </c>
      <c r="C4162">
        <f ca="1">RANDBETWEEN(5,20)</f>
        <v>14</v>
      </c>
      <c r="D4162">
        <f ca="1">RANDBETWEEN(0,C4162)</f>
        <v>9</v>
      </c>
      <c r="E4162" s="2">
        <f ca="1">RANDBETWEEN(100000,250000)</f>
        <v>178327</v>
      </c>
      <c r="F4162">
        <f ca="1">RANDBETWEEN(5,100)</f>
        <v>56</v>
      </c>
      <c r="G4162" t="str">
        <f ca="1">VLOOKUP(RANDBETWEEN(6,12),lookups!$A$1:$B$12,2,FALSE)</f>
        <v xml:space="preserve"> ccc</v>
      </c>
      <c r="H4162" s="4">
        <f ca="1">ROUNDDOWN(E4162/100000,0)</f>
        <v>1</v>
      </c>
      <c r="I4162" t="s">
        <v>33</v>
      </c>
      <c r="J4162" t="str">
        <f ca="1">VLOOKUP(RANDBETWEEN(1,5),lookups!$C$1:$D$5,2,FALSE)</f>
        <v>finland</v>
      </c>
      <c r="K4162" t="str">
        <f ca="1">VLOOKUP(RANDBETWEEN(1,2),lookups!$G$1:$H$2,2,FALSE)</f>
        <v>pitched</v>
      </c>
      <c r="L4162">
        <v>10</v>
      </c>
      <c r="M4162" t="str">
        <f ca="1">VLOOKUP(RANDBETWEEN(1,7),lookups!$I$1:$J$7,2,FALSE)</f>
        <v>b</v>
      </c>
      <c r="N4162" s="2">
        <f ca="1">E4162*(1-(RANDBETWEEN(1,50)/100))</f>
        <v>153361.22</v>
      </c>
      <c r="O4162" s="2">
        <f ca="1">N4162/12</f>
        <v>12780.101666666667</v>
      </c>
      <c r="P4162" s="2">
        <f ca="1">RANDBETWEEN(1,1.5)*((N4162/12)*VLOOKUP(J4162,'Weather by country'!$A$1:$C$5,3,FALSE))</f>
        <v>10224.081333333335</v>
      </c>
      <c r="Q4162" s="2">
        <f ca="1">(N4162/12)*RANDBETWEEN(60,100)/100</f>
        <v>9840.6782833333345</v>
      </c>
      <c r="R4162" s="2">
        <f ca="1">(N4162/12)*RANDBETWEEN(60,100)/100</f>
        <v>9073.8721833333329</v>
      </c>
      <c r="S4162" t="str">
        <f ca="1">VLOOKUP(J4162,'Weather by country'!$A$1:$C$5,2,FALSE)</f>
        <v>l-rain</v>
      </c>
      <c r="T4162" t="str">
        <f ca="1">VLOOKUP(RANDBETWEEN(1,5),lookups!$Q$1:$R$5,2,FALSE)</f>
        <v>n</v>
      </c>
      <c r="U4162" t="str">
        <f ca="1">VLOOKUP(RANDBETWEEN(1,5),lookups!$Q$1:$R$5,2,FALSE)</f>
        <v>y</v>
      </c>
      <c r="V4162" t="str">
        <f ca="1">IF(P4162=O4162,"y","n")</f>
        <v>n</v>
      </c>
    </row>
    <row r="4163" spans="1:22" x14ac:dyDescent="0.35">
      <c r="A4163" t="s">
        <v>32</v>
      </c>
      <c r="B4163" t="str">
        <f>TEXT(ROW(A4163),"0000000000")</f>
        <v>0000004163</v>
      </c>
      <c r="C4163">
        <f ca="1">RANDBETWEEN(1,20)</f>
        <v>10</v>
      </c>
      <c r="D4163">
        <f ca="1">RANDBETWEEN(0,C4163)</f>
        <v>7</v>
      </c>
      <c r="E4163" s="2">
        <f ca="1">RANDBETWEEN(50000,100000)</f>
        <v>90554</v>
      </c>
      <c r="F4163">
        <f ca="1">RANDBETWEEN(5,100)</f>
        <v>69</v>
      </c>
      <c r="G4163" t="str">
        <f ca="1">VLOOKUP(RANDBETWEEN(6,12),lookups!$A$1:$B$12,2,FALSE)</f>
        <v xml:space="preserve"> dd</v>
      </c>
      <c r="H4163" s="4">
        <f ca="1">IF(ROUNDDOWN(E4163/100000,0)=0,1,ROUNDDOWN(E4163/100000,0))</f>
        <v>1</v>
      </c>
      <c r="I4163" t="s">
        <v>33</v>
      </c>
      <c r="J4163" t="str">
        <f ca="1">VLOOKUP(RANDBETWEEN(1,5),lookups!$C$1:$D$5,2,FALSE)</f>
        <v>uk</v>
      </c>
      <c r="K4163" t="str">
        <f ca="1">VLOOKUP(RANDBETWEEN(1,2),lookups!$G$1:$H$2,2,FALSE)</f>
        <v>flat</v>
      </c>
      <c r="L4163">
        <v>10</v>
      </c>
      <c r="M4163" t="str">
        <f ca="1">VLOOKUP(RANDBETWEEN(1,7),lookups!$I$1:$J$7,2,FALSE)</f>
        <v>b</v>
      </c>
      <c r="N4163" s="2">
        <f ca="1">E4163*(1-(RANDBETWEEN(1,50)/100))</f>
        <v>80593.06</v>
      </c>
      <c r="O4163" s="2">
        <f ca="1">N4163/12</f>
        <v>6716.0883333333331</v>
      </c>
      <c r="P4163" s="2">
        <f ca="1">RANDBETWEEN(1,1.5)*((N4163/12)*VLOOKUP(J4163,'Weather by country'!$A$1:$C$5,3,FALSE))</f>
        <v>6716.0883333333331</v>
      </c>
      <c r="Q4163" s="2">
        <f ca="1">(N4163/12)*RANDBETWEEN(60,100)/100</f>
        <v>5641.5141999999996</v>
      </c>
      <c r="R4163" s="2">
        <f ca="1">(N4163/12)*RANDBETWEEN(60,100)/100</f>
        <v>5171.3880166666668</v>
      </c>
      <c r="S4163" t="str">
        <f ca="1">VLOOKUP(J4163,'Weather by country'!$A$1:$C$5,2,FALSE)</f>
        <v>fine</v>
      </c>
      <c r="T4163" t="str">
        <f ca="1">VLOOKUP(RANDBETWEEN(1,5),lookups!$Q$1:$R$5,2,FALSE)</f>
        <v>y</v>
      </c>
      <c r="U4163" t="str">
        <f ca="1">VLOOKUP(RANDBETWEEN(1,5),lookups!$Q$1:$R$5,2,FALSE)</f>
        <v>y</v>
      </c>
      <c r="V4163" t="str">
        <f ca="1">IF(P4163=O4163,"y","n")</f>
        <v>y</v>
      </c>
    </row>
    <row r="4164" spans="1:22" x14ac:dyDescent="0.35">
      <c r="A4164" t="s">
        <v>31</v>
      </c>
      <c r="B4164" t="str">
        <f t="shared" si="65"/>
        <v>0000004164</v>
      </c>
      <c r="C4164">
        <f ca="1">RANDBETWEEN(5,20)</f>
        <v>14</v>
      </c>
      <c r="D4164">
        <f ca="1">RANDBETWEEN(0,C4164)</f>
        <v>12</v>
      </c>
      <c r="E4164" s="2">
        <f ca="1">RANDBETWEEN(100000,250000)</f>
        <v>237290</v>
      </c>
      <c r="F4164">
        <f ca="1">RANDBETWEEN(5,100)</f>
        <v>23</v>
      </c>
      <c r="G4164" t="str">
        <f ca="1">VLOOKUP(RANDBETWEEN(6,12),lookups!$A$1:$B$12,2,FALSE)</f>
        <v xml:space="preserve"> dd</v>
      </c>
      <c r="H4164" s="4">
        <f ca="1">ROUNDDOWN(E4164/100000,0)</f>
        <v>2</v>
      </c>
      <c r="I4164" t="s">
        <v>33</v>
      </c>
      <c r="J4164" t="str">
        <f ca="1">VLOOKUP(RANDBETWEEN(1,5),lookups!$C$1:$D$5,2,FALSE)</f>
        <v>uk</v>
      </c>
      <c r="K4164" t="str">
        <f ca="1">VLOOKUP(RANDBETWEEN(1,2),lookups!$G$1:$H$2,2,FALSE)</f>
        <v>pitched</v>
      </c>
      <c r="L4164">
        <v>10</v>
      </c>
      <c r="M4164" t="str">
        <f ca="1">VLOOKUP(RANDBETWEEN(1,7),lookups!$I$1:$J$7,2,FALSE)</f>
        <v>b</v>
      </c>
      <c r="N4164" s="2">
        <f ca="1">E4164*(1-(RANDBETWEEN(1,50)/100))</f>
        <v>140001.1</v>
      </c>
      <c r="O4164" s="2">
        <f ca="1">N4164/12</f>
        <v>11666.758333333333</v>
      </c>
      <c r="P4164" s="2">
        <f ca="1">RANDBETWEEN(1,1.5)*((N4164/12)*VLOOKUP(J4164,'Weather by country'!$A$1:$C$5,3,FALSE))</f>
        <v>11666.758333333333</v>
      </c>
      <c r="Q4164" s="2">
        <f ca="1">(N4164/12)*RANDBETWEEN(60,100)/100</f>
        <v>10150.079749999999</v>
      </c>
      <c r="R4164" s="2">
        <f ca="1">(N4164/12)*RANDBETWEEN(60,100)/100</f>
        <v>11200.088</v>
      </c>
      <c r="S4164" t="str">
        <f ca="1">VLOOKUP(J4164,'Weather by country'!$A$1:$C$5,2,FALSE)</f>
        <v>fine</v>
      </c>
      <c r="T4164" t="str">
        <f ca="1">VLOOKUP(RANDBETWEEN(1,5),lookups!$Q$1:$R$5,2,FALSE)</f>
        <v>y</v>
      </c>
      <c r="U4164" t="str">
        <f ca="1">VLOOKUP(RANDBETWEEN(1,5),lookups!$Q$1:$R$5,2,FALSE)</f>
        <v>y</v>
      </c>
      <c r="V4164" t="str">
        <f ca="1">IF(P4164=O4164,"y","n")</f>
        <v>y</v>
      </c>
    </row>
    <row r="4165" spans="1:22" x14ac:dyDescent="0.35">
      <c r="A4165" t="s">
        <v>32</v>
      </c>
      <c r="B4165" t="str">
        <f>TEXT(ROW(A4165),"0000000000")</f>
        <v>0000004165</v>
      </c>
      <c r="C4165">
        <f ca="1">RANDBETWEEN(1,20)</f>
        <v>15</v>
      </c>
      <c r="D4165">
        <f ca="1">RANDBETWEEN(0,C4165)</f>
        <v>0</v>
      </c>
      <c r="E4165" s="2">
        <f ca="1">RANDBETWEEN(50000,100000)</f>
        <v>62559</v>
      </c>
      <c r="F4165">
        <f ca="1">RANDBETWEEN(5,100)</f>
        <v>29</v>
      </c>
      <c r="G4165" t="str">
        <f ca="1">VLOOKUP(RANDBETWEEN(6,12),lookups!$A$1:$B$12,2,FALSE)</f>
        <v xml:space="preserve"> cc</v>
      </c>
      <c r="H4165" s="4">
        <f ca="1">IF(ROUNDDOWN(E4165/100000,0)=0,1,ROUNDDOWN(E4165/100000,0))</f>
        <v>1</v>
      </c>
      <c r="I4165" t="s">
        <v>33</v>
      </c>
      <c r="J4165" t="str">
        <f ca="1">VLOOKUP(RANDBETWEEN(1,5),lookups!$C$1:$D$5,2,FALSE)</f>
        <v>norway</v>
      </c>
      <c r="K4165" t="str">
        <f ca="1">VLOOKUP(RANDBETWEEN(1,2),lookups!$G$1:$H$2,2,FALSE)</f>
        <v>flat</v>
      </c>
      <c r="L4165">
        <v>10</v>
      </c>
      <c r="M4165" t="str">
        <f ca="1">VLOOKUP(RANDBETWEEN(1,7),lookups!$I$1:$J$7,2,FALSE)</f>
        <v>c</v>
      </c>
      <c r="N4165" s="2">
        <f ca="1">E4165*(1-(RANDBETWEEN(1,50)/100))</f>
        <v>60056.639999999999</v>
      </c>
      <c r="O4165" s="2">
        <f ca="1">N4165/12</f>
        <v>5004.72</v>
      </c>
      <c r="P4165" s="2">
        <f ca="1">RANDBETWEEN(1,1.5)*((N4165/12)*VLOOKUP(J4165,'Weather by country'!$A$1:$C$5,3,FALSE))</f>
        <v>5004.72</v>
      </c>
      <c r="Q4165" s="2">
        <f ca="1">(N4165/12)*RANDBETWEEN(60,100)/100</f>
        <v>3753.54</v>
      </c>
      <c r="R4165" s="2">
        <f ca="1">(N4165/12)*RANDBETWEEN(60,100)/100</f>
        <v>3203.0208000000002</v>
      </c>
      <c r="S4165" t="str">
        <f ca="1">VLOOKUP(J4165,'Weather by country'!$A$1:$C$5,2,FALSE)</f>
        <v>fine</v>
      </c>
      <c r="T4165" t="str">
        <f ca="1">VLOOKUP(RANDBETWEEN(1,5),lookups!$Q$1:$R$5,2,FALSE)</f>
        <v>y</v>
      </c>
      <c r="U4165" t="str">
        <f ca="1">VLOOKUP(RANDBETWEEN(1,5),lookups!$Q$1:$R$5,2,FALSE)</f>
        <v>n</v>
      </c>
      <c r="V4165" t="str">
        <f ca="1">IF(P4165=O4165,"y","n")</f>
        <v>y</v>
      </c>
    </row>
    <row r="4166" spans="1:22" x14ac:dyDescent="0.35">
      <c r="A4166" t="s">
        <v>31</v>
      </c>
      <c r="B4166" t="str">
        <f t="shared" si="65"/>
        <v>0000004166</v>
      </c>
      <c r="C4166">
        <f ca="1">RANDBETWEEN(5,20)</f>
        <v>9</v>
      </c>
      <c r="D4166">
        <f ca="1">RANDBETWEEN(0,C4166)</f>
        <v>2</v>
      </c>
      <c r="E4166" s="2">
        <f ca="1">RANDBETWEEN(100000,250000)</f>
        <v>112572</v>
      </c>
      <c r="F4166">
        <f ca="1">RANDBETWEEN(5,100)</f>
        <v>48</v>
      </c>
      <c r="G4166" t="str">
        <f ca="1">VLOOKUP(RANDBETWEEN(6,12),lookups!$A$1:$B$12,2,FALSE)</f>
        <v xml:space="preserve"> b</v>
      </c>
      <c r="H4166" s="4">
        <f ca="1">ROUNDDOWN(E4166/100000,0)</f>
        <v>1</v>
      </c>
      <c r="I4166" t="s">
        <v>33</v>
      </c>
      <c r="J4166" t="str">
        <f ca="1">VLOOKUP(RANDBETWEEN(1,5),lookups!$C$1:$D$5,2,FALSE)</f>
        <v>norway</v>
      </c>
      <c r="K4166" t="str">
        <f ca="1">VLOOKUP(RANDBETWEEN(1,2),lookups!$G$1:$H$2,2,FALSE)</f>
        <v>pitched</v>
      </c>
      <c r="L4166">
        <v>10</v>
      </c>
      <c r="M4166" t="str">
        <f ca="1">VLOOKUP(RANDBETWEEN(1,7),lookups!$I$1:$J$7,2,FALSE)</f>
        <v>c</v>
      </c>
      <c r="N4166" s="2">
        <f ca="1">E4166*(1-(RANDBETWEEN(1,50)/100))</f>
        <v>105817.68</v>
      </c>
      <c r="O4166" s="2">
        <f ca="1">N4166/12</f>
        <v>8818.14</v>
      </c>
      <c r="P4166" s="2">
        <f ca="1">RANDBETWEEN(1,1.5)*((N4166/12)*VLOOKUP(J4166,'Weather by country'!$A$1:$C$5,3,FALSE))</f>
        <v>8818.14</v>
      </c>
      <c r="Q4166" s="2">
        <f ca="1">(N4166/12)*RANDBETWEEN(60,100)/100</f>
        <v>6349.0607999999993</v>
      </c>
      <c r="R4166" s="2">
        <f ca="1">(N4166/12)*RANDBETWEEN(60,100)/100</f>
        <v>8553.5957999999991</v>
      </c>
      <c r="S4166" t="str">
        <f ca="1">VLOOKUP(J4166,'Weather by country'!$A$1:$C$5,2,FALSE)</f>
        <v>fine</v>
      </c>
      <c r="T4166" t="str">
        <f ca="1">VLOOKUP(RANDBETWEEN(1,5),lookups!$Q$1:$R$5,2,FALSE)</f>
        <v>y</v>
      </c>
      <c r="U4166" t="str">
        <f ca="1">VLOOKUP(RANDBETWEEN(1,5),lookups!$Q$1:$R$5,2,FALSE)</f>
        <v>y</v>
      </c>
      <c r="V4166" t="str">
        <f ca="1">IF(P4166=O4166,"y","n")</f>
        <v>y</v>
      </c>
    </row>
    <row r="4167" spans="1:22" x14ac:dyDescent="0.35">
      <c r="A4167" t="s">
        <v>32</v>
      </c>
      <c r="B4167" t="str">
        <f>TEXT(ROW(A4167),"0000000000")</f>
        <v>0000004167</v>
      </c>
      <c r="C4167">
        <f ca="1">RANDBETWEEN(1,20)</f>
        <v>15</v>
      </c>
      <c r="D4167">
        <f ca="1">RANDBETWEEN(0,C4167)</f>
        <v>7</v>
      </c>
      <c r="E4167" s="2">
        <f ca="1">RANDBETWEEN(50000,100000)</f>
        <v>90710</v>
      </c>
      <c r="F4167">
        <f ca="1">RANDBETWEEN(5,100)</f>
        <v>80</v>
      </c>
      <c r="G4167" t="str">
        <f ca="1">VLOOKUP(RANDBETWEEN(6,12),lookups!$A$1:$B$12,2,FALSE)</f>
        <v xml:space="preserve"> cc</v>
      </c>
      <c r="H4167" s="4">
        <f ca="1">IF(ROUNDDOWN(E4167/100000,0)=0,1,ROUNDDOWN(E4167/100000,0))</f>
        <v>1</v>
      </c>
      <c r="I4167" t="s">
        <v>33</v>
      </c>
      <c r="J4167" t="str">
        <f ca="1">VLOOKUP(RANDBETWEEN(1,5),lookups!$C$1:$D$5,2,FALSE)</f>
        <v>denmark</v>
      </c>
      <c r="K4167" t="str">
        <f ca="1">VLOOKUP(RANDBETWEEN(1,2),lookups!$G$1:$H$2,2,FALSE)</f>
        <v>flat</v>
      </c>
      <c r="L4167">
        <v>10</v>
      </c>
      <c r="M4167" t="str">
        <f ca="1">VLOOKUP(RANDBETWEEN(1,7),lookups!$I$1:$J$7,2,FALSE)</f>
        <v>c</v>
      </c>
      <c r="N4167" s="2">
        <f ca="1">E4167*(1-(RANDBETWEEN(1,50)/100))</f>
        <v>64404.1</v>
      </c>
      <c r="O4167" s="2">
        <f ca="1">N4167/12</f>
        <v>5367.0083333333332</v>
      </c>
      <c r="P4167" s="2">
        <f ca="1">RANDBETWEEN(1,1.5)*((N4167/12)*VLOOKUP(J4167,'Weather by country'!$A$1:$C$5,3,FALSE))</f>
        <v>5367.0083333333332</v>
      </c>
      <c r="Q4167" s="2">
        <f ca="1">(N4167/12)*RANDBETWEEN(60,100)/100</f>
        <v>4293.6066666666666</v>
      </c>
      <c r="R4167" s="2">
        <f ca="1">(N4167/12)*RANDBETWEEN(60,100)/100</f>
        <v>3381.2152499999997</v>
      </c>
      <c r="S4167" t="str">
        <f ca="1">VLOOKUP(J4167,'Weather by country'!$A$1:$C$5,2,FALSE)</f>
        <v>fine</v>
      </c>
      <c r="T4167" t="str">
        <f ca="1">VLOOKUP(RANDBETWEEN(1,5),lookups!$Q$1:$R$5,2,FALSE)</f>
        <v>y</v>
      </c>
      <c r="U4167" t="str">
        <f ca="1">VLOOKUP(RANDBETWEEN(1,5),lookups!$Q$1:$R$5,2,FALSE)</f>
        <v>y</v>
      </c>
      <c r="V4167" t="str">
        <f ca="1">IF(P4167=O4167,"y","n")</f>
        <v>y</v>
      </c>
    </row>
    <row r="4168" spans="1:22" x14ac:dyDescent="0.35">
      <c r="A4168" t="s">
        <v>31</v>
      </c>
      <c r="B4168" t="str">
        <f t="shared" si="65"/>
        <v>0000004168</v>
      </c>
      <c r="C4168">
        <f ca="1">RANDBETWEEN(5,20)</f>
        <v>6</v>
      </c>
      <c r="D4168">
        <f ca="1">RANDBETWEEN(0,C4168)</f>
        <v>4</v>
      </c>
      <c r="E4168" s="2">
        <f ca="1">RANDBETWEEN(100000,250000)</f>
        <v>217236</v>
      </c>
      <c r="F4168">
        <f ca="1">RANDBETWEEN(5,100)</f>
        <v>34</v>
      </c>
      <c r="G4168" t="str">
        <f ca="1">VLOOKUP(RANDBETWEEN(6,12),lookups!$A$1:$B$12,2,FALSE)</f>
        <v xml:space="preserve"> dd</v>
      </c>
      <c r="H4168" s="4">
        <f ca="1">ROUNDDOWN(E4168/100000,0)</f>
        <v>2</v>
      </c>
      <c r="I4168" t="s">
        <v>33</v>
      </c>
      <c r="J4168" t="str">
        <f ca="1">VLOOKUP(RANDBETWEEN(1,5),lookups!$C$1:$D$5,2,FALSE)</f>
        <v>norway</v>
      </c>
      <c r="K4168" t="str">
        <f ca="1">VLOOKUP(RANDBETWEEN(1,2),lookups!$G$1:$H$2,2,FALSE)</f>
        <v>pitched</v>
      </c>
      <c r="L4168">
        <v>10</v>
      </c>
      <c r="M4168" t="str">
        <f ca="1">VLOOKUP(RANDBETWEEN(1,7),lookups!$I$1:$J$7,2,FALSE)</f>
        <v>c</v>
      </c>
      <c r="N4168" s="2">
        <f ca="1">E4168*(1-(RANDBETWEEN(1,50)/100))</f>
        <v>180305.88</v>
      </c>
      <c r="O4168" s="2">
        <f ca="1">N4168/12</f>
        <v>15025.49</v>
      </c>
      <c r="P4168" s="2">
        <f ca="1">RANDBETWEEN(1,1.5)*((N4168/12)*VLOOKUP(J4168,'Weather by country'!$A$1:$C$5,3,FALSE))</f>
        <v>15025.49</v>
      </c>
      <c r="Q4168" s="2">
        <f ca="1">(N4168/12)*RANDBETWEEN(60,100)/100</f>
        <v>9466.0586999999996</v>
      </c>
      <c r="R4168" s="2">
        <f ca="1">(N4168/12)*RANDBETWEEN(60,100)/100</f>
        <v>15025.49</v>
      </c>
      <c r="S4168" t="str">
        <f ca="1">VLOOKUP(J4168,'Weather by country'!$A$1:$C$5,2,FALSE)</f>
        <v>fine</v>
      </c>
      <c r="T4168" t="str">
        <f ca="1">VLOOKUP(RANDBETWEEN(1,5),lookups!$Q$1:$R$5,2,FALSE)</f>
        <v>n</v>
      </c>
      <c r="U4168" t="str">
        <f ca="1">VLOOKUP(RANDBETWEEN(1,5),lookups!$Q$1:$R$5,2,FALSE)</f>
        <v>y</v>
      </c>
      <c r="V4168" t="str">
        <f ca="1">IF(P4168=O4168,"y","n")</f>
        <v>y</v>
      </c>
    </row>
    <row r="4169" spans="1:22" x14ac:dyDescent="0.35">
      <c r="A4169" t="s">
        <v>32</v>
      </c>
      <c r="B4169" t="str">
        <f>TEXT(ROW(A4169),"0000000000")</f>
        <v>0000004169</v>
      </c>
      <c r="C4169">
        <f ca="1">RANDBETWEEN(1,20)</f>
        <v>20</v>
      </c>
      <c r="D4169">
        <f ca="1">RANDBETWEEN(0,C4169)</f>
        <v>7</v>
      </c>
      <c r="E4169" s="2">
        <f ca="1">RANDBETWEEN(50000,100000)</f>
        <v>63761</v>
      </c>
      <c r="F4169">
        <f ca="1">RANDBETWEEN(5,100)</f>
        <v>51</v>
      </c>
      <c r="G4169" t="str">
        <f ca="1">VLOOKUP(RANDBETWEEN(6,12),lookups!$A$1:$B$12,2,FALSE)</f>
        <v xml:space="preserve"> c</v>
      </c>
      <c r="H4169" s="4">
        <f ca="1">IF(ROUNDDOWN(E4169/100000,0)=0,1,ROUNDDOWN(E4169/100000,0))</f>
        <v>1</v>
      </c>
      <c r="I4169" t="s">
        <v>33</v>
      </c>
      <c r="J4169" t="str">
        <f ca="1">VLOOKUP(RANDBETWEEN(1,5),lookups!$C$1:$D$5,2,FALSE)</f>
        <v>denmark</v>
      </c>
      <c r="K4169" t="str">
        <f ca="1">VLOOKUP(RANDBETWEEN(1,2),lookups!$G$1:$H$2,2,FALSE)</f>
        <v>pitched</v>
      </c>
      <c r="L4169">
        <v>10</v>
      </c>
      <c r="M4169" t="str">
        <f ca="1">VLOOKUP(RANDBETWEEN(1,7),lookups!$I$1:$J$7,2,FALSE)</f>
        <v>c</v>
      </c>
      <c r="N4169" s="2">
        <f ca="1">E4169*(1-(RANDBETWEEN(1,50)/100))</f>
        <v>63123.39</v>
      </c>
      <c r="O4169" s="2">
        <f ca="1">N4169/12</f>
        <v>5260.2825000000003</v>
      </c>
      <c r="P4169" s="2">
        <f ca="1">RANDBETWEEN(1,1.5)*((N4169/12)*VLOOKUP(J4169,'Weather by country'!$A$1:$C$5,3,FALSE))</f>
        <v>5260.2825000000003</v>
      </c>
      <c r="Q4169" s="2">
        <f ca="1">(N4169/12)*RANDBETWEEN(60,100)/100</f>
        <v>5155.0768500000004</v>
      </c>
      <c r="R4169" s="2">
        <f ca="1">(N4169/12)*RANDBETWEEN(60,100)/100</f>
        <v>4576.4457750000001</v>
      </c>
      <c r="S4169" t="str">
        <f ca="1">VLOOKUP(J4169,'Weather by country'!$A$1:$C$5,2,FALSE)</f>
        <v>fine</v>
      </c>
      <c r="T4169" t="str">
        <f ca="1">VLOOKUP(RANDBETWEEN(1,5),lookups!$Q$1:$R$5,2,FALSE)</f>
        <v>y</v>
      </c>
      <c r="U4169" t="str">
        <f ca="1">VLOOKUP(RANDBETWEEN(1,5),lookups!$Q$1:$R$5,2,FALSE)</f>
        <v>y</v>
      </c>
      <c r="V4169" t="str">
        <f ca="1">IF(P4169=O4169,"y","n")</f>
        <v>y</v>
      </c>
    </row>
    <row r="4170" spans="1:22" x14ac:dyDescent="0.35">
      <c r="A4170" t="s">
        <v>31</v>
      </c>
      <c r="B4170" t="str">
        <f t="shared" si="65"/>
        <v>0000004170</v>
      </c>
      <c r="C4170">
        <f ca="1">RANDBETWEEN(5,20)</f>
        <v>7</v>
      </c>
      <c r="D4170">
        <f ca="1">RANDBETWEEN(0,C4170)</f>
        <v>7</v>
      </c>
      <c r="E4170" s="2">
        <f ca="1">RANDBETWEEN(100000,250000)</f>
        <v>116661</v>
      </c>
      <c r="F4170">
        <f ca="1">RANDBETWEEN(5,100)</f>
        <v>67</v>
      </c>
      <c r="G4170" t="str">
        <f ca="1">VLOOKUP(RANDBETWEEN(6,12),lookups!$A$1:$B$12,2,FALSE)</f>
        <v xml:space="preserve"> ddd</v>
      </c>
      <c r="H4170" s="4">
        <f ca="1">ROUNDDOWN(E4170/100000,0)</f>
        <v>1</v>
      </c>
      <c r="I4170" t="s">
        <v>33</v>
      </c>
      <c r="J4170" t="str">
        <f ca="1">VLOOKUP(RANDBETWEEN(1,5),lookups!$C$1:$D$5,2,FALSE)</f>
        <v>sweden</v>
      </c>
      <c r="K4170" t="str">
        <f ca="1">VLOOKUP(RANDBETWEEN(1,2),lookups!$G$1:$H$2,2,FALSE)</f>
        <v>flat</v>
      </c>
      <c r="L4170">
        <v>10</v>
      </c>
      <c r="M4170" t="str">
        <f ca="1">VLOOKUP(RANDBETWEEN(1,7),lookups!$I$1:$J$7,2,FALSE)</f>
        <v>b</v>
      </c>
      <c r="N4170" s="2">
        <f ca="1">E4170*(1-(RANDBETWEEN(1,50)/100))</f>
        <v>111994.56</v>
      </c>
      <c r="O4170" s="2">
        <f ca="1">N4170/12</f>
        <v>9332.8799999999992</v>
      </c>
      <c r="P4170" s="2">
        <f ca="1">RANDBETWEEN(1,1.5)*((N4170/12)*VLOOKUP(J4170,'Weather by country'!$A$1:$C$5,3,FALSE))</f>
        <v>9332.8799999999992</v>
      </c>
      <c r="Q4170" s="2">
        <f ca="1">(N4170/12)*RANDBETWEEN(60,100)/100</f>
        <v>6159.7007999999996</v>
      </c>
      <c r="R4170" s="2">
        <f ca="1">(N4170/12)*RANDBETWEEN(60,100)/100</f>
        <v>7186.3175999999985</v>
      </c>
      <c r="S4170" t="str">
        <f ca="1">VLOOKUP(J4170,'Weather by country'!$A$1:$C$5,2,FALSE)</f>
        <v>fine</v>
      </c>
      <c r="T4170" t="str">
        <f ca="1">VLOOKUP(RANDBETWEEN(1,5),lookups!$Q$1:$R$5,2,FALSE)</f>
        <v>y</v>
      </c>
      <c r="U4170" t="str">
        <f ca="1">VLOOKUP(RANDBETWEEN(1,5),lookups!$Q$1:$R$5,2,FALSE)</f>
        <v>y</v>
      </c>
      <c r="V4170" t="str">
        <f ca="1">IF(P4170=O4170,"y","n")</f>
        <v>y</v>
      </c>
    </row>
    <row r="4171" spans="1:22" x14ac:dyDescent="0.35">
      <c r="A4171" t="s">
        <v>32</v>
      </c>
      <c r="B4171" t="str">
        <f>TEXT(ROW(A4171),"0000000000")</f>
        <v>0000004171</v>
      </c>
      <c r="C4171">
        <f ca="1">RANDBETWEEN(1,20)</f>
        <v>14</v>
      </c>
      <c r="D4171">
        <f ca="1">RANDBETWEEN(0,C4171)</f>
        <v>10</v>
      </c>
      <c r="E4171" s="2">
        <f ca="1">RANDBETWEEN(50000,100000)</f>
        <v>71732</v>
      </c>
      <c r="F4171">
        <f ca="1">RANDBETWEEN(5,100)</f>
        <v>35</v>
      </c>
      <c r="G4171" t="str">
        <f ca="1">VLOOKUP(RANDBETWEEN(6,12),lookups!$A$1:$B$12,2,FALSE)</f>
        <v xml:space="preserve"> ccc</v>
      </c>
      <c r="H4171" s="4">
        <f ca="1">IF(ROUNDDOWN(E4171/100000,0)=0,1,ROUNDDOWN(E4171/100000,0))</f>
        <v>1</v>
      </c>
      <c r="I4171" t="s">
        <v>33</v>
      </c>
      <c r="J4171" t="str">
        <f ca="1">VLOOKUP(RANDBETWEEN(1,5),lookups!$C$1:$D$5,2,FALSE)</f>
        <v>norway</v>
      </c>
      <c r="K4171" t="str">
        <f ca="1">VLOOKUP(RANDBETWEEN(1,2),lookups!$G$1:$H$2,2,FALSE)</f>
        <v>pitched</v>
      </c>
      <c r="L4171">
        <v>10</v>
      </c>
      <c r="M4171" t="str">
        <f ca="1">VLOOKUP(RANDBETWEEN(1,7),lookups!$I$1:$J$7,2,FALSE)</f>
        <v>c</v>
      </c>
      <c r="N4171" s="2">
        <f ca="1">E4171*(1-(RANDBETWEEN(1,50)/100))</f>
        <v>43756.52</v>
      </c>
      <c r="O4171" s="2">
        <f ca="1">N4171/12</f>
        <v>3646.3766666666666</v>
      </c>
      <c r="P4171" s="2">
        <f ca="1">RANDBETWEEN(1,1.5)*((N4171/12)*VLOOKUP(J4171,'Weather by country'!$A$1:$C$5,3,FALSE))</f>
        <v>3646.3766666666666</v>
      </c>
      <c r="Q4171" s="2">
        <f ca="1">(N4171/12)*RANDBETWEEN(60,100)/100</f>
        <v>3609.9128999999998</v>
      </c>
      <c r="R4171" s="2">
        <f ca="1">(N4171/12)*RANDBETWEEN(60,100)/100</f>
        <v>2479.5361333333331</v>
      </c>
      <c r="S4171" t="str">
        <f ca="1">VLOOKUP(J4171,'Weather by country'!$A$1:$C$5,2,FALSE)</f>
        <v>fine</v>
      </c>
      <c r="T4171" t="str">
        <f ca="1">VLOOKUP(RANDBETWEEN(1,5),lookups!$Q$1:$R$5,2,FALSE)</f>
        <v>n</v>
      </c>
      <c r="U4171" t="str">
        <f ca="1">VLOOKUP(RANDBETWEEN(1,5),lookups!$Q$1:$R$5,2,FALSE)</f>
        <v>y</v>
      </c>
      <c r="V4171" t="str">
        <f ca="1">IF(P4171=O4171,"y","n")</f>
        <v>y</v>
      </c>
    </row>
    <row r="4172" spans="1:22" x14ac:dyDescent="0.35">
      <c r="A4172" t="s">
        <v>31</v>
      </c>
      <c r="B4172" t="str">
        <f t="shared" si="65"/>
        <v>0000004172</v>
      </c>
      <c r="C4172">
        <f ca="1">RANDBETWEEN(5,20)</f>
        <v>14</v>
      </c>
      <c r="D4172">
        <f ca="1">RANDBETWEEN(0,C4172)</f>
        <v>0</v>
      </c>
      <c r="E4172" s="2">
        <f ca="1">RANDBETWEEN(100000,250000)</f>
        <v>157699</v>
      </c>
      <c r="F4172">
        <f ca="1">RANDBETWEEN(5,100)</f>
        <v>28</v>
      </c>
      <c r="G4172" t="str">
        <f ca="1">VLOOKUP(RANDBETWEEN(6,12),lookups!$A$1:$B$12,2,FALSE)</f>
        <v xml:space="preserve"> ccc</v>
      </c>
      <c r="H4172" s="4">
        <f ca="1">ROUNDDOWN(E4172/100000,0)</f>
        <v>1</v>
      </c>
      <c r="I4172" t="s">
        <v>33</v>
      </c>
      <c r="J4172" t="str">
        <f ca="1">VLOOKUP(RANDBETWEEN(1,5),lookups!$C$1:$D$5,2,FALSE)</f>
        <v>finland</v>
      </c>
      <c r="K4172" t="str">
        <f ca="1">VLOOKUP(RANDBETWEEN(1,2),lookups!$G$1:$H$2,2,FALSE)</f>
        <v>flat</v>
      </c>
      <c r="L4172">
        <v>10</v>
      </c>
      <c r="M4172" t="str">
        <f ca="1">VLOOKUP(RANDBETWEEN(1,7),lookups!$I$1:$J$7,2,FALSE)</f>
        <v>c</v>
      </c>
      <c r="N4172" s="2">
        <f ca="1">E4172*(1-(RANDBETWEEN(1,50)/100))</f>
        <v>85157.46</v>
      </c>
      <c r="O4172" s="2">
        <f ca="1">N4172/12</f>
        <v>7096.4550000000008</v>
      </c>
      <c r="P4172" s="2">
        <f ca="1">RANDBETWEEN(1,1.5)*((N4172/12)*VLOOKUP(J4172,'Weather by country'!$A$1:$C$5,3,FALSE))</f>
        <v>5677.1640000000007</v>
      </c>
      <c r="Q4172" s="2">
        <f ca="1">(N4172/12)*RANDBETWEEN(60,100)/100</f>
        <v>5393.305800000001</v>
      </c>
      <c r="R4172" s="2">
        <f ca="1">(N4172/12)*RANDBETWEEN(60,100)/100</f>
        <v>5109.4476000000004</v>
      </c>
      <c r="S4172" t="str">
        <f ca="1">VLOOKUP(J4172,'Weather by country'!$A$1:$C$5,2,FALSE)</f>
        <v>l-rain</v>
      </c>
      <c r="T4172" t="str">
        <f ca="1">VLOOKUP(RANDBETWEEN(1,5),lookups!$Q$1:$R$5,2,FALSE)</f>
        <v>y</v>
      </c>
      <c r="U4172" t="str">
        <f ca="1">VLOOKUP(RANDBETWEEN(1,5),lookups!$Q$1:$R$5,2,FALSE)</f>
        <v>n</v>
      </c>
      <c r="V4172" t="str">
        <f ca="1">IF(P4172=O4172,"y","n")</f>
        <v>n</v>
      </c>
    </row>
    <row r="4173" spans="1:22" x14ac:dyDescent="0.35">
      <c r="A4173" t="s">
        <v>32</v>
      </c>
      <c r="B4173" t="str">
        <f>TEXT(ROW(A4173),"0000000000")</f>
        <v>0000004173</v>
      </c>
      <c r="C4173">
        <f ca="1">RANDBETWEEN(1,20)</f>
        <v>18</v>
      </c>
      <c r="D4173">
        <f ca="1">RANDBETWEEN(0,C4173)</f>
        <v>18</v>
      </c>
      <c r="E4173" s="2">
        <f ca="1">RANDBETWEEN(50000,100000)</f>
        <v>99628</v>
      </c>
      <c r="F4173">
        <f ca="1">RANDBETWEEN(5,100)</f>
        <v>85</v>
      </c>
      <c r="G4173" t="str">
        <f ca="1">VLOOKUP(RANDBETWEEN(6,12),lookups!$A$1:$B$12,2,FALSE)</f>
        <v xml:space="preserve"> dd</v>
      </c>
      <c r="H4173" s="4">
        <f ca="1">IF(ROUNDDOWN(E4173/100000,0)=0,1,ROUNDDOWN(E4173/100000,0))</f>
        <v>1</v>
      </c>
      <c r="I4173" t="s">
        <v>33</v>
      </c>
      <c r="J4173" t="str">
        <f ca="1">VLOOKUP(RANDBETWEEN(1,5),lookups!$C$1:$D$5,2,FALSE)</f>
        <v>uk</v>
      </c>
      <c r="K4173" t="str">
        <f ca="1">VLOOKUP(RANDBETWEEN(1,2),lookups!$G$1:$H$2,2,FALSE)</f>
        <v>pitched</v>
      </c>
      <c r="L4173">
        <v>10</v>
      </c>
      <c r="M4173" t="str">
        <f ca="1">VLOOKUP(RANDBETWEEN(1,7),lookups!$I$1:$J$7,2,FALSE)</f>
        <v>c</v>
      </c>
      <c r="N4173" s="2">
        <f ca="1">E4173*(1-(RANDBETWEEN(1,50)/100))</f>
        <v>59776.799999999996</v>
      </c>
      <c r="O4173" s="2">
        <f ca="1">N4173/12</f>
        <v>4981.3999999999996</v>
      </c>
      <c r="P4173" s="2">
        <f ca="1">RANDBETWEEN(1,1.5)*((N4173/12)*VLOOKUP(J4173,'Weather by country'!$A$1:$C$5,3,FALSE))</f>
        <v>4981.3999999999996</v>
      </c>
      <c r="Q4173" s="2">
        <f ca="1">(N4173/12)*RANDBETWEEN(60,100)/100</f>
        <v>4333.8180000000002</v>
      </c>
      <c r="R4173" s="2">
        <f ca="1">(N4173/12)*RANDBETWEEN(60,100)/100</f>
        <v>3337.538</v>
      </c>
      <c r="S4173" t="str">
        <f ca="1">VLOOKUP(J4173,'Weather by country'!$A$1:$C$5,2,FALSE)</f>
        <v>fine</v>
      </c>
      <c r="T4173" t="str">
        <f ca="1">VLOOKUP(RANDBETWEEN(1,5),lookups!$Q$1:$R$5,2,FALSE)</f>
        <v>y</v>
      </c>
      <c r="U4173" t="str">
        <f ca="1">VLOOKUP(RANDBETWEEN(1,5),lookups!$Q$1:$R$5,2,FALSE)</f>
        <v>y</v>
      </c>
      <c r="V4173" t="str">
        <f ca="1">IF(P4173=O4173,"y","n")</f>
        <v>y</v>
      </c>
    </row>
    <row r="4174" spans="1:22" x14ac:dyDescent="0.35">
      <c r="A4174" t="s">
        <v>31</v>
      </c>
      <c r="B4174" t="str">
        <f t="shared" si="65"/>
        <v>0000004174</v>
      </c>
      <c r="C4174">
        <f ca="1">RANDBETWEEN(5,20)</f>
        <v>18</v>
      </c>
      <c r="D4174">
        <f ca="1">RANDBETWEEN(0,C4174)</f>
        <v>9</v>
      </c>
      <c r="E4174" s="2">
        <f ca="1">RANDBETWEEN(100000,250000)</f>
        <v>117034</v>
      </c>
      <c r="F4174">
        <f ca="1">RANDBETWEEN(5,100)</f>
        <v>75</v>
      </c>
      <c r="G4174" t="str">
        <f ca="1">VLOOKUP(RANDBETWEEN(6,12),lookups!$A$1:$B$12,2,FALSE)</f>
        <v xml:space="preserve"> ddd</v>
      </c>
      <c r="H4174" s="4">
        <f ca="1">ROUNDDOWN(E4174/100000,0)</f>
        <v>1</v>
      </c>
      <c r="I4174" t="s">
        <v>33</v>
      </c>
      <c r="J4174" t="str">
        <f ca="1">VLOOKUP(RANDBETWEEN(1,5),lookups!$C$1:$D$5,2,FALSE)</f>
        <v>sweden</v>
      </c>
      <c r="K4174" t="str">
        <f ca="1">VLOOKUP(RANDBETWEEN(1,2),lookups!$G$1:$H$2,2,FALSE)</f>
        <v>pitched</v>
      </c>
      <c r="L4174">
        <v>10</v>
      </c>
      <c r="M4174" t="str">
        <f ca="1">VLOOKUP(RANDBETWEEN(1,7),lookups!$I$1:$J$7,2,FALSE)</f>
        <v>c</v>
      </c>
      <c r="N4174" s="2">
        <f ca="1">E4174*(1-(RANDBETWEEN(1,50)/100))</f>
        <v>95967.88</v>
      </c>
      <c r="O4174" s="2">
        <f ca="1">N4174/12</f>
        <v>7997.3233333333337</v>
      </c>
      <c r="P4174" s="2">
        <f ca="1">RANDBETWEEN(1,1.5)*((N4174/12)*VLOOKUP(J4174,'Weather by country'!$A$1:$C$5,3,FALSE))</f>
        <v>7997.3233333333337</v>
      </c>
      <c r="Q4174" s="2">
        <f ca="1">(N4174/12)*RANDBETWEEN(60,100)/100</f>
        <v>6717.7516000000005</v>
      </c>
      <c r="R4174" s="2">
        <f ca="1">(N4174/12)*RANDBETWEEN(60,100)/100</f>
        <v>5518.1531000000004</v>
      </c>
      <c r="S4174" t="str">
        <f ca="1">VLOOKUP(J4174,'Weather by country'!$A$1:$C$5,2,FALSE)</f>
        <v>fine</v>
      </c>
      <c r="T4174" t="str">
        <f ca="1">VLOOKUP(RANDBETWEEN(1,5),lookups!$Q$1:$R$5,2,FALSE)</f>
        <v>y</v>
      </c>
      <c r="U4174" t="str">
        <f ca="1">VLOOKUP(RANDBETWEEN(1,5),lookups!$Q$1:$R$5,2,FALSE)</f>
        <v>y</v>
      </c>
      <c r="V4174" t="str">
        <f ca="1">IF(P4174=O4174,"y","n")</f>
        <v>y</v>
      </c>
    </row>
    <row r="4175" spans="1:22" x14ac:dyDescent="0.35">
      <c r="A4175" t="s">
        <v>32</v>
      </c>
      <c r="B4175" t="str">
        <f>TEXT(ROW(A4175),"0000000000")</f>
        <v>0000004175</v>
      </c>
      <c r="C4175">
        <f ca="1">RANDBETWEEN(1,20)</f>
        <v>9</v>
      </c>
      <c r="D4175">
        <f ca="1">RANDBETWEEN(0,C4175)</f>
        <v>9</v>
      </c>
      <c r="E4175" s="2">
        <f ca="1">RANDBETWEEN(50000,100000)</f>
        <v>72442</v>
      </c>
      <c r="F4175">
        <f ca="1">RANDBETWEEN(5,100)</f>
        <v>15</v>
      </c>
      <c r="G4175" t="str">
        <f ca="1">VLOOKUP(RANDBETWEEN(6,12),lookups!$A$1:$B$12,2,FALSE)</f>
        <v xml:space="preserve"> ccc</v>
      </c>
      <c r="H4175" s="4">
        <f ca="1">IF(ROUNDDOWN(E4175/100000,0)=0,1,ROUNDDOWN(E4175/100000,0))</f>
        <v>1</v>
      </c>
      <c r="I4175" t="s">
        <v>33</v>
      </c>
      <c r="J4175" t="str">
        <f ca="1">VLOOKUP(RANDBETWEEN(1,5),lookups!$C$1:$D$5,2,FALSE)</f>
        <v>finland</v>
      </c>
      <c r="K4175" t="str">
        <f ca="1">VLOOKUP(RANDBETWEEN(1,2),lookups!$G$1:$H$2,2,FALSE)</f>
        <v>pitched</v>
      </c>
      <c r="L4175">
        <v>10</v>
      </c>
      <c r="M4175" t="str">
        <f ca="1">VLOOKUP(RANDBETWEEN(1,7),lookups!$I$1:$J$7,2,FALSE)</f>
        <v>c</v>
      </c>
      <c r="N4175" s="2">
        <f ca="1">E4175*(1-(RANDBETWEEN(1,50)/100))</f>
        <v>46362.879999999997</v>
      </c>
      <c r="O4175" s="2">
        <f ca="1">N4175/12</f>
        <v>3863.5733333333333</v>
      </c>
      <c r="P4175" s="2">
        <f ca="1">RANDBETWEEN(1,1.5)*((N4175/12)*VLOOKUP(J4175,'Weather by country'!$A$1:$C$5,3,FALSE))</f>
        <v>3090.858666666667</v>
      </c>
      <c r="Q4175" s="2">
        <f ca="1">(N4175/12)*RANDBETWEEN(60,100)/100</f>
        <v>3477.2159999999999</v>
      </c>
      <c r="R4175" s="2">
        <f ca="1">(N4175/12)*RANDBETWEEN(60,100)/100</f>
        <v>3013.5871999999999</v>
      </c>
      <c r="S4175" t="str">
        <f ca="1">VLOOKUP(J4175,'Weather by country'!$A$1:$C$5,2,FALSE)</f>
        <v>l-rain</v>
      </c>
      <c r="T4175" t="str">
        <f ca="1">VLOOKUP(RANDBETWEEN(1,5),lookups!$Q$1:$R$5,2,FALSE)</f>
        <v>y</v>
      </c>
      <c r="U4175" t="str">
        <f ca="1">VLOOKUP(RANDBETWEEN(1,5),lookups!$Q$1:$R$5,2,FALSE)</f>
        <v>y</v>
      </c>
      <c r="V4175" t="str">
        <f ca="1">IF(P4175=O4175,"y","n")</f>
        <v>n</v>
      </c>
    </row>
    <row r="4176" spans="1:22" x14ac:dyDescent="0.35">
      <c r="A4176" t="s">
        <v>31</v>
      </c>
      <c r="B4176" t="str">
        <f t="shared" si="65"/>
        <v>0000004176</v>
      </c>
      <c r="C4176">
        <f ca="1">RANDBETWEEN(5,20)</f>
        <v>19</v>
      </c>
      <c r="D4176">
        <f ca="1">RANDBETWEEN(0,C4176)</f>
        <v>15</v>
      </c>
      <c r="E4176" s="2">
        <f ca="1">RANDBETWEEN(100000,250000)</f>
        <v>123717</v>
      </c>
      <c r="F4176">
        <f ca="1">RANDBETWEEN(5,100)</f>
        <v>75</v>
      </c>
      <c r="G4176" t="str">
        <f ca="1">VLOOKUP(RANDBETWEEN(6,12),lookups!$A$1:$B$12,2,FALSE)</f>
        <v xml:space="preserve"> ddd</v>
      </c>
      <c r="H4176" s="4">
        <f ca="1">ROUNDDOWN(E4176/100000,0)</f>
        <v>1</v>
      </c>
      <c r="I4176" t="s">
        <v>33</v>
      </c>
      <c r="J4176" t="str">
        <f ca="1">VLOOKUP(RANDBETWEEN(1,5),lookups!$C$1:$D$5,2,FALSE)</f>
        <v>norway</v>
      </c>
      <c r="K4176" t="str">
        <f ca="1">VLOOKUP(RANDBETWEEN(1,2),lookups!$G$1:$H$2,2,FALSE)</f>
        <v>pitched</v>
      </c>
      <c r="L4176">
        <v>10</v>
      </c>
      <c r="M4176" t="str">
        <f ca="1">VLOOKUP(RANDBETWEEN(1,7),lookups!$I$1:$J$7,2,FALSE)</f>
        <v>c</v>
      </c>
      <c r="N4176" s="2">
        <f ca="1">E4176*(1-(RANDBETWEEN(1,50)/100))</f>
        <v>90313.41</v>
      </c>
      <c r="O4176" s="2">
        <f ca="1">N4176/12</f>
        <v>7526.1175000000003</v>
      </c>
      <c r="P4176" s="2">
        <f ca="1">RANDBETWEEN(1,1.5)*((N4176/12)*VLOOKUP(J4176,'Weather by country'!$A$1:$C$5,3,FALSE))</f>
        <v>7526.1175000000003</v>
      </c>
      <c r="Q4176" s="2">
        <f ca="1">(N4176/12)*RANDBETWEEN(60,100)/100</f>
        <v>5042.4987250000004</v>
      </c>
      <c r="R4176" s="2">
        <f ca="1">(N4176/12)*RANDBETWEEN(60,100)/100</f>
        <v>4816.7152000000006</v>
      </c>
      <c r="S4176" t="str">
        <f ca="1">VLOOKUP(J4176,'Weather by country'!$A$1:$C$5,2,FALSE)</f>
        <v>fine</v>
      </c>
      <c r="T4176" t="str">
        <f ca="1">VLOOKUP(RANDBETWEEN(1,5),lookups!$Q$1:$R$5,2,FALSE)</f>
        <v>y</v>
      </c>
      <c r="U4176" t="str">
        <f ca="1">VLOOKUP(RANDBETWEEN(1,5),lookups!$Q$1:$R$5,2,FALSE)</f>
        <v>n</v>
      </c>
      <c r="V4176" t="str">
        <f ca="1">IF(P4176=O4176,"y","n")</f>
        <v>y</v>
      </c>
    </row>
    <row r="4177" spans="1:22" x14ac:dyDescent="0.35">
      <c r="A4177" t="s">
        <v>32</v>
      </c>
      <c r="B4177" t="str">
        <f>TEXT(ROW(A4177),"0000000000")</f>
        <v>0000004177</v>
      </c>
      <c r="C4177">
        <f ca="1">RANDBETWEEN(1,20)</f>
        <v>10</v>
      </c>
      <c r="D4177">
        <f ca="1">RANDBETWEEN(0,C4177)</f>
        <v>8</v>
      </c>
      <c r="E4177" s="2">
        <f ca="1">RANDBETWEEN(50000,100000)</f>
        <v>93480</v>
      </c>
      <c r="F4177">
        <f ca="1">RANDBETWEEN(5,100)</f>
        <v>78</v>
      </c>
      <c r="G4177" t="str">
        <f ca="1">VLOOKUP(RANDBETWEEN(6,12),lookups!$A$1:$B$12,2,FALSE)</f>
        <v xml:space="preserve"> c</v>
      </c>
      <c r="H4177" s="4">
        <f ca="1">IF(ROUNDDOWN(E4177/100000,0)=0,1,ROUNDDOWN(E4177/100000,0))</f>
        <v>1</v>
      </c>
      <c r="I4177" t="s">
        <v>33</v>
      </c>
      <c r="J4177" t="str">
        <f ca="1">VLOOKUP(RANDBETWEEN(1,5),lookups!$C$1:$D$5,2,FALSE)</f>
        <v>finland</v>
      </c>
      <c r="K4177" t="str">
        <f ca="1">VLOOKUP(RANDBETWEEN(1,2),lookups!$G$1:$H$2,2,FALSE)</f>
        <v>flat</v>
      </c>
      <c r="L4177">
        <v>10</v>
      </c>
      <c r="M4177" t="str">
        <f ca="1">VLOOKUP(RANDBETWEEN(1,7),lookups!$I$1:$J$7,2,FALSE)</f>
        <v>b</v>
      </c>
      <c r="N4177" s="2">
        <f ca="1">E4177*(1-(RANDBETWEEN(1,50)/100))</f>
        <v>72914.400000000009</v>
      </c>
      <c r="O4177" s="2">
        <f ca="1">N4177/12</f>
        <v>6076.2000000000007</v>
      </c>
      <c r="P4177" s="2">
        <f ca="1">RANDBETWEEN(1,1.5)*((N4177/12)*VLOOKUP(J4177,'Weather by country'!$A$1:$C$5,3,FALSE))</f>
        <v>4860.9600000000009</v>
      </c>
      <c r="Q4177" s="2">
        <f ca="1">(N4177/12)*RANDBETWEEN(60,100)/100</f>
        <v>3828.0060000000003</v>
      </c>
      <c r="R4177" s="2">
        <f ca="1">(N4177/12)*RANDBETWEEN(60,100)/100</f>
        <v>5529.3420000000006</v>
      </c>
      <c r="S4177" t="str">
        <f ca="1">VLOOKUP(J4177,'Weather by country'!$A$1:$C$5,2,FALSE)</f>
        <v>l-rain</v>
      </c>
      <c r="T4177" t="str">
        <f ca="1">VLOOKUP(RANDBETWEEN(1,5),lookups!$Q$1:$R$5,2,FALSE)</f>
        <v>n</v>
      </c>
      <c r="U4177" t="str">
        <f ca="1">VLOOKUP(RANDBETWEEN(1,5),lookups!$Q$1:$R$5,2,FALSE)</f>
        <v>y</v>
      </c>
      <c r="V4177" t="str">
        <f ca="1">IF(P4177=O4177,"y","n")</f>
        <v>n</v>
      </c>
    </row>
    <row r="4178" spans="1:22" x14ac:dyDescent="0.35">
      <c r="A4178" t="s">
        <v>31</v>
      </c>
      <c r="B4178" t="str">
        <f t="shared" si="65"/>
        <v>0000004178</v>
      </c>
      <c r="C4178">
        <f ca="1">RANDBETWEEN(5,20)</f>
        <v>16</v>
      </c>
      <c r="D4178">
        <f ca="1">RANDBETWEEN(0,C4178)</f>
        <v>10</v>
      </c>
      <c r="E4178" s="2">
        <f ca="1">RANDBETWEEN(100000,250000)</f>
        <v>152077</v>
      </c>
      <c r="F4178">
        <f ca="1">RANDBETWEEN(5,100)</f>
        <v>49</v>
      </c>
      <c r="G4178" t="str">
        <f ca="1">VLOOKUP(RANDBETWEEN(6,12),lookups!$A$1:$B$12,2,FALSE)</f>
        <v xml:space="preserve"> ccc</v>
      </c>
      <c r="H4178" s="4">
        <f ca="1">ROUNDDOWN(E4178/100000,0)</f>
        <v>1</v>
      </c>
      <c r="I4178" t="s">
        <v>33</v>
      </c>
      <c r="J4178" t="str">
        <f ca="1">VLOOKUP(RANDBETWEEN(1,5),lookups!$C$1:$D$5,2,FALSE)</f>
        <v>finland</v>
      </c>
      <c r="K4178" t="str">
        <f ca="1">VLOOKUP(RANDBETWEEN(1,2),lookups!$G$1:$H$2,2,FALSE)</f>
        <v>flat</v>
      </c>
      <c r="L4178">
        <v>10</v>
      </c>
      <c r="M4178" t="str">
        <f ca="1">VLOOKUP(RANDBETWEEN(1,7),lookups!$I$1:$J$7,2,FALSE)</f>
        <v>a</v>
      </c>
      <c r="N4178" s="2">
        <f ca="1">E4178*(1-(RANDBETWEEN(1,50)/100))</f>
        <v>117099.29000000001</v>
      </c>
      <c r="O4178" s="2">
        <f ca="1">N4178/12</f>
        <v>9758.274166666668</v>
      </c>
      <c r="P4178" s="2">
        <f ca="1">RANDBETWEEN(1,1.5)*((N4178/12)*VLOOKUP(J4178,'Weather by country'!$A$1:$C$5,3,FALSE))</f>
        <v>7806.6193333333349</v>
      </c>
      <c r="Q4178" s="2">
        <f ca="1">(N4178/12)*RANDBETWEEN(60,100)/100</f>
        <v>5952.5472416666671</v>
      </c>
      <c r="R4178" s="2">
        <f ca="1">(N4178/12)*RANDBETWEEN(60,100)/100</f>
        <v>7611.4538500000017</v>
      </c>
      <c r="S4178" t="str">
        <f ca="1">VLOOKUP(J4178,'Weather by country'!$A$1:$C$5,2,FALSE)</f>
        <v>l-rain</v>
      </c>
      <c r="T4178" t="str">
        <f ca="1">VLOOKUP(RANDBETWEEN(1,5),lookups!$Q$1:$R$5,2,FALSE)</f>
        <v>y</v>
      </c>
      <c r="U4178" t="str">
        <f ca="1">VLOOKUP(RANDBETWEEN(1,5),lookups!$Q$1:$R$5,2,FALSE)</f>
        <v>n</v>
      </c>
      <c r="V4178" t="str">
        <f ca="1">IF(P4178=O4178,"y","n")</f>
        <v>n</v>
      </c>
    </row>
    <row r="4179" spans="1:22" x14ac:dyDescent="0.35">
      <c r="A4179" t="s">
        <v>32</v>
      </c>
      <c r="B4179" t="str">
        <f>TEXT(ROW(A4179),"0000000000")</f>
        <v>0000004179</v>
      </c>
      <c r="C4179">
        <f ca="1">RANDBETWEEN(1,20)</f>
        <v>11</v>
      </c>
      <c r="D4179">
        <f ca="1">RANDBETWEEN(0,C4179)</f>
        <v>8</v>
      </c>
      <c r="E4179" s="2">
        <f ca="1">RANDBETWEEN(50000,100000)</f>
        <v>78099</v>
      </c>
      <c r="F4179">
        <f ca="1">RANDBETWEEN(5,100)</f>
        <v>57</v>
      </c>
      <c r="G4179" t="str">
        <f ca="1">VLOOKUP(RANDBETWEEN(6,12),lookups!$A$1:$B$12,2,FALSE)</f>
        <v xml:space="preserve"> b</v>
      </c>
      <c r="H4179" s="4">
        <f ca="1">IF(ROUNDDOWN(E4179/100000,0)=0,1,ROUNDDOWN(E4179/100000,0))</f>
        <v>1</v>
      </c>
      <c r="I4179" t="s">
        <v>33</v>
      </c>
      <c r="J4179" t="str">
        <f ca="1">VLOOKUP(RANDBETWEEN(1,5),lookups!$C$1:$D$5,2,FALSE)</f>
        <v>finland</v>
      </c>
      <c r="K4179" t="str">
        <f ca="1">VLOOKUP(RANDBETWEEN(1,2),lookups!$G$1:$H$2,2,FALSE)</f>
        <v>pitched</v>
      </c>
      <c r="L4179">
        <v>10</v>
      </c>
      <c r="M4179" t="str">
        <f ca="1">VLOOKUP(RANDBETWEEN(1,7),lookups!$I$1:$J$7,2,FALSE)</f>
        <v>a</v>
      </c>
      <c r="N4179" s="2">
        <f ca="1">E4179*(1-(RANDBETWEEN(1,50)/100))</f>
        <v>74194.05</v>
      </c>
      <c r="O4179" s="2">
        <f ca="1">N4179/12</f>
        <v>6182.8375000000005</v>
      </c>
      <c r="P4179" s="2">
        <f ca="1">RANDBETWEEN(1,1.5)*((N4179/12)*VLOOKUP(J4179,'Weather by country'!$A$1:$C$5,3,FALSE))</f>
        <v>4946.2700000000004</v>
      </c>
      <c r="Q4179" s="2">
        <f ca="1">(N4179/12)*RANDBETWEEN(60,100)/100</f>
        <v>3833.3592500000004</v>
      </c>
      <c r="R4179" s="2">
        <f ca="1">(N4179/12)*RANDBETWEEN(60,100)/100</f>
        <v>3709.7025000000008</v>
      </c>
      <c r="S4179" t="str">
        <f ca="1">VLOOKUP(J4179,'Weather by country'!$A$1:$C$5,2,FALSE)</f>
        <v>l-rain</v>
      </c>
      <c r="T4179" t="str">
        <f ca="1">VLOOKUP(RANDBETWEEN(1,5),lookups!$Q$1:$R$5,2,FALSE)</f>
        <v>n</v>
      </c>
      <c r="U4179" t="str">
        <f ca="1">VLOOKUP(RANDBETWEEN(1,5),lookups!$Q$1:$R$5,2,FALSE)</f>
        <v>n</v>
      </c>
      <c r="V4179" t="str">
        <f ca="1">IF(P4179=O4179,"y","n")</f>
        <v>n</v>
      </c>
    </row>
    <row r="4180" spans="1:22" x14ac:dyDescent="0.35">
      <c r="A4180" t="s">
        <v>31</v>
      </c>
      <c r="B4180" t="str">
        <f t="shared" si="65"/>
        <v>0000004180</v>
      </c>
      <c r="C4180">
        <f ca="1">RANDBETWEEN(5,20)</f>
        <v>18</v>
      </c>
      <c r="D4180">
        <f ca="1">RANDBETWEEN(0,C4180)</f>
        <v>18</v>
      </c>
      <c r="E4180" s="2">
        <f ca="1">RANDBETWEEN(100000,250000)</f>
        <v>141549</v>
      </c>
      <c r="F4180">
        <f ca="1">RANDBETWEEN(5,100)</f>
        <v>7</v>
      </c>
      <c r="G4180" t="str">
        <f ca="1">VLOOKUP(RANDBETWEEN(6,12),lookups!$A$1:$B$12,2,FALSE)</f>
        <v xml:space="preserve"> ddd</v>
      </c>
      <c r="H4180" s="4">
        <f ca="1">ROUNDDOWN(E4180/100000,0)</f>
        <v>1</v>
      </c>
      <c r="I4180" t="s">
        <v>33</v>
      </c>
      <c r="J4180" t="str">
        <f ca="1">VLOOKUP(RANDBETWEEN(1,5),lookups!$C$1:$D$5,2,FALSE)</f>
        <v>uk</v>
      </c>
      <c r="K4180" t="str">
        <f ca="1">VLOOKUP(RANDBETWEEN(1,2),lookups!$G$1:$H$2,2,FALSE)</f>
        <v>pitched</v>
      </c>
      <c r="L4180">
        <v>10</v>
      </c>
      <c r="M4180" t="str">
        <f ca="1">VLOOKUP(RANDBETWEEN(1,7),lookups!$I$1:$J$7,2,FALSE)</f>
        <v>c</v>
      </c>
      <c r="N4180" s="2">
        <f ca="1">E4180*(1-(RANDBETWEEN(1,50)/100))</f>
        <v>108992.73</v>
      </c>
      <c r="O4180" s="2">
        <f ca="1">N4180/12</f>
        <v>9082.7274999999991</v>
      </c>
      <c r="P4180" s="2">
        <f ca="1">RANDBETWEEN(1,1.5)*((N4180/12)*VLOOKUP(J4180,'Weather by country'!$A$1:$C$5,3,FALSE))</f>
        <v>9082.7274999999991</v>
      </c>
      <c r="Q4180" s="2">
        <f ca="1">(N4180/12)*RANDBETWEEN(60,100)/100</f>
        <v>8446.9365749999979</v>
      </c>
      <c r="R4180" s="2">
        <f ca="1">(N4180/12)*RANDBETWEEN(60,100)/100</f>
        <v>6721.2183499999992</v>
      </c>
      <c r="S4180" t="str">
        <f ca="1">VLOOKUP(J4180,'Weather by country'!$A$1:$C$5,2,FALSE)</f>
        <v>fine</v>
      </c>
      <c r="T4180" t="str">
        <f ca="1">VLOOKUP(RANDBETWEEN(1,5),lookups!$Q$1:$R$5,2,FALSE)</f>
        <v>n</v>
      </c>
      <c r="U4180" t="str">
        <f ca="1">VLOOKUP(RANDBETWEEN(1,5),lookups!$Q$1:$R$5,2,FALSE)</f>
        <v>n</v>
      </c>
      <c r="V4180" t="str">
        <f ca="1">IF(P4180=O4180,"y","n")</f>
        <v>y</v>
      </c>
    </row>
    <row r="4181" spans="1:22" x14ac:dyDescent="0.35">
      <c r="A4181" t="s">
        <v>32</v>
      </c>
      <c r="B4181" t="str">
        <f>TEXT(ROW(A4181),"0000000000")</f>
        <v>0000004181</v>
      </c>
      <c r="C4181">
        <f ca="1">RANDBETWEEN(1,20)</f>
        <v>5</v>
      </c>
      <c r="D4181">
        <f ca="1">RANDBETWEEN(0,C4181)</f>
        <v>0</v>
      </c>
      <c r="E4181" s="2">
        <f ca="1">RANDBETWEEN(50000,100000)</f>
        <v>85316</v>
      </c>
      <c r="F4181">
        <f ca="1">RANDBETWEEN(5,100)</f>
        <v>69</v>
      </c>
      <c r="G4181" t="str">
        <f ca="1">VLOOKUP(RANDBETWEEN(6,12),lookups!$A$1:$B$12,2,FALSE)</f>
        <v xml:space="preserve"> b</v>
      </c>
      <c r="H4181" s="4">
        <f ca="1">IF(ROUNDDOWN(E4181/100000,0)=0,1,ROUNDDOWN(E4181/100000,0))</f>
        <v>1</v>
      </c>
      <c r="I4181" t="s">
        <v>33</v>
      </c>
      <c r="J4181" t="str">
        <f ca="1">VLOOKUP(RANDBETWEEN(1,5),lookups!$C$1:$D$5,2,FALSE)</f>
        <v>uk</v>
      </c>
      <c r="K4181" t="str">
        <f ca="1">VLOOKUP(RANDBETWEEN(1,2),lookups!$G$1:$H$2,2,FALSE)</f>
        <v>pitched</v>
      </c>
      <c r="L4181">
        <v>10</v>
      </c>
      <c r="M4181" t="str">
        <f ca="1">VLOOKUP(RANDBETWEEN(1,7),lookups!$I$1:$J$7,2,FALSE)</f>
        <v>a</v>
      </c>
      <c r="N4181" s="2">
        <f ca="1">E4181*(1-(RANDBETWEEN(1,50)/100))</f>
        <v>67399.64</v>
      </c>
      <c r="O4181" s="2">
        <f ca="1">N4181/12</f>
        <v>5616.6366666666663</v>
      </c>
      <c r="P4181" s="2">
        <f ca="1">RANDBETWEEN(1,1.5)*((N4181/12)*VLOOKUP(J4181,'Weather by country'!$A$1:$C$5,3,FALSE))</f>
        <v>5616.6366666666663</v>
      </c>
      <c r="Q4181" s="2">
        <f ca="1">(N4181/12)*RANDBETWEEN(60,100)/100</f>
        <v>4830.3075333333327</v>
      </c>
      <c r="R4181" s="2">
        <f ca="1">(N4181/12)*RANDBETWEEN(60,100)/100</f>
        <v>4605.6420666666663</v>
      </c>
      <c r="S4181" t="str">
        <f ca="1">VLOOKUP(J4181,'Weather by country'!$A$1:$C$5,2,FALSE)</f>
        <v>fine</v>
      </c>
      <c r="T4181" t="str">
        <f ca="1">VLOOKUP(RANDBETWEEN(1,5),lookups!$Q$1:$R$5,2,FALSE)</f>
        <v>y</v>
      </c>
      <c r="U4181" t="str">
        <f ca="1">VLOOKUP(RANDBETWEEN(1,5),lookups!$Q$1:$R$5,2,FALSE)</f>
        <v>n</v>
      </c>
      <c r="V4181" t="str">
        <f ca="1">IF(P4181=O4181,"y","n")</f>
        <v>y</v>
      </c>
    </row>
    <row r="4182" spans="1:22" x14ac:dyDescent="0.35">
      <c r="A4182" t="s">
        <v>31</v>
      </c>
      <c r="B4182" t="str">
        <f t="shared" si="65"/>
        <v>0000004182</v>
      </c>
      <c r="C4182">
        <f ca="1">RANDBETWEEN(5,20)</f>
        <v>10</v>
      </c>
      <c r="D4182">
        <f ca="1">RANDBETWEEN(0,C4182)</f>
        <v>0</v>
      </c>
      <c r="E4182" s="2">
        <f ca="1">RANDBETWEEN(100000,250000)</f>
        <v>147867</v>
      </c>
      <c r="F4182">
        <f ca="1">RANDBETWEEN(5,100)</f>
        <v>21</v>
      </c>
      <c r="G4182" t="str">
        <f ca="1">VLOOKUP(RANDBETWEEN(6,12),lookups!$A$1:$B$12,2,FALSE)</f>
        <v xml:space="preserve"> c</v>
      </c>
      <c r="H4182" s="4">
        <f ca="1">ROUNDDOWN(E4182/100000,0)</f>
        <v>1</v>
      </c>
      <c r="I4182" t="s">
        <v>33</v>
      </c>
      <c r="J4182" t="str">
        <f ca="1">VLOOKUP(RANDBETWEEN(1,5),lookups!$C$1:$D$5,2,FALSE)</f>
        <v>uk</v>
      </c>
      <c r="K4182" t="str">
        <f ca="1">VLOOKUP(RANDBETWEEN(1,2),lookups!$G$1:$H$2,2,FALSE)</f>
        <v>pitched</v>
      </c>
      <c r="L4182">
        <v>10</v>
      </c>
      <c r="M4182" t="str">
        <f ca="1">VLOOKUP(RANDBETWEEN(1,7),lookups!$I$1:$J$7,2,FALSE)</f>
        <v>c</v>
      </c>
      <c r="N4182" s="2">
        <f ca="1">E4182*(1-(RANDBETWEEN(1,50)/100))</f>
        <v>75412.17</v>
      </c>
      <c r="O4182" s="2">
        <f ca="1">N4182/12</f>
        <v>6284.3474999999999</v>
      </c>
      <c r="P4182" s="2">
        <f ca="1">RANDBETWEEN(1,1.5)*((N4182/12)*VLOOKUP(J4182,'Weather by country'!$A$1:$C$5,3,FALSE))</f>
        <v>6284.3474999999999</v>
      </c>
      <c r="Q4182" s="2">
        <f ca="1">(N4182/12)*RANDBETWEEN(60,100)/100</f>
        <v>5341.6953749999993</v>
      </c>
      <c r="R4182" s="2">
        <f ca="1">(N4182/12)*RANDBETWEEN(60,100)/100</f>
        <v>4776.1040999999996</v>
      </c>
      <c r="S4182" t="str">
        <f ca="1">VLOOKUP(J4182,'Weather by country'!$A$1:$C$5,2,FALSE)</f>
        <v>fine</v>
      </c>
      <c r="T4182" t="str">
        <f ca="1">VLOOKUP(RANDBETWEEN(1,5),lookups!$Q$1:$R$5,2,FALSE)</f>
        <v>y</v>
      </c>
      <c r="U4182" t="str">
        <f ca="1">VLOOKUP(RANDBETWEEN(1,5),lookups!$Q$1:$R$5,2,FALSE)</f>
        <v>y</v>
      </c>
      <c r="V4182" t="str">
        <f ca="1">IF(P4182=O4182,"y","n")</f>
        <v>y</v>
      </c>
    </row>
    <row r="4183" spans="1:22" x14ac:dyDescent="0.35">
      <c r="A4183" t="s">
        <v>32</v>
      </c>
      <c r="B4183" t="str">
        <f>TEXT(ROW(A4183),"0000000000")</f>
        <v>0000004183</v>
      </c>
      <c r="C4183">
        <f ca="1">RANDBETWEEN(1,20)</f>
        <v>14</v>
      </c>
      <c r="D4183">
        <f ca="1">RANDBETWEEN(0,C4183)</f>
        <v>12</v>
      </c>
      <c r="E4183" s="2">
        <f ca="1">RANDBETWEEN(50000,100000)</f>
        <v>87601</v>
      </c>
      <c r="F4183">
        <f ca="1">RANDBETWEEN(5,100)</f>
        <v>34</v>
      </c>
      <c r="G4183" t="str">
        <f ca="1">VLOOKUP(RANDBETWEEN(6,12),lookups!$A$1:$B$12,2,FALSE)</f>
        <v xml:space="preserve"> ccc</v>
      </c>
      <c r="H4183" s="4">
        <f ca="1">IF(ROUNDDOWN(E4183/100000,0)=0,1,ROUNDDOWN(E4183/100000,0))</f>
        <v>1</v>
      </c>
      <c r="I4183" t="s">
        <v>33</v>
      </c>
      <c r="J4183" t="str">
        <f ca="1">VLOOKUP(RANDBETWEEN(1,5),lookups!$C$1:$D$5,2,FALSE)</f>
        <v>denmark</v>
      </c>
      <c r="K4183" t="str">
        <f ca="1">VLOOKUP(RANDBETWEEN(1,2),lookups!$G$1:$H$2,2,FALSE)</f>
        <v>pitched</v>
      </c>
      <c r="L4183">
        <v>10</v>
      </c>
      <c r="M4183" t="str">
        <f ca="1">VLOOKUP(RANDBETWEEN(1,7),lookups!$I$1:$J$7,2,FALSE)</f>
        <v>c</v>
      </c>
      <c r="N4183" s="2">
        <f ca="1">E4183*(1-(RANDBETWEEN(1,50)/100))</f>
        <v>53436.61</v>
      </c>
      <c r="O4183" s="2">
        <f ca="1">N4183/12</f>
        <v>4453.0508333333337</v>
      </c>
      <c r="P4183" s="2">
        <f ca="1">RANDBETWEEN(1,1.5)*((N4183/12)*VLOOKUP(J4183,'Weather by country'!$A$1:$C$5,3,FALSE))</f>
        <v>4453.0508333333337</v>
      </c>
      <c r="Q4183" s="2">
        <f ca="1">(N4183/12)*RANDBETWEEN(60,100)/100</f>
        <v>4319.4593083333339</v>
      </c>
      <c r="R4183" s="2">
        <f ca="1">(N4183/12)*RANDBETWEEN(60,100)/100</f>
        <v>2894.4830416666668</v>
      </c>
      <c r="S4183" t="str">
        <f ca="1">VLOOKUP(J4183,'Weather by country'!$A$1:$C$5,2,FALSE)</f>
        <v>fine</v>
      </c>
      <c r="T4183" t="str">
        <f ca="1">VLOOKUP(RANDBETWEEN(1,5),lookups!$Q$1:$R$5,2,FALSE)</f>
        <v>n</v>
      </c>
      <c r="U4183" t="str">
        <f ca="1">VLOOKUP(RANDBETWEEN(1,5),lookups!$Q$1:$R$5,2,FALSE)</f>
        <v>n</v>
      </c>
      <c r="V4183" t="str">
        <f ca="1">IF(P4183=O4183,"y","n")</f>
        <v>y</v>
      </c>
    </row>
    <row r="4184" spans="1:22" x14ac:dyDescent="0.35">
      <c r="A4184" t="s">
        <v>31</v>
      </c>
      <c r="B4184" t="str">
        <f t="shared" si="65"/>
        <v>0000004184</v>
      </c>
      <c r="C4184">
        <f ca="1">RANDBETWEEN(5,20)</f>
        <v>13</v>
      </c>
      <c r="D4184">
        <f ca="1">RANDBETWEEN(0,C4184)</f>
        <v>5</v>
      </c>
      <c r="E4184" s="2">
        <f ca="1">RANDBETWEEN(100000,250000)</f>
        <v>131640</v>
      </c>
      <c r="F4184">
        <f ca="1">RANDBETWEEN(5,100)</f>
        <v>92</v>
      </c>
      <c r="G4184" t="str">
        <f ca="1">VLOOKUP(RANDBETWEEN(6,12),lookups!$A$1:$B$12,2,FALSE)</f>
        <v xml:space="preserve"> ccc</v>
      </c>
      <c r="H4184" s="4">
        <f ca="1">ROUNDDOWN(E4184/100000,0)</f>
        <v>1</v>
      </c>
      <c r="I4184" t="s">
        <v>33</v>
      </c>
      <c r="J4184" t="str">
        <f ca="1">VLOOKUP(RANDBETWEEN(1,5),lookups!$C$1:$D$5,2,FALSE)</f>
        <v>uk</v>
      </c>
      <c r="K4184" t="str">
        <f ca="1">VLOOKUP(RANDBETWEEN(1,2),lookups!$G$1:$H$2,2,FALSE)</f>
        <v>pitched</v>
      </c>
      <c r="L4184">
        <v>10</v>
      </c>
      <c r="M4184" t="str">
        <f ca="1">VLOOKUP(RANDBETWEEN(1,7),lookups!$I$1:$J$7,2,FALSE)</f>
        <v>a</v>
      </c>
      <c r="N4184" s="2">
        <f ca="1">E4184*(1-(RANDBETWEEN(1,50)/100))</f>
        <v>78984</v>
      </c>
      <c r="O4184" s="2">
        <f ca="1">N4184/12</f>
        <v>6582</v>
      </c>
      <c r="P4184" s="2">
        <f ca="1">RANDBETWEEN(1,1.5)*((N4184/12)*VLOOKUP(J4184,'Weather by country'!$A$1:$C$5,3,FALSE))</f>
        <v>6582</v>
      </c>
      <c r="Q4184" s="2">
        <f ca="1">(N4184/12)*RANDBETWEEN(60,100)/100</f>
        <v>4344.12</v>
      </c>
      <c r="R4184" s="2">
        <f ca="1">(N4184/12)*RANDBETWEEN(60,100)/100</f>
        <v>4015.02</v>
      </c>
      <c r="S4184" t="str">
        <f ca="1">VLOOKUP(J4184,'Weather by country'!$A$1:$C$5,2,FALSE)</f>
        <v>fine</v>
      </c>
      <c r="T4184" t="str">
        <f ca="1">VLOOKUP(RANDBETWEEN(1,5),lookups!$Q$1:$R$5,2,FALSE)</f>
        <v>y</v>
      </c>
      <c r="U4184" t="str">
        <f ca="1">VLOOKUP(RANDBETWEEN(1,5),lookups!$Q$1:$R$5,2,FALSE)</f>
        <v>y</v>
      </c>
      <c r="V4184" t="str">
        <f ca="1">IF(P4184=O4184,"y","n")</f>
        <v>y</v>
      </c>
    </row>
    <row r="4185" spans="1:22" x14ac:dyDescent="0.35">
      <c r="A4185" t="s">
        <v>32</v>
      </c>
      <c r="B4185" t="str">
        <f>TEXT(ROW(A4185),"0000000000")</f>
        <v>0000004185</v>
      </c>
      <c r="C4185">
        <f ca="1">RANDBETWEEN(1,20)</f>
        <v>18</v>
      </c>
      <c r="D4185">
        <f ca="1">RANDBETWEEN(0,C4185)</f>
        <v>15</v>
      </c>
      <c r="E4185" s="2">
        <f ca="1">RANDBETWEEN(50000,100000)</f>
        <v>59485</v>
      </c>
      <c r="F4185">
        <f ca="1">RANDBETWEEN(5,100)</f>
        <v>47</v>
      </c>
      <c r="G4185" t="str">
        <f ca="1">VLOOKUP(RANDBETWEEN(6,12),lookups!$A$1:$B$12,2,FALSE)</f>
        <v xml:space="preserve"> c</v>
      </c>
      <c r="H4185" s="4">
        <f ca="1">IF(ROUNDDOWN(E4185/100000,0)=0,1,ROUNDDOWN(E4185/100000,0))</f>
        <v>1</v>
      </c>
      <c r="I4185" t="s">
        <v>33</v>
      </c>
      <c r="J4185" t="str">
        <f ca="1">VLOOKUP(RANDBETWEEN(1,5),lookups!$C$1:$D$5,2,FALSE)</f>
        <v>denmark</v>
      </c>
      <c r="K4185" t="str">
        <f ca="1">VLOOKUP(RANDBETWEEN(1,2),lookups!$G$1:$H$2,2,FALSE)</f>
        <v>flat</v>
      </c>
      <c r="L4185">
        <v>10</v>
      </c>
      <c r="M4185" t="str">
        <f ca="1">VLOOKUP(RANDBETWEEN(1,7),lookups!$I$1:$J$7,2,FALSE)</f>
        <v>c</v>
      </c>
      <c r="N4185" s="2">
        <f ca="1">E4185*(1-(RANDBETWEEN(1,50)/100))</f>
        <v>56510.75</v>
      </c>
      <c r="O4185" s="2">
        <f ca="1">N4185/12</f>
        <v>4709.229166666667</v>
      </c>
      <c r="P4185" s="2">
        <f ca="1">RANDBETWEEN(1,1.5)*((N4185/12)*VLOOKUP(J4185,'Weather by country'!$A$1:$C$5,3,FALSE))</f>
        <v>4709.229166666667</v>
      </c>
      <c r="Q4185" s="2">
        <f ca="1">(N4185/12)*RANDBETWEEN(60,100)/100</f>
        <v>4662.1368750000001</v>
      </c>
      <c r="R4185" s="2">
        <f ca="1">(N4185/12)*RANDBETWEEN(60,100)/100</f>
        <v>3484.8295833333336</v>
      </c>
      <c r="S4185" t="str">
        <f ca="1">VLOOKUP(J4185,'Weather by country'!$A$1:$C$5,2,FALSE)</f>
        <v>fine</v>
      </c>
      <c r="T4185" t="str">
        <f ca="1">VLOOKUP(RANDBETWEEN(1,5),lookups!$Q$1:$R$5,2,FALSE)</f>
        <v>y</v>
      </c>
      <c r="U4185" t="str">
        <f ca="1">VLOOKUP(RANDBETWEEN(1,5),lookups!$Q$1:$R$5,2,FALSE)</f>
        <v>y</v>
      </c>
      <c r="V4185" t="str">
        <f ca="1">IF(P4185=O4185,"y","n")</f>
        <v>y</v>
      </c>
    </row>
    <row r="4186" spans="1:22" x14ac:dyDescent="0.35">
      <c r="A4186" t="s">
        <v>31</v>
      </c>
      <c r="B4186" t="str">
        <f t="shared" si="65"/>
        <v>0000004186</v>
      </c>
      <c r="C4186">
        <f ca="1">RANDBETWEEN(5,20)</f>
        <v>10</v>
      </c>
      <c r="D4186">
        <f ca="1">RANDBETWEEN(0,C4186)</f>
        <v>8</v>
      </c>
      <c r="E4186" s="2">
        <f ca="1">RANDBETWEEN(100000,250000)</f>
        <v>245462</v>
      </c>
      <c r="F4186">
        <f ca="1">RANDBETWEEN(5,100)</f>
        <v>68</v>
      </c>
      <c r="G4186" t="str">
        <f ca="1">VLOOKUP(RANDBETWEEN(6,12),lookups!$A$1:$B$12,2,FALSE)</f>
        <v xml:space="preserve"> b</v>
      </c>
      <c r="H4186" s="4">
        <f ca="1">ROUNDDOWN(E4186/100000,0)</f>
        <v>2</v>
      </c>
      <c r="I4186" t="s">
        <v>33</v>
      </c>
      <c r="J4186" t="str">
        <f ca="1">VLOOKUP(RANDBETWEEN(1,5),lookups!$C$1:$D$5,2,FALSE)</f>
        <v>denmark</v>
      </c>
      <c r="K4186" t="str">
        <f ca="1">VLOOKUP(RANDBETWEEN(1,2),lookups!$G$1:$H$2,2,FALSE)</f>
        <v>pitched</v>
      </c>
      <c r="L4186">
        <v>10</v>
      </c>
      <c r="M4186" t="str">
        <f ca="1">VLOOKUP(RANDBETWEEN(1,7),lookups!$I$1:$J$7,2,FALSE)</f>
        <v>c</v>
      </c>
      <c r="N4186" s="2">
        <f ca="1">E4186*(1-(RANDBETWEEN(1,50)/100))</f>
        <v>186551.12</v>
      </c>
      <c r="O4186" s="2">
        <f ca="1">N4186/12</f>
        <v>15545.926666666666</v>
      </c>
      <c r="P4186" s="2">
        <f ca="1">RANDBETWEEN(1,1.5)*((N4186/12)*VLOOKUP(J4186,'Weather by country'!$A$1:$C$5,3,FALSE))</f>
        <v>15545.926666666666</v>
      </c>
      <c r="Q4186" s="2">
        <f ca="1">(N4186/12)*RANDBETWEEN(60,100)/100</f>
        <v>12903.119133333334</v>
      </c>
      <c r="R4186" s="2">
        <f ca="1">(N4186/12)*RANDBETWEEN(60,100)/100</f>
        <v>15545.926666666664</v>
      </c>
      <c r="S4186" t="str">
        <f ca="1">VLOOKUP(J4186,'Weather by country'!$A$1:$C$5,2,FALSE)</f>
        <v>fine</v>
      </c>
      <c r="T4186" t="str">
        <f ca="1">VLOOKUP(RANDBETWEEN(1,5),lookups!$Q$1:$R$5,2,FALSE)</f>
        <v>y</v>
      </c>
      <c r="U4186" t="str">
        <f ca="1">VLOOKUP(RANDBETWEEN(1,5),lookups!$Q$1:$R$5,2,FALSE)</f>
        <v>n</v>
      </c>
      <c r="V4186" t="str">
        <f ca="1">IF(P4186=O4186,"y","n")</f>
        <v>y</v>
      </c>
    </row>
    <row r="4187" spans="1:22" x14ac:dyDescent="0.35">
      <c r="A4187" t="s">
        <v>32</v>
      </c>
      <c r="B4187" t="str">
        <f>TEXT(ROW(A4187),"0000000000")</f>
        <v>0000004187</v>
      </c>
      <c r="C4187">
        <f ca="1">RANDBETWEEN(1,20)</f>
        <v>2</v>
      </c>
      <c r="D4187">
        <f ca="1">RANDBETWEEN(0,C4187)</f>
        <v>1</v>
      </c>
      <c r="E4187" s="2">
        <f ca="1">RANDBETWEEN(50000,100000)</f>
        <v>60755</v>
      </c>
      <c r="F4187">
        <f ca="1">RANDBETWEEN(5,100)</f>
        <v>40</v>
      </c>
      <c r="G4187" t="str">
        <f ca="1">VLOOKUP(RANDBETWEEN(6,12),lookups!$A$1:$B$12,2,FALSE)</f>
        <v xml:space="preserve"> b</v>
      </c>
      <c r="H4187" s="4">
        <f ca="1">IF(ROUNDDOWN(E4187/100000,0)=0,1,ROUNDDOWN(E4187/100000,0))</f>
        <v>1</v>
      </c>
      <c r="I4187" t="s">
        <v>33</v>
      </c>
      <c r="J4187" t="str">
        <f ca="1">VLOOKUP(RANDBETWEEN(1,5),lookups!$C$1:$D$5,2,FALSE)</f>
        <v>sweden</v>
      </c>
      <c r="K4187" t="str">
        <f ca="1">VLOOKUP(RANDBETWEEN(1,2),lookups!$G$1:$H$2,2,FALSE)</f>
        <v>pitched</v>
      </c>
      <c r="L4187">
        <v>10</v>
      </c>
      <c r="M4187" t="str">
        <f ca="1">VLOOKUP(RANDBETWEEN(1,7),lookups!$I$1:$J$7,2,FALSE)</f>
        <v>c</v>
      </c>
      <c r="N4187" s="2">
        <f ca="1">E4187*(1-(RANDBETWEEN(1,50)/100))</f>
        <v>53464.4</v>
      </c>
      <c r="O4187" s="2">
        <f ca="1">N4187/12</f>
        <v>4455.3666666666668</v>
      </c>
      <c r="P4187" s="2">
        <f ca="1">RANDBETWEEN(1,1.5)*((N4187/12)*VLOOKUP(J4187,'Weather by country'!$A$1:$C$5,3,FALSE))</f>
        <v>4455.3666666666668</v>
      </c>
      <c r="Q4187" s="2">
        <f ca="1">(N4187/12)*RANDBETWEEN(60,100)/100</f>
        <v>4098.9373333333333</v>
      </c>
      <c r="R4187" s="2">
        <f ca="1">(N4187/12)*RANDBETWEEN(60,100)/100</f>
        <v>2985.0956666666666</v>
      </c>
      <c r="S4187" t="str">
        <f ca="1">VLOOKUP(J4187,'Weather by country'!$A$1:$C$5,2,FALSE)</f>
        <v>fine</v>
      </c>
      <c r="T4187" t="str">
        <f ca="1">VLOOKUP(RANDBETWEEN(1,5),lookups!$Q$1:$R$5,2,FALSE)</f>
        <v>n</v>
      </c>
      <c r="U4187" t="str">
        <f ca="1">VLOOKUP(RANDBETWEEN(1,5),lookups!$Q$1:$R$5,2,FALSE)</f>
        <v>n</v>
      </c>
      <c r="V4187" t="str">
        <f ca="1">IF(P4187=O4187,"y","n")</f>
        <v>y</v>
      </c>
    </row>
    <row r="4188" spans="1:22" x14ac:dyDescent="0.35">
      <c r="A4188" t="s">
        <v>31</v>
      </c>
      <c r="B4188" t="str">
        <f t="shared" si="65"/>
        <v>0000004188</v>
      </c>
      <c r="C4188">
        <f ca="1">RANDBETWEEN(5,20)</f>
        <v>16</v>
      </c>
      <c r="D4188">
        <f ca="1">RANDBETWEEN(0,C4188)</f>
        <v>0</v>
      </c>
      <c r="E4188" s="2">
        <f ca="1">RANDBETWEEN(100000,250000)</f>
        <v>144515</v>
      </c>
      <c r="F4188">
        <f ca="1">RANDBETWEEN(5,100)</f>
        <v>15</v>
      </c>
      <c r="G4188" t="str">
        <f ca="1">VLOOKUP(RANDBETWEEN(6,12),lookups!$A$1:$B$12,2,FALSE)</f>
        <v xml:space="preserve"> dd</v>
      </c>
      <c r="H4188" s="4">
        <f ca="1">ROUNDDOWN(E4188/100000,0)</f>
        <v>1</v>
      </c>
      <c r="I4188" t="s">
        <v>33</v>
      </c>
      <c r="J4188" t="str">
        <f ca="1">VLOOKUP(RANDBETWEEN(1,5),lookups!$C$1:$D$5,2,FALSE)</f>
        <v>denmark</v>
      </c>
      <c r="K4188" t="str">
        <f ca="1">VLOOKUP(RANDBETWEEN(1,2),lookups!$G$1:$H$2,2,FALSE)</f>
        <v>pitched</v>
      </c>
      <c r="L4188">
        <v>10</v>
      </c>
      <c r="M4188" t="str">
        <f ca="1">VLOOKUP(RANDBETWEEN(1,7),lookups!$I$1:$J$7,2,FALSE)</f>
        <v>c</v>
      </c>
      <c r="N4188" s="2">
        <f ca="1">E4188*(1-(RANDBETWEEN(1,50)/100))</f>
        <v>108386.25</v>
      </c>
      <c r="O4188" s="2">
        <f ca="1">N4188/12</f>
        <v>9032.1875</v>
      </c>
      <c r="P4188" s="2">
        <f ca="1">RANDBETWEEN(1,1.5)*((N4188/12)*VLOOKUP(J4188,'Weather by country'!$A$1:$C$5,3,FALSE))</f>
        <v>9032.1875</v>
      </c>
      <c r="Q4188" s="2">
        <f ca="1">(N4188/12)*RANDBETWEEN(60,100)/100</f>
        <v>5870.921875</v>
      </c>
      <c r="R4188" s="2">
        <f ca="1">(N4188/12)*RANDBETWEEN(60,100)/100</f>
        <v>8941.8656250000004</v>
      </c>
      <c r="S4188" t="str">
        <f ca="1">VLOOKUP(J4188,'Weather by country'!$A$1:$C$5,2,FALSE)</f>
        <v>fine</v>
      </c>
      <c r="T4188" t="str">
        <f ca="1">VLOOKUP(RANDBETWEEN(1,5),lookups!$Q$1:$R$5,2,FALSE)</f>
        <v>y</v>
      </c>
      <c r="U4188" t="str">
        <f ca="1">VLOOKUP(RANDBETWEEN(1,5),lookups!$Q$1:$R$5,2,FALSE)</f>
        <v>y</v>
      </c>
      <c r="V4188" t="str">
        <f ca="1">IF(P4188=O4188,"y","n")</f>
        <v>y</v>
      </c>
    </row>
    <row r="4189" spans="1:22" x14ac:dyDescent="0.35">
      <c r="A4189" t="s">
        <v>32</v>
      </c>
      <c r="B4189" t="str">
        <f>TEXT(ROW(A4189),"0000000000")</f>
        <v>0000004189</v>
      </c>
      <c r="C4189">
        <f ca="1">RANDBETWEEN(1,20)</f>
        <v>13</v>
      </c>
      <c r="D4189">
        <f ca="1">RANDBETWEEN(0,C4189)</f>
        <v>9</v>
      </c>
      <c r="E4189" s="2">
        <f ca="1">RANDBETWEEN(50000,100000)</f>
        <v>56866</v>
      </c>
      <c r="F4189">
        <f ca="1">RANDBETWEEN(5,100)</f>
        <v>98</v>
      </c>
      <c r="G4189" t="str">
        <f ca="1">VLOOKUP(RANDBETWEEN(6,12),lookups!$A$1:$B$12,2,FALSE)</f>
        <v xml:space="preserve"> c</v>
      </c>
      <c r="H4189" s="4">
        <f ca="1">IF(ROUNDDOWN(E4189/100000,0)=0,1,ROUNDDOWN(E4189/100000,0))</f>
        <v>1</v>
      </c>
      <c r="I4189" t="s">
        <v>33</v>
      </c>
      <c r="J4189" t="str">
        <f ca="1">VLOOKUP(RANDBETWEEN(1,5),lookups!$C$1:$D$5,2,FALSE)</f>
        <v>finland</v>
      </c>
      <c r="K4189" t="str">
        <f ca="1">VLOOKUP(RANDBETWEEN(1,2),lookups!$G$1:$H$2,2,FALSE)</f>
        <v>flat</v>
      </c>
      <c r="L4189">
        <v>10</v>
      </c>
      <c r="M4189" t="str">
        <f ca="1">VLOOKUP(RANDBETWEEN(1,7),lookups!$I$1:$J$7,2,FALSE)</f>
        <v>c</v>
      </c>
      <c r="N4189" s="2">
        <f ca="1">E4189*(1-(RANDBETWEEN(1,50)/100))</f>
        <v>31276.300000000003</v>
      </c>
      <c r="O4189" s="2">
        <f ca="1">N4189/12</f>
        <v>2606.3583333333336</v>
      </c>
      <c r="P4189" s="2">
        <f ca="1">RANDBETWEEN(1,1.5)*((N4189/12)*VLOOKUP(J4189,'Weather by country'!$A$1:$C$5,3,FALSE))</f>
        <v>2085.086666666667</v>
      </c>
      <c r="Q4189" s="2">
        <f ca="1">(N4189/12)*RANDBETWEEN(60,100)/100</f>
        <v>1694.1329166666669</v>
      </c>
      <c r="R4189" s="2">
        <f ca="1">(N4189/12)*RANDBETWEEN(60,100)/100</f>
        <v>1615.9421666666667</v>
      </c>
      <c r="S4189" t="str">
        <f ca="1">VLOOKUP(J4189,'Weather by country'!$A$1:$C$5,2,FALSE)</f>
        <v>l-rain</v>
      </c>
      <c r="T4189" t="str">
        <f ca="1">VLOOKUP(RANDBETWEEN(1,5),lookups!$Q$1:$R$5,2,FALSE)</f>
        <v>n</v>
      </c>
      <c r="U4189" t="str">
        <f ca="1">VLOOKUP(RANDBETWEEN(1,5),lookups!$Q$1:$R$5,2,FALSE)</f>
        <v>y</v>
      </c>
      <c r="V4189" t="str">
        <f ca="1">IF(P4189=O4189,"y","n")</f>
        <v>n</v>
      </c>
    </row>
    <row r="4190" spans="1:22" x14ac:dyDescent="0.35">
      <c r="A4190" t="s">
        <v>31</v>
      </c>
      <c r="B4190" t="str">
        <f t="shared" si="65"/>
        <v>0000004190</v>
      </c>
      <c r="C4190">
        <f ca="1">RANDBETWEEN(5,20)</f>
        <v>5</v>
      </c>
      <c r="D4190">
        <f ca="1">RANDBETWEEN(0,C4190)</f>
        <v>1</v>
      </c>
      <c r="E4190" s="2">
        <f ca="1">RANDBETWEEN(100000,250000)</f>
        <v>144920</v>
      </c>
      <c r="F4190">
        <f ca="1">RANDBETWEEN(5,100)</f>
        <v>69</v>
      </c>
      <c r="G4190" t="str">
        <f ca="1">VLOOKUP(RANDBETWEEN(6,12),lookups!$A$1:$B$12,2,FALSE)</f>
        <v xml:space="preserve"> cc</v>
      </c>
      <c r="H4190" s="4">
        <f ca="1">ROUNDDOWN(E4190/100000,0)</f>
        <v>1</v>
      </c>
      <c r="I4190" t="s">
        <v>33</v>
      </c>
      <c r="J4190" t="str">
        <f ca="1">VLOOKUP(RANDBETWEEN(1,5),lookups!$C$1:$D$5,2,FALSE)</f>
        <v>finland</v>
      </c>
      <c r="K4190" t="str">
        <f ca="1">VLOOKUP(RANDBETWEEN(1,2),lookups!$G$1:$H$2,2,FALSE)</f>
        <v>pitched</v>
      </c>
      <c r="L4190">
        <v>10</v>
      </c>
      <c r="M4190" t="str">
        <f ca="1">VLOOKUP(RANDBETWEEN(1,7),lookups!$I$1:$J$7,2,FALSE)</f>
        <v>c</v>
      </c>
      <c r="N4190" s="2">
        <f ca="1">E4190*(1-(RANDBETWEEN(1,50)/100))</f>
        <v>81155.200000000012</v>
      </c>
      <c r="O4190" s="2">
        <f ca="1">N4190/12</f>
        <v>6762.9333333333343</v>
      </c>
      <c r="P4190" s="2">
        <f ca="1">RANDBETWEEN(1,1.5)*((N4190/12)*VLOOKUP(J4190,'Weather by country'!$A$1:$C$5,3,FALSE))</f>
        <v>5410.3466666666682</v>
      </c>
      <c r="Q4190" s="2">
        <f ca="1">(N4190/12)*RANDBETWEEN(60,100)/100</f>
        <v>6695.304000000001</v>
      </c>
      <c r="R4190" s="2">
        <f ca="1">(N4190/12)*RANDBETWEEN(60,100)/100</f>
        <v>5883.7520000000004</v>
      </c>
      <c r="S4190" t="str">
        <f ca="1">VLOOKUP(J4190,'Weather by country'!$A$1:$C$5,2,FALSE)</f>
        <v>l-rain</v>
      </c>
      <c r="T4190" t="str">
        <f ca="1">VLOOKUP(RANDBETWEEN(1,5),lookups!$Q$1:$R$5,2,FALSE)</f>
        <v>y</v>
      </c>
      <c r="U4190" t="str">
        <f ca="1">VLOOKUP(RANDBETWEEN(1,5),lookups!$Q$1:$R$5,2,FALSE)</f>
        <v>y</v>
      </c>
      <c r="V4190" t="str">
        <f ca="1">IF(P4190=O4190,"y","n")</f>
        <v>n</v>
      </c>
    </row>
    <row r="4191" spans="1:22" x14ac:dyDescent="0.35">
      <c r="A4191" t="s">
        <v>32</v>
      </c>
      <c r="B4191" t="str">
        <f>TEXT(ROW(A4191),"0000000000")</f>
        <v>0000004191</v>
      </c>
      <c r="C4191">
        <f ca="1">RANDBETWEEN(1,20)</f>
        <v>14</v>
      </c>
      <c r="D4191">
        <f ca="1">RANDBETWEEN(0,C4191)</f>
        <v>13</v>
      </c>
      <c r="E4191" s="2">
        <f ca="1">RANDBETWEEN(50000,100000)</f>
        <v>68271</v>
      </c>
      <c r="F4191">
        <f ca="1">RANDBETWEEN(5,100)</f>
        <v>28</v>
      </c>
      <c r="G4191" t="str">
        <f ca="1">VLOOKUP(RANDBETWEEN(6,12),lookups!$A$1:$B$12,2,FALSE)</f>
        <v xml:space="preserve"> ddd</v>
      </c>
      <c r="H4191" s="4">
        <f ca="1">IF(ROUNDDOWN(E4191/100000,0)=0,1,ROUNDDOWN(E4191/100000,0))</f>
        <v>1</v>
      </c>
      <c r="I4191" t="s">
        <v>33</v>
      </c>
      <c r="J4191" t="str">
        <f ca="1">VLOOKUP(RANDBETWEEN(1,5),lookups!$C$1:$D$5,2,FALSE)</f>
        <v>finland</v>
      </c>
      <c r="K4191" t="str">
        <f ca="1">VLOOKUP(RANDBETWEEN(1,2),lookups!$G$1:$H$2,2,FALSE)</f>
        <v>flat</v>
      </c>
      <c r="L4191">
        <v>10</v>
      </c>
      <c r="M4191" t="str">
        <f ca="1">VLOOKUP(RANDBETWEEN(1,7),lookups!$I$1:$J$7,2,FALSE)</f>
        <v>c</v>
      </c>
      <c r="N4191" s="2">
        <f ca="1">E4191*(1-(RANDBETWEEN(1,50)/100))</f>
        <v>60761.19</v>
      </c>
      <c r="O4191" s="2">
        <f ca="1">N4191/12</f>
        <v>5063.4324999999999</v>
      </c>
      <c r="P4191" s="2">
        <f ca="1">RANDBETWEEN(1,1.5)*((N4191/12)*VLOOKUP(J4191,'Weather by country'!$A$1:$C$5,3,FALSE))</f>
        <v>4050.7460000000001</v>
      </c>
      <c r="Q4191" s="2">
        <f ca="1">(N4191/12)*RANDBETWEEN(60,100)/100</f>
        <v>3797.5743750000001</v>
      </c>
      <c r="R4191" s="2">
        <f ca="1">(N4191/12)*RANDBETWEEN(60,100)/100</f>
        <v>3493.7684249999998</v>
      </c>
      <c r="S4191" t="str">
        <f ca="1">VLOOKUP(J4191,'Weather by country'!$A$1:$C$5,2,FALSE)</f>
        <v>l-rain</v>
      </c>
      <c r="T4191" t="str">
        <f ca="1">VLOOKUP(RANDBETWEEN(1,5),lookups!$Q$1:$R$5,2,FALSE)</f>
        <v>y</v>
      </c>
      <c r="U4191" t="str">
        <f ca="1">VLOOKUP(RANDBETWEEN(1,5),lookups!$Q$1:$R$5,2,FALSE)</f>
        <v>y</v>
      </c>
      <c r="V4191" t="str">
        <f ca="1">IF(P4191=O4191,"y","n")</f>
        <v>n</v>
      </c>
    </row>
    <row r="4192" spans="1:22" x14ac:dyDescent="0.35">
      <c r="A4192" t="s">
        <v>31</v>
      </c>
      <c r="B4192" t="str">
        <f t="shared" si="65"/>
        <v>0000004192</v>
      </c>
      <c r="C4192">
        <f ca="1">RANDBETWEEN(5,20)</f>
        <v>16</v>
      </c>
      <c r="D4192">
        <f ca="1">RANDBETWEEN(0,C4192)</f>
        <v>12</v>
      </c>
      <c r="E4192" s="2">
        <f ca="1">RANDBETWEEN(100000,250000)</f>
        <v>104874</v>
      </c>
      <c r="F4192">
        <f ca="1">RANDBETWEEN(5,100)</f>
        <v>43</v>
      </c>
      <c r="G4192" t="str">
        <f ca="1">VLOOKUP(RANDBETWEEN(6,12),lookups!$A$1:$B$12,2,FALSE)</f>
        <v xml:space="preserve"> c</v>
      </c>
      <c r="H4192" s="4">
        <f ca="1">ROUNDDOWN(E4192/100000,0)</f>
        <v>1</v>
      </c>
      <c r="I4192" t="s">
        <v>33</v>
      </c>
      <c r="J4192" t="str">
        <f ca="1">VLOOKUP(RANDBETWEEN(1,5),lookups!$C$1:$D$5,2,FALSE)</f>
        <v>denmark</v>
      </c>
      <c r="K4192" t="str">
        <f ca="1">VLOOKUP(RANDBETWEEN(1,2),lookups!$G$1:$H$2,2,FALSE)</f>
        <v>flat</v>
      </c>
      <c r="L4192">
        <v>10</v>
      </c>
      <c r="M4192" t="str">
        <f ca="1">VLOOKUP(RANDBETWEEN(1,7),lookups!$I$1:$J$7,2,FALSE)</f>
        <v>c</v>
      </c>
      <c r="N4192" s="2">
        <f ca="1">E4192*(1-(RANDBETWEEN(1,50)/100))</f>
        <v>98581.56</v>
      </c>
      <c r="O4192" s="2">
        <f ca="1">N4192/12</f>
        <v>8215.1299999999992</v>
      </c>
      <c r="P4192" s="2">
        <f ca="1">RANDBETWEEN(1,1.5)*((N4192/12)*VLOOKUP(J4192,'Weather by country'!$A$1:$C$5,3,FALSE))</f>
        <v>8215.1299999999992</v>
      </c>
      <c r="Q4192" s="2">
        <f ca="1">(N4192/12)*RANDBETWEEN(60,100)/100</f>
        <v>5011.2292999999991</v>
      </c>
      <c r="R4192" s="2">
        <f ca="1">(N4192/12)*RANDBETWEEN(60,100)/100</f>
        <v>7147.1630999999998</v>
      </c>
      <c r="S4192" t="str">
        <f ca="1">VLOOKUP(J4192,'Weather by country'!$A$1:$C$5,2,FALSE)</f>
        <v>fine</v>
      </c>
      <c r="T4192" t="str">
        <f ca="1">VLOOKUP(RANDBETWEEN(1,5),lookups!$Q$1:$R$5,2,FALSE)</f>
        <v>y</v>
      </c>
      <c r="U4192" t="str">
        <f ca="1">VLOOKUP(RANDBETWEEN(1,5),lookups!$Q$1:$R$5,2,FALSE)</f>
        <v>n</v>
      </c>
      <c r="V4192" t="str">
        <f ca="1">IF(P4192=O4192,"y","n")</f>
        <v>y</v>
      </c>
    </row>
    <row r="4193" spans="1:22" x14ac:dyDescent="0.35">
      <c r="A4193" t="s">
        <v>32</v>
      </c>
      <c r="B4193" t="str">
        <f>TEXT(ROW(A4193),"0000000000")</f>
        <v>0000004193</v>
      </c>
      <c r="C4193">
        <f ca="1">RANDBETWEEN(1,20)</f>
        <v>6</v>
      </c>
      <c r="D4193">
        <f ca="1">RANDBETWEEN(0,C4193)</f>
        <v>6</v>
      </c>
      <c r="E4193" s="2">
        <f ca="1">RANDBETWEEN(50000,100000)</f>
        <v>52457</v>
      </c>
      <c r="F4193">
        <f ca="1">RANDBETWEEN(5,100)</f>
        <v>37</v>
      </c>
      <c r="G4193" t="str">
        <f ca="1">VLOOKUP(RANDBETWEEN(6,12),lookups!$A$1:$B$12,2,FALSE)</f>
        <v xml:space="preserve"> d</v>
      </c>
      <c r="H4193" s="4">
        <f ca="1">IF(ROUNDDOWN(E4193/100000,0)=0,1,ROUNDDOWN(E4193/100000,0))</f>
        <v>1</v>
      </c>
      <c r="I4193" t="s">
        <v>33</v>
      </c>
      <c r="J4193" t="str">
        <f ca="1">VLOOKUP(RANDBETWEEN(1,5),lookups!$C$1:$D$5,2,FALSE)</f>
        <v>sweden</v>
      </c>
      <c r="K4193" t="str">
        <f ca="1">VLOOKUP(RANDBETWEEN(1,2),lookups!$G$1:$H$2,2,FALSE)</f>
        <v>flat</v>
      </c>
      <c r="L4193">
        <v>10</v>
      </c>
      <c r="M4193" t="str">
        <f ca="1">VLOOKUP(RANDBETWEEN(1,7),lookups!$I$1:$J$7,2,FALSE)</f>
        <v>c</v>
      </c>
      <c r="N4193" s="2">
        <f ca="1">E4193*(1-(RANDBETWEEN(1,50)/100))</f>
        <v>28326.780000000002</v>
      </c>
      <c r="O4193" s="2">
        <f ca="1">N4193/12</f>
        <v>2360.5650000000001</v>
      </c>
      <c r="P4193" s="2">
        <f ca="1">RANDBETWEEN(1,1.5)*((N4193/12)*VLOOKUP(J4193,'Weather by country'!$A$1:$C$5,3,FALSE))</f>
        <v>2360.5650000000001</v>
      </c>
      <c r="Q4193" s="2">
        <f ca="1">(N4193/12)*RANDBETWEEN(60,100)/100</f>
        <v>1487.1559500000001</v>
      </c>
      <c r="R4193" s="2">
        <f ca="1">(N4193/12)*RANDBETWEEN(60,100)/100</f>
        <v>2100.9028499999999</v>
      </c>
      <c r="S4193" t="str">
        <f ca="1">VLOOKUP(J4193,'Weather by country'!$A$1:$C$5,2,FALSE)</f>
        <v>fine</v>
      </c>
      <c r="T4193" t="str">
        <f ca="1">VLOOKUP(RANDBETWEEN(1,5),lookups!$Q$1:$R$5,2,FALSE)</f>
        <v>y</v>
      </c>
      <c r="U4193" t="str">
        <f ca="1">VLOOKUP(RANDBETWEEN(1,5),lookups!$Q$1:$R$5,2,FALSE)</f>
        <v>y</v>
      </c>
      <c r="V4193" t="str">
        <f ca="1">IF(P4193=O4193,"y","n")</f>
        <v>y</v>
      </c>
    </row>
    <row r="4194" spans="1:22" x14ac:dyDescent="0.35">
      <c r="A4194" t="s">
        <v>31</v>
      </c>
      <c r="B4194" t="str">
        <f t="shared" si="65"/>
        <v>0000004194</v>
      </c>
      <c r="C4194">
        <f ca="1">RANDBETWEEN(5,20)</f>
        <v>17</v>
      </c>
      <c r="D4194">
        <f ca="1">RANDBETWEEN(0,C4194)</f>
        <v>7</v>
      </c>
      <c r="E4194" s="2">
        <f ca="1">RANDBETWEEN(100000,250000)</f>
        <v>127609</v>
      </c>
      <c r="F4194">
        <f ca="1">RANDBETWEEN(5,100)</f>
        <v>92</v>
      </c>
      <c r="G4194" t="str">
        <f ca="1">VLOOKUP(RANDBETWEEN(6,12),lookups!$A$1:$B$12,2,FALSE)</f>
        <v xml:space="preserve"> cc</v>
      </c>
      <c r="H4194" s="4">
        <f ca="1">ROUNDDOWN(E4194/100000,0)</f>
        <v>1</v>
      </c>
      <c r="I4194" t="s">
        <v>33</v>
      </c>
      <c r="J4194" t="str">
        <f ca="1">VLOOKUP(RANDBETWEEN(1,5),lookups!$C$1:$D$5,2,FALSE)</f>
        <v>sweden</v>
      </c>
      <c r="K4194" t="str">
        <f ca="1">VLOOKUP(RANDBETWEEN(1,2),lookups!$G$1:$H$2,2,FALSE)</f>
        <v>flat</v>
      </c>
      <c r="L4194">
        <v>10</v>
      </c>
      <c r="M4194" t="str">
        <f ca="1">VLOOKUP(RANDBETWEEN(1,7),lookups!$I$1:$J$7,2,FALSE)</f>
        <v>b</v>
      </c>
      <c r="N4194" s="2">
        <f ca="1">E4194*(1-(RANDBETWEEN(1,50)/100))</f>
        <v>121228.54999999999</v>
      </c>
      <c r="O4194" s="2">
        <f ca="1">N4194/12</f>
        <v>10102.379166666666</v>
      </c>
      <c r="P4194" s="2">
        <f ca="1">RANDBETWEEN(1,1.5)*((N4194/12)*VLOOKUP(J4194,'Weather by country'!$A$1:$C$5,3,FALSE))</f>
        <v>10102.379166666666</v>
      </c>
      <c r="Q4194" s="2">
        <f ca="1">(N4194/12)*RANDBETWEEN(60,100)/100</f>
        <v>7374.7367916666662</v>
      </c>
      <c r="R4194" s="2">
        <f ca="1">(N4194/12)*RANDBETWEEN(60,100)/100</f>
        <v>8587.0222916666662</v>
      </c>
      <c r="S4194" t="str">
        <f ca="1">VLOOKUP(J4194,'Weather by country'!$A$1:$C$5,2,FALSE)</f>
        <v>fine</v>
      </c>
      <c r="T4194" t="str">
        <f ca="1">VLOOKUP(RANDBETWEEN(1,5),lookups!$Q$1:$R$5,2,FALSE)</f>
        <v>n</v>
      </c>
      <c r="U4194" t="str">
        <f ca="1">VLOOKUP(RANDBETWEEN(1,5),lookups!$Q$1:$R$5,2,FALSE)</f>
        <v>y</v>
      </c>
      <c r="V4194" t="str">
        <f ca="1">IF(P4194=O4194,"y","n")</f>
        <v>y</v>
      </c>
    </row>
    <row r="4195" spans="1:22" x14ac:dyDescent="0.35">
      <c r="A4195" t="s">
        <v>32</v>
      </c>
      <c r="B4195" t="str">
        <f>TEXT(ROW(A4195),"0000000000")</f>
        <v>0000004195</v>
      </c>
      <c r="C4195">
        <f ca="1">RANDBETWEEN(1,20)</f>
        <v>3</v>
      </c>
      <c r="D4195">
        <f ca="1">RANDBETWEEN(0,C4195)</f>
        <v>1</v>
      </c>
      <c r="E4195" s="2">
        <f ca="1">RANDBETWEEN(50000,100000)</f>
        <v>56864</v>
      </c>
      <c r="F4195">
        <f ca="1">RANDBETWEEN(5,100)</f>
        <v>83</v>
      </c>
      <c r="G4195" t="str">
        <f ca="1">VLOOKUP(RANDBETWEEN(6,12),lookups!$A$1:$B$12,2,FALSE)</f>
        <v xml:space="preserve"> dd</v>
      </c>
      <c r="H4195" s="4">
        <f ca="1">IF(ROUNDDOWN(E4195/100000,0)=0,1,ROUNDDOWN(E4195/100000,0))</f>
        <v>1</v>
      </c>
      <c r="I4195" t="s">
        <v>33</v>
      </c>
      <c r="J4195" t="str">
        <f ca="1">VLOOKUP(RANDBETWEEN(1,5),lookups!$C$1:$D$5,2,FALSE)</f>
        <v>uk</v>
      </c>
      <c r="K4195" t="str">
        <f ca="1">VLOOKUP(RANDBETWEEN(1,2),lookups!$G$1:$H$2,2,FALSE)</f>
        <v>pitched</v>
      </c>
      <c r="L4195">
        <v>10</v>
      </c>
      <c r="M4195" t="str">
        <f ca="1">VLOOKUP(RANDBETWEEN(1,7),lookups!$I$1:$J$7,2,FALSE)</f>
        <v>b</v>
      </c>
      <c r="N4195" s="2">
        <f ca="1">E4195*(1-(RANDBETWEEN(1,50)/100))</f>
        <v>28432</v>
      </c>
      <c r="O4195" s="2">
        <f ca="1">N4195/12</f>
        <v>2369.3333333333335</v>
      </c>
      <c r="P4195" s="2">
        <f ca="1">RANDBETWEEN(1,1.5)*((N4195/12)*VLOOKUP(J4195,'Weather by country'!$A$1:$C$5,3,FALSE))</f>
        <v>2369.3333333333335</v>
      </c>
      <c r="Q4195" s="2">
        <f ca="1">(N4195/12)*RANDBETWEEN(60,100)/100</f>
        <v>2132.4</v>
      </c>
      <c r="R4195" s="2">
        <f ca="1">(N4195/12)*RANDBETWEEN(60,100)/100</f>
        <v>1421.6</v>
      </c>
      <c r="S4195" t="str">
        <f ca="1">VLOOKUP(J4195,'Weather by country'!$A$1:$C$5,2,FALSE)</f>
        <v>fine</v>
      </c>
      <c r="T4195" t="str">
        <f ca="1">VLOOKUP(RANDBETWEEN(1,5),lookups!$Q$1:$R$5,2,FALSE)</f>
        <v>y</v>
      </c>
      <c r="U4195" t="str">
        <f ca="1">VLOOKUP(RANDBETWEEN(1,5),lookups!$Q$1:$R$5,2,FALSE)</f>
        <v>n</v>
      </c>
      <c r="V4195" t="str">
        <f ca="1">IF(P4195=O4195,"y","n")</f>
        <v>y</v>
      </c>
    </row>
    <row r="4196" spans="1:22" x14ac:dyDescent="0.35">
      <c r="A4196" t="s">
        <v>31</v>
      </c>
      <c r="B4196" t="str">
        <f t="shared" si="65"/>
        <v>0000004196</v>
      </c>
      <c r="C4196">
        <f ca="1">RANDBETWEEN(5,20)</f>
        <v>19</v>
      </c>
      <c r="D4196">
        <f ca="1">RANDBETWEEN(0,C4196)</f>
        <v>2</v>
      </c>
      <c r="E4196" s="2">
        <f ca="1">RANDBETWEEN(100000,250000)</f>
        <v>231983</v>
      </c>
      <c r="F4196">
        <f ca="1">RANDBETWEEN(5,100)</f>
        <v>46</v>
      </c>
      <c r="G4196" t="str">
        <f ca="1">VLOOKUP(RANDBETWEEN(6,12),lookups!$A$1:$B$12,2,FALSE)</f>
        <v xml:space="preserve"> ccc</v>
      </c>
      <c r="H4196" s="4">
        <f ca="1">ROUNDDOWN(E4196/100000,0)</f>
        <v>2</v>
      </c>
      <c r="I4196" t="s">
        <v>33</v>
      </c>
      <c r="J4196" t="str">
        <f ca="1">VLOOKUP(RANDBETWEEN(1,5),lookups!$C$1:$D$5,2,FALSE)</f>
        <v>uk</v>
      </c>
      <c r="K4196" t="str">
        <f ca="1">VLOOKUP(RANDBETWEEN(1,2),lookups!$G$1:$H$2,2,FALSE)</f>
        <v>pitched</v>
      </c>
      <c r="L4196">
        <v>10</v>
      </c>
      <c r="M4196" t="str">
        <f ca="1">VLOOKUP(RANDBETWEEN(1,7),lookups!$I$1:$J$7,2,FALSE)</f>
        <v>b</v>
      </c>
      <c r="N4196" s="2">
        <f ca="1">E4196*(1-(RANDBETWEEN(1,50)/100))</f>
        <v>153108.77999999997</v>
      </c>
      <c r="O4196" s="2">
        <f ca="1">N4196/12</f>
        <v>12759.064999999997</v>
      </c>
      <c r="P4196" s="2">
        <f ca="1">RANDBETWEEN(1,1.5)*((N4196/12)*VLOOKUP(J4196,'Weather by country'!$A$1:$C$5,3,FALSE))</f>
        <v>12759.064999999997</v>
      </c>
      <c r="Q4196" s="2">
        <f ca="1">(N4196/12)*RANDBETWEEN(60,100)/100</f>
        <v>7910.6202999999978</v>
      </c>
      <c r="R4196" s="2">
        <f ca="1">(N4196/12)*RANDBETWEEN(60,100)/100</f>
        <v>8038.2109499999988</v>
      </c>
      <c r="S4196" t="str">
        <f ca="1">VLOOKUP(J4196,'Weather by country'!$A$1:$C$5,2,FALSE)</f>
        <v>fine</v>
      </c>
      <c r="T4196" t="str">
        <f ca="1">VLOOKUP(RANDBETWEEN(1,5),lookups!$Q$1:$R$5,2,FALSE)</f>
        <v>y</v>
      </c>
      <c r="U4196" t="str">
        <f ca="1">VLOOKUP(RANDBETWEEN(1,5),lookups!$Q$1:$R$5,2,FALSE)</f>
        <v>y</v>
      </c>
      <c r="V4196" t="str">
        <f ca="1">IF(P4196=O4196,"y","n")</f>
        <v>y</v>
      </c>
    </row>
    <row r="4197" spans="1:22" x14ac:dyDescent="0.35">
      <c r="A4197" t="s">
        <v>32</v>
      </c>
      <c r="B4197" t="str">
        <f>TEXT(ROW(A4197),"0000000000")</f>
        <v>0000004197</v>
      </c>
      <c r="C4197">
        <f ca="1">RANDBETWEEN(1,20)</f>
        <v>6</v>
      </c>
      <c r="D4197">
        <f ca="1">RANDBETWEEN(0,C4197)</f>
        <v>5</v>
      </c>
      <c r="E4197" s="2">
        <f ca="1">RANDBETWEEN(50000,100000)</f>
        <v>92817</v>
      </c>
      <c r="F4197">
        <f ca="1">RANDBETWEEN(5,100)</f>
        <v>40</v>
      </c>
      <c r="G4197" t="str">
        <f ca="1">VLOOKUP(RANDBETWEEN(6,12),lookups!$A$1:$B$12,2,FALSE)</f>
        <v xml:space="preserve"> d</v>
      </c>
      <c r="H4197" s="4">
        <f ca="1">IF(ROUNDDOWN(E4197/100000,0)=0,1,ROUNDDOWN(E4197/100000,0))</f>
        <v>1</v>
      </c>
      <c r="I4197" t="s">
        <v>33</v>
      </c>
      <c r="J4197" t="str">
        <f ca="1">VLOOKUP(RANDBETWEEN(1,5),lookups!$C$1:$D$5,2,FALSE)</f>
        <v>norway</v>
      </c>
      <c r="K4197" t="str">
        <f ca="1">VLOOKUP(RANDBETWEEN(1,2),lookups!$G$1:$H$2,2,FALSE)</f>
        <v>flat</v>
      </c>
      <c r="L4197">
        <v>10</v>
      </c>
      <c r="M4197" t="str">
        <f ca="1">VLOOKUP(RANDBETWEEN(1,7),lookups!$I$1:$J$7,2,FALSE)</f>
        <v>c</v>
      </c>
      <c r="N4197" s="2">
        <f ca="1">E4197*(1-(RANDBETWEEN(1,50)/100))</f>
        <v>72397.260000000009</v>
      </c>
      <c r="O4197" s="2">
        <f ca="1">N4197/12</f>
        <v>6033.1050000000005</v>
      </c>
      <c r="P4197" s="2">
        <f ca="1">RANDBETWEEN(1,1.5)*((N4197/12)*VLOOKUP(J4197,'Weather by country'!$A$1:$C$5,3,FALSE))</f>
        <v>6033.1050000000005</v>
      </c>
      <c r="Q4197" s="2">
        <f ca="1">(N4197/12)*RANDBETWEEN(60,100)/100</f>
        <v>4585.1598000000004</v>
      </c>
      <c r="R4197" s="2">
        <f ca="1">(N4197/12)*RANDBETWEEN(60,100)/100</f>
        <v>4947.1461000000008</v>
      </c>
      <c r="S4197" t="str">
        <f ca="1">VLOOKUP(J4197,'Weather by country'!$A$1:$C$5,2,FALSE)</f>
        <v>fine</v>
      </c>
      <c r="T4197" t="str">
        <f ca="1">VLOOKUP(RANDBETWEEN(1,5),lookups!$Q$1:$R$5,2,FALSE)</f>
        <v>y</v>
      </c>
      <c r="U4197" t="str">
        <f ca="1">VLOOKUP(RANDBETWEEN(1,5),lookups!$Q$1:$R$5,2,FALSE)</f>
        <v>y</v>
      </c>
      <c r="V4197" t="str">
        <f ca="1">IF(P4197=O4197,"y","n")</f>
        <v>y</v>
      </c>
    </row>
    <row r="4198" spans="1:22" x14ac:dyDescent="0.35">
      <c r="A4198" t="s">
        <v>31</v>
      </c>
      <c r="B4198" t="str">
        <f t="shared" si="65"/>
        <v>0000004198</v>
      </c>
      <c r="C4198">
        <f ca="1">RANDBETWEEN(5,20)</f>
        <v>20</v>
      </c>
      <c r="D4198">
        <f ca="1">RANDBETWEEN(0,C4198)</f>
        <v>2</v>
      </c>
      <c r="E4198" s="2">
        <f ca="1">RANDBETWEEN(100000,250000)</f>
        <v>203002</v>
      </c>
      <c r="F4198">
        <f ca="1">RANDBETWEEN(5,100)</f>
        <v>48</v>
      </c>
      <c r="G4198" t="str">
        <f ca="1">VLOOKUP(RANDBETWEEN(6,12),lookups!$A$1:$B$12,2,FALSE)</f>
        <v xml:space="preserve"> c</v>
      </c>
      <c r="H4198" s="4">
        <f ca="1">ROUNDDOWN(E4198/100000,0)</f>
        <v>2</v>
      </c>
      <c r="I4198" t="s">
        <v>33</v>
      </c>
      <c r="J4198" t="str">
        <f ca="1">VLOOKUP(RANDBETWEEN(1,5),lookups!$C$1:$D$5,2,FALSE)</f>
        <v>finland</v>
      </c>
      <c r="K4198" t="str">
        <f ca="1">VLOOKUP(RANDBETWEEN(1,2),lookups!$G$1:$H$2,2,FALSE)</f>
        <v>flat</v>
      </c>
      <c r="L4198">
        <v>10</v>
      </c>
      <c r="M4198" t="str">
        <f ca="1">VLOOKUP(RANDBETWEEN(1,7),lookups!$I$1:$J$7,2,FALSE)</f>
        <v>c</v>
      </c>
      <c r="N4198" s="2">
        <f ca="1">E4198*(1-(RANDBETWEEN(1,50)/100))</f>
        <v>166461.64000000001</v>
      </c>
      <c r="O4198" s="2">
        <f ca="1">N4198/12</f>
        <v>13871.803333333335</v>
      </c>
      <c r="P4198" s="2">
        <f ca="1">RANDBETWEEN(1,1.5)*((N4198/12)*VLOOKUP(J4198,'Weather by country'!$A$1:$C$5,3,FALSE))</f>
        <v>11097.44266666667</v>
      </c>
      <c r="Q4198" s="2">
        <f ca="1">(N4198/12)*RANDBETWEEN(60,100)/100</f>
        <v>10403.852500000001</v>
      </c>
      <c r="R4198" s="2">
        <f ca="1">(N4198/12)*RANDBETWEEN(60,100)/100</f>
        <v>12068.468900000002</v>
      </c>
      <c r="S4198" t="str">
        <f ca="1">VLOOKUP(J4198,'Weather by country'!$A$1:$C$5,2,FALSE)</f>
        <v>l-rain</v>
      </c>
      <c r="T4198" t="str">
        <f ca="1">VLOOKUP(RANDBETWEEN(1,5),lookups!$Q$1:$R$5,2,FALSE)</f>
        <v>y</v>
      </c>
      <c r="U4198" t="str">
        <f ca="1">VLOOKUP(RANDBETWEEN(1,5),lookups!$Q$1:$R$5,2,FALSE)</f>
        <v>y</v>
      </c>
      <c r="V4198" t="str">
        <f ca="1">IF(P4198=O4198,"y","n")</f>
        <v>n</v>
      </c>
    </row>
    <row r="4199" spans="1:22" x14ac:dyDescent="0.35">
      <c r="A4199" t="s">
        <v>32</v>
      </c>
      <c r="B4199" t="str">
        <f>TEXT(ROW(A4199),"0000000000")</f>
        <v>0000004199</v>
      </c>
      <c r="C4199">
        <f ca="1">RANDBETWEEN(1,20)</f>
        <v>18</v>
      </c>
      <c r="D4199">
        <f ca="1">RANDBETWEEN(0,C4199)</f>
        <v>9</v>
      </c>
      <c r="E4199" s="2">
        <f ca="1">RANDBETWEEN(50000,100000)</f>
        <v>54380</v>
      </c>
      <c r="F4199">
        <f ca="1">RANDBETWEEN(5,100)</f>
        <v>73</v>
      </c>
      <c r="G4199" t="str">
        <f ca="1">VLOOKUP(RANDBETWEEN(6,12),lookups!$A$1:$B$12,2,FALSE)</f>
        <v xml:space="preserve"> b</v>
      </c>
      <c r="H4199" s="4">
        <f ca="1">IF(ROUNDDOWN(E4199/100000,0)=0,1,ROUNDDOWN(E4199/100000,0))</f>
        <v>1</v>
      </c>
      <c r="I4199" t="s">
        <v>33</v>
      </c>
      <c r="J4199" t="str">
        <f ca="1">VLOOKUP(RANDBETWEEN(1,5),lookups!$C$1:$D$5,2,FALSE)</f>
        <v>finland</v>
      </c>
      <c r="K4199" t="str">
        <f ca="1">VLOOKUP(RANDBETWEEN(1,2),lookups!$G$1:$H$2,2,FALSE)</f>
        <v>flat</v>
      </c>
      <c r="L4199">
        <v>10</v>
      </c>
      <c r="M4199" t="str">
        <f ca="1">VLOOKUP(RANDBETWEEN(1,7),lookups!$I$1:$J$7,2,FALSE)</f>
        <v>c</v>
      </c>
      <c r="N4199" s="2">
        <f ca="1">E4199*(1-(RANDBETWEEN(1,50)/100))</f>
        <v>46223</v>
      </c>
      <c r="O4199" s="2">
        <f ca="1">N4199/12</f>
        <v>3851.9166666666665</v>
      </c>
      <c r="P4199" s="2">
        <f ca="1">RANDBETWEEN(1,1.5)*((N4199/12)*VLOOKUP(J4199,'Weather by country'!$A$1:$C$5,3,FALSE))</f>
        <v>3081.5333333333333</v>
      </c>
      <c r="Q4199" s="2">
        <f ca="1">(N4199/12)*RANDBETWEEN(60,100)/100</f>
        <v>2734.8608333333332</v>
      </c>
      <c r="R4199" s="2">
        <f ca="1">(N4199/12)*RANDBETWEEN(60,100)/100</f>
        <v>3736.3591666666662</v>
      </c>
      <c r="S4199" t="str">
        <f ca="1">VLOOKUP(J4199,'Weather by country'!$A$1:$C$5,2,FALSE)</f>
        <v>l-rain</v>
      </c>
      <c r="T4199" t="str">
        <f ca="1">VLOOKUP(RANDBETWEEN(1,5),lookups!$Q$1:$R$5,2,FALSE)</f>
        <v>y</v>
      </c>
      <c r="U4199" t="str">
        <f ca="1">VLOOKUP(RANDBETWEEN(1,5),lookups!$Q$1:$R$5,2,FALSE)</f>
        <v>y</v>
      </c>
      <c r="V4199" t="str">
        <f ca="1">IF(P4199=O4199,"y","n")</f>
        <v>n</v>
      </c>
    </row>
    <row r="4200" spans="1:22" x14ac:dyDescent="0.35">
      <c r="A4200" t="s">
        <v>31</v>
      </c>
      <c r="B4200" t="str">
        <f t="shared" si="65"/>
        <v>0000004200</v>
      </c>
      <c r="C4200">
        <f ca="1">RANDBETWEEN(5,20)</f>
        <v>7</v>
      </c>
      <c r="D4200">
        <f ca="1">RANDBETWEEN(0,C4200)</f>
        <v>4</v>
      </c>
      <c r="E4200" s="2">
        <f ca="1">RANDBETWEEN(100000,250000)</f>
        <v>131274</v>
      </c>
      <c r="F4200">
        <f ca="1">RANDBETWEEN(5,100)</f>
        <v>88</v>
      </c>
      <c r="G4200" t="str">
        <f ca="1">VLOOKUP(RANDBETWEEN(6,12),lookups!$A$1:$B$12,2,FALSE)</f>
        <v xml:space="preserve"> ccc</v>
      </c>
      <c r="H4200" s="4">
        <f ca="1">ROUNDDOWN(E4200/100000,0)</f>
        <v>1</v>
      </c>
      <c r="I4200" t="s">
        <v>33</v>
      </c>
      <c r="J4200" t="str">
        <f ca="1">VLOOKUP(RANDBETWEEN(1,5),lookups!$C$1:$D$5,2,FALSE)</f>
        <v>finland</v>
      </c>
      <c r="K4200" t="str">
        <f ca="1">VLOOKUP(RANDBETWEEN(1,2),lookups!$G$1:$H$2,2,FALSE)</f>
        <v>flat</v>
      </c>
      <c r="L4200">
        <v>10</v>
      </c>
      <c r="M4200" t="str">
        <f ca="1">VLOOKUP(RANDBETWEEN(1,7),lookups!$I$1:$J$7,2,FALSE)</f>
        <v>c</v>
      </c>
      <c r="N4200" s="2">
        <f ca="1">E4200*(1-(RANDBETWEEN(1,50)/100))</f>
        <v>128648.52</v>
      </c>
      <c r="O4200" s="2">
        <f ca="1">N4200/12</f>
        <v>10720.710000000001</v>
      </c>
      <c r="P4200" s="2">
        <f ca="1">RANDBETWEEN(1,1.5)*((N4200/12)*VLOOKUP(J4200,'Weather by country'!$A$1:$C$5,3,FALSE))</f>
        <v>8576.5680000000011</v>
      </c>
      <c r="Q4200" s="2">
        <f ca="1">(N4200/12)*RANDBETWEEN(60,100)/100</f>
        <v>7933.3254000000006</v>
      </c>
      <c r="R4200" s="2">
        <f ca="1">(N4200/12)*RANDBETWEEN(60,100)/100</f>
        <v>6754.0473000000011</v>
      </c>
      <c r="S4200" t="str">
        <f ca="1">VLOOKUP(J4200,'Weather by country'!$A$1:$C$5,2,FALSE)</f>
        <v>l-rain</v>
      </c>
      <c r="T4200" t="str">
        <f ca="1">VLOOKUP(RANDBETWEEN(1,5),lookups!$Q$1:$R$5,2,FALSE)</f>
        <v>y</v>
      </c>
      <c r="U4200" t="str">
        <f ca="1">VLOOKUP(RANDBETWEEN(1,5),lookups!$Q$1:$R$5,2,FALSE)</f>
        <v>y</v>
      </c>
      <c r="V4200" t="str">
        <f ca="1">IF(P4200=O4200,"y","n")</f>
        <v>n</v>
      </c>
    </row>
    <row r="4201" spans="1:22" x14ac:dyDescent="0.35">
      <c r="A4201" t="s">
        <v>32</v>
      </c>
      <c r="B4201" t="str">
        <f>TEXT(ROW(A4201),"0000000000")</f>
        <v>0000004201</v>
      </c>
      <c r="C4201">
        <f ca="1">RANDBETWEEN(1,20)</f>
        <v>1</v>
      </c>
      <c r="D4201">
        <f ca="1">RANDBETWEEN(0,C4201)</f>
        <v>0</v>
      </c>
      <c r="E4201" s="2">
        <f ca="1">RANDBETWEEN(50000,100000)</f>
        <v>66550</v>
      </c>
      <c r="F4201">
        <f ca="1">RANDBETWEEN(5,100)</f>
        <v>51</v>
      </c>
      <c r="G4201" t="str">
        <f ca="1">VLOOKUP(RANDBETWEEN(6,12),lookups!$A$1:$B$12,2,FALSE)</f>
        <v xml:space="preserve"> ddd</v>
      </c>
      <c r="H4201" s="4">
        <f ca="1">IF(ROUNDDOWN(E4201/100000,0)=0,1,ROUNDDOWN(E4201/100000,0))</f>
        <v>1</v>
      </c>
      <c r="I4201" t="s">
        <v>33</v>
      </c>
      <c r="J4201" t="str">
        <f ca="1">VLOOKUP(RANDBETWEEN(1,5),lookups!$C$1:$D$5,2,FALSE)</f>
        <v>uk</v>
      </c>
      <c r="K4201" t="str">
        <f ca="1">VLOOKUP(RANDBETWEEN(1,2),lookups!$G$1:$H$2,2,FALSE)</f>
        <v>flat</v>
      </c>
      <c r="L4201">
        <v>10</v>
      </c>
      <c r="M4201" t="str">
        <f ca="1">VLOOKUP(RANDBETWEEN(1,7),lookups!$I$1:$J$7,2,FALSE)</f>
        <v>a</v>
      </c>
      <c r="N4201" s="2">
        <f ca="1">E4201*(1-(RANDBETWEEN(1,50)/100))</f>
        <v>35937</v>
      </c>
      <c r="O4201" s="2">
        <f ca="1">N4201/12</f>
        <v>2994.75</v>
      </c>
      <c r="P4201" s="2">
        <f ca="1">RANDBETWEEN(1,1.5)*((N4201/12)*VLOOKUP(J4201,'Weather by country'!$A$1:$C$5,3,FALSE))</f>
        <v>2994.75</v>
      </c>
      <c r="Q4201" s="2">
        <f ca="1">(N4201/12)*RANDBETWEEN(60,100)/100</f>
        <v>2425.7474999999999</v>
      </c>
      <c r="R4201" s="2">
        <f ca="1">(N4201/12)*RANDBETWEEN(60,100)/100</f>
        <v>2335.9050000000002</v>
      </c>
      <c r="S4201" t="str">
        <f ca="1">VLOOKUP(J4201,'Weather by country'!$A$1:$C$5,2,FALSE)</f>
        <v>fine</v>
      </c>
      <c r="T4201" t="str">
        <f ca="1">VLOOKUP(RANDBETWEEN(1,5),lookups!$Q$1:$R$5,2,FALSE)</f>
        <v>n</v>
      </c>
      <c r="U4201" t="str">
        <f ca="1">VLOOKUP(RANDBETWEEN(1,5),lookups!$Q$1:$R$5,2,FALSE)</f>
        <v>y</v>
      </c>
      <c r="V4201" t="str">
        <f ca="1">IF(P4201=O4201,"y","n")</f>
        <v>y</v>
      </c>
    </row>
    <row r="4202" spans="1:22" x14ac:dyDescent="0.35">
      <c r="A4202" t="s">
        <v>31</v>
      </c>
      <c r="B4202" t="str">
        <f t="shared" si="65"/>
        <v>0000004202</v>
      </c>
      <c r="C4202">
        <f ca="1">RANDBETWEEN(5,20)</f>
        <v>5</v>
      </c>
      <c r="D4202">
        <f ca="1">RANDBETWEEN(0,C4202)</f>
        <v>1</v>
      </c>
      <c r="E4202" s="2">
        <f ca="1">RANDBETWEEN(100000,250000)</f>
        <v>143803</v>
      </c>
      <c r="F4202">
        <f ca="1">RANDBETWEEN(5,100)</f>
        <v>94</v>
      </c>
      <c r="G4202" t="str">
        <f ca="1">VLOOKUP(RANDBETWEEN(6,12),lookups!$A$1:$B$12,2,FALSE)</f>
        <v xml:space="preserve"> cc</v>
      </c>
      <c r="H4202" s="4">
        <f ca="1">ROUNDDOWN(E4202/100000,0)</f>
        <v>1</v>
      </c>
      <c r="I4202" t="s">
        <v>33</v>
      </c>
      <c r="J4202" t="str">
        <f ca="1">VLOOKUP(RANDBETWEEN(1,5),lookups!$C$1:$D$5,2,FALSE)</f>
        <v>uk</v>
      </c>
      <c r="K4202" t="str">
        <f ca="1">VLOOKUP(RANDBETWEEN(1,2),lookups!$G$1:$H$2,2,FALSE)</f>
        <v>pitched</v>
      </c>
      <c r="L4202">
        <v>10</v>
      </c>
      <c r="M4202" t="str">
        <f ca="1">VLOOKUP(RANDBETWEEN(1,7),lookups!$I$1:$J$7,2,FALSE)</f>
        <v>b</v>
      </c>
      <c r="N4202" s="2">
        <f ca="1">E4202*(1-(RANDBETWEEN(1,50)/100))</f>
        <v>84843.770000000019</v>
      </c>
      <c r="O4202" s="2">
        <f ca="1">N4202/12</f>
        <v>7070.3141666666679</v>
      </c>
      <c r="P4202" s="2">
        <f ca="1">RANDBETWEEN(1,1.5)*((N4202/12)*VLOOKUP(J4202,'Weather by country'!$A$1:$C$5,3,FALSE))</f>
        <v>7070.3141666666679</v>
      </c>
      <c r="Q4202" s="2">
        <f ca="1">(N4202/12)*RANDBETWEEN(60,100)/100</f>
        <v>6787.5016000000014</v>
      </c>
      <c r="R4202" s="2">
        <f ca="1">(N4202/12)*RANDBETWEEN(60,100)/100</f>
        <v>5585.5481916666668</v>
      </c>
      <c r="S4202" t="str">
        <f ca="1">VLOOKUP(J4202,'Weather by country'!$A$1:$C$5,2,FALSE)</f>
        <v>fine</v>
      </c>
      <c r="T4202" t="str">
        <f ca="1">VLOOKUP(RANDBETWEEN(1,5),lookups!$Q$1:$R$5,2,FALSE)</f>
        <v>y</v>
      </c>
      <c r="U4202" t="str">
        <f ca="1">VLOOKUP(RANDBETWEEN(1,5),lookups!$Q$1:$R$5,2,FALSE)</f>
        <v>n</v>
      </c>
      <c r="V4202" t="str">
        <f ca="1">IF(P4202=O4202,"y","n")</f>
        <v>y</v>
      </c>
    </row>
    <row r="4203" spans="1:22" x14ac:dyDescent="0.35">
      <c r="A4203" t="s">
        <v>32</v>
      </c>
      <c r="B4203" t="str">
        <f>TEXT(ROW(A4203),"0000000000")</f>
        <v>0000004203</v>
      </c>
      <c r="C4203">
        <f ca="1">RANDBETWEEN(1,20)</f>
        <v>18</v>
      </c>
      <c r="D4203">
        <f ca="1">RANDBETWEEN(0,C4203)</f>
        <v>18</v>
      </c>
      <c r="E4203" s="2">
        <f ca="1">RANDBETWEEN(50000,100000)</f>
        <v>92347</v>
      </c>
      <c r="F4203">
        <f ca="1">RANDBETWEEN(5,100)</f>
        <v>18</v>
      </c>
      <c r="G4203" t="str">
        <f ca="1">VLOOKUP(RANDBETWEEN(6,12),lookups!$A$1:$B$12,2,FALSE)</f>
        <v xml:space="preserve"> ccc</v>
      </c>
      <c r="H4203" s="4">
        <f ca="1">IF(ROUNDDOWN(E4203/100000,0)=0,1,ROUNDDOWN(E4203/100000,0))</f>
        <v>1</v>
      </c>
      <c r="I4203" t="s">
        <v>33</v>
      </c>
      <c r="J4203" t="str">
        <f ca="1">VLOOKUP(RANDBETWEEN(1,5),lookups!$C$1:$D$5,2,FALSE)</f>
        <v>norway</v>
      </c>
      <c r="K4203" t="str">
        <f ca="1">VLOOKUP(RANDBETWEEN(1,2),lookups!$G$1:$H$2,2,FALSE)</f>
        <v>flat</v>
      </c>
      <c r="L4203">
        <v>10</v>
      </c>
      <c r="M4203" t="str">
        <f ca="1">VLOOKUP(RANDBETWEEN(1,7),lookups!$I$1:$J$7,2,FALSE)</f>
        <v>a</v>
      </c>
      <c r="N4203" s="2">
        <f ca="1">E4203*(1-(RANDBETWEEN(1,50)/100))</f>
        <v>72954.13</v>
      </c>
      <c r="O4203" s="2">
        <f ca="1">N4203/12</f>
        <v>6079.5108333333337</v>
      </c>
      <c r="P4203" s="2">
        <f ca="1">RANDBETWEEN(1,1.5)*((N4203/12)*VLOOKUP(J4203,'Weather by country'!$A$1:$C$5,3,FALSE))</f>
        <v>6079.5108333333337</v>
      </c>
      <c r="Q4203" s="2">
        <f ca="1">(N4203/12)*RANDBETWEEN(60,100)/100</f>
        <v>5532.3548583333331</v>
      </c>
      <c r="R4203" s="2">
        <f ca="1">(N4203/12)*RANDBETWEEN(60,100)/100</f>
        <v>4742.0184500000005</v>
      </c>
      <c r="S4203" t="str">
        <f ca="1">VLOOKUP(J4203,'Weather by country'!$A$1:$C$5,2,FALSE)</f>
        <v>fine</v>
      </c>
      <c r="T4203" t="str">
        <f ca="1">VLOOKUP(RANDBETWEEN(1,5),lookups!$Q$1:$R$5,2,FALSE)</f>
        <v>y</v>
      </c>
      <c r="U4203" t="str">
        <f ca="1">VLOOKUP(RANDBETWEEN(1,5),lookups!$Q$1:$R$5,2,FALSE)</f>
        <v>n</v>
      </c>
      <c r="V4203" t="str">
        <f ca="1">IF(P4203=O4203,"y","n")</f>
        <v>y</v>
      </c>
    </row>
    <row r="4204" spans="1:22" x14ac:dyDescent="0.35">
      <c r="A4204" t="s">
        <v>31</v>
      </c>
      <c r="B4204" t="str">
        <f t="shared" si="65"/>
        <v>0000004204</v>
      </c>
      <c r="C4204">
        <f ca="1">RANDBETWEEN(5,20)</f>
        <v>20</v>
      </c>
      <c r="D4204">
        <f ca="1">RANDBETWEEN(0,C4204)</f>
        <v>6</v>
      </c>
      <c r="E4204" s="2">
        <f ca="1">RANDBETWEEN(100000,250000)</f>
        <v>209657</v>
      </c>
      <c r="F4204">
        <f ca="1">RANDBETWEEN(5,100)</f>
        <v>56</v>
      </c>
      <c r="G4204" t="str">
        <f ca="1">VLOOKUP(RANDBETWEEN(6,12),lookups!$A$1:$B$12,2,FALSE)</f>
        <v xml:space="preserve"> cc</v>
      </c>
      <c r="H4204" s="4">
        <f ca="1">ROUNDDOWN(E4204/100000,0)</f>
        <v>2</v>
      </c>
      <c r="I4204" t="s">
        <v>33</v>
      </c>
      <c r="J4204" t="str">
        <f ca="1">VLOOKUP(RANDBETWEEN(1,5),lookups!$C$1:$D$5,2,FALSE)</f>
        <v>norway</v>
      </c>
      <c r="K4204" t="str">
        <f ca="1">VLOOKUP(RANDBETWEEN(1,2),lookups!$G$1:$H$2,2,FALSE)</f>
        <v>pitched</v>
      </c>
      <c r="L4204">
        <v>10</v>
      </c>
      <c r="M4204" t="str">
        <f ca="1">VLOOKUP(RANDBETWEEN(1,7),lookups!$I$1:$J$7,2,FALSE)</f>
        <v>c</v>
      </c>
      <c r="N4204" s="2">
        <f ca="1">E4204*(1-(RANDBETWEEN(1,50)/100))</f>
        <v>165629.03</v>
      </c>
      <c r="O4204" s="2">
        <f ca="1">N4204/12</f>
        <v>13802.419166666667</v>
      </c>
      <c r="P4204" s="2">
        <f ca="1">RANDBETWEEN(1,1.5)*((N4204/12)*VLOOKUP(J4204,'Weather by country'!$A$1:$C$5,3,FALSE))</f>
        <v>13802.419166666667</v>
      </c>
      <c r="Q4204" s="2">
        <f ca="1">(N4204/12)*RANDBETWEEN(60,100)/100</f>
        <v>8695.5240749999994</v>
      </c>
      <c r="R4204" s="2">
        <f ca="1">(N4204/12)*RANDBETWEEN(60,100)/100</f>
        <v>10075.765991666667</v>
      </c>
      <c r="S4204" t="str">
        <f ca="1">VLOOKUP(J4204,'Weather by country'!$A$1:$C$5,2,FALSE)</f>
        <v>fine</v>
      </c>
      <c r="T4204" t="str">
        <f ca="1">VLOOKUP(RANDBETWEEN(1,5),lookups!$Q$1:$R$5,2,FALSE)</f>
        <v>n</v>
      </c>
      <c r="U4204" t="str">
        <f ca="1">VLOOKUP(RANDBETWEEN(1,5),lookups!$Q$1:$R$5,2,FALSE)</f>
        <v>y</v>
      </c>
      <c r="V4204" t="str">
        <f ca="1">IF(P4204=O4204,"y","n")</f>
        <v>y</v>
      </c>
    </row>
    <row r="4205" spans="1:22" x14ac:dyDescent="0.35">
      <c r="A4205" t="s">
        <v>32</v>
      </c>
      <c r="B4205" t="str">
        <f>TEXT(ROW(A4205),"0000000000")</f>
        <v>0000004205</v>
      </c>
      <c r="C4205">
        <f ca="1">RANDBETWEEN(1,20)</f>
        <v>3</v>
      </c>
      <c r="D4205">
        <f ca="1">RANDBETWEEN(0,C4205)</f>
        <v>1</v>
      </c>
      <c r="E4205" s="2">
        <f ca="1">RANDBETWEEN(50000,100000)</f>
        <v>79088</v>
      </c>
      <c r="F4205">
        <f ca="1">RANDBETWEEN(5,100)</f>
        <v>21</v>
      </c>
      <c r="G4205" t="str">
        <f ca="1">VLOOKUP(RANDBETWEEN(6,12),lookups!$A$1:$B$12,2,FALSE)</f>
        <v xml:space="preserve"> ccc</v>
      </c>
      <c r="H4205" s="4">
        <f ca="1">IF(ROUNDDOWN(E4205/100000,0)=0,1,ROUNDDOWN(E4205/100000,0))</f>
        <v>1</v>
      </c>
      <c r="I4205" t="s">
        <v>33</v>
      </c>
      <c r="J4205" t="str">
        <f ca="1">VLOOKUP(RANDBETWEEN(1,5),lookups!$C$1:$D$5,2,FALSE)</f>
        <v>denmark</v>
      </c>
      <c r="K4205" t="str">
        <f ca="1">VLOOKUP(RANDBETWEEN(1,2),lookups!$G$1:$H$2,2,FALSE)</f>
        <v>flat</v>
      </c>
      <c r="L4205">
        <v>10</v>
      </c>
      <c r="M4205" t="str">
        <f ca="1">VLOOKUP(RANDBETWEEN(1,7),lookups!$I$1:$J$7,2,FALSE)</f>
        <v>b</v>
      </c>
      <c r="N4205" s="2">
        <f ca="1">E4205*(1-(RANDBETWEEN(1,50)/100))</f>
        <v>42707.520000000004</v>
      </c>
      <c r="O4205" s="2">
        <f ca="1">N4205/12</f>
        <v>3558.9600000000005</v>
      </c>
      <c r="P4205" s="2">
        <f ca="1">RANDBETWEEN(1,1.5)*((N4205/12)*VLOOKUP(J4205,'Weather by country'!$A$1:$C$5,3,FALSE))</f>
        <v>3558.9600000000005</v>
      </c>
      <c r="Q4205" s="2">
        <f ca="1">(N4205/12)*RANDBETWEEN(60,100)/100</f>
        <v>2740.3992000000003</v>
      </c>
      <c r="R4205" s="2">
        <f ca="1">(N4205/12)*RANDBETWEEN(60,100)/100</f>
        <v>3238.6536000000006</v>
      </c>
      <c r="S4205" t="str">
        <f ca="1">VLOOKUP(J4205,'Weather by country'!$A$1:$C$5,2,FALSE)</f>
        <v>fine</v>
      </c>
      <c r="T4205" t="str">
        <f ca="1">VLOOKUP(RANDBETWEEN(1,5),lookups!$Q$1:$R$5,2,FALSE)</f>
        <v>n</v>
      </c>
      <c r="U4205" t="str">
        <f ca="1">VLOOKUP(RANDBETWEEN(1,5),lookups!$Q$1:$R$5,2,FALSE)</f>
        <v>y</v>
      </c>
      <c r="V4205" t="str">
        <f ca="1">IF(P4205=O4205,"y","n")</f>
        <v>y</v>
      </c>
    </row>
    <row r="4206" spans="1:22" x14ac:dyDescent="0.35">
      <c r="A4206" t="s">
        <v>31</v>
      </c>
      <c r="B4206" t="str">
        <f t="shared" si="65"/>
        <v>0000004206</v>
      </c>
      <c r="C4206">
        <f ca="1">RANDBETWEEN(5,20)</f>
        <v>15</v>
      </c>
      <c r="D4206">
        <f ca="1">RANDBETWEEN(0,C4206)</f>
        <v>3</v>
      </c>
      <c r="E4206" s="2">
        <f ca="1">RANDBETWEEN(100000,250000)</f>
        <v>180125</v>
      </c>
      <c r="F4206">
        <f ca="1">RANDBETWEEN(5,100)</f>
        <v>17</v>
      </c>
      <c r="G4206" t="str">
        <f ca="1">VLOOKUP(RANDBETWEEN(6,12),lookups!$A$1:$B$12,2,FALSE)</f>
        <v xml:space="preserve"> c</v>
      </c>
      <c r="H4206" s="4">
        <f ca="1">ROUNDDOWN(E4206/100000,0)</f>
        <v>1</v>
      </c>
      <c r="I4206" t="s">
        <v>33</v>
      </c>
      <c r="J4206" t="str">
        <f ca="1">VLOOKUP(RANDBETWEEN(1,5),lookups!$C$1:$D$5,2,FALSE)</f>
        <v>uk</v>
      </c>
      <c r="K4206" t="str">
        <f ca="1">VLOOKUP(RANDBETWEEN(1,2),lookups!$G$1:$H$2,2,FALSE)</f>
        <v>flat</v>
      </c>
      <c r="L4206">
        <v>10</v>
      </c>
      <c r="M4206" t="str">
        <f ca="1">VLOOKUP(RANDBETWEEN(1,7),lookups!$I$1:$J$7,2,FALSE)</f>
        <v>c</v>
      </c>
      <c r="N4206" s="2">
        <f ca="1">E4206*(1-(RANDBETWEEN(1,50)/100))</f>
        <v>163913.75</v>
      </c>
      <c r="O4206" s="2">
        <f ca="1">N4206/12</f>
        <v>13659.479166666666</v>
      </c>
      <c r="P4206" s="2">
        <f ca="1">RANDBETWEEN(1,1.5)*((N4206/12)*VLOOKUP(J4206,'Weather by country'!$A$1:$C$5,3,FALSE))</f>
        <v>13659.479166666666</v>
      </c>
      <c r="Q4206" s="2">
        <f ca="1">(N4206/12)*RANDBETWEEN(60,100)/100</f>
        <v>10654.393749999999</v>
      </c>
      <c r="R4206" s="2">
        <f ca="1">(N4206/12)*RANDBETWEEN(60,100)/100</f>
        <v>9288.4458333333332</v>
      </c>
      <c r="S4206" t="str">
        <f ca="1">VLOOKUP(J4206,'Weather by country'!$A$1:$C$5,2,FALSE)</f>
        <v>fine</v>
      </c>
      <c r="T4206" t="str">
        <f ca="1">VLOOKUP(RANDBETWEEN(1,5),lookups!$Q$1:$R$5,2,FALSE)</f>
        <v>n</v>
      </c>
      <c r="U4206" t="str">
        <f ca="1">VLOOKUP(RANDBETWEEN(1,5),lookups!$Q$1:$R$5,2,FALSE)</f>
        <v>y</v>
      </c>
      <c r="V4206" t="str">
        <f ca="1">IF(P4206=O4206,"y","n")</f>
        <v>y</v>
      </c>
    </row>
    <row r="4207" spans="1:22" x14ac:dyDescent="0.35">
      <c r="A4207" t="s">
        <v>32</v>
      </c>
      <c r="B4207" t="str">
        <f>TEXT(ROW(A4207),"0000000000")</f>
        <v>0000004207</v>
      </c>
      <c r="C4207">
        <f ca="1">RANDBETWEEN(1,20)</f>
        <v>17</v>
      </c>
      <c r="D4207">
        <f ca="1">RANDBETWEEN(0,C4207)</f>
        <v>4</v>
      </c>
      <c r="E4207" s="2">
        <f ca="1">RANDBETWEEN(50000,100000)</f>
        <v>75879</v>
      </c>
      <c r="F4207">
        <f ca="1">RANDBETWEEN(5,100)</f>
        <v>48</v>
      </c>
      <c r="G4207" t="str">
        <f ca="1">VLOOKUP(RANDBETWEEN(6,12),lookups!$A$1:$B$12,2,FALSE)</f>
        <v xml:space="preserve"> ddd</v>
      </c>
      <c r="H4207" s="4">
        <f ca="1">IF(ROUNDDOWN(E4207/100000,0)=0,1,ROUNDDOWN(E4207/100000,0))</f>
        <v>1</v>
      </c>
      <c r="I4207" t="s">
        <v>33</v>
      </c>
      <c r="J4207" t="str">
        <f ca="1">VLOOKUP(RANDBETWEEN(1,5),lookups!$C$1:$D$5,2,FALSE)</f>
        <v>finland</v>
      </c>
      <c r="K4207" t="str">
        <f ca="1">VLOOKUP(RANDBETWEEN(1,2),lookups!$G$1:$H$2,2,FALSE)</f>
        <v>flat</v>
      </c>
      <c r="L4207">
        <v>10</v>
      </c>
      <c r="M4207" t="str">
        <f ca="1">VLOOKUP(RANDBETWEEN(1,7),lookups!$I$1:$J$7,2,FALSE)</f>
        <v>b</v>
      </c>
      <c r="N4207" s="2">
        <f ca="1">E4207*(1-(RANDBETWEEN(1,50)/100))</f>
        <v>48562.559999999998</v>
      </c>
      <c r="O4207" s="2">
        <f ca="1">N4207/12</f>
        <v>4046.8799999999997</v>
      </c>
      <c r="P4207" s="2">
        <f ca="1">RANDBETWEEN(1,1.5)*((N4207/12)*VLOOKUP(J4207,'Weather by country'!$A$1:$C$5,3,FALSE))</f>
        <v>3237.5039999999999</v>
      </c>
      <c r="Q4207" s="2">
        <f ca="1">(N4207/12)*RANDBETWEEN(60,100)/100</f>
        <v>2711.4095999999995</v>
      </c>
      <c r="R4207" s="2">
        <f ca="1">(N4207/12)*RANDBETWEEN(60,100)/100</f>
        <v>2994.6911999999998</v>
      </c>
      <c r="S4207" t="str">
        <f ca="1">VLOOKUP(J4207,'Weather by country'!$A$1:$C$5,2,FALSE)</f>
        <v>l-rain</v>
      </c>
      <c r="T4207" t="str">
        <f ca="1">VLOOKUP(RANDBETWEEN(1,5),lookups!$Q$1:$R$5,2,FALSE)</f>
        <v>y</v>
      </c>
      <c r="U4207" t="str">
        <f ca="1">VLOOKUP(RANDBETWEEN(1,5),lookups!$Q$1:$R$5,2,FALSE)</f>
        <v>n</v>
      </c>
      <c r="V4207" t="str">
        <f ca="1">IF(P4207=O4207,"y","n")</f>
        <v>n</v>
      </c>
    </row>
    <row r="4208" spans="1:22" x14ac:dyDescent="0.35">
      <c r="A4208" t="s">
        <v>31</v>
      </c>
      <c r="B4208" t="str">
        <f t="shared" si="65"/>
        <v>0000004208</v>
      </c>
      <c r="C4208">
        <f ca="1">RANDBETWEEN(5,20)</f>
        <v>6</v>
      </c>
      <c r="D4208">
        <f ca="1">RANDBETWEEN(0,C4208)</f>
        <v>5</v>
      </c>
      <c r="E4208" s="2">
        <f ca="1">RANDBETWEEN(100000,250000)</f>
        <v>143084</v>
      </c>
      <c r="F4208">
        <f ca="1">RANDBETWEEN(5,100)</f>
        <v>16</v>
      </c>
      <c r="G4208" t="str">
        <f ca="1">VLOOKUP(RANDBETWEEN(6,12),lookups!$A$1:$B$12,2,FALSE)</f>
        <v xml:space="preserve"> d</v>
      </c>
      <c r="H4208" s="4">
        <f ca="1">ROUNDDOWN(E4208/100000,0)</f>
        <v>1</v>
      </c>
      <c r="I4208" t="s">
        <v>33</v>
      </c>
      <c r="J4208" t="str">
        <f ca="1">VLOOKUP(RANDBETWEEN(1,5),lookups!$C$1:$D$5,2,FALSE)</f>
        <v>denmark</v>
      </c>
      <c r="K4208" t="str">
        <f ca="1">VLOOKUP(RANDBETWEEN(1,2),lookups!$G$1:$H$2,2,FALSE)</f>
        <v>flat</v>
      </c>
      <c r="L4208">
        <v>10</v>
      </c>
      <c r="M4208" t="str">
        <f ca="1">VLOOKUP(RANDBETWEEN(1,7),lookups!$I$1:$J$7,2,FALSE)</f>
        <v>a</v>
      </c>
      <c r="N4208" s="2">
        <f ca="1">E4208*(1-(RANDBETWEEN(1,50)/100))</f>
        <v>108743.84</v>
      </c>
      <c r="O4208" s="2">
        <f ca="1">N4208/12</f>
        <v>9061.9866666666658</v>
      </c>
      <c r="P4208" s="2">
        <f ca="1">RANDBETWEEN(1,1.5)*((N4208/12)*VLOOKUP(J4208,'Weather by country'!$A$1:$C$5,3,FALSE))</f>
        <v>9061.9866666666658</v>
      </c>
      <c r="Q4208" s="2">
        <f ca="1">(N4208/12)*RANDBETWEEN(60,100)/100</f>
        <v>7158.9694666666655</v>
      </c>
      <c r="R4208" s="2">
        <f ca="1">(N4208/12)*RANDBETWEEN(60,100)/100</f>
        <v>5437.1919999999991</v>
      </c>
      <c r="S4208" t="str">
        <f ca="1">VLOOKUP(J4208,'Weather by country'!$A$1:$C$5,2,FALSE)</f>
        <v>fine</v>
      </c>
      <c r="T4208" t="str">
        <f ca="1">VLOOKUP(RANDBETWEEN(1,5),lookups!$Q$1:$R$5,2,FALSE)</f>
        <v>y</v>
      </c>
      <c r="U4208" t="str">
        <f ca="1">VLOOKUP(RANDBETWEEN(1,5),lookups!$Q$1:$R$5,2,FALSE)</f>
        <v>y</v>
      </c>
      <c r="V4208" t="str">
        <f ca="1">IF(P4208=O4208,"y","n")</f>
        <v>y</v>
      </c>
    </row>
    <row r="4209" spans="1:22" x14ac:dyDescent="0.35">
      <c r="A4209" t="s">
        <v>32</v>
      </c>
      <c r="B4209" t="str">
        <f>TEXT(ROW(A4209),"0000000000")</f>
        <v>0000004209</v>
      </c>
      <c r="C4209">
        <f ca="1">RANDBETWEEN(1,20)</f>
        <v>15</v>
      </c>
      <c r="D4209">
        <f ca="1">RANDBETWEEN(0,C4209)</f>
        <v>7</v>
      </c>
      <c r="E4209" s="2">
        <f ca="1">RANDBETWEEN(50000,100000)</f>
        <v>95698</v>
      </c>
      <c r="F4209">
        <f ca="1">RANDBETWEEN(5,100)</f>
        <v>90</v>
      </c>
      <c r="G4209" t="str">
        <f ca="1">VLOOKUP(RANDBETWEEN(6,12),lookups!$A$1:$B$12,2,FALSE)</f>
        <v xml:space="preserve"> ccc</v>
      </c>
      <c r="H4209" s="4">
        <f ca="1">IF(ROUNDDOWN(E4209/100000,0)=0,1,ROUNDDOWN(E4209/100000,0))</f>
        <v>1</v>
      </c>
      <c r="I4209" t="s">
        <v>33</v>
      </c>
      <c r="J4209" t="str">
        <f ca="1">VLOOKUP(RANDBETWEEN(1,5),lookups!$C$1:$D$5,2,FALSE)</f>
        <v>norway</v>
      </c>
      <c r="K4209" t="str">
        <f ca="1">VLOOKUP(RANDBETWEEN(1,2),lookups!$G$1:$H$2,2,FALSE)</f>
        <v>flat</v>
      </c>
      <c r="L4209">
        <v>10</v>
      </c>
      <c r="M4209" t="str">
        <f ca="1">VLOOKUP(RANDBETWEEN(1,7),lookups!$I$1:$J$7,2,FALSE)</f>
        <v>c</v>
      </c>
      <c r="N4209" s="2">
        <f ca="1">E4209*(1-(RANDBETWEEN(1,50)/100))</f>
        <v>88999.14</v>
      </c>
      <c r="O4209" s="2">
        <f ca="1">N4209/12</f>
        <v>7416.5950000000003</v>
      </c>
      <c r="P4209" s="2">
        <f ca="1">RANDBETWEEN(1,1.5)*((N4209/12)*VLOOKUP(J4209,'Weather by country'!$A$1:$C$5,3,FALSE))</f>
        <v>7416.5950000000003</v>
      </c>
      <c r="Q4209" s="2">
        <f ca="1">(N4209/12)*RANDBETWEEN(60,100)/100</f>
        <v>5859.1100500000002</v>
      </c>
      <c r="R4209" s="2">
        <f ca="1">(N4209/12)*RANDBETWEEN(60,100)/100</f>
        <v>6749.1014500000001</v>
      </c>
      <c r="S4209" t="str">
        <f ca="1">VLOOKUP(J4209,'Weather by country'!$A$1:$C$5,2,FALSE)</f>
        <v>fine</v>
      </c>
      <c r="T4209" t="str">
        <f ca="1">VLOOKUP(RANDBETWEEN(1,5),lookups!$Q$1:$R$5,2,FALSE)</f>
        <v>y</v>
      </c>
      <c r="U4209" t="str">
        <f ca="1">VLOOKUP(RANDBETWEEN(1,5),lookups!$Q$1:$R$5,2,FALSE)</f>
        <v>n</v>
      </c>
      <c r="V4209" t="str">
        <f ca="1">IF(P4209=O4209,"y","n")</f>
        <v>y</v>
      </c>
    </row>
    <row r="4210" spans="1:22" x14ac:dyDescent="0.35">
      <c r="A4210" t="s">
        <v>31</v>
      </c>
      <c r="B4210" t="str">
        <f t="shared" si="65"/>
        <v>0000004210</v>
      </c>
      <c r="C4210">
        <f ca="1">RANDBETWEEN(5,20)</f>
        <v>10</v>
      </c>
      <c r="D4210">
        <f ca="1">RANDBETWEEN(0,C4210)</f>
        <v>9</v>
      </c>
      <c r="E4210" s="2">
        <f ca="1">RANDBETWEEN(100000,250000)</f>
        <v>123544</v>
      </c>
      <c r="F4210">
        <f ca="1">RANDBETWEEN(5,100)</f>
        <v>59</v>
      </c>
      <c r="G4210" t="str">
        <f ca="1">VLOOKUP(RANDBETWEEN(6,12),lookups!$A$1:$B$12,2,FALSE)</f>
        <v xml:space="preserve"> dd</v>
      </c>
      <c r="H4210" s="4">
        <f ca="1">ROUNDDOWN(E4210/100000,0)</f>
        <v>1</v>
      </c>
      <c r="I4210" t="s">
        <v>33</v>
      </c>
      <c r="J4210" t="str">
        <f ca="1">VLOOKUP(RANDBETWEEN(1,5),lookups!$C$1:$D$5,2,FALSE)</f>
        <v>sweden</v>
      </c>
      <c r="K4210" t="str">
        <f ca="1">VLOOKUP(RANDBETWEEN(1,2),lookups!$G$1:$H$2,2,FALSE)</f>
        <v>flat</v>
      </c>
      <c r="L4210">
        <v>10</v>
      </c>
      <c r="M4210" t="str">
        <f ca="1">VLOOKUP(RANDBETWEEN(1,7),lookups!$I$1:$J$7,2,FALSE)</f>
        <v>c</v>
      </c>
      <c r="N4210" s="2">
        <f ca="1">E4210*(1-(RANDBETWEEN(1,50)/100))</f>
        <v>85245.36</v>
      </c>
      <c r="O4210" s="2">
        <f ca="1">N4210/12</f>
        <v>7103.78</v>
      </c>
      <c r="P4210" s="2">
        <f ca="1">RANDBETWEEN(1,1.5)*((N4210/12)*VLOOKUP(J4210,'Weather by country'!$A$1:$C$5,3,FALSE))</f>
        <v>7103.78</v>
      </c>
      <c r="Q4210" s="2">
        <f ca="1">(N4210/12)*RANDBETWEEN(60,100)/100</f>
        <v>4901.6081999999997</v>
      </c>
      <c r="R4210" s="2">
        <f ca="1">(N4210/12)*RANDBETWEEN(60,100)/100</f>
        <v>5043.6837999999998</v>
      </c>
      <c r="S4210" t="str">
        <f ca="1">VLOOKUP(J4210,'Weather by country'!$A$1:$C$5,2,FALSE)</f>
        <v>fine</v>
      </c>
      <c r="T4210" t="str">
        <f ca="1">VLOOKUP(RANDBETWEEN(1,5),lookups!$Q$1:$R$5,2,FALSE)</f>
        <v>n</v>
      </c>
      <c r="U4210" t="str">
        <f ca="1">VLOOKUP(RANDBETWEEN(1,5),lookups!$Q$1:$R$5,2,FALSE)</f>
        <v>y</v>
      </c>
      <c r="V4210" t="str">
        <f ca="1">IF(P4210=O4210,"y","n")</f>
        <v>y</v>
      </c>
    </row>
    <row r="4211" spans="1:22" x14ac:dyDescent="0.35">
      <c r="A4211" t="s">
        <v>32</v>
      </c>
      <c r="B4211" t="str">
        <f>TEXT(ROW(A4211),"0000000000")</f>
        <v>0000004211</v>
      </c>
      <c r="C4211">
        <f ca="1">RANDBETWEEN(1,20)</f>
        <v>11</v>
      </c>
      <c r="D4211">
        <f ca="1">RANDBETWEEN(0,C4211)</f>
        <v>9</v>
      </c>
      <c r="E4211" s="2">
        <f ca="1">RANDBETWEEN(50000,100000)</f>
        <v>55478</v>
      </c>
      <c r="F4211">
        <f ca="1">RANDBETWEEN(5,100)</f>
        <v>42</v>
      </c>
      <c r="G4211" t="str">
        <f ca="1">VLOOKUP(RANDBETWEEN(6,12),lookups!$A$1:$B$12,2,FALSE)</f>
        <v xml:space="preserve"> dd</v>
      </c>
      <c r="H4211" s="4">
        <f ca="1">IF(ROUNDDOWN(E4211/100000,0)=0,1,ROUNDDOWN(E4211/100000,0))</f>
        <v>1</v>
      </c>
      <c r="I4211" t="s">
        <v>33</v>
      </c>
      <c r="J4211" t="str">
        <f ca="1">VLOOKUP(RANDBETWEEN(1,5),lookups!$C$1:$D$5,2,FALSE)</f>
        <v>finland</v>
      </c>
      <c r="K4211" t="str">
        <f ca="1">VLOOKUP(RANDBETWEEN(1,2),lookups!$G$1:$H$2,2,FALSE)</f>
        <v>flat</v>
      </c>
      <c r="L4211">
        <v>10</v>
      </c>
      <c r="M4211" t="str">
        <f ca="1">VLOOKUP(RANDBETWEEN(1,7),lookups!$I$1:$J$7,2,FALSE)</f>
        <v>c</v>
      </c>
      <c r="N4211" s="2">
        <f ca="1">E4211*(1-(RANDBETWEEN(1,50)/100))</f>
        <v>29958.120000000003</v>
      </c>
      <c r="O4211" s="2">
        <f ca="1">N4211/12</f>
        <v>2496.5100000000002</v>
      </c>
      <c r="P4211" s="2">
        <f ca="1">RANDBETWEEN(1,1.5)*((N4211/12)*VLOOKUP(J4211,'Weather by country'!$A$1:$C$5,3,FALSE))</f>
        <v>1997.2080000000003</v>
      </c>
      <c r="Q4211" s="2">
        <f ca="1">(N4211/12)*RANDBETWEEN(60,100)/100</f>
        <v>1922.3127000000002</v>
      </c>
      <c r="R4211" s="2">
        <f ca="1">(N4211/12)*RANDBETWEEN(60,100)/100</f>
        <v>2271.8241000000003</v>
      </c>
      <c r="S4211" t="str">
        <f ca="1">VLOOKUP(J4211,'Weather by country'!$A$1:$C$5,2,FALSE)</f>
        <v>l-rain</v>
      </c>
      <c r="T4211" t="str">
        <f ca="1">VLOOKUP(RANDBETWEEN(1,5),lookups!$Q$1:$R$5,2,FALSE)</f>
        <v>y</v>
      </c>
      <c r="U4211" t="str">
        <f ca="1">VLOOKUP(RANDBETWEEN(1,5),lookups!$Q$1:$R$5,2,FALSE)</f>
        <v>n</v>
      </c>
      <c r="V4211" t="str">
        <f ca="1">IF(P4211=O4211,"y","n")</f>
        <v>n</v>
      </c>
    </row>
    <row r="4212" spans="1:22" x14ac:dyDescent="0.35">
      <c r="A4212" t="s">
        <v>31</v>
      </c>
      <c r="B4212" t="str">
        <f t="shared" si="65"/>
        <v>0000004212</v>
      </c>
      <c r="C4212">
        <f ca="1">RANDBETWEEN(5,20)</f>
        <v>9</v>
      </c>
      <c r="D4212">
        <f ca="1">RANDBETWEEN(0,C4212)</f>
        <v>9</v>
      </c>
      <c r="E4212" s="2">
        <f ca="1">RANDBETWEEN(100000,250000)</f>
        <v>109749</v>
      </c>
      <c r="F4212">
        <f ca="1">RANDBETWEEN(5,100)</f>
        <v>12</v>
      </c>
      <c r="G4212" t="str">
        <f ca="1">VLOOKUP(RANDBETWEEN(6,12),lookups!$A$1:$B$12,2,FALSE)</f>
        <v xml:space="preserve"> cc</v>
      </c>
      <c r="H4212" s="4">
        <f ca="1">ROUNDDOWN(E4212/100000,0)</f>
        <v>1</v>
      </c>
      <c r="I4212" t="s">
        <v>33</v>
      </c>
      <c r="J4212" t="str">
        <f ca="1">VLOOKUP(RANDBETWEEN(1,5),lookups!$C$1:$D$5,2,FALSE)</f>
        <v>sweden</v>
      </c>
      <c r="K4212" t="str">
        <f ca="1">VLOOKUP(RANDBETWEEN(1,2),lookups!$G$1:$H$2,2,FALSE)</f>
        <v>flat</v>
      </c>
      <c r="L4212">
        <v>10</v>
      </c>
      <c r="M4212" t="str">
        <f ca="1">VLOOKUP(RANDBETWEEN(1,7),lookups!$I$1:$J$7,2,FALSE)</f>
        <v>c</v>
      </c>
      <c r="N4212" s="2">
        <f ca="1">E4212*(1-(RANDBETWEEN(1,50)/100))</f>
        <v>103164.06</v>
      </c>
      <c r="O4212" s="2">
        <f ca="1">N4212/12</f>
        <v>8597.0049999999992</v>
      </c>
      <c r="P4212" s="2">
        <f ca="1">RANDBETWEEN(1,1.5)*((N4212/12)*VLOOKUP(J4212,'Weather by country'!$A$1:$C$5,3,FALSE))</f>
        <v>8597.0049999999992</v>
      </c>
      <c r="Q4212" s="2">
        <f ca="1">(N4212/12)*RANDBETWEEN(60,100)/100</f>
        <v>6877.6039999999994</v>
      </c>
      <c r="R4212" s="2">
        <f ca="1">(N4212/12)*RANDBETWEEN(60,100)/100</f>
        <v>6705.6638999999986</v>
      </c>
      <c r="S4212" t="str">
        <f ca="1">VLOOKUP(J4212,'Weather by country'!$A$1:$C$5,2,FALSE)</f>
        <v>fine</v>
      </c>
      <c r="T4212" t="str">
        <f ca="1">VLOOKUP(RANDBETWEEN(1,5),lookups!$Q$1:$R$5,2,FALSE)</f>
        <v>y</v>
      </c>
      <c r="U4212" t="str">
        <f ca="1">VLOOKUP(RANDBETWEEN(1,5),lookups!$Q$1:$R$5,2,FALSE)</f>
        <v>n</v>
      </c>
      <c r="V4212" t="str">
        <f ca="1">IF(P4212=O4212,"y","n")</f>
        <v>y</v>
      </c>
    </row>
    <row r="4213" spans="1:22" x14ac:dyDescent="0.35">
      <c r="A4213" t="s">
        <v>32</v>
      </c>
      <c r="B4213" t="str">
        <f>TEXT(ROW(A4213),"0000000000")</f>
        <v>0000004213</v>
      </c>
      <c r="C4213">
        <f ca="1">RANDBETWEEN(1,20)</f>
        <v>11</v>
      </c>
      <c r="D4213">
        <f ca="1">RANDBETWEEN(0,C4213)</f>
        <v>6</v>
      </c>
      <c r="E4213" s="2">
        <f ca="1">RANDBETWEEN(50000,100000)</f>
        <v>51070</v>
      </c>
      <c r="F4213">
        <f ca="1">RANDBETWEEN(5,100)</f>
        <v>7</v>
      </c>
      <c r="G4213" t="str">
        <f ca="1">VLOOKUP(RANDBETWEEN(6,12),lookups!$A$1:$B$12,2,FALSE)</f>
        <v xml:space="preserve"> ccc</v>
      </c>
      <c r="H4213" s="4">
        <f ca="1">IF(ROUNDDOWN(E4213/100000,0)=0,1,ROUNDDOWN(E4213/100000,0))</f>
        <v>1</v>
      </c>
      <c r="I4213" t="s">
        <v>33</v>
      </c>
      <c r="J4213" t="str">
        <f ca="1">VLOOKUP(RANDBETWEEN(1,5),lookups!$C$1:$D$5,2,FALSE)</f>
        <v>uk</v>
      </c>
      <c r="K4213" t="str">
        <f ca="1">VLOOKUP(RANDBETWEEN(1,2),lookups!$G$1:$H$2,2,FALSE)</f>
        <v>pitched</v>
      </c>
      <c r="L4213">
        <v>10</v>
      </c>
      <c r="M4213" t="str">
        <f ca="1">VLOOKUP(RANDBETWEEN(1,7),lookups!$I$1:$J$7,2,FALSE)</f>
        <v>c</v>
      </c>
      <c r="N4213" s="2">
        <f ca="1">E4213*(1-(RANDBETWEEN(1,50)/100))</f>
        <v>48005.799999999996</v>
      </c>
      <c r="O4213" s="2">
        <f ca="1">N4213/12</f>
        <v>4000.4833333333331</v>
      </c>
      <c r="P4213" s="2">
        <f ca="1">RANDBETWEEN(1,1.5)*((N4213/12)*VLOOKUP(J4213,'Weather by country'!$A$1:$C$5,3,FALSE))</f>
        <v>4000.4833333333331</v>
      </c>
      <c r="Q4213" s="2">
        <f ca="1">(N4213/12)*RANDBETWEEN(60,100)/100</f>
        <v>2400.29</v>
      </c>
      <c r="R4213" s="2">
        <f ca="1">(N4213/12)*RANDBETWEEN(60,100)/100</f>
        <v>3200.3866666666663</v>
      </c>
      <c r="S4213" t="str">
        <f ca="1">VLOOKUP(J4213,'Weather by country'!$A$1:$C$5,2,FALSE)</f>
        <v>fine</v>
      </c>
      <c r="T4213" t="str">
        <f ca="1">VLOOKUP(RANDBETWEEN(1,5),lookups!$Q$1:$R$5,2,FALSE)</f>
        <v>y</v>
      </c>
      <c r="U4213" t="str">
        <f ca="1">VLOOKUP(RANDBETWEEN(1,5),lookups!$Q$1:$R$5,2,FALSE)</f>
        <v>y</v>
      </c>
      <c r="V4213" t="str">
        <f ca="1">IF(P4213=O4213,"y","n")</f>
        <v>y</v>
      </c>
    </row>
    <row r="4214" spans="1:22" x14ac:dyDescent="0.35">
      <c r="A4214" t="s">
        <v>31</v>
      </c>
      <c r="B4214" t="str">
        <f t="shared" si="65"/>
        <v>0000004214</v>
      </c>
      <c r="C4214">
        <f ca="1">RANDBETWEEN(5,20)</f>
        <v>20</v>
      </c>
      <c r="D4214">
        <f ca="1">RANDBETWEEN(0,C4214)</f>
        <v>16</v>
      </c>
      <c r="E4214" s="2">
        <f ca="1">RANDBETWEEN(100000,250000)</f>
        <v>133702</v>
      </c>
      <c r="F4214">
        <f ca="1">RANDBETWEEN(5,100)</f>
        <v>86</v>
      </c>
      <c r="G4214" t="str">
        <f ca="1">VLOOKUP(RANDBETWEEN(6,12),lookups!$A$1:$B$12,2,FALSE)</f>
        <v xml:space="preserve"> ccc</v>
      </c>
      <c r="H4214" s="4">
        <f ca="1">ROUNDDOWN(E4214/100000,0)</f>
        <v>1</v>
      </c>
      <c r="I4214" t="s">
        <v>33</v>
      </c>
      <c r="J4214" t="str">
        <f ca="1">VLOOKUP(RANDBETWEEN(1,5),lookups!$C$1:$D$5,2,FALSE)</f>
        <v>norway</v>
      </c>
      <c r="K4214" t="str">
        <f ca="1">VLOOKUP(RANDBETWEEN(1,2),lookups!$G$1:$H$2,2,FALSE)</f>
        <v>flat</v>
      </c>
      <c r="L4214">
        <v>10</v>
      </c>
      <c r="M4214" t="str">
        <f ca="1">VLOOKUP(RANDBETWEEN(1,7),lookups!$I$1:$J$7,2,FALSE)</f>
        <v>c</v>
      </c>
      <c r="N4214" s="2">
        <f ca="1">E4214*(1-(RANDBETWEEN(1,50)/100))</f>
        <v>70862.06</v>
      </c>
      <c r="O4214" s="2">
        <f ca="1">N4214/12</f>
        <v>5905.1716666666662</v>
      </c>
      <c r="P4214" s="2">
        <f ca="1">RANDBETWEEN(1,1.5)*((N4214/12)*VLOOKUP(J4214,'Weather by country'!$A$1:$C$5,3,FALSE))</f>
        <v>5905.1716666666662</v>
      </c>
      <c r="Q4214" s="2">
        <f ca="1">(N4214/12)*RANDBETWEEN(60,100)/100</f>
        <v>5078.4476333333332</v>
      </c>
      <c r="R4214" s="2">
        <f ca="1">(N4214/12)*RANDBETWEEN(60,100)/100</f>
        <v>5846.1199500000002</v>
      </c>
      <c r="S4214" t="str">
        <f ca="1">VLOOKUP(J4214,'Weather by country'!$A$1:$C$5,2,FALSE)</f>
        <v>fine</v>
      </c>
      <c r="T4214" t="str">
        <f ca="1">VLOOKUP(RANDBETWEEN(1,5),lookups!$Q$1:$R$5,2,FALSE)</f>
        <v>n</v>
      </c>
      <c r="U4214" t="str">
        <f ca="1">VLOOKUP(RANDBETWEEN(1,5),lookups!$Q$1:$R$5,2,FALSE)</f>
        <v>y</v>
      </c>
      <c r="V4214" t="str">
        <f ca="1">IF(P4214=O4214,"y","n")</f>
        <v>y</v>
      </c>
    </row>
    <row r="4215" spans="1:22" x14ac:dyDescent="0.35">
      <c r="A4215" t="s">
        <v>32</v>
      </c>
      <c r="B4215" t="str">
        <f>TEXT(ROW(A4215),"0000000000")</f>
        <v>0000004215</v>
      </c>
      <c r="C4215">
        <f ca="1">RANDBETWEEN(1,20)</f>
        <v>18</v>
      </c>
      <c r="D4215">
        <f ca="1">RANDBETWEEN(0,C4215)</f>
        <v>6</v>
      </c>
      <c r="E4215" s="2">
        <f ca="1">RANDBETWEEN(50000,100000)</f>
        <v>91510</v>
      </c>
      <c r="F4215">
        <f ca="1">RANDBETWEEN(5,100)</f>
        <v>22</v>
      </c>
      <c r="G4215" t="str">
        <f ca="1">VLOOKUP(RANDBETWEEN(6,12),lookups!$A$1:$B$12,2,FALSE)</f>
        <v xml:space="preserve"> d</v>
      </c>
      <c r="H4215" s="4">
        <f ca="1">IF(ROUNDDOWN(E4215/100000,0)=0,1,ROUNDDOWN(E4215/100000,0))</f>
        <v>1</v>
      </c>
      <c r="I4215" t="s">
        <v>33</v>
      </c>
      <c r="J4215" t="str">
        <f ca="1">VLOOKUP(RANDBETWEEN(1,5),lookups!$C$1:$D$5,2,FALSE)</f>
        <v>sweden</v>
      </c>
      <c r="K4215" t="str">
        <f ca="1">VLOOKUP(RANDBETWEEN(1,2),lookups!$G$1:$H$2,2,FALSE)</f>
        <v>pitched</v>
      </c>
      <c r="L4215">
        <v>10</v>
      </c>
      <c r="M4215" t="str">
        <f ca="1">VLOOKUP(RANDBETWEEN(1,7),lookups!$I$1:$J$7,2,FALSE)</f>
        <v>c</v>
      </c>
      <c r="N4215" s="2">
        <f ca="1">E4215*(1-(RANDBETWEEN(1,50)/100))</f>
        <v>50330.500000000007</v>
      </c>
      <c r="O4215" s="2">
        <f ca="1">N4215/12</f>
        <v>4194.2083333333339</v>
      </c>
      <c r="P4215" s="2">
        <f ca="1">RANDBETWEEN(1,1.5)*((N4215/12)*VLOOKUP(J4215,'Weather by country'!$A$1:$C$5,3,FALSE))</f>
        <v>4194.2083333333339</v>
      </c>
      <c r="Q4215" s="2">
        <f ca="1">(N4215/12)*RANDBETWEEN(60,100)/100</f>
        <v>2768.1775000000007</v>
      </c>
      <c r="R4215" s="2">
        <f ca="1">(N4215/12)*RANDBETWEEN(60,100)/100</f>
        <v>3397.3087500000006</v>
      </c>
      <c r="S4215" t="str">
        <f ca="1">VLOOKUP(J4215,'Weather by country'!$A$1:$C$5,2,FALSE)</f>
        <v>fine</v>
      </c>
      <c r="T4215" t="str">
        <f ca="1">VLOOKUP(RANDBETWEEN(1,5),lookups!$Q$1:$R$5,2,FALSE)</f>
        <v>n</v>
      </c>
      <c r="U4215" t="str">
        <f ca="1">VLOOKUP(RANDBETWEEN(1,5),lookups!$Q$1:$R$5,2,FALSE)</f>
        <v>y</v>
      </c>
      <c r="V4215" t="str">
        <f ca="1">IF(P4215=O4215,"y","n")</f>
        <v>y</v>
      </c>
    </row>
    <row r="4216" spans="1:22" x14ac:dyDescent="0.35">
      <c r="A4216" t="s">
        <v>31</v>
      </c>
      <c r="B4216" t="str">
        <f t="shared" si="65"/>
        <v>0000004216</v>
      </c>
      <c r="C4216">
        <f ca="1">RANDBETWEEN(5,20)</f>
        <v>17</v>
      </c>
      <c r="D4216">
        <f ca="1">RANDBETWEEN(0,C4216)</f>
        <v>6</v>
      </c>
      <c r="E4216" s="2">
        <f ca="1">RANDBETWEEN(100000,250000)</f>
        <v>225069</v>
      </c>
      <c r="F4216">
        <f ca="1">RANDBETWEEN(5,100)</f>
        <v>86</v>
      </c>
      <c r="G4216" t="str">
        <f ca="1">VLOOKUP(RANDBETWEEN(6,12),lookups!$A$1:$B$12,2,FALSE)</f>
        <v xml:space="preserve"> ccc</v>
      </c>
      <c r="H4216" s="4">
        <f ca="1">ROUNDDOWN(E4216/100000,0)</f>
        <v>2</v>
      </c>
      <c r="I4216" t="s">
        <v>33</v>
      </c>
      <c r="J4216" t="str">
        <f ca="1">VLOOKUP(RANDBETWEEN(1,5),lookups!$C$1:$D$5,2,FALSE)</f>
        <v>finland</v>
      </c>
      <c r="K4216" t="str">
        <f ca="1">VLOOKUP(RANDBETWEEN(1,2),lookups!$G$1:$H$2,2,FALSE)</f>
        <v>flat</v>
      </c>
      <c r="L4216">
        <v>10</v>
      </c>
      <c r="M4216" t="str">
        <f ca="1">VLOOKUP(RANDBETWEEN(1,7),lookups!$I$1:$J$7,2,FALSE)</f>
        <v>c</v>
      </c>
      <c r="N4216" s="2">
        <f ca="1">E4216*(1-(RANDBETWEEN(1,50)/100))</f>
        <v>193559.34</v>
      </c>
      <c r="O4216" s="2">
        <f ca="1">N4216/12</f>
        <v>16129.945</v>
      </c>
      <c r="P4216" s="2">
        <f ca="1">RANDBETWEEN(1,1.5)*((N4216/12)*VLOOKUP(J4216,'Weather by country'!$A$1:$C$5,3,FALSE))</f>
        <v>12903.956</v>
      </c>
      <c r="Q4216" s="2">
        <f ca="1">(N4216/12)*RANDBETWEEN(60,100)/100</f>
        <v>10323.1648</v>
      </c>
      <c r="R4216" s="2">
        <f ca="1">(N4216/12)*RANDBETWEEN(60,100)/100</f>
        <v>12581.357099999999</v>
      </c>
      <c r="S4216" t="str">
        <f ca="1">VLOOKUP(J4216,'Weather by country'!$A$1:$C$5,2,FALSE)</f>
        <v>l-rain</v>
      </c>
      <c r="T4216" t="str">
        <f ca="1">VLOOKUP(RANDBETWEEN(1,5),lookups!$Q$1:$R$5,2,FALSE)</f>
        <v>n</v>
      </c>
      <c r="U4216" t="str">
        <f ca="1">VLOOKUP(RANDBETWEEN(1,5),lookups!$Q$1:$R$5,2,FALSE)</f>
        <v>n</v>
      </c>
      <c r="V4216" t="str">
        <f ca="1">IF(P4216=O4216,"y","n")</f>
        <v>n</v>
      </c>
    </row>
    <row r="4217" spans="1:22" x14ac:dyDescent="0.35">
      <c r="A4217" t="s">
        <v>32</v>
      </c>
      <c r="B4217" t="str">
        <f>TEXT(ROW(A4217),"0000000000")</f>
        <v>0000004217</v>
      </c>
      <c r="C4217">
        <f ca="1">RANDBETWEEN(1,20)</f>
        <v>16</v>
      </c>
      <c r="D4217">
        <f ca="1">RANDBETWEEN(0,C4217)</f>
        <v>1</v>
      </c>
      <c r="E4217" s="2">
        <f ca="1">RANDBETWEEN(50000,100000)</f>
        <v>62015</v>
      </c>
      <c r="F4217">
        <f ca="1">RANDBETWEEN(5,100)</f>
        <v>93</v>
      </c>
      <c r="G4217" t="str">
        <f ca="1">VLOOKUP(RANDBETWEEN(6,12),lookups!$A$1:$B$12,2,FALSE)</f>
        <v xml:space="preserve"> d</v>
      </c>
      <c r="H4217" s="4">
        <f ca="1">IF(ROUNDDOWN(E4217/100000,0)=0,1,ROUNDDOWN(E4217/100000,0))</f>
        <v>1</v>
      </c>
      <c r="I4217" t="s">
        <v>33</v>
      </c>
      <c r="J4217" t="str">
        <f ca="1">VLOOKUP(RANDBETWEEN(1,5),lookups!$C$1:$D$5,2,FALSE)</f>
        <v>sweden</v>
      </c>
      <c r="K4217" t="str">
        <f ca="1">VLOOKUP(RANDBETWEEN(1,2),lookups!$G$1:$H$2,2,FALSE)</f>
        <v>pitched</v>
      </c>
      <c r="L4217">
        <v>10</v>
      </c>
      <c r="M4217" t="str">
        <f ca="1">VLOOKUP(RANDBETWEEN(1,7),lookups!$I$1:$J$7,2,FALSE)</f>
        <v>b</v>
      </c>
      <c r="N4217" s="2">
        <f ca="1">E4217*(1-(RANDBETWEEN(1,50)/100))</f>
        <v>34108.25</v>
      </c>
      <c r="O4217" s="2">
        <f ca="1">N4217/12</f>
        <v>2842.3541666666665</v>
      </c>
      <c r="P4217" s="2">
        <f ca="1">RANDBETWEEN(1,1.5)*((N4217/12)*VLOOKUP(J4217,'Weather by country'!$A$1:$C$5,3,FALSE))</f>
        <v>2842.3541666666665</v>
      </c>
      <c r="Q4217" s="2">
        <f ca="1">(N4217/12)*RANDBETWEEN(60,100)/100</f>
        <v>1762.2595833333332</v>
      </c>
      <c r="R4217" s="2">
        <f ca="1">(N4217/12)*RANDBETWEEN(60,100)/100</f>
        <v>1847.5302083333331</v>
      </c>
      <c r="S4217" t="str">
        <f ca="1">VLOOKUP(J4217,'Weather by country'!$A$1:$C$5,2,FALSE)</f>
        <v>fine</v>
      </c>
      <c r="T4217" t="str">
        <f ca="1">VLOOKUP(RANDBETWEEN(1,5),lookups!$Q$1:$R$5,2,FALSE)</f>
        <v>n</v>
      </c>
      <c r="U4217" t="str">
        <f ca="1">VLOOKUP(RANDBETWEEN(1,5),lookups!$Q$1:$R$5,2,FALSE)</f>
        <v>n</v>
      </c>
      <c r="V4217" t="str">
        <f ca="1">IF(P4217=O4217,"y","n")</f>
        <v>y</v>
      </c>
    </row>
    <row r="4218" spans="1:22" x14ac:dyDescent="0.35">
      <c r="A4218" t="s">
        <v>31</v>
      </c>
      <c r="B4218" t="str">
        <f t="shared" si="65"/>
        <v>0000004218</v>
      </c>
      <c r="C4218">
        <f ca="1">RANDBETWEEN(5,20)</f>
        <v>19</v>
      </c>
      <c r="D4218">
        <f ca="1">RANDBETWEEN(0,C4218)</f>
        <v>8</v>
      </c>
      <c r="E4218" s="2">
        <f ca="1">RANDBETWEEN(100000,250000)</f>
        <v>153331</v>
      </c>
      <c r="F4218">
        <f ca="1">RANDBETWEEN(5,100)</f>
        <v>15</v>
      </c>
      <c r="G4218" t="str">
        <f ca="1">VLOOKUP(RANDBETWEEN(6,12),lookups!$A$1:$B$12,2,FALSE)</f>
        <v xml:space="preserve"> ccc</v>
      </c>
      <c r="H4218" s="4">
        <f ca="1">ROUNDDOWN(E4218/100000,0)</f>
        <v>1</v>
      </c>
      <c r="I4218" t="s">
        <v>33</v>
      </c>
      <c r="J4218" t="str">
        <f ca="1">VLOOKUP(RANDBETWEEN(1,5),lookups!$C$1:$D$5,2,FALSE)</f>
        <v>uk</v>
      </c>
      <c r="K4218" t="str">
        <f ca="1">VLOOKUP(RANDBETWEEN(1,2),lookups!$G$1:$H$2,2,FALSE)</f>
        <v>flat</v>
      </c>
      <c r="L4218">
        <v>10</v>
      </c>
      <c r="M4218" t="str">
        <f ca="1">VLOOKUP(RANDBETWEEN(1,7),lookups!$I$1:$J$7,2,FALSE)</f>
        <v>b</v>
      </c>
      <c r="N4218" s="2">
        <f ca="1">E4218*(1-(RANDBETWEEN(1,50)/100))</f>
        <v>110398.31999999999</v>
      </c>
      <c r="O4218" s="2">
        <f ca="1">N4218/12</f>
        <v>9199.8599999999988</v>
      </c>
      <c r="P4218" s="2">
        <f ca="1">RANDBETWEEN(1,1.5)*((N4218/12)*VLOOKUP(J4218,'Weather by country'!$A$1:$C$5,3,FALSE))</f>
        <v>9199.8599999999988</v>
      </c>
      <c r="Q4218" s="2">
        <f ca="1">(N4218/12)*RANDBETWEEN(60,100)/100</f>
        <v>9015.862799999999</v>
      </c>
      <c r="R4218" s="2">
        <f ca="1">(N4218/12)*RANDBETWEEN(60,100)/100</f>
        <v>9015.862799999999</v>
      </c>
      <c r="S4218" t="str">
        <f ca="1">VLOOKUP(J4218,'Weather by country'!$A$1:$C$5,2,FALSE)</f>
        <v>fine</v>
      </c>
      <c r="T4218" t="str">
        <f ca="1">VLOOKUP(RANDBETWEEN(1,5),lookups!$Q$1:$R$5,2,FALSE)</f>
        <v>y</v>
      </c>
      <c r="U4218" t="str">
        <f ca="1">VLOOKUP(RANDBETWEEN(1,5),lookups!$Q$1:$R$5,2,FALSE)</f>
        <v>y</v>
      </c>
      <c r="V4218" t="str">
        <f ca="1">IF(P4218=O4218,"y","n")</f>
        <v>y</v>
      </c>
    </row>
    <row r="4219" spans="1:22" x14ac:dyDescent="0.35">
      <c r="A4219" t="s">
        <v>32</v>
      </c>
      <c r="B4219" t="str">
        <f>TEXT(ROW(A4219),"0000000000")</f>
        <v>0000004219</v>
      </c>
      <c r="C4219">
        <f ca="1">RANDBETWEEN(1,20)</f>
        <v>15</v>
      </c>
      <c r="D4219">
        <f ca="1">RANDBETWEEN(0,C4219)</f>
        <v>2</v>
      </c>
      <c r="E4219" s="2">
        <f ca="1">RANDBETWEEN(50000,100000)</f>
        <v>95659</v>
      </c>
      <c r="F4219">
        <f ca="1">RANDBETWEEN(5,100)</f>
        <v>65</v>
      </c>
      <c r="G4219" t="str">
        <f ca="1">VLOOKUP(RANDBETWEEN(6,12),lookups!$A$1:$B$12,2,FALSE)</f>
        <v xml:space="preserve"> c</v>
      </c>
      <c r="H4219" s="4">
        <f ca="1">IF(ROUNDDOWN(E4219/100000,0)=0,1,ROUNDDOWN(E4219/100000,0))</f>
        <v>1</v>
      </c>
      <c r="I4219" t="s">
        <v>33</v>
      </c>
      <c r="J4219" t="str">
        <f ca="1">VLOOKUP(RANDBETWEEN(1,5),lookups!$C$1:$D$5,2,FALSE)</f>
        <v>sweden</v>
      </c>
      <c r="K4219" t="str">
        <f ca="1">VLOOKUP(RANDBETWEEN(1,2),lookups!$G$1:$H$2,2,FALSE)</f>
        <v>flat</v>
      </c>
      <c r="L4219">
        <v>10</v>
      </c>
      <c r="M4219" t="str">
        <f ca="1">VLOOKUP(RANDBETWEEN(1,7),lookups!$I$1:$J$7,2,FALSE)</f>
        <v>b</v>
      </c>
      <c r="N4219" s="2">
        <f ca="1">E4219*(1-(RANDBETWEEN(1,50)/100))</f>
        <v>53569.040000000008</v>
      </c>
      <c r="O4219" s="2">
        <f ca="1">N4219/12</f>
        <v>4464.086666666667</v>
      </c>
      <c r="P4219" s="2">
        <f ca="1">RANDBETWEEN(1,1.5)*((N4219/12)*VLOOKUP(J4219,'Weather by country'!$A$1:$C$5,3,FALSE))</f>
        <v>4464.086666666667</v>
      </c>
      <c r="Q4219" s="2">
        <f ca="1">(N4219/12)*RANDBETWEEN(60,100)/100</f>
        <v>3124.8606666666669</v>
      </c>
      <c r="R4219" s="2">
        <f ca="1">(N4219/12)*RANDBETWEEN(60,100)/100</f>
        <v>3303.4241333333339</v>
      </c>
      <c r="S4219" t="str">
        <f ca="1">VLOOKUP(J4219,'Weather by country'!$A$1:$C$5,2,FALSE)</f>
        <v>fine</v>
      </c>
      <c r="T4219" t="str">
        <f ca="1">VLOOKUP(RANDBETWEEN(1,5),lookups!$Q$1:$R$5,2,FALSE)</f>
        <v>n</v>
      </c>
      <c r="U4219" t="str">
        <f ca="1">VLOOKUP(RANDBETWEEN(1,5),lookups!$Q$1:$R$5,2,FALSE)</f>
        <v>y</v>
      </c>
      <c r="V4219" t="str">
        <f ca="1">IF(P4219=O4219,"y","n")</f>
        <v>y</v>
      </c>
    </row>
    <row r="4220" spans="1:22" x14ac:dyDescent="0.35">
      <c r="A4220" t="s">
        <v>31</v>
      </c>
      <c r="B4220" t="str">
        <f t="shared" si="65"/>
        <v>0000004220</v>
      </c>
      <c r="C4220">
        <f ca="1">RANDBETWEEN(5,20)</f>
        <v>6</v>
      </c>
      <c r="D4220">
        <f ca="1">RANDBETWEEN(0,C4220)</f>
        <v>3</v>
      </c>
      <c r="E4220" s="2">
        <f ca="1">RANDBETWEEN(100000,250000)</f>
        <v>233888</v>
      </c>
      <c r="F4220">
        <f ca="1">RANDBETWEEN(5,100)</f>
        <v>96</v>
      </c>
      <c r="G4220" t="str">
        <f ca="1">VLOOKUP(RANDBETWEEN(6,12),lookups!$A$1:$B$12,2,FALSE)</f>
        <v xml:space="preserve"> ddd</v>
      </c>
      <c r="H4220" s="4">
        <f ca="1">ROUNDDOWN(E4220/100000,0)</f>
        <v>2</v>
      </c>
      <c r="I4220" t="s">
        <v>33</v>
      </c>
      <c r="J4220" t="str">
        <f ca="1">VLOOKUP(RANDBETWEEN(1,5),lookups!$C$1:$D$5,2,FALSE)</f>
        <v>sweden</v>
      </c>
      <c r="K4220" t="str">
        <f ca="1">VLOOKUP(RANDBETWEEN(1,2),lookups!$G$1:$H$2,2,FALSE)</f>
        <v>pitched</v>
      </c>
      <c r="L4220">
        <v>10</v>
      </c>
      <c r="M4220" t="str">
        <f ca="1">VLOOKUP(RANDBETWEEN(1,7),lookups!$I$1:$J$7,2,FALSE)</f>
        <v>c</v>
      </c>
      <c r="N4220" s="2">
        <f ca="1">E4220*(1-(RANDBETWEEN(1,50)/100))</f>
        <v>210499.20000000001</v>
      </c>
      <c r="O4220" s="2">
        <f ca="1">N4220/12</f>
        <v>17541.600000000002</v>
      </c>
      <c r="P4220" s="2">
        <f ca="1">RANDBETWEEN(1,1.5)*((N4220/12)*VLOOKUP(J4220,'Weather by country'!$A$1:$C$5,3,FALSE))</f>
        <v>17541.600000000002</v>
      </c>
      <c r="Q4220" s="2">
        <f ca="1">(N4220/12)*RANDBETWEEN(60,100)/100</f>
        <v>17541.600000000002</v>
      </c>
      <c r="R4220" s="2">
        <f ca="1">(N4220/12)*RANDBETWEEN(60,100)/100</f>
        <v>15436.608000000002</v>
      </c>
      <c r="S4220" t="str">
        <f ca="1">VLOOKUP(J4220,'Weather by country'!$A$1:$C$5,2,FALSE)</f>
        <v>fine</v>
      </c>
      <c r="T4220" t="str">
        <f ca="1">VLOOKUP(RANDBETWEEN(1,5),lookups!$Q$1:$R$5,2,FALSE)</f>
        <v>y</v>
      </c>
      <c r="U4220" t="str">
        <f ca="1">VLOOKUP(RANDBETWEEN(1,5),lookups!$Q$1:$R$5,2,FALSE)</f>
        <v>y</v>
      </c>
      <c r="V4220" t="str">
        <f ca="1">IF(P4220=O4220,"y","n")</f>
        <v>y</v>
      </c>
    </row>
    <row r="4221" spans="1:22" x14ac:dyDescent="0.35">
      <c r="A4221" t="s">
        <v>32</v>
      </c>
      <c r="B4221" t="str">
        <f>TEXT(ROW(A4221),"0000000000")</f>
        <v>0000004221</v>
      </c>
      <c r="C4221">
        <f ca="1">RANDBETWEEN(1,20)</f>
        <v>8</v>
      </c>
      <c r="D4221">
        <f ca="1">RANDBETWEEN(0,C4221)</f>
        <v>8</v>
      </c>
      <c r="E4221" s="2">
        <f ca="1">RANDBETWEEN(50000,100000)</f>
        <v>86427</v>
      </c>
      <c r="F4221">
        <f ca="1">RANDBETWEEN(5,100)</f>
        <v>42</v>
      </c>
      <c r="G4221" t="str">
        <f ca="1">VLOOKUP(RANDBETWEEN(6,12),lookups!$A$1:$B$12,2,FALSE)</f>
        <v xml:space="preserve"> ddd</v>
      </c>
      <c r="H4221" s="4">
        <f ca="1">IF(ROUNDDOWN(E4221/100000,0)=0,1,ROUNDDOWN(E4221/100000,0))</f>
        <v>1</v>
      </c>
      <c r="I4221" t="s">
        <v>33</v>
      </c>
      <c r="J4221" t="str">
        <f ca="1">VLOOKUP(RANDBETWEEN(1,5),lookups!$C$1:$D$5,2,FALSE)</f>
        <v>norway</v>
      </c>
      <c r="K4221" t="str">
        <f ca="1">VLOOKUP(RANDBETWEEN(1,2),lookups!$G$1:$H$2,2,FALSE)</f>
        <v>flat</v>
      </c>
      <c r="L4221">
        <v>10</v>
      </c>
      <c r="M4221" t="str">
        <f ca="1">VLOOKUP(RANDBETWEEN(1,7),lookups!$I$1:$J$7,2,FALSE)</f>
        <v>c</v>
      </c>
      <c r="N4221" s="2">
        <f ca="1">E4221*(1-(RANDBETWEEN(1,50)/100))</f>
        <v>73462.95</v>
      </c>
      <c r="O4221" s="2">
        <f ca="1">N4221/12</f>
        <v>6121.9124999999995</v>
      </c>
      <c r="P4221" s="2">
        <f ca="1">RANDBETWEEN(1,1.5)*((N4221/12)*VLOOKUP(J4221,'Weather by country'!$A$1:$C$5,3,FALSE))</f>
        <v>6121.9124999999995</v>
      </c>
      <c r="Q4221" s="2">
        <f ca="1">(N4221/12)*RANDBETWEEN(60,100)/100</f>
        <v>4836.3108749999992</v>
      </c>
      <c r="R4221" s="2">
        <f ca="1">(N4221/12)*RANDBETWEEN(60,100)/100</f>
        <v>4040.4622499999996</v>
      </c>
      <c r="S4221" t="str">
        <f ca="1">VLOOKUP(J4221,'Weather by country'!$A$1:$C$5,2,FALSE)</f>
        <v>fine</v>
      </c>
      <c r="T4221" t="str">
        <f ca="1">VLOOKUP(RANDBETWEEN(1,5),lookups!$Q$1:$R$5,2,FALSE)</f>
        <v>y</v>
      </c>
      <c r="U4221" t="str">
        <f ca="1">VLOOKUP(RANDBETWEEN(1,5),lookups!$Q$1:$R$5,2,FALSE)</f>
        <v>y</v>
      </c>
      <c r="V4221" t="str">
        <f ca="1">IF(P4221=O4221,"y","n")</f>
        <v>y</v>
      </c>
    </row>
    <row r="4222" spans="1:22" x14ac:dyDescent="0.35">
      <c r="A4222" t="s">
        <v>31</v>
      </c>
      <c r="B4222" t="str">
        <f t="shared" si="65"/>
        <v>0000004222</v>
      </c>
      <c r="C4222">
        <f ca="1">RANDBETWEEN(5,20)</f>
        <v>14</v>
      </c>
      <c r="D4222">
        <f ca="1">RANDBETWEEN(0,C4222)</f>
        <v>0</v>
      </c>
      <c r="E4222" s="2">
        <f ca="1">RANDBETWEEN(100000,250000)</f>
        <v>139643</v>
      </c>
      <c r="F4222">
        <f ca="1">RANDBETWEEN(5,100)</f>
        <v>54</v>
      </c>
      <c r="G4222" t="str">
        <f ca="1">VLOOKUP(RANDBETWEEN(6,12),lookups!$A$1:$B$12,2,FALSE)</f>
        <v xml:space="preserve"> ddd</v>
      </c>
      <c r="H4222" s="4">
        <f ca="1">ROUNDDOWN(E4222/100000,0)</f>
        <v>1</v>
      </c>
      <c r="I4222" t="s">
        <v>33</v>
      </c>
      <c r="J4222" t="str">
        <f ca="1">VLOOKUP(RANDBETWEEN(1,5),lookups!$C$1:$D$5,2,FALSE)</f>
        <v>sweden</v>
      </c>
      <c r="K4222" t="str">
        <f ca="1">VLOOKUP(RANDBETWEEN(1,2),lookups!$G$1:$H$2,2,FALSE)</f>
        <v>flat</v>
      </c>
      <c r="L4222">
        <v>10</v>
      </c>
      <c r="M4222" t="str">
        <f ca="1">VLOOKUP(RANDBETWEEN(1,7),lookups!$I$1:$J$7,2,FALSE)</f>
        <v>c</v>
      </c>
      <c r="N4222" s="2">
        <f ca="1">E4222*(1-(RANDBETWEEN(1,50)/100))</f>
        <v>125678.7</v>
      </c>
      <c r="O4222" s="2">
        <f ca="1">N4222/12</f>
        <v>10473.225</v>
      </c>
      <c r="P4222" s="2">
        <f ca="1">RANDBETWEEN(1,1.5)*((N4222/12)*VLOOKUP(J4222,'Weather by country'!$A$1:$C$5,3,FALSE))</f>
        <v>10473.225</v>
      </c>
      <c r="Q4222" s="2">
        <f ca="1">(N4222/12)*RANDBETWEEN(60,100)/100</f>
        <v>6388.6672499999995</v>
      </c>
      <c r="R4222" s="2">
        <f ca="1">(N4222/12)*RANDBETWEEN(60,100)/100</f>
        <v>8483.312249999999</v>
      </c>
      <c r="S4222" t="str">
        <f ca="1">VLOOKUP(J4222,'Weather by country'!$A$1:$C$5,2,FALSE)</f>
        <v>fine</v>
      </c>
      <c r="T4222" t="str">
        <f ca="1">VLOOKUP(RANDBETWEEN(1,5),lookups!$Q$1:$R$5,2,FALSE)</f>
        <v>y</v>
      </c>
      <c r="U4222" t="str">
        <f ca="1">VLOOKUP(RANDBETWEEN(1,5),lookups!$Q$1:$R$5,2,FALSE)</f>
        <v>y</v>
      </c>
      <c r="V4222" t="str">
        <f ca="1">IF(P4222=O4222,"y","n")</f>
        <v>y</v>
      </c>
    </row>
    <row r="4223" spans="1:22" x14ac:dyDescent="0.35">
      <c r="A4223" t="s">
        <v>32</v>
      </c>
      <c r="B4223" t="str">
        <f>TEXT(ROW(A4223),"0000000000")</f>
        <v>0000004223</v>
      </c>
      <c r="C4223">
        <f ca="1">RANDBETWEEN(1,20)</f>
        <v>9</v>
      </c>
      <c r="D4223">
        <f ca="1">RANDBETWEEN(0,C4223)</f>
        <v>4</v>
      </c>
      <c r="E4223" s="2">
        <f ca="1">RANDBETWEEN(50000,100000)</f>
        <v>93332</v>
      </c>
      <c r="F4223">
        <f ca="1">RANDBETWEEN(5,100)</f>
        <v>95</v>
      </c>
      <c r="G4223" t="str">
        <f ca="1">VLOOKUP(RANDBETWEEN(6,12),lookups!$A$1:$B$12,2,FALSE)</f>
        <v xml:space="preserve"> ddd</v>
      </c>
      <c r="H4223" s="4">
        <f ca="1">IF(ROUNDDOWN(E4223/100000,0)=0,1,ROUNDDOWN(E4223/100000,0))</f>
        <v>1</v>
      </c>
      <c r="I4223" t="s">
        <v>33</v>
      </c>
      <c r="J4223" t="str">
        <f ca="1">VLOOKUP(RANDBETWEEN(1,5),lookups!$C$1:$D$5,2,FALSE)</f>
        <v>norway</v>
      </c>
      <c r="K4223" t="str">
        <f ca="1">VLOOKUP(RANDBETWEEN(1,2),lookups!$G$1:$H$2,2,FALSE)</f>
        <v>pitched</v>
      </c>
      <c r="L4223">
        <v>10</v>
      </c>
      <c r="M4223" t="str">
        <f ca="1">VLOOKUP(RANDBETWEEN(1,7),lookups!$I$1:$J$7,2,FALSE)</f>
        <v>c</v>
      </c>
      <c r="N4223" s="2">
        <f ca="1">E4223*(1-(RANDBETWEEN(1,50)/100))</f>
        <v>75598.92</v>
      </c>
      <c r="O4223" s="2">
        <f ca="1">N4223/12</f>
        <v>6299.91</v>
      </c>
      <c r="P4223" s="2">
        <f ca="1">RANDBETWEEN(1,1.5)*((N4223/12)*VLOOKUP(J4223,'Weather by country'!$A$1:$C$5,3,FALSE))</f>
        <v>6299.91</v>
      </c>
      <c r="Q4223" s="2">
        <f ca="1">(N4223/12)*RANDBETWEEN(60,100)/100</f>
        <v>5543.9207999999999</v>
      </c>
      <c r="R4223" s="2">
        <f ca="1">(N4223/12)*RANDBETWEEN(60,100)/100</f>
        <v>5543.9207999999999</v>
      </c>
      <c r="S4223" t="str">
        <f ca="1">VLOOKUP(J4223,'Weather by country'!$A$1:$C$5,2,FALSE)</f>
        <v>fine</v>
      </c>
      <c r="T4223" t="str">
        <f ca="1">VLOOKUP(RANDBETWEEN(1,5),lookups!$Q$1:$R$5,2,FALSE)</f>
        <v>y</v>
      </c>
      <c r="U4223" t="str">
        <f ca="1">VLOOKUP(RANDBETWEEN(1,5),lookups!$Q$1:$R$5,2,FALSE)</f>
        <v>y</v>
      </c>
      <c r="V4223" t="str">
        <f ca="1">IF(P4223=O4223,"y","n")</f>
        <v>y</v>
      </c>
    </row>
    <row r="4224" spans="1:22" x14ac:dyDescent="0.35">
      <c r="A4224" t="s">
        <v>31</v>
      </c>
      <c r="B4224" t="str">
        <f t="shared" si="65"/>
        <v>0000004224</v>
      </c>
      <c r="C4224">
        <f ca="1">RANDBETWEEN(5,20)</f>
        <v>13</v>
      </c>
      <c r="D4224">
        <f ca="1">RANDBETWEEN(0,C4224)</f>
        <v>7</v>
      </c>
      <c r="E4224" s="2">
        <f ca="1">RANDBETWEEN(100000,250000)</f>
        <v>215010</v>
      </c>
      <c r="F4224">
        <f ca="1">RANDBETWEEN(5,100)</f>
        <v>47</v>
      </c>
      <c r="G4224" t="str">
        <f ca="1">VLOOKUP(RANDBETWEEN(6,12),lookups!$A$1:$B$12,2,FALSE)</f>
        <v xml:space="preserve"> ddd</v>
      </c>
      <c r="H4224" s="4">
        <f ca="1">ROUNDDOWN(E4224/100000,0)</f>
        <v>2</v>
      </c>
      <c r="I4224" t="s">
        <v>33</v>
      </c>
      <c r="J4224" t="str">
        <f ca="1">VLOOKUP(RANDBETWEEN(1,5),lookups!$C$1:$D$5,2,FALSE)</f>
        <v>uk</v>
      </c>
      <c r="K4224" t="str">
        <f ca="1">VLOOKUP(RANDBETWEEN(1,2),lookups!$G$1:$H$2,2,FALSE)</f>
        <v>flat</v>
      </c>
      <c r="L4224">
        <v>10</v>
      </c>
      <c r="M4224" t="str">
        <f ca="1">VLOOKUP(RANDBETWEEN(1,7),lookups!$I$1:$J$7,2,FALSE)</f>
        <v>c</v>
      </c>
      <c r="N4224" s="2">
        <f ca="1">E4224*(1-(RANDBETWEEN(1,50)/100))</f>
        <v>133306.20000000001</v>
      </c>
      <c r="O4224" s="2">
        <f ca="1">N4224/12</f>
        <v>11108.85</v>
      </c>
      <c r="P4224" s="2">
        <f ca="1">RANDBETWEEN(1,1.5)*((N4224/12)*VLOOKUP(J4224,'Weather by country'!$A$1:$C$5,3,FALSE))</f>
        <v>11108.85</v>
      </c>
      <c r="Q4224" s="2">
        <f ca="1">(N4224/12)*RANDBETWEEN(60,100)/100</f>
        <v>8998.1684999999998</v>
      </c>
      <c r="R4224" s="2">
        <f ca="1">(N4224/12)*RANDBETWEEN(60,100)/100</f>
        <v>8220.5490000000009</v>
      </c>
      <c r="S4224" t="str">
        <f ca="1">VLOOKUP(J4224,'Weather by country'!$A$1:$C$5,2,FALSE)</f>
        <v>fine</v>
      </c>
      <c r="T4224" t="str">
        <f ca="1">VLOOKUP(RANDBETWEEN(1,5),lookups!$Q$1:$R$5,2,FALSE)</f>
        <v>y</v>
      </c>
      <c r="U4224" t="str">
        <f ca="1">VLOOKUP(RANDBETWEEN(1,5),lookups!$Q$1:$R$5,2,FALSE)</f>
        <v>n</v>
      </c>
      <c r="V4224" t="str">
        <f ca="1">IF(P4224=O4224,"y","n")</f>
        <v>y</v>
      </c>
    </row>
    <row r="4225" spans="1:22" x14ac:dyDescent="0.35">
      <c r="A4225" t="s">
        <v>32</v>
      </c>
      <c r="B4225" t="str">
        <f>TEXT(ROW(A4225),"0000000000")</f>
        <v>0000004225</v>
      </c>
      <c r="C4225">
        <f ca="1">RANDBETWEEN(1,20)</f>
        <v>19</v>
      </c>
      <c r="D4225">
        <f ca="1">RANDBETWEEN(0,C4225)</f>
        <v>11</v>
      </c>
      <c r="E4225" s="2">
        <f ca="1">RANDBETWEEN(50000,100000)</f>
        <v>54933</v>
      </c>
      <c r="F4225">
        <f ca="1">RANDBETWEEN(5,100)</f>
        <v>51</v>
      </c>
      <c r="G4225" t="str">
        <f ca="1">VLOOKUP(RANDBETWEEN(6,12),lookups!$A$1:$B$12,2,FALSE)</f>
        <v xml:space="preserve"> b</v>
      </c>
      <c r="H4225" s="4">
        <f ca="1">IF(ROUNDDOWN(E4225/100000,0)=0,1,ROUNDDOWN(E4225/100000,0))</f>
        <v>1</v>
      </c>
      <c r="I4225" t="s">
        <v>33</v>
      </c>
      <c r="J4225" t="str">
        <f ca="1">VLOOKUP(RANDBETWEEN(1,5),lookups!$C$1:$D$5,2,FALSE)</f>
        <v>denmark</v>
      </c>
      <c r="K4225" t="str">
        <f ca="1">VLOOKUP(RANDBETWEEN(1,2),lookups!$G$1:$H$2,2,FALSE)</f>
        <v>flat</v>
      </c>
      <c r="L4225">
        <v>10</v>
      </c>
      <c r="M4225" t="str">
        <f ca="1">VLOOKUP(RANDBETWEEN(1,7),lookups!$I$1:$J$7,2,FALSE)</f>
        <v>a</v>
      </c>
      <c r="N4225" s="2">
        <f ca="1">E4225*(1-(RANDBETWEEN(1,50)/100))</f>
        <v>49439.700000000004</v>
      </c>
      <c r="O4225" s="2">
        <f ca="1">N4225/12</f>
        <v>4119.9750000000004</v>
      </c>
      <c r="P4225" s="2">
        <f ca="1">RANDBETWEEN(1,1.5)*((N4225/12)*VLOOKUP(J4225,'Weather by country'!$A$1:$C$5,3,FALSE))</f>
        <v>4119.9750000000004</v>
      </c>
      <c r="Q4225" s="2">
        <f ca="1">(N4225/12)*RANDBETWEEN(60,100)/100</f>
        <v>2760.3832500000003</v>
      </c>
      <c r="R4225" s="2">
        <f ca="1">(N4225/12)*RANDBETWEEN(60,100)/100</f>
        <v>4037.5755000000004</v>
      </c>
      <c r="S4225" t="str">
        <f ca="1">VLOOKUP(J4225,'Weather by country'!$A$1:$C$5,2,FALSE)</f>
        <v>fine</v>
      </c>
      <c r="T4225" t="str">
        <f ca="1">VLOOKUP(RANDBETWEEN(1,5),lookups!$Q$1:$R$5,2,FALSE)</f>
        <v>y</v>
      </c>
      <c r="U4225" t="str">
        <f ca="1">VLOOKUP(RANDBETWEEN(1,5),lookups!$Q$1:$R$5,2,FALSE)</f>
        <v>n</v>
      </c>
      <c r="V4225" t="str">
        <f ca="1">IF(P4225=O4225,"y","n")</f>
        <v>y</v>
      </c>
    </row>
    <row r="4226" spans="1:22" x14ac:dyDescent="0.35">
      <c r="A4226" t="s">
        <v>31</v>
      </c>
      <c r="B4226" t="str">
        <f t="shared" ref="B4226:B4288" si="66">TEXT(ROW(A4226),"0000000000")</f>
        <v>0000004226</v>
      </c>
      <c r="C4226">
        <f ca="1">RANDBETWEEN(5,20)</f>
        <v>10</v>
      </c>
      <c r="D4226">
        <f ca="1">RANDBETWEEN(0,C4226)</f>
        <v>9</v>
      </c>
      <c r="E4226" s="2">
        <f ca="1">RANDBETWEEN(100000,250000)</f>
        <v>180944</v>
      </c>
      <c r="F4226">
        <f ca="1">RANDBETWEEN(5,100)</f>
        <v>66</v>
      </c>
      <c r="G4226" t="str">
        <f ca="1">VLOOKUP(RANDBETWEEN(6,12),lookups!$A$1:$B$12,2,FALSE)</f>
        <v xml:space="preserve"> dd</v>
      </c>
      <c r="H4226" s="4">
        <f ca="1">ROUNDDOWN(E4226/100000,0)</f>
        <v>1</v>
      </c>
      <c r="I4226" t="s">
        <v>33</v>
      </c>
      <c r="J4226" t="str">
        <f ca="1">VLOOKUP(RANDBETWEEN(1,5),lookups!$C$1:$D$5,2,FALSE)</f>
        <v>denmark</v>
      </c>
      <c r="K4226" t="str">
        <f ca="1">VLOOKUP(RANDBETWEEN(1,2),lookups!$G$1:$H$2,2,FALSE)</f>
        <v>pitched</v>
      </c>
      <c r="L4226">
        <v>10</v>
      </c>
      <c r="M4226" t="str">
        <f ca="1">VLOOKUP(RANDBETWEEN(1,7),lookups!$I$1:$J$7,2,FALSE)</f>
        <v>c</v>
      </c>
      <c r="N4226" s="2">
        <f ca="1">E4226*(1-(RANDBETWEEN(1,50)/100))</f>
        <v>148374.08000000002</v>
      </c>
      <c r="O4226" s="2">
        <f ca="1">N4226/12</f>
        <v>12364.506666666668</v>
      </c>
      <c r="P4226" s="2">
        <f ca="1">RANDBETWEEN(1,1.5)*((N4226/12)*VLOOKUP(J4226,'Weather by country'!$A$1:$C$5,3,FALSE))</f>
        <v>12364.506666666668</v>
      </c>
      <c r="Q4226" s="2">
        <f ca="1">(N4226/12)*RANDBETWEEN(60,100)/100</f>
        <v>11004.410933333334</v>
      </c>
      <c r="R4226" s="2">
        <f ca="1">(N4226/12)*RANDBETWEEN(60,100)/100</f>
        <v>10633.475733333335</v>
      </c>
      <c r="S4226" t="str">
        <f ca="1">VLOOKUP(J4226,'Weather by country'!$A$1:$C$5,2,FALSE)</f>
        <v>fine</v>
      </c>
      <c r="T4226" t="str">
        <f ca="1">VLOOKUP(RANDBETWEEN(1,5),lookups!$Q$1:$R$5,2,FALSE)</f>
        <v>y</v>
      </c>
      <c r="U4226" t="str">
        <f ca="1">VLOOKUP(RANDBETWEEN(1,5),lookups!$Q$1:$R$5,2,FALSE)</f>
        <v>y</v>
      </c>
      <c r="V4226" t="str">
        <f ca="1">IF(P4226=O4226,"y","n")</f>
        <v>y</v>
      </c>
    </row>
    <row r="4227" spans="1:22" x14ac:dyDescent="0.35">
      <c r="A4227" t="s">
        <v>32</v>
      </c>
      <c r="B4227" t="str">
        <f>TEXT(ROW(A4227),"0000000000")</f>
        <v>0000004227</v>
      </c>
      <c r="C4227">
        <f ca="1">RANDBETWEEN(1,20)</f>
        <v>11</v>
      </c>
      <c r="D4227">
        <f ca="1">RANDBETWEEN(0,C4227)</f>
        <v>0</v>
      </c>
      <c r="E4227" s="2">
        <f ca="1">RANDBETWEEN(50000,100000)</f>
        <v>77932</v>
      </c>
      <c r="F4227">
        <f ca="1">RANDBETWEEN(5,100)</f>
        <v>17</v>
      </c>
      <c r="G4227" t="str">
        <f ca="1">VLOOKUP(RANDBETWEEN(6,12),lookups!$A$1:$B$12,2,FALSE)</f>
        <v xml:space="preserve"> d</v>
      </c>
      <c r="H4227" s="4">
        <f ca="1">IF(ROUNDDOWN(E4227/100000,0)=0,1,ROUNDDOWN(E4227/100000,0))</f>
        <v>1</v>
      </c>
      <c r="I4227" t="s">
        <v>33</v>
      </c>
      <c r="J4227" t="str">
        <f ca="1">VLOOKUP(RANDBETWEEN(1,5),lookups!$C$1:$D$5,2,FALSE)</f>
        <v>norway</v>
      </c>
      <c r="K4227" t="str">
        <f ca="1">VLOOKUP(RANDBETWEEN(1,2),lookups!$G$1:$H$2,2,FALSE)</f>
        <v>pitched</v>
      </c>
      <c r="L4227">
        <v>10</v>
      </c>
      <c r="M4227" t="str">
        <f ca="1">VLOOKUP(RANDBETWEEN(1,7),lookups!$I$1:$J$7,2,FALSE)</f>
        <v>b</v>
      </c>
      <c r="N4227" s="2">
        <f ca="1">E4227*(1-(RANDBETWEEN(1,50)/100))</f>
        <v>74035.399999999994</v>
      </c>
      <c r="O4227" s="2">
        <f ca="1">N4227/12</f>
        <v>6169.6166666666659</v>
      </c>
      <c r="P4227" s="2">
        <f ca="1">RANDBETWEEN(1,1.5)*((N4227/12)*VLOOKUP(J4227,'Weather by country'!$A$1:$C$5,3,FALSE))</f>
        <v>6169.6166666666659</v>
      </c>
      <c r="Q4227" s="2">
        <f ca="1">(N4227/12)*RANDBETWEEN(60,100)/100</f>
        <v>5861.1358333333328</v>
      </c>
      <c r="R4227" s="2">
        <f ca="1">(N4227/12)*RANDBETWEEN(60,100)/100</f>
        <v>5182.4779999999992</v>
      </c>
      <c r="S4227" t="str">
        <f ca="1">VLOOKUP(J4227,'Weather by country'!$A$1:$C$5,2,FALSE)</f>
        <v>fine</v>
      </c>
      <c r="T4227" t="str">
        <f ca="1">VLOOKUP(RANDBETWEEN(1,5),lookups!$Q$1:$R$5,2,FALSE)</f>
        <v>y</v>
      </c>
      <c r="U4227" t="str">
        <f ca="1">VLOOKUP(RANDBETWEEN(1,5),lookups!$Q$1:$R$5,2,FALSE)</f>
        <v>y</v>
      </c>
      <c r="V4227" t="str">
        <f ca="1">IF(P4227=O4227,"y","n")</f>
        <v>y</v>
      </c>
    </row>
    <row r="4228" spans="1:22" x14ac:dyDescent="0.35">
      <c r="A4228" t="s">
        <v>31</v>
      </c>
      <c r="B4228" t="str">
        <f t="shared" si="66"/>
        <v>0000004228</v>
      </c>
      <c r="C4228">
        <f ca="1">RANDBETWEEN(5,20)</f>
        <v>14</v>
      </c>
      <c r="D4228">
        <f ca="1">RANDBETWEEN(0,C4228)</f>
        <v>14</v>
      </c>
      <c r="E4228" s="2">
        <f ca="1">RANDBETWEEN(100000,250000)</f>
        <v>185949</v>
      </c>
      <c r="F4228">
        <f ca="1">RANDBETWEEN(5,100)</f>
        <v>21</v>
      </c>
      <c r="G4228" t="str">
        <f ca="1">VLOOKUP(RANDBETWEEN(6,12),lookups!$A$1:$B$12,2,FALSE)</f>
        <v xml:space="preserve"> ccc</v>
      </c>
      <c r="H4228" s="4">
        <f ca="1">ROUNDDOWN(E4228/100000,0)</f>
        <v>1</v>
      </c>
      <c r="I4228" t="s">
        <v>33</v>
      </c>
      <c r="J4228" t="str">
        <f ca="1">VLOOKUP(RANDBETWEEN(1,5),lookups!$C$1:$D$5,2,FALSE)</f>
        <v>uk</v>
      </c>
      <c r="K4228" t="str">
        <f ca="1">VLOOKUP(RANDBETWEEN(1,2),lookups!$G$1:$H$2,2,FALSE)</f>
        <v>pitched</v>
      </c>
      <c r="L4228">
        <v>10</v>
      </c>
      <c r="M4228" t="str">
        <f ca="1">VLOOKUP(RANDBETWEEN(1,7),lookups!$I$1:$J$7,2,FALSE)</f>
        <v>b</v>
      </c>
      <c r="N4228" s="2">
        <f ca="1">E4228*(1-(RANDBETWEEN(1,50)/100))</f>
        <v>152478.18000000002</v>
      </c>
      <c r="O4228" s="2">
        <f ca="1">N4228/12</f>
        <v>12706.515000000001</v>
      </c>
      <c r="P4228" s="2">
        <f ca="1">RANDBETWEEN(1,1.5)*((N4228/12)*VLOOKUP(J4228,'Weather by country'!$A$1:$C$5,3,FALSE))</f>
        <v>12706.515000000001</v>
      </c>
      <c r="Q4228" s="2">
        <f ca="1">(N4228/12)*RANDBETWEEN(60,100)/100</f>
        <v>11181.733200000001</v>
      </c>
      <c r="R4228" s="2">
        <f ca="1">(N4228/12)*RANDBETWEEN(60,100)/100</f>
        <v>9021.62565</v>
      </c>
      <c r="S4228" t="str">
        <f ca="1">VLOOKUP(J4228,'Weather by country'!$A$1:$C$5,2,FALSE)</f>
        <v>fine</v>
      </c>
      <c r="T4228" t="str">
        <f ca="1">VLOOKUP(RANDBETWEEN(1,5),lookups!$Q$1:$R$5,2,FALSE)</f>
        <v>n</v>
      </c>
      <c r="U4228" t="str">
        <f ca="1">VLOOKUP(RANDBETWEEN(1,5),lookups!$Q$1:$R$5,2,FALSE)</f>
        <v>n</v>
      </c>
      <c r="V4228" t="str">
        <f ca="1">IF(P4228=O4228,"y","n")</f>
        <v>y</v>
      </c>
    </row>
    <row r="4229" spans="1:22" x14ac:dyDescent="0.35">
      <c r="A4229" t="s">
        <v>32</v>
      </c>
      <c r="B4229" t="str">
        <f>TEXT(ROW(A4229),"0000000000")</f>
        <v>0000004229</v>
      </c>
      <c r="C4229">
        <f ca="1">RANDBETWEEN(1,20)</f>
        <v>18</v>
      </c>
      <c r="D4229">
        <f ca="1">RANDBETWEEN(0,C4229)</f>
        <v>12</v>
      </c>
      <c r="E4229" s="2">
        <f ca="1">RANDBETWEEN(50000,100000)</f>
        <v>98141</v>
      </c>
      <c r="F4229">
        <f ca="1">RANDBETWEEN(5,100)</f>
        <v>21</v>
      </c>
      <c r="G4229" t="str">
        <f ca="1">VLOOKUP(RANDBETWEEN(6,12),lookups!$A$1:$B$12,2,FALSE)</f>
        <v xml:space="preserve"> cc</v>
      </c>
      <c r="H4229" s="4">
        <f ca="1">IF(ROUNDDOWN(E4229/100000,0)=0,1,ROUNDDOWN(E4229/100000,0))</f>
        <v>1</v>
      </c>
      <c r="I4229" t="s">
        <v>33</v>
      </c>
      <c r="J4229" t="str">
        <f ca="1">VLOOKUP(RANDBETWEEN(1,5),lookups!$C$1:$D$5,2,FALSE)</f>
        <v>finland</v>
      </c>
      <c r="K4229" t="str">
        <f ca="1">VLOOKUP(RANDBETWEEN(1,2),lookups!$G$1:$H$2,2,FALSE)</f>
        <v>flat</v>
      </c>
      <c r="L4229">
        <v>10</v>
      </c>
      <c r="M4229" t="str">
        <f ca="1">VLOOKUP(RANDBETWEEN(1,7),lookups!$I$1:$J$7,2,FALSE)</f>
        <v>c</v>
      </c>
      <c r="N4229" s="2">
        <f ca="1">E4229*(1-(RANDBETWEEN(1,50)/100))</f>
        <v>71642.929999999993</v>
      </c>
      <c r="O4229" s="2">
        <f ca="1">N4229/12</f>
        <v>5970.2441666666664</v>
      </c>
      <c r="P4229" s="2">
        <f ca="1">RANDBETWEEN(1,1.5)*((N4229/12)*VLOOKUP(J4229,'Weather by country'!$A$1:$C$5,3,FALSE))</f>
        <v>4776.1953333333331</v>
      </c>
      <c r="Q4229" s="2">
        <f ca="1">(N4229/12)*RANDBETWEEN(60,100)/100</f>
        <v>5373.2197500000002</v>
      </c>
      <c r="R4229" s="2">
        <f ca="1">(N4229/12)*RANDBETWEEN(60,100)/100</f>
        <v>5970.2441666666664</v>
      </c>
      <c r="S4229" t="str">
        <f ca="1">VLOOKUP(J4229,'Weather by country'!$A$1:$C$5,2,FALSE)</f>
        <v>l-rain</v>
      </c>
      <c r="T4229" t="str">
        <f ca="1">VLOOKUP(RANDBETWEEN(1,5),lookups!$Q$1:$R$5,2,FALSE)</f>
        <v>n</v>
      </c>
      <c r="U4229" t="str">
        <f ca="1">VLOOKUP(RANDBETWEEN(1,5),lookups!$Q$1:$R$5,2,FALSE)</f>
        <v>n</v>
      </c>
      <c r="V4229" t="str">
        <f ca="1">IF(P4229=O4229,"y","n")</f>
        <v>n</v>
      </c>
    </row>
    <row r="4230" spans="1:22" x14ac:dyDescent="0.35">
      <c r="A4230" t="s">
        <v>31</v>
      </c>
      <c r="B4230" t="str">
        <f t="shared" si="66"/>
        <v>0000004230</v>
      </c>
      <c r="C4230">
        <f ca="1">RANDBETWEEN(5,20)</f>
        <v>5</v>
      </c>
      <c r="D4230">
        <f ca="1">RANDBETWEEN(0,C4230)</f>
        <v>3</v>
      </c>
      <c r="E4230" s="2">
        <f ca="1">RANDBETWEEN(100000,250000)</f>
        <v>129552</v>
      </c>
      <c r="F4230">
        <f ca="1">RANDBETWEEN(5,100)</f>
        <v>37</v>
      </c>
      <c r="G4230" t="str">
        <f ca="1">VLOOKUP(RANDBETWEEN(6,12),lookups!$A$1:$B$12,2,FALSE)</f>
        <v xml:space="preserve"> d</v>
      </c>
      <c r="H4230" s="4">
        <f ca="1">ROUNDDOWN(E4230/100000,0)</f>
        <v>1</v>
      </c>
      <c r="I4230" t="s">
        <v>33</v>
      </c>
      <c r="J4230" t="str">
        <f ca="1">VLOOKUP(RANDBETWEEN(1,5),lookups!$C$1:$D$5,2,FALSE)</f>
        <v>denmark</v>
      </c>
      <c r="K4230" t="str">
        <f ca="1">VLOOKUP(RANDBETWEEN(1,2),lookups!$G$1:$H$2,2,FALSE)</f>
        <v>flat</v>
      </c>
      <c r="L4230">
        <v>10</v>
      </c>
      <c r="M4230" t="str">
        <f ca="1">VLOOKUP(RANDBETWEEN(1,7),lookups!$I$1:$J$7,2,FALSE)</f>
        <v>b</v>
      </c>
      <c r="N4230" s="2">
        <f ca="1">E4230*(1-(RANDBETWEEN(1,50)/100))</f>
        <v>72549.12000000001</v>
      </c>
      <c r="O4230" s="2">
        <f ca="1">N4230/12</f>
        <v>6045.7600000000011</v>
      </c>
      <c r="P4230" s="2">
        <f ca="1">RANDBETWEEN(1,1.5)*((N4230/12)*VLOOKUP(J4230,'Weather by country'!$A$1:$C$5,3,FALSE))</f>
        <v>6045.7600000000011</v>
      </c>
      <c r="Q4230" s="2">
        <f ca="1">(N4230/12)*RANDBETWEEN(60,100)/100</f>
        <v>4715.6928000000007</v>
      </c>
      <c r="R4230" s="2">
        <f ca="1">(N4230/12)*RANDBETWEEN(60,100)/100</f>
        <v>6045.7600000000011</v>
      </c>
      <c r="S4230" t="str">
        <f ca="1">VLOOKUP(J4230,'Weather by country'!$A$1:$C$5,2,FALSE)</f>
        <v>fine</v>
      </c>
      <c r="T4230" t="str">
        <f ca="1">VLOOKUP(RANDBETWEEN(1,5),lookups!$Q$1:$R$5,2,FALSE)</f>
        <v>y</v>
      </c>
      <c r="U4230" t="str">
        <f ca="1">VLOOKUP(RANDBETWEEN(1,5),lookups!$Q$1:$R$5,2,FALSE)</f>
        <v>y</v>
      </c>
      <c r="V4230" t="str">
        <f ca="1">IF(P4230=O4230,"y","n")</f>
        <v>y</v>
      </c>
    </row>
    <row r="4231" spans="1:22" x14ac:dyDescent="0.35">
      <c r="A4231" t="s">
        <v>32</v>
      </c>
      <c r="B4231" t="str">
        <f>TEXT(ROW(A4231),"0000000000")</f>
        <v>0000004231</v>
      </c>
      <c r="C4231">
        <f ca="1">RANDBETWEEN(1,20)</f>
        <v>12</v>
      </c>
      <c r="D4231">
        <f ca="1">RANDBETWEEN(0,C4231)</f>
        <v>4</v>
      </c>
      <c r="E4231" s="2">
        <f ca="1">RANDBETWEEN(50000,100000)</f>
        <v>82326</v>
      </c>
      <c r="F4231">
        <f ca="1">RANDBETWEEN(5,100)</f>
        <v>87</v>
      </c>
      <c r="G4231" t="str">
        <f ca="1">VLOOKUP(RANDBETWEEN(6,12),lookups!$A$1:$B$12,2,FALSE)</f>
        <v xml:space="preserve"> d</v>
      </c>
      <c r="H4231" s="4">
        <f ca="1">IF(ROUNDDOWN(E4231/100000,0)=0,1,ROUNDDOWN(E4231/100000,0))</f>
        <v>1</v>
      </c>
      <c r="I4231" t="s">
        <v>33</v>
      </c>
      <c r="J4231" t="str">
        <f ca="1">VLOOKUP(RANDBETWEEN(1,5),lookups!$C$1:$D$5,2,FALSE)</f>
        <v>norway</v>
      </c>
      <c r="K4231" t="str">
        <f ca="1">VLOOKUP(RANDBETWEEN(1,2),lookups!$G$1:$H$2,2,FALSE)</f>
        <v>flat</v>
      </c>
      <c r="L4231">
        <v>10</v>
      </c>
      <c r="M4231" t="str">
        <f ca="1">VLOOKUP(RANDBETWEEN(1,7),lookups!$I$1:$J$7,2,FALSE)</f>
        <v>c</v>
      </c>
      <c r="N4231" s="2">
        <f ca="1">E4231*(1-(RANDBETWEEN(1,50)/100))</f>
        <v>41163</v>
      </c>
      <c r="O4231" s="2">
        <f ca="1">N4231/12</f>
        <v>3430.25</v>
      </c>
      <c r="P4231" s="2">
        <f ca="1">RANDBETWEEN(1,1.5)*((N4231/12)*VLOOKUP(J4231,'Weather by country'!$A$1:$C$5,3,FALSE))</f>
        <v>3430.25</v>
      </c>
      <c r="Q4231" s="2">
        <f ca="1">(N4231/12)*RANDBETWEEN(60,100)/100</f>
        <v>3087.2249999999999</v>
      </c>
      <c r="R4231" s="2">
        <f ca="1">(N4231/12)*RANDBETWEEN(60,100)/100</f>
        <v>2435.4775</v>
      </c>
      <c r="S4231" t="str">
        <f ca="1">VLOOKUP(J4231,'Weather by country'!$A$1:$C$5,2,FALSE)</f>
        <v>fine</v>
      </c>
      <c r="T4231" t="str">
        <f ca="1">VLOOKUP(RANDBETWEEN(1,5),lookups!$Q$1:$R$5,2,FALSE)</f>
        <v>n</v>
      </c>
      <c r="U4231" t="str">
        <f ca="1">VLOOKUP(RANDBETWEEN(1,5),lookups!$Q$1:$R$5,2,FALSE)</f>
        <v>y</v>
      </c>
      <c r="V4231" t="str">
        <f ca="1">IF(P4231=O4231,"y","n")</f>
        <v>y</v>
      </c>
    </row>
    <row r="4232" spans="1:22" x14ac:dyDescent="0.35">
      <c r="A4232" t="s">
        <v>31</v>
      </c>
      <c r="B4232" t="str">
        <f t="shared" si="66"/>
        <v>0000004232</v>
      </c>
      <c r="C4232">
        <f ca="1">RANDBETWEEN(5,20)</f>
        <v>5</v>
      </c>
      <c r="D4232">
        <f ca="1">RANDBETWEEN(0,C4232)</f>
        <v>4</v>
      </c>
      <c r="E4232" s="2">
        <f ca="1">RANDBETWEEN(100000,250000)</f>
        <v>171877</v>
      </c>
      <c r="F4232">
        <f ca="1">RANDBETWEEN(5,100)</f>
        <v>68</v>
      </c>
      <c r="G4232" t="str">
        <f ca="1">VLOOKUP(RANDBETWEEN(6,12),lookups!$A$1:$B$12,2,FALSE)</f>
        <v xml:space="preserve"> d</v>
      </c>
      <c r="H4232" s="4">
        <f ca="1">ROUNDDOWN(E4232/100000,0)</f>
        <v>1</v>
      </c>
      <c r="I4232" t="s">
        <v>33</v>
      </c>
      <c r="J4232" t="str">
        <f ca="1">VLOOKUP(RANDBETWEEN(1,5),lookups!$C$1:$D$5,2,FALSE)</f>
        <v>denmark</v>
      </c>
      <c r="K4232" t="str">
        <f ca="1">VLOOKUP(RANDBETWEEN(1,2),lookups!$G$1:$H$2,2,FALSE)</f>
        <v>flat</v>
      </c>
      <c r="L4232">
        <v>10</v>
      </c>
      <c r="M4232" t="str">
        <f ca="1">VLOOKUP(RANDBETWEEN(1,7),lookups!$I$1:$J$7,2,FALSE)</f>
        <v>c</v>
      </c>
      <c r="N4232" s="2">
        <f ca="1">E4232*(1-(RANDBETWEEN(1,50)/100))</f>
        <v>94532.35</v>
      </c>
      <c r="O4232" s="2">
        <f ca="1">N4232/12</f>
        <v>7877.6958333333341</v>
      </c>
      <c r="P4232" s="2">
        <f ca="1">RANDBETWEEN(1,1.5)*((N4232/12)*VLOOKUP(J4232,'Weather by country'!$A$1:$C$5,3,FALSE))</f>
        <v>7877.6958333333341</v>
      </c>
      <c r="Q4232" s="2">
        <f ca="1">(N4232/12)*RANDBETWEEN(60,100)/100</f>
        <v>6144.60275</v>
      </c>
      <c r="R4232" s="2">
        <f ca="1">(N4232/12)*RANDBETWEEN(60,100)/100</f>
        <v>5278.0562083333334</v>
      </c>
      <c r="S4232" t="str">
        <f ca="1">VLOOKUP(J4232,'Weather by country'!$A$1:$C$5,2,FALSE)</f>
        <v>fine</v>
      </c>
      <c r="T4232" t="str">
        <f ca="1">VLOOKUP(RANDBETWEEN(1,5),lookups!$Q$1:$R$5,2,FALSE)</f>
        <v>n</v>
      </c>
      <c r="U4232" t="str">
        <f ca="1">VLOOKUP(RANDBETWEEN(1,5),lookups!$Q$1:$R$5,2,FALSE)</f>
        <v>y</v>
      </c>
      <c r="V4232" t="str">
        <f ca="1">IF(P4232=O4232,"y","n")</f>
        <v>y</v>
      </c>
    </row>
    <row r="4233" spans="1:22" x14ac:dyDescent="0.35">
      <c r="A4233" t="s">
        <v>32</v>
      </c>
      <c r="B4233" t="str">
        <f>TEXT(ROW(A4233),"0000000000")</f>
        <v>0000004233</v>
      </c>
      <c r="C4233">
        <f ca="1">RANDBETWEEN(1,20)</f>
        <v>4</v>
      </c>
      <c r="D4233">
        <f ca="1">RANDBETWEEN(0,C4233)</f>
        <v>1</v>
      </c>
      <c r="E4233" s="2">
        <f ca="1">RANDBETWEEN(50000,100000)</f>
        <v>78117</v>
      </c>
      <c r="F4233">
        <f ca="1">RANDBETWEEN(5,100)</f>
        <v>10</v>
      </c>
      <c r="G4233" t="str">
        <f ca="1">VLOOKUP(RANDBETWEEN(6,12),lookups!$A$1:$B$12,2,FALSE)</f>
        <v xml:space="preserve"> d</v>
      </c>
      <c r="H4233" s="4">
        <f ca="1">IF(ROUNDDOWN(E4233/100000,0)=0,1,ROUNDDOWN(E4233/100000,0))</f>
        <v>1</v>
      </c>
      <c r="I4233" t="s">
        <v>33</v>
      </c>
      <c r="J4233" t="str">
        <f ca="1">VLOOKUP(RANDBETWEEN(1,5),lookups!$C$1:$D$5,2,FALSE)</f>
        <v>sweden</v>
      </c>
      <c r="K4233" t="str">
        <f ca="1">VLOOKUP(RANDBETWEEN(1,2),lookups!$G$1:$H$2,2,FALSE)</f>
        <v>pitched</v>
      </c>
      <c r="L4233">
        <v>10</v>
      </c>
      <c r="M4233" t="str">
        <f ca="1">VLOOKUP(RANDBETWEEN(1,7),lookups!$I$1:$J$7,2,FALSE)</f>
        <v>b</v>
      </c>
      <c r="N4233" s="2">
        <f ca="1">E4233*(1-(RANDBETWEEN(1,50)/100))</f>
        <v>67961.789999999994</v>
      </c>
      <c r="O4233" s="2">
        <f ca="1">N4233/12</f>
        <v>5663.4824999999992</v>
      </c>
      <c r="P4233" s="2">
        <f ca="1">RANDBETWEEN(1,1.5)*((N4233/12)*VLOOKUP(J4233,'Weather by country'!$A$1:$C$5,3,FALSE))</f>
        <v>5663.4824999999992</v>
      </c>
      <c r="Q4233" s="2">
        <f ca="1">(N4233/12)*RANDBETWEEN(60,100)/100</f>
        <v>3567.9939749999994</v>
      </c>
      <c r="R4233" s="2">
        <f ca="1">(N4233/12)*RANDBETWEEN(60,100)/100</f>
        <v>5153.7690749999992</v>
      </c>
      <c r="S4233" t="str">
        <f ca="1">VLOOKUP(J4233,'Weather by country'!$A$1:$C$5,2,FALSE)</f>
        <v>fine</v>
      </c>
      <c r="T4233" t="str">
        <f ca="1">VLOOKUP(RANDBETWEEN(1,5),lookups!$Q$1:$R$5,2,FALSE)</f>
        <v>y</v>
      </c>
      <c r="U4233" t="str">
        <f ca="1">VLOOKUP(RANDBETWEEN(1,5),lookups!$Q$1:$R$5,2,FALSE)</f>
        <v>y</v>
      </c>
      <c r="V4233" t="str">
        <f ca="1">IF(P4233=O4233,"y","n")</f>
        <v>y</v>
      </c>
    </row>
    <row r="4234" spans="1:22" x14ac:dyDescent="0.35">
      <c r="A4234" t="s">
        <v>31</v>
      </c>
      <c r="B4234" t="str">
        <f t="shared" si="66"/>
        <v>0000004234</v>
      </c>
      <c r="C4234">
        <f ca="1">RANDBETWEEN(5,20)</f>
        <v>9</v>
      </c>
      <c r="D4234">
        <f ca="1">RANDBETWEEN(0,C4234)</f>
        <v>8</v>
      </c>
      <c r="E4234" s="2">
        <f ca="1">RANDBETWEEN(100000,250000)</f>
        <v>193501</v>
      </c>
      <c r="F4234">
        <f ca="1">RANDBETWEEN(5,100)</f>
        <v>87</v>
      </c>
      <c r="G4234" t="str">
        <f ca="1">VLOOKUP(RANDBETWEEN(6,12),lookups!$A$1:$B$12,2,FALSE)</f>
        <v xml:space="preserve"> ddd</v>
      </c>
      <c r="H4234" s="4">
        <f ca="1">ROUNDDOWN(E4234/100000,0)</f>
        <v>1</v>
      </c>
      <c r="I4234" t="s">
        <v>33</v>
      </c>
      <c r="J4234" t="str">
        <f ca="1">VLOOKUP(RANDBETWEEN(1,5),lookups!$C$1:$D$5,2,FALSE)</f>
        <v>sweden</v>
      </c>
      <c r="K4234" t="str">
        <f ca="1">VLOOKUP(RANDBETWEEN(1,2),lookups!$G$1:$H$2,2,FALSE)</f>
        <v>pitched</v>
      </c>
      <c r="L4234">
        <v>10</v>
      </c>
      <c r="M4234" t="str">
        <f ca="1">VLOOKUP(RANDBETWEEN(1,7),lookups!$I$1:$J$7,2,FALSE)</f>
        <v>b</v>
      </c>
      <c r="N4234" s="2">
        <f ca="1">E4234*(1-(RANDBETWEEN(1,50)/100))</f>
        <v>139320.72</v>
      </c>
      <c r="O4234" s="2">
        <f ca="1">N4234/12</f>
        <v>11610.06</v>
      </c>
      <c r="P4234" s="2">
        <f ca="1">RANDBETWEEN(1,1.5)*((N4234/12)*VLOOKUP(J4234,'Weather by country'!$A$1:$C$5,3,FALSE))</f>
        <v>11610.06</v>
      </c>
      <c r="Q4234" s="2">
        <f ca="1">(N4234/12)*RANDBETWEEN(60,100)/100</f>
        <v>9404.1486000000004</v>
      </c>
      <c r="R4234" s="2">
        <f ca="1">(N4234/12)*RANDBETWEEN(60,100)/100</f>
        <v>8707.5450000000001</v>
      </c>
      <c r="S4234" t="str">
        <f ca="1">VLOOKUP(J4234,'Weather by country'!$A$1:$C$5,2,FALSE)</f>
        <v>fine</v>
      </c>
      <c r="T4234" t="str">
        <f ca="1">VLOOKUP(RANDBETWEEN(1,5),lookups!$Q$1:$R$5,2,FALSE)</f>
        <v>y</v>
      </c>
      <c r="U4234" t="str">
        <f ca="1">VLOOKUP(RANDBETWEEN(1,5),lookups!$Q$1:$R$5,2,FALSE)</f>
        <v>n</v>
      </c>
      <c r="V4234" t="str">
        <f ca="1">IF(P4234=O4234,"y","n")</f>
        <v>y</v>
      </c>
    </row>
    <row r="4235" spans="1:22" x14ac:dyDescent="0.35">
      <c r="A4235" t="s">
        <v>32</v>
      </c>
      <c r="B4235" t="str">
        <f>TEXT(ROW(A4235),"0000000000")</f>
        <v>0000004235</v>
      </c>
      <c r="C4235">
        <f ca="1">RANDBETWEEN(1,20)</f>
        <v>2</v>
      </c>
      <c r="D4235">
        <f ca="1">RANDBETWEEN(0,C4235)</f>
        <v>0</v>
      </c>
      <c r="E4235" s="2">
        <f ca="1">RANDBETWEEN(50000,100000)</f>
        <v>67574</v>
      </c>
      <c r="F4235">
        <f ca="1">RANDBETWEEN(5,100)</f>
        <v>11</v>
      </c>
      <c r="G4235" t="str">
        <f ca="1">VLOOKUP(RANDBETWEEN(6,12),lookups!$A$1:$B$12,2,FALSE)</f>
        <v xml:space="preserve"> b</v>
      </c>
      <c r="H4235" s="4">
        <f ca="1">IF(ROUNDDOWN(E4235/100000,0)=0,1,ROUNDDOWN(E4235/100000,0))</f>
        <v>1</v>
      </c>
      <c r="I4235" t="s">
        <v>33</v>
      </c>
      <c r="J4235" t="str">
        <f ca="1">VLOOKUP(RANDBETWEEN(1,5),lookups!$C$1:$D$5,2,FALSE)</f>
        <v>sweden</v>
      </c>
      <c r="K4235" t="str">
        <f ca="1">VLOOKUP(RANDBETWEEN(1,2),lookups!$G$1:$H$2,2,FALSE)</f>
        <v>flat</v>
      </c>
      <c r="L4235">
        <v>10</v>
      </c>
      <c r="M4235" t="str">
        <f ca="1">VLOOKUP(RANDBETWEEN(1,7),lookups!$I$1:$J$7,2,FALSE)</f>
        <v>c</v>
      </c>
      <c r="N4235" s="2">
        <f ca="1">E4235*(1-(RANDBETWEEN(1,50)/100))</f>
        <v>45274.579999999994</v>
      </c>
      <c r="O4235" s="2">
        <f ca="1">N4235/12</f>
        <v>3772.8816666666662</v>
      </c>
      <c r="P4235" s="2">
        <f ca="1">RANDBETWEEN(1,1.5)*((N4235/12)*VLOOKUP(J4235,'Weather by country'!$A$1:$C$5,3,FALSE))</f>
        <v>3772.8816666666662</v>
      </c>
      <c r="Q4235" s="2">
        <f ca="1">(N4235/12)*RANDBETWEEN(60,100)/100</f>
        <v>3659.6952166666661</v>
      </c>
      <c r="R4235" s="2">
        <f ca="1">(N4235/12)*RANDBETWEEN(60,100)/100</f>
        <v>2754.2036166666662</v>
      </c>
      <c r="S4235" t="str">
        <f ca="1">VLOOKUP(J4235,'Weather by country'!$A$1:$C$5,2,FALSE)</f>
        <v>fine</v>
      </c>
      <c r="T4235" t="str">
        <f ca="1">VLOOKUP(RANDBETWEEN(1,5),lookups!$Q$1:$R$5,2,FALSE)</f>
        <v>y</v>
      </c>
      <c r="U4235" t="str">
        <f ca="1">VLOOKUP(RANDBETWEEN(1,5),lookups!$Q$1:$R$5,2,FALSE)</f>
        <v>n</v>
      </c>
      <c r="V4235" t="str">
        <f ca="1">IF(P4235=O4235,"y","n")</f>
        <v>y</v>
      </c>
    </row>
    <row r="4236" spans="1:22" x14ac:dyDescent="0.35">
      <c r="A4236" t="s">
        <v>31</v>
      </c>
      <c r="B4236" t="str">
        <f t="shared" si="66"/>
        <v>0000004236</v>
      </c>
      <c r="C4236">
        <f ca="1">RANDBETWEEN(5,20)</f>
        <v>17</v>
      </c>
      <c r="D4236">
        <f ca="1">RANDBETWEEN(0,C4236)</f>
        <v>17</v>
      </c>
      <c r="E4236" s="2">
        <f ca="1">RANDBETWEEN(100000,250000)</f>
        <v>248230</v>
      </c>
      <c r="F4236">
        <f ca="1">RANDBETWEEN(5,100)</f>
        <v>39</v>
      </c>
      <c r="G4236" t="str">
        <f ca="1">VLOOKUP(RANDBETWEEN(6,12),lookups!$A$1:$B$12,2,FALSE)</f>
        <v xml:space="preserve"> ddd</v>
      </c>
      <c r="H4236" s="4">
        <f ca="1">ROUNDDOWN(E4236/100000,0)</f>
        <v>2</v>
      </c>
      <c r="I4236" t="s">
        <v>33</v>
      </c>
      <c r="J4236" t="str">
        <f ca="1">VLOOKUP(RANDBETWEEN(1,5),lookups!$C$1:$D$5,2,FALSE)</f>
        <v>uk</v>
      </c>
      <c r="K4236" t="str">
        <f ca="1">VLOOKUP(RANDBETWEEN(1,2),lookups!$G$1:$H$2,2,FALSE)</f>
        <v>pitched</v>
      </c>
      <c r="L4236">
        <v>10</v>
      </c>
      <c r="M4236" t="str">
        <f ca="1">VLOOKUP(RANDBETWEEN(1,7),lookups!$I$1:$J$7,2,FALSE)</f>
        <v>c</v>
      </c>
      <c r="N4236" s="2">
        <f ca="1">E4236*(1-(RANDBETWEEN(1,50)/100))</f>
        <v>218442.4</v>
      </c>
      <c r="O4236" s="2">
        <f ca="1">N4236/12</f>
        <v>18203.533333333333</v>
      </c>
      <c r="P4236" s="2">
        <f ca="1">RANDBETWEEN(1,1.5)*((N4236/12)*VLOOKUP(J4236,'Weather by country'!$A$1:$C$5,3,FALSE))</f>
        <v>18203.533333333333</v>
      </c>
      <c r="Q4236" s="2">
        <f ca="1">(N4236/12)*RANDBETWEEN(60,100)/100</f>
        <v>17839.462666666666</v>
      </c>
      <c r="R4236" s="2">
        <f ca="1">(N4236/12)*RANDBETWEEN(60,100)/100</f>
        <v>15108.932666666666</v>
      </c>
      <c r="S4236" t="str">
        <f ca="1">VLOOKUP(J4236,'Weather by country'!$A$1:$C$5,2,FALSE)</f>
        <v>fine</v>
      </c>
      <c r="T4236" t="str">
        <f ca="1">VLOOKUP(RANDBETWEEN(1,5),lookups!$Q$1:$R$5,2,FALSE)</f>
        <v>y</v>
      </c>
      <c r="U4236" t="str">
        <f ca="1">VLOOKUP(RANDBETWEEN(1,5),lookups!$Q$1:$R$5,2,FALSE)</f>
        <v>y</v>
      </c>
      <c r="V4236" t="str">
        <f ca="1">IF(P4236=O4236,"y","n")</f>
        <v>y</v>
      </c>
    </row>
    <row r="4237" spans="1:22" x14ac:dyDescent="0.35">
      <c r="A4237" t="s">
        <v>32</v>
      </c>
      <c r="B4237" t="str">
        <f>TEXT(ROW(A4237),"0000000000")</f>
        <v>0000004237</v>
      </c>
      <c r="C4237">
        <f ca="1">RANDBETWEEN(1,20)</f>
        <v>2</v>
      </c>
      <c r="D4237">
        <f ca="1">RANDBETWEEN(0,C4237)</f>
        <v>0</v>
      </c>
      <c r="E4237" s="2">
        <f ca="1">RANDBETWEEN(50000,100000)</f>
        <v>99545</v>
      </c>
      <c r="F4237">
        <f ca="1">RANDBETWEEN(5,100)</f>
        <v>8</v>
      </c>
      <c r="G4237" t="str">
        <f ca="1">VLOOKUP(RANDBETWEEN(6,12),lookups!$A$1:$B$12,2,FALSE)</f>
        <v xml:space="preserve"> d</v>
      </c>
      <c r="H4237" s="4">
        <f ca="1">IF(ROUNDDOWN(E4237/100000,0)=0,1,ROUNDDOWN(E4237/100000,0))</f>
        <v>1</v>
      </c>
      <c r="I4237" t="s">
        <v>33</v>
      </c>
      <c r="J4237" t="str">
        <f ca="1">VLOOKUP(RANDBETWEEN(1,5),lookups!$C$1:$D$5,2,FALSE)</f>
        <v>sweden</v>
      </c>
      <c r="K4237" t="str">
        <f ca="1">VLOOKUP(RANDBETWEEN(1,2),lookups!$G$1:$H$2,2,FALSE)</f>
        <v>flat</v>
      </c>
      <c r="L4237">
        <v>10</v>
      </c>
      <c r="M4237" t="str">
        <f ca="1">VLOOKUP(RANDBETWEEN(1,7),lookups!$I$1:$J$7,2,FALSE)</f>
        <v>c</v>
      </c>
      <c r="N4237" s="2">
        <f ca="1">E4237*(1-(RANDBETWEEN(1,50)/100))</f>
        <v>81626.900000000009</v>
      </c>
      <c r="O4237" s="2">
        <f ca="1">N4237/12</f>
        <v>6802.2416666666677</v>
      </c>
      <c r="P4237" s="2">
        <f ca="1">RANDBETWEEN(1,1.5)*((N4237/12)*VLOOKUP(J4237,'Weather by country'!$A$1:$C$5,3,FALSE))</f>
        <v>6802.2416666666677</v>
      </c>
      <c r="Q4237" s="2">
        <f ca="1">(N4237/12)*RANDBETWEEN(60,100)/100</f>
        <v>4489.4795000000004</v>
      </c>
      <c r="R4237" s="2">
        <f ca="1">(N4237/12)*RANDBETWEEN(60,100)/100</f>
        <v>5441.793333333334</v>
      </c>
      <c r="S4237" t="str">
        <f ca="1">VLOOKUP(J4237,'Weather by country'!$A$1:$C$5,2,FALSE)</f>
        <v>fine</v>
      </c>
      <c r="T4237" t="str">
        <f ca="1">VLOOKUP(RANDBETWEEN(1,5),lookups!$Q$1:$R$5,2,FALSE)</f>
        <v>n</v>
      </c>
      <c r="U4237" t="str">
        <f ca="1">VLOOKUP(RANDBETWEEN(1,5),lookups!$Q$1:$R$5,2,FALSE)</f>
        <v>y</v>
      </c>
      <c r="V4237" t="str">
        <f ca="1">IF(P4237=O4237,"y","n")</f>
        <v>y</v>
      </c>
    </row>
    <row r="4238" spans="1:22" x14ac:dyDescent="0.35">
      <c r="A4238" t="s">
        <v>31</v>
      </c>
      <c r="B4238" t="str">
        <f t="shared" si="66"/>
        <v>0000004238</v>
      </c>
      <c r="C4238">
        <f ca="1">RANDBETWEEN(5,20)</f>
        <v>19</v>
      </c>
      <c r="D4238">
        <f ca="1">RANDBETWEEN(0,C4238)</f>
        <v>11</v>
      </c>
      <c r="E4238" s="2">
        <f ca="1">RANDBETWEEN(100000,250000)</f>
        <v>199282</v>
      </c>
      <c r="F4238">
        <f ca="1">RANDBETWEEN(5,100)</f>
        <v>17</v>
      </c>
      <c r="G4238" t="str">
        <f ca="1">VLOOKUP(RANDBETWEEN(6,12),lookups!$A$1:$B$12,2,FALSE)</f>
        <v xml:space="preserve"> dd</v>
      </c>
      <c r="H4238" s="4">
        <f ca="1">ROUNDDOWN(E4238/100000,0)</f>
        <v>1</v>
      </c>
      <c r="I4238" t="s">
        <v>33</v>
      </c>
      <c r="J4238" t="str">
        <f ca="1">VLOOKUP(RANDBETWEEN(1,5),lookups!$C$1:$D$5,2,FALSE)</f>
        <v>sweden</v>
      </c>
      <c r="K4238" t="str">
        <f ca="1">VLOOKUP(RANDBETWEEN(1,2),lookups!$G$1:$H$2,2,FALSE)</f>
        <v>flat</v>
      </c>
      <c r="L4238">
        <v>10</v>
      </c>
      <c r="M4238" t="str">
        <f ca="1">VLOOKUP(RANDBETWEEN(1,7),lookups!$I$1:$J$7,2,FALSE)</f>
        <v>b</v>
      </c>
      <c r="N4238" s="2">
        <f ca="1">E4238*(1-(RANDBETWEEN(1,50)/100))</f>
        <v>141490.22</v>
      </c>
      <c r="O4238" s="2">
        <f ca="1">N4238/12</f>
        <v>11790.851666666667</v>
      </c>
      <c r="P4238" s="2">
        <f ca="1">RANDBETWEEN(1,1.5)*((N4238/12)*VLOOKUP(J4238,'Weather by country'!$A$1:$C$5,3,FALSE))</f>
        <v>11790.851666666667</v>
      </c>
      <c r="Q4238" s="2">
        <f ca="1">(N4238/12)*RANDBETWEEN(60,100)/100</f>
        <v>10258.040950000001</v>
      </c>
      <c r="R4238" s="2">
        <f ca="1">(N4238/12)*RANDBETWEEN(60,100)/100</f>
        <v>9668.4983666666667</v>
      </c>
      <c r="S4238" t="str">
        <f ca="1">VLOOKUP(J4238,'Weather by country'!$A$1:$C$5,2,FALSE)</f>
        <v>fine</v>
      </c>
      <c r="T4238" t="str">
        <f ca="1">VLOOKUP(RANDBETWEEN(1,5),lookups!$Q$1:$R$5,2,FALSE)</f>
        <v>n</v>
      </c>
      <c r="U4238" t="str">
        <f ca="1">VLOOKUP(RANDBETWEEN(1,5),lookups!$Q$1:$R$5,2,FALSE)</f>
        <v>y</v>
      </c>
      <c r="V4238" t="str">
        <f ca="1">IF(P4238=O4238,"y","n")</f>
        <v>y</v>
      </c>
    </row>
    <row r="4239" spans="1:22" x14ac:dyDescent="0.35">
      <c r="A4239" t="s">
        <v>32</v>
      </c>
      <c r="B4239" t="str">
        <f>TEXT(ROW(A4239),"0000000000")</f>
        <v>0000004239</v>
      </c>
      <c r="C4239">
        <f ca="1">RANDBETWEEN(1,20)</f>
        <v>5</v>
      </c>
      <c r="D4239">
        <f ca="1">RANDBETWEEN(0,C4239)</f>
        <v>1</v>
      </c>
      <c r="E4239" s="2">
        <f ca="1">RANDBETWEEN(50000,100000)</f>
        <v>80265</v>
      </c>
      <c r="F4239">
        <f ca="1">RANDBETWEEN(5,100)</f>
        <v>91</v>
      </c>
      <c r="G4239" t="str">
        <f ca="1">VLOOKUP(RANDBETWEEN(6,12),lookups!$A$1:$B$12,2,FALSE)</f>
        <v xml:space="preserve"> dd</v>
      </c>
      <c r="H4239" s="4">
        <f ca="1">IF(ROUNDDOWN(E4239/100000,0)=0,1,ROUNDDOWN(E4239/100000,0))</f>
        <v>1</v>
      </c>
      <c r="I4239" t="s">
        <v>33</v>
      </c>
      <c r="J4239" t="str">
        <f ca="1">VLOOKUP(RANDBETWEEN(1,5),lookups!$C$1:$D$5,2,FALSE)</f>
        <v>denmark</v>
      </c>
      <c r="K4239" t="str">
        <f ca="1">VLOOKUP(RANDBETWEEN(1,2),lookups!$G$1:$H$2,2,FALSE)</f>
        <v>pitched</v>
      </c>
      <c r="L4239">
        <v>10</v>
      </c>
      <c r="M4239" t="str">
        <f ca="1">VLOOKUP(RANDBETWEEN(1,7),lookups!$I$1:$J$7,2,FALSE)</f>
        <v>c</v>
      </c>
      <c r="N4239" s="2">
        <f ca="1">E4239*(1-(RANDBETWEEN(1,50)/100))</f>
        <v>55382.85</v>
      </c>
      <c r="O4239" s="2">
        <f ca="1">N4239/12</f>
        <v>4615.2375000000002</v>
      </c>
      <c r="P4239" s="2">
        <f ca="1">RANDBETWEEN(1,1.5)*((N4239/12)*VLOOKUP(J4239,'Weather by country'!$A$1:$C$5,3,FALSE))</f>
        <v>4615.2375000000002</v>
      </c>
      <c r="Q4239" s="2">
        <f ca="1">(N4239/12)*RANDBETWEEN(60,100)/100</f>
        <v>3369.1233750000001</v>
      </c>
      <c r="R4239" s="2">
        <f ca="1">(N4239/12)*RANDBETWEEN(60,100)/100</f>
        <v>4061.4090000000001</v>
      </c>
      <c r="S4239" t="str">
        <f ca="1">VLOOKUP(J4239,'Weather by country'!$A$1:$C$5,2,FALSE)</f>
        <v>fine</v>
      </c>
      <c r="T4239" t="str">
        <f ca="1">VLOOKUP(RANDBETWEEN(1,5),lookups!$Q$1:$R$5,2,FALSE)</f>
        <v>y</v>
      </c>
      <c r="U4239" t="str">
        <f ca="1">VLOOKUP(RANDBETWEEN(1,5),lookups!$Q$1:$R$5,2,FALSE)</f>
        <v>n</v>
      </c>
      <c r="V4239" t="str">
        <f ca="1">IF(P4239=O4239,"y","n")</f>
        <v>y</v>
      </c>
    </row>
    <row r="4240" spans="1:22" x14ac:dyDescent="0.35">
      <c r="A4240" t="s">
        <v>31</v>
      </c>
      <c r="B4240" t="str">
        <f t="shared" si="66"/>
        <v>0000004240</v>
      </c>
      <c r="C4240">
        <f ca="1">RANDBETWEEN(5,20)</f>
        <v>17</v>
      </c>
      <c r="D4240">
        <f ca="1">RANDBETWEEN(0,C4240)</f>
        <v>9</v>
      </c>
      <c r="E4240" s="2">
        <f ca="1">RANDBETWEEN(100000,250000)</f>
        <v>141551</v>
      </c>
      <c r="F4240">
        <f ca="1">RANDBETWEEN(5,100)</f>
        <v>98</v>
      </c>
      <c r="G4240" t="str">
        <f ca="1">VLOOKUP(RANDBETWEEN(6,12),lookups!$A$1:$B$12,2,FALSE)</f>
        <v xml:space="preserve"> ddd</v>
      </c>
      <c r="H4240" s="4">
        <f ca="1">ROUNDDOWN(E4240/100000,0)</f>
        <v>1</v>
      </c>
      <c r="I4240" t="s">
        <v>33</v>
      </c>
      <c r="J4240" t="str">
        <f ca="1">VLOOKUP(RANDBETWEEN(1,5),lookups!$C$1:$D$5,2,FALSE)</f>
        <v>finland</v>
      </c>
      <c r="K4240" t="str">
        <f ca="1">VLOOKUP(RANDBETWEEN(1,2),lookups!$G$1:$H$2,2,FALSE)</f>
        <v>flat</v>
      </c>
      <c r="L4240">
        <v>10</v>
      </c>
      <c r="M4240" t="str">
        <f ca="1">VLOOKUP(RANDBETWEEN(1,7),lookups!$I$1:$J$7,2,FALSE)</f>
        <v>c</v>
      </c>
      <c r="N4240" s="2">
        <f ca="1">E4240*(1-(RANDBETWEEN(1,50)/100))</f>
        <v>123149.37</v>
      </c>
      <c r="O4240" s="2">
        <f ca="1">N4240/12</f>
        <v>10262.4475</v>
      </c>
      <c r="P4240" s="2">
        <f ca="1">RANDBETWEEN(1,1.5)*((N4240/12)*VLOOKUP(J4240,'Weather by country'!$A$1:$C$5,3,FALSE))</f>
        <v>8209.9580000000005</v>
      </c>
      <c r="Q4240" s="2">
        <f ca="1">(N4240/12)*RANDBETWEEN(60,100)/100</f>
        <v>8004.7090500000004</v>
      </c>
      <c r="R4240" s="2">
        <f ca="1">(N4240/12)*RANDBETWEEN(60,100)/100</f>
        <v>10159.823025</v>
      </c>
      <c r="S4240" t="str">
        <f ca="1">VLOOKUP(J4240,'Weather by country'!$A$1:$C$5,2,FALSE)</f>
        <v>l-rain</v>
      </c>
      <c r="T4240" t="str">
        <f ca="1">VLOOKUP(RANDBETWEEN(1,5),lookups!$Q$1:$R$5,2,FALSE)</f>
        <v>n</v>
      </c>
      <c r="U4240" t="str">
        <f ca="1">VLOOKUP(RANDBETWEEN(1,5),lookups!$Q$1:$R$5,2,FALSE)</f>
        <v>n</v>
      </c>
      <c r="V4240" t="str">
        <f ca="1">IF(P4240=O4240,"y","n")</f>
        <v>n</v>
      </c>
    </row>
    <row r="4241" spans="1:22" x14ac:dyDescent="0.35">
      <c r="A4241" t="s">
        <v>32</v>
      </c>
      <c r="B4241" t="str">
        <f>TEXT(ROW(A4241),"0000000000")</f>
        <v>0000004241</v>
      </c>
      <c r="C4241">
        <f ca="1">RANDBETWEEN(1,20)</f>
        <v>19</v>
      </c>
      <c r="D4241">
        <f ca="1">RANDBETWEEN(0,C4241)</f>
        <v>7</v>
      </c>
      <c r="E4241" s="2">
        <f ca="1">RANDBETWEEN(50000,100000)</f>
        <v>57790</v>
      </c>
      <c r="F4241">
        <f ca="1">RANDBETWEEN(5,100)</f>
        <v>22</v>
      </c>
      <c r="G4241" t="str">
        <f ca="1">VLOOKUP(RANDBETWEEN(6,12),lookups!$A$1:$B$12,2,FALSE)</f>
        <v xml:space="preserve"> c</v>
      </c>
      <c r="H4241" s="4">
        <f ca="1">IF(ROUNDDOWN(E4241/100000,0)=0,1,ROUNDDOWN(E4241/100000,0))</f>
        <v>1</v>
      </c>
      <c r="I4241" t="s">
        <v>33</v>
      </c>
      <c r="J4241" t="str">
        <f ca="1">VLOOKUP(RANDBETWEEN(1,5),lookups!$C$1:$D$5,2,FALSE)</f>
        <v>denmark</v>
      </c>
      <c r="K4241" t="str">
        <f ca="1">VLOOKUP(RANDBETWEEN(1,2),lookups!$G$1:$H$2,2,FALSE)</f>
        <v>flat</v>
      </c>
      <c r="L4241">
        <v>10</v>
      </c>
      <c r="M4241" t="str">
        <f ca="1">VLOOKUP(RANDBETWEEN(1,7),lookups!$I$1:$J$7,2,FALSE)</f>
        <v>c</v>
      </c>
      <c r="N4241" s="2">
        <f ca="1">E4241*(1-(RANDBETWEEN(1,50)/100))</f>
        <v>57212.1</v>
      </c>
      <c r="O4241" s="2">
        <f ca="1">N4241/12</f>
        <v>4767.6750000000002</v>
      </c>
      <c r="P4241" s="2">
        <f ca="1">RANDBETWEEN(1,1.5)*((N4241/12)*VLOOKUP(J4241,'Weather by country'!$A$1:$C$5,3,FALSE))</f>
        <v>4767.6750000000002</v>
      </c>
      <c r="Q4241" s="2">
        <f ca="1">(N4241/12)*RANDBETWEEN(60,100)/100</f>
        <v>3432.7260000000006</v>
      </c>
      <c r="R4241" s="2">
        <f ca="1">(N4241/12)*RANDBETWEEN(60,100)/100</f>
        <v>3575.7562499999999</v>
      </c>
      <c r="S4241" t="str">
        <f ca="1">VLOOKUP(J4241,'Weather by country'!$A$1:$C$5,2,FALSE)</f>
        <v>fine</v>
      </c>
      <c r="T4241" t="str">
        <f ca="1">VLOOKUP(RANDBETWEEN(1,5),lookups!$Q$1:$R$5,2,FALSE)</f>
        <v>y</v>
      </c>
      <c r="U4241" t="str">
        <f ca="1">VLOOKUP(RANDBETWEEN(1,5),lookups!$Q$1:$R$5,2,FALSE)</f>
        <v>y</v>
      </c>
      <c r="V4241" t="str">
        <f ca="1">IF(P4241=O4241,"y","n")</f>
        <v>y</v>
      </c>
    </row>
    <row r="4242" spans="1:22" x14ac:dyDescent="0.35">
      <c r="A4242" t="s">
        <v>31</v>
      </c>
      <c r="B4242" t="str">
        <f t="shared" si="66"/>
        <v>0000004242</v>
      </c>
      <c r="C4242">
        <f ca="1">RANDBETWEEN(5,20)</f>
        <v>5</v>
      </c>
      <c r="D4242">
        <f ca="1">RANDBETWEEN(0,C4242)</f>
        <v>3</v>
      </c>
      <c r="E4242" s="2">
        <f ca="1">RANDBETWEEN(100000,250000)</f>
        <v>194456</v>
      </c>
      <c r="F4242">
        <f ca="1">RANDBETWEEN(5,100)</f>
        <v>32</v>
      </c>
      <c r="G4242" t="str">
        <f ca="1">VLOOKUP(RANDBETWEEN(6,12),lookups!$A$1:$B$12,2,FALSE)</f>
        <v xml:space="preserve"> ddd</v>
      </c>
      <c r="H4242" s="4">
        <f ca="1">ROUNDDOWN(E4242/100000,0)</f>
        <v>1</v>
      </c>
      <c r="I4242" t="s">
        <v>33</v>
      </c>
      <c r="J4242" t="str">
        <f ca="1">VLOOKUP(RANDBETWEEN(1,5),lookups!$C$1:$D$5,2,FALSE)</f>
        <v>finland</v>
      </c>
      <c r="K4242" t="str">
        <f ca="1">VLOOKUP(RANDBETWEEN(1,2),lookups!$G$1:$H$2,2,FALSE)</f>
        <v>pitched</v>
      </c>
      <c r="L4242">
        <v>10</v>
      </c>
      <c r="M4242" t="str">
        <f ca="1">VLOOKUP(RANDBETWEEN(1,7),lookups!$I$1:$J$7,2,FALSE)</f>
        <v>c</v>
      </c>
      <c r="N4242" s="2">
        <f ca="1">E4242*(1-(RANDBETWEEN(1,50)/100))</f>
        <v>97228</v>
      </c>
      <c r="O4242" s="2">
        <f ca="1">N4242/12</f>
        <v>8102.333333333333</v>
      </c>
      <c r="P4242" s="2">
        <f ca="1">RANDBETWEEN(1,1.5)*((N4242/12)*VLOOKUP(J4242,'Weather by country'!$A$1:$C$5,3,FALSE))</f>
        <v>6481.8666666666668</v>
      </c>
      <c r="Q4242" s="2">
        <f ca="1">(N4242/12)*RANDBETWEEN(60,100)/100</f>
        <v>6238.7966666666662</v>
      </c>
      <c r="R4242" s="2">
        <f ca="1">(N4242/12)*RANDBETWEEN(60,100)/100</f>
        <v>5509.5866666666661</v>
      </c>
      <c r="S4242" t="str">
        <f ca="1">VLOOKUP(J4242,'Weather by country'!$A$1:$C$5,2,FALSE)</f>
        <v>l-rain</v>
      </c>
      <c r="T4242" t="str">
        <f ca="1">VLOOKUP(RANDBETWEEN(1,5),lookups!$Q$1:$R$5,2,FALSE)</f>
        <v>n</v>
      </c>
      <c r="U4242" t="str">
        <f ca="1">VLOOKUP(RANDBETWEEN(1,5),lookups!$Q$1:$R$5,2,FALSE)</f>
        <v>y</v>
      </c>
      <c r="V4242" t="str">
        <f ca="1">IF(P4242=O4242,"y","n")</f>
        <v>n</v>
      </c>
    </row>
    <row r="4243" spans="1:22" x14ac:dyDescent="0.35">
      <c r="A4243" t="s">
        <v>32</v>
      </c>
      <c r="B4243" t="str">
        <f>TEXT(ROW(A4243),"0000000000")</f>
        <v>0000004243</v>
      </c>
      <c r="C4243">
        <f ca="1">RANDBETWEEN(1,20)</f>
        <v>4</v>
      </c>
      <c r="D4243">
        <f ca="1">RANDBETWEEN(0,C4243)</f>
        <v>4</v>
      </c>
      <c r="E4243" s="2">
        <f ca="1">RANDBETWEEN(50000,100000)</f>
        <v>73759</v>
      </c>
      <c r="F4243">
        <f ca="1">RANDBETWEEN(5,100)</f>
        <v>27</v>
      </c>
      <c r="G4243" t="str">
        <f ca="1">VLOOKUP(RANDBETWEEN(6,12),lookups!$A$1:$B$12,2,FALSE)</f>
        <v xml:space="preserve"> ccc</v>
      </c>
      <c r="H4243" s="4">
        <f ca="1">IF(ROUNDDOWN(E4243/100000,0)=0,1,ROUNDDOWN(E4243/100000,0))</f>
        <v>1</v>
      </c>
      <c r="I4243" t="s">
        <v>33</v>
      </c>
      <c r="J4243" t="str">
        <f ca="1">VLOOKUP(RANDBETWEEN(1,5),lookups!$C$1:$D$5,2,FALSE)</f>
        <v>uk</v>
      </c>
      <c r="K4243" t="str">
        <f ca="1">VLOOKUP(RANDBETWEEN(1,2),lookups!$G$1:$H$2,2,FALSE)</f>
        <v>flat</v>
      </c>
      <c r="L4243">
        <v>10</v>
      </c>
      <c r="M4243" t="str">
        <f ca="1">VLOOKUP(RANDBETWEEN(1,7),lookups!$I$1:$J$7,2,FALSE)</f>
        <v>c</v>
      </c>
      <c r="N4243" s="2">
        <f ca="1">E4243*(1-(RANDBETWEEN(1,50)/100))</f>
        <v>72283.819999999992</v>
      </c>
      <c r="O4243" s="2">
        <f ca="1">N4243/12</f>
        <v>6023.6516666666657</v>
      </c>
      <c r="P4243" s="2">
        <f ca="1">RANDBETWEEN(1,1.5)*((N4243/12)*VLOOKUP(J4243,'Weather by country'!$A$1:$C$5,3,FALSE))</f>
        <v>6023.6516666666657</v>
      </c>
      <c r="Q4243" s="2">
        <f ca="1">(N4243/12)*RANDBETWEEN(60,100)/100</f>
        <v>3614.1909999999993</v>
      </c>
      <c r="R4243" s="2">
        <f ca="1">(N4243/12)*RANDBETWEEN(60,100)/100</f>
        <v>5782.7055999999993</v>
      </c>
      <c r="S4243" t="str">
        <f ca="1">VLOOKUP(J4243,'Weather by country'!$A$1:$C$5,2,FALSE)</f>
        <v>fine</v>
      </c>
      <c r="T4243" t="str">
        <f ca="1">VLOOKUP(RANDBETWEEN(1,5),lookups!$Q$1:$R$5,2,FALSE)</f>
        <v>n</v>
      </c>
      <c r="U4243" t="str">
        <f ca="1">VLOOKUP(RANDBETWEEN(1,5),lookups!$Q$1:$R$5,2,FALSE)</f>
        <v>y</v>
      </c>
      <c r="V4243" t="str">
        <f ca="1">IF(P4243=O4243,"y","n")</f>
        <v>y</v>
      </c>
    </row>
    <row r="4244" spans="1:22" x14ac:dyDescent="0.35">
      <c r="A4244" t="s">
        <v>31</v>
      </c>
      <c r="B4244" t="str">
        <f t="shared" si="66"/>
        <v>0000004244</v>
      </c>
      <c r="C4244">
        <f ca="1">RANDBETWEEN(5,20)</f>
        <v>16</v>
      </c>
      <c r="D4244">
        <f ca="1">RANDBETWEEN(0,C4244)</f>
        <v>6</v>
      </c>
      <c r="E4244" s="2">
        <f ca="1">RANDBETWEEN(100000,250000)</f>
        <v>172529</v>
      </c>
      <c r="F4244">
        <f ca="1">RANDBETWEEN(5,100)</f>
        <v>71</v>
      </c>
      <c r="G4244" t="str">
        <f ca="1">VLOOKUP(RANDBETWEEN(6,12),lookups!$A$1:$B$12,2,FALSE)</f>
        <v xml:space="preserve"> dd</v>
      </c>
      <c r="H4244" s="4">
        <f ca="1">ROUNDDOWN(E4244/100000,0)</f>
        <v>1</v>
      </c>
      <c r="I4244" t="s">
        <v>33</v>
      </c>
      <c r="J4244" t="str">
        <f ca="1">VLOOKUP(RANDBETWEEN(1,5),lookups!$C$1:$D$5,2,FALSE)</f>
        <v>finland</v>
      </c>
      <c r="K4244" t="str">
        <f ca="1">VLOOKUP(RANDBETWEEN(1,2),lookups!$G$1:$H$2,2,FALSE)</f>
        <v>flat</v>
      </c>
      <c r="L4244">
        <v>10</v>
      </c>
      <c r="M4244" t="str">
        <f ca="1">VLOOKUP(RANDBETWEEN(1,7),lookups!$I$1:$J$7,2,FALSE)</f>
        <v>b</v>
      </c>
      <c r="N4244" s="2">
        <f ca="1">E4244*(1-(RANDBETWEEN(1,50)/100))</f>
        <v>169078.41999999998</v>
      </c>
      <c r="O4244" s="2">
        <f ca="1">N4244/12</f>
        <v>14089.868333333332</v>
      </c>
      <c r="P4244" s="2">
        <f ca="1">RANDBETWEEN(1,1.5)*((N4244/12)*VLOOKUP(J4244,'Weather by country'!$A$1:$C$5,3,FALSE))</f>
        <v>11271.894666666667</v>
      </c>
      <c r="Q4244" s="2">
        <f ca="1">(N4244/12)*RANDBETWEEN(60,100)/100</f>
        <v>12539.982816666665</v>
      </c>
      <c r="R4244" s="2">
        <f ca="1">(N4244/12)*RANDBETWEEN(60,100)/100</f>
        <v>11271.894666666665</v>
      </c>
      <c r="S4244" t="str">
        <f ca="1">VLOOKUP(J4244,'Weather by country'!$A$1:$C$5,2,FALSE)</f>
        <v>l-rain</v>
      </c>
      <c r="T4244" t="str">
        <f ca="1">VLOOKUP(RANDBETWEEN(1,5),lookups!$Q$1:$R$5,2,FALSE)</f>
        <v>n</v>
      </c>
      <c r="U4244" t="str">
        <f ca="1">VLOOKUP(RANDBETWEEN(1,5),lookups!$Q$1:$R$5,2,FALSE)</f>
        <v>y</v>
      </c>
      <c r="V4244" t="str">
        <f ca="1">IF(P4244=O4244,"y","n")</f>
        <v>n</v>
      </c>
    </row>
    <row r="4245" spans="1:22" x14ac:dyDescent="0.35">
      <c r="A4245" t="s">
        <v>32</v>
      </c>
      <c r="B4245" t="str">
        <f>TEXT(ROW(A4245),"0000000000")</f>
        <v>0000004245</v>
      </c>
      <c r="C4245">
        <f ca="1">RANDBETWEEN(1,20)</f>
        <v>4</v>
      </c>
      <c r="D4245">
        <f ca="1">RANDBETWEEN(0,C4245)</f>
        <v>2</v>
      </c>
      <c r="E4245" s="2">
        <f ca="1">RANDBETWEEN(50000,100000)</f>
        <v>65212</v>
      </c>
      <c r="F4245">
        <f ca="1">RANDBETWEEN(5,100)</f>
        <v>47</v>
      </c>
      <c r="G4245" t="str">
        <f ca="1">VLOOKUP(RANDBETWEEN(6,12),lookups!$A$1:$B$12,2,FALSE)</f>
        <v xml:space="preserve"> ddd</v>
      </c>
      <c r="H4245" s="4">
        <f ca="1">IF(ROUNDDOWN(E4245/100000,0)=0,1,ROUNDDOWN(E4245/100000,0))</f>
        <v>1</v>
      </c>
      <c r="I4245" t="s">
        <v>33</v>
      </c>
      <c r="J4245" t="str">
        <f ca="1">VLOOKUP(RANDBETWEEN(1,5),lookups!$C$1:$D$5,2,FALSE)</f>
        <v>sweden</v>
      </c>
      <c r="K4245" t="str">
        <f ca="1">VLOOKUP(RANDBETWEEN(1,2),lookups!$G$1:$H$2,2,FALSE)</f>
        <v>flat</v>
      </c>
      <c r="L4245">
        <v>10</v>
      </c>
      <c r="M4245" t="str">
        <f ca="1">VLOOKUP(RANDBETWEEN(1,7),lookups!$I$1:$J$7,2,FALSE)</f>
        <v>c</v>
      </c>
      <c r="N4245" s="2">
        <f ca="1">E4245*(1-(RANDBETWEEN(1,50)/100))</f>
        <v>63255.64</v>
      </c>
      <c r="O4245" s="2">
        <f ca="1">N4245/12</f>
        <v>5271.3033333333333</v>
      </c>
      <c r="P4245" s="2">
        <f ca="1">RANDBETWEEN(1,1.5)*((N4245/12)*VLOOKUP(J4245,'Weather by country'!$A$1:$C$5,3,FALSE))</f>
        <v>5271.3033333333333</v>
      </c>
      <c r="Q4245" s="2">
        <f ca="1">(N4245/12)*RANDBETWEEN(60,100)/100</f>
        <v>3795.3383999999996</v>
      </c>
      <c r="R4245" s="2">
        <f ca="1">(N4245/12)*RANDBETWEEN(60,100)/100</f>
        <v>5165.8772666666664</v>
      </c>
      <c r="S4245" t="str">
        <f ca="1">VLOOKUP(J4245,'Weather by country'!$A$1:$C$5,2,FALSE)</f>
        <v>fine</v>
      </c>
      <c r="T4245" t="str">
        <f ca="1">VLOOKUP(RANDBETWEEN(1,5),lookups!$Q$1:$R$5,2,FALSE)</f>
        <v>y</v>
      </c>
      <c r="U4245" t="str">
        <f ca="1">VLOOKUP(RANDBETWEEN(1,5),lookups!$Q$1:$R$5,2,FALSE)</f>
        <v>y</v>
      </c>
      <c r="V4245" t="str">
        <f ca="1">IF(P4245=O4245,"y","n")</f>
        <v>y</v>
      </c>
    </row>
    <row r="4246" spans="1:22" x14ac:dyDescent="0.35">
      <c r="A4246" t="s">
        <v>31</v>
      </c>
      <c r="B4246" t="str">
        <f t="shared" si="66"/>
        <v>0000004246</v>
      </c>
      <c r="C4246">
        <f ca="1">RANDBETWEEN(5,20)</f>
        <v>6</v>
      </c>
      <c r="D4246">
        <f ca="1">RANDBETWEEN(0,C4246)</f>
        <v>4</v>
      </c>
      <c r="E4246" s="2">
        <f ca="1">RANDBETWEEN(100000,250000)</f>
        <v>231125</v>
      </c>
      <c r="F4246">
        <f ca="1">RANDBETWEEN(5,100)</f>
        <v>15</v>
      </c>
      <c r="G4246" t="str">
        <f ca="1">VLOOKUP(RANDBETWEEN(6,12),lookups!$A$1:$B$12,2,FALSE)</f>
        <v xml:space="preserve"> cc</v>
      </c>
      <c r="H4246" s="4">
        <f ca="1">ROUNDDOWN(E4246/100000,0)</f>
        <v>2</v>
      </c>
      <c r="I4246" t="s">
        <v>33</v>
      </c>
      <c r="J4246" t="str">
        <f ca="1">VLOOKUP(RANDBETWEEN(1,5),lookups!$C$1:$D$5,2,FALSE)</f>
        <v>denmark</v>
      </c>
      <c r="K4246" t="str">
        <f ca="1">VLOOKUP(RANDBETWEEN(1,2),lookups!$G$1:$H$2,2,FALSE)</f>
        <v>pitched</v>
      </c>
      <c r="L4246">
        <v>10</v>
      </c>
      <c r="M4246" t="str">
        <f ca="1">VLOOKUP(RANDBETWEEN(1,7),lookups!$I$1:$J$7,2,FALSE)</f>
        <v>c</v>
      </c>
      <c r="N4246" s="2">
        <f ca="1">E4246*(1-(RANDBETWEEN(1,50)/100))</f>
        <v>175655</v>
      </c>
      <c r="O4246" s="2">
        <f ca="1">N4246/12</f>
        <v>14637.916666666666</v>
      </c>
      <c r="P4246" s="2">
        <f ca="1">RANDBETWEEN(1,1.5)*((N4246/12)*VLOOKUP(J4246,'Weather by country'!$A$1:$C$5,3,FALSE))</f>
        <v>14637.916666666666</v>
      </c>
      <c r="Q4246" s="2">
        <f ca="1">(N4246/12)*RANDBETWEEN(60,100)/100</f>
        <v>9953.7833333333328</v>
      </c>
      <c r="R4246" s="2">
        <f ca="1">(N4246/12)*RANDBETWEEN(60,100)/100</f>
        <v>14345.158333333333</v>
      </c>
      <c r="S4246" t="str">
        <f ca="1">VLOOKUP(J4246,'Weather by country'!$A$1:$C$5,2,FALSE)</f>
        <v>fine</v>
      </c>
      <c r="T4246" t="str">
        <f ca="1">VLOOKUP(RANDBETWEEN(1,5),lookups!$Q$1:$R$5,2,FALSE)</f>
        <v>y</v>
      </c>
      <c r="U4246" t="str">
        <f ca="1">VLOOKUP(RANDBETWEEN(1,5),lookups!$Q$1:$R$5,2,FALSE)</f>
        <v>y</v>
      </c>
      <c r="V4246" t="str">
        <f ca="1">IF(P4246=O4246,"y","n")</f>
        <v>y</v>
      </c>
    </row>
    <row r="4247" spans="1:22" x14ac:dyDescent="0.35">
      <c r="A4247" t="s">
        <v>32</v>
      </c>
      <c r="B4247" t="str">
        <f>TEXT(ROW(A4247),"0000000000")</f>
        <v>0000004247</v>
      </c>
      <c r="C4247">
        <f ca="1">RANDBETWEEN(1,20)</f>
        <v>11</v>
      </c>
      <c r="D4247">
        <f ca="1">RANDBETWEEN(0,C4247)</f>
        <v>6</v>
      </c>
      <c r="E4247" s="2">
        <f ca="1">RANDBETWEEN(50000,100000)</f>
        <v>99393</v>
      </c>
      <c r="F4247">
        <f ca="1">RANDBETWEEN(5,100)</f>
        <v>91</v>
      </c>
      <c r="G4247" t="str">
        <f ca="1">VLOOKUP(RANDBETWEEN(6,12),lookups!$A$1:$B$12,2,FALSE)</f>
        <v xml:space="preserve"> d</v>
      </c>
      <c r="H4247" s="4">
        <f ca="1">IF(ROUNDDOWN(E4247/100000,0)=0,1,ROUNDDOWN(E4247/100000,0))</f>
        <v>1</v>
      </c>
      <c r="I4247" t="s">
        <v>33</v>
      </c>
      <c r="J4247" t="str">
        <f ca="1">VLOOKUP(RANDBETWEEN(1,5),lookups!$C$1:$D$5,2,FALSE)</f>
        <v>finland</v>
      </c>
      <c r="K4247" t="str">
        <f ca="1">VLOOKUP(RANDBETWEEN(1,2),lookups!$G$1:$H$2,2,FALSE)</f>
        <v>flat</v>
      </c>
      <c r="L4247">
        <v>10</v>
      </c>
      <c r="M4247" t="str">
        <f ca="1">VLOOKUP(RANDBETWEEN(1,7),lookups!$I$1:$J$7,2,FALSE)</f>
        <v>c</v>
      </c>
      <c r="N4247" s="2">
        <f ca="1">E4247*(1-(RANDBETWEEN(1,50)/100))</f>
        <v>75538.680000000008</v>
      </c>
      <c r="O4247" s="2">
        <f ca="1">N4247/12</f>
        <v>6294.89</v>
      </c>
      <c r="P4247" s="2">
        <f ca="1">RANDBETWEEN(1,1.5)*((N4247/12)*VLOOKUP(J4247,'Weather by country'!$A$1:$C$5,3,FALSE))</f>
        <v>5035.9120000000003</v>
      </c>
      <c r="Q4247" s="2">
        <f ca="1">(N4247/12)*RANDBETWEEN(60,100)/100</f>
        <v>4784.1163999999999</v>
      </c>
      <c r="R4247" s="2">
        <f ca="1">(N4247/12)*RANDBETWEEN(60,100)/100</f>
        <v>5854.2476999999999</v>
      </c>
      <c r="S4247" t="str">
        <f ca="1">VLOOKUP(J4247,'Weather by country'!$A$1:$C$5,2,FALSE)</f>
        <v>l-rain</v>
      </c>
      <c r="T4247" t="str">
        <f ca="1">VLOOKUP(RANDBETWEEN(1,5),lookups!$Q$1:$R$5,2,FALSE)</f>
        <v>n</v>
      </c>
      <c r="U4247" t="str">
        <f ca="1">VLOOKUP(RANDBETWEEN(1,5),lookups!$Q$1:$R$5,2,FALSE)</f>
        <v>y</v>
      </c>
      <c r="V4247" t="str">
        <f ca="1">IF(P4247=O4247,"y","n")</f>
        <v>n</v>
      </c>
    </row>
    <row r="4248" spans="1:22" x14ac:dyDescent="0.35">
      <c r="A4248" t="s">
        <v>31</v>
      </c>
      <c r="B4248" t="str">
        <f t="shared" si="66"/>
        <v>0000004248</v>
      </c>
      <c r="C4248">
        <f ca="1">RANDBETWEEN(5,20)</f>
        <v>16</v>
      </c>
      <c r="D4248">
        <f ca="1">RANDBETWEEN(0,C4248)</f>
        <v>13</v>
      </c>
      <c r="E4248" s="2">
        <f ca="1">RANDBETWEEN(100000,250000)</f>
        <v>223164</v>
      </c>
      <c r="F4248">
        <f ca="1">RANDBETWEEN(5,100)</f>
        <v>62</v>
      </c>
      <c r="G4248" t="str">
        <f ca="1">VLOOKUP(RANDBETWEEN(6,12),lookups!$A$1:$B$12,2,FALSE)</f>
        <v xml:space="preserve"> cc</v>
      </c>
      <c r="H4248" s="4">
        <f ca="1">ROUNDDOWN(E4248/100000,0)</f>
        <v>2</v>
      </c>
      <c r="I4248" t="s">
        <v>33</v>
      </c>
      <c r="J4248" t="str">
        <f ca="1">VLOOKUP(RANDBETWEEN(1,5),lookups!$C$1:$D$5,2,FALSE)</f>
        <v>finland</v>
      </c>
      <c r="K4248" t="str">
        <f ca="1">VLOOKUP(RANDBETWEEN(1,2),lookups!$G$1:$H$2,2,FALSE)</f>
        <v>pitched</v>
      </c>
      <c r="L4248">
        <v>10</v>
      </c>
      <c r="M4248" t="str">
        <f ca="1">VLOOKUP(RANDBETWEEN(1,7),lookups!$I$1:$J$7,2,FALSE)</f>
        <v>c</v>
      </c>
      <c r="N4248" s="2">
        <f ca="1">E4248*(1-(RANDBETWEEN(1,50)/100))</f>
        <v>149519.87999999998</v>
      </c>
      <c r="O4248" s="2">
        <f ca="1">N4248/12</f>
        <v>12459.989999999998</v>
      </c>
      <c r="P4248" s="2">
        <f ca="1">RANDBETWEEN(1,1.5)*((N4248/12)*VLOOKUP(J4248,'Weather by country'!$A$1:$C$5,3,FALSE))</f>
        <v>9967.9919999999984</v>
      </c>
      <c r="Q4248" s="2">
        <f ca="1">(N4248/12)*RANDBETWEEN(60,100)/100</f>
        <v>12459.989999999998</v>
      </c>
      <c r="R4248" s="2">
        <f ca="1">(N4248/12)*RANDBETWEEN(60,100)/100</f>
        <v>11089.391099999999</v>
      </c>
      <c r="S4248" t="str">
        <f ca="1">VLOOKUP(J4248,'Weather by country'!$A$1:$C$5,2,FALSE)</f>
        <v>l-rain</v>
      </c>
      <c r="T4248" t="str">
        <f ca="1">VLOOKUP(RANDBETWEEN(1,5),lookups!$Q$1:$R$5,2,FALSE)</f>
        <v>n</v>
      </c>
      <c r="U4248" t="str">
        <f ca="1">VLOOKUP(RANDBETWEEN(1,5),lookups!$Q$1:$R$5,2,FALSE)</f>
        <v>y</v>
      </c>
      <c r="V4248" t="str">
        <f ca="1">IF(P4248=O4248,"y","n")</f>
        <v>n</v>
      </c>
    </row>
    <row r="4249" spans="1:22" x14ac:dyDescent="0.35">
      <c r="A4249" t="s">
        <v>32</v>
      </c>
      <c r="B4249" t="str">
        <f>TEXT(ROW(A4249),"0000000000")</f>
        <v>0000004249</v>
      </c>
      <c r="C4249">
        <f ca="1">RANDBETWEEN(1,20)</f>
        <v>16</v>
      </c>
      <c r="D4249">
        <f ca="1">RANDBETWEEN(0,C4249)</f>
        <v>8</v>
      </c>
      <c r="E4249" s="2">
        <f ca="1">RANDBETWEEN(50000,100000)</f>
        <v>64720</v>
      </c>
      <c r="F4249">
        <f ca="1">RANDBETWEEN(5,100)</f>
        <v>91</v>
      </c>
      <c r="G4249" t="str">
        <f ca="1">VLOOKUP(RANDBETWEEN(6,12),lookups!$A$1:$B$12,2,FALSE)</f>
        <v xml:space="preserve"> dd</v>
      </c>
      <c r="H4249" s="4">
        <f ca="1">IF(ROUNDDOWN(E4249/100000,0)=0,1,ROUNDDOWN(E4249/100000,0))</f>
        <v>1</v>
      </c>
      <c r="I4249" t="s">
        <v>33</v>
      </c>
      <c r="J4249" t="str">
        <f ca="1">VLOOKUP(RANDBETWEEN(1,5),lookups!$C$1:$D$5,2,FALSE)</f>
        <v>sweden</v>
      </c>
      <c r="K4249" t="str">
        <f ca="1">VLOOKUP(RANDBETWEEN(1,2),lookups!$G$1:$H$2,2,FALSE)</f>
        <v>pitched</v>
      </c>
      <c r="L4249">
        <v>10</v>
      </c>
      <c r="M4249" t="str">
        <f ca="1">VLOOKUP(RANDBETWEEN(1,7),lookups!$I$1:$J$7,2,FALSE)</f>
        <v>b</v>
      </c>
      <c r="N4249" s="2">
        <f ca="1">E4249*(1-(RANDBETWEEN(1,50)/100))</f>
        <v>43362.399999999994</v>
      </c>
      <c r="O4249" s="2">
        <f ca="1">N4249/12</f>
        <v>3613.5333333333328</v>
      </c>
      <c r="P4249" s="2">
        <f ca="1">RANDBETWEEN(1,1.5)*((N4249/12)*VLOOKUP(J4249,'Weather by country'!$A$1:$C$5,3,FALSE))</f>
        <v>3613.5333333333328</v>
      </c>
      <c r="Q4249" s="2">
        <f ca="1">(N4249/12)*RANDBETWEEN(60,100)/100</f>
        <v>3216.0446666666662</v>
      </c>
      <c r="R4249" s="2">
        <f ca="1">(N4249/12)*RANDBETWEEN(60,100)/100</f>
        <v>2926.9619999999995</v>
      </c>
      <c r="S4249" t="str">
        <f ca="1">VLOOKUP(J4249,'Weather by country'!$A$1:$C$5,2,FALSE)</f>
        <v>fine</v>
      </c>
      <c r="T4249" t="str">
        <f ca="1">VLOOKUP(RANDBETWEEN(1,5),lookups!$Q$1:$R$5,2,FALSE)</f>
        <v>n</v>
      </c>
      <c r="U4249" t="str">
        <f ca="1">VLOOKUP(RANDBETWEEN(1,5),lookups!$Q$1:$R$5,2,FALSE)</f>
        <v>n</v>
      </c>
      <c r="V4249" t="str">
        <f ca="1">IF(P4249=O4249,"y","n")</f>
        <v>y</v>
      </c>
    </row>
    <row r="4250" spans="1:22" x14ac:dyDescent="0.35">
      <c r="A4250" t="s">
        <v>31</v>
      </c>
      <c r="B4250" t="str">
        <f t="shared" si="66"/>
        <v>0000004250</v>
      </c>
      <c r="C4250">
        <f ca="1">RANDBETWEEN(5,20)</f>
        <v>20</v>
      </c>
      <c r="D4250">
        <f ca="1">RANDBETWEEN(0,C4250)</f>
        <v>19</v>
      </c>
      <c r="E4250" s="2">
        <f ca="1">RANDBETWEEN(100000,250000)</f>
        <v>210195</v>
      </c>
      <c r="F4250">
        <f ca="1">RANDBETWEEN(5,100)</f>
        <v>48</v>
      </c>
      <c r="G4250" t="str">
        <f ca="1">VLOOKUP(RANDBETWEEN(6,12),lookups!$A$1:$B$12,2,FALSE)</f>
        <v xml:space="preserve"> b</v>
      </c>
      <c r="H4250" s="4">
        <f ca="1">ROUNDDOWN(E4250/100000,0)</f>
        <v>2</v>
      </c>
      <c r="I4250" t="s">
        <v>33</v>
      </c>
      <c r="J4250" t="str">
        <f ca="1">VLOOKUP(RANDBETWEEN(1,5),lookups!$C$1:$D$5,2,FALSE)</f>
        <v>uk</v>
      </c>
      <c r="K4250" t="str">
        <f ca="1">VLOOKUP(RANDBETWEEN(1,2),lookups!$G$1:$H$2,2,FALSE)</f>
        <v>pitched</v>
      </c>
      <c r="L4250">
        <v>10</v>
      </c>
      <c r="M4250" t="str">
        <f ca="1">VLOOKUP(RANDBETWEEN(1,7),lookups!$I$1:$J$7,2,FALSE)</f>
        <v>b</v>
      </c>
      <c r="N4250" s="2">
        <f ca="1">E4250*(1-(RANDBETWEEN(1,50)/100))</f>
        <v>163952.1</v>
      </c>
      <c r="O4250" s="2">
        <f ca="1">N4250/12</f>
        <v>13662.675000000001</v>
      </c>
      <c r="P4250" s="2">
        <f ca="1">RANDBETWEEN(1,1.5)*((N4250/12)*VLOOKUP(J4250,'Weather by country'!$A$1:$C$5,3,FALSE))</f>
        <v>13662.675000000001</v>
      </c>
      <c r="Q4250" s="2">
        <f ca="1">(N4250/12)*RANDBETWEEN(60,100)/100</f>
        <v>12569.661</v>
      </c>
      <c r="R4250" s="2">
        <f ca="1">(N4250/12)*RANDBETWEEN(60,100)/100</f>
        <v>8197.6050000000014</v>
      </c>
      <c r="S4250" t="str">
        <f ca="1">VLOOKUP(J4250,'Weather by country'!$A$1:$C$5,2,FALSE)</f>
        <v>fine</v>
      </c>
      <c r="T4250" t="str">
        <f ca="1">VLOOKUP(RANDBETWEEN(1,5),lookups!$Q$1:$R$5,2,FALSE)</f>
        <v>y</v>
      </c>
      <c r="U4250" t="str">
        <f ca="1">VLOOKUP(RANDBETWEEN(1,5),lookups!$Q$1:$R$5,2,FALSE)</f>
        <v>y</v>
      </c>
      <c r="V4250" t="str">
        <f ca="1">IF(P4250=O4250,"y","n")</f>
        <v>y</v>
      </c>
    </row>
    <row r="4251" spans="1:22" x14ac:dyDescent="0.35">
      <c r="A4251" t="s">
        <v>32</v>
      </c>
      <c r="B4251" t="str">
        <f>TEXT(ROW(A4251),"0000000000")</f>
        <v>0000004251</v>
      </c>
      <c r="C4251">
        <f ca="1">RANDBETWEEN(1,20)</f>
        <v>11</v>
      </c>
      <c r="D4251">
        <f ca="1">RANDBETWEEN(0,C4251)</f>
        <v>6</v>
      </c>
      <c r="E4251" s="2">
        <f ca="1">RANDBETWEEN(50000,100000)</f>
        <v>67769</v>
      </c>
      <c r="F4251">
        <f ca="1">RANDBETWEEN(5,100)</f>
        <v>32</v>
      </c>
      <c r="G4251" t="str">
        <f ca="1">VLOOKUP(RANDBETWEEN(6,12),lookups!$A$1:$B$12,2,FALSE)</f>
        <v xml:space="preserve"> b</v>
      </c>
      <c r="H4251" s="4">
        <f ca="1">IF(ROUNDDOWN(E4251/100000,0)=0,1,ROUNDDOWN(E4251/100000,0))</f>
        <v>1</v>
      </c>
      <c r="I4251" t="s">
        <v>33</v>
      </c>
      <c r="J4251" t="str">
        <f ca="1">VLOOKUP(RANDBETWEEN(1,5),lookups!$C$1:$D$5,2,FALSE)</f>
        <v>finland</v>
      </c>
      <c r="K4251" t="str">
        <f ca="1">VLOOKUP(RANDBETWEEN(1,2),lookups!$G$1:$H$2,2,FALSE)</f>
        <v>pitched</v>
      </c>
      <c r="L4251">
        <v>10</v>
      </c>
      <c r="M4251" t="str">
        <f ca="1">VLOOKUP(RANDBETWEEN(1,7),lookups!$I$1:$J$7,2,FALSE)</f>
        <v>c</v>
      </c>
      <c r="N4251" s="2">
        <f ca="1">E4251*(1-(RANDBETWEEN(1,50)/100))</f>
        <v>60992.1</v>
      </c>
      <c r="O4251" s="2">
        <f ca="1">N4251/12</f>
        <v>5082.6750000000002</v>
      </c>
      <c r="P4251" s="2">
        <f ca="1">RANDBETWEEN(1,1.5)*((N4251/12)*VLOOKUP(J4251,'Weather by country'!$A$1:$C$5,3,FALSE))</f>
        <v>4066.1400000000003</v>
      </c>
      <c r="Q4251" s="2">
        <f ca="1">(N4251/12)*RANDBETWEEN(60,100)/100</f>
        <v>3964.4865000000004</v>
      </c>
      <c r="R4251" s="2">
        <f ca="1">(N4251/12)*RANDBETWEEN(60,100)/100</f>
        <v>4218.6202499999999</v>
      </c>
      <c r="S4251" t="str">
        <f ca="1">VLOOKUP(J4251,'Weather by country'!$A$1:$C$5,2,FALSE)</f>
        <v>l-rain</v>
      </c>
      <c r="T4251" t="str">
        <f ca="1">VLOOKUP(RANDBETWEEN(1,5),lookups!$Q$1:$R$5,2,FALSE)</f>
        <v>n</v>
      </c>
      <c r="U4251" t="str">
        <f ca="1">VLOOKUP(RANDBETWEEN(1,5),lookups!$Q$1:$R$5,2,FALSE)</f>
        <v>y</v>
      </c>
      <c r="V4251" t="str">
        <f ca="1">IF(P4251=O4251,"y","n")</f>
        <v>n</v>
      </c>
    </row>
    <row r="4252" spans="1:22" x14ac:dyDescent="0.35">
      <c r="A4252" t="s">
        <v>31</v>
      </c>
      <c r="B4252" t="str">
        <f t="shared" si="66"/>
        <v>0000004252</v>
      </c>
      <c r="C4252">
        <f ca="1">RANDBETWEEN(5,20)</f>
        <v>16</v>
      </c>
      <c r="D4252">
        <f ca="1">RANDBETWEEN(0,C4252)</f>
        <v>12</v>
      </c>
      <c r="E4252" s="2">
        <f ca="1">RANDBETWEEN(100000,250000)</f>
        <v>111259</v>
      </c>
      <c r="F4252">
        <f ca="1">RANDBETWEEN(5,100)</f>
        <v>94</v>
      </c>
      <c r="G4252" t="str">
        <f ca="1">VLOOKUP(RANDBETWEEN(6,12),lookups!$A$1:$B$12,2,FALSE)</f>
        <v xml:space="preserve"> cc</v>
      </c>
      <c r="H4252" s="4">
        <f ca="1">ROUNDDOWN(E4252/100000,0)</f>
        <v>1</v>
      </c>
      <c r="I4252" t="s">
        <v>33</v>
      </c>
      <c r="J4252" t="str">
        <f ca="1">VLOOKUP(RANDBETWEEN(1,5),lookups!$C$1:$D$5,2,FALSE)</f>
        <v>uk</v>
      </c>
      <c r="K4252" t="str">
        <f ca="1">VLOOKUP(RANDBETWEEN(1,2),lookups!$G$1:$H$2,2,FALSE)</f>
        <v>flat</v>
      </c>
      <c r="L4252">
        <v>10</v>
      </c>
      <c r="M4252" t="str">
        <f ca="1">VLOOKUP(RANDBETWEEN(1,7),lookups!$I$1:$J$7,2,FALSE)</f>
        <v>a</v>
      </c>
      <c r="N4252" s="2">
        <f ca="1">E4252*(1-(RANDBETWEEN(1,50)/100))</f>
        <v>61192.450000000004</v>
      </c>
      <c r="O4252" s="2">
        <f ca="1">N4252/12</f>
        <v>5099.3708333333334</v>
      </c>
      <c r="P4252" s="2">
        <f ca="1">RANDBETWEEN(1,1.5)*((N4252/12)*VLOOKUP(J4252,'Weather by country'!$A$1:$C$5,3,FALSE))</f>
        <v>5099.3708333333334</v>
      </c>
      <c r="Q4252" s="2">
        <f ca="1">(N4252/12)*RANDBETWEEN(60,100)/100</f>
        <v>4538.4400416666667</v>
      </c>
      <c r="R4252" s="2">
        <f ca="1">(N4252/12)*RANDBETWEEN(60,100)/100</f>
        <v>4232.4777916666671</v>
      </c>
      <c r="S4252" t="str">
        <f ca="1">VLOOKUP(J4252,'Weather by country'!$A$1:$C$5,2,FALSE)</f>
        <v>fine</v>
      </c>
      <c r="T4252" t="str">
        <f ca="1">VLOOKUP(RANDBETWEEN(1,5),lookups!$Q$1:$R$5,2,FALSE)</f>
        <v>y</v>
      </c>
      <c r="U4252" t="str">
        <f ca="1">VLOOKUP(RANDBETWEEN(1,5),lookups!$Q$1:$R$5,2,FALSE)</f>
        <v>y</v>
      </c>
      <c r="V4252" t="str">
        <f ca="1">IF(P4252=O4252,"y","n")</f>
        <v>y</v>
      </c>
    </row>
    <row r="4253" spans="1:22" x14ac:dyDescent="0.35">
      <c r="A4253" t="s">
        <v>32</v>
      </c>
      <c r="B4253" t="str">
        <f>TEXT(ROW(A4253),"0000000000")</f>
        <v>0000004253</v>
      </c>
      <c r="C4253">
        <f ca="1">RANDBETWEEN(1,20)</f>
        <v>5</v>
      </c>
      <c r="D4253">
        <f ca="1">RANDBETWEEN(0,C4253)</f>
        <v>2</v>
      </c>
      <c r="E4253" s="2">
        <f ca="1">RANDBETWEEN(50000,100000)</f>
        <v>91518</v>
      </c>
      <c r="F4253">
        <f ca="1">RANDBETWEEN(5,100)</f>
        <v>69</v>
      </c>
      <c r="G4253" t="str">
        <f ca="1">VLOOKUP(RANDBETWEEN(6,12),lookups!$A$1:$B$12,2,FALSE)</f>
        <v xml:space="preserve"> d</v>
      </c>
      <c r="H4253" s="4">
        <f ca="1">IF(ROUNDDOWN(E4253/100000,0)=0,1,ROUNDDOWN(E4253/100000,0))</f>
        <v>1</v>
      </c>
      <c r="I4253" t="s">
        <v>33</v>
      </c>
      <c r="J4253" t="str">
        <f ca="1">VLOOKUP(RANDBETWEEN(1,5),lookups!$C$1:$D$5,2,FALSE)</f>
        <v>denmark</v>
      </c>
      <c r="K4253" t="str">
        <f ca="1">VLOOKUP(RANDBETWEEN(1,2),lookups!$G$1:$H$2,2,FALSE)</f>
        <v>flat</v>
      </c>
      <c r="L4253">
        <v>10</v>
      </c>
      <c r="M4253" t="str">
        <f ca="1">VLOOKUP(RANDBETWEEN(1,7),lookups!$I$1:$J$7,2,FALSE)</f>
        <v>a</v>
      </c>
      <c r="N4253" s="2">
        <f ca="1">E4253*(1-(RANDBETWEEN(1,50)/100))</f>
        <v>73214.400000000009</v>
      </c>
      <c r="O4253" s="2">
        <f ca="1">N4253/12</f>
        <v>6101.2000000000007</v>
      </c>
      <c r="P4253" s="2">
        <f ca="1">RANDBETWEEN(1,1.5)*((N4253/12)*VLOOKUP(J4253,'Weather by country'!$A$1:$C$5,3,FALSE))</f>
        <v>6101.2000000000007</v>
      </c>
      <c r="Q4253" s="2">
        <f ca="1">(N4253/12)*RANDBETWEEN(60,100)/100</f>
        <v>5308.0439999999999</v>
      </c>
      <c r="R4253" s="2">
        <f ca="1">(N4253/12)*RANDBETWEEN(60,100)/100</f>
        <v>5979.1760000000013</v>
      </c>
      <c r="S4253" t="str">
        <f ca="1">VLOOKUP(J4253,'Weather by country'!$A$1:$C$5,2,FALSE)</f>
        <v>fine</v>
      </c>
      <c r="T4253" t="str">
        <f ca="1">VLOOKUP(RANDBETWEEN(1,5),lookups!$Q$1:$R$5,2,FALSE)</f>
        <v>n</v>
      </c>
      <c r="U4253" t="str">
        <f ca="1">VLOOKUP(RANDBETWEEN(1,5),lookups!$Q$1:$R$5,2,FALSE)</f>
        <v>n</v>
      </c>
      <c r="V4253" t="str">
        <f ca="1">IF(P4253=O4253,"y","n")</f>
        <v>y</v>
      </c>
    </row>
    <row r="4254" spans="1:22" x14ac:dyDescent="0.35">
      <c r="A4254" t="s">
        <v>31</v>
      </c>
      <c r="B4254" t="str">
        <f t="shared" si="66"/>
        <v>0000004254</v>
      </c>
      <c r="C4254">
        <f ca="1">RANDBETWEEN(5,20)</f>
        <v>9</v>
      </c>
      <c r="D4254">
        <f ca="1">RANDBETWEEN(0,C4254)</f>
        <v>9</v>
      </c>
      <c r="E4254" s="2">
        <f ca="1">RANDBETWEEN(100000,250000)</f>
        <v>163421</v>
      </c>
      <c r="F4254">
        <f ca="1">RANDBETWEEN(5,100)</f>
        <v>39</v>
      </c>
      <c r="G4254" t="str">
        <f ca="1">VLOOKUP(RANDBETWEEN(6,12),lookups!$A$1:$B$12,2,FALSE)</f>
        <v xml:space="preserve"> d</v>
      </c>
      <c r="H4254" s="4">
        <f ca="1">ROUNDDOWN(E4254/100000,0)</f>
        <v>1</v>
      </c>
      <c r="I4254" t="s">
        <v>33</v>
      </c>
      <c r="J4254" t="str">
        <f ca="1">VLOOKUP(RANDBETWEEN(1,5),lookups!$C$1:$D$5,2,FALSE)</f>
        <v>norway</v>
      </c>
      <c r="K4254" t="str">
        <f ca="1">VLOOKUP(RANDBETWEEN(1,2),lookups!$G$1:$H$2,2,FALSE)</f>
        <v>pitched</v>
      </c>
      <c r="L4254">
        <v>10</v>
      </c>
      <c r="M4254" t="str">
        <f ca="1">VLOOKUP(RANDBETWEEN(1,7),lookups!$I$1:$J$7,2,FALSE)</f>
        <v>c</v>
      </c>
      <c r="N4254" s="2">
        <f ca="1">E4254*(1-(RANDBETWEEN(1,50)/100))</f>
        <v>156884.16</v>
      </c>
      <c r="O4254" s="2">
        <f ca="1">N4254/12</f>
        <v>13073.68</v>
      </c>
      <c r="P4254" s="2">
        <f ca="1">RANDBETWEEN(1,1.5)*((N4254/12)*VLOOKUP(J4254,'Weather by country'!$A$1:$C$5,3,FALSE))</f>
        <v>13073.68</v>
      </c>
      <c r="Q4254" s="2">
        <f ca="1">(N4254/12)*RANDBETWEEN(60,100)/100</f>
        <v>12289.259199999999</v>
      </c>
      <c r="R4254" s="2">
        <f ca="1">(N4254/12)*RANDBETWEEN(60,100)/100</f>
        <v>12681.4696</v>
      </c>
      <c r="S4254" t="str">
        <f ca="1">VLOOKUP(J4254,'Weather by country'!$A$1:$C$5,2,FALSE)</f>
        <v>fine</v>
      </c>
      <c r="T4254" t="str">
        <f ca="1">VLOOKUP(RANDBETWEEN(1,5),lookups!$Q$1:$R$5,2,FALSE)</f>
        <v>y</v>
      </c>
      <c r="U4254" t="str">
        <f ca="1">VLOOKUP(RANDBETWEEN(1,5),lookups!$Q$1:$R$5,2,FALSE)</f>
        <v>y</v>
      </c>
      <c r="V4254" t="str">
        <f ca="1">IF(P4254=O4254,"y","n")</f>
        <v>y</v>
      </c>
    </row>
    <row r="4255" spans="1:22" x14ac:dyDescent="0.35">
      <c r="A4255" t="s">
        <v>32</v>
      </c>
      <c r="B4255" t="str">
        <f>TEXT(ROW(A4255),"0000000000")</f>
        <v>0000004255</v>
      </c>
      <c r="C4255">
        <f ca="1">RANDBETWEEN(1,20)</f>
        <v>11</v>
      </c>
      <c r="D4255">
        <f ca="1">RANDBETWEEN(0,C4255)</f>
        <v>3</v>
      </c>
      <c r="E4255" s="2">
        <f ca="1">RANDBETWEEN(50000,100000)</f>
        <v>55756</v>
      </c>
      <c r="F4255">
        <f ca="1">RANDBETWEEN(5,100)</f>
        <v>41</v>
      </c>
      <c r="G4255" t="str">
        <f ca="1">VLOOKUP(RANDBETWEEN(6,12),lookups!$A$1:$B$12,2,FALSE)</f>
        <v xml:space="preserve"> ddd</v>
      </c>
      <c r="H4255" s="4">
        <f ca="1">IF(ROUNDDOWN(E4255/100000,0)=0,1,ROUNDDOWN(E4255/100000,0))</f>
        <v>1</v>
      </c>
      <c r="I4255" t="s">
        <v>33</v>
      </c>
      <c r="J4255" t="str">
        <f ca="1">VLOOKUP(RANDBETWEEN(1,5),lookups!$C$1:$D$5,2,FALSE)</f>
        <v>uk</v>
      </c>
      <c r="K4255" t="str">
        <f ca="1">VLOOKUP(RANDBETWEEN(1,2),lookups!$G$1:$H$2,2,FALSE)</f>
        <v>pitched</v>
      </c>
      <c r="L4255">
        <v>10</v>
      </c>
      <c r="M4255" t="str">
        <f ca="1">VLOOKUP(RANDBETWEEN(1,7),lookups!$I$1:$J$7,2,FALSE)</f>
        <v>c</v>
      </c>
      <c r="N4255" s="2">
        <f ca="1">E4255*(1-(RANDBETWEEN(1,50)/100))</f>
        <v>50737.96</v>
      </c>
      <c r="O4255" s="2">
        <f ca="1">N4255/12</f>
        <v>4228.163333333333</v>
      </c>
      <c r="P4255" s="2">
        <f ca="1">RANDBETWEEN(1,1.5)*((N4255/12)*VLOOKUP(J4255,'Weather by country'!$A$1:$C$5,3,FALSE))</f>
        <v>4228.163333333333</v>
      </c>
      <c r="Q4255" s="2">
        <f ca="1">(N4255/12)*RANDBETWEEN(60,100)/100</f>
        <v>3171.1224999999999</v>
      </c>
      <c r="R4255" s="2">
        <f ca="1">(N4255/12)*RANDBETWEEN(60,100)/100</f>
        <v>3424.8122999999996</v>
      </c>
      <c r="S4255" t="str">
        <f ca="1">VLOOKUP(J4255,'Weather by country'!$A$1:$C$5,2,FALSE)</f>
        <v>fine</v>
      </c>
      <c r="T4255" t="str">
        <f ca="1">VLOOKUP(RANDBETWEEN(1,5),lookups!$Q$1:$R$5,2,FALSE)</f>
        <v>n</v>
      </c>
      <c r="U4255" t="str">
        <f ca="1">VLOOKUP(RANDBETWEEN(1,5),lookups!$Q$1:$R$5,2,FALSE)</f>
        <v>y</v>
      </c>
      <c r="V4255" t="str">
        <f ca="1">IF(P4255=O4255,"y","n")</f>
        <v>y</v>
      </c>
    </row>
    <row r="4256" spans="1:22" x14ac:dyDescent="0.35">
      <c r="A4256" t="s">
        <v>31</v>
      </c>
      <c r="B4256" t="str">
        <f t="shared" si="66"/>
        <v>0000004256</v>
      </c>
      <c r="C4256">
        <f ca="1">RANDBETWEEN(5,20)</f>
        <v>11</v>
      </c>
      <c r="D4256">
        <f ca="1">RANDBETWEEN(0,C4256)</f>
        <v>10</v>
      </c>
      <c r="E4256" s="2">
        <f ca="1">RANDBETWEEN(100000,250000)</f>
        <v>105817</v>
      </c>
      <c r="F4256">
        <f ca="1">RANDBETWEEN(5,100)</f>
        <v>65</v>
      </c>
      <c r="G4256" t="str">
        <f ca="1">VLOOKUP(RANDBETWEEN(6,12),lookups!$A$1:$B$12,2,FALSE)</f>
        <v xml:space="preserve"> d</v>
      </c>
      <c r="H4256" s="4">
        <f ca="1">ROUNDDOWN(E4256/100000,0)</f>
        <v>1</v>
      </c>
      <c r="I4256" t="s">
        <v>33</v>
      </c>
      <c r="J4256" t="str">
        <f ca="1">VLOOKUP(RANDBETWEEN(1,5),lookups!$C$1:$D$5,2,FALSE)</f>
        <v>denmark</v>
      </c>
      <c r="K4256" t="str">
        <f ca="1">VLOOKUP(RANDBETWEEN(1,2),lookups!$G$1:$H$2,2,FALSE)</f>
        <v>flat</v>
      </c>
      <c r="L4256">
        <v>10</v>
      </c>
      <c r="M4256" t="str">
        <f ca="1">VLOOKUP(RANDBETWEEN(1,7),lookups!$I$1:$J$7,2,FALSE)</f>
        <v>a</v>
      </c>
      <c r="N4256" s="2">
        <f ca="1">E4256*(1-(RANDBETWEEN(1,50)/100))</f>
        <v>86769.94</v>
      </c>
      <c r="O4256" s="2">
        <f ca="1">N4256/12</f>
        <v>7230.8283333333338</v>
      </c>
      <c r="P4256" s="2">
        <f ca="1">RANDBETWEEN(1,1.5)*((N4256/12)*VLOOKUP(J4256,'Weather by country'!$A$1:$C$5,3,FALSE))</f>
        <v>7230.8283333333338</v>
      </c>
      <c r="Q4256" s="2">
        <f ca="1">(N4256/12)*RANDBETWEEN(60,100)/100</f>
        <v>6435.4372166666672</v>
      </c>
      <c r="R4256" s="2">
        <f ca="1">(N4256/12)*RANDBETWEEN(60,100)/100</f>
        <v>7013.9034833333335</v>
      </c>
      <c r="S4256" t="str">
        <f ca="1">VLOOKUP(J4256,'Weather by country'!$A$1:$C$5,2,FALSE)</f>
        <v>fine</v>
      </c>
      <c r="T4256" t="str">
        <f ca="1">VLOOKUP(RANDBETWEEN(1,5),lookups!$Q$1:$R$5,2,FALSE)</f>
        <v>n</v>
      </c>
      <c r="U4256" t="str">
        <f ca="1">VLOOKUP(RANDBETWEEN(1,5),lookups!$Q$1:$R$5,2,FALSE)</f>
        <v>n</v>
      </c>
      <c r="V4256" t="str">
        <f ca="1">IF(P4256=O4256,"y","n")</f>
        <v>y</v>
      </c>
    </row>
    <row r="4257" spans="1:22" x14ac:dyDescent="0.35">
      <c r="A4257" t="s">
        <v>32</v>
      </c>
      <c r="B4257" t="str">
        <f>TEXT(ROW(A4257),"0000000000")</f>
        <v>0000004257</v>
      </c>
      <c r="C4257">
        <f ca="1">RANDBETWEEN(1,20)</f>
        <v>13</v>
      </c>
      <c r="D4257">
        <f ca="1">RANDBETWEEN(0,C4257)</f>
        <v>4</v>
      </c>
      <c r="E4257" s="2">
        <f ca="1">RANDBETWEEN(50000,100000)</f>
        <v>68761</v>
      </c>
      <c r="F4257">
        <f ca="1">RANDBETWEEN(5,100)</f>
        <v>81</v>
      </c>
      <c r="G4257" t="str">
        <f ca="1">VLOOKUP(RANDBETWEEN(6,12),lookups!$A$1:$B$12,2,FALSE)</f>
        <v xml:space="preserve"> b</v>
      </c>
      <c r="H4257" s="4">
        <f ca="1">IF(ROUNDDOWN(E4257/100000,0)=0,1,ROUNDDOWN(E4257/100000,0))</f>
        <v>1</v>
      </c>
      <c r="I4257" t="s">
        <v>33</v>
      </c>
      <c r="J4257" t="str">
        <f ca="1">VLOOKUP(RANDBETWEEN(1,5),lookups!$C$1:$D$5,2,FALSE)</f>
        <v>finland</v>
      </c>
      <c r="K4257" t="str">
        <f ca="1">VLOOKUP(RANDBETWEEN(1,2),lookups!$G$1:$H$2,2,FALSE)</f>
        <v>pitched</v>
      </c>
      <c r="L4257">
        <v>10</v>
      </c>
      <c r="M4257" t="str">
        <f ca="1">VLOOKUP(RANDBETWEEN(1,7),lookups!$I$1:$J$7,2,FALSE)</f>
        <v>a</v>
      </c>
      <c r="N4257" s="2">
        <f ca="1">E4257*(1-(RANDBETWEEN(1,50)/100))</f>
        <v>66698.17</v>
      </c>
      <c r="O4257" s="2">
        <f ca="1">N4257/12</f>
        <v>5558.1808333333329</v>
      </c>
      <c r="P4257" s="2">
        <f ca="1">RANDBETWEEN(1,1.5)*((N4257/12)*VLOOKUP(J4257,'Weather by country'!$A$1:$C$5,3,FALSE))</f>
        <v>4446.5446666666667</v>
      </c>
      <c r="Q4257" s="2">
        <f ca="1">(N4257/12)*RANDBETWEEN(60,100)/100</f>
        <v>3779.5629666666664</v>
      </c>
      <c r="R4257" s="2">
        <f ca="1">(N4257/12)*RANDBETWEEN(60,100)/100</f>
        <v>5224.6899833333327</v>
      </c>
      <c r="S4257" t="str">
        <f ca="1">VLOOKUP(J4257,'Weather by country'!$A$1:$C$5,2,FALSE)</f>
        <v>l-rain</v>
      </c>
      <c r="T4257" t="str">
        <f ca="1">VLOOKUP(RANDBETWEEN(1,5),lookups!$Q$1:$R$5,2,FALSE)</f>
        <v>y</v>
      </c>
      <c r="U4257" t="str">
        <f ca="1">VLOOKUP(RANDBETWEEN(1,5),lookups!$Q$1:$R$5,2,FALSE)</f>
        <v>n</v>
      </c>
      <c r="V4257" t="str">
        <f ca="1">IF(P4257=O4257,"y","n")</f>
        <v>n</v>
      </c>
    </row>
    <row r="4258" spans="1:22" x14ac:dyDescent="0.35">
      <c r="A4258" t="s">
        <v>31</v>
      </c>
      <c r="B4258" t="str">
        <f t="shared" si="66"/>
        <v>0000004258</v>
      </c>
      <c r="C4258">
        <f ca="1">RANDBETWEEN(5,20)</f>
        <v>9</v>
      </c>
      <c r="D4258">
        <f ca="1">RANDBETWEEN(0,C4258)</f>
        <v>4</v>
      </c>
      <c r="E4258" s="2">
        <f ca="1">RANDBETWEEN(100000,250000)</f>
        <v>216412</v>
      </c>
      <c r="F4258">
        <f ca="1">RANDBETWEEN(5,100)</f>
        <v>85</v>
      </c>
      <c r="G4258" t="str">
        <f ca="1">VLOOKUP(RANDBETWEEN(6,12),lookups!$A$1:$B$12,2,FALSE)</f>
        <v xml:space="preserve"> d</v>
      </c>
      <c r="H4258" s="4">
        <f ca="1">ROUNDDOWN(E4258/100000,0)</f>
        <v>2</v>
      </c>
      <c r="I4258" t="s">
        <v>33</v>
      </c>
      <c r="J4258" t="str">
        <f ca="1">VLOOKUP(RANDBETWEEN(1,5),lookups!$C$1:$D$5,2,FALSE)</f>
        <v>norway</v>
      </c>
      <c r="K4258" t="str">
        <f ca="1">VLOOKUP(RANDBETWEEN(1,2),lookups!$G$1:$H$2,2,FALSE)</f>
        <v>flat</v>
      </c>
      <c r="L4258">
        <v>10</v>
      </c>
      <c r="M4258" t="str">
        <f ca="1">VLOOKUP(RANDBETWEEN(1,7),lookups!$I$1:$J$7,2,FALSE)</f>
        <v>b</v>
      </c>
      <c r="N4258" s="2">
        <f ca="1">E4258*(1-(RANDBETWEEN(1,50)/100))</f>
        <v>179621.96</v>
      </c>
      <c r="O4258" s="2">
        <f ca="1">N4258/12</f>
        <v>14968.496666666666</v>
      </c>
      <c r="P4258" s="2">
        <f ca="1">RANDBETWEEN(1,1.5)*((N4258/12)*VLOOKUP(J4258,'Weather by country'!$A$1:$C$5,3,FALSE))</f>
        <v>14968.496666666666</v>
      </c>
      <c r="Q4258" s="2">
        <f ca="1">(N4258/12)*RANDBETWEEN(60,100)/100</f>
        <v>12274.167266666665</v>
      </c>
      <c r="R4258" s="2">
        <f ca="1">(N4258/12)*RANDBETWEEN(60,100)/100</f>
        <v>9579.8378666666667</v>
      </c>
      <c r="S4258" t="str">
        <f ca="1">VLOOKUP(J4258,'Weather by country'!$A$1:$C$5,2,FALSE)</f>
        <v>fine</v>
      </c>
      <c r="T4258" t="str">
        <f ca="1">VLOOKUP(RANDBETWEEN(1,5),lookups!$Q$1:$R$5,2,FALSE)</f>
        <v>n</v>
      </c>
      <c r="U4258" t="str">
        <f ca="1">VLOOKUP(RANDBETWEEN(1,5),lookups!$Q$1:$R$5,2,FALSE)</f>
        <v>y</v>
      </c>
      <c r="V4258" t="str">
        <f ca="1">IF(P4258=O4258,"y","n")</f>
        <v>y</v>
      </c>
    </row>
    <row r="4259" spans="1:22" x14ac:dyDescent="0.35">
      <c r="A4259" t="s">
        <v>32</v>
      </c>
      <c r="B4259" t="str">
        <f>TEXT(ROW(A4259),"0000000000")</f>
        <v>0000004259</v>
      </c>
      <c r="C4259">
        <f ca="1">RANDBETWEEN(1,20)</f>
        <v>10</v>
      </c>
      <c r="D4259">
        <f ca="1">RANDBETWEEN(0,C4259)</f>
        <v>0</v>
      </c>
      <c r="E4259" s="2">
        <f ca="1">RANDBETWEEN(50000,100000)</f>
        <v>62514</v>
      </c>
      <c r="F4259">
        <f ca="1">RANDBETWEEN(5,100)</f>
        <v>62</v>
      </c>
      <c r="G4259" t="str">
        <f ca="1">VLOOKUP(RANDBETWEEN(6,12),lookups!$A$1:$B$12,2,FALSE)</f>
        <v xml:space="preserve"> ccc</v>
      </c>
      <c r="H4259" s="4">
        <f ca="1">IF(ROUNDDOWN(E4259/100000,0)=0,1,ROUNDDOWN(E4259/100000,0))</f>
        <v>1</v>
      </c>
      <c r="I4259" t="s">
        <v>33</v>
      </c>
      <c r="J4259" t="str">
        <f ca="1">VLOOKUP(RANDBETWEEN(1,5),lookups!$C$1:$D$5,2,FALSE)</f>
        <v>denmark</v>
      </c>
      <c r="K4259" t="str">
        <f ca="1">VLOOKUP(RANDBETWEEN(1,2),lookups!$G$1:$H$2,2,FALSE)</f>
        <v>flat</v>
      </c>
      <c r="L4259">
        <v>10</v>
      </c>
      <c r="M4259" t="str">
        <f ca="1">VLOOKUP(RANDBETWEEN(1,7),lookups!$I$1:$J$7,2,FALSE)</f>
        <v>c</v>
      </c>
      <c r="N4259" s="2">
        <f ca="1">E4259*(1-(RANDBETWEEN(1,50)/100))</f>
        <v>39383.82</v>
      </c>
      <c r="O4259" s="2">
        <f ca="1">N4259/12</f>
        <v>3281.9850000000001</v>
      </c>
      <c r="P4259" s="2">
        <f ca="1">RANDBETWEEN(1,1.5)*((N4259/12)*VLOOKUP(J4259,'Weather by country'!$A$1:$C$5,3,FALSE))</f>
        <v>3281.9850000000001</v>
      </c>
      <c r="Q4259" s="2">
        <f ca="1">(N4259/12)*RANDBETWEEN(60,100)/100</f>
        <v>3052.2460500000002</v>
      </c>
      <c r="R4259" s="2">
        <f ca="1">(N4259/12)*RANDBETWEEN(60,100)/100</f>
        <v>2330.2093500000001</v>
      </c>
      <c r="S4259" t="str">
        <f ca="1">VLOOKUP(J4259,'Weather by country'!$A$1:$C$5,2,FALSE)</f>
        <v>fine</v>
      </c>
      <c r="T4259" t="str">
        <f ca="1">VLOOKUP(RANDBETWEEN(1,5),lookups!$Q$1:$R$5,2,FALSE)</f>
        <v>y</v>
      </c>
      <c r="U4259" t="str">
        <f ca="1">VLOOKUP(RANDBETWEEN(1,5),lookups!$Q$1:$R$5,2,FALSE)</f>
        <v>n</v>
      </c>
      <c r="V4259" t="str">
        <f ca="1">IF(P4259=O4259,"y","n")</f>
        <v>y</v>
      </c>
    </row>
    <row r="4260" spans="1:22" x14ac:dyDescent="0.35">
      <c r="A4260" t="s">
        <v>31</v>
      </c>
      <c r="B4260" t="str">
        <f t="shared" si="66"/>
        <v>0000004260</v>
      </c>
      <c r="C4260">
        <f ca="1">RANDBETWEEN(5,20)</f>
        <v>10</v>
      </c>
      <c r="D4260">
        <f ca="1">RANDBETWEEN(0,C4260)</f>
        <v>8</v>
      </c>
      <c r="E4260" s="2">
        <f ca="1">RANDBETWEEN(100000,250000)</f>
        <v>116683</v>
      </c>
      <c r="F4260">
        <f ca="1">RANDBETWEEN(5,100)</f>
        <v>53</v>
      </c>
      <c r="G4260" t="str">
        <f ca="1">VLOOKUP(RANDBETWEEN(6,12),lookups!$A$1:$B$12,2,FALSE)</f>
        <v xml:space="preserve"> dd</v>
      </c>
      <c r="H4260" s="4">
        <f ca="1">ROUNDDOWN(E4260/100000,0)</f>
        <v>1</v>
      </c>
      <c r="I4260" t="s">
        <v>33</v>
      </c>
      <c r="J4260" t="str">
        <f ca="1">VLOOKUP(RANDBETWEEN(1,5),lookups!$C$1:$D$5,2,FALSE)</f>
        <v>norway</v>
      </c>
      <c r="K4260" t="str">
        <f ca="1">VLOOKUP(RANDBETWEEN(1,2),lookups!$G$1:$H$2,2,FALSE)</f>
        <v>flat</v>
      </c>
      <c r="L4260">
        <v>10</v>
      </c>
      <c r="M4260" t="str">
        <f ca="1">VLOOKUP(RANDBETWEEN(1,7),lookups!$I$1:$J$7,2,FALSE)</f>
        <v>b</v>
      </c>
      <c r="N4260" s="2">
        <f ca="1">E4260*(1-(RANDBETWEEN(1,50)/100))</f>
        <v>61841.990000000005</v>
      </c>
      <c r="O4260" s="2">
        <f ca="1">N4260/12</f>
        <v>5153.4991666666674</v>
      </c>
      <c r="P4260" s="2">
        <f ca="1">RANDBETWEEN(1,1.5)*((N4260/12)*VLOOKUP(J4260,'Weather by country'!$A$1:$C$5,3,FALSE))</f>
        <v>5153.4991666666674</v>
      </c>
      <c r="Q4260" s="2">
        <f ca="1">(N4260/12)*RANDBETWEEN(60,100)/100</f>
        <v>4380.4742916666673</v>
      </c>
      <c r="R4260" s="2">
        <f ca="1">(N4260/12)*RANDBETWEEN(60,100)/100</f>
        <v>4844.2892166666679</v>
      </c>
      <c r="S4260" t="str">
        <f ca="1">VLOOKUP(J4260,'Weather by country'!$A$1:$C$5,2,FALSE)</f>
        <v>fine</v>
      </c>
      <c r="T4260" t="str">
        <f ca="1">VLOOKUP(RANDBETWEEN(1,5),lookups!$Q$1:$R$5,2,FALSE)</f>
        <v>y</v>
      </c>
      <c r="U4260" t="str">
        <f ca="1">VLOOKUP(RANDBETWEEN(1,5),lookups!$Q$1:$R$5,2,FALSE)</f>
        <v>y</v>
      </c>
      <c r="V4260" t="str">
        <f ca="1">IF(P4260=O4260,"y","n")</f>
        <v>y</v>
      </c>
    </row>
    <row r="4261" spans="1:22" x14ac:dyDescent="0.35">
      <c r="A4261" t="s">
        <v>32</v>
      </c>
      <c r="B4261" t="str">
        <f>TEXT(ROW(A4261),"0000000000")</f>
        <v>0000004261</v>
      </c>
      <c r="C4261">
        <f ca="1">RANDBETWEEN(1,20)</f>
        <v>4</v>
      </c>
      <c r="D4261">
        <f ca="1">RANDBETWEEN(0,C4261)</f>
        <v>4</v>
      </c>
      <c r="E4261" s="2">
        <f ca="1">RANDBETWEEN(50000,100000)</f>
        <v>51668</v>
      </c>
      <c r="F4261">
        <f ca="1">RANDBETWEEN(5,100)</f>
        <v>56</v>
      </c>
      <c r="G4261" t="str">
        <f ca="1">VLOOKUP(RANDBETWEEN(6,12),lookups!$A$1:$B$12,2,FALSE)</f>
        <v xml:space="preserve"> cc</v>
      </c>
      <c r="H4261" s="4">
        <f ca="1">IF(ROUNDDOWN(E4261/100000,0)=0,1,ROUNDDOWN(E4261/100000,0))</f>
        <v>1</v>
      </c>
      <c r="I4261" t="s">
        <v>33</v>
      </c>
      <c r="J4261" t="str">
        <f ca="1">VLOOKUP(RANDBETWEEN(1,5),lookups!$C$1:$D$5,2,FALSE)</f>
        <v>finland</v>
      </c>
      <c r="K4261" t="str">
        <f ca="1">VLOOKUP(RANDBETWEEN(1,2),lookups!$G$1:$H$2,2,FALSE)</f>
        <v>flat</v>
      </c>
      <c r="L4261">
        <v>10</v>
      </c>
      <c r="M4261" t="str">
        <f ca="1">VLOOKUP(RANDBETWEEN(1,7),lookups!$I$1:$J$7,2,FALSE)</f>
        <v>c</v>
      </c>
      <c r="N4261" s="2">
        <f ca="1">E4261*(1-(RANDBETWEEN(1,50)/100))</f>
        <v>47017.880000000005</v>
      </c>
      <c r="O4261" s="2">
        <f ca="1">N4261/12</f>
        <v>3918.1566666666672</v>
      </c>
      <c r="P4261" s="2">
        <f ca="1">RANDBETWEEN(1,1.5)*((N4261/12)*VLOOKUP(J4261,'Weather by country'!$A$1:$C$5,3,FALSE))</f>
        <v>3134.5253333333339</v>
      </c>
      <c r="Q4261" s="2">
        <f ca="1">(N4261/12)*RANDBETWEEN(60,100)/100</f>
        <v>3526.3410000000003</v>
      </c>
      <c r="R4261" s="2">
        <f ca="1">(N4261/12)*RANDBETWEEN(60,100)/100</f>
        <v>3761.4304000000002</v>
      </c>
      <c r="S4261" t="str">
        <f ca="1">VLOOKUP(J4261,'Weather by country'!$A$1:$C$5,2,FALSE)</f>
        <v>l-rain</v>
      </c>
      <c r="T4261" t="str">
        <f ca="1">VLOOKUP(RANDBETWEEN(1,5),lookups!$Q$1:$R$5,2,FALSE)</f>
        <v>n</v>
      </c>
      <c r="U4261" t="str">
        <f ca="1">VLOOKUP(RANDBETWEEN(1,5),lookups!$Q$1:$R$5,2,FALSE)</f>
        <v>n</v>
      </c>
      <c r="V4261" t="str">
        <f ca="1">IF(P4261=O4261,"y","n")</f>
        <v>n</v>
      </c>
    </row>
    <row r="4262" spans="1:22" x14ac:dyDescent="0.35">
      <c r="A4262" t="s">
        <v>31</v>
      </c>
      <c r="B4262" t="str">
        <f t="shared" si="66"/>
        <v>0000004262</v>
      </c>
      <c r="C4262">
        <f ca="1">RANDBETWEEN(5,20)</f>
        <v>10</v>
      </c>
      <c r="D4262">
        <f ca="1">RANDBETWEEN(0,C4262)</f>
        <v>3</v>
      </c>
      <c r="E4262" s="2">
        <f ca="1">RANDBETWEEN(100000,250000)</f>
        <v>113532</v>
      </c>
      <c r="F4262">
        <f ca="1">RANDBETWEEN(5,100)</f>
        <v>22</v>
      </c>
      <c r="G4262" t="str">
        <f ca="1">VLOOKUP(RANDBETWEEN(6,12),lookups!$A$1:$B$12,2,FALSE)</f>
        <v xml:space="preserve"> ddd</v>
      </c>
      <c r="H4262" s="4">
        <f ca="1">ROUNDDOWN(E4262/100000,0)</f>
        <v>1</v>
      </c>
      <c r="I4262" t="s">
        <v>33</v>
      </c>
      <c r="J4262" t="str">
        <f ca="1">VLOOKUP(RANDBETWEEN(1,5),lookups!$C$1:$D$5,2,FALSE)</f>
        <v>norway</v>
      </c>
      <c r="K4262" t="str">
        <f ca="1">VLOOKUP(RANDBETWEEN(1,2),lookups!$G$1:$H$2,2,FALSE)</f>
        <v>flat</v>
      </c>
      <c r="L4262">
        <v>10</v>
      </c>
      <c r="M4262" t="str">
        <f ca="1">VLOOKUP(RANDBETWEEN(1,7),lookups!$I$1:$J$7,2,FALSE)</f>
        <v>c</v>
      </c>
      <c r="N4262" s="2">
        <f ca="1">E4262*(1-(RANDBETWEEN(1,50)/100))</f>
        <v>90825.600000000006</v>
      </c>
      <c r="O4262" s="2">
        <f ca="1">N4262/12</f>
        <v>7568.8</v>
      </c>
      <c r="P4262" s="2">
        <f ca="1">RANDBETWEEN(1,1.5)*((N4262/12)*VLOOKUP(J4262,'Weather by country'!$A$1:$C$5,3,FALSE))</f>
        <v>7568.8</v>
      </c>
      <c r="Q4262" s="2">
        <f ca="1">(N4262/12)*RANDBETWEEN(60,100)/100</f>
        <v>7493.112000000001</v>
      </c>
      <c r="R4262" s="2">
        <f ca="1">(N4262/12)*RANDBETWEEN(60,100)/100</f>
        <v>5903.6640000000007</v>
      </c>
      <c r="S4262" t="str">
        <f ca="1">VLOOKUP(J4262,'Weather by country'!$A$1:$C$5,2,FALSE)</f>
        <v>fine</v>
      </c>
      <c r="T4262" t="str">
        <f ca="1">VLOOKUP(RANDBETWEEN(1,5),lookups!$Q$1:$R$5,2,FALSE)</f>
        <v>y</v>
      </c>
      <c r="U4262" t="str">
        <f ca="1">VLOOKUP(RANDBETWEEN(1,5),lookups!$Q$1:$R$5,2,FALSE)</f>
        <v>y</v>
      </c>
      <c r="V4262" t="str">
        <f ca="1">IF(P4262=O4262,"y","n")</f>
        <v>y</v>
      </c>
    </row>
    <row r="4263" spans="1:22" x14ac:dyDescent="0.35">
      <c r="A4263" t="s">
        <v>32</v>
      </c>
      <c r="B4263" t="str">
        <f>TEXT(ROW(A4263),"0000000000")</f>
        <v>0000004263</v>
      </c>
      <c r="C4263">
        <f ca="1">RANDBETWEEN(1,20)</f>
        <v>4</v>
      </c>
      <c r="D4263">
        <f ca="1">RANDBETWEEN(0,C4263)</f>
        <v>2</v>
      </c>
      <c r="E4263" s="2">
        <f ca="1">RANDBETWEEN(50000,100000)</f>
        <v>98000</v>
      </c>
      <c r="F4263">
        <f ca="1">RANDBETWEEN(5,100)</f>
        <v>92</v>
      </c>
      <c r="G4263" t="str">
        <f ca="1">VLOOKUP(RANDBETWEEN(6,12),lookups!$A$1:$B$12,2,FALSE)</f>
        <v xml:space="preserve"> cc</v>
      </c>
      <c r="H4263" s="4">
        <f ca="1">IF(ROUNDDOWN(E4263/100000,0)=0,1,ROUNDDOWN(E4263/100000,0))</f>
        <v>1</v>
      </c>
      <c r="I4263" t="s">
        <v>33</v>
      </c>
      <c r="J4263" t="str">
        <f ca="1">VLOOKUP(RANDBETWEEN(1,5),lookups!$C$1:$D$5,2,FALSE)</f>
        <v>sweden</v>
      </c>
      <c r="K4263" t="str">
        <f ca="1">VLOOKUP(RANDBETWEEN(1,2),lookups!$G$1:$H$2,2,FALSE)</f>
        <v>pitched</v>
      </c>
      <c r="L4263">
        <v>10</v>
      </c>
      <c r="M4263" t="str">
        <f ca="1">VLOOKUP(RANDBETWEEN(1,7),lookups!$I$1:$J$7,2,FALSE)</f>
        <v>c</v>
      </c>
      <c r="N4263" s="2">
        <f ca="1">E4263*(1-(RANDBETWEEN(1,50)/100))</f>
        <v>64679.999999999993</v>
      </c>
      <c r="O4263" s="2">
        <f ca="1">N4263/12</f>
        <v>5389.9999999999991</v>
      </c>
      <c r="P4263" s="2">
        <f ca="1">RANDBETWEEN(1,1.5)*((N4263/12)*VLOOKUP(J4263,'Weather by country'!$A$1:$C$5,3,FALSE))</f>
        <v>5389.9999999999991</v>
      </c>
      <c r="Q4263" s="2">
        <f ca="1">(N4263/12)*RANDBETWEEN(60,100)/100</f>
        <v>5282.1999999999989</v>
      </c>
      <c r="R4263" s="2">
        <f ca="1">(N4263/12)*RANDBETWEEN(60,100)/100</f>
        <v>4258.0999999999995</v>
      </c>
      <c r="S4263" t="str">
        <f ca="1">VLOOKUP(J4263,'Weather by country'!$A$1:$C$5,2,FALSE)</f>
        <v>fine</v>
      </c>
      <c r="T4263" t="str">
        <f ca="1">VLOOKUP(RANDBETWEEN(1,5),lookups!$Q$1:$R$5,2,FALSE)</f>
        <v>y</v>
      </c>
      <c r="U4263" t="str">
        <f ca="1">VLOOKUP(RANDBETWEEN(1,5),lookups!$Q$1:$R$5,2,FALSE)</f>
        <v>n</v>
      </c>
      <c r="V4263" t="str">
        <f ca="1">IF(P4263=O4263,"y","n")</f>
        <v>y</v>
      </c>
    </row>
    <row r="4264" spans="1:22" x14ac:dyDescent="0.35">
      <c r="A4264" t="s">
        <v>31</v>
      </c>
      <c r="B4264" t="str">
        <f t="shared" si="66"/>
        <v>0000004264</v>
      </c>
      <c r="C4264">
        <f ca="1">RANDBETWEEN(5,20)</f>
        <v>15</v>
      </c>
      <c r="D4264">
        <f ca="1">RANDBETWEEN(0,C4264)</f>
        <v>11</v>
      </c>
      <c r="E4264" s="2">
        <f ca="1">RANDBETWEEN(100000,250000)</f>
        <v>163120</v>
      </c>
      <c r="F4264">
        <f ca="1">RANDBETWEEN(5,100)</f>
        <v>67</v>
      </c>
      <c r="G4264" t="str">
        <f ca="1">VLOOKUP(RANDBETWEEN(6,12),lookups!$A$1:$B$12,2,FALSE)</f>
        <v xml:space="preserve"> dd</v>
      </c>
      <c r="H4264" s="4">
        <f ca="1">ROUNDDOWN(E4264/100000,0)</f>
        <v>1</v>
      </c>
      <c r="I4264" t="s">
        <v>33</v>
      </c>
      <c r="J4264" t="str">
        <f ca="1">VLOOKUP(RANDBETWEEN(1,5),lookups!$C$1:$D$5,2,FALSE)</f>
        <v>denmark</v>
      </c>
      <c r="K4264" t="str">
        <f ca="1">VLOOKUP(RANDBETWEEN(1,2),lookups!$G$1:$H$2,2,FALSE)</f>
        <v>pitched</v>
      </c>
      <c r="L4264">
        <v>10</v>
      </c>
      <c r="M4264" t="str">
        <f ca="1">VLOOKUP(RANDBETWEEN(1,7),lookups!$I$1:$J$7,2,FALSE)</f>
        <v>c</v>
      </c>
      <c r="N4264" s="2">
        <f ca="1">E4264*(1-(RANDBETWEEN(1,50)/100))</f>
        <v>150070.39999999999</v>
      </c>
      <c r="O4264" s="2">
        <f ca="1">N4264/12</f>
        <v>12505.866666666667</v>
      </c>
      <c r="P4264" s="2">
        <f ca="1">RANDBETWEEN(1,1.5)*((N4264/12)*VLOOKUP(J4264,'Weather by country'!$A$1:$C$5,3,FALSE))</f>
        <v>12505.866666666667</v>
      </c>
      <c r="Q4264" s="2">
        <f ca="1">(N4264/12)*RANDBETWEEN(60,100)/100</f>
        <v>9129.2826666666679</v>
      </c>
      <c r="R4264" s="2">
        <f ca="1">(N4264/12)*RANDBETWEEN(60,100)/100</f>
        <v>10254.810666666666</v>
      </c>
      <c r="S4264" t="str">
        <f ca="1">VLOOKUP(J4264,'Weather by country'!$A$1:$C$5,2,FALSE)</f>
        <v>fine</v>
      </c>
      <c r="T4264" t="str">
        <f ca="1">VLOOKUP(RANDBETWEEN(1,5),lookups!$Q$1:$R$5,2,FALSE)</f>
        <v>y</v>
      </c>
      <c r="U4264" t="str">
        <f ca="1">VLOOKUP(RANDBETWEEN(1,5),lookups!$Q$1:$R$5,2,FALSE)</f>
        <v>n</v>
      </c>
      <c r="V4264" t="str">
        <f ca="1">IF(P4264=O4264,"y","n")</f>
        <v>y</v>
      </c>
    </row>
    <row r="4265" spans="1:22" x14ac:dyDescent="0.35">
      <c r="A4265" t="s">
        <v>32</v>
      </c>
      <c r="B4265" t="str">
        <f>TEXT(ROW(A4265),"0000000000")</f>
        <v>0000004265</v>
      </c>
      <c r="C4265">
        <f ca="1">RANDBETWEEN(1,20)</f>
        <v>10</v>
      </c>
      <c r="D4265">
        <f ca="1">RANDBETWEEN(0,C4265)</f>
        <v>5</v>
      </c>
      <c r="E4265" s="2">
        <f ca="1">RANDBETWEEN(50000,100000)</f>
        <v>94617</v>
      </c>
      <c r="F4265">
        <f ca="1">RANDBETWEEN(5,100)</f>
        <v>68</v>
      </c>
      <c r="G4265" t="str">
        <f ca="1">VLOOKUP(RANDBETWEEN(6,12),lookups!$A$1:$B$12,2,FALSE)</f>
        <v xml:space="preserve"> ddd</v>
      </c>
      <c r="H4265" s="4">
        <f ca="1">IF(ROUNDDOWN(E4265/100000,0)=0,1,ROUNDDOWN(E4265/100000,0))</f>
        <v>1</v>
      </c>
      <c r="I4265" t="s">
        <v>33</v>
      </c>
      <c r="J4265" t="str">
        <f ca="1">VLOOKUP(RANDBETWEEN(1,5),lookups!$C$1:$D$5,2,FALSE)</f>
        <v>finland</v>
      </c>
      <c r="K4265" t="str">
        <f ca="1">VLOOKUP(RANDBETWEEN(1,2),lookups!$G$1:$H$2,2,FALSE)</f>
        <v>pitched</v>
      </c>
      <c r="L4265">
        <v>10</v>
      </c>
      <c r="M4265" t="str">
        <f ca="1">VLOOKUP(RANDBETWEEN(1,7),lookups!$I$1:$J$7,2,FALSE)</f>
        <v>b</v>
      </c>
      <c r="N4265" s="2">
        <f ca="1">E4265*(1-(RANDBETWEEN(1,50)/100))</f>
        <v>80424.45</v>
      </c>
      <c r="O4265" s="2">
        <f ca="1">N4265/12</f>
        <v>6702.0374999999995</v>
      </c>
      <c r="P4265" s="2">
        <f ca="1">RANDBETWEEN(1,1.5)*((N4265/12)*VLOOKUP(J4265,'Weather by country'!$A$1:$C$5,3,FALSE))</f>
        <v>5361.63</v>
      </c>
      <c r="Q4265" s="2">
        <f ca="1">(N4265/12)*RANDBETWEEN(60,100)/100</f>
        <v>6031.8337499999998</v>
      </c>
      <c r="R4265" s="2">
        <f ca="1">(N4265/12)*RANDBETWEEN(60,100)/100</f>
        <v>5830.7726249999996</v>
      </c>
      <c r="S4265" t="str">
        <f ca="1">VLOOKUP(J4265,'Weather by country'!$A$1:$C$5,2,FALSE)</f>
        <v>l-rain</v>
      </c>
      <c r="T4265" t="str">
        <f ca="1">VLOOKUP(RANDBETWEEN(1,5),lookups!$Q$1:$R$5,2,FALSE)</f>
        <v>y</v>
      </c>
      <c r="U4265" t="str">
        <f ca="1">VLOOKUP(RANDBETWEEN(1,5),lookups!$Q$1:$R$5,2,FALSE)</f>
        <v>y</v>
      </c>
      <c r="V4265" t="str">
        <f ca="1">IF(P4265=O4265,"y","n")</f>
        <v>n</v>
      </c>
    </row>
    <row r="4266" spans="1:22" x14ac:dyDescent="0.35">
      <c r="A4266" t="s">
        <v>31</v>
      </c>
      <c r="B4266" t="str">
        <f t="shared" si="66"/>
        <v>0000004266</v>
      </c>
      <c r="C4266">
        <f ca="1">RANDBETWEEN(5,20)</f>
        <v>12</v>
      </c>
      <c r="D4266">
        <f ca="1">RANDBETWEEN(0,C4266)</f>
        <v>1</v>
      </c>
      <c r="E4266" s="2">
        <f ca="1">RANDBETWEEN(100000,250000)</f>
        <v>159502</v>
      </c>
      <c r="F4266">
        <f ca="1">RANDBETWEEN(5,100)</f>
        <v>22</v>
      </c>
      <c r="G4266" t="str">
        <f ca="1">VLOOKUP(RANDBETWEEN(6,12),lookups!$A$1:$B$12,2,FALSE)</f>
        <v xml:space="preserve"> d</v>
      </c>
      <c r="H4266" s="4">
        <f ca="1">ROUNDDOWN(E4266/100000,0)</f>
        <v>1</v>
      </c>
      <c r="I4266" t="s">
        <v>33</v>
      </c>
      <c r="J4266" t="str">
        <f ca="1">VLOOKUP(RANDBETWEEN(1,5),lookups!$C$1:$D$5,2,FALSE)</f>
        <v>uk</v>
      </c>
      <c r="K4266" t="str">
        <f ca="1">VLOOKUP(RANDBETWEEN(1,2),lookups!$G$1:$H$2,2,FALSE)</f>
        <v>flat</v>
      </c>
      <c r="L4266">
        <v>10</v>
      </c>
      <c r="M4266" t="str">
        <f ca="1">VLOOKUP(RANDBETWEEN(1,7),lookups!$I$1:$J$7,2,FALSE)</f>
        <v>c</v>
      </c>
      <c r="N4266" s="2">
        <f ca="1">E4266*(1-(RANDBETWEEN(1,50)/100))</f>
        <v>97296.22</v>
      </c>
      <c r="O4266" s="2">
        <f ca="1">N4266/12</f>
        <v>8108.0183333333334</v>
      </c>
      <c r="P4266" s="2">
        <f ca="1">RANDBETWEEN(1,1.5)*((N4266/12)*VLOOKUP(J4266,'Weather by country'!$A$1:$C$5,3,FALSE))</f>
        <v>8108.0183333333334</v>
      </c>
      <c r="Q4266" s="2">
        <f ca="1">(N4266/12)*RANDBETWEEN(60,100)/100</f>
        <v>5513.4524666666666</v>
      </c>
      <c r="R4266" s="2">
        <f ca="1">(N4266/12)*RANDBETWEEN(60,100)/100</f>
        <v>5513.4524666666666</v>
      </c>
      <c r="S4266" t="str">
        <f ca="1">VLOOKUP(J4266,'Weather by country'!$A$1:$C$5,2,FALSE)</f>
        <v>fine</v>
      </c>
      <c r="T4266" t="str">
        <f ca="1">VLOOKUP(RANDBETWEEN(1,5),lookups!$Q$1:$R$5,2,FALSE)</f>
        <v>n</v>
      </c>
      <c r="U4266" t="str">
        <f ca="1">VLOOKUP(RANDBETWEEN(1,5),lookups!$Q$1:$R$5,2,FALSE)</f>
        <v>n</v>
      </c>
      <c r="V4266" t="str">
        <f ca="1">IF(P4266=O4266,"y","n")</f>
        <v>y</v>
      </c>
    </row>
    <row r="4267" spans="1:22" x14ac:dyDescent="0.35">
      <c r="A4267" t="s">
        <v>32</v>
      </c>
      <c r="B4267" t="str">
        <f>TEXT(ROW(A4267),"0000000000")</f>
        <v>0000004267</v>
      </c>
      <c r="C4267">
        <f ca="1">RANDBETWEEN(1,20)</f>
        <v>2</v>
      </c>
      <c r="D4267">
        <f ca="1">RANDBETWEEN(0,C4267)</f>
        <v>2</v>
      </c>
      <c r="E4267" s="2">
        <f ca="1">RANDBETWEEN(50000,100000)</f>
        <v>91194</v>
      </c>
      <c r="F4267">
        <f ca="1">RANDBETWEEN(5,100)</f>
        <v>19</v>
      </c>
      <c r="G4267" t="str">
        <f ca="1">VLOOKUP(RANDBETWEEN(6,12),lookups!$A$1:$B$12,2,FALSE)</f>
        <v xml:space="preserve"> c</v>
      </c>
      <c r="H4267" s="4">
        <f ca="1">IF(ROUNDDOWN(E4267/100000,0)=0,1,ROUNDDOWN(E4267/100000,0))</f>
        <v>1</v>
      </c>
      <c r="I4267" t="s">
        <v>33</v>
      </c>
      <c r="J4267" t="str">
        <f ca="1">VLOOKUP(RANDBETWEEN(1,5),lookups!$C$1:$D$5,2,FALSE)</f>
        <v>finland</v>
      </c>
      <c r="K4267" t="str">
        <f ca="1">VLOOKUP(RANDBETWEEN(1,2),lookups!$G$1:$H$2,2,FALSE)</f>
        <v>pitched</v>
      </c>
      <c r="L4267">
        <v>10</v>
      </c>
      <c r="M4267" t="str">
        <f ca="1">VLOOKUP(RANDBETWEEN(1,7),lookups!$I$1:$J$7,2,FALSE)</f>
        <v>a</v>
      </c>
      <c r="N4267" s="2">
        <f ca="1">E4267*(1-(RANDBETWEEN(1,50)/100))</f>
        <v>50156.700000000004</v>
      </c>
      <c r="O4267" s="2">
        <f ca="1">N4267/12</f>
        <v>4179.7250000000004</v>
      </c>
      <c r="P4267" s="2">
        <f ca="1">RANDBETWEEN(1,1.5)*((N4267/12)*VLOOKUP(J4267,'Weather by country'!$A$1:$C$5,3,FALSE))</f>
        <v>3343.7800000000007</v>
      </c>
      <c r="Q4267" s="2">
        <f ca="1">(N4267/12)*RANDBETWEEN(60,100)/100</f>
        <v>3552.7662500000006</v>
      </c>
      <c r="R4267" s="2">
        <f ca="1">(N4267/12)*RANDBETWEEN(60,100)/100</f>
        <v>3719.9552500000004</v>
      </c>
      <c r="S4267" t="str">
        <f ca="1">VLOOKUP(J4267,'Weather by country'!$A$1:$C$5,2,FALSE)</f>
        <v>l-rain</v>
      </c>
      <c r="T4267" t="str">
        <f ca="1">VLOOKUP(RANDBETWEEN(1,5),lookups!$Q$1:$R$5,2,FALSE)</f>
        <v>n</v>
      </c>
      <c r="U4267" t="str">
        <f ca="1">VLOOKUP(RANDBETWEEN(1,5),lookups!$Q$1:$R$5,2,FALSE)</f>
        <v>n</v>
      </c>
      <c r="V4267" t="str">
        <f ca="1">IF(P4267=O4267,"y","n")</f>
        <v>n</v>
      </c>
    </row>
    <row r="4268" spans="1:22" x14ac:dyDescent="0.35">
      <c r="A4268" t="s">
        <v>31</v>
      </c>
      <c r="B4268" t="str">
        <f t="shared" si="66"/>
        <v>0000004268</v>
      </c>
      <c r="C4268">
        <f ca="1">RANDBETWEEN(5,20)</f>
        <v>11</v>
      </c>
      <c r="D4268">
        <f ca="1">RANDBETWEEN(0,C4268)</f>
        <v>0</v>
      </c>
      <c r="E4268" s="2">
        <f ca="1">RANDBETWEEN(100000,250000)</f>
        <v>217688</v>
      </c>
      <c r="F4268">
        <f ca="1">RANDBETWEEN(5,100)</f>
        <v>51</v>
      </c>
      <c r="G4268" t="str">
        <f ca="1">VLOOKUP(RANDBETWEEN(6,12),lookups!$A$1:$B$12,2,FALSE)</f>
        <v xml:space="preserve"> c</v>
      </c>
      <c r="H4268" s="4">
        <f ca="1">ROUNDDOWN(E4268/100000,0)</f>
        <v>2</v>
      </c>
      <c r="I4268" t="s">
        <v>33</v>
      </c>
      <c r="J4268" t="str">
        <f ca="1">VLOOKUP(RANDBETWEEN(1,5),lookups!$C$1:$D$5,2,FALSE)</f>
        <v>denmark</v>
      </c>
      <c r="K4268" t="str">
        <f ca="1">VLOOKUP(RANDBETWEEN(1,2),lookups!$G$1:$H$2,2,FALSE)</f>
        <v>pitched</v>
      </c>
      <c r="L4268">
        <v>10</v>
      </c>
      <c r="M4268" t="str">
        <f ca="1">VLOOKUP(RANDBETWEEN(1,7),lookups!$I$1:$J$7,2,FALSE)</f>
        <v>b</v>
      </c>
      <c r="N4268" s="2">
        <f ca="1">E4268*(1-(RANDBETWEEN(1,50)/100))</f>
        <v>139320.32000000001</v>
      </c>
      <c r="O4268" s="2">
        <f ca="1">N4268/12</f>
        <v>11610.026666666667</v>
      </c>
      <c r="P4268" s="2">
        <f ca="1">RANDBETWEEN(1,1.5)*((N4268/12)*VLOOKUP(J4268,'Weather by country'!$A$1:$C$5,3,FALSE))</f>
        <v>11610.026666666667</v>
      </c>
      <c r="Q4268" s="2">
        <f ca="1">(N4268/12)*RANDBETWEEN(60,100)/100</f>
        <v>8475.3194666666659</v>
      </c>
      <c r="R4268" s="2">
        <f ca="1">(N4268/12)*RANDBETWEEN(60,100)/100</f>
        <v>11377.826133333332</v>
      </c>
      <c r="S4268" t="str">
        <f ca="1">VLOOKUP(J4268,'Weather by country'!$A$1:$C$5,2,FALSE)</f>
        <v>fine</v>
      </c>
      <c r="T4268" t="str">
        <f ca="1">VLOOKUP(RANDBETWEEN(1,5),lookups!$Q$1:$R$5,2,FALSE)</f>
        <v>y</v>
      </c>
      <c r="U4268" t="str">
        <f ca="1">VLOOKUP(RANDBETWEEN(1,5),lookups!$Q$1:$R$5,2,FALSE)</f>
        <v>n</v>
      </c>
      <c r="V4268" t="str">
        <f ca="1">IF(P4268=O4268,"y","n")</f>
        <v>y</v>
      </c>
    </row>
    <row r="4269" spans="1:22" x14ac:dyDescent="0.35">
      <c r="A4269" t="s">
        <v>32</v>
      </c>
      <c r="B4269" t="str">
        <f>TEXT(ROW(A4269),"0000000000")</f>
        <v>0000004269</v>
      </c>
      <c r="C4269">
        <f ca="1">RANDBETWEEN(1,20)</f>
        <v>12</v>
      </c>
      <c r="D4269">
        <f ca="1">RANDBETWEEN(0,C4269)</f>
        <v>8</v>
      </c>
      <c r="E4269" s="2">
        <f ca="1">RANDBETWEEN(50000,100000)</f>
        <v>91082</v>
      </c>
      <c r="F4269">
        <f ca="1">RANDBETWEEN(5,100)</f>
        <v>23</v>
      </c>
      <c r="G4269" t="str">
        <f ca="1">VLOOKUP(RANDBETWEEN(6,12),lookups!$A$1:$B$12,2,FALSE)</f>
        <v xml:space="preserve"> d</v>
      </c>
      <c r="H4269" s="4">
        <f ca="1">IF(ROUNDDOWN(E4269/100000,0)=0,1,ROUNDDOWN(E4269/100000,0))</f>
        <v>1</v>
      </c>
      <c r="I4269" t="s">
        <v>33</v>
      </c>
      <c r="J4269" t="str">
        <f ca="1">VLOOKUP(RANDBETWEEN(1,5),lookups!$C$1:$D$5,2,FALSE)</f>
        <v>finland</v>
      </c>
      <c r="K4269" t="str">
        <f ca="1">VLOOKUP(RANDBETWEEN(1,2),lookups!$G$1:$H$2,2,FALSE)</f>
        <v>pitched</v>
      </c>
      <c r="L4269">
        <v>10</v>
      </c>
      <c r="M4269" t="str">
        <f ca="1">VLOOKUP(RANDBETWEEN(1,7),lookups!$I$1:$J$7,2,FALSE)</f>
        <v>b</v>
      </c>
      <c r="N4269" s="2">
        <f ca="1">E4269*(1-(RANDBETWEEN(1,50)/100))</f>
        <v>81973.8</v>
      </c>
      <c r="O4269" s="2">
        <f ca="1">N4269/12</f>
        <v>6831.1500000000005</v>
      </c>
      <c r="P4269" s="2">
        <f ca="1">RANDBETWEEN(1,1.5)*((N4269/12)*VLOOKUP(J4269,'Weather by country'!$A$1:$C$5,3,FALSE))</f>
        <v>5464.920000000001</v>
      </c>
      <c r="Q4269" s="2">
        <f ca="1">(N4269/12)*RANDBETWEEN(60,100)/100</f>
        <v>5123.3625000000002</v>
      </c>
      <c r="R4269" s="2">
        <f ca="1">(N4269/12)*RANDBETWEEN(60,100)/100</f>
        <v>5328.2970000000005</v>
      </c>
      <c r="S4269" t="str">
        <f ca="1">VLOOKUP(J4269,'Weather by country'!$A$1:$C$5,2,FALSE)</f>
        <v>l-rain</v>
      </c>
      <c r="T4269" t="str">
        <f ca="1">VLOOKUP(RANDBETWEEN(1,5),lookups!$Q$1:$R$5,2,FALSE)</f>
        <v>n</v>
      </c>
      <c r="U4269" t="str">
        <f ca="1">VLOOKUP(RANDBETWEEN(1,5),lookups!$Q$1:$R$5,2,FALSE)</f>
        <v>y</v>
      </c>
      <c r="V4269" t="str">
        <f ca="1">IF(P4269=O4269,"y","n")</f>
        <v>n</v>
      </c>
    </row>
    <row r="4270" spans="1:22" x14ac:dyDescent="0.35">
      <c r="A4270" t="s">
        <v>31</v>
      </c>
      <c r="B4270" t="str">
        <f t="shared" si="66"/>
        <v>0000004270</v>
      </c>
      <c r="C4270">
        <f ca="1">RANDBETWEEN(5,20)</f>
        <v>11</v>
      </c>
      <c r="D4270">
        <f ca="1">RANDBETWEEN(0,C4270)</f>
        <v>7</v>
      </c>
      <c r="E4270" s="2">
        <f ca="1">RANDBETWEEN(100000,250000)</f>
        <v>233298</v>
      </c>
      <c r="F4270">
        <f ca="1">RANDBETWEEN(5,100)</f>
        <v>13</v>
      </c>
      <c r="G4270" t="str">
        <f ca="1">VLOOKUP(RANDBETWEEN(6,12),lookups!$A$1:$B$12,2,FALSE)</f>
        <v xml:space="preserve"> ccc</v>
      </c>
      <c r="H4270" s="4">
        <f ca="1">ROUNDDOWN(E4270/100000,0)</f>
        <v>2</v>
      </c>
      <c r="I4270" t="s">
        <v>33</v>
      </c>
      <c r="J4270" t="str">
        <f ca="1">VLOOKUP(RANDBETWEEN(1,5),lookups!$C$1:$D$5,2,FALSE)</f>
        <v>sweden</v>
      </c>
      <c r="K4270" t="str">
        <f ca="1">VLOOKUP(RANDBETWEEN(1,2),lookups!$G$1:$H$2,2,FALSE)</f>
        <v>flat</v>
      </c>
      <c r="L4270">
        <v>10</v>
      </c>
      <c r="M4270" t="str">
        <f ca="1">VLOOKUP(RANDBETWEEN(1,7),lookups!$I$1:$J$7,2,FALSE)</f>
        <v>c</v>
      </c>
      <c r="N4270" s="2">
        <f ca="1">E4270*(1-(RANDBETWEEN(1,50)/100))</f>
        <v>170307.54</v>
      </c>
      <c r="O4270" s="2">
        <f ca="1">N4270/12</f>
        <v>14192.295</v>
      </c>
      <c r="P4270" s="2">
        <f ca="1">RANDBETWEEN(1,1.5)*((N4270/12)*VLOOKUP(J4270,'Weather by country'!$A$1:$C$5,3,FALSE))</f>
        <v>14192.295</v>
      </c>
      <c r="Q4270" s="2">
        <f ca="1">(N4270/12)*RANDBETWEEN(60,100)/100</f>
        <v>13198.834350000001</v>
      </c>
      <c r="R4270" s="2">
        <f ca="1">(N4270/12)*RANDBETWEEN(60,100)/100</f>
        <v>13908.4491</v>
      </c>
      <c r="S4270" t="str">
        <f ca="1">VLOOKUP(J4270,'Weather by country'!$A$1:$C$5,2,FALSE)</f>
        <v>fine</v>
      </c>
      <c r="T4270" t="str">
        <f ca="1">VLOOKUP(RANDBETWEEN(1,5),lookups!$Q$1:$R$5,2,FALSE)</f>
        <v>n</v>
      </c>
      <c r="U4270" t="str">
        <f ca="1">VLOOKUP(RANDBETWEEN(1,5),lookups!$Q$1:$R$5,2,FALSE)</f>
        <v>n</v>
      </c>
      <c r="V4270" t="str">
        <f ca="1">IF(P4270=O4270,"y","n")</f>
        <v>y</v>
      </c>
    </row>
    <row r="4271" spans="1:22" x14ac:dyDescent="0.35">
      <c r="A4271" t="s">
        <v>32</v>
      </c>
      <c r="B4271" t="str">
        <f>TEXT(ROW(A4271),"0000000000")</f>
        <v>0000004271</v>
      </c>
      <c r="C4271">
        <f ca="1">RANDBETWEEN(1,20)</f>
        <v>8</v>
      </c>
      <c r="D4271">
        <f ca="1">RANDBETWEEN(0,C4271)</f>
        <v>8</v>
      </c>
      <c r="E4271" s="2">
        <f ca="1">RANDBETWEEN(50000,100000)</f>
        <v>52602</v>
      </c>
      <c r="F4271">
        <f ca="1">RANDBETWEEN(5,100)</f>
        <v>89</v>
      </c>
      <c r="G4271" t="str">
        <f ca="1">VLOOKUP(RANDBETWEEN(6,12),lookups!$A$1:$B$12,2,FALSE)</f>
        <v xml:space="preserve"> b</v>
      </c>
      <c r="H4271" s="4">
        <f ca="1">IF(ROUNDDOWN(E4271/100000,0)=0,1,ROUNDDOWN(E4271/100000,0))</f>
        <v>1</v>
      </c>
      <c r="I4271" t="s">
        <v>33</v>
      </c>
      <c r="J4271" t="str">
        <f ca="1">VLOOKUP(RANDBETWEEN(1,5),lookups!$C$1:$D$5,2,FALSE)</f>
        <v>finland</v>
      </c>
      <c r="K4271" t="str">
        <f ca="1">VLOOKUP(RANDBETWEEN(1,2),lookups!$G$1:$H$2,2,FALSE)</f>
        <v>pitched</v>
      </c>
      <c r="L4271">
        <v>10</v>
      </c>
      <c r="M4271" t="str">
        <f ca="1">VLOOKUP(RANDBETWEEN(1,7),lookups!$I$1:$J$7,2,FALSE)</f>
        <v>c</v>
      </c>
      <c r="N4271" s="2">
        <f ca="1">E4271*(1-(RANDBETWEEN(1,50)/100))</f>
        <v>43659.659999999996</v>
      </c>
      <c r="O4271" s="2">
        <f ca="1">N4271/12</f>
        <v>3638.3049999999998</v>
      </c>
      <c r="P4271" s="2">
        <f ca="1">RANDBETWEEN(1,1.5)*((N4271/12)*VLOOKUP(J4271,'Weather by country'!$A$1:$C$5,3,FALSE))</f>
        <v>2910.6440000000002</v>
      </c>
      <c r="Q4271" s="2">
        <f ca="1">(N4271/12)*RANDBETWEEN(60,100)/100</f>
        <v>2292.1321499999999</v>
      </c>
      <c r="R4271" s="2">
        <f ca="1">(N4271/12)*RANDBETWEEN(60,100)/100</f>
        <v>2328.5151999999998</v>
      </c>
      <c r="S4271" t="str">
        <f ca="1">VLOOKUP(J4271,'Weather by country'!$A$1:$C$5,2,FALSE)</f>
        <v>l-rain</v>
      </c>
      <c r="T4271" t="str">
        <f ca="1">VLOOKUP(RANDBETWEEN(1,5),lookups!$Q$1:$R$5,2,FALSE)</f>
        <v>n</v>
      </c>
      <c r="U4271" t="str">
        <f ca="1">VLOOKUP(RANDBETWEEN(1,5),lookups!$Q$1:$R$5,2,FALSE)</f>
        <v>y</v>
      </c>
      <c r="V4271" t="str">
        <f ca="1">IF(P4271=O4271,"y","n")</f>
        <v>n</v>
      </c>
    </row>
    <row r="4272" spans="1:22" x14ac:dyDescent="0.35">
      <c r="A4272" t="s">
        <v>31</v>
      </c>
      <c r="B4272" t="str">
        <f t="shared" si="66"/>
        <v>0000004272</v>
      </c>
      <c r="C4272">
        <f ca="1">RANDBETWEEN(5,20)</f>
        <v>15</v>
      </c>
      <c r="D4272">
        <f ca="1">RANDBETWEEN(0,C4272)</f>
        <v>10</v>
      </c>
      <c r="E4272" s="2">
        <f ca="1">RANDBETWEEN(100000,250000)</f>
        <v>173748</v>
      </c>
      <c r="F4272">
        <f ca="1">RANDBETWEEN(5,100)</f>
        <v>83</v>
      </c>
      <c r="G4272" t="str">
        <f ca="1">VLOOKUP(RANDBETWEEN(6,12),lookups!$A$1:$B$12,2,FALSE)</f>
        <v xml:space="preserve"> ccc</v>
      </c>
      <c r="H4272" s="4">
        <f ca="1">ROUNDDOWN(E4272/100000,0)</f>
        <v>1</v>
      </c>
      <c r="I4272" t="s">
        <v>33</v>
      </c>
      <c r="J4272" t="str">
        <f ca="1">VLOOKUP(RANDBETWEEN(1,5),lookups!$C$1:$D$5,2,FALSE)</f>
        <v>finland</v>
      </c>
      <c r="K4272" t="str">
        <f ca="1">VLOOKUP(RANDBETWEEN(1,2),lookups!$G$1:$H$2,2,FALSE)</f>
        <v>pitched</v>
      </c>
      <c r="L4272">
        <v>10</v>
      </c>
      <c r="M4272" t="str">
        <f ca="1">VLOOKUP(RANDBETWEEN(1,7),lookups!$I$1:$J$7,2,FALSE)</f>
        <v>b</v>
      </c>
      <c r="N4272" s="2">
        <f ca="1">E4272*(1-(RANDBETWEEN(1,50)/100))</f>
        <v>156373.20000000001</v>
      </c>
      <c r="O4272" s="2">
        <f ca="1">N4272/12</f>
        <v>13031.1</v>
      </c>
      <c r="P4272" s="2">
        <f ca="1">RANDBETWEEN(1,1.5)*((N4272/12)*VLOOKUP(J4272,'Weather by country'!$A$1:$C$5,3,FALSE))</f>
        <v>10424.880000000001</v>
      </c>
      <c r="Q4272" s="2">
        <f ca="1">(N4272/12)*RANDBETWEEN(60,100)/100</f>
        <v>10294.569</v>
      </c>
      <c r="R4272" s="2">
        <f ca="1">(N4272/12)*RANDBETWEEN(60,100)/100</f>
        <v>10424.879999999999</v>
      </c>
      <c r="S4272" t="str">
        <f ca="1">VLOOKUP(J4272,'Weather by country'!$A$1:$C$5,2,FALSE)</f>
        <v>l-rain</v>
      </c>
      <c r="T4272" t="str">
        <f ca="1">VLOOKUP(RANDBETWEEN(1,5),lookups!$Q$1:$R$5,2,FALSE)</f>
        <v>n</v>
      </c>
      <c r="U4272" t="str">
        <f ca="1">VLOOKUP(RANDBETWEEN(1,5),lookups!$Q$1:$R$5,2,FALSE)</f>
        <v>n</v>
      </c>
      <c r="V4272" t="str">
        <f ca="1">IF(P4272=O4272,"y","n")</f>
        <v>n</v>
      </c>
    </row>
    <row r="4273" spans="1:22" x14ac:dyDescent="0.35">
      <c r="A4273" t="s">
        <v>32</v>
      </c>
      <c r="B4273" t="str">
        <f>TEXT(ROW(A4273),"0000000000")</f>
        <v>0000004273</v>
      </c>
      <c r="C4273">
        <f ca="1">RANDBETWEEN(1,20)</f>
        <v>4</v>
      </c>
      <c r="D4273">
        <f ca="1">RANDBETWEEN(0,C4273)</f>
        <v>2</v>
      </c>
      <c r="E4273" s="2">
        <f ca="1">RANDBETWEEN(50000,100000)</f>
        <v>64285</v>
      </c>
      <c r="F4273">
        <f ca="1">RANDBETWEEN(5,100)</f>
        <v>68</v>
      </c>
      <c r="G4273" t="str">
        <f ca="1">VLOOKUP(RANDBETWEEN(6,12),lookups!$A$1:$B$12,2,FALSE)</f>
        <v xml:space="preserve"> d</v>
      </c>
      <c r="H4273" s="4">
        <f ca="1">IF(ROUNDDOWN(E4273/100000,0)=0,1,ROUNDDOWN(E4273/100000,0))</f>
        <v>1</v>
      </c>
      <c r="I4273" t="s">
        <v>33</v>
      </c>
      <c r="J4273" t="str">
        <f ca="1">VLOOKUP(RANDBETWEEN(1,5),lookups!$C$1:$D$5,2,FALSE)</f>
        <v>finland</v>
      </c>
      <c r="K4273" t="str">
        <f ca="1">VLOOKUP(RANDBETWEEN(1,2),lookups!$G$1:$H$2,2,FALSE)</f>
        <v>flat</v>
      </c>
      <c r="L4273">
        <v>10</v>
      </c>
      <c r="M4273" t="str">
        <f ca="1">VLOOKUP(RANDBETWEEN(1,7),lookups!$I$1:$J$7,2,FALSE)</f>
        <v>c</v>
      </c>
      <c r="N4273" s="2">
        <f ca="1">E4273*(1-(RANDBETWEEN(1,50)/100))</f>
        <v>59142.200000000004</v>
      </c>
      <c r="O4273" s="2">
        <f ca="1">N4273/12</f>
        <v>4928.5166666666673</v>
      </c>
      <c r="P4273" s="2">
        <f ca="1">RANDBETWEEN(1,1.5)*((N4273/12)*VLOOKUP(J4273,'Weather by country'!$A$1:$C$5,3,FALSE))</f>
        <v>3942.813333333334</v>
      </c>
      <c r="Q4273" s="2">
        <f ca="1">(N4273/12)*RANDBETWEEN(60,100)/100</f>
        <v>3351.3913333333335</v>
      </c>
      <c r="R4273" s="2">
        <f ca="1">(N4273/12)*RANDBETWEEN(60,100)/100</f>
        <v>3548.5320000000006</v>
      </c>
      <c r="S4273" t="str">
        <f ca="1">VLOOKUP(J4273,'Weather by country'!$A$1:$C$5,2,FALSE)</f>
        <v>l-rain</v>
      </c>
      <c r="T4273" t="str">
        <f ca="1">VLOOKUP(RANDBETWEEN(1,5),lookups!$Q$1:$R$5,2,FALSE)</f>
        <v>n</v>
      </c>
      <c r="U4273" t="str">
        <f ca="1">VLOOKUP(RANDBETWEEN(1,5),lookups!$Q$1:$R$5,2,FALSE)</f>
        <v>n</v>
      </c>
      <c r="V4273" t="str">
        <f ca="1">IF(P4273=O4273,"y","n")</f>
        <v>n</v>
      </c>
    </row>
    <row r="4274" spans="1:22" x14ac:dyDescent="0.35">
      <c r="A4274" t="s">
        <v>31</v>
      </c>
      <c r="B4274" t="str">
        <f t="shared" si="66"/>
        <v>0000004274</v>
      </c>
      <c r="C4274">
        <f ca="1">RANDBETWEEN(5,20)</f>
        <v>20</v>
      </c>
      <c r="D4274">
        <f ca="1">RANDBETWEEN(0,C4274)</f>
        <v>13</v>
      </c>
      <c r="E4274" s="2">
        <f ca="1">RANDBETWEEN(100000,250000)</f>
        <v>227730</v>
      </c>
      <c r="F4274">
        <f ca="1">RANDBETWEEN(5,100)</f>
        <v>65</v>
      </c>
      <c r="G4274" t="str">
        <f ca="1">VLOOKUP(RANDBETWEEN(6,12),lookups!$A$1:$B$12,2,FALSE)</f>
        <v xml:space="preserve"> b</v>
      </c>
      <c r="H4274" s="4">
        <f ca="1">ROUNDDOWN(E4274/100000,0)</f>
        <v>2</v>
      </c>
      <c r="I4274" t="s">
        <v>33</v>
      </c>
      <c r="J4274" t="str">
        <f ca="1">VLOOKUP(RANDBETWEEN(1,5),lookups!$C$1:$D$5,2,FALSE)</f>
        <v>sweden</v>
      </c>
      <c r="K4274" t="str">
        <f ca="1">VLOOKUP(RANDBETWEEN(1,2),lookups!$G$1:$H$2,2,FALSE)</f>
        <v>flat</v>
      </c>
      <c r="L4274">
        <v>10</v>
      </c>
      <c r="M4274" t="str">
        <f ca="1">VLOOKUP(RANDBETWEEN(1,7),lookups!$I$1:$J$7,2,FALSE)</f>
        <v>c</v>
      </c>
      <c r="N4274" s="2">
        <f ca="1">E4274*(1-(RANDBETWEEN(1,50)/100))</f>
        <v>136638</v>
      </c>
      <c r="O4274" s="2">
        <f ca="1">N4274/12</f>
        <v>11386.5</v>
      </c>
      <c r="P4274" s="2">
        <f ca="1">RANDBETWEEN(1,1.5)*((N4274/12)*VLOOKUP(J4274,'Weather by country'!$A$1:$C$5,3,FALSE))</f>
        <v>11386.5</v>
      </c>
      <c r="Q4274" s="2">
        <f ca="1">(N4274/12)*RANDBETWEEN(60,100)/100</f>
        <v>8881.4699999999993</v>
      </c>
      <c r="R4274" s="2">
        <f ca="1">(N4274/12)*RANDBETWEEN(60,100)/100</f>
        <v>11158.77</v>
      </c>
      <c r="S4274" t="str">
        <f ca="1">VLOOKUP(J4274,'Weather by country'!$A$1:$C$5,2,FALSE)</f>
        <v>fine</v>
      </c>
      <c r="T4274" t="str">
        <f ca="1">VLOOKUP(RANDBETWEEN(1,5),lookups!$Q$1:$R$5,2,FALSE)</f>
        <v>y</v>
      </c>
      <c r="U4274" t="str">
        <f ca="1">VLOOKUP(RANDBETWEEN(1,5),lookups!$Q$1:$R$5,2,FALSE)</f>
        <v>y</v>
      </c>
      <c r="V4274" t="str">
        <f ca="1">IF(P4274=O4274,"y","n")</f>
        <v>y</v>
      </c>
    </row>
    <row r="4275" spans="1:22" x14ac:dyDescent="0.35">
      <c r="A4275" t="s">
        <v>32</v>
      </c>
      <c r="B4275" t="str">
        <f>TEXT(ROW(A4275),"0000000000")</f>
        <v>0000004275</v>
      </c>
      <c r="C4275">
        <f ca="1">RANDBETWEEN(1,20)</f>
        <v>17</v>
      </c>
      <c r="D4275">
        <f ca="1">RANDBETWEEN(0,C4275)</f>
        <v>9</v>
      </c>
      <c r="E4275" s="2">
        <f ca="1">RANDBETWEEN(50000,100000)</f>
        <v>82625</v>
      </c>
      <c r="F4275">
        <f ca="1">RANDBETWEEN(5,100)</f>
        <v>81</v>
      </c>
      <c r="G4275" t="str">
        <f ca="1">VLOOKUP(RANDBETWEEN(6,12),lookups!$A$1:$B$12,2,FALSE)</f>
        <v xml:space="preserve"> c</v>
      </c>
      <c r="H4275" s="4">
        <f ca="1">IF(ROUNDDOWN(E4275/100000,0)=0,1,ROUNDDOWN(E4275/100000,0))</f>
        <v>1</v>
      </c>
      <c r="I4275" t="s">
        <v>33</v>
      </c>
      <c r="J4275" t="str">
        <f ca="1">VLOOKUP(RANDBETWEEN(1,5),lookups!$C$1:$D$5,2,FALSE)</f>
        <v>norway</v>
      </c>
      <c r="K4275" t="str">
        <f ca="1">VLOOKUP(RANDBETWEEN(1,2),lookups!$G$1:$H$2,2,FALSE)</f>
        <v>pitched</v>
      </c>
      <c r="L4275">
        <v>10</v>
      </c>
      <c r="M4275" t="str">
        <f ca="1">VLOOKUP(RANDBETWEEN(1,7),lookups!$I$1:$J$7,2,FALSE)</f>
        <v>b</v>
      </c>
      <c r="N4275" s="2">
        <f ca="1">E4275*(1-(RANDBETWEEN(1,50)/100))</f>
        <v>57011.249999999993</v>
      </c>
      <c r="O4275" s="2">
        <f ca="1">N4275/12</f>
        <v>4750.9374999999991</v>
      </c>
      <c r="P4275" s="2">
        <f ca="1">RANDBETWEEN(1,1.5)*((N4275/12)*VLOOKUP(J4275,'Weather by country'!$A$1:$C$5,3,FALSE))</f>
        <v>4750.9374999999991</v>
      </c>
      <c r="Q4275" s="2">
        <f ca="1">(N4275/12)*RANDBETWEEN(60,100)/100</f>
        <v>3943.2781249999994</v>
      </c>
      <c r="R4275" s="2">
        <f ca="1">(N4275/12)*RANDBETWEEN(60,100)/100</f>
        <v>4418.3718749999998</v>
      </c>
      <c r="S4275" t="str">
        <f ca="1">VLOOKUP(J4275,'Weather by country'!$A$1:$C$5,2,FALSE)</f>
        <v>fine</v>
      </c>
      <c r="T4275" t="str">
        <f ca="1">VLOOKUP(RANDBETWEEN(1,5),lookups!$Q$1:$R$5,2,FALSE)</f>
        <v>y</v>
      </c>
      <c r="U4275" t="str">
        <f ca="1">VLOOKUP(RANDBETWEEN(1,5),lookups!$Q$1:$R$5,2,FALSE)</f>
        <v>y</v>
      </c>
      <c r="V4275" t="str">
        <f ca="1">IF(P4275=O4275,"y","n")</f>
        <v>y</v>
      </c>
    </row>
    <row r="4276" spans="1:22" x14ac:dyDescent="0.35">
      <c r="A4276" t="s">
        <v>31</v>
      </c>
      <c r="B4276" t="str">
        <f t="shared" si="66"/>
        <v>0000004276</v>
      </c>
      <c r="C4276">
        <f ca="1">RANDBETWEEN(5,20)</f>
        <v>6</v>
      </c>
      <c r="D4276">
        <f ca="1">RANDBETWEEN(0,C4276)</f>
        <v>1</v>
      </c>
      <c r="E4276" s="2">
        <f ca="1">RANDBETWEEN(100000,250000)</f>
        <v>173920</v>
      </c>
      <c r="F4276">
        <f ca="1">RANDBETWEEN(5,100)</f>
        <v>28</v>
      </c>
      <c r="G4276" t="str">
        <f ca="1">VLOOKUP(RANDBETWEEN(6,12),lookups!$A$1:$B$12,2,FALSE)</f>
        <v xml:space="preserve"> d</v>
      </c>
      <c r="H4276" s="4">
        <f ca="1">ROUNDDOWN(E4276/100000,0)</f>
        <v>1</v>
      </c>
      <c r="I4276" t="s">
        <v>33</v>
      </c>
      <c r="J4276" t="str">
        <f ca="1">VLOOKUP(RANDBETWEEN(1,5),lookups!$C$1:$D$5,2,FALSE)</f>
        <v>sweden</v>
      </c>
      <c r="K4276" t="str">
        <f ca="1">VLOOKUP(RANDBETWEEN(1,2),lookups!$G$1:$H$2,2,FALSE)</f>
        <v>pitched</v>
      </c>
      <c r="L4276">
        <v>10</v>
      </c>
      <c r="M4276" t="str">
        <f ca="1">VLOOKUP(RANDBETWEEN(1,7),lookups!$I$1:$J$7,2,FALSE)</f>
        <v>b</v>
      </c>
      <c r="N4276" s="2">
        <f ca="1">E4276*(1-(RANDBETWEEN(1,50)/100))</f>
        <v>121743.99999999999</v>
      </c>
      <c r="O4276" s="2">
        <f ca="1">N4276/12</f>
        <v>10145.333333333332</v>
      </c>
      <c r="P4276" s="2">
        <f ca="1">RANDBETWEEN(1,1.5)*((N4276/12)*VLOOKUP(J4276,'Weather by country'!$A$1:$C$5,3,FALSE))</f>
        <v>10145.333333333332</v>
      </c>
      <c r="Q4276" s="2">
        <f ca="1">(N4276/12)*RANDBETWEEN(60,100)/100</f>
        <v>9333.7066666666651</v>
      </c>
      <c r="R4276" s="2">
        <f ca="1">(N4276/12)*RANDBETWEEN(60,100)/100</f>
        <v>9029.3466666666645</v>
      </c>
      <c r="S4276" t="str">
        <f ca="1">VLOOKUP(J4276,'Weather by country'!$A$1:$C$5,2,FALSE)</f>
        <v>fine</v>
      </c>
      <c r="T4276" t="str">
        <f ca="1">VLOOKUP(RANDBETWEEN(1,5),lookups!$Q$1:$R$5,2,FALSE)</f>
        <v>y</v>
      </c>
      <c r="U4276" t="str">
        <f ca="1">VLOOKUP(RANDBETWEEN(1,5),lookups!$Q$1:$R$5,2,FALSE)</f>
        <v>y</v>
      </c>
      <c r="V4276" t="str">
        <f ca="1">IF(P4276=O4276,"y","n")</f>
        <v>y</v>
      </c>
    </row>
    <row r="4277" spans="1:22" x14ac:dyDescent="0.35">
      <c r="A4277" t="s">
        <v>32</v>
      </c>
      <c r="B4277" t="str">
        <f>TEXT(ROW(A4277),"0000000000")</f>
        <v>0000004277</v>
      </c>
      <c r="C4277">
        <f ca="1">RANDBETWEEN(1,20)</f>
        <v>18</v>
      </c>
      <c r="D4277">
        <f ca="1">RANDBETWEEN(0,C4277)</f>
        <v>3</v>
      </c>
      <c r="E4277" s="2">
        <f ca="1">RANDBETWEEN(50000,100000)</f>
        <v>61501</v>
      </c>
      <c r="F4277">
        <f ca="1">RANDBETWEEN(5,100)</f>
        <v>98</v>
      </c>
      <c r="G4277" t="str">
        <f ca="1">VLOOKUP(RANDBETWEEN(6,12),lookups!$A$1:$B$12,2,FALSE)</f>
        <v xml:space="preserve"> cc</v>
      </c>
      <c r="H4277" s="4">
        <f ca="1">IF(ROUNDDOWN(E4277/100000,0)=0,1,ROUNDDOWN(E4277/100000,0))</f>
        <v>1</v>
      </c>
      <c r="I4277" t="s">
        <v>33</v>
      </c>
      <c r="J4277" t="str">
        <f ca="1">VLOOKUP(RANDBETWEEN(1,5),lookups!$C$1:$D$5,2,FALSE)</f>
        <v>norway</v>
      </c>
      <c r="K4277" t="str">
        <f ca="1">VLOOKUP(RANDBETWEEN(1,2),lookups!$G$1:$H$2,2,FALSE)</f>
        <v>flat</v>
      </c>
      <c r="L4277">
        <v>10</v>
      </c>
      <c r="M4277" t="str">
        <f ca="1">VLOOKUP(RANDBETWEEN(1,7),lookups!$I$1:$J$7,2,FALSE)</f>
        <v>b</v>
      </c>
      <c r="N4277" s="2">
        <f ca="1">E4277*(1-(RANDBETWEEN(1,50)/100))</f>
        <v>35670.58</v>
      </c>
      <c r="O4277" s="2">
        <f ca="1">N4277/12</f>
        <v>2972.5483333333336</v>
      </c>
      <c r="P4277" s="2">
        <f ca="1">RANDBETWEEN(1,1.5)*((N4277/12)*VLOOKUP(J4277,'Weather by country'!$A$1:$C$5,3,FALSE))</f>
        <v>2972.5483333333336</v>
      </c>
      <c r="Q4277" s="2">
        <f ca="1">(N4277/12)*RANDBETWEEN(60,100)/100</f>
        <v>2942.8228500000005</v>
      </c>
      <c r="R4277" s="2">
        <f ca="1">(N4277/12)*RANDBETWEEN(60,100)/100</f>
        <v>2110.509316666667</v>
      </c>
      <c r="S4277" t="str">
        <f ca="1">VLOOKUP(J4277,'Weather by country'!$A$1:$C$5,2,FALSE)</f>
        <v>fine</v>
      </c>
      <c r="T4277" t="str">
        <f ca="1">VLOOKUP(RANDBETWEEN(1,5),lookups!$Q$1:$R$5,2,FALSE)</f>
        <v>y</v>
      </c>
      <c r="U4277" t="str">
        <f ca="1">VLOOKUP(RANDBETWEEN(1,5),lookups!$Q$1:$R$5,2,FALSE)</f>
        <v>y</v>
      </c>
      <c r="V4277" t="str">
        <f ca="1">IF(P4277=O4277,"y","n")</f>
        <v>y</v>
      </c>
    </row>
    <row r="4278" spans="1:22" x14ac:dyDescent="0.35">
      <c r="A4278" t="s">
        <v>31</v>
      </c>
      <c r="B4278" t="str">
        <f t="shared" si="66"/>
        <v>0000004278</v>
      </c>
      <c r="C4278">
        <f ca="1">RANDBETWEEN(5,20)</f>
        <v>16</v>
      </c>
      <c r="D4278">
        <f ca="1">RANDBETWEEN(0,C4278)</f>
        <v>16</v>
      </c>
      <c r="E4278" s="2">
        <f ca="1">RANDBETWEEN(100000,250000)</f>
        <v>163582</v>
      </c>
      <c r="F4278">
        <f ca="1">RANDBETWEEN(5,100)</f>
        <v>79</v>
      </c>
      <c r="G4278" t="str">
        <f ca="1">VLOOKUP(RANDBETWEEN(6,12),lookups!$A$1:$B$12,2,FALSE)</f>
        <v xml:space="preserve"> c</v>
      </c>
      <c r="H4278" s="4">
        <f ca="1">ROUNDDOWN(E4278/100000,0)</f>
        <v>1</v>
      </c>
      <c r="I4278" t="s">
        <v>33</v>
      </c>
      <c r="J4278" t="str">
        <f ca="1">VLOOKUP(RANDBETWEEN(1,5),lookups!$C$1:$D$5,2,FALSE)</f>
        <v>uk</v>
      </c>
      <c r="K4278" t="str">
        <f ca="1">VLOOKUP(RANDBETWEEN(1,2),lookups!$G$1:$H$2,2,FALSE)</f>
        <v>flat</v>
      </c>
      <c r="L4278">
        <v>10</v>
      </c>
      <c r="M4278" t="str">
        <f ca="1">VLOOKUP(RANDBETWEEN(1,7),lookups!$I$1:$J$7,2,FALSE)</f>
        <v>c</v>
      </c>
      <c r="N4278" s="2">
        <f ca="1">E4278*(1-(RANDBETWEEN(1,50)/100))</f>
        <v>106328.3</v>
      </c>
      <c r="O4278" s="2">
        <f ca="1">N4278/12</f>
        <v>8860.6916666666675</v>
      </c>
      <c r="P4278" s="2">
        <f ca="1">RANDBETWEEN(1,1.5)*((N4278/12)*VLOOKUP(J4278,'Weather by country'!$A$1:$C$5,3,FALSE))</f>
        <v>8860.6916666666675</v>
      </c>
      <c r="Q4278" s="2">
        <f ca="1">(N4278/12)*RANDBETWEEN(60,100)/100</f>
        <v>7531.5879166666673</v>
      </c>
      <c r="R4278" s="2">
        <f ca="1">(N4278/12)*RANDBETWEEN(60,100)/100</f>
        <v>7088.5533333333333</v>
      </c>
      <c r="S4278" t="str">
        <f ca="1">VLOOKUP(J4278,'Weather by country'!$A$1:$C$5,2,FALSE)</f>
        <v>fine</v>
      </c>
      <c r="T4278" t="str">
        <f ca="1">VLOOKUP(RANDBETWEEN(1,5),lookups!$Q$1:$R$5,2,FALSE)</f>
        <v>y</v>
      </c>
      <c r="U4278" t="str">
        <f ca="1">VLOOKUP(RANDBETWEEN(1,5),lookups!$Q$1:$R$5,2,FALSE)</f>
        <v>y</v>
      </c>
      <c r="V4278" t="str">
        <f ca="1">IF(P4278=O4278,"y","n")</f>
        <v>y</v>
      </c>
    </row>
    <row r="4279" spans="1:22" x14ac:dyDescent="0.35">
      <c r="A4279" t="s">
        <v>32</v>
      </c>
      <c r="B4279" t="str">
        <f>TEXT(ROW(A4279),"0000000000")</f>
        <v>0000004279</v>
      </c>
      <c r="C4279">
        <f ca="1">RANDBETWEEN(1,20)</f>
        <v>7</v>
      </c>
      <c r="D4279">
        <f ca="1">RANDBETWEEN(0,C4279)</f>
        <v>5</v>
      </c>
      <c r="E4279" s="2">
        <f ca="1">RANDBETWEEN(50000,100000)</f>
        <v>72058</v>
      </c>
      <c r="F4279">
        <f ca="1">RANDBETWEEN(5,100)</f>
        <v>54</v>
      </c>
      <c r="G4279" t="str">
        <f ca="1">VLOOKUP(RANDBETWEEN(6,12),lookups!$A$1:$B$12,2,FALSE)</f>
        <v xml:space="preserve"> d</v>
      </c>
      <c r="H4279" s="4">
        <f ca="1">IF(ROUNDDOWN(E4279/100000,0)=0,1,ROUNDDOWN(E4279/100000,0))</f>
        <v>1</v>
      </c>
      <c r="I4279" t="s">
        <v>33</v>
      </c>
      <c r="J4279" t="str">
        <f ca="1">VLOOKUP(RANDBETWEEN(1,5),lookups!$C$1:$D$5,2,FALSE)</f>
        <v>sweden</v>
      </c>
      <c r="K4279" t="str">
        <f ca="1">VLOOKUP(RANDBETWEEN(1,2),lookups!$G$1:$H$2,2,FALSE)</f>
        <v>flat</v>
      </c>
      <c r="L4279">
        <v>10</v>
      </c>
      <c r="M4279" t="str">
        <f ca="1">VLOOKUP(RANDBETWEEN(1,7),lookups!$I$1:$J$7,2,FALSE)</f>
        <v>a</v>
      </c>
      <c r="N4279" s="2">
        <f ca="1">E4279*(1-(RANDBETWEEN(1,50)/100))</f>
        <v>47558.279999999992</v>
      </c>
      <c r="O4279" s="2">
        <f ca="1">N4279/12</f>
        <v>3963.1899999999991</v>
      </c>
      <c r="P4279" s="2">
        <f ca="1">RANDBETWEEN(1,1.5)*((N4279/12)*VLOOKUP(J4279,'Weather by country'!$A$1:$C$5,3,FALSE))</f>
        <v>3963.1899999999991</v>
      </c>
      <c r="Q4279" s="2">
        <f ca="1">(N4279/12)*RANDBETWEEN(60,100)/100</f>
        <v>3170.5519999999997</v>
      </c>
      <c r="R4279" s="2">
        <f ca="1">(N4279/12)*RANDBETWEEN(60,100)/100</f>
        <v>3368.711499999999</v>
      </c>
      <c r="S4279" t="str">
        <f ca="1">VLOOKUP(J4279,'Weather by country'!$A$1:$C$5,2,FALSE)</f>
        <v>fine</v>
      </c>
      <c r="T4279" t="str">
        <f ca="1">VLOOKUP(RANDBETWEEN(1,5),lookups!$Q$1:$R$5,2,FALSE)</f>
        <v>n</v>
      </c>
      <c r="U4279" t="str">
        <f ca="1">VLOOKUP(RANDBETWEEN(1,5),lookups!$Q$1:$R$5,2,FALSE)</f>
        <v>n</v>
      </c>
      <c r="V4279" t="str">
        <f ca="1">IF(P4279=O4279,"y","n")</f>
        <v>y</v>
      </c>
    </row>
    <row r="4280" spans="1:22" x14ac:dyDescent="0.35">
      <c r="A4280" t="s">
        <v>31</v>
      </c>
      <c r="B4280" t="str">
        <f t="shared" si="66"/>
        <v>0000004280</v>
      </c>
      <c r="C4280">
        <f ca="1">RANDBETWEEN(5,20)</f>
        <v>8</v>
      </c>
      <c r="D4280">
        <f ca="1">RANDBETWEEN(0,C4280)</f>
        <v>5</v>
      </c>
      <c r="E4280" s="2">
        <f ca="1">RANDBETWEEN(100000,250000)</f>
        <v>149814</v>
      </c>
      <c r="F4280">
        <f ca="1">RANDBETWEEN(5,100)</f>
        <v>9</v>
      </c>
      <c r="G4280" t="str">
        <f ca="1">VLOOKUP(RANDBETWEEN(6,12),lookups!$A$1:$B$12,2,FALSE)</f>
        <v xml:space="preserve"> dd</v>
      </c>
      <c r="H4280" s="4">
        <f ca="1">ROUNDDOWN(E4280/100000,0)</f>
        <v>1</v>
      </c>
      <c r="I4280" t="s">
        <v>33</v>
      </c>
      <c r="J4280" t="str">
        <f ca="1">VLOOKUP(RANDBETWEEN(1,5),lookups!$C$1:$D$5,2,FALSE)</f>
        <v>uk</v>
      </c>
      <c r="K4280" t="str">
        <f ca="1">VLOOKUP(RANDBETWEEN(1,2),lookups!$G$1:$H$2,2,FALSE)</f>
        <v>pitched</v>
      </c>
      <c r="L4280">
        <v>10</v>
      </c>
      <c r="M4280" t="str">
        <f ca="1">VLOOKUP(RANDBETWEEN(1,7),lookups!$I$1:$J$7,2,FALSE)</f>
        <v>c</v>
      </c>
      <c r="N4280" s="2">
        <f ca="1">E4280*(1-(RANDBETWEEN(1,50)/100))</f>
        <v>122847.48000000001</v>
      </c>
      <c r="O4280" s="2">
        <f ca="1">N4280/12</f>
        <v>10237.290000000001</v>
      </c>
      <c r="P4280" s="2">
        <f ca="1">RANDBETWEEN(1,1.5)*((N4280/12)*VLOOKUP(J4280,'Weather by country'!$A$1:$C$5,3,FALSE))</f>
        <v>10237.290000000001</v>
      </c>
      <c r="Q4280" s="2">
        <f ca="1">(N4280/12)*RANDBETWEEN(60,100)/100</f>
        <v>7575.5946000000004</v>
      </c>
      <c r="R4280" s="2">
        <f ca="1">(N4280/12)*RANDBETWEEN(60,100)/100</f>
        <v>9418.3068000000003</v>
      </c>
      <c r="S4280" t="str">
        <f ca="1">VLOOKUP(J4280,'Weather by country'!$A$1:$C$5,2,FALSE)</f>
        <v>fine</v>
      </c>
      <c r="T4280" t="str">
        <f ca="1">VLOOKUP(RANDBETWEEN(1,5),lookups!$Q$1:$R$5,2,FALSE)</f>
        <v>y</v>
      </c>
      <c r="U4280" t="str">
        <f ca="1">VLOOKUP(RANDBETWEEN(1,5),lookups!$Q$1:$R$5,2,FALSE)</f>
        <v>n</v>
      </c>
      <c r="V4280" t="str">
        <f ca="1">IF(P4280=O4280,"y","n")</f>
        <v>y</v>
      </c>
    </row>
    <row r="4281" spans="1:22" x14ac:dyDescent="0.35">
      <c r="A4281" t="s">
        <v>32</v>
      </c>
      <c r="B4281" t="str">
        <f>TEXT(ROW(A4281),"0000000000")</f>
        <v>0000004281</v>
      </c>
      <c r="C4281">
        <f ca="1">RANDBETWEEN(1,20)</f>
        <v>14</v>
      </c>
      <c r="D4281">
        <f ca="1">RANDBETWEEN(0,C4281)</f>
        <v>6</v>
      </c>
      <c r="E4281" s="2">
        <f ca="1">RANDBETWEEN(50000,100000)</f>
        <v>63540</v>
      </c>
      <c r="F4281">
        <f ca="1">RANDBETWEEN(5,100)</f>
        <v>93</v>
      </c>
      <c r="G4281" t="str">
        <f ca="1">VLOOKUP(RANDBETWEEN(6,12),lookups!$A$1:$B$12,2,FALSE)</f>
        <v xml:space="preserve"> cc</v>
      </c>
      <c r="H4281" s="4">
        <f ca="1">IF(ROUNDDOWN(E4281/100000,0)=0,1,ROUNDDOWN(E4281/100000,0))</f>
        <v>1</v>
      </c>
      <c r="I4281" t="s">
        <v>33</v>
      </c>
      <c r="J4281" t="str">
        <f ca="1">VLOOKUP(RANDBETWEEN(1,5),lookups!$C$1:$D$5,2,FALSE)</f>
        <v>uk</v>
      </c>
      <c r="K4281" t="str">
        <f ca="1">VLOOKUP(RANDBETWEEN(1,2),lookups!$G$1:$H$2,2,FALSE)</f>
        <v>pitched</v>
      </c>
      <c r="L4281">
        <v>10</v>
      </c>
      <c r="M4281" t="str">
        <f ca="1">VLOOKUP(RANDBETWEEN(1,7),lookups!$I$1:$J$7,2,FALSE)</f>
        <v>c</v>
      </c>
      <c r="N4281" s="2">
        <f ca="1">E4281*(1-(RANDBETWEEN(1,50)/100))</f>
        <v>52102.8</v>
      </c>
      <c r="O4281" s="2">
        <f ca="1">N4281/12</f>
        <v>4341.9000000000005</v>
      </c>
      <c r="P4281" s="2">
        <f ca="1">RANDBETWEEN(1,1.5)*((N4281/12)*VLOOKUP(J4281,'Weather by country'!$A$1:$C$5,3,FALSE))</f>
        <v>4341.9000000000005</v>
      </c>
      <c r="Q4281" s="2">
        <f ca="1">(N4281/12)*RANDBETWEEN(60,100)/100</f>
        <v>3907.7100000000005</v>
      </c>
      <c r="R4281" s="2">
        <f ca="1">(N4281/12)*RANDBETWEEN(60,100)/100</f>
        <v>2605.1400000000003</v>
      </c>
      <c r="S4281" t="str">
        <f ca="1">VLOOKUP(J4281,'Weather by country'!$A$1:$C$5,2,FALSE)</f>
        <v>fine</v>
      </c>
      <c r="T4281" t="str">
        <f ca="1">VLOOKUP(RANDBETWEEN(1,5),lookups!$Q$1:$R$5,2,FALSE)</f>
        <v>y</v>
      </c>
      <c r="U4281" t="str">
        <f ca="1">VLOOKUP(RANDBETWEEN(1,5),lookups!$Q$1:$R$5,2,FALSE)</f>
        <v>n</v>
      </c>
      <c r="V4281" t="str">
        <f ca="1">IF(P4281=O4281,"y","n")</f>
        <v>y</v>
      </c>
    </row>
    <row r="4282" spans="1:22" x14ac:dyDescent="0.35">
      <c r="A4282" t="s">
        <v>31</v>
      </c>
      <c r="B4282" t="str">
        <f t="shared" si="66"/>
        <v>0000004282</v>
      </c>
      <c r="C4282">
        <f ca="1">RANDBETWEEN(5,20)</f>
        <v>7</v>
      </c>
      <c r="D4282">
        <f ca="1">RANDBETWEEN(0,C4282)</f>
        <v>0</v>
      </c>
      <c r="E4282" s="2">
        <f ca="1">RANDBETWEEN(100000,250000)</f>
        <v>241689</v>
      </c>
      <c r="F4282">
        <f ca="1">RANDBETWEEN(5,100)</f>
        <v>26</v>
      </c>
      <c r="G4282" t="str">
        <f ca="1">VLOOKUP(RANDBETWEEN(6,12),lookups!$A$1:$B$12,2,FALSE)</f>
        <v xml:space="preserve"> b</v>
      </c>
      <c r="H4282" s="4">
        <f ca="1">ROUNDDOWN(E4282/100000,0)</f>
        <v>2</v>
      </c>
      <c r="I4282" t="s">
        <v>33</v>
      </c>
      <c r="J4282" t="str">
        <f ca="1">VLOOKUP(RANDBETWEEN(1,5),lookups!$C$1:$D$5,2,FALSE)</f>
        <v>finland</v>
      </c>
      <c r="K4282" t="str">
        <f ca="1">VLOOKUP(RANDBETWEEN(1,2),lookups!$G$1:$H$2,2,FALSE)</f>
        <v>flat</v>
      </c>
      <c r="L4282">
        <v>10</v>
      </c>
      <c r="M4282" t="str">
        <f ca="1">VLOOKUP(RANDBETWEEN(1,7),lookups!$I$1:$J$7,2,FALSE)</f>
        <v>c</v>
      </c>
      <c r="N4282" s="2">
        <f ca="1">E4282*(1-(RANDBETWEEN(1,50)/100))</f>
        <v>178849.86</v>
      </c>
      <c r="O4282" s="2">
        <f ca="1">N4282/12</f>
        <v>14904.154999999999</v>
      </c>
      <c r="P4282" s="2">
        <f ca="1">RANDBETWEEN(1,1.5)*((N4282/12)*VLOOKUP(J4282,'Weather by country'!$A$1:$C$5,3,FALSE))</f>
        <v>11923.324000000001</v>
      </c>
      <c r="Q4282" s="2">
        <f ca="1">(N4282/12)*RANDBETWEEN(60,100)/100</f>
        <v>10432.908499999998</v>
      </c>
      <c r="R4282" s="2">
        <f ca="1">(N4282/12)*RANDBETWEEN(60,100)/100</f>
        <v>12817.573299999998</v>
      </c>
      <c r="S4282" t="str">
        <f ca="1">VLOOKUP(J4282,'Weather by country'!$A$1:$C$5,2,FALSE)</f>
        <v>l-rain</v>
      </c>
      <c r="T4282" t="str">
        <f ca="1">VLOOKUP(RANDBETWEEN(1,5),lookups!$Q$1:$R$5,2,FALSE)</f>
        <v>n</v>
      </c>
      <c r="U4282" t="str">
        <f ca="1">VLOOKUP(RANDBETWEEN(1,5),lookups!$Q$1:$R$5,2,FALSE)</f>
        <v>y</v>
      </c>
      <c r="V4282" t="str">
        <f ca="1">IF(P4282=O4282,"y","n")</f>
        <v>n</v>
      </c>
    </row>
    <row r="4283" spans="1:22" x14ac:dyDescent="0.35">
      <c r="A4283" t="s">
        <v>32</v>
      </c>
      <c r="B4283" t="str">
        <f>TEXT(ROW(A4283),"0000000000")</f>
        <v>0000004283</v>
      </c>
      <c r="C4283">
        <f ca="1">RANDBETWEEN(1,20)</f>
        <v>8</v>
      </c>
      <c r="D4283">
        <f ca="1">RANDBETWEEN(0,C4283)</f>
        <v>3</v>
      </c>
      <c r="E4283" s="2">
        <f ca="1">RANDBETWEEN(50000,100000)</f>
        <v>99076</v>
      </c>
      <c r="F4283">
        <f ca="1">RANDBETWEEN(5,100)</f>
        <v>14</v>
      </c>
      <c r="G4283" t="str">
        <f ca="1">VLOOKUP(RANDBETWEEN(6,12),lookups!$A$1:$B$12,2,FALSE)</f>
        <v xml:space="preserve"> dd</v>
      </c>
      <c r="H4283" s="4">
        <f ca="1">IF(ROUNDDOWN(E4283/100000,0)=0,1,ROUNDDOWN(E4283/100000,0))</f>
        <v>1</v>
      </c>
      <c r="I4283" t="s">
        <v>33</v>
      </c>
      <c r="J4283" t="str">
        <f ca="1">VLOOKUP(RANDBETWEEN(1,5),lookups!$C$1:$D$5,2,FALSE)</f>
        <v>denmark</v>
      </c>
      <c r="K4283" t="str">
        <f ca="1">VLOOKUP(RANDBETWEEN(1,2),lookups!$G$1:$H$2,2,FALSE)</f>
        <v>flat</v>
      </c>
      <c r="L4283">
        <v>10</v>
      </c>
      <c r="M4283" t="str">
        <f ca="1">VLOOKUP(RANDBETWEEN(1,7),lookups!$I$1:$J$7,2,FALSE)</f>
        <v>b</v>
      </c>
      <c r="N4283" s="2">
        <f ca="1">E4283*(1-(RANDBETWEEN(1,50)/100))</f>
        <v>89168.400000000009</v>
      </c>
      <c r="O4283" s="2">
        <f ca="1">N4283/12</f>
        <v>7430.7000000000007</v>
      </c>
      <c r="P4283" s="2">
        <f ca="1">RANDBETWEEN(1,1.5)*((N4283/12)*VLOOKUP(J4283,'Weather by country'!$A$1:$C$5,3,FALSE))</f>
        <v>7430.7000000000007</v>
      </c>
      <c r="Q4283" s="2">
        <f ca="1">(N4283/12)*RANDBETWEEN(60,100)/100</f>
        <v>4681.3410000000003</v>
      </c>
      <c r="R4283" s="2">
        <f ca="1">(N4283/12)*RANDBETWEEN(60,100)/100</f>
        <v>5573.0249999999996</v>
      </c>
      <c r="S4283" t="str">
        <f ca="1">VLOOKUP(J4283,'Weather by country'!$A$1:$C$5,2,FALSE)</f>
        <v>fine</v>
      </c>
      <c r="T4283" t="str">
        <f ca="1">VLOOKUP(RANDBETWEEN(1,5),lookups!$Q$1:$R$5,2,FALSE)</f>
        <v>y</v>
      </c>
      <c r="U4283" t="str">
        <f ca="1">VLOOKUP(RANDBETWEEN(1,5),lookups!$Q$1:$R$5,2,FALSE)</f>
        <v>y</v>
      </c>
      <c r="V4283" t="str">
        <f ca="1">IF(P4283=O4283,"y","n")</f>
        <v>y</v>
      </c>
    </row>
    <row r="4284" spans="1:22" x14ac:dyDescent="0.35">
      <c r="A4284" t="s">
        <v>31</v>
      </c>
      <c r="B4284" t="str">
        <f t="shared" si="66"/>
        <v>0000004284</v>
      </c>
      <c r="C4284">
        <f ca="1">RANDBETWEEN(5,20)</f>
        <v>15</v>
      </c>
      <c r="D4284">
        <f ca="1">RANDBETWEEN(0,C4284)</f>
        <v>0</v>
      </c>
      <c r="E4284" s="2">
        <f ca="1">RANDBETWEEN(100000,250000)</f>
        <v>207132</v>
      </c>
      <c r="F4284">
        <f ca="1">RANDBETWEEN(5,100)</f>
        <v>66</v>
      </c>
      <c r="G4284" t="str">
        <f ca="1">VLOOKUP(RANDBETWEEN(6,12),lookups!$A$1:$B$12,2,FALSE)</f>
        <v xml:space="preserve"> dd</v>
      </c>
      <c r="H4284" s="4">
        <f ca="1">ROUNDDOWN(E4284/100000,0)</f>
        <v>2</v>
      </c>
      <c r="I4284" t="s">
        <v>33</v>
      </c>
      <c r="J4284" t="str">
        <f ca="1">VLOOKUP(RANDBETWEEN(1,5),lookups!$C$1:$D$5,2,FALSE)</f>
        <v>finland</v>
      </c>
      <c r="K4284" t="str">
        <f ca="1">VLOOKUP(RANDBETWEEN(1,2),lookups!$G$1:$H$2,2,FALSE)</f>
        <v>flat</v>
      </c>
      <c r="L4284">
        <v>10</v>
      </c>
      <c r="M4284" t="str">
        <f ca="1">VLOOKUP(RANDBETWEEN(1,7),lookups!$I$1:$J$7,2,FALSE)</f>
        <v>c</v>
      </c>
      <c r="N4284" s="2">
        <f ca="1">E4284*(1-(RANDBETWEEN(1,50)/100))</f>
        <v>130493.16</v>
      </c>
      <c r="O4284" s="2">
        <f ca="1">N4284/12</f>
        <v>10874.43</v>
      </c>
      <c r="P4284" s="2">
        <f ca="1">RANDBETWEEN(1,1.5)*((N4284/12)*VLOOKUP(J4284,'Weather by country'!$A$1:$C$5,3,FALSE))</f>
        <v>8699.5439999999999</v>
      </c>
      <c r="Q4284" s="2">
        <f ca="1">(N4284/12)*RANDBETWEEN(60,100)/100</f>
        <v>9569.4984000000004</v>
      </c>
      <c r="R4284" s="2">
        <f ca="1">(N4284/12)*RANDBETWEEN(60,100)/100</f>
        <v>7829.5895999999993</v>
      </c>
      <c r="S4284" t="str">
        <f ca="1">VLOOKUP(J4284,'Weather by country'!$A$1:$C$5,2,FALSE)</f>
        <v>l-rain</v>
      </c>
      <c r="T4284" t="str">
        <f ca="1">VLOOKUP(RANDBETWEEN(1,5),lookups!$Q$1:$R$5,2,FALSE)</f>
        <v>n</v>
      </c>
      <c r="U4284" t="str">
        <f ca="1">VLOOKUP(RANDBETWEEN(1,5),lookups!$Q$1:$R$5,2,FALSE)</f>
        <v>y</v>
      </c>
      <c r="V4284" t="str">
        <f ca="1">IF(P4284=O4284,"y","n")</f>
        <v>n</v>
      </c>
    </row>
    <row r="4285" spans="1:22" x14ac:dyDescent="0.35">
      <c r="A4285" t="s">
        <v>32</v>
      </c>
      <c r="B4285" t="str">
        <f>TEXT(ROW(A4285),"0000000000")</f>
        <v>0000004285</v>
      </c>
      <c r="C4285">
        <f ca="1">RANDBETWEEN(1,20)</f>
        <v>2</v>
      </c>
      <c r="D4285">
        <f ca="1">RANDBETWEEN(0,C4285)</f>
        <v>1</v>
      </c>
      <c r="E4285" s="2">
        <f ca="1">RANDBETWEEN(50000,100000)</f>
        <v>86549</v>
      </c>
      <c r="F4285">
        <f ca="1">RANDBETWEEN(5,100)</f>
        <v>45</v>
      </c>
      <c r="G4285" t="str">
        <f ca="1">VLOOKUP(RANDBETWEEN(6,12),lookups!$A$1:$B$12,2,FALSE)</f>
        <v xml:space="preserve"> b</v>
      </c>
      <c r="H4285" s="4">
        <f ca="1">IF(ROUNDDOWN(E4285/100000,0)=0,1,ROUNDDOWN(E4285/100000,0))</f>
        <v>1</v>
      </c>
      <c r="I4285" t="s">
        <v>33</v>
      </c>
      <c r="J4285" t="str">
        <f ca="1">VLOOKUP(RANDBETWEEN(1,5),lookups!$C$1:$D$5,2,FALSE)</f>
        <v>sweden</v>
      </c>
      <c r="K4285" t="str">
        <f ca="1">VLOOKUP(RANDBETWEEN(1,2),lookups!$G$1:$H$2,2,FALSE)</f>
        <v>pitched</v>
      </c>
      <c r="L4285">
        <v>10</v>
      </c>
      <c r="M4285" t="str">
        <f ca="1">VLOOKUP(RANDBETWEEN(1,7),lookups!$I$1:$J$7,2,FALSE)</f>
        <v>c</v>
      </c>
      <c r="N4285" s="2">
        <f ca="1">E4285*(1-(RANDBETWEEN(1,50)/100))</f>
        <v>68373.710000000006</v>
      </c>
      <c r="O4285" s="2">
        <f ca="1">N4285/12</f>
        <v>5697.8091666666669</v>
      </c>
      <c r="P4285" s="2">
        <f ca="1">RANDBETWEEN(1,1.5)*((N4285/12)*VLOOKUP(J4285,'Weather by country'!$A$1:$C$5,3,FALSE))</f>
        <v>5697.8091666666669</v>
      </c>
      <c r="Q4285" s="2">
        <f ca="1">(N4285/12)*RANDBETWEEN(60,100)/100</f>
        <v>3760.5540500000002</v>
      </c>
      <c r="R4285" s="2">
        <f ca="1">(N4285/12)*RANDBETWEEN(60,100)/100</f>
        <v>4273.3568750000004</v>
      </c>
      <c r="S4285" t="str">
        <f ca="1">VLOOKUP(J4285,'Weather by country'!$A$1:$C$5,2,FALSE)</f>
        <v>fine</v>
      </c>
      <c r="T4285" t="str">
        <f ca="1">VLOOKUP(RANDBETWEEN(1,5),lookups!$Q$1:$R$5,2,FALSE)</f>
        <v>n</v>
      </c>
      <c r="U4285" t="str">
        <f ca="1">VLOOKUP(RANDBETWEEN(1,5),lookups!$Q$1:$R$5,2,FALSE)</f>
        <v>n</v>
      </c>
      <c r="V4285" t="str">
        <f ca="1">IF(P4285=O4285,"y","n")</f>
        <v>y</v>
      </c>
    </row>
    <row r="4286" spans="1:22" x14ac:dyDescent="0.35">
      <c r="A4286" t="s">
        <v>31</v>
      </c>
      <c r="B4286" t="str">
        <f t="shared" si="66"/>
        <v>0000004286</v>
      </c>
      <c r="C4286">
        <f ca="1">RANDBETWEEN(5,20)</f>
        <v>19</v>
      </c>
      <c r="D4286">
        <f ca="1">RANDBETWEEN(0,C4286)</f>
        <v>3</v>
      </c>
      <c r="E4286" s="2">
        <f ca="1">RANDBETWEEN(100000,250000)</f>
        <v>148966</v>
      </c>
      <c r="F4286">
        <f ca="1">RANDBETWEEN(5,100)</f>
        <v>12</v>
      </c>
      <c r="G4286" t="str">
        <f ca="1">VLOOKUP(RANDBETWEEN(6,12),lookups!$A$1:$B$12,2,FALSE)</f>
        <v xml:space="preserve"> d</v>
      </c>
      <c r="H4286" s="4">
        <f ca="1">ROUNDDOWN(E4286/100000,0)</f>
        <v>1</v>
      </c>
      <c r="I4286" t="s">
        <v>33</v>
      </c>
      <c r="J4286" t="str">
        <f ca="1">VLOOKUP(RANDBETWEEN(1,5),lookups!$C$1:$D$5,2,FALSE)</f>
        <v>finland</v>
      </c>
      <c r="K4286" t="str">
        <f ca="1">VLOOKUP(RANDBETWEEN(1,2),lookups!$G$1:$H$2,2,FALSE)</f>
        <v>pitched</v>
      </c>
      <c r="L4286">
        <v>10</v>
      </c>
      <c r="M4286" t="str">
        <f ca="1">VLOOKUP(RANDBETWEEN(1,7),lookups!$I$1:$J$7,2,FALSE)</f>
        <v>c</v>
      </c>
      <c r="N4286" s="2">
        <f ca="1">E4286*(1-(RANDBETWEEN(1,50)/100))</f>
        <v>77462.320000000007</v>
      </c>
      <c r="O4286" s="2">
        <f ca="1">N4286/12</f>
        <v>6455.1933333333336</v>
      </c>
      <c r="P4286" s="2">
        <f ca="1">RANDBETWEEN(1,1.5)*((N4286/12)*VLOOKUP(J4286,'Weather by country'!$A$1:$C$5,3,FALSE))</f>
        <v>5164.1546666666673</v>
      </c>
      <c r="Q4286" s="2">
        <f ca="1">(N4286/12)*RANDBETWEEN(60,100)/100</f>
        <v>4195.8756666666668</v>
      </c>
      <c r="R4286" s="2">
        <f ca="1">(N4286/12)*RANDBETWEEN(60,100)/100</f>
        <v>6003.3297999999995</v>
      </c>
      <c r="S4286" t="str">
        <f ca="1">VLOOKUP(J4286,'Weather by country'!$A$1:$C$5,2,FALSE)</f>
        <v>l-rain</v>
      </c>
      <c r="T4286" t="str">
        <f ca="1">VLOOKUP(RANDBETWEEN(1,5),lookups!$Q$1:$R$5,2,FALSE)</f>
        <v>y</v>
      </c>
      <c r="U4286" t="str">
        <f ca="1">VLOOKUP(RANDBETWEEN(1,5),lookups!$Q$1:$R$5,2,FALSE)</f>
        <v>y</v>
      </c>
      <c r="V4286" t="str">
        <f ca="1">IF(P4286=O4286,"y","n")</f>
        <v>n</v>
      </c>
    </row>
    <row r="4287" spans="1:22" x14ac:dyDescent="0.35">
      <c r="A4287" t="s">
        <v>32</v>
      </c>
      <c r="B4287" t="str">
        <f>TEXT(ROW(A4287),"0000000000")</f>
        <v>0000004287</v>
      </c>
      <c r="C4287">
        <f ca="1">RANDBETWEEN(1,20)</f>
        <v>19</v>
      </c>
      <c r="D4287">
        <f ca="1">RANDBETWEEN(0,C4287)</f>
        <v>6</v>
      </c>
      <c r="E4287" s="2">
        <f ca="1">RANDBETWEEN(50000,100000)</f>
        <v>93343</v>
      </c>
      <c r="F4287">
        <f ca="1">RANDBETWEEN(5,100)</f>
        <v>51</v>
      </c>
      <c r="G4287" t="str">
        <f ca="1">VLOOKUP(RANDBETWEEN(6,12),lookups!$A$1:$B$12,2,FALSE)</f>
        <v xml:space="preserve"> b</v>
      </c>
      <c r="H4287" s="4">
        <f ca="1">IF(ROUNDDOWN(E4287/100000,0)=0,1,ROUNDDOWN(E4287/100000,0))</f>
        <v>1</v>
      </c>
      <c r="I4287" t="s">
        <v>33</v>
      </c>
      <c r="J4287" t="str">
        <f ca="1">VLOOKUP(RANDBETWEEN(1,5),lookups!$C$1:$D$5,2,FALSE)</f>
        <v>denmark</v>
      </c>
      <c r="K4287" t="str">
        <f ca="1">VLOOKUP(RANDBETWEEN(1,2),lookups!$G$1:$H$2,2,FALSE)</f>
        <v>flat</v>
      </c>
      <c r="L4287">
        <v>10</v>
      </c>
      <c r="M4287" t="str">
        <f ca="1">VLOOKUP(RANDBETWEEN(1,7),lookups!$I$1:$J$7,2,FALSE)</f>
        <v>c</v>
      </c>
      <c r="N4287" s="2">
        <f ca="1">E4287*(1-(RANDBETWEEN(1,50)/100))</f>
        <v>52272.08</v>
      </c>
      <c r="O4287" s="2">
        <f ca="1">N4287/12</f>
        <v>4356.0066666666671</v>
      </c>
      <c r="P4287" s="2">
        <f ca="1">RANDBETWEEN(1,1.5)*((N4287/12)*VLOOKUP(J4287,'Weather by country'!$A$1:$C$5,3,FALSE))</f>
        <v>4356.0066666666671</v>
      </c>
      <c r="Q4287" s="2">
        <f ca="1">(N4287/12)*RANDBETWEEN(60,100)/100</f>
        <v>3528.3654000000006</v>
      </c>
      <c r="R4287" s="2">
        <f ca="1">(N4287/12)*RANDBETWEEN(60,100)/100</f>
        <v>4312.4466000000002</v>
      </c>
      <c r="S4287" t="str">
        <f ca="1">VLOOKUP(J4287,'Weather by country'!$A$1:$C$5,2,FALSE)</f>
        <v>fine</v>
      </c>
      <c r="T4287" t="str">
        <f ca="1">VLOOKUP(RANDBETWEEN(1,5),lookups!$Q$1:$R$5,2,FALSE)</f>
        <v>y</v>
      </c>
      <c r="U4287" t="str">
        <f ca="1">VLOOKUP(RANDBETWEEN(1,5),lookups!$Q$1:$R$5,2,FALSE)</f>
        <v>n</v>
      </c>
      <c r="V4287" t="str">
        <f ca="1">IF(P4287=O4287,"y","n")</f>
        <v>y</v>
      </c>
    </row>
    <row r="4288" spans="1:22" x14ac:dyDescent="0.35">
      <c r="A4288" t="s">
        <v>31</v>
      </c>
      <c r="B4288" t="str">
        <f t="shared" si="66"/>
        <v>0000004288</v>
      </c>
      <c r="C4288">
        <f ca="1">RANDBETWEEN(5,20)</f>
        <v>15</v>
      </c>
      <c r="D4288">
        <f ca="1">RANDBETWEEN(0,C4288)</f>
        <v>7</v>
      </c>
      <c r="E4288" s="2">
        <f ca="1">RANDBETWEEN(100000,250000)</f>
        <v>146005</v>
      </c>
      <c r="F4288">
        <f ca="1">RANDBETWEEN(5,100)</f>
        <v>8</v>
      </c>
      <c r="G4288" t="str">
        <f ca="1">VLOOKUP(RANDBETWEEN(6,12),lookups!$A$1:$B$12,2,FALSE)</f>
        <v xml:space="preserve"> cc</v>
      </c>
      <c r="H4288" s="4">
        <f ca="1">ROUNDDOWN(E4288/100000,0)</f>
        <v>1</v>
      </c>
      <c r="I4288" t="s">
        <v>33</v>
      </c>
      <c r="J4288" t="str">
        <f ca="1">VLOOKUP(RANDBETWEEN(1,5),lookups!$C$1:$D$5,2,FALSE)</f>
        <v>finland</v>
      </c>
      <c r="K4288" t="str">
        <f ca="1">VLOOKUP(RANDBETWEEN(1,2),lookups!$G$1:$H$2,2,FALSE)</f>
        <v>flat</v>
      </c>
      <c r="L4288">
        <v>10</v>
      </c>
      <c r="M4288" t="str">
        <f ca="1">VLOOKUP(RANDBETWEEN(1,7),lookups!$I$1:$J$7,2,FALSE)</f>
        <v>b</v>
      </c>
      <c r="N4288" s="2">
        <f ca="1">E4288*(1-(RANDBETWEEN(1,50)/100))</f>
        <v>83222.850000000006</v>
      </c>
      <c r="O4288" s="2">
        <f ca="1">N4288/12</f>
        <v>6935.2375000000002</v>
      </c>
      <c r="P4288" s="2">
        <f ca="1">RANDBETWEEN(1,1.5)*((N4288/12)*VLOOKUP(J4288,'Weather by country'!$A$1:$C$5,3,FALSE))</f>
        <v>5548.1900000000005</v>
      </c>
      <c r="Q4288" s="2">
        <f ca="1">(N4288/12)*RANDBETWEEN(60,100)/100</f>
        <v>5686.8947499999995</v>
      </c>
      <c r="R4288" s="2">
        <f ca="1">(N4288/12)*RANDBETWEEN(60,100)/100</f>
        <v>6727.1803749999999</v>
      </c>
      <c r="S4288" t="str">
        <f ca="1">VLOOKUP(J4288,'Weather by country'!$A$1:$C$5,2,FALSE)</f>
        <v>l-rain</v>
      </c>
      <c r="T4288" t="str">
        <f ca="1">VLOOKUP(RANDBETWEEN(1,5),lookups!$Q$1:$R$5,2,FALSE)</f>
        <v>y</v>
      </c>
      <c r="U4288" t="str">
        <f ca="1">VLOOKUP(RANDBETWEEN(1,5),lookups!$Q$1:$R$5,2,FALSE)</f>
        <v>n</v>
      </c>
      <c r="V4288" t="str">
        <f ca="1">IF(P4288=O4288,"y","n")</f>
        <v>n</v>
      </c>
    </row>
    <row r="4289" spans="1:22" x14ac:dyDescent="0.35">
      <c r="A4289" t="s">
        <v>32</v>
      </c>
      <c r="B4289" t="str">
        <f>TEXT(ROW(A4289),"0000000000")</f>
        <v>0000004289</v>
      </c>
      <c r="C4289">
        <f ca="1">RANDBETWEEN(1,20)</f>
        <v>7</v>
      </c>
      <c r="D4289">
        <f ca="1">RANDBETWEEN(0,C4289)</f>
        <v>2</v>
      </c>
      <c r="E4289" s="2">
        <f ca="1">RANDBETWEEN(50000,100000)</f>
        <v>62927</v>
      </c>
      <c r="F4289">
        <f ca="1">RANDBETWEEN(5,100)</f>
        <v>96</v>
      </c>
      <c r="G4289" t="str">
        <f ca="1">VLOOKUP(RANDBETWEEN(6,12),lookups!$A$1:$B$12,2,FALSE)</f>
        <v xml:space="preserve"> d</v>
      </c>
      <c r="H4289" s="4">
        <f ca="1">IF(ROUNDDOWN(E4289/100000,0)=0,1,ROUNDDOWN(E4289/100000,0))</f>
        <v>1</v>
      </c>
      <c r="I4289" t="s">
        <v>33</v>
      </c>
      <c r="J4289" t="str">
        <f ca="1">VLOOKUP(RANDBETWEEN(1,5),lookups!$C$1:$D$5,2,FALSE)</f>
        <v>finland</v>
      </c>
      <c r="K4289" t="str">
        <f ca="1">VLOOKUP(RANDBETWEEN(1,2),lookups!$G$1:$H$2,2,FALSE)</f>
        <v>pitched</v>
      </c>
      <c r="L4289">
        <v>10</v>
      </c>
      <c r="M4289" t="str">
        <f ca="1">VLOOKUP(RANDBETWEEN(1,7),lookups!$I$1:$J$7,2,FALSE)</f>
        <v>c</v>
      </c>
      <c r="N4289" s="2">
        <f ca="1">E4289*(1-(RANDBETWEEN(1,50)/100))</f>
        <v>49083.060000000005</v>
      </c>
      <c r="O4289" s="2">
        <f ca="1">N4289/12</f>
        <v>4090.2550000000006</v>
      </c>
      <c r="P4289" s="2">
        <f ca="1">RANDBETWEEN(1,1.5)*((N4289/12)*VLOOKUP(J4289,'Weather by country'!$A$1:$C$5,3,FALSE))</f>
        <v>3272.2040000000006</v>
      </c>
      <c r="Q4289" s="2">
        <f ca="1">(N4289/12)*RANDBETWEEN(60,100)/100</f>
        <v>2985.8861500000003</v>
      </c>
      <c r="R4289" s="2">
        <f ca="1">(N4289/12)*RANDBETWEEN(60,100)/100</f>
        <v>2740.4708500000002</v>
      </c>
      <c r="S4289" t="str">
        <f ca="1">VLOOKUP(J4289,'Weather by country'!$A$1:$C$5,2,FALSE)</f>
        <v>l-rain</v>
      </c>
      <c r="T4289" t="str">
        <f ca="1">VLOOKUP(RANDBETWEEN(1,5),lookups!$Q$1:$R$5,2,FALSE)</f>
        <v>y</v>
      </c>
      <c r="U4289" t="str">
        <f ca="1">VLOOKUP(RANDBETWEEN(1,5),lookups!$Q$1:$R$5,2,FALSE)</f>
        <v>y</v>
      </c>
      <c r="V4289" t="str">
        <f ca="1">IF(P4289=O4289,"y","n")</f>
        <v>n</v>
      </c>
    </row>
    <row r="4290" spans="1:22" x14ac:dyDescent="0.35">
      <c r="A4290" t="s">
        <v>31</v>
      </c>
      <c r="B4290" t="str">
        <f t="shared" ref="B4290:B4352" si="67">TEXT(ROW(A4290),"0000000000")</f>
        <v>0000004290</v>
      </c>
      <c r="C4290">
        <f ca="1">RANDBETWEEN(5,20)</f>
        <v>10</v>
      </c>
      <c r="D4290">
        <f ca="1">RANDBETWEEN(0,C4290)</f>
        <v>4</v>
      </c>
      <c r="E4290" s="2">
        <f ca="1">RANDBETWEEN(100000,250000)</f>
        <v>225620</v>
      </c>
      <c r="F4290">
        <f ca="1">RANDBETWEEN(5,100)</f>
        <v>21</v>
      </c>
      <c r="G4290" t="str">
        <f ca="1">VLOOKUP(RANDBETWEEN(6,12),lookups!$A$1:$B$12,2,FALSE)</f>
        <v xml:space="preserve"> c</v>
      </c>
      <c r="H4290" s="4">
        <f ca="1">ROUNDDOWN(E4290/100000,0)</f>
        <v>2</v>
      </c>
      <c r="I4290" t="s">
        <v>33</v>
      </c>
      <c r="J4290" t="str">
        <f ca="1">VLOOKUP(RANDBETWEEN(1,5),lookups!$C$1:$D$5,2,FALSE)</f>
        <v>denmark</v>
      </c>
      <c r="K4290" t="str">
        <f ca="1">VLOOKUP(RANDBETWEEN(1,2),lookups!$G$1:$H$2,2,FALSE)</f>
        <v>pitched</v>
      </c>
      <c r="L4290">
        <v>10</v>
      </c>
      <c r="M4290" t="str">
        <f ca="1">VLOOKUP(RANDBETWEEN(1,7),lookups!$I$1:$J$7,2,FALSE)</f>
        <v>a</v>
      </c>
      <c r="N4290" s="2">
        <f ca="1">E4290*(1-(RANDBETWEEN(1,50)/100))</f>
        <v>198545.6</v>
      </c>
      <c r="O4290" s="2">
        <f ca="1">N4290/12</f>
        <v>16545.466666666667</v>
      </c>
      <c r="P4290" s="2">
        <f ca="1">RANDBETWEEN(1,1.5)*((N4290/12)*VLOOKUP(J4290,'Weather by country'!$A$1:$C$5,3,FALSE))</f>
        <v>16545.466666666667</v>
      </c>
      <c r="Q4290" s="2">
        <f ca="1">(N4290/12)*RANDBETWEEN(60,100)/100</f>
        <v>11581.826666666668</v>
      </c>
      <c r="R4290" s="2">
        <f ca="1">(N4290/12)*RANDBETWEEN(60,100)/100</f>
        <v>16049.102666666666</v>
      </c>
      <c r="S4290" t="str">
        <f ca="1">VLOOKUP(J4290,'Weather by country'!$A$1:$C$5,2,FALSE)</f>
        <v>fine</v>
      </c>
      <c r="T4290" t="str">
        <f ca="1">VLOOKUP(RANDBETWEEN(1,5),lookups!$Q$1:$R$5,2,FALSE)</f>
        <v>y</v>
      </c>
      <c r="U4290" t="str">
        <f ca="1">VLOOKUP(RANDBETWEEN(1,5),lookups!$Q$1:$R$5,2,FALSE)</f>
        <v>n</v>
      </c>
      <c r="V4290" t="str">
        <f ca="1">IF(P4290=O4290,"y","n")</f>
        <v>y</v>
      </c>
    </row>
    <row r="4291" spans="1:22" x14ac:dyDescent="0.35">
      <c r="A4291" t="s">
        <v>32</v>
      </c>
      <c r="B4291" t="str">
        <f>TEXT(ROW(A4291),"0000000000")</f>
        <v>0000004291</v>
      </c>
      <c r="C4291">
        <f ca="1">RANDBETWEEN(1,20)</f>
        <v>7</v>
      </c>
      <c r="D4291">
        <f ca="1">RANDBETWEEN(0,C4291)</f>
        <v>1</v>
      </c>
      <c r="E4291" s="2">
        <f ca="1">RANDBETWEEN(50000,100000)</f>
        <v>85080</v>
      </c>
      <c r="F4291">
        <f ca="1">RANDBETWEEN(5,100)</f>
        <v>44</v>
      </c>
      <c r="G4291" t="str">
        <f ca="1">VLOOKUP(RANDBETWEEN(6,12),lookups!$A$1:$B$12,2,FALSE)</f>
        <v xml:space="preserve"> b</v>
      </c>
      <c r="H4291" s="4">
        <f ca="1">IF(ROUNDDOWN(E4291/100000,0)=0,1,ROUNDDOWN(E4291/100000,0))</f>
        <v>1</v>
      </c>
      <c r="I4291" t="s">
        <v>33</v>
      </c>
      <c r="J4291" t="str">
        <f ca="1">VLOOKUP(RANDBETWEEN(1,5),lookups!$C$1:$D$5,2,FALSE)</f>
        <v>sweden</v>
      </c>
      <c r="K4291" t="str">
        <f ca="1">VLOOKUP(RANDBETWEEN(1,2),lookups!$G$1:$H$2,2,FALSE)</f>
        <v>flat</v>
      </c>
      <c r="L4291">
        <v>10</v>
      </c>
      <c r="M4291" t="str">
        <f ca="1">VLOOKUP(RANDBETWEEN(1,7),lookups!$I$1:$J$7,2,FALSE)</f>
        <v>a</v>
      </c>
      <c r="N4291" s="2">
        <f ca="1">E4291*(1-(RANDBETWEEN(1,50)/100))</f>
        <v>63810</v>
      </c>
      <c r="O4291" s="2">
        <f ca="1">N4291/12</f>
        <v>5317.5</v>
      </c>
      <c r="P4291" s="2">
        <f ca="1">RANDBETWEEN(1,1.5)*((N4291/12)*VLOOKUP(J4291,'Weather by country'!$A$1:$C$5,3,FALSE))</f>
        <v>5317.5</v>
      </c>
      <c r="Q4291" s="2">
        <f ca="1">(N4291/12)*RANDBETWEEN(60,100)/100</f>
        <v>3562.7249999999999</v>
      </c>
      <c r="R4291" s="2">
        <f ca="1">(N4291/12)*RANDBETWEEN(60,100)/100</f>
        <v>4041.3</v>
      </c>
      <c r="S4291" t="str">
        <f ca="1">VLOOKUP(J4291,'Weather by country'!$A$1:$C$5,2,FALSE)</f>
        <v>fine</v>
      </c>
      <c r="T4291" t="str">
        <f ca="1">VLOOKUP(RANDBETWEEN(1,5),lookups!$Q$1:$R$5,2,FALSE)</f>
        <v>y</v>
      </c>
      <c r="U4291" t="str">
        <f ca="1">VLOOKUP(RANDBETWEEN(1,5),lookups!$Q$1:$R$5,2,FALSE)</f>
        <v>y</v>
      </c>
      <c r="V4291" t="str">
        <f ca="1">IF(P4291=O4291,"y","n")</f>
        <v>y</v>
      </c>
    </row>
    <row r="4292" spans="1:22" x14ac:dyDescent="0.35">
      <c r="A4292" t="s">
        <v>31</v>
      </c>
      <c r="B4292" t="str">
        <f t="shared" si="67"/>
        <v>0000004292</v>
      </c>
      <c r="C4292">
        <f ca="1">RANDBETWEEN(5,20)</f>
        <v>17</v>
      </c>
      <c r="D4292">
        <f ca="1">RANDBETWEEN(0,C4292)</f>
        <v>5</v>
      </c>
      <c r="E4292" s="2">
        <f ca="1">RANDBETWEEN(100000,250000)</f>
        <v>155913</v>
      </c>
      <c r="F4292">
        <f ca="1">RANDBETWEEN(5,100)</f>
        <v>17</v>
      </c>
      <c r="G4292" t="str">
        <f ca="1">VLOOKUP(RANDBETWEEN(6,12),lookups!$A$1:$B$12,2,FALSE)</f>
        <v xml:space="preserve"> d</v>
      </c>
      <c r="H4292" s="4">
        <f ca="1">ROUNDDOWN(E4292/100000,0)</f>
        <v>1</v>
      </c>
      <c r="I4292" t="s">
        <v>33</v>
      </c>
      <c r="J4292" t="str">
        <f ca="1">VLOOKUP(RANDBETWEEN(1,5),lookups!$C$1:$D$5,2,FALSE)</f>
        <v>sweden</v>
      </c>
      <c r="K4292" t="str">
        <f ca="1">VLOOKUP(RANDBETWEEN(1,2),lookups!$G$1:$H$2,2,FALSE)</f>
        <v>flat</v>
      </c>
      <c r="L4292">
        <v>10</v>
      </c>
      <c r="M4292" t="str">
        <f ca="1">VLOOKUP(RANDBETWEEN(1,7),lookups!$I$1:$J$7,2,FALSE)</f>
        <v>b</v>
      </c>
      <c r="N4292" s="2">
        <f ca="1">E4292*(1-(RANDBETWEEN(1,50)/100))</f>
        <v>98225.19</v>
      </c>
      <c r="O4292" s="2">
        <f ca="1">N4292/12</f>
        <v>8185.4324999999999</v>
      </c>
      <c r="P4292" s="2">
        <f ca="1">RANDBETWEEN(1,1.5)*((N4292/12)*VLOOKUP(J4292,'Weather by country'!$A$1:$C$5,3,FALSE))</f>
        <v>8185.4324999999999</v>
      </c>
      <c r="Q4292" s="2">
        <f ca="1">(N4292/12)*RANDBETWEEN(60,100)/100</f>
        <v>7285.034924999999</v>
      </c>
      <c r="R4292" s="2">
        <f ca="1">(N4292/12)*RANDBETWEEN(60,100)/100</f>
        <v>4993.1138250000004</v>
      </c>
      <c r="S4292" t="str">
        <f ca="1">VLOOKUP(J4292,'Weather by country'!$A$1:$C$5,2,FALSE)</f>
        <v>fine</v>
      </c>
      <c r="T4292" t="str">
        <f ca="1">VLOOKUP(RANDBETWEEN(1,5),lookups!$Q$1:$R$5,2,FALSE)</f>
        <v>n</v>
      </c>
      <c r="U4292" t="str">
        <f ca="1">VLOOKUP(RANDBETWEEN(1,5),lookups!$Q$1:$R$5,2,FALSE)</f>
        <v>y</v>
      </c>
      <c r="V4292" t="str">
        <f ca="1">IF(P4292=O4292,"y","n")</f>
        <v>y</v>
      </c>
    </row>
    <row r="4293" spans="1:22" x14ac:dyDescent="0.35">
      <c r="A4293" t="s">
        <v>32</v>
      </c>
      <c r="B4293" t="str">
        <f>TEXT(ROW(A4293),"0000000000")</f>
        <v>0000004293</v>
      </c>
      <c r="C4293">
        <f ca="1">RANDBETWEEN(1,20)</f>
        <v>9</v>
      </c>
      <c r="D4293">
        <f ca="1">RANDBETWEEN(0,C4293)</f>
        <v>6</v>
      </c>
      <c r="E4293" s="2">
        <f ca="1">RANDBETWEEN(50000,100000)</f>
        <v>61790</v>
      </c>
      <c r="F4293">
        <f ca="1">RANDBETWEEN(5,100)</f>
        <v>65</v>
      </c>
      <c r="G4293" t="str">
        <f ca="1">VLOOKUP(RANDBETWEEN(6,12),lookups!$A$1:$B$12,2,FALSE)</f>
        <v xml:space="preserve"> ccc</v>
      </c>
      <c r="H4293" s="4">
        <f ca="1">IF(ROUNDDOWN(E4293/100000,0)=0,1,ROUNDDOWN(E4293/100000,0))</f>
        <v>1</v>
      </c>
      <c r="I4293" t="s">
        <v>33</v>
      </c>
      <c r="J4293" t="str">
        <f ca="1">VLOOKUP(RANDBETWEEN(1,5),lookups!$C$1:$D$5,2,FALSE)</f>
        <v>sweden</v>
      </c>
      <c r="K4293" t="str">
        <f ca="1">VLOOKUP(RANDBETWEEN(1,2),lookups!$G$1:$H$2,2,FALSE)</f>
        <v>pitched</v>
      </c>
      <c r="L4293">
        <v>10</v>
      </c>
      <c r="M4293" t="str">
        <f ca="1">VLOOKUP(RANDBETWEEN(1,7),lookups!$I$1:$J$7,2,FALSE)</f>
        <v>b</v>
      </c>
      <c r="N4293" s="2">
        <f ca="1">E4293*(1-(RANDBETWEEN(1,50)/100))</f>
        <v>35838.200000000004</v>
      </c>
      <c r="O4293" s="2">
        <f ca="1">N4293/12</f>
        <v>2986.5166666666669</v>
      </c>
      <c r="P4293" s="2">
        <f ca="1">RANDBETWEEN(1,1.5)*((N4293/12)*VLOOKUP(J4293,'Weather by country'!$A$1:$C$5,3,FALSE))</f>
        <v>2986.5166666666669</v>
      </c>
      <c r="Q4293" s="2">
        <f ca="1">(N4293/12)*RANDBETWEEN(60,100)/100</f>
        <v>2150.2919999999999</v>
      </c>
      <c r="R4293" s="2">
        <f ca="1">(N4293/12)*RANDBETWEEN(60,100)/100</f>
        <v>2180.1571666666669</v>
      </c>
      <c r="S4293" t="str">
        <f ca="1">VLOOKUP(J4293,'Weather by country'!$A$1:$C$5,2,FALSE)</f>
        <v>fine</v>
      </c>
      <c r="T4293" t="str">
        <f ca="1">VLOOKUP(RANDBETWEEN(1,5),lookups!$Q$1:$R$5,2,FALSE)</f>
        <v>y</v>
      </c>
      <c r="U4293" t="str">
        <f ca="1">VLOOKUP(RANDBETWEEN(1,5),lookups!$Q$1:$R$5,2,FALSE)</f>
        <v>y</v>
      </c>
      <c r="V4293" t="str">
        <f ca="1">IF(P4293=O4293,"y","n")</f>
        <v>y</v>
      </c>
    </row>
    <row r="4294" spans="1:22" x14ac:dyDescent="0.35">
      <c r="A4294" t="s">
        <v>31</v>
      </c>
      <c r="B4294" t="str">
        <f t="shared" si="67"/>
        <v>0000004294</v>
      </c>
      <c r="C4294">
        <f ca="1">RANDBETWEEN(5,20)</f>
        <v>18</v>
      </c>
      <c r="D4294">
        <f ca="1">RANDBETWEEN(0,C4294)</f>
        <v>10</v>
      </c>
      <c r="E4294" s="2">
        <f ca="1">RANDBETWEEN(100000,250000)</f>
        <v>187134</v>
      </c>
      <c r="F4294">
        <f ca="1">RANDBETWEEN(5,100)</f>
        <v>74</v>
      </c>
      <c r="G4294" t="str">
        <f ca="1">VLOOKUP(RANDBETWEEN(6,12),lookups!$A$1:$B$12,2,FALSE)</f>
        <v xml:space="preserve"> cc</v>
      </c>
      <c r="H4294" s="4">
        <f ca="1">ROUNDDOWN(E4294/100000,0)</f>
        <v>1</v>
      </c>
      <c r="I4294" t="s">
        <v>33</v>
      </c>
      <c r="J4294" t="str">
        <f ca="1">VLOOKUP(RANDBETWEEN(1,5),lookups!$C$1:$D$5,2,FALSE)</f>
        <v>denmark</v>
      </c>
      <c r="K4294" t="str">
        <f ca="1">VLOOKUP(RANDBETWEEN(1,2),lookups!$G$1:$H$2,2,FALSE)</f>
        <v>flat</v>
      </c>
      <c r="L4294">
        <v>10</v>
      </c>
      <c r="M4294" t="str">
        <f ca="1">VLOOKUP(RANDBETWEEN(1,7),lookups!$I$1:$J$7,2,FALSE)</f>
        <v>a</v>
      </c>
      <c r="N4294" s="2">
        <f ca="1">E4294*(1-(RANDBETWEEN(1,50)/100))</f>
        <v>151578.54</v>
      </c>
      <c r="O4294" s="2">
        <f ca="1">N4294/12</f>
        <v>12631.545</v>
      </c>
      <c r="P4294" s="2">
        <f ca="1">RANDBETWEEN(1,1.5)*((N4294/12)*VLOOKUP(J4294,'Weather by country'!$A$1:$C$5,3,FALSE))</f>
        <v>12631.545</v>
      </c>
      <c r="Q4294" s="2">
        <f ca="1">(N4294/12)*RANDBETWEEN(60,100)/100</f>
        <v>9094.7124000000003</v>
      </c>
      <c r="R4294" s="2">
        <f ca="1">(N4294/12)*RANDBETWEEN(60,100)/100</f>
        <v>12252.59865</v>
      </c>
      <c r="S4294" t="str">
        <f ca="1">VLOOKUP(J4294,'Weather by country'!$A$1:$C$5,2,FALSE)</f>
        <v>fine</v>
      </c>
      <c r="T4294" t="str">
        <f ca="1">VLOOKUP(RANDBETWEEN(1,5),lookups!$Q$1:$R$5,2,FALSE)</f>
        <v>y</v>
      </c>
      <c r="U4294" t="str">
        <f ca="1">VLOOKUP(RANDBETWEEN(1,5),lookups!$Q$1:$R$5,2,FALSE)</f>
        <v>y</v>
      </c>
      <c r="V4294" t="str">
        <f ca="1">IF(P4294=O4294,"y","n")</f>
        <v>y</v>
      </c>
    </row>
    <row r="4295" spans="1:22" x14ac:dyDescent="0.35">
      <c r="A4295" t="s">
        <v>32</v>
      </c>
      <c r="B4295" t="str">
        <f>TEXT(ROW(A4295),"0000000000")</f>
        <v>0000004295</v>
      </c>
      <c r="C4295">
        <f ca="1">RANDBETWEEN(1,20)</f>
        <v>16</v>
      </c>
      <c r="D4295">
        <f ca="1">RANDBETWEEN(0,C4295)</f>
        <v>2</v>
      </c>
      <c r="E4295" s="2">
        <f ca="1">RANDBETWEEN(50000,100000)</f>
        <v>94748</v>
      </c>
      <c r="F4295">
        <f ca="1">RANDBETWEEN(5,100)</f>
        <v>24</v>
      </c>
      <c r="G4295" t="str">
        <f ca="1">VLOOKUP(RANDBETWEEN(6,12),lookups!$A$1:$B$12,2,FALSE)</f>
        <v xml:space="preserve"> c</v>
      </c>
      <c r="H4295" s="4">
        <f ca="1">IF(ROUNDDOWN(E4295/100000,0)=0,1,ROUNDDOWN(E4295/100000,0))</f>
        <v>1</v>
      </c>
      <c r="I4295" t="s">
        <v>33</v>
      </c>
      <c r="J4295" t="str">
        <f ca="1">VLOOKUP(RANDBETWEEN(1,5),lookups!$C$1:$D$5,2,FALSE)</f>
        <v>norway</v>
      </c>
      <c r="K4295" t="str">
        <f ca="1">VLOOKUP(RANDBETWEEN(1,2),lookups!$G$1:$H$2,2,FALSE)</f>
        <v>pitched</v>
      </c>
      <c r="L4295">
        <v>10</v>
      </c>
      <c r="M4295" t="str">
        <f ca="1">VLOOKUP(RANDBETWEEN(1,7),lookups!$I$1:$J$7,2,FALSE)</f>
        <v>b</v>
      </c>
      <c r="N4295" s="2">
        <f ca="1">E4295*(1-(RANDBETWEEN(1,50)/100))</f>
        <v>86220.680000000008</v>
      </c>
      <c r="O4295" s="2">
        <f ca="1">N4295/12</f>
        <v>7185.0566666666673</v>
      </c>
      <c r="P4295" s="2">
        <f ca="1">RANDBETWEEN(1,1.5)*((N4295/12)*VLOOKUP(J4295,'Weather by country'!$A$1:$C$5,3,FALSE))</f>
        <v>7185.0566666666673</v>
      </c>
      <c r="Q4295" s="2">
        <f ca="1">(N4295/12)*RANDBETWEEN(60,100)/100</f>
        <v>5173.2408000000005</v>
      </c>
      <c r="R4295" s="2">
        <f ca="1">(N4295/12)*RANDBETWEEN(60,100)/100</f>
        <v>6035.4476000000004</v>
      </c>
      <c r="S4295" t="str">
        <f ca="1">VLOOKUP(J4295,'Weather by country'!$A$1:$C$5,2,FALSE)</f>
        <v>fine</v>
      </c>
      <c r="T4295" t="str">
        <f ca="1">VLOOKUP(RANDBETWEEN(1,5),lookups!$Q$1:$R$5,2,FALSE)</f>
        <v>y</v>
      </c>
      <c r="U4295" t="str">
        <f ca="1">VLOOKUP(RANDBETWEEN(1,5),lookups!$Q$1:$R$5,2,FALSE)</f>
        <v>y</v>
      </c>
      <c r="V4295" t="str">
        <f ca="1">IF(P4295=O4295,"y","n")</f>
        <v>y</v>
      </c>
    </row>
    <row r="4296" spans="1:22" x14ac:dyDescent="0.35">
      <c r="A4296" t="s">
        <v>31</v>
      </c>
      <c r="B4296" t="str">
        <f t="shared" si="67"/>
        <v>0000004296</v>
      </c>
      <c r="C4296">
        <f ca="1">RANDBETWEEN(5,20)</f>
        <v>6</v>
      </c>
      <c r="D4296">
        <f ca="1">RANDBETWEEN(0,C4296)</f>
        <v>1</v>
      </c>
      <c r="E4296" s="2">
        <f ca="1">RANDBETWEEN(100000,250000)</f>
        <v>219352</v>
      </c>
      <c r="F4296">
        <f ca="1">RANDBETWEEN(5,100)</f>
        <v>56</v>
      </c>
      <c r="G4296" t="str">
        <f ca="1">VLOOKUP(RANDBETWEEN(6,12),lookups!$A$1:$B$12,2,FALSE)</f>
        <v xml:space="preserve"> dd</v>
      </c>
      <c r="H4296" s="4">
        <f ca="1">ROUNDDOWN(E4296/100000,0)</f>
        <v>2</v>
      </c>
      <c r="I4296" t="s">
        <v>33</v>
      </c>
      <c r="J4296" t="str">
        <f ca="1">VLOOKUP(RANDBETWEEN(1,5),lookups!$C$1:$D$5,2,FALSE)</f>
        <v>denmark</v>
      </c>
      <c r="K4296" t="str">
        <f ca="1">VLOOKUP(RANDBETWEEN(1,2),lookups!$G$1:$H$2,2,FALSE)</f>
        <v>flat</v>
      </c>
      <c r="L4296">
        <v>10</v>
      </c>
      <c r="M4296" t="str">
        <f ca="1">VLOOKUP(RANDBETWEEN(1,7),lookups!$I$1:$J$7,2,FALSE)</f>
        <v>b</v>
      </c>
      <c r="N4296" s="2">
        <f ca="1">E4296*(1-(RANDBETWEEN(1,50)/100))</f>
        <v>195223.28</v>
      </c>
      <c r="O4296" s="2">
        <f ca="1">N4296/12</f>
        <v>16268.606666666667</v>
      </c>
      <c r="P4296" s="2">
        <f ca="1">RANDBETWEEN(1,1.5)*((N4296/12)*VLOOKUP(J4296,'Weather by country'!$A$1:$C$5,3,FALSE))</f>
        <v>16268.606666666667</v>
      </c>
      <c r="Q4296" s="2">
        <f ca="1">(N4296/12)*RANDBETWEEN(60,100)/100</f>
        <v>11550.710733333333</v>
      </c>
      <c r="R4296" s="2">
        <f ca="1">(N4296/12)*RANDBETWEEN(60,100)/100</f>
        <v>13828.315666666667</v>
      </c>
      <c r="S4296" t="str">
        <f ca="1">VLOOKUP(J4296,'Weather by country'!$A$1:$C$5,2,FALSE)</f>
        <v>fine</v>
      </c>
      <c r="T4296" t="str">
        <f ca="1">VLOOKUP(RANDBETWEEN(1,5),lookups!$Q$1:$R$5,2,FALSE)</f>
        <v>y</v>
      </c>
      <c r="U4296" t="str">
        <f ca="1">VLOOKUP(RANDBETWEEN(1,5),lookups!$Q$1:$R$5,2,FALSE)</f>
        <v>y</v>
      </c>
      <c r="V4296" t="str">
        <f ca="1">IF(P4296=O4296,"y","n")</f>
        <v>y</v>
      </c>
    </row>
    <row r="4297" spans="1:22" x14ac:dyDescent="0.35">
      <c r="A4297" t="s">
        <v>32</v>
      </c>
      <c r="B4297" t="str">
        <f>TEXT(ROW(A4297),"0000000000")</f>
        <v>0000004297</v>
      </c>
      <c r="C4297">
        <f ca="1">RANDBETWEEN(1,20)</f>
        <v>13</v>
      </c>
      <c r="D4297">
        <f ca="1">RANDBETWEEN(0,C4297)</f>
        <v>6</v>
      </c>
      <c r="E4297" s="2">
        <f ca="1">RANDBETWEEN(50000,100000)</f>
        <v>97574</v>
      </c>
      <c r="F4297">
        <f ca="1">RANDBETWEEN(5,100)</f>
        <v>24</v>
      </c>
      <c r="G4297" t="str">
        <f ca="1">VLOOKUP(RANDBETWEEN(6,12),lookups!$A$1:$B$12,2,FALSE)</f>
        <v xml:space="preserve"> ddd</v>
      </c>
      <c r="H4297" s="4">
        <f ca="1">IF(ROUNDDOWN(E4297/100000,0)=0,1,ROUNDDOWN(E4297/100000,0))</f>
        <v>1</v>
      </c>
      <c r="I4297" t="s">
        <v>33</v>
      </c>
      <c r="J4297" t="str">
        <f ca="1">VLOOKUP(RANDBETWEEN(1,5),lookups!$C$1:$D$5,2,FALSE)</f>
        <v>norway</v>
      </c>
      <c r="K4297" t="str">
        <f ca="1">VLOOKUP(RANDBETWEEN(1,2),lookups!$G$1:$H$2,2,FALSE)</f>
        <v>flat</v>
      </c>
      <c r="L4297">
        <v>10</v>
      </c>
      <c r="M4297" t="str">
        <f ca="1">VLOOKUP(RANDBETWEEN(1,7),lookups!$I$1:$J$7,2,FALSE)</f>
        <v>b</v>
      </c>
      <c r="N4297" s="2">
        <f ca="1">E4297*(1-(RANDBETWEEN(1,50)/100))</f>
        <v>88792.34</v>
      </c>
      <c r="O4297" s="2">
        <f ca="1">N4297/12</f>
        <v>7399.3616666666667</v>
      </c>
      <c r="P4297" s="2">
        <f ca="1">RANDBETWEEN(1,1.5)*((N4297/12)*VLOOKUP(J4297,'Weather by country'!$A$1:$C$5,3,FALSE))</f>
        <v>7399.3616666666667</v>
      </c>
      <c r="Q4297" s="2">
        <f ca="1">(N4297/12)*RANDBETWEEN(60,100)/100</f>
        <v>6511.438266666667</v>
      </c>
      <c r="R4297" s="2">
        <f ca="1">(N4297/12)*RANDBETWEEN(60,100)/100</f>
        <v>4735.5914666666667</v>
      </c>
      <c r="S4297" t="str">
        <f ca="1">VLOOKUP(J4297,'Weather by country'!$A$1:$C$5,2,FALSE)</f>
        <v>fine</v>
      </c>
      <c r="T4297" t="str">
        <f ca="1">VLOOKUP(RANDBETWEEN(1,5),lookups!$Q$1:$R$5,2,FALSE)</f>
        <v>n</v>
      </c>
      <c r="U4297" t="str">
        <f ca="1">VLOOKUP(RANDBETWEEN(1,5),lookups!$Q$1:$R$5,2,FALSE)</f>
        <v>n</v>
      </c>
      <c r="V4297" t="str">
        <f ca="1">IF(P4297=O4297,"y","n")</f>
        <v>y</v>
      </c>
    </row>
    <row r="4298" spans="1:22" x14ac:dyDescent="0.35">
      <c r="A4298" t="s">
        <v>31</v>
      </c>
      <c r="B4298" t="str">
        <f t="shared" si="67"/>
        <v>0000004298</v>
      </c>
      <c r="C4298">
        <f ca="1">RANDBETWEEN(5,20)</f>
        <v>9</v>
      </c>
      <c r="D4298">
        <f ca="1">RANDBETWEEN(0,C4298)</f>
        <v>8</v>
      </c>
      <c r="E4298" s="2">
        <f ca="1">RANDBETWEEN(100000,250000)</f>
        <v>131131</v>
      </c>
      <c r="F4298">
        <f ca="1">RANDBETWEEN(5,100)</f>
        <v>28</v>
      </c>
      <c r="G4298" t="str">
        <f ca="1">VLOOKUP(RANDBETWEEN(6,12),lookups!$A$1:$B$12,2,FALSE)</f>
        <v xml:space="preserve"> c</v>
      </c>
      <c r="H4298" s="4">
        <f ca="1">ROUNDDOWN(E4298/100000,0)</f>
        <v>1</v>
      </c>
      <c r="I4298" t="s">
        <v>33</v>
      </c>
      <c r="J4298" t="str">
        <f ca="1">VLOOKUP(RANDBETWEEN(1,5),lookups!$C$1:$D$5,2,FALSE)</f>
        <v>norway</v>
      </c>
      <c r="K4298" t="str">
        <f ca="1">VLOOKUP(RANDBETWEEN(1,2),lookups!$G$1:$H$2,2,FALSE)</f>
        <v>pitched</v>
      </c>
      <c r="L4298">
        <v>10</v>
      </c>
      <c r="M4298" t="str">
        <f ca="1">VLOOKUP(RANDBETWEEN(1,7),lookups!$I$1:$J$7,2,FALSE)</f>
        <v>c</v>
      </c>
      <c r="N4298" s="2">
        <f ca="1">E4298*(1-(RANDBETWEEN(1,50)/100))</f>
        <v>120640.52</v>
      </c>
      <c r="O4298" s="2">
        <f ca="1">N4298/12</f>
        <v>10053.376666666667</v>
      </c>
      <c r="P4298" s="2">
        <f ca="1">RANDBETWEEN(1,1.5)*((N4298/12)*VLOOKUP(J4298,'Weather by country'!$A$1:$C$5,3,FALSE))</f>
        <v>10053.376666666667</v>
      </c>
      <c r="Q4298" s="2">
        <f ca="1">(N4298/12)*RANDBETWEEN(60,100)/100</f>
        <v>7037.3636666666671</v>
      </c>
      <c r="R4298" s="2">
        <f ca="1">(N4298/12)*RANDBETWEEN(60,100)/100</f>
        <v>9148.572766666668</v>
      </c>
      <c r="S4298" t="str">
        <f ca="1">VLOOKUP(J4298,'Weather by country'!$A$1:$C$5,2,FALSE)</f>
        <v>fine</v>
      </c>
      <c r="T4298" t="str">
        <f ca="1">VLOOKUP(RANDBETWEEN(1,5),lookups!$Q$1:$R$5,2,FALSE)</f>
        <v>y</v>
      </c>
      <c r="U4298" t="str">
        <f ca="1">VLOOKUP(RANDBETWEEN(1,5),lookups!$Q$1:$R$5,2,FALSE)</f>
        <v>y</v>
      </c>
      <c r="V4298" t="str">
        <f ca="1">IF(P4298=O4298,"y","n")</f>
        <v>y</v>
      </c>
    </row>
    <row r="4299" spans="1:22" x14ac:dyDescent="0.35">
      <c r="A4299" t="s">
        <v>32</v>
      </c>
      <c r="B4299" t="str">
        <f>TEXT(ROW(A4299),"0000000000")</f>
        <v>0000004299</v>
      </c>
      <c r="C4299">
        <f ca="1">RANDBETWEEN(1,20)</f>
        <v>12</v>
      </c>
      <c r="D4299">
        <f ca="1">RANDBETWEEN(0,C4299)</f>
        <v>0</v>
      </c>
      <c r="E4299" s="2">
        <f ca="1">RANDBETWEEN(50000,100000)</f>
        <v>52115</v>
      </c>
      <c r="F4299">
        <f ca="1">RANDBETWEEN(5,100)</f>
        <v>15</v>
      </c>
      <c r="G4299" t="str">
        <f ca="1">VLOOKUP(RANDBETWEEN(6,12),lookups!$A$1:$B$12,2,FALSE)</f>
        <v xml:space="preserve"> b</v>
      </c>
      <c r="H4299" s="4">
        <f ca="1">IF(ROUNDDOWN(E4299/100000,0)=0,1,ROUNDDOWN(E4299/100000,0))</f>
        <v>1</v>
      </c>
      <c r="I4299" t="s">
        <v>33</v>
      </c>
      <c r="J4299" t="str">
        <f ca="1">VLOOKUP(RANDBETWEEN(1,5),lookups!$C$1:$D$5,2,FALSE)</f>
        <v>denmark</v>
      </c>
      <c r="K4299" t="str">
        <f ca="1">VLOOKUP(RANDBETWEEN(1,2),lookups!$G$1:$H$2,2,FALSE)</f>
        <v>flat</v>
      </c>
      <c r="L4299">
        <v>10</v>
      </c>
      <c r="M4299" t="str">
        <f ca="1">VLOOKUP(RANDBETWEEN(1,7),lookups!$I$1:$J$7,2,FALSE)</f>
        <v>c</v>
      </c>
      <c r="N4299" s="2">
        <f ca="1">E4299*(1-(RANDBETWEEN(1,50)/100))</f>
        <v>51072.7</v>
      </c>
      <c r="O4299" s="2">
        <f ca="1">N4299/12</f>
        <v>4256.0583333333334</v>
      </c>
      <c r="P4299" s="2">
        <f ca="1">RANDBETWEEN(1,1.5)*((N4299/12)*VLOOKUP(J4299,'Weather by country'!$A$1:$C$5,3,FALSE))</f>
        <v>4256.0583333333334</v>
      </c>
      <c r="Q4299" s="2">
        <f ca="1">(N4299/12)*RANDBETWEEN(60,100)/100</f>
        <v>3106.9225833333335</v>
      </c>
      <c r="R4299" s="2">
        <f ca="1">(N4299/12)*RANDBETWEEN(60,100)/100</f>
        <v>3021.8014166666667</v>
      </c>
      <c r="S4299" t="str">
        <f ca="1">VLOOKUP(J4299,'Weather by country'!$A$1:$C$5,2,FALSE)</f>
        <v>fine</v>
      </c>
      <c r="T4299" t="str">
        <f ca="1">VLOOKUP(RANDBETWEEN(1,5),lookups!$Q$1:$R$5,2,FALSE)</f>
        <v>y</v>
      </c>
      <c r="U4299" t="str">
        <f ca="1">VLOOKUP(RANDBETWEEN(1,5),lookups!$Q$1:$R$5,2,FALSE)</f>
        <v>y</v>
      </c>
      <c r="V4299" t="str">
        <f ca="1">IF(P4299=O4299,"y","n")</f>
        <v>y</v>
      </c>
    </row>
    <row r="4300" spans="1:22" x14ac:dyDescent="0.35">
      <c r="A4300" t="s">
        <v>31</v>
      </c>
      <c r="B4300" t="str">
        <f t="shared" si="67"/>
        <v>0000004300</v>
      </c>
      <c r="C4300">
        <f ca="1">RANDBETWEEN(5,20)</f>
        <v>6</v>
      </c>
      <c r="D4300">
        <f ca="1">RANDBETWEEN(0,C4300)</f>
        <v>6</v>
      </c>
      <c r="E4300" s="2">
        <f ca="1">RANDBETWEEN(100000,250000)</f>
        <v>163130</v>
      </c>
      <c r="F4300">
        <f ca="1">RANDBETWEEN(5,100)</f>
        <v>75</v>
      </c>
      <c r="G4300" t="str">
        <f ca="1">VLOOKUP(RANDBETWEEN(6,12),lookups!$A$1:$B$12,2,FALSE)</f>
        <v xml:space="preserve"> d</v>
      </c>
      <c r="H4300" s="4">
        <f ca="1">ROUNDDOWN(E4300/100000,0)</f>
        <v>1</v>
      </c>
      <c r="I4300" t="s">
        <v>33</v>
      </c>
      <c r="J4300" t="str">
        <f ca="1">VLOOKUP(RANDBETWEEN(1,5),lookups!$C$1:$D$5,2,FALSE)</f>
        <v>uk</v>
      </c>
      <c r="K4300" t="str">
        <f ca="1">VLOOKUP(RANDBETWEEN(1,2),lookups!$G$1:$H$2,2,FALSE)</f>
        <v>pitched</v>
      </c>
      <c r="L4300">
        <v>10</v>
      </c>
      <c r="M4300" t="str">
        <f ca="1">VLOOKUP(RANDBETWEEN(1,7),lookups!$I$1:$J$7,2,FALSE)</f>
        <v>b</v>
      </c>
      <c r="N4300" s="2">
        <f ca="1">E4300*(1-(RANDBETWEEN(1,50)/100))</f>
        <v>161498.70000000001</v>
      </c>
      <c r="O4300" s="2">
        <f ca="1">N4300/12</f>
        <v>13458.225</v>
      </c>
      <c r="P4300" s="2">
        <f ca="1">RANDBETWEEN(1,1.5)*((N4300/12)*VLOOKUP(J4300,'Weather by country'!$A$1:$C$5,3,FALSE))</f>
        <v>13458.225</v>
      </c>
      <c r="Q4300" s="2">
        <f ca="1">(N4300/12)*RANDBETWEEN(60,100)/100</f>
        <v>8074.9350000000004</v>
      </c>
      <c r="R4300" s="2">
        <f ca="1">(N4300/12)*RANDBETWEEN(60,100)/100</f>
        <v>8074.9350000000004</v>
      </c>
      <c r="S4300" t="str">
        <f ca="1">VLOOKUP(J4300,'Weather by country'!$A$1:$C$5,2,FALSE)</f>
        <v>fine</v>
      </c>
      <c r="T4300" t="str">
        <f ca="1">VLOOKUP(RANDBETWEEN(1,5),lookups!$Q$1:$R$5,2,FALSE)</f>
        <v>n</v>
      </c>
      <c r="U4300" t="str">
        <f ca="1">VLOOKUP(RANDBETWEEN(1,5),lookups!$Q$1:$R$5,2,FALSE)</f>
        <v>y</v>
      </c>
      <c r="V4300" t="str">
        <f ca="1">IF(P4300=O4300,"y","n")</f>
        <v>y</v>
      </c>
    </row>
    <row r="4301" spans="1:22" x14ac:dyDescent="0.35">
      <c r="A4301" t="s">
        <v>32</v>
      </c>
      <c r="B4301" t="str">
        <f>TEXT(ROW(A4301),"0000000000")</f>
        <v>0000004301</v>
      </c>
      <c r="C4301">
        <f ca="1">RANDBETWEEN(1,20)</f>
        <v>14</v>
      </c>
      <c r="D4301">
        <f ca="1">RANDBETWEEN(0,C4301)</f>
        <v>14</v>
      </c>
      <c r="E4301" s="2">
        <f ca="1">RANDBETWEEN(50000,100000)</f>
        <v>62679</v>
      </c>
      <c r="F4301">
        <f ca="1">RANDBETWEEN(5,100)</f>
        <v>86</v>
      </c>
      <c r="G4301" t="str">
        <f ca="1">VLOOKUP(RANDBETWEEN(6,12),lookups!$A$1:$B$12,2,FALSE)</f>
        <v xml:space="preserve"> c</v>
      </c>
      <c r="H4301" s="4">
        <f ca="1">IF(ROUNDDOWN(E4301/100000,0)=0,1,ROUNDDOWN(E4301/100000,0))</f>
        <v>1</v>
      </c>
      <c r="I4301" t="s">
        <v>33</v>
      </c>
      <c r="J4301" t="str">
        <f ca="1">VLOOKUP(RANDBETWEEN(1,5),lookups!$C$1:$D$5,2,FALSE)</f>
        <v>uk</v>
      </c>
      <c r="K4301" t="str">
        <f ca="1">VLOOKUP(RANDBETWEEN(1,2),lookups!$G$1:$H$2,2,FALSE)</f>
        <v>pitched</v>
      </c>
      <c r="L4301">
        <v>10</v>
      </c>
      <c r="M4301" t="str">
        <f ca="1">VLOOKUP(RANDBETWEEN(1,7),lookups!$I$1:$J$7,2,FALSE)</f>
        <v>c</v>
      </c>
      <c r="N4301" s="2">
        <f ca="1">E4301*(1-(RANDBETWEEN(1,50)/100))</f>
        <v>53277.15</v>
      </c>
      <c r="O4301" s="2">
        <f ca="1">N4301/12</f>
        <v>4439.7624999999998</v>
      </c>
      <c r="P4301" s="2">
        <f ca="1">RANDBETWEEN(1,1.5)*((N4301/12)*VLOOKUP(J4301,'Weather by country'!$A$1:$C$5,3,FALSE))</f>
        <v>4439.7624999999998</v>
      </c>
      <c r="Q4301" s="2">
        <f ca="1">(N4301/12)*RANDBETWEEN(60,100)/100</f>
        <v>3418.6171249999998</v>
      </c>
      <c r="R4301" s="2">
        <f ca="1">(N4301/12)*RANDBETWEEN(60,100)/100</f>
        <v>2797.0503749999998</v>
      </c>
      <c r="S4301" t="str">
        <f ca="1">VLOOKUP(J4301,'Weather by country'!$A$1:$C$5,2,FALSE)</f>
        <v>fine</v>
      </c>
      <c r="T4301" t="str">
        <f ca="1">VLOOKUP(RANDBETWEEN(1,5),lookups!$Q$1:$R$5,2,FALSE)</f>
        <v>y</v>
      </c>
      <c r="U4301" t="str">
        <f ca="1">VLOOKUP(RANDBETWEEN(1,5),lookups!$Q$1:$R$5,2,FALSE)</f>
        <v>y</v>
      </c>
      <c r="V4301" t="str">
        <f ca="1">IF(P4301=O4301,"y","n")</f>
        <v>y</v>
      </c>
    </row>
    <row r="4302" spans="1:22" x14ac:dyDescent="0.35">
      <c r="A4302" t="s">
        <v>31</v>
      </c>
      <c r="B4302" t="str">
        <f t="shared" si="67"/>
        <v>0000004302</v>
      </c>
      <c r="C4302">
        <f ca="1">RANDBETWEEN(5,20)</f>
        <v>12</v>
      </c>
      <c r="D4302">
        <f ca="1">RANDBETWEEN(0,C4302)</f>
        <v>8</v>
      </c>
      <c r="E4302" s="2">
        <f ca="1">RANDBETWEEN(100000,250000)</f>
        <v>217444</v>
      </c>
      <c r="F4302">
        <f ca="1">RANDBETWEEN(5,100)</f>
        <v>89</v>
      </c>
      <c r="G4302" t="str">
        <f ca="1">VLOOKUP(RANDBETWEEN(6,12),lookups!$A$1:$B$12,2,FALSE)</f>
        <v xml:space="preserve"> ddd</v>
      </c>
      <c r="H4302" s="4">
        <f ca="1">ROUNDDOWN(E4302/100000,0)</f>
        <v>2</v>
      </c>
      <c r="I4302" t="s">
        <v>33</v>
      </c>
      <c r="J4302" t="str">
        <f ca="1">VLOOKUP(RANDBETWEEN(1,5),lookups!$C$1:$D$5,2,FALSE)</f>
        <v>sweden</v>
      </c>
      <c r="K4302" t="str">
        <f ca="1">VLOOKUP(RANDBETWEEN(1,2),lookups!$G$1:$H$2,2,FALSE)</f>
        <v>flat</v>
      </c>
      <c r="L4302">
        <v>10</v>
      </c>
      <c r="M4302" t="str">
        <f ca="1">VLOOKUP(RANDBETWEEN(1,7),lookups!$I$1:$J$7,2,FALSE)</f>
        <v>c</v>
      </c>
      <c r="N4302" s="2">
        <f ca="1">E4302*(1-(RANDBETWEEN(1,50)/100))</f>
        <v>187001.84</v>
      </c>
      <c r="O4302" s="2">
        <f ca="1">N4302/12</f>
        <v>15583.486666666666</v>
      </c>
      <c r="P4302" s="2">
        <f ca="1">RANDBETWEEN(1,1.5)*((N4302/12)*VLOOKUP(J4302,'Weather by country'!$A$1:$C$5,3,FALSE))</f>
        <v>15583.486666666666</v>
      </c>
      <c r="Q4302" s="2">
        <f ca="1">(N4302/12)*RANDBETWEEN(60,100)/100</f>
        <v>14648.477466666665</v>
      </c>
      <c r="R4302" s="2">
        <f ca="1">(N4302/12)*RANDBETWEEN(60,100)/100</f>
        <v>12466.789333333334</v>
      </c>
      <c r="S4302" t="str">
        <f ca="1">VLOOKUP(J4302,'Weather by country'!$A$1:$C$5,2,FALSE)</f>
        <v>fine</v>
      </c>
      <c r="T4302" t="str">
        <f ca="1">VLOOKUP(RANDBETWEEN(1,5),lookups!$Q$1:$R$5,2,FALSE)</f>
        <v>y</v>
      </c>
      <c r="U4302" t="str">
        <f ca="1">VLOOKUP(RANDBETWEEN(1,5),lookups!$Q$1:$R$5,2,FALSE)</f>
        <v>y</v>
      </c>
      <c r="V4302" t="str">
        <f ca="1">IF(P4302=O4302,"y","n")</f>
        <v>y</v>
      </c>
    </row>
    <row r="4303" spans="1:22" x14ac:dyDescent="0.35">
      <c r="A4303" t="s">
        <v>32</v>
      </c>
      <c r="B4303" t="str">
        <f>TEXT(ROW(A4303),"0000000000")</f>
        <v>0000004303</v>
      </c>
      <c r="C4303">
        <f ca="1">RANDBETWEEN(1,20)</f>
        <v>10</v>
      </c>
      <c r="D4303">
        <f ca="1">RANDBETWEEN(0,C4303)</f>
        <v>8</v>
      </c>
      <c r="E4303" s="2">
        <f ca="1">RANDBETWEEN(50000,100000)</f>
        <v>51595</v>
      </c>
      <c r="F4303">
        <f ca="1">RANDBETWEEN(5,100)</f>
        <v>77</v>
      </c>
      <c r="G4303" t="str">
        <f ca="1">VLOOKUP(RANDBETWEEN(6,12),lookups!$A$1:$B$12,2,FALSE)</f>
        <v xml:space="preserve"> ccc</v>
      </c>
      <c r="H4303" s="4">
        <f ca="1">IF(ROUNDDOWN(E4303/100000,0)=0,1,ROUNDDOWN(E4303/100000,0))</f>
        <v>1</v>
      </c>
      <c r="I4303" t="s">
        <v>33</v>
      </c>
      <c r="J4303" t="str">
        <f ca="1">VLOOKUP(RANDBETWEEN(1,5),lookups!$C$1:$D$5,2,FALSE)</f>
        <v>norway</v>
      </c>
      <c r="K4303" t="str">
        <f ca="1">VLOOKUP(RANDBETWEEN(1,2),lookups!$G$1:$H$2,2,FALSE)</f>
        <v>flat</v>
      </c>
      <c r="L4303">
        <v>10</v>
      </c>
      <c r="M4303" t="str">
        <f ca="1">VLOOKUP(RANDBETWEEN(1,7),lookups!$I$1:$J$7,2,FALSE)</f>
        <v>c</v>
      </c>
      <c r="N4303" s="2">
        <f ca="1">E4303*(1-(RANDBETWEEN(1,50)/100))</f>
        <v>41791.950000000004</v>
      </c>
      <c r="O4303" s="2">
        <f ca="1">N4303/12</f>
        <v>3482.6625000000004</v>
      </c>
      <c r="P4303" s="2">
        <f ca="1">RANDBETWEEN(1,1.5)*((N4303/12)*VLOOKUP(J4303,'Weather by country'!$A$1:$C$5,3,FALSE))</f>
        <v>3482.6625000000004</v>
      </c>
      <c r="Q4303" s="2">
        <f ca="1">(N4303/12)*RANDBETWEEN(60,100)/100</f>
        <v>3169.2228750000004</v>
      </c>
      <c r="R4303" s="2">
        <f ca="1">(N4303/12)*RANDBETWEEN(60,100)/100</f>
        <v>2124.4241250000005</v>
      </c>
      <c r="S4303" t="str">
        <f ca="1">VLOOKUP(J4303,'Weather by country'!$A$1:$C$5,2,FALSE)</f>
        <v>fine</v>
      </c>
      <c r="T4303" t="str">
        <f ca="1">VLOOKUP(RANDBETWEEN(1,5),lookups!$Q$1:$R$5,2,FALSE)</f>
        <v>n</v>
      </c>
      <c r="U4303" t="str">
        <f ca="1">VLOOKUP(RANDBETWEEN(1,5),lookups!$Q$1:$R$5,2,FALSE)</f>
        <v>n</v>
      </c>
      <c r="V4303" t="str">
        <f ca="1">IF(P4303=O4303,"y","n")</f>
        <v>y</v>
      </c>
    </row>
    <row r="4304" spans="1:22" x14ac:dyDescent="0.35">
      <c r="A4304" t="s">
        <v>31</v>
      </c>
      <c r="B4304" t="str">
        <f t="shared" si="67"/>
        <v>0000004304</v>
      </c>
      <c r="C4304">
        <f ca="1">RANDBETWEEN(5,20)</f>
        <v>7</v>
      </c>
      <c r="D4304">
        <f ca="1">RANDBETWEEN(0,C4304)</f>
        <v>7</v>
      </c>
      <c r="E4304" s="2">
        <f ca="1">RANDBETWEEN(100000,250000)</f>
        <v>150881</v>
      </c>
      <c r="F4304">
        <f ca="1">RANDBETWEEN(5,100)</f>
        <v>10</v>
      </c>
      <c r="G4304" t="str">
        <f ca="1">VLOOKUP(RANDBETWEEN(6,12),lookups!$A$1:$B$12,2,FALSE)</f>
        <v xml:space="preserve"> d</v>
      </c>
      <c r="H4304" s="4">
        <f ca="1">ROUNDDOWN(E4304/100000,0)</f>
        <v>1</v>
      </c>
      <c r="I4304" t="s">
        <v>33</v>
      </c>
      <c r="J4304" t="str">
        <f ca="1">VLOOKUP(RANDBETWEEN(1,5),lookups!$C$1:$D$5,2,FALSE)</f>
        <v>norway</v>
      </c>
      <c r="K4304" t="str">
        <f ca="1">VLOOKUP(RANDBETWEEN(1,2),lookups!$G$1:$H$2,2,FALSE)</f>
        <v>flat</v>
      </c>
      <c r="L4304">
        <v>10</v>
      </c>
      <c r="M4304" t="str">
        <f ca="1">VLOOKUP(RANDBETWEEN(1,7),lookups!$I$1:$J$7,2,FALSE)</f>
        <v>c</v>
      </c>
      <c r="N4304" s="2">
        <f ca="1">E4304*(1-(RANDBETWEEN(1,50)/100))</f>
        <v>132775.28</v>
      </c>
      <c r="O4304" s="2">
        <f ca="1">N4304/12</f>
        <v>11064.606666666667</v>
      </c>
      <c r="P4304" s="2">
        <f ca="1">RANDBETWEEN(1,1.5)*((N4304/12)*VLOOKUP(J4304,'Weather by country'!$A$1:$C$5,3,FALSE))</f>
        <v>11064.606666666667</v>
      </c>
      <c r="Q4304" s="2">
        <f ca="1">(N4304/12)*RANDBETWEEN(60,100)/100</f>
        <v>7413.2864666666665</v>
      </c>
      <c r="R4304" s="2">
        <f ca="1">(N4304/12)*RANDBETWEEN(60,100)/100</f>
        <v>8851.6853333333329</v>
      </c>
      <c r="S4304" t="str">
        <f ca="1">VLOOKUP(J4304,'Weather by country'!$A$1:$C$5,2,FALSE)</f>
        <v>fine</v>
      </c>
      <c r="T4304" t="str">
        <f ca="1">VLOOKUP(RANDBETWEEN(1,5),lookups!$Q$1:$R$5,2,FALSE)</f>
        <v>y</v>
      </c>
      <c r="U4304" t="str">
        <f ca="1">VLOOKUP(RANDBETWEEN(1,5),lookups!$Q$1:$R$5,2,FALSE)</f>
        <v>y</v>
      </c>
      <c r="V4304" t="str">
        <f ca="1">IF(P4304=O4304,"y","n")</f>
        <v>y</v>
      </c>
    </row>
    <row r="4305" spans="1:22" x14ac:dyDescent="0.35">
      <c r="A4305" t="s">
        <v>32</v>
      </c>
      <c r="B4305" t="str">
        <f>TEXT(ROW(A4305),"0000000000")</f>
        <v>0000004305</v>
      </c>
      <c r="C4305">
        <f ca="1">RANDBETWEEN(1,20)</f>
        <v>6</v>
      </c>
      <c r="D4305">
        <f ca="1">RANDBETWEEN(0,C4305)</f>
        <v>6</v>
      </c>
      <c r="E4305" s="2">
        <f ca="1">RANDBETWEEN(50000,100000)</f>
        <v>82745</v>
      </c>
      <c r="F4305">
        <f ca="1">RANDBETWEEN(5,100)</f>
        <v>40</v>
      </c>
      <c r="G4305" t="str">
        <f ca="1">VLOOKUP(RANDBETWEEN(6,12),lookups!$A$1:$B$12,2,FALSE)</f>
        <v xml:space="preserve"> dd</v>
      </c>
      <c r="H4305" s="4">
        <f ca="1">IF(ROUNDDOWN(E4305/100000,0)=0,1,ROUNDDOWN(E4305/100000,0))</f>
        <v>1</v>
      </c>
      <c r="I4305" t="s">
        <v>33</v>
      </c>
      <c r="J4305" t="str">
        <f ca="1">VLOOKUP(RANDBETWEEN(1,5),lookups!$C$1:$D$5,2,FALSE)</f>
        <v>sweden</v>
      </c>
      <c r="K4305" t="str">
        <f ca="1">VLOOKUP(RANDBETWEEN(1,2),lookups!$G$1:$H$2,2,FALSE)</f>
        <v>flat</v>
      </c>
      <c r="L4305">
        <v>10</v>
      </c>
      <c r="M4305" t="str">
        <f ca="1">VLOOKUP(RANDBETWEEN(1,7),lookups!$I$1:$J$7,2,FALSE)</f>
        <v>b</v>
      </c>
      <c r="N4305" s="2">
        <f ca="1">E4305*(1-(RANDBETWEEN(1,50)/100))</f>
        <v>62058.75</v>
      </c>
      <c r="O4305" s="2">
        <f ca="1">N4305/12</f>
        <v>5171.5625</v>
      </c>
      <c r="P4305" s="2">
        <f ca="1">RANDBETWEEN(1,1.5)*((N4305/12)*VLOOKUP(J4305,'Weather by country'!$A$1:$C$5,3,FALSE))</f>
        <v>5171.5625</v>
      </c>
      <c r="Q4305" s="2">
        <f ca="1">(N4305/12)*RANDBETWEEN(60,100)/100</f>
        <v>3775.2406249999999</v>
      </c>
      <c r="R4305" s="2">
        <f ca="1">(N4305/12)*RANDBETWEEN(60,100)/100</f>
        <v>3620.09375</v>
      </c>
      <c r="S4305" t="str">
        <f ca="1">VLOOKUP(J4305,'Weather by country'!$A$1:$C$5,2,FALSE)</f>
        <v>fine</v>
      </c>
      <c r="T4305" t="str">
        <f ca="1">VLOOKUP(RANDBETWEEN(1,5),lookups!$Q$1:$R$5,2,FALSE)</f>
        <v>y</v>
      </c>
      <c r="U4305" t="str">
        <f ca="1">VLOOKUP(RANDBETWEEN(1,5),lookups!$Q$1:$R$5,2,FALSE)</f>
        <v>y</v>
      </c>
      <c r="V4305" t="str">
        <f ca="1">IF(P4305=O4305,"y","n")</f>
        <v>y</v>
      </c>
    </row>
    <row r="4306" spans="1:22" x14ac:dyDescent="0.35">
      <c r="A4306" t="s">
        <v>31</v>
      </c>
      <c r="B4306" t="str">
        <f t="shared" si="67"/>
        <v>0000004306</v>
      </c>
      <c r="C4306">
        <f ca="1">RANDBETWEEN(5,20)</f>
        <v>13</v>
      </c>
      <c r="D4306">
        <f ca="1">RANDBETWEEN(0,C4306)</f>
        <v>8</v>
      </c>
      <c r="E4306" s="2">
        <f ca="1">RANDBETWEEN(100000,250000)</f>
        <v>180240</v>
      </c>
      <c r="F4306">
        <f ca="1">RANDBETWEEN(5,100)</f>
        <v>77</v>
      </c>
      <c r="G4306" t="str">
        <f ca="1">VLOOKUP(RANDBETWEEN(6,12),lookups!$A$1:$B$12,2,FALSE)</f>
        <v xml:space="preserve"> cc</v>
      </c>
      <c r="H4306" s="4">
        <f ca="1">ROUNDDOWN(E4306/100000,0)</f>
        <v>1</v>
      </c>
      <c r="I4306" t="s">
        <v>33</v>
      </c>
      <c r="J4306" t="str">
        <f ca="1">VLOOKUP(RANDBETWEEN(1,5),lookups!$C$1:$D$5,2,FALSE)</f>
        <v>denmark</v>
      </c>
      <c r="K4306" t="str">
        <f ca="1">VLOOKUP(RANDBETWEEN(1,2),lookups!$G$1:$H$2,2,FALSE)</f>
        <v>flat</v>
      </c>
      <c r="L4306">
        <v>10</v>
      </c>
      <c r="M4306" t="str">
        <f ca="1">VLOOKUP(RANDBETWEEN(1,7),lookups!$I$1:$J$7,2,FALSE)</f>
        <v>a</v>
      </c>
      <c r="N4306" s="2">
        <f ca="1">E4306*(1-(RANDBETWEEN(1,50)/100))</f>
        <v>111748.8</v>
      </c>
      <c r="O4306" s="2">
        <f ca="1">N4306/12</f>
        <v>9312.4</v>
      </c>
      <c r="P4306" s="2">
        <f ca="1">RANDBETWEEN(1,1.5)*((N4306/12)*VLOOKUP(J4306,'Weather by country'!$A$1:$C$5,3,FALSE))</f>
        <v>9312.4</v>
      </c>
      <c r="Q4306" s="2">
        <f ca="1">(N4306/12)*RANDBETWEEN(60,100)/100</f>
        <v>6425.5559999999996</v>
      </c>
      <c r="R4306" s="2">
        <f ca="1">(N4306/12)*RANDBETWEEN(60,100)/100</f>
        <v>7636.1679999999997</v>
      </c>
      <c r="S4306" t="str">
        <f ca="1">VLOOKUP(J4306,'Weather by country'!$A$1:$C$5,2,FALSE)</f>
        <v>fine</v>
      </c>
      <c r="T4306" t="str">
        <f ca="1">VLOOKUP(RANDBETWEEN(1,5),lookups!$Q$1:$R$5,2,FALSE)</f>
        <v>n</v>
      </c>
      <c r="U4306" t="str">
        <f ca="1">VLOOKUP(RANDBETWEEN(1,5),lookups!$Q$1:$R$5,2,FALSE)</f>
        <v>n</v>
      </c>
      <c r="V4306" t="str">
        <f ca="1">IF(P4306=O4306,"y","n")</f>
        <v>y</v>
      </c>
    </row>
    <row r="4307" spans="1:22" x14ac:dyDescent="0.35">
      <c r="A4307" t="s">
        <v>32</v>
      </c>
      <c r="B4307" t="str">
        <f>TEXT(ROW(A4307),"0000000000")</f>
        <v>0000004307</v>
      </c>
      <c r="C4307">
        <f ca="1">RANDBETWEEN(1,20)</f>
        <v>10</v>
      </c>
      <c r="D4307">
        <f ca="1">RANDBETWEEN(0,C4307)</f>
        <v>9</v>
      </c>
      <c r="E4307" s="2">
        <f ca="1">RANDBETWEEN(50000,100000)</f>
        <v>78527</v>
      </c>
      <c r="F4307">
        <f ca="1">RANDBETWEEN(5,100)</f>
        <v>78</v>
      </c>
      <c r="G4307" t="str">
        <f ca="1">VLOOKUP(RANDBETWEEN(6,12),lookups!$A$1:$B$12,2,FALSE)</f>
        <v xml:space="preserve"> dd</v>
      </c>
      <c r="H4307" s="4">
        <f ca="1">IF(ROUNDDOWN(E4307/100000,0)=0,1,ROUNDDOWN(E4307/100000,0))</f>
        <v>1</v>
      </c>
      <c r="I4307" t="s">
        <v>33</v>
      </c>
      <c r="J4307" t="str">
        <f ca="1">VLOOKUP(RANDBETWEEN(1,5),lookups!$C$1:$D$5,2,FALSE)</f>
        <v>denmark</v>
      </c>
      <c r="K4307" t="str">
        <f ca="1">VLOOKUP(RANDBETWEEN(1,2),lookups!$G$1:$H$2,2,FALSE)</f>
        <v>pitched</v>
      </c>
      <c r="L4307">
        <v>10</v>
      </c>
      <c r="M4307" t="str">
        <f ca="1">VLOOKUP(RANDBETWEEN(1,7),lookups!$I$1:$J$7,2,FALSE)</f>
        <v>c</v>
      </c>
      <c r="N4307" s="2">
        <f ca="1">E4307*(1-(RANDBETWEEN(1,50)/100))</f>
        <v>60465.79</v>
      </c>
      <c r="O4307" s="2">
        <f ca="1">N4307/12</f>
        <v>5038.8158333333331</v>
      </c>
      <c r="P4307" s="2">
        <f ca="1">RANDBETWEEN(1,1.5)*((N4307/12)*VLOOKUP(J4307,'Weather by country'!$A$1:$C$5,3,FALSE))</f>
        <v>5038.8158333333331</v>
      </c>
      <c r="Q4307" s="2">
        <f ca="1">(N4307/12)*RANDBETWEEN(60,100)/100</f>
        <v>3426.3947666666663</v>
      </c>
      <c r="R4307" s="2">
        <f ca="1">(N4307/12)*RANDBETWEEN(60,100)/100</f>
        <v>4585.3224083333325</v>
      </c>
      <c r="S4307" t="str">
        <f ca="1">VLOOKUP(J4307,'Weather by country'!$A$1:$C$5,2,FALSE)</f>
        <v>fine</v>
      </c>
      <c r="T4307" t="str">
        <f ca="1">VLOOKUP(RANDBETWEEN(1,5),lookups!$Q$1:$R$5,2,FALSE)</f>
        <v>y</v>
      </c>
      <c r="U4307" t="str">
        <f ca="1">VLOOKUP(RANDBETWEEN(1,5),lookups!$Q$1:$R$5,2,FALSE)</f>
        <v>y</v>
      </c>
      <c r="V4307" t="str">
        <f ca="1">IF(P4307=O4307,"y","n")</f>
        <v>y</v>
      </c>
    </row>
    <row r="4308" spans="1:22" x14ac:dyDescent="0.35">
      <c r="A4308" t="s">
        <v>31</v>
      </c>
      <c r="B4308" t="str">
        <f t="shared" si="67"/>
        <v>0000004308</v>
      </c>
      <c r="C4308">
        <f ca="1">RANDBETWEEN(5,20)</f>
        <v>5</v>
      </c>
      <c r="D4308">
        <f ca="1">RANDBETWEEN(0,C4308)</f>
        <v>5</v>
      </c>
      <c r="E4308" s="2">
        <f ca="1">RANDBETWEEN(100000,250000)</f>
        <v>110806</v>
      </c>
      <c r="F4308">
        <f ca="1">RANDBETWEEN(5,100)</f>
        <v>66</v>
      </c>
      <c r="G4308" t="str">
        <f ca="1">VLOOKUP(RANDBETWEEN(6,12),lookups!$A$1:$B$12,2,FALSE)</f>
        <v xml:space="preserve"> dd</v>
      </c>
      <c r="H4308" s="4">
        <f ca="1">ROUNDDOWN(E4308/100000,0)</f>
        <v>1</v>
      </c>
      <c r="I4308" t="s">
        <v>33</v>
      </c>
      <c r="J4308" t="str">
        <f ca="1">VLOOKUP(RANDBETWEEN(1,5),lookups!$C$1:$D$5,2,FALSE)</f>
        <v>denmark</v>
      </c>
      <c r="K4308" t="str">
        <f ca="1">VLOOKUP(RANDBETWEEN(1,2),lookups!$G$1:$H$2,2,FALSE)</f>
        <v>pitched</v>
      </c>
      <c r="L4308">
        <v>10</v>
      </c>
      <c r="M4308" t="str">
        <f ca="1">VLOOKUP(RANDBETWEEN(1,7),lookups!$I$1:$J$7,2,FALSE)</f>
        <v>c</v>
      </c>
      <c r="N4308" s="2">
        <f ca="1">E4308*(1-(RANDBETWEEN(1,50)/100))</f>
        <v>107481.81999999999</v>
      </c>
      <c r="O4308" s="2">
        <f ca="1">N4308/12</f>
        <v>8956.8183333333327</v>
      </c>
      <c r="P4308" s="2">
        <f ca="1">RANDBETWEEN(1,1.5)*((N4308/12)*VLOOKUP(J4308,'Weather by country'!$A$1:$C$5,3,FALSE))</f>
        <v>8956.8183333333327</v>
      </c>
      <c r="Q4308" s="2">
        <f ca="1">(N4308/12)*RANDBETWEEN(60,100)/100</f>
        <v>6896.7501166666661</v>
      </c>
      <c r="R4308" s="2">
        <f ca="1">(N4308/12)*RANDBETWEEN(60,100)/100</f>
        <v>8150.7046833333325</v>
      </c>
      <c r="S4308" t="str">
        <f ca="1">VLOOKUP(J4308,'Weather by country'!$A$1:$C$5,2,FALSE)</f>
        <v>fine</v>
      </c>
      <c r="T4308" t="str">
        <f ca="1">VLOOKUP(RANDBETWEEN(1,5),lookups!$Q$1:$R$5,2,FALSE)</f>
        <v>n</v>
      </c>
      <c r="U4308" t="str">
        <f ca="1">VLOOKUP(RANDBETWEEN(1,5),lookups!$Q$1:$R$5,2,FALSE)</f>
        <v>n</v>
      </c>
      <c r="V4308" t="str">
        <f ca="1">IF(P4308=O4308,"y","n")</f>
        <v>y</v>
      </c>
    </row>
    <row r="4309" spans="1:22" x14ac:dyDescent="0.35">
      <c r="A4309" t="s">
        <v>32</v>
      </c>
      <c r="B4309" t="str">
        <f>TEXT(ROW(A4309),"0000000000")</f>
        <v>0000004309</v>
      </c>
      <c r="C4309">
        <f ca="1">RANDBETWEEN(1,20)</f>
        <v>10</v>
      </c>
      <c r="D4309">
        <f ca="1">RANDBETWEEN(0,C4309)</f>
        <v>2</v>
      </c>
      <c r="E4309" s="2">
        <f ca="1">RANDBETWEEN(50000,100000)</f>
        <v>92914</v>
      </c>
      <c r="F4309">
        <f ca="1">RANDBETWEEN(5,100)</f>
        <v>62</v>
      </c>
      <c r="G4309" t="str">
        <f ca="1">VLOOKUP(RANDBETWEEN(6,12),lookups!$A$1:$B$12,2,FALSE)</f>
        <v xml:space="preserve"> c</v>
      </c>
      <c r="H4309" s="4">
        <f ca="1">IF(ROUNDDOWN(E4309/100000,0)=0,1,ROUNDDOWN(E4309/100000,0))</f>
        <v>1</v>
      </c>
      <c r="I4309" t="s">
        <v>33</v>
      </c>
      <c r="J4309" t="str">
        <f ca="1">VLOOKUP(RANDBETWEEN(1,5),lookups!$C$1:$D$5,2,FALSE)</f>
        <v>sweden</v>
      </c>
      <c r="K4309" t="str">
        <f ca="1">VLOOKUP(RANDBETWEEN(1,2),lookups!$G$1:$H$2,2,FALSE)</f>
        <v>pitched</v>
      </c>
      <c r="L4309">
        <v>10</v>
      </c>
      <c r="M4309" t="str">
        <f ca="1">VLOOKUP(RANDBETWEEN(1,7),lookups!$I$1:$J$7,2,FALSE)</f>
        <v>c</v>
      </c>
      <c r="N4309" s="2">
        <f ca="1">E4309*(1-(RANDBETWEEN(1,50)/100))</f>
        <v>89197.440000000002</v>
      </c>
      <c r="O4309" s="2">
        <f ca="1">N4309/12</f>
        <v>7433.12</v>
      </c>
      <c r="P4309" s="2">
        <f ca="1">RANDBETWEEN(1,1.5)*((N4309/12)*VLOOKUP(J4309,'Weather by country'!$A$1:$C$5,3,FALSE))</f>
        <v>7433.12</v>
      </c>
      <c r="Q4309" s="2">
        <f ca="1">(N4309/12)*RANDBETWEEN(60,100)/100</f>
        <v>5649.1711999999998</v>
      </c>
      <c r="R4309" s="2">
        <f ca="1">(N4309/12)*RANDBETWEEN(60,100)/100</f>
        <v>7433.12</v>
      </c>
      <c r="S4309" t="str">
        <f ca="1">VLOOKUP(J4309,'Weather by country'!$A$1:$C$5,2,FALSE)</f>
        <v>fine</v>
      </c>
      <c r="T4309" t="str">
        <f ca="1">VLOOKUP(RANDBETWEEN(1,5),lookups!$Q$1:$R$5,2,FALSE)</f>
        <v>y</v>
      </c>
      <c r="U4309" t="str">
        <f ca="1">VLOOKUP(RANDBETWEEN(1,5),lookups!$Q$1:$R$5,2,FALSE)</f>
        <v>n</v>
      </c>
      <c r="V4309" t="str">
        <f ca="1">IF(P4309=O4309,"y","n")</f>
        <v>y</v>
      </c>
    </row>
    <row r="4310" spans="1:22" x14ac:dyDescent="0.35">
      <c r="A4310" t="s">
        <v>31</v>
      </c>
      <c r="B4310" t="str">
        <f t="shared" si="67"/>
        <v>0000004310</v>
      </c>
      <c r="C4310">
        <f ca="1">RANDBETWEEN(5,20)</f>
        <v>9</v>
      </c>
      <c r="D4310">
        <f ca="1">RANDBETWEEN(0,C4310)</f>
        <v>5</v>
      </c>
      <c r="E4310" s="2">
        <f ca="1">RANDBETWEEN(100000,250000)</f>
        <v>187063</v>
      </c>
      <c r="F4310">
        <f ca="1">RANDBETWEEN(5,100)</f>
        <v>87</v>
      </c>
      <c r="G4310" t="str">
        <f ca="1">VLOOKUP(RANDBETWEEN(6,12),lookups!$A$1:$B$12,2,FALSE)</f>
        <v xml:space="preserve"> ddd</v>
      </c>
      <c r="H4310" s="4">
        <f ca="1">ROUNDDOWN(E4310/100000,0)</f>
        <v>1</v>
      </c>
      <c r="I4310" t="s">
        <v>33</v>
      </c>
      <c r="J4310" t="str">
        <f ca="1">VLOOKUP(RANDBETWEEN(1,5),lookups!$C$1:$D$5,2,FALSE)</f>
        <v>denmark</v>
      </c>
      <c r="K4310" t="str">
        <f ca="1">VLOOKUP(RANDBETWEEN(1,2),lookups!$G$1:$H$2,2,FALSE)</f>
        <v>flat</v>
      </c>
      <c r="L4310">
        <v>10</v>
      </c>
      <c r="M4310" t="str">
        <f ca="1">VLOOKUP(RANDBETWEEN(1,7),lookups!$I$1:$J$7,2,FALSE)</f>
        <v>c</v>
      </c>
      <c r="N4310" s="2">
        <f ca="1">E4310*(1-(RANDBETWEEN(1,50)/100))</f>
        <v>101014.02</v>
      </c>
      <c r="O4310" s="2">
        <f ca="1">N4310/12</f>
        <v>8417.8350000000009</v>
      </c>
      <c r="P4310" s="2">
        <f ca="1">RANDBETWEEN(1,1.5)*((N4310/12)*VLOOKUP(J4310,'Weather by country'!$A$1:$C$5,3,FALSE))</f>
        <v>8417.8350000000009</v>
      </c>
      <c r="Q4310" s="2">
        <f ca="1">(N4310/12)*RANDBETWEEN(60,100)/100</f>
        <v>6902.6247000000012</v>
      </c>
      <c r="R4310" s="2">
        <f ca="1">(N4310/12)*RANDBETWEEN(60,100)/100</f>
        <v>8165.2999500000014</v>
      </c>
      <c r="S4310" t="str">
        <f ca="1">VLOOKUP(J4310,'Weather by country'!$A$1:$C$5,2,FALSE)</f>
        <v>fine</v>
      </c>
      <c r="T4310" t="str">
        <f ca="1">VLOOKUP(RANDBETWEEN(1,5),lookups!$Q$1:$R$5,2,FALSE)</f>
        <v>y</v>
      </c>
      <c r="U4310" t="str">
        <f ca="1">VLOOKUP(RANDBETWEEN(1,5),lookups!$Q$1:$R$5,2,FALSE)</f>
        <v>y</v>
      </c>
      <c r="V4310" t="str">
        <f ca="1">IF(P4310=O4310,"y","n")</f>
        <v>y</v>
      </c>
    </row>
    <row r="4311" spans="1:22" x14ac:dyDescent="0.35">
      <c r="A4311" t="s">
        <v>32</v>
      </c>
      <c r="B4311" t="str">
        <f>TEXT(ROW(A4311),"0000000000")</f>
        <v>0000004311</v>
      </c>
      <c r="C4311">
        <f ca="1">RANDBETWEEN(1,20)</f>
        <v>9</v>
      </c>
      <c r="D4311">
        <f ca="1">RANDBETWEEN(0,C4311)</f>
        <v>1</v>
      </c>
      <c r="E4311" s="2">
        <f ca="1">RANDBETWEEN(50000,100000)</f>
        <v>55053</v>
      </c>
      <c r="F4311">
        <f ca="1">RANDBETWEEN(5,100)</f>
        <v>10</v>
      </c>
      <c r="G4311" t="str">
        <f ca="1">VLOOKUP(RANDBETWEEN(6,12),lookups!$A$1:$B$12,2,FALSE)</f>
        <v xml:space="preserve"> b</v>
      </c>
      <c r="H4311" s="4">
        <f ca="1">IF(ROUNDDOWN(E4311/100000,0)=0,1,ROUNDDOWN(E4311/100000,0))</f>
        <v>1</v>
      </c>
      <c r="I4311" t="s">
        <v>33</v>
      </c>
      <c r="J4311" t="str">
        <f ca="1">VLOOKUP(RANDBETWEEN(1,5),lookups!$C$1:$D$5,2,FALSE)</f>
        <v>denmark</v>
      </c>
      <c r="K4311" t="str">
        <f ca="1">VLOOKUP(RANDBETWEEN(1,2),lookups!$G$1:$H$2,2,FALSE)</f>
        <v>pitched</v>
      </c>
      <c r="L4311">
        <v>10</v>
      </c>
      <c r="M4311" t="str">
        <f ca="1">VLOOKUP(RANDBETWEEN(1,7),lookups!$I$1:$J$7,2,FALSE)</f>
        <v>b</v>
      </c>
      <c r="N4311" s="2">
        <f ca="1">E4311*(1-(RANDBETWEEN(1,50)/100))</f>
        <v>37986.57</v>
      </c>
      <c r="O4311" s="2">
        <f ca="1">N4311/12</f>
        <v>3165.5475000000001</v>
      </c>
      <c r="P4311" s="2">
        <f ca="1">RANDBETWEEN(1,1.5)*((N4311/12)*VLOOKUP(J4311,'Weather by country'!$A$1:$C$5,3,FALSE))</f>
        <v>3165.5475000000001</v>
      </c>
      <c r="Q4311" s="2">
        <f ca="1">(N4311/12)*RANDBETWEEN(60,100)/100</f>
        <v>2532.4380000000001</v>
      </c>
      <c r="R4311" s="2">
        <f ca="1">(N4311/12)*RANDBETWEEN(60,100)/100</f>
        <v>2089.2613500000002</v>
      </c>
      <c r="S4311" t="str">
        <f ca="1">VLOOKUP(J4311,'Weather by country'!$A$1:$C$5,2,FALSE)</f>
        <v>fine</v>
      </c>
      <c r="T4311" t="str">
        <f ca="1">VLOOKUP(RANDBETWEEN(1,5),lookups!$Q$1:$R$5,2,FALSE)</f>
        <v>n</v>
      </c>
      <c r="U4311" t="str">
        <f ca="1">VLOOKUP(RANDBETWEEN(1,5),lookups!$Q$1:$R$5,2,FALSE)</f>
        <v>n</v>
      </c>
      <c r="V4311" t="str">
        <f ca="1">IF(P4311=O4311,"y","n")</f>
        <v>y</v>
      </c>
    </row>
    <row r="4312" spans="1:22" x14ac:dyDescent="0.35">
      <c r="A4312" t="s">
        <v>31</v>
      </c>
      <c r="B4312" t="str">
        <f t="shared" si="67"/>
        <v>0000004312</v>
      </c>
      <c r="C4312">
        <f ca="1">RANDBETWEEN(5,20)</f>
        <v>7</v>
      </c>
      <c r="D4312">
        <f ca="1">RANDBETWEEN(0,C4312)</f>
        <v>5</v>
      </c>
      <c r="E4312" s="2">
        <f ca="1">RANDBETWEEN(100000,250000)</f>
        <v>230585</v>
      </c>
      <c r="F4312">
        <f ca="1">RANDBETWEEN(5,100)</f>
        <v>54</v>
      </c>
      <c r="G4312" t="str">
        <f ca="1">VLOOKUP(RANDBETWEEN(6,12),lookups!$A$1:$B$12,2,FALSE)</f>
        <v xml:space="preserve"> dd</v>
      </c>
      <c r="H4312" s="4">
        <f ca="1">ROUNDDOWN(E4312/100000,0)</f>
        <v>2</v>
      </c>
      <c r="I4312" t="s">
        <v>33</v>
      </c>
      <c r="J4312" t="str">
        <f ca="1">VLOOKUP(RANDBETWEEN(1,5),lookups!$C$1:$D$5,2,FALSE)</f>
        <v>norway</v>
      </c>
      <c r="K4312" t="str">
        <f ca="1">VLOOKUP(RANDBETWEEN(1,2),lookups!$G$1:$H$2,2,FALSE)</f>
        <v>flat</v>
      </c>
      <c r="L4312">
        <v>10</v>
      </c>
      <c r="M4312" t="str">
        <f ca="1">VLOOKUP(RANDBETWEEN(1,7),lookups!$I$1:$J$7,2,FALSE)</f>
        <v>c</v>
      </c>
      <c r="N4312" s="2">
        <f ca="1">E4312*(1-(RANDBETWEEN(1,50)/100))</f>
        <v>189079.7</v>
      </c>
      <c r="O4312" s="2">
        <f ca="1">N4312/12</f>
        <v>15756.641666666668</v>
      </c>
      <c r="P4312" s="2">
        <f ca="1">RANDBETWEEN(1,1.5)*((N4312/12)*VLOOKUP(J4312,'Weather by country'!$A$1:$C$5,3,FALSE))</f>
        <v>15756.641666666668</v>
      </c>
      <c r="Q4312" s="2">
        <f ca="1">(N4312/12)*RANDBETWEEN(60,100)/100</f>
        <v>13865.844666666668</v>
      </c>
      <c r="R4312" s="2">
        <f ca="1">(N4312/12)*RANDBETWEEN(60,100)/100</f>
        <v>14811.243166666669</v>
      </c>
      <c r="S4312" t="str">
        <f ca="1">VLOOKUP(J4312,'Weather by country'!$A$1:$C$5,2,FALSE)</f>
        <v>fine</v>
      </c>
      <c r="T4312" t="str">
        <f ca="1">VLOOKUP(RANDBETWEEN(1,5),lookups!$Q$1:$R$5,2,FALSE)</f>
        <v>n</v>
      </c>
      <c r="U4312" t="str">
        <f ca="1">VLOOKUP(RANDBETWEEN(1,5),lookups!$Q$1:$R$5,2,FALSE)</f>
        <v>n</v>
      </c>
      <c r="V4312" t="str">
        <f ca="1">IF(P4312=O4312,"y","n")</f>
        <v>y</v>
      </c>
    </row>
    <row r="4313" spans="1:22" x14ac:dyDescent="0.35">
      <c r="A4313" t="s">
        <v>32</v>
      </c>
      <c r="B4313" t="str">
        <f>TEXT(ROW(A4313),"0000000000")</f>
        <v>0000004313</v>
      </c>
      <c r="C4313">
        <f ca="1">RANDBETWEEN(1,20)</f>
        <v>20</v>
      </c>
      <c r="D4313">
        <f ca="1">RANDBETWEEN(0,C4313)</f>
        <v>5</v>
      </c>
      <c r="E4313" s="2">
        <f ca="1">RANDBETWEEN(50000,100000)</f>
        <v>79799</v>
      </c>
      <c r="F4313">
        <f ca="1">RANDBETWEEN(5,100)</f>
        <v>96</v>
      </c>
      <c r="G4313" t="str">
        <f ca="1">VLOOKUP(RANDBETWEEN(6,12),lookups!$A$1:$B$12,2,FALSE)</f>
        <v xml:space="preserve"> cc</v>
      </c>
      <c r="H4313" s="4">
        <f ca="1">IF(ROUNDDOWN(E4313/100000,0)=0,1,ROUNDDOWN(E4313/100000,0))</f>
        <v>1</v>
      </c>
      <c r="I4313" t="s">
        <v>33</v>
      </c>
      <c r="J4313" t="str">
        <f ca="1">VLOOKUP(RANDBETWEEN(1,5),lookups!$C$1:$D$5,2,FALSE)</f>
        <v>sweden</v>
      </c>
      <c r="K4313" t="str">
        <f ca="1">VLOOKUP(RANDBETWEEN(1,2),lookups!$G$1:$H$2,2,FALSE)</f>
        <v>flat</v>
      </c>
      <c r="L4313">
        <v>10</v>
      </c>
      <c r="M4313" t="str">
        <f ca="1">VLOOKUP(RANDBETWEEN(1,7),lookups!$I$1:$J$7,2,FALSE)</f>
        <v>c</v>
      </c>
      <c r="N4313" s="2">
        <f ca="1">E4313*(1-(RANDBETWEEN(1,50)/100))</f>
        <v>56657.289999999994</v>
      </c>
      <c r="O4313" s="2">
        <f ca="1">N4313/12</f>
        <v>4721.4408333333331</v>
      </c>
      <c r="P4313" s="2">
        <f ca="1">RANDBETWEEN(1,1.5)*((N4313/12)*VLOOKUP(J4313,'Weather by country'!$A$1:$C$5,3,FALSE))</f>
        <v>4721.4408333333331</v>
      </c>
      <c r="Q4313" s="2">
        <f ca="1">(N4313/12)*RANDBETWEEN(60,100)/100</f>
        <v>3824.3670749999997</v>
      </c>
      <c r="R4313" s="2">
        <f ca="1">(N4313/12)*RANDBETWEEN(60,100)/100</f>
        <v>4154.867933333333</v>
      </c>
      <c r="S4313" t="str">
        <f ca="1">VLOOKUP(J4313,'Weather by country'!$A$1:$C$5,2,FALSE)</f>
        <v>fine</v>
      </c>
      <c r="T4313" t="str">
        <f ca="1">VLOOKUP(RANDBETWEEN(1,5),lookups!$Q$1:$R$5,2,FALSE)</f>
        <v>y</v>
      </c>
      <c r="U4313" t="str">
        <f ca="1">VLOOKUP(RANDBETWEEN(1,5),lookups!$Q$1:$R$5,2,FALSE)</f>
        <v>y</v>
      </c>
      <c r="V4313" t="str">
        <f ca="1">IF(P4313=O4313,"y","n")</f>
        <v>y</v>
      </c>
    </row>
    <row r="4314" spans="1:22" x14ac:dyDescent="0.35">
      <c r="A4314" t="s">
        <v>31</v>
      </c>
      <c r="B4314" t="str">
        <f t="shared" si="67"/>
        <v>0000004314</v>
      </c>
      <c r="C4314">
        <f ca="1">RANDBETWEEN(5,20)</f>
        <v>6</v>
      </c>
      <c r="D4314">
        <f ca="1">RANDBETWEEN(0,C4314)</f>
        <v>0</v>
      </c>
      <c r="E4314" s="2">
        <f ca="1">RANDBETWEEN(100000,250000)</f>
        <v>163228</v>
      </c>
      <c r="F4314">
        <f ca="1">RANDBETWEEN(5,100)</f>
        <v>87</v>
      </c>
      <c r="G4314" t="str">
        <f ca="1">VLOOKUP(RANDBETWEEN(6,12),lookups!$A$1:$B$12,2,FALSE)</f>
        <v xml:space="preserve"> ddd</v>
      </c>
      <c r="H4314" s="4">
        <f ca="1">ROUNDDOWN(E4314/100000,0)</f>
        <v>1</v>
      </c>
      <c r="I4314" t="s">
        <v>33</v>
      </c>
      <c r="J4314" t="str">
        <f ca="1">VLOOKUP(RANDBETWEEN(1,5),lookups!$C$1:$D$5,2,FALSE)</f>
        <v>denmark</v>
      </c>
      <c r="K4314" t="str">
        <f ca="1">VLOOKUP(RANDBETWEEN(1,2),lookups!$G$1:$H$2,2,FALSE)</f>
        <v>flat</v>
      </c>
      <c r="L4314">
        <v>10</v>
      </c>
      <c r="M4314" t="str">
        <f ca="1">VLOOKUP(RANDBETWEEN(1,7),lookups!$I$1:$J$7,2,FALSE)</f>
        <v>b</v>
      </c>
      <c r="N4314" s="2">
        <f ca="1">E4314*(1-(RANDBETWEEN(1,50)/100))</f>
        <v>156698.88</v>
      </c>
      <c r="O4314" s="2">
        <f ca="1">N4314/12</f>
        <v>13058.24</v>
      </c>
      <c r="P4314" s="2">
        <f ca="1">RANDBETWEEN(1,1.5)*((N4314/12)*VLOOKUP(J4314,'Weather by country'!$A$1:$C$5,3,FALSE))</f>
        <v>13058.24</v>
      </c>
      <c r="Q4314" s="2">
        <f ca="1">(N4314/12)*RANDBETWEEN(60,100)/100</f>
        <v>11360.668799999999</v>
      </c>
      <c r="R4314" s="2">
        <f ca="1">(N4314/12)*RANDBETWEEN(60,100)/100</f>
        <v>11099.503999999999</v>
      </c>
      <c r="S4314" t="str">
        <f ca="1">VLOOKUP(J4314,'Weather by country'!$A$1:$C$5,2,FALSE)</f>
        <v>fine</v>
      </c>
      <c r="T4314" t="str">
        <f ca="1">VLOOKUP(RANDBETWEEN(1,5),lookups!$Q$1:$R$5,2,FALSE)</f>
        <v>y</v>
      </c>
      <c r="U4314" t="str">
        <f ca="1">VLOOKUP(RANDBETWEEN(1,5),lookups!$Q$1:$R$5,2,FALSE)</f>
        <v>y</v>
      </c>
      <c r="V4314" t="str">
        <f ca="1">IF(P4314=O4314,"y","n")</f>
        <v>y</v>
      </c>
    </row>
    <row r="4315" spans="1:22" x14ac:dyDescent="0.35">
      <c r="A4315" t="s">
        <v>32</v>
      </c>
      <c r="B4315" t="str">
        <f>TEXT(ROW(A4315),"0000000000")</f>
        <v>0000004315</v>
      </c>
      <c r="C4315">
        <f ca="1">RANDBETWEEN(1,20)</f>
        <v>6</v>
      </c>
      <c r="D4315">
        <f ca="1">RANDBETWEEN(0,C4315)</f>
        <v>6</v>
      </c>
      <c r="E4315" s="2">
        <f ca="1">RANDBETWEEN(50000,100000)</f>
        <v>92204</v>
      </c>
      <c r="F4315">
        <f ca="1">RANDBETWEEN(5,100)</f>
        <v>99</v>
      </c>
      <c r="G4315" t="str">
        <f ca="1">VLOOKUP(RANDBETWEEN(6,12),lookups!$A$1:$B$12,2,FALSE)</f>
        <v xml:space="preserve"> dd</v>
      </c>
      <c r="H4315" s="4">
        <f ca="1">IF(ROUNDDOWN(E4315/100000,0)=0,1,ROUNDDOWN(E4315/100000,0))</f>
        <v>1</v>
      </c>
      <c r="I4315" t="s">
        <v>33</v>
      </c>
      <c r="J4315" t="str">
        <f ca="1">VLOOKUP(RANDBETWEEN(1,5),lookups!$C$1:$D$5,2,FALSE)</f>
        <v>uk</v>
      </c>
      <c r="K4315" t="str">
        <f ca="1">VLOOKUP(RANDBETWEEN(1,2),lookups!$G$1:$H$2,2,FALSE)</f>
        <v>pitched</v>
      </c>
      <c r="L4315">
        <v>10</v>
      </c>
      <c r="M4315" t="str">
        <f ca="1">VLOOKUP(RANDBETWEEN(1,7),lookups!$I$1:$J$7,2,FALSE)</f>
        <v>b</v>
      </c>
      <c r="N4315" s="2">
        <f ca="1">E4315*(1-(RANDBETWEEN(1,50)/100))</f>
        <v>82061.56</v>
      </c>
      <c r="O4315" s="2">
        <f ca="1">N4315/12</f>
        <v>6838.4633333333331</v>
      </c>
      <c r="P4315" s="2">
        <f ca="1">RANDBETWEEN(1,1.5)*((N4315/12)*VLOOKUP(J4315,'Weather by country'!$A$1:$C$5,3,FALSE))</f>
        <v>6838.4633333333331</v>
      </c>
      <c r="Q4315" s="2">
        <f ca="1">(N4315/12)*RANDBETWEEN(60,100)/100</f>
        <v>6770.0787</v>
      </c>
      <c r="R4315" s="2">
        <f ca="1">(N4315/12)*RANDBETWEEN(60,100)/100</f>
        <v>4513.3858</v>
      </c>
      <c r="S4315" t="str">
        <f ca="1">VLOOKUP(J4315,'Weather by country'!$A$1:$C$5,2,FALSE)</f>
        <v>fine</v>
      </c>
      <c r="T4315" t="str">
        <f ca="1">VLOOKUP(RANDBETWEEN(1,5),lookups!$Q$1:$R$5,2,FALSE)</f>
        <v>n</v>
      </c>
      <c r="U4315" t="str">
        <f ca="1">VLOOKUP(RANDBETWEEN(1,5),lookups!$Q$1:$R$5,2,FALSE)</f>
        <v>n</v>
      </c>
      <c r="V4315" t="str">
        <f ca="1">IF(P4315=O4315,"y","n")</f>
        <v>y</v>
      </c>
    </row>
    <row r="4316" spans="1:22" x14ac:dyDescent="0.35">
      <c r="A4316" t="s">
        <v>31</v>
      </c>
      <c r="B4316" t="str">
        <f t="shared" si="67"/>
        <v>0000004316</v>
      </c>
      <c r="C4316">
        <f ca="1">RANDBETWEEN(5,20)</f>
        <v>8</v>
      </c>
      <c r="D4316">
        <f ca="1">RANDBETWEEN(0,C4316)</f>
        <v>5</v>
      </c>
      <c r="E4316" s="2">
        <f ca="1">RANDBETWEEN(100000,250000)</f>
        <v>102803</v>
      </c>
      <c r="F4316">
        <f ca="1">RANDBETWEEN(5,100)</f>
        <v>70</v>
      </c>
      <c r="G4316" t="str">
        <f ca="1">VLOOKUP(RANDBETWEEN(6,12),lookups!$A$1:$B$12,2,FALSE)</f>
        <v xml:space="preserve"> cc</v>
      </c>
      <c r="H4316" s="4">
        <f ca="1">ROUNDDOWN(E4316/100000,0)</f>
        <v>1</v>
      </c>
      <c r="I4316" t="s">
        <v>33</v>
      </c>
      <c r="J4316" t="str">
        <f ca="1">VLOOKUP(RANDBETWEEN(1,5),lookups!$C$1:$D$5,2,FALSE)</f>
        <v>sweden</v>
      </c>
      <c r="K4316" t="str">
        <f ca="1">VLOOKUP(RANDBETWEEN(1,2),lookups!$G$1:$H$2,2,FALSE)</f>
        <v>pitched</v>
      </c>
      <c r="L4316">
        <v>10</v>
      </c>
      <c r="M4316" t="str">
        <f ca="1">VLOOKUP(RANDBETWEEN(1,7),lookups!$I$1:$J$7,2,FALSE)</f>
        <v>c</v>
      </c>
      <c r="N4316" s="2">
        <f ca="1">E4316*(1-(RANDBETWEEN(1,50)/100))</f>
        <v>64765.89</v>
      </c>
      <c r="O4316" s="2">
        <f ca="1">N4316/12</f>
        <v>5397.1575000000003</v>
      </c>
      <c r="P4316" s="2">
        <f ca="1">RANDBETWEEN(1,1.5)*((N4316/12)*VLOOKUP(J4316,'Weather by country'!$A$1:$C$5,3,FALSE))</f>
        <v>5397.1575000000003</v>
      </c>
      <c r="Q4316" s="2">
        <f ca="1">(N4316/12)*RANDBETWEEN(60,100)/100</f>
        <v>3831.9818249999998</v>
      </c>
      <c r="R4316" s="2">
        <f ca="1">(N4316/12)*RANDBETWEEN(60,100)/100</f>
        <v>4047.868125</v>
      </c>
      <c r="S4316" t="str">
        <f ca="1">VLOOKUP(J4316,'Weather by country'!$A$1:$C$5,2,FALSE)</f>
        <v>fine</v>
      </c>
      <c r="T4316" t="str">
        <f ca="1">VLOOKUP(RANDBETWEEN(1,5),lookups!$Q$1:$R$5,2,FALSE)</f>
        <v>n</v>
      </c>
      <c r="U4316" t="str">
        <f ca="1">VLOOKUP(RANDBETWEEN(1,5),lookups!$Q$1:$R$5,2,FALSE)</f>
        <v>y</v>
      </c>
      <c r="V4316" t="str">
        <f ca="1">IF(P4316=O4316,"y","n")</f>
        <v>y</v>
      </c>
    </row>
    <row r="4317" spans="1:22" x14ac:dyDescent="0.35">
      <c r="A4317" t="s">
        <v>32</v>
      </c>
      <c r="B4317" t="str">
        <f>TEXT(ROW(A4317),"0000000000")</f>
        <v>0000004317</v>
      </c>
      <c r="C4317">
        <f ca="1">RANDBETWEEN(1,20)</f>
        <v>16</v>
      </c>
      <c r="D4317">
        <f ca="1">RANDBETWEEN(0,C4317)</f>
        <v>15</v>
      </c>
      <c r="E4317" s="2">
        <f ca="1">RANDBETWEEN(50000,100000)</f>
        <v>81829</v>
      </c>
      <c r="F4317">
        <f ca="1">RANDBETWEEN(5,100)</f>
        <v>92</v>
      </c>
      <c r="G4317" t="str">
        <f ca="1">VLOOKUP(RANDBETWEEN(6,12),lookups!$A$1:$B$12,2,FALSE)</f>
        <v xml:space="preserve"> b</v>
      </c>
      <c r="H4317" s="4">
        <f ca="1">IF(ROUNDDOWN(E4317/100000,0)=0,1,ROUNDDOWN(E4317/100000,0))</f>
        <v>1</v>
      </c>
      <c r="I4317" t="s">
        <v>33</v>
      </c>
      <c r="J4317" t="str">
        <f ca="1">VLOOKUP(RANDBETWEEN(1,5),lookups!$C$1:$D$5,2,FALSE)</f>
        <v>finland</v>
      </c>
      <c r="K4317" t="str">
        <f ca="1">VLOOKUP(RANDBETWEEN(1,2),lookups!$G$1:$H$2,2,FALSE)</f>
        <v>flat</v>
      </c>
      <c r="L4317">
        <v>10</v>
      </c>
      <c r="M4317" t="str">
        <f ca="1">VLOOKUP(RANDBETWEEN(1,7),lookups!$I$1:$J$7,2,FALSE)</f>
        <v>b</v>
      </c>
      <c r="N4317" s="2">
        <f ca="1">E4317*(1-(RANDBETWEEN(1,50)/100))</f>
        <v>62190.04</v>
      </c>
      <c r="O4317" s="2">
        <f ca="1">N4317/12</f>
        <v>5182.5033333333331</v>
      </c>
      <c r="P4317" s="2">
        <f ca="1">RANDBETWEEN(1,1.5)*((N4317/12)*VLOOKUP(J4317,'Weather by country'!$A$1:$C$5,3,FALSE))</f>
        <v>4146.0026666666663</v>
      </c>
      <c r="Q4317" s="2">
        <f ca="1">(N4317/12)*RANDBETWEEN(60,100)/100</f>
        <v>3679.5773666666664</v>
      </c>
      <c r="R4317" s="2">
        <f ca="1">(N4317/12)*RANDBETWEEN(60,100)/100</f>
        <v>4353.3027999999995</v>
      </c>
      <c r="S4317" t="str">
        <f ca="1">VLOOKUP(J4317,'Weather by country'!$A$1:$C$5,2,FALSE)</f>
        <v>l-rain</v>
      </c>
      <c r="T4317" t="str">
        <f ca="1">VLOOKUP(RANDBETWEEN(1,5),lookups!$Q$1:$R$5,2,FALSE)</f>
        <v>y</v>
      </c>
      <c r="U4317" t="str">
        <f ca="1">VLOOKUP(RANDBETWEEN(1,5),lookups!$Q$1:$R$5,2,FALSE)</f>
        <v>n</v>
      </c>
      <c r="V4317" t="str">
        <f ca="1">IF(P4317=O4317,"y","n")</f>
        <v>n</v>
      </c>
    </row>
    <row r="4318" spans="1:22" x14ac:dyDescent="0.35">
      <c r="A4318" t="s">
        <v>31</v>
      </c>
      <c r="B4318" t="str">
        <f t="shared" si="67"/>
        <v>0000004318</v>
      </c>
      <c r="C4318">
        <f ca="1">RANDBETWEEN(5,20)</f>
        <v>20</v>
      </c>
      <c r="D4318">
        <f ca="1">RANDBETWEEN(0,C4318)</f>
        <v>15</v>
      </c>
      <c r="E4318" s="2">
        <f ca="1">RANDBETWEEN(100000,250000)</f>
        <v>227841</v>
      </c>
      <c r="F4318">
        <f ca="1">RANDBETWEEN(5,100)</f>
        <v>58</v>
      </c>
      <c r="G4318" t="str">
        <f ca="1">VLOOKUP(RANDBETWEEN(6,12),lookups!$A$1:$B$12,2,FALSE)</f>
        <v xml:space="preserve"> d</v>
      </c>
      <c r="H4318" s="4">
        <f ca="1">ROUNDDOWN(E4318/100000,0)</f>
        <v>2</v>
      </c>
      <c r="I4318" t="s">
        <v>33</v>
      </c>
      <c r="J4318" t="str">
        <f ca="1">VLOOKUP(RANDBETWEEN(1,5),lookups!$C$1:$D$5,2,FALSE)</f>
        <v>finland</v>
      </c>
      <c r="K4318" t="str">
        <f ca="1">VLOOKUP(RANDBETWEEN(1,2),lookups!$G$1:$H$2,2,FALSE)</f>
        <v>flat</v>
      </c>
      <c r="L4318">
        <v>10</v>
      </c>
      <c r="M4318" t="str">
        <f ca="1">VLOOKUP(RANDBETWEEN(1,7),lookups!$I$1:$J$7,2,FALSE)</f>
        <v>c</v>
      </c>
      <c r="N4318" s="2">
        <f ca="1">E4318*(1-(RANDBETWEEN(1,50)/100))</f>
        <v>177715.98</v>
      </c>
      <c r="O4318" s="2">
        <f ca="1">N4318/12</f>
        <v>14809.665000000001</v>
      </c>
      <c r="P4318" s="2">
        <f ca="1">RANDBETWEEN(1,1.5)*((N4318/12)*VLOOKUP(J4318,'Weather by country'!$A$1:$C$5,3,FALSE))</f>
        <v>11847.732000000002</v>
      </c>
      <c r="Q4318" s="2">
        <f ca="1">(N4318/12)*RANDBETWEEN(60,100)/100</f>
        <v>9330.0889499999994</v>
      </c>
      <c r="R4318" s="2">
        <f ca="1">(N4318/12)*RANDBETWEEN(60,100)/100</f>
        <v>10366.765500000001</v>
      </c>
      <c r="S4318" t="str">
        <f ca="1">VLOOKUP(J4318,'Weather by country'!$A$1:$C$5,2,FALSE)</f>
        <v>l-rain</v>
      </c>
      <c r="T4318" t="str">
        <f ca="1">VLOOKUP(RANDBETWEEN(1,5),lookups!$Q$1:$R$5,2,FALSE)</f>
        <v>y</v>
      </c>
      <c r="U4318" t="str">
        <f ca="1">VLOOKUP(RANDBETWEEN(1,5),lookups!$Q$1:$R$5,2,FALSE)</f>
        <v>y</v>
      </c>
      <c r="V4318" t="str">
        <f ca="1">IF(P4318=O4318,"y","n")</f>
        <v>n</v>
      </c>
    </row>
    <row r="4319" spans="1:22" x14ac:dyDescent="0.35">
      <c r="A4319" t="s">
        <v>32</v>
      </c>
      <c r="B4319" t="str">
        <f>TEXT(ROW(A4319),"0000000000")</f>
        <v>0000004319</v>
      </c>
      <c r="C4319">
        <f ca="1">RANDBETWEEN(1,20)</f>
        <v>19</v>
      </c>
      <c r="D4319">
        <f ca="1">RANDBETWEEN(0,C4319)</f>
        <v>9</v>
      </c>
      <c r="E4319" s="2">
        <f ca="1">RANDBETWEEN(50000,100000)</f>
        <v>59103</v>
      </c>
      <c r="F4319">
        <f ca="1">RANDBETWEEN(5,100)</f>
        <v>99</v>
      </c>
      <c r="G4319" t="str">
        <f ca="1">VLOOKUP(RANDBETWEEN(6,12),lookups!$A$1:$B$12,2,FALSE)</f>
        <v xml:space="preserve"> dd</v>
      </c>
      <c r="H4319" s="4">
        <f ca="1">IF(ROUNDDOWN(E4319/100000,0)=0,1,ROUNDDOWN(E4319/100000,0))</f>
        <v>1</v>
      </c>
      <c r="I4319" t="s">
        <v>33</v>
      </c>
      <c r="J4319" t="str">
        <f ca="1">VLOOKUP(RANDBETWEEN(1,5),lookups!$C$1:$D$5,2,FALSE)</f>
        <v>sweden</v>
      </c>
      <c r="K4319" t="str">
        <f ca="1">VLOOKUP(RANDBETWEEN(1,2),lookups!$G$1:$H$2,2,FALSE)</f>
        <v>flat</v>
      </c>
      <c r="L4319">
        <v>10</v>
      </c>
      <c r="M4319" t="str">
        <f ca="1">VLOOKUP(RANDBETWEEN(1,7),lookups!$I$1:$J$7,2,FALSE)</f>
        <v>c</v>
      </c>
      <c r="N4319" s="2">
        <f ca="1">E4319*(1-(RANDBETWEEN(1,50)/100))</f>
        <v>29551.5</v>
      </c>
      <c r="O4319" s="2">
        <f ca="1">N4319/12</f>
        <v>2462.625</v>
      </c>
      <c r="P4319" s="2">
        <f ca="1">RANDBETWEEN(1,1.5)*((N4319/12)*VLOOKUP(J4319,'Weather by country'!$A$1:$C$5,3,FALSE))</f>
        <v>2462.625</v>
      </c>
      <c r="Q4319" s="2">
        <f ca="1">(N4319/12)*RANDBETWEEN(60,100)/100</f>
        <v>2191.7362499999999</v>
      </c>
      <c r="R4319" s="2">
        <f ca="1">(N4319/12)*RANDBETWEEN(60,100)/100</f>
        <v>1477.575</v>
      </c>
      <c r="S4319" t="str">
        <f ca="1">VLOOKUP(J4319,'Weather by country'!$A$1:$C$5,2,FALSE)</f>
        <v>fine</v>
      </c>
      <c r="T4319" t="str">
        <f ca="1">VLOOKUP(RANDBETWEEN(1,5),lookups!$Q$1:$R$5,2,FALSE)</f>
        <v>y</v>
      </c>
      <c r="U4319" t="str">
        <f ca="1">VLOOKUP(RANDBETWEEN(1,5),lookups!$Q$1:$R$5,2,FALSE)</f>
        <v>n</v>
      </c>
      <c r="V4319" t="str">
        <f ca="1">IF(P4319=O4319,"y","n")</f>
        <v>y</v>
      </c>
    </row>
    <row r="4320" spans="1:22" x14ac:dyDescent="0.35">
      <c r="A4320" t="s">
        <v>31</v>
      </c>
      <c r="B4320" t="str">
        <f t="shared" si="67"/>
        <v>0000004320</v>
      </c>
      <c r="C4320">
        <f ca="1">RANDBETWEEN(5,20)</f>
        <v>16</v>
      </c>
      <c r="D4320">
        <f ca="1">RANDBETWEEN(0,C4320)</f>
        <v>8</v>
      </c>
      <c r="E4320" s="2">
        <f ca="1">RANDBETWEEN(100000,250000)</f>
        <v>122349</v>
      </c>
      <c r="F4320">
        <f ca="1">RANDBETWEEN(5,100)</f>
        <v>65</v>
      </c>
      <c r="G4320" t="str">
        <f ca="1">VLOOKUP(RANDBETWEEN(6,12),lookups!$A$1:$B$12,2,FALSE)</f>
        <v xml:space="preserve"> b</v>
      </c>
      <c r="H4320" s="4">
        <f ca="1">ROUNDDOWN(E4320/100000,0)</f>
        <v>1</v>
      </c>
      <c r="I4320" t="s">
        <v>33</v>
      </c>
      <c r="J4320" t="str">
        <f ca="1">VLOOKUP(RANDBETWEEN(1,5),lookups!$C$1:$D$5,2,FALSE)</f>
        <v>finland</v>
      </c>
      <c r="K4320" t="str">
        <f ca="1">VLOOKUP(RANDBETWEEN(1,2),lookups!$G$1:$H$2,2,FALSE)</f>
        <v>pitched</v>
      </c>
      <c r="L4320">
        <v>10</v>
      </c>
      <c r="M4320" t="str">
        <f ca="1">VLOOKUP(RANDBETWEEN(1,7),lookups!$I$1:$J$7,2,FALSE)</f>
        <v>b</v>
      </c>
      <c r="N4320" s="2">
        <f ca="1">E4320*(1-(RANDBETWEEN(1,50)/100))</f>
        <v>105220.14</v>
      </c>
      <c r="O4320" s="2">
        <f ca="1">N4320/12</f>
        <v>8768.3449999999993</v>
      </c>
      <c r="P4320" s="2">
        <f ca="1">RANDBETWEEN(1,1.5)*((N4320/12)*VLOOKUP(J4320,'Weather by country'!$A$1:$C$5,3,FALSE))</f>
        <v>7014.6759999999995</v>
      </c>
      <c r="Q4320" s="2">
        <f ca="1">(N4320/12)*RANDBETWEEN(60,100)/100</f>
        <v>6400.8918499999991</v>
      </c>
      <c r="R4320" s="2">
        <f ca="1">(N4320/12)*RANDBETWEEN(60,100)/100</f>
        <v>6225.52495</v>
      </c>
      <c r="S4320" t="str">
        <f ca="1">VLOOKUP(J4320,'Weather by country'!$A$1:$C$5,2,FALSE)</f>
        <v>l-rain</v>
      </c>
      <c r="T4320" t="str">
        <f ca="1">VLOOKUP(RANDBETWEEN(1,5),lookups!$Q$1:$R$5,2,FALSE)</f>
        <v>n</v>
      </c>
      <c r="U4320" t="str">
        <f ca="1">VLOOKUP(RANDBETWEEN(1,5),lookups!$Q$1:$R$5,2,FALSE)</f>
        <v>y</v>
      </c>
      <c r="V4320" t="str">
        <f ca="1">IF(P4320=O4320,"y","n")</f>
        <v>n</v>
      </c>
    </row>
    <row r="4321" spans="1:22" x14ac:dyDescent="0.35">
      <c r="A4321" t="s">
        <v>32</v>
      </c>
      <c r="B4321" t="str">
        <f>TEXT(ROW(A4321),"0000000000")</f>
        <v>0000004321</v>
      </c>
      <c r="C4321">
        <f ca="1">RANDBETWEEN(1,20)</f>
        <v>18</v>
      </c>
      <c r="D4321">
        <f ca="1">RANDBETWEEN(0,C4321)</f>
        <v>7</v>
      </c>
      <c r="E4321" s="2">
        <f ca="1">RANDBETWEEN(50000,100000)</f>
        <v>84360</v>
      </c>
      <c r="F4321">
        <f ca="1">RANDBETWEEN(5,100)</f>
        <v>85</v>
      </c>
      <c r="G4321" t="str">
        <f ca="1">VLOOKUP(RANDBETWEEN(6,12),lookups!$A$1:$B$12,2,FALSE)</f>
        <v xml:space="preserve"> cc</v>
      </c>
      <c r="H4321" s="4">
        <f ca="1">IF(ROUNDDOWN(E4321/100000,0)=0,1,ROUNDDOWN(E4321/100000,0))</f>
        <v>1</v>
      </c>
      <c r="I4321" t="s">
        <v>33</v>
      </c>
      <c r="J4321" t="str">
        <f ca="1">VLOOKUP(RANDBETWEEN(1,5),lookups!$C$1:$D$5,2,FALSE)</f>
        <v>sweden</v>
      </c>
      <c r="K4321" t="str">
        <f ca="1">VLOOKUP(RANDBETWEEN(1,2),lookups!$G$1:$H$2,2,FALSE)</f>
        <v>pitched</v>
      </c>
      <c r="L4321">
        <v>10</v>
      </c>
      <c r="M4321" t="str">
        <f ca="1">VLOOKUP(RANDBETWEEN(1,7),lookups!$I$1:$J$7,2,FALSE)</f>
        <v>c</v>
      </c>
      <c r="N4321" s="2">
        <f ca="1">E4321*(1-(RANDBETWEEN(1,50)/100))</f>
        <v>80985.599999999991</v>
      </c>
      <c r="O4321" s="2">
        <f ca="1">N4321/12</f>
        <v>6748.7999999999993</v>
      </c>
      <c r="P4321" s="2">
        <f ca="1">RANDBETWEEN(1,1.5)*((N4321/12)*VLOOKUP(J4321,'Weather by country'!$A$1:$C$5,3,FALSE))</f>
        <v>6748.7999999999993</v>
      </c>
      <c r="Q4321" s="2">
        <f ca="1">(N4321/12)*RANDBETWEEN(60,100)/100</f>
        <v>6343.8719999999994</v>
      </c>
      <c r="R4321" s="2">
        <f ca="1">(N4321/12)*RANDBETWEEN(60,100)/100</f>
        <v>5399.04</v>
      </c>
      <c r="S4321" t="str">
        <f ca="1">VLOOKUP(J4321,'Weather by country'!$A$1:$C$5,2,FALSE)</f>
        <v>fine</v>
      </c>
      <c r="T4321" t="str">
        <f ca="1">VLOOKUP(RANDBETWEEN(1,5),lookups!$Q$1:$R$5,2,FALSE)</f>
        <v>n</v>
      </c>
      <c r="U4321" t="str">
        <f ca="1">VLOOKUP(RANDBETWEEN(1,5),lookups!$Q$1:$R$5,2,FALSE)</f>
        <v>y</v>
      </c>
      <c r="V4321" t="str">
        <f ca="1">IF(P4321=O4321,"y","n")</f>
        <v>y</v>
      </c>
    </row>
    <row r="4322" spans="1:22" x14ac:dyDescent="0.35">
      <c r="A4322" t="s">
        <v>31</v>
      </c>
      <c r="B4322" t="str">
        <f t="shared" si="67"/>
        <v>0000004322</v>
      </c>
      <c r="C4322">
        <f ca="1">RANDBETWEEN(5,20)</f>
        <v>7</v>
      </c>
      <c r="D4322">
        <f ca="1">RANDBETWEEN(0,C4322)</f>
        <v>3</v>
      </c>
      <c r="E4322" s="2">
        <f ca="1">RANDBETWEEN(100000,250000)</f>
        <v>196513</v>
      </c>
      <c r="F4322">
        <f ca="1">RANDBETWEEN(5,100)</f>
        <v>37</v>
      </c>
      <c r="G4322" t="str">
        <f ca="1">VLOOKUP(RANDBETWEEN(6,12),lookups!$A$1:$B$12,2,FALSE)</f>
        <v xml:space="preserve"> c</v>
      </c>
      <c r="H4322" s="4">
        <f ca="1">ROUNDDOWN(E4322/100000,0)</f>
        <v>1</v>
      </c>
      <c r="I4322" t="s">
        <v>33</v>
      </c>
      <c r="J4322" t="str">
        <f ca="1">VLOOKUP(RANDBETWEEN(1,5),lookups!$C$1:$D$5,2,FALSE)</f>
        <v>finland</v>
      </c>
      <c r="K4322" t="str">
        <f ca="1">VLOOKUP(RANDBETWEEN(1,2),lookups!$G$1:$H$2,2,FALSE)</f>
        <v>flat</v>
      </c>
      <c r="L4322">
        <v>10</v>
      </c>
      <c r="M4322" t="str">
        <f ca="1">VLOOKUP(RANDBETWEEN(1,7),lookups!$I$1:$J$7,2,FALSE)</f>
        <v>b</v>
      </c>
      <c r="N4322" s="2">
        <f ca="1">E4322*(1-(RANDBETWEEN(1,50)/100))</f>
        <v>169001.18</v>
      </c>
      <c r="O4322" s="2">
        <f ca="1">N4322/12</f>
        <v>14083.431666666665</v>
      </c>
      <c r="P4322" s="2">
        <f ca="1">RANDBETWEEN(1,1.5)*((N4322/12)*VLOOKUP(J4322,'Weather by country'!$A$1:$C$5,3,FALSE))</f>
        <v>11266.745333333332</v>
      </c>
      <c r="Q4322" s="2">
        <f ca="1">(N4322/12)*RANDBETWEEN(60,100)/100</f>
        <v>11266.745333333332</v>
      </c>
      <c r="R4322" s="2">
        <f ca="1">(N4322/12)*RANDBETWEEN(60,100)/100</f>
        <v>10703.408066666667</v>
      </c>
      <c r="S4322" t="str">
        <f ca="1">VLOOKUP(J4322,'Weather by country'!$A$1:$C$5,2,FALSE)</f>
        <v>l-rain</v>
      </c>
      <c r="T4322" t="str">
        <f ca="1">VLOOKUP(RANDBETWEEN(1,5),lookups!$Q$1:$R$5,2,FALSE)</f>
        <v>n</v>
      </c>
      <c r="U4322" t="str">
        <f ca="1">VLOOKUP(RANDBETWEEN(1,5),lookups!$Q$1:$R$5,2,FALSE)</f>
        <v>y</v>
      </c>
      <c r="V4322" t="str">
        <f ca="1">IF(P4322=O4322,"y","n")</f>
        <v>n</v>
      </c>
    </row>
    <row r="4323" spans="1:22" x14ac:dyDescent="0.35">
      <c r="A4323" t="s">
        <v>32</v>
      </c>
      <c r="B4323" t="str">
        <f>TEXT(ROW(A4323),"0000000000")</f>
        <v>0000004323</v>
      </c>
      <c r="C4323">
        <f ca="1">RANDBETWEEN(1,20)</f>
        <v>1</v>
      </c>
      <c r="D4323">
        <f ca="1">RANDBETWEEN(0,C4323)</f>
        <v>1</v>
      </c>
      <c r="E4323" s="2">
        <f ca="1">RANDBETWEEN(50000,100000)</f>
        <v>59803</v>
      </c>
      <c r="F4323">
        <f ca="1">RANDBETWEEN(5,100)</f>
        <v>76</v>
      </c>
      <c r="G4323" t="str">
        <f ca="1">VLOOKUP(RANDBETWEEN(6,12),lookups!$A$1:$B$12,2,FALSE)</f>
        <v xml:space="preserve"> d</v>
      </c>
      <c r="H4323" s="4">
        <f ca="1">IF(ROUNDDOWN(E4323/100000,0)=0,1,ROUNDDOWN(E4323/100000,0))</f>
        <v>1</v>
      </c>
      <c r="I4323" t="s">
        <v>33</v>
      </c>
      <c r="J4323" t="str">
        <f ca="1">VLOOKUP(RANDBETWEEN(1,5),lookups!$C$1:$D$5,2,FALSE)</f>
        <v>norway</v>
      </c>
      <c r="K4323" t="str">
        <f ca="1">VLOOKUP(RANDBETWEEN(1,2),lookups!$G$1:$H$2,2,FALSE)</f>
        <v>pitched</v>
      </c>
      <c r="L4323">
        <v>10</v>
      </c>
      <c r="M4323" t="str">
        <f ca="1">VLOOKUP(RANDBETWEEN(1,7),lookups!$I$1:$J$7,2,FALSE)</f>
        <v>c</v>
      </c>
      <c r="N4323" s="2">
        <f ca="1">E4323*(1-(RANDBETWEEN(1,50)/100))</f>
        <v>50234.52</v>
      </c>
      <c r="O4323" s="2">
        <f ca="1">N4323/12</f>
        <v>4186.21</v>
      </c>
      <c r="P4323" s="2">
        <f ca="1">RANDBETWEEN(1,1.5)*((N4323/12)*VLOOKUP(J4323,'Weather by country'!$A$1:$C$5,3,FALSE))</f>
        <v>4186.21</v>
      </c>
      <c r="Q4323" s="2">
        <f ca="1">(N4323/12)*RANDBETWEEN(60,100)/100</f>
        <v>2930.3470000000002</v>
      </c>
      <c r="R4323" s="2">
        <f ca="1">(N4323/12)*RANDBETWEEN(60,100)/100</f>
        <v>3767.5890000000004</v>
      </c>
      <c r="S4323" t="str">
        <f ca="1">VLOOKUP(J4323,'Weather by country'!$A$1:$C$5,2,FALSE)</f>
        <v>fine</v>
      </c>
      <c r="T4323" t="str">
        <f ca="1">VLOOKUP(RANDBETWEEN(1,5),lookups!$Q$1:$R$5,2,FALSE)</f>
        <v>y</v>
      </c>
      <c r="U4323" t="str">
        <f ca="1">VLOOKUP(RANDBETWEEN(1,5),lookups!$Q$1:$R$5,2,FALSE)</f>
        <v>y</v>
      </c>
      <c r="V4323" t="str">
        <f ca="1">IF(P4323=O4323,"y","n")</f>
        <v>y</v>
      </c>
    </row>
    <row r="4324" spans="1:22" x14ac:dyDescent="0.35">
      <c r="A4324" t="s">
        <v>31</v>
      </c>
      <c r="B4324" t="str">
        <f t="shared" si="67"/>
        <v>0000004324</v>
      </c>
      <c r="C4324">
        <f ca="1">RANDBETWEEN(5,20)</f>
        <v>8</v>
      </c>
      <c r="D4324">
        <f ca="1">RANDBETWEEN(0,C4324)</f>
        <v>8</v>
      </c>
      <c r="E4324" s="2">
        <f ca="1">RANDBETWEEN(100000,250000)</f>
        <v>128384</v>
      </c>
      <c r="F4324">
        <f ca="1">RANDBETWEEN(5,100)</f>
        <v>60</v>
      </c>
      <c r="G4324" t="str">
        <f ca="1">VLOOKUP(RANDBETWEEN(6,12),lookups!$A$1:$B$12,2,FALSE)</f>
        <v xml:space="preserve"> ddd</v>
      </c>
      <c r="H4324" s="4">
        <f ca="1">ROUNDDOWN(E4324/100000,0)</f>
        <v>1</v>
      </c>
      <c r="I4324" t="s">
        <v>33</v>
      </c>
      <c r="J4324" t="str">
        <f ca="1">VLOOKUP(RANDBETWEEN(1,5),lookups!$C$1:$D$5,2,FALSE)</f>
        <v>denmark</v>
      </c>
      <c r="K4324" t="str">
        <f ca="1">VLOOKUP(RANDBETWEEN(1,2),lookups!$G$1:$H$2,2,FALSE)</f>
        <v>pitched</v>
      </c>
      <c r="L4324">
        <v>10</v>
      </c>
      <c r="M4324" t="str">
        <f ca="1">VLOOKUP(RANDBETWEEN(1,7),lookups!$I$1:$J$7,2,FALSE)</f>
        <v>c</v>
      </c>
      <c r="N4324" s="2">
        <f ca="1">E4324*(1-(RANDBETWEEN(1,50)/100))</f>
        <v>84733.439999999988</v>
      </c>
      <c r="O4324" s="2">
        <f ca="1">N4324/12</f>
        <v>7061.119999999999</v>
      </c>
      <c r="P4324" s="2">
        <f ca="1">RANDBETWEEN(1,1.5)*((N4324/12)*VLOOKUP(J4324,'Weather by country'!$A$1:$C$5,3,FALSE))</f>
        <v>7061.119999999999</v>
      </c>
      <c r="Q4324" s="2">
        <f ca="1">(N4324/12)*RANDBETWEEN(60,100)/100</f>
        <v>4448.5055999999995</v>
      </c>
      <c r="R4324" s="2">
        <f ca="1">(N4324/12)*RANDBETWEEN(60,100)/100</f>
        <v>6213.7855999999992</v>
      </c>
      <c r="S4324" t="str">
        <f ca="1">VLOOKUP(J4324,'Weather by country'!$A$1:$C$5,2,FALSE)</f>
        <v>fine</v>
      </c>
      <c r="T4324" t="str">
        <f ca="1">VLOOKUP(RANDBETWEEN(1,5),lookups!$Q$1:$R$5,2,FALSE)</f>
        <v>n</v>
      </c>
      <c r="U4324" t="str">
        <f ca="1">VLOOKUP(RANDBETWEEN(1,5),lookups!$Q$1:$R$5,2,FALSE)</f>
        <v>y</v>
      </c>
      <c r="V4324" t="str">
        <f ca="1">IF(P4324=O4324,"y","n")</f>
        <v>y</v>
      </c>
    </row>
    <row r="4325" spans="1:22" x14ac:dyDescent="0.35">
      <c r="A4325" t="s">
        <v>32</v>
      </c>
      <c r="B4325" t="str">
        <f>TEXT(ROW(A4325),"0000000000")</f>
        <v>0000004325</v>
      </c>
      <c r="C4325">
        <f ca="1">RANDBETWEEN(1,20)</f>
        <v>8</v>
      </c>
      <c r="D4325">
        <f ca="1">RANDBETWEEN(0,C4325)</f>
        <v>4</v>
      </c>
      <c r="E4325" s="2">
        <f ca="1">RANDBETWEEN(50000,100000)</f>
        <v>93327</v>
      </c>
      <c r="F4325">
        <f ca="1">RANDBETWEEN(5,100)</f>
        <v>11</v>
      </c>
      <c r="G4325" t="str">
        <f ca="1">VLOOKUP(RANDBETWEEN(6,12),lookups!$A$1:$B$12,2,FALSE)</f>
        <v xml:space="preserve"> ccc</v>
      </c>
      <c r="H4325" s="4">
        <f ca="1">IF(ROUNDDOWN(E4325/100000,0)=0,1,ROUNDDOWN(E4325/100000,0))</f>
        <v>1</v>
      </c>
      <c r="I4325" t="s">
        <v>33</v>
      </c>
      <c r="J4325" t="str">
        <f ca="1">VLOOKUP(RANDBETWEEN(1,5),lookups!$C$1:$D$5,2,FALSE)</f>
        <v>finland</v>
      </c>
      <c r="K4325" t="str">
        <f ca="1">VLOOKUP(RANDBETWEEN(1,2),lookups!$G$1:$H$2,2,FALSE)</f>
        <v>pitched</v>
      </c>
      <c r="L4325">
        <v>10</v>
      </c>
      <c r="M4325" t="str">
        <f ca="1">VLOOKUP(RANDBETWEEN(1,7),lookups!$I$1:$J$7,2,FALSE)</f>
        <v>c</v>
      </c>
      <c r="N4325" s="2">
        <f ca="1">E4325*(1-(RANDBETWEEN(1,50)/100))</f>
        <v>83994.3</v>
      </c>
      <c r="O4325" s="2">
        <f ca="1">N4325/12</f>
        <v>6999.5250000000005</v>
      </c>
      <c r="P4325" s="2">
        <f ca="1">RANDBETWEEN(1,1.5)*((N4325/12)*VLOOKUP(J4325,'Weather by country'!$A$1:$C$5,3,FALSE))</f>
        <v>5599.6200000000008</v>
      </c>
      <c r="Q4325" s="2">
        <f ca="1">(N4325/12)*RANDBETWEEN(60,100)/100</f>
        <v>5179.6485000000002</v>
      </c>
      <c r="R4325" s="2">
        <f ca="1">(N4325/12)*RANDBETWEEN(60,100)/100</f>
        <v>5529.6247500000009</v>
      </c>
      <c r="S4325" t="str">
        <f ca="1">VLOOKUP(J4325,'Weather by country'!$A$1:$C$5,2,FALSE)</f>
        <v>l-rain</v>
      </c>
      <c r="T4325" t="str">
        <f ca="1">VLOOKUP(RANDBETWEEN(1,5),lookups!$Q$1:$R$5,2,FALSE)</f>
        <v>y</v>
      </c>
      <c r="U4325" t="str">
        <f ca="1">VLOOKUP(RANDBETWEEN(1,5),lookups!$Q$1:$R$5,2,FALSE)</f>
        <v>n</v>
      </c>
      <c r="V4325" t="str">
        <f ca="1">IF(P4325=O4325,"y","n")</f>
        <v>n</v>
      </c>
    </row>
    <row r="4326" spans="1:22" x14ac:dyDescent="0.35">
      <c r="A4326" t="s">
        <v>31</v>
      </c>
      <c r="B4326" t="str">
        <f t="shared" si="67"/>
        <v>0000004326</v>
      </c>
      <c r="C4326">
        <f ca="1">RANDBETWEEN(5,20)</f>
        <v>18</v>
      </c>
      <c r="D4326">
        <f ca="1">RANDBETWEEN(0,C4326)</f>
        <v>5</v>
      </c>
      <c r="E4326" s="2">
        <f ca="1">RANDBETWEEN(100000,250000)</f>
        <v>206739</v>
      </c>
      <c r="F4326">
        <f ca="1">RANDBETWEEN(5,100)</f>
        <v>14</v>
      </c>
      <c r="G4326" t="str">
        <f ca="1">VLOOKUP(RANDBETWEEN(6,12),lookups!$A$1:$B$12,2,FALSE)</f>
        <v xml:space="preserve"> b</v>
      </c>
      <c r="H4326" s="4">
        <f ca="1">ROUNDDOWN(E4326/100000,0)</f>
        <v>2</v>
      </c>
      <c r="I4326" t="s">
        <v>33</v>
      </c>
      <c r="J4326" t="str">
        <f ca="1">VLOOKUP(RANDBETWEEN(1,5),lookups!$C$1:$D$5,2,FALSE)</f>
        <v>finland</v>
      </c>
      <c r="K4326" t="str">
        <f ca="1">VLOOKUP(RANDBETWEEN(1,2),lookups!$G$1:$H$2,2,FALSE)</f>
        <v>pitched</v>
      </c>
      <c r="L4326">
        <v>10</v>
      </c>
      <c r="M4326" t="str">
        <f ca="1">VLOOKUP(RANDBETWEEN(1,7),lookups!$I$1:$J$7,2,FALSE)</f>
        <v>b</v>
      </c>
      <c r="N4326" s="2">
        <f ca="1">E4326*(1-(RANDBETWEEN(1,50)/100))</f>
        <v>171593.37</v>
      </c>
      <c r="O4326" s="2">
        <f ca="1">N4326/12</f>
        <v>14299.4475</v>
      </c>
      <c r="P4326" s="2">
        <f ca="1">RANDBETWEEN(1,1.5)*((N4326/12)*VLOOKUP(J4326,'Weather by country'!$A$1:$C$5,3,FALSE))</f>
        <v>11439.558000000001</v>
      </c>
      <c r="Q4326" s="2">
        <f ca="1">(N4326/12)*RANDBETWEEN(60,100)/100</f>
        <v>14013.458549999999</v>
      </c>
      <c r="R4326" s="2">
        <f ca="1">(N4326/12)*RANDBETWEEN(60,100)/100</f>
        <v>11439.558000000001</v>
      </c>
      <c r="S4326" t="str">
        <f ca="1">VLOOKUP(J4326,'Weather by country'!$A$1:$C$5,2,FALSE)</f>
        <v>l-rain</v>
      </c>
      <c r="T4326" t="str">
        <f ca="1">VLOOKUP(RANDBETWEEN(1,5),lookups!$Q$1:$R$5,2,FALSE)</f>
        <v>n</v>
      </c>
      <c r="U4326" t="str">
        <f ca="1">VLOOKUP(RANDBETWEEN(1,5),lookups!$Q$1:$R$5,2,FALSE)</f>
        <v>n</v>
      </c>
      <c r="V4326" t="str">
        <f ca="1">IF(P4326=O4326,"y","n")</f>
        <v>n</v>
      </c>
    </row>
    <row r="4327" spans="1:22" x14ac:dyDescent="0.35">
      <c r="A4327" t="s">
        <v>32</v>
      </c>
      <c r="B4327" t="str">
        <f>TEXT(ROW(A4327),"0000000000")</f>
        <v>0000004327</v>
      </c>
      <c r="C4327">
        <f ca="1">RANDBETWEEN(1,20)</f>
        <v>10</v>
      </c>
      <c r="D4327">
        <f ca="1">RANDBETWEEN(0,C4327)</f>
        <v>9</v>
      </c>
      <c r="E4327" s="2">
        <f ca="1">RANDBETWEEN(50000,100000)</f>
        <v>71233</v>
      </c>
      <c r="F4327">
        <f ca="1">RANDBETWEEN(5,100)</f>
        <v>67</v>
      </c>
      <c r="G4327" t="str">
        <f ca="1">VLOOKUP(RANDBETWEEN(6,12),lookups!$A$1:$B$12,2,FALSE)</f>
        <v xml:space="preserve"> ddd</v>
      </c>
      <c r="H4327" s="4">
        <f ca="1">IF(ROUNDDOWN(E4327/100000,0)=0,1,ROUNDDOWN(E4327/100000,0))</f>
        <v>1</v>
      </c>
      <c r="I4327" t="s">
        <v>33</v>
      </c>
      <c r="J4327" t="str">
        <f ca="1">VLOOKUP(RANDBETWEEN(1,5),lookups!$C$1:$D$5,2,FALSE)</f>
        <v>denmark</v>
      </c>
      <c r="K4327" t="str">
        <f ca="1">VLOOKUP(RANDBETWEEN(1,2),lookups!$G$1:$H$2,2,FALSE)</f>
        <v>pitched</v>
      </c>
      <c r="L4327">
        <v>10</v>
      </c>
      <c r="M4327" t="str">
        <f ca="1">VLOOKUP(RANDBETWEEN(1,7),lookups!$I$1:$J$7,2,FALSE)</f>
        <v>b</v>
      </c>
      <c r="N4327" s="2">
        <f ca="1">E4327*(1-(RANDBETWEEN(1,50)/100))</f>
        <v>49150.77</v>
      </c>
      <c r="O4327" s="2">
        <f ca="1">N4327/12</f>
        <v>4095.8974999999996</v>
      </c>
      <c r="P4327" s="2">
        <f ca="1">RANDBETWEEN(1,1.5)*((N4327/12)*VLOOKUP(J4327,'Weather by country'!$A$1:$C$5,3,FALSE))</f>
        <v>4095.8974999999996</v>
      </c>
      <c r="Q4327" s="2">
        <f ca="1">(N4327/12)*RANDBETWEEN(60,100)/100</f>
        <v>3809.1846749999995</v>
      </c>
      <c r="R4327" s="2">
        <f ca="1">(N4327/12)*RANDBETWEEN(60,100)/100</f>
        <v>2662.3333749999997</v>
      </c>
      <c r="S4327" t="str">
        <f ca="1">VLOOKUP(J4327,'Weather by country'!$A$1:$C$5,2,FALSE)</f>
        <v>fine</v>
      </c>
      <c r="T4327" t="str">
        <f ca="1">VLOOKUP(RANDBETWEEN(1,5),lookups!$Q$1:$R$5,2,FALSE)</f>
        <v>n</v>
      </c>
      <c r="U4327" t="str">
        <f ca="1">VLOOKUP(RANDBETWEEN(1,5),lookups!$Q$1:$R$5,2,FALSE)</f>
        <v>y</v>
      </c>
      <c r="V4327" t="str">
        <f ca="1">IF(P4327=O4327,"y","n")</f>
        <v>y</v>
      </c>
    </row>
    <row r="4328" spans="1:22" x14ac:dyDescent="0.35">
      <c r="A4328" t="s">
        <v>31</v>
      </c>
      <c r="B4328" t="str">
        <f t="shared" si="67"/>
        <v>0000004328</v>
      </c>
      <c r="C4328">
        <f ca="1">RANDBETWEEN(5,20)</f>
        <v>13</v>
      </c>
      <c r="D4328">
        <f ca="1">RANDBETWEEN(0,C4328)</f>
        <v>11</v>
      </c>
      <c r="E4328" s="2">
        <f ca="1">RANDBETWEEN(100000,250000)</f>
        <v>172244</v>
      </c>
      <c r="F4328">
        <f ca="1">RANDBETWEEN(5,100)</f>
        <v>94</v>
      </c>
      <c r="G4328" t="str">
        <f ca="1">VLOOKUP(RANDBETWEEN(6,12),lookups!$A$1:$B$12,2,FALSE)</f>
        <v xml:space="preserve"> b</v>
      </c>
      <c r="H4328" s="4">
        <f ca="1">ROUNDDOWN(E4328/100000,0)</f>
        <v>1</v>
      </c>
      <c r="I4328" t="s">
        <v>33</v>
      </c>
      <c r="J4328" t="str">
        <f ca="1">VLOOKUP(RANDBETWEEN(1,5),lookups!$C$1:$D$5,2,FALSE)</f>
        <v>sweden</v>
      </c>
      <c r="K4328" t="str">
        <f ca="1">VLOOKUP(RANDBETWEEN(1,2),lookups!$G$1:$H$2,2,FALSE)</f>
        <v>pitched</v>
      </c>
      <c r="L4328">
        <v>10</v>
      </c>
      <c r="M4328" t="str">
        <f ca="1">VLOOKUP(RANDBETWEEN(1,7),lookups!$I$1:$J$7,2,FALSE)</f>
        <v>c</v>
      </c>
      <c r="N4328" s="2">
        <f ca="1">E4328*(1-(RANDBETWEEN(1,50)/100))</f>
        <v>124015.67999999999</v>
      </c>
      <c r="O4328" s="2">
        <f ca="1">N4328/12</f>
        <v>10334.64</v>
      </c>
      <c r="P4328" s="2">
        <f ca="1">RANDBETWEEN(1,1.5)*((N4328/12)*VLOOKUP(J4328,'Weather by country'!$A$1:$C$5,3,FALSE))</f>
        <v>10334.64</v>
      </c>
      <c r="Q4328" s="2">
        <f ca="1">(N4328/12)*RANDBETWEEN(60,100)/100</f>
        <v>6407.4767999999995</v>
      </c>
      <c r="R4328" s="2">
        <f ca="1">(N4328/12)*RANDBETWEEN(60,100)/100</f>
        <v>6407.4767999999995</v>
      </c>
      <c r="S4328" t="str">
        <f ca="1">VLOOKUP(J4328,'Weather by country'!$A$1:$C$5,2,FALSE)</f>
        <v>fine</v>
      </c>
      <c r="T4328" t="str">
        <f ca="1">VLOOKUP(RANDBETWEEN(1,5),lookups!$Q$1:$R$5,2,FALSE)</f>
        <v>y</v>
      </c>
      <c r="U4328" t="str">
        <f ca="1">VLOOKUP(RANDBETWEEN(1,5),lookups!$Q$1:$R$5,2,FALSE)</f>
        <v>y</v>
      </c>
      <c r="V4328" t="str">
        <f ca="1">IF(P4328=O4328,"y","n")</f>
        <v>y</v>
      </c>
    </row>
    <row r="4329" spans="1:22" x14ac:dyDescent="0.35">
      <c r="A4329" t="s">
        <v>32</v>
      </c>
      <c r="B4329" t="str">
        <f>TEXT(ROW(A4329),"0000000000")</f>
        <v>0000004329</v>
      </c>
      <c r="C4329">
        <f ca="1">RANDBETWEEN(1,20)</f>
        <v>11</v>
      </c>
      <c r="D4329">
        <f ca="1">RANDBETWEEN(0,C4329)</f>
        <v>1</v>
      </c>
      <c r="E4329" s="2">
        <f ca="1">RANDBETWEEN(50000,100000)</f>
        <v>54326</v>
      </c>
      <c r="F4329">
        <f ca="1">RANDBETWEEN(5,100)</f>
        <v>32</v>
      </c>
      <c r="G4329" t="str">
        <f ca="1">VLOOKUP(RANDBETWEEN(6,12),lookups!$A$1:$B$12,2,FALSE)</f>
        <v xml:space="preserve"> ccc</v>
      </c>
      <c r="H4329" s="4">
        <f ca="1">IF(ROUNDDOWN(E4329/100000,0)=0,1,ROUNDDOWN(E4329/100000,0))</f>
        <v>1</v>
      </c>
      <c r="I4329" t="s">
        <v>33</v>
      </c>
      <c r="J4329" t="str">
        <f ca="1">VLOOKUP(RANDBETWEEN(1,5),lookups!$C$1:$D$5,2,FALSE)</f>
        <v>sweden</v>
      </c>
      <c r="K4329" t="str">
        <f ca="1">VLOOKUP(RANDBETWEEN(1,2),lookups!$G$1:$H$2,2,FALSE)</f>
        <v>flat</v>
      </c>
      <c r="L4329">
        <v>10</v>
      </c>
      <c r="M4329" t="str">
        <f ca="1">VLOOKUP(RANDBETWEEN(1,7),lookups!$I$1:$J$7,2,FALSE)</f>
        <v>c</v>
      </c>
      <c r="N4329" s="2">
        <f ca="1">E4329*(1-(RANDBETWEEN(1,50)/100))</f>
        <v>28792.780000000002</v>
      </c>
      <c r="O4329" s="2">
        <f ca="1">N4329/12</f>
        <v>2399.3983333333335</v>
      </c>
      <c r="P4329" s="2">
        <f ca="1">RANDBETWEEN(1,1.5)*((N4329/12)*VLOOKUP(J4329,'Weather by country'!$A$1:$C$5,3,FALSE))</f>
        <v>2399.3983333333335</v>
      </c>
      <c r="Q4329" s="2">
        <f ca="1">(N4329/12)*RANDBETWEEN(60,100)/100</f>
        <v>2111.4705333333336</v>
      </c>
      <c r="R4329" s="2">
        <f ca="1">(N4329/12)*RANDBETWEEN(60,100)/100</f>
        <v>2231.4404500000001</v>
      </c>
      <c r="S4329" t="str">
        <f ca="1">VLOOKUP(J4329,'Weather by country'!$A$1:$C$5,2,FALSE)</f>
        <v>fine</v>
      </c>
      <c r="T4329" t="str">
        <f ca="1">VLOOKUP(RANDBETWEEN(1,5),lookups!$Q$1:$R$5,2,FALSE)</f>
        <v>y</v>
      </c>
      <c r="U4329" t="str">
        <f ca="1">VLOOKUP(RANDBETWEEN(1,5),lookups!$Q$1:$R$5,2,FALSE)</f>
        <v>y</v>
      </c>
      <c r="V4329" t="str">
        <f ca="1">IF(P4329=O4329,"y","n")</f>
        <v>y</v>
      </c>
    </row>
    <row r="4330" spans="1:22" x14ac:dyDescent="0.35">
      <c r="A4330" t="s">
        <v>31</v>
      </c>
      <c r="B4330" t="str">
        <f t="shared" si="67"/>
        <v>0000004330</v>
      </c>
      <c r="C4330">
        <f ca="1">RANDBETWEEN(5,20)</f>
        <v>12</v>
      </c>
      <c r="D4330">
        <f ca="1">RANDBETWEEN(0,C4330)</f>
        <v>1</v>
      </c>
      <c r="E4330" s="2">
        <f ca="1">RANDBETWEEN(100000,250000)</f>
        <v>152069</v>
      </c>
      <c r="F4330">
        <f ca="1">RANDBETWEEN(5,100)</f>
        <v>71</v>
      </c>
      <c r="G4330" t="str">
        <f ca="1">VLOOKUP(RANDBETWEEN(6,12),lookups!$A$1:$B$12,2,FALSE)</f>
        <v xml:space="preserve"> d</v>
      </c>
      <c r="H4330" s="4">
        <f ca="1">ROUNDDOWN(E4330/100000,0)</f>
        <v>1</v>
      </c>
      <c r="I4330" t="s">
        <v>33</v>
      </c>
      <c r="J4330" t="str">
        <f ca="1">VLOOKUP(RANDBETWEEN(1,5),lookups!$C$1:$D$5,2,FALSE)</f>
        <v>norway</v>
      </c>
      <c r="K4330" t="str">
        <f ca="1">VLOOKUP(RANDBETWEEN(1,2),lookups!$G$1:$H$2,2,FALSE)</f>
        <v>pitched</v>
      </c>
      <c r="L4330">
        <v>10</v>
      </c>
      <c r="M4330" t="str">
        <f ca="1">VLOOKUP(RANDBETWEEN(1,7),lookups!$I$1:$J$7,2,FALSE)</f>
        <v>c</v>
      </c>
      <c r="N4330" s="2">
        <f ca="1">E4330*(1-(RANDBETWEEN(1,50)/100))</f>
        <v>136862.1</v>
      </c>
      <c r="O4330" s="2">
        <f ca="1">N4330/12</f>
        <v>11405.175000000001</v>
      </c>
      <c r="P4330" s="2">
        <f ca="1">RANDBETWEEN(1,1.5)*((N4330/12)*VLOOKUP(J4330,'Weather by country'!$A$1:$C$5,3,FALSE))</f>
        <v>11405.175000000001</v>
      </c>
      <c r="Q4330" s="2">
        <f ca="1">(N4330/12)*RANDBETWEEN(60,100)/100</f>
        <v>8781.9847500000014</v>
      </c>
      <c r="R4330" s="2">
        <f ca="1">(N4330/12)*RANDBETWEEN(60,100)/100</f>
        <v>9352.2435000000005</v>
      </c>
      <c r="S4330" t="str">
        <f ca="1">VLOOKUP(J4330,'Weather by country'!$A$1:$C$5,2,FALSE)</f>
        <v>fine</v>
      </c>
      <c r="T4330" t="str">
        <f ca="1">VLOOKUP(RANDBETWEEN(1,5),lookups!$Q$1:$R$5,2,FALSE)</f>
        <v>y</v>
      </c>
      <c r="U4330" t="str">
        <f ca="1">VLOOKUP(RANDBETWEEN(1,5),lookups!$Q$1:$R$5,2,FALSE)</f>
        <v>y</v>
      </c>
      <c r="V4330" t="str">
        <f ca="1">IF(P4330=O4330,"y","n")</f>
        <v>y</v>
      </c>
    </row>
    <row r="4331" spans="1:22" x14ac:dyDescent="0.35">
      <c r="A4331" t="s">
        <v>32</v>
      </c>
      <c r="B4331" t="str">
        <f>TEXT(ROW(A4331),"0000000000")</f>
        <v>0000004331</v>
      </c>
      <c r="C4331">
        <f ca="1">RANDBETWEEN(1,20)</f>
        <v>12</v>
      </c>
      <c r="D4331">
        <f ca="1">RANDBETWEEN(0,C4331)</f>
        <v>10</v>
      </c>
      <c r="E4331" s="2">
        <f ca="1">RANDBETWEEN(50000,100000)</f>
        <v>72543</v>
      </c>
      <c r="F4331">
        <f ca="1">RANDBETWEEN(5,100)</f>
        <v>40</v>
      </c>
      <c r="G4331" t="str">
        <f ca="1">VLOOKUP(RANDBETWEEN(6,12),lookups!$A$1:$B$12,2,FALSE)</f>
        <v xml:space="preserve"> c</v>
      </c>
      <c r="H4331" s="4">
        <f ca="1">IF(ROUNDDOWN(E4331/100000,0)=0,1,ROUNDDOWN(E4331/100000,0))</f>
        <v>1</v>
      </c>
      <c r="I4331" t="s">
        <v>33</v>
      </c>
      <c r="J4331" t="str">
        <f ca="1">VLOOKUP(RANDBETWEEN(1,5),lookups!$C$1:$D$5,2,FALSE)</f>
        <v>finland</v>
      </c>
      <c r="K4331" t="str">
        <f ca="1">VLOOKUP(RANDBETWEEN(1,2),lookups!$G$1:$H$2,2,FALSE)</f>
        <v>flat</v>
      </c>
      <c r="L4331">
        <v>10</v>
      </c>
      <c r="M4331" t="str">
        <f ca="1">VLOOKUP(RANDBETWEEN(1,7),lookups!$I$1:$J$7,2,FALSE)</f>
        <v>c</v>
      </c>
      <c r="N4331" s="2">
        <f ca="1">E4331*(1-(RANDBETWEEN(1,50)/100))</f>
        <v>53681.82</v>
      </c>
      <c r="O4331" s="2">
        <f ca="1">N4331/12</f>
        <v>4473.4849999999997</v>
      </c>
      <c r="P4331" s="2">
        <f ca="1">RANDBETWEEN(1,1.5)*((N4331/12)*VLOOKUP(J4331,'Weather by country'!$A$1:$C$5,3,FALSE))</f>
        <v>3578.788</v>
      </c>
      <c r="Q4331" s="2">
        <f ca="1">(N4331/12)*RANDBETWEEN(60,100)/100</f>
        <v>3131.4394999999995</v>
      </c>
      <c r="R4331" s="2">
        <f ca="1">(N4331/12)*RANDBETWEEN(60,100)/100</f>
        <v>4339.2804500000002</v>
      </c>
      <c r="S4331" t="str">
        <f ca="1">VLOOKUP(J4331,'Weather by country'!$A$1:$C$5,2,FALSE)</f>
        <v>l-rain</v>
      </c>
      <c r="T4331" t="str">
        <f ca="1">VLOOKUP(RANDBETWEEN(1,5),lookups!$Q$1:$R$5,2,FALSE)</f>
        <v>n</v>
      </c>
      <c r="U4331" t="str">
        <f ca="1">VLOOKUP(RANDBETWEEN(1,5),lookups!$Q$1:$R$5,2,FALSE)</f>
        <v>y</v>
      </c>
      <c r="V4331" t="str">
        <f ca="1">IF(P4331=O4331,"y","n")</f>
        <v>n</v>
      </c>
    </row>
    <row r="4332" spans="1:22" x14ac:dyDescent="0.35">
      <c r="A4332" t="s">
        <v>31</v>
      </c>
      <c r="B4332" t="str">
        <f t="shared" si="67"/>
        <v>0000004332</v>
      </c>
      <c r="C4332">
        <f ca="1">RANDBETWEEN(5,20)</f>
        <v>14</v>
      </c>
      <c r="D4332">
        <f ca="1">RANDBETWEEN(0,C4332)</f>
        <v>3</v>
      </c>
      <c r="E4332" s="2">
        <f ca="1">RANDBETWEEN(100000,250000)</f>
        <v>245192</v>
      </c>
      <c r="F4332">
        <f ca="1">RANDBETWEEN(5,100)</f>
        <v>58</v>
      </c>
      <c r="G4332" t="str">
        <f ca="1">VLOOKUP(RANDBETWEEN(6,12),lookups!$A$1:$B$12,2,FALSE)</f>
        <v xml:space="preserve"> ccc</v>
      </c>
      <c r="H4332" s="4">
        <f ca="1">ROUNDDOWN(E4332/100000,0)</f>
        <v>2</v>
      </c>
      <c r="I4332" t="s">
        <v>33</v>
      </c>
      <c r="J4332" t="str">
        <f ca="1">VLOOKUP(RANDBETWEEN(1,5),lookups!$C$1:$D$5,2,FALSE)</f>
        <v>norway</v>
      </c>
      <c r="K4332" t="str">
        <f ca="1">VLOOKUP(RANDBETWEEN(1,2),lookups!$G$1:$H$2,2,FALSE)</f>
        <v>pitched</v>
      </c>
      <c r="L4332">
        <v>10</v>
      </c>
      <c r="M4332" t="str">
        <f ca="1">VLOOKUP(RANDBETWEEN(1,7),lookups!$I$1:$J$7,2,FALSE)</f>
        <v>c</v>
      </c>
      <c r="N4332" s="2">
        <f ca="1">E4332*(1-(RANDBETWEEN(1,50)/100))</f>
        <v>188797.84</v>
      </c>
      <c r="O4332" s="2">
        <f ca="1">N4332/12</f>
        <v>15733.153333333334</v>
      </c>
      <c r="P4332" s="2">
        <f ca="1">RANDBETWEEN(1,1.5)*((N4332/12)*VLOOKUP(J4332,'Weather by country'!$A$1:$C$5,3,FALSE))</f>
        <v>15733.153333333334</v>
      </c>
      <c r="Q4332" s="2">
        <f ca="1">(N4332/12)*RANDBETWEEN(60,100)/100</f>
        <v>11799.865</v>
      </c>
      <c r="R4332" s="2">
        <f ca="1">(N4332/12)*RANDBETWEEN(60,100)/100</f>
        <v>15575.8218</v>
      </c>
      <c r="S4332" t="str">
        <f ca="1">VLOOKUP(J4332,'Weather by country'!$A$1:$C$5,2,FALSE)</f>
        <v>fine</v>
      </c>
      <c r="T4332" t="str">
        <f ca="1">VLOOKUP(RANDBETWEEN(1,5),lookups!$Q$1:$R$5,2,FALSE)</f>
        <v>y</v>
      </c>
      <c r="U4332" t="str">
        <f ca="1">VLOOKUP(RANDBETWEEN(1,5),lookups!$Q$1:$R$5,2,FALSE)</f>
        <v>y</v>
      </c>
      <c r="V4332" t="str">
        <f ca="1">IF(P4332=O4332,"y","n")</f>
        <v>y</v>
      </c>
    </row>
    <row r="4333" spans="1:22" x14ac:dyDescent="0.35">
      <c r="A4333" t="s">
        <v>32</v>
      </c>
      <c r="B4333" t="str">
        <f>TEXT(ROW(A4333),"0000000000")</f>
        <v>0000004333</v>
      </c>
      <c r="C4333">
        <f ca="1">RANDBETWEEN(1,20)</f>
        <v>11</v>
      </c>
      <c r="D4333">
        <f ca="1">RANDBETWEEN(0,C4333)</f>
        <v>6</v>
      </c>
      <c r="E4333" s="2">
        <f ca="1">RANDBETWEEN(50000,100000)</f>
        <v>74743</v>
      </c>
      <c r="F4333">
        <f ca="1">RANDBETWEEN(5,100)</f>
        <v>18</v>
      </c>
      <c r="G4333" t="str">
        <f ca="1">VLOOKUP(RANDBETWEEN(6,12),lookups!$A$1:$B$12,2,FALSE)</f>
        <v xml:space="preserve"> c</v>
      </c>
      <c r="H4333" s="4">
        <f ca="1">IF(ROUNDDOWN(E4333/100000,0)=0,1,ROUNDDOWN(E4333/100000,0))</f>
        <v>1</v>
      </c>
      <c r="I4333" t="s">
        <v>33</v>
      </c>
      <c r="J4333" t="str">
        <f ca="1">VLOOKUP(RANDBETWEEN(1,5),lookups!$C$1:$D$5,2,FALSE)</f>
        <v>uk</v>
      </c>
      <c r="K4333" t="str">
        <f ca="1">VLOOKUP(RANDBETWEEN(1,2),lookups!$G$1:$H$2,2,FALSE)</f>
        <v>flat</v>
      </c>
      <c r="L4333">
        <v>10</v>
      </c>
      <c r="M4333" t="str">
        <f ca="1">VLOOKUP(RANDBETWEEN(1,7),lookups!$I$1:$J$7,2,FALSE)</f>
        <v>c</v>
      </c>
      <c r="N4333" s="2">
        <f ca="1">E4333*(1-(RANDBETWEEN(1,50)/100))</f>
        <v>59794.400000000001</v>
      </c>
      <c r="O4333" s="2">
        <f ca="1">N4333/12</f>
        <v>4982.8666666666668</v>
      </c>
      <c r="P4333" s="2">
        <f ca="1">RANDBETWEEN(1,1.5)*((N4333/12)*VLOOKUP(J4333,'Weather by country'!$A$1:$C$5,3,FALSE))</f>
        <v>4982.8666666666668</v>
      </c>
      <c r="Q4333" s="2">
        <f ca="1">(N4333/12)*RANDBETWEEN(60,100)/100</f>
        <v>3936.4646666666667</v>
      </c>
      <c r="R4333" s="2">
        <f ca="1">(N4333/12)*RANDBETWEEN(60,100)/100</f>
        <v>3139.2060000000001</v>
      </c>
      <c r="S4333" t="str">
        <f ca="1">VLOOKUP(J4333,'Weather by country'!$A$1:$C$5,2,FALSE)</f>
        <v>fine</v>
      </c>
      <c r="T4333" t="str">
        <f ca="1">VLOOKUP(RANDBETWEEN(1,5),lookups!$Q$1:$R$5,2,FALSE)</f>
        <v>y</v>
      </c>
      <c r="U4333" t="str">
        <f ca="1">VLOOKUP(RANDBETWEEN(1,5),lookups!$Q$1:$R$5,2,FALSE)</f>
        <v>y</v>
      </c>
      <c r="V4333" t="str">
        <f ca="1">IF(P4333=O4333,"y","n")</f>
        <v>y</v>
      </c>
    </row>
    <row r="4334" spans="1:22" x14ac:dyDescent="0.35">
      <c r="A4334" t="s">
        <v>31</v>
      </c>
      <c r="B4334" t="str">
        <f t="shared" si="67"/>
        <v>0000004334</v>
      </c>
      <c r="C4334">
        <f ca="1">RANDBETWEEN(5,20)</f>
        <v>14</v>
      </c>
      <c r="D4334">
        <f ca="1">RANDBETWEEN(0,C4334)</f>
        <v>9</v>
      </c>
      <c r="E4334" s="2">
        <f ca="1">RANDBETWEEN(100000,250000)</f>
        <v>213746</v>
      </c>
      <c r="F4334">
        <f ca="1">RANDBETWEEN(5,100)</f>
        <v>8</v>
      </c>
      <c r="G4334" t="str">
        <f ca="1">VLOOKUP(RANDBETWEEN(6,12),lookups!$A$1:$B$12,2,FALSE)</f>
        <v xml:space="preserve"> dd</v>
      </c>
      <c r="H4334" s="4">
        <f ca="1">ROUNDDOWN(E4334/100000,0)</f>
        <v>2</v>
      </c>
      <c r="I4334" t="s">
        <v>33</v>
      </c>
      <c r="J4334" t="str">
        <f ca="1">VLOOKUP(RANDBETWEEN(1,5),lookups!$C$1:$D$5,2,FALSE)</f>
        <v>finland</v>
      </c>
      <c r="K4334" t="str">
        <f ca="1">VLOOKUP(RANDBETWEEN(1,2),lookups!$G$1:$H$2,2,FALSE)</f>
        <v>flat</v>
      </c>
      <c r="L4334">
        <v>10</v>
      </c>
      <c r="M4334" t="str">
        <f ca="1">VLOOKUP(RANDBETWEEN(1,7),lookups!$I$1:$J$7,2,FALSE)</f>
        <v>c</v>
      </c>
      <c r="N4334" s="2">
        <f ca="1">E4334*(1-(RANDBETWEEN(1,50)/100))</f>
        <v>149622.19999999998</v>
      </c>
      <c r="O4334" s="2">
        <f ca="1">N4334/12</f>
        <v>12468.516666666665</v>
      </c>
      <c r="P4334" s="2">
        <f ca="1">RANDBETWEEN(1,1.5)*((N4334/12)*VLOOKUP(J4334,'Weather by country'!$A$1:$C$5,3,FALSE))</f>
        <v>9974.8133333333317</v>
      </c>
      <c r="Q4334" s="2">
        <f ca="1">(N4334/12)*RANDBETWEEN(60,100)/100</f>
        <v>11096.979833333331</v>
      </c>
      <c r="R4334" s="2">
        <f ca="1">(N4334/12)*RANDBETWEEN(60,100)/100</f>
        <v>8603.2764999999999</v>
      </c>
      <c r="S4334" t="str">
        <f ca="1">VLOOKUP(J4334,'Weather by country'!$A$1:$C$5,2,FALSE)</f>
        <v>l-rain</v>
      </c>
      <c r="T4334" t="str">
        <f ca="1">VLOOKUP(RANDBETWEEN(1,5),lookups!$Q$1:$R$5,2,FALSE)</f>
        <v>y</v>
      </c>
      <c r="U4334" t="str">
        <f ca="1">VLOOKUP(RANDBETWEEN(1,5),lookups!$Q$1:$R$5,2,FALSE)</f>
        <v>y</v>
      </c>
      <c r="V4334" t="str">
        <f ca="1">IF(P4334=O4334,"y","n")</f>
        <v>n</v>
      </c>
    </row>
    <row r="4335" spans="1:22" x14ac:dyDescent="0.35">
      <c r="A4335" t="s">
        <v>32</v>
      </c>
      <c r="B4335" t="str">
        <f>TEXT(ROW(A4335),"0000000000")</f>
        <v>0000004335</v>
      </c>
      <c r="C4335">
        <f ca="1">RANDBETWEEN(1,20)</f>
        <v>1</v>
      </c>
      <c r="D4335">
        <f ca="1">RANDBETWEEN(0,C4335)</f>
        <v>1</v>
      </c>
      <c r="E4335" s="2">
        <f ca="1">RANDBETWEEN(50000,100000)</f>
        <v>98239</v>
      </c>
      <c r="F4335">
        <f ca="1">RANDBETWEEN(5,100)</f>
        <v>72</v>
      </c>
      <c r="G4335" t="str">
        <f ca="1">VLOOKUP(RANDBETWEEN(6,12),lookups!$A$1:$B$12,2,FALSE)</f>
        <v xml:space="preserve"> ddd</v>
      </c>
      <c r="H4335" s="4">
        <f ca="1">IF(ROUNDDOWN(E4335/100000,0)=0,1,ROUNDDOWN(E4335/100000,0))</f>
        <v>1</v>
      </c>
      <c r="I4335" t="s">
        <v>33</v>
      </c>
      <c r="J4335" t="str">
        <f ca="1">VLOOKUP(RANDBETWEEN(1,5),lookups!$C$1:$D$5,2,FALSE)</f>
        <v>sweden</v>
      </c>
      <c r="K4335" t="str">
        <f ca="1">VLOOKUP(RANDBETWEEN(1,2),lookups!$G$1:$H$2,2,FALSE)</f>
        <v>pitched</v>
      </c>
      <c r="L4335">
        <v>10</v>
      </c>
      <c r="M4335" t="str">
        <f ca="1">VLOOKUP(RANDBETWEEN(1,7),lookups!$I$1:$J$7,2,FALSE)</f>
        <v>c</v>
      </c>
      <c r="N4335" s="2">
        <f ca="1">E4335*(1-(RANDBETWEEN(1,50)/100))</f>
        <v>90379.88</v>
      </c>
      <c r="O4335" s="2">
        <f ca="1">N4335/12</f>
        <v>7531.6566666666668</v>
      </c>
      <c r="P4335" s="2">
        <f ca="1">RANDBETWEEN(1,1.5)*((N4335/12)*VLOOKUP(J4335,'Weather by country'!$A$1:$C$5,3,FALSE))</f>
        <v>7531.6566666666668</v>
      </c>
      <c r="Q4335" s="2">
        <f ca="1">(N4335/12)*RANDBETWEEN(60,100)/100</f>
        <v>5272.1596666666665</v>
      </c>
      <c r="R4335" s="2">
        <f ca="1">(N4335/12)*RANDBETWEEN(60,100)/100</f>
        <v>6627.8578666666663</v>
      </c>
      <c r="S4335" t="str">
        <f ca="1">VLOOKUP(J4335,'Weather by country'!$A$1:$C$5,2,FALSE)</f>
        <v>fine</v>
      </c>
      <c r="T4335" t="str">
        <f ca="1">VLOOKUP(RANDBETWEEN(1,5),lookups!$Q$1:$R$5,2,FALSE)</f>
        <v>n</v>
      </c>
      <c r="U4335" t="str">
        <f ca="1">VLOOKUP(RANDBETWEEN(1,5),lookups!$Q$1:$R$5,2,FALSE)</f>
        <v>y</v>
      </c>
      <c r="V4335" t="str">
        <f ca="1">IF(P4335=O4335,"y","n")</f>
        <v>y</v>
      </c>
    </row>
    <row r="4336" spans="1:22" x14ac:dyDescent="0.35">
      <c r="A4336" t="s">
        <v>31</v>
      </c>
      <c r="B4336" t="str">
        <f t="shared" si="67"/>
        <v>0000004336</v>
      </c>
      <c r="C4336">
        <f ca="1">RANDBETWEEN(5,20)</f>
        <v>13</v>
      </c>
      <c r="D4336">
        <f ca="1">RANDBETWEEN(0,C4336)</f>
        <v>10</v>
      </c>
      <c r="E4336" s="2">
        <f ca="1">RANDBETWEEN(100000,250000)</f>
        <v>190743</v>
      </c>
      <c r="F4336">
        <f ca="1">RANDBETWEEN(5,100)</f>
        <v>12</v>
      </c>
      <c r="G4336" t="str">
        <f ca="1">VLOOKUP(RANDBETWEEN(6,12),lookups!$A$1:$B$12,2,FALSE)</f>
        <v xml:space="preserve"> dd</v>
      </c>
      <c r="H4336" s="4">
        <f ca="1">ROUNDDOWN(E4336/100000,0)</f>
        <v>1</v>
      </c>
      <c r="I4336" t="s">
        <v>33</v>
      </c>
      <c r="J4336" t="str">
        <f ca="1">VLOOKUP(RANDBETWEEN(1,5),lookups!$C$1:$D$5,2,FALSE)</f>
        <v>norway</v>
      </c>
      <c r="K4336" t="str">
        <f ca="1">VLOOKUP(RANDBETWEEN(1,2),lookups!$G$1:$H$2,2,FALSE)</f>
        <v>flat</v>
      </c>
      <c r="L4336">
        <v>10</v>
      </c>
      <c r="M4336" t="str">
        <f ca="1">VLOOKUP(RANDBETWEEN(1,7),lookups!$I$1:$J$7,2,FALSE)</f>
        <v>c</v>
      </c>
      <c r="N4336" s="2">
        <f ca="1">E4336*(1-(RANDBETWEEN(1,50)/100))</f>
        <v>171668.7</v>
      </c>
      <c r="O4336" s="2">
        <f ca="1">N4336/12</f>
        <v>14305.725</v>
      </c>
      <c r="P4336" s="2">
        <f ca="1">RANDBETWEEN(1,1.5)*((N4336/12)*VLOOKUP(J4336,'Weather by country'!$A$1:$C$5,3,FALSE))</f>
        <v>14305.725</v>
      </c>
      <c r="Q4336" s="2">
        <f ca="1">(N4336/12)*RANDBETWEEN(60,100)/100</f>
        <v>11444.58</v>
      </c>
      <c r="R4336" s="2">
        <f ca="1">(N4336/12)*RANDBETWEEN(60,100)/100</f>
        <v>14162.667750000001</v>
      </c>
      <c r="S4336" t="str">
        <f ca="1">VLOOKUP(J4336,'Weather by country'!$A$1:$C$5,2,FALSE)</f>
        <v>fine</v>
      </c>
      <c r="T4336" t="str">
        <f ca="1">VLOOKUP(RANDBETWEEN(1,5),lookups!$Q$1:$R$5,2,FALSE)</f>
        <v>y</v>
      </c>
      <c r="U4336" t="str">
        <f ca="1">VLOOKUP(RANDBETWEEN(1,5),lookups!$Q$1:$R$5,2,FALSE)</f>
        <v>n</v>
      </c>
      <c r="V4336" t="str">
        <f ca="1">IF(P4336=O4336,"y","n")</f>
        <v>y</v>
      </c>
    </row>
    <row r="4337" spans="1:22" x14ac:dyDescent="0.35">
      <c r="A4337" t="s">
        <v>32</v>
      </c>
      <c r="B4337" t="str">
        <f>TEXT(ROW(A4337),"0000000000")</f>
        <v>0000004337</v>
      </c>
      <c r="C4337">
        <f ca="1">RANDBETWEEN(1,20)</f>
        <v>20</v>
      </c>
      <c r="D4337">
        <f ca="1">RANDBETWEEN(0,C4337)</f>
        <v>16</v>
      </c>
      <c r="E4337" s="2">
        <f ca="1">RANDBETWEEN(50000,100000)</f>
        <v>79657</v>
      </c>
      <c r="F4337">
        <f ca="1">RANDBETWEEN(5,100)</f>
        <v>83</v>
      </c>
      <c r="G4337" t="str">
        <f ca="1">VLOOKUP(RANDBETWEEN(6,12),lookups!$A$1:$B$12,2,FALSE)</f>
        <v xml:space="preserve"> b</v>
      </c>
      <c r="H4337" s="4">
        <f ca="1">IF(ROUNDDOWN(E4337/100000,0)=0,1,ROUNDDOWN(E4337/100000,0))</f>
        <v>1</v>
      </c>
      <c r="I4337" t="s">
        <v>33</v>
      </c>
      <c r="J4337" t="str">
        <f ca="1">VLOOKUP(RANDBETWEEN(1,5),lookups!$C$1:$D$5,2,FALSE)</f>
        <v>norway</v>
      </c>
      <c r="K4337" t="str">
        <f ca="1">VLOOKUP(RANDBETWEEN(1,2),lookups!$G$1:$H$2,2,FALSE)</f>
        <v>pitched</v>
      </c>
      <c r="L4337">
        <v>10</v>
      </c>
      <c r="M4337" t="str">
        <f ca="1">VLOOKUP(RANDBETWEEN(1,7),lookups!$I$1:$J$7,2,FALSE)</f>
        <v>c</v>
      </c>
      <c r="N4337" s="2">
        <f ca="1">E4337*(1-(RANDBETWEEN(1,50)/100))</f>
        <v>61335.89</v>
      </c>
      <c r="O4337" s="2">
        <f ca="1">N4337/12</f>
        <v>5111.3241666666663</v>
      </c>
      <c r="P4337" s="2">
        <f ca="1">RANDBETWEEN(1,1.5)*((N4337/12)*VLOOKUP(J4337,'Weather by country'!$A$1:$C$5,3,FALSE))</f>
        <v>5111.3241666666663</v>
      </c>
      <c r="Q4337" s="2">
        <f ca="1">(N4337/12)*RANDBETWEEN(60,100)/100</f>
        <v>3935.7196083333333</v>
      </c>
      <c r="R4337" s="2">
        <f ca="1">(N4337/12)*RANDBETWEEN(60,100)/100</f>
        <v>4957.9844416666665</v>
      </c>
      <c r="S4337" t="str">
        <f ca="1">VLOOKUP(J4337,'Weather by country'!$A$1:$C$5,2,FALSE)</f>
        <v>fine</v>
      </c>
      <c r="T4337" t="str">
        <f ca="1">VLOOKUP(RANDBETWEEN(1,5),lookups!$Q$1:$R$5,2,FALSE)</f>
        <v>n</v>
      </c>
      <c r="U4337" t="str">
        <f ca="1">VLOOKUP(RANDBETWEEN(1,5),lookups!$Q$1:$R$5,2,FALSE)</f>
        <v>n</v>
      </c>
      <c r="V4337" t="str">
        <f ca="1">IF(P4337=O4337,"y","n")</f>
        <v>y</v>
      </c>
    </row>
    <row r="4338" spans="1:22" x14ac:dyDescent="0.35">
      <c r="A4338" t="s">
        <v>31</v>
      </c>
      <c r="B4338" t="str">
        <f t="shared" si="67"/>
        <v>0000004338</v>
      </c>
      <c r="C4338">
        <f ca="1">RANDBETWEEN(5,20)</f>
        <v>5</v>
      </c>
      <c r="D4338">
        <f ca="1">RANDBETWEEN(0,C4338)</f>
        <v>3</v>
      </c>
      <c r="E4338" s="2">
        <f ca="1">RANDBETWEEN(100000,250000)</f>
        <v>217288</v>
      </c>
      <c r="F4338">
        <f ca="1">RANDBETWEEN(5,100)</f>
        <v>6</v>
      </c>
      <c r="G4338" t="str">
        <f ca="1">VLOOKUP(RANDBETWEEN(6,12),lookups!$A$1:$B$12,2,FALSE)</f>
        <v xml:space="preserve"> b</v>
      </c>
      <c r="H4338" s="4">
        <f ca="1">ROUNDDOWN(E4338/100000,0)</f>
        <v>2</v>
      </c>
      <c r="I4338" t="s">
        <v>33</v>
      </c>
      <c r="J4338" t="str">
        <f ca="1">VLOOKUP(RANDBETWEEN(1,5),lookups!$C$1:$D$5,2,FALSE)</f>
        <v>norway</v>
      </c>
      <c r="K4338" t="str">
        <f ca="1">VLOOKUP(RANDBETWEEN(1,2),lookups!$G$1:$H$2,2,FALSE)</f>
        <v>flat</v>
      </c>
      <c r="L4338">
        <v>10</v>
      </c>
      <c r="M4338" t="str">
        <f ca="1">VLOOKUP(RANDBETWEEN(1,7),lookups!$I$1:$J$7,2,FALSE)</f>
        <v>a</v>
      </c>
      <c r="N4338" s="2">
        <f ca="1">E4338*(1-(RANDBETWEEN(1,50)/100))</f>
        <v>167311.76</v>
      </c>
      <c r="O4338" s="2">
        <f ca="1">N4338/12</f>
        <v>13942.646666666667</v>
      </c>
      <c r="P4338" s="2">
        <f ca="1">RANDBETWEEN(1,1.5)*((N4338/12)*VLOOKUP(J4338,'Weather by country'!$A$1:$C$5,3,FALSE))</f>
        <v>13942.646666666667</v>
      </c>
      <c r="Q4338" s="2">
        <f ca="1">(N4338/12)*RANDBETWEEN(60,100)/100</f>
        <v>9341.5732666666663</v>
      </c>
      <c r="R4338" s="2">
        <f ca="1">(N4338/12)*RANDBETWEEN(60,100)/100</f>
        <v>13245.514333333333</v>
      </c>
      <c r="S4338" t="str">
        <f ca="1">VLOOKUP(J4338,'Weather by country'!$A$1:$C$5,2,FALSE)</f>
        <v>fine</v>
      </c>
      <c r="T4338" t="str">
        <f ca="1">VLOOKUP(RANDBETWEEN(1,5),lookups!$Q$1:$R$5,2,FALSE)</f>
        <v>y</v>
      </c>
      <c r="U4338" t="str">
        <f ca="1">VLOOKUP(RANDBETWEEN(1,5),lookups!$Q$1:$R$5,2,FALSE)</f>
        <v>y</v>
      </c>
      <c r="V4338" t="str">
        <f ca="1">IF(P4338=O4338,"y","n")</f>
        <v>y</v>
      </c>
    </row>
    <row r="4339" spans="1:22" x14ac:dyDescent="0.35">
      <c r="A4339" t="s">
        <v>32</v>
      </c>
      <c r="B4339" t="str">
        <f>TEXT(ROW(A4339),"0000000000")</f>
        <v>0000004339</v>
      </c>
      <c r="C4339">
        <f ca="1">RANDBETWEEN(1,20)</f>
        <v>19</v>
      </c>
      <c r="D4339">
        <f ca="1">RANDBETWEEN(0,C4339)</f>
        <v>12</v>
      </c>
      <c r="E4339" s="2">
        <f ca="1">RANDBETWEEN(50000,100000)</f>
        <v>53745</v>
      </c>
      <c r="F4339">
        <f ca="1">RANDBETWEEN(5,100)</f>
        <v>19</v>
      </c>
      <c r="G4339" t="str">
        <f ca="1">VLOOKUP(RANDBETWEEN(6,12),lookups!$A$1:$B$12,2,FALSE)</f>
        <v xml:space="preserve"> dd</v>
      </c>
      <c r="H4339" s="4">
        <f ca="1">IF(ROUNDDOWN(E4339/100000,0)=0,1,ROUNDDOWN(E4339/100000,0))</f>
        <v>1</v>
      </c>
      <c r="I4339" t="s">
        <v>33</v>
      </c>
      <c r="J4339" t="str">
        <f ca="1">VLOOKUP(RANDBETWEEN(1,5),lookups!$C$1:$D$5,2,FALSE)</f>
        <v>denmark</v>
      </c>
      <c r="K4339" t="str">
        <f ca="1">VLOOKUP(RANDBETWEEN(1,2),lookups!$G$1:$H$2,2,FALSE)</f>
        <v>flat</v>
      </c>
      <c r="L4339">
        <v>10</v>
      </c>
      <c r="M4339" t="str">
        <f ca="1">VLOOKUP(RANDBETWEEN(1,7),lookups!$I$1:$J$7,2,FALSE)</f>
        <v>b</v>
      </c>
      <c r="N4339" s="2">
        <f ca="1">E4339*(1-(RANDBETWEEN(1,50)/100))</f>
        <v>30097.200000000004</v>
      </c>
      <c r="O4339" s="2">
        <f ca="1">N4339/12</f>
        <v>2508.1000000000004</v>
      </c>
      <c r="P4339" s="2">
        <f ca="1">RANDBETWEEN(1,1.5)*((N4339/12)*VLOOKUP(J4339,'Weather by country'!$A$1:$C$5,3,FALSE))</f>
        <v>2508.1000000000004</v>
      </c>
      <c r="Q4339" s="2">
        <f ca="1">(N4339/12)*RANDBETWEEN(60,100)/100</f>
        <v>1855.9940000000001</v>
      </c>
      <c r="R4339" s="2">
        <f ca="1">(N4339/12)*RANDBETWEEN(60,100)/100</f>
        <v>2483.0190000000002</v>
      </c>
      <c r="S4339" t="str">
        <f ca="1">VLOOKUP(J4339,'Weather by country'!$A$1:$C$5,2,FALSE)</f>
        <v>fine</v>
      </c>
      <c r="T4339" t="str">
        <f ca="1">VLOOKUP(RANDBETWEEN(1,5),lookups!$Q$1:$R$5,2,FALSE)</f>
        <v>y</v>
      </c>
      <c r="U4339" t="str">
        <f ca="1">VLOOKUP(RANDBETWEEN(1,5),lookups!$Q$1:$R$5,2,FALSE)</f>
        <v>y</v>
      </c>
      <c r="V4339" t="str">
        <f ca="1">IF(P4339=O4339,"y","n")</f>
        <v>y</v>
      </c>
    </row>
    <row r="4340" spans="1:22" x14ac:dyDescent="0.35">
      <c r="A4340" t="s">
        <v>31</v>
      </c>
      <c r="B4340" t="str">
        <f t="shared" si="67"/>
        <v>0000004340</v>
      </c>
      <c r="C4340">
        <f ca="1">RANDBETWEEN(5,20)</f>
        <v>15</v>
      </c>
      <c r="D4340">
        <f ca="1">RANDBETWEEN(0,C4340)</f>
        <v>11</v>
      </c>
      <c r="E4340" s="2">
        <f ca="1">RANDBETWEEN(100000,250000)</f>
        <v>148719</v>
      </c>
      <c r="F4340">
        <f ca="1">RANDBETWEEN(5,100)</f>
        <v>37</v>
      </c>
      <c r="G4340" t="str">
        <f ca="1">VLOOKUP(RANDBETWEEN(6,12),lookups!$A$1:$B$12,2,FALSE)</f>
        <v xml:space="preserve"> d</v>
      </c>
      <c r="H4340" s="4">
        <f ca="1">ROUNDDOWN(E4340/100000,0)</f>
        <v>1</v>
      </c>
      <c r="I4340" t="s">
        <v>33</v>
      </c>
      <c r="J4340" t="str">
        <f ca="1">VLOOKUP(RANDBETWEEN(1,5),lookups!$C$1:$D$5,2,FALSE)</f>
        <v>uk</v>
      </c>
      <c r="K4340" t="str">
        <f ca="1">VLOOKUP(RANDBETWEEN(1,2),lookups!$G$1:$H$2,2,FALSE)</f>
        <v>pitched</v>
      </c>
      <c r="L4340">
        <v>10</v>
      </c>
      <c r="M4340" t="str">
        <f ca="1">VLOOKUP(RANDBETWEEN(1,7),lookups!$I$1:$J$7,2,FALSE)</f>
        <v>b</v>
      </c>
      <c r="N4340" s="2">
        <f ca="1">E4340*(1-(RANDBETWEEN(1,50)/100))</f>
        <v>142770.23999999999</v>
      </c>
      <c r="O4340" s="2">
        <f ca="1">N4340/12</f>
        <v>11897.519999999999</v>
      </c>
      <c r="P4340" s="2">
        <f ca="1">RANDBETWEEN(1,1.5)*((N4340/12)*VLOOKUP(J4340,'Weather by country'!$A$1:$C$5,3,FALSE))</f>
        <v>11897.519999999999</v>
      </c>
      <c r="Q4340" s="2">
        <f ca="1">(N4340/12)*RANDBETWEEN(60,100)/100</f>
        <v>7376.4623999999985</v>
      </c>
      <c r="R4340" s="2">
        <f ca="1">(N4340/12)*RANDBETWEEN(60,100)/100</f>
        <v>9874.9415999999983</v>
      </c>
      <c r="S4340" t="str">
        <f ca="1">VLOOKUP(J4340,'Weather by country'!$A$1:$C$5,2,FALSE)</f>
        <v>fine</v>
      </c>
      <c r="T4340" t="str">
        <f ca="1">VLOOKUP(RANDBETWEEN(1,5),lookups!$Q$1:$R$5,2,FALSE)</f>
        <v>y</v>
      </c>
      <c r="U4340" t="str">
        <f ca="1">VLOOKUP(RANDBETWEEN(1,5),lookups!$Q$1:$R$5,2,FALSE)</f>
        <v>y</v>
      </c>
      <c r="V4340" t="str">
        <f ca="1">IF(P4340=O4340,"y","n")</f>
        <v>y</v>
      </c>
    </row>
    <row r="4341" spans="1:22" x14ac:dyDescent="0.35">
      <c r="A4341" t="s">
        <v>32</v>
      </c>
      <c r="B4341" t="str">
        <f>TEXT(ROW(A4341),"0000000000")</f>
        <v>0000004341</v>
      </c>
      <c r="C4341">
        <f ca="1">RANDBETWEEN(1,20)</f>
        <v>5</v>
      </c>
      <c r="D4341">
        <f ca="1">RANDBETWEEN(0,C4341)</f>
        <v>4</v>
      </c>
      <c r="E4341" s="2">
        <f ca="1">RANDBETWEEN(50000,100000)</f>
        <v>90813</v>
      </c>
      <c r="F4341">
        <f ca="1">RANDBETWEEN(5,100)</f>
        <v>68</v>
      </c>
      <c r="G4341" t="str">
        <f ca="1">VLOOKUP(RANDBETWEEN(6,12),lookups!$A$1:$B$12,2,FALSE)</f>
        <v xml:space="preserve"> b</v>
      </c>
      <c r="H4341" s="4">
        <f ca="1">IF(ROUNDDOWN(E4341/100000,0)=0,1,ROUNDDOWN(E4341/100000,0))</f>
        <v>1</v>
      </c>
      <c r="I4341" t="s">
        <v>33</v>
      </c>
      <c r="J4341" t="str">
        <f ca="1">VLOOKUP(RANDBETWEEN(1,5),lookups!$C$1:$D$5,2,FALSE)</f>
        <v>norway</v>
      </c>
      <c r="K4341" t="str">
        <f ca="1">VLOOKUP(RANDBETWEEN(1,2),lookups!$G$1:$H$2,2,FALSE)</f>
        <v>flat</v>
      </c>
      <c r="L4341">
        <v>10</v>
      </c>
      <c r="M4341" t="str">
        <f ca="1">VLOOKUP(RANDBETWEEN(1,7),lookups!$I$1:$J$7,2,FALSE)</f>
        <v>c</v>
      </c>
      <c r="N4341" s="2">
        <f ca="1">E4341*(1-(RANDBETWEEN(1,50)/100))</f>
        <v>53579.670000000006</v>
      </c>
      <c r="O4341" s="2">
        <f ca="1">N4341/12</f>
        <v>4464.9725000000008</v>
      </c>
      <c r="P4341" s="2">
        <f ca="1">RANDBETWEEN(1,1.5)*((N4341/12)*VLOOKUP(J4341,'Weather by country'!$A$1:$C$5,3,FALSE))</f>
        <v>4464.9725000000008</v>
      </c>
      <c r="Q4341" s="2">
        <f ca="1">(N4341/12)*RANDBETWEEN(60,100)/100</f>
        <v>4375.6730500000003</v>
      </c>
      <c r="R4341" s="2">
        <f ca="1">(N4341/12)*RANDBETWEEN(60,100)/100</f>
        <v>3750.5769000000005</v>
      </c>
      <c r="S4341" t="str">
        <f ca="1">VLOOKUP(J4341,'Weather by country'!$A$1:$C$5,2,FALSE)</f>
        <v>fine</v>
      </c>
      <c r="T4341" t="str">
        <f ca="1">VLOOKUP(RANDBETWEEN(1,5),lookups!$Q$1:$R$5,2,FALSE)</f>
        <v>y</v>
      </c>
      <c r="U4341" t="str">
        <f ca="1">VLOOKUP(RANDBETWEEN(1,5),lookups!$Q$1:$R$5,2,FALSE)</f>
        <v>n</v>
      </c>
      <c r="V4341" t="str">
        <f ca="1">IF(P4341=O4341,"y","n")</f>
        <v>y</v>
      </c>
    </row>
    <row r="4342" spans="1:22" x14ac:dyDescent="0.35">
      <c r="A4342" t="s">
        <v>31</v>
      </c>
      <c r="B4342" t="str">
        <f t="shared" si="67"/>
        <v>0000004342</v>
      </c>
      <c r="C4342">
        <f ca="1">RANDBETWEEN(5,20)</f>
        <v>6</v>
      </c>
      <c r="D4342">
        <f ca="1">RANDBETWEEN(0,C4342)</f>
        <v>3</v>
      </c>
      <c r="E4342" s="2">
        <f ca="1">RANDBETWEEN(100000,250000)</f>
        <v>107764</v>
      </c>
      <c r="F4342">
        <f ca="1">RANDBETWEEN(5,100)</f>
        <v>76</v>
      </c>
      <c r="G4342" t="str">
        <f ca="1">VLOOKUP(RANDBETWEEN(6,12),lookups!$A$1:$B$12,2,FALSE)</f>
        <v xml:space="preserve"> cc</v>
      </c>
      <c r="H4342" s="4">
        <f ca="1">ROUNDDOWN(E4342/100000,0)</f>
        <v>1</v>
      </c>
      <c r="I4342" t="s">
        <v>33</v>
      </c>
      <c r="J4342" t="str">
        <f ca="1">VLOOKUP(RANDBETWEEN(1,5),lookups!$C$1:$D$5,2,FALSE)</f>
        <v>finland</v>
      </c>
      <c r="K4342" t="str">
        <f ca="1">VLOOKUP(RANDBETWEEN(1,2),lookups!$G$1:$H$2,2,FALSE)</f>
        <v>flat</v>
      </c>
      <c r="L4342">
        <v>10</v>
      </c>
      <c r="M4342" t="str">
        <f ca="1">VLOOKUP(RANDBETWEEN(1,7),lookups!$I$1:$J$7,2,FALSE)</f>
        <v>b</v>
      </c>
      <c r="N4342" s="2">
        <f ca="1">E4342*(1-(RANDBETWEEN(1,50)/100))</f>
        <v>88366.48000000001</v>
      </c>
      <c r="O4342" s="2">
        <f ca="1">N4342/12</f>
        <v>7363.8733333333339</v>
      </c>
      <c r="P4342" s="2">
        <f ca="1">RANDBETWEEN(1,1.5)*((N4342/12)*VLOOKUP(J4342,'Weather by country'!$A$1:$C$5,3,FALSE))</f>
        <v>5891.0986666666677</v>
      </c>
      <c r="Q4342" s="2">
        <f ca="1">(N4342/12)*RANDBETWEEN(60,100)/100</f>
        <v>7069.318400000001</v>
      </c>
      <c r="R4342" s="2">
        <f ca="1">(N4342/12)*RANDBETWEEN(60,100)/100</f>
        <v>6185.6536000000015</v>
      </c>
      <c r="S4342" t="str">
        <f ca="1">VLOOKUP(J4342,'Weather by country'!$A$1:$C$5,2,FALSE)</f>
        <v>l-rain</v>
      </c>
      <c r="T4342" t="str">
        <f ca="1">VLOOKUP(RANDBETWEEN(1,5),lookups!$Q$1:$R$5,2,FALSE)</f>
        <v>y</v>
      </c>
      <c r="U4342" t="str">
        <f ca="1">VLOOKUP(RANDBETWEEN(1,5),lookups!$Q$1:$R$5,2,FALSE)</f>
        <v>y</v>
      </c>
      <c r="V4342" t="str">
        <f ca="1">IF(P4342=O4342,"y","n")</f>
        <v>n</v>
      </c>
    </row>
    <row r="4343" spans="1:22" x14ac:dyDescent="0.35">
      <c r="A4343" t="s">
        <v>32</v>
      </c>
      <c r="B4343" t="str">
        <f>TEXT(ROW(A4343),"0000000000")</f>
        <v>0000004343</v>
      </c>
      <c r="C4343">
        <f ca="1">RANDBETWEEN(1,20)</f>
        <v>7</v>
      </c>
      <c r="D4343">
        <f ca="1">RANDBETWEEN(0,C4343)</f>
        <v>0</v>
      </c>
      <c r="E4343" s="2">
        <f ca="1">RANDBETWEEN(50000,100000)</f>
        <v>63407</v>
      </c>
      <c r="F4343">
        <f ca="1">RANDBETWEEN(5,100)</f>
        <v>65</v>
      </c>
      <c r="G4343" t="str">
        <f ca="1">VLOOKUP(RANDBETWEEN(6,12),lookups!$A$1:$B$12,2,FALSE)</f>
        <v xml:space="preserve"> dd</v>
      </c>
      <c r="H4343" s="4">
        <f ca="1">IF(ROUNDDOWN(E4343/100000,0)=0,1,ROUNDDOWN(E4343/100000,0))</f>
        <v>1</v>
      </c>
      <c r="I4343" t="s">
        <v>33</v>
      </c>
      <c r="J4343" t="str">
        <f ca="1">VLOOKUP(RANDBETWEEN(1,5),lookups!$C$1:$D$5,2,FALSE)</f>
        <v>uk</v>
      </c>
      <c r="K4343" t="str">
        <f ca="1">VLOOKUP(RANDBETWEEN(1,2),lookups!$G$1:$H$2,2,FALSE)</f>
        <v>flat</v>
      </c>
      <c r="L4343">
        <v>10</v>
      </c>
      <c r="M4343" t="str">
        <f ca="1">VLOOKUP(RANDBETWEEN(1,7),lookups!$I$1:$J$7,2,FALSE)</f>
        <v>b</v>
      </c>
      <c r="N4343" s="2">
        <f ca="1">E4343*(1-(RANDBETWEEN(1,50)/100))</f>
        <v>34239.78</v>
      </c>
      <c r="O4343" s="2">
        <f ca="1">N4343/12</f>
        <v>2853.3150000000001</v>
      </c>
      <c r="P4343" s="2">
        <f ca="1">RANDBETWEEN(1,1.5)*((N4343/12)*VLOOKUP(J4343,'Weather by country'!$A$1:$C$5,3,FALSE))</f>
        <v>2853.3150000000001</v>
      </c>
      <c r="Q4343" s="2">
        <f ca="1">(N4343/12)*RANDBETWEEN(60,100)/100</f>
        <v>2168.5194000000001</v>
      </c>
      <c r="R4343" s="2">
        <f ca="1">(N4343/12)*RANDBETWEEN(60,100)/100</f>
        <v>2853.3150000000001</v>
      </c>
      <c r="S4343" t="str">
        <f ca="1">VLOOKUP(J4343,'Weather by country'!$A$1:$C$5,2,FALSE)</f>
        <v>fine</v>
      </c>
      <c r="T4343" t="str">
        <f ca="1">VLOOKUP(RANDBETWEEN(1,5),lookups!$Q$1:$R$5,2,FALSE)</f>
        <v>n</v>
      </c>
      <c r="U4343" t="str">
        <f ca="1">VLOOKUP(RANDBETWEEN(1,5),lookups!$Q$1:$R$5,2,FALSE)</f>
        <v>y</v>
      </c>
      <c r="V4343" t="str">
        <f ca="1">IF(P4343=O4343,"y","n")</f>
        <v>y</v>
      </c>
    </row>
    <row r="4344" spans="1:22" x14ac:dyDescent="0.35">
      <c r="A4344" t="s">
        <v>31</v>
      </c>
      <c r="B4344" t="str">
        <f t="shared" si="67"/>
        <v>0000004344</v>
      </c>
      <c r="C4344">
        <f ca="1">RANDBETWEEN(5,20)</f>
        <v>13</v>
      </c>
      <c r="D4344">
        <f ca="1">RANDBETWEEN(0,C4344)</f>
        <v>4</v>
      </c>
      <c r="E4344" s="2">
        <f ca="1">RANDBETWEEN(100000,250000)</f>
        <v>227862</v>
      </c>
      <c r="F4344">
        <f ca="1">RANDBETWEEN(5,100)</f>
        <v>83</v>
      </c>
      <c r="G4344" t="str">
        <f ca="1">VLOOKUP(RANDBETWEEN(6,12),lookups!$A$1:$B$12,2,FALSE)</f>
        <v xml:space="preserve"> ddd</v>
      </c>
      <c r="H4344" s="4">
        <f ca="1">ROUNDDOWN(E4344/100000,0)</f>
        <v>2</v>
      </c>
      <c r="I4344" t="s">
        <v>33</v>
      </c>
      <c r="J4344" t="str">
        <f ca="1">VLOOKUP(RANDBETWEEN(1,5),lookups!$C$1:$D$5,2,FALSE)</f>
        <v>denmark</v>
      </c>
      <c r="K4344" t="str">
        <f ca="1">VLOOKUP(RANDBETWEEN(1,2),lookups!$G$1:$H$2,2,FALSE)</f>
        <v>flat</v>
      </c>
      <c r="L4344">
        <v>10</v>
      </c>
      <c r="M4344" t="str">
        <f ca="1">VLOOKUP(RANDBETWEEN(1,7),lookups!$I$1:$J$7,2,FALSE)</f>
        <v>b</v>
      </c>
      <c r="N4344" s="2">
        <f ca="1">E4344*(1-(RANDBETWEEN(1,50)/100))</f>
        <v>157224.78</v>
      </c>
      <c r="O4344" s="2">
        <f ca="1">N4344/12</f>
        <v>13102.065000000001</v>
      </c>
      <c r="P4344" s="2">
        <f ca="1">RANDBETWEEN(1,1.5)*((N4344/12)*VLOOKUP(J4344,'Weather by country'!$A$1:$C$5,3,FALSE))</f>
        <v>13102.065000000001</v>
      </c>
      <c r="Q4344" s="2">
        <f ca="1">(N4344/12)*RANDBETWEEN(60,100)/100</f>
        <v>8385.3216000000011</v>
      </c>
      <c r="R4344" s="2">
        <f ca="1">(N4344/12)*RANDBETWEEN(60,100)/100</f>
        <v>11791.8585</v>
      </c>
      <c r="S4344" t="str">
        <f ca="1">VLOOKUP(J4344,'Weather by country'!$A$1:$C$5,2,FALSE)</f>
        <v>fine</v>
      </c>
      <c r="T4344" t="str">
        <f ca="1">VLOOKUP(RANDBETWEEN(1,5),lookups!$Q$1:$R$5,2,FALSE)</f>
        <v>n</v>
      </c>
      <c r="U4344" t="str">
        <f ca="1">VLOOKUP(RANDBETWEEN(1,5),lookups!$Q$1:$R$5,2,FALSE)</f>
        <v>y</v>
      </c>
      <c r="V4344" t="str">
        <f ca="1">IF(P4344=O4344,"y","n")</f>
        <v>y</v>
      </c>
    </row>
    <row r="4345" spans="1:22" x14ac:dyDescent="0.35">
      <c r="A4345" t="s">
        <v>32</v>
      </c>
      <c r="B4345" t="str">
        <f>TEXT(ROW(A4345),"0000000000")</f>
        <v>0000004345</v>
      </c>
      <c r="C4345">
        <f ca="1">RANDBETWEEN(1,20)</f>
        <v>8</v>
      </c>
      <c r="D4345">
        <f ca="1">RANDBETWEEN(0,C4345)</f>
        <v>4</v>
      </c>
      <c r="E4345" s="2">
        <f ca="1">RANDBETWEEN(50000,100000)</f>
        <v>94389</v>
      </c>
      <c r="F4345">
        <f ca="1">RANDBETWEEN(5,100)</f>
        <v>10</v>
      </c>
      <c r="G4345" t="str">
        <f ca="1">VLOOKUP(RANDBETWEEN(6,12),lookups!$A$1:$B$12,2,FALSE)</f>
        <v xml:space="preserve"> d</v>
      </c>
      <c r="H4345" s="4">
        <f ca="1">IF(ROUNDDOWN(E4345/100000,0)=0,1,ROUNDDOWN(E4345/100000,0))</f>
        <v>1</v>
      </c>
      <c r="I4345" t="s">
        <v>33</v>
      </c>
      <c r="J4345" t="str">
        <f ca="1">VLOOKUP(RANDBETWEEN(1,5),lookups!$C$1:$D$5,2,FALSE)</f>
        <v>denmark</v>
      </c>
      <c r="K4345" t="str">
        <f ca="1">VLOOKUP(RANDBETWEEN(1,2),lookups!$G$1:$H$2,2,FALSE)</f>
        <v>pitched</v>
      </c>
      <c r="L4345">
        <v>10</v>
      </c>
      <c r="M4345" t="str">
        <f ca="1">VLOOKUP(RANDBETWEEN(1,7),lookups!$I$1:$J$7,2,FALSE)</f>
        <v>c</v>
      </c>
      <c r="N4345" s="2">
        <f ca="1">E4345*(1-(RANDBETWEEN(1,50)/100))</f>
        <v>91557.33</v>
      </c>
      <c r="O4345" s="2">
        <f ca="1">N4345/12</f>
        <v>7629.7775000000001</v>
      </c>
      <c r="P4345" s="2">
        <f ca="1">RANDBETWEEN(1,1.5)*((N4345/12)*VLOOKUP(J4345,'Weather by country'!$A$1:$C$5,3,FALSE))</f>
        <v>7629.7775000000001</v>
      </c>
      <c r="Q4345" s="2">
        <f ca="1">(N4345/12)*RANDBETWEEN(60,100)/100</f>
        <v>6332.7153250000001</v>
      </c>
      <c r="R4345" s="2">
        <f ca="1">(N4345/12)*RANDBETWEEN(60,100)/100</f>
        <v>6027.5242250000001</v>
      </c>
      <c r="S4345" t="str">
        <f ca="1">VLOOKUP(J4345,'Weather by country'!$A$1:$C$5,2,FALSE)</f>
        <v>fine</v>
      </c>
      <c r="T4345" t="str">
        <f ca="1">VLOOKUP(RANDBETWEEN(1,5),lookups!$Q$1:$R$5,2,FALSE)</f>
        <v>y</v>
      </c>
      <c r="U4345" t="str">
        <f ca="1">VLOOKUP(RANDBETWEEN(1,5),lookups!$Q$1:$R$5,2,FALSE)</f>
        <v>y</v>
      </c>
      <c r="V4345" t="str">
        <f ca="1">IF(P4345=O4345,"y","n")</f>
        <v>y</v>
      </c>
    </row>
    <row r="4346" spans="1:22" x14ac:dyDescent="0.35">
      <c r="A4346" t="s">
        <v>31</v>
      </c>
      <c r="B4346" t="str">
        <f t="shared" si="67"/>
        <v>0000004346</v>
      </c>
      <c r="C4346">
        <f ca="1">RANDBETWEEN(5,20)</f>
        <v>20</v>
      </c>
      <c r="D4346">
        <f ca="1">RANDBETWEEN(0,C4346)</f>
        <v>14</v>
      </c>
      <c r="E4346" s="2">
        <f ca="1">RANDBETWEEN(100000,250000)</f>
        <v>146644</v>
      </c>
      <c r="F4346">
        <f ca="1">RANDBETWEEN(5,100)</f>
        <v>92</v>
      </c>
      <c r="G4346" t="str">
        <f ca="1">VLOOKUP(RANDBETWEEN(6,12),lookups!$A$1:$B$12,2,FALSE)</f>
        <v xml:space="preserve"> ccc</v>
      </c>
      <c r="H4346" s="4">
        <f ca="1">ROUNDDOWN(E4346/100000,0)</f>
        <v>1</v>
      </c>
      <c r="I4346" t="s">
        <v>33</v>
      </c>
      <c r="J4346" t="str">
        <f ca="1">VLOOKUP(RANDBETWEEN(1,5),lookups!$C$1:$D$5,2,FALSE)</f>
        <v>finland</v>
      </c>
      <c r="K4346" t="str">
        <f ca="1">VLOOKUP(RANDBETWEEN(1,2),lookups!$G$1:$H$2,2,FALSE)</f>
        <v>flat</v>
      </c>
      <c r="L4346">
        <v>10</v>
      </c>
      <c r="M4346" t="str">
        <f ca="1">VLOOKUP(RANDBETWEEN(1,7),lookups!$I$1:$J$7,2,FALSE)</f>
        <v>b</v>
      </c>
      <c r="N4346" s="2">
        <f ca="1">E4346*(1-(RANDBETWEEN(1,50)/100))</f>
        <v>140778.23999999999</v>
      </c>
      <c r="O4346" s="2">
        <f ca="1">N4346/12</f>
        <v>11731.519999999999</v>
      </c>
      <c r="P4346" s="2">
        <f ca="1">RANDBETWEEN(1,1.5)*((N4346/12)*VLOOKUP(J4346,'Weather by country'!$A$1:$C$5,3,FALSE))</f>
        <v>9385.2159999999985</v>
      </c>
      <c r="Q4346" s="2">
        <f ca="1">(N4346/12)*RANDBETWEEN(60,100)/100</f>
        <v>7742.8031999999994</v>
      </c>
      <c r="R4346" s="2">
        <f ca="1">(N4346/12)*RANDBETWEEN(60,100)/100</f>
        <v>8915.9551999999985</v>
      </c>
      <c r="S4346" t="str">
        <f ca="1">VLOOKUP(J4346,'Weather by country'!$A$1:$C$5,2,FALSE)</f>
        <v>l-rain</v>
      </c>
      <c r="T4346" t="str">
        <f ca="1">VLOOKUP(RANDBETWEEN(1,5),lookups!$Q$1:$R$5,2,FALSE)</f>
        <v>y</v>
      </c>
      <c r="U4346" t="str">
        <f ca="1">VLOOKUP(RANDBETWEEN(1,5),lookups!$Q$1:$R$5,2,FALSE)</f>
        <v>y</v>
      </c>
      <c r="V4346" t="str">
        <f ca="1">IF(P4346=O4346,"y","n")</f>
        <v>n</v>
      </c>
    </row>
    <row r="4347" spans="1:22" x14ac:dyDescent="0.35">
      <c r="A4347" t="s">
        <v>32</v>
      </c>
      <c r="B4347" t="str">
        <f>TEXT(ROW(A4347),"0000000000")</f>
        <v>0000004347</v>
      </c>
      <c r="C4347">
        <f ca="1">RANDBETWEEN(1,20)</f>
        <v>4</v>
      </c>
      <c r="D4347">
        <f ca="1">RANDBETWEEN(0,C4347)</f>
        <v>2</v>
      </c>
      <c r="E4347" s="2">
        <f ca="1">RANDBETWEEN(50000,100000)</f>
        <v>70000</v>
      </c>
      <c r="F4347">
        <f ca="1">RANDBETWEEN(5,100)</f>
        <v>91</v>
      </c>
      <c r="G4347" t="str">
        <f ca="1">VLOOKUP(RANDBETWEEN(6,12),lookups!$A$1:$B$12,2,FALSE)</f>
        <v xml:space="preserve"> d</v>
      </c>
      <c r="H4347" s="4">
        <f ca="1">IF(ROUNDDOWN(E4347/100000,0)=0,1,ROUNDDOWN(E4347/100000,0))</f>
        <v>1</v>
      </c>
      <c r="I4347" t="s">
        <v>33</v>
      </c>
      <c r="J4347" t="str">
        <f ca="1">VLOOKUP(RANDBETWEEN(1,5),lookups!$C$1:$D$5,2,FALSE)</f>
        <v>uk</v>
      </c>
      <c r="K4347" t="str">
        <f ca="1">VLOOKUP(RANDBETWEEN(1,2),lookups!$G$1:$H$2,2,FALSE)</f>
        <v>flat</v>
      </c>
      <c r="L4347">
        <v>10</v>
      </c>
      <c r="M4347" t="str">
        <f ca="1">VLOOKUP(RANDBETWEEN(1,7),lookups!$I$1:$J$7,2,FALSE)</f>
        <v>c</v>
      </c>
      <c r="N4347" s="2">
        <f ca="1">E4347*(1-(RANDBETWEEN(1,50)/100))</f>
        <v>65800</v>
      </c>
      <c r="O4347" s="2">
        <f ca="1">N4347/12</f>
        <v>5483.333333333333</v>
      </c>
      <c r="P4347" s="2">
        <f ca="1">RANDBETWEEN(1,1.5)*((N4347/12)*VLOOKUP(J4347,'Weather by country'!$A$1:$C$5,3,FALSE))</f>
        <v>5483.333333333333</v>
      </c>
      <c r="Q4347" s="2">
        <f ca="1">(N4347/12)*RANDBETWEEN(60,100)/100</f>
        <v>5483.3333333333321</v>
      </c>
      <c r="R4347" s="2">
        <f ca="1">(N4347/12)*RANDBETWEEN(60,100)/100</f>
        <v>4167.333333333333</v>
      </c>
      <c r="S4347" t="str">
        <f ca="1">VLOOKUP(J4347,'Weather by country'!$A$1:$C$5,2,FALSE)</f>
        <v>fine</v>
      </c>
      <c r="T4347" t="str">
        <f ca="1">VLOOKUP(RANDBETWEEN(1,5),lookups!$Q$1:$R$5,2,FALSE)</f>
        <v>y</v>
      </c>
      <c r="U4347" t="str">
        <f ca="1">VLOOKUP(RANDBETWEEN(1,5),lookups!$Q$1:$R$5,2,FALSE)</f>
        <v>y</v>
      </c>
      <c r="V4347" t="str">
        <f ca="1">IF(P4347=O4347,"y","n")</f>
        <v>y</v>
      </c>
    </row>
    <row r="4348" spans="1:22" x14ac:dyDescent="0.35">
      <c r="A4348" t="s">
        <v>31</v>
      </c>
      <c r="B4348" t="str">
        <f t="shared" si="67"/>
        <v>0000004348</v>
      </c>
      <c r="C4348">
        <f ca="1">RANDBETWEEN(5,20)</f>
        <v>19</v>
      </c>
      <c r="D4348">
        <f ca="1">RANDBETWEEN(0,C4348)</f>
        <v>17</v>
      </c>
      <c r="E4348" s="2">
        <f ca="1">RANDBETWEEN(100000,250000)</f>
        <v>210163</v>
      </c>
      <c r="F4348">
        <f ca="1">RANDBETWEEN(5,100)</f>
        <v>9</v>
      </c>
      <c r="G4348" t="str">
        <f ca="1">VLOOKUP(RANDBETWEEN(6,12),lookups!$A$1:$B$12,2,FALSE)</f>
        <v xml:space="preserve"> ccc</v>
      </c>
      <c r="H4348" s="4">
        <f ca="1">ROUNDDOWN(E4348/100000,0)</f>
        <v>2</v>
      </c>
      <c r="I4348" t="s">
        <v>33</v>
      </c>
      <c r="J4348" t="str">
        <f ca="1">VLOOKUP(RANDBETWEEN(1,5),lookups!$C$1:$D$5,2,FALSE)</f>
        <v>denmark</v>
      </c>
      <c r="K4348" t="str">
        <f ca="1">VLOOKUP(RANDBETWEEN(1,2),lookups!$G$1:$H$2,2,FALSE)</f>
        <v>flat</v>
      </c>
      <c r="L4348">
        <v>10</v>
      </c>
      <c r="M4348" t="str">
        <f ca="1">VLOOKUP(RANDBETWEEN(1,7),lookups!$I$1:$J$7,2,FALSE)</f>
        <v>a</v>
      </c>
      <c r="N4348" s="2">
        <f ca="1">E4348*(1-(RANDBETWEEN(1,50)/100))</f>
        <v>159723.88</v>
      </c>
      <c r="O4348" s="2">
        <f ca="1">N4348/12</f>
        <v>13310.323333333334</v>
      </c>
      <c r="P4348" s="2">
        <f ca="1">RANDBETWEEN(1,1.5)*((N4348/12)*VLOOKUP(J4348,'Weather by country'!$A$1:$C$5,3,FALSE))</f>
        <v>13310.323333333334</v>
      </c>
      <c r="Q4348" s="2">
        <f ca="1">(N4348/12)*RANDBETWEEN(60,100)/100</f>
        <v>11713.084533333335</v>
      </c>
      <c r="R4348" s="2">
        <f ca="1">(N4348/12)*RANDBETWEEN(60,100)/100</f>
        <v>11846.187766666666</v>
      </c>
      <c r="S4348" t="str">
        <f ca="1">VLOOKUP(J4348,'Weather by country'!$A$1:$C$5,2,FALSE)</f>
        <v>fine</v>
      </c>
      <c r="T4348" t="str">
        <f ca="1">VLOOKUP(RANDBETWEEN(1,5),lookups!$Q$1:$R$5,2,FALSE)</f>
        <v>y</v>
      </c>
      <c r="U4348" t="str">
        <f ca="1">VLOOKUP(RANDBETWEEN(1,5),lookups!$Q$1:$R$5,2,FALSE)</f>
        <v>n</v>
      </c>
      <c r="V4348" t="str">
        <f ca="1">IF(P4348=O4348,"y","n")</f>
        <v>y</v>
      </c>
    </row>
    <row r="4349" spans="1:22" x14ac:dyDescent="0.35">
      <c r="A4349" t="s">
        <v>32</v>
      </c>
      <c r="B4349" t="str">
        <f>TEXT(ROW(A4349),"0000000000")</f>
        <v>0000004349</v>
      </c>
      <c r="C4349">
        <f ca="1">RANDBETWEEN(1,20)</f>
        <v>14</v>
      </c>
      <c r="D4349">
        <f ca="1">RANDBETWEEN(0,C4349)</f>
        <v>4</v>
      </c>
      <c r="E4349" s="2">
        <f ca="1">RANDBETWEEN(50000,100000)</f>
        <v>50506</v>
      </c>
      <c r="F4349">
        <f ca="1">RANDBETWEEN(5,100)</f>
        <v>30</v>
      </c>
      <c r="G4349" t="str">
        <f ca="1">VLOOKUP(RANDBETWEEN(6,12),lookups!$A$1:$B$12,2,FALSE)</f>
        <v xml:space="preserve"> dd</v>
      </c>
      <c r="H4349" s="4">
        <f ca="1">IF(ROUNDDOWN(E4349/100000,0)=0,1,ROUNDDOWN(E4349/100000,0))</f>
        <v>1</v>
      </c>
      <c r="I4349" t="s">
        <v>33</v>
      </c>
      <c r="J4349" t="str">
        <f ca="1">VLOOKUP(RANDBETWEEN(1,5),lookups!$C$1:$D$5,2,FALSE)</f>
        <v>uk</v>
      </c>
      <c r="K4349" t="str">
        <f ca="1">VLOOKUP(RANDBETWEEN(1,2),lookups!$G$1:$H$2,2,FALSE)</f>
        <v>flat</v>
      </c>
      <c r="L4349">
        <v>10</v>
      </c>
      <c r="M4349" t="str">
        <f ca="1">VLOOKUP(RANDBETWEEN(1,7),lookups!$I$1:$J$7,2,FALSE)</f>
        <v>c</v>
      </c>
      <c r="N4349" s="2">
        <f ca="1">E4349*(1-(RANDBETWEEN(1,50)/100))</f>
        <v>28283.360000000004</v>
      </c>
      <c r="O4349" s="2">
        <f ca="1">N4349/12</f>
        <v>2356.9466666666672</v>
      </c>
      <c r="P4349" s="2">
        <f ca="1">RANDBETWEEN(1,1.5)*((N4349/12)*VLOOKUP(J4349,'Weather by country'!$A$1:$C$5,3,FALSE))</f>
        <v>2356.9466666666672</v>
      </c>
      <c r="Q4349" s="2">
        <f ca="1">(N4349/12)*RANDBETWEEN(60,100)/100</f>
        <v>2144.8214666666672</v>
      </c>
      <c r="R4349" s="2">
        <f ca="1">(N4349/12)*RANDBETWEEN(60,100)/100</f>
        <v>1579.1542666666669</v>
      </c>
      <c r="S4349" t="str">
        <f ca="1">VLOOKUP(J4349,'Weather by country'!$A$1:$C$5,2,FALSE)</f>
        <v>fine</v>
      </c>
      <c r="T4349" t="str">
        <f ca="1">VLOOKUP(RANDBETWEEN(1,5),lookups!$Q$1:$R$5,2,FALSE)</f>
        <v>n</v>
      </c>
      <c r="U4349" t="str">
        <f ca="1">VLOOKUP(RANDBETWEEN(1,5),lookups!$Q$1:$R$5,2,FALSE)</f>
        <v>y</v>
      </c>
      <c r="V4349" t="str">
        <f ca="1">IF(P4349=O4349,"y","n")</f>
        <v>y</v>
      </c>
    </row>
    <row r="4350" spans="1:22" x14ac:dyDescent="0.35">
      <c r="A4350" t="s">
        <v>31</v>
      </c>
      <c r="B4350" t="str">
        <f t="shared" si="67"/>
        <v>0000004350</v>
      </c>
      <c r="C4350">
        <f ca="1">RANDBETWEEN(5,20)</f>
        <v>10</v>
      </c>
      <c r="D4350">
        <f ca="1">RANDBETWEEN(0,C4350)</f>
        <v>8</v>
      </c>
      <c r="E4350" s="2">
        <f ca="1">RANDBETWEEN(100000,250000)</f>
        <v>240922</v>
      </c>
      <c r="F4350">
        <f ca="1">RANDBETWEEN(5,100)</f>
        <v>53</v>
      </c>
      <c r="G4350" t="str">
        <f ca="1">VLOOKUP(RANDBETWEEN(6,12),lookups!$A$1:$B$12,2,FALSE)</f>
        <v xml:space="preserve"> ccc</v>
      </c>
      <c r="H4350" s="4">
        <f ca="1">ROUNDDOWN(E4350/100000,0)</f>
        <v>2</v>
      </c>
      <c r="I4350" t="s">
        <v>33</v>
      </c>
      <c r="J4350" t="str">
        <f ca="1">VLOOKUP(RANDBETWEEN(1,5),lookups!$C$1:$D$5,2,FALSE)</f>
        <v>uk</v>
      </c>
      <c r="K4350" t="str">
        <f ca="1">VLOOKUP(RANDBETWEEN(1,2),lookups!$G$1:$H$2,2,FALSE)</f>
        <v>pitched</v>
      </c>
      <c r="L4350">
        <v>10</v>
      </c>
      <c r="M4350" t="str">
        <f ca="1">VLOOKUP(RANDBETWEEN(1,7),lookups!$I$1:$J$7,2,FALSE)</f>
        <v>c</v>
      </c>
      <c r="N4350" s="2">
        <f ca="1">E4350*(1-(RANDBETWEEN(1,50)/100))</f>
        <v>214420.58000000002</v>
      </c>
      <c r="O4350" s="2">
        <f ca="1">N4350/12</f>
        <v>17868.381666666668</v>
      </c>
      <c r="P4350" s="2">
        <f ca="1">RANDBETWEEN(1,1.5)*((N4350/12)*VLOOKUP(J4350,'Weather by country'!$A$1:$C$5,3,FALSE))</f>
        <v>17868.381666666668</v>
      </c>
      <c r="Q4350" s="2">
        <f ca="1">(N4350/12)*RANDBETWEEN(60,100)/100</f>
        <v>16974.962583333334</v>
      </c>
      <c r="R4350" s="2">
        <f ca="1">(N4350/12)*RANDBETWEEN(60,100)/100</f>
        <v>12686.550983333334</v>
      </c>
      <c r="S4350" t="str">
        <f ca="1">VLOOKUP(J4350,'Weather by country'!$A$1:$C$5,2,FALSE)</f>
        <v>fine</v>
      </c>
      <c r="T4350" t="str">
        <f ca="1">VLOOKUP(RANDBETWEEN(1,5),lookups!$Q$1:$R$5,2,FALSE)</f>
        <v>y</v>
      </c>
      <c r="U4350" t="str">
        <f ca="1">VLOOKUP(RANDBETWEEN(1,5),lookups!$Q$1:$R$5,2,FALSE)</f>
        <v>n</v>
      </c>
      <c r="V4350" t="str">
        <f ca="1">IF(P4350=O4350,"y","n")</f>
        <v>y</v>
      </c>
    </row>
    <row r="4351" spans="1:22" x14ac:dyDescent="0.35">
      <c r="A4351" t="s">
        <v>32</v>
      </c>
      <c r="B4351" t="str">
        <f>TEXT(ROW(A4351),"0000000000")</f>
        <v>0000004351</v>
      </c>
      <c r="C4351">
        <f ca="1">RANDBETWEEN(1,20)</f>
        <v>18</v>
      </c>
      <c r="D4351">
        <f ca="1">RANDBETWEEN(0,C4351)</f>
        <v>5</v>
      </c>
      <c r="E4351" s="2">
        <f ca="1">RANDBETWEEN(50000,100000)</f>
        <v>63474</v>
      </c>
      <c r="F4351">
        <f ca="1">RANDBETWEEN(5,100)</f>
        <v>44</v>
      </c>
      <c r="G4351" t="str">
        <f ca="1">VLOOKUP(RANDBETWEEN(6,12),lookups!$A$1:$B$12,2,FALSE)</f>
        <v xml:space="preserve"> ccc</v>
      </c>
      <c r="H4351" s="4">
        <f ca="1">IF(ROUNDDOWN(E4351/100000,0)=0,1,ROUNDDOWN(E4351/100000,0))</f>
        <v>1</v>
      </c>
      <c r="I4351" t="s">
        <v>33</v>
      </c>
      <c r="J4351" t="str">
        <f ca="1">VLOOKUP(RANDBETWEEN(1,5),lookups!$C$1:$D$5,2,FALSE)</f>
        <v>uk</v>
      </c>
      <c r="K4351" t="str">
        <f ca="1">VLOOKUP(RANDBETWEEN(1,2),lookups!$G$1:$H$2,2,FALSE)</f>
        <v>pitched</v>
      </c>
      <c r="L4351">
        <v>10</v>
      </c>
      <c r="M4351" t="str">
        <f ca="1">VLOOKUP(RANDBETWEEN(1,7),lookups!$I$1:$J$7,2,FALSE)</f>
        <v>c</v>
      </c>
      <c r="N4351" s="2">
        <f ca="1">E4351*(1-(RANDBETWEEN(1,50)/100))</f>
        <v>48240.24</v>
      </c>
      <c r="O4351" s="2">
        <f ca="1">N4351/12</f>
        <v>4020.02</v>
      </c>
      <c r="P4351" s="2">
        <f ca="1">RANDBETWEEN(1,1.5)*((N4351/12)*VLOOKUP(J4351,'Weather by country'!$A$1:$C$5,3,FALSE))</f>
        <v>4020.02</v>
      </c>
      <c r="Q4351" s="2">
        <f ca="1">(N4351/12)*RANDBETWEEN(60,100)/100</f>
        <v>3336.6165999999998</v>
      </c>
      <c r="R4351" s="2">
        <f ca="1">(N4351/12)*RANDBETWEEN(60,100)/100</f>
        <v>3658.2182000000003</v>
      </c>
      <c r="S4351" t="str">
        <f ca="1">VLOOKUP(J4351,'Weather by country'!$A$1:$C$5,2,FALSE)</f>
        <v>fine</v>
      </c>
      <c r="T4351" t="str">
        <f ca="1">VLOOKUP(RANDBETWEEN(1,5),lookups!$Q$1:$R$5,2,FALSE)</f>
        <v>y</v>
      </c>
      <c r="U4351" t="str">
        <f ca="1">VLOOKUP(RANDBETWEEN(1,5),lookups!$Q$1:$R$5,2,FALSE)</f>
        <v>y</v>
      </c>
      <c r="V4351" t="str">
        <f ca="1">IF(P4351=O4351,"y","n")</f>
        <v>y</v>
      </c>
    </row>
    <row r="4352" spans="1:22" x14ac:dyDescent="0.35">
      <c r="A4352" t="s">
        <v>31</v>
      </c>
      <c r="B4352" t="str">
        <f t="shared" si="67"/>
        <v>0000004352</v>
      </c>
      <c r="C4352">
        <f ca="1">RANDBETWEEN(5,20)</f>
        <v>18</v>
      </c>
      <c r="D4352">
        <f ca="1">RANDBETWEEN(0,C4352)</f>
        <v>16</v>
      </c>
      <c r="E4352" s="2">
        <f ca="1">RANDBETWEEN(100000,250000)</f>
        <v>208436</v>
      </c>
      <c r="F4352">
        <f ca="1">RANDBETWEEN(5,100)</f>
        <v>66</v>
      </c>
      <c r="G4352" t="str">
        <f ca="1">VLOOKUP(RANDBETWEEN(6,12),lookups!$A$1:$B$12,2,FALSE)</f>
        <v xml:space="preserve"> dd</v>
      </c>
      <c r="H4352" s="4">
        <f ca="1">ROUNDDOWN(E4352/100000,0)</f>
        <v>2</v>
      </c>
      <c r="I4352" t="s">
        <v>33</v>
      </c>
      <c r="J4352" t="str">
        <f ca="1">VLOOKUP(RANDBETWEEN(1,5),lookups!$C$1:$D$5,2,FALSE)</f>
        <v>norway</v>
      </c>
      <c r="K4352" t="str">
        <f ca="1">VLOOKUP(RANDBETWEEN(1,2),lookups!$G$1:$H$2,2,FALSE)</f>
        <v>flat</v>
      </c>
      <c r="L4352">
        <v>10</v>
      </c>
      <c r="M4352" t="str">
        <f ca="1">VLOOKUP(RANDBETWEEN(1,7),lookups!$I$1:$J$7,2,FALSE)</f>
        <v>c</v>
      </c>
      <c r="N4352" s="2">
        <f ca="1">E4352*(1-(RANDBETWEEN(1,50)/100))</f>
        <v>120892.88000000002</v>
      </c>
      <c r="O4352" s="2">
        <f ca="1">N4352/12</f>
        <v>10074.406666666668</v>
      </c>
      <c r="P4352" s="2">
        <f ca="1">RANDBETWEEN(1,1.5)*((N4352/12)*VLOOKUP(J4352,'Weather by country'!$A$1:$C$5,3,FALSE))</f>
        <v>10074.406666666668</v>
      </c>
      <c r="Q4352" s="2">
        <f ca="1">(N4352/12)*RANDBETWEEN(60,100)/100</f>
        <v>8764.7338000000018</v>
      </c>
      <c r="R4352" s="2">
        <f ca="1">(N4352/12)*RANDBETWEEN(60,100)/100</f>
        <v>7152.8287333333337</v>
      </c>
      <c r="S4352" t="str">
        <f ca="1">VLOOKUP(J4352,'Weather by country'!$A$1:$C$5,2,FALSE)</f>
        <v>fine</v>
      </c>
      <c r="T4352" t="str">
        <f ca="1">VLOOKUP(RANDBETWEEN(1,5),lookups!$Q$1:$R$5,2,FALSE)</f>
        <v>n</v>
      </c>
      <c r="U4352" t="str">
        <f ca="1">VLOOKUP(RANDBETWEEN(1,5),lookups!$Q$1:$R$5,2,FALSE)</f>
        <v>y</v>
      </c>
      <c r="V4352" t="str">
        <f ca="1">IF(P4352=O4352,"y","n")</f>
        <v>y</v>
      </c>
    </row>
    <row r="4353" spans="1:22" x14ac:dyDescent="0.35">
      <c r="A4353" t="s">
        <v>32</v>
      </c>
      <c r="B4353" t="str">
        <f>TEXT(ROW(A4353),"0000000000")</f>
        <v>0000004353</v>
      </c>
      <c r="C4353">
        <f ca="1">RANDBETWEEN(1,20)</f>
        <v>8</v>
      </c>
      <c r="D4353">
        <f ca="1">RANDBETWEEN(0,C4353)</f>
        <v>7</v>
      </c>
      <c r="E4353" s="2">
        <f ca="1">RANDBETWEEN(50000,100000)</f>
        <v>87920</v>
      </c>
      <c r="F4353">
        <f ca="1">RANDBETWEEN(5,100)</f>
        <v>70</v>
      </c>
      <c r="G4353" t="str">
        <f ca="1">VLOOKUP(RANDBETWEEN(6,12),lookups!$A$1:$B$12,2,FALSE)</f>
        <v xml:space="preserve"> cc</v>
      </c>
      <c r="H4353" s="4">
        <f ca="1">IF(ROUNDDOWN(E4353/100000,0)=0,1,ROUNDDOWN(E4353/100000,0))</f>
        <v>1</v>
      </c>
      <c r="I4353" t="s">
        <v>33</v>
      </c>
      <c r="J4353" t="str">
        <f ca="1">VLOOKUP(RANDBETWEEN(1,5),lookups!$C$1:$D$5,2,FALSE)</f>
        <v>uk</v>
      </c>
      <c r="K4353" t="str">
        <f ca="1">VLOOKUP(RANDBETWEEN(1,2),lookups!$G$1:$H$2,2,FALSE)</f>
        <v>pitched</v>
      </c>
      <c r="L4353">
        <v>10</v>
      </c>
      <c r="M4353" t="str">
        <f ca="1">VLOOKUP(RANDBETWEEN(1,7),lookups!$I$1:$J$7,2,FALSE)</f>
        <v>b</v>
      </c>
      <c r="N4353" s="2">
        <f ca="1">E4353*(1-(RANDBETWEEN(1,50)/100))</f>
        <v>61543.999999999993</v>
      </c>
      <c r="O4353" s="2">
        <f ca="1">N4353/12</f>
        <v>5128.6666666666661</v>
      </c>
      <c r="P4353" s="2">
        <f ca="1">RANDBETWEEN(1,1.5)*((N4353/12)*VLOOKUP(J4353,'Weather by country'!$A$1:$C$5,3,FALSE))</f>
        <v>5128.6666666666661</v>
      </c>
      <c r="Q4353" s="2">
        <f ca="1">(N4353/12)*RANDBETWEEN(60,100)/100</f>
        <v>4923.5199999999995</v>
      </c>
      <c r="R4353" s="2">
        <f ca="1">(N4353/12)*RANDBETWEEN(60,100)/100</f>
        <v>5026.0933333333323</v>
      </c>
      <c r="S4353" t="str">
        <f ca="1">VLOOKUP(J4353,'Weather by country'!$A$1:$C$5,2,FALSE)</f>
        <v>fine</v>
      </c>
      <c r="T4353" t="str">
        <f ca="1">VLOOKUP(RANDBETWEEN(1,5),lookups!$Q$1:$R$5,2,FALSE)</f>
        <v>n</v>
      </c>
      <c r="U4353" t="str">
        <f ca="1">VLOOKUP(RANDBETWEEN(1,5),lookups!$Q$1:$R$5,2,FALSE)</f>
        <v>n</v>
      </c>
      <c r="V4353" t="str">
        <f ca="1">IF(P4353=O4353,"y","n")</f>
        <v>y</v>
      </c>
    </row>
    <row r="4354" spans="1:22" x14ac:dyDescent="0.35">
      <c r="A4354" t="s">
        <v>31</v>
      </c>
      <c r="B4354" t="str">
        <f t="shared" ref="B4354:B4416" si="68">TEXT(ROW(A4354),"0000000000")</f>
        <v>0000004354</v>
      </c>
      <c r="C4354">
        <f ca="1">RANDBETWEEN(5,20)</f>
        <v>13</v>
      </c>
      <c r="D4354">
        <f ca="1">RANDBETWEEN(0,C4354)</f>
        <v>11</v>
      </c>
      <c r="E4354" s="2">
        <f ca="1">RANDBETWEEN(100000,250000)</f>
        <v>189118</v>
      </c>
      <c r="F4354">
        <f ca="1">RANDBETWEEN(5,100)</f>
        <v>44</v>
      </c>
      <c r="G4354" t="str">
        <f ca="1">VLOOKUP(RANDBETWEEN(6,12),lookups!$A$1:$B$12,2,FALSE)</f>
        <v xml:space="preserve"> b</v>
      </c>
      <c r="H4354" s="4">
        <f ca="1">ROUNDDOWN(E4354/100000,0)</f>
        <v>1</v>
      </c>
      <c r="I4354" t="s">
        <v>33</v>
      </c>
      <c r="J4354" t="str">
        <f ca="1">VLOOKUP(RANDBETWEEN(1,5),lookups!$C$1:$D$5,2,FALSE)</f>
        <v>norway</v>
      </c>
      <c r="K4354" t="str">
        <f ca="1">VLOOKUP(RANDBETWEEN(1,2),lookups!$G$1:$H$2,2,FALSE)</f>
        <v>flat</v>
      </c>
      <c r="L4354">
        <v>10</v>
      </c>
      <c r="M4354" t="str">
        <f ca="1">VLOOKUP(RANDBETWEEN(1,7),lookups!$I$1:$J$7,2,FALSE)</f>
        <v>b</v>
      </c>
      <c r="N4354" s="2">
        <f ca="1">E4354*(1-(RANDBETWEEN(1,50)/100))</f>
        <v>102123.72</v>
      </c>
      <c r="O4354" s="2">
        <f ca="1">N4354/12</f>
        <v>8510.31</v>
      </c>
      <c r="P4354" s="2">
        <f ca="1">RANDBETWEEN(1,1.5)*((N4354/12)*VLOOKUP(J4354,'Weather by country'!$A$1:$C$5,3,FALSE))</f>
        <v>8510.31</v>
      </c>
      <c r="Q4354" s="2">
        <f ca="1">(N4354/12)*RANDBETWEEN(60,100)/100</f>
        <v>7574.1758999999993</v>
      </c>
      <c r="R4354" s="2">
        <f ca="1">(N4354/12)*RANDBETWEEN(60,100)/100</f>
        <v>6808.2479999999996</v>
      </c>
      <c r="S4354" t="str">
        <f ca="1">VLOOKUP(J4354,'Weather by country'!$A$1:$C$5,2,FALSE)</f>
        <v>fine</v>
      </c>
      <c r="T4354" t="str">
        <f ca="1">VLOOKUP(RANDBETWEEN(1,5),lookups!$Q$1:$R$5,2,FALSE)</f>
        <v>y</v>
      </c>
      <c r="U4354" t="str">
        <f ca="1">VLOOKUP(RANDBETWEEN(1,5),lookups!$Q$1:$R$5,2,FALSE)</f>
        <v>y</v>
      </c>
      <c r="V4354" t="str">
        <f ca="1">IF(P4354=O4354,"y","n")</f>
        <v>y</v>
      </c>
    </row>
    <row r="4355" spans="1:22" x14ac:dyDescent="0.35">
      <c r="A4355" t="s">
        <v>32</v>
      </c>
      <c r="B4355" t="str">
        <f>TEXT(ROW(A4355),"0000000000")</f>
        <v>0000004355</v>
      </c>
      <c r="C4355">
        <f ca="1">RANDBETWEEN(1,20)</f>
        <v>1</v>
      </c>
      <c r="D4355">
        <f ca="1">RANDBETWEEN(0,C4355)</f>
        <v>0</v>
      </c>
      <c r="E4355" s="2">
        <f ca="1">RANDBETWEEN(50000,100000)</f>
        <v>71428</v>
      </c>
      <c r="F4355">
        <f ca="1">RANDBETWEEN(5,100)</f>
        <v>58</v>
      </c>
      <c r="G4355" t="str">
        <f ca="1">VLOOKUP(RANDBETWEEN(6,12),lookups!$A$1:$B$12,2,FALSE)</f>
        <v xml:space="preserve"> dd</v>
      </c>
      <c r="H4355" s="4">
        <f ca="1">IF(ROUNDDOWN(E4355/100000,0)=0,1,ROUNDDOWN(E4355/100000,0))</f>
        <v>1</v>
      </c>
      <c r="I4355" t="s">
        <v>33</v>
      </c>
      <c r="J4355" t="str">
        <f ca="1">VLOOKUP(RANDBETWEEN(1,5),lookups!$C$1:$D$5,2,FALSE)</f>
        <v>finland</v>
      </c>
      <c r="K4355" t="str">
        <f ca="1">VLOOKUP(RANDBETWEEN(1,2),lookups!$G$1:$H$2,2,FALSE)</f>
        <v>flat</v>
      </c>
      <c r="L4355">
        <v>10</v>
      </c>
      <c r="M4355" t="str">
        <f ca="1">VLOOKUP(RANDBETWEEN(1,7),lookups!$I$1:$J$7,2,FALSE)</f>
        <v>c</v>
      </c>
      <c r="N4355" s="2">
        <f ca="1">E4355*(1-(RANDBETWEEN(1,50)/100))</f>
        <v>68570.880000000005</v>
      </c>
      <c r="O4355" s="2">
        <f ca="1">N4355/12</f>
        <v>5714.2400000000007</v>
      </c>
      <c r="P4355" s="2">
        <f ca="1">RANDBETWEEN(1,1.5)*((N4355/12)*VLOOKUP(J4355,'Weather by country'!$A$1:$C$5,3,FALSE))</f>
        <v>4571.3920000000007</v>
      </c>
      <c r="Q4355" s="2">
        <f ca="1">(N4355/12)*RANDBETWEEN(60,100)/100</f>
        <v>3771.3984</v>
      </c>
      <c r="R4355" s="2">
        <f ca="1">(N4355/12)*RANDBETWEEN(60,100)/100</f>
        <v>4514.249600000001</v>
      </c>
      <c r="S4355" t="str">
        <f ca="1">VLOOKUP(J4355,'Weather by country'!$A$1:$C$5,2,FALSE)</f>
        <v>l-rain</v>
      </c>
      <c r="T4355" t="str">
        <f ca="1">VLOOKUP(RANDBETWEEN(1,5),lookups!$Q$1:$R$5,2,FALSE)</f>
        <v>n</v>
      </c>
      <c r="U4355" t="str">
        <f ca="1">VLOOKUP(RANDBETWEEN(1,5),lookups!$Q$1:$R$5,2,FALSE)</f>
        <v>n</v>
      </c>
      <c r="V4355" t="str">
        <f ca="1">IF(P4355=O4355,"y","n")</f>
        <v>n</v>
      </c>
    </row>
    <row r="4356" spans="1:22" x14ac:dyDescent="0.35">
      <c r="A4356" t="s">
        <v>31</v>
      </c>
      <c r="B4356" t="str">
        <f t="shared" si="68"/>
        <v>0000004356</v>
      </c>
      <c r="C4356">
        <f ca="1">RANDBETWEEN(5,20)</f>
        <v>18</v>
      </c>
      <c r="D4356">
        <f ca="1">RANDBETWEEN(0,C4356)</f>
        <v>4</v>
      </c>
      <c r="E4356" s="2">
        <f ca="1">RANDBETWEEN(100000,250000)</f>
        <v>207805</v>
      </c>
      <c r="F4356">
        <f ca="1">RANDBETWEEN(5,100)</f>
        <v>9</v>
      </c>
      <c r="G4356" t="str">
        <f ca="1">VLOOKUP(RANDBETWEEN(6,12),lookups!$A$1:$B$12,2,FALSE)</f>
        <v xml:space="preserve"> ddd</v>
      </c>
      <c r="H4356" s="4">
        <f ca="1">ROUNDDOWN(E4356/100000,0)</f>
        <v>2</v>
      </c>
      <c r="I4356" t="s">
        <v>33</v>
      </c>
      <c r="J4356" t="str">
        <f ca="1">VLOOKUP(RANDBETWEEN(1,5),lookups!$C$1:$D$5,2,FALSE)</f>
        <v>uk</v>
      </c>
      <c r="K4356" t="str">
        <f ca="1">VLOOKUP(RANDBETWEEN(1,2),lookups!$G$1:$H$2,2,FALSE)</f>
        <v>flat</v>
      </c>
      <c r="L4356">
        <v>10</v>
      </c>
      <c r="M4356" t="str">
        <f ca="1">VLOOKUP(RANDBETWEEN(1,7),lookups!$I$1:$J$7,2,FALSE)</f>
        <v>c</v>
      </c>
      <c r="N4356" s="2">
        <f ca="1">E4356*(1-(RANDBETWEEN(1,50)/100))</f>
        <v>189102.55000000002</v>
      </c>
      <c r="O4356" s="2">
        <f ca="1">N4356/12</f>
        <v>15758.545833333335</v>
      </c>
      <c r="P4356" s="2">
        <f ca="1">RANDBETWEEN(1,1.5)*((N4356/12)*VLOOKUP(J4356,'Weather by country'!$A$1:$C$5,3,FALSE))</f>
        <v>15758.545833333335</v>
      </c>
      <c r="Q4356" s="2">
        <f ca="1">(N4356/12)*RANDBETWEEN(60,100)/100</f>
        <v>15285.789458333335</v>
      </c>
      <c r="R4356" s="2">
        <f ca="1">(N4356/12)*RANDBETWEEN(60,100)/100</f>
        <v>14970.61854166667</v>
      </c>
      <c r="S4356" t="str">
        <f ca="1">VLOOKUP(J4356,'Weather by country'!$A$1:$C$5,2,FALSE)</f>
        <v>fine</v>
      </c>
      <c r="T4356" t="str">
        <f ca="1">VLOOKUP(RANDBETWEEN(1,5),lookups!$Q$1:$R$5,2,FALSE)</f>
        <v>y</v>
      </c>
      <c r="U4356" t="str">
        <f ca="1">VLOOKUP(RANDBETWEEN(1,5),lookups!$Q$1:$R$5,2,FALSE)</f>
        <v>n</v>
      </c>
      <c r="V4356" t="str">
        <f ca="1">IF(P4356=O4356,"y","n")</f>
        <v>y</v>
      </c>
    </row>
    <row r="4357" spans="1:22" x14ac:dyDescent="0.35">
      <c r="A4357" t="s">
        <v>32</v>
      </c>
      <c r="B4357" t="str">
        <f>TEXT(ROW(A4357),"0000000000")</f>
        <v>0000004357</v>
      </c>
      <c r="C4357">
        <f ca="1">RANDBETWEEN(1,20)</f>
        <v>19</v>
      </c>
      <c r="D4357">
        <f ca="1">RANDBETWEEN(0,C4357)</f>
        <v>17</v>
      </c>
      <c r="E4357" s="2">
        <f ca="1">RANDBETWEEN(50000,100000)</f>
        <v>76572</v>
      </c>
      <c r="F4357">
        <f ca="1">RANDBETWEEN(5,100)</f>
        <v>46</v>
      </c>
      <c r="G4357" t="str">
        <f ca="1">VLOOKUP(RANDBETWEEN(6,12),lookups!$A$1:$B$12,2,FALSE)</f>
        <v xml:space="preserve"> b</v>
      </c>
      <c r="H4357" s="4">
        <f ca="1">IF(ROUNDDOWN(E4357/100000,0)=0,1,ROUNDDOWN(E4357/100000,0))</f>
        <v>1</v>
      </c>
      <c r="I4357" t="s">
        <v>33</v>
      </c>
      <c r="J4357" t="str">
        <f ca="1">VLOOKUP(RANDBETWEEN(1,5),lookups!$C$1:$D$5,2,FALSE)</f>
        <v>denmark</v>
      </c>
      <c r="K4357" t="str">
        <f ca="1">VLOOKUP(RANDBETWEEN(1,2),lookups!$G$1:$H$2,2,FALSE)</f>
        <v>flat</v>
      </c>
      <c r="L4357">
        <v>10</v>
      </c>
      <c r="M4357" t="str">
        <f ca="1">VLOOKUP(RANDBETWEEN(1,7),lookups!$I$1:$J$7,2,FALSE)</f>
        <v>c</v>
      </c>
      <c r="N4357" s="2">
        <f ca="1">E4357*(1-(RANDBETWEEN(1,50)/100))</f>
        <v>59726.16</v>
      </c>
      <c r="O4357" s="2">
        <f ca="1">N4357/12</f>
        <v>4977.18</v>
      </c>
      <c r="P4357" s="2">
        <f ca="1">RANDBETWEEN(1,1.5)*((N4357/12)*VLOOKUP(J4357,'Weather by country'!$A$1:$C$5,3,FALSE))</f>
        <v>4977.18</v>
      </c>
      <c r="Q4357" s="2">
        <f ca="1">(N4357/12)*RANDBETWEEN(60,100)/100</f>
        <v>3931.9722000000002</v>
      </c>
      <c r="R4357" s="2">
        <f ca="1">(N4357/12)*RANDBETWEEN(60,100)/100</f>
        <v>4778.0928000000004</v>
      </c>
      <c r="S4357" t="str">
        <f ca="1">VLOOKUP(J4357,'Weather by country'!$A$1:$C$5,2,FALSE)</f>
        <v>fine</v>
      </c>
      <c r="T4357" t="str">
        <f ca="1">VLOOKUP(RANDBETWEEN(1,5),lookups!$Q$1:$R$5,2,FALSE)</f>
        <v>y</v>
      </c>
      <c r="U4357" t="str">
        <f ca="1">VLOOKUP(RANDBETWEEN(1,5),lookups!$Q$1:$R$5,2,FALSE)</f>
        <v>n</v>
      </c>
      <c r="V4357" t="str">
        <f ca="1">IF(P4357=O4357,"y","n")</f>
        <v>y</v>
      </c>
    </row>
    <row r="4358" spans="1:22" x14ac:dyDescent="0.35">
      <c r="A4358" t="s">
        <v>31</v>
      </c>
      <c r="B4358" t="str">
        <f t="shared" si="68"/>
        <v>0000004358</v>
      </c>
      <c r="C4358">
        <f ca="1">RANDBETWEEN(5,20)</f>
        <v>14</v>
      </c>
      <c r="D4358">
        <f ca="1">RANDBETWEEN(0,C4358)</f>
        <v>10</v>
      </c>
      <c r="E4358" s="2">
        <f ca="1">RANDBETWEEN(100000,250000)</f>
        <v>119971</v>
      </c>
      <c r="F4358">
        <f ca="1">RANDBETWEEN(5,100)</f>
        <v>15</v>
      </c>
      <c r="G4358" t="str">
        <f ca="1">VLOOKUP(RANDBETWEEN(6,12),lookups!$A$1:$B$12,2,FALSE)</f>
        <v xml:space="preserve"> cc</v>
      </c>
      <c r="H4358" s="4">
        <f ca="1">ROUNDDOWN(E4358/100000,0)</f>
        <v>1</v>
      </c>
      <c r="I4358" t="s">
        <v>33</v>
      </c>
      <c r="J4358" t="str">
        <f ca="1">VLOOKUP(RANDBETWEEN(1,5),lookups!$C$1:$D$5,2,FALSE)</f>
        <v>finland</v>
      </c>
      <c r="K4358" t="str">
        <f ca="1">VLOOKUP(RANDBETWEEN(1,2),lookups!$G$1:$H$2,2,FALSE)</f>
        <v>flat</v>
      </c>
      <c r="L4358">
        <v>10</v>
      </c>
      <c r="M4358" t="str">
        <f ca="1">VLOOKUP(RANDBETWEEN(1,7),lookups!$I$1:$J$7,2,FALSE)</f>
        <v>c</v>
      </c>
      <c r="N4358" s="2">
        <f ca="1">E4358*(1-(RANDBETWEEN(1,50)/100))</f>
        <v>103175.06</v>
      </c>
      <c r="O4358" s="2">
        <f ca="1">N4358/12</f>
        <v>8597.9216666666671</v>
      </c>
      <c r="P4358" s="2">
        <f ca="1">RANDBETWEEN(1,1.5)*((N4358/12)*VLOOKUP(J4358,'Weather by country'!$A$1:$C$5,3,FALSE))</f>
        <v>6878.3373333333338</v>
      </c>
      <c r="Q4358" s="2">
        <f ca="1">(N4358/12)*RANDBETWEEN(60,100)/100</f>
        <v>5846.5867333333335</v>
      </c>
      <c r="R4358" s="2">
        <f ca="1">(N4358/12)*RANDBETWEEN(60,100)/100</f>
        <v>7824.1087166666666</v>
      </c>
      <c r="S4358" t="str">
        <f ca="1">VLOOKUP(J4358,'Weather by country'!$A$1:$C$5,2,FALSE)</f>
        <v>l-rain</v>
      </c>
      <c r="T4358" t="str">
        <f ca="1">VLOOKUP(RANDBETWEEN(1,5),lookups!$Q$1:$R$5,2,FALSE)</f>
        <v>y</v>
      </c>
      <c r="U4358" t="str">
        <f ca="1">VLOOKUP(RANDBETWEEN(1,5),lookups!$Q$1:$R$5,2,FALSE)</f>
        <v>y</v>
      </c>
      <c r="V4358" t="str">
        <f ca="1">IF(P4358=O4358,"y","n")</f>
        <v>n</v>
      </c>
    </row>
    <row r="4359" spans="1:22" x14ac:dyDescent="0.35">
      <c r="A4359" t="s">
        <v>32</v>
      </c>
      <c r="B4359" t="str">
        <f>TEXT(ROW(A4359),"0000000000")</f>
        <v>0000004359</v>
      </c>
      <c r="C4359">
        <f ca="1">RANDBETWEEN(1,20)</f>
        <v>14</v>
      </c>
      <c r="D4359">
        <f ca="1">RANDBETWEEN(0,C4359)</f>
        <v>10</v>
      </c>
      <c r="E4359" s="2">
        <f ca="1">RANDBETWEEN(50000,100000)</f>
        <v>77769</v>
      </c>
      <c r="F4359">
        <f ca="1">RANDBETWEEN(5,100)</f>
        <v>47</v>
      </c>
      <c r="G4359" t="str">
        <f ca="1">VLOOKUP(RANDBETWEEN(6,12),lookups!$A$1:$B$12,2,FALSE)</f>
        <v xml:space="preserve"> ddd</v>
      </c>
      <c r="H4359" s="4">
        <f ca="1">IF(ROUNDDOWN(E4359/100000,0)=0,1,ROUNDDOWN(E4359/100000,0))</f>
        <v>1</v>
      </c>
      <c r="I4359" t="s">
        <v>33</v>
      </c>
      <c r="J4359" t="str">
        <f ca="1">VLOOKUP(RANDBETWEEN(1,5),lookups!$C$1:$D$5,2,FALSE)</f>
        <v>finland</v>
      </c>
      <c r="K4359" t="str">
        <f ca="1">VLOOKUP(RANDBETWEEN(1,2),lookups!$G$1:$H$2,2,FALSE)</f>
        <v>flat</v>
      </c>
      <c r="L4359">
        <v>10</v>
      </c>
      <c r="M4359" t="str">
        <f ca="1">VLOOKUP(RANDBETWEEN(1,7),lookups!$I$1:$J$7,2,FALSE)</f>
        <v>c</v>
      </c>
      <c r="N4359" s="2">
        <f ca="1">E4359*(1-(RANDBETWEEN(1,50)/100))</f>
        <v>48216.78</v>
      </c>
      <c r="O4359" s="2">
        <f ca="1">N4359/12</f>
        <v>4018.0650000000001</v>
      </c>
      <c r="P4359" s="2">
        <f ca="1">RANDBETWEEN(1,1.5)*((N4359/12)*VLOOKUP(J4359,'Weather by country'!$A$1:$C$5,3,FALSE))</f>
        <v>3214.4520000000002</v>
      </c>
      <c r="Q4359" s="2">
        <f ca="1">(N4359/12)*RANDBETWEEN(60,100)/100</f>
        <v>3535.8972000000003</v>
      </c>
      <c r="R4359" s="2">
        <f ca="1">(N4359/12)*RANDBETWEEN(60,100)/100</f>
        <v>3013.5487499999999</v>
      </c>
      <c r="S4359" t="str">
        <f ca="1">VLOOKUP(J4359,'Weather by country'!$A$1:$C$5,2,FALSE)</f>
        <v>l-rain</v>
      </c>
      <c r="T4359" t="str">
        <f ca="1">VLOOKUP(RANDBETWEEN(1,5),lookups!$Q$1:$R$5,2,FALSE)</f>
        <v>y</v>
      </c>
      <c r="U4359" t="str">
        <f ca="1">VLOOKUP(RANDBETWEEN(1,5),lookups!$Q$1:$R$5,2,FALSE)</f>
        <v>n</v>
      </c>
      <c r="V4359" t="str">
        <f ca="1">IF(P4359=O4359,"y","n")</f>
        <v>n</v>
      </c>
    </row>
    <row r="4360" spans="1:22" x14ac:dyDescent="0.35">
      <c r="A4360" t="s">
        <v>31</v>
      </c>
      <c r="B4360" t="str">
        <f t="shared" si="68"/>
        <v>0000004360</v>
      </c>
      <c r="C4360">
        <f ca="1">RANDBETWEEN(5,20)</f>
        <v>20</v>
      </c>
      <c r="D4360">
        <f ca="1">RANDBETWEEN(0,C4360)</f>
        <v>8</v>
      </c>
      <c r="E4360" s="2">
        <f ca="1">RANDBETWEEN(100000,250000)</f>
        <v>169792</v>
      </c>
      <c r="F4360">
        <f ca="1">RANDBETWEEN(5,100)</f>
        <v>91</v>
      </c>
      <c r="G4360" t="str">
        <f ca="1">VLOOKUP(RANDBETWEEN(6,12),lookups!$A$1:$B$12,2,FALSE)</f>
        <v xml:space="preserve"> dd</v>
      </c>
      <c r="H4360" s="4">
        <f ca="1">ROUNDDOWN(E4360/100000,0)</f>
        <v>1</v>
      </c>
      <c r="I4360" t="s">
        <v>33</v>
      </c>
      <c r="J4360" t="str">
        <f ca="1">VLOOKUP(RANDBETWEEN(1,5),lookups!$C$1:$D$5,2,FALSE)</f>
        <v>denmark</v>
      </c>
      <c r="K4360" t="str">
        <f ca="1">VLOOKUP(RANDBETWEEN(1,2),lookups!$G$1:$H$2,2,FALSE)</f>
        <v>pitched</v>
      </c>
      <c r="L4360">
        <v>10</v>
      </c>
      <c r="M4360" t="str">
        <f ca="1">VLOOKUP(RANDBETWEEN(1,7),lookups!$I$1:$J$7,2,FALSE)</f>
        <v>b</v>
      </c>
      <c r="N4360" s="2">
        <f ca="1">E4360*(1-(RANDBETWEEN(1,50)/100))</f>
        <v>123948.16</v>
      </c>
      <c r="O4360" s="2">
        <f ca="1">N4360/12</f>
        <v>10329.013333333334</v>
      </c>
      <c r="P4360" s="2">
        <f ca="1">RANDBETWEEN(1,1.5)*((N4360/12)*VLOOKUP(J4360,'Weather by country'!$A$1:$C$5,3,FALSE))</f>
        <v>10329.013333333334</v>
      </c>
      <c r="Q4360" s="2">
        <f ca="1">(N4360/12)*RANDBETWEEN(60,100)/100</f>
        <v>8986.2416000000012</v>
      </c>
      <c r="R4360" s="2">
        <f ca="1">(N4360/12)*RANDBETWEEN(60,100)/100</f>
        <v>6197.4080000000004</v>
      </c>
      <c r="S4360" t="str">
        <f ca="1">VLOOKUP(J4360,'Weather by country'!$A$1:$C$5,2,FALSE)</f>
        <v>fine</v>
      </c>
      <c r="T4360" t="str">
        <f ca="1">VLOOKUP(RANDBETWEEN(1,5),lookups!$Q$1:$R$5,2,FALSE)</f>
        <v>y</v>
      </c>
      <c r="U4360" t="str">
        <f ca="1">VLOOKUP(RANDBETWEEN(1,5),lookups!$Q$1:$R$5,2,FALSE)</f>
        <v>y</v>
      </c>
      <c r="V4360" t="str">
        <f ca="1">IF(P4360=O4360,"y","n")</f>
        <v>y</v>
      </c>
    </row>
    <row r="4361" spans="1:22" x14ac:dyDescent="0.35">
      <c r="A4361" t="s">
        <v>32</v>
      </c>
      <c r="B4361" t="str">
        <f>TEXT(ROW(A4361),"0000000000")</f>
        <v>0000004361</v>
      </c>
      <c r="C4361">
        <f ca="1">RANDBETWEEN(1,20)</f>
        <v>15</v>
      </c>
      <c r="D4361">
        <f ca="1">RANDBETWEEN(0,C4361)</f>
        <v>0</v>
      </c>
      <c r="E4361" s="2">
        <f ca="1">RANDBETWEEN(50000,100000)</f>
        <v>79697</v>
      </c>
      <c r="F4361">
        <f ca="1">RANDBETWEEN(5,100)</f>
        <v>19</v>
      </c>
      <c r="G4361" t="str">
        <f ca="1">VLOOKUP(RANDBETWEEN(6,12),lookups!$A$1:$B$12,2,FALSE)</f>
        <v xml:space="preserve"> cc</v>
      </c>
      <c r="H4361" s="4">
        <f ca="1">IF(ROUNDDOWN(E4361/100000,0)=0,1,ROUNDDOWN(E4361/100000,0))</f>
        <v>1</v>
      </c>
      <c r="I4361" t="s">
        <v>33</v>
      </c>
      <c r="J4361" t="str">
        <f ca="1">VLOOKUP(RANDBETWEEN(1,5),lookups!$C$1:$D$5,2,FALSE)</f>
        <v>sweden</v>
      </c>
      <c r="K4361" t="str">
        <f ca="1">VLOOKUP(RANDBETWEEN(1,2),lookups!$G$1:$H$2,2,FALSE)</f>
        <v>flat</v>
      </c>
      <c r="L4361">
        <v>10</v>
      </c>
      <c r="M4361" t="str">
        <f ca="1">VLOOKUP(RANDBETWEEN(1,7),lookups!$I$1:$J$7,2,FALSE)</f>
        <v>b</v>
      </c>
      <c r="N4361" s="2">
        <f ca="1">E4361*(1-(RANDBETWEEN(1,50)/100))</f>
        <v>43036.380000000005</v>
      </c>
      <c r="O4361" s="2">
        <f ca="1">N4361/12</f>
        <v>3586.3650000000002</v>
      </c>
      <c r="P4361" s="2">
        <f ca="1">RANDBETWEEN(1,1.5)*((N4361/12)*VLOOKUP(J4361,'Weather by country'!$A$1:$C$5,3,FALSE))</f>
        <v>3586.3650000000002</v>
      </c>
      <c r="Q4361" s="2">
        <f ca="1">(N4361/12)*RANDBETWEEN(60,100)/100</f>
        <v>2689.7737499999998</v>
      </c>
      <c r="R4361" s="2">
        <f ca="1">(N4361/12)*RANDBETWEEN(60,100)/100</f>
        <v>3442.9104000000002</v>
      </c>
      <c r="S4361" t="str">
        <f ca="1">VLOOKUP(J4361,'Weather by country'!$A$1:$C$5,2,FALSE)</f>
        <v>fine</v>
      </c>
      <c r="T4361" t="str">
        <f ca="1">VLOOKUP(RANDBETWEEN(1,5),lookups!$Q$1:$R$5,2,FALSE)</f>
        <v>n</v>
      </c>
      <c r="U4361" t="str">
        <f ca="1">VLOOKUP(RANDBETWEEN(1,5),lookups!$Q$1:$R$5,2,FALSE)</f>
        <v>n</v>
      </c>
      <c r="V4361" t="str">
        <f ca="1">IF(P4361=O4361,"y","n")</f>
        <v>y</v>
      </c>
    </row>
    <row r="4362" spans="1:22" x14ac:dyDescent="0.35">
      <c r="A4362" t="s">
        <v>31</v>
      </c>
      <c r="B4362" t="str">
        <f t="shared" si="68"/>
        <v>0000004362</v>
      </c>
      <c r="C4362">
        <f ca="1">RANDBETWEEN(5,20)</f>
        <v>17</v>
      </c>
      <c r="D4362">
        <f ca="1">RANDBETWEEN(0,C4362)</f>
        <v>17</v>
      </c>
      <c r="E4362" s="2">
        <f ca="1">RANDBETWEEN(100000,250000)</f>
        <v>109474</v>
      </c>
      <c r="F4362">
        <f ca="1">RANDBETWEEN(5,100)</f>
        <v>56</v>
      </c>
      <c r="G4362" t="str">
        <f ca="1">VLOOKUP(RANDBETWEEN(6,12),lookups!$A$1:$B$12,2,FALSE)</f>
        <v xml:space="preserve"> c</v>
      </c>
      <c r="H4362" s="4">
        <f ca="1">ROUNDDOWN(E4362/100000,0)</f>
        <v>1</v>
      </c>
      <c r="I4362" t="s">
        <v>33</v>
      </c>
      <c r="J4362" t="str">
        <f ca="1">VLOOKUP(RANDBETWEEN(1,5),lookups!$C$1:$D$5,2,FALSE)</f>
        <v>finland</v>
      </c>
      <c r="K4362" t="str">
        <f ca="1">VLOOKUP(RANDBETWEEN(1,2),lookups!$G$1:$H$2,2,FALSE)</f>
        <v>flat</v>
      </c>
      <c r="L4362">
        <v>10</v>
      </c>
      <c r="M4362" t="str">
        <f ca="1">VLOOKUP(RANDBETWEEN(1,7),lookups!$I$1:$J$7,2,FALSE)</f>
        <v>c</v>
      </c>
      <c r="N4362" s="2">
        <f ca="1">E4362*(1-(RANDBETWEEN(1,50)/100))</f>
        <v>107284.52</v>
      </c>
      <c r="O4362" s="2">
        <f ca="1">N4362/12</f>
        <v>8940.376666666667</v>
      </c>
      <c r="P4362" s="2">
        <f ca="1">RANDBETWEEN(1,1.5)*((N4362/12)*VLOOKUP(J4362,'Weather by country'!$A$1:$C$5,3,FALSE))</f>
        <v>7152.3013333333338</v>
      </c>
      <c r="Q4362" s="2">
        <f ca="1">(N4362/12)*RANDBETWEEN(60,100)/100</f>
        <v>8135.7427666666672</v>
      </c>
      <c r="R4362" s="2">
        <f ca="1">(N4362/12)*RANDBETWEEN(60,100)/100</f>
        <v>7688.7239333333328</v>
      </c>
      <c r="S4362" t="str">
        <f ca="1">VLOOKUP(J4362,'Weather by country'!$A$1:$C$5,2,FALSE)</f>
        <v>l-rain</v>
      </c>
      <c r="T4362" t="str">
        <f ca="1">VLOOKUP(RANDBETWEEN(1,5),lookups!$Q$1:$R$5,2,FALSE)</f>
        <v>n</v>
      </c>
      <c r="U4362" t="str">
        <f ca="1">VLOOKUP(RANDBETWEEN(1,5),lookups!$Q$1:$R$5,2,FALSE)</f>
        <v>n</v>
      </c>
      <c r="V4362" t="str">
        <f ca="1">IF(P4362=O4362,"y","n")</f>
        <v>n</v>
      </c>
    </row>
    <row r="4363" spans="1:22" x14ac:dyDescent="0.35">
      <c r="A4363" t="s">
        <v>32</v>
      </c>
      <c r="B4363" t="str">
        <f>TEXT(ROW(A4363),"0000000000")</f>
        <v>0000004363</v>
      </c>
      <c r="C4363">
        <f ca="1">RANDBETWEEN(1,20)</f>
        <v>13</v>
      </c>
      <c r="D4363">
        <f ca="1">RANDBETWEEN(0,C4363)</f>
        <v>3</v>
      </c>
      <c r="E4363" s="2">
        <f ca="1">RANDBETWEEN(50000,100000)</f>
        <v>94331</v>
      </c>
      <c r="F4363">
        <f ca="1">RANDBETWEEN(5,100)</f>
        <v>14</v>
      </c>
      <c r="G4363" t="str">
        <f ca="1">VLOOKUP(RANDBETWEEN(6,12),lookups!$A$1:$B$12,2,FALSE)</f>
        <v xml:space="preserve"> ccc</v>
      </c>
      <c r="H4363" s="4">
        <f ca="1">IF(ROUNDDOWN(E4363/100000,0)=0,1,ROUNDDOWN(E4363/100000,0))</f>
        <v>1</v>
      </c>
      <c r="I4363" t="s">
        <v>33</v>
      </c>
      <c r="J4363" t="str">
        <f ca="1">VLOOKUP(RANDBETWEEN(1,5),lookups!$C$1:$D$5,2,FALSE)</f>
        <v>finland</v>
      </c>
      <c r="K4363" t="str">
        <f ca="1">VLOOKUP(RANDBETWEEN(1,2),lookups!$G$1:$H$2,2,FALSE)</f>
        <v>pitched</v>
      </c>
      <c r="L4363">
        <v>10</v>
      </c>
      <c r="M4363" t="str">
        <f ca="1">VLOOKUP(RANDBETWEEN(1,7),lookups!$I$1:$J$7,2,FALSE)</f>
        <v>b</v>
      </c>
      <c r="N4363" s="2">
        <f ca="1">E4363*(1-(RANDBETWEEN(1,50)/100))</f>
        <v>70748.25</v>
      </c>
      <c r="O4363" s="2">
        <f ca="1">N4363/12</f>
        <v>5895.6875</v>
      </c>
      <c r="P4363" s="2">
        <f ca="1">RANDBETWEEN(1,1.5)*((N4363/12)*VLOOKUP(J4363,'Weather by country'!$A$1:$C$5,3,FALSE))</f>
        <v>4716.55</v>
      </c>
      <c r="Q4363" s="2">
        <f ca="1">(N4363/12)*RANDBETWEEN(60,100)/100</f>
        <v>4480.7224999999999</v>
      </c>
      <c r="R4363" s="2">
        <f ca="1">(N4363/12)*RANDBETWEEN(60,100)/100</f>
        <v>4303.8518750000003</v>
      </c>
      <c r="S4363" t="str">
        <f ca="1">VLOOKUP(J4363,'Weather by country'!$A$1:$C$5,2,FALSE)</f>
        <v>l-rain</v>
      </c>
      <c r="T4363" t="str">
        <f ca="1">VLOOKUP(RANDBETWEEN(1,5),lookups!$Q$1:$R$5,2,FALSE)</f>
        <v>y</v>
      </c>
      <c r="U4363" t="str">
        <f ca="1">VLOOKUP(RANDBETWEEN(1,5),lookups!$Q$1:$R$5,2,FALSE)</f>
        <v>y</v>
      </c>
      <c r="V4363" t="str">
        <f ca="1">IF(P4363=O4363,"y","n")</f>
        <v>n</v>
      </c>
    </row>
    <row r="4364" spans="1:22" x14ac:dyDescent="0.35">
      <c r="A4364" t="s">
        <v>31</v>
      </c>
      <c r="B4364" t="str">
        <f t="shared" si="68"/>
        <v>0000004364</v>
      </c>
      <c r="C4364">
        <f ca="1">RANDBETWEEN(5,20)</f>
        <v>15</v>
      </c>
      <c r="D4364">
        <f ca="1">RANDBETWEEN(0,C4364)</f>
        <v>0</v>
      </c>
      <c r="E4364" s="2">
        <f ca="1">RANDBETWEEN(100000,250000)</f>
        <v>197499</v>
      </c>
      <c r="F4364">
        <f ca="1">RANDBETWEEN(5,100)</f>
        <v>99</v>
      </c>
      <c r="G4364" t="str">
        <f ca="1">VLOOKUP(RANDBETWEEN(6,12),lookups!$A$1:$B$12,2,FALSE)</f>
        <v xml:space="preserve"> d</v>
      </c>
      <c r="H4364" s="4">
        <f ca="1">ROUNDDOWN(E4364/100000,0)</f>
        <v>1</v>
      </c>
      <c r="I4364" t="s">
        <v>33</v>
      </c>
      <c r="J4364" t="str">
        <f ca="1">VLOOKUP(RANDBETWEEN(1,5),lookups!$C$1:$D$5,2,FALSE)</f>
        <v>uk</v>
      </c>
      <c r="K4364" t="str">
        <f ca="1">VLOOKUP(RANDBETWEEN(1,2),lookups!$G$1:$H$2,2,FALSE)</f>
        <v>flat</v>
      </c>
      <c r="L4364">
        <v>10</v>
      </c>
      <c r="M4364" t="str">
        <f ca="1">VLOOKUP(RANDBETWEEN(1,7),lookups!$I$1:$J$7,2,FALSE)</f>
        <v>a</v>
      </c>
      <c r="N4364" s="2">
        <f ca="1">E4364*(1-(RANDBETWEEN(1,50)/100))</f>
        <v>183674.06999999998</v>
      </c>
      <c r="O4364" s="2">
        <f ca="1">N4364/12</f>
        <v>15306.172499999999</v>
      </c>
      <c r="P4364" s="2">
        <f ca="1">RANDBETWEEN(1,1.5)*((N4364/12)*VLOOKUP(J4364,'Weather by country'!$A$1:$C$5,3,FALSE))</f>
        <v>15306.172499999999</v>
      </c>
      <c r="Q4364" s="2">
        <f ca="1">(N4364/12)*RANDBETWEEN(60,100)/100</f>
        <v>14846.987325</v>
      </c>
      <c r="R4364" s="2">
        <f ca="1">(N4364/12)*RANDBETWEEN(60,100)/100</f>
        <v>14540.863874999999</v>
      </c>
      <c r="S4364" t="str">
        <f ca="1">VLOOKUP(J4364,'Weather by country'!$A$1:$C$5,2,FALSE)</f>
        <v>fine</v>
      </c>
      <c r="T4364" t="str">
        <f ca="1">VLOOKUP(RANDBETWEEN(1,5),lookups!$Q$1:$R$5,2,FALSE)</f>
        <v>y</v>
      </c>
      <c r="U4364" t="str">
        <f ca="1">VLOOKUP(RANDBETWEEN(1,5),lookups!$Q$1:$R$5,2,FALSE)</f>
        <v>y</v>
      </c>
      <c r="V4364" t="str">
        <f ca="1">IF(P4364=O4364,"y","n")</f>
        <v>y</v>
      </c>
    </row>
    <row r="4365" spans="1:22" x14ac:dyDescent="0.35">
      <c r="A4365" t="s">
        <v>32</v>
      </c>
      <c r="B4365" t="str">
        <f>TEXT(ROW(A4365),"0000000000")</f>
        <v>0000004365</v>
      </c>
      <c r="C4365">
        <f ca="1">RANDBETWEEN(1,20)</f>
        <v>19</v>
      </c>
      <c r="D4365">
        <f ca="1">RANDBETWEEN(0,C4365)</f>
        <v>16</v>
      </c>
      <c r="E4365" s="2">
        <f ca="1">RANDBETWEEN(50000,100000)</f>
        <v>69796</v>
      </c>
      <c r="F4365">
        <f ca="1">RANDBETWEEN(5,100)</f>
        <v>49</v>
      </c>
      <c r="G4365" t="str">
        <f ca="1">VLOOKUP(RANDBETWEEN(6,12),lookups!$A$1:$B$12,2,FALSE)</f>
        <v xml:space="preserve"> d</v>
      </c>
      <c r="H4365" s="4">
        <f ca="1">IF(ROUNDDOWN(E4365/100000,0)=0,1,ROUNDDOWN(E4365/100000,0))</f>
        <v>1</v>
      </c>
      <c r="I4365" t="s">
        <v>33</v>
      </c>
      <c r="J4365" t="str">
        <f ca="1">VLOOKUP(RANDBETWEEN(1,5),lookups!$C$1:$D$5,2,FALSE)</f>
        <v>denmark</v>
      </c>
      <c r="K4365" t="str">
        <f ca="1">VLOOKUP(RANDBETWEEN(1,2),lookups!$G$1:$H$2,2,FALSE)</f>
        <v>flat</v>
      </c>
      <c r="L4365">
        <v>10</v>
      </c>
      <c r="M4365" t="str">
        <f ca="1">VLOOKUP(RANDBETWEEN(1,7),lookups!$I$1:$J$7,2,FALSE)</f>
        <v>b</v>
      </c>
      <c r="N4365" s="2">
        <f ca="1">E4365*(1-(RANDBETWEEN(1,50)/100))</f>
        <v>54440.880000000005</v>
      </c>
      <c r="O4365" s="2">
        <f ca="1">N4365/12</f>
        <v>4536.7400000000007</v>
      </c>
      <c r="P4365" s="2">
        <f ca="1">RANDBETWEEN(1,1.5)*((N4365/12)*VLOOKUP(J4365,'Weather by country'!$A$1:$C$5,3,FALSE))</f>
        <v>4536.7400000000007</v>
      </c>
      <c r="Q4365" s="2">
        <f ca="1">(N4365/12)*RANDBETWEEN(60,100)/100</f>
        <v>4219.168200000001</v>
      </c>
      <c r="R4365" s="2">
        <f ca="1">(N4365/12)*RANDBETWEEN(60,100)/100</f>
        <v>3447.9224000000004</v>
      </c>
      <c r="S4365" t="str">
        <f ca="1">VLOOKUP(J4365,'Weather by country'!$A$1:$C$5,2,FALSE)</f>
        <v>fine</v>
      </c>
      <c r="T4365" t="str">
        <f ca="1">VLOOKUP(RANDBETWEEN(1,5),lookups!$Q$1:$R$5,2,FALSE)</f>
        <v>y</v>
      </c>
      <c r="U4365" t="str">
        <f ca="1">VLOOKUP(RANDBETWEEN(1,5),lookups!$Q$1:$R$5,2,FALSE)</f>
        <v>n</v>
      </c>
      <c r="V4365" t="str">
        <f ca="1">IF(P4365=O4365,"y","n")</f>
        <v>y</v>
      </c>
    </row>
    <row r="4366" spans="1:22" x14ac:dyDescent="0.35">
      <c r="A4366" t="s">
        <v>31</v>
      </c>
      <c r="B4366" t="str">
        <f t="shared" si="68"/>
        <v>0000004366</v>
      </c>
      <c r="C4366">
        <f ca="1">RANDBETWEEN(5,20)</f>
        <v>7</v>
      </c>
      <c r="D4366">
        <f ca="1">RANDBETWEEN(0,C4366)</f>
        <v>5</v>
      </c>
      <c r="E4366" s="2">
        <f ca="1">RANDBETWEEN(100000,250000)</f>
        <v>216823</v>
      </c>
      <c r="F4366">
        <f ca="1">RANDBETWEEN(5,100)</f>
        <v>94</v>
      </c>
      <c r="G4366" t="str">
        <f ca="1">VLOOKUP(RANDBETWEEN(6,12),lookups!$A$1:$B$12,2,FALSE)</f>
        <v xml:space="preserve"> dd</v>
      </c>
      <c r="H4366" s="4">
        <f ca="1">ROUNDDOWN(E4366/100000,0)</f>
        <v>2</v>
      </c>
      <c r="I4366" t="s">
        <v>33</v>
      </c>
      <c r="J4366" t="str">
        <f ca="1">VLOOKUP(RANDBETWEEN(1,5),lookups!$C$1:$D$5,2,FALSE)</f>
        <v>finland</v>
      </c>
      <c r="K4366" t="str">
        <f ca="1">VLOOKUP(RANDBETWEEN(1,2),lookups!$G$1:$H$2,2,FALSE)</f>
        <v>pitched</v>
      </c>
      <c r="L4366">
        <v>10</v>
      </c>
      <c r="M4366" t="str">
        <f ca="1">VLOOKUP(RANDBETWEEN(1,7),lookups!$I$1:$J$7,2,FALSE)</f>
        <v>b</v>
      </c>
      <c r="N4366" s="2">
        <f ca="1">E4366*(1-(RANDBETWEEN(1,50)/100))</f>
        <v>138766.72</v>
      </c>
      <c r="O4366" s="2">
        <f ca="1">N4366/12</f>
        <v>11563.893333333333</v>
      </c>
      <c r="P4366" s="2">
        <f ca="1">RANDBETWEEN(1,1.5)*((N4366/12)*VLOOKUP(J4366,'Weather by country'!$A$1:$C$5,3,FALSE))</f>
        <v>9251.1146666666664</v>
      </c>
      <c r="Q4366" s="2">
        <f ca="1">(N4366/12)*RANDBETWEEN(60,100)/100</f>
        <v>7400.8917333333338</v>
      </c>
      <c r="R4366" s="2">
        <f ca="1">(N4366/12)*RANDBETWEEN(60,100)/100</f>
        <v>6938.3359999999993</v>
      </c>
      <c r="S4366" t="str">
        <f ca="1">VLOOKUP(J4366,'Weather by country'!$A$1:$C$5,2,FALSE)</f>
        <v>l-rain</v>
      </c>
      <c r="T4366" t="str">
        <f ca="1">VLOOKUP(RANDBETWEEN(1,5),lookups!$Q$1:$R$5,2,FALSE)</f>
        <v>n</v>
      </c>
      <c r="U4366" t="str">
        <f ca="1">VLOOKUP(RANDBETWEEN(1,5),lookups!$Q$1:$R$5,2,FALSE)</f>
        <v>y</v>
      </c>
      <c r="V4366" t="str">
        <f ca="1">IF(P4366=O4366,"y","n")</f>
        <v>n</v>
      </c>
    </row>
    <row r="4367" spans="1:22" x14ac:dyDescent="0.35">
      <c r="A4367" t="s">
        <v>32</v>
      </c>
      <c r="B4367" t="str">
        <f>TEXT(ROW(A4367),"0000000000")</f>
        <v>0000004367</v>
      </c>
      <c r="C4367">
        <f ca="1">RANDBETWEEN(1,20)</f>
        <v>16</v>
      </c>
      <c r="D4367">
        <f ca="1">RANDBETWEEN(0,C4367)</f>
        <v>16</v>
      </c>
      <c r="E4367" s="2">
        <f ca="1">RANDBETWEEN(50000,100000)</f>
        <v>52732</v>
      </c>
      <c r="F4367">
        <f ca="1">RANDBETWEEN(5,100)</f>
        <v>16</v>
      </c>
      <c r="G4367" t="str">
        <f ca="1">VLOOKUP(RANDBETWEEN(6,12),lookups!$A$1:$B$12,2,FALSE)</f>
        <v xml:space="preserve"> cc</v>
      </c>
      <c r="H4367" s="4">
        <f ca="1">IF(ROUNDDOWN(E4367/100000,0)=0,1,ROUNDDOWN(E4367/100000,0))</f>
        <v>1</v>
      </c>
      <c r="I4367" t="s">
        <v>33</v>
      </c>
      <c r="J4367" t="str">
        <f ca="1">VLOOKUP(RANDBETWEEN(1,5),lookups!$C$1:$D$5,2,FALSE)</f>
        <v>sweden</v>
      </c>
      <c r="K4367" t="str">
        <f ca="1">VLOOKUP(RANDBETWEEN(1,2),lookups!$G$1:$H$2,2,FALSE)</f>
        <v>pitched</v>
      </c>
      <c r="L4367">
        <v>10</v>
      </c>
      <c r="M4367" t="str">
        <f ca="1">VLOOKUP(RANDBETWEEN(1,7),lookups!$I$1:$J$7,2,FALSE)</f>
        <v>a</v>
      </c>
      <c r="N4367" s="2">
        <f ca="1">E4367*(1-(RANDBETWEEN(1,50)/100))</f>
        <v>32693.84</v>
      </c>
      <c r="O4367" s="2">
        <f ca="1">N4367/12</f>
        <v>2724.4866666666667</v>
      </c>
      <c r="P4367" s="2">
        <f ca="1">RANDBETWEEN(1,1.5)*((N4367/12)*VLOOKUP(J4367,'Weather by country'!$A$1:$C$5,3,FALSE))</f>
        <v>2724.4866666666667</v>
      </c>
      <c r="Q4367" s="2">
        <f ca="1">(N4367/12)*RANDBETWEEN(60,100)/100</f>
        <v>2234.0790666666667</v>
      </c>
      <c r="R4367" s="2">
        <f ca="1">(N4367/12)*RANDBETWEEN(60,100)/100</f>
        <v>2288.5688</v>
      </c>
      <c r="S4367" t="str">
        <f ca="1">VLOOKUP(J4367,'Weather by country'!$A$1:$C$5,2,FALSE)</f>
        <v>fine</v>
      </c>
      <c r="T4367" t="str">
        <f ca="1">VLOOKUP(RANDBETWEEN(1,5),lookups!$Q$1:$R$5,2,FALSE)</f>
        <v>n</v>
      </c>
      <c r="U4367" t="str">
        <f ca="1">VLOOKUP(RANDBETWEEN(1,5),lookups!$Q$1:$R$5,2,FALSE)</f>
        <v>y</v>
      </c>
      <c r="V4367" t="str">
        <f ca="1">IF(P4367=O4367,"y","n")</f>
        <v>y</v>
      </c>
    </row>
    <row r="4368" spans="1:22" x14ac:dyDescent="0.35">
      <c r="A4368" t="s">
        <v>31</v>
      </c>
      <c r="B4368" t="str">
        <f t="shared" si="68"/>
        <v>0000004368</v>
      </c>
      <c r="C4368">
        <f ca="1">RANDBETWEEN(5,20)</f>
        <v>10</v>
      </c>
      <c r="D4368">
        <f ca="1">RANDBETWEEN(0,C4368)</f>
        <v>9</v>
      </c>
      <c r="E4368" s="2">
        <f ca="1">RANDBETWEEN(100000,250000)</f>
        <v>168885</v>
      </c>
      <c r="F4368">
        <f ca="1">RANDBETWEEN(5,100)</f>
        <v>17</v>
      </c>
      <c r="G4368" t="str">
        <f ca="1">VLOOKUP(RANDBETWEEN(6,12),lookups!$A$1:$B$12,2,FALSE)</f>
        <v xml:space="preserve"> cc</v>
      </c>
      <c r="H4368" s="4">
        <f ca="1">ROUNDDOWN(E4368/100000,0)</f>
        <v>1</v>
      </c>
      <c r="I4368" t="s">
        <v>33</v>
      </c>
      <c r="J4368" t="str">
        <f ca="1">VLOOKUP(RANDBETWEEN(1,5),lookups!$C$1:$D$5,2,FALSE)</f>
        <v>denmark</v>
      </c>
      <c r="K4368" t="str">
        <f ca="1">VLOOKUP(RANDBETWEEN(1,2),lookups!$G$1:$H$2,2,FALSE)</f>
        <v>pitched</v>
      </c>
      <c r="L4368">
        <v>10</v>
      </c>
      <c r="M4368" t="str">
        <f ca="1">VLOOKUP(RANDBETWEEN(1,7),lookups!$I$1:$J$7,2,FALSE)</f>
        <v>b</v>
      </c>
      <c r="N4368" s="2">
        <f ca="1">E4368*(1-(RANDBETWEEN(1,50)/100))</f>
        <v>141863.4</v>
      </c>
      <c r="O4368" s="2">
        <f ca="1">N4368/12</f>
        <v>11821.949999999999</v>
      </c>
      <c r="P4368" s="2">
        <f ca="1">RANDBETWEEN(1,1.5)*((N4368/12)*VLOOKUP(J4368,'Weather by country'!$A$1:$C$5,3,FALSE))</f>
        <v>11821.949999999999</v>
      </c>
      <c r="Q4368" s="2">
        <f ca="1">(N4368/12)*RANDBETWEEN(60,100)/100</f>
        <v>9812.218499999999</v>
      </c>
      <c r="R4368" s="2">
        <f ca="1">(N4368/12)*RANDBETWEEN(60,100)/100</f>
        <v>11703.730499999998</v>
      </c>
      <c r="S4368" t="str">
        <f ca="1">VLOOKUP(J4368,'Weather by country'!$A$1:$C$5,2,FALSE)</f>
        <v>fine</v>
      </c>
      <c r="T4368" t="str">
        <f ca="1">VLOOKUP(RANDBETWEEN(1,5),lookups!$Q$1:$R$5,2,FALSE)</f>
        <v>y</v>
      </c>
      <c r="U4368" t="str">
        <f ca="1">VLOOKUP(RANDBETWEEN(1,5),lookups!$Q$1:$R$5,2,FALSE)</f>
        <v>y</v>
      </c>
      <c r="V4368" t="str">
        <f ca="1">IF(P4368=O4368,"y","n")</f>
        <v>y</v>
      </c>
    </row>
    <row r="4369" spans="1:22" x14ac:dyDescent="0.35">
      <c r="A4369" t="s">
        <v>32</v>
      </c>
      <c r="B4369" t="str">
        <f>TEXT(ROW(A4369),"0000000000")</f>
        <v>0000004369</v>
      </c>
      <c r="C4369">
        <f ca="1">RANDBETWEEN(1,20)</f>
        <v>19</v>
      </c>
      <c r="D4369">
        <f ca="1">RANDBETWEEN(0,C4369)</f>
        <v>0</v>
      </c>
      <c r="E4369" s="2">
        <f ca="1">RANDBETWEEN(50000,100000)</f>
        <v>80025</v>
      </c>
      <c r="F4369">
        <f ca="1">RANDBETWEEN(5,100)</f>
        <v>92</v>
      </c>
      <c r="G4369" t="str">
        <f ca="1">VLOOKUP(RANDBETWEEN(6,12),lookups!$A$1:$B$12,2,FALSE)</f>
        <v xml:space="preserve"> dd</v>
      </c>
      <c r="H4369" s="4">
        <f ca="1">IF(ROUNDDOWN(E4369/100000,0)=0,1,ROUNDDOWN(E4369/100000,0))</f>
        <v>1</v>
      </c>
      <c r="I4369" t="s">
        <v>33</v>
      </c>
      <c r="J4369" t="str">
        <f ca="1">VLOOKUP(RANDBETWEEN(1,5),lookups!$C$1:$D$5,2,FALSE)</f>
        <v>denmark</v>
      </c>
      <c r="K4369" t="str">
        <f ca="1">VLOOKUP(RANDBETWEEN(1,2),lookups!$G$1:$H$2,2,FALSE)</f>
        <v>pitched</v>
      </c>
      <c r="L4369">
        <v>10</v>
      </c>
      <c r="M4369" t="str">
        <f ca="1">VLOOKUP(RANDBETWEEN(1,7),lookups!$I$1:$J$7,2,FALSE)</f>
        <v>c</v>
      </c>
      <c r="N4369" s="2">
        <f ca="1">E4369*(1-(RANDBETWEEN(1,50)/100))</f>
        <v>65620.5</v>
      </c>
      <c r="O4369" s="2">
        <f ca="1">N4369/12</f>
        <v>5468.375</v>
      </c>
      <c r="P4369" s="2">
        <f ca="1">RANDBETWEEN(1,1.5)*((N4369/12)*VLOOKUP(J4369,'Weather by country'!$A$1:$C$5,3,FALSE))</f>
        <v>5468.375</v>
      </c>
      <c r="Q4369" s="2">
        <f ca="1">(N4369/12)*RANDBETWEEN(60,100)/100</f>
        <v>5030.9049999999997</v>
      </c>
      <c r="R4369" s="2">
        <f ca="1">(N4369/12)*RANDBETWEEN(60,100)/100</f>
        <v>5468.375</v>
      </c>
      <c r="S4369" t="str">
        <f ca="1">VLOOKUP(J4369,'Weather by country'!$A$1:$C$5,2,FALSE)</f>
        <v>fine</v>
      </c>
      <c r="T4369" t="str">
        <f ca="1">VLOOKUP(RANDBETWEEN(1,5),lookups!$Q$1:$R$5,2,FALSE)</f>
        <v>y</v>
      </c>
      <c r="U4369" t="str">
        <f ca="1">VLOOKUP(RANDBETWEEN(1,5),lookups!$Q$1:$R$5,2,FALSE)</f>
        <v>n</v>
      </c>
      <c r="V4369" t="str">
        <f ca="1">IF(P4369=O4369,"y","n")</f>
        <v>y</v>
      </c>
    </row>
    <row r="4370" spans="1:22" x14ac:dyDescent="0.35">
      <c r="A4370" t="s">
        <v>31</v>
      </c>
      <c r="B4370" t="str">
        <f t="shared" si="68"/>
        <v>0000004370</v>
      </c>
      <c r="C4370">
        <f ca="1">RANDBETWEEN(5,20)</f>
        <v>5</v>
      </c>
      <c r="D4370">
        <f ca="1">RANDBETWEEN(0,C4370)</f>
        <v>4</v>
      </c>
      <c r="E4370" s="2">
        <f ca="1">RANDBETWEEN(100000,250000)</f>
        <v>240645</v>
      </c>
      <c r="F4370">
        <f ca="1">RANDBETWEEN(5,100)</f>
        <v>93</v>
      </c>
      <c r="G4370" t="str">
        <f ca="1">VLOOKUP(RANDBETWEEN(6,12),lookups!$A$1:$B$12,2,FALSE)</f>
        <v xml:space="preserve"> c</v>
      </c>
      <c r="H4370" s="4">
        <f ca="1">ROUNDDOWN(E4370/100000,0)</f>
        <v>2</v>
      </c>
      <c r="I4370" t="s">
        <v>33</v>
      </c>
      <c r="J4370" t="str">
        <f ca="1">VLOOKUP(RANDBETWEEN(1,5),lookups!$C$1:$D$5,2,FALSE)</f>
        <v>finland</v>
      </c>
      <c r="K4370" t="str">
        <f ca="1">VLOOKUP(RANDBETWEEN(1,2),lookups!$G$1:$H$2,2,FALSE)</f>
        <v>pitched</v>
      </c>
      <c r="L4370">
        <v>10</v>
      </c>
      <c r="M4370" t="str">
        <f ca="1">VLOOKUP(RANDBETWEEN(1,7),lookups!$I$1:$J$7,2,FALSE)</f>
        <v>c</v>
      </c>
      <c r="N4370" s="2">
        <f ca="1">E4370*(1-(RANDBETWEEN(1,50)/100))</f>
        <v>235832.1</v>
      </c>
      <c r="O4370" s="2">
        <f ca="1">N4370/12</f>
        <v>19652.674999999999</v>
      </c>
      <c r="P4370" s="2">
        <f ca="1">RANDBETWEEN(1,1.5)*((N4370/12)*VLOOKUP(J4370,'Weather by country'!$A$1:$C$5,3,FALSE))</f>
        <v>15722.14</v>
      </c>
      <c r="Q4370" s="2">
        <f ca="1">(N4370/12)*RANDBETWEEN(60,100)/100</f>
        <v>17097.827249999998</v>
      </c>
      <c r="R4370" s="2">
        <f ca="1">(N4370/12)*RANDBETWEEN(60,100)/100</f>
        <v>13560.34575</v>
      </c>
      <c r="S4370" t="str">
        <f ca="1">VLOOKUP(J4370,'Weather by country'!$A$1:$C$5,2,FALSE)</f>
        <v>l-rain</v>
      </c>
      <c r="T4370" t="str">
        <f ca="1">VLOOKUP(RANDBETWEEN(1,5),lookups!$Q$1:$R$5,2,FALSE)</f>
        <v>n</v>
      </c>
      <c r="U4370" t="str">
        <f ca="1">VLOOKUP(RANDBETWEEN(1,5),lookups!$Q$1:$R$5,2,FALSE)</f>
        <v>y</v>
      </c>
      <c r="V4370" t="str">
        <f ca="1">IF(P4370=O4370,"y","n")</f>
        <v>n</v>
      </c>
    </row>
    <row r="4371" spans="1:22" x14ac:dyDescent="0.35">
      <c r="A4371" t="s">
        <v>32</v>
      </c>
      <c r="B4371" t="str">
        <f>TEXT(ROW(A4371),"0000000000")</f>
        <v>0000004371</v>
      </c>
      <c r="C4371">
        <f ca="1">RANDBETWEEN(1,20)</f>
        <v>16</v>
      </c>
      <c r="D4371">
        <f ca="1">RANDBETWEEN(0,C4371)</f>
        <v>15</v>
      </c>
      <c r="E4371" s="2">
        <f ca="1">RANDBETWEEN(50000,100000)</f>
        <v>68488</v>
      </c>
      <c r="F4371">
        <f ca="1">RANDBETWEEN(5,100)</f>
        <v>87</v>
      </c>
      <c r="G4371" t="str">
        <f ca="1">VLOOKUP(RANDBETWEEN(6,12),lookups!$A$1:$B$12,2,FALSE)</f>
        <v xml:space="preserve"> d</v>
      </c>
      <c r="H4371" s="4">
        <f ca="1">IF(ROUNDDOWN(E4371/100000,0)=0,1,ROUNDDOWN(E4371/100000,0))</f>
        <v>1</v>
      </c>
      <c r="I4371" t="s">
        <v>33</v>
      </c>
      <c r="J4371" t="str">
        <f ca="1">VLOOKUP(RANDBETWEEN(1,5),lookups!$C$1:$D$5,2,FALSE)</f>
        <v>sweden</v>
      </c>
      <c r="K4371" t="str">
        <f ca="1">VLOOKUP(RANDBETWEEN(1,2),lookups!$G$1:$H$2,2,FALSE)</f>
        <v>pitched</v>
      </c>
      <c r="L4371">
        <v>10</v>
      </c>
      <c r="M4371" t="str">
        <f ca="1">VLOOKUP(RANDBETWEEN(1,7),lookups!$I$1:$J$7,2,FALSE)</f>
        <v>c</v>
      </c>
      <c r="N4371" s="2">
        <f ca="1">E4371*(1-(RANDBETWEEN(1,50)/100))</f>
        <v>46571.839999999997</v>
      </c>
      <c r="O4371" s="2">
        <f ca="1">N4371/12</f>
        <v>3880.9866666666662</v>
      </c>
      <c r="P4371" s="2">
        <f ca="1">RANDBETWEEN(1,1.5)*((N4371/12)*VLOOKUP(J4371,'Weather by country'!$A$1:$C$5,3,FALSE))</f>
        <v>3880.9866666666662</v>
      </c>
      <c r="Q4371" s="2">
        <f ca="1">(N4371/12)*RANDBETWEEN(60,100)/100</f>
        <v>3415.268266666666</v>
      </c>
      <c r="R4371" s="2">
        <f ca="1">(N4371/12)*RANDBETWEEN(60,100)/100</f>
        <v>3764.5570666666663</v>
      </c>
      <c r="S4371" t="str">
        <f ca="1">VLOOKUP(J4371,'Weather by country'!$A$1:$C$5,2,FALSE)</f>
        <v>fine</v>
      </c>
      <c r="T4371" t="str">
        <f ca="1">VLOOKUP(RANDBETWEEN(1,5),lookups!$Q$1:$R$5,2,FALSE)</f>
        <v>y</v>
      </c>
      <c r="U4371" t="str">
        <f ca="1">VLOOKUP(RANDBETWEEN(1,5),lookups!$Q$1:$R$5,2,FALSE)</f>
        <v>y</v>
      </c>
      <c r="V4371" t="str">
        <f ca="1">IF(P4371=O4371,"y","n")</f>
        <v>y</v>
      </c>
    </row>
    <row r="4372" spans="1:22" x14ac:dyDescent="0.35">
      <c r="A4372" t="s">
        <v>31</v>
      </c>
      <c r="B4372" t="str">
        <f t="shared" si="68"/>
        <v>0000004372</v>
      </c>
      <c r="C4372">
        <f ca="1">RANDBETWEEN(5,20)</f>
        <v>11</v>
      </c>
      <c r="D4372">
        <f ca="1">RANDBETWEEN(0,C4372)</f>
        <v>10</v>
      </c>
      <c r="E4372" s="2">
        <f ca="1">RANDBETWEEN(100000,250000)</f>
        <v>127798</v>
      </c>
      <c r="F4372">
        <f ca="1">RANDBETWEEN(5,100)</f>
        <v>73</v>
      </c>
      <c r="G4372" t="str">
        <f ca="1">VLOOKUP(RANDBETWEEN(6,12),lookups!$A$1:$B$12,2,FALSE)</f>
        <v xml:space="preserve"> c</v>
      </c>
      <c r="H4372" s="4">
        <f ca="1">ROUNDDOWN(E4372/100000,0)</f>
        <v>1</v>
      </c>
      <c r="I4372" t="s">
        <v>33</v>
      </c>
      <c r="J4372" t="str">
        <f ca="1">VLOOKUP(RANDBETWEEN(1,5),lookups!$C$1:$D$5,2,FALSE)</f>
        <v>sweden</v>
      </c>
      <c r="K4372" t="str">
        <f ca="1">VLOOKUP(RANDBETWEEN(1,2),lookups!$G$1:$H$2,2,FALSE)</f>
        <v>pitched</v>
      </c>
      <c r="L4372">
        <v>10</v>
      </c>
      <c r="M4372" t="str">
        <f ca="1">VLOOKUP(RANDBETWEEN(1,7),lookups!$I$1:$J$7,2,FALSE)</f>
        <v>b</v>
      </c>
      <c r="N4372" s="2">
        <f ca="1">E4372*(1-(RANDBETWEEN(1,50)/100))</f>
        <v>112462.24</v>
      </c>
      <c r="O4372" s="2">
        <f ca="1">N4372/12</f>
        <v>9371.8533333333344</v>
      </c>
      <c r="P4372" s="2">
        <f ca="1">RANDBETWEEN(1,1.5)*((N4372/12)*VLOOKUP(J4372,'Weather by country'!$A$1:$C$5,3,FALSE))</f>
        <v>9371.8533333333344</v>
      </c>
      <c r="Q4372" s="2">
        <f ca="1">(N4372/12)*RANDBETWEEN(60,100)/100</f>
        <v>6372.8602666666675</v>
      </c>
      <c r="R4372" s="2">
        <f ca="1">(N4372/12)*RANDBETWEEN(60,100)/100</f>
        <v>8434.6679999999997</v>
      </c>
      <c r="S4372" t="str">
        <f ca="1">VLOOKUP(J4372,'Weather by country'!$A$1:$C$5,2,FALSE)</f>
        <v>fine</v>
      </c>
      <c r="T4372" t="str">
        <f ca="1">VLOOKUP(RANDBETWEEN(1,5),lookups!$Q$1:$R$5,2,FALSE)</f>
        <v>n</v>
      </c>
      <c r="U4372" t="str">
        <f ca="1">VLOOKUP(RANDBETWEEN(1,5),lookups!$Q$1:$R$5,2,FALSE)</f>
        <v>n</v>
      </c>
      <c r="V4372" t="str">
        <f ca="1">IF(P4372=O4372,"y","n")</f>
        <v>y</v>
      </c>
    </row>
    <row r="4373" spans="1:22" x14ac:dyDescent="0.35">
      <c r="A4373" t="s">
        <v>32</v>
      </c>
      <c r="B4373" t="str">
        <f>TEXT(ROW(A4373),"0000000000")</f>
        <v>0000004373</v>
      </c>
      <c r="C4373">
        <f ca="1">RANDBETWEEN(1,20)</f>
        <v>17</v>
      </c>
      <c r="D4373">
        <f ca="1">RANDBETWEEN(0,C4373)</f>
        <v>11</v>
      </c>
      <c r="E4373" s="2">
        <f ca="1">RANDBETWEEN(50000,100000)</f>
        <v>76232</v>
      </c>
      <c r="F4373">
        <f ca="1">RANDBETWEEN(5,100)</f>
        <v>44</v>
      </c>
      <c r="G4373" t="str">
        <f ca="1">VLOOKUP(RANDBETWEEN(6,12),lookups!$A$1:$B$12,2,FALSE)</f>
        <v xml:space="preserve"> c</v>
      </c>
      <c r="H4373" s="4">
        <f ca="1">IF(ROUNDDOWN(E4373/100000,0)=0,1,ROUNDDOWN(E4373/100000,0))</f>
        <v>1</v>
      </c>
      <c r="I4373" t="s">
        <v>33</v>
      </c>
      <c r="J4373" t="str">
        <f ca="1">VLOOKUP(RANDBETWEEN(1,5),lookups!$C$1:$D$5,2,FALSE)</f>
        <v>uk</v>
      </c>
      <c r="K4373" t="str">
        <f ca="1">VLOOKUP(RANDBETWEEN(1,2),lookups!$G$1:$H$2,2,FALSE)</f>
        <v>pitched</v>
      </c>
      <c r="L4373">
        <v>10</v>
      </c>
      <c r="M4373" t="str">
        <f ca="1">VLOOKUP(RANDBETWEEN(1,7),lookups!$I$1:$J$7,2,FALSE)</f>
        <v>b</v>
      </c>
      <c r="N4373" s="2">
        <f ca="1">E4373*(1-(RANDBETWEEN(1,50)/100))</f>
        <v>64797.2</v>
      </c>
      <c r="O4373" s="2">
        <f ca="1">N4373/12</f>
        <v>5399.7666666666664</v>
      </c>
      <c r="P4373" s="2">
        <f ca="1">RANDBETWEEN(1,1.5)*((N4373/12)*VLOOKUP(J4373,'Weather by country'!$A$1:$C$5,3,FALSE))</f>
        <v>5399.7666666666664</v>
      </c>
      <c r="Q4373" s="2">
        <f ca="1">(N4373/12)*RANDBETWEEN(60,100)/100</f>
        <v>5399.7666666666664</v>
      </c>
      <c r="R4373" s="2">
        <f ca="1">(N4373/12)*RANDBETWEEN(60,100)/100</f>
        <v>3941.8296666666665</v>
      </c>
      <c r="S4373" t="str">
        <f ca="1">VLOOKUP(J4373,'Weather by country'!$A$1:$C$5,2,FALSE)</f>
        <v>fine</v>
      </c>
      <c r="T4373" t="str">
        <f ca="1">VLOOKUP(RANDBETWEEN(1,5),lookups!$Q$1:$R$5,2,FALSE)</f>
        <v>y</v>
      </c>
      <c r="U4373" t="str">
        <f ca="1">VLOOKUP(RANDBETWEEN(1,5),lookups!$Q$1:$R$5,2,FALSE)</f>
        <v>n</v>
      </c>
      <c r="V4373" t="str">
        <f ca="1">IF(P4373=O4373,"y","n")</f>
        <v>y</v>
      </c>
    </row>
    <row r="4374" spans="1:22" x14ac:dyDescent="0.35">
      <c r="A4374" t="s">
        <v>31</v>
      </c>
      <c r="B4374" t="str">
        <f t="shared" si="68"/>
        <v>0000004374</v>
      </c>
      <c r="C4374">
        <f ca="1">RANDBETWEEN(5,20)</f>
        <v>19</v>
      </c>
      <c r="D4374">
        <f ca="1">RANDBETWEEN(0,C4374)</f>
        <v>19</v>
      </c>
      <c r="E4374" s="2">
        <f ca="1">RANDBETWEEN(100000,250000)</f>
        <v>188903</v>
      </c>
      <c r="F4374">
        <f ca="1">RANDBETWEEN(5,100)</f>
        <v>92</v>
      </c>
      <c r="G4374" t="str">
        <f ca="1">VLOOKUP(RANDBETWEEN(6,12),lookups!$A$1:$B$12,2,FALSE)</f>
        <v xml:space="preserve"> ddd</v>
      </c>
      <c r="H4374" s="4">
        <f ca="1">ROUNDDOWN(E4374/100000,0)</f>
        <v>1</v>
      </c>
      <c r="I4374" t="s">
        <v>33</v>
      </c>
      <c r="J4374" t="str">
        <f ca="1">VLOOKUP(RANDBETWEEN(1,5),lookups!$C$1:$D$5,2,FALSE)</f>
        <v>finland</v>
      </c>
      <c r="K4374" t="str">
        <f ca="1">VLOOKUP(RANDBETWEEN(1,2),lookups!$G$1:$H$2,2,FALSE)</f>
        <v>pitched</v>
      </c>
      <c r="L4374">
        <v>10</v>
      </c>
      <c r="M4374" t="str">
        <f ca="1">VLOOKUP(RANDBETWEEN(1,7),lookups!$I$1:$J$7,2,FALSE)</f>
        <v>c</v>
      </c>
      <c r="N4374" s="2">
        <f ca="1">E4374*(1-(RANDBETWEEN(1,50)/100))</f>
        <v>185124.94</v>
      </c>
      <c r="O4374" s="2">
        <f ca="1">N4374/12</f>
        <v>15427.078333333333</v>
      </c>
      <c r="P4374" s="2">
        <f ca="1">RANDBETWEEN(1,1.5)*((N4374/12)*VLOOKUP(J4374,'Weather by country'!$A$1:$C$5,3,FALSE))</f>
        <v>12341.662666666667</v>
      </c>
      <c r="Q4374" s="2">
        <f ca="1">(N4374/12)*RANDBETWEEN(60,100)/100</f>
        <v>14655.724416666666</v>
      </c>
      <c r="R4374" s="2">
        <f ca="1">(N4374/12)*RANDBETWEEN(60,100)/100</f>
        <v>12187.391883333332</v>
      </c>
      <c r="S4374" t="str">
        <f ca="1">VLOOKUP(J4374,'Weather by country'!$A$1:$C$5,2,FALSE)</f>
        <v>l-rain</v>
      </c>
      <c r="T4374" t="str">
        <f ca="1">VLOOKUP(RANDBETWEEN(1,5),lookups!$Q$1:$R$5,2,FALSE)</f>
        <v>y</v>
      </c>
      <c r="U4374" t="str">
        <f ca="1">VLOOKUP(RANDBETWEEN(1,5),lookups!$Q$1:$R$5,2,FALSE)</f>
        <v>y</v>
      </c>
      <c r="V4374" t="str">
        <f ca="1">IF(P4374=O4374,"y","n")</f>
        <v>n</v>
      </c>
    </row>
    <row r="4375" spans="1:22" x14ac:dyDescent="0.35">
      <c r="A4375" t="s">
        <v>32</v>
      </c>
      <c r="B4375" t="str">
        <f>TEXT(ROW(A4375),"0000000000")</f>
        <v>0000004375</v>
      </c>
      <c r="C4375">
        <f ca="1">RANDBETWEEN(1,20)</f>
        <v>18</v>
      </c>
      <c r="D4375">
        <f ca="1">RANDBETWEEN(0,C4375)</f>
        <v>7</v>
      </c>
      <c r="E4375" s="2">
        <f ca="1">RANDBETWEEN(50000,100000)</f>
        <v>97396</v>
      </c>
      <c r="F4375">
        <f ca="1">RANDBETWEEN(5,100)</f>
        <v>28</v>
      </c>
      <c r="G4375" t="str">
        <f ca="1">VLOOKUP(RANDBETWEEN(6,12),lookups!$A$1:$B$12,2,FALSE)</f>
        <v xml:space="preserve"> d</v>
      </c>
      <c r="H4375" s="4">
        <f ca="1">IF(ROUNDDOWN(E4375/100000,0)=0,1,ROUNDDOWN(E4375/100000,0))</f>
        <v>1</v>
      </c>
      <c r="I4375" t="s">
        <v>33</v>
      </c>
      <c r="J4375" t="str">
        <f ca="1">VLOOKUP(RANDBETWEEN(1,5),lookups!$C$1:$D$5,2,FALSE)</f>
        <v>uk</v>
      </c>
      <c r="K4375" t="str">
        <f ca="1">VLOOKUP(RANDBETWEEN(1,2),lookups!$G$1:$H$2,2,FALSE)</f>
        <v>flat</v>
      </c>
      <c r="L4375">
        <v>10</v>
      </c>
      <c r="M4375" t="str">
        <f ca="1">VLOOKUP(RANDBETWEEN(1,7),lookups!$I$1:$J$7,2,FALSE)</f>
        <v>a</v>
      </c>
      <c r="N4375" s="2">
        <f ca="1">E4375*(1-(RANDBETWEEN(1,50)/100))</f>
        <v>62333.440000000002</v>
      </c>
      <c r="O4375" s="2">
        <f ca="1">N4375/12</f>
        <v>5194.4533333333338</v>
      </c>
      <c r="P4375" s="2">
        <f ca="1">RANDBETWEEN(1,1.5)*((N4375/12)*VLOOKUP(J4375,'Weather by country'!$A$1:$C$5,3,FALSE))</f>
        <v>5194.4533333333338</v>
      </c>
      <c r="Q4375" s="2">
        <f ca="1">(N4375/12)*RANDBETWEEN(60,100)/100</f>
        <v>4363.3407999999999</v>
      </c>
      <c r="R4375" s="2">
        <f ca="1">(N4375/12)*RANDBETWEEN(60,100)/100</f>
        <v>3947.7845333333335</v>
      </c>
      <c r="S4375" t="str">
        <f ca="1">VLOOKUP(J4375,'Weather by country'!$A$1:$C$5,2,FALSE)</f>
        <v>fine</v>
      </c>
      <c r="T4375" t="str">
        <f ca="1">VLOOKUP(RANDBETWEEN(1,5),lookups!$Q$1:$R$5,2,FALSE)</f>
        <v>n</v>
      </c>
      <c r="U4375" t="str">
        <f ca="1">VLOOKUP(RANDBETWEEN(1,5),lookups!$Q$1:$R$5,2,FALSE)</f>
        <v>y</v>
      </c>
      <c r="V4375" t="str">
        <f ca="1">IF(P4375=O4375,"y","n")</f>
        <v>y</v>
      </c>
    </row>
    <row r="4376" spans="1:22" x14ac:dyDescent="0.35">
      <c r="A4376" t="s">
        <v>31</v>
      </c>
      <c r="B4376" t="str">
        <f t="shared" si="68"/>
        <v>0000004376</v>
      </c>
      <c r="C4376">
        <f ca="1">RANDBETWEEN(5,20)</f>
        <v>20</v>
      </c>
      <c r="D4376">
        <f ca="1">RANDBETWEEN(0,C4376)</f>
        <v>11</v>
      </c>
      <c r="E4376" s="2">
        <f ca="1">RANDBETWEEN(100000,250000)</f>
        <v>157118</v>
      </c>
      <c r="F4376">
        <f ca="1">RANDBETWEEN(5,100)</f>
        <v>98</v>
      </c>
      <c r="G4376" t="str">
        <f ca="1">VLOOKUP(RANDBETWEEN(6,12),lookups!$A$1:$B$12,2,FALSE)</f>
        <v xml:space="preserve"> ddd</v>
      </c>
      <c r="H4376" s="4">
        <f ca="1">ROUNDDOWN(E4376/100000,0)</f>
        <v>1</v>
      </c>
      <c r="I4376" t="s">
        <v>33</v>
      </c>
      <c r="J4376" t="str">
        <f ca="1">VLOOKUP(RANDBETWEEN(1,5),lookups!$C$1:$D$5,2,FALSE)</f>
        <v>norway</v>
      </c>
      <c r="K4376" t="str">
        <f ca="1">VLOOKUP(RANDBETWEEN(1,2),lookups!$G$1:$H$2,2,FALSE)</f>
        <v>flat</v>
      </c>
      <c r="L4376">
        <v>10</v>
      </c>
      <c r="M4376" t="str">
        <f ca="1">VLOOKUP(RANDBETWEEN(1,7),lookups!$I$1:$J$7,2,FALSE)</f>
        <v>c</v>
      </c>
      <c r="N4376" s="2">
        <f ca="1">E4376*(1-(RANDBETWEEN(1,50)/100))</f>
        <v>136692.66</v>
      </c>
      <c r="O4376" s="2">
        <f ca="1">N4376/12</f>
        <v>11391.055</v>
      </c>
      <c r="P4376" s="2">
        <f ca="1">RANDBETWEEN(1,1.5)*((N4376/12)*VLOOKUP(J4376,'Weather by country'!$A$1:$C$5,3,FALSE))</f>
        <v>11391.055</v>
      </c>
      <c r="Q4376" s="2">
        <f ca="1">(N4376/12)*RANDBETWEEN(60,100)/100</f>
        <v>10707.591699999999</v>
      </c>
      <c r="R4376" s="2">
        <f ca="1">(N4376/12)*RANDBETWEEN(60,100)/100</f>
        <v>8543.2912500000002</v>
      </c>
      <c r="S4376" t="str">
        <f ca="1">VLOOKUP(J4376,'Weather by country'!$A$1:$C$5,2,FALSE)</f>
        <v>fine</v>
      </c>
      <c r="T4376" t="str">
        <f ca="1">VLOOKUP(RANDBETWEEN(1,5),lookups!$Q$1:$R$5,2,FALSE)</f>
        <v>y</v>
      </c>
      <c r="U4376" t="str">
        <f ca="1">VLOOKUP(RANDBETWEEN(1,5),lookups!$Q$1:$R$5,2,FALSE)</f>
        <v>y</v>
      </c>
      <c r="V4376" t="str">
        <f ca="1">IF(P4376=O4376,"y","n")</f>
        <v>y</v>
      </c>
    </row>
    <row r="4377" spans="1:22" x14ac:dyDescent="0.35">
      <c r="A4377" t="s">
        <v>32</v>
      </c>
      <c r="B4377" t="str">
        <f>TEXT(ROW(A4377),"0000000000")</f>
        <v>0000004377</v>
      </c>
      <c r="C4377">
        <f ca="1">RANDBETWEEN(1,20)</f>
        <v>10</v>
      </c>
      <c r="D4377">
        <f ca="1">RANDBETWEEN(0,C4377)</f>
        <v>8</v>
      </c>
      <c r="E4377" s="2">
        <f ca="1">RANDBETWEEN(50000,100000)</f>
        <v>57710</v>
      </c>
      <c r="F4377">
        <f ca="1">RANDBETWEEN(5,100)</f>
        <v>99</v>
      </c>
      <c r="G4377" t="str">
        <f ca="1">VLOOKUP(RANDBETWEEN(6,12),lookups!$A$1:$B$12,2,FALSE)</f>
        <v xml:space="preserve"> cc</v>
      </c>
      <c r="H4377" s="4">
        <f ca="1">IF(ROUNDDOWN(E4377/100000,0)=0,1,ROUNDDOWN(E4377/100000,0))</f>
        <v>1</v>
      </c>
      <c r="I4377" t="s">
        <v>33</v>
      </c>
      <c r="J4377" t="str">
        <f ca="1">VLOOKUP(RANDBETWEEN(1,5),lookups!$C$1:$D$5,2,FALSE)</f>
        <v>sweden</v>
      </c>
      <c r="K4377" t="str">
        <f ca="1">VLOOKUP(RANDBETWEEN(1,2),lookups!$G$1:$H$2,2,FALSE)</f>
        <v>pitched</v>
      </c>
      <c r="L4377">
        <v>10</v>
      </c>
      <c r="M4377" t="str">
        <f ca="1">VLOOKUP(RANDBETWEEN(1,7),lookups!$I$1:$J$7,2,FALSE)</f>
        <v>c</v>
      </c>
      <c r="N4377" s="2">
        <f ca="1">E4377*(1-(RANDBETWEEN(1,50)/100))</f>
        <v>34626</v>
      </c>
      <c r="O4377" s="2">
        <f ca="1">N4377/12</f>
        <v>2885.5</v>
      </c>
      <c r="P4377" s="2">
        <f ca="1">RANDBETWEEN(1,1.5)*((N4377/12)*VLOOKUP(J4377,'Weather by country'!$A$1:$C$5,3,FALSE))</f>
        <v>2885.5</v>
      </c>
      <c r="Q4377" s="2">
        <f ca="1">(N4377/12)*RANDBETWEEN(60,100)/100</f>
        <v>2048.7049999999999</v>
      </c>
      <c r="R4377" s="2">
        <f ca="1">(N4377/12)*RANDBETWEEN(60,100)/100</f>
        <v>1789.01</v>
      </c>
      <c r="S4377" t="str">
        <f ca="1">VLOOKUP(J4377,'Weather by country'!$A$1:$C$5,2,FALSE)</f>
        <v>fine</v>
      </c>
      <c r="T4377" t="str">
        <f ca="1">VLOOKUP(RANDBETWEEN(1,5),lookups!$Q$1:$R$5,2,FALSE)</f>
        <v>y</v>
      </c>
      <c r="U4377" t="str">
        <f ca="1">VLOOKUP(RANDBETWEEN(1,5),lookups!$Q$1:$R$5,2,FALSE)</f>
        <v>y</v>
      </c>
      <c r="V4377" t="str">
        <f ca="1">IF(P4377=O4377,"y","n")</f>
        <v>y</v>
      </c>
    </row>
    <row r="4378" spans="1:22" x14ac:dyDescent="0.35">
      <c r="A4378" t="s">
        <v>31</v>
      </c>
      <c r="B4378" t="str">
        <f t="shared" si="68"/>
        <v>0000004378</v>
      </c>
      <c r="C4378">
        <f ca="1">RANDBETWEEN(5,20)</f>
        <v>5</v>
      </c>
      <c r="D4378">
        <f ca="1">RANDBETWEEN(0,C4378)</f>
        <v>2</v>
      </c>
      <c r="E4378" s="2">
        <f ca="1">RANDBETWEEN(100000,250000)</f>
        <v>143703</v>
      </c>
      <c r="F4378">
        <f ca="1">RANDBETWEEN(5,100)</f>
        <v>90</v>
      </c>
      <c r="G4378" t="str">
        <f ca="1">VLOOKUP(RANDBETWEEN(6,12),lookups!$A$1:$B$12,2,FALSE)</f>
        <v xml:space="preserve"> c</v>
      </c>
      <c r="H4378" s="4">
        <f ca="1">ROUNDDOWN(E4378/100000,0)</f>
        <v>1</v>
      </c>
      <c r="I4378" t="s">
        <v>33</v>
      </c>
      <c r="J4378" t="str">
        <f ca="1">VLOOKUP(RANDBETWEEN(1,5),lookups!$C$1:$D$5,2,FALSE)</f>
        <v>uk</v>
      </c>
      <c r="K4378" t="str">
        <f ca="1">VLOOKUP(RANDBETWEEN(1,2),lookups!$G$1:$H$2,2,FALSE)</f>
        <v>flat</v>
      </c>
      <c r="L4378">
        <v>10</v>
      </c>
      <c r="M4378" t="str">
        <f ca="1">VLOOKUP(RANDBETWEEN(1,7),lookups!$I$1:$J$7,2,FALSE)</f>
        <v>b</v>
      </c>
      <c r="N4378" s="2">
        <f ca="1">E4378*(1-(RANDBETWEEN(1,50)/100))</f>
        <v>74725.56</v>
      </c>
      <c r="O4378" s="2">
        <f ca="1">N4378/12</f>
        <v>6227.13</v>
      </c>
      <c r="P4378" s="2">
        <f ca="1">RANDBETWEEN(1,1.5)*((N4378/12)*VLOOKUP(J4378,'Weather by country'!$A$1:$C$5,3,FALSE))</f>
        <v>6227.13</v>
      </c>
      <c r="Q4378" s="2">
        <f ca="1">(N4378/12)*RANDBETWEEN(60,100)/100</f>
        <v>6040.3161</v>
      </c>
      <c r="R4378" s="2">
        <f ca="1">(N4378/12)*RANDBETWEEN(60,100)/100</f>
        <v>5604.4169999999995</v>
      </c>
      <c r="S4378" t="str">
        <f ca="1">VLOOKUP(J4378,'Weather by country'!$A$1:$C$5,2,FALSE)</f>
        <v>fine</v>
      </c>
      <c r="T4378" t="str">
        <f ca="1">VLOOKUP(RANDBETWEEN(1,5),lookups!$Q$1:$R$5,2,FALSE)</f>
        <v>y</v>
      </c>
      <c r="U4378" t="str">
        <f ca="1">VLOOKUP(RANDBETWEEN(1,5),lookups!$Q$1:$R$5,2,FALSE)</f>
        <v>y</v>
      </c>
      <c r="V4378" t="str">
        <f ca="1">IF(P4378=O4378,"y","n")</f>
        <v>y</v>
      </c>
    </row>
    <row r="4379" spans="1:22" x14ac:dyDescent="0.35">
      <c r="A4379" t="s">
        <v>32</v>
      </c>
      <c r="B4379" t="str">
        <f>TEXT(ROW(A4379),"0000000000")</f>
        <v>0000004379</v>
      </c>
      <c r="C4379">
        <f ca="1">RANDBETWEEN(1,20)</f>
        <v>13</v>
      </c>
      <c r="D4379">
        <f ca="1">RANDBETWEEN(0,C4379)</f>
        <v>1</v>
      </c>
      <c r="E4379" s="2">
        <f ca="1">RANDBETWEEN(50000,100000)</f>
        <v>60161</v>
      </c>
      <c r="F4379">
        <f ca="1">RANDBETWEEN(5,100)</f>
        <v>98</v>
      </c>
      <c r="G4379" t="str">
        <f ca="1">VLOOKUP(RANDBETWEEN(6,12),lookups!$A$1:$B$12,2,FALSE)</f>
        <v xml:space="preserve"> b</v>
      </c>
      <c r="H4379" s="4">
        <f ca="1">IF(ROUNDDOWN(E4379/100000,0)=0,1,ROUNDDOWN(E4379/100000,0))</f>
        <v>1</v>
      </c>
      <c r="I4379" t="s">
        <v>33</v>
      </c>
      <c r="J4379" t="str">
        <f ca="1">VLOOKUP(RANDBETWEEN(1,5),lookups!$C$1:$D$5,2,FALSE)</f>
        <v>norway</v>
      </c>
      <c r="K4379" t="str">
        <f ca="1">VLOOKUP(RANDBETWEEN(1,2),lookups!$G$1:$H$2,2,FALSE)</f>
        <v>pitched</v>
      </c>
      <c r="L4379">
        <v>10</v>
      </c>
      <c r="M4379" t="str">
        <f ca="1">VLOOKUP(RANDBETWEEN(1,7),lookups!$I$1:$J$7,2,FALSE)</f>
        <v>a</v>
      </c>
      <c r="N4379" s="2">
        <f ca="1">E4379*(1-(RANDBETWEEN(1,50)/100))</f>
        <v>53543.29</v>
      </c>
      <c r="O4379" s="2">
        <f ca="1">N4379/12</f>
        <v>4461.9408333333331</v>
      </c>
      <c r="P4379" s="2">
        <f ca="1">RANDBETWEEN(1,1.5)*((N4379/12)*VLOOKUP(J4379,'Weather by country'!$A$1:$C$5,3,FALSE))</f>
        <v>4461.9408333333331</v>
      </c>
      <c r="Q4379" s="2">
        <f ca="1">(N4379/12)*RANDBETWEEN(60,100)/100</f>
        <v>2944.8809499999998</v>
      </c>
      <c r="R4379" s="2">
        <f ca="1">(N4379/12)*RANDBETWEEN(60,100)/100</f>
        <v>3703.4108916666669</v>
      </c>
      <c r="S4379" t="str">
        <f ca="1">VLOOKUP(J4379,'Weather by country'!$A$1:$C$5,2,FALSE)</f>
        <v>fine</v>
      </c>
      <c r="T4379" t="str">
        <f ca="1">VLOOKUP(RANDBETWEEN(1,5),lookups!$Q$1:$R$5,2,FALSE)</f>
        <v>y</v>
      </c>
      <c r="U4379" t="str">
        <f ca="1">VLOOKUP(RANDBETWEEN(1,5),lookups!$Q$1:$R$5,2,FALSE)</f>
        <v>y</v>
      </c>
      <c r="V4379" t="str">
        <f ca="1">IF(P4379=O4379,"y","n")</f>
        <v>y</v>
      </c>
    </row>
    <row r="4380" spans="1:22" x14ac:dyDescent="0.35">
      <c r="A4380" t="s">
        <v>31</v>
      </c>
      <c r="B4380" t="str">
        <f t="shared" si="68"/>
        <v>0000004380</v>
      </c>
      <c r="C4380">
        <f ca="1">RANDBETWEEN(5,20)</f>
        <v>17</v>
      </c>
      <c r="D4380">
        <f ca="1">RANDBETWEEN(0,C4380)</f>
        <v>0</v>
      </c>
      <c r="E4380" s="2">
        <f ca="1">RANDBETWEEN(100000,250000)</f>
        <v>177360</v>
      </c>
      <c r="F4380">
        <f ca="1">RANDBETWEEN(5,100)</f>
        <v>59</v>
      </c>
      <c r="G4380" t="str">
        <f ca="1">VLOOKUP(RANDBETWEEN(6,12),lookups!$A$1:$B$12,2,FALSE)</f>
        <v xml:space="preserve"> ddd</v>
      </c>
      <c r="H4380" s="4">
        <f ca="1">ROUNDDOWN(E4380/100000,0)</f>
        <v>1</v>
      </c>
      <c r="I4380" t="s">
        <v>33</v>
      </c>
      <c r="J4380" t="str">
        <f ca="1">VLOOKUP(RANDBETWEEN(1,5),lookups!$C$1:$D$5,2,FALSE)</f>
        <v>norway</v>
      </c>
      <c r="K4380" t="str">
        <f ca="1">VLOOKUP(RANDBETWEEN(1,2),lookups!$G$1:$H$2,2,FALSE)</f>
        <v>flat</v>
      </c>
      <c r="L4380">
        <v>10</v>
      </c>
      <c r="M4380" t="str">
        <f ca="1">VLOOKUP(RANDBETWEEN(1,7),lookups!$I$1:$J$7,2,FALSE)</f>
        <v>b</v>
      </c>
      <c r="N4380" s="2">
        <f ca="1">E4380*(1-(RANDBETWEEN(1,50)/100))</f>
        <v>161397.6</v>
      </c>
      <c r="O4380" s="2">
        <f ca="1">N4380/12</f>
        <v>13449.800000000001</v>
      </c>
      <c r="P4380" s="2">
        <f ca="1">RANDBETWEEN(1,1.5)*((N4380/12)*VLOOKUP(J4380,'Weather by country'!$A$1:$C$5,3,FALSE))</f>
        <v>13449.800000000001</v>
      </c>
      <c r="Q4380" s="2">
        <f ca="1">(N4380/12)*RANDBETWEEN(60,100)/100</f>
        <v>13315.302000000001</v>
      </c>
      <c r="R4380" s="2">
        <f ca="1">(N4380/12)*RANDBETWEEN(60,100)/100</f>
        <v>12508.314000000002</v>
      </c>
      <c r="S4380" t="str">
        <f ca="1">VLOOKUP(J4380,'Weather by country'!$A$1:$C$5,2,FALSE)</f>
        <v>fine</v>
      </c>
      <c r="T4380" t="str">
        <f ca="1">VLOOKUP(RANDBETWEEN(1,5),lookups!$Q$1:$R$5,2,FALSE)</f>
        <v>y</v>
      </c>
      <c r="U4380" t="str">
        <f ca="1">VLOOKUP(RANDBETWEEN(1,5),lookups!$Q$1:$R$5,2,FALSE)</f>
        <v>y</v>
      </c>
      <c r="V4380" t="str">
        <f ca="1">IF(P4380=O4380,"y","n")</f>
        <v>y</v>
      </c>
    </row>
    <row r="4381" spans="1:22" x14ac:dyDescent="0.35">
      <c r="A4381" t="s">
        <v>32</v>
      </c>
      <c r="B4381" t="str">
        <f>TEXT(ROW(A4381),"0000000000")</f>
        <v>0000004381</v>
      </c>
      <c r="C4381">
        <f ca="1">RANDBETWEEN(1,20)</f>
        <v>19</v>
      </c>
      <c r="D4381">
        <f ca="1">RANDBETWEEN(0,C4381)</f>
        <v>12</v>
      </c>
      <c r="E4381" s="2">
        <f ca="1">RANDBETWEEN(50000,100000)</f>
        <v>56563</v>
      </c>
      <c r="F4381">
        <f ca="1">RANDBETWEEN(5,100)</f>
        <v>35</v>
      </c>
      <c r="G4381" t="str">
        <f ca="1">VLOOKUP(RANDBETWEEN(6,12),lookups!$A$1:$B$12,2,FALSE)</f>
        <v xml:space="preserve"> dd</v>
      </c>
      <c r="H4381" s="4">
        <f ca="1">IF(ROUNDDOWN(E4381/100000,0)=0,1,ROUNDDOWN(E4381/100000,0))</f>
        <v>1</v>
      </c>
      <c r="I4381" t="s">
        <v>33</v>
      </c>
      <c r="J4381" t="str">
        <f ca="1">VLOOKUP(RANDBETWEEN(1,5),lookups!$C$1:$D$5,2,FALSE)</f>
        <v>finland</v>
      </c>
      <c r="K4381" t="str">
        <f ca="1">VLOOKUP(RANDBETWEEN(1,2),lookups!$G$1:$H$2,2,FALSE)</f>
        <v>pitched</v>
      </c>
      <c r="L4381">
        <v>10</v>
      </c>
      <c r="M4381" t="str">
        <f ca="1">VLOOKUP(RANDBETWEEN(1,7),lookups!$I$1:$J$7,2,FALSE)</f>
        <v>a</v>
      </c>
      <c r="N4381" s="2">
        <f ca="1">E4381*(1-(RANDBETWEEN(1,50)/100))</f>
        <v>50906.700000000004</v>
      </c>
      <c r="O4381" s="2">
        <f ca="1">N4381/12</f>
        <v>4242.2250000000004</v>
      </c>
      <c r="P4381" s="2">
        <f ca="1">RANDBETWEEN(1,1.5)*((N4381/12)*VLOOKUP(J4381,'Weather by country'!$A$1:$C$5,3,FALSE))</f>
        <v>3393.7800000000007</v>
      </c>
      <c r="Q4381" s="2">
        <f ca="1">(N4381/12)*RANDBETWEEN(60,100)/100</f>
        <v>4072.5360000000005</v>
      </c>
      <c r="R4381" s="2">
        <f ca="1">(N4381/12)*RANDBETWEEN(60,100)/100</f>
        <v>2927.1352500000003</v>
      </c>
      <c r="S4381" t="str">
        <f ca="1">VLOOKUP(J4381,'Weather by country'!$A$1:$C$5,2,FALSE)</f>
        <v>l-rain</v>
      </c>
      <c r="T4381" t="str">
        <f ca="1">VLOOKUP(RANDBETWEEN(1,5),lookups!$Q$1:$R$5,2,FALSE)</f>
        <v>y</v>
      </c>
      <c r="U4381" t="str">
        <f ca="1">VLOOKUP(RANDBETWEEN(1,5),lookups!$Q$1:$R$5,2,FALSE)</f>
        <v>y</v>
      </c>
      <c r="V4381" t="str">
        <f ca="1">IF(P4381=O4381,"y","n")</f>
        <v>n</v>
      </c>
    </row>
    <row r="4382" spans="1:22" x14ac:dyDescent="0.35">
      <c r="A4382" t="s">
        <v>31</v>
      </c>
      <c r="B4382" t="str">
        <f t="shared" si="68"/>
        <v>0000004382</v>
      </c>
      <c r="C4382">
        <f ca="1">RANDBETWEEN(5,20)</f>
        <v>13</v>
      </c>
      <c r="D4382">
        <f ca="1">RANDBETWEEN(0,C4382)</f>
        <v>13</v>
      </c>
      <c r="E4382" s="2">
        <f ca="1">RANDBETWEEN(100000,250000)</f>
        <v>184905</v>
      </c>
      <c r="F4382">
        <f ca="1">RANDBETWEEN(5,100)</f>
        <v>89</v>
      </c>
      <c r="G4382" t="str">
        <f ca="1">VLOOKUP(RANDBETWEEN(6,12),lookups!$A$1:$B$12,2,FALSE)</f>
        <v xml:space="preserve"> cc</v>
      </c>
      <c r="H4382" s="4">
        <f ca="1">ROUNDDOWN(E4382/100000,0)</f>
        <v>1</v>
      </c>
      <c r="I4382" t="s">
        <v>33</v>
      </c>
      <c r="J4382" t="str">
        <f ca="1">VLOOKUP(RANDBETWEEN(1,5),lookups!$C$1:$D$5,2,FALSE)</f>
        <v>sweden</v>
      </c>
      <c r="K4382" t="str">
        <f ca="1">VLOOKUP(RANDBETWEEN(1,2),lookups!$G$1:$H$2,2,FALSE)</f>
        <v>flat</v>
      </c>
      <c r="L4382">
        <v>10</v>
      </c>
      <c r="M4382" t="str">
        <f ca="1">VLOOKUP(RANDBETWEEN(1,7),lookups!$I$1:$J$7,2,FALSE)</f>
        <v>a</v>
      </c>
      <c r="N4382" s="2">
        <f ca="1">E4382*(1-(RANDBETWEEN(1,50)/100))</f>
        <v>127584.45</v>
      </c>
      <c r="O4382" s="2">
        <f ca="1">N4382/12</f>
        <v>10632.0375</v>
      </c>
      <c r="P4382" s="2">
        <f ca="1">RANDBETWEEN(1,1.5)*((N4382/12)*VLOOKUP(J4382,'Weather by country'!$A$1:$C$5,3,FALSE))</f>
        <v>10632.0375</v>
      </c>
      <c r="Q4382" s="2">
        <f ca="1">(N4382/12)*RANDBETWEEN(60,100)/100</f>
        <v>10419.39675</v>
      </c>
      <c r="R4382" s="2">
        <f ca="1">(N4382/12)*RANDBETWEEN(60,100)/100</f>
        <v>7123.4651250000006</v>
      </c>
      <c r="S4382" t="str">
        <f ca="1">VLOOKUP(J4382,'Weather by country'!$A$1:$C$5,2,FALSE)</f>
        <v>fine</v>
      </c>
      <c r="T4382" t="str">
        <f ca="1">VLOOKUP(RANDBETWEEN(1,5),lookups!$Q$1:$R$5,2,FALSE)</f>
        <v>y</v>
      </c>
      <c r="U4382" t="str">
        <f ca="1">VLOOKUP(RANDBETWEEN(1,5),lookups!$Q$1:$R$5,2,FALSE)</f>
        <v>y</v>
      </c>
      <c r="V4382" t="str">
        <f ca="1">IF(P4382=O4382,"y","n")</f>
        <v>y</v>
      </c>
    </row>
    <row r="4383" spans="1:22" x14ac:dyDescent="0.35">
      <c r="A4383" t="s">
        <v>32</v>
      </c>
      <c r="B4383" t="str">
        <f>TEXT(ROW(A4383),"0000000000")</f>
        <v>0000004383</v>
      </c>
      <c r="C4383">
        <f ca="1">RANDBETWEEN(1,20)</f>
        <v>9</v>
      </c>
      <c r="D4383">
        <f ca="1">RANDBETWEEN(0,C4383)</f>
        <v>0</v>
      </c>
      <c r="E4383" s="2">
        <f ca="1">RANDBETWEEN(50000,100000)</f>
        <v>51064</v>
      </c>
      <c r="F4383">
        <f ca="1">RANDBETWEEN(5,100)</f>
        <v>53</v>
      </c>
      <c r="G4383" t="str">
        <f ca="1">VLOOKUP(RANDBETWEEN(6,12),lookups!$A$1:$B$12,2,FALSE)</f>
        <v xml:space="preserve"> dd</v>
      </c>
      <c r="H4383" s="4">
        <f ca="1">IF(ROUNDDOWN(E4383/100000,0)=0,1,ROUNDDOWN(E4383/100000,0))</f>
        <v>1</v>
      </c>
      <c r="I4383" t="s">
        <v>33</v>
      </c>
      <c r="J4383" t="str">
        <f ca="1">VLOOKUP(RANDBETWEEN(1,5),lookups!$C$1:$D$5,2,FALSE)</f>
        <v>denmark</v>
      </c>
      <c r="K4383" t="str">
        <f ca="1">VLOOKUP(RANDBETWEEN(1,2),lookups!$G$1:$H$2,2,FALSE)</f>
        <v>pitched</v>
      </c>
      <c r="L4383">
        <v>10</v>
      </c>
      <c r="M4383" t="str">
        <f ca="1">VLOOKUP(RANDBETWEEN(1,7),lookups!$I$1:$J$7,2,FALSE)</f>
        <v>b</v>
      </c>
      <c r="N4383" s="2">
        <f ca="1">E4383*(1-(RANDBETWEEN(1,50)/100))</f>
        <v>37787.360000000001</v>
      </c>
      <c r="O4383" s="2">
        <f ca="1">N4383/12</f>
        <v>3148.9466666666667</v>
      </c>
      <c r="P4383" s="2">
        <f ca="1">RANDBETWEEN(1,1.5)*((N4383/12)*VLOOKUP(J4383,'Weather by country'!$A$1:$C$5,3,FALSE))</f>
        <v>3148.9466666666667</v>
      </c>
      <c r="Q4383" s="2">
        <f ca="1">(N4383/12)*RANDBETWEEN(60,100)/100</f>
        <v>2991.4993333333337</v>
      </c>
      <c r="R4383" s="2">
        <f ca="1">(N4383/12)*RANDBETWEEN(60,100)/100</f>
        <v>2204.2626666666665</v>
      </c>
      <c r="S4383" t="str">
        <f ca="1">VLOOKUP(J4383,'Weather by country'!$A$1:$C$5,2,FALSE)</f>
        <v>fine</v>
      </c>
      <c r="T4383" t="str">
        <f ca="1">VLOOKUP(RANDBETWEEN(1,5),lookups!$Q$1:$R$5,2,FALSE)</f>
        <v>y</v>
      </c>
      <c r="U4383" t="str">
        <f ca="1">VLOOKUP(RANDBETWEEN(1,5),lookups!$Q$1:$R$5,2,FALSE)</f>
        <v>y</v>
      </c>
      <c r="V4383" t="str">
        <f ca="1">IF(P4383=O4383,"y","n")</f>
        <v>y</v>
      </c>
    </row>
    <row r="4384" spans="1:22" x14ac:dyDescent="0.35">
      <c r="A4384" t="s">
        <v>31</v>
      </c>
      <c r="B4384" t="str">
        <f t="shared" si="68"/>
        <v>0000004384</v>
      </c>
      <c r="C4384">
        <f ca="1">RANDBETWEEN(5,20)</f>
        <v>15</v>
      </c>
      <c r="D4384">
        <f ca="1">RANDBETWEEN(0,C4384)</f>
        <v>8</v>
      </c>
      <c r="E4384" s="2">
        <f ca="1">RANDBETWEEN(100000,250000)</f>
        <v>168276</v>
      </c>
      <c r="F4384">
        <f ca="1">RANDBETWEEN(5,100)</f>
        <v>43</v>
      </c>
      <c r="G4384" t="str">
        <f ca="1">VLOOKUP(RANDBETWEEN(6,12),lookups!$A$1:$B$12,2,FALSE)</f>
        <v xml:space="preserve"> ddd</v>
      </c>
      <c r="H4384" s="4">
        <f ca="1">ROUNDDOWN(E4384/100000,0)</f>
        <v>1</v>
      </c>
      <c r="I4384" t="s">
        <v>33</v>
      </c>
      <c r="J4384" t="str">
        <f ca="1">VLOOKUP(RANDBETWEEN(1,5),lookups!$C$1:$D$5,2,FALSE)</f>
        <v>finland</v>
      </c>
      <c r="K4384" t="str">
        <f ca="1">VLOOKUP(RANDBETWEEN(1,2),lookups!$G$1:$H$2,2,FALSE)</f>
        <v>flat</v>
      </c>
      <c r="L4384">
        <v>10</v>
      </c>
      <c r="M4384" t="str">
        <f ca="1">VLOOKUP(RANDBETWEEN(1,7),lookups!$I$1:$J$7,2,FALSE)</f>
        <v>c</v>
      </c>
      <c r="N4384" s="2">
        <f ca="1">E4384*(1-(RANDBETWEEN(1,50)/100))</f>
        <v>119475.95999999999</v>
      </c>
      <c r="O4384" s="2">
        <f ca="1">N4384/12</f>
        <v>9956.33</v>
      </c>
      <c r="P4384" s="2">
        <f ca="1">RANDBETWEEN(1,1.5)*((N4384/12)*VLOOKUP(J4384,'Weather by country'!$A$1:$C$5,3,FALSE))</f>
        <v>7965.0640000000003</v>
      </c>
      <c r="Q4384" s="2">
        <f ca="1">(N4384/12)*RANDBETWEEN(60,100)/100</f>
        <v>6272.4879000000001</v>
      </c>
      <c r="R4384" s="2">
        <f ca="1">(N4384/12)*RANDBETWEEN(60,100)/100</f>
        <v>8263.7538999999997</v>
      </c>
      <c r="S4384" t="str">
        <f ca="1">VLOOKUP(J4384,'Weather by country'!$A$1:$C$5,2,FALSE)</f>
        <v>l-rain</v>
      </c>
      <c r="T4384" t="str">
        <f ca="1">VLOOKUP(RANDBETWEEN(1,5),lookups!$Q$1:$R$5,2,FALSE)</f>
        <v>n</v>
      </c>
      <c r="U4384" t="str">
        <f ca="1">VLOOKUP(RANDBETWEEN(1,5),lookups!$Q$1:$R$5,2,FALSE)</f>
        <v>n</v>
      </c>
      <c r="V4384" t="str">
        <f ca="1">IF(P4384=O4384,"y","n")</f>
        <v>n</v>
      </c>
    </row>
    <row r="4385" spans="1:22" x14ac:dyDescent="0.35">
      <c r="A4385" t="s">
        <v>32</v>
      </c>
      <c r="B4385" t="str">
        <f>TEXT(ROW(A4385),"0000000000")</f>
        <v>0000004385</v>
      </c>
      <c r="C4385">
        <f ca="1">RANDBETWEEN(1,20)</f>
        <v>9</v>
      </c>
      <c r="D4385">
        <f ca="1">RANDBETWEEN(0,C4385)</f>
        <v>7</v>
      </c>
      <c r="E4385" s="2">
        <f ca="1">RANDBETWEEN(50000,100000)</f>
        <v>79791</v>
      </c>
      <c r="F4385">
        <f ca="1">RANDBETWEEN(5,100)</f>
        <v>57</v>
      </c>
      <c r="G4385" t="str">
        <f ca="1">VLOOKUP(RANDBETWEEN(6,12),lookups!$A$1:$B$12,2,FALSE)</f>
        <v xml:space="preserve"> b</v>
      </c>
      <c r="H4385" s="4">
        <f ca="1">IF(ROUNDDOWN(E4385/100000,0)=0,1,ROUNDDOWN(E4385/100000,0))</f>
        <v>1</v>
      </c>
      <c r="I4385" t="s">
        <v>33</v>
      </c>
      <c r="J4385" t="str">
        <f ca="1">VLOOKUP(RANDBETWEEN(1,5),lookups!$C$1:$D$5,2,FALSE)</f>
        <v>uk</v>
      </c>
      <c r="K4385" t="str">
        <f ca="1">VLOOKUP(RANDBETWEEN(1,2),lookups!$G$1:$H$2,2,FALSE)</f>
        <v>pitched</v>
      </c>
      <c r="L4385">
        <v>10</v>
      </c>
      <c r="M4385" t="str">
        <f ca="1">VLOOKUP(RANDBETWEEN(1,7),lookups!$I$1:$J$7,2,FALSE)</f>
        <v>b</v>
      </c>
      <c r="N4385" s="2">
        <f ca="1">E4385*(1-(RANDBETWEEN(1,50)/100))</f>
        <v>70216.08</v>
      </c>
      <c r="O4385" s="2">
        <f ca="1">N4385/12</f>
        <v>5851.34</v>
      </c>
      <c r="P4385" s="2">
        <f ca="1">RANDBETWEEN(1,1.5)*((N4385/12)*VLOOKUP(J4385,'Weather by country'!$A$1:$C$5,3,FALSE))</f>
        <v>5851.34</v>
      </c>
      <c r="Q4385" s="2">
        <f ca="1">(N4385/12)*RANDBETWEEN(60,100)/100</f>
        <v>3803.3710000000005</v>
      </c>
      <c r="R4385" s="2">
        <f ca="1">(N4385/12)*RANDBETWEEN(60,100)/100</f>
        <v>4915.1256000000003</v>
      </c>
      <c r="S4385" t="str">
        <f ca="1">VLOOKUP(J4385,'Weather by country'!$A$1:$C$5,2,FALSE)</f>
        <v>fine</v>
      </c>
      <c r="T4385" t="str">
        <f ca="1">VLOOKUP(RANDBETWEEN(1,5),lookups!$Q$1:$R$5,2,FALSE)</f>
        <v>y</v>
      </c>
      <c r="U4385" t="str">
        <f ca="1">VLOOKUP(RANDBETWEEN(1,5),lookups!$Q$1:$R$5,2,FALSE)</f>
        <v>n</v>
      </c>
      <c r="V4385" t="str">
        <f ca="1">IF(P4385=O4385,"y","n")</f>
        <v>y</v>
      </c>
    </row>
    <row r="4386" spans="1:22" x14ac:dyDescent="0.35">
      <c r="A4386" t="s">
        <v>31</v>
      </c>
      <c r="B4386" t="str">
        <f t="shared" si="68"/>
        <v>0000004386</v>
      </c>
      <c r="C4386">
        <f ca="1">RANDBETWEEN(5,20)</f>
        <v>20</v>
      </c>
      <c r="D4386">
        <f ca="1">RANDBETWEEN(0,C4386)</f>
        <v>15</v>
      </c>
      <c r="E4386" s="2">
        <f ca="1">RANDBETWEEN(100000,250000)</f>
        <v>176831</v>
      </c>
      <c r="F4386">
        <f ca="1">RANDBETWEEN(5,100)</f>
        <v>86</v>
      </c>
      <c r="G4386" t="str">
        <f ca="1">VLOOKUP(RANDBETWEEN(6,12),lookups!$A$1:$B$12,2,FALSE)</f>
        <v xml:space="preserve"> ccc</v>
      </c>
      <c r="H4386" s="4">
        <f ca="1">ROUNDDOWN(E4386/100000,0)</f>
        <v>1</v>
      </c>
      <c r="I4386" t="s">
        <v>33</v>
      </c>
      <c r="J4386" t="str">
        <f ca="1">VLOOKUP(RANDBETWEEN(1,5),lookups!$C$1:$D$5,2,FALSE)</f>
        <v>denmark</v>
      </c>
      <c r="K4386" t="str">
        <f ca="1">VLOOKUP(RANDBETWEEN(1,2),lookups!$G$1:$H$2,2,FALSE)</f>
        <v>flat</v>
      </c>
      <c r="L4386">
        <v>10</v>
      </c>
      <c r="M4386" t="str">
        <f ca="1">VLOOKUP(RANDBETWEEN(1,7),lookups!$I$1:$J$7,2,FALSE)</f>
        <v>c</v>
      </c>
      <c r="N4386" s="2">
        <f ca="1">E4386*(1-(RANDBETWEEN(1,50)/100))</f>
        <v>166221.13999999998</v>
      </c>
      <c r="O4386" s="2">
        <f ca="1">N4386/12</f>
        <v>13851.761666666665</v>
      </c>
      <c r="P4386" s="2">
        <f ca="1">RANDBETWEEN(1,1.5)*((N4386/12)*VLOOKUP(J4386,'Weather by country'!$A$1:$C$5,3,FALSE))</f>
        <v>13851.761666666665</v>
      </c>
      <c r="Q4386" s="2">
        <f ca="1">(N4386/12)*RANDBETWEEN(60,100)/100</f>
        <v>13020.655966666665</v>
      </c>
      <c r="R4386" s="2">
        <f ca="1">(N4386/12)*RANDBETWEEN(60,100)/100</f>
        <v>13297.691199999999</v>
      </c>
      <c r="S4386" t="str">
        <f ca="1">VLOOKUP(J4386,'Weather by country'!$A$1:$C$5,2,FALSE)</f>
        <v>fine</v>
      </c>
      <c r="T4386" t="str">
        <f ca="1">VLOOKUP(RANDBETWEEN(1,5),lookups!$Q$1:$R$5,2,FALSE)</f>
        <v>n</v>
      </c>
      <c r="U4386" t="str">
        <f ca="1">VLOOKUP(RANDBETWEEN(1,5),lookups!$Q$1:$R$5,2,FALSE)</f>
        <v>y</v>
      </c>
      <c r="V4386" t="str">
        <f ca="1">IF(P4386=O4386,"y","n")</f>
        <v>y</v>
      </c>
    </row>
    <row r="4387" spans="1:22" x14ac:dyDescent="0.35">
      <c r="A4387" t="s">
        <v>32</v>
      </c>
      <c r="B4387" t="str">
        <f>TEXT(ROW(A4387),"0000000000")</f>
        <v>0000004387</v>
      </c>
      <c r="C4387">
        <f ca="1">RANDBETWEEN(1,20)</f>
        <v>13</v>
      </c>
      <c r="D4387">
        <f ca="1">RANDBETWEEN(0,C4387)</f>
        <v>8</v>
      </c>
      <c r="E4387" s="2">
        <f ca="1">RANDBETWEEN(50000,100000)</f>
        <v>72702</v>
      </c>
      <c r="F4387">
        <f ca="1">RANDBETWEEN(5,100)</f>
        <v>37</v>
      </c>
      <c r="G4387" t="str">
        <f ca="1">VLOOKUP(RANDBETWEEN(6,12),lookups!$A$1:$B$12,2,FALSE)</f>
        <v xml:space="preserve"> dd</v>
      </c>
      <c r="H4387" s="4">
        <f ca="1">IF(ROUNDDOWN(E4387/100000,0)=0,1,ROUNDDOWN(E4387/100000,0))</f>
        <v>1</v>
      </c>
      <c r="I4387" t="s">
        <v>33</v>
      </c>
      <c r="J4387" t="str">
        <f ca="1">VLOOKUP(RANDBETWEEN(1,5),lookups!$C$1:$D$5,2,FALSE)</f>
        <v>norway</v>
      </c>
      <c r="K4387" t="str">
        <f ca="1">VLOOKUP(RANDBETWEEN(1,2),lookups!$G$1:$H$2,2,FALSE)</f>
        <v>flat</v>
      </c>
      <c r="L4387">
        <v>10</v>
      </c>
      <c r="M4387" t="str">
        <f ca="1">VLOOKUP(RANDBETWEEN(1,7),lookups!$I$1:$J$7,2,FALSE)</f>
        <v>c</v>
      </c>
      <c r="N4387" s="2">
        <f ca="1">E4387*(1-(RANDBETWEEN(1,50)/100))</f>
        <v>44348.22</v>
      </c>
      <c r="O4387" s="2">
        <f ca="1">N4387/12</f>
        <v>3695.6849999999999</v>
      </c>
      <c r="P4387" s="2">
        <f ca="1">RANDBETWEEN(1,1.5)*((N4387/12)*VLOOKUP(J4387,'Weather by country'!$A$1:$C$5,3,FALSE))</f>
        <v>3695.6849999999999</v>
      </c>
      <c r="Q4387" s="2">
        <f ca="1">(N4387/12)*RANDBETWEEN(60,100)/100</f>
        <v>3252.2027999999996</v>
      </c>
      <c r="R4387" s="2">
        <f ca="1">(N4387/12)*RANDBETWEEN(60,100)/100</f>
        <v>2254.3678500000001</v>
      </c>
      <c r="S4387" t="str">
        <f ca="1">VLOOKUP(J4387,'Weather by country'!$A$1:$C$5,2,FALSE)</f>
        <v>fine</v>
      </c>
      <c r="T4387" t="str">
        <f ca="1">VLOOKUP(RANDBETWEEN(1,5),lookups!$Q$1:$R$5,2,FALSE)</f>
        <v>y</v>
      </c>
      <c r="U4387" t="str">
        <f ca="1">VLOOKUP(RANDBETWEEN(1,5),lookups!$Q$1:$R$5,2,FALSE)</f>
        <v>y</v>
      </c>
      <c r="V4387" t="str">
        <f ca="1">IF(P4387=O4387,"y","n")</f>
        <v>y</v>
      </c>
    </row>
    <row r="4388" spans="1:22" x14ac:dyDescent="0.35">
      <c r="A4388" t="s">
        <v>31</v>
      </c>
      <c r="B4388" t="str">
        <f t="shared" si="68"/>
        <v>0000004388</v>
      </c>
      <c r="C4388">
        <f ca="1">RANDBETWEEN(5,20)</f>
        <v>11</v>
      </c>
      <c r="D4388">
        <f ca="1">RANDBETWEEN(0,C4388)</f>
        <v>11</v>
      </c>
      <c r="E4388" s="2">
        <f ca="1">RANDBETWEEN(100000,250000)</f>
        <v>104177</v>
      </c>
      <c r="F4388">
        <f ca="1">RANDBETWEEN(5,100)</f>
        <v>39</v>
      </c>
      <c r="G4388" t="str">
        <f ca="1">VLOOKUP(RANDBETWEEN(6,12),lookups!$A$1:$B$12,2,FALSE)</f>
        <v xml:space="preserve"> cc</v>
      </c>
      <c r="H4388" s="4">
        <f ca="1">ROUNDDOWN(E4388/100000,0)</f>
        <v>1</v>
      </c>
      <c r="I4388" t="s">
        <v>33</v>
      </c>
      <c r="J4388" t="str">
        <f ca="1">VLOOKUP(RANDBETWEEN(1,5),lookups!$C$1:$D$5,2,FALSE)</f>
        <v>sweden</v>
      </c>
      <c r="K4388" t="str">
        <f ca="1">VLOOKUP(RANDBETWEEN(1,2),lookups!$G$1:$H$2,2,FALSE)</f>
        <v>flat</v>
      </c>
      <c r="L4388">
        <v>10</v>
      </c>
      <c r="M4388" t="str">
        <f ca="1">VLOOKUP(RANDBETWEEN(1,7),lookups!$I$1:$J$7,2,FALSE)</f>
        <v>c</v>
      </c>
      <c r="N4388" s="2">
        <f ca="1">E4388*(1-(RANDBETWEEN(1,50)/100))</f>
        <v>93759.3</v>
      </c>
      <c r="O4388" s="2">
        <f ca="1">N4388/12</f>
        <v>7813.2750000000005</v>
      </c>
      <c r="P4388" s="2">
        <f ca="1">RANDBETWEEN(1,1.5)*((N4388/12)*VLOOKUP(J4388,'Weather by country'!$A$1:$C$5,3,FALSE))</f>
        <v>7813.2750000000005</v>
      </c>
      <c r="Q4388" s="2">
        <f ca="1">(N4388/12)*RANDBETWEEN(60,100)/100</f>
        <v>7813.2749999999996</v>
      </c>
      <c r="R4388" s="2">
        <f ca="1">(N4388/12)*RANDBETWEEN(60,100)/100</f>
        <v>6719.4165000000003</v>
      </c>
      <c r="S4388" t="str">
        <f ca="1">VLOOKUP(J4388,'Weather by country'!$A$1:$C$5,2,FALSE)</f>
        <v>fine</v>
      </c>
      <c r="T4388" t="str">
        <f ca="1">VLOOKUP(RANDBETWEEN(1,5),lookups!$Q$1:$R$5,2,FALSE)</f>
        <v>y</v>
      </c>
      <c r="U4388" t="str">
        <f ca="1">VLOOKUP(RANDBETWEEN(1,5),lookups!$Q$1:$R$5,2,FALSE)</f>
        <v>y</v>
      </c>
      <c r="V4388" t="str">
        <f ca="1">IF(P4388=O4388,"y","n")</f>
        <v>y</v>
      </c>
    </row>
    <row r="4389" spans="1:22" x14ac:dyDescent="0.35">
      <c r="A4389" t="s">
        <v>32</v>
      </c>
      <c r="B4389" t="str">
        <f>TEXT(ROW(A4389),"0000000000")</f>
        <v>0000004389</v>
      </c>
      <c r="C4389">
        <f ca="1">RANDBETWEEN(1,20)</f>
        <v>2</v>
      </c>
      <c r="D4389">
        <f ca="1">RANDBETWEEN(0,C4389)</f>
        <v>1</v>
      </c>
      <c r="E4389" s="2">
        <f ca="1">RANDBETWEEN(50000,100000)</f>
        <v>77157</v>
      </c>
      <c r="F4389">
        <f ca="1">RANDBETWEEN(5,100)</f>
        <v>56</v>
      </c>
      <c r="G4389" t="str">
        <f ca="1">VLOOKUP(RANDBETWEEN(6,12),lookups!$A$1:$B$12,2,FALSE)</f>
        <v xml:space="preserve"> d</v>
      </c>
      <c r="H4389" s="4">
        <f ca="1">IF(ROUNDDOWN(E4389/100000,0)=0,1,ROUNDDOWN(E4389/100000,0))</f>
        <v>1</v>
      </c>
      <c r="I4389" t="s">
        <v>33</v>
      </c>
      <c r="J4389" t="str">
        <f ca="1">VLOOKUP(RANDBETWEEN(1,5),lookups!$C$1:$D$5,2,FALSE)</f>
        <v>sweden</v>
      </c>
      <c r="K4389" t="str">
        <f ca="1">VLOOKUP(RANDBETWEEN(1,2),lookups!$G$1:$H$2,2,FALSE)</f>
        <v>flat</v>
      </c>
      <c r="L4389">
        <v>10</v>
      </c>
      <c r="M4389" t="str">
        <f ca="1">VLOOKUP(RANDBETWEEN(1,7),lookups!$I$1:$J$7,2,FALSE)</f>
        <v>a</v>
      </c>
      <c r="N4389" s="2">
        <f ca="1">E4389*(1-(RANDBETWEEN(1,50)/100))</f>
        <v>64811.88</v>
      </c>
      <c r="O4389" s="2">
        <f ca="1">N4389/12</f>
        <v>5400.99</v>
      </c>
      <c r="P4389" s="2">
        <f ca="1">RANDBETWEEN(1,1.5)*((N4389/12)*VLOOKUP(J4389,'Weather by country'!$A$1:$C$5,3,FALSE))</f>
        <v>5400.99</v>
      </c>
      <c r="Q4389" s="2">
        <f ca="1">(N4389/12)*RANDBETWEEN(60,100)/100</f>
        <v>4104.7524000000003</v>
      </c>
      <c r="R4389" s="2">
        <f ca="1">(N4389/12)*RANDBETWEEN(60,100)/100</f>
        <v>4968.9107999999997</v>
      </c>
      <c r="S4389" t="str">
        <f ca="1">VLOOKUP(J4389,'Weather by country'!$A$1:$C$5,2,FALSE)</f>
        <v>fine</v>
      </c>
      <c r="T4389" t="str">
        <f ca="1">VLOOKUP(RANDBETWEEN(1,5),lookups!$Q$1:$R$5,2,FALSE)</f>
        <v>y</v>
      </c>
      <c r="U4389" t="str">
        <f ca="1">VLOOKUP(RANDBETWEEN(1,5),lookups!$Q$1:$R$5,2,FALSE)</f>
        <v>y</v>
      </c>
      <c r="V4389" t="str">
        <f ca="1">IF(P4389=O4389,"y","n")</f>
        <v>y</v>
      </c>
    </row>
    <row r="4390" spans="1:22" x14ac:dyDescent="0.35">
      <c r="A4390" t="s">
        <v>31</v>
      </c>
      <c r="B4390" t="str">
        <f t="shared" si="68"/>
        <v>0000004390</v>
      </c>
      <c r="C4390">
        <f ca="1">RANDBETWEEN(5,20)</f>
        <v>15</v>
      </c>
      <c r="D4390">
        <f ca="1">RANDBETWEEN(0,C4390)</f>
        <v>11</v>
      </c>
      <c r="E4390" s="2">
        <f ca="1">RANDBETWEEN(100000,250000)</f>
        <v>231396</v>
      </c>
      <c r="F4390">
        <f ca="1">RANDBETWEEN(5,100)</f>
        <v>62</v>
      </c>
      <c r="G4390" t="str">
        <f ca="1">VLOOKUP(RANDBETWEEN(6,12),lookups!$A$1:$B$12,2,FALSE)</f>
        <v xml:space="preserve"> c</v>
      </c>
      <c r="H4390" s="4">
        <f ca="1">ROUNDDOWN(E4390/100000,0)</f>
        <v>2</v>
      </c>
      <c r="I4390" t="s">
        <v>33</v>
      </c>
      <c r="J4390" t="str">
        <f ca="1">VLOOKUP(RANDBETWEEN(1,5),lookups!$C$1:$D$5,2,FALSE)</f>
        <v>sweden</v>
      </c>
      <c r="K4390" t="str">
        <f ca="1">VLOOKUP(RANDBETWEEN(1,2),lookups!$G$1:$H$2,2,FALSE)</f>
        <v>flat</v>
      </c>
      <c r="L4390">
        <v>10</v>
      </c>
      <c r="M4390" t="str">
        <f ca="1">VLOOKUP(RANDBETWEEN(1,7),lookups!$I$1:$J$7,2,FALSE)</f>
        <v>c</v>
      </c>
      <c r="N4390" s="2">
        <f ca="1">E4390*(1-(RANDBETWEEN(1,50)/100))</f>
        <v>208256.4</v>
      </c>
      <c r="O4390" s="2">
        <f ca="1">N4390/12</f>
        <v>17354.7</v>
      </c>
      <c r="P4390" s="2">
        <f ca="1">RANDBETWEEN(1,1.5)*((N4390/12)*VLOOKUP(J4390,'Weather by country'!$A$1:$C$5,3,FALSE))</f>
        <v>17354.7</v>
      </c>
      <c r="Q4390" s="2">
        <f ca="1">(N4390/12)*RANDBETWEEN(60,100)/100</f>
        <v>10412.82</v>
      </c>
      <c r="R4390" s="2">
        <f ca="1">(N4390/12)*RANDBETWEEN(60,100)/100</f>
        <v>16660.512000000002</v>
      </c>
      <c r="S4390" t="str">
        <f ca="1">VLOOKUP(J4390,'Weather by country'!$A$1:$C$5,2,FALSE)</f>
        <v>fine</v>
      </c>
      <c r="T4390" t="str">
        <f ca="1">VLOOKUP(RANDBETWEEN(1,5),lookups!$Q$1:$R$5,2,FALSE)</f>
        <v>y</v>
      </c>
      <c r="U4390" t="str">
        <f ca="1">VLOOKUP(RANDBETWEEN(1,5),lookups!$Q$1:$R$5,2,FALSE)</f>
        <v>y</v>
      </c>
      <c r="V4390" t="str">
        <f ca="1">IF(P4390=O4390,"y","n")</f>
        <v>y</v>
      </c>
    </row>
    <row r="4391" spans="1:22" x14ac:dyDescent="0.35">
      <c r="A4391" t="s">
        <v>32</v>
      </c>
      <c r="B4391" t="str">
        <f>TEXT(ROW(A4391),"0000000000")</f>
        <v>0000004391</v>
      </c>
      <c r="C4391">
        <f ca="1">RANDBETWEEN(1,20)</f>
        <v>5</v>
      </c>
      <c r="D4391">
        <f ca="1">RANDBETWEEN(0,C4391)</f>
        <v>3</v>
      </c>
      <c r="E4391" s="2">
        <f ca="1">RANDBETWEEN(50000,100000)</f>
        <v>60881</v>
      </c>
      <c r="F4391">
        <f ca="1">RANDBETWEEN(5,100)</f>
        <v>83</v>
      </c>
      <c r="G4391" t="str">
        <f ca="1">VLOOKUP(RANDBETWEEN(6,12),lookups!$A$1:$B$12,2,FALSE)</f>
        <v xml:space="preserve"> dd</v>
      </c>
      <c r="H4391" s="4">
        <f ca="1">IF(ROUNDDOWN(E4391/100000,0)=0,1,ROUNDDOWN(E4391/100000,0))</f>
        <v>1</v>
      </c>
      <c r="I4391" t="s">
        <v>33</v>
      </c>
      <c r="J4391" t="str">
        <f ca="1">VLOOKUP(RANDBETWEEN(1,5),lookups!$C$1:$D$5,2,FALSE)</f>
        <v>finland</v>
      </c>
      <c r="K4391" t="str">
        <f ca="1">VLOOKUP(RANDBETWEEN(1,2),lookups!$G$1:$H$2,2,FALSE)</f>
        <v>pitched</v>
      </c>
      <c r="L4391">
        <v>10</v>
      </c>
      <c r="M4391" t="str">
        <f ca="1">VLOOKUP(RANDBETWEEN(1,7),lookups!$I$1:$J$7,2,FALSE)</f>
        <v>a</v>
      </c>
      <c r="N4391" s="2">
        <f ca="1">E4391*(1-(RANDBETWEEN(1,50)/100))</f>
        <v>49313.61</v>
      </c>
      <c r="O4391" s="2">
        <f ca="1">N4391/12</f>
        <v>4109.4674999999997</v>
      </c>
      <c r="P4391" s="2">
        <f ca="1">RANDBETWEEN(1,1.5)*((N4391/12)*VLOOKUP(J4391,'Weather by country'!$A$1:$C$5,3,FALSE))</f>
        <v>3287.5740000000001</v>
      </c>
      <c r="Q4391" s="2">
        <f ca="1">(N4391/12)*RANDBETWEEN(60,100)/100</f>
        <v>2835.5325750000002</v>
      </c>
      <c r="R4391" s="2">
        <f ca="1">(N4391/12)*RANDBETWEEN(60,100)/100</f>
        <v>2876.6272499999995</v>
      </c>
      <c r="S4391" t="str">
        <f ca="1">VLOOKUP(J4391,'Weather by country'!$A$1:$C$5,2,FALSE)</f>
        <v>l-rain</v>
      </c>
      <c r="T4391" t="str">
        <f ca="1">VLOOKUP(RANDBETWEEN(1,5),lookups!$Q$1:$R$5,2,FALSE)</f>
        <v>y</v>
      </c>
      <c r="U4391" t="str">
        <f ca="1">VLOOKUP(RANDBETWEEN(1,5),lookups!$Q$1:$R$5,2,FALSE)</f>
        <v>y</v>
      </c>
      <c r="V4391" t="str">
        <f ca="1">IF(P4391=O4391,"y","n")</f>
        <v>n</v>
      </c>
    </row>
    <row r="4392" spans="1:22" x14ac:dyDescent="0.35">
      <c r="A4392" t="s">
        <v>31</v>
      </c>
      <c r="B4392" t="str">
        <f t="shared" si="68"/>
        <v>0000004392</v>
      </c>
      <c r="C4392">
        <f ca="1">RANDBETWEEN(5,20)</f>
        <v>17</v>
      </c>
      <c r="D4392">
        <f ca="1">RANDBETWEEN(0,C4392)</f>
        <v>15</v>
      </c>
      <c r="E4392" s="2">
        <f ca="1">RANDBETWEEN(100000,250000)</f>
        <v>139884</v>
      </c>
      <c r="F4392">
        <f ca="1">RANDBETWEEN(5,100)</f>
        <v>11</v>
      </c>
      <c r="G4392" t="str">
        <f ca="1">VLOOKUP(RANDBETWEEN(6,12),lookups!$A$1:$B$12,2,FALSE)</f>
        <v xml:space="preserve"> ddd</v>
      </c>
      <c r="H4392" s="4">
        <f ca="1">ROUNDDOWN(E4392/100000,0)</f>
        <v>1</v>
      </c>
      <c r="I4392" t="s">
        <v>33</v>
      </c>
      <c r="J4392" t="str">
        <f ca="1">VLOOKUP(RANDBETWEEN(1,5),lookups!$C$1:$D$5,2,FALSE)</f>
        <v>sweden</v>
      </c>
      <c r="K4392" t="str">
        <f ca="1">VLOOKUP(RANDBETWEEN(1,2),lookups!$G$1:$H$2,2,FALSE)</f>
        <v>pitched</v>
      </c>
      <c r="L4392">
        <v>10</v>
      </c>
      <c r="M4392" t="str">
        <f ca="1">VLOOKUP(RANDBETWEEN(1,7),lookups!$I$1:$J$7,2,FALSE)</f>
        <v>c</v>
      </c>
      <c r="N4392" s="2">
        <f ca="1">E4392*(1-(RANDBETWEEN(1,50)/100))</f>
        <v>107710.68000000001</v>
      </c>
      <c r="O4392" s="2">
        <f ca="1">N4392/12</f>
        <v>8975.8900000000012</v>
      </c>
      <c r="P4392" s="2">
        <f ca="1">RANDBETWEEN(1,1.5)*((N4392/12)*VLOOKUP(J4392,'Weather by country'!$A$1:$C$5,3,FALSE))</f>
        <v>8975.8900000000012</v>
      </c>
      <c r="Q4392" s="2">
        <f ca="1">(N4392/12)*RANDBETWEEN(60,100)/100</f>
        <v>6013.8463000000011</v>
      </c>
      <c r="R4392" s="2">
        <f ca="1">(N4392/12)*RANDBETWEEN(60,100)/100</f>
        <v>6013.8463000000011</v>
      </c>
      <c r="S4392" t="str">
        <f ca="1">VLOOKUP(J4392,'Weather by country'!$A$1:$C$5,2,FALSE)</f>
        <v>fine</v>
      </c>
      <c r="T4392" t="str">
        <f ca="1">VLOOKUP(RANDBETWEEN(1,5),lookups!$Q$1:$R$5,2,FALSE)</f>
        <v>y</v>
      </c>
      <c r="U4392" t="str">
        <f ca="1">VLOOKUP(RANDBETWEEN(1,5),lookups!$Q$1:$R$5,2,FALSE)</f>
        <v>y</v>
      </c>
      <c r="V4392" t="str">
        <f ca="1">IF(P4392=O4392,"y","n")</f>
        <v>y</v>
      </c>
    </row>
    <row r="4393" spans="1:22" x14ac:dyDescent="0.35">
      <c r="A4393" t="s">
        <v>32</v>
      </c>
      <c r="B4393" t="str">
        <f>TEXT(ROW(A4393),"0000000000")</f>
        <v>0000004393</v>
      </c>
      <c r="C4393">
        <f ca="1">RANDBETWEEN(1,20)</f>
        <v>17</v>
      </c>
      <c r="D4393">
        <f ca="1">RANDBETWEEN(0,C4393)</f>
        <v>1</v>
      </c>
      <c r="E4393" s="2">
        <f ca="1">RANDBETWEEN(50000,100000)</f>
        <v>74307</v>
      </c>
      <c r="F4393">
        <f ca="1">RANDBETWEEN(5,100)</f>
        <v>93</v>
      </c>
      <c r="G4393" t="str">
        <f ca="1">VLOOKUP(RANDBETWEEN(6,12),lookups!$A$1:$B$12,2,FALSE)</f>
        <v xml:space="preserve"> c</v>
      </c>
      <c r="H4393" s="4">
        <f ca="1">IF(ROUNDDOWN(E4393/100000,0)=0,1,ROUNDDOWN(E4393/100000,0))</f>
        <v>1</v>
      </c>
      <c r="I4393" t="s">
        <v>33</v>
      </c>
      <c r="J4393" t="str">
        <f ca="1">VLOOKUP(RANDBETWEEN(1,5),lookups!$C$1:$D$5,2,FALSE)</f>
        <v>uk</v>
      </c>
      <c r="K4393" t="str">
        <f ca="1">VLOOKUP(RANDBETWEEN(1,2),lookups!$G$1:$H$2,2,FALSE)</f>
        <v>flat</v>
      </c>
      <c r="L4393">
        <v>10</v>
      </c>
      <c r="M4393" t="str">
        <f ca="1">VLOOKUP(RANDBETWEEN(1,7),lookups!$I$1:$J$7,2,FALSE)</f>
        <v>a</v>
      </c>
      <c r="N4393" s="2">
        <f ca="1">E4393*(1-(RANDBETWEEN(1,50)/100))</f>
        <v>66876.3</v>
      </c>
      <c r="O4393" s="2">
        <f ca="1">N4393/12</f>
        <v>5573.0250000000005</v>
      </c>
      <c r="P4393" s="2">
        <f ca="1">RANDBETWEEN(1,1.5)*((N4393/12)*VLOOKUP(J4393,'Weather by country'!$A$1:$C$5,3,FALSE))</f>
        <v>5573.0250000000005</v>
      </c>
      <c r="Q4393" s="2">
        <f ca="1">(N4393/12)*RANDBETWEEN(60,100)/100</f>
        <v>4792.8015000000005</v>
      </c>
      <c r="R4393" s="2">
        <f ca="1">(N4393/12)*RANDBETWEEN(60,100)/100</f>
        <v>4792.8015000000005</v>
      </c>
      <c r="S4393" t="str">
        <f ca="1">VLOOKUP(J4393,'Weather by country'!$A$1:$C$5,2,FALSE)</f>
        <v>fine</v>
      </c>
      <c r="T4393" t="str">
        <f ca="1">VLOOKUP(RANDBETWEEN(1,5),lookups!$Q$1:$R$5,2,FALSE)</f>
        <v>n</v>
      </c>
      <c r="U4393" t="str">
        <f ca="1">VLOOKUP(RANDBETWEEN(1,5),lookups!$Q$1:$R$5,2,FALSE)</f>
        <v>n</v>
      </c>
      <c r="V4393" t="str">
        <f ca="1">IF(P4393=O4393,"y","n")</f>
        <v>y</v>
      </c>
    </row>
    <row r="4394" spans="1:22" x14ac:dyDescent="0.35">
      <c r="A4394" t="s">
        <v>31</v>
      </c>
      <c r="B4394" t="str">
        <f t="shared" si="68"/>
        <v>0000004394</v>
      </c>
      <c r="C4394">
        <f ca="1">RANDBETWEEN(5,20)</f>
        <v>12</v>
      </c>
      <c r="D4394">
        <f ca="1">RANDBETWEEN(0,C4394)</f>
        <v>5</v>
      </c>
      <c r="E4394" s="2">
        <f ca="1">RANDBETWEEN(100000,250000)</f>
        <v>175059</v>
      </c>
      <c r="F4394">
        <f ca="1">RANDBETWEEN(5,100)</f>
        <v>59</v>
      </c>
      <c r="G4394" t="str">
        <f ca="1">VLOOKUP(RANDBETWEEN(6,12),lookups!$A$1:$B$12,2,FALSE)</f>
        <v xml:space="preserve"> ccc</v>
      </c>
      <c r="H4394" s="4">
        <f ca="1">ROUNDDOWN(E4394/100000,0)</f>
        <v>1</v>
      </c>
      <c r="I4394" t="s">
        <v>33</v>
      </c>
      <c r="J4394" t="str">
        <f ca="1">VLOOKUP(RANDBETWEEN(1,5),lookups!$C$1:$D$5,2,FALSE)</f>
        <v>uk</v>
      </c>
      <c r="K4394" t="str">
        <f ca="1">VLOOKUP(RANDBETWEEN(1,2),lookups!$G$1:$H$2,2,FALSE)</f>
        <v>pitched</v>
      </c>
      <c r="L4394">
        <v>10</v>
      </c>
      <c r="M4394" t="str">
        <f ca="1">VLOOKUP(RANDBETWEEN(1,7),lookups!$I$1:$J$7,2,FALSE)</f>
        <v>b</v>
      </c>
      <c r="N4394" s="2">
        <f ca="1">E4394*(1-(RANDBETWEEN(1,50)/100))</f>
        <v>131294.25</v>
      </c>
      <c r="O4394" s="2">
        <f ca="1">N4394/12</f>
        <v>10941.1875</v>
      </c>
      <c r="P4394" s="2">
        <f ca="1">RANDBETWEEN(1,1.5)*((N4394/12)*VLOOKUP(J4394,'Weather by country'!$A$1:$C$5,3,FALSE))</f>
        <v>10941.1875</v>
      </c>
      <c r="Q4394" s="2">
        <f ca="1">(N4394/12)*RANDBETWEEN(60,100)/100</f>
        <v>10722.36375</v>
      </c>
      <c r="R4394" s="2">
        <f ca="1">(N4394/12)*RANDBETWEEN(60,100)/100</f>
        <v>8424.7143749999996</v>
      </c>
      <c r="S4394" t="str">
        <f ca="1">VLOOKUP(J4394,'Weather by country'!$A$1:$C$5,2,FALSE)</f>
        <v>fine</v>
      </c>
      <c r="T4394" t="str">
        <f ca="1">VLOOKUP(RANDBETWEEN(1,5),lookups!$Q$1:$R$5,2,FALSE)</f>
        <v>n</v>
      </c>
      <c r="U4394" t="str">
        <f ca="1">VLOOKUP(RANDBETWEEN(1,5),lookups!$Q$1:$R$5,2,FALSE)</f>
        <v>n</v>
      </c>
      <c r="V4394" t="str">
        <f ca="1">IF(P4394=O4394,"y","n")</f>
        <v>y</v>
      </c>
    </row>
    <row r="4395" spans="1:22" x14ac:dyDescent="0.35">
      <c r="A4395" t="s">
        <v>32</v>
      </c>
      <c r="B4395" t="str">
        <f>TEXT(ROW(A4395),"0000000000")</f>
        <v>0000004395</v>
      </c>
      <c r="C4395">
        <f ca="1">RANDBETWEEN(1,20)</f>
        <v>4</v>
      </c>
      <c r="D4395">
        <f ca="1">RANDBETWEEN(0,C4395)</f>
        <v>4</v>
      </c>
      <c r="E4395" s="2">
        <f ca="1">RANDBETWEEN(50000,100000)</f>
        <v>62488</v>
      </c>
      <c r="F4395">
        <f ca="1">RANDBETWEEN(5,100)</f>
        <v>75</v>
      </c>
      <c r="G4395" t="str">
        <f ca="1">VLOOKUP(RANDBETWEEN(6,12),lookups!$A$1:$B$12,2,FALSE)</f>
        <v xml:space="preserve"> c</v>
      </c>
      <c r="H4395" s="4">
        <f ca="1">IF(ROUNDDOWN(E4395/100000,0)=0,1,ROUNDDOWN(E4395/100000,0))</f>
        <v>1</v>
      </c>
      <c r="I4395" t="s">
        <v>33</v>
      </c>
      <c r="J4395" t="str">
        <f ca="1">VLOOKUP(RANDBETWEEN(1,5),lookups!$C$1:$D$5,2,FALSE)</f>
        <v>norway</v>
      </c>
      <c r="K4395" t="str">
        <f ca="1">VLOOKUP(RANDBETWEEN(1,2),lookups!$G$1:$H$2,2,FALSE)</f>
        <v>pitched</v>
      </c>
      <c r="L4395">
        <v>10</v>
      </c>
      <c r="M4395" t="str">
        <f ca="1">VLOOKUP(RANDBETWEEN(1,7),lookups!$I$1:$J$7,2,FALSE)</f>
        <v>c</v>
      </c>
      <c r="N4395" s="2">
        <f ca="1">E4395*(1-(RANDBETWEEN(1,50)/100))</f>
        <v>44366.479999999996</v>
      </c>
      <c r="O4395" s="2">
        <f ca="1">N4395/12</f>
        <v>3697.2066666666665</v>
      </c>
      <c r="P4395" s="2">
        <f ca="1">RANDBETWEEN(1,1.5)*((N4395/12)*VLOOKUP(J4395,'Weather by country'!$A$1:$C$5,3,FALSE))</f>
        <v>3697.2066666666665</v>
      </c>
      <c r="Q4395" s="2">
        <f ca="1">(N4395/12)*RANDBETWEEN(60,100)/100</f>
        <v>2292.268133333333</v>
      </c>
      <c r="R4395" s="2">
        <f ca="1">(N4395/12)*RANDBETWEEN(60,100)/100</f>
        <v>2661.9888000000001</v>
      </c>
      <c r="S4395" t="str">
        <f ca="1">VLOOKUP(J4395,'Weather by country'!$A$1:$C$5,2,FALSE)</f>
        <v>fine</v>
      </c>
      <c r="T4395" t="str">
        <f ca="1">VLOOKUP(RANDBETWEEN(1,5),lookups!$Q$1:$R$5,2,FALSE)</f>
        <v>n</v>
      </c>
      <c r="U4395" t="str">
        <f ca="1">VLOOKUP(RANDBETWEEN(1,5),lookups!$Q$1:$R$5,2,FALSE)</f>
        <v>y</v>
      </c>
      <c r="V4395" t="str">
        <f ca="1">IF(P4395=O4395,"y","n")</f>
        <v>y</v>
      </c>
    </row>
    <row r="4396" spans="1:22" x14ac:dyDescent="0.35">
      <c r="A4396" t="s">
        <v>31</v>
      </c>
      <c r="B4396" t="str">
        <f t="shared" si="68"/>
        <v>0000004396</v>
      </c>
      <c r="C4396">
        <f ca="1">RANDBETWEEN(5,20)</f>
        <v>6</v>
      </c>
      <c r="D4396">
        <f ca="1">RANDBETWEEN(0,C4396)</f>
        <v>5</v>
      </c>
      <c r="E4396" s="2">
        <f ca="1">RANDBETWEEN(100000,250000)</f>
        <v>228667</v>
      </c>
      <c r="F4396">
        <f ca="1">RANDBETWEEN(5,100)</f>
        <v>91</v>
      </c>
      <c r="G4396" t="str">
        <f ca="1">VLOOKUP(RANDBETWEEN(6,12),lookups!$A$1:$B$12,2,FALSE)</f>
        <v xml:space="preserve"> dd</v>
      </c>
      <c r="H4396" s="4">
        <f ca="1">ROUNDDOWN(E4396/100000,0)</f>
        <v>2</v>
      </c>
      <c r="I4396" t="s">
        <v>33</v>
      </c>
      <c r="J4396" t="str">
        <f ca="1">VLOOKUP(RANDBETWEEN(1,5),lookups!$C$1:$D$5,2,FALSE)</f>
        <v>norway</v>
      </c>
      <c r="K4396" t="str">
        <f ca="1">VLOOKUP(RANDBETWEEN(1,2),lookups!$G$1:$H$2,2,FALSE)</f>
        <v>flat</v>
      </c>
      <c r="L4396">
        <v>10</v>
      </c>
      <c r="M4396" t="str">
        <f ca="1">VLOOKUP(RANDBETWEEN(1,7),lookups!$I$1:$J$7,2,FALSE)</f>
        <v>c</v>
      </c>
      <c r="N4396" s="2">
        <f ca="1">E4396*(1-(RANDBETWEEN(1,50)/100))</f>
        <v>198940.29</v>
      </c>
      <c r="O4396" s="2">
        <f ca="1">N4396/12</f>
        <v>16578.357500000002</v>
      </c>
      <c r="P4396" s="2">
        <f ca="1">RANDBETWEEN(1,1.5)*((N4396/12)*VLOOKUP(J4396,'Weather by country'!$A$1:$C$5,3,FALSE))</f>
        <v>16578.357500000002</v>
      </c>
      <c r="Q4396" s="2">
        <f ca="1">(N4396/12)*RANDBETWEEN(60,100)/100</f>
        <v>12599.551700000002</v>
      </c>
      <c r="R4396" s="2">
        <f ca="1">(N4396/12)*RANDBETWEEN(60,100)/100</f>
        <v>9947.0145000000011</v>
      </c>
      <c r="S4396" t="str">
        <f ca="1">VLOOKUP(J4396,'Weather by country'!$A$1:$C$5,2,FALSE)</f>
        <v>fine</v>
      </c>
      <c r="T4396" t="str">
        <f ca="1">VLOOKUP(RANDBETWEEN(1,5),lookups!$Q$1:$R$5,2,FALSE)</f>
        <v>y</v>
      </c>
      <c r="U4396" t="str">
        <f ca="1">VLOOKUP(RANDBETWEEN(1,5),lookups!$Q$1:$R$5,2,FALSE)</f>
        <v>n</v>
      </c>
      <c r="V4396" t="str">
        <f ca="1">IF(P4396=O4396,"y","n")</f>
        <v>y</v>
      </c>
    </row>
    <row r="4397" spans="1:22" x14ac:dyDescent="0.35">
      <c r="A4397" t="s">
        <v>32</v>
      </c>
      <c r="B4397" t="str">
        <f>TEXT(ROW(A4397),"0000000000")</f>
        <v>0000004397</v>
      </c>
      <c r="C4397">
        <f ca="1">RANDBETWEEN(1,20)</f>
        <v>12</v>
      </c>
      <c r="D4397">
        <f ca="1">RANDBETWEEN(0,C4397)</f>
        <v>10</v>
      </c>
      <c r="E4397" s="2">
        <f ca="1">RANDBETWEEN(50000,100000)</f>
        <v>57483</v>
      </c>
      <c r="F4397">
        <f ca="1">RANDBETWEEN(5,100)</f>
        <v>97</v>
      </c>
      <c r="G4397" t="str">
        <f ca="1">VLOOKUP(RANDBETWEEN(6,12),lookups!$A$1:$B$12,2,FALSE)</f>
        <v xml:space="preserve"> c</v>
      </c>
      <c r="H4397" s="4">
        <f ca="1">IF(ROUNDDOWN(E4397/100000,0)=0,1,ROUNDDOWN(E4397/100000,0))</f>
        <v>1</v>
      </c>
      <c r="I4397" t="s">
        <v>33</v>
      </c>
      <c r="J4397" t="str">
        <f ca="1">VLOOKUP(RANDBETWEEN(1,5),lookups!$C$1:$D$5,2,FALSE)</f>
        <v>norway</v>
      </c>
      <c r="K4397" t="str">
        <f ca="1">VLOOKUP(RANDBETWEEN(1,2),lookups!$G$1:$H$2,2,FALSE)</f>
        <v>flat</v>
      </c>
      <c r="L4397">
        <v>10</v>
      </c>
      <c r="M4397" t="str">
        <f ca="1">VLOOKUP(RANDBETWEEN(1,7),lookups!$I$1:$J$7,2,FALSE)</f>
        <v>c</v>
      </c>
      <c r="N4397" s="2">
        <f ca="1">E4397*(1-(RANDBETWEEN(1,50)/100))</f>
        <v>47136.060000000005</v>
      </c>
      <c r="O4397" s="2">
        <f ca="1">N4397/12</f>
        <v>3928.0050000000006</v>
      </c>
      <c r="P4397" s="2">
        <f ca="1">RANDBETWEEN(1,1.5)*((N4397/12)*VLOOKUP(J4397,'Weather by country'!$A$1:$C$5,3,FALSE))</f>
        <v>3928.0050000000006</v>
      </c>
      <c r="Q4397" s="2">
        <f ca="1">(N4397/12)*RANDBETWEEN(60,100)/100</f>
        <v>2671.0434000000005</v>
      </c>
      <c r="R4397" s="2">
        <f ca="1">(N4397/12)*RANDBETWEEN(60,100)/100</f>
        <v>2788.8835500000005</v>
      </c>
      <c r="S4397" t="str">
        <f ca="1">VLOOKUP(J4397,'Weather by country'!$A$1:$C$5,2,FALSE)</f>
        <v>fine</v>
      </c>
      <c r="T4397" t="str">
        <f ca="1">VLOOKUP(RANDBETWEEN(1,5),lookups!$Q$1:$R$5,2,FALSE)</f>
        <v>y</v>
      </c>
      <c r="U4397" t="str">
        <f ca="1">VLOOKUP(RANDBETWEEN(1,5),lookups!$Q$1:$R$5,2,FALSE)</f>
        <v>y</v>
      </c>
      <c r="V4397" t="str">
        <f ca="1">IF(P4397=O4397,"y","n")</f>
        <v>y</v>
      </c>
    </row>
    <row r="4398" spans="1:22" x14ac:dyDescent="0.35">
      <c r="A4398" t="s">
        <v>31</v>
      </c>
      <c r="B4398" t="str">
        <f t="shared" si="68"/>
        <v>0000004398</v>
      </c>
      <c r="C4398">
        <f ca="1">RANDBETWEEN(5,20)</f>
        <v>13</v>
      </c>
      <c r="D4398">
        <f ca="1">RANDBETWEEN(0,C4398)</f>
        <v>13</v>
      </c>
      <c r="E4398" s="2">
        <f ca="1">RANDBETWEEN(100000,250000)</f>
        <v>153845</v>
      </c>
      <c r="F4398">
        <f ca="1">RANDBETWEEN(5,100)</f>
        <v>37</v>
      </c>
      <c r="G4398" t="str">
        <f ca="1">VLOOKUP(RANDBETWEEN(6,12),lookups!$A$1:$B$12,2,FALSE)</f>
        <v xml:space="preserve"> ccc</v>
      </c>
      <c r="H4398" s="4">
        <f ca="1">ROUNDDOWN(E4398/100000,0)</f>
        <v>1</v>
      </c>
      <c r="I4398" t="s">
        <v>33</v>
      </c>
      <c r="J4398" t="str">
        <f ca="1">VLOOKUP(RANDBETWEEN(1,5),lookups!$C$1:$D$5,2,FALSE)</f>
        <v>sweden</v>
      </c>
      <c r="K4398" t="str">
        <f ca="1">VLOOKUP(RANDBETWEEN(1,2),lookups!$G$1:$H$2,2,FALSE)</f>
        <v>pitched</v>
      </c>
      <c r="L4398">
        <v>10</v>
      </c>
      <c r="M4398" t="str">
        <f ca="1">VLOOKUP(RANDBETWEEN(1,7),lookups!$I$1:$J$7,2,FALSE)</f>
        <v>c</v>
      </c>
      <c r="N4398" s="2">
        <f ca="1">E4398*(1-(RANDBETWEEN(1,50)/100))</f>
        <v>89230.1</v>
      </c>
      <c r="O4398" s="2">
        <f ca="1">N4398/12</f>
        <v>7435.8416666666672</v>
      </c>
      <c r="P4398" s="2">
        <f ca="1">RANDBETWEEN(1,1.5)*((N4398/12)*VLOOKUP(J4398,'Weather by country'!$A$1:$C$5,3,FALSE))</f>
        <v>7435.8416666666672</v>
      </c>
      <c r="Q4398" s="2">
        <f ca="1">(N4398/12)*RANDBETWEEN(60,100)/100</f>
        <v>6171.748583333334</v>
      </c>
      <c r="R4398" s="2">
        <f ca="1">(N4398/12)*RANDBETWEEN(60,100)/100</f>
        <v>6394.8238333333338</v>
      </c>
      <c r="S4398" t="str">
        <f ca="1">VLOOKUP(J4398,'Weather by country'!$A$1:$C$5,2,FALSE)</f>
        <v>fine</v>
      </c>
      <c r="T4398" t="str">
        <f ca="1">VLOOKUP(RANDBETWEEN(1,5),lookups!$Q$1:$R$5,2,FALSE)</f>
        <v>n</v>
      </c>
      <c r="U4398" t="str">
        <f ca="1">VLOOKUP(RANDBETWEEN(1,5),lookups!$Q$1:$R$5,2,FALSE)</f>
        <v>y</v>
      </c>
      <c r="V4398" t="str">
        <f ca="1">IF(P4398=O4398,"y","n")</f>
        <v>y</v>
      </c>
    </row>
    <row r="4399" spans="1:22" x14ac:dyDescent="0.35">
      <c r="A4399" t="s">
        <v>32</v>
      </c>
      <c r="B4399" t="str">
        <f>TEXT(ROW(A4399),"0000000000")</f>
        <v>0000004399</v>
      </c>
      <c r="C4399">
        <f ca="1">RANDBETWEEN(1,20)</f>
        <v>13</v>
      </c>
      <c r="D4399">
        <f ca="1">RANDBETWEEN(0,C4399)</f>
        <v>1</v>
      </c>
      <c r="E4399" s="2">
        <f ca="1">RANDBETWEEN(50000,100000)</f>
        <v>97427</v>
      </c>
      <c r="F4399">
        <f ca="1">RANDBETWEEN(5,100)</f>
        <v>99</v>
      </c>
      <c r="G4399" t="str">
        <f ca="1">VLOOKUP(RANDBETWEEN(6,12),lookups!$A$1:$B$12,2,FALSE)</f>
        <v xml:space="preserve"> ddd</v>
      </c>
      <c r="H4399" s="4">
        <f ca="1">IF(ROUNDDOWN(E4399/100000,0)=0,1,ROUNDDOWN(E4399/100000,0))</f>
        <v>1</v>
      </c>
      <c r="I4399" t="s">
        <v>33</v>
      </c>
      <c r="J4399" t="str">
        <f ca="1">VLOOKUP(RANDBETWEEN(1,5),lookups!$C$1:$D$5,2,FALSE)</f>
        <v>denmark</v>
      </c>
      <c r="K4399" t="str">
        <f ca="1">VLOOKUP(RANDBETWEEN(1,2),lookups!$G$1:$H$2,2,FALSE)</f>
        <v>flat</v>
      </c>
      <c r="L4399">
        <v>10</v>
      </c>
      <c r="M4399" t="str">
        <f ca="1">VLOOKUP(RANDBETWEEN(1,7),lookups!$I$1:$J$7,2,FALSE)</f>
        <v>c</v>
      </c>
      <c r="N4399" s="2">
        <f ca="1">E4399*(1-(RANDBETWEEN(1,50)/100))</f>
        <v>79890.14</v>
      </c>
      <c r="O4399" s="2">
        <f ca="1">N4399/12</f>
        <v>6657.5116666666663</v>
      </c>
      <c r="P4399" s="2">
        <f ca="1">RANDBETWEEN(1,1.5)*((N4399/12)*VLOOKUP(J4399,'Weather by country'!$A$1:$C$5,3,FALSE))</f>
        <v>6657.5116666666663</v>
      </c>
      <c r="Q4399" s="2">
        <f ca="1">(N4399/12)*RANDBETWEEN(60,100)/100</f>
        <v>4527.1079333333337</v>
      </c>
      <c r="R4399" s="2">
        <f ca="1">(N4399/12)*RANDBETWEEN(60,100)/100</f>
        <v>5592.3098</v>
      </c>
      <c r="S4399" t="str">
        <f ca="1">VLOOKUP(J4399,'Weather by country'!$A$1:$C$5,2,FALSE)</f>
        <v>fine</v>
      </c>
      <c r="T4399" t="str">
        <f ca="1">VLOOKUP(RANDBETWEEN(1,5),lookups!$Q$1:$R$5,2,FALSE)</f>
        <v>n</v>
      </c>
      <c r="U4399" t="str">
        <f ca="1">VLOOKUP(RANDBETWEEN(1,5),lookups!$Q$1:$R$5,2,FALSE)</f>
        <v>y</v>
      </c>
      <c r="V4399" t="str">
        <f ca="1">IF(P4399=O4399,"y","n")</f>
        <v>y</v>
      </c>
    </row>
    <row r="4400" spans="1:22" x14ac:dyDescent="0.35">
      <c r="A4400" t="s">
        <v>31</v>
      </c>
      <c r="B4400" t="str">
        <f t="shared" si="68"/>
        <v>0000004400</v>
      </c>
      <c r="C4400">
        <f ca="1">RANDBETWEEN(5,20)</f>
        <v>6</v>
      </c>
      <c r="D4400">
        <f ca="1">RANDBETWEEN(0,C4400)</f>
        <v>3</v>
      </c>
      <c r="E4400" s="2">
        <f ca="1">RANDBETWEEN(100000,250000)</f>
        <v>170393</v>
      </c>
      <c r="F4400">
        <f ca="1">RANDBETWEEN(5,100)</f>
        <v>85</v>
      </c>
      <c r="G4400" t="str">
        <f ca="1">VLOOKUP(RANDBETWEEN(6,12),lookups!$A$1:$B$12,2,FALSE)</f>
        <v xml:space="preserve"> c</v>
      </c>
      <c r="H4400" s="4">
        <f ca="1">ROUNDDOWN(E4400/100000,0)</f>
        <v>1</v>
      </c>
      <c r="I4400" t="s">
        <v>33</v>
      </c>
      <c r="J4400" t="str">
        <f ca="1">VLOOKUP(RANDBETWEEN(1,5),lookups!$C$1:$D$5,2,FALSE)</f>
        <v>finland</v>
      </c>
      <c r="K4400" t="str">
        <f ca="1">VLOOKUP(RANDBETWEEN(1,2),lookups!$G$1:$H$2,2,FALSE)</f>
        <v>flat</v>
      </c>
      <c r="L4400">
        <v>10</v>
      </c>
      <c r="M4400" t="str">
        <f ca="1">VLOOKUP(RANDBETWEEN(1,7),lookups!$I$1:$J$7,2,FALSE)</f>
        <v>c</v>
      </c>
      <c r="N4400" s="2">
        <f ca="1">E4400*(1-(RANDBETWEEN(1,50)/100))</f>
        <v>136314.4</v>
      </c>
      <c r="O4400" s="2">
        <f ca="1">N4400/12</f>
        <v>11359.533333333333</v>
      </c>
      <c r="P4400" s="2">
        <f ca="1">RANDBETWEEN(1,1.5)*((N4400/12)*VLOOKUP(J4400,'Weather by country'!$A$1:$C$5,3,FALSE))</f>
        <v>9087.626666666667</v>
      </c>
      <c r="Q4400" s="2">
        <f ca="1">(N4400/12)*RANDBETWEEN(60,100)/100</f>
        <v>8974.0313333333324</v>
      </c>
      <c r="R4400" s="2">
        <f ca="1">(N4400/12)*RANDBETWEEN(60,100)/100</f>
        <v>7270.1013333333331</v>
      </c>
      <c r="S4400" t="str">
        <f ca="1">VLOOKUP(J4400,'Weather by country'!$A$1:$C$5,2,FALSE)</f>
        <v>l-rain</v>
      </c>
      <c r="T4400" t="str">
        <f ca="1">VLOOKUP(RANDBETWEEN(1,5),lookups!$Q$1:$R$5,2,FALSE)</f>
        <v>y</v>
      </c>
      <c r="U4400" t="str">
        <f ca="1">VLOOKUP(RANDBETWEEN(1,5),lookups!$Q$1:$R$5,2,FALSE)</f>
        <v>y</v>
      </c>
      <c r="V4400" t="str">
        <f ca="1">IF(P4400=O4400,"y","n")</f>
        <v>n</v>
      </c>
    </row>
    <row r="4401" spans="1:22" x14ac:dyDescent="0.35">
      <c r="A4401" t="s">
        <v>32</v>
      </c>
      <c r="B4401" t="str">
        <f>TEXT(ROW(A4401),"0000000000")</f>
        <v>0000004401</v>
      </c>
      <c r="C4401">
        <f ca="1">RANDBETWEEN(1,20)</f>
        <v>14</v>
      </c>
      <c r="D4401">
        <f ca="1">RANDBETWEEN(0,C4401)</f>
        <v>12</v>
      </c>
      <c r="E4401" s="2">
        <f ca="1">RANDBETWEEN(50000,100000)</f>
        <v>66912</v>
      </c>
      <c r="F4401">
        <f ca="1">RANDBETWEEN(5,100)</f>
        <v>86</v>
      </c>
      <c r="G4401" t="str">
        <f ca="1">VLOOKUP(RANDBETWEEN(6,12),lookups!$A$1:$B$12,2,FALSE)</f>
        <v xml:space="preserve"> ddd</v>
      </c>
      <c r="H4401" s="4">
        <f ca="1">IF(ROUNDDOWN(E4401/100000,0)=0,1,ROUNDDOWN(E4401/100000,0))</f>
        <v>1</v>
      </c>
      <c r="I4401" t="s">
        <v>33</v>
      </c>
      <c r="J4401" t="str">
        <f ca="1">VLOOKUP(RANDBETWEEN(1,5),lookups!$C$1:$D$5,2,FALSE)</f>
        <v>sweden</v>
      </c>
      <c r="K4401" t="str">
        <f ca="1">VLOOKUP(RANDBETWEEN(1,2),lookups!$G$1:$H$2,2,FALSE)</f>
        <v>flat</v>
      </c>
      <c r="L4401">
        <v>10</v>
      </c>
      <c r="M4401" t="str">
        <f ca="1">VLOOKUP(RANDBETWEEN(1,7),lookups!$I$1:$J$7,2,FALSE)</f>
        <v>c</v>
      </c>
      <c r="N4401" s="2">
        <f ca="1">E4401*(1-(RANDBETWEEN(1,50)/100))</f>
        <v>48176.639999999999</v>
      </c>
      <c r="O4401" s="2">
        <f ca="1">N4401/12</f>
        <v>4014.72</v>
      </c>
      <c r="P4401" s="2">
        <f ca="1">RANDBETWEEN(1,1.5)*((N4401/12)*VLOOKUP(J4401,'Weather by country'!$A$1:$C$5,3,FALSE))</f>
        <v>4014.72</v>
      </c>
      <c r="Q4401" s="2">
        <f ca="1">(N4401/12)*RANDBETWEEN(60,100)/100</f>
        <v>2930.7456000000002</v>
      </c>
      <c r="R4401" s="2">
        <f ca="1">(N4401/12)*RANDBETWEEN(60,100)/100</f>
        <v>2489.1263999999996</v>
      </c>
      <c r="S4401" t="str">
        <f ca="1">VLOOKUP(J4401,'Weather by country'!$A$1:$C$5,2,FALSE)</f>
        <v>fine</v>
      </c>
      <c r="T4401" t="str">
        <f ca="1">VLOOKUP(RANDBETWEEN(1,5),lookups!$Q$1:$R$5,2,FALSE)</f>
        <v>y</v>
      </c>
      <c r="U4401" t="str">
        <f ca="1">VLOOKUP(RANDBETWEEN(1,5),lookups!$Q$1:$R$5,2,FALSE)</f>
        <v>y</v>
      </c>
      <c r="V4401" t="str">
        <f ca="1">IF(P4401=O4401,"y","n")</f>
        <v>y</v>
      </c>
    </row>
    <row r="4402" spans="1:22" x14ac:dyDescent="0.35">
      <c r="A4402" t="s">
        <v>31</v>
      </c>
      <c r="B4402" t="str">
        <f t="shared" si="68"/>
        <v>0000004402</v>
      </c>
      <c r="C4402">
        <f ca="1">RANDBETWEEN(5,20)</f>
        <v>9</v>
      </c>
      <c r="D4402">
        <f ca="1">RANDBETWEEN(0,C4402)</f>
        <v>0</v>
      </c>
      <c r="E4402" s="2">
        <f ca="1">RANDBETWEEN(100000,250000)</f>
        <v>197576</v>
      </c>
      <c r="F4402">
        <f ca="1">RANDBETWEEN(5,100)</f>
        <v>60</v>
      </c>
      <c r="G4402" t="str">
        <f ca="1">VLOOKUP(RANDBETWEEN(6,12),lookups!$A$1:$B$12,2,FALSE)</f>
        <v xml:space="preserve"> c</v>
      </c>
      <c r="H4402" s="4">
        <f ca="1">ROUNDDOWN(E4402/100000,0)</f>
        <v>1</v>
      </c>
      <c r="I4402" t="s">
        <v>33</v>
      </c>
      <c r="J4402" t="str">
        <f ca="1">VLOOKUP(RANDBETWEEN(1,5),lookups!$C$1:$D$5,2,FALSE)</f>
        <v>sweden</v>
      </c>
      <c r="K4402" t="str">
        <f ca="1">VLOOKUP(RANDBETWEEN(1,2),lookups!$G$1:$H$2,2,FALSE)</f>
        <v>flat</v>
      </c>
      <c r="L4402">
        <v>10</v>
      </c>
      <c r="M4402" t="str">
        <f ca="1">VLOOKUP(RANDBETWEEN(1,7),lookups!$I$1:$J$7,2,FALSE)</f>
        <v>a</v>
      </c>
      <c r="N4402" s="2">
        <f ca="1">E4402*(1-(RANDBETWEEN(1,50)/100))</f>
        <v>191648.72</v>
      </c>
      <c r="O4402" s="2">
        <f ca="1">N4402/12</f>
        <v>15970.726666666667</v>
      </c>
      <c r="P4402" s="2">
        <f ca="1">RANDBETWEEN(1,1.5)*((N4402/12)*VLOOKUP(J4402,'Weather by country'!$A$1:$C$5,3,FALSE))</f>
        <v>15970.726666666667</v>
      </c>
      <c r="Q4402" s="2">
        <f ca="1">(N4402/12)*RANDBETWEEN(60,100)/100</f>
        <v>14213.946733333334</v>
      </c>
      <c r="R4402" s="2">
        <f ca="1">(N4402/12)*RANDBETWEEN(60,100)/100</f>
        <v>14533.361266666667</v>
      </c>
      <c r="S4402" t="str">
        <f ca="1">VLOOKUP(J4402,'Weather by country'!$A$1:$C$5,2,FALSE)</f>
        <v>fine</v>
      </c>
      <c r="T4402" t="str">
        <f ca="1">VLOOKUP(RANDBETWEEN(1,5),lookups!$Q$1:$R$5,2,FALSE)</f>
        <v>n</v>
      </c>
      <c r="U4402" t="str">
        <f ca="1">VLOOKUP(RANDBETWEEN(1,5),lookups!$Q$1:$R$5,2,FALSE)</f>
        <v>y</v>
      </c>
      <c r="V4402" t="str">
        <f ca="1">IF(P4402=O4402,"y","n")</f>
        <v>y</v>
      </c>
    </row>
    <row r="4403" spans="1:22" x14ac:dyDescent="0.35">
      <c r="A4403" t="s">
        <v>32</v>
      </c>
      <c r="B4403" t="str">
        <f>TEXT(ROW(A4403),"0000000000")</f>
        <v>0000004403</v>
      </c>
      <c r="C4403">
        <f ca="1">RANDBETWEEN(1,20)</f>
        <v>1</v>
      </c>
      <c r="D4403">
        <f ca="1">RANDBETWEEN(0,C4403)</f>
        <v>1</v>
      </c>
      <c r="E4403" s="2">
        <f ca="1">RANDBETWEEN(50000,100000)</f>
        <v>91785</v>
      </c>
      <c r="F4403">
        <f ca="1">RANDBETWEEN(5,100)</f>
        <v>7</v>
      </c>
      <c r="G4403" t="str">
        <f ca="1">VLOOKUP(RANDBETWEEN(6,12),lookups!$A$1:$B$12,2,FALSE)</f>
        <v xml:space="preserve"> b</v>
      </c>
      <c r="H4403" s="4">
        <f ca="1">IF(ROUNDDOWN(E4403/100000,0)=0,1,ROUNDDOWN(E4403/100000,0))</f>
        <v>1</v>
      </c>
      <c r="I4403" t="s">
        <v>33</v>
      </c>
      <c r="J4403" t="str">
        <f ca="1">VLOOKUP(RANDBETWEEN(1,5),lookups!$C$1:$D$5,2,FALSE)</f>
        <v>norway</v>
      </c>
      <c r="K4403" t="str">
        <f ca="1">VLOOKUP(RANDBETWEEN(1,2),lookups!$G$1:$H$2,2,FALSE)</f>
        <v>flat</v>
      </c>
      <c r="L4403">
        <v>10</v>
      </c>
      <c r="M4403" t="str">
        <f ca="1">VLOOKUP(RANDBETWEEN(1,7),lookups!$I$1:$J$7,2,FALSE)</f>
        <v>c</v>
      </c>
      <c r="N4403" s="2">
        <f ca="1">E4403*(1-(RANDBETWEEN(1,50)/100))</f>
        <v>74345.850000000006</v>
      </c>
      <c r="O4403" s="2">
        <f ca="1">N4403/12</f>
        <v>6195.4875000000002</v>
      </c>
      <c r="P4403" s="2">
        <f ca="1">RANDBETWEEN(1,1.5)*((N4403/12)*VLOOKUP(J4403,'Weather by country'!$A$1:$C$5,3,FALSE))</f>
        <v>6195.4875000000002</v>
      </c>
      <c r="Q4403" s="2">
        <f ca="1">(N4403/12)*RANDBETWEEN(60,100)/100</f>
        <v>5575.9387500000003</v>
      </c>
      <c r="R4403" s="2">
        <f ca="1">(N4403/12)*RANDBETWEEN(60,100)/100</f>
        <v>4522.7058750000006</v>
      </c>
      <c r="S4403" t="str">
        <f ca="1">VLOOKUP(J4403,'Weather by country'!$A$1:$C$5,2,FALSE)</f>
        <v>fine</v>
      </c>
      <c r="T4403" t="str">
        <f ca="1">VLOOKUP(RANDBETWEEN(1,5),lookups!$Q$1:$R$5,2,FALSE)</f>
        <v>n</v>
      </c>
      <c r="U4403" t="str">
        <f ca="1">VLOOKUP(RANDBETWEEN(1,5),lookups!$Q$1:$R$5,2,FALSE)</f>
        <v>n</v>
      </c>
      <c r="V4403" t="str">
        <f ca="1">IF(P4403=O4403,"y","n")</f>
        <v>y</v>
      </c>
    </row>
    <row r="4404" spans="1:22" x14ac:dyDescent="0.35">
      <c r="A4404" t="s">
        <v>31</v>
      </c>
      <c r="B4404" t="str">
        <f t="shared" si="68"/>
        <v>0000004404</v>
      </c>
      <c r="C4404">
        <f ca="1">RANDBETWEEN(5,20)</f>
        <v>11</v>
      </c>
      <c r="D4404">
        <f ca="1">RANDBETWEEN(0,C4404)</f>
        <v>0</v>
      </c>
      <c r="E4404" s="2">
        <f ca="1">RANDBETWEEN(100000,250000)</f>
        <v>240797</v>
      </c>
      <c r="F4404">
        <f ca="1">RANDBETWEEN(5,100)</f>
        <v>32</v>
      </c>
      <c r="G4404" t="str">
        <f ca="1">VLOOKUP(RANDBETWEEN(6,12),lookups!$A$1:$B$12,2,FALSE)</f>
        <v xml:space="preserve"> dd</v>
      </c>
      <c r="H4404" s="4">
        <f ca="1">ROUNDDOWN(E4404/100000,0)</f>
        <v>2</v>
      </c>
      <c r="I4404" t="s">
        <v>33</v>
      </c>
      <c r="J4404" t="str">
        <f ca="1">VLOOKUP(RANDBETWEEN(1,5),lookups!$C$1:$D$5,2,FALSE)</f>
        <v>denmark</v>
      </c>
      <c r="K4404" t="str">
        <f ca="1">VLOOKUP(RANDBETWEEN(1,2),lookups!$G$1:$H$2,2,FALSE)</f>
        <v>flat</v>
      </c>
      <c r="L4404">
        <v>10</v>
      </c>
      <c r="M4404" t="str">
        <f ca="1">VLOOKUP(RANDBETWEEN(1,7),lookups!$I$1:$J$7,2,FALSE)</f>
        <v>b</v>
      </c>
      <c r="N4404" s="2">
        <f ca="1">E4404*(1-(RANDBETWEEN(1,50)/100))</f>
        <v>178189.78</v>
      </c>
      <c r="O4404" s="2">
        <f ca="1">N4404/12</f>
        <v>14849.148333333333</v>
      </c>
      <c r="P4404" s="2">
        <f ca="1">RANDBETWEEN(1,1.5)*((N4404/12)*VLOOKUP(J4404,'Weather by country'!$A$1:$C$5,3,FALSE))</f>
        <v>14849.148333333333</v>
      </c>
      <c r="Q4404" s="2">
        <f ca="1">(N4404/12)*RANDBETWEEN(60,100)/100</f>
        <v>10245.912350000001</v>
      </c>
      <c r="R4404" s="2">
        <f ca="1">(N4404/12)*RANDBETWEEN(60,100)/100</f>
        <v>8909.4889999999996</v>
      </c>
      <c r="S4404" t="str">
        <f ca="1">VLOOKUP(J4404,'Weather by country'!$A$1:$C$5,2,FALSE)</f>
        <v>fine</v>
      </c>
      <c r="T4404" t="str">
        <f ca="1">VLOOKUP(RANDBETWEEN(1,5),lookups!$Q$1:$R$5,2,FALSE)</f>
        <v>y</v>
      </c>
      <c r="U4404" t="str">
        <f ca="1">VLOOKUP(RANDBETWEEN(1,5),lookups!$Q$1:$R$5,2,FALSE)</f>
        <v>n</v>
      </c>
      <c r="V4404" t="str">
        <f ca="1">IF(P4404=O4404,"y","n")</f>
        <v>y</v>
      </c>
    </row>
    <row r="4405" spans="1:22" x14ac:dyDescent="0.35">
      <c r="A4405" t="s">
        <v>32</v>
      </c>
      <c r="B4405" t="str">
        <f>TEXT(ROW(A4405),"0000000000")</f>
        <v>0000004405</v>
      </c>
      <c r="C4405">
        <f ca="1">RANDBETWEEN(1,20)</f>
        <v>1</v>
      </c>
      <c r="D4405">
        <f ca="1">RANDBETWEEN(0,C4405)</f>
        <v>0</v>
      </c>
      <c r="E4405" s="2">
        <f ca="1">RANDBETWEEN(50000,100000)</f>
        <v>75248</v>
      </c>
      <c r="F4405">
        <f ca="1">RANDBETWEEN(5,100)</f>
        <v>60</v>
      </c>
      <c r="G4405" t="str">
        <f ca="1">VLOOKUP(RANDBETWEEN(6,12),lookups!$A$1:$B$12,2,FALSE)</f>
        <v xml:space="preserve"> d</v>
      </c>
      <c r="H4405" s="4">
        <f ca="1">IF(ROUNDDOWN(E4405/100000,0)=0,1,ROUNDDOWN(E4405/100000,0))</f>
        <v>1</v>
      </c>
      <c r="I4405" t="s">
        <v>33</v>
      </c>
      <c r="J4405" t="str">
        <f ca="1">VLOOKUP(RANDBETWEEN(1,5),lookups!$C$1:$D$5,2,FALSE)</f>
        <v>uk</v>
      </c>
      <c r="K4405" t="str">
        <f ca="1">VLOOKUP(RANDBETWEEN(1,2),lookups!$G$1:$H$2,2,FALSE)</f>
        <v>pitched</v>
      </c>
      <c r="L4405">
        <v>10</v>
      </c>
      <c r="M4405" t="str">
        <f ca="1">VLOOKUP(RANDBETWEEN(1,7),lookups!$I$1:$J$7,2,FALSE)</f>
        <v>b</v>
      </c>
      <c r="N4405" s="2">
        <f ca="1">E4405*(1-(RANDBETWEEN(1,50)/100))</f>
        <v>55683.519999999997</v>
      </c>
      <c r="O4405" s="2">
        <f ca="1">N4405/12</f>
        <v>4640.2933333333331</v>
      </c>
      <c r="P4405" s="2">
        <f ca="1">RANDBETWEEN(1,1.5)*((N4405/12)*VLOOKUP(J4405,'Weather by country'!$A$1:$C$5,3,FALSE))</f>
        <v>4640.2933333333331</v>
      </c>
      <c r="Q4405" s="2">
        <f ca="1">(N4405/12)*RANDBETWEEN(60,100)/100</f>
        <v>4547.4874666666665</v>
      </c>
      <c r="R4405" s="2">
        <f ca="1">(N4405/12)*RANDBETWEEN(60,100)/100</f>
        <v>2830.5789333333332</v>
      </c>
      <c r="S4405" t="str">
        <f ca="1">VLOOKUP(J4405,'Weather by country'!$A$1:$C$5,2,FALSE)</f>
        <v>fine</v>
      </c>
      <c r="T4405" t="str">
        <f ca="1">VLOOKUP(RANDBETWEEN(1,5),lookups!$Q$1:$R$5,2,FALSE)</f>
        <v>y</v>
      </c>
      <c r="U4405" t="str">
        <f ca="1">VLOOKUP(RANDBETWEEN(1,5),lookups!$Q$1:$R$5,2,FALSE)</f>
        <v>n</v>
      </c>
      <c r="V4405" t="str">
        <f ca="1">IF(P4405=O4405,"y","n")</f>
        <v>y</v>
      </c>
    </row>
    <row r="4406" spans="1:22" x14ac:dyDescent="0.35">
      <c r="A4406" t="s">
        <v>31</v>
      </c>
      <c r="B4406" t="str">
        <f t="shared" si="68"/>
        <v>0000004406</v>
      </c>
      <c r="C4406">
        <f ca="1">RANDBETWEEN(5,20)</f>
        <v>13</v>
      </c>
      <c r="D4406">
        <f ca="1">RANDBETWEEN(0,C4406)</f>
        <v>4</v>
      </c>
      <c r="E4406" s="2">
        <f ca="1">RANDBETWEEN(100000,250000)</f>
        <v>248388</v>
      </c>
      <c r="F4406">
        <f ca="1">RANDBETWEEN(5,100)</f>
        <v>43</v>
      </c>
      <c r="G4406" t="str">
        <f ca="1">VLOOKUP(RANDBETWEEN(6,12),lookups!$A$1:$B$12,2,FALSE)</f>
        <v xml:space="preserve"> ddd</v>
      </c>
      <c r="H4406" s="4">
        <f ca="1">ROUNDDOWN(E4406/100000,0)</f>
        <v>2</v>
      </c>
      <c r="I4406" t="s">
        <v>33</v>
      </c>
      <c r="J4406" t="str">
        <f ca="1">VLOOKUP(RANDBETWEEN(1,5),lookups!$C$1:$D$5,2,FALSE)</f>
        <v>sweden</v>
      </c>
      <c r="K4406" t="str">
        <f ca="1">VLOOKUP(RANDBETWEEN(1,2),lookups!$G$1:$H$2,2,FALSE)</f>
        <v>pitched</v>
      </c>
      <c r="L4406">
        <v>10</v>
      </c>
      <c r="M4406" t="str">
        <f ca="1">VLOOKUP(RANDBETWEEN(1,7),lookups!$I$1:$J$7,2,FALSE)</f>
        <v>c</v>
      </c>
      <c r="N4406" s="2">
        <f ca="1">E4406*(1-(RANDBETWEEN(1,50)/100))</f>
        <v>243420.24</v>
      </c>
      <c r="O4406" s="2">
        <f ca="1">N4406/12</f>
        <v>20285.02</v>
      </c>
      <c r="P4406" s="2">
        <f ca="1">RANDBETWEEN(1,1.5)*((N4406/12)*VLOOKUP(J4406,'Weather by country'!$A$1:$C$5,3,FALSE))</f>
        <v>20285.02</v>
      </c>
      <c r="Q4406" s="2">
        <f ca="1">(N4406/12)*RANDBETWEEN(60,100)/100</f>
        <v>16430.8662</v>
      </c>
      <c r="R4406" s="2">
        <f ca="1">(N4406/12)*RANDBETWEEN(60,100)/100</f>
        <v>15416.6152</v>
      </c>
      <c r="S4406" t="str">
        <f ca="1">VLOOKUP(J4406,'Weather by country'!$A$1:$C$5,2,FALSE)</f>
        <v>fine</v>
      </c>
      <c r="T4406" t="str">
        <f ca="1">VLOOKUP(RANDBETWEEN(1,5),lookups!$Q$1:$R$5,2,FALSE)</f>
        <v>y</v>
      </c>
      <c r="U4406" t="str">
        <f ca="1">VLOOKUP(RANDBETWEEN(1,5),lookups!$Q$1:$R$5,2,FALSE)</f>
        <v>y</v>
      </c>
      <c r="V4406" t="str">
        <f ca="1">IF(P4406=O4406,"y","n")</f>
        <v>y</v>
      </c>
    </row>
    <row r="4407" spans="1:22" x14ac:dyDescent="0.35">
      <c r="A4407" t="s">
        <v>32</v>
      </c>
      <c r="B4407" t="str">
        <f>TEXT(ROW(A4407),"0000000000")</f>
        <v>0000004407</v>
      </c>
      <c r="C4407">
        <f ca="1">RANDBETWEEN(1,20)</f>
        <v>4</v>
      </c>
      <c r="D4407">
        <f ca="1">RANDBETWEEN(0,C4407)</f>
        <v>4</v>
      </c>
      <c r="E4407" s="2">
        <f ca="1">RANDBETWEEN(50000,100000)</f>
        <v>66513</v>
      </c>
      <c r="F4407">
        <f ca="1">RANDBETWEEN(5,100)</f>
        <v>80</v>
      </c>
      <c r="G4407" t="str">
        <f ca="1">VLOOKUP(RANDBETWEEN(6,12),lookups!$A$1:$B$12,2,FALSE)</f>
        <v xml:space="preserve"> ccc</v>
      </c>
      <c r="H4407" s="4">
        <f ca="1">IF(ROUNDDOWN(E4407/100000,0)=0,1,ROUNDDOWN(E4407/100000,0))</f>
        <v>1</v>
      </c>
      <c r="I4407" t="s">
        <v>33</v>
      </c>
      <c r="J4407" t="str">
        <f ca="1">VLOOKUP(RANDBETWEEN(1,5),lookups!$C$1:$D$5,2,FALSE)</f>
        <v>finland</v>
      </c>
      <c r="K4407" t="str">
        <f ca="1">VLOOKUP(RANDBETWEEN(1,2),lookups!$G$1:$H$2,2,FALSE)</f>
        <v>pitched</v>
      </c>
      <c r="L4407">
        <v>10</v>
      </c>
      <c r="M4407" t="str">
        <f ca="1">VLOOKUP(RANDBETWEEN(1,7),lookups!$I$1:$J$7,2,FALSE)</f>
        <v>c</v>
      </c>
      <c r="N4407" s="2">
        <f ca="1">E4407*(1-(RANDBETWEEN(1,50)/100))</f>
        <v>53210.400000000001</v>
      </c>
      <c r="O4407" s="2">
        <f ca="1">N4407/12</f>
        <v>4434.2</v>
      </c>
      <c r="P4407" s="2">
        <f ca="1">RANDBETWEEN(1,1.5)*((N4407/12)*VLOOKUP(J4407,'Weather by country'!$A$1:$C$5,3,FALSE))</f>
        <v>3547.36</v>
      </c>
      <c r="Q4407" s="2">
        <f ca="1">(N4407/12)*RANDBETWEEN(60,100)/100</f>
        <v>2882.23</v>
      </c>
      <c r="R4407" s="2">
        <f ca="1">(N4407/12)*RANDBETWEEN(60,100)/100</f>
        <v>4035.1220000000003</v>
      </c>
      <c r="S4407" t="str">
        <f ca="1">VLOOKUP(J4407,'Weather by country'!$A$1:$C$5,2,FALSE)</f>
        <v>l-rain</v>
      </c>
      <c r="T4407" t="str">
        <f ca="1">VLOOKUP(RANDBETWEEN(1,5),lookups!$Q$1:$R$5,2,FALSE)</f>
        <v>n</v>
      </c>
      <c r="U4407" t="str">
        <f ca="1">VLOOKUP(RANDBETWEEN(1,5),lookups!$Q$1:$R$5,2,FALSE)</f>
        <v>n</v>
      </c>
      <c r="V4407" t="str">
        <f ca="1">IF(P4407=O4407,"y","n")</f>
        <v>n</v>
      </c>
    </row>
    <row r="4408" spans="1:22" x14ac:dyDescent="0.35">
      <c r="A4408" t="s">
        <v>31</v>
      </c>
      <c r="B4408" t="str">
        <f t="shared" si="68"/>
        <v>0000004408</v>
      </c>
      <c r="C4408">
        <f ca="1">RANDBETWEEN(5,20)</f>
        <v>14</v>
      </c>
      <c r="D4408">
        <f ca="1">RANDBETWEEN(0,C4408)</f>
        <v>0</v>
      </c>
      <c r="E4408" s="2">
        <f ca="1">RANDBETWEEN(100000,250000)</f>
        <v>158988</v>
      </c>
      <c r="F4408">
        <f ca="1">RANDBETWEEN(5,100)</f>
        <v>99</v>
      </c>
      <c r="G4408" t="str">
        <f ca="1">VLOOKUP(RANDBETWEEN(6,12),lookups!$A$1:$B$12,2,FALSE)</f>
        <v xml:space="preserve"> b</v>
      </c>
      <c r="H4408" s="4">
        <f ca="1">ROUNDDOWN(E4408/100000,0)</f>
        <v>1</v>
      </c>
      <c r="I4408" t="s">
        <v>33</v>
      </c>
      <c r="J4408" t="str">
        <f ca="1">VLOOKUP(RANDBETWEEN(1,5),lookups!$C$1:$D$5,2,FALSE)</f>
        <v>denmark</v>
      </c>
      <c r="K4408" t="str">
        <f ca="1">VLOOKUP(RANDBETWEEN(1,2),lookups!$G$1:$H$2,2,FALSE)</f>
        <v>flat</v>
      </c>
      <c r="L4408">
        <v>10</v>
      </c>
      <c r="M4408" t="str">
        <f ca="1">VLOOKUP(RANDBETWEEN(1,7),lookups!$I$1:$J$7,2,FALSE)</f>
        <v>c</v>
      </c>
      <c r="N4408" s="2">
        <f ca="1">E4408*(1-(RANDBETWEEN(1,50)/100))</f>
        <v>157398.12</v>
      </c>
      <c r="O4408" s="2">
        <f ca="1">N4408/12</f>
        <v>13116.51</v>
      </c>
      <c r="P4408" s="2">
        <f ca="1">RANDBETWEEN(1,1.5)*((N4408/12)*VLOOKUP(J4408,'Weather by country'!$A$1:$C$5,3,FALSE))</f>
        <v>13116.51</v>
      </c>
      <c r="Q4408" s="2">
        <f ca="1">(N4408/12)*RANDBETWEEN(60,100)/100</f>
        <v>8656.8966</v>
      </c>
      <c r="R4408" s="2">
        <f ca="1">(N4408/12)*RANDBETWEEN(60,100)/100</f>
        <v>9968.5475999999999</v>
      </c>
      <c r="S4408" t="str">
        <f ca="1">VLOOKUP(J4408,'Weather by country'!$A$1:$C$5,2,FALSE)</f>
        <v>fine</v>
      </c>
      <c r="T4408" t="str">
        <f ca="1">VLOOKUP(RANDBETWEEN(1,5),lookups!$Q$1:$R$5,2,FALSE)</f>
        <v>y</v>
      </c>
      <c r="U4408" t="str">
        <f ca="1">VLOOKUP(RANDBETWEEN(1,5),lookups!$Q$1:$R$5,2,FALSE)</f>
        <v>n</v>
      </c>
      <c r="V4408" t="str">
        <f ca="1">IF(P4408=O4408,"y","n")</f>
        <v>y</v>
      </c>
    </row>
    <row r="4409" spans="1:22" x14ac:dyDescent="0.35">
      <c r="A4409" t="s">
        <v>32</v>
      </c>
      <c r="B4409" t="str">
        <f>TEXT(ROW(A4409),"0000000000")</f>
        <v>0000004409</v>
      </c>
      <c r="C4409">
        <f ca="1">RANDBETWEEN(1,20)</f>
        <v>14</v>
      </c>
      <c r="D4409">
        <f ca="1">RANDBETWEEN(0,C4409)</f>
        <v>3</v>
      </c>
      <c r="E4409" s="2">
        <f ca="1">RANDBETWEEN(50000,100000)</f>
        <v>97655</v>
      </c>
      <c r="F4409">
        <f ca="1">RANDBETWEEN(5,100)</f>
        <v>32</v>
      </c>
      <c r="G4409" t="str">
        <f ca="1">VLOOKUP(RANDBETWEEN(6,12),lookups!$A$1:$B$12,2,FALSE)</f>
        <v xml:space="preserve"> cc</v>
      </c>
      <c r="H4409" s="4">
        <f ca="1">IF(ROUNDDOWN(E4409/100000,0)=0,1,ROUNDDOWN(E4409/100000,0))</f>
        <v>1</v>
      </c>
      <c r="I4409" t="s">
        <v>33</v>
      </c>
      <c r="J4409" t="str">
        <f ca="1">VLOOKUP(RANDBETWEEN(1,5),lookups!$C$1:$D$5,2,FALSE)</f>
        <v>norway</v>
      </c>
      <c r="K4409" t="str">
        <f ca="1">VLOOKUP(RANDBETWEEN(1,2),lookups!$G$1:$H$2,2,FALSE)</f>
        <v>pitched</v>
      </c>
      <c r="L4409">
        <v>10</v>
      </c>
      <c r="M4409" t="str">
        <f ca="1">VLOOKUP(RANDBETWEEN(1,7),lookups!$I$1:$J$7,2,FALSE)</f>
        <v>a</v>
      </c>
      <c r="N4409" s="2">
        <f ca="1">E4409*(1-(RANDBETWEEN(1,50)/100))</f>
        <v>84959.85</v>
      </c>
      <c r="O4409" s="2">
        <f ca="1">N4409/12</f>
        <v>7079.9875000000002</v>
      </c>
      <c r="P4409" s="2">
        <f ca="1">RANDBETWEEN(1,1.5)*((N4409/12)*VLOOKUP(J4409,'Weather by country'!$A$1:$C$5,3,FALSE))</f>
        <v>7079.9875000000002</v>
      </c>
      <c r="Q4409" s="2">
        <f ca="1">(N4409/12)*RANDBETWEEN(60,100)/100</f>
        <v>5168.3908750000001</v>
      </c>
      <c r="R4409" s="2">
        <f ca="1">(N4409/12)*RANDBETWEEN(60,100)/100</f>
        <v>6796.7880000000005</v>
      </c>
      <c r="S4409" t="str">
        <f ca="1">VLOOKUP(J4409,'Weather by country'!$A$1:$C$5,2,FALSE)</f>
        <v>fine</v>
      </c>
      <c r="T4409" t="str">
        <f ca="1">VLOOKUP(RANDBETWEEN(1,5),lookups!$Q$1:$R$5,2,FALSE)</f>
        <v>n</v>
      </c>
      <c r="U4409" t="str">
        <f ca="1">VLOOKUP(RANDBETWEEN(1,5),lookups!$Q$1:$R$5,2,FALSE)</f>
        <v>y</v>
      </c>
      <c r="V4409" t="str">
        <f ca="1">IF(P4409=O4409,"y","n")</f>
        <v>y</v>
      </c>
    </row>
    <row r="4410" spans="1:22" x14ac:dyDescent="0.35">
      <c r="A4410" t="s">
        <v>31</v>
      </c>
      <c r="B4410" t="str">
        <f t="shared" si="68"/>
        <v>0000004410</v>
      </c>
      <c r="C4410">
        <f ca="1">RANDBETWEEN(5,20)</f>
        <v>8</v>
      </c>
      <c r="D4410">
        <f ca="1">RANDBETWEEN(0,C4410)</f>
        <v>3</v>
      </c>
      <c r="E4410" s="2">
        <f ca="1">RANDBETWEEN(100000,250000)</f>
        <v>121745</v>
      </c>
      <c r="F4410">
        <f ca="1">RANDBETWEEN(5,100)</f>
        <v>92</v>
      </c>
      <c r="G4410" t="str">
        <f ca="1">VLOOKUP(RANDBETWEEN(6,12),lookups!$A$1:$B$12,2,FALSE)</f>
        <v xml:space="preserve"> ddd</v>
      </c>
      <c r="H4410" s="4">
        <f ca="1">ROUNDDOWN(E4410/100000,0)</f>
        <v>1</v>
      </c>
      <c r="I4410" t="s">
        <v>33</v>
      </c>
      <c r="J4410" t="str">
        <f ca="1">VLOOKUP(RANDBETWEEN(1,5),lookups!$C$1:$D$5,2,FALSE)</f>
        <v>finland</v>
      </c>
      <c r="K4410" t="str">
        <f ca="1">VLOOKUP(RANDBETWEEN(1,2),lookups!$G$1:$H$2,2,FALSE)</f>
        <v>flat</v>
      </c>
      <c r="L4410">
        <v>10</v>
      </c>
      <c r="M4410" t="str">
        <f ca="1">VLOOKUP(RANDBETWEEN(1,7),lookups!$I$1:$J$7,2,FALSE)</f>
        <v>c</v>
      </c>
      <c r="N4410" s="2">
        <f ca="1">E4410*(1-(RANDBETWEEN(1,50)/100))</f>
        <v>75481.899999999994</v>
      </c>
      <c r="O4410" s="2">
        <f ca="1">N4410/12</f>
        <v>6290.1583333333328</v>
      </c>
      <c r="P4410" s="2">
        <f ca="1">RANDBETWEEN(1,1.5)*((N4410/12)*VLOOKUP(J4410,'Weather by country'!$A$1:$C$5,3,FALSE))</f>
        <v>5032.126666666667</v>
      </c>
      <c r="Q4410" s="2">
        <f ca="1">(N4410/12)*RANDBETWEEN(60,100)/100</f>
        <v>4088.6029166666663</v>
      </c>
      <c r="R4410" s="2">
        <f ca="1">(N4410/12)*RANDBETWEEN(60,100)/100</f>
        <v>4025.701333333333</v>
      </c>
      <c r="S4410" t="str">
        <f ca="1">VLOOKUP(J4410,'Weather by country'!$A$1:$C$5,2,FALSE)</f>
        <v>l-rain</v>
      </c>
      <c r="T4410" t="str">
        <f ca="1">VLOOKUP(RANDBETWEEN(1,5),lookups!$Q$1:$R$5,2,FALSE)</f>
        <v>y</v>
      </c>
      <c r="U4410" t="str">
        <f ca="1">VLOOKUP(RANDBETWEEN(1,5),lookups!$Q$1:$R$5,2,FALSE)</f>
        <v>y</v>
      </c>
      <c r="V4410" t="str">
        <f ca="1">IF(P4410=O4410,"y","n")</f>
        <v>n</v>
      </c>
    </row>
    <row r="4411" spans="1:22" x14ac:dyDescent="0.35">
      <c r="A4411" t="s">
        <v>32</v>
      </c>
      <c r="B4411" t="str">
        <f>TEXT(ROW(A4411),"0000000000")</f>
        <v>0000004411</v>
      </c>
      <c r="C4411">
        <f ca="1">RANDBETWEEN(1,20)</f>
        <v>8</v>
      </c>
      <c r="D4411">
        <f ca="1">RANDBETWEEN(0,C4411)</f>
        <v>1</v>
      </c>
      <c r="E4411" s="2">
        <f ca="1">RANDBETWEEN(50000,100000)</f>
        <v>55283</v>
      </c>
      <c r="F4411">
        <f ca="1">RANDBETWEEN(5,100)</f>
        <v>88</v>
      </c>
      <c r="G4411" t="str">
        <f ca="1">VLOOKUP(RANDBETWEEN(6,12),lookups!$A$1:$B$12,2,FALSE)</f>
        <v xml:space="preserve"> d</v>
      </c>
      <c r="H4411" s="4">
        <f ca="1">IF(ROUNDDOWN(E4411/100000,0)=0,1,ROUNDDOWN(E4411/100000,0))</f>
        <v>1</v>
      </c>
      <c r="I4411" t="s">
        <v>33</v>
      </c>
      <c r="J4411" t="str">
        <f ca="1">VLOOKUP(RANDBETWEEN(1,5),lookups!$C$1:$D$5,2,FALSE)</f>
        <v>uk</v>
      </c>
      <c r="K4411" t="str">
        <f ca="1">VLOOKUP(RANDBETWEEN(1,2),lookups!$G$1:$H$2,2,FALSE)</f>
        <v>flat</v>
      </c>
      <c r="L4411">
        <v>10</v>
      </c>
      <c r="M4411" t="str">
        <f ca="1">VLOOKUP(RANDBETWEEN(1,7),lookups!$I$1:$J$7,2,FALSE)</f>
        <v>c</v>
      </c>
      <c r="N4411" s="2">
        <f ca="1">E4411*(1-(RANDBETWEEN(1,50)/100))</f>
        <v>49201.87</v>
      </c>
      <c r="O4411" s="2">
        <f ca="1">N4411/12</f>
        <v>4100.1558333333332</v>
      </c>
      <c r="P4411" s="2">
        <f ca="1">RANDBETWEEN(1,1.5)*((N4411/12)*VLOOKUP(J4411,'Weather by country'!$A$1:$C$5,3,FALSE))</f>
        <v>4100.1558333333332</v>
      </c>
      <c r="Q4411" s="2">
        <f ca="1">(N4411/12)*RANDBETWEEN(60,100)/100</f>
        <v>2829.1075249999999</v>
      </c>
      <c r="R4411" s="2">
        <f ca="1">(N4411/12)*RANDBETWEEN(60,100)/100</f>
        <v>2542.0966166666667</v>
      </c>
      <c r="S4411" t="str">
        <f ca="1">VLOOKUP(J4411,'Weather by country'!$A$1:$C$5,2,FALSE)</f>
        <v>fine</v>
      </c>
      <c r="T4411" t="str">
        <f ca="1">VLOOKUP(RANDBETWEEN(1,5),lookups!$Q$1:$R$5,2,FALSE)</f>
        <v>y</v>
      </c>
      <c r="U4411" t="str">
        <f ca="1">VLOOKUP(RANDBETWEEN(1,5),lookups!$Q$1:$R$5,2,FALSE)</f>
        <v>n</v>
      </c>
      <c r="V4411" t="str">
        <f ca="1">IF(P4411=O4411,"y","n")</f>
        <v>y</v>
      </c>
    </row>
    <row r="4412" spans="1:22" x14ac:dyDescent="0.35">
      <c r="A4412" t="s">
        <v>31</v>
      </c>
      <c r="B4412" t="str">
        <f t="shared" si="68"/>
        <v>0000004412</v>
      </c>
      <c r="C4412">
        <f ca="1">RANDBETWEEN(5,20)</f>
        <v>20</v>
      </c>
      <c r="D4412">
        <f ca="1">RANDBETWEEN(0,C4412)</f>
        <v>18</v>
      </c>
      <c r="E4412" s="2">
        <f ca="1">RANDBETWEEN(100000,250000)</f>
        <v>228626</v>
      </c>
      <c r="F4412">
        <f ca="1">RANDBETWEEN(5,100)</f>
        <v>65</v>
      </c>
      <c r="G4412" t="str">
        <f ca="1">VLOOKUP(RANDBETWEEN(6,12),lookups!$A$1:$B$12,2,FALSE)</f>
        <v xml:space="preserve"> ddd</v>
      </c>
      <c r="H4412" s="4">
        <f ca="1">ROUNDDOWN(E4412/100000,0)</f>
        <v>2</v>
      </c>
      <c r="I4412" t="s">
        <v>33</v>
      </c>
      <c r="J4412" t="str">
        <f ca="1">VLOOKUP(RANDBETWEEN(1,5),lookups!$C$1:$D$5,2,FALSE)</f>
        <v>sweden</v>
      </c>
      <c r="K4412" t="str">
        <f ca="1">VLOOKUP(RANDBETWEEN(1,2),lookups!$G$1:$H$2,2,FALSE)</f>
        <v>pitched</v>
      </c>
      <c r="L4412">
        <v>10</v>
      </c>
      <c r="M4412" t="str">
        <f ca="1">VLOOKUP(RANDBETWEEN(1,7),lookups!$I$1:$J$7,2,FALSE)</f>
        <v>a</v>
      </c>
      <c r="N4412" s="2">
        <f ca="1">E4412*(1-(RANDBETWEEN(1,50)/100))</f>
        <v>114313</v>
      </c>
      <c r="O4412" s="2">
        <f ca="1">N4412/12</f>
        <v>9526.0833333333339</v>
      </c>
      <c r="P4412" s="2">
        <f ca="1">RANDBETWEEN(1,1.5)*((N4412/12)*VLOOKUP(J4412,'Weather by country'!$A$1:$C$5,3,FALSE))</f>
        <v>9526.0833333333339</v>
      </c>
      <c r="Q4412" s="2">
        <f ca="1">(N4412/12)*RANDBETWEEN(60,100)/100</f>
        <v>7430.3450000000003</v>
      </c>
      <c r="R4412" s="2">
        <f ca="1">(N4412/12)*RANDBETWEEN(60,100)/100</f>
        <v>7811.3883333333333</v>
      </c>
      <c r="S4412" t="str">
        <f ca="1">VLOOKUP(J4412,'Weather by country'!$A$1:$C$5,2,FALSE)</f>
        <v>fine</v>
      </c>
      <c r="T4412" t="str">
        <f ca="1">VLOOKUP(RANDBETWEEN(1,5),lookups!$Q$1:$R$5,2,FALSE)</f>
        <v>n</v>
      </c>
      <c r="U4412" t="str">
        <f ca="1">VLOOKUP(RANDBETWEEN(1,5),lookups!$Q$1:$R$5,2,FALSE)</f>
        <v>y</v>
      </c>
      <c r="V4412" t="str">
        <f ca="1">IF(P4412=O4412,"y","n")</f>
        <v>y</v>
      </c>
    </row>
    <row r="4413" spans="1:22" x14ac:dyDescent="0.35">
      <c r="A4413" t="s">
        <v>32</v>
      </c>
      <c r="B4413" t="str">
        <f>TEXT(ROW(A4413),"0000000000")</f>
        <v>0000004413</v>
      </c>
      <c r="C4413">
        <f ca="1">RANDBETWEEN(1,20)</f>
        <v>11</v>
      </c>
      <c r="D4413">
        <f ca="1">RANDBETWEEN(0,C4413)</f>
        <v>7</v>
      </c>
      <c r="E4413" s="2">
        <f ca="1">RANDBETWEEN(50000,100000)</f>
        <v>94800</v>
      </c>
      <c r="F4413">
        <f ca="1">RANDBETWEEN(5,100)</f>
        <v>13</v>
      </c>
      <c r="G4413" t="str">
        <f ca="1">VLOOKUP(RANDBETWEEN(6,12),lookups!$A$1:$B$12,2,FALSE)</f>
        <v xml:space="preserve"> b</v>
      </c>
      <c r="H4413" s="4">
        <f ca="1">IF(ROUNDDOWN(E4413/100000,0)=0,1,ROUNDDOWN(E4413/100000,0))</f>
        <v>1</v>
      </c>
      <c r="I4413" t="s">
        <v>33</v>
      </c>
      <c r="J4413" t="str">
        <f ca="1">VLOOKUP(RANDBETWEEN(1,5),lookups!$C$1:$D$5,2,FALSE)</f>
        <v>sweden</v>
      </c>
      <c r="K4413" t="str">
        <f ca="1">VLOOKUP(RANDBETWEEN(1,2),lookups!$G$1:$H$2,2,FALSE)</f>
        <v>flat</v>
      </c>
      <c r="L4413">
        <v>10</v>
      </c>
      <c r="M4413" t="str">
        <f ca="1">VLOOKUP(RANDBETWEEN(1,7),lookups!$I$1:$J$7,2,FALSE)</f>
        <v>c</v>
      </c>
      <c r="N4413" s="2">
        <f ca="1">E4413*(1-(RANDBETWEEN(1,50)/100))</f>
        <v>54036.000000000007</v>
      </c>
      <c r="O4413" s="2">
        <f ca="1">N4413/12</f>
        <v>4503.0000000000009</v>
      </c>
      <c r="P4413" s="2">
        <f ca="1">RANDBETWEEN(1,1.5)*((N4413/12)*VLOOKUP(J4413,'Weather by country'!$A$1:$C$5,3,FALSE))</f>
        <v>4503.0000000000009</v>
      </c>
      <c r="Q4413" s="2">
        <f ca="1">(N4413/12)*RANDBETWEEN(60,100)/100</f>
        <v>3332.2200000000007</v>
      </c>
      <c r="R4413" s="2">
        <f ca="1">(N4413/12)*RANDBETWEEN(60,100)/100</f>
        <v>3737.4900000000007</v>
      </c>
      <c r="S4413" t="str">
        <f ca="1">VLOOKUP(J4413,'Weather by country'!$A$1:$C$5,2,FALSE)</f>
        <v>fine</v>
      </c>
      <c r="T4413" t="str">
        <f ca="1">VLOOKUP(RANDBETWEEN(1,5),lookups!$Q$1:$R$5,2,FALSE)</f>
        <v>n</v>
      </c>
      <c r="U4413" t="str">
        <f ca="1">VLOOKUP(RANDBETWEEN(1,5),lookups!$Q$1:$R$5,2,FALSE)</f>
        <v>y</v>
      </c>
      <c r="V4413" t="str">
        <f ca="1">IF(P4413=O4413,"y","n")</f>
        <v>y</v>
      </c>
    </row>
    <row r="4414" spans="1:22" x14ac:dyDescent="0.35">
      <c r="A4414" t="s">
        <v>31</v>
      </c>
      <c r="B4414" t="str">
        <f t="shared" si="68"/>
        <v>0000004414</v>
      </c>
      <c r="C4414">
        <f ca="1">RANDBETWEEN(5,20)</f>
        <v>6</v>
      </c>
      <c r="D4414">
        <f ca="1">RANDBETWEEN(0,C4414)</f>
        <v>2</v>
      </c>
      <c r="E4414" s="2">
        <f ca="1">RANDBETWEEN(100000,250000)</f>
        <v>165241</v>
      </c>
      <c r="F4414">
        <f ca="1">RANDBETWEEN(5,100)</f>
        <v>58</v>
      </c>
      <c r="G4414" t="str">
        <f ca="1">VLOOKUP(RANDBETWEEN(6,12),lookups!$A$1:$B$12,2,FALSE)</f>
        <v xml:space="preserve"> c</v>
      </c>
      <c r="H4414" s="4">
        <f ca="1">ROUNDDOWN(E4414/100000,0)</f>
        <v>1</v>
      </c>
      <c r="I4414" t="s">
        <v>33</v>
      </c>
      <c r="J4414" t="str">
        <f ca="1">VLOOKUP(RANDBETWEEN(1,5),lookups!$C$1:$D$5,2,FALSE)</f>
        <v>denmark</v>
      </c>
      <c r="K4414" t="str">
        <f ca="1">VLOOKUP(RANDBETWEEN(1,2),lookups!$G$1:$H$2,2,FALSE)</f>
        <v>flat</v>
      </c>
      <c r="L4414">
        <v>10</v>
      </c>
      <c r="M4414" t="str">
        <f ca="1">VLOOKUP(RANDBETWEEN(1,7),lookups!$I$1:$J$7,2,FALSE)</f>
        <v>c</v>
      </c>
      <c r="N4414" s="2">
        <f ca="1">E4414*(1-(RANDBETWEEN(1,50)/100))</f>
        <v>94187.37000000001</v>
      </c>
      <c r="O4414" s="2">
        <f ca="1">N4414/12</f>
        <v>7848.9475000000011</v>
      </c>
      <c r="P4414" s="2">
        <f ca="1">RANDBETWEEN(1,1.5)*((N4414/12)*VLOOKUP(J4414,'Weather by country'!$A$1:$C$5,3,FALSE))</f>
        <v>7848.9475000000011</v>
      </c>
      <c r="Q4414" s="2">
        <f ca="1">(N4414/12)*RANDBETWEEN(60,100)/100</f>
        <v>7534.9896000000008</v>
      </c>
      <c r="R4414" s="2">
        <f ca="1">(N4414/12)*RANDBETWEEN(60,100)/100</f>
        <v>5808.2211500000012</v>
      </c>
      <c r="S4414" t="str">
        <f ca="1">VLOOKUP(J4414,'Weather by country'!$A$1:$C$5,2,FALSE)</f>
        <v>fine</v>
      </c>
      <c r="T4414" t="str">
        <f ca="1">VLOOKUP(RANDBETWEEN(1,5),lookups!$Q$1:$R$5,2,FALSE)</f>
        <v>n</v>
      </c>
      <c r="U4414" t="str">
        <f ca="1">VLOOKUP(RANDBETWEEN(1,5),lookups!$Q$1:$R$5,2,FALSE)</f>
        <v>y</v>
      </c>
      <c r="V4414" t="str">
        <f ca="1">IF(P4414=O4414,"y","n")</f>
        <v>y</v>
      </c>
    </row>
    <row r="4415" spans="1:22" x14ac:dyDescent="0.35">
      <c r="A4415" t="s">
        <v>32</v>
      </c>
      <c r="B4415" t="str">
        <f>TEXT(ROW(A4415),"0000000000")</f>
        <v>0000004415</v>
      </c>
      <c r="C4415">
        <f ca="1">RANDBETWEEN(1,20)</f>
        <v>5</v>
      </c>
      <c r="D4415">
        <f ca="1">RANDBETWEEN(0,C4415)</f>
        <v>3</v>
      </c>
      <c r="E4415" s="2">
        <f ca="1">RANDBETWEEN(50000,100000)</f>
        <v>63109</v>
      </c>
      <c r="F4415">
        <f ca="1">RANDBETWEEN(5,100)</f>
        <v>9</v>
      </c>
      <c r="G4415" t="str">
        <f ca="1">VLOOKUP(RANDBETWEEN(6,12),lookups!$A$1:$B$12,2,FALSE)</f>
        <v xml:space="preserve"> cc</v>
      </c>
      <c r="H4415" s="4">
        <f ca="1">IF(ROUNDDOWN(E4415/100000,0)=0,1,ROUNDDOWN(E4415/100000,0))</f>
        <v>1</v>
      </c>
      <c r="I4415" t="s">
        <v>33</v>
      </c>
      <c r="J4415" t="str">
        <f ca="1">VLOOKUP(RANDBETWEEN(1,5),lookups!$C$1:$D$5,2,FALSE)</f>
        <v>sweden</v>
      </c>
      <c r="K4415" t="str">
        <f ca="1">VLOOKUP(RANDBETWEEN(1,2),lookups!$G$1:$H$2,2,FALSE)</f>
        <v>pitched</v>
      </c>
      <c r="L4415">
        <v>10</v>
      </c>
      <c r="M4415" t="str">
        <f ca="1">VLOOKUP(RANDBETWEEN(1,7),lookups!$I$1:$J$7,2,FALSE)</f>
        <v>b</v>
      </c>
      <c r="N4415" s="2">
        <f ca="1">E4415*(1-(RANDBETWEEN(1,50)/100))</f>
        <v>38496.49</v>
      </c>
      <c r="O4415" s="2">
        <f ca="1">N4415/12</f>
        <v>3208.040833333333</v>
      </c>
      <c r="P4415" s="2">
        <f ca="1">RANDBETWEEN(1,1.5)*((N4415/12)*VLOOKUP(J4415,'Weather by country'!$A$1:$C$5,3,FALSE))</f>
        <v>3208.040833333333</v>
      </c>
      <c r="Q4415" s="2">
        <f ca="1">(N4415/12)*RANDBETWEEN(60,100)/100</f>
        <v>1956.9049083333332</v>
      </c>
      <c r="R4415" s="2">
        <f ca="1">(N4415/12)*RANDBETWEEN(60,100)/100</f>
        <v>2566.4326666666661</v>
      </c>
      <c r="S4415" t="str">
        <f ca="1">VLOOKUP(J4415,'Weather by country'!$A$1:$C$5,2,FALSE)</f>
        <v>fine</v>
      </c>
      <c r="T4415" t="str">
        <f ca="1">VLOOKUP(RANDBETWEEN(1,5),lookups!$Q$1:$R$5,2,FALSE)</f>
        <v>n</v>
      </c>
      <c r="U4415" t="str">
        <f ca="1">VLOOKUP(RANDBETWEEN(1,5),lookups!$Q$1:$R$5,2,FALSE)</f>
        <v>n</v>
      </c>
      <c r="V4415" t="str">
        <f ca="1">IF(P4415=O4415,"y","n")</f>
        <v>y</v>
      </c>
    </row>
    <row r="4416" spans="1:22" x14ac:dyDescent="0.35">
      <c r="A4416" t="s">
        <v>31</v>
      </c>
      <c r="B4416" t="str">
        <f t="shared" si="68"/>
        <v>0000004416</v>
      </c>
      <c r="C4416">
        <f ca="1">RANDBETWEEN(5,20)</f>
        <v>20</v>
      </c>
      <c r="D4416">
        <f ca="1">RANDBETWEEN(0,C4416)</f>
        <v>8</v>
      </c>
      <c r="E4416" s="2">
        <f ca="1">RANDBETWEEN(100000,250000)</f>
        <v>150485</v>
      </c>
      <c r="F4416">
        <f ca="1">RANDBETWEEN(5,100)</f>
        <v>36</v>
      </c>
      <c r="G4416" t="str">
        <f ca="1">VLOOKUP(RANDBETWEEN(6,12),lookups!$A$1:$B$12,2,FALSE)</f>
        <v xml:space="preserve"> cc</v>
      </c>
      <c r="H4416" s="4">
        <f ca="1">ROUNDDOWN(E4416/100000,0)</f>
        <v>1</v>
      </c>
      <c r="I4416" t="s">
        <v>33</v>
      </c>
      <c r="J4416" t="str">
        <f ca="1">VLOOKUP(RANDBETWEEN(1,5),lookups!$C$1:$D$5,2,FALSE)</f>
        <v>norway</v>
      </c>
      <c r="K4416" t="str">
        <f ca="1">VLOOKUP(RANDBETWEEN(1,2),lookups!$G$1:$H$2,2,FALSE)</f>
        <v>pitched</v>
      </c>
      <c r="L4416">
        <v>10</v>
      </c>
      <c r="M4416" t="str">
        <f ca="1">VLOOKUP(RANDBETWEEN(1,7),lookups!$I$1:$J$7,2,FALSE)</f>
        <v>a</v>
      </c>
      <c r="N4416" s="2">
        <f ca="1">E4416*(1-(RANDBETWEEN(1,50)/100))</f>
        <v>118883.15000000001</v>
      </c>
      <c r="O4416" s="2">
        <f ca="1">N4416/12</f>
        <v>9906.9291666666668</v>
      </c>
      <c r="P4416" s="2">
        <f ca="1">RANDBETWEEN(1,1.5)*((N4416/12)*VLOOKUP(J4416,'Weather by country'!$A$1:$C$5,3,FALSE))</f>
        <v>9906.9291666666668</v>
      </c>
      <c r="Q4416" s="2">
        <f ca="1">(N4416/12)*RANDBETWEEN(60,100)/100</f>
        <v>6835.7811250000004</v>
      </c>
      <c r="R4416" s="2">
        <f ca="1">(N4416/12)*RANDBETWEEN(60,100)/100</f>
        <v>9609.7212916666667</v>
      </c>
      <c r="S4416" t="str">
        <f ca="1">VLOOKUP(J4416,'Weather by country'!$A$1:$C$5,2,FALSE)</f>
        <v>fine</v>
      </c>
      <c r="T4416" t="str">
        <f ca="1">VLOOKUP(RANDBETWEEN(1,5),lookups!$Q$1:$R$5,2,FALSE)</f>
        <v>y</v>
      </c>
      <c r="U4416" t="str">
        <f ca="1">VLOOKUP(RANDBETWEEN(1,5),lookups!$Q$1:$R$5,2,FALSE)</f>
        <v>y</v>
      </c>
      <c r="V4416" t="str">
        <f ca="1">IF(P4416=O4416,"y","n")</f>
        <v>y</v>
      </c>
    </row>
    <row r="4417" spans="1:22" x14ac:dyDescent="0.35">
      <c r="A4417" t="s">
        <v>32</v>
      </c>
      <c r="B4417" t="str">
        <f>TEXT(ROW(A4417),"0000000000")</f>
        <v>0000004417</v>
      </c>
      <c r="C4417">
        <f ca="1">RANDBETWEEN(1,20)</f>
        <v>6</v>
      </c>
      <c r="D4417">
        <f ca="1">RANDBETWEEN(0,C4417)</f>
        <v>0</v>
      </c>
      <c r="E4417" s="2">
        <f ca="1">RANDBETWEEN(50000,100000)</f>
        <v>65691</v>
      </c>
      <c r="F4417">
        <f ca="1">RANDBETWEEN(5,100)</f>
        <v>8</v>
      </c>
      <c r="G4417" t="str">
        <f ca="1">VLOOKUP(RANDBETWEEN(6,12),lookups!$A$1:$B$12,2,FALSE)</f>
        <v xml:space="preserve"> b</v>
      </c>
      <c r="H4417" s="4">
        <f ca="1">IF(ROUNDDOWN(E4417/100000,0)=0,1,ROUNDDOWN(E4417/100000,0))</f>
        <v>1</v>
      </c>
      <c r="I4417" t="s">
        <v>33</v>
      </c>
      <c r="J4417" t="str">
        <f ca="1">VLOOKUP(RANDBETWEEN(1,5),lookups!$C$1:$D$5,2,FALSE)</f>
        <v>uk</v>
      </c>
      <c r="K4417" t="str">
        <f ca="1">VLOOKUP(RANDBETWEEN(1,2),lookups!$G$1:$H$2,2,FALSE)</f>
        <v>pitched</v>
      </c>
      <c r="L4417">
        <v>10</v>
      </c>
      <c r="M4417" t="str">
        <f ca="1">VLOOKUP(RANDBETWEEN(1,7),lookups!$I$1:$J$7,2,FALSE)</f>
        <v>c</v>
      </c>
      <c r="N4417" s="2">
        <f ca="1">E4417*(1-(RANDBETWEEN(1,50)/100))</f>
        <v>61749.539999999994</v>
      </c>
      <c r="O4417" s="2">
        <f ca="1">N4417/12</f>
        <v>5145.7949999999992</v>
      </c>
      <c r="P4417" s="2">
        <f ca="1">RANDBETWEEN(1,1.5)*((N4417/12)*VLOOKUP(J4417,'Weather by country'!$A$1:$C$5,3,FALSE))</f>
        <v>5145.7949999999992</v>
      </c>
      <c r="Q4417" s="2">
        <f ca="1">(N4417/12)*RANDBETWEEN(60,100)/100</f>
        <v>3859.3462499999996</v>
      </c>
      <c r="R4417" s="2">
        <f ca="1">(N4417/12)*RANDBETWEEN(60,100)/100</f>
        <v>3138.9349499999994</v>
      </c>
      <c r="S4417" t="str">
        <f ca="1">VLOOKUP(J4417,'Weather by country'!$A$1:$C$5,2,FALSE)</f>
        <v>fine</v>
      </c>
      <c r="T4417" t="str">
        <f ca="1">VLOOKUP(RANDBETWEEN(1,5),lookups!$Q$1:$R$5,2,FALSE)</f>
        <v>n</v>
      </c>
      <c r="U4417" t="str">
        <f ca="1">VLOOKUP(RANDBETWEEN(1,5),lookups!$Q$1:$R$5,2,FALSE)</f>
        <v>y</v>
      </c>
      <c r="V4417" t="str">
        <f ca="1">IF(P4417=O4417,"y","n")</f>
        <v>y</v>
      </c>
    </row>
    <row r="4418" spans="1:22" x14ac:dyDescent="0.35">
      <c r="A4418" t="s">
        <v>31</v>
      </c>
      <c r="B4418" t="str">
        <f t="shared" ref="B4418:B4480" si="69">TEXT(ROW(A4418),"0000000000")</f>
        <v>0000004418</v>
      </c>
      <c r="C4418">
        <f ca="1">RANDBETWEEN(5,20)</f>
        <v>15</v>
      </c>
      <c r="D4418">
        <f ca="1">RANDBETWEEN(0,C4418)</f>
        <v>14</v>
      </c>
      <c r="E4418" s="2">
        <f ca="1">RANDBETWEEN(100000,250000)</f>
        <v>170627</v>
      </c>
      <c r="F4418">
        <f ca="1">RANDBETWEEN(5,100)</f>
        <v>49</v>
      </c>
      <c r="G4418" t="str">
        <f ca="1">VLOOKUP(RANDBETWEEN(6,12),lookups!$A$1:$B$12,2,FALSE)</f>
        <v xml:space="preserve"> ccc</v>
      </c>
      <c r="H4418" s="4">
        <f ca="1">ROUNDDOWN(E4418/100000,0)</f>
        <v>1</v>
      </c>
      <c r="I4418" t="s">
        <v>33</v>
      </c>
      <c r="J4418" t="str">
        <f ca="1">VLOOKUP(RANDBETWEEN(1,5),lookups!$C$1:$D$5,2,FALSE)</f>
        <v>denmark</v>
      </c>
      <c r="K4418" t="str">
        <f ca="1">VLOOKUP(RANDBETWEEN(1,2),lookups!$G$1:$H$2,2,FALSE)</f>
        <v>pitched</v>
      </c>
      <c r="L4418">
        <v>10</v>
      </c>
      <c r="M4418" t="str">
        <f ca="1">VLOOKUP(RANDBETWEEN(1,7),lookups!$I$1:$J$7,2,FALSE)</f>
        <v>c</v>
      </c>
      <c r="N4418" s="2">
        <f ca="1">E4418*(1-(RANDBETWEEN(1,50)/100))</f>
        <v>88726.040000000008</v>
      </c>
      <c r="O4418" s="2">
        <f ca="1">N4418/12</f>
        <v>7393.836666666667</v>
      </c>
      <c r="P4418" s="2">
        <f ca="1">RANDBETWEEN(1,1.5)*((N4418/12)*VLOOKUP(J4418,'Weather by country'!$A$1:$C$5,3,FALSE))</f>
        <v>7393.836666666667</v>
      </c>
      <c r="Q4418" s="2">
        <f ca="1">(N4418/12)*RANDBETWEEN(60,100)/100</f>
        <v>6876.2681000000002</v>
      </c>
      <c r="R4418" s="2">
        <f ca="1">(N4418/12)*RANDBETWEEN(60,100)/100</f>
        <v>6136.8844333333336</v>
      </c>
      <c r="S4418" t="str">
        <f ca="1">VLOOKUP(J4418,'Weather by country'!$A$1:$C$5,2,FALSE)</f>
        <v>fine</v>
      </c>
      <c r="T4418" t="str">
        <f ca="1">VLOOKUP(RANDBETWEEN(1,5),lookups!$Q$1:$R$5,2,FALSE)</f>
        <v>y</v>
      </c>
      <c r="U4418" t="str">
        <f ca="1">VLOOKUP(RANDBETWEEN(1,5),lookups!$Q$1:$R$5,2,FALSE)</f>
        <v>n</v>
      </c>
      <c r="V4418" t="str">
        <f ca="1">IF(P4418=O4418,"y","n")</f>
        <v>y</v>
      </c>
    </row>
    <row r="4419" spans="1:22" x14ac:dyDescent="0.35">
      <c r="A4419" t="s">
        <v>32</v>
      </c>
      <c r="B4419" t="str">
        <f>TEXT(ROW(A4419),"0000000000")</f>
        <v>0000004419</v>
      </c>
      <c r="C4419">
        <f ca="1">RANDBETWEEN(1,20)</f>
        <v>9</v>
      </c>
      <c r="D4419">
        <f ca="1">RANDBETWEEN(0,C4419)</f>
        <v>6</v>
      </c>
      <c r="E4419" s="2">
        <f ca="1">RANDBETWEEN(50000,100000)</f>
        <v>77753</v>
      </c>
      <c r="F4419">
        <f ca="1">RANDBETWEEN(5,100)</f>
        <v>12</v>
      </c>
      <c r="G4419" t="str">
        <f ca="1">VLOOKUP(RANDBETWEEN(6,12),lookups!$A$1:$B$12,2,FALSE)</f>
        <v xml:space="preserve"> b</v>
      </c>
      <c r="H4419" s="4">
        <f ca="1">IF(ROUNDDOWN(E4419/100000,0)=0,1,ROUNDDOWN(E4419/100000,0))</f>
        <v>1</v>
      </c>
      <c r="I4419" t="s">
        <v>33</v>
      </c>
      <c r="J4419" t="str">
        <f ca="1">VLOOKUP(RANDBETWEEN(1,5),lookups!$C$1:$D$5,2,FALSE)</f>
        <v>denmark</v>
      </c>
      <c r="K4419" t="str">
        <f ca="1">VLOOKUP(RANDBETWEEN(1,2),lookups!$G$1:$H$2,2,FALSE)</f>
        <v>flat</v>
      </c>
      <c r="L4419">
        <v>10</v>
      </c>
      <c r="M4419" t="str">
        <f ca="1">VLOOKUP(RANDBETWEEN(1,7),lookups!$I$1:$J$7,2,FALSE)</f>
        <v>b</v>
      </c>
      <c r="N4419" s="2">
        <f ca="1">E4419*(1-(RANDBETWEEN(1,50)/100))</f>
        <v>69977.7</v>
      </c>
      <c r="O4419" s="2">
        <f ca="1">N4419/12</f>
        <v>5831.4749999999995</v>
      </c>
      <c r="P4419" s="2">
        <f ca="1">RANDBETWEEN(1,1.5)*((N4419/12)*VLOOKUP(J4419,'Weather by country'!$A$1:$C$5,3,FALSE))</f>
        <v>5831.4749999999995</v>
      </c>
      <c r="Q4419" s="2">
        <f ca="1">(N4419/12)*RANDBETWEEN(60,100)/100</f>
        <v>5539.9012499999999</v>
      </c>
      <c r="R4419" s="2">
        <f ca="1">(N4419/12)*RANDBETWEEN(60,100)/100</f>
        <v>4956.7537499999999</v>
      </c>
      <c r="S4419" t="str">
        <f ca="1">VLOOKUP(J4419,'Weather by country'!$A$1:$C$5,2,FALSE)</f>
        <v>fine</v>
      </c>
      <c r="T4419" t="str">
        <f ca="1">VLOOKUP(RANDBETWEEN(1,5),lookups!$Q$1:$R$5,2,FALSE)</f>
        <v>y</v>
      </c>
      <c r="U4419" t="str">
        <f ca="1">VLOOKUP(RANDBETWEEN(1,5),lookups!$Q$1:$R$5,2,FALSE)</f>
        <v>y</v>
      </c>
      <c r="V4419" t="str">
        <f ca="1">IF(P4419=O4419,"y","n")</f>
        <v>y</v>
      </c>
    </row>
    <row r="4420" spans="1:22" x14ac:dyDescent="0.35">
      <c r="A4420" t="s">
        <v>31</v>
      </c>
      <c r="B4420" t="str">
        <f t="shared" si="69"/>
        <v>0000004420</v>
      </c>
      <c r="C4420">
        <f ca="1">RANDBETWEEN(5,20)</f>
        <v>13</v>
      </c>
      <c r="D4420">
        <f ca="1">RANDBETWEEN(0,C4420)</f>
        <v>13</v>
      </c>
      <c r="E4420" s="2">
        <f ca="1">RANDBETWEEN(100000,250000)</f>
        <v>247934</v>
      </c>
      <c r="F4420">
        <f ca="1">RANDBETWEEN(5,100)</f>
        <v>24</v>
      </c>
      <c r="G4420" t="str">
        <f ca="1">VLOOKUP(RANDBETWEEN(6,12),lookups!$A$1:$B$12,2,FALSE)</f>
        <v xml:space="preserve"> ddd</v>
      </c>
      <c r="H4420" s="4">
        <f ca="1">ROUNDDOWN(E4420/100000,0)</f>
        <v>2</v>
      </c>
      <c r="I4420" t="s">
        <v>33</v>
      </c>
      <c r="J4420" t="str">
        <f ca="1">VLOOKUP(RANDBETWEEN(1,5),lookups!$C$1:$D$5,2,FALSE)</f>
        <v>finland</v>
      </c>
      <c r="K4420" t="str">
        <f ca="1">VLOOKUP(RANDBETWEEN(1,2),lookups!$G$1:$H$2,2,FALSE)</f>
        <v>flat</v>
      </c>
      <c r="L4420">
        <v>10</v>
      </c>
      <c r="M4420" t="str">
        <f ca="1">VLOOKUP(RANDBETWEEN(1,7),lookups!$I$1:$J$7,2,FALSE)</f>
        <v>c</v>
      </c>
      <c r="N4420" s="2">
        <f ca="1">E4420*(1-(RANDBETWEEN(1,50)/100))</f>
        <v>195867.86000000002</v>
      </c>
      <c r="O4420" s="2">
        <f ca="1">N4420/12</f>
        <v>16322.321666666669</v>
      </c>
      <c r="P4420" s="2">
        <f ca="1">RANDBETWEEN(1,1.5)*((N4420/12)*VLOOKUP(J4420,'Weather by country'!$A$1:$C$5,3,FALSE))</f>
        <v>13057.857333333335</v>
      </c>
      <c r="Q4420" s="2">
        <f ca="1">(N4420/12)*RANDBETWEEN(60,100)/100</f>
        <v>13384.303766666668</v>
      </c>
      <c r="R4420" s="2">
        <f ca="1">(N4420/12)*RANDBETWEEN(60,100)/100</f>
        <v>13057.857333333333</v>
      </c>
      <c r="S4420" t="str">
        <f ca="1">VLOOKUP(J4420,'Weather by country'!$A$1:$C$5,2,FALSE)</f>
        <v>l-rain</v>
      </c>
      <c r="T4420" t="str">
        <f ca="1">VLOOKUP(RANDBETWEEN(1,5),lookups!$Q$1:$R$5,2,FALSE)</f>
        <v>y</v>
      </c>
      <c r="U4420" t="str">
        <f ca="1">VLOOKUP(RANDBETWEEN(1,5),lookups!$Q$1:$R$5,2,FALSE)</f>
        <v>y</v>
      </c>
      <c r="V4420" t="str">
        <f ca="1">IF(P4420=O4420,"y","n")</f>
        <v>n</v>
      </c>
    </row>
    <row r="4421" spans="1:22" x14ac:dyDescent="0.35">
      <c r="A4421" t="s">
        <v>32</v>
      </c>
      <c r="B4421" t="str">
        <f>TEXT(ROW(A4421),"0000000000")</f>
        <v>0000004421</v>
      </c>
      <c r="C4421">
        <f ca="1">RANDBETWEEN(1,20)</f>
        <v>17</v>
      </c>
      <c r="D4421">
        <f ca="1">RANDBETWEEN(0,C4421)</f>
        <v>10</v>
      </c>
      <c r="E4421" s="2">
        <f ca="1">RANDBETWEEN(50000,100000)</f>
        <v>81052</v>
      </c>
      <c r="F4421">
        <f ca="1">RANDBETWEEN(5,100)</f>
        <v>41</v>
      </c>
      <c r="G4421" t="str">
        <f ca="1">VLOOKUP(RANDBETWEEN(6,12),lookups!$A$1:$B$12,2,FALSE)</f>
        <v xml:space="preserve"> b</v>
      </c>
      <c r="H4421" s="4">
        <f ca="1">IF(ROUNDDOWN(E4421/100000,0)=0,1,ROUNDDOWN(E4421/100000,0))</f>
        <v>1</v>
      </c>
      <c r="I4421" t="s">
        <v>33</v>
      </c>
      <c r="J4421" t="str">
        <f ca="1">VLOOKUP(RANDBETWEEN(1,5),lookups!$C$1:$D$5,2,FALSE)</f>
        <v>sweden</v>
      </c>
      <c r="K4421" t="str">
        <f ca="1">VLOOKUP(RANDBETWEEN(1,2),lookups!$G$1:$H$2,2,FALSE)</f>
        <v>pitched</v>
      </c>
      <c r="L4421">
        <v>10</v>
      </c>
      <c r="M4421" t="str">
        <f ca="1">VLOOKUP(RANDBETWEEN(1,7),lookups!$I$1:$J$7,2,FALSE)</f>
        <v>b</v>
      </c>
      <c r="N4421" s="2">
        <f ca="1">E4421*(1-(RANDBETWEEN(1,50)/100))</f>
        <v>63220.560000000005</v>
      </c>
      <c r="O4421" s="2">
        <f ca="1">N4421/12</f>
        <v>5268.38</v>
      </c>
      <c r="P4421" s="2">
        <f ca="1">RANDBETWEEN(1,1.5)*((N4421/12)*VLOOKUP(J4421,'Weather by country'!$A$1:$C$5,3,FALSE))</f>
        <v>5268.38</v>
      </c>
      <c r="Q4421" s="2">
        <f ca="1">(N4421/12)*RANDBETWEEN(60,100)/100</f>
        <v>4794.2258000000002</v>
      </c>
      <c r="R4421" s="2">
        <f ca="1">(N4421/12)*RANDBETWEEN(60,100)/100</f>
        <v>3529.8146000000002</v>
      </c>
      <c r="S4421" t="str">
        <f ca="1">VLOOKUP(J4421,'Weather by country'!$A$1:$C$5,2,FALSE)</f>
        <v>fine</v>
      </c>
      <c r="T4421" t="str">
        <f ca="1">VLOOKUP(RANDBETWEEN(1,5),lookups!$Q$1:$R$5,2,FALSE)</f>
        <v>y</v>
      </c>
      <c r="U4421" t="str">
        <f ca="1">VLOOKUP(RANDBETWEEN(1,5),lookups!$Q$1:$R$5,2,FALSE)</f>
        <v>y</v>
      </c>
      <c r="V4421" t="str">
        <f ca="1">IF(P4421=O4421,"y","n")</f>
        <v>y</v>
      </c>
    </row>
    <row r="4422" spans="1:22" x14ac:dyDescent="0.35">
      <c r="A4422" t="s">
        <v>31</v>
      </c>
      <c r="B4422" t="str">
        <f t="shared" si="69"/>
        <v>0000004422</v>
      </c>
      <c r="C4422">
        <f ca="1">RANDBETWEEN(5,20)</f>
        <v>15</v>
      </c>
      <c r="D4422">
        <f ca="1">RANDBETWEEN(0,C4422)</f>
        <v>10</v>
      </c>
      <c r="E4422" s="2">
        <f ca="1">RANDBETWEEN(100000,250000)</f>
        <v>240046</v>
      </c>
      <c r="F4422">
        <f ca="1">RANDBETWEEN(5,100)</f>
        <v>64</v>
      </c>
      <c r="G4422" t="str">
        <f ca="1">VLOOKUP(RANDBETWEEN(6,12),lookups!$A$1:$B$12,2,FALSE)</f>
        <v xml:space="preserve"> cc</v>
      </c>
      <c r="H4422" s="4">
        <f ca="1">ROUNDDOWN(E4422/100000,0)</f>
        <v>2</v>
      </c>
      <c r="I4422" t="s">
        <v>33</v>
      </c>
      <c r="J4422" t="str">
        <f ca="1">VLOOKUP(RANDBETWEEN(1,5),lookups!$C$1:$D$5,2,FALSE)</f>
        <v>sweden</v>
      </c>
      <c r="K4422" t="str">
        <f ca="1">VLOOKUP(RANDBETWEEN(1,2),lookups!$G$1:$H$2,2,FALSE)</f>
        <v>flat</v>
      </c>
      <c r="L4422">
        <v>10</v>
      </c>
      <c r="M4422" t="str">
        <f ca="1">VLOOKUP(RANDBETWEEN(1,7),lookups!$I$1:$J$7,2,FALSE)</f>
        <v>c</v>
      </c>
      <c r="N4422" s="2">
        <f ca="1">E4422*(1-(RANDBETWEEN(1,50)/100))</f>
        <v>208840.02</v>
      </c>
      <c r="O4422" s="2">
        <f ca="1">N4422/12</f>
        <v>17403.334999999999</v>
      </c>
      <c r="P4422" s="2">
        <f ca="1">RANDBETWEEN(1,1.5)*((N4422/12)*VLOOKUP(J4422,'Weather by country'!$A$1:$C$5,3,FALSE))</f>
        <v>17403.334999999999</v>
      </c>
      <c r="Q4422" s="2">
        <f ca="1">(N4422/12)*RANDBETWEEN(60,100)/100</f>
        <v>14966.868099999998</v>
      </c>
      <c r="R4422" s="2">
        <f ca="1">(N4422/12)*RANDBETWEEN(60,100)/100</f>
        <v>12356.367849999999</v>
      </c>
      <c r="S4422" t="str">
        <f ca="1">VLOOKUP(J4422,'Weather by country'!$A$1:$C$5,2,FALSE)</f>
        <v>fine</v>
      </c>
      <c r="T4422" t="str">
        <f ca="1">VLOOKUP(RANDBETWEEN(1,5),lookups!$Q$1:$R$5,2,FALSE)</f>
        <v>n</v>
      </c>
      <c r="U4422" t="str">
        <f ca="1">VLOOKUP(RANDBETWEEN(1,5),lookups!$Q$1:$R$5,2,FALSE)</f>
        <v>n</v>
      </c>
      <c r="V4422" t="str">
        <f ca="1">IF(P4422=O4422,"y","n")</f>
        <v>y</v>
      </c>
    </row>
    <row r="4423" spans="1:22" x14ac:dyDescent="0.35">
      <c r="A4423" t="s">
        <v>32</v>
      </c>
      <c r="B4423" t="str">
        <f>TEXT(ROW(A4423),"0000000000")</f>
        <v>0000004423</v>
      </c>
      <c r="C4423">
        <f ca="1">RANDBETWEEN(1,20)</f>
        <v>12</v>
      </c>
      <c r="D4423">
        <f ca="1">RANDBETWEEN(0,C4423)</f>
        <v>9</v>
      </c>
      <c r="E4423" s="2">
        <f ca="1">RANDBETWEEN(50000,100000)</f>
        <v>99930</v>
      </c>
      <c r="F4423">
        <f ca="1">RANDBETWEEN(5,100)</f>
        <v>39</v>
      </c>
      <c r="G4423" t="str">
        <f ca="1">VLOOKUP(RANDBETWEEN(6,12),lookups!$A$1:$B$12,2,FALSE)</f>
        <v xml:space="preserve"> ccc</v>
      </c>
      <c r="H4423" s="4">
        <f ca="1">IF(ROUNDDOWN(E4423/100000,0)=0,1,ROUNDDOWN(E4423/100000,0))</f>
        <v>1</v>
      </c>
      <c r="I4423" t="s">
        <v>33</v>
      </c>
      <c r="J4423" t="str">
        <f ca="1">VLOOKUP(RANDBETWEEN(1,5),lookups!$C$1:$D$5,2,FALSE)</f>
        <v>norway</v>
      </c>
      <c r="K4423" t="str">
        <f ca="1">VLOOKUP(RANDBETWEEN(1,2),lookups!$G$1:$H$2,2,FALSE)</f>
        <v>flat</v>
      </c>
      <c r="L4423">
        <v>10</v>
      </c>
      <c r="M4423" t="str">
        <f ca="1">VLOOKUP(RANDBETWEEN(1,7),lookups!$I$1:$J$7,2,FALSE)</f>
        <v>b</v>
      </c>
      <c r="N4423" s="2">
        <f ca="1">E4423*(1-(RANDBETWEEN(1,50)/100))</f>
        <v>66953.099999999991</v>
      </c>
      <c r="O4423" s="2">
        <f ca="1">N4423/12</f>
        <v>5579.4249999999993</v>
      </c>
      <c r="P4423" s="2">
        <f ca="1">RANDBETWEEN(1,1.5)*((N4423/12)*VLOOKUP(J4423,'Weather by country'!$A$1:$C$5,3,FALSE))</f>
        <v>5579.4249999999993</v>
      </c>
      <c r="Q4423" s="2">
        <f ca="1">(N4423/12)*RANDBETWEEN(60,100)/100</f>
        <v>4128.7744999999995</v>
      </c>
      <c r="R4423" s="2">
        <f ca="1">(N4423/12)*RANDBETWEEN(60,100)/100</f>
        <v>5356.2479999999996</v>
      </c>
      <c r="S4423" t="str">
        <f ca="1">VLOOKUP(J4423,'Weather by country'!$A$1:$C$5,2,FALSE)</f>
        <v>fine</v>
      </c>
      <c r="T4423" t="str">
        <f ca="1">VLOOKUP(RANDBETWEEN(1,5),lookups!$Q$1:$R$5,2,FALSE)</f>
        <v>y</v>
      </c>
      <c r="U4423" t="str">
        <f ca="1">VLOOKUP(RANDBETWEEN(1,5),lookups!$Q$1:$R$5,2,FALSE)</f>
        <v>n</v>
      </c>
      <c r="V4423" t="str">
        <f ca="1">IF(P4423=O4423,"y","n")</f>
        <v>y</v>
      </c>
    </row>
    <row r="4424" spans="1:22" x14ac:dyDescent="0.35">
      <c r="A4424" t="s">
        <v>31</v>
      </c>
      <c r="B4424" t="str">
        <f t="shared" si="69"/>
        <v>0000004424</v>
      </c>
      <c r="C4424">
        <f ca="1">RANDBETWEEN(5,20)</f>
        <v>12</v>
      </c>
      <c r="D4424">
        <f ca="1">RANDBETWEEN(0,C4424)</f>
        <v>8</v>
      </c>
      <c r="E4424" s="2">
        <f ca="1">RANDBETWEEN(100000,250000)</f>
        <v>165415</v>
      </c>
      <c r="F4424">
        <f ca="1">RANDBETWEEN(5,100)</f>
        <v>30</v>
      </c>
      <c r="G4424" t="str">
        <f ca="1">VLOOKUP(RANDBETWEEN(6,12),lookups!$A$1:$B$12,2,FALSE)</f>
        <v xml:space="preserve"> dd</v>
      </c>
      <c r="H4424" s="4">
        <f ca="1">ROUNDDOWN(E4424/100000,0)</f>
        <v>1</v>
      </c>
      <c r="I4424" t="s">
        <v>33</v>
      </c>
      <c r="J4424" t="str">
        <f ca="1">VLOOKUP(RANDBETWEEN(1,5),lookups!$C$1:$D$5,2,FALSE)</f>
        <v>norway</v>
      </c>
      <c r="K4424" t="str">
        <f ca="1">VLOOKUP(RANDBETWEEN(1,2),lookups!$G$1:$H$2,2,FALSE)</f>
        <v>pitched</v>
      </c>
      <c r="L4424">
        <v>10</v>
      </c>
      <c r="M4424" t="str">
        <f ca="1">VLOOKUP(RANDBETWEEN(1,7),lookups!$I$1:$J$7,2,FALSE)</f>
        <v>c</v>
      </c>
      <c r="N4424" s="2">
        <f ca="1">E4424*(1-(RANDBETWEEN(1,50)/100))</f>
        <v>97594.85000000002</v>
      </c>
      <c r="O4424" s="2">
        <f ca="1">N4424/12</f>
        <v>8132.9041666666681</v>
      </c>
      <c r="P4424" s="2">
        <f ca="1">RANDBETWEEN(1,1.5)*((N4424/12)*VLOOKUP(J4424,'Weather by country'!$A$1:$C$5,3,FALSE))</f>
        <v>8132.9041666666681</v>
      </c>
      <c r="Q4424" s="2">
        <f ca="1">(N4424/12)*RANDBETWEEN(60,100)/100</f>
        <v>5693.032916666667</v>
      </c>
      <c r="R4424" s="2">
        <f ca="1">(N4424/12)*RANDBETWEEN(60,100)/100</f>
        <v>7075.6266250000008</v>
      </c>
      <c r="S4424" t="str">
        <f ca="1">VLOOKUP(J4424,'Weather by country'!$A$1:$C$5,2,FALSE)</f>
        <v>fine</v>
      </c>
      <c r="T4424" t="str">
        <f ca="1">VLOOKUP(RANDBETWEEN(1,5),lookups!$Q$1:$R$5,2,FALSE)</f>
        <v>y</v>
      </c>
      <c r="U4424" t="str">
        <f ca="1">VLOOKUP(RANDBETWEEN(1,5),lookups!$Q$1:$R$5,2,FALSE)</f>
        <v>y</v>
      </c>
      <c r="V4424" t="str">
        <f ca="1">IF(P4424=O4424,"y","n")</f>
        <v>y</v>
      </c>
    </row>
    <row r="4425" spans="1:22" x14ac:dyDescent="0.35">
      <c r="A4425" t="s">
        <v>32</v>
      </c>
      <c r="B4425" t="str">
        <f>TEXT(ROW(A4425),"0000000000")</f>
        <v>0000004425</v>
      </c>
      <c r="C4425">
        <f ca="1">RANDBETWEEN(1,20)</f>
        <v>8</v>
      </c>
      <c r="D4425">
        <f ca="1">RANDBETWEEN(0,C4425)</f>
        <v>8</v>
      </c>
      <c r="E4425" s="2">
        <f ca="1">RANDBETWEEN(50000,100000)</f>
        <v>67350</v>
      </c>
      <c r="F4425">
        <f ca="1">RANDBETWEEN(5,100)</f>
        <v>85</v>
      </c>
      <c r="G4425" t="str">
        <f ca="1">VLOOKUP(RANDBETWEEN(6,12),lookups!$A$1:$B$12,2,FALSE)</f>
        <v xml:space="preserve"> ddd</v>
      </c>
      <c r="H4425" s="4">
        <f ca="1">IF(ROUNDDOWN(E4425/100000,0)=0,1,ROUNDDOWN(E4425/100000,0))</f>
        <v>1</v>
      </c>
      <c r="I4425" t="s">
        <v>33</v>
      </c>
      <c r="J4425" t="str">
        <f ca="1">VLOOKUP(RANDBETWEEN(1,5),lookups!$C$1:$D$5,2,FALSE)</f>
        <v>denmark</v>
      </c>
      <c r="K4425" t="str">
        <f ca="1">VLOOKUP(RANDBETWEEN(1,2),lookups!$G$1:$H$2,2,FALSE)</f>
        <v>flat</v>
      </c>
      <c r="L4425">
        <v>10</v>
      </c>
      <c r="M4425" t="str">
        <f ca="1">VLOOKUP(RANDBETWEEN(1,7),lookups!$I$1:$J$7,2,FALSE)</f>
        <v>c</v>
      </c>
      <c r="N4425" s="2">
        <f ca="1">E4425*(1-(RANDBETWEEN(1,50)/100))</f>
        <v>43104</v>
      </c>
      <c r="O4425" s="2">
        <f ca="1">N4425/12</f>
        <v>3592</v>
      </c>
      <c r="P4425" s="2">
        <f ca="1">RANDBETWEEN(1,1.5)*((N4425/12)*VLOOKUP(J4425,'Weather by country'!$A$1:$C$5,3,FALSE))</f>
        <v>3592</v>
      </c>
      <c r="Q4425" s="2">
        <f ca="1">(N4425/12)*RANDBETWEEN(60,100)/100</f>
        <v>3340.56</v>
      </c>
      <c r="R4425" s="2">
        <f ca="1">(N4425/12)*RANDBETWEEN(60,100)/100</f>
        <v>2155.1999999999998</v>
      </c>
      <c r="S4425" t="str">
        <f ca="1">VLOOKUP(J4425,'Weather by country'!$A$1:$C$5,2,FALSE)</f>
        <v>fine</v>
      </c>
      <c r="T4425" t="str">
        <f ca="1">VLOOKUP(RANDBETWEEN(1,5),lookups!$Q$1:$R$5,2,FALSE)</f>
        <v>y</v>
      </c>
      <c r="U4425" t="str">
        <f ca="1">VLOOKUP(RANDBETWEEN(1,5),lookups!$Q$1:$R$5,2,FALSE)</f>
        <v>y</v>
      </c>
      <c r="V4425" t="str">
        <f ca="1">IF(P4425=O4425,"y","n")</f>
        <v>y</v>
      </c>
    </row>
    <row r="4426" spans="1:22" x14ac:dyDescent="0.35">
      <c r="A4426" t="s">
        <v>31</v>
      </c>
      <c r="B4426" t="str">
        <f t="shared" si="69"/>
        <v>0000004426</v>
      </c>
      <c r="C4426">
        <f ca="1">RANDBETWEEN(5,20)</f>
        <v>8</v>
      </c>
      <c r="D4426">
        <f ca="1">RANDBETWEEN(0,C4426)</f>
        <v>8</v>
      </c>
      <c r="E4426" s="2">
        <f ca="1">RANDBETWEEN(100000,250000)</f>
        <v>150392</v>
      </c>
      <c r="F4426">
        <f ca="1">RANDBETWEEN(5,100)</f>
        <v>44</v>
      </c>
      <c r="G4426" t="str">
        <f ca="1">VLOOKUP(RANDBETWEEN(6,12),lookups!$A$1:$B$12,2,FALSE)</f>
        <v xml:space="preserve"> c</v>
      </c>
      <c r="H4426" s="4">
        <f ca="1">ROUNDDOWN(E4426/100000,0)</f>
        <v>1</v>
      </c>
      <c r="I4426" t="s">
        <v>33</v>
      </c>
      <c r="J4426" t="str">
        <f ca="1">VLOOKUP(RANDBETWEEN(1,5),lookups!$C$1:$D$5,2,FALSE)</f>
        <v>finland</v>
      </c>
      <c r="K4426" t="str">
        <f ca="1">VLOOKUP(RANDBETWEEN(1,2),lookups!$G$1:$H$2,2,FALSE)</f>
        <v>pitched</v>
      </c>
      <c r="L4426">
        <v>10</v>
      </c>
      <c r="M4426" t="str">
        <f ca="1">VLOOKUP(RANDBETWEEN(1,7),lookups!$I$1:$J$7,2,FALSE)</f>
        <v>c</v>
      </c>
      <c r="N4426" s="2">
        <f ca="1">E4426*(1-(RANDBETWEEN(1,50)/100))</f>
        <v>121817.52</v>
      </c>
      <c r="O4426" s="2">
        <f ca="1">N4426/12</f>
        <v>10151.460000000001</v>
      </c>
      <c r="P4426" s="2">
        <f ca="1">RANDBETWEEN(1,1.5)*((N4426/12)*VLOOKUP(J4426,'Weather by country'!$A$1:$C$5,3,FALSE))</f>
        <v>8121.1680000000015</v>
      </c>
      <c r="Q4426" s="2">
        <f ca="1">(N4426/12)*RANDBETWEEN(60,100)/100</f>
        <v>8222.6826000000019</v>
      </c>
      <c r="R4426" s="2">
        <f ca="1">(N4426/12)*RANDBETWEEN(60,100)/100</f>
        <v>9846.9162000000015</v>
      </c>
      <c r="S4426" t="str">
        <f ca="1">VLOOKUP(J4426,'Weather by country'!$A$1:$C$5,2,FALSE)</f>
        <v>l-rain</v>
      </c>
      <c r="T4426" t="str">
        <f ca="1">VLOOKUP(RANDBETWEEN(1,5),lookups!$Q$1:$R$5,2,FALSE)</f>
        <v>y</v>
      </c>
      <c r="U4426" t="str">
        <f ca="1">VLOOKUP(RANDBETWEEN(1,5),lookups!$Q$1:$R$5,2,FALSE)</f>
        <v>y</v>
      </c>
      <c r="V4426" t="str">
        <f ca="1">IF(P4426=O4426,"y","n")</f>
        <v>n</v>
      </c>
    </row>
    <row r="4427" spans="1:22" x14ac:dyDescent="0.35">
      <c r="A4427" t="s">
        <v>32</v>
      </c>
      <c r="B4427" t="str">
        <f>TEXT(ROW(A4427),"0000000000")</f>
        <v>0000004427</v>
      </c>
      <c r="C4427">
        <f ca="1">RANDBETWEEN(1,20)</f>
        <v>8</v>
      </c>
      <c r="D4427">
        <f ca="1">RANDBETWEEN(0,C4427)</f>
        <v>1</v>
      </c>
      <c r="E4427" s="2">
        <f ca="1">RANDBETWEEN(50000,100000)</f>
        <v>50940</v>
      </c>
      <c r="F4427">
        <f ca="1">RANDBETWEEN(5,100)</f>
        <v>70</v>
      </c>
      <c r="G4427" t="str">
        <f ca="1">VLOOKUP(RANDBETWEEN(6,12),lookups!$A$1:$B$12,2,FALSE)</f>
        <v xml:space="preserve"> c</v>
      </c>
      <c r="H4427" s="4">
        <f ca="1">IF(ROUNDDOWN(E4427/100000,0)=0,1,ROUNDDOWN(E4427/100000,0))</f>
        <v>1</v>
      </c>
      <c r="I4427" t="s">
        <v>33</v>
      </c>
      <c r="J4427" t="str">
        <f ca="1">VLOOKUP(RANDBETWEEN(1,5),lookups!$C$1:$D$5,2,FALSE)</f>
        <v>norway</v>
      </c>
      <c r="K4427" t="str">
        <f ca="1">VLOOKUP(RANDBETWEEN(1,2),lookups!$G$1:$H$2,2,FALSE)</f>
        <v>flat</v>
      </c>
      <c r="L4427">
        <v>10</v>
      </c>
      <c r="M4427" t="str">
        <f ca="1">VLOOKUP(RANDBETWEEN(1,7),lookups!$I$1:$J$7,2,FALSE)</f>
        <v>c</v>
      </c>
      <c r="N4427" s="2">
        <f ca="1">E4427*(1-(RANDBETWEEN(1,50)/100))</f>
        <v>39223.800000000003</v>
      </c>
      <c r="O4427" s="2">
        <f ca="1">N4427/12</f>
        <v>3268.65</v>
      </c>
      <c r="P4427" s="2">
        <f ca="1">RANDBETWEEN(1,1.5)*((N4427/12)*VLOOKUP(J4427,'Weather by country'!$A$1:$C$5,3,FALSE))</f>
        <v>3268.65</v>
      </c>
      <c r="Q4427" s="2">
        <f ca="1">(N4427/12)*RANDBETWEEN(60,100)/100</f>
        <v>2614.92</v>
      </c>
      <c r="R4427" s="2">
        <f ca="1">(N4427/12)*RANDBETWEEN(60,100)/100</f>
        <v>2614.92</v>
      </c>
      <c r="S4427" t="str">
        <f ca="1">VLOOKUP(J4427,'Weather by country'!$A$1:$C$5,2,FALSE)</f>
        <v>fine</v>
      </c>
      <c r="T4427" t="str">
        <f ca="1">VLOOKUP(RANDBETWEEN(1,5),lookups!$Q$1:$R$5,2,FALSE)</f>
        <v>y</v>
      </c>
      <c r="U4427" t="str">
        <f ca="1">VLOOKUP(RANDBETWEEN(1,5),lookups!$Q$1:$R$5,2,FALSE)</f>
        <v>y</v>
      </c>
      <c r="V4427" t="str">
        <f ca="1">IF(P4427=O4427,"y","n")</f>
        <v>y</v>
      </c>
    </row>
    <row r="4428" spans="1:22" x14ac:dyDescent="0.35">
      <c r="A4428" t="s">
        <v>31</v>
      </c>
      <c r="B4428" t="str">
        <f t="shared" si="69"/>
        <v>0000004428</v>
      </c>
      <c r="C4428">
        <f ca="1">RANDBETWEEN(5,20)</f>
        <v>11</v>
      </c>
      <c r="D4428">
        <f ca="1">RANDBETWEEN(0,C4428)</f>
        <v>6</v>
      </c>
      <c r="E4428" s="2">
        <f ca="1">RANDBETWEEN(100000,250000)</f>
        <v>201412</v>
      </c>
      <c r="F4428">
        <f ca="1">RANDBETWEEN(5,100)</f>
        <v>38</v>
      </c>
      <c r="G4428" t="str">
        <f ca="1">VLOOKUP(RANDBETWEEN(6,12),lookups!$A$1:$B$12,2,FALSE)</f>
        <v xml:space="preserve"> cc</v>
      </c>
      <c r="H4428" s="4">
        <f ca="1">ROUNDDOWN(E4428/100000,0)</f>
        <v>2</v>
      </c>
      <c r="I4428" t="s">
        <v>33</v>
      </c>
      <c r="J4428" t="str">
        <f ca="1">VLOOKUP(RANDBETWEEN(1,5),lookups!$C$1:$D$5,2,FALSE)</f>
        <v>finland</v>
      </c>
      <c r="K4428" t="str">
        <f ca="1">VLOOKUP(RANDBETWEEN(1,2),lookups!$G$1:$H$2,2,FALSE)</f>
        <v>flat</v>
      </c>
      <c r="L4428">
        <v>10</v>
      </c>
      <c r="M4428" t="str">
        <f ca="1">VLOOKUP(RANDBETWEEN(1,7),lookups!$I$1:$J$7,2,FALSE)</f>
        <v>b</v>
      </c>
      <c r="N4428" s="2">
        <f ca="1">E4428*(1-(RANDBETWEEN(1,50)/100))</f>
        <v>171200.19999999998</v>
      </c>
      <c r="O4428" s="2">
        <f ca="1">N4428/12</f>
        <v>14266.683333333332</v>
      </c>
      <c r="P4428" s="2">
        <f ca="1">RANDBETWEEN(1,1.5)*((N4428/12)*VLOOKUP(J4428,'Weather by country'!$A$1:$C$5,3,FALSE))</f>
        <v>11413.346666666666</v>
      </c>
      <c r="Q4428" s="2">
        <f ca="1">(N4428/12)*RANDBETWEEN(60,100)/100</f>
        <v>10272.011999999999</v>
      </c>
      <c r="R4428" s="2">
        <f ca="1">(N4428/12)*RANDBETWEEN(60,100)/100</f>
        <v>11128.013000000001</v>
      </c>
      <c r="S4428" t="str">
        <f ca="1">VLOOKUP(J4428,'Weather by country'!$A$1:$C$5,2,FALSE)</f>
        <v>l-rain</v>
      </c>
      <c r="T4428" t="str">
        <f ca="1">VLOOKUP(RANDBETWEEN(1,5),lookups!$Q$1:$R$5,2,FALSE)</f>
        <v>y</v>
      </c>
      <c r="U4428" t="str">
        <f ca="1">VLOOKUP(RANDBETWEEN(1,5),lookups!$Q$1:$R$5,2,FALSE)</f>
        <v>y</v>
      </c>
      <c r="V4428" t="str">
        <f ca="1">IF(P4428=O4428,"y","n")</f>
        <v>n</v>
      </c>
    </row>
    <row r="4429" spans="1:22" x14ac:dyDescent="0.35">
      <c r="A4429" t="s">
        <v>32</v>
      </c>
      <c r="B4429" t="str">
        <f>TEXT(ROW(A4429),"0000000000")</f>
        <v>0000004429</v>
      </c>
      <c r="C4429">
        <f ca="1">RANDBETWEEN(1,20)</f>
        <v>15</v>
      </c>
      <c r="D4429">
        <f ca="1">RANDBETWEEN(0,C4429)</f>
        <v>8</v>
      </c>
      <c r="E4429" s="2">
        <f ca="1">RANDBETWEEN(50000,100000)</f>
        <v>55286</v>
      </c>
      <c r="F4429">
        <f ca="1">RANDBETWEEN(5,100)</f>
        <v>96</v>
      </c>
      <c r="G4429" t="str">
        <f ca="1">VLOOKUP(RANDBETWEEN(6,12),lookups!$A$1:$B$12,2,FALSE)</f>
        <v xml:space="preserve"> ddd</v>
      </c>
      <c r="H4429" s="4">
        <f ca="1">IF(ROUNDDOWN(E4429/100000,0)=0,1,ROUNDDOWN(E4429/100000,0))</f>
        <v>1</v>
      </c>
      <c r="I4429" t="s">
        <v>33</v>
      </c>
      <c r="J4429" t="str">
        <f ca="1">VLOOKUP(RANDBETWEEN(1,5),lookups!$C$1:$D$5,2,FALSE)</f>
        <v>denmark</v>
      </c>
      <c r="K4429" t="str">
        <f ca="1">VLOOKUP(RANDBETWEEN(1,2),lookups!$G$1:$H$2,2,FALSE)</f>
        <v>pitched</v>
      </c>
      <c r="L4429">
        <v>10</v>
      </c>
      <c r="M4429" t="str">
        <f ca="1">VLOOKUP(RANDBETWEEN(1,7),lookups!$I$1:$J$7,2,FALSE)</f>
        <v>b</v>
      </c>
      <c r="N4429" s="2">
        <f ca="1">E4429*(1-(RANDBETWEEN(1,50)/100))</f>
        <v>43675.94</v>
      </c>
      <c r="O4429" s="2">
        <f ca="1">N4429/12</f>
        <v>3639.6616666666669</v>
      </c>
      <c r="P4429" s="2">
        <f ca="1">RANDBETWEEN(1,1.5)*((N4429/12)*VLOOKUP(J4429,'Weather by country'!$A$1:$C$5,3,FALSE))</f>
        <v>3639.6616666666669</v>
      </c>
      <c r="Q4429" s="2">
        <f ca="1">(N4429/12)*RANDBETWEEN(60,100)/100</f>
        <v>3057.3158000000003</v>
      </c>
      <c r="R4429" s="2">
        <f ca="1">(N4429/12)*RANDBETWEEN(60,100)/100</f>
        <v>3566.868433333334</v>
      </c>
      <c r="S4429" t="str">
        <f ca="1">VLOOKUP(J4429,'Weather by country'!$A$1:$C$5,2,FALSE)</f>
        <v>fine</v>
      </c>
      <c r="T4429" t="str">
        <f ca="1">VLOOKUP(RANDBETWEEN(1,5),lookups!$Q$1:$R$5,2,FALSE)</f>
        <v>y</v>
      </c>
      <c r="U4429" t="str">
        <f ca="1">VLOOKUP(RANDBETWEEN(1,5),lookups!$Q$1:$R$5,2,FALSE)</f>
        <v>y</v>
      </c>
      <c r="V4429" t="str">
        <f ca="1">IF(P4429=O4429,"y","n")</f>
        <v>y</v>
      </c>
    </row>
    <row r="4430" spans="1:22" x14ac:dyDescent="0.35">
      <c r="A4430" t="s">
        <v>31</v>
      </c>
      <c r="B4430" t="str">
        <f t="shared" si="69"/>
        <v>0000004430</v>
      </c>
      <c r="C4430">
        <f ca="1">RANDBETWEEN(5,20)</f>
        <v>12</v>
      </c>
      <c r="D4430">
        <f ca="1">RANDBETWEEN(0,C4430)</f>
        <v>3</v>
      </c>
      <c r="E4430" s="2">
        <f ca="1">RANDBETWEEN(100000,250000)</f>
        <v>103853</v>
      </c>
      <c r="F4430">
        <f ca="1">RANDBETWEEN(5,100)</f>
        <v>100</v>
      </c>
      <c r="G4430" t="str">
        <f ca="1">VLOOKUP(RANDBETWEEN(6,12),lookups!$A$1:$B$12,2,FALSE)</f>
        <v xml:space="preserve"> ccc</v>
      </c>
      <c r="H4430" s="4">
        <f ca="1">ROUNDDOWN(E4430/100000,0)</f>
        <v>1</v>
      </c>
      <c r="I4430" t="s">
        <v>33</v>
      </c>
      <c r="J4430" t="str">
        <f ca="1">VLOOKUP(RANDBETWEEN(1,5),lookups!$C$1:$D$5,2,FALSE)</f>
        <v>sweden</v>
      </c>
      <c r="K4430" t="str">
        <f ca="1">VLOOKUP(RANDBETWEEN(1,2),lookups!$G$1:$H$2,2,FALSE)</f>
        <v>flat</v>
      </c>
      <c r="L4430">
        <v>10</v>
      </c>
      <c r="M4430" t="str">
        <f ca="1">VLOOKUP(RANDBETWEEN(1,7),lookups!$I$1:$J$7,2,FALSE)</f>
        <v>a</v>
      </c>
      <c r="N4430" s="2">
        <f ca="1">E4430*(1-(RANDBETWEEN(1,50)/100))</f>
        <v>51926.5</v>
      </c>
      <c r="O4430" s="2">
        <f ca="1">N4430/12</f>
        <v>4327.208333333333</v>
      </c>
      <c r="P4430" s="2">
        <f ca="1">RANDBETWEEN(1,1.5)*((N4430/12)*VLOOKUP(J4430,'Weather by country'!$A$1:$C$5,3,FALSE))</f>
        <v>4327.208333333333</v>
      </c>
      <c r="Q4430" s="2">
        <f ca="1">(N4430/12)*RANDBETWEEN(60,100)/100</f>
        <v>3375.2224999999999</v>
      </c>
      <c r="R4430" s="2">
        <f ca="1">(N4430/12)*RANDBETWEEN(60,100)/100</f>
        <v>3894.4875000000002</v>
      </c>
      <c r="S4430" t="str">
        <f ca="1">VLOOKUP(J4430,'Weather by country'!$A$1:$C$5,2,FALSE)</f>
        <v>fine</v>
      </c>
      <c r="T4430" t="str">
        <f ca="1">VLOOKUP(RANDBETWEEN(1,5),lookups!$Q$1:$R$5,2,FALSE)</f>
        <v>y</v>
      </c>
      <c r="U4430" t="str">
        <f ca="1">VLOOKUP(RANDBETWEEN(1,5),lookups!$Q$1:$R$5,2,FALSE)</f>
        <v>y</v>
      </c>
      <c r="V4430" t="str">
        <f ca="1">IF(P4430=O4430,"y","n")</f>
        <v>y</v>
      </c>
    </row>
    <row r="4431" spans="1:22" x14ac:dyDescent="0.35">
      <c r="A4431" t="s">
        <v>32</v>
      </c>
      <c r="B4431" t="str">
        <f>TEXT(ROW(A4431),"0000000000")</f>
        <v>0000004431</v>
      </c>
      <c r="C4431">
        <f ca="1">RANDBETWEEN(1,20)</f>
        <v>10</v>
      </c>
      <c r="D4431">
        <f ca="1">RANDBETWEEN(0,C4431)</f>
        <v>5</v>
      </c>
      <c r="E4431" s="2">
        <f ca="1">RANDBETWEEN(50000,100000)</f>
        <v>68293</v>
      </c>
      <c r="F4431">
        <f ca="1">RANDBETWEEN(5,100)</f>
        <v>99</v>
      </c>
      <c r="G4431" t="str">
        <f ca="1">VLOOKUP(RANDBETWEEN(6,12),lookups!$A$1:$B$12,2,FALSE)</f>
        <v xml:space="preserve"> c</v>
      </c>
      <c r="H4431" s="4">
        <f ca="1">IF(ROUNDDOWN(E4431/100000,0)=0,1,ROUNDDOWN(E4431/100000,0))</f>
        <v>1</v>
      </c>
      <c r="I4431" t="s">
        <v>33</v>
      </c>
      <c r="J4431" t="str">
        <f ca="1">VLOOKUP(RANDBETWEEN(1,5),lookups!$C$1:$D$5,2,FALSE)</f>
        <v>sweden</v>
      </c>
      <c r="K4431" t="str">
        <f ca="1">VLOOKUP(RANDBETWEEN(1,2),lookups!$G$1:$H$2,2,FALSE)</f>
        <v>flat</v>
      </c>
      <c r="L4431">
        <v>10</v>
      </c>
      <c r="M4431" t="str">
        <f ca="1">VLOOKUP(RANDBETWEEN(1,7),lookups!$I$1:$J$7,2,FALSE)</f>
        <v>b</v>
      </c>
      <c r="N4431" s="2">
        <f ca="1">E4431*(1-(RANDBETWEEN(1,50)/100))</f>
        <v>51219.75</v>
      </c>
      <c r="O4431" s="2">
        <f ca="1">N4431/12</f>
        <v>4268.3125</v>
      </c>
      <c r="P4431" s="2">
        <f ca="1">RANDBETWEEN(1,1.5)*((N4431/12)*VLOOKUP(J4431,'Weather by country'!$A$1:$C$5,3,FALSE))</f>
        <v>4268.3125</v>
      </c>
      <c r="Q4431" s="2">
        <f ca="1">(N4431/12)*RANDBETWEEN(60,100)/100</f>
        <v>3414.65</v>
      </c>
      <c r="R4431" s="2">
        <f ca="1">(N4431/12)*RANDBETWEEN(60,100)/100</f>
        <v>4012.2137499999999</v>
      </c>
      <c r="S4431" t="str">
        <f ca="1">VLOOKUP(J4431,'Weather by country'!$A$1:$C$5,2,FALSE)</f>
        <v>fine</v>
      </c>
      <c r="T4431" t="str">
        <f ca="1">VLOOKUP(RANDBETWEEN(1,5),lookups!$Q$1:$R$5,2,FALSE)</f>
        <v>n</v>
      </c>
      <c r="U4431" t="str">
        <f ca="1">VLOOKUP(RANDBETWEEN(1,5),lookups!$Q$1:$R$5,2,FALSE)</f>
        <v>y</v>
      </c>
      <c r="V4431" t="str">
        <f ca="1">IF(P4431=O4431,"y","n")</f>
        <v>y</v>
      </c>
    </row>
    <row r="4432" spans="1:22" x14ac:dyDescent="0.35">
      <c r="A4432" t="s">
        <v>31</v>
      </c>
      <c r="B4432" t="str">
        <f t="shared" si="69"/>
        <v>0000004432</v>
      </c>
      <c r="C4432">
        <f ca="1">RANDBETWEEN(5,20)</f>
        <v>14</v>
      </c>
      <c r="D4432">
        <f ca="1">RANDBETWEEN(0,C4432)</f>
        <v>7</v>
      </c>
      <c r="E4432" s="2">
        <f ca="1">RANDBETWEEN(100000,250000)</f>
        <v>168032</v>
      </c>
      <c r="F4432">
        <f ca="1">RANDBETWEEN(5,100)</f>
        <v>35</v>
      </c>
      <c r="G4432" t="str">
        <f ca="1">VLOOKUP(RANDBETWEEN(6,12),lookups!$A$1:$B$12,2,FALSE)</f>
        <v xml:space="preserve"> d</v>
      </c>
      <c r="H4432" s="4">
        <f ca="1">ROUNDDOWN(E4432/100000,0)</f>
        <v>1</v>
      </c>
      <c r="I4432" t="s">
        <v>33</v>
      </c>
      <c r="J4432" t="str">
        <f ca="1">VLOOKUP(RANDBETWEEN(1,5),lookups!$C$1:$D$5,2,FALSE)</f>
        <v>finland</v>
      </c>
      <c r="K4432" t="str">
        <f ca="1">VLOOKUP(RANDBETWEEN(1,2),lookups!$G$1:$H$2,2,FALSE)</f>
        <v>pitched</v>
      </c>
      <c r="L4432">
        <v>10</v>
      </c>
      <c r="M4432" t="str">
        <f ca="1">VLOOKUP(RANDBETWEEN(1,7),lookups!$I$1:$J$7,2,FALSE)</f>
        <v>c</v>
      </c>
      <c r="N4432" s="2">
        <f ca="1">E4432*(1-(RANDBETWEEN(1,50)/100))</f>
        <v>129384.64</v>
      </c>
      <c r="O4432" s="2">
        <f ca="1">N4432/12</f>
        <v>10782.053333333333</v>
      </c>
      <c r="P4432" s="2">
        <f ca="1">RANDBETWEEN(1,1.5)*((N4432/12)*VLOOKUP(J4432,'Weather by country'!$A$1:$C$5,3,FALSE))</f>
        <v>8625.6426666666666</v>
      </c>
      <c r="Q4432" s="2">
        <f ca="1">(N4432/12)*RANDBETWEEN(60,100)/100</f>
        <v>6684.8730666666661</v>
      </c>
      <c r="R4432" s="2">
        <f ca="1">(N4432/12)*RANDBETWEEN(60,100)/100</f>
        <v>7331.7962666666672</v>
      </c>
      <c r="S4432" t="str">
        <f ca="1">VLOOKUP(J4432,'Weather by country'!$A$1:$C$5,2,FALSE)</f>
        <v>l-rain</v>
      </c>
      <c r="T4432" t="str">
        <f ca="1">VLOOKUP(RANDBETWEEN(1,5),lookups!$Q$1:$R$5,2,FALSE)</f>
        <v>n</v>
      </c>
      <c r="U4432" t="str">
        <f ca="1">VLOOKUP(RANDBETWEEN(1,5),lookups!$Q$1:$R$5,2,FALSE)</f>
        <v>n</v>
      </c>
      <c r="V4432" t="str">
        <f ca="1">IF(P4432=O4432,"y","n")</f>
        <v>n</v>
      </c>
    </row>
    <row r="4433" spans="1:22" x14ac:dyDescent="0.35">
      <c r="A4433" t="s">
        <v>32</v>
      </c>
      <c r="B4433" t="str">
        <f>TEXT(ROW(A4433),"0000000000")</f>
        <v>0000004433</v>
      </c>
      <c r="C4433">
        <f ca="1">RANDBETWEEN(1,20)</f>
        <v>20</v>
      </c>
      <c r="D4433">
        <f ca="1">RANDBETWEEN(0,C4433)</f>
        <v>1</v>
      </c>
      <c r="E4433" s="2">
        <f ca="1">RANDBETWEEN(50000,100000)</f>
        <v>88302</v>
      </c>
      <c r="F4433">
        <f ca="1">RANDBETWEEN(5,100)</f>
        <v>48</v>
      </c>
      <c r="G4433" t="str">
        <f ca="1">VLOOKUP(RANDBETWEEN(6,12),lookups!$A$1:$B$12,2,FALSE)</f>
        <v xml:space="preserve"> dd</v>
      </c>
      <c r="H4433" s="4">
        <f ca="1">IF(ROUNDDOWN(E4433/100000,0)=0,1,ROUNDDOWN(E4433/100000,0))</f>
        <v>1</v>
      </c>
      <c r="I4433" t="s">
        <v>33</v>
      </c>
      <c r="J4433" t="str">
        <f ca="1">VLOOKUP(RANDBETWEEN(1,5),lookups!$C$1:$D$5,2,FALSE)</f>
        <v>finland</v>
      </c>
      <c r="K4433" t="str">
        <f ca="1">VLOOKUP(RANDBETWEEN(1,2),lookups!$G$1:$H$2,2,FALSE)</f>
        <v>flat</v>
      </c>
      <c r="L4433">
        <v>10</v>
      </c>
      <c r="M4433" t="str">
        <f ca="1">VLOOKUP(RANDBETWEEN(1,7),lookups!$I$1:$J$7,2,FALSE)</f>
        <v>b</v>
      </c>
      <c r="N4433" s="2">
        <f ca="1">E4433*(1-(RANDBETWEEN(1,50)/100))</f>
        <v>76822.740000000005</v>
      </c>
      <c r="O4433" s="2">
        <f ca="1">N4433/12</f>
        <v>6401.8950000000004</v>
      </c>
      <c r="P4433" s="2">
        <f ca="1">RANDBETWEEN(1,1.5)*((N4433/12)*VLOOKUP(J4433,'Weather by country'!$A$1:$C$5,3,FALSE))</f>
        <v>5121.5160000000005</v>
      </c>
      <c r="Q4433" s="2">
        <f ca="1">(N4433/12)*RANDBETWEEN(60,100)/100</f>
        <v>5825.7244500000006</v>
      </c>
      <c r="R4433" s="2">
        <f ca="1">(N4433/12)*RANDBETWEEN(60,100)/100</f>
        <v>5057.4970499999999</v>
      </c>
      <c r="S4433" t="str">
        <f ca="1">VLOOKUP(J4433,'Weather by country'!$A$1:$C$5,2,FALSE)</f>
        <v>l-rain</v>
      </c>
      <c r="T4433" t="str">
        <f ca="1">VLOOKUP(RANDBETWEEN(1,5),lookups!$Q$1:$R$5,2,FALSE)</f>
        <v>y</v>
      </c>
      <c r="U4433" t="str">
        <f ca="1">VLOOKUP(RANDBETWEEN(1,5),lookups!$Q$1:$R$5,2,FALSE)</f>
        <v>n</v>
      </c>
      <c r="V4433" t="str">
        <f ca="1">IF(P4433=O4433,"y","n")</f>
        <v>n</v>
      </c>
    </row>
    <row r="4434" spans="1:22" x14ac:dyDescent="0.35">
      <c r="A4434" t="s">
        <v>31</v>
      </c>
      <c r="B4434" t="str">
        <f t="shared" si="69"/>
        <v>0000004434</v>
      </c>
      <c r="C4434">
        <f ca="1">RANDBETWEEN(5,20)</f>
        <v>13</v>
      </c>
      <c r="D4434">
        <f ca="1">RANDBETWEEN(0,C4434)</f>
        <v>11</v>
      </c>
      <c r="E4434" s="2">
        <f ca="1">RANDBETWEEN(100000,250000)</f>
        <v>147735</v>
      </c>
      <c r="F4434">
        <f ca="1">RANDBETWEEN(5,100)</f>
        <v>65</v>
      </c>
      <c r="G4434" t="str">
        <f ca="1">VLOOKUP(RANDBETWEEN(6,12),lookups!$A$1:$B$12,2,FALSE)</f>
        <v xml:space="preserve"> dd</v>
      </c>
      <c r="H4434" s="4">
        <f ca="1">ROUNDDOWN(E4434/100000,0)</f>
        <v>1</v>
      </c>
      <c r="I4434" t="s">
        <v>33</v>
      </c>
      <c r="J4434" t="str">
        <f ca="1">VLOOKUP(RANDBETWEEN(1,5),lookups!$C$1:$D$5,2,FALSE)</f>
        <v>norway</v>
      </c>
      <c r="K4434" t="str">
        <f ca="1">VLOOKUP(RANDBETWEEN(1,2),lookups!$G$1:$H$2,2,FALSE)</f>
        <v>pitched</v>
      </c>
      <c r="L4434">
        <v>10</v>
      </c>
      <c r="M4434" t="str">
        <f ca="1">VLOOKUP(RANDBETWEEN(1,7),lookups!$I$1:$J$7,2,FALSE)</f>
        <v>c</v>
      </c>
      <c r="N4434" s="2">
        <f ca="1">E4434*(1-(RANDBETWEEN(1,50)/100))</f>
        <v>85686.300000000017</v>
      </c>
      <c r="O4434" s="2">
        <f ca="1">N4434/12</f>
        <v>7140.5250000000015</v>
      </c>
      <c r="P4434" s="2">
        <f ca="1">RANDBETWEEN(1,1.5)*((N4434/12)*VLOOKUP(J4434,'Weather by country'!$A$1:$C$5,3,FALSE))</f>
        <v>7140.5250000000015</v>
      </c>
      <c r="Q4434" s="2">
        <f ca="1">(N4434/12)*RANDBETWEEN(60,100)/100</f>
        <v>5283.9885000000013</v>
      </c>
      <c r="R4434" s="2">
        <f ca="1">(N4434/12)*RANDBETWEEN(60,100)/100</f>
        <v>4284.3150000000014</v>
      </c>
      <c r="S4434" t="str">
        <f ca="1">VLOOKUP(J4434,'Weather by country'!$A$1:$C$5,2,FALSE)</f>
        <v>fine</v>
      </c>
      <c r="T4434" t="str">
        <f ca="1">VLOOKUP(RANDBETWEEN(1,5),lookups!$Q$1:$R$5,2,FALSE)</f>
        <v>y</v>
      </c>
      <c r="U4434" t="str">
        <f ca="1">VLOOKUP(RANDBETWEEN(1,5),lookups!$Q$1:$R$5,2,FALSE)</f>
        <v>n</v>
      </c>
      <c r="V4434" t="str">
        <f ca="1">IF(P4434=O4434,"y","n")</f>
        <v>y</v>
      </c>
    </row>
    <row r="4435" spans="1:22" x14ac:dyDescent="0.35">
      <c r="A4435" t="s">
        <v>32</v>
      </c>
      <c r="B4435" t="str">
        <f>TEXT(ROW(A4435),"0000000000")</f>
        <v>0000004435</v>
      </c>
      <c r="C4435">
        <f ca="1">RANDBETWEEN(1,20)</f>
        <v>8</v>
      </c>
      <c r="D4435">
        <f ca="1">RANDBETWEEN(0,C4435)</f>
        <v>8</v>
      </c>
      <c r="E4435" s="2">
        <f ca="1">RANDBETWEEN(50000,100000)</f>
        <v>83641</v>
      </c>
      <c r="F4435">
        <f ca="1">RANDBETWEEN(5,100)</f>
        <v>81</v>
      </c>
      <c r="G4435" t="str">
        <f ca="1">VLOOKUP(RANDBETWEEN(6,12),lookups!$A$1:$B$12,2,FALSE)</f>
        <v xml:space="preserve"> dd</v>
      </c>
      <c r="H4435" s="4">
        <f ca="1">IF(ROUNDDOWN(E4435/100000,0)=0,1,ROUNDDOWN(E4435/100000,0))</f>
        <v>1</v>
      </c>
      <c r="I4435" t="s">
        <v>33</v>
      </c>
      <c r="J4435" t="str">
        <f ca="1">VLOOKUP(RANDBETWEEN(1,5),lookups!$C$1:$D$5,2,FALSE)</f>
        <v>denmark</v>
      </c>
      <c r="K4435" t="str">
        <f ca="1">VLOOKUP(RANDBETWEEN(1,2),lookups!$G$1:$H$2,2,FALSE)</f>
        <v>pitched</v>
      </c>
      <c r="L4435">
        <v>10</v>
      </c>
      <c r="M4435" t="str">
        <f ca="1">VLOOKUP(RANDBETWEEN(1,7),lookups!$I$1:$J$7,2,FALSE)</f>
        <v>a</v>
      </c>
      <c r="N4435" s="2">
        <f ca="1">E4435*(1-(RANDBETWEEN(1,50)/100))</f>
        <v>61894.34</v>
      </c>
      <c r="O4435" s="2">
        <f ca="1">N4435/12</f>
        <v>5157.8616666666667</v>
      </c>
      <c r="P4435" s="2">
        <f ca="1">RANDBETWEEN(1,1.5)*((N4435/12)*VLOOKUP(J4435,'Weather by country'!$A$1:$C$5,3,FALSE))</f>
        <v>5157.8616666666667</v>
      </c>
      <c r="Q4435" s="2">
        <f ca="1">(N4435/12)*RANDBETWEEN(60,100)/100</f>
        <v>4693.6541166666666</v>
      </c>
      <c r="R4435" s="2">
        <f ca="1">(N4435/12)*RANDBETWEEN(60,100)/100</f>
        <v>4745.2327333333333</v>
      </c>
      <c r="S4435" t="str">
        <f ca="1">VLOOKUP(J4435,'Weather by country'!$A$1:$C$5,2,FALSE)</f>
        <v>fine</v>
      </c>
      <c r="T4435" t="str">
        <f ca="1">VLOOKUP(RANDBETWEEN(1,5),lookups!$Q$1:$R$5,2,FALSE)</f>
        <v>y</v>
      </c>
      <c r="U4435" t="str">
        <f ca="1">VLOOKUP(RANDBETWEEN(1,5),lookups!$Q$1:$R$5,2,FALSE)</f>
        <v>y</v>
      </c>
      <c r="V4435" t="str">
        <f ca="1">IF(P4435=O4435,"y","n")</f>
        <v>y</v>
      </c>
    </row>
    <row r="4436" spans="1:22" x14ac:dyDescent="0.35">
      <c r="A4436" t="s">
        <v>31</v>
      </c>
      <c r="B4436" t="str">
        <f t="shared" si="69"/>
        <v>0000004436</v>
      </c>
      <c r="C4436">
        <f ca="1">RANDBETWEEN(5,20)</f>
        <v>5</v>
      </c>
      <c r="D4436">
        <f ca="1">RANDBETWEEN(0,C4436)</f>
        <v>4</v>
      </c>
      <c r="E4436" s="2">
        <f ca="1">RANDBETWEEN(100000,250000)</f>
        <v>127495</v>
      </c>
      <c r="F4436">
        <f ca="1">RANDBETWEEN(5,100)</f>
        <v>74</v>
      </c>
      <c r="G4436" t="str">
        <f ca="1">VLOOKUP(RANDBETWEEN(6,12),lookups!$A$1:$B$12,2,FALSE)</f>
        <v xml:space="preserve"> ddd</v>
      </c>
      <c r="H4436" s="4">
        <f ca="1">ROUNDDOWN(E4436/100000,0)</f>
        <v>1</v>
      </c>
      <c r="I4436" t="s">
        <v>33</v>
      </c>
      <c r="J4436" t="str">
        <f ca="1">VLOOKUP(RANDBETWEEN(1,5),lookups!$C$1:$D$5,2,FALSE)</f>
        <v>finland</v>
      </c>
      <c r="K4436" t="str">
        <f ca="1">VLOOKUP(RANDBETWEEN(1,2),lookups!$G$1:$H$2,2,FALSE)</f>
        <v>pitched</v>
      </c>
      <c r="L4436">
        <v>10</v>
      </c>
      <c r="M4436" t="str">
        <f ca="1">VLOOKUP(RANDBETWEEN(1,7),lookups!$I$1:$J$7,2,FALSE)</f>
        <v>b</v>
      </c>
      <c r="N4436" s="2">
        <f ca="1">E4436*(1-(RANDBETWEEN(1,50)/100))</f>
        <v>66297.400000000009</v>
      </c>
      <c r="O4436" s="2">
        <f ca="1">N4436/12</f>
        <v>5524.7833333333338</v>
      </c>
      <c r="P4436" s="2">
        <f ca="1">RANDBETWEEN(1,1.5)*((N4436/12)*VLOOKUP(J4436,'Weather by country'!$A$1:$C$5,3,FALSE))</f>
        <v>4419.8266666666668</v>
      </c>
      <c r="Q4436" s="2">
        <f ca="1">(N4436/12)*RANDBETWEEN(60,100)/100</f>
        <v>4806.5614999999998</v>
      </c>
      <c r="R4436" s="2">
        <f ca="1">(N4436/12)*RANDBETWEEN(60,100)/100</f>
        <v>5193.2963333333337</v>
      </c>
      <c r="S4436" t="str">
        <f ca="1">VLOOKUP(J4436,'Weather by country'!$A$1:$C$5,2,FALSE)</f>
        <v>l-rain</v>
      </c>
      <c r="T4436" t="str">
        <f ca="1">VLOOKUP(RANDBETWEEN(1,5),lookups!$Q$1:$R$5,2,FALSE)</f>
        <v>n</v>
      </c>
      <c r="U4436" t="str">
        <f ca="1">VLOOKUP(RANDBETWEEN(1,5),lookups!$Q$1:$R$5,2,FALSE)</f>
        <v>n</v>
      </c>
      <c r="V4436" t="str">
        <f ca="1">IF(P4436=O4436,"y","n")</f>
        <v>n</v>
      </c>
    </row>
    <row r="4437" spans="1:22" x14ac:dyDescent="0.35">
      <c r="A4437" t="s">
        <v>32</v>
      </c>
      <c r="B4437" t="str">
        <f>TEXT(ROW(A4437),"0000000000")</f>
        <v>0000004437</v>
      </c>
      <c r="C4437">
        <f ca="1">RANDBETWEEN(1,20)</f>
        <v>6</v>
      </c>
      <c r="D4437">
        <f ca="1">RANDBETWEEN(0,C4437)</f>
        <v>2</v>
      </c>
      <c r="E4437" s="2">
        <f ca="1">RANDBETWEEN(50000,100000)</f>
        <v>72132</v>
      </c>
      <c r="F4437">
        <f ca="1">RANDBETWEEN(5,100)</f>
        <v>35</v>
      </c>
      <c r="G4437" t="str">
        <f ca="1">VLOOKUP(RANDBETWEEN(6,12),lookups!$A$1:$B$12,2,FALSE)</f>
        <v xml:space="preserve"> b</v>
      </c>
      <c r="H4437" s="4">
        <f ca="1">IF(ROUNDDOWN(E4437/100000,0)=0,1,ROUNDDOWN(E4437/100000,0))</f>
        <v>1</v>
      </c>
      <c r="I4437" t="s">
        <v>33</v>
      </c>
      <c r="J4437" t="str">
        <f ca="1">VLOOKUP(RANDBETWEEN(1,5),lookups!$C$1:$D$5,2,FALSE)</f>
        <v>sweden</v>
      </c>
      <c r="K4437" t="str">
        <f ca="1">VLOOKUP(RANDBETWEEN(1,2),lookups!$G$1:$H$2,2,FALSE)</f>
        <v>pitched</v>
      </c>
      <c r="L4437">
        <v>10</v>
      </c>
      <c r="M4437" t="str">
        <f ca="1">VLOOKUP(RANDBETWEEN(1,7),lookups!$I$1:$J$7,2,FALSE)</f>
        <v>c</v>
      </c>
      <c r="N4437" s="2">
        <f ca="1">E4437*(1-(RANDBETWEEN(1,50)/100))</f>
        <v>53377.68</v>
      </c>
      <c r="O4437" s="2">
        <f ca="1">N4437/12</f>
        <v>4448.1400000000003</v>
      </c>
      <c r="P4437" s="2">
        <f ca="1">RANDBETWEEN(1,1.5)*((N4437/12)*VLOOKUP(J4437,'Weather by country'!$A$1:$C$5,3,FALSE))</f>
        <v>4448.1400000000003</v>
      </c>
      <c r="Q4437" s="2">
        <f ca="1">(N4437/12)*RANDBETWEEN(60,100)/100</f>
        <v>2802.3281999999999</v>
      </c>
      <c r="R4437" s="2">
        <f ca="1">(N4437/12)*RANDBETWEEN(60,100)/100</f>
        <v>2668.884</v>
      </c>
      <c r="S4437" t="str">
        <f ca="1">VLOOKUP(J4437,'Weather by country'!$A$1:$C$5,2,FALSE)</f>
        <v>fine</v>
      </c>
      <c r="T4437" t="str">
        <f ca="1">VLOOKUP(RANDBETWEEN(1,5),lookups!$Q$1:$R$5,2,FALSE)</f>
        <v>y</v>
      </c>
      <c r="U4437" t="str">
        <f ca="1">VLOOKUP(RANDBETWEEN(1,5),lookups!$Q$1:$R$5,2,FALSE)</f>
        <v>y</v>
      </c>
      <c r="V4437" t="str">
        <f ca="1">IF(P4437=O4437,"y","n")</f>
        <v>y</v>
      </c>
    </row>
    <row r="4438" spans="1:22" x14ac:dyDescent="0.35">
      <c r="A4438" t="s">
        <v>31</v>
      </c>
      <c r="B4438" t="str">
        <f t="shared" si="69"/>
        <v>0000004438</v>
      </c>
      <c r="C4438">
        <f ca="1">RANDBETWEEN(5,20)</f>
        <v>20</v>
      </c>
      <c r="D4438">
        <f ca="1">RANDBETWEEN(0,C4438)</f>
        <v>15</v>
      </c>
      <c r="E4438" s="2">
        <f ca="1">RANDBETWEEN(100000,250000)</f>
        <v>181884</v>
      </c>
      <c r="F4438">
        <f ca="1">RANDBETWEEN(5,100)</f>
        <v>57</v>
      </c>
      <c r="G4438" t="str">
        <f ca="1">VLOOKUP(RANDBETWEEN(6,12),lookups!$A$1:$B$12,2,FALSE)</f>
        <v xml:space="preserve"> d</v>
      </c>
      <c r="H4438" s="4">
        <f ca="1">ROUNDDOWN(E4438/100000,0)</f>
        <v>1</v>
      </c>
      <c r="I4438" t="s">
        <v>33</v>
      </c>
      <c r="J4438" t="str">
        <f ca="1">VLOOKUP(RANDBETWEEN(1,5),lookups!$C$1:$D$5,2,FALSE)</f>
        <v>uk</v>
      </c>
      <c r="K4438" t="str">
        <f ca="1">VLOOKUP(RANDBETWEEN(1,2),lookups!$G$1:$H$2,2,FALSE)</f>
        <v>flat</v>
      </c>
      <c r="L4438">
        <v>10</v>
      </c>
      <c r="M4438" t="str">
        <f ca="1">VLOOKUP(RANDBETWEEN(1,7),lookups!$I$1:$J$7,2,FALSE)</f>
        <v>c</v>
      </c>
      <c r="N4438" s="2">
        <f ca="1">E4438*(1-(RANDBETWEEN(1,50)/100))</f>
        <v>165514.44</v>
      </c>
      <c r="O4438" s="2">
        <f ca="1">N4438/12</f>
        <v>13792.87</v>
      </c>
      <c r="P4438" s="2">
        <f ca="1">RANDBETWEEN(1,1.5)*((N4438/12)*VLOOKUP(J4438,'Weather by country'!$A$1:$C$5,3,FALSE))</f>
        <v>13792.87</v>
      </c>
      <c r="Q4438" s="2">
        <f ca="1">(N4438/12)*RANDBETWEEN(60,100)/100</f>
        <v>13517.0126</v>
      </c>
      <c r="R4438" s="2">
        <f ca="1">(N4438/12)*RANDBETWEEN(60,100)/100</f>
        <v>11999.796900000001</v>
      </c>
      <c r="S4438" t="str">
        <f ca="1">VLOOKUP(J4438,'Weather by country'!$A$1:$C$5,2,FALSE)</f>
        <v>fine</v>
      </c>
      <c r="T4438" t="str">
        <f ca="1">VLOOKUP(RANDBETWEEN(1,5),lookups!$Q$1:$R$5,2,FALSE)</f>
        <v>y</v>
      </c>
      <c r="U4438" t="str">
        <f ca="1">VLOOKUP(RANDBETWEEN(1,5),lookups!$Q$1:$R$5,2,FALSE)</f>
        <v>n</v>
      </c>
      <c r="V4438" t="str">
        <f ca="1">IF(P4438=O4438,"y","n")</f>
        <v>y</v>
      </c>
    </row>
    <row r="4439" spans="1:22" x14ac:dyDescent="0.35">
      <c r="A4439" t="s">
        <v>32</v>
      </c>
      <c r="B4439" t="str">
        <f>TEXT(ROW(A4439),"0000000000")</f>
        <v>0000004439</v>
      </c>
      <c r="C4439">
        <f ca="1">RANDBETWEEN(1,20)</f>
        <v>3</v>
      </c>
      <c r="D4439">
        <f ca="1">RANDBETWEEN(0,C4439)</f>
        <v>3</v>
      </c>
      <c r="E4439" s="2">
        <f ca="1">RANDBETWEEN(50000,100000)</f>
        <v>70863</v>
      </c>
      <c r="F4439">
        <f ca="1">RANDBETWEEN(5,100)</f>
        <v>52</v>
      </c>
      <c r="G4439" t="str">
        <f ca="1">VLOOKUP(RANDBETWEEN(6,12),lookups!$A$1:$B$12,2,FALSE)</f>
        <v xml:space="preserve"> ccc</v>
      </c>
      <c r="H4439" s="4">
        <f ca="1">IF(ROUNDDOWN(E4439/100000,0)=0,1,ROUNDDOWN(E4439/100000,0))</f>
        <v>1</v>
      </c>
      <c r="I4439" t="s">
        <v>33</v>
      </c>
      <c r="J4439" t="str">
        <f ca="1">VLOOKUP(RANDBETWEEN(1,5),lookups!$C$1:$D$5,2,FALSE)</f>
        <v>uk</v>
      </c>
      <c r="K4439" t="str">
        <f ca="1">VLOOKUP(RANDBETWEEN(1,2),lookups!$G$1:$H$2,2,FALSE)</f>
        <v>flat</v>
      </c>
      <c r="L4439">
        <v>10</v>
      </c>
      <c r="M4439" t="str">
        <f ca="1">VLOOKUP(RANDBETWEEN(1,7),lookups!$I$1:$J$7,2,FALSE)</f>
        <v>c</v>
      </c>
      <c r="N4439" s="2">
        <f ca="1">E4439*(1-(RANDBETWEEN(1,50)/100))</f>
        <v>46060.950000000004</v>
      </c>
      <c r="O4439" s="2">
        <f ca="1">N4439/12</f>
        <v>3838.4125000000004</v>
      </c>
      <c r="P4439" s="2">
        <f ca="1">RANDBETWEEN(1,1.5)*((N4439/12)*VLOOKUP(J4439,'Weather by country'!$A$1:$C$5,3,FALSE))</f>
        <v>3838.4125000000004</v>
      </c>
      <c r="Q4439" s="2">
        <f ca="1">(N4439/12)*RANDBETWEEN(60,100)/100</f>
        <v>3838.4125000000004</v>
      </c>
      <c r="R4439" s="2">
        <f ca="1">(N4439/12)*RANDBETWEEN(60,100)/100</f>
        <v>3032.3458750000004</v>
      </c>
      <c r="S4439" t="str">
        <f ca="1">VLOOKUP(J4439,'Weather by country'!$A$1:$C$5,2,FALSE)</f>
        <v>fine</v>
      </c>
      <c r="T4439" t="str">
        <f ca="1">VLOOKUP(RANDBETWEEN(1,5),lookups!$Q$1:$R$5,2,FALSE)</f>
        <v>n</v>
      </c>
      <c r="U4439" t="str">
        <f ca="1">VLOOKUP(RANDBETWEEN(1,5),lookups!$Q$1:$R$5,2,FALSE)</f>
        <v>n</v>
      </c>
      <c r="V4439" t="str">
        <f ca="1">IF(P4439=O4439,"y","n")</f>
        <v>y</v>
      </c>
    </row>
    <row r="4440" spans="1:22" x14ac:dyDescent="0.35">
      <c r="A4440" t="s">
        <v>31</v>
      </c>
      <c r="B4440" t="str">
        <f t="shared" si="69"/>
        <v>0000004440</v>
      </c>
      <c r="C4440">
        <f ca="1">RANDBETWEEN(5,20)</f>
        <v>11</v>
      </c>
      <c r="D4440">
        <f ca="1">RANDBETWEEN(0,C4440)</f>
        <v>9</v>
      </c>
      <c r="E4440" s="2">
        <f ca="1">RANDBETWEEN(100000,250000)</f>
        <v>167997</v>
      </c>
      <c r="F4440">
        <f ca="1">RANDBETWEEN(5,100)</f>
        <v>66</v>
      </c>
      <c r="G4440" t="str">
        <f ca="1">VLOOKUP(RANDBETWEEN(6,12),lookups!$A$1:$B$12,2,FALSE)</f>
        <v xml:space="preserve"> cc</v>
      </c>
      <c r="H4440" s="4">
        <f ca="1">ROUNDDOWN(E4440/100000,0)</f>
        <v>1</v>
      </c>
      <c r="I4440" t="s">
        <v>33</v>
      </c>
      <c r="J4440" t="str">
        <f ca="1">VLOOKUP(RANDBETWEEN(1,5),lookups!$C$1:$D$5,2,FALSE)</f>
        <v>uk</v>
      </c>
      <c r="K4440" t="str">
        <f ca="1">VLOOKUP(RANDBETWEEN(1,2),lookups!$G$1:$H$2,2,FALSE)</f>
        <v>pitched</v>
      </c>
      <c r="L4440">
        <v>10</v>
      </c>
      <c r="M4440" t="str">
        <f ca="1">VLOOKUP(RANDBETWEEN(1,7),lookups!$I$1:$J$7,2,FALSE)</f>
        <v>c</v>
      </c>
      <c r="N4440" s="2">
        <f ca="1">E4440*(1-(RANDBETWEEN(1,50)/100))</f>
        <v>83998.5</v>
      </c>
      <c r="O4440" s="2">
        <f ca="1">N4440/12</f>
        <v>6999.875</v>
      </c>
      <c r="P4440" s="2">
        <f ca="1">RANDBETWEEN(1,1.5)*((N4440/12)*VLOOKUP(J4440,'Weather by country'!$A$1:$C$5,3,FALSE))</f>
        <v>6999.875</v>
      </c>
      <c r="Q4440" s="2">
        <f ca="1">(N4440/12)*RANDBETWEEN(60,100)/100</f>
        <v>4969.9112500000001</v>
      </c>
      <c r="R4440" s="2">
        <f ca="1">(N4440/12)*RANDBETWEEN(60,100)/100</f>
        <v>5039.91</v>
      </c>
      <c r="S4440" t="str">
        <f ca="1">VLOOKUP(J4440,'Weather by country'!$A$1:$C$5,2,FALSE)</f>
        <v>fine</v>
      </c>
      <c r="T4440" t="str">
        <f ca="1">VLOOKUP(RANDBETWEEN(1,5),lookups!$Q$1:$R$5,2,FALSE)</f>
        <v>y</v>
      </c>
      <c r="U4440" t="str">
        <f ca="1">VLOOKUP(RANDBETWEEN(1,5),lookups!$Q$1:$R$5,2,FALSE)</f>
        <v>y</v>
      </c>
      <c r="V4440" t="str">
        <f ca="1">IF(P4440=O4440,"y","n")</f>
        <v>y</v>
      </c>
    </row>
    <row r="4441" spans="1:22" x14ac:dyDescent="0.35">
      <c r="A4441" t="s">
        <v>32</v>
      </c>
      <c r="B4441" t="str">
        <f>TEXT(ROW(A4441),"0000000000")</f>
        <v>0000004441</v>
      </c>
      <c r="C4441">
        <f ca="1">RANDBETWEEN(1,20)</f>
        <v>16</v>
      </c>
      <c r="D4441">
        <f ca="1">RANDBETWEEN(0,C4441)</f>
        <v>15</v>
      </c>
      <c r="E4441" s="2">
        <f ca="1">RANDBETWEEN(50000,100000)</f>
        <v>89399</v>
      </c>
      <c r="F4441">
        <f ca="1">RANDBETWEEN(5,100)</f>
        <v>49</v>
      </c>
      <c r="G4441" t="str">
        <f ca="1">VLOOKUP(RANDBETWEEN(6,12),lookups!$A$1:$B$12,2,FALSE)</f>
        <v xml:space="preserve"> dd</v>
      </c>
      <c r="H4441" s="4">
        <f ca="1">IF(ROUNDDOWN(E4441/100000,0)=0,1,ROUNDDOWN(E4441/100000,0))</f>
        <v>1</v>
      </c>
      <c r="I4441" t="s">
        <v>33</v>
      </c>
      <c r="J4441" t="str">
        <f ca="1">VLOOKUP(RANDBETWEEN(1,5),lookups!$C$1:$D$5,2,FALSE)</f>
        <v>finland</v>
      </c>
      <c r="K4441" t="str">
        <f ca="1">VLOOKUP(RANDBETWEEN(1,2),lookups!$G$1:$H$2,2,FALSE)</f>
        <v>pitched</v>
      </c>
      <c r="L4441">
        <v>10</v>
      </c>
      <c r="M4441" t="str">
        <f ca="1">VLOOKUP(RANDBETWEEN(1,7),lookups!$I$1:$J$7,2,FALSE)</f>
        <v>a</v>
      </c>
      <c r="N4441" s="2">
        <f ca="1">E4441*(1-(RANDBETWEEN(1,50)/100))</f>
        <v>73307.180000000008</v>
      </c>
      <c r="O4441" s="2">
        <f ca="1">N4441/12</f>
        <v>6108.9316666666673</v>
      </c>
      <c r="P4441" s="2">
        <f ca="1">RANDBETWEEN(1,1.5)*((N4441/12)*VLOOKUP(J4441,'Weather by country'!$A$1:$C$5,3,FALSE))</f>
        <v>4887.1453333333338</v>
      </c>
      <c r="Q4441" s="2">
        <f ca="1">(N4441/12)*RANDBETWEEN(60,100)/100</f>
        <v>5986.7530333333334</v>
      </c>
      <c r="R4441" s="2">
        <f ca="1">(N4441/12)*RANDBETWEEN(60,100)/100</f>
        <v>5620.2171333333335</v>
      </c>
      <c r="S4441" t="str">
        <f ca="1">VLOOKUP(J4441,'Weather by country'!$A$1:$C$5,2,FALSE)</f>
        <v>l-rain</v>
      </c>
      <c r="T4441" t="str">
        <f ca="1">VLOOKUP(RANDBETWEEN(1,5),lookups!$Q$1:$R$5,2,FALSE)</f>
        <v>y</v>
      </c>
      <c r="U4441" t="str">
        <f ca="1">VLOOKUP(RANDBETWEEN(1,5),lookups!$Q$1:$R$5,2,FALSE)</f>
        <v>y</v>
      </c>
      <c r="V4441" t="str">
        <f ca="1">IF(P4441=O4441,"y","n")</f>
        <v>n</v>
      </c>
    </row>
    <row r="4442" spans="1:22" x14ac:dyDescent="0.35">
      <c r="A4442" t="s">
        <v>31</v>
      </c>
      <c r="B4442" t="str">
        <f t="shared" si="69"/>
        <v>0000004442</v>
      </c>
      <c r="C4442">
        <f ca="1">RANDBETWEEN(5,20)</f>
        <v>6</v>
      </c>
      <c r="D4442">
        <f ca="1">RANDBETWEEN(0,C4442)</f>
        <v>1</v>
      </c>
      <c r="E4442" s="2">
        <f ca="1">RANDBETWEEN(100000,250000)</f>
        <v>112597</v>
      </c>
      <c r="F4442">
        <f ca="1">RANDBETWEEN(5,100)</f>
        <v>64</v>
      </c>
      <c r="G4442" t="str">
        <f ca="1">VLOOKUP(RANDBETWEEN(6,12),lookups!$A$1:$B$12,2,FALSE)</f>
        <v xml:space="preserve"> b</v>
      </c>
      <c r="H4442" s="4">
        <f ca="1">ROUNDDOWN(E4442/100000,0)</f>
        <v>1</v>
      </c>
      <c r="I4442" t="s">
        <v>33</v>
      </c>
      <c r="J4442" t="str">
        <f ca="1">VLOOKUP(RANDBETWEEN(1,5),lookups!$C$1:$D$5,2,FALSE)</f>
        <v>denmark</v>
      </c>
      <c r="K4442" t="str">
        <f ca="1">VLOOKUP(RANDBETWEEN(1,2),lookups!$G$1:$H$2,2,FALSE)</f>
        <v>pitched</v>
      </c>
      <c r="L4442">
        <v>10</v>
      </c>
      <c r="M4442" t="str">
        <f ca="1">VLOOKUP(RANDBETWEEN(1,7),lookups!$I$1:$J$7,2,FALSE)</f>
        <v>b</v>
      </c>
      <c r="N4442" s="2">
        <f ca="1">E4442*(1-(RANDBETWEEN(1,50)/100))</f>
        <v>108093.12</v>
      </c>
      <c r="O4442" s="2">
        <f ca="1">N4442/12</f>
        <v>9007.76</v>
      </c>
      <c r="P4442" s="2">
        <f ca="1">RANDBETWEEN(1,1.5)*((N4442/12)*VLOOKUP(J4442,'Weather by country'!$A$1:$C$5,3,FALSE))</f>
        <v>9007.76</v>
      </c>
      <c r="Q4442" s="2">
        <f ca="1">(N4442/12)*RANDBETWEEN(60,100)/100</f>
        <v>5494.7335999999996</v>
      </c>
      <c r="R4442" s="2">
        <f ca="1">(N4442/12)*RANDBETWEEN(60,100)/100</f>
        <v>8467.2944000000007</v>
      </c>
      <c r="S4442" t="str">
        <f ca="1">VLOOKUP(J4442,'Weather by country'!$A$1:$C$5,2,FALSE)</f>
        <v>fine</v>
      </c>
      <c r="T4442" t="str">
        <f ca="1">VLOOKUP(RANDBETWEEN(1,5),lookups!$Q$1:$R$5,2,FALSE)</f>
        <v>n</v>
      </c>
      <c r="U4442" t="str">
        <f ca="1">VLOOKUP(RANDBETWEEN(1,5),lookups!$Q$1:$R$5,2,FALSE)</f>
        <v>y</v>
      </c>
      <c r="V4442" t="str">
        <f ca="1">IF(P4442=O4442,"y","n")</f>
        <v>y</v>
      </c>
    </row>
    <row r="4443" spans="1:22" x14ac:dyDescent="0.35">
      <c r="A4443" t="s">
        <v>32</v>
      </c>
      <c r="B4443" t="str">
        <f>TEXT(ROW(A4443),"0000000000")</f>
        <v>0000004443</v>
      </c>
      <c r="C4443">
        <f ca="1">RANDBETWEEN(1,20)</f>
        <v>18</v>
      </c>
      <c r="D4443">
        <f ca="1">RANDBETWEEN(0,C4443)</f>
        <v>13</v>
      </c>
      <c r="E4443" s="2">
        <f ca="1">RANDBETWEEN(50000,100000)</f>
        <v>88000</v>
      </c>
      <c r="F4443">
        <f ca="1">RANDBETWEEN(5,100)</f>
        <v>97</v>
      </c>
      <c r="G4443" t="str">
        <f ca="1">VLOOKUP(RANDBETWEEN(6,12),lookups!$A$1:$B$12,2,FALSE)</f>
        <v xml:space="preserve"> c</v>
      </c>
      <c r="H4443" s="4">
        <f ca="1">IF(ROUNDDOWN(E4443/100000,0)=0,1,ROUNDDOWN(E4443/100000,0))</f>
        <v>1</v>
      </c>
      <c r="I4443" t="s">
        <v>33</v>
      </c>
      <c r="J4443" t="str">
        <f ca="1">VLOOKUP(RANDBETWEEN(1,5),lookups!$C$1:$D$5,2,FALSE)</f>
        <v>denmark</v>
      </c>
      <c r="K4443" t="str">
        <f ca="1">VLOOKUP(RANDBETWEEN(1,2),lookups!$G$1:$H$2,2,FALSE)</f>
        <v>flat</v>
      </c>
      <c r="L4443">
        <v>10</v>
      </c>
      <c r="M4443" t="str">
        <f ca="1">VLOOKUP(RANDBETWEEN(1,7),lookups!$I$1:$J$7,2,FALSE)</f>
        <v>b</v>
      </c>
      <c r="N4443" s="2">
        <f ca="1">E4443*(1-(RANDBETWEEN(1,50)/100))</f>
        <v>49280.000000000007</v>
      </c>
      <c r="O4443" s="2">
        <f ca="1">N4443/12</f>
        <v>4106.666666666667</v>
      </c>
      <c r="P4443" s="2">
        <f ca="1">RANDBETWEEN(1,1.5)*((N4443/12)*VLOOKUP(J4443,'Weather by country'!$A$1:$C$5,3,FALSE))</f>
        <v>4106.666666666667</v>
      </c>
      <c r="Q4443" s="2">
        <f ca="1">(N4443/12)*RANDBETWEEN(60,100)/100</f>
        <v>2792.5333333333338</v>
      </c>
      <c r="R4443" s="2">
        <f ca="1">(N4443/12)*RANDBETWEEN(60,100)/100</f>
        <v>2874.666666666667</v>
      </c>
      <c r="S4443" t="str">
        <f ca="1">VLOOKUP(J4443,'Weather by country'!$A$1:$C$5,2,FALSE)</f>
        <v>fine</v>
      </c>
      <c r="T4443" t="str">
        <f ca="1">VLOOKUP(RANDBETWEEN(1,5),lookups!$Q$1:$R$5,2,FALSE)</f>
        <v>y</v>
      </c>
      <c r="U4443" t="str">
        <f ca="1">VLOOKUP(RANDBETWEEN(1,5),lookups!$Q$1:$R$5,2,FALSE)</f>
        <v>y</v>
      </c>
      <c r="V4443" t="str">
        <f ca="1">IF(P4443=O4443,"y","n")</f>
        <v>y</v>
      </c>
    </row>
    <row r="4444" spans="1:22" x14ac:dyDescent="0.35">
      <c r="A4444" t="s">
        <v>31</v>
      </c>
      <c r="B4444" t="str">
        <f t="shared" si="69"/>
        <v>0000004444</v>
      </c>
      <c r="C4444">
        <f ca="1">RANDBETWEEN(5,20)</f>
        <v>16</v>
      </c>
      <c r="D4444">
        <f ca="1">RANDBETWEEN(0,C4444)</f>
        <v>9</v>
      </c>
      <c r="E4444" s="2">
        <f ca="1">RANDBETWEEN(100000,250000)</f>
        <v>218485</v>
      </c>
      <c r="F4444">
        <f ca="1">RANDBETWEEN(5,100)</f>
        <v>71</v>
      </c>
      <c r="G4444" t="str">
        <f ca="1">VLOOKUP(RANDBETWEEN(6,12),lookups!$A$1:$B$12,2,FALSE)</f>
        <v xml:space="preserve"> c</v>
      </c>
      <c r="H4444" s="4">
        <f ca="1">ROUNDDOWN(E4444/100000,0)</f>
        <v>2</v>
      </c>
      <c r="I4444" t="s">
        <v>33</v>
      </c>
      <c r="J4444" t="str">
        <f ca="1">VLOOKUP(RANDBETWEEN(1,5),lookups!$C$1:$D$5,2,FALSE)</f>
        <v>denmark</v>
      </c>
      <c r="K4444" t="str">
        <f ca="1">VLOOKUP(RANDBETWEEN(1,2),lookups!$G$1:$H$2,2,FALSE)</f>
        <v>flat</v>
      </c>
      <c r="L4444">
        <v>10</v>
      </c>
      <c r="M4444" t="str">
        <f ca="1">VLOOKUP(RANDBETWEEN(1,7),lookups!$I$1:$J$7,2,FALSE)</f>
        <v>b</v>
      </c>
      <c r="N4444" s="2">
        <f ca="1">E4444*(1-(RANDBETWEEN(1,50)/100))</f>
        <v>181342.55</v>
      </c>
      <c r="O4444" s="2">
        <f ca="1">N4444/12</f>
        <v>15111.879166666666</v>
      </c>
      <c r="P4444" s="2">
        <f ca="1">RANDBETWEEN(1,1.5)*((N4444/12)*VLOOKUP(J4444,'Weather by country'!$A$1:$C$5,3,FALSE))</f>
        <v>15111.879166666666</v>
      </c>
      <c r="Q4444" s="2">
        <f ca="1">(N4444/12)*RANDBETWEEN(60,100)/100</f>
        <v>9218.2462916666664</v>
      </c>
      <c r="R4444" s="2">
        <f ca="1">(N4444/12)*RANDBETWEEN(60,100)/100</f>
        <v>9369.3650833333322</v>
      </c>
      <c r="S4444" t="str">
        <f ca="1">VLOOKUP(J4444,'Weather by country'!$A$1:$C$5,2,FALSE)</f>
        <v>fine</v>
      </c>
      <c r="T4444" t="str">
        <f ca="1">VLOOKUP(RANDBETWEEN(1,5),lookups!$Q$1:$R$5,2,FALSE)</f>
        <v>n</v>
      </c>
      <c r="U4444" t="str">
        <f ca="1">VLOOKUP(RANDBETWEEN(1,5),lookups!$Q$1:$R$5,2,FALSE)</f>
        <v>y</v>
      </c>
      <c r="V4444" t="str">
        <f ca="1">IF(P4444=O4444,"y","n")</f>
        <v>y</v>
      </c>
    </row>
    <row r="4445" spans="1:22" x14ac:dyDescent="0.35">
      <c r="A4445" t="s">
        <v>32</v>
      </c>
      <c r="B4445" t="str">
        <f>TEXT(ROW(A4445),"0000000000")</f>
        <v>0000004445</v>
      </c>
      <c r="C4445">
        <f ca="1">RANDBETWEEN(1,20)</f>
        <v>4</v>
      </c>
      <c r="D4445">
        <f ca="1">RANDBETWEEN(0,C4445)</f>
        <v>2</v>
      </c>
      <c r="E4445" s="2">
        <f ca="1">RANDBETWEEN(50000,100000)</f>
        <v>89391</v>
      </c>
      <c r="F4445">
        <f ca="1">RANDBETWEEN(5,100)</f>
        <v>79</v>
      </c>
      <c r="G4445" t="str">
        <f ca="1">VLOOKUP(RANDBETWEEN(6,12),lookups!$A$1:$B$12,2,FALSE)</f>
        <v xml:space="preserve"> c</v>
      </c>
      <c r="H4445" s="4">
        <f ca="1">IF(ROUNDDOWN(E4445/100000,0)=0,1,ROUNDDOWN(E4445/100000,0))</f>
        <v>1</v>
      </c>
      <c r="I4445" t="s">
        <v>33</v>
      </c>
      <c r="J4445" t="str">
        <f ca="1">VLOOKUP(RANDBETWEEN(1,5),lookups!$C$1:$D$5,2,FALSE)</f>
        <v>denmark</v>
      </c>
      <c r="K4445" t="str">
        <f ca="1">VLOOKUP(RANDBETWEEN(1,2),lookups!$G$1:$H$2,2,FALSE)</f>
        <v>pitched</v>
      </c>
      <c r="L4445">
        <v>10</v>
      </c>
      <c r="M4445" t="str">
        <f ca="1">VLOOKUP(RANDBETWEEN(1,7),lookups!$I$1:$J$7,2,FALSE)</f>
        <v>c</v>
      </c>
      <c r="N4445" s="2">
        <f ca="1">E4445*(1-(RANDBETWEEN(1,50)/100))</f>
        <v>80451.900000000009</v>
      </c>
      <c r="O4445" s="2">
        <f ca="1">N4445/12</f>
        <v>6704.3250000000007</v>
      </c>
      <c r="P4445" s="2">
        <f ca="1">RANDBETWEEN(1,1.5)*((N4445/12)*VLOOKUP(J4445,'Weather by country'!$A$1:$C$5,3,FALSE))</f>
        <v>6704.3250000000007</v>
      </c>
      <c r="Q4445" s="2">
        <f ca="1">(N4445/12)*RANDBETWEEN(60,100)/100</f>
        <v>5564.589750000001</v>
      </c>
      <c r="R4445" s="2">
        <f ca="1">(N4445/12)*RANDBETWEEN(60,100)/100</f>
        <v>5631.6330000000007</v>
      </c>
      <c r="S4445" t="str">
        <f ca="1">VLOOKUP(J4445,'Weather by country'!$A$1:$C$5,2,FALSE)</f>
        <v>fine</v>
      </c>
      <c r="T4445" t="str">
        <f ca="1">VLOOKUP(RANDBETWEEN(1,5),lookups!$Q$1:$R$5,2,FALSE)</f>
        <v>y</v>
      </c>
      <c r="U4445" t="str">
        <f ca="1">VLOOKUP(RANDBETWEEN(1,5),lookups!$Q$1:$R$5,2,FALSE)</f>
        <v>y</v>
      </c>
      <c r="V4445" t="str">
        <f ca="1">IF(P4445=O4445,"y","n")</f>
        <v>y</v>
      </c>
    </row>
    <row r="4446" spans="1:22" x14ac:dyDescent="0.35">
      <c r="A4446" t="s">
        <v>31</v>
      </c>
      <c r="B4446" t="str">
        <f t="shared" si="69"/>
        <v>0000004446</v>
      </c>
      <c r="C4446">
        <f ca="1">RANDBETWEEN(5,20)</f>
        <v>13</v>
      </c>
      <c r="D4446">
        <f ca="1">RANDBETWEEN(0,C4446)</f>
        <v>2</v>
      </c>
      <c r="E4446" s="2">
        <f ca="1">RANDBETWEEN(100000,250000)</f>
        <v>226594</v>
      </c>
      <c r="F4446">
        <f ca="1">RANDBETWEEN(5,100)</f>
        <v>13</v>
      </c>
      <c r="G4446" t="str">
        <f ca="1">VLOOKUP(RANDBETWEEN(6,12),lookups!$A$1:$B$12,2,FALSE)</f>
        <v xml:space="preserve"> b</v>
      </c>
      <c r="H4446" s="4">
        <f ca="1">ROUNDDOWN(E4446/100000,0)</f>
        <v>2</v>
      </c>
      <c r="I4446" t="s">
        <v>33</v>
      </c>
      <c r="J4446" t="str">
        <f ca="1">VLOOKUP(RANDBETWEEN(1,5),lookups!$C$1:$D$5,2,FALSE)</f>
        <v>sweden</v>
      </c>
      <c r="K4446" t="str">
        <f ca="1">VLOOKUP(RANDBETWEEN(1,2),lookups!$G$1:$H$2,2,FALSE)</f>
        <v>pitched</v>
      </c>
      <c r="L4446">
        <v>10</v>
      </c>
      <c r="M4446" t="str">
        <f ca="1">VLOOKUP(RANDBETWEEN(1,7),lookups!$I$1:$J$7,2,FALSE)</f>
        <v>c</v>
      </c>
      <c r="N4446" s="2">
        <f ca="1">E4446*(1-(RANDBETWEEN(1,50)/100))</f>
        <v>129158.58000000002</v>
      </c>
      <c r="O4446" s="2">
        <f ca="1">N4446/12</f>
        <v>10763.215000000002</v>
      </c>
      <c r="P4446" s="2">
        <f ca="1">RANDBETWEEN(1,1.5)*((N4446/12)*VLOOKUP(J4446,'Weather by country'!$A$1:$C$5,3,FALSE))</f>
        <v>10763.215000000002</v>
      </c>
      <c r="Q4446" s="2">
        <f ca="1">(N4446/12)*RANDBETWEEN(60,100)/100</f>
        <v>10763.215000000002</v>
      </c>
      <c r="R4446" s="2">
        <f ca="1">(N4446/12)*RANDBETWEEN(60,100)/100</f>
        <v>7103.7219000000014</v>
      </c>
      <c r="S4446" t="str">
        <f ca="1">VLOOKUP(J4446,'Weather by country'!$A$1:$C$5,2,FALSE)</f>
        <v>fine</v>
      </c>
      <c r="T4446" t="str">
        <f ca="1">VLOOKUP(RANDBETWEEN(1,5),lookups!$Q$1:$R$5,2,FALSE)</f>
        <v>y</v>
      </c>
      <c r="U4446" t="str">
        <f ca="1">VLOOKUP(RANDBETWEEN(1,5),lookups!$Q$1:$R$5,2,FALSE)</f>
        <v>n</v>
      </c>
      <c r="V4446" t="str">
        <f ca="1">IF(P4446=O4446,"y","n")</f>
        <v>y</v>
      </c>
    </row>
    <row r="4447" spans="1:22" x14ac:dyDescent="0.35">
      <c r="A4447" t="s">
        <v>32</v>
      </c>
      <c r="B4447" t="str">
        <f>TEXT(ROW(A4447),"0000000000")</f>
        <v>0000004447</v>
      </c>
      <c r="C4447">
        <f ca="1">RANDBETWEEN(1,20)</f>
        <v>9</v>
      </c>
      <c r="D4447">
        <f ca="1">RANDBETWEEN(0,C4447)</f>
        <v>4</v>
      </c>
      <c r="E4447" s="2">
        <f ca="1">RANDBETWEEN(50000,100000)</f>
        <v>90953</v>
      </c>
      <c r="F4447">
        <f ca="1">RANDBETWEEN(5,100)</f>
        <v>6</v>
      </c>
      <c r="G4447" t="str">
        <f ca="1">VLOOKUP(RANDBETWEEN(6,12),lookups!$A$1:$B$12,2,FALSE)</f>
        <v xml:space="preserve"> ccc</v>
      </c>
      <c r="H4447" s="4">
        <f ca="1">IF(ROUNDDOWN(E4447/100000,0)=0,1,ROUNDDOWN(E4447/100000,0))</f>
        <v>1</v>
      </c>
      <c r="I4447" t="s">
        <v>33</v>
      </c>
      <c r="J4447" t="str">
        <f ca="1">VLOOKUP(RANDBETWEEN(1,5),lookups!$C$1:$D$5,2,FALSE)</f>
        <v>denmark</v>
      </c>
      <c r="K4447" t="str">
        <f ca="1">VLOOKUP(RANDBETWEEN(1,2),lookups!$G$1:$H$2,2,FALSE)</f>
        <v>flat</v>
      </c>
      <c r="L4447">
        <v>10</v>
      </c>
      <c r="M4447" t="str">
        <f ca="1">VLOOKUP(RANDBETWEEN(1,7),lookups!$I$1:$J$7,2,FALSE)</f>
        <v>a</v>
      </c>
      <c r="N4447" s="2">
        <f ca="1">E4447*(1-(RANDBETWEEN(1,50)/100))</f>
        <v>46386.03</v>
      </c>
      <c r="O4447" s="2">
        <f ca="1">N4447/12</f>
        <v>3865.5025000000001</v>
      </c>
      <c r="P4447" s="2">
        <f ca="1">RANDBETWEEN(1,1.5)*((N4447/12)*VLOOKUP(J4447,'Weather by country'!$A$1:$C$5,3,FALSE))</f>
        <v>3865.5025000000001</v>
      </c>
      <c r="Q4447" s="2">
        <f ca="1">(N4447/12)*RANDBETWEEN(60,100)/100</f>
        <v>2357.9565250000001</v>
      </c>
      <c r="R4447" s="2">
        <f ca="1">(N4447/12)*RANDBETWEEN(60,100)/100</f>
        <v>3285.6771250000002</v>
      </c>
      <c r="S4447" t="str">
        <f ca="1">VLOOKUP(J4447,'Weather by country'!$A$1:$C$5,2,FALSE)</f>
        <v>fine</v>
      </c>
      <c r="T4447" t="str">
        <f ca="1">VLOOKUP(RANDBETWEEN(1,5),lookups!$Q$1:$R$5,2,FALSE)</f>
        <v>y</v>
      </c>
      <c r="U4447" t="str">
        <f ca="1">VLOOKUP(RANDBETWEEN(1,5),lookups!$Q$1:$R$5,2,FALSE)</f>
        <v>y</v>
      </c>
      <c r="V4447" t="str">
        <f ca="1">IF(P4447=O4447,"y","n")</f>
        <v>y</v>
      </c>
    </row>
    <row r="4448" spans="1:22" x14ac:dyDescent="0.35">
      <c r="A4448" t="s">
        <v>31</v>
      </c>
      <c r="B4448" t="str">
        <f t="shared" si="69"/>
        <v>0000004448</v>
      </c>
      <c r="C4448">
        <f ca="1">RANDBETWEEN(5,20)</f>
        <v>12</v>
      </c>
      <c r="D4448">
        <f ca="1">RANDBETWEEN(0,C4448)</f>
        <v>4</v>
      </c>
      <c r="E4448" s="2">
        <f ca="1">RANDBETWEEN(100000,250000)</f>
        <v>226608</v>
      </c>
      <c r="F4448">
        <f ca="1">RANDBETWEEN(5,100)</f>
        <v>93</v>
      </c>
      <c r="G4448" t="str">
        <f ca="1">VLOOKUP(RANDBETWEEN(6,12),lookups!$A$1:$B$12,2,FALSE)</f>
        <v xml:space="preserve"> cc</v>
      </c>
      <c r="H4448" s="4">
        <f ca="1">ROUNDDOWN(E4448/100000,0)</f>
        <v>2</v>
      </c>
      <c r="I4448" t="s">
        <v>33</v>
      </c>
      <c r="J4448" t="str">
        <f ca="1">VLOOKUP(RANDBETWEEN(1,5),lookups!$C$1:$D$5,2,FALSE)</f>
        <v>norway</v>
      </c>
      <c r="K4448" t="str">
        <f ca="1">VLOOKUP(RANDBETWEEN(1,2),lookups!$G$1:$H$2,2,FALSE)</f>
        <v>pitched</v>
      </c>
      <c r="L4448">
        <v>10</v>
      </c>
      <c r="M4448" t="str">
        <f ca="1">VLOOKUP(RANDBETWEEN(1,7),lookups!$I$1:$J$7,2,FALSE)</f>
        <v>c</v>
      </c>
      <c r="N4448" s="2">
        <f ca="1">E4448*(1-(RANDBETWEEN(1,50)/100))</f>
        <v>131432.64000000001</v>
      </c>
      <c r="O4448" s="2">
        <f ca="1">N4448/12</f>
        <v>10952.720000000001</v>
      </c>
      <c r="P4448" s="2">
        <f ca="1">RANDBETWEEN(1,1.5)*((N4448/12)*VLOOKUP(J4448,'Weather by country'!$A$1:$C$5,3,FALSE))</f>
        <v>10952.720000000001</v>
      </c>
      <c r="Q4448" s="2">
        <f ca="1">(N4448/12)*RANDBETWEEN(60,100)/100</f>
        <v>10733.6656</v>
      </c>
      <c r="R4448" s="2">
        <f ca="1">(N4448/12)*RANDBETWEEN(60,100)/100</f>
        <v>10514.611200000001</v>
      </c>
      <c r="S4448" t="str">
        <f ca="1">VLOOKUP(J4448,'Weather by country'!$A$1:$C$5,2,FALSE)</f>
        <v>fine</v>
      </c>
      <c r="T4448" t="str">
        <f ca="1">VLOOKUP(RANDBETWEEN(1,5),lookups!$Q$1:$R$5,2,FALSE)</f>
        <v>y</v>
      </c>
      <c r="U4448" t="str">
        <f ca="1">VLOOKUP(RANDBETWEEN(1,5),lookups!$Q$1:$R$5,2,FALSE)</f>
        <v>y</v>
      </c>
      <c r="V4448" t="str">
        <f ca="1">IF(P4448=O4448,"y","n")</f>
        <v>y</v>
      </c>
    </row>
    <row r="4449" spans="1:22" x14ac:dyDescent="0.35">
      <c r="A4449" t="s">
        <v>32</v>
      </c>
      <c r="B4449" t="str">
        <f>TEXT(ROW(A4449),"0000000000")</f>
        <v>0000004449</v>
      </c>
      <c r="C4449">
        <f ca="1">RANDBETWEEN(1,20)</f>
        <v>6</v>
      </c>
      <c r="D4449">
        <f ca="1">RANDBETWEEN(0,C4449)</f>
        <v>5</v>
      </c>
      <c r="E4449" s="2">
        <f ca="1">RANDBETWEEN(50000,100000)</f>
        <v>82801</v>
      </c>
      <c r="F4449">
        <f ca="1">RANDBETWEEN(5,100)</f>
        <v>84</v>
      </c>
      <c r="G4449" t="str">
        <f ca="1">VLOOKUP(RANDBETWEEN(6,12),lookups!$A$1:$B$12,2,FALSE)</f>
        <v xml:space="preserve"> ccc</v>
      </c>
      <c r="H4449" s="4">
        <f ca="1">IF(ROUNDDOWN(E4449/100000,0)=0,1,ROUNDDOWN(E4449/100000,0))</f>
        <v>1</v>
      </c>
      <c r="I4449" t="s">
        <v>33</v>
      </c>
      <c r="J4449" t="str">
        <f ca="1">VLOOKUP(RANDBETWEEN(1,5),lookups!$C$1:$D$5,2,FALSE)</f>
        <v>finland</v>
      </c>
      <c r="K4449" t="str">
        <f ca="1">VLOOKUP(RANDBETWEEN(1,2),lookups!$G$1:$H$2,2,FALSE)</f>
        <v>flat</v>
      </c>
      <c r="L4449">
        <v>10</v>
      </c>
      <c r="M4449" t="str">
        <f ca="1">VLOOKUP(RANDBETWEEN(1,7),lookups!$I$1:$J$7,2,FALSE)</f>
        <v>b</v>
      </c>
      <c r="N4449" s="2">
        <f ca="1">E4449*(1-(RANDBETWEEN(1,50)/100))</f>
        <v>52164.63</v>
      </c>
      <c r="O4449" s="2">
        <f ca="1">N4449/12</f>
        <v>4347.0524999999998</v>
      </c>
      <c r="P4449" s="2">
        <f ca="1">RANDBETWEEN(1,1.5)*((N4449/12)*VLOOKUP(J4449,'Weather by country'!$A$1:$C$5,3,FALSE))</f>
        <v>3477.6419999999998</v>
      </c>
      <c r="Q4449" s="2">
        <f ca="1">(N4449/12)*RANDBETWEEN(60,100)/100</f>
        <v>2825.5841249999999</v>
      </c>
      <c r="R4449" s="2">
        <f ca="1">(N4449/12)*RANDBETWEEN(60,100)/100</f>
        <v>3216.8188500000001</v>
      </c>
      <c r="S4449" t="str">
        <f ca="1">VLOOKUP(J4449,'Weather by country'!$A$1:$C$5,2,FALSE)</f>
        <v>l-rain</v>
      </c>
      <c r="T4449" t="str">
        <f ca="1">VLOOKUP(RANDBETWEEN(1,5),lookups!$Q$1:$R$5,2,FALSE)</f>
        <v>n</v>
      </c>
      <c r="U4449" t="str">
        <f ca="1">VLOOKUP(RANDBETWEEN(1,5),lookups!$Q$1:$R$5,2,FALSE)</f>
        <v>y</v>
      </c>
      <c r="V4449" t="str">
        <f ca="1">IF(P4449=O4449,"y","n")</f>
        <v>n</v>
      </c>
    </row>
    <row r="4450" spans="1:22" x14ac:dyDescent="0.35">
      <c r="A4450" t="s">
        <v>31</v>
      </c>
      <c r="B4450" t="str">
        <f t="shared" si="69"/>
        <v>0000004450</v>
      </c>
      <c r="C4450">
        <f ca="1">RANDBETWEEN(5,20)</f>
        <v>14</v>
      </c>
      <c r="D4450">
        <f ca="1">RANDBETWEEN(0,C4450)</f>
        <v>12</v>
      </c>
      <c r="E4450" s="2">
        <f ca="1">RANDBETWEEN(100000,250000)</f>
        <v>156322</v>
      </c>
      <c r="F4450">
        <f ca="1">RANDBETWEEN(5,100)</f>
        <v>88</v>
      </c>
      <c r="G4450" t="str">
        <f ca="1">VLOOKUP(RANDBETWEEN(6,12),lookups!$A$1:$B$12,2,FALSE)</f>
        <v xml:space="preserve"> cc</v>
      </c>
      <c r="H4450" s="4">
        <f ca="1">ROUNDDOWN(E4450/100000,0)</f>
        <v>1</v>
      </c>
      <c r="I4450" t="s">
        <v>33</v>
      </c>
      <c r="J4450" t="str">
        <f ca="1">VLOOKUP(RANDBETWEEN(1,5),lookups!$C$1:$D$5,2,FALSE)</f>
        <v>norway</v>
      </c>
      <c r="K4450" t="str">
        <f ca="1">VLOOKUP(RANDBETWEEN(1,2),lookups!$G$1:$H$2,2,FALSE)</f>
        <v>flat</v>
      </c>
      <c r="L4450">
        <v>10</v>
      </c>
      <c r="M4450" t="str">
        <f ca="1">VLOOKUP(RANDBETWEEN(1,7),lookups!$I$1:$J$7,2,FALSE)</f>
        <v>b</v>
      </c>
      <c r="N4450" s="2">
        <f ca="1">E4450*(1-(RANDBETWEEN(1,50)/100))</f>
        <v>151632.34</v>
      </c>
      <c r="O4450" s="2">
        <f ca="1">N4450/12</f>
        <v>12636.028333333334</v>
      </c>
      <c r="P4450" s="2">
        <f ca="1">RANDBETWEEN(1,1.5)*((N4450/12)*VLOOKUP(J4450,'Weather by country'!$A$1:$C$5,3,FALSE))</f>
        <v>12636.028333333334</v>
      </c>
      <c r="Q4450" s="2">
        <f ca="1">(N4450/12)*RANDBETWEEN(60,100)/100</f>
        <v>11625.146066666666</v>
      </c>
      <c r="R4450" s="2">
        <f ca="1">(N4450/12)*RANDBETWEEN(60,100)/100</f>
        <v>7581.6170000000011</v>
      </c>
      <c r="S4450" t="str">
        <f ca="1">VLOOKUP(J4450,'Weather by country'!$A$1:$C$5,2,FALSE)</f>
        <v>fine</v>
      </c>
      <c r="T4450" t="str">
        <f ca="1">VLOOKUP(RANDBETWEEN(1,5),lookups!$Q$1:$R$5,2,FALSE)</f>
        <v>y</v>
      </c>
      <c r="U4450" t="str">
        <f ca="1">VLOOKUP(RANDBETWEEN(1,5),lookups!$Q$1:$R$5,2,FALSE)</f>
        <v>y</v>
      </c>
      <c r="V4450" t="str">
        <f ca="1">IF(P4450=O4450,"y","n")</f>
        <v>y</v>
      </c>
    </row>
    <row r="4451" spans="1:22" x14ac:dyDescent="0.35">
      <c r="A4451" t="s">
        <v>32</v>
      </c>
      <c r="B4451" t="str">
        <f>TEXT(ROW(A4451),"0000000000")</f>
        <v>0000004451</v>
      </c>
      <c r="C4451">
        <f ca="1">RANDBETWEEN(1,20)</f>
        <v>18</v>
      </c>
      <c r="D4451">
        <f ca="1">RANDBETWEEN(0,C4451)</f>
        <v>10</v>
      </c>
      <c r="E4451" s="2">
        <f ca="1">RANDBETWEEN(50000,100000)</f>
        <v>94212</v>
      </c>
      <c r="F4451">
        <f ca="1">RANDBETWEEN(5,100)</f>
        <v>72</v>
      </c>
      <c r="G4451" t="str">
        <f ca="1">VLOOKUP(RANDBETWEEN(6,12),lookups!$A$1:$B$12,2,FALSE)</f>
        <v xml:space="preserve"> ddd</v>
      </c>
      <c r="H4451" s="4">
        <f ca="1">IF(ROUNDDOWN(E4451/100000,0)=0,1,ROUNDDOWN(E4451/100000,0))</f>
        <v>1</v>
      </c>
      <c r="I4451" t="s">
        <v>33</v>
      </c>
      <c r="J4451" t="str">
        <f ca="1">VLOOKUP(RANDBETWEEN(1,5),lookups!$C$1:$D$5,2,FALSE)</f>
        <v>norway</v>
      </c>
      <c r="K4451" t="str">
        <f ca="1">VLOOKUP(RANDBETWEEN(1,2),lookups!$G$1:$H$2,2,FALSE)</f>
        <v>flat</v>
      </c>
      <c r="L4451">
        <v>10</v>
      </c>
      <c r="M4451" t="str">
        <f ca="1">VLOOKUP(RANDBETWEEN(1,7),lookups!$I$1:$J$7,2,FALSE)</f>
        <v>c</v>
      </c>
      <c r="N4451" s="2">
        <f ca="1">E4451*(1-(RANDBETWEEN(1,50)/100))</f>
        <v>78195.959999999992</v>
      </c>
      <c r="O4451" s="2">
        <f ca="1">N4451/12</f>
        <v>6516.329999999999</v>
      </c>
      <c r="P4451" s="2">
        <f ca="1">RANDBETWEEN(1,1.5)*((N4451/12)*VLOOKUP(J4451,'Weather by country'!$A$1:$C$5,3,FALSE))</f>
        <v>6516.329999999999</v>
      </c>
      <c r="Q4451" s="2">
        <f ca="1">(N4451/12)*RANDBETWEEN(60,100)/100</f>
        <v>6451.1666999999989</v>
      </c>
      <c r="R4451" s="2">
        <f ca="1">(N4451/12)*RANDBETWEEN(60,100)/100</f>
        <v>6190.5134999999982</v>
      </c>
      <c r="S4451" t="str">
        <f ca="1">VLOOKUP(J4451,'Weather by country'!$A$1:$C$5,2,FALSE)</f>
        <v>fine</v>
      </c>
      <c r="T4451" t="str">
        <f ca="1">VLOOKUP(RANDBETWEEN(1,5),lookups!$Q$1:$R$5,2,FALSE)</f>
        <v>n</v>
      </c>
      <c r="U4451" t="str">
        <f ca="1">VLOOKUP(RANDBETWEEN(1,5),lookups!$Q$1:$R$5,2,FALSE)</f>
        <v>n</v>
      </c>
      <c r="V4451" t="str">
        <f ca="1">IF(P4451=O4451,"y","n")</f>
        <v>y</v>
      </c>
    </row>
    <row r="4452" spans="1:22" x14ac:dyDescent="0.35">
      <c r="A4452" t="s">
        <v>31</v>
      </c>
      <c r="B4452" t="str">
        <f t="shared" si="69"/>
        <v>0000004452</v>
      </c>
      <c r="C4452">
        <f ca="1">RANDBETWEEN(5,20)</f>
        <v>17</v>
      </c>
      <c r="D4452">
        <f ca="1">RANDBETWEEN(0,C4452)</f>
        <v>9</v>
      </c>
      <c r="E4452" s="2">
        <f ca="1">RANDBETWEEN(100000,250000)</f>
        <v>247884</v>
      </c>
      <c r="F4452">
        <f ca="1">RANDBETWEEN(5,100)</f>
        <v>42</v>
      </c>
      <c r="G4452" t="str">
        <f ca="1">VLOOKUP(RANDBETWEEN(6,12),lookups!$A$1:$B$12,2,FALSE)</f>
        <v xml:space="preserve"> ccc</v>
      </c>
      <c r="H4452" s="4">
        <f ca="1">ROUNDDOWN(E4452/100000,0)</f>
        <v>2</v>
      </c>
      <c r="I4452" t="s">
        <v>33</v>
      </c>
      <c r="J4452" t="str">
        <f ca="1">VLOOKUP(RANDBETWEEN(1,5),lookups!$C$1:$D$5,2,FALSE)</f>
        <v>uk</v>
      </c>
      <c r="K4452" t="str">
        <f ca="1">VLOOKUP(RANDBETWEEN(1,2),lookups!$G$1:$H$2,2,FALSE)</f>
        <v>pitched</v>
      </c>
      <c r="L4452">
        <v>10</v>
      </c>
      <c r="M4452" t="str">
        <f ca="1">VLOOKUP(RANDBETWEEN(1,7),lookups!$I$1:$J$7,2,FALSE)</f>
        <v>b</v>
      </c>
      <c r="N4452" s="2">
        <f ca="1">E4452*(1-(RANDBETWEEN(1,50)/100))</f>
        <v>166082.27999999997</v>
      </c>
      <c r="O4452" s="2">
        <f ca="1">N4452/12</f>
        <v>13840.189999999997</v>
      </c>
      <c r="P4452" s="2">
        <f ca="1">RANDBETWEEN(1,1.5)*((N4452/12)*VLOOKUP(J4452,'Weather by country'!$A$1:$C$5,3,FALSE))</f>
        <v>13840.189999999997</v>
      </c>
      <c r="Q4452" s="2">
        <f ca="1">(N4452/12)*RANDBETWEEN(60,100)/100</f>
        <v>9549.7310999999972</v>
      </c>
      <c r="R4452" s="2">
        <f ca="1">(N4452/12)*RANDBETWEEN(60,100)/100</f>
        <v>12732.974799999998</v>
      </c>
      <c r="S4452" t="str">
        <f ca="1">VLOOKUP(J4452,'Weather by country'!$A$1:$C$5,2,FALSE)</f>
        <v>fine</v>
      </c>
      <c r="T4452" t="str">
        <f ca="1">VLOOKUP(RANDBETWEEN(1,5),lookups!$Q$1:$R$5,2,FALSE)</f>
        <v>n</v>
      </c>
      <c r="U4452" t="str">
        <f ca="1">VLOOKUP(RANDBETWEEN(1,5),lookups!$Q$1:$R$5,2,FALSE)</f>
        <v>y</v>
      </c>
      <c r="V4452" t="str">
        <f ca="1">IF(P4452=O4452,"y","n")</f>
        <v>y</v>
      </c>
    </row>
    <row r="4453" spans="1:22" x14ac:dyDescent="0.35">
      <c r="A4453" t="s">
        <v>32</v>
      </c>
      <c r="B4453" t="str">
        <f>TEXT(ROW(A4453),"0000000000")</f>
        <v>0000004453</v>
      </c>
      <c r="C4453">
        <f ca="1">RANDBETWEEN(1,20)</f>
        <v>5</v>
      </c>
      <c r="D4453">
        <f ca="1">RANDBETWEEN(0,C4453)</f>
        <v>2</v>
      </c>
      <c r="E4453" s="2">
        <f ca="1">RANDBETWEEN(50000,100000)</f>
        <v>56555</v>
      </c>
      <c r="F4453">
        <f ca="1">RANDBETWEEN(5,100)</f>
        <v>40</v>
      </c>
      <c r="G4453" t="str">
        <f ca="1">VLOOKUP(RANDBETWEEN(6,12),lookups!$A$1:$B$12,2,FALSE)</f>
        <v xml:space="preserve"> dd</v>
      </c>
      <c r="H4453" s="4">
        <f ca="1">IF(ROUNDDOWN(E4453/100000,0)=0,1,ROUNDDOWN(E4453/100000,0))</f>
        <v>1</v>
      </c>
      <c r="I4453" t="s">
        <v>33</v>
      </c>
      <c r="J4453" t="str">
        <f ca="1">VLOOKUP(RANDBETWEEN(1,5),lookups!$C$1:$D$5,2,FALSE)</f>
        <v>norway</v>
      </c>
      <c r="K4453" t="str">
        <f ca="1">VLOOKUP(RANDBETWEEN(1,2),lookups!$G$1:$H$2,2,FALSE)</f>
        <v>flat</v>
      </c>
      <c r="L4453">
        <v>10</v>
      </c>
      <c r="M4453" t="str">
        <f ca="1">VLOOKUP(RANDBETWEEN(1,7),lookups!$I$1:$J$7,2,FALSE)</f>
        <v>c</v>
      </c>
      <c r="N4453" s="2">
        <f ca="1">E4453*(1-(RANDBETWEEN(1,50)/100))</f>
        <v>50333.950000000004</v>
      </c>
      <c r="O4453" s="2">
        <f ca="1">N4453/12</f>
        <v>4194.4958333333334</v>
      </c>
      <c r="P4453" s="2">
        <f ca="1">RANDBETWEEN(1,1.5)*((N4453/12)*VLOOKUP(J4453,'Weather by country'!$A$1:$C$5,3,FALSE))</f>
        <v>4194.4958333333334</v>
      </c>
      <c r="Q4453" s="2">
        <f ca="1">(N4453/12)*RANDBETWEEN(60,100)/100</f>
        <v>3103.9269166666663</v>
      </c>
      <c r="R4453" s="2">
        <f ca="1">(N4453/12)*RANDBETWEEN(60,100)/100</f>
        <v>3607.2664166666668</v>
      </c>
      <c r="S4453" t="str">
        <f ca="1">VLOOKUP(J4453,'Weather by country'!$A$1:$C$5,2,FALSE)</f>
        <v>fine</v>
      </c>
      <c r="T4453" t="str">
        <f ca="1">VLOOKUP(RANDBETWEEN(1,5),lookups!$Q$1:$R$5,2,FALSE)</f>
        <v>y</v>
      </c>
      <c r="U4453" t="str">
        <f ca="1">VLOOKUP(RANDBETWEEN(1,5),lookups!$Q$1:$R$5,2,FALSE)</f>
        <v>y</v>
      </c>
      <c r="V4453" t="str">
        <f ca="1">IF(P4453=O4453,"y","n")</f>
        <v>y</v>
      </c>
    </row>
    <row r="4454" spans="1:22" x14ac:dyDescent="0.35">
      <c r="A4454" t="s">
        <v>31</v>
      </c>
      <c r="B4454" t="str">
        <f t="shared" si="69"/>
        <v>0000004454</v>
      </c>
      <c r="C4454">
        <f ca="1">RANDBETWEEN(5,20)</f>
        <v>10</v>
      </c>
      <c r="D4454">
        <f ca="1">RANDBETWEEN(0,C4454)</f>
        <v>1</v>
      </c>
      <c r="E4454" s="2">
        <f ca="1">RANDBETWEEN(100000,250000)</f>
        <v>210676</v>
      </c>
      <c r="F4454">
        <f ca="1">RANDBETWEEN(5,100)</f>
        <v>69</v>
      </c>
      <c r="G4454" t="str">
        <f ca="1">VLOOKUP(RANDBETWEEN(6,12),lookups!$A$1:$B$12,2,FALSE)</f>
        <v xml:space="preserve"> b</v>
      </c>
      <c r="H4454" s="4">
        <f ca="1">ROUNDDOWN(E4454/100000,0)</f>
        <v>2</v>
      </c>
      <c r="I4454" t="s">
        <v>33</v>
      </c>
      <c r="J4454" t="str">
        <f ca="1">VLOOKUP(RANDBETWEEN(1,5),lookups!$C$1:$D$5,2,FALSE)</f>
        <v>finland</v>
      </c>
      <c r="K4454" t="str">
        <f ca="1">VLOOKUP(RANDBETWEEN(1,2),lookups!$G$1:$H$2,2,FALSE)</f>
        <v>pitched</v>
      </c>
      <c r="L4454">
        <v>10</v>
      </c>
      <c r="M4454" t="str">
        <f ca="1">VLOOKUP(RANDBETWEEN(1,7),lookups!$I$1:$J$7,2,FALSE)</f>
        <v>c</v>
      </c>
      <c r="N4454" s="2">
        <f ca="1">E4454*(1-(RANDBETWEEN(1,50)/100))</f>
        <v>206462.48</v>
      </c>
      <c r="O4454" s="2">
        <f ca="1">N4454/12</f>
        <v>17205.206666666669</v>
      </c>
      <c r="P4454" s="2">
        <f ca="1">RANDBETWEEN(1,1.5)*((N4454/12)*VLOOKUP(J4454,'Weather by country'!$A$1:$C$5,3,FALSE))</f>
        <v>13764.165333333336</v>
      </c>
      <c r="Q4454" s="2">
        <f ca="1">(N4454/12)*RANDBETWEEN(60,100)/100</f>
        <v>15484.686000000002</v>
      </c>
      <c r="R4454" s="2">
        <f ca="1">(N4454/12)*RANDBETWEEN(60,100)/100</f>
        <v>10323.124000000002</v>
      </c>
      <c r="S4454" t="str">
        <f ca="1">VLOOKUP(J4454,'Weather by country'!$A$1:$C$5,2,FALSE)</f>
        <v>l-rain</v>
      </c>
      <c r="T4454" t="str">
        <f ca="1">VLOOKUP(RANDBETWEEN(1,5),lookups!$Q$1:$R$5,2,FALSE)</f>
        <v>y</v>
      </c>
      <c r="U4454" t="str">
        <f ca="1">VLOOKUP(RANDBETWEEN(1,5),lookups!$Q$1:$R$5,2,FALSE)</f>
        <v>y</v>
      </c>
      <c r="V4454" t="str">
        <f ca="1">IF(P4454=O4454,"y","n")</f>
        <v>n</v>
      </c>
    </row>
    <row r="4455" spans="1:22" x14ac:dyDescent="0.35">
      <c r="A4455" t="s">
        <v>32</v>
      </c>
      <c r="B4455" t="str">
        <f>TEXT(ROW(A4455),"0000000000")</f>
        <v>0000004455</v>
      </c>
      <c r="C4455">
        <f ca="1">RANDBETWEEN(1,20)</f>
        <v>11</v>
      </c>
      <c r="D4455">
        <f ca="1">RANDBETWEEN(0,C4455)</f>
        <v>0</v>
      </c>
      <c r="E4455" s="2">
        <f ca="1">RANDBETWEEN(50000,100000)</f>
        <v>96875</v>
      </c>
      <c r="F4455">
        <f ca="1">RANDBETWEEN(5,100)</f>
        <v>95</v>
      </c>
      <c r="G4455" t="str">
        <f ca="1">VLOOKUP(RANDBETWEEN(6,12),lookups!$A$1:$B$12,2,FALSE)</f>
        <v xml:space="preserve"> d</v>
      </c>
      <c r="H4455" s="4">
        <f ca="1">IF(ROUNDDOWN(E4455/100000,0)=0,1,ROUNDDOWN(E4455/100000,0))</f>
        <v>1</v>
      </c>
      <c r="I4455" t="s">
        <v>33</v>
      </c>
      <c r="J4455" t="str">
        <f ca="1">VLOOKUP(RANDBETWEEN(1,5),lookups!$C$1:$D$5,2,FALSE)</f>
        <v>denmark</v>
      </c>
      <c r="K4455" t="str">
        <f ca="1">VLOOKUP(RANDBETWEEN(1,2),lookups!$G$1:$H$2,2,FALSE)</f>
        <v>flat</v>
      </c>
      <c r="L4455">
        <v>10</v>
      </c>
      <c r="M4455" t="str">
        <f ca="1">VLOOKUP(RANDBETWEEN(1,7),lookups!$I$1:$J$7,2,FALSE)</f>
        <v>c</v>
      </c>
      <c r="N4455" s="2">
        <f ca="1">E4455*(1-(RANDBETWEEN(1,50)/100))</f>
        <v>62968.75</v>
      </c>
      <c r="O4455" s="2">
        <f ca="1">N4455/12</f>
        <v>5247.395833333333</v>
      </c>
      <c r="P4455" s="2">
        <f ca="1">RANDBETWEEN(1,1.5)*((N4455/12)*VLOOKUP(J4455,'Weather by country'!$A$1:$C$5,3,FALSE))</f>
        <v>5247.395833333333</v>
      </c>
      <c r="Q4455" s="2">
        <f ca="1">(N4455/12)*RANDBETWEEN(60,100)/100</f>
        <v>5037.5</v>
      </c>
      <c r="R4455" s="2">
        <f ca="1">(N4455/12)*RANDBETWEEN(60,100)/100</f>
        <v>3883.0729166666661</v>
      </c>
      <c r="S4455" t="str">
        <f ca="1">VLOOKUP(J4455,'Weather by country'!$A$1:$C$5,2,FALSE)</f>
        <v>fine</v>
      </c>
      <c r="T4455" t="str">
        <f ca="1">VLOOKUP(RANDBETWEEN(1,5),lookups!$Q$1:$R$5,2,FALSE)</f>
        <v>n</v>
      </c>
      <c r="U4455" t="str">
        <f ca="1">VLOOKUP(RANDBETWEEN(1,5),lookups!$Q$1:$R$5,2,FALSE)</f>
        <v>y</v>
      </c>
      <c r="V4455" t="str">
        <f ca="1">IF(P4455=O4455,"y","n")</f>
        <v>y</v>
      </c>
    </row>
    <row r="4456" spans="1:22" x14ac:dyDescent="0.35">
      <c r="A4456" t="s">
        <v>31</v>
      </c>
      <c r="B4456" t="str">
        <f t="shared" si="69"/>
        <v>0000004456</v>
      </c>
      <c r="C4456">
        <f ca="1">RANDBETWEEN(5,20)</f>
        <v>19</v>
      </c>
      <c r="D4456">
        <f ca="1">RANDBETWEEN(0,C4456)</f>
        <v>3</v>
      </c>
      <c r="E4456" s="2">
        <f ca="1">RANDBETWEEN(100000,250000)</f>
        <v>225542</v>
      </c>
      <c r="F4456">
        <f ca="1">RANDBETWEEN(5,100)</f>
        <v>73</v>
      </c>
      <c r="G4456" t="str">
        <f ca="1">VLOOKUP(RANDBETWEEN(6,12),lookups!$A$1:$B$12,2,FALSE)</f>
        <v xml:space="preserve"> b</v>
      </c>
      <c r="H4456" s="4">
        <f ca="1">ROUNDDOWN(E4456/100000,0)</f>
        <v>2</v>
      </c>
      <c r="I4456" t="s">
        <v>33</v>
      </c>
      <c r="J4456" t="str">
        <f ca="1">VLOOKUP(RANDBETWEEN(1,5),lookups!$C$1:$D$5,2,FALSE)</f>
        <v>norway</v>
      </c>
      <c r="K4456" t="str">
        <f ca="1">VLOOKUP(RANDBETWEEN(1,2),lookups!$G$1:$H$2,2,FALSE)</f>
        <v>pitched</v>
      </c>
      <c r="L4456">
        <v>10</v>
      </c>
      <c r="M4456" t="str">
        <f ca="1">VLOOKUP(RANDBETWEEN(1,7),lookups!$I$1:$J$7,2,FALSE)</f>
        <v>c</v>
      </c>
      <c r="N4456" s="2">
        <f ca="1">E4456*(1-(RANDBETWEEN(1,50)/100))</f>
        <v>212009.47999999998</v>
      </c>
      <c r="O4456" s="2">
        <f ca="1">N4456/12</f>
        <v>17667.456666666665</v>
      </c>
      <c r="P4456" s="2">
        <f ca="1">RANDBETWEEN(1,1.5)*((N4456/12)*VLOOKUP(J4456,'Weather by country'!$A$1:$C$5,3,FALSE))</f>
        <v>17667.456666666665</v>
      </c>
      <c r="Q4456" s="2">
        <f ca="1">(N4456/12)*RANDBETWEEN(60,100)/100</f>
        <v>13427.267066666665</v>
      </c>
      <c r="R4456" s="2">
        <f ca="1">(N4456/12)*RANDBETWEEN(60,100)/100</f>
        <v>11660.5214</v>
      </c>
      <c r="S4456" t="str">
        <f ca="1">VLOOKUP(J4456,'Weather by country'!$A$1:$C$5,2,FALSE)</f>
        <v>fine</v>
      </c>
      <c r="T4456" t="str">
        <f ca="1">VLOOKUP(RANDBETWEEN(1,5),lookups!$Q$1:$R$5,2,FALSE)</f>
        <v>n</v>
      </c>
      <c r="U4456" t="str">
        <f ca="1">VLOOKUP(RANDBETWEEN(1,5),lookups!$Q$1:$R$5,2,FALSE)</f>
        <v>n</v>
      </c>
      <c r="V4456" t="str">
        <f ca="1">IF(P4456=O4456,"y","n")</f>
        <v>y</v>
      </c>
    </row>
    <row r="4457" spans="1:22" x14ac:dyDescent="0.35">
      <c r="A4457" t="s">
        <v>32</v>
      </c>
      <c r="B4457" t="str">
        <f>TEXT(ROW(A4457),"0000000000")</f>
        <v>0000004457</v>
      </c>
      <c r="C4457">
        <f ca="1">RANDBETWEEN(1,20)</f>
        <v>15</v>
      </c>
      <c r="D4457">
        <f ca="1">RANDBETWEEN(0,C4457)</f>
        <v>1</v>
      </c>
      <c r="E4457" s="2">
        <f ca="1">RANDBETWEEN(50000,100000)</f>
        <v>84566</v>
      </c>
      <c r="F4457">
        <f ca="1">RANDBETWEEN(5,100)</f>
        <v>81</v>
      </c>
      <c r="G4457" t="str">
        <f ca="1">VLOOKUP(RANDBETWEEN(6,12),lookups!$A$1:$B$12,2,FALSE)</f>
        <v xml:space="preserve"> dd</v>
      </c>
      <c r="H4457" s="4">
        <f ca="1">IF(ROUNDDOWN(E4457/100000,0)=0,1,ROUNDDOWN(E4457/100000,0))</f>
        <v>1</v>
      </c>
      <c r="I4457" t="s">
        <v>33</v>
      </c>
      <c r="J4457" t="str">
        <f ca="1">VLOOKUP(RANDBETWEEN(1,5),lookups!$C$1:$D$5,2,FALSE)</f>
        <v>sweden</v>
      </c>
      <c r="K4457" t="str">
        <f ca="1">VLOOKUP(RANDBETWEEN(1,2),lookups!$G$1:$H$2,2,FALSE)</f>
        <v>flat</v>
      </c>
      <c r="L4457">
        <v>10</v>
      </c>
      <c r="M4457" t="str">
        <f ca="1">VLOOKUP(RANDBETWEEN(1,7),lookups!$I$1:$J$7,2,FALSE)</f>
        <v>c</v>
      </c>
      <c r="N4457" s="2">
        <f ca="1">E4457*(1-(RANDBETWEEN(1,50)/100))</f>
        <v>43128.66</v>
      </c>
      <c r="O4457" s="2">
        <f ca="1">N4457/12</f>
        <v>3594.0550000000003</v>
      </c>
      <c r="P4457" s="2">
        <f ca="1">RANDBETWEEN(1,1.5)*((N4457/12)*VLOOKUP(J4457,'Weather by country'!$A$1:$C$5,3,FALSE))</f>
        <v>3594.0550000000003</v>
      </c>
      <c r="Q4457" s="2">
        <f ca="1">(N4457/12)*RANDBETWEEN(60,100)/100</f>
        <v>3126.8278500000001</v>
      </c>
      <c r="R4457" s="2">
        <f ca="1">(N4457/12)*RANDBETWEEN(60,100)/100</f>
        <v>3486.2333500000004</v>
      </c>
      <c r="S4457" t="str">
        <f ca="1">VLOOKUP(J4457,'Weather by country'!$A$1:$C$5,2,FALSE)</f>
        <v>fine</v>
      </c>
      <c r="T4457" t="str">
        <f ca="1">VLOOKUP(RANDBETWEEN(1,5),lookups!$Q$1:$R$5,2,FALSE)</f>
        <v>y</v>
      </c>
      <c r="U4457" t="str">
        <f ca="1">VLOOKUP(RANDBETWEEN(1,5),lookups!$Q$1:$R$5,2,FALSE)</f>
        <v>n</v>
      </c>
      <c r="V4457" t="str">
        <f ca="1">IF(P4457=O4457,"y","n")</f>
        <v>y</v>
      </c>
    </row>
    <row r="4458" spans="1:22" x14ac:dyDescent="0.35">
      <c r="A4458" t="s">
        <v>31</v>
      </c>
      <c r="B4458" t="str">
        <f t="shared" si="69"/>
        <v>0000004458</v>
      </c>
      <c r="C4458">
        <f ca="1">RANDBETWEEN(5,20)</f>
        <v>18</v>
      </c>
      <c r="D4458">
        <f ca="1">RANDBETWEEN(0,C4458)</f>
        <v>1</v>
      </c>
      <c r="E4458" s="2">
        <f ca="1">RANDBETWEEN(100000,250000)</f>
        <v>241279</v>
      </c>
      <c r="F4458">
        <f ca="1">RANDBETWEEN(5,100)</f>
        <v>12</v>
      </c>
      <c r="G4458" t="str">
        <f ca="1">VLOOKUP(RANDBETWEEN(6,12),lookups!$A$1:$B$12,2,FALSE)</f>
        <v xml:space="preserve"> ccc</v>
      </c>
      <c r="H4458" s="4">
        <f ca="1">ROUNDDOWN(E4458/100000,0)</f>
        <v>2</v>
      </c>
      <c r="I4458" t="s">
        <v>33</v>
      </c>
      <c r="J4458" t="str">
        <f ca="1">VLOOKUP(RANDBETWEEN(1,5),lookups!$C$1:$D$5,2,FALSE)</f>
        <v>denmark</v>
      </c>
      <c r="K4458" t="str">
        <f ca="1">VLOOKUP(RANDBETWEEN(1,2),lookups!$G$1:$H$2,2,FALSE)</f>
        <v>pitched</v>
      </c>
      <c r="L4458">
        <v>10</v>
      </c>
      <c r="M4458" t="str">
        <f ca="1">VLOOKUP(RANDBETWEEN(1,7),lookups!$I$1:$J$7,2,FALSE)</f>
        <v>a</v>
      </c>
      <c r="N4458" s="2">
        <f ca="1">E4458*(1-(RANDBETWEEN(1,50)/100))</f>
        <v>234040.63</v>
      </c>
      <c r="O4458" s="2">
        <f ca="1">N4458/12</f>
        <v>19503.385833333334</v>
      </c>
      <c r="P4458" s="2">
        <f ca="1">RANDBETWEEN(1,1.5)*((N4458/12)*VLOOKUP(J4458,'Weather by country'!$A$1:$C$5,3,FALSE))</f>
        <v>19503.385833333334</v>
      </c>
      <c r="Q4458" s="2">
        <f ca="1">(N4458/12)*RANDBETWEEN(60,100)/100</f>
        <v>12677.200791666666</v>
      </c>
      <c r="R4458" s="2">
        <f ca="1">(N4458/12)*RANDBETWEEN(60,100)/100</f>
        <v>15212.640949999999</v>
      </c>
      <c r="S4458" t="str">
        <f ca="1">VLOOKUP(J4458,'Weather by country'!$A$1:$C$5,2,FALSE)</f>
        <v>fine</v>
      </c>
      <c r="T4458" t="str">
        <f ca="1">VLOOKUP(RANDBETWEEN(1,5),lookups!$Q$1:$R$5,2,FALSE)</f>
        <v>y</v>
      </c>
      <c r="U4458" t="str">
        <f ca="1">VLOOKUP(RANDBETWEEN(1,5),lookups!$Q$1:$R$5,2,FALSE)</f>
        <v>y</v>
      </c>
      <c r="V4458" t="str">
        <f ca="1">IF(P4458=O4458,"y","n")</f>
        <v>y</v>
      </c>
    </row>
    <row r="4459" spans="1:22" x14ac:dyDescent="0.35">
      <c r="A4459" t="s">
        <v>32</v>
      </c>
      <c r="B4459" t="str">
        <f>TEXT(ROW(A4459),"0000000000")</f>
        <v>0000004459</v>
      </c>
      <c r="C4459">
        <f ca="1">RANDBETWEEN(1,20)</f>
        <v>12</v>
      </c>
      <c r="D4459">
        <f ca="1">RANDBETWEEN(0,C4459)</f>
        <v>12</v>
      </c>
      <c r="E4459" s="2">
        <f ca="1">RANDBETWEEN(50000,100000)</f>
        <v>69802</v>
      </c>
      <c r="F4459">
        <f ca="1">RANDBETWEEN(5,100)</f>
        <v>63</v>
      </c>
      <c r="G4459" t="str">
        <f ca="1">VLOOKUP(RANDBETWEEN(6,12),lookups!$A$1:$B$12,2,FALSE)</f>
        <v xml:space="preserve"> d</v>
      </c>
      <c r="H4459" s="4">
        <f ca="1">IF(ROUNDDOWN(E4459/100000,0)=0,1,ROUNDDOWN(E4459/100000,0))</f>
        <v>1</v>
      </c>
      <c r="I4459" t="s">
        <v>33</v>
      </c>
      <c r="J4459" t="str">
        <f ca="1">VLOOKUP(RANDBETWEEN(1,5),lookups!$C$1:$D$5,2,FALSE)</f>
        <v>denmark</v>
      </c>
      <c r="K4459" t="str">
        <f ca="1">VLOOKUP(RANDBETWEEN(1,2),lookups!$G$1:$H$2,2,FALSE)</f>
        <v>pitched</v>
      </c>
      <c r="L4459">
        <v>10</v>
      </c>
      <c r="M4459" t="str">
        <f ca="1">VLOOKUP(RANDBETWEEN(1,7),lookups!$I$1:$J$7,2,FALSE)</f>
        <v>b</v>
      </c>
      <c r="N4459" s="2">
        <f ca="1">E4459*(1-(RANDBETWEEN(1,50)/100))</f>
        <v>39089.120000000003</v>
      </c>
      <c r="O4459" s="2">
        <f ca="1">N4459/12</f>
        <v>3257.4266666666667</v>
      </c>
      <c r="P4459" s="2">
        <f ca="1">RANDBETWEEN(1,1.5)*((N4459/12)*VLOOKUP(J4459,'Weather by country'!$A$1:$C$5,3,FALSE))</f>
        <v>3257.4266666666667</v>
      </c>
      <c r="Q4459" s="2">
        <f ca="1">(N4459/12)*RANDBETWEEN(60,100)/100</f>
        <v>2019.6045333333334</v>
      </c>
      <c r="R4459" s="2">
        <f ca="1">(N4459/12)*RANDBETWEEN(60,100)/100</f>
        <v>3094.5553333333332</v>
      </c>
      <c r="S4459" t="str">
        <f ca="1">VLOOKUP(J4459,'Weather by country'!$A$1:$C$5,2,FALSE)</f>
        <v>fine</v>
      </c>
      <c r="T4459" t="str">
        <f ca="1">VLOOKUP(RANDBETWEEN(1,5),lookups!$Q$1:$R$5,2,FALSE)</f>
        <v>n</v>
      </c>
      <c r="U4459" t="str">
        <f ca="1">VLOOKUP(RANDBETWEEN(1,5),lookups!$Q$1:$R$5,2,FALSE)</f>
        <v>y</v>
      </c>
      <c r="V4459" t="str">
        <f ca="1">IF(P4459=O4459,"y","n")</f>
        <v>y</v>
      </c>
    </row>
    <row r="4460" spans="1:22" x14ac:dyDescent="0.35">
      <c r="A4460" t="s">
        <v>31</v>
      </c>
      <c r="B4460" t="str">
        <f t="shared" si="69"/>
        <v>0000004460</v>
      </c>
      <c r="C4460">
        <f ca="1">RANDBETWEEN(5,20)</f>
        <v>17</v>
      </c>
      <c r="D4460">
        <f ca="1">RANDBETWEEN(0,C4460)</f>
        <v>9</v>
      </c>
      <c r="E4460" s="2">
        <f ca="1">RANDBETWEEN(100000,250000)</f>
        <v>211230</v>
      </c>
      <c r="F4460">
        <f ca="1">RANDBETWEEN(5,100)</f>
        <v>33</v>
      </c>
      <c r="G4460" t="str">
        <f ca="1">VLOOKUP(RANDBETWEEN(6,12),lookups!$A$1:$B$12,2,FALSE)</f>
        <v xml:space="preserve"> cc</v>
      </c>
      <c r="H4460" s="4">
        <f ca="1">ROUNDDOWN(E4460/100000,0)</f>
        <v>2</v>
      </c>
      <c r="I4460" t="s">
        <v>33</v>
      </c>
      <c r="J4460" t="str">
        <f ca="1">VLOOKUP(RANDBETWEEN(1,5),lookups!$C$1:$D$5,2,FALSE)</f>
        <v>sweden</v>
      </c>
      <c r="K4460" t="str">
        <f ca="1">VLOOKUP(RANDBETWEEN(1,2),lookups!$G$1:$H$2,2,FALSE)</f>
        <v>flat</v>
      </c>
      <c r="L4460">
        <v>10</v>
      </c>
      <c r="M4460" t="str">
        <f ca="1">VLOOKUP(RANDBETWEEN(1,7),lookups!$I$1:$J$7,2,FALSE)</f>
        <v>c</v>
      </c>
      <c r="N4460" s="2">
        <f ca="1">E4460*(1-(RANDBETWEEN(1,50)/100))</f>
        <v>166871.70000000001</v>
      </c>
      <c r="O4460" s="2">
        <f ca="1">N4460/12</f>
        <v>13905.975</v>
      </c>
      <c r="P4460" s="2">
        <f ca="1">RANDBETWEEN(1,1.5)*((N4460/12)*VLOOKUP(J4460,'Weather by country'!$A$1:$C$5,3,FALSE))</f>
        <v>13905.975</v>
      </c>
      <c r="Q4460" s="2">
        <f ca="1">(N4460/12)*RANDBETWEEN(60,100)/100</f>
        <v>13905.975</v>
      </c>
      <c r="R4460" s="2">
        <f ca="1">(N4460/12)*RANDBETWEEN(60,100)/100</f>
        <v>8899.8240000000005</v>
      </c>
      <c r="S4460" t="str">
        <f ca="1">VLOOKUP(J4460,'Weather by country'!$A$1:$C$5,2,FALSE)</f>
        <v>fine</v>
      </c>
      <c r="T4460" t="str">
        <f ca="1">VLOOKUP(RANDBETWEEN(1,5),lookups!$Q$1:$R$5,2,FALSE)</f>
        <v>y</v>
      </c>
      <c r="U4460" t="str">
        <f ca="1">VLOOKUP(RANDBETWEEN(1,5),lookups!$Q$1:$R$5,2,FALSE)</f>
        <v>y</v>
      </c>
      <c r="V4460" t="str">
        <f ca="1">IF(P4460=O4460,"y","n")</f>
        <v>y</v>
      </c>
    </row>
    <row r="4461" spans="1:22" x14ac:dyDescent="0.35">
      <c r="A4461" t="s">
        <v>32</v>
      </c>
      <c r="B4461" t="str">
        <f>TEXT(ROW(A4461),"0000000000")</f>
        <v>0000004461</v>
      </c>
      <c r="C4461">
        <f ca="1">RANDBETWEEN(1,20)</f>
        <v>17</v>
      </c>
      <c r="D4461">
        <f ca="1">RANDBETWEEN(0,C4461)</f>
        <v>9</v>
      </c>
      <c r="E4461" s="2">
        <f ca="1">RANDBETWEEN(50000,100000)</f>
        <v>78245</v>
      </c>
      <c r="F4461">
        <f ca="1">RANDBETWEEN(5,100)</f>
        <v>98</v>
      </c>
      <c r="G4461" t="str">
        <f ca="1">VLOOKUP(RANDBETWEEN(6,12),lookups!$A$1:$B$12,2,FALSE)</f>
        <v xml:space="preserve"> cc</v>
      </c>
      <c r="H4461" s="4">
        <f ca="1">IF(ROUNDDOWN(E4461/100000,0)=0,1,ROUNDDOWN(E4461/100000,0))</f>
        <v>1</v>
      </c>
      <c r="I4461" t="s">
        <v>33</v>
      </c>
      <c r="J4461" t="str">
        <f ca="1">VLOOKUP(RANDBETWEEN(1,5),lookups!$C$1:$D$5,2,FALSE)</f>
        <v>norway</v>
      </c>
      <c r="K4461" t="str">
        <f ca="1">VLOOKUP(RANDBETWEEN(1,2),lookups!$G$1:$H$2,2,FALSE)</f>
        <v>flat</v>
      </c>
      <c r="L4461">
        <v>10</v>
      </c>
      <c r="M4461" t="str">
        <f ca="1">VLOOKUP(RANDBETWEEN(1,7),lookups!$I$1:$J$7,2,FALSE)</f>
        <v>a</v>
      </c>
      <c r="N4461" s="2">
        <f ca="1">E4461*(1-(RANDBETWEEN(1,50)/100))</f>
        <v>61813.55</v>
      </c>
      <c r="O4461" s="2">
        <f ca="1">N4461/12</f>
        <v>5151.1291666666666</v>
      </c>
      <c r="P4461" s="2">
        <f ca="1">RANDBETWEEN(1,1.5)*((N4461/12)*VLOOKUP(J4461,'Weather by country'!$A$1:$C$5,3,FALSE))</f>
        <v>5151.1291666666666</v>
      </c>
      <c r="Q4461" s="2">
        <f ca="1">(N4461/12)*RANDBETWEEN(60,100)/100</f>
        <v>4378.4597916666671</v>
      </c>
      <c r="R4461" s="2">
        <f ca="1">(N4461/12)*RANDBETWEEN(60,100)/100</f>
        <v>3142.1887916666665</v>
      </c>
      <c r="S4461" t="str">
        <f ca="1">VLOOKUP(J4461,'Weather by country'!$A$1:$C$5,2,FALSE)</f>
        <v>fine</v>
      </c>
      <c r="T4461" t="str">
        <f ca="1">VLOOKUP(RANDBETWEEN(1,5),lookups!$Q$1:$R$5,2,FALSE)</f>
        <v>n</v>
      </c>
      <c r="U4461" t="str">
        <f ca="1">VLOOKUP(RANDBETWEEN(1,5),lookups!$Q$1:$R$5,2,FALSE)</f>
        <v>y</v>
      </c>
      <c r="V4461" t="str">
        <f ca="1">IF(P4461=O4461,"y","n")</f>
        <v>y</v>
      </c>
    </row>
    <row r="4462" spans="1:22" x14ac:dyDescent="0.35">
      <c r="A4462" t="s">
        <v>31</v>
      </c>
      <c r="B4462" t="str">
        <f t="shared" si="69"/>
        <v>0000004462</v>
      </c>
      <c r="C4462">
        <f ca="1">RANDBETWEEN(5,20)</f>
        <v>6</v>
      </c>
      <c r="D4462">
        <f ca="1">RANDBETWEEN(0,C4462)</f>
        <v>6</v>
      </c>
      <c r="E4462" s="2">
        <f ca="1">RANDBETWEEN(100000,250000)</f>
        <v>209790</v>
      </c>
      <c r="F4462">
        <f ca="1">RANDBETWEEN(5,100)</f>
        <v>11</v>
      </c>
      <c r="G4462" t="str">
        <f ca="1">VLOOKUP(RANDBETWEEN(6,12),lookups!$A$1:$B$12,2,FALSE)</f>
        <v xml:space="preserve"> cc</v>
      </c>
      <c r="H4462" s="4">
        <f ca="1">ROUNDDOWN(E4462/100000,0)</f>
        <v>2</v>
      </c>
      <c r="I4462" t="s">
        <v>33</v>
      </c>
      <c r="J4462" t="str">
        <f ca="1">VLOOKUP(RANDBETWEEN(1,5),lookups!$C$1:$D$5,2,FALSE)</f>
        <v>denmark</v>
      </c>
      <c r="K4462" t="str">
        <f ca="1">VLOOKUP(RANDBETWEEN(1,2),lookups!$G$1:$H$2,2,FALSE)</f>
        <v>flat</v>
      </c>
      <c r="L4462">
        <v>10</v>
      </c>
      <c r="M4462" t="str">
        <f ca="1">VLOOKUP(RANDBETWEEN(1,7),lookups!$I$1:$J$7,2,FALSE)</f>
        <v>a</v>
      </c>
      <c r="N4462" s="2">
        <f ca="1">E4462*(1-(RANDBETWEEN(1,50)/100))</f>
        <v>111188.70000000001</v>
      </c>
      <c r="O4462" s="2">
        <f ca="1">N4462/12</f>
        <v>9265.7250000000004</v>
      </c>
      <c r="P4462" s="2">
        <f ca="1">RANDBETWEEN(1,1.5)*((N4462/12)*VLOOKUP(J4462,'Weather by country'!$A$1:$C$5,3,FALSE))</f>
        <v>9265.7250000000004</v>
      </c>
      <c r="Q4462" s="2">
        <f ca="1">(N4462/12)*RANDBETWEEN(60,100)/100</f>
        <v>8617.1242500000008</v>
      </c>
      <c r="R4462" s="2">
        <f ca="1">(N4462/12)*RANDBETWEEN(60,100)/100</f>
        <v>6115.3784999999998</v>
      </c>
      <c r="S4462" t="str">
        <f ca="1">VLOOKUP(J4462,'Weather by country'!$A$1:$C$5,2,FALSE)</f>
        <v>fine</v>
      </c>
      <c r="T4462" t="str">
        <f ca="1">VLOOKUP(RANDBETWEEN(1,5),lookups!$Q$1:$R$5,2,FALSE)</f>
        <v>y</v>
      </c>
      <c r="U4462" t="str">
        <f ca="1">VLOOKUP(RANDBETWEEN(1,5),lookups!$Q$1:$R$5,2,FALSE)</f>
        <v>n</v>
      </c>
      <c r="V4462" t="str">
        <f ca="1">IF(P4462=O4462,"y","n")</f>
        <v>y</v>
      </c>
    </row>
    <row r="4463" spans="1:22" x14ac:dyDescent="0.35">
      <c r="A4463" t="s">
        <v>32</v>
      </c>
      <c r="B4463" t="str">
        <f>TEXT(ROW(A4463),"0000000000")</f>
        <v>0000004463</v>
      </c>
      <c r="C4463">
        <f ca="1">RANDBETWEEN(1,20)</f>
        <v>14</v>
      </c>
      <c r="D4463">
        <f ca="1">RANDBETWEEN(0,C4463)</f>
        <v>14</v>
      </c>
      <c r="E4463" s="2">
        <f ca="1">RANDBETWEEN(50000,100000)</f>
        <v>61485</v>
      </c>
      <c r="F4463">
        <f ca="1">RANDBETWEEN(5,100)</f>
        <v>5</v>
      </c>
      <c r="G4463" t="str">
        <f ca="1">VLOOKUP(RANDBETWEEN(6,12),lookups!$A$1:$B$12,2,FALSE)</f>
        <v xml:space="preserve"> d</v>
      </c>
      <c r="H4463" s="4">
        <f ca="1">IF(ROUNDDOWN(E4463/100000,0)=0,1,ROUNDDOWN(E4463/100000,0))</f>
        <v>1</v>
      </c>
      <c r="I4463" t="s">
        <v>33</v>
      </c>
      <c r="J4463" t="str">
        <f ca="1">VLOOKUP(RANDBETWEEN(1,5),lookups!$C$1:$D$5,2,FALSE)</f>
        <v>denmark</v>
      </c>
      <c r="K4463" t="str">
        <f ca="1">VLOOKUP(RANDBETWEEN(1,2),lookups!$G$1:$H$2,2,FALSE)</f>
        <v>pitched</v>
      </c>
      <c r="L4463">
        <v>10</v>
      </c>
      <c r="M4463" t="str">
        <f ca="1">VLOOKUP(RANDBETWEEN(1,7),lookups!$I$1:$J$7,2,FALSE)</f>
        <v>c</v>
      </c>
      <c r="N4463" s="2">
        <f ca="1">E4463*(1-(RANDBETWEEN(1,50)/100))</f>
        <v>34431.600000000006</v>
      </c>
      <c r="O4463" s="2">
        <f ca="1">N4463/12</f>
        <v>2869.3000000000006</v>
      </c>
      <c r="P4463" s="2">
        <f ca="1">RANDBETWEEN(1,1.5)*((N4463/12)*VLOOKUP(J4463,'Weather by country'!$A$1:$C$5,3,FALSE))</f>
        <v>2869.3000000000006</v>
      </c>
      <c r="Q4463" s="2">
        <f ca="1">(N4463/12)*RANDBETWEEN(60,100)/100</f>
        <v>1750.2730000000004</v>
      </c>
      <c r="R4463" s="2">
        <f ca="1">(N4463/12)*RANDBETWEEN(60,100)/100</f>
        <v>2725.8350000000005</v>
      </c>
      <c r="S4463" t="str">
        <f ca="1">VLOOKUP(J4463,'Weather by country'!$A$1:$C$5,2,FALSE)</f>
        <v>fine</v>
      </c>
      <c r="T4463" t="str">
        <f ca="1">VLOOKUP(RANDBETWEEN(1,5),lookups!$Q$1:$R$5,2,FALSE)</f>
        <v>y</v>
      </c>
      <c r="U4463" t="str">
        <f ca="1">VLOOKUP(RANDBETWEEN(1,5),lookups!$Q$1:$R$5,2,FALSE)</f>
        <v>y</v>
      </c>
      <c r="V4463" t="str">
        <f ca="1">IF(P4463=O4463,"y","n")</f>
        <v>y</v>
      </c>
    </row>
    <row r="4464" spans="1:22" x14ac:dyDescent="0.35">
      <c r="A4464" t="s">
        <v>31</v>
      </c>
      <c r="B4464" t="str">
        <f t="shared" si="69"/>
        <v>0000004464</v>
      </c>
      <c r="C4464">
        <f ca="1">RANDBETWEEN(5,20)</f>
        <v>7</v>
      </c>
      <c r="D4464">
        <f ca="1">RANDBETWEEN(0,C4464)</f>
        <v>5</v>
      </c>
      <c r="E4464" s="2">
        <f ca="1">RANDBETWEEN(100000,250000)</f>
        <v>121762</v>
      </c>
      <c r="F4464">
        <f ca="1">RANDBETWEEN(5,100)</f>
        <v>100</v>
      </c>
      <c r="G4464" t="str">
        <f ca="1">VLOOKUP(RANDBETWEEN(6,12),lookups!$A$1:$B$12,2,FALSE)</f>
        <v xml:space="preserve"> d</v>
      </c>
      <c r="H4464" s="4">
        <f ca="1">ROUNDDOWN(E4464/100000,0)</f>
        <v>1</v>
      </c>
      <c r="I4464" t="s">
        <v>33</v>
      </c>
      <c r="J4464" t="str">
        <f ca="1">VLOOKUP(RANDBETWEEN(1,5),lookups!$C$1:$D$5,2,FALSE)</f>
        <v>finland</v>
      </c>
      <c r="K4464" t="str">
        <f ca="1">VLOOKUP(RANDBETWEEN(1,2),lookups!$G$1:$H$2,2,FALSE)</f>
        <v>pitched</v>
      </c>
      <c r="L4464">
        <v>10</v>
      </c>
      <c r="M4464" t="str">
        <f ca="1">VLOOKUP(RANDBETWEEN(1,7),lookups!$I$1:$J$7,2,FALSE)</f>
        <v>c</v>
      </c>
      <c r="N4464" s="2">
        <f ca="1">E4464*(1-(RANDBETWEEN(1,50)/100))</f>
        <v>98627.22</v>
      </c>
      <c r="O4464" s="2">
        <f ca="1">N4464/12</f>
        <v>8218.9349999999995</v>
      </c>
      <c r="P4464" s="2">
        <f ca="1">RANDBETWEEN(1,1.5)*((N4464/12)*VLOOKUP(J4464,'Weather by country'!$A$1:$C$5,3,FALSE))</f>
        <v>6575.1480000000001</v>
      </c>
      <c r="Q4464" s="2">
        <f ca="1">(N4464/12)*RANDBETWEEN(60,100)/100</f>
        <v>7479.2308499999999</v>
      </c>
      <c r="R4464" s="2">
        <f ca="1">(N4464/12)*RANDBETWEEN(60,100)/100</f>
        <v>8054.5563000000002</v>
      </c>
      <c r="S4464" t="str">
        <f ca="1">VLOOKUP(J4464,'Weather by country'!$A$1:$C$5,2,FALSE)</f>
        <v>l-rain</v>
      </c>
      <c r="T4464" t="str">
        <f ca="1">VLOOKUP(RANDBETWEEN(1,5),lookups!$Q$1:$R$5,2,FALSE)</f>
        <v>y</v>
      </c>
      <c r="U4464" t="str">
        <f ca="1">VLOOKUP(RANDBETWEEN(1,5),lookups!$Q$1:$R$5,2,FALSE)</f>
        <v>n</v>
      </c>
      <c r="V4464" t="str">
        <f ca="1">IF(P4464=O4464,"y","n")</f>
        <v>n</v>
      </c>
    </row>
    <row r="4465" spans="1:22" x14ac:dyDescent="0.35">
      <c r="A4465" t="s">
        <v>32</v>
      </c>
      <c r="B4465" t="str">
        <f>TEXT(ROW(A4465),"0000000000")</f>
        <v>0000004465</v>
      </c>
      <c r="C4465">
        <f ca="1">RANDBETWEEN(1,20)</f>
        <v>2</v>
      </c>
      <c r="D4465">
        <f ca="1">RANDBETWEEN(0,C4465)</f>
        <v>2</v>
      </c>
      <c r="E4465" s="2">
        <f ca="1">RANDBETWEEN(50000,100000)</f>
        <v>88218</v>
      </c>
      <c r="F4465">
        <f ca="1">RANDBETWEEN(5,100)</f>
        <v>77</v>
      </c>
      <c r="G4465" t="str">
        <f ca="1">VLOOKUP(RANDBETWEEN(6,12),lookups!$A$1:$B$12,2,FALSE)</f>
        <v xml:space="preserve"> ccc</v>
      </c>
      <c r="H4465" s="4">
        <f ca="1">IF(ROUNDDOWN(E4465/100000,0)=0,1,ROUNDDOWN(E4465/100000,0))</f>
        <v>1</v>
      </c>
      <c r="I4465" t="s">
        <v>33</v>
      </c>
      <c r="J4465" t="str">
        <f ca="1">VLOOKUP(RANDBETWEEN(1,5),lookups!$C$1:$D$5,2,FALSE)</f>
        <v>sweden</v>
      </c>
      <c r="K4465" t="str">
        <f ca="1">VLOOKUP(RANDBETWEEN(1,2),lookups!$G$1:$H$2,2,FALSE)</f>
        <v>flat</v>
      </c>
      <c r="L4465">
        <v>10</v>
      </c>
      <c r="M4465" t="str">
        <f ca="1">VLOOKUP(RANDBETWEEN(1,7),lookups!$I$1:$J$7,2,FALSE)</f>
        <v>c</v>
      </c>
      <c r="N4465" s="2">
        <f ca="1">E4465*(1-(RANDBETWEEN(1,50)/100))</f>
        <v>63516.959999999999</v>
      </c>
      <c r="O4465" s="2">
        <f ca="1">N4465/12</f>
        <v>5293.08</v>
      </c>
      <c r="P4465" s="2">
        <f ca="1">RANDBETWEEN(1,1.5)*((N4465/12)*VLOOKUP(J4465,'Weather by country'!$A$1:$C$5,3,FALSE))</f>
        <v>5293.08</v>
      </c>
      <c r="Q4465" s="2">
        <f ca="1">(N4465/12)*RANDBETWEEN(60,100)/100</f>
        <v>3969.81</v>
      </c>
      <c r="R4465" s="2">
        <f ca="1">(N4465/12)*RANDBETWEEN(60,100)/100</f>
        <v>3811.0176000000001</v>
      </c>
      <c r="S4465" t="str">
        <f ca="1">VLOOKUP(J4465,'Weather by country'!$A$1:$C$5,2,FALSE)</f>
        <v>fine</v>
      </c>
      <c r="T4465" t="str">
        <f ca="1">VLOOKUP(RANDBETWEEN(1,5),lookups!$Q$1:$R$5,2,FALSE)</f>
        <v>y</v>
      </c>
      <c r="U4465" t="str">
        <f ca="1">VLOOKUP(RANDBETWEEN(1,5),lookups!$Q$1:$R$5,2,FALSE)</f>
        <v>y</v>
      </c>
      <c r="V4465" t="str">
        <f ca="1">IF(P4465=O4465,"y","n")</f>
        <v>y</v>
      </c>
    </row>
    <row r="4466" spans="1:22" x14ac:dyDescent="0.35">
      <c r="A4466" t="s">
        <v>31</v>
      </c>
      <c r="B4466" t="str">
        <f t="shared" si="69"/>
        <v>0000004466</v>
      </c>
      <c r="C4466">
        <f ca="1">RANDBETWEEN(5,20)</f>
        <v>9</v>
      </c>
      <c r="D4466">
        <f ca="1">RANDBETWEEN(0,C4466)</f>
        <v>3</v>
      </c>
      <c r="E4466" s="2">
        <f ca="1">RANDBETWEEN(100000,250000)</f>
        <v>111485</v>
      </c>
      <c r="F4466">
        <f ca="1">RANDBETWEEN(5,100)</f>
        <v>96</v>
      </c>
      <c r="G4466" t="str">
        <f ca="1">VLOOKUP(RANDBETWEEN(6,12),lookups!$A$1:$B$12,2,FALSE)</f>
        <v xml:space="preserve"> c</v>
      </c>
      <c r="H4466" s="4">
        <f ca="1">ROUNDDOWN(E4466/100000,0)</f>
        <v>1</v>
      </c>
      <c r="I4466" t="s">
        <v>33</v>
      </c>
      <c r="J4466" t="str">
        <f ca="1">VLOOKUP(RANDBETWEEN(1,5),lookups!$C$1:$D$5,2,FALSE)</f>
        <v>norway</v>
      </c>
      <c r="K4466" t="str">
        <f ca="1">VLOOKUP(RANDBETWEEN(1,2),lookups!$G$1:$H$2,2,FALSE)</f>
        <v>pitched</v>
      </c>
      <c r="L4466">
        <v>10</v>
      </c>
      <c r="M4466" t="str">
        <f ca="1">VLOOKUP(RANDBETWEEN(1,7),lookups!$I$1:$J$7,2,FALSE)</f>
        <v>b</v>
      </c>
      <c r="N4466" s="2">
        <f ca="1">E4466*(1-(RANDBETWEEN(1,50)/100))</f>
        <v>99221.650000000009</v>
      </c>
      <c r="O4466" s="2">
        <f ca="1">N4466/12</f>
        <v>8268.4708333333347</v>
      </c>
      <c r="P4466" s="2">
        <f ca="1">RANDBETWEEN(1,1.5)*((N4466/12)*VLOOKUP(J4466,'Weather by country'!$A$1:$C$5,3,FALSE))</f>
        <v>8268.4708333333347</v>
      </c>
      <c r="Q4466" s="2">
        <f ca="1">(N4466/12)*RANDBETWEEN(60,100)/100</f>
        <v>6532.0919583333343</v>
      </c>
      <c r="R4466" s="2">
        <f ca="1">(N4466/12)*RANDBETWEEN(60,100)/100</f>
        <v>7937.7320000000018</v>
      </c>
      <c r="S4466" t="str">
        <f ca="1">VLOOKUP(J4466,'Weather by country'!$A$1:$C$5,2,FALSE)</f>
        <v>fine</v>
      </c>
      <c r="T4466" t="str">
        <f ca="1">VLOOKUP(RANDBETWEEN(1,5),lookups!$Q$1:$R$5,2,FALSE)</f>
        <v>n</v>
      </c>
      <c r="U4466" t="str">
        <f ca="1">VLOOKUP(RANDBETWEEN(1,5),lookups!$Q$1:$R$5,2,FALSE)</f>
        <v>n</v>
      </c>
      <c r="V4466" t="str">
        <f ca="1">IF(P4466=O4466,"y","n")</f>
        <v>y</v>
      </c>
    </row>
    <row r="4467" spans="1:22" x14ac:dyDescent="0.35">
      <c r="A4467" t="s">
        <v>32</v>
      </c>
      <c r="B4467" t="str">
        <f>TEXT(ROW(A4467),"0000000000")</f>
        <v>0000004467</v>
      </c>
      <c r="C4467">
        <f ca="1">RANDBETWEEN(1,20)</f>
        <v>8</v>
      </c>
      <c r="D4467">
        <f ca="1">RANDBETWEEN(0,C4467)</f>
        <v>2</v>
      </c>
      <c r="E4467" s="2">
        <f ca="1">RANDBETWEEN(50000,100000)</f>
        <v>80172</v>
      </c>
      <c r="F4467">
        <f ca="1">RANDBETWEEN(5,100)</f>
        <v>72</v>
      </c>
      <c r="G4467" t="str">
        <f ca="1">VLOOKUP(RANDBETWEEN(6,12),lookups!$A$1:$B$12,2,FALSE)</f>
        <v xml:space="preserve"> d</v>
      </c>
      <c r="H4467" s="4">
        <f ca="1">IF(ROUNDDOWN(E4467/100000,0)=0,1,ROUNDDOWN(E4467/100000,0))</f>
        <v>1</v>
      </c>
      <c r="I4467" t="s">
        <v>33</v>
      </c>
      <c r="J4467" t="str">
        <f ca="1">VLOOKUP(RANDBETWEEN(1,5),lookups!$C$1:$D$5,2,FALSE)</f>
        <v>denmark</v>
      </c>
      <c r="K4467" t="str">
        <f ca="1">VLOOKUP(RANDBETWEEN(1,2),lookups!$G$1:$H$2,2,FALSE)</f>
        <v>flat</v>
      </c>
      <c r="L4467">
        <v>10</v>
      </c>
      <c r="M4467" t="str">
        <f ca="1">VLOOKUP(RANDBETWEEN(1,7),lookups!$I$1:$J$7,2,FALSE)</f>
        <v>c</v>
      </c>
      <c r="N4467" s="2">
        <f ca="1">E4467*(1-(RANDBETWEEN(1,50)/100))</f>
        <v>52111.8</v>
      </c>
      <c r="O4467" s="2">
        <f ca="1">N4467/12</f>
        <v>4342.6500000000005</v>
      </c>
      <c r="P4467" s="2">
        <f ca="1">RANDBETWEEN(1,1.5)*((N4467/12)*VLOOKUP(J4467,'Weather by country'!$A$1:$C$5,3,FALSE))</f>
        <v>4342.6500000000005</v>
      </c>
      <c r="Q4467" s="2">
        <f ca="1">(N4467/12)*RANDBETWEEN(60,100)/100</f>
        <v>4038.6645000000008</v>
      </c>
      <c r="R4467" s="2">
        <f ca="1">(N4467/12)*RANDBETWEEN(60,100)/100</f>
        <v>2605.59</v>
      </c>
      <c r="S4467" t="str">
        <f ca="1">VLOOKUP(J4467,'Weather by country'!$A$1:$C$5,2,FALSE)</f>
        <v>fine</v>
      </c>
      <c r="T4467" t="str">
        <f ca="1">VLOOKUP(RANDBETWEEN(1,5),lookups!$Q$1:$R$5,2,FALSE)</f>
        <v>n</v>
      </c>
      <c r="U4467" t="str">
        <f ca="1">VLOOKUP(RANDBETWEEN(1,5),lookups!$Q$1:$R$5,2,FALSE)</f>
        <v>n</v>
      </c>
      <c r="V4467" t="str">
        <f ca="1">IF(P4467=O4467,"y","n")</f>
        <v>y</v>
      </c>
    </row>
    <row r="4468" spans="1:22" x14ac:dyDescent="0.35">
      <c r="A4468" t="s">
        <v>31</v>
      </c>
      <c r="B4468" t="str">
        <f t="shared" si="69"/>
        <v>0000004468</v>
      </c>
      <c r="C4468">
        <f ca="1">RANDBETWEEN(5,20)</f>
        <v>7</v>
      </c>
      <c r="D4468">
        <f ca="1">RANDBETWEEN(0,C4468)</f>
        <v>2</v>
      </c>
      <c r="E4468" s="2">
        <f ca="1">RANDBETWEEN(100000,250000)</f>
        <v>125265</v>
      </c>
      <c r="F4468">
        <f ca="1">RANDBETWEEN(5,100)</f>
        <v>51</v>
      </c>
      <c r="G4468" t="str">
        <f ca="1">VLOOKUP(RANDBETWEEN(6,12),lookups!$A$1:$B$12,2,FALSE)</f>
        <v xml:space="preserve"> dd</v>
      </c>
      <c r="H4468" s="4">
        <f ca="1">ROUNDDOWN(E4468/100000,0)</f>
        <v>1</v>
      </c>
      <c r="I4468" t="s">
        <v>33</v>
      </c>
      <c r="J4468" t="str">
        <f ca="1">VLOOKUP(RANDBETWEEN(1,5),lookups!$C$1:$D$5,2,FALSE)</f>
        <v>sweden</v>
      </c>
      <c r="K4468" t="str">
        <f ca="1">VLOOKUP(RANDBETWEEN(1,2),lookups!$G$1:$H$2,2,FALSE)</f>
        <v>flat</v>
      </c>
      <c r="L4468">
        <v>10</v>
      </c>
      <c r="M4468" t="str">
        <f ca="1">VLOOKUP(RANDBETWEEN(1,7),lookups!$I$1:$J$7,2,FALSE)</f>
        <v>c</v>
      </c>
      <c r="N4468" s="2">
        <f ca="1">E4468*(1-(RANDBETWEEN(1,50)/100))</f>
        <v>81422.25</v>
      </c>
      <c r="O4468" s="2">
        <f ca="1">N4468/12</f>
        <v>6785.1875</v>
      </c>
      <c r="P4468" s="2">
        <f ca="1">RANDBETWEEN(1,1.5)*((N4468/12)*VLOOKUP(J4468,'Weather by country'!$A$1:$C$5,3,FALSE))</f>
        <v>6785.1875</v>
      </c>
      <c r="Q4468" s="2">
        <f ca="1">(N4468/12)*RANDBETWEEN(60,100)/100</f>
        <v>6513.78</v>
      </c>
      <c r="R4468" s="2">
        <f ca="1">(N4468/12)*RANDBETWEEN(60,100)/100</f>
        <v>4885.335</v>
      </c>
      <c r="S4468" t="str">
        <f ca="1">VLOOKUP(J4468,'Weather by country'!$A$1:$C$5,2,FALSE)</f>
        <v>fine</v>
      </c>
      <c r="T4468" t="str">
        <f ca="1">VLOOKUP(RANDBETWEEN(1,5),lookups!$Q$1:$R$5,2,FALSE)</f>
        <v>n</v>
      </c>
      <c r="U4468" t="str">
        <f ca="1">VLOOKUP(RANDBETWEEN(1,5),lookups!$Q$1:$R$5,2,FALSE)</f>
        <v>y</v>
      </c>
      <c r="V4468" t="str">
        <f ca="1">IF(P4468=O4468,"y","n")</f>
        <v>y</v>
      </c>
    </row>
    <row r="4469" spans="1:22" x14ac:dyDescent="0.35">
      <c r="A4469" t="s">
        <v>32</v>
      </c>
      <c r="B4469" t="str">
        <f>TEXT(ROW(A4469),"0000000000")</f>
        <v>0000004469</v>
      </c>
      <c r="C4469">
        <f ca="1">RANDBETWEEN(1,20)</f>
        <v>4</v>
      </c>
      <c r="D4469">
        <f ca="1">RANDBETWEEN(0,C4469)</f>
        <v>3</v>
      </c>
      <c r="E4469" s="2">
        <f ca="1">RANDBETWEEN(50000,100000)</f>
        <v>91730</v>
      </c>
      <c r="F4469">
        <f ca="1">RANDBETWEEN(5,100)</f>
        <v>80</v>
      </c>
      <c r="G4469" t="str">
        <f ca="1">VLOOKUP(RANDBETWEEN(6,12),lookups!$A$1:$B$12,2,FALSE)</f>
        <v xml:space="preserve"> dd</v>
      </c>
      <c r="H4469" s="4">
        <f ca="1">IF(ROUNDDOWN(E4469/100000,0)=0,1,ROUNDDOWN(E4469/100000,0))</f>
        <v>1</v>
      </c>
      <c r="I4469" t="s">
        <v>33</v>
      </c>
      <c r="J4469" t="str">
        <f ca="1">VLOOKUP(RANDBETWEEN(1,5),lookups!$C$1:$D$5,2,FALSE)</f>
        <v>uk</v>
      </c>
      <c r="K4469" t="str">
        <f ca="1">VLOOKUP(RANDBETWEEN(1,2),lookups!$G$1:$H$2,2,FALSE)</f>
        <v>pitched</v>
      </c>
      <c r="L4469">
        <v>10</v>
      </c>
      <c r="M4469" t="str">
        <f ca="1">VLOOKUP(RANDBETWEEN(1,7),lookups!$I$1:$J$7,2,FALSE)</f>
        <v>c</v>
      </c>
      <c r="N4469" s="2">
        <f ca="1">E4469*(1-(RANDBETWEEN(1,50)/100))</f>
        <v>73384</v>
      </c>
      <c r="O4469" s="2">
        <f ca="1">N4469/12</f>
        <v>6115.333333333333</v>
      </c>
      <c r="P4469" s="2">
        <f ca="1">RANDBETWEEN(1,1.5)*((N4469/12)*VLOOKUP(J4469,'Weather by country'!$A$1:$C$5,3,FALSE))</f>
        <v>6115.333333333333</v>
      </c>
      <c r="Q4469" s="2">
        <f ca="1">(N4469/12)*RANDBETWEEN(60,100)/100</f>
        <v>4036.12</v>
      </c>
      <c r="R4469" s="2">
        <f ca="1">(N4469/12)*RANDBETWEEN(60,100)/100</f>
        <v>3974.9666666666662</v>
      </c>
      <c r="S4469" t="str">
        <f ca="1">VLOOKUP(J4469,'Weather by country'!$A$1:$C$5,2,FALSE)</f>
        <v>fine</v>
      </c>
      <c r="T4469" t="str">
        <f ca="1">VLOOKUP(RANDBETWEEN(1,5),lookups!$Q$1:$R$5,2,FALSE)</f>
        <v>y</v>
      </c>
      <c r="U4469" t="str">
        <f ca="1">VLOOKUP(RANDBETWEEN(1,5),lookups!$Q$1:$R$5,2,FALSE)</f>
        <v>y</v>
      </c>
      <c r="V4469" t="str">
        <f ca="1">IF(P4469=O4469,"y","n")</f>
        <v>y</v>
      </c>
    </row>
    <row r="4470" spans="1:22" x14ac:dyDescent="0.35">
      <c r="A4470" t="s">
        <v>31</v>
      </c>
      <c r="B4470" t="str">
        <f t="shared" si="69"/>
        <v>0000004470</v>
      </c>
      <c r="C4470">
        <f ca="1">RANDBETWEEN(5,20)</f>
        <v>20</v>
      </c>
      <c r="D4470">
        <f ca="1">RANDBETWEEN(0,C4470)</f>
        <v>1</v>
      </c>
      <c r="E4470" s="2">
        <f ca="1">RANDBETWEEN(100000,250000)</f>
        <v>218950</v>
      </c>
      <c r="F4470">
        <f ca="1">RANDBETWEEN(5,100)</f>
        <v>22</v>
      </c>
      <c r="G4470" t="str">
        <f ca="1">VLOOKUP(RANDBETWEEN(6,12),lookups!$A$1:$B$12,2,FALSE)</f>
        <v xml:space="preserve"> d</v>
      </c>
      <c r="H4470" s="4">
        <f ca="1">ROUNDDOWN(E4470/100000,0)</f>
        <v>2</v>
      </c>
      <c r="I4470" t="s">
        <v>33</v>
      </c>
      <c r="J4470" t="str">
        <f ca="1">VLOOKUP(RANDBETWEEN(1,5),lookups!$C$1:$D$5,2,FALSE)</f>
        <v>uk</v>
      </c>
      <c r="K4470" t="str">
        <f ca="1">VLOOKUP(RANDBETWEEN(1,2),lookups!$G$1:$H$2,2,FALSE)</f>
        <v>flat</v>
      </c>
      <c r="L4470">
        <v>10</v>
      </c>
      <c r="M4470" t="str">
        <f ca="1">VLOOKUP(RANDBETWEEN(1,7),lookups!$I$1:$J$7,2,FALSE)</f>
        <v>b</v>
      </c>
      <c r="N4470" s="2">
        <f ca="1">E4470*(1-(RANDBETWEEN(1,50)/100))</f>
        <v>153265</v>
      </c>
      <c r="O4470" s="2">
        <f ca="1">N4470/12</f>
        <v>12772.083333333334</v>
      </c>
      <c r="P4470" s="2">
        <f ca="1">RANDBETWEEN(1,1.5)*((N4470/12)*VLOOKUP(J4470,'Weather by country'!$A$1:$C$5,3,FALSE))</f>
        <v>12772.083333333334</v>
      </c>
      <c r="Q4470" s="2">
        <f ca="1">(N4470/12)*RANDBETWEEN(60,100)/100</f>
        <v>9323.6208333333343</v>
      </c>
      <c r="R4470" s="2">
        <f ca="1">(N4470/12)*RANDBETWEEN(60,100)/100</f>
        <v>10856.270833333336</v>
      </c>
      <c r="S4470" t="str">
        <f ca="1">VLOOKUP(J4470,'Weather by country'!$A$1:$C$5,2,FALSE)</f>
        <v>fine</v>
      </c>
      <c r="T4470" t="str">
        <f ca="1">VLOOKUP(RANDBETWEEN(1,5),lookups!$Q$1:$R$5,2,FALSE)</f>
        <v>y</v>
      </c>
      <c r="U4470" t="str">
        <f ca="1">VLOOKUP(RANDBETWEEN(1,5),lookups!$Q$1:$R$5,2,FALSE)</f>
        <v>y</v>
      </c>
      <c r="V4470" t="str">
        <f ca="1">IF(P4470=O4470,"y","n")</f>
        <v>y</v>
      </c>
    </row>
    <row r="4471" spans="1:22" x14ac:dyDescent="0.35">
      <c r="A4471" t="s">
        <v>32</v>
      </c>
      <c r="B4471" t="str">
        <f>TEXT(ROW(A4471),"0000000000")</f>
        <v>0000004471</v>
      </c>
      <c r="C4471">
        <f ca="1">RANDBETWEEN(1,20)</f>
        <v>14</v>
      </c>
      <c r="D4471">
        <f ca="1">RANDBETWEEN(0,C4471)</f>
        <v>0</v>
      </c>
      <c r="E4471" s="2">
        <f ca="1">RANDBETWEEN(50000,100000)</f>
        <v>74810</v>
      </c>
      <c r="F4471">
        <f ca="1">RANDBETWEEN(5,100)</f>
        <v>19</v>
      </c>
      <c r="G4471" t="str">
        <f ca="1">VLOOKUP(RANDBETWEEN(6,12),lookups!$A$1:$B$12,2,FALSE)</f>
        <v xml:space="preserve"> b</v>
      </c>
      <c r="H4471" s="4">
        <f ca="1">IF(ROUNDDOWN(E4471/100000,0)=0,1,ROUNDDOWN(E4471/100000,0))</f>
        <v>1</v>
      </c>
      <c r="I4471" t="s">
        <v>33</v>
      </c>
      <c r="J4471" t="str">
        <f ca="1">VLOOKUP(RANDBETWEEN(1,5),lookups!$C$1:$D$5,2,FALSE)</f>
        <v>sweden</v>
      </c>
      <c r="K4471" t="str">
        <f ca="1">VLOOKUP(RANDBETWEEN(1,2),lookups!$G$1:$H$2,2,FALSE)</f>
        <v>pitched</v>
      </c>
      <c r="L4471">
        <v>10</v>
      </c>
      <c r="M4471" t="str">
        <f ca="1">VLOOKUP(RANDBETWEEN(1,7),lookups!$I$1:$J$7,2,FALSE)</f>
        <v>a</v>
      </c>
      <c r="N4471" s="2">
        <f ca="1">E4471*(1-(RANDBETWEEN(1,50)/100))</f>
        <v>52367</v>
      </c>
      <c r="O4471" s="2">
        <f ca="1">N4471/12</f>
        <v>4363.916666666667</v>
      </c>
      <c r="P4471" s="2">
        <f ca="1">RANDBETWEEN(1,1.5)*((N4471/12)*VLOOKUP(J4471,'Weather by country'!$A$1:$C$5,3,FALSE))</f>
        <v>4363.916666666667</v>
      </c>
      <c r="Q4471" s="2">
        <f ca="1">(N4471/12)*RANDBETWEEN(60,100)/100</f>
        <v>2880.1849999999999</v>
      </c>
      <c r="R4471" s="2">
        <f ca="1">(N4471/12)*RANDBETWEEN(60,100)/100</f>
        <v>2880.1849999999999</v>
      </c>
      <c r="S4471" t="str">
        <f ca="1">VLOOKUP(J4471,'Weather by country'!$A$1:$C$5,2,FALSE)</f>
        <v>fine</v>
      </c>
      <c r="T4471" t="str">
        <f ca="1">VLOOKUP(RANDBETWEEN(1,5),lookups!$Q$1:$R$5,2,FALSE)</f>
        <v>n</v>
      </c>
      <c r="U4471" t="str">
        <f ca="1">VLOOKUP(RANDBETWEEN(1,5),lookups!$Q$1:$R$5,2,FALSE)</f>
        <v>y</v>
      </c>
      <c r="V4471" t="str">
        <f ca="1">IF(P4471=O4471,"y","n")</f>
        <v>y</v>
      </c>
    </row>
    <row r="4472" spans="1:22" x14ac:dyDescent="0.35">
      <c r="A4472" t="s">
        <v>31</v>
      </c>
      <c r="B4472" t="str">
        <f t="shared" si="69"/>
        <v>0000004472</v>
      </c>
      <c r="C4472">
        <f ca="1">RANDBETWEEN(5,20)</f>
        <v>18</v>
      </c>
      <c r="D4472">
        <f ca="1">RANDBETWEEN(0,C4472)</f>
        <v>0</v>
      </c>
      <c r="E4472" s="2">
        <f ca="1">RANDBETWEEN(100000,250000)</f>
        <v>122403</v>
      </c>
      <c r="F4472">
        <f ca="1">RANDBETWEEN(5,100)</f>
        <v>29</v>
      </c>
      <c r="G4472" t="str">
        <f ca="1">VLOOKUP(RANDBETWEEN(6,12),lookups!$A$1:$B$12,2,FALSE)</f>
        <v xml:space="preserve"> d</v>
      </c>
      <c r="H4472" s="4">
        <f ca="1">ROUNDDOWN(E4472/100000,0)</f>
        <v>1</v>
      </c>
      <c r="I4472" t="s">
        <v>33</v>
      </c>
      <c r="J4472" t="str">
        <f ca="1">VLOOKUP(RANDBETWEEN(1,5),lookups!$C$1:$D$5,2,FALSE)</f>
        <v>norway</v>
      </c>
      <c r="K4472" t="str">
        <f ca="1">VLOOKUP(RANDBETWEEN(1,2),lookups!$G$1:$H$2,2,FALSE)</f>
        <v>pitched</v>
      </c>
      <c r="L4472">
        <v>10</v>
      </c>
      <c r="M4472" t="str">
        <f ca="1">VLOOKUP(RANDBETWEEN(1,7),lookups!$I$1:$J$7,2,FALSE)</f>
        <v>b</v>
      </c>
      <c r="N4472" s="2">
        <f ca="1">E4472*(1-(RANDBETWEEN(1,50)/100))</f>
        <v>94250.31</v>
      </c>
      <c r="O4472" s="2">
        <f ca="1">N4472/12</f>
        <v>7854.1925000000001</v>
      </c>
      <c r="P4472" s="2">
        <f ca="1">RANDBETWEEN(1,1.5)*((N4472/12)*VLOOKUP(J4472,'Weather by country'!$A$1:$C$5,3,FALSE))</f>
        <v>7854.1925000000001</v>
      </c>
      <c r="Q4472" s="2">
        <f ca="1">(N4472/12)*RANDBETWEEN(60,100)/100</f>
        <v>7461.4828749999997</v>
      </c>
      <c r="R4472" s="2">
        <f ca="1">(N4472/12)*RANDBETWEEN(60,100)/100</f>
        <v>6361.8959250000007</v>
      </c>
      <c r="S4472" t="str">
        <f ca="1">VLOOKUP(J4472,'Weather by country'!$A$1:$C$5,2,FALSE)</f>
        <v>fine</v>
      </c>
      <c r="T4472" t="str">
        <f ca="1">VLOOKUP(RANDBETWEEN(1,5),lookups!$Q$1:$R$5,2,FALSE)</f>
        <v>y</v>
      </c>
      <c r="U4472" t="str">
        <f ca="1">VLOOKUP(RANDBETWEEN(1,5),lookups!$Q$1:$R$5,2,FALSE)</f>
        <v>y</v>
      </c>
      <c r="V4472" t="str">
        <f ca="1">IF(P4472=O4472,"y","n")</f>
        <v>y</v>
      </c>
    </row>
    <row r="4473" spans="1:22" x14ac:dyDescent="0.35">
      <c r="A4473" t="s">
        <v>32</v>
      </c>
      <c r="B4473" t="str">
        <f>TEXT(ROW(A4473),"0000000000")</f>
        <v>0000004473</v>
      </c>
      <c r="C4473">
        <f ca="1">RANDBETWEEN(1,20)</f>
        <v>13</v>
      </c>
      <c r="D4473">
        <f ca="1">RANDBETWEEN(0,C4473)</f>
        <v>10</v>
      </c>
      <c r="E4473" s="2">
        <f ca="1">RANDBETWEEN(50000,100000)</f>
        <v>80199</v>
      </c>
      <c r="F4473">
        <f ca="1">RANDBETWEEN(5,100)</f>
        <v>6</v>
      </c>
      <c r="G4473" t="str">
        <f ca="1">VLOOKUP(RANDBETWEEN(6,12),lookups!$A$1:$B$12,2,FALSE)</f>
        <v xml:space="preserve"> b</v>
      </c>
      <c r="H4473" s="4">
        <f ca="1">IF(ROUNDDOWN(E4473/100000,0)=0,1,ROUNDDOWN(E4473/100000,0))</f>
        <v>1</v>
      </c>
      <c r="I4473" t="s">
        <v>33</v>
      </c>
      <c r="J4473" t="str">
        <f ca="1">VLOOKUP(RANDBETWEEN(1,5),lookups!$C$1:$D$5,2,FALSE)</f>
        <v>sweden</v>
      </c>
      <c r="K4473" t="str">
        <f ca="1">VLOOKUP(RANDBETWEEN(1,2),lookups!$G$1:$H$2,2,FALSE)</f>
        <v>pitched</v>
      </c>
      <c r="L4473">
        <v>10</v>
      </c>
      <c r="M4473" t="str">
        <f ca="1">VLOOKUP(RANDBETWEEN(1,7),lookups!$I$1:$J$7,2,FALSE)</f>
        <v>b</v>
      </c>
      <c r="N4473" s="2">
        <f ca="1">E4473*(1-(RANDBETWEEN(1,50)/100))</f>
        <v>66565.17</v>
      </c>
      <c r="O4473" s="2">
        <f ca="1">N4473/12</f>
        <v>5547.0974999999999</v>
      </c>
      <c r="P4473" s="2">
        <f ca="1">RANDBETWEEN(1,1.5)*((N4473/12)*VLOOKUP(J4473,'Weather by country'!$A$1:$C$5,3,FALSE))</f>
        <v>5547.0974999999999</v>
      </c>
      <c r="Q4473" s="2">
        <f ca="1">(N4473/12)*RANDBETWEEN(60,100)/100</f>
        <v>4326.7360499999995</v>
      </c>
      <c r="R4473" s="2">
        <f ca="1">(N4473/12)*RANDBETWEEN(60,100)/100</f>
        <v>3439.2004499999998</v>
      </c>
      <c r="S4473" t="str">
        <f ca="1">VLOOKUP(J4473,'Weather by country'!$A$1:$C$5,2,FALSE)</f>
        <v>fine</v>
      </c>
      <c r="T4473" t="str">
        <f ca="1">VLOOKUP(RANDBETWEEN(1,5),lookups!$Q$1:$R$5,2,FALSE)</f>
        <v>n</v>
      </c>
      <c r="U4473" t="str">
        <f ca="1">VLOOKUP(RANDBETWEEN(1,5),lookups!$Q$1:$R$5,2,FALSE)</f>
        <v>y</v>
      </c>
      <c r="V4473" t="str">
        <f ca="1">IF(P4473=O4473,"y","n")</f>
        <v>y</v>
      </c>
    </row>
    <row r="4474" spans="1:22" x14ac:dyDescent="0.35">
      <c r="A4474" t="s">
        <v>31</v>
      </c>
      <c r="B4474" t="str">
        <f t="shared" si="69"/>
        <v>0000004474</v>
      </c>
      <c r="C4474">
        <f ca="1">RANDBETWEEN(5,20)</f>
        <v>10</v>
      </c>
      <c r="D4474">
        <f ca="1">RANDBETWEEN(0,C4474)</f>
        <v>6</v>
      </c>
      <c r="E4474" s="2">
        <f ca="1">RANDBETWEEN(100000,250000)</f>
        <v>104194</v>
      </c>
      <c r="F4474">
        <f ca="1">RANDBETWEEN(5,100)</f>
        <v>87</v>
      </c>
      <c r="G4474" t="str">
        <f ca="1">VLOOKUP(RANDBETWEEN(6,12),lookups!$A$1:$B$12,2,FALSE)</f>
        <v xml:space="preserve"> ddd</v>
      </c>
      <c r="H4474" s="4">
        <f ca="1">ROUNDDOWN(E4474/100000,0)</f>
        <v>1</v>
      </c>
      <c r="I4474" t="s">
        <v>33</v>
      </c>
      <c r="J4474" t="str">
        <f ca="1">VLOOKUP(RANDBETWEEN(1,5),lookups!$C$1:$D$5,2,FALSE)</f>
        <v>sweden</v>
      </c>
      <c r="K4474" t="str">
        <f ca="1">VLOOKUP(RANDBETWEEN(1,2),lookups!$G$1:$H$2,2,FALSE)</f>
        <v>flat</v>
      </c>
      <c r="L4474">
        <v>10</v>
      </c>
      <c r="M4474" t="str">
        <f ca="1">VLOOKUP(RANDBETWEEN(1,7),lookups!$I$1:$J$7,2,FALSE)</f>
        <v>a</v>
      </c>
      <c r="N4474" s="2">
        <f ca="1">E4474*(1-(RANDBETWEEN(1,50)/100))</f>
        <v>68768.039999999994</v>
      </c>
      <c r="O4474" s="2">
        <f ca="1">N4474/12</f>
        <v>5730.6699999999992</v>
      </c>
      <c r="P4474" s="2">
        <f ca="1">RANDBETWEEN(1,1.5)*((N4474/12)*VLOOKUP(J4474,'Weather by country'!$A$1:$C$5,3,FALSE))</f>
        <v>5730.6699999999992</v>
      </c>
      <c r="Q4474" s="2">
        <f ca="1">(N4474/12)*RANDBETWEEN(60,100)/100</f>
        <v>4641.8426999999992</v>
      </c>
      <c r="R4474" s="2">
        <f ca="1">(N4474/12)*RANDBETWEEN(60,100)/100</f>
        <v>3438.4019999999996</v>
      </c>
      <c r="S4474" t="str">
        <f ca="1">VLOOKUP(J4474,'Weather by country'!$A$1:$C$5,2,FALSE)</f>
        <v>fine</v>
      </c>
      <c r="T4474" t="str">
        <f ca="1">VLOOKUP(RANDBETWEEN(1,5),lookups!$Q$1:$R$5,2,FALSE)</f>
        <v>y</v>
      </c>
      <c r="U4474" t="str">
        <f ca="1">VLOOKUP(RANDBETWEEN(1,5),lookups!$Q$1:$R$5,2,FALSE)</f>
        <v>y</v>
      </c>
      <c r="V4474" t="str">
        <f ca="1">IF(P4474=O4474,"y","n")</f>
        <v>y</v>
      </c>
    </row>
    <row r="4475" spans="1:22" x14ac:dyDescent="0.35">
      <c r="A4475" t="s">
        <v>32</v>
      </c>
      <c r="B4475" t="str">
        <f>TEXT(ROW(A4475),"0000000000")</f>
        <v>0000004475</v>
      </c>
      <c r="C4475">
        <f ca="1">RANDBETWEEN(1,20)</f>
        <v>17</v>
      </c>
      <c r="D4475">
        <f ca="1">RANDBETWEEN(0,C4475)</f>
        <v>17</v>
      </c>
      <c r="E4475" s="2">
        <f ca="1">RANDBETWEEN(50000,100000)</f>
        <v>64239</v>
      </c>
      <c r="F4475">
        <f ca="1">RANDBETWEEN(5,100)</f>
        <v>28</v>
      </c>
      <c r="G4475" t="str">
        <f ca="1">VLOOKUP(RANDBETWEEN(6,12),lookups!$A$1:$B$12,2,FALSE)</f>
        <v xml:space="preserve"> d</v>
      </c>
      <c r="H4475" s="4">
        <f ca="1">IF(ROUNDDOWN(E4475/100000,0)=0,1,ROUNDDOWN(E4475/100000,0))</f>
        <v>1</v>
      </c>
      <c r="I4475" t="s">
        <v>33</v>
      </c>
      <c r="J4475" t="str">
        <f ca="1">VLOOKUP(RANDBETWEEN(1,5),lookups!$C$1:$D$5,2,FALSE)</f>
        <v>sweden</v>
      </c>
      <c r="K4475" t="str">
        <f ca="1">VLOOKUP(RANDBETWEEN(1,2),lookups!$G$1:$H$2,2,FALSE)</f>
        <v>flat</v>
      </c>
      <c r="L4475">
        <v>10</v>
      </c>
      <c r="M4475" t="str">
        <f ca="1">VLOOKUP(RANDBETWEEN(1,7),lookups!$I$1:$J$7,2,FALSE)</f>
        <v>b</v>
      </c>
      <c r="N4475" s="2">
        <f ca="1">E4475*(1-(RANDBETWEEN(1,50)/100))</f>
        <v>53318.369999999995</v>
      </c>
      <c r="O4475" s="2">
        <f ca="1">N4475/12</f>
        <v>4443.1974999999993</v>
      </c>
      <c r="P4475" s="2">
        <f ca="1">RANDBETWEEN(1,1.5)*((N4475/12)*VLOOKUP(J4475,'Weather by country'!$A$1:$C$5,3,FALSE))</f>
        <v>4443.1974999999993</v>
      </c>
      <c r="Q4475" s="2">
        <f ca="1">(N4475/12)*RANDBETWEEN(60,100)/100</f>
        <v>3865.5818249999993</v>
      </c>
      <c r="R4475" s="2">
        <f ca="1">(N4475/12)*RANDBETWEEN(60,100)/100</f>
        <v>3776.7178749999994</v>
      </c>
      <c r="S4475" t="str">
        <f ca="1">VLOOKUP(J4475,'Weather by country'!$A$1:$C$5,2,FALSE)</f>
        <v>fine</v>
      </c>
      <c r="T4475" t="str">
        <f ca="1">VLOOKUP(RANDBETWEEN(1,5),lookups!$Q$1:$R$5,2,FALSE)</f>
        <v>y</v>
      </c>
      <c r="U4475" t="str">
        <f ca="1">VLOOKUP(RANDBETWEEN(1,5),lookups!$Q$1:$R$5,2,FALSE)</f>
        <v>n</v>
      </c>
      <c r="V4475" t="str">
        <f ca="1">IF(P4475=O4475,"y","n")</f>
        <v>y</v>
      </c>
    </row>
    <row r="4476" spans="1:22" x14ac:dyDescent="0.35">
      <c r="A4476" t="s">
        <v>31</v>
      </c>
      <c r="B4476" t="str">
        <f t="shared" si="69"/>
        <v>0000004476</v>
      </c>
      <c r="C4476">
        <f ca="1">RANDBETWEEN(5,20)</f>
        <v>8</v>
      </c>
      <c r="D4476">
        <f ca="1">RANDBETWEEN(0,C4476)</f>
        <v>7</v>
      </c>
      <c r="E4476" s="2">
        <f ca="1">RANDBETWEEN(100000,250000)</f>
        <v>106830</v>
      </c>
      <c r="F4476">
        <f ca="1">RANDBETWEEN(5,100)</f>
        <v>85</v>
      </c>
      <c r="G4476" t="str">
        <f ca="1">VLOOKUP(RANDBETWEEN(6,12),lookups!$A$1:$B$12,2,FALSE)</f>
        <v xml:space="preserve"> ddd</v>
      </c>
      <c r="H4476" s="4">
        <f ca="1">ROUNDDOWN(E4476/100000,0)</f>
        <v>1</v>
      </c>
      <c r="I4476" t="s">
        <v>33</v>
      </c>
      <c r="J4476" t="str">
        <f ca="1">VLOOKUP(RANDBETWEEN(1,5),lookups!$C$1:$D$5,2,FALSE)</f>
        <v>denmark</v>
      </c>
      <c r="K4476" t="str">
        <f ca="1">VLOOKUP(RANDBETWEEN(1,2),lookups!$G$1:$H$2,2,FALSE)</f>
        <v>flat</v>
      </c>
      <c r="L4476">
        <v>10</v>
      </c>
      <c r="M4476" t="str">
        <f ca="1">VLOOKUP(RANDBETWEEN(1,7),lookups!$I$1:$J$7,2,FALSE)</f>
        <v>c</v>
      </c>
      <c r="N4476" s="2">
        <f ca="1">E4476*(1-(RANDBETWEEN(1,50)/100))</f>
        <v>86532.3</v>
      </c>
      <c r="O4476" s="2">
        <f ca="1">N4476/12</f>
        <v>7211.0250000000005</v>
      </c>
      <c r="P4476" s="2">
        <f ca="1">RANDBETWEEN(1,1.5)*((N4476/12)*VLOOKUP(J4476,'Weather by country'!$A$1:$C$5,3,FALSE))</f>
        <v>7211.0250000000005</v>
      </c>
      <c r="Q4476" s="2">
        <f ca="1">(N4476/12)*RANDBETWEEN(60,100)/100</f>
        <v>4903.4970000000003</v>
      </c>
      <c r="R4476" s="2">
        <f ca="1">(N4476/12)*RANDBETWEEN(60,100)/100</f>
        <v>7211.0249999999996</v>
      </c>
      <c r="S4476" t="str">
        <f ca="1">VLOOKUP(J4476,'Weather by country'!$A$1:$C$5,2,FALSE)</f>
        <v>fine</v>
      </c>
      <c r="T4476" t="str">
        <f ca="1">VLOOKUP(RANDBETWEEN(1,5),lookups!$Q$1:$R$5,2,FALSE)</f>
        <v>n</v>
      </c>
      <c r="U4476" t="str">
        <f ca="1">VLOOKUP(RANDBETWEEN(1,5),lookups!$Q$1:$R$5,2,FALSE)</f>
        <v>y</v>
      </c>
      <c r="V4476" t="str">
        <f ca="1">IF(P4476=O4476,"y","n")</f>
        <v>y</v>
      </c>
    </row>
    <row r="4477" spans="1:22" x14ac:dyDescent="0.35">
      <c r="A4477" t="s">
        <v>32</v>
      </c>
      <c r="B4477" t="str">
        <f>TEXT(ROW(A4477),"0000000000")</f>
        <v>0000004477</v>
      </c>
      <c r="C4477">
        <f ca="1">RANDBETWEEN(1,20)</f>
        <v>10</v>
      </c>
      <c r="D4477">
        <f ca="1">RANDBETWEEN(0,C4477)</f>
        <v>7</v>
      </c>
      <c r="E4477" s="2">
        <f ca="1">RANDBETWEEN(50000,100000)</f>
        <v>94004</v>
      </c>
      <c r="F4477">
        <f ca="1">RANDBETWEEN(5,100)</f>
        <v>48</v>
      </c>
      <c r="G4477" t="str">
        <f ca="1">VLOOKUP(RANDBETWEEN(6,12),lookups!$A$1:$B$12,2,FALSE)</f>
        <v xml:space="preserve"> b</v>
      </c>
      <c r="H4477" s="4">
        <f ca="1">IF(ROUNDDOWN(E4477/100000,0)=0,1,ROUNDDOWN(E4477/100000,0))</f>
        <v>1</v>
      </c>
      <c r="I4477" t="s">
        <v>33</v>
      </c>
      <c r="J4477" t="str">
        <f ca="1">VLOOKUP(RANDBETWEEN(1,5),lookups!$C$1:$D$5,2,FALSE)</f>
        <v>finland</v>
      </c>
      <c r="K4477" t="str">
        <f ca="1">VLOOKUP(RANDBETWEEN(1,2),lookups!$G$1:$H$2,2,FALSE)</f>
        <v>pitched</v>
      </c>
      <c r="L4477">
        <v>10</v>
      </c>
      <c r="M4477" t="str">
        <f ca="1">VLOOKUP(RANDBETWEEN(1,7),lookups!$I$1:$J$7,2,FALSE)</f>
        <v>c</v>
      </c>
      <c r="N4477" s="2">
        <f ca="1">E4477*(1-(RANDBETWEEN(1,50)/100))</f>
        <v>58282.48</v>
      </c>
      <c r="O4477" s="2">
        <f ca="1">N4477/12</f>
        <v>4856.8733333333339</v>
      </c>
      <c r="P4477" s="2">
        <f ca="1">RANDBETWEEN(1,1.5)*((N4477/12)*VLOOKUP(J4477,'Weather by country'!$A$1:$C$5,3,FALSE))</f>
        <v>3885.4986666666673</v>
      </c>
      <c r="Q4477" s="2">
        <f ca="1">(N4477/12)*RANDBETWEEN(60,100)/100</f>
        <v>3885.4986666666668</v>
      </c>
      <c r="R4477" s="2">
        <f ca="1">(N4477/12)*RANDBETWEEN(60,100)/100</f>
        <v>3982.6361333333339</v>
      </c>
      <c r="S4477" t="str">
        <f ca="1">VLOOKUP(J4477,'Weather by country'!$A$1:$C$5,2,FALSE)</f>
        <v>l-rain</v>
      </c>
      <c r="T4477" t="str">
        <f ca="1">VLOOKUP(RANDBETWEEN(1,5),lookups!$Q$1:$R$5,2,FALSE)</f>
        <v>y</v>
      </c>
      <c r="U4477" t="str">
        <f ca="1">VLOOKUP(RANDBETWEEN(1,5),lookups!$Q$1:$R$5,2,FALSE)</f>
        <v>y</v>
      </c>
      <c r="V4477" t="str">
        <f ca="1">IF(P4477=O4477,"y","n")</f>
        <v>n</v>
      </c>
    </row>
    <row r="4478" spans="1:22" x14ac:dyDescent="0.35">
      <c r="A4478" t="s">
        <v>31</v>
      </c>
      <c r="B4478" t="str">
        <f t="shared" si="69"/>
        <v>0000004478</v>
      </c>
      <c r="C4478">
        <f ca="1">RANDBETWEEN(5,20)</f>
        <v>7</v>
      </c>
      <c r="D4478">
        <f ca="1">RANDBETWEEN(0,C4478)</f>
        <v>6</v>
      </c>
      <c r="E4478" s="2">
        <f ca="1">RANDBETWEEN(100000,250000)</f>
        <v>133536</v>
      </c>
      <c r="F4478">
        <f ca="1">RANDBETWEEN(5,100)</f>
        <v>73</v>
      </c>
      <c r="G4478" t="str">
        <f ca="1">VLOOKUP(RANDBETWEEN(6,12),lookups!$A$1:$B$12,2,FALSE)</f>
        <v xml:space="preserve"> ddd</v>
      </c>
      <c r="H4478" s="4">
        <f ca="1">ROUNDDOWN(E4478/100000,0)</f>
        <v>1</v>
      </c>
      <c r="I4478" t="s">
        <v>33</v>
      </c>
      <c r="J4478" t="str">
        <f ca="1">VLOOKUP(RANDBETWEEN(1,5),lookups!$C$1:$D$5,2,FALSE)</f>
        <v>uk</v>
      </c>
      <c r="K4478" t="str">
        <f ca="1">VLOOKUP(RANDBETWEEN(1,2),lookups!$G$1:$H$2,2,FALSE)</f>
        <v>flat</v>
      </c>
      <c r="L4478">
        <v>10</v>
      </c>
      <c r="M4478" t="str">
        <f ca="1">VLOOKUP(RANDBETWEEN(1,7),lookups!$I$1:$J$7,2,FALSE)</f>
        <v>b</v>
      </c>
      <c r="N4478" s="2">
        <f ca="1">E4478*(1-(RANDBETWEEN(1,50)/100))</f>
        <v>93475.199999999997</v>
      </c>
      <c r="O4478" s="2">
        <f ca="1">N4478/12</f>
        <v>7789.5999999999995</v>
      </c>
      <c r="P4478" s="2">
        <f ca="1">RANDBETWEEN(1,1.5)*((N4478/12)*VLOOKUP(J4478,'Weather by country'!$A$1:$C$5,3,FALSE))</f>
        <v>7789.5999999999995</v>
      </c>
      <c r="Q4478" s="2">
        <f ca="1">(N4478/12)*RANDBETWEEN(60,100)/100</f>
        <v>7633.8079999999991</v>
      </c>
      <c r="R4478" s="2">
        <f ca="1">(N4478/12)*RANDBETWEEN(60,100)/100</f>
        <v>7322.2239999999993</v>
      </c>
      <c r="S4478" t="str">
        <f ca="1">VLOOKUP(J4478,'Weather by country'!$A$1:$C$5,2,FALSE)</f>
        <v>fine</v>
      </c>
      <c r="T4478" t="str">
        <f ca="1">VLOOKUP(RANDBETWEEN(1,5),lookups!$Q$1:$R$5,2,FALSE)</f>
        <v>y</v>
      </c>
      <c r="U4478" t="str">
        <f ca="1">VLOOKUP(RANDBETWEEN(1,5),lookups!$Q$1:$R$5,2,FALSE)</f>
        <v>y</v>
      </c>
      <c r="V4478" t="str">
        <f ca="1">IF(P4478=O4478,"y","n")</f>
        <v>y</v>
      </c>
    </row>
    <row r="4479" spans="1:22" x14ac:dyDescent="0.35">
      <c r="A4479" t="s">
        <v>32</v>
      </c>
      <c r="B4479" t="str">
        <f>TEXT(ROW(A4479),"0000000000")</f>
        <v>0000004479</v>
      </c>
      <c r="C4479">
        <f ca="1">RANDBETWEEN(1,20)</f>
        <v>15</v>
      </c>
      <c r="D4479">
        <f ca="1">RANDBETWEEN(0,C4479)</f>
        <v>9</v>
      </c>
      <c r="E4479" s="2">
        <f ca="1">RANDBETWEEN(50000,100000)</f>
        <v>79216</v>
      </c>
      <c r="F4479">
        <f ca="1">RANDBETWEEN(5,100)</f>
        <v>31</v>
      </c>
      <c r="G4479" t="str">
        <f ca="1">VLOOKUP(RANDBETWEEN(6,12),lookups!$A$1:$B$12,2,FALSE)</f>
        <v xml:space="preserve"> b</v>
      </c>
      <c r="H4479" s="4">
        <f ca="1">IF(ROUNDDOWN(E4479/100000,0)=0,1,ROUNDDOWN(E4479/100000,0))</f>
        <v>1</v>
      </c>
      <c r="I4479" t="s">
        <v>33</v>
      </c>
      <c r="J4479" t="str">
        <f ca="1">VLOOKUP(RANDBETWEEN(1,5),lookups!$C$1:$D$5,2,FALSE)</f>
        <v>sweden</v>
      </c>
      <c r="K4479" t="str">
        <f ca="1">VLOOKUP(RANDBETWEEN(1,2),lookups!$G$1:$H$2,2,FALSE)</f>
        <v>pitched</v>
      </c>
      <c r="L4479">
        <v>10</v>
      </c>
      <c r="M4479" t="str">
        <f ca="1">VLOOKUP(RANDBETWEEN(1,7),lookups!$I$1:$J$7,2,FALSE)</f>
        <v>a</v>
      </c>
      <c r="N4479" s="2">
        <f ca="1">E4479*(1-(RANDBETWEEN(1,50)/100))</f>
        <v>71294.400000000009</v>
      </c>
      <c r="O4479" s="2">
        <f ca="1">N4479/12</f>
        <v>5941.2000000000007</v>
      </c>
      <c r="P4479" s="2">
        <f ca="1">RANDBETWEEN(1,1.5)*((N4479/12)*VLOOKUP(J4479,'Weather by country'!$A$1:$C$5,3,FALSE))</f>
        <v>5941.2000000000007</v>
      </c>
      <c r="Q4479" s="2">
        <f ca="1">(N4479/12)*RANDBETWEEN(60,100)/100</f>
        <v>5228.2560000000012</v>
      </c>
      <c r="R4479" s="2">
        <f ca="1">(N4479/12)*RANDBETWEEN(60,100)/100</f>
        <v>3861.7800000000007</v>
      </c>
      <c r="S4479" t="str">
        <f ca="1">VLOOKUP(J4479,'Weather by country'!$A$1:$C$5,2,FALSE)</f>
        <v>fine</v>
      </c>
      <c r="T4479" t="str">
        <f ca="1">VLOOKUP(RANDBETWEEN(1,5),lookups!$Q$1:$R$5,2,FALSE)</f>
        <v>y</v>
      </c>
      <c r="U4479" t="str">
        <f ca="1">VLOOKUP(RANDBETWEEN(1,5),lookups!$Q$1:$R$5,2,FALSE)</f>
        <v>n</v>
      </c>
      <c r="V4479" t="str">
        <f ca="1">IF(P4479=O4479,"y","n")</f>
        <v>y</v>
      </c>
    </row>
    <row r="4480" spans="1:22" x14ac:dyDescent="0.35">
      <c r="A4480" t="s">
        <v>31</v>
      </c>
      <c r="B4480" t="str">
        <f t="shared" si="69"/>
        <v>0000004480</v>
      </c>
      <c r="C4480">
        <f ca="1">RANDBETWEEN(5,20)</f>
        <v>14</v>
      </c>
      <c r="D4480">
        <f ca="1">RANDBETWEEN(0,C4480)</f>
        <v>7</v>
      </c>
      <c r="E4480" s="2">
        <f ca="1">RANDBETWEEN(100000,250000)</f>
        <v>210570</v>
      </c>
      <c r="F4480">
        <f ca="1">RANDBETWEEN(5,100)</f>
        <v>69</v>
      </c>
      <c r="G4480" t="str">
        <f ca="1">VLOOKUP(RANDBETWEEN(6,12),lookups!$A$1:$B$12,2,FALSE)</f>
        <v xml:space="preserve"> ccc</v>
      </c>
      <c r="H4480" s="4">
        <f ca="1">ROUNDDOWN(E4480/100000,0)</f>
        <v>2</v>
      </c>
      <c r="I4480" t="s">
        <v>33</v>
      </c>
      <c r="J4480" t="str">
        <f ca="1">VLOOKUP(RANDBETWEEN(1,5),lookups!$C$1:$D$5,2,FALSE)</f>
        <v>uk</v>
      </c>
      <c r="K4480" t="str">
        <f ca="1">VLOOKUP(RANDBETWEEN(1,2),lookups!$G$1:$H$2,2,FALSE)</f>
        <v>pitched</v>
      </c>
      <c r="L4480">
        <v>10</v>
      </c>
      <c r="M4480" t="str">
        <f ca="1">VLOOKUP(RANDBETWEEN(1,7),lookups!$I$1:$J$7,2,FALSE)</f>
        <v>c</v>
      </c>
      <c r="N4480" s="2">
        <f ca="1">E4480*(1-(RANDBETWEEN(1,50)/100))</f>
        <v>155821.79999999999</v>
      </c>
      <c r="O4480" s="2">
        <f ca="1">N4480/12</f>
        <v>12985.15</v>
      </c>
      <c r="P4480" s="2">
        <f ca="1">RANDBETWEEN(1,1.5)*((N4480/12)*VLOOKUP(J4480,'Weather by country'!$A$1:$C$5,3,FALSE))</f>
        <v>12985.15</v>
      </c>
      <c r="Q4480" s="2">
        <f ca="1">(N4480/12)*RANDBETWEEN(60,100)/100</f>
        <v>9609.0110000000004</v>
      </c>
      <c r="R4480" s="2">
        <f ca="1">(N4480/12)*RANDBETWEEN(60,100)/100</f>
        <v>11556.783499999998</v>
      </c>
      <c r="S4480" t="str">
        <f ca="1">VLOOKUP(J4480,'Weather by country'!$A$1:$C$5,2,FALSE)</f>
        <v>fine</v>
      </c>
      <c r="T4480" t="str">
        <f ca="1">VLOOKUP(RANDBETWEEN(1,5),lookups!$Q$1:$R$5,2,FALSE)</f>
        <v>n</v>
      </c>
      <c r="U4480" t="str">
        <f ca="1">VLOOKUP(RANDBETWEEN(1,5),lookups!$Q$1:$R$5,2,FALSE)</f>
        <v>n</v>
      </c>
      <c r="V4480" t="str">
        <f ca="1">IF(P4480=O4480,"y","n")</f>
        <v>y</v>
      </c>
    </row>
    <row r="4481" spans="1:22" x14ac:dyDescent="0.35">
      <c r="A4481" t="s">
        <v>32</v>
      </c>
      <c r="B4481" t="str">
        <f>TEXT(ROW(A4481),"0000000000")</f>
        <v>0000004481</v>
      </c>
      <c r="C4481">
        <f ca="1">RANDBETWEEN(1,20)</f>
        <v>2</v>
      </c>
      <c r="D4481">
        <f ca="1">RANDBETWEEN(0,C4481)</f>
        <v>1</v>
      </c>
      <c r="E4481" s="2">
        <f ca="1">RANDBETWEEN(50000,100000)</f>
        <v>92351</v>
      </c>
      <c r="F4481">
        <f ca="1">RANDBETWEEN(5,100)</f>
        <v>67</v>
      </c>
      <c r="G4481" t="str">
        <f ca="1">VLOOKUP(RANDBETWEEN(6,12),lookups!$A$1:$B$12,2,FALSE)</f>
        <v xml:space="preserve"> ddd</v>
      </c>
      <c r="H4481" s="4">
        <f ca="1">IF(ROUNDDOWN(E4481/100000,0)=0,1,ROUNDDOWN(E4481/100000,0))</f>
        <v>1</v>
      </c>
      <c r="I4481" t="s">
        <v>33</v>
      </c>
      <c r="J4481" t="str">
        <f ca="1">VLOOKUP(RANDBETWEEN(1,5),lookups!$C$1:$D$5,2,FALSE)</f>
        <v>uk</v>
      </c>
      <c r="K4481" t="str">
        <f ca="1">VLOOKUP(RANDBETWEEN(1,2),lookups!$G$1:$H$2,2,FALSE)</f>
        <v>flat</v>
      </c>
      <c r="L4481">
        <v>10</v>
      </c>
      <c r="M4481" t="str">
        <f ca="1">VLOOKUP(RANDBETWEEN(1,7),lookups!$I$1:$J$7,2,FALSE)</f>
        <v>b</v>
      </c>
      <c r="N4481" s="2">
        <f ca="1">E4481*(1-(RANDBETWEEN(1,50)/100))</f>
        <v>52640.070000000007</v>
      </c>
      <c r="O4481" s="2">
        <f ca="1">N4481/12</f>
        <v>4386.6725000000006</v>
      </c>
      <c r="P4481" s="2">
        <f ca="1">RANDBETWEEN(1,1.5)*((N4481/12)*VLOOKUP(J4481,'Weather by country'!$A$1:$C$5,3,FALSE))</f>
        <v>4386.6725000000006</v>
      </c>
      <c r="Q4481" s="2">
        <f ca="1">(N4481/12)*RANDBETWEEN(60,100)/100</f>
        <v>3421.6045500000009</v>
      </c>
      <c r="R4481" s="2">
        <f ca="1">(N4481/12)*RANDBETWEEN(60,100)/100</f>
        <v>4123.4721500000005</v>
      </c>
      <c r="S4481" t="str">
        <f ca="1">VLOOKUP(J4481,'Weather by country'!$A$1:$C$5,2,FALSE)</f>
        <v>fine</v>
      </c>
      <c r="T4481" t="str">
        <f ca="1">VLOOKUP(RANDBETWEEN(1,5),lookups!$Q$1:$R$5,2,FALSE)</f>
        <v>y</v>
      </c>
      <c r="U4481" t="str">
        <f ca="1">VLOOKUP(RANDBETWEEN(1,5),lookups!$Q$1:$R$5,2,FALSE)</f>
        <v>n</v>
      </c>
      <c r="V4481" t="str">
        <f ca="1">IF(P4481=O4481,"y","n")</f>
        <v>y</v>
      </c>
    </row>
    <row r="4482" spans="1:22" x14ac:dyDescent="0.35">
      <c r="A4482" t="s">
        <v>31</v>
      </c>
      <c r="B4482" t="str">
        <f t="shared" ref="B4482:B4544" si="70">TEXT(ROW(A4482),"0000000000")</f>
        <v>0000004482</v>
      </c>
      <c r="C4482">
        <f ca="1">RANDBETWEEN(5,20)</f>
        <v>6</v>
      </c>
      <c r="D4482">
        <f ca="1">RANDBETWEEN(0,C4482)</f>
        <v>6</v>
      </c>
      <c r="E4482" s="2">
        <f ca="1">RANDBETWEEN(100000,250000)</f>
        <v>219825</v>
      </c>
      <c r="F4482">
        <f ca="1">RANDBETWEEN(5,100)</f>
        <v>96</v>
      </c>
      <c r="G4482" t="str">
        <f ca="1">VLOOKUP(RANDBETWEEN(6,12),lookups!$A$1:$B$12,2,FALSE)</f>
        <v xml:space="preserve"> c</v>
      </c>
      <c r="H4482" s="4">
        <f ca="1">ROUNDDOWN(E4482/100000,0)</f>
        <v>2</v>
      </c>
      <c r="I4482" t="s">
        <v>33</v>
      </c>
      <c r="J4482" t="str">
        <f ca="1">VLOOKUP(RANDBETWEEN(1,5),lookups!$C$1:$D$5,2,FALSE)</f>
        <v>sweden</v>
      </c>
      <c r="K4482" t="str">
        <f ca="1">VLOOKUP(RANDBETWEEN(1,2),lookups!$G$1:$H$2,2,FALSE)</f>
        <v>pitched</v>
      </c>
      <c r="L4482">
        <v>10</v>
      </c>
      <c r="M4482" t="str">
        <f ca="1">VLOOKUP(RANDBETWEEN(1,7),lookups!$I$1:$J$7,2,FALSE)</f>
        <v>c</v>
      </c>
      <c r="N4482" s="2">
        <f ca="1">E4482*(1-(RANDBETWEEN(1,50)/100))</f>
        <v>191247.75</v>
      </c>
      <c r="O4482" s="2">
        <f ca="1">N4482/12</f>
        <v>15937.3125</v>
      </c>
      <c r="P4482" s="2">
        <f ca="1">RANDBETWEEN(1,1.5)*((N4482/12)*VLOOKUP(J4482,'Weather by country'!$A$1:$C$5,3,FALSE))</f>
        <v>15937.3125</v>
      </c>
      <c r="Q4482" s="2">
        <f ca="1">(N4482/12)*RANDBETWEEN(60,100)/100</f>
        <v>11952.984375</v>
      </c>
      <c r="R4482" s="2">
        <f ca="1">(N4482/12)*RANDBETWEEN(60,100)/100</f>
        <v>10996.745625</v>
      </c>
      <c r="S4482" t="str">
        <f ca="1">VLOOKUP(J4482,'Weather by country'!$A$1:$C$5,2,FALSE)</f>
        <v>fine</v>
      </c>
      <c r="T4482" t="str">
        <f ca="1">VLOOKUP(RANDBETWEEN(1,5),lookups!$Q$1:$R$5,2,FALSE)</f>
        <v>n</v>
      </c>
      <c r="U4482" t="str">
        <f ca="1">VLOOKUP(RANDBETWEEN(1,5),lookups!$Q$1:$R$5,2,FALSE)</f>
        <v>y</v>
      </c>
      <c r="V4482" t="str">
        <f ca="1">IF(P4482=O4482,"y","n")</f>
        <v>y</v>
      </c>
    </row>
    <row r="4483" spans="1:22" x14ac:dyDescent="0.35">
      <c r="A4483" t="s">
        <v>32</v>
      </c>
      <c r="B4483" t="str">
        <f>TEXT(ROW(A4483),"0000000000")</f>
        <v>0000004483</v>
      </c>
      <c r="C4483">
        <f ca="1">RANDBETWEEN(1,20)</f>
        <v>12</v>
      </c>
      <c r="D4483">
        <f ca="1">RANDBETWEEN(0,C4483)</f>
        <v>5</v>
      </c>
      <c r="E4483" s="2">
        <f ca="1">RANDBETWEEN(50000,100000)</f>
        <v>81681</v>
      </c>
      <c r="F4483">
        <f ca="1">RANDBETWEEN(5,100)</f>
        <v>18</v>
      </c>
      <c r="G4483" t="str">
        <f ca="1">VLOOKUP(RANDBETWEEN(6,12),lookups!$A$1:$B$12,2,FALSE)</f>
        <v xml:space="preserve"> b</v>
      </c>
      <c r="H4483" s="4">
        <f ca="1">IF(ROUNDDOWN(E4483/100000,0)=0,1,ROUNDDOWN(E4483/100000,0))</f>
        <v>1</v>
      </c>
      <c r="I4483" t="s">
        <v>33</v>
      </c>
      <c r="J4483" t="str">
        <f ca="1">VLOOKUP(RANDBETWEEN(1,5),lookups!$C$1:$D$5,2,FALSE)</f>
        <v>uk</v>
      </c>
      <c r="K4483" t="str">
        <f ca="1">VLOOKUP(RANDBETWEEN(1,2),lookups!$G$1:$H$2,2,FALSE)</f>
        <v>pitched</v>
      </c>
      <c r="L4483">
        <v>10</v>
      </c>
      <c r="M4483" t="str">
        <f ca="1">VLOOKUP(RANDBETWEEN(1,7),lookups!$I$1:$J$7,2,FALSE)</f>
        <v>c</v>
      </c>
      <c r="N4483" s="2">
        <f ca="1">E4483*(1-(RANDBETWEEN(1,50)/100))</f>
        <v>55543.079999999994</v>
      </c>
      <c r="O4483" s="2">
        <f ca="1">N4483/12</f>
        <v>4628.5899999999992</v>
      </c>
      <c r="P4483" s="2">
        <f ca="1">RANDBETWEEN(1,1.5)*((N4483/12)*VLOOKUP(J4483,'Weather by country'!$A$1:$C$5,3,FALSE))</f>
        <v>4628.5899999999992</v>
      </c>
      <c r="Q4483" s="2">
        <f ca="1">(N4483/12)*RANDBETWEEN(60,100)/100</f>
        <v>2823.4398999999994</v>
      </c>
      <c r="R4483" s="2">
        <f ca="1">(N4483/12)*RANDBETWEEN(60,100)/100</f>
        <v>4258.3027999999995</v>
      </c>
      <c r="S4483" t="str">
        <f ca="1">VLOOKUP(J4483,'Weather by country'!$A$1:$C$5,2,FALSE)</f>
        <v>fine</v>
      </c>
      <c r="T4483" t="str">
        <f ca="1">VLOOKUP(RANDBETWEEN(1,5),lookups!$Q$1:$R$5,2,FALSE)</f>
        <v>n</v>
      </c>
      <c r="U4483" t="str">
        <f ca="1">VLOOKUP(RANDBETWEEN(1,5),lookups!$Q$1:$R$5,2,FALSE)</f>
        <v>y</v>
      </c>
      <c r="V4483" t="str">
        <f ca="1">IF(P4483=O4483,"y","n")</f>
        <v>y</v>
      </c>
    </row>
    <row r="4484" spans="1:22" x14ac:dyDescent="0.35">
      <c r="A4484" t="s">
        <v>31</v>
      </c>
      <c r="B4484" t="str">
        <f t="shared" si="70"/>
        <v>0000004484</v>
      </c>
      <c r="C4484">
        <f ca="1">RANDBETWEEN(5,20)</f>
        <v>19</v>
      </c>
      <c r="D4484">
        <f ca="1">RANDBETWEEN(0,C4484)</f>
        <v>5</v>
      </c>
      <c r="E4484" s="2">
        <f ca="1">RANDBETWEEN(100000,250000)</f>
        <v>128035</v>
      </c>
      <c r="F4484">
        <f ca="1">RANDBETWEEN(5,100)</f>
        <v>55</v>
      </c>
      <c r="G4484" t="str">
        <f ca="1">VLOOKUP(RANDBETWEEN(6,12),lookups!$A$1:$B$12,2,FALSE)</f>
        <v xml:space="preserve"> ddd</v>
      </c>
      <c r="H4484" s="4">
        <f ca="1">ROUNDDOWN(E4484/100000,0)</f>
        <v>1</v>
      </c>
      <c r="I4484" t="s">
        <v>33</v>
      </c>
      <c r="J4484" t="str">
        <f ca="1">VLOOKUP(RANDBETWEEN(1,5),lookups!$C$1:$D$5,2,FALSE)</f>
        <v>uk</v>
      </c>
      <c r="K4484" t="str">
        <f ca="1">VLOOKUP(RANDBETWEEN(1,2),lookups!$G$1:$H$2,2,FALSE)</f>
        <v>flat</v>
      </c>
      <c r="L4484">
        <v>10</v>
      </c>
      <c r="M4484" t="str">
        <f ca="1">VLOOKUP(RANDBETWEEN(1,7),lookups!$I$1:$J$7,2,FALSE)</f>
        <v>a</v>
      </c>
      <c r="N4484" s="2">
        <f ca="1">E4484*(1-(RANDBETWEEN(1,50)/100))</f>
        <v>107549.4</v>
      </c>
      <c r="O4484" s="2">
        <f ca="1">N4484/12</f>
        <v>8962.4499999999989</v>
      </c>
      <c r="P4484" s="2">
        <f ca="1">RANDBETWEEN(1,1.5)*((N4484/12)*VLOOKUP(J4484,'Weather by country'!$A$1:$C$5,3,FALSE))</f>
        <v>8962.4499999999989</v>
      </c>
      <c r="Q4484" s="2">
        <f ca="1">(N4484/12)*RANDBETWEEN(60,100)/100</f>
        <v>5377.4699999999984</v>
      </c>
      <c r="R4484" s="2">
        <f ca="1">(N4484/12)*RANDBETWEEN(60,100)/100</f>
        <v>6542.5884999999998</v>
      </c>
      <c r="S4484" t="str">
        <f ca="1">VLOOKUP(J4484,'Weather by country'!$A$1:$C$5,2,FALSE)</f>
        <v>fine</v>
      </c>
      <c r="T4484" t="str">
        <f ca="1">VLOOKUP(RANDBETWEEN(1,5),lookups!$Q$1:$R$5,2,FALSE)</f>
        <v>n</v>
      </c>
      <c r="U4484" t="str">
        <f ca="1">VLOOKUP(RANDBETWEEN(1,5),lookups!$Q$1:$R$5,2,FALSE)</f>
        <v>y</v>
      </c>
      <c r="V4484" t="str">
        <f ca="1">IF(P4484=O4484,"y","n")</f>
        <v>y</v>
      </c>
    </row>
    <row r="4485" spans="1:22" x14ac:dyDescent="0.35">
      <c r="A4485" t="s">
        <v>32</v>
      </c>
      <c r="B4485" t="str">
        <f>TEXT(ROW(A4485),"0000000000")</f>
        <v>0000004485</v>
      </c>
      <c r="C4485">
        <f ca="1">RANDBETWEEN(1,20)</f>
        <v>6</v>
      </c>
      <c r="D4485">
        <f ca="1">RANDBETWEEN(0,C4485)</f>
        <v>5</v>
      </c>
      <c r="E4485" s="2">
        <f ca="1">RANDBETWEEN(50000,100000)</f>
        <v>51230</v>
      </c>
      <c r="F4485">
        <f ca="1">RANDBETWEEN(5,100)</f>
        <v>72</v>
      </c>
      <c r="G4485" t="str">
        <f ca="1">VLOOKUP(RANDBETWEEN(6,12),lookups!$A$1:$B$12,2,FALSE)</f>
        <v xml:space="preserve"> c</v>
      </c>
      <c r="H4485" s="4">
        <f ca="1">IF(ROUNDDOWN(E4485/100000,0)=0,1,ROUNDDOWN(E4485/100000,0))</f>
        <v>1</v>
      </c>
      <c r="I4485" t="s">
        <v>33</v>
      </c>
      <c r="J4485" t="str">
        <f ca="1">VLOOKUP(RANDBETWEEN(1,5),lookups!$C$1:$D$5,2,FALSE)</f>
        <v>denmark</v>
      </c>
      <c r="K4485" t="str">
        <f ca="1">VLOOKUP(RANDBETWEEN(1,2),lookups!$G$1:$H$2,2,FALSE)</f>
        <v>pitched</v>
      </c>
      <c r="L4485">
        <v>10</v>
      </c>
      <c r="M4485" t="str">
        <f ca="1">VLOOKUP(RANDBETWEEN(1,7),lookups!$I$1:$J$7,2,FALSE)</f>
        <v>c</v>
      </c>
      <c r="N4485" s="2">
        <f ca="1">E4485*(1-(RANDBETWEEN(1,50)/100))</f>
        <v>46619.3</v>
      </c>
      <c r="O4485" s="2">
        <f ca="1">N4485/12</f>
        <v>3884.9416666666671</v>
      </c>
      <c r="P4485" s="2">
        <f ca="1">RANDBETWEEN(1,1.5)*((N4485/12)*VLOOKUP(J4485,'Weather by country'!$A$1:$C$5,3,FALSE))</f>
        <v>3884.9416666666671</v>
      </c>
      <c r="Q4485" s="2">
        <f ca="1">(N4485/12)*RANDBETWEEN(60,100)/100</f>
        <v>3418.7486666666668</v>
      </c>
      <c r="R4485" s="2">
        <f ca="1">(N4485/12)*RANDBETWEEN(60,100)/100</f>
        <v>3341.0498333333339</v>
      </c>
      <c r="S4485" t="str">
        <f ca="1">VLOOKUP(J4485,'Weather by country'!$A$1:$C$5,2,FALSE)</f>
        <v>fine</v>
      </c>
      <c r="T4485" t="str">
        <f ca="1">VLOOKUP(RANDBETWEEN(1,5),lookups!$Q$1:$R$5,2,FALSE)</f>
        <v>n</v>
      </c>
      <c r="U4485" t="str">
        <f ca="1">VLOOKUP(RANDBETWEEN(1,5),lookups!$Q$1:$R$5,2,FALSE)</f>
        <v>n</v>
      </c>
      <c r="V4485" t="str">
        <f ca="1">IF(P4485=O4485,"y","n")</f>
        <v>y</v>
      </c>
    </row>
    <row r="4486" spans="1:22" x14ac:dyDescent="0.35">
      <c r="A4486" t="s">
        <v>31</v>
      </c>
      <c r="B4486" t="str">
        <f t="shared" si="70"/>
        <v>0000004486</v>
      </c>
      <c r="C4486">
        <f ca="1">RANDBETWEEN(5,20)</f>
        <v>5</v>
      </c>
      <c r="D4486">
        <f ca="1">RANDBETWEEN(0,C4486)</f>
        <v>4</v>
      </c>
      <c r="E4486" s="2">
        <f ca="1">RANDBETWEEN(100000,250000)</f>
        <v>116160</v>
      </c>
      <c r="F4486">
        <f ca="1">RANDBETWEEN(5,100)</f>
        <v>95</v>
      </c>
      <c r="G4486" t="str">
        <f ca="1">VLOOKUP(RANDBETWEEN(6,12),lookups!$A$1:$B$12,2,FALSE)</f>
        <v xml:space="preserve"> ddd</v>
      </c>
      <c r="H4486" s="4">
        <f ca="1">ROUNDDOWN(E4486/100000,0)</f>
        <v>1</v>
      </c>
      <c r="I4486" t="s">
        <v>33</v>
      </c>
      <c r="J4486" t="str">
        <f ca="1">VLOOKUP(RANDBETWEEN(1,5),lookups!$C$1:$D$5,2,FALSE)</f>
        <v>denmark</v>
      </c>
      <c r="K4486" t="str">
        <f ca="1">VLOOKUP(RANDBETWEEN(1,2),lookups!$G$1:$H$2,2,FALSE)</f>
        <v>pitched</v>
      </c>
      <c r="L4486">
        <v>10</v>
      </c>
      <c r="M4486" t="str">
        <f ca="1">VLOOKUP(RANDBETWEEN(1,7),lookups!$I$1:$J$7,2,FALSE)</f>
        <v>b</v>
      </c>
      <c r="N4486" s="2">
        <f ca="1">E4486*(1-(RANDBETWEEN(1,50)/100))</f>
        <v>95251.200000000012</v>
      </c>
      <c r="O4486" s="2">
        <f ca="1">N4486/12</f>
        <v>7937.6000000000013</v>
      </c>
      <c r="P4486" s="2">
        <f ca="1">RANDBETWEEN(1,1.5)*((N4486/12)*VLOOKUP(J4486,'Weather by country'!$A$1:$C$5,3,FALSE))</f>
        <v>7937.6000000000013</v>
      </c>
      <c r="Q4486" s="2">
        <f ca="1">(N4486/12)*RANDBETWEEN(60,100)/100</f>
        <v>7540.7200000000012</v>
      </c>
      <c r="R4486" s="2">
        <f ca="1">(N4486/12)*RANDBETWEEN(60,100)/100</f>
        <v>7858.2240000000011</v>
      </c>
      <c r="S4486" t="str">
        <f ca="1">VLOOKUP(J4486,'Weather by country'!$A$1:$C$5,2,FALSE)</f>
        <v>fine</v>
      </c>
      <c r="T4486" t="str">
        <f ca="1">VLOOKUP(RANDBETWEEN(1,5),lookups!$Q$1:$R$5,2,FALSE)</f>
        <v>y</v>
      </c>
      <c r="U4486" t="str">
        <f ca="1">VLOOKUP(RANDBETWEEN(1,5),lookups!$Q$1:$R$5,2,FALSE)</f>
        <v>n</v>
      </c>
      <c r="V4486" t="str">
        <f ca="1">IF(P4486=O4486,"y","n")</f>
        <v>y</v>
      </c>
    </row>
    <row r="4487" spans="1:22" x14ac:dyDescent="0.35">
      <c r="A4487" t="s">
        <v>32</v>
      </c>
      <c r="B4487" t="str">
        <f>TEXT(ROW(A4487),"0000000000")</f>
        <v>0000004487</v>
      </c>
      <c r="C4487">
        <f ca="1">RANDBETWEEN(1,20)</f>
        <v>5</v>
      </c>
      <c r="D4487">
        <f ca="1">RANDBETWEEN(0,C4487)</f>
        <v>2</v>
      </c>
      <c r="E4487" s="2">
        <f ca="1">RANDBETWEEN(50000,100000)</f>
        <v>65174</v>
      </c>
      <c r="F4487">
        <f ca="1">RANDBETWEEN(5,100)</f>
        <v>24</v>
      </c>
      <c r="G4487" t="str">
        <f ca="1">VLOOKUP(RANDBETWEEN(6,12),lookups!$A$1:$B$12,2,FALSE)</f>
        <v xml:space="preserve"> b</v>
      </c>
      <c r="H4487" s="4">
        <f ca="1">IF(ROUNDDOWN(E4487/100000,0)=0,1,ROUNDDOWN(E4487/100000,0))</f>
        <v>1</v>
      </c>
      <c r="I4487" t="s">
        <v>33</v>
      </c>
      <c r="J4487" t="str">
        <f ca="1">VLOOKUP(RANDBETWEEN(1,5),lookups!$C$1:$D$5,2,FALSE)</f>
        <v>denmark</v>
      </c>
      <c r="K4487" t="str">
        <f ca="1">VLOOKUP(RANDBETWEEN(1,2),lookups!$G$1:$H$2,2,FALSE)</f>
        <v>pitched</v>
      </c>
      <c r="L4487">
        <v>10</v>
      </c>
      <c r="M4487" t="str">
        <f ca="1">VLOOKUP(RANDBETWEEN(1,7),lookups!$I$1:$J$7,2,FALSE)</f>
        <v>c</v>
      </c>
      <c r="N4487" s="2">
        <f ca="1">E4487*(1-(RANDBETWEEN(1,50)/100))</f>
        <v>59960.08</v>
      </c>
      <c r="O4487" s="2">
        <f ca="1">N4487/12</f>
        <v>4996.6733333333332</v>
      </c>
      <c r="P4487" s="2">
        <f ca="1">RANDBETWEEN(1,1.5)*((N4487/12)*VLOOKUP(J4487,'Weather by country'!$A$1:$C$5,3,FALSE))</f>
        <v>4996.6733333333332</v>
      </c>
      <c r="Q4487" s="2">
        <f ca="1">(N4487/12)*RANDBETWEEN(60,100)/100</f>
        <v>3147.9041999999999</v>
      </c>
      <c r="R4487" s="2">
        <f ca="1">(N4487/12)*RANDBETWEEN(60,100)/100</f>
        <v>4846.7731333333331</v>
      </c>
      <c r="S4487" t="str">
        <f ca="1">VLOOKUP(J4487,'Weather by country'!$A$1:$C$5,2,FALSE)</f>
        <v>fine</v>
      </c>
      <c r="T4487" t="str">
        <f ca="1">VLOOKUP(RANDBETWEEN(1,5),lookups!$Q$1:$R$5,2,FALSE)</f>
        <v>y</v>
      </c>
      <c r="U4487" t="str">
        <f ca="1">VLOOKUP(RANDBETWEEN(1,5),lookups!$Q$1:$R$5,2,FALSE)</f>
        <v>y</v>
      </c>
      <c r="V4487" t="str">
        <f ca="1">IF(P4487=O4487,"y","n")</f>
        <v>y</v>
      </c>
    </row>
    <row r="4488" spans="1:22" x14ac:dyDescent="0.35">
      <c r="A4488" t="s">
        <v>31</v>
      </c>
      <c r="B4488" t="str">
        <f t="shared" si="70"/>
        <v>0000004488</v>
      </c>
      <c r="C4488">
        <f ca="1">RANDBETWEEN(5,20)</f>
        <v>11</v>
      </c>
      <c r="D4488">
        <f ca="1">RANDBETWEEN(0,C4488)</f>
        <v>5</v>
      </c>
      <c r="E4488" s="2">
        <f ca="1">RANDBETWEEN(100000,250000)</f>
        <v>115516</v>
      </c>
      <c r="F4488">
        <f ca="1">RANDBETWEEN(5,100)</f>
        <v>74</v>
      </c>
      <c r="G4488" t="str">
        <f ca="1">VLOOKUP(RANDBETWEEN(6,12),lookups!$A$1:$B$12,2,FALSE)</f>
        <v xml:space="preserve"> ccc</v>
      </c>
      <c r="H4488" s="4">
        <f ca="1">ROUNDDOWN(E4488/100000,0)</f>
        <v>1</v>
      </c>
      <c r="I4488" t="s">
        <v>33</v>
      </c>
      <c r="J4488" t="str">
        <f ca="1">VLOOKUP(RANDBETWEEN(1,5),lookups!$C$1:$D$5,2,FALSE)</f>
        <v>finland</v>
      </c>
      <c r="K4488" t="str">
        <f ca="1">VLOOKUP(RANDBETWEEN(1,2),lookups!$G$1:$H$2,2,FALSE)</f>
        <v>flat</v>
      </c>
      <c r="L4488">
        <v>10</v>
      </c>
      <c r="M4488" t="str">
        <f ca="1">VLOOKUP(RANDBETWEEN(1,7),lookups!$I$1:$J$7,2,FALSE)</f>
        <v>b</v>
      </c>
      <c r="N4488" s="2">
        <f ca="1">E4488*(1-(RANDBETWEEN(1,50)/100))</f>
        <v>103964.40000000001</v>
      </c>
      <c r="O4488" s="2">
        <f ca="1">N4488/12</f>
        <v>8663.7000000000007</v>
      </c>
      <c r="P4488" s="2">
        <f ca="1">RANDBETWEEN(1,1.5)*((N4488/12)*VLOOKUP(J4488,'Weather by country'!$A$1:$C$5,3,FALSE))</f>
        <v>6930.9600000000009</v>
      </c>
      <c r="Q4488" s="2">
        <f ca="1">(N4488/12)*RANDBETWEEN(60,100)/100</f>
        <v>5977.9530000000004</v>
      </c>
      <c r="R4488" s="2">
        <f ca="1">(N4488/12)*RANDBETWEEN(60,100)/100</f>
        <v>5977.9530000000004</v>
      </c>
      <c r="S4488" t="str">
        <f ca="1">VLOOKUP(J4488,'Weather by country'!$A$1:$C$5,2,FALSE)</f>
        <v>l-rain</v>
      </c>
      <c r="T4488" t="str">
        <f ca="1">VLOOKUP(RANDBETWEEN(1,5),lookups!$Q$1:$R$5,2,FALSE)</f>
        <v>y</v>
      </c>
      <c r="U4488" t="str">
        <f ca="1">VLOOKUP(RANDBETWEEN(1,5),lookups!$Q$1:$R$5,2,FALSE)</f>
        <v>n</v>
      </c>
      <c r="V4488" t="str">
        <f ca="1">IF(P4488=O4488,"y","n")</f>
        <v>n</v>
      </c>
    </row>
    <row r="4489" spans="1:22" x14ac:dyDescent="0.35">
      <c r="A4489" t="s">
        <v>32</v>
      </c>
      <c r="B4489" t="str">
        <f>TEXT(ROW(A4489),"0000000000")</f>
        <v>0000004489</v>
      </c>
      <c r="C4489">
        <f ca="1">RANDBETWEEN(1,20)</f>
        <v>14</v>
      </c>
      <c r="D4489">
        <f ca="1">RANDBETWEEN(0,C4489)</f>
        <v>12</v>
      </c>
      <c r="E4489" s="2">
        <f ca="1">RANDBETWEEN(50000,100000)</f>
        <v>66759</v>
      </c>
      <c r="F4489">
        <f ca="1">RANDBETWEEN(5,100)</f>
        <v>47</v>
      </c>
      <c r="G4489" t="str">
        <f ca="1">VLOOKUP(RANDBETWEEN(6,12),lookups!$A$1:$B$12,2,FALSE)</f>
        <v xml:space="preserve"> d</v>
      </c>
      <c r="H4489" s="4">
        <f ca="1">IF(ROUNDDOWN(E4489/100000,0)=0,1,ROUNDDOWN(E4489/100000,0))</f>
        <v>1</v>
      </c>
      <c r="I4489" t="s">
        <v>33</v>
      </c>
      <c r="J4489" t="str">
        <f ca="1">VLOOKUP(RANDBETWEEN(1,5),lookups!$C$1:$D$5,2,FALSE)</f>
        <v>norway</v>
      </c>
      <c r="K4489" t="str">
        <f ca="1">VLOOKUP(RANDBETWEEN(1,2),lookups!$G$1:$H$2,2,FALSE)</f>
        <v>flat</v>
      </c>
      <c r="L4489">
        <v>10</v>
      </c>
      <c r="M4489" t="str">
        <f ca="1">VLOOKUP(RANDBETWEEN(1,7),lookups!$I$1:$J$7,2,FALSE)</f>
        <v>c</v>
      </c>
      <c r="N4489" s="2">
        <f ca="1">E4489*(1-(RANDBETWEEN(1,50)/100))</f>
        <v>56745.15</v>
      </c>
      <c r="O4489" s="2">
        <f ca="1">N4489/12</f>
        <v>4728.7624999999998</v>
      </c>
      <c r="P4489" s="2">
        <f ca="1">RANDBETWEEN(1,1.5)*((N4489/12)*VLOOKUP(J4489,'Weather by country'!$A$1:$C$5,3,FALSE))</f>
        <v>4728.7624999999998</v>
      </c>
      <c r="Q4489" s="2">
        <f ca="1">(N4489/12)*RANDBETWEEN(60,100)/100</f>
        <v>3830.2976250000002</v>
      </c>
      <c r="R4489" s="2">
        <f ca="1">(N4489/12)*RANDBETWEEN(60,100)/100</f>
        <v>4350.4614999999994</v>
      </c>
      <c r="S4489" t="str">
        <f ca="1">VLOOKUP(J4489,'Weather by country'!$A$1:$C$5,2,FALSE)</f>
        <v>fine</v>
      </c>
      <c r="T4489" t="str">
        <f ca="1">VLOOKUP(RANDBETWEEN(1,5),lookups!$Q$1:$R$5,2,FALSE)</f>
        <v>y</v>
      </c>
      <c r="U4489" t="str">
        <f ca="1">VLOOKUP(RANDBETWEEN(1,5),lookups!$Q$1:$R$5,2,FALSE)</f>
        <v>n</v>
      </c>
      <c r="V4489" t="str">
        <f ca="1">IF(P4489=O4489,"y","n")</f>
        <v>y</v>
      </c>
    </row>
    <row r="4490" spans="1:22" x14ac:dyDescent="0.35">
      <c r="A4490" t="s">
        <v>31</v>
      </c>
      <c r="B4490" t="str">
        <f t="shared" si="70"/>
        <v>0000004490</v>
      </c>
      <c r="C4490">
        <f ca="1">RANDBETWEEN(5,20)</f>
        <v>19</v>
      </c>
      <c r="D4490">
        <f ca="1">RANDBETWEEN(0,C4490)</f>
        <v>15</v>
      </c>
      <c r="E4490" s="2">
        <f ca="1">RANDBETWEEN(100000,250000)</f>
        <v>137468</v>
      </c>
      <c r="F4490">
        <f ca="1">RANDBETWEEN(5,100)</f>
        <v>58</v>
      </c>
      <c r="G4490" t="str">
        <f ca="1">VLOOKUP(RANDBETWEEN(6,12),lookups!$A$1:$B$12,2,FALSE)</f>
        <v xml:space="preserve"> cc</v>
      </c>
      <c r="H4490" s="4">
        <f ca="1">ROUNDDOWN(E4490/100000,0)</f>
        <v>1</v>
      </c>
      <c r="I4490" t="s">
        <v>33</v>
      </c>
      <c r="J4490" t="str">
        <f ca="1">VLOOKUP(RANDBETWEEN(1,5),lookups!$C$1:$D$5,2,FALSE)</f>
        <v>finland</v>
      </c>
      <c r="K4490" t="str">
        <f ca="1">VLOOKUP(RANDBETWEEN(1,2),lookups!$G$1:$H$2,2,FALSE)</f>
        <v>pitched</v>
      </c>
      <c r="L4490">
        <v>10</v>
      </c>
      <c r="M4490" t="str">
        <f ca="1">VLOOKUP(RANDBETWEEN(1,7),lookups!$I$1:$J$7,2,FALSE)</f>
        <v>c</v>
      </c>
      <c r="N4490" s="2">
        <f ca="1">E4490*(1-(RANDBETWEEN(1,50)/100))</f>
        <v>86604.84</v>
      </c>
      <c r="O4490" s="2">
        <f ca="1">N4490/12</f>
        <v>7217.07</v>
      </c>
      <c r="P4490" s="2">
        <f ca="1">RANDBETWEEN(1,1.5)*((N4490/12)*VLOOKUP(J4490,'Weather by country'!$A$1:$C$5,3,FALSE))</f>
        <v>5773.6559999999999</v>
      </c>
      <c r="Q4490" s="2">
        <f ca="1">(N4490/12)*RANDBETWEEN(60,100)/100</f>
        <v>7217.07</v>
      </c>
      <c r="R4490" s="2">
        <f ca="1">(N4490/12)*RANDBETWEEN(60,100)/100</f>
        <v>5845.8266999999996</v>
      </c>
      <c r="S4490" t="str">
        <f ca="1">VLOOKUP(J4490,'Weather by country'!$A$1:$C$5,2,FALSE)</f>
        <v>l-rain</v>
      </c>
      <c r="T4490" t="str">
        <f ca="1">VLOOKUP(RANDBETWEEN(1,5),lookups!$Q$1:$R$5,2,FALSE)</f>
        <v>y</v>
      </c>
      <c r="U4490" t="str">
        <f ca="1">VLOOKUP(RANDBETWEEN(1,5),lookups!$Q$1:$R$5,2,FALSE)</f>
        <v>y</v>
      </c>
      <c r="V4490" t="str">
        <f ca="1">IF(P4490=O4490,"y","n")</f>
        <v>n</v>
      </c>
    </row>
    <row r="4491" spans="1:22" x14ac:dyDescent="0.35">
      <c r="A4491" t="s">
        <v>32</v>
      </c>
      <c r="B4491" t="str">
        <f>TEXT(ROW(A4491),"0000000000")</f>
        <v>0000004491</v>
      </c>
      <c r="C4491">
        <f ca="1">RANDBETWEEN(1,20)</f>
        <v>3</v>
      </c>
      <c r="D4491">
        <f ca="1">RANDBETWEEN(0,C4491)</f>
        <v>1</v>
      </c>
      <c r="E4491" s="2">
        <f ca="1">RANDBETWEEN(50000,100000)</f>
        <v>55617</v>
      </c>
      <c r="F4491">
        <f ca="1">RANDBETWEEN(5,100)</f>
        <v>91</v>
      </c>
      <c r="G4491" t="str">
        <f ca="1">VLOOKUP(RANDBETWEEN(6,12),lookups!$A$1:$B$12,2,FALSE)</f>
        <v xml:space="preserve"> dd</v>
      </c>
      <c r="H4491" s="4">
        <f ca="1">IF(ROUNDDOWN(E4491/100000,0)=0,1,ROUNDDOWN(E4491/100000,0))</f>
        <v>1</v>
      </c>
      <c r="I4491" t="s">
        <v>33</v>
      </c>
      <c r="J4491" t="str">
        <f ca="1">VLOOKUP(RANDBETWEEN(1,5),lookups!$C$1:$D$5,2,FALSE)</f>
        <v>uk</v>
      </c>
      <c r="K4491" t="str">
        <f ca="1">VLOOKUP(RANDBETWEEN(1,2),lookups!$G$1:$H$2,2,FALSE)</f>
        <v>pitched</v>
      </c>
      <c r="L4491">
        <v>10</v>
      </c>
      <c r="M4491" t="str">
        <f ca="1">VLOOKUP(RANDBETWEEN(1,7),lookups!$I$1:$J$7,2,FALSE)</f>
        <v>c</v>
      </c>
      <c r="N4491" s="2">
        <f ca="1">E4491*(1-(RANDBETWEEN(1,50)/100))</f>
        <v>49499.13</v>
      </c>
      <c r="O4491" s="2">
        <f ca="1">N4491/12</f>
        <v>4124.9274999999998</v>
      </c>
      <c r="P4491" s="2">
        <f ca="1">RANDBETWEEN(1,1.5)*((N4491/12)*VLOOKUP(J4491,'Weather by country'!$A$1:$C$5,3,FALSE))</f>
        <v>4124.9274999999998</v>
      </c>
      <c r="Q4491" s="2">
        <f ca="1">(N4491/12)*RANDBETWEEN(60,100)/100</f>
        <v>3712.4347499999999</v>
      </c>
      <c r="R4491" s="2">
        <f ca="1">(N4491/12)*RANDBETWEEN(60,100)/100</f>
        <v>2516.2057749999999</v>
      </c>
      <c r="S4491" t="str">
        <f ca="1">VLOOKUP(J4491,'Weather by country'!$A$1:$C$5,2,FALSE)</f>
        <v>fine</v>
      </c>
      <c r="T4491" t="str">
        <f ca="1">VLOOKUP(RANDBETWEEN(1,5),lookups!$Q$1:$R$5,2,FALSE)</f>
        <v>y</v>
      </c>
      <c r="U4491" t="str">
        <f ca="1">VLOOKUP(RANDBETWEEN(1,5),lookups!$Q$1:$R$5,2,FALSE)</f>
        <v>y</v>
      </c>
      <c r="V4491" t="str">
        <f ca="1">IF(P4491=O4491,"y","n")</f>
        <v>y</v>
      </c>
    </row>
    <row r="4492" spans="1:22" x14ac:dyDescent="0.35">
      <c r="A4492" t="s">
        <v>31</v>
      </c>
      <c r="B4492" t="str">
        <f t="shared" si="70"/>
        <v>0000004492</v>
      </c>
      <c r="C4492">
        <f ca="1">RANDBETWEEN(5,20)</f>
        <v>5</v>
      </c>
      <c r="D4492">
        <f ca="1">RANDBETWEEN(0,C4492)</f>
        <v>1</v>
      </c>
      <c r="E4492" s="2">
        <f ca="1">RANDBETWEEN(100000,250000)</f>
        <v>125666</v>
      </c>
      <c r="F4492">
        <f ca="1">RANDBETWEEN(5,100)</f>
        <v>64</v>
      </c>
      <c r="G4492" t="str">
        <f ca="1">VLOOKUP(RANDBETWEEN(6,12),lookups!$A$1:$B$12,2,FALSE)</f>
        <v xml:space="preserve"> cc</v>
      </c>
      <c r="H4492" s="4">
        <f ca="1">ROUNDDOWN(E4492/100000,0)</f>
        <v>1</v>
      </c>
      <c r="I4492" t="s">
        <v>33</v>
      </c>
      <c r="J4492" t="str">
        <f ca="1">VLOOKUP(RANDBETWEEN(1,5),lookups!$C$1:$D$5,2,FALSE)</f>
        <v>uk</v>
      </c>
      <c r="K4492" t="str">
        <f ca="1">VLOOKUP(RANDBETWEEN(1,2),lookups!$G$1:$H$2,2,FALSE)</f>
        <v>pitched</v>
      </c>
      <c r="L4492">
        <v>10</v>
      </c>
      <c r="M4492" t="str">
        <f ca="1">VLOOKUP(RANDBETWEEN(1,7),lookups!$I$1:$J$7,2,FALSE)</f>
        <v>c</v>
      </c>
      <c r="N4492" s="2">
        <f ca="1">E4492*(1-(RANDBETWEEN(1,50)/100))</f>
        <v>114356.06</v>
      </c>
      <c r="O4492" s="2">
        <f ca="1">N4492/12</f>
        <v>9529.6716666666671</v>
      </c>
      <c r="P4492" s="2">
        <f ca="1">RANDBETWEEN(1,1.5)*((N4492/12)*VLOOKUP(J4492,'Weather by country'!$A$1:$C$5,3,FALSE))</f>
        <v>9529.6716666666671</v>
      </c>
      <c r="Q4492" s="2">
        <f ca="1">(N4492/12)*RANDBETWEEN(60,100)/100</f>
        <v>6670.7701666666671</v>
      </c>
      <c r="R4492" s="2">
        <f ca="1">(N4492/12)*RANDBETWEEN(60,100)/100</f>
        <v>6289.5833000000011</v>
      </c>
      <c r="S4492" t="str">
        <f ca="1">VLOOKUP(J4492,'Weather by country'!$A$1:$C$5,2,FALSE)</f>
        <v>fine</v>
      </c>
      <c r="T4492" t="str">
        <f ca="1">VLOOKUP(RANDBETWEEN(1,5),lookups!$Q$1:$R$5,2,FALSE)</f>
        <v>y</v>
      </c>
      <c r="U4492" t="str">
        <f ca="1">VLOOKUP(RANDBETWEEN(1,5),lookups!$Q$1:$R$5,2,FALSE)</f>
        <v>y</v>
      </c>
      <c r="V4492" t="str">
        <f ca="1">IF(P4492=O4492,"y","n")</f>
        <v>y</v>
      </c>
    </row>
    <row r="4493" spans="1:22" x14ac:dyDescent="0.35">
      <c r="A4493" t="s">
        <v>32</v>
      </c>
      <c r="B4493" t="str">
        <f>TEXT(ROW(A4493),"0000000000")</f>
        <v>0000004493</v>
      </c>
      <c r="C4493">
        <f ca="1">RANDBETWEEN(1,20)</f>
        <v>14</v>
      </c>
      <c r="D4493">
        <f ca="1">RANDBETWEEN(0,C4493)</f>
        <v>1</v>
      </c>
      <c r="E4493" s="2">
        <f ca="1">RANDBETWEEN(50000,100000)</f>
        <v>79077</v>
      </c>
      <c r="F4493">
        <f ca="1">RANDBETWEEN(5,100)</f>
        <v>34</v>
      </c>
      <c r="G4493" t="str">
        <f ca="1">VLOOKUP(RANDBETWEEN(6,12),lookups!$A$1:$B$12,2,FALSE)</f>
        <v xml:space="preserve"> ccc</v>
      </c>
      <c r="H4493" s="4">
        <f ca="1">IF(ROUNDDOWN(E4493/100000,0)=0,1,ROUNDDOWN(E4493/100000,0))</f>
        <v>1</v>
      </c>
      <c r="I4493" t="s">
        <v>33</v>
      </c>
      <c r="J4493" t="str">
        <f ca="1">VLOOKUP(RANDBETWEEN(1,5),lookups!$C$1:$D$5,2,FALSE)</f>
        <v>denmark</v>
      </c>
      <c r="K4493" t="str">
        <f ca="1">VLOOKUP(RANDBETWEEN(1,2),lookups!$G$1:$H$2,2,FALSE)</f>
        <v>pitched</v>
      </c>
      <c r="L4493">
        <v>10</v>
      </c>
      <c r="M4493" t="str">
        <f ca="1">VLOOKUP(RANDBETWEEN(1,7),lookups!$I$1:$J$7,2,FALSE)</f>
        <v>b</v>
      </c>
      <c r="N4493" s="2">
        <f ca="1">E4493*(1-(RANDBETWEEN(1,50)/100))</f>
        <v>70378.53</v>
      </c>
      <c r="O4493" s="2">
        <f ca="1">N4493/12</f>
        <v>5864.8774999999996</v>
      </c>
      <c r="P4493" s="2">
        <f ca="1">RANDBETWEEN(1,1.5)*((N4493/12)*VLOOKUP(J4493,'Weather by country'!$A$1:$C$5,3,FALSE))</f>
        <v>5864.8774999999996</v>
      </c>
      <c r="Q4493" s="2">
        <f ca="1">(N4493/12)*RANDBETWEEN(60,100)/100</f>
        <v>5102.4434249999995</v>
      </c>
      <c r="R4493" s="2">
        <f ca="1">(N4493/12)*RANDBETWEEN(60,100)/100</f>
        <v>4867.8483249999999</v>
      </c>
      <c r="S4493" t="str">
        <f ca="1">VLOOKUP(J4493,'Weather by country'!$A$1:$C$5,2,FALSE)</f>
        <v>fine</v>
      </c>
      <c r="T4493" t="str">
        <f ca="1">VLOOKUP(RANDBETWEEN(1,5),lookups!$Q$1:$R$5,2,FALSE)</f>
        <v>n</v>
      </c>
      <c r="U4493" t="str">
        <f ca="1">VLOOKUP(RANDBETWEEN(1,5),lookups!$Q$1:$R$5,2,FALSE)</f>
        <v>n</v>
      </c>
      <c r="V4493" t="str">
        <f ca="1">IF(P4493=O4493,"y","n")</f>
        <v>y</v>
      </c>
    </row>
    <row r="4494" spans="1:22" x14ac:dyDescent="0.35">
      <c r="A4494" t="s">
        <v>31</v>
      </c>
      <c r="B4494" t="str">
        <f t="shared" si="70"/>
        <v>0000004494</v>
      </c>
      <c r="C4494">
        <f ca="1">RANDBETWEEN(5,20)</f>
        <v>20</v>
      </c>
      <c r="D4494">
        <f ca="1">RANDBETWEEN(0,C4494)</f>
        <v>6</v>
      </c>
      <c r="E4494" s="2">
        <f ca="1">RANDBETWEEN(100000,250000)</f>
        <v>183361</v>
      </c>
      <c r="F4494">
        <f ca="1">RANDBETWEEN(5,100)</f>
        <v>60</v>
      </c>
      <c r="G4494" t="str">
        <f ca="1">VLOOKUP(RANDBETWEEN(6,12),lookups!$A$1:$B$12,2,FALSE)</f>
        <v xml:space="preserve"> b</v>
      </c>
      <c r="H4494" s="4">
        <f ca="1">ROUNDDOWN(E4494/100000,0)</f>
        <v>1</v>
      </c>
      <c r="I4494" t="s">
        <v>33</v>
      </c>
      <c r="J4494" t="str">
        <f ca="1">VLOOKUP(RANDBETWEEN(1,5),lookups!$C$1:$D$5,2,FALSE)</f>
        <v>sweden</v>
      </c>
      <c r="K4494" t="str">
        <f ca="1">VLOOKUP(RANDBETWEEN(1,2),lookups!$G$1:$H$2,2,FALSE)</f>
        <v>pitched</v>
      </c>
      <c r="L4494">
        <v>10</v>
      </c>
      <c r="M4494" t="str">
        <f ca="1">VLOOKUP(RANDBETWEEN(1,7),lookups!$I$1:$J$7,2,FALSE)</f>
        <v>b</v>
      </c>
      <c r="N4494" s="2">
        <f ca="1">E4494*(1-(RANDBETWEEN(1,50)/100))</f>
        <v>154023.24</v>
      </c>
      <c r="O4494" s="2">
        <f ca="1">N4494/12</f>
        <v>12835.269999999999</v>
      </c>
      <c r="P4494" s="2">
        <f ca="1">RANDBETWEEN(1,1.5)*((N4494/12)*VLOOKUP(J4494,'Weather by country'!$A$1:$C$5,3,FALSE))</f>
        <v>12835.269999999999</v>
      </c>
      <c r="Q4494" s="2">
        <f ca="1">(N4494/12)*RANDBETWEEN(60,100)/100</f>
        <v>11038.332199999999</v>
      </c>
      <c r="R4494" s="2">
        <f ca="1">(N4494/12)*RANDBETWEEN(60,100)/100</f>
        <v>8984.6889999999985</v>
      </c>
      <c r="S4494" t="str">
        <f ca="1">VLOOKUP(J4494,'Weather by country'!$A$1:$C$5,2,FALSE)</f>
        <v>fine</v>
      </c>
      <c r="T4494" t="str">
        <f ca="1">VLOOKUP(RANDBETWEEN(1,5),lookups!$Q$1:$R$5,2,FALSE)</f>
        <v>y</v>
      </c>
      <c r="U4494" t="str">
        <f ca="1">VLOOKUP(RANDBETWEEN(1,5),lookups!$Q$1:$R$5,2,FALSE)</f>
        <v>y</v>
      </c>
      <c r="V4494" t="str">
        <f ca="1">IF(P4494=O4494,"y","n")</f>
        <v>y</v>
      </c>
    </row>
    <row r="4495" spans="1:22" x14ac:dyDescent="0.35">
      <c r="A4495" t="s">
        <v>32</v>
      </c>
      <c r="B4495" t="str">
        <f>TEXT(ROW(A4495),"0000000000")</f>
        <v>0000004495</v>
      </c>
      <c r="C4495">
        <f ca="1">RANDBETWEEN(1,20)</f>
        <v>14</v>
      </c>
      <c r="D4495">
        <f ca="1">RANDBETWEEN(0,C4495)</f>
        <v>5</v>
      </c>
      <c r="E4495" s="2">
        <f ca="1">RANDBETWEEN(50000,100000)</f>
        <v>74906</v>
      </c>
      <c r="F4495">
        <f ca="1">RANDBETWEEN(5,100)</f>
        <v>99</v>
      </c>
      <c r="G4495" t="str">
        <f ca="1">VLOOKUP(RANDBETWEEN(6,12),lookups!$A$1:$B$12,2,FALSE)</f>
        <v xml:space="preserve"> b</v>
      </c>
      <c r="H4495" s="4">
        <f ca="1">IF(ROUNDDOWN(E4495/100000,0)=0,1,ROUNDDOWN(E4495/100000,0))</f>
        <v>1</v>
      </c>
      <c r="I4495" t="s">
        <v>33</v>
      </c>
      <c r="J4495" t="str">
        <f ca="1">VLOOKUP(RANDBETWEEN(1,5),lookups!$C$1:$D$5,2,FALSE)</f>
        <v>denmark</v>
      </c>
      <c r="K4495" t="str">
        <f ca="1">VLOOKUP(RANDBETWEEN(1,2),lookups!$G$1:$H$2,2,FALSE)</f>
        <v>flat</v>
      </c>
      <c r="L4495">
        <v>10</v>
      </c>
      <c r="M4495" t="str">
        <f ca="1">VLOOKUP(RANDBETWEEN(1,7),lookups!$I$1:$J$7,2,FALSE)</f>
        <v>c</v>
      </c>
      <c r="N4495" s="2">
        <f ca="1">E4495*(1-(RANDBETWEEN(1,50)/100))</f>
        <v>48688.9</v>
      </c>
      <c r="O4495" s="2">
        <f ca="1">N4495/12</f>
        <v>4057.4083333333333</v>
      </c>
      <c r="P4495" s="2">
        <f ca="1">RANDBETWEEN(1,1.5)*((N4495/12)*VLOOKUP(J4495,'Weather by country'!$A$1:$C$5,3,FALSE))</f>
        <v>4057.4083333333333</v>
      </c>
      <c r="Q4495" s="2">
        <f ca="1">(N4495/12)*RANDBETWEEN(60,100)/100</f>
        <v>2961.9080833333337</v>
      </c>
      <c r="R4495" s="2">
        <f ca="1">(N4495/12)*RANDBETWEEN(60,100)/100</f>
        <v>3489.3711666666663</v>
      </c>
      <c r="S4495" t="str">
        <f ca="1">VLOOKUP(J4495,'Weather by country'!$A$1:$C$5,2,FALSE)</f>
        <v>fine</v>
      </c>
      <c r="T4495" t="str">
        <f ca="1">VLOOKUP(RANDBETWEEN(1,5),lookups!$Q$1:$R$5,2,FALSE)</f>
        <v>y</v>
      </c>
      <c r="U4495" t="str">
        <f ca="1">VLOOKUP(RANDBETWEEN(1,5),lookups!$Q$1:$R$5,2,FALSE)</f>
        <v>n</v>
      </c>
      <c r="V4495" t="str">
        <f ca="1">IF(P4495=O4495,"y","n")</f>
        <v>y</v>
      </c>
    </row>
    <row r="4496" spans="1:22" x14ac:dyDescent="0.35">
      <c r="A4496" t="s">
        <v>31</v>
      </c>
      <c r="B4496" t="str">
        <f t="shared" si="70"/>
        <v>0000004496</v>
      </c>
      <c r="C4496">
        <f ca="1">RANDBETWEEN(5,20)</f>
        <v>20</v>
      </c>
      <c r="D4496">
        <f ca="1">RANDBETWEEN(0,C4496)</f>
        <v>6</v>
      </c>
      <c r="E4496" s="2">
        <f ca="1">RANDBETWEEN(100000,250000)</f>
        <v>181367</v>
      </c>
      <c r="F4496">
        <f ca="1">RANDBETWEEN(5,100)</f>
        <v>83</v>
      </c>
      <c r="G4496" t="str">
        <f ca="1">VLOOKUP(RANDBETWEEN(6,12),lookups!$A$1:$B$12,2,FALSE)</f>
        <v xml:space="preserve"> dd</v>
      </c>
      <c r="H4496" s="4">
        <f ca="1">ROUNDDOWN(E4496/100000,0)</f>
        <v>1</v>
      </c>
      <c r="I4496" t="s">
        <v>33</v>
      </c>
      <c r="J4496" t="str">
        <f ca="1">VLOOKUP(RANDBETWEEN(1,5),lookups!$C$1:$D$5,2,FALSE)</f>
        <v>sweden</v>
      </c>
      <c r="K4496" t="str">
        <f ca="1">VLOOKUP(RANDBETWEEN(1,2),lookups!$G$1:$H$2,2,FALSE)</f>
        <v>pitched</v>
      </c>
      <c r="L4496">
        <v>10</v>
      </c>
      <c r="M4496" t="str">
        <f ca="1">VLOOKUP(RANDBETWEEN(1,7),lookups!$I$1:$J$7,2,FALSE)</f>
        <v>a</v>
      </c>
      <c r="N4496" s="2">
        <f ca="1">E4496*(1-(RANDBETWEEN(1,50)/100))</f>
        <v>145093.6</v>
      </c>
      <c r="O4496" s="2">
        <f ca="1">N4496/12</f>
        <v>12091.133333333333</v>
      </c>
      <c r="P4496" s="2">
        <f ca="1">RANDBETWEEN(1,1.5)*((N4496/12)*VLOOKUP(J4496,'Weather by country'!$A$1:$C$5,3,FALSE))</f>
        <v>12091.133333333333</v>
      </c>
      <c r="Q4496" s="2">
        <f ca="1">(N4496/12)*RANDBETWEEN(60,100)/100</f>
        <v>9793.8180000000011</v>
      </c>
      <c r="R4496" s="2">
        <f ca="1">(N4496/12)*RANDBETWEEN(60,100)/100</f>
        <v>12091.133333333333</v>
      </c>
      <c r="S4496" t="str">
        <f ca="1">VLOOKUP(J4496,'Weather by country'!$A$1:$C$5,2,FALSE)</f>
        <v>fine</v>
      </c>
      <c r="T4496" t="str">
        <f ca="1">VLOOKUP(RANDBETWEEN(1,5),lookups!$Q$1:$R$5,2,FALSE)</f>
        <v>n</v>
      </c>
      <c r="U4496" t="str">
        <f ca="1">VLOOKUP(RANDBETWEEN(1,5),lookups!$Q$1:$R$5,2,FALSE)</f>
        <v>n</v>
      </c>
      <c r="V4496" t="str">
        <f ca="1">IF(P4496=O4496,"y","n")</f>
        <v>y</v>
      </c>
    </row>
    <row r="4497" spans="1:22" x14ac:dyDescent="0.35">
      <c r="A4497" t="s">
        <v>32</v>
      </c>
      <c r="B4497" t="str">
        <f>TEXT(ROW(A4497),"0000000000")</f>
        <v>0000004497</v>
      </c>
      <c r="C4497">
        <f ca="1">RANDBETWEEN(1,20)</f>
        <v>14</v>
      </c>
      <c r="D4497">
        <f ca="1">RANDBETWEEN(0,C4497)</f>
        <v>14</v>
      </c>
      <c r="E4497" s="2">
        <f ca="1">RANDBETWEEN(50000,100000)</f>
        <v>58226</v>
      </c>
      <c r="F4497">
        <f ca="1">RANDBETWEEN(5,100)</f>
        <v>59</v>
      </c>
      <c r="G4497" t="str">
        <f ca="1">VLOOKUP(RANDBETWEEN(6,12),lookups!$A$1:$B$12,2,FALSE)</f>
        <v xml:space="preserve"> ccc</v>
      </c>
      <c r="H4497" s="4">
        <f ca="1">IF(ROUNDDOWN(E4497/100000,0)=0,1,ROUNDDOWN(E4497/100000,0))</f>
        <v>1</v>
      </c>
      <c r="I4497" t="s">
        <v>33</v>
      </c>
      <c r="J4497" t="str">
        <f ca="1">VLOOKUP(RANDBETWEEN(1,5),lookups!$C$1:$D$5,2,FALSE)</f>
        <v>uk</v>
      </c>
      <c r="K4497" t="str">
        <f ca="1">VLOOKUP(RANDBETWEEN(1,2),lookups!$G$1:$H$2,2,FALSE)</f>
        <v>flat</v>
      </c>
      <c r="L4497">
        <v>10</v>
      </c>
      <c r="M4497" t="str">
        <f ca="1">VLOOKUP(RANDBETWEEN(1,7),lookups!$I$1:$J$7,2,FALSE)</f>
        <v>c</v>
      </c>
      <c r="N4497" s="2">
        <f ca="1">E4497*(1-(RANDBETWEEN(1,50)/100))</f>
        <v>31442.04</v>
      </c>
      <c r="O4497" s="2">
        <f ca="1">N4497/12</f>
        <v>2620.17</v>
      </c>
      <c r="P4497" s="2">
        <f ca="1">RANDBETWEEN(1,1.5)*((N4497/12)*VLOOKUP(J4497,'Weather by country'!$A$1:$C$5,3,FALSE))</f>
        <v>2620.17</v>
      </c>
      <c r="Q4497" s="2">
        <f ca="1">(N4497/12)*RANDBETWEEN(60,100)/100</f>
        <v>2358.1530000000002</v>
      </c>
      <c r="R4497" s="2">
        <f ca="1">(N4497/12)*RANDBETWEEN(60,100)/100</f>
        <v>1755.5139000000001</v>
      </c>
      <c r="S4497" t="str">
        <f ca="1">VLOOKUP(J4497,'Weather by country'!$A$1:$C$5,2,FALSE)</f>
        <v>fine</v>
      </c>
      <c r="T4497" t="str">
        <f ca="1">VLOOKUP(RANDBETWEEN(1,5),lookups!$Q$1:$R$5,2,FALSE)</f>
        <v>y</v>
      </c>
      <c r="U4497" t="str">
        <f ca="1">VLOOKUP(RANDBETWEEN(1,5),lookups!$Q$1:$R$5,2,FALSE)</f>
        <v>n</v>
      </c>
      <c r="V4497" t="str">
        <f ca="1">IF(P4497=O4497,"y","n")</f>
        <v>y</v>
      </c>
    </row>
    <row r="4498" spans="1:22" x14ac:dyDescent="0.35">
      <c r="A4498" t="s">
        <v>31</v>
      </c>
      <c r="B4498" t="str">
        <f t="shared" si="70"/>
        <v>0000004498</v>
      </c>
      <c r="C4498">
        <f ca="1">RANDBETWEEN(5,20)</f>
        <v>9</v>
      </c>
      <c r="D4498">
        <f ca="1">RANDBETWEEN(0,C4498)</f>
        <v>0</v>
      </c>
      <c r="E4498" s="2">
        <f ca="1">RANDBETWEEN(100000,250000)</f>
        <v>222837</v>
      </c>
      <c r="F4498">
        <f ca="1">RANDBETWEEN(5,100)</f>
        <v>33</v>
      </c>
      <c r="G4498" t="str">
        <f ca="1">VLOOKUP(RANDBETWEEN(6,12),lookups!$A$1:$B$12,2,FALSE)</f>
        <v xml:space="preserve"> dd</v>
      </c>
      <c r="H4498" s="4">
        <f ca="1">ROUNDDOWN(E4498/100000,0)</f>
        <v>2</v>
      </c>
      <c r="I4498" t="s">
        <v>33</v>
      </c>
      <c r="J4498" t="str">
        <f ca="1">VLOOKUP(RANDBETWEEN(1,5),lookups!$C$1:$D$5,2,FALSE)</f>
        <v>uk</v>
      </c>
      <c r="K4498" t="str">
        <f ca="1">VLOOKUP(RANDBETWEEN(1,2),lookups!$G$1:$H$2,2,FALSE)</f>
        <v>flat</v>
      </c>
      <c r="L4498">
        <v>10</v>
      </c>
      <c r="M4498" t="str">
        <f ca="1">VLOOKUP(RANDBETWEEN(1,7),lookups!$I$1:$J$7,2,FALSE)</f>
        <v>b</v>
      </c>
      <c r="N4498" s="2">
        <f ca="1">E4498*(1-(RANDBETWEEN(1,50)/100))</f>
        <v>220608.63</v>
      </c>
      <c r="O4498" s="2">
        <f ca="1">N4498/12</f>
        <v>18384.052500000002</v>
      </c>
      <c r="P4498" s="2">
        <f ca="1">RANDBETWEEN(1,1.5)*((N4498/12)*VLOOKUP(J4498,'Weather by country'!$A$1:$C$5,3,FALSE))</f>
        <v>18384.052500000002</v>
      </c>
      <c r="Q4498" s="2">
        <f ca="1">(N4498/12)*RANDBETWEEN(60,100)/100</f>
        <v>17281.00935</v>
      </c>
      <c r="R4498" s="2">
        <f ca="1">(N4498/12)*RANDBETWEEN(60,100)/100</f>
        <v>15994.125675000001</v>
      </c>
      <c r="S4498" t="str">
        <f ca="1">VLOOKUP(J4498,'Weather by country'!$A$1:$C$5,2,FALSE)</f>
        <v>fine</v>
      </c>
      <c r="T4498" t="str">
        <f ca="1">VLOOKUP(RANDBETWEEN(1,5),lookups!$Q$1:$R$5,2,FALSE)</f>
        <v>y</v>
      </c>
      <c r="U4498" t="str">
        <f ca="1">VLOOKUP(RANDBETWEEN(1,5),lookups!$Q$1:$R$5,2,FALSE)</f>
        <v>y</v>
      </c>
      <c r="V4498" t="str">
        <f ca="1">IF(P4498=O4498,"y","n")</f>
        <v>y</v>
      </c>
    </row>
    <row r="4499" spans="1:22" x14ac:dyDescent="0.35">
      <c r="A4499" t="s">
        <v>32</v>
      </c>
      <c r="B4499" t="str">
        <f>TEXT(ROW(A4499),"0000000000")</f>
        <v>0000004499</v>
      </c>
      <c r="C4499">
        <f ca="1">RANDBETWEEN(1,20)</f>
        <v>4</v>
      </c>
      <c r="D4499">
        <f ca="1">RANDBETWEEN(0,C4499)</f>
        <v>4</v>
      </c>
      <c r="E4499" s="2">
        <f ca="1">RANDBETWEEN(50000,100000)</f>
        <v>70833</v>
      </c>
      <c r="F4499">
        <f ca="1">RANDBETWEEN(5,100)</f>
        <v>90</v>
      </c>
      <c r="G4499" t="str">
        <f ca="1">VLOOKUP(RANDBETWEEN(6,12),lookups!$A$1:$B$12,2,FALSE)</f>
        <v xml:space="preserve"> ddd</v>
      </c>
      <c r="H4499" s="4">
        <f ca="1">IF(ROUNDDOWN(E4499/100000,0)=0,1,ROUNDDOWN(E4499/100000,0))</f>
        <v>1</v>
      </c>
      <c r="I4499" t="s">
        <v>33</v>
      </c>
      <c r="J4499" t="str">
        <f ca="1">VLOOKUP(RANDBETWEEN(1,5),lookups!$C$1:$D$5,2,FALSE)</f>
        <v>sweden</v>
      </c>
      <c r="K4499" t="str">
        <f ca="1">VLOOKUP(RANDBETWEEN(1,2),lookups!$G$1:$H$2,2,FALSE)</f>
        <v>flat</v>
      </c>
      <c r="L4499">
        <v>10</v>
      </c>
      <c r="M4499" t="str">
        <f ca="1">VLOOKUP(RANDBETWEEN(1,7),lookups!$I$1:$J$7,2,FALSE)</f>
        <v>c</v>
      </c>
      <c r="N4499" s="2">
        <f ca="1">E4499*(1-(RANDBETWEEN(1,50)/100))</f>
        <v>37541.490000000005</v>
      </c>
      <c r="O4499" s="2">
        <f ca="1">N4499/12</f>
        <v>3128.4575000000004</v>
      </c>
      <c r="P4499" s="2">
        <f ca="1">RANDBETWEEN(1,1.5)*((N4499/12)*VLOOKUP(J4499,'Weather by country'!$A$1:$C$5,3,FALSE))</f>
        <v>3128.4575000000004</v>
      </c>
      <c r="Q4499" s="2">
        <f ca="1">(N4499/12)*RANDBETWEEN(60,100)/100</f>
        <v>3003.3192000000004</v>
      </c>
      <c r="R4499" s="2">
        <f ca="1">(N4499/12)*RANDBETWEEN(60,100)/100</f>
        <v>2346.3431250000003</v>
      </c>
      <c r="S4499" t="str">
        <f ca="1">VLOOKUP(J4499,'Weather by country'!$A$1:$C$5,2,FALSE)</f>
        <v>fine</v>
      </c>
      <c r="T4499" t="str">
        <f ca="1">VLOOKUP(RANDBETWEEN(1,5),lookups!$Q$1:$R$5,2,FALSE)</f>
        <v>y</v>
      </c>
      <c r="U4499" t="str">
        <f ca="1">VLOOKUP(RANDBETWEEN(1,5),lookups!$Q$1:$R$5,2,FALSE)</f>
        <v>n</v>
      </c>
      <c r="V4499" t="str">
        <f ca="1">IF(P4499=O4499,"y","n")</f>
        <v>y</v>
      </c>
    </row>
    <row r="4500" spans="1:22" x14ac:dyDescent="0.35">
      <c r="A4500" t="s">
        <v>31</v>
      </c>
      <c r="B4500" t="str">
        <f t="shared" si="70"/>
        <v>0000004500</v>
      </c>
      <c r="C4500">
        <f ca="1">RANDBETWEEN(5,20)</f>
        <v>10</v>
      </c>
      <c r="D4500">
        <f ca="1">RANDBETWEEN(0,C4500)</f>
        <v>10</v>
      </c>
      <c r="E4500" s="2">
        <f ca="1">RANDBETWEEN(100000,250000)</f>
        <v>214411</v>
      </c>
      <c r="F4500">
        <f ca="1">RANDBETWEEN(5,100)</f>
        <v>6</v>
      </c>
      <c r="G4500" t="str">
        <f ca="1">VLOOKUP(RANDBETWEEN(6,12),lookups!$A$1:$B$12,2,FALSE)</f>
        <v xml:space="preserve"> d</v>
      </c>
      <c r="H4500" s="4">
        <f ca="1">ROUNDDOWN(E4500/100000,0)</f>
        <v>2</v>
      </c>
      <c r="I4500" t="s">
        <v>33</v>
      </c>
      <c r="J4500" t="str">
        <f ca="1">VLOOKUP(RANDBETWEEN(1,5),lookups!$C$1:$D$5,2,FALSE)</f>
        <v>finland</v>
      </c>
      <c r="K4500" t="str">
        <f ca="1">VLOOKUP(RANDBETWEEN(1,2),lookups!$G$1:$H$2,2,FALSE)</f>
        <v>flat</v>
      </c>
      <c r="L4500">
        <v>10</v>
      </c>
      <c r="M4500" t="str">
        <f ca="1">VLOOKUP(RANDBETWEEN(1,7),lookups!$I$1:$J$7,2,FALSE)</f>
        <v>a</v>
      </c>
      <c r="N4500" s="2">
        <f ca="1">E4500*(1-(RANDBETWEEN(1,50)/100))</f>
        <v>147943.59</v>
      </c>
      <c r="O4500" s="2">
        <f ca="1">N4500/12</f>
        <v>12328.6325</v>
      </c>
      <c r="P4500" s="2">
        <f ca="1">RANDBETWEEN(1,1.5)*((N4500/12)*VLOOKUP(J4500,'Weather by country'!$A$1:$C$5,3,FALSE))</f>
        <v>9862.9060000000009</v>
      </c>
      <c r="Q4500" s="2">
        <f ca="1">(N4500/12)*RANDBETWEEN(60,100)/100</f>
        <v>10356.051299999999</v>
      </c>
      <c r="R4500" s="2">
        <f ca="1">(N4500/12)*RANDBETWEEN(60,100)/100</f>
        <v>12205.346174999999</v>
      </c>
      <c r="S4500" t="str">
        <f ca="1">VLOOKUP(J4500,'Weather by country'!$A$1:$C$5,2,FALSE)</f>
        <v>l-rain</v>
      </c>
      <c r="T4500" t="str">
        <f ca="1">VLOOKUP(RANDBETWEEN(1,5),lookups!$Q$1:$R$5,2,FALSE)</f>
        <v>n</v>
      </c>
      <c r="U4500" t="str">
        <f ca="1">VLOOKUP(RANDBETWEEN(1,5),lookups!$Q$1:$R$5,2,FALSE)</f>
        <v>n</v>
      </c>
      <c r="V4500" t="str">
        <f ca="1">IF(P4500=O4500,"y","n")</f>
        <v>n</v>
      </c>
    </row>
    <row r="4501" spans="1:22" x14ac:dyDescent="0.35">
      <c r="A4501" t="s">
        <v>32</v>
      </c>
      <c r="B4501" t="str">
        <f>TEXT(ROW(A4501),"0000000000")</f>
        <v>0000004501</v>
      </c>
      <c r="C4501">
        <f ca="1">RANDBETWEEN(1,20)</f>
        <v>14</v>
      </c>
      <c r="D4501">
        <f ca="1">RANDBETWEEN(0,C4501)</f>
        <v>5</v>
      </c>
      <c r="E4501" s="2">
        <f ca="1">RANDBETWEEN(50000,100000)</f>
        <v>96036</v>
      </c>
      <c r="F4501">
        <f ca="1">RANDBETWEEN(5,100)</f>
        <v>86</v>
      </c>
      <c r="G4501" t="str">
        <f ca="1">VLOOKUP(RANDBETWEEN(6,12),lookups!$A$1:$B$12,2,FALSE)</f>
        <v xml:space="preserve"> d</v>
      </c>
      <c r="H4501" s="4">
        <f ca="1">IF(ROUNDDOWN(E4501/100000,0)=0,1,ROUNDDOWN(E4501/100000,0))</f>
        <v>1</v>
      </c>
      <c r="I4501" t="s">
        <v>33</v>
      </c>
      <c r="J4501" t="str">
        <f ca="1">VLOOKUP(RANDBETWEEN(1,5),lookups!$C$1:$D$5,2,FALSE)</f>
        <v>finland</v>
      </c>
      <c r="K4501" t="str">
        <f ca="1">VLOOKUP(RANDBETWEEN(1,2),lookups!$G$1:$H$2,2,FALSE)</f>
        <v>flat</v>
      </c>
      <c r="L4501">
        <v>10</v>
      </c>
      <c r="M4501" t="str">
        <f ca="1">VLOOKUP(RANDBETWEEN(1,7),lookups!$I$1:$J$7,2,FALSE)</f>
        <v>b</v>
      </c>
      <c r="N4501" s="2">
        <f ca="1">E4501*(1-(RANDBETWEEN(1,50)/100))</f>
        <v>51859.44</v>
      </c>
      <c r="O4501" s="2">
        <f ca="1">N4501/12</f>
        <v>4321.62</v>
      </c>
      <c r="P4501" s="2">
        <f ca="1">RANDBETWEEN(1,1.5)*((N4501/12)*VLOOKUP(J4501,'Weather by country'!$A$1:$C$5,3,FALSE))</f>
        <v>3457.2960000000003</v>
      </c>
      <c r="Q4501" s="2">
        <f ca="1">(N4501/12)*RANDBETWEEN(60,100)/100</f>
        <v>3932.6741999999999</v>
      </c>
      <c r="R4501" s="2">
        <f ca="1">(N4501/12)*RANDBETWEEN(60,100)/100</f>
        <v>2636.1882000000001</v>
      </c>
      <c r="S4501" t="str">
        <f ca="1">VLOOKUP(J4501,'Weather by country'!$A$1:$C$5,2,FALSE)</f>
        <v>l-rain</v>
      </c>
      <c r="T4501" t="str">
        <f ca="1">VLOOKUP(RANDBETWEEN(1,5),lookups!$Q$1:$R$5,2,FALSE)</f>
        <v>n</v>
      </c>
      <c r="U4501" t="str">
        <f ca="1">VLOOKUP(RANDBETWEEN(1,5),lookups!$Q$1:$R$5,2,FALSE)</f>
        <v>n</v>
      </c>
      <c r="V4501" t="str">
        <f ca="1">IF(P4501=O4501,"y","n")</f>
        <v>n</v>
      </c>
    </row>
    <row r="4502" spans="1:22" x14ac:dyDescent="0.35">
      <c r="A4502" t="s">
        <v>31</v>
      </c>
      <c r="B4502" t="str">
        <f t="shared" si="70"/>
        <v>0000004502</v>
      </c>
      <c r="C4502">
        <f ca="1">RANDBETWEEN(5,20)</f>
        <v>20</v>
      </c>
      <c r="D4502">
        <f ca="1">RANDBETWEEN(0,C4502)</f>
        <v>13</v>
      </c>
      <c r="E4502" s="2">
        <f ca="1">RANDBETWEEN(100000,250000)</f>
        <v>144816</v>
      </c>
      <c r="F4502">
        <f ca="1">RANDBETWEEN(5,100)</f>
        <v>11</v>
      </c>
      <c r="G4502" t="str">
        <f ca="1">VLOOKUP(RANDBETWEEN(6,12),lookups!$A$1:$B$12,2,FALSE)</f>
        <v xml:space="preserve"> b</v>
      </c>
      <c r="H4502" s="4">
        <f ca="1">ROUNDDOWN(E4502/100000,0)</f>
        <v>1</v>
      </c>
      <c r="I4502" t="s">
        <v>33</v>
      </c>
      <c r="J4502" t="str">
        <f ca="1">VLOOKUP(RANDBETWEEN(1,5),lookups!$C$1:$D$5,2,FALSE)</f>
        <v>norway</v>
      </c>
      <c r="K4502" t="str">
        <f ca="1">VLOOKUP(RANDBETWEEN(1,2),lookups!$G$1:$H$2,2,FALSE)</f>
        <v>pitched</v>
      </c>
      <c r="L4502">
        <v>10</v>
      </c>
      <c r="M4502" t="str">
        <f ca="1">VLOOKUP(RANDBETWEEN(1,7),lookups!$I$1:$J$7,2,FALSE)</f>
        <v>a</v>
      </c>
      <c r="N4502" s="2">
        <f ca="1">E4502*(1-(RANDBETWEEN(1,50)/100))</f>
        <v>128886.24</v>
      </c>
      <c r="O4502" s="2">
        <f ca="1">N4502/12</f>
        <v>10740.52</v>
      </c>
      <c r="P4502" s="2">
        <f ca="1">RANDBETWEEN(1,1.5)*((N4502/12)*VLOOKUP(J4502,'Weather by country'!$A$1:$C$5,3,FALSE))</f>
        <v>10740.52</v>
      </c>
      <c r="Q4502" s="2">
        <f ca="1">(N4502/12)*RANDBETWEEN(60,100)/100</f>
        <v>7518.3640000000005</v>
      </c>
      <c r="R4502" s="2">
        <f ca="1">(N4502/12)*RANDBETWEEN(60,100)/100</f>
        <v>7410.9588000000003</v>
      </c>
      <c r="S4502" t="str">
        <f ca="1">VLOOKUP(J4502,'Weather by country'!$A$1:$C$5,2,FALSE)</f>
        <v>fine</v>
      </c>
      <c r="T4502" t="str">
        <f ca="1">VLOOKUP(RANDBETWEEN(1,5),lookups!$Q$1:$R$5,2,FALSE)</f>
        <v>n</v>
      </c>
      <c r="U4502" t="str">
        <f ca="1">VLOOKUP(RANDBETWEEN(1,5),lookups!$Q$1:$R$5,2,FALSE)</f>
        <v>n</v>
      </c>
      <c r="V4502" t="str">
        <f ca="1">IF(P4502=O4502,"y","n")</f>
        <v>y</v>
      </c>
    </row>
    <row r="4503" spans="1:22" x14ac:dyDescent="0.35">
      <c r="A4503" t="s">
        <v>32</v>
      </c>
      <c r="B4503" t="str">
        <f>TEXT(ROW(A4503),"0000000000")</f>
        <v>0000004503</v>
      </c>
      <c r="C4503">
        <f ca="1">RANDBETWEEN(1,20)</f>
        <v>11</v>
      </c>
      <c r="D4503">
        <f ca="1">RANDBETWEEN(0,C4503)</f>
        <v>3</v>
      </c>
      <c r="E4503" s="2">
        <f ca="1">RANDBETWEEN(50000,100000)</f>
        <v>79378</v>
      </c>
      <c r="F4503">
        <f ca="1">RANDBETWEEN(5,100)</f>
        <v>71</v>
      </c>
      <c r="G4503" t="str">
        <f ca="1">VLOOKUP(RANDBETWEEN(6,12),lookups!$A$1:$B$12,2,FALSE)</f>
        <v xml:space="preserve"> ccc</v>
      </c>
      <c r="H4503" s="4">
        <f ca="1">IF(ROUNDDOWN(E4503/100000,0)=0,1,ROUNDDOWN(E4503/100000,0))</f>
        <v>1</v>
      </c>
      <c r="I4503" t="s">
        <v>33</v>
      </c>
      <c r="J4503" t="str">
        <f ca="1">VLOOKUP(RANDBETWEEN(1,5),lookups!$C$1:$D$5,2,FALSE)</f>
        <v>sweden</v>
      </c>
      <c r="K4503" t="str">
        <f ca="1">VLOOKUP(RANDBETWEEN(1,2),lookups!$G$1:$H$2,2,FALSE)</f>
        <v>flat</v>
      </c>
      <c r="L4503">
        <v>10</v>
      </c>
      <c r="M4503" t="str">
        <f ca="1">VLOOKUP(RANDBETWEEN(1,7),lookups!$I$1:$J$7,2,FALSE)</f>
        <v>c</v>
      </c>
      <c r="N4503" s="2">
        <f ca="1">E4503*(1-(RANDBETWEEN(1,50)/100))</f>
        <v>54770.819999999992</v>
      </c>
      <c r="O4503" s="2">
        <f ca="1">N4503/12</f>
        <v>4564.2349999999997</v>
      </c>
      <c r="P4503" s="2">
        <f ca="1">RANDBETWEEN(1,1.5)*((N4503/12)*VLOOKUP(J4503,'Weather by country'!$A$1:$C$5,3,FALSE))</f>
        <v>4564.2349999999997</v>
      </c>
      <c r="Q4503" s="2">
        <f ca="1">(N4503/12)*RANDBETWEEN(60,100)/100</f>
        <v>3103.6797999999999</v>
      </c>
      <c r="R4503" s="2">
        <f ca="1">(N4503/12)*RANDBETWEEN(60,100)/100</f>
        <v>3560.1032999999998</v>
      </c>
      <c r="S4503" t="str">
        <f ca="1">VLOOKUP(J4503,'Weather by country'!$A$1:$C$5,2,FALSE)</f>
        <v>fine</v>
      </c>
      <c r="T4503" t="str">
        <f ca="1">VLOOKUP(RANDBETWEEN(1,5),lookups!$Q$1:$R$5,2,FALSE)</f>
        <v>y</v>
      </c>
      <c r="U4503" t="str">
        <f ca="1">VLOOKUP(RANDBETWEEN(1,5),lookups!$Q$1:$R$5,2,FALSE)</f>
        <v>n</v>
      </c>
      <c r="V4503" t="str">
        <f ca="1">IF(P4503=O4503,"y","n")</f>
        <v>y</v>
      </c>
    </row>
    <row r="4504" spans="1:22" x14ac:dyDescent="0.35">
      <c r="A4504" t="s">
        <v>31</v>
      </c>
      <c r="B4504" t="str">
        <f t="shared" si="70"/>
        <v>0000004504</v>
      </c>
      <c r="C4504">
        <f ca="1">RANDBETWEEN(5,20)</f>
        <v>7</v>
      </c>
      <c r="D4504">
        <f ca="1">RANDBETWEEN(0,C4504)</f>
        <v>7</v>
      </c>
      <c r="E4504" s="2">
        <f ca="1">RANDBETWEEN(100000,250000)</f>
        <v>150347</v>
      </c>
      <c r="F4504">
        <f ca="1">RANDBETWEEN(5,100)</f>
        <v>79</v>
      </c>
      <c r="G4504" t="str">
        <f ca="1">VLOOKUP(RANDBETWEEN(6,12),lookups!$A$1:$B$12,2,FALSE)</f>
        <v xml:space="preserve"> d</v>
      </c>
      <c r="H4504" s="4">
        <f ca="1">ROUNDDOWN(E4504/100000,0)</f>
        <v>1</v>
      </c>
      <c r="I4504" t="s">
        <v>33</v>
      </c>
      <c r="J4504" t="str">
        <f ca="1">VLOOKUP(RANDBETWEEN(1,5),lookups!$C$1:$D$5,2,FALSE)</f>
        <v>finland</v>
      </c>
      <c r="K4504" t="str">
        <f ca="1">VLOOKUP(RANDBETWEEN(1,2),lookups!$G$1:$H$2,2,FALSE)</f>
        <v>pitched</v>
      </c>
      <c r="L4504">
        <v>10</v>
      </c>
      <c r="M4504" t="str">
        <f ca="1">VLOOKUP(RANDBETWEEN(1,7),lookups!$I$1:$J$7,2,FALSE)</f>
        <v>c</v>
      </c>
      <c r="N4504" s="2">
        <f ca="1">E4504*(1-(RANDBETWEEN(1,50)/100))</f>
        <v>75173.5</v>
      </c>
      <c r="O4504" s="2">
        <f ca="1">N4504/12</f>
        <v>6264.458333333333</v>
      </c>
      <c r="P4504" s="2">
        <f ca="1">RANDBETWEEN(1,1.5)*((N4504/12)*VLOOKUP(J4504,'Weather by country'!$A$1:$C$5,3,FALSE))</f>
        <v>5011.5666666666666</v>
      </c>
      <c r="Q4504" s="2">
        <f ca="1">(N4504/12)*RANDBETWEEN(60,100)/100</f>
        <v>5700.6570833333326</v>
      </c>
      <c r="R4504" s="2">
        <f ca="1">(N4504/12)*RANDBETWEEN(60,100)/100</f>
        <v>5011.5666666666666</v>
      </c>
      <c r="S4504" t="str">
        <f ca="1">VLOOKUP(J4504,'Weather by country'!$A$1:$C$5,2,FALSE)</f>
        <v>l-rain</v>
      </c>
      <c r="T4504" t="str">
        <f ca="1">VLOOKUP(RANDBETWEEN(1,5),lookups!$Q$1:$R$5,2,FALSE)</f>
        <v>n</v>
      </c>
      <c r="U4504" t="str">
        <f ca="1">VLOOKUP(RANDBETWEEN(1,5),lookups!$Q$1:$R$5,2,FALSE)</f>
        <v>n</v>
      </c>
      <c r="V4504" t="str">
        <f ca="1">IF(P4504=O4504,"y","n")</f>
        <v>n</v>
      </c>
    </row>
    <row r="4505" spans="1:22" x14ac:dyDescent="0.35">
      <c r="A4505" t="s">
        <v>32</v>
      </c>
      <c r="B4505" t="str">
        <f>TEXT(ROW(A4505),"0000000000")</f>
        <v>0000004505</v>
      </c>
      <c r="C4505">
        <f ca="1">RANDBETWEEN(1,20)</f>
        <v>4</v>
      </c>
      <c r="D4505">
        <f ca="1">RANDBETWEEN(0,C4505)</f>
        <v>1</v>
      </c>
      <c r="E4505" s="2">
        <f ca="1">RANDBETWEEN(50000,100000)</f>
        <v>59579</v>
      </c>
      <c r="F4505">
        <f ca="1">RANDBETWEEN(5,100)</f>
        <v>95</v>
      </c>
      <c r="G4505" t="str">
        <f ca="1">VLOOKUP(RANDBETWEEN(6,12),lookups!$A$1:$B$12,2,FALSE)</f>
        <v xml:space="preserve"> d</v>
      </c>
      <c r="H4505" s="4">
        <f ca="1">IF(ROUNDDOWN(E4505/100000,0)=0,1,ROUNDDOWN(E4505/100000,0))</f>
        <v>1</v>
      </c>
      <c r="I4505" t="s">
        <v>33</v>
      </c>
      <c r="J4505" t="str">
        <f ca="1">VLOOKUP(RANDBETWEEN(1,5),lookups!$C$1:$D$5,2,FALSE)</f>
        <v>sweden</v>
      </c>
      <c r="K4505" t="str">
        <f ca="1">VLOOKUP(RANDBETWEEN(1,2),lookups!$G$1:$H$2,2,FALSE)</f>
        <v>flat</v>
      </c>
      <c r="L4505">
        <v>10</v>
      </c>
      <c r="M4505" t="str">
        <f ca="1">VLOOKUP(RANDBETWEEN(1,7),lookups!$I$1:$J$7,2,FALSE)</f>
        <v>c</v>
      </c>
      <c r="N4505" s="2">
        <f ca="1">E4505*(1-(RANDBETWEEN(1,50)/100))</f>
        <v>48258.990000000005</v>
      </c>
      <c r="O4505" s="2">
        <f ca="1">N4505/12</f>
        <v>4021.5825000000004</v>
      </c>
      <c r="P4505" s="2">
        <f ca="1">RANDBETWEEN(1,1.5)*((N4505/12)*VLOOKUP(J4505,'Weather by country'!$A$1:$C$5,3,FALSE))</f>
        <v>4021.5825000000004</v>
      </c>
      <c r="Q4505" s="2">
        <f ca="1">(N4505/12)*RANDBETWEEN(60,100)/100</f>
        <v>3458.5609500000005</v>
      </c>
      <c r="R4505" s="2">
        <f ca="1">(N4505/12)*RANDBETWEEN(60,100)/100</f>
        <v>3820.5033750000002</v>
      </c>
      <c r="S4505" t="str">
        <f ca="1">VLOOKUP(J4505,'Weather by country'!$A$1:$C$5,2,FALSE)</f>
        <v>fine</v>
      </c>
      <c r="T4505" t="str">
        <f ca="1">VLOOKUP(RANDBETWEEN(1,5),lookups!$Q$1:$R$5,2,FALSE)</f>
        <v>y</v>
      </c>
      <c r="U4505" t="str">
        <f ca="1">VLOOKUP(RANDBETWEEN(1,5),lookups!$Q$1:$R$5,2,FALSE)</f>
        <v>y</v>
      </c>
      <c r="V4505" t="str">
        <f ca="1">IF(P4505=O4505,"y","n")</f>
        <v>y</v>
      </c>
    </row>
    <row r="4506" spans="1:22" x14ac:dyDescent="0.35">
      <c r="A4506" t="s">
        <v>31</v>
      </c>
      <c r="B4506" t="str">
        <f t="shared" si="70"/>
        <v>0000004506</v>
      </c>
      <c r="C4506">
        <f ca="1">RANDBETWEEN(5,20)</f>
        <v>5</v>
      </c>
      <c r="D4506">
        <f ca="1">RANDBETWEEN(0,C4506)</f>
        <v>0</v>
      </c>
      <c r="E4506" s="2">
        <f ca="1">RANDBETWEEN(100000,250000)</f>
        <v>110217</v>
      </c>
      <c r="F4506">
        <f ca="1">RANDBETWEEN(5,100)</f>
        <v>77</v>
      </c>
      <c r="G4506" t="str">
        <f ca="1">VLOOKUP(RANDBETWEEN(6,12),lookups!$A$1:$B$12,2,FALSE)</f>
        <v xml:space="preserve"> c</v>
      </c>
      <c r="H4506" s="4">
        <f ca="1">ROUNDDOWN(E4506/100000,0)</f>
        <v>1</v>
      </c>
      <c r="I4506" t="s">
        <v>33</v>
      </c>
      <c r="J4506" t="str">
        <f ca="1">VLOOKUP(RANDBETWEEN(1,5),lookups!$C$1:$D$5,2,FALSE)</f>
        <v>denmark</v>
      </c>
      <c r="K4506" t="str">
        <f ca="1">VLOOKUP(RANDBETWEEN(1,2),lookups!$G$1:$H$2,2,FALSE)</f>
        <v>flat</v>
      </c>
      <c r="L4506">
        <v>10</v>
      </c>
      <c r="M4506" t="str">
        <f ca="1">VLOOKUP(RANDBETWEEN(1,7),lookups!$I$1:$J$7,2,FALSE)</f>
        <v>c</v>
      </c>
      <c r="N4506" s="2">
        <f ca="1">E4506*(1-(RANDBETWEEN(1,50)/100))</f>
        <v>67232.37</v>
      </c>
      <c r="O4506" s="2">
        <f ca="1">N4506/12</f>
        <v>5602.6974999999993</v>
      </c>
      <c r="P4506" s="2">
        <f ca="1">RANDBETWEEN(1,1.5)*((N4506/12)*VLOOKUP(J4506,'Weather by country'!$A$1:$C$5,3,FALSE))</f>
        <v>5602.6974999999993</v>
      </c>
      <c r="Q4506" s="2">
        <f ca="1">(N4506/12)*RANDBETWEEN(60,100)/100</f>
        <v>4706.2658999999994</v>
      </c>
      <c r="R4506" s="2">
        <f ca="1">(N4506/12)*RANDBETWEEN(60,100)/100</f>
        <v>5546.6705249999986</v>
      </c>
      <c r="S4506" t="str">
        <f ca="1">VLOOKUP(J4506,'Weather by country'!$A$1:$C$5,2,FALSE)</f>
        <v>fine</v>
      </c>
      <c r="T4506" t="str">
        <f ca="1">VLOOKUP(RANDBETWEEN(1,5),lookups!$Q$1:$R$5,2,FALSE)</f>
        <v>y</v>
      </c>
      <c r="U4506" t="str">
        <f ca="1">VLOOKUP(RANDBETWEEN(1,5),lookups!$Q$1:$R$5,2,FALSE)</f>
        <v>y</v>
      </c>
      <c r="V4506" t="str">
        <f ca="1">IF(P4506=O4506,"y","n")</f>
        <v>y</v>
      </c>
    </row>
    <row r="4507" spans="1:22" x14ac:dyDescent="0.35">
      <c r="A4507" t="s">
        <v>32</v>
      </c>
      <c r="B4507" t="str">
        <f>TEXT(ROW(A4507),"0000000000")</f>
        <v>0000004507</v>
      </c>
      <c r="C4507">
        <f ca="1">RANDBETWEEN(1,20)</f>
        <v>12</v>
      </c>
      <c r="D4507">
        <f ca="1">RANDBETWEEN(0,C4507)</f>
        <v>8</v>
      </c>
      <c r="E4507" s="2">
        <f ca="1">RANDBETWEEN(50000,100000)</f>
        <v>87986</v>
      </c>
      <c r="F4507">
        <f ca="1">RANDBETWEEN(5,100)</f>
        <v>42</v>
      </c>
      <c r="G4507" t="str">
        <f ca="1">VLOOKUP(RANDBETWEEN(6,12),lookups!$A$1:$B$12,2,FALSE)</f>
        <v xml:space="preserve"> ddd</v>
      </c>
      <c r="H4507" s="4">
        <f ca="1">IF(ROUNDDOWN(E4507/100000,0)=0,1,ROUNDDOWN(E4507/100000,0))</f>
        <v>1</v>
      </c>
      <c r="I4507" t="s">
        <v>33</v>
      </c>
      <c r="J4507" t="str">
        <f ca="1">VLOOKUP(RANDBETWEEN(1,5),lookups!$C$1:$D$5,2,FALSE)</f>
        <v>sweden</v>
      </c>
      <c r="K4507" t="str">
        <f ca="1">VLOOKUP(RANDBETWEEN(1,2),lookups!$G$1:$H$2,2,FALSE)</f>
        <v>flat</v>
      </c>
      <c r="L4507">
        <v>10</v>
      </c>
      <c r="M4507" t="str">
        <f ca="1">VLOOKUP(RANDBETWEEN(1,7),lookups!$I$1:$J$7,2,FALSE)</f>
        <v>b</v>
      </c>
      <c r="N4507" s="2">
        <f ca="1">E4507*(1-(RANDBETWEEN(1,50)/100))</f>
        <v>81826.98</v>
      </c>
      <c r="O4507" s="2">
        <f ca="1">N4507/12</f>
        <v>6818.915</v>
      </c>
      <c r="P4507" s="2">
        <f ca="1">RANDBETWEEN(1,1.5)*((N4507/12)*VLOOKUP(J4507,'Weather by country'!$A$1:$C$5,3,FALSE))</f>
        <v>6818.915</v>
      </c>
      <c r="Q4507" s="2">
        <f ca="1">(N4507/12)*RANDBETWEEN(60,100)/100</f>
        <v>4568.6730500000003</v>
      </c>
      <c r="R4507" s="2">
        <f ca="1">(N4507/12)*RANDBETWEEN(60,100)/100</f>
        <v>4909.6188000000002</v>
      </c>
      <c r="S4507" t="str">
        <f ca="1">VLOOKUP(J4507,'Weather by country'!$A$1:$C$5,2,FALSE)</f>
        <v>fine</v>
      </c>
      <c r="T4507" t="str">
        <f ca="1">VLOOKUP(RANDBETWEEN(1,5),lookups!$Q$1:$R$5,2,FALSE)</f>
        <v>y</v>
      </c>
      <c r="U4507" t="str">
        <f ca="1">VLOOKUP(RANDBETWEEN(1,5),lookups!$Q$1:$R$5,2,FALSE)</f>
        <v>y</v>
      </c>
      <c r="V4507" t="str">
        <f ca="1">IF(P4507=O4507,"y","n")</f>
        <v>y</v>
      </c>
    </row>
    <row r="4508" spans="1:22" x14ac:dyDescent="0.35">
      <c r="A4508" t="s">
        <v>31</v>
      </c>
      <c r="B4508" t="str">
        <f t="shared" si="70"/>
        <v>0000004508</v>
      </c>
      <c r="C4508">
        <f ca="1">RANDBETWEEN(5,20)</f>
        <v>17</v>
      </c>
      <c r="D4508">
        <f ca="1">RANDBETWEEN(0,C4508)</f>
        <v>10</v>
      </c>
      <c r="E4508" s="2">
        <f ca="1">RANDBETWEEN(100000,250000)</f>
        <v>112428</v>
      </c>
      <c r="F4508">
        <f ca="1">RANDBETWEEN(5,100)</f>
        <v>57</v>
      </c>
      <c r="G4508" t="str">
        <f ca="1">VLOOKUP(RANDBETWEEN(6,12),lookups!$A$1:$B$12,2,FALSE)</f>
        <v xml:space="preserve"> d</v>
      </c>
      <c r="H4508" s="4">
        <f ca="1">ROUNDDOWN(E4508/100000,0)</f>
        <v>1</v>
      </c>
      <c r="I4508" t="s">
        <v>33</v>
      </c>
      <c r="J4508" t="str">
        <f ca="1">VLOOKUP(RANDBETWEEN(1,5),lookups!$C$1:$D$5,2,FALSE)</f>
        <v>sweden</v>
      </c>
      <c r="K4508" t="str">
        <f ca="1">VLOOKUP(RANDBETWEEN(1,2),lookups!$G$1:$H$2,2,FALSE)</f>
        <v>pitched</v>
      </c>
      <c r="L4508">
        <v>10</v>
      </c>
      <c r="M4508" t="str">
        <f ca="1">VLOOKUP(RANDBETWEEN(1,7),lookups!$I$1:$J$7,2,FALSE)</f>
        <v>c</v>
      </c>
      <c r="N4508" s="2">
        <f ca="1">E4508*(1-(RANDBETWEEN(1,50)/100))</f>
        <v>107930.87999999999</v>
      </c>
      <c r="O4508" s="2">
        <f ca="1">N4508/12</f>
        <v>8994.24</v>
      </c>
      <c r="P4508" s="2">
        <f ca="1">RANDBETWEEN(1,1.5)*((N4508/12)*VLOOKUP(J4508,'Weather by country'!$A$1:$C$5,3,FALSE))</f>
        <v>8994.24</v>
      </c>
      <c r="Q4508" s="2">
        <f ca="1">(N4508/12)*RANDBETWEEN(60,100)/100</f>
        <v>8724.4128000000001</v>
      </c>
      <c r="R4508" s="2">
        <f ca="1">(N4508/12)*RANDBETWEEN(60,100)/100</f>
        <v>8904.2975999999999</v>
      </c>
      <c r="S4508" t="str">
        <f ca="1">VLOOKUP(J4508,'Weather by country'!$A$1:$C$5,2,FALSE)</f>
        <v>fine</v>
      </c>
      <c r="T4508" t="str">
        <f ca="1">VLOOKUP(RANDBETWEEN(1,5),lookups!$Q$1:$R$5,2,FALSE)</f>
        <v>y</v>
      </c>
      <c r="U4508" t="str">
        <f ca="1">VLOOKUP(RANDBETWEEN(1,5),lookups!$Q$1:$R$5,2,FALSE)</f>
        <v>n</v>
      </c>
      <c r="V4508" t="str">
        <f ca="1">IF(P4508=O4508,"y","n")</f>
        <v>y</v>
      </c>
    </row>
    <row r="4509" spans="1:22" x14ac:dyDescent="0.35">
      <c r="A4509" t="s">
        <v>32</v>
      </c>
      <c r="B4509" t="str">
        <f>TEXT(ROW(A4509),"0000000000")</f>
        <v>0000004509</v>
      </c>
      <c r="C4509">
        <f ca="1">RANDBETWEEN(1,20)</f>
        <v>7</v>
      </c>
      <c r="D4509">
        <f ca="1">RANDBETWEEN(0,C4509)</f>
        <v>4</v>
      </c>
      <c r="E4509" s="2">
        <f ca="1">RANDBETWEEN(50000,100000)</f>
        <v>72456</v>
      </c>
      <c r="F4509">
        <f ca="1">RANDBETWEEN(5,100)</f>
        <v>63</v>
      </c>
      <c r="G4509" t="str">
        <f ca="1">VLOOKUP(RANDBETWEEN(6,12),lookups!$A$1:$B$12,2,FALSE)</f>
        <v xml:space="preserve"> dd</v>
      </c>
      <c r="H4509" s="4">
        <f ca="1">IF(ROUNDDOWN(E4509/100000,0)=0,1,ROUNDDOWN(E4509/100000,0))</f>
        <v>1</v>
      </c>
      <c r="I4509" t="s">
        <v>33</v>
      </c>
      <c r="J4509" t="str">
        <f ca="1">VLOOKUP(RANDBETWEEN(1,5),lookups!$C$1:$D$5,2,FALSE)</f>
        <v>finland</v>
      </c>
      <c r="K4509" t="str">
        <f ca="1">VLOOKUP(RANDBETWEEN(1,2),lookups!$G$1:$H$2,2,FALSE)</f>
        <v>flat</v>
      </c>
      <c r="L4509">
        <v>10</v>
      </c>
      <c r="M4509" t="str">
        <f ca="1">VLOOKUP(RANDBETWEEN(1,7),lookups!$I$1:$J$7,2,FALSE)</f>
        <v>c</v>
      </c>
      <c r="N4509" s="2">
        <f ca="1">E4509*(1-(RANDBETWEEN(1,50)/100))</f>
        <v>71006.880000000005</v>
      </c>
      <c r="O4509" s="2">
        <f ca="1">N4509/12</f>
        <v>5917.2400000000007</v>
      </c>
      <c r="P4509" s="2">
        <f ca="1">RANDBETWEEN(1,1.5)*((N4509/12)*VLOOKUP(J4509,'Weather by country'!$A$1:$C$5,3,FALSE))</f>
        <v>4733.7920000000004</v>
      </c>
      <c r="Q4509" s="2">
        <f ca="1">(N4509/12)*RANDBETWEEN(60,100)/100</f>
        <v>5029.6540000000005</v>
      </c>
      <c r="R4509" s="2">
        <f ca="1">(N4509/12)*RANDBETWEEN(60,100)/100</f>
        <v>5680.5504000000001</v>
      </c>
      <c r="S4509" t="str">
        <f ca="1">VLOOKUP(J4509,'Weather by country'!$A$1:$C$5,2,FALSE)</f>
        <v>l-rain</v>
      </c>
      <c r="T4509" t="str">
        <f ca="1">VLOOKUP(RANDBETWEEN(1,5),lookups!$Q$1:$R$5,2,FALSE)</f>
        <v>y</v>
      </c>
      <c r="U4509" t="str">
        <f ca="1">VLOOKUP(RANDBETWEEN(1,5),lookups!$Q$1:$R$5,2,FALSE)</f>
        <v>y</v>
      </c>
      <c r="V4509" t="str">
        <f ca="1">IF(P4509=O4509,"y","n")</f>
        <v>n</v>
      </c>
    </row>
    <row r="4510" spans="1:22" x14ac:dyDescent="0.35">
      <c r="A4510" t="s">
        <v>31</v>
      </c>
      <c r="B4510" t="str">
        <f t="shared" si="70"/>
        <v>0000004510</v>
      </c>
      <c r="C4510">
        <f ca="1">RANDBETWEEN(5,20)</f>
        <v>6</v>
      </c>
      <c r="D4510">
        <f ca="1">RANDBETWEEN(0,C4510)</f>
        <v>4</v>
      </c>
      <c r="E4510" s="2">
        <f ca="1">RANDBETWEEN(100000,250000)</f>
        <v>208292</v>
      </c>
      <c r="F4510">
        <f ca="1">RANDBETWEEN(5,100)</f>
        <v>55</v>
      </c>
      <c r="G4510" t="str">
        <f ca="1">VLOOKUP(RANDBETWEEN(6,12),lookups!$A$1:$B$12,2,FALSE)</f>
        <v xml:space="preserve"> dd</v>
      </c>
      <c r="H4510" s="4">
        <f ca="1">ROUNDDOWN(E4510/100000,0)</f>
        <v>2</v>
      </c>
      <c r="I4510" t="s">
        <v>33</v>
      </c>
      <c r="J4510" t="str">
        <f ca="1">VLOOKUP(RANDBETWEEN(1,5),lookups!$C$1:$D$5,2,FALSE)</f>
        <v>uk</v>
      </c>
      <c r="K4510" t="str">
        <f ca="1">VLOOKUP(RANDBETWEEN(1,2),lookups!$G$1:$H$2,2,FALSE)</f>
        <v>pitched</v>
      </c>
      <c r="L4510">
        <v>10</v>
      </c>
      <c r="M4510" t="str">
        <f ca="1">VLOOKUP(RANDBETWEEN(1,7),lookups!$I$1:$J$7,2,FALSE)</f>
        <v>b</v>
      </c>
      <c r="N4510" s="2">
        <f ca="1">E4510*(1-(RANDBETWEEN(1,50)/100))</f>
        <v>164550.68</v>
      </c>
      <c r="O4510" s="2">
        <f ca="1">N4510/12</f>
        <v>13712.556666666665</v>
      </c>
      <c r="P4510" s="2">
        <f ca="1">RANDBETWEEN(1,1.5)*((N4510/12)*VLOOKUP(J4510,'Weather by country'!$A$1:$C$5,3,FALSE))</f>
        <v>13712.556666666665</v>
      </c>
      <c r="Q4510" s="2">
        <f ca="1">(N4510/12)*RANDBETWEEN(60,100)/100</f>
        <v>8501.7851333333329</v>
      </c>
      <c r="R4510" s="2">
        <f ca="1">(N4510/12)*RANDBETWEEN(60,100)/100</f>
        <v>11518.5476</v>
      </c>
      <c r="S4510" t="str">
        <f ca="1">VLOOKUP(J4510,'Weather by country'!$A$1:$C$5,2,FALSE)</f>
        <v>fine</v>
      </c>
      <c r="T4510" t="str">
        <f ca="1">VLOOKUP(RANDBETWEEN(1,5),lookups!$Q$1:$R$5,2,FALSE)</f>
        <v>n</v>
      </c>
      <c r="U4510" t="str">
        <f ca="1">VLOOKUP(RANDBETWEEN(1,5),lookups!$Q$1:$R$5,2,FALSE)</f>
        <v>y</v>
      </c>
      <c r="V4510" t="str">
        <f ca="1">IF(P4510=O4510,"y","n")</f>
        <v>y</v>
      </c>
    </row>
    <row r="4511" spans="1:22" x14ac:dyDescent="0.35">
      <c r="A4511" t="s">
        <v>32</v>
      </c>
      <c r="B4511" t="str">
        <f>TEXT(ROW(A4511),"0000000000")</f>
        <v>0000004511</v>
      </c>
      <c r="C4511">
        <f ca="1">RANDBETWEEN(1,20)</f>
        <v>15</v>
      </c>
      <c r="D4511">
        <f ca="1">RANDBETWEEN(0,C4511)</f>
        <v>6</v>
      </c>
      <c r="E4511" s="2">
        <f ca="1">RANDBETWEEN(50000,100000)</f>
        <v>92059</v>
      </c>
      <c r="F4511">
        <f ca="1">RANDBETWEEN(5,100)</f>
        <v>68</v>
      </c>
      <c r="G4511" t="str">
        <f ca="1">VLOOKUP(RANDBETWEEN(6,12),lookups!$A$1:$B$12,2,FALSE)</f>
        <v xml:space="preserve"> b</v>
      </c>
      <c r="H4511" s="4">
        <f ca="1">IF(ROUNDDOWN(E4511/100000,0)=0,1,ROUNDDOWN(E4511/100000,0))</f>
        <v>1</v>
      </c>
      <c r="I4511" t="s">
        <v>33</v>
      </c>
      <c r="J4511" t="str">
        <f ca="1">VLOOKUP(RANDBETWEEN(1,5),lookups!$C$1:$D$5,2,FALSE)</f>
        <v>denmark</v>
      </c>
      <c r="K4511" t="str">
        <f ca="1">VLOOKUP(RANDBETWEEN(1,2),lookups!$G$1:$H$2,2,FALSE)</f>
        <v>pitched</v>
      </c>
      <c r="L4511">
        <v>10</v>
      </c>
      <c r="M4511" t="str">
        <f ca="1">VLOOKUP(RANDBETWEEN(1,7),lookups!$I$1:$J$7,2,FALSE)</f>
        <v>c</v>
      </c>
      <c r="N4511" s="2">
        <f ca="1">E4511*(1-(RANDBETWEEN(1,50)/100))</f>
        <v>46950.090000000004</v>
      </c>
      <c r="O4511" s="2">
        <f ca="1">N4511/12</f>
        <v>3912.5075000000002</v>
      </c>
      <c r="P4511" s="2">
        <f ca="1">RANDBETWEEN(1,1.5)*((N4511/12)*VLOOKUP(J4511,'Weather by country'!$A$1:$C$5,3,FALSE))</f>
        <v>3912.5075000000002</v>
      </c>
      <c r="Q4511" s="2">
        <f ca="1">(N4511/12)*RANDBETWEEN(60,100)/100</f>
        <v>2543.1298750000001</v>
      </c>
      <c r="R4511" s="2">
        <f ca="1">(N4511/12)*RANDBETWEEN(60,100)/100</f>
        <v>3599.5068999999999</v>
      </c>
      <c r="S4511" t="str">
        <f ca="1">VLOOKUP(J4511,'Weather by country'!$A$1:$C$5,2,FALSE)</f>
        <v>fine</v>
      </c>
      <c r="T4511" t="str">
        <f ca="1">VLOOKUP(RANDBETWEEN(1,5),lookups!$Q$1:$R$5,2,FALSE)</f>
        <v>y</v>
      </c>
      <c r="U4511" t="str">
        <f ca="1">VLOOKUP(RANDBETWEEN(1,5),lookups!$Q$1:$R$5,2,FALSE)</f>
        <v>y</v>
      </c>
      <c r="V4511" t="str">
        <f ca="1">IF(P4511=O4511,"y","n")</f>
        <v>y</v>
      </c>
    </row>
    <row r="4512" spans="1:22" x14ac:dyDescent="0.35">
      <c r="A4512" t="s">
        <v>31</v>
      </c>
      <c r="B4512" t="str">
        <f t="shared" si="70"/>
        <v>0000004512</v>
      </c>
      <c r="C4512">
        <f ca="1">RANDBETWEEN(5,20)</f>
        <v>7</v>
      </c>
      <c r="D4512">
        <f ca="1">RANDBETWEEN(0,C4512)</f>
        <v>1</v>
      </c>
      <c r="E4512" s="2">
        <f ca="1">RANDBETWEEN(100000,250000)</f>
        <v>170944</v>
      </c>
      <c r="F4512">
        <f ca="1">RANDBETWEEN(5,100)</f>
        <v>89</v>
      </c>
      <c r="G4512" t="str">
        <f ca="1">VLOOKUP(RANDBETWEEN(6,12),lookups!$A$1:$B$12,2,FALSE)</f>
        <v xml:space="preserve"> ccc</v>
      </c>
      <c r="H4512" s="4">
        <f ca="1">ROUNDDOWN(E4512/100000,0)</f>
        <v>1</v>
      </c>
      <c r="I4512" t="s">
        <v>33</v>
      </c>
      <c r="J4512" t="str">
        <f ca="1">VLOOKUP(RANDBETWEEN(1,5),lookups!$C$1:$D$5,2,FALSE)</f>
        <v>finland</v>
      </c>
      <c r="K4512" t="str">
        <f ca="1">VLOOKUP(RANDBETWEEN(1,2),lookups!$G$1:$H$2,2,FALSE)</f>
        <v>flat</v>
      </c>
      <c r="L4512">
        <v>10</v>
      </c>
      <c r="M4512" t="str">
        <f ca="1">VLOOKUP(RANDBETWEEN(1,7),lookups!$I$1:$J$7,2,FALSE)</f>
        <v>c</v>
      </c>
      <c r="N4512" s="2">
        <f ca="1">E4512*(1-(RANDBETWEEN(1,50)/100))</f>
        <v>88890.880000000005</v>
      </c>
      <c r="O4512" s="2">
        <f ca="1">N4512/12</f>
        <v>7407.5733333333337</v>
      </c>
      <c r="P4512" s="2">
        <f ca="1">RANDBETWEEN(1,1.5)*((N4512/12)*VLOOKUP(J4512,'Weather by country'!$A$1:$C$5,3,FALSE))</f>
        <v>5926.0586666666677</v>
      </c>
      <c r="Q4512" s="2">
        <f ca="1">(N4512/12)*RANDBETWEEN(60,100)/100</f>
        <v>5111.2256000000007</v>
      </c>
      <c r="R4512" s="2">
        <f ca="1">(N4512/12)*RANDBETWEEN(60,100)/100</f>
        <v>6963.1189333333332</v>
      </c>
      <c r="S4512" t="str">
        <f ca="1">VLOOKUP(J4512,'Weather by country'!$A$1:$C$5,2,FALSE)</f>
        <v>l-rain</v>
      </c>
      <c r="T4512" t="str">
        <f ca="1">VLOOKUP(RANDBETWEEN(1,5),lookups!$Q$1:$R$5,2,FALSE)</f>
        <v>y</v>
      </c>
      <c r="U4512" t="str">
        <f ca="1">VLOOKUP(RANDBETWEEN(1,5),lookups!$Q$1:$R$5,2,FALSE)</f>
        <v>n</v>
      </c>
      <c r="V4512" t="str">
        <f ca="1">IF(P4512=O4512,"y","n")</f>
        <v>n</v>
      </c>
    </row>
    <row r="4513" spans="1:22" x14ac:dyDescent="0.35">
      <c r="A4513" t="s">
        <v>32</v>
      </c>
      <c r="B4513" t="str">
        <f>TEXT(ROW(A4513),"0000000000")</f>
        <v>0000004513</v>
      </c>
      <c r="C4513">
        <f ca="1">RANDBETWEEN(1,20)</f>
        <v>9</v>
      </c>
      <c r="D4513">
        <f ca="1">RANDBETWEEN(0,C4513)</f>
        <v>7</v>
      </c>
      <c r="E4513" s="2">
        <f ca="1">RANDBETWEEN(50000,100000)</f>
        <v>73953</v>
      </c>
      <c r="F4513">
        <f ca="1">RANDBETWEEN(5,100)</f>
        <v>80</v>
      </c>
      <c r="G4513" t="str">
        <f ca="1">VLOOKUP(RANDBETWEEN(6,12),lookups!$A$1:$B$12,2,FALSE)</f>
        <v xml:space="preserve"> cc</v>
      </c>
      <c r="H4513" s="4">
        <f ca="1">IF(ROUNDDOWN(E4513/100000,0)=0,1,ROUNDDOWN(E4513/100000,0))</f>
        <v>1</v>
      </c>
      <c r="I4513" t="s">
        <v>33</v>
      </c>
      <c r="J4513" t="str">
        <f ca="1">VLOOKUP(RANDBETWEEN(1,5),lookups!$C$1:$D$5,2,FALSE)</f>
        <v>sweden</v>
      </c>
      <c r="K4513" t="str">
        <f ca="1">VLOOKUP(RANDBETWEEN(1,2),lookups!$G$1:$H$2,2,FALSE)</f>
        <v>flat</v>
      </c>
      <c r="L4513">
        <v>10</v>
      </c>
      <c r="M4513" t="str">
        <f ca="1">VLOOKUP(RANDBETWEEN(1,7),lookups!$I$1:$J$7,2,FALSE)</f>
        <v>c</v>
      </c>
      <c r="N4513" s="2">
        <f ca="1">E4513*(1-(RANDBETWEEN(1,50)/100))</f>
        <v>66557.7</v>
      </c>
      <c r="O4513" s="2">
        <f ca="1">N4513/12</f>
        <v>5546.4749999999995</v>
      </c>
      <c r="P4513" s="2">
        <f ca="1">RANDBETWEEN(1,1.5)*((N4513/12)*VLOOKUP(J4513,'Weather by country'!$A$1:$C$5,3,FALSE))</f>
        <v>5546.4749999999995</v>
      </c>
      <c r="Q4513" s="2">
        <f ca="1">(N4513/12)*RANDBETWEEN(60,100)/100</f>
        <v>4659.0389999999998</v>
      </c>
      <c r="R4513" s="2">
        <f ca="1">(N4513/12)*RANDBETWEEN(60,100)/100</f>
        <v>5324.616</v>
      </c>
      <c r="S4513" t="str">
        <f ca="1">VLOOKUP(J4513,'Weather by country'!$A$1:$C$5,2,FALSE)</f>
        <v>fine</v>
      </c>
      <c r="T4513" t="str">
        <f ca="1">VLOOKUP(RANDBETWEEN(1,5),lookups!$Q$1:$R$5,2,FALSE)</f>
        <v>n</v>
      </c>
      <c r="U4513" t="str">
        <f ca="1">VLOOKUP(RANDBETWEEN(1,5),lookups!$Q$1:$R$5,2,FALSE)</f>
        <v>y</v>
      </c>
      <c r="V4513" t="str">
        <f ca="1">IF(P4513=O4513,"y","n")</f>
        <v>y</v>
      </c>
    </row>
    <row r="4514" spans="1:22" x14ac:dyDescent="0.35">
      <c r="A4514" t="s">
        <v>31</v>
      </c>
      <c r="B4514" t="str">
        <f t="shared" si="70"/>
        <v>0000004514</v>
      </c>
      <c r="C4514">
        <f ca="1">RANDBETWEEN(5,20)</f>
        <v>9</v>
      </c>
      <c r="D4514">
        <f ca="1">RANDBETWEEN(0,C4514)</f>
        <v>0</v>
      </c>
      <c r="E4514" s="2">
        <f ca="1">RANDBETWEEN(100000,250000)</f>
        <v>118231</v>
      </c>
      <c r="F4514">
        <f ca="1">RANDBETWEEN(5,100)</f>
        <v>53</v>
      </c>
      <c r="G4514" t="str">
        <f ca="1">VLOOKUP(RANDBETWEEN(6,12),lookups!$A$1:$B$12,2,FALSE)</f>
        <v xml:space="preserve"> c</v>
      </c>
      <c r="H4514" s="4">
        <f ca="1">ROUNDDOWN(E4514/100000,0)</f>
        <v>1</v>
      </c>
      <c r="I4514" t="s">
        <v>33</v>
      </c>
      <c r="J4514" t="str">
        <f ca="1">VLOOKUP(RANDBETWEEN(1,5),lookups!$C$1:$D$5,2,FALSE)</f>
        <v>sweden</v>
      </c>
      <c r="K4514" t="str">
        <f ca="1">VLOOKUP(RANDBETWEEN(1,2),lookups!$G$1:$H$2,2,FALSE)</f>
        <v>flat</v>
      </c>
      <c r="L4514">
        <v>10</v>
      </c>
      <c r="M4514" t="str">
        <f ca="1">VLOOKUP(RANDBETWEEN(1,7),lookups!$I$1:$J$7,2,FALSE)</f>
        <v>c</v>
      </c>
      <c r="N4514" s="2">
        <f ca="1">E4514*(1-(RANDBETWEEN(1,50)/100))</f>
        <v>69756.290000000008</v>
      </c>
      <c r="O4514" s="2">
        <f ca="1">N4514/12</f>
        <v>5813.024166666667</v>
      </c>
      <c r="P4514" s="2">
        <f ca="1">RANDBETWEEN(1,1.5)*((N4514/12)*VLOOKUP(J4514,'Weather by country'!$A$1:$C$5,3,FALSE))</f>
        <v>5813.024166666667</v>
      </c>
      <c r="Q4514" s="2">
        <f ca="1">(N4514/12)*RANDBETWEEN(60,100)/100</f>
        <v>5580.503200000001</v>
      </c>
      <c r="R4514" s="2">
        <f ca="1">(N4514/12)*RANDBETWEEN(60,100)/100</f>
        <v>5522.3729583333343</v>
      </c>
      <c r="S4514" t="str">
        <f ca="1">VLOOKUP(J4514,'Weather by country'!$A$1:$C$5,2,FALSE)</f>
        <v>fine</v>
      </c>
      <c r="T4514" t="str">
        <f ca="1">VLOOKUP(RANDBETWEEN(1,5),lookups!$Q$1:$R$5,2,FALSE)</f>
        <v>y</v>
      </c>
      <c r="U4514" t="str">
        <f ca="1">VLOOKUP(RANDBETWEEN(1,5),lookups!$Q$1:$R$5,2,FALSE)</f>
        <v>y</v>
      </c>
      <c r="V4514" t="str">
        <f ca="1">IF(P4514=O4514,"y","n")</f>
        <v>y</v>
      </c>
    </row>
    <row r="4515" spans="1:22" x14ac:dyDescent="0.35">
      <c r="A4515" t="s">
        <v>32</v>
      </c>
      <c r="B4515" t="str">
        <f>TEXT(ROW(A4515),"0000000000")</f>
        <v>0000004515</v>
      </c>
      <c r="C4515">
        <f ca="1">RANDBETWEEN(1,20)</f>
        <v>15</v>
      </c>
      <c r="D4515">
        <f ca="1">RANDBETWEEN(0,C4515)</f>
        <v>4</v>
      </c>
      <c r="E4515" s="2">
        <f ca="1">RANDBETWEEN(50000,100000)</f>
        <v>89808</v>
      </c>
      <c r="F4515">
        <f ca="1">RANDBETWEEN(5,100)</f>
        <v>43</v>
      </c>
      <c r="G4515" t="str">
        <f ca="1">VLOOKUP(RANDBETWEEN(6,12),lookups!$A$1:$B$12,2,FALSE)</f>
        <v xml:space="preserve"> ccc</v>
      </c>
      <c r="H4515" s="4">
        <f ca="1">IF(ROUNDDOWN(E4515/100000,0)=0,1,ROUNDDOWN(E4515/100000,0))</f>
        <v>1</v>
      </c>
      <c r="I4515" t="s">
        <v>33</v>
      </c>
      <c r="J4515" t="str">
        <f ca="1">VLOOKUP(RANDBETWEEN(1,5),lookups!$C$1:$D$5,2,FALSE)</f>
        <v>uk</v>
      </c>
      <c r="K4515" t="str">
        <f ca="1">VLOOKUP(RANDBETWEEN(1,2),lookups!$G$1:$H$2,2,FALSE)</f>
        <v>flat</v>
      </c>
      <c r="L4515">
        <v>10</v>
      </c>
      <c r="M4515" t="str">
        <f ca="1">VLOOKUP(RANDBETWEEN(1,7),lookups!$I$1:$J$7,2,FALSE)</f>
        <v>c</v>
      </c>
      <c r="N4515" s="2">
        <f ca="1">E4515*(1-(RANDBETWEEN(1,50)/100))</f>
        <v>83521.439999999988</v>
      </c>
      <c r="O4515" s="2">
        <f ca="1">N4515/12</f>
        <v>6960.119999999999</v>
      </c>
      <c r="P4515" s="2">
        <f ca="1">RANDBETWEEN(1,1.5)*((N4515/12)*VLOOKUP(J4515,'Weather by country'!$A$1:$C$5,3,FALSE))</f>
        <v>6960.119999999999</v>
      </c>
      <c r="Q4515" s="2">
        <f ca="1">(N4515/12)*RANDBETWEEN(60,100)/100</f>
        <v>4245.6731999999993</v>
      </c>
      <c r="R4515" s="2">
        <f ca="1">(N4515/12)*RANDBETWEEN(60,100)/100</f>
        <v>4593.6791999999996</v>
      </c>
      <c r="S4515" t="str">
        <f ca="1">VLOOKUP(J4515,'Weather by country'!$A$1:$C$5,2,FALSE)</f>
        <v>fine</v>
      </c>
      <c r="T4515" t="str">
        <f ca="1">VLOOKUP(RANDBETWEEN(1,5),lookups!$Q$1:$R$5,2,FALSE)</f>
        <v>y</v>
      </c>
      <c r="U4515" t="str">
        <f ca="1">VLOOKUP(RANDBETWEEN(1,5),lookups!$Q$1:$R$5,2,FALSE)</f>
        <v>n</v>
      </c>
      <c r="V4515" t="str">
        <f ca="1">IF(P4515=O4515,"y","n")</f>
        <v>y</v>
      </c>
    </row>
    <row r="4516" spans="1:22" x14ac:dyDescent="0.35">
      <c r="A4516" t="s">
        <v>31</v>
      </c>
      <c r="B4516" t="str">
        <f t="shared" si="70"/>
        <v>0000004516</v>
      </c>
      <c r="C4516">
        <f ca="1">RANDBETWEEN(5,20)</f>
        <v>17</v>
      </c>
      <c r="D4516">
        <f ca="1">RANDBETWEEN(0,C4516)</f>
        <v>2</v>
      </c>
      <c r="E4516" s="2">
        <f ca="1">RANDBETWEEN(100000,250000)</f>
        <v>217197</v>
      </c>
      <c r="F4516">
        <f ca="1">RANDBETWEEN(5,100)</f>
        <v>66</v>
      </c>
      <c r="G4516" t="str">
        <f ca="1">VLOOKUP(RANDBETWEEN(6,12),lookups!$A$1:$B$12,2,FALSE)</f>
        <v xml:space="preserve"> b</v>
      </c>
      <c r="H4516" s="4">
        <f ca="1">ROUNDDOWN(E4516/100000,0)</f>
        <v>2</v>
      </c>
      <c r="I4516" t="s">
        <v>33</v>
      </c>
      <c r="J4516" t="str">
        <f ca="1">VLOOKUP(RANDBETWEEN(1,5),lookups!$C$1:$D$5,2,FALSE)</f>
        <v>norway</v>
      </c>
      <c r="K4516" t="str">
        <f ca="1">VLOOKUP(RANDBETWEEN(1,2),lookups!$G$1:$H$2,2,FALSE)</f>
        <v>pitched</v>
      </c>
      <c r="L4516">
        <v>10</v>
      </c>
      <c r="M4516" t="str">
        <f ca="1">VLOOKUP(RANDBETWEEN(1,7),lookups!$I$1:$J$7,2,FALSE)</f>
        <v>c</v>
      </c>
      <c r="N4516" s="2">
        <f ca="1">E4516*(1-(RANDBETWEEN(1,50)/100))</f>
        <v>152037.9</v>
      </c>
      <c r="O4516" s="2">
        <f ca="1">N4516/12</f>
        <v>12669.824999999999</v>
      </c>
      <c r="P4516" s="2">
        <f ca="1">RANDBETWEEN(1,1.5)*((N4516/12)*VLOOKUP(J4516,'Weather by country'!$A$1:$C$5,3,FALSE))</f>
        <v>12669.824999999999</v>
      </c>
      <c r="Q4516" s="2">
        <f ca="1">(N4516/12)*RANDBETWEEN(60,100)/100</f>
        <v>8235.3862499999996</v>
      </c>
      <c r="R4516" s="2">
        <f ca="1">(N4516/12)*RANDBETWEEN(60,100)/100</f>
        <v>12036.33375</v>
      </c>
      <c r="S4516" t="str">
        <f ca="1">VLOOKUP(J4516,'Weather by country'!$A$1:$C$5,2,FALSE)</f>
        <v>fine</v>
      </c>
      <c r="T4516" t="str">
        <f ca="1">VLOOKUP(RANDBETWEEN(1,5),lookups!$Q$1:$R$5,2,FALSE)</f>
        <v>y</v>
      </c>
      <c r="U4516" t="str">
        <f ca="1">VLOOKUP(RANDBETWEEN(1,5),lookups!$Q$1:$R$5,2,FALSE)</f>
        <v>y</v>
      </c>
      <c r="V4516" t="str">
        <f ca="1">IF(P4516=O4516,"y","n")</f>
        <v>y</v>
      </c>
    </row>
    <row r="4517" spans="1:22" x14ac:dyDescent="0.35">
      <c r="A4517" t="s">
        <v>32</v>
      </c>
      <c r="B4517" t="str">
        <f>TEXT(ROW(A4517),"0000000000")</f>
        <v>0000004517</v>
      </c>
      <c r="C4517">
        <f ca="1">RANDBETWEEN(1,20)</f>
        <v>18</v>
      </c>
      <c r="D4517">
        <f ca="1">RANDBETWEEN(0,C4517)</f>
        <v>9</v>
      </c>
      <c r="E4517" s="2">
        <f ca="1">RANDBETWEEN(50000,100000)</f>
        <v>82992</v>
      </c>
      <c r="F4517">
        <f ca="1">RANDBETWEEN(5,100)</f>
        <v>50</v>
      </c>
      <c r="G4517" t="str">
        <f ca="1">VLOOKUP(RANDBETWEEN(6,12),lookups!$A$1:$B$12,2,FALSE)</f>
        <v xml:space="preserve"> c</v>
      </c>
      <c r="H4517" s="4">
        <f ca="1">IF(ROUNDDOWN(E4517/100000,0)=0,1,ROUNDDOWN(E4517/100000,0))</f>
        <v>1</v>
      </c>
      <c r="I4517" t="s">
        <v>33</v>
      </c>
      <c r="J4517" t="str">
        <f ca="1">VLOOKUP(RANDBETWEEN(1,5),lookups!$C$1:$D$5,2,FALSE)</f>
        <v>denmark</v>
      </c>
      <c r="K4517" t="str">
        <f ca="1">VLOOKUP(RANDBETWEEN(1,2),lookups!$G$1:$H$2,2,FALSE)</f>
        <v>pitched</v>
      </c>
      <c r="L4517">
        <v>10</v>
      </c>
      <c r="M4517" t="str">
        <f ca="1">VLOOKUP(RANDBETWEEN(1,7),lookups!$I$1:$J$7,2,FALSE)</f>
        <v>c</v>
      </c>
      <c r="N4517" s="2">
        <f ca="1">E4517*(1-(RANDBETWEEN(1,50)/100))</f>
        <v>53114.880000000005</v>
      </c>
      <c r="O4517" s="2">
        <f ca="1">N4517/12</f>
        <v>4426.2400000000007</v>
      </c>
      <c r="P4517" s="2">
        <f ca="1">RANDBETWEEN(1,1.5)*((N4517/12)*VLOOKUP(J4517,'Weather by country'!$A$1:$C$5,3,FALSE))</f>
        <v>4426.2400000000007</v>
      </c>
      <c r="Q4517" s="2">
        <f ca="1">(N4517/12)*RANDBETWEEN(60,100)/100</f>
        <v>4426.2400000000007</v>
      </c>
      <c r="R4517" s="2">
        <f ca="1">(N4517/12)*RANDBETWEEN(60,100)/100</f>
        <v>3142.6304000000005</v>
      </c>
      <c r="S4517" t="str">
        <f ca="1">VLOOKUP(J4517,'Weather by country'!$A$1:$C$5,2,FALSE)</f>
        <v>fine</v>
      </c>
      <c r="T4517" t="str">
        <f ca="1">VLOOKUP(RANDBETWEEN(1,5),lookups!$Q$1:$R$5,2,FALSE)</f>
        <v>y</v>
      </c>
      <c r="U4517" t="str">
        <f ca="1">VLOOKUP(RANDBETWEEN(1,5),lookups!$Q$1:$R$5,2,FALSE)</f>
        <v>y</v>
      </c>
      <c r="V4517" t="str">
        <f ca="1">IF(P4517=O4517,"y","n")</f>
        <v>y</v>
      </c>
    </row>
    <row r="4518" spans="1:22" x14ac:dyDescent="0.35">
      <c r="A4518" t="s">
        <v>31</v>
      </c>
      <c r="B4518" t="str">
        <f t="shared" si="70"/>
        <v>0000004518</v>
      </c>
      <c r="C4518">
        <f ca="1">RANDBETWEEN(5,20)</f>
        <v>15</v>
      </c>
      <c r="D4518">
        <f ca="1">RANDBETWEEN(0,C4518)</f>
        <v>8</v>
      </c>
      <c r="E4518" s="2">
        <f ca="1">RANDBETWEEN(100000,250000)</f>
        <v>249214</v>
      </c>
      <c r="F4518">
        <f ca="1">RANDBETWEEN(5,100)</f>
        <v>51</v>
      </c>
      <c r="G4518" t="str">
        <f ca="1">VLOOKUP(RANDBETWEEN(6,12),lookups!$A$1:$B$12,2,FALSE)</f>
        <v xml:space="preserve"> b</v>
      </c>
      <c r="H4518" s="4">
        <f ca="1">ROUNDDOWN(E4518/100000,0)</f>
        <v>2</v>
      </c>
      <c r="I4518" t="s">
        <v>33</v>
      </c>
      <c r="J4518" t="str">
        <f ca="1">VLOOKUP(RANDBETWEEN(1,5),lookups!$C$1:$D$5,2,FALSE)</f>
        <v>norway</v>
      </c>
      <c r="K4518" t="str">
        <f ca="1">VLOOKUP(RANDBETWEEN(1,2),lookups!$G$1:$H$2,2,FALSE)</f>
        <v>flat</v>
      </c>
      <c r="L4518">
        <v>10</v>
      </c>
      <c r="M4518" t="str">
        <f ca="1">VLOOKUP(RANDBETWEEN(1,7),lookups!$I$1:$J$7,2,FALSE)</f>
        <v>c</v>
      </c>
      <c r="N4518" s="2">
        <f ca="1">E4518*(1-(RANDBETWEEN(1,50)/100))</f>
        <v>236753.3</v>
      </c>
      <c r="O4518" s="2">
        <f ca="1">N4518/12</f>
        <v>19729.441666666666</v>
      </c>
      <c r="P4518" s="2">
        <f ca="1">RANDBETWEEN(1,1.5)*((N4518/12)*VLOOKUP(J4518,'Weather by country'!$A$1:$C$5,3,FALSE))</f>
        <v>19729.441666666666</v>
      </c>
      <c r="Q4518" s="2">
        <f ca="1">(N4518/12)*RANDBETWEEN(60,100)/100</f>
        <v>15586.258916666666</v>
      </c>
      <c r="R4518" s="2">
        <f ca="1">(N4518/12)*RANDBETWEEN(60,100)/100</f>
        <v>15388.9645</v>
      </c>
      <c r="S4518" t="str">
        <f ca="1">VLOOKUP(J4518,'Weather by country'!$A$1:$C$5,2,FALSE)</f>
        <v>fine</v>
      </c>
      <c r="T4518" t="str">
        <f ca="1">VLOOKUP(RANDBETWEEN(1,5),lookups!$Q$1:$R$5,2,FALSE)</f>
        <v>y</v>
      </c>
      <c r="U4518" t="str">
        <f ca="1">VLOOKUP(RANDBETWEEN(1,5),lookups!$Q$1:$R$5,2,FALSE)</f>
        <v>y</v>
      </c>
      <c r="V4518" t="str">
        <f ca="1">IF(P4518=O4518,"y","n")</f>
        <v>y</v>
      </c>
    </row>
    <row r="4519" spans="1:22" x14ac:dyDescent="0.35">
      <c r="A4519" t="s">
        <v>32</v>
      </c>
      <c r="B4519" t="str">
        <f>TEXT(ROW(A4519),"0000000000")</f>
        <v>0000004519</v>
      </c>
      <c r="C4519">
        <f ca="1">RANDBETWEEN(1,20)</f>
        <v>20</v>
      </c>
      <c r="D4519">
        <f ca="1">RANDBETWEEN(0,C4519)</f>
        <v>4</v>
      </c>
      <c r="E4519" s="2">
        <f ca="1">RANDBETWEEN(50000,100000)</f>
        <v>99852</v>
      </c>
      <c r="F4519">
        <f ca="1">RANDBETWEEN(5,100)</f>
        <v>7</v>
      </c>
      <c r="G4519" t="str">
        <f ca="1">VLOOKUP(RANDBETWEEN(6,12),lookups!$A$1:$B$12,2,FALSE)</f>
        <v xml:space="preserve"> b</v>
      </c>
      <c r="H4519" s="4">
        <f ca="1">IF(ROUNDDOWN(E4519/100000,0)=0,1,ROUNDDOWN(E4519/100000,0))</f>
        <v>1</v>
      </c>
      <c r="I4519" t="s">
        <v>33</v>
      </c>
      <c r="J4519" t="str">
        <f ca="1">VLOOKUP(RANDBETWEEN(1,5),lookups!$C$1:$D$5,2,FALSE)</f>
        <v>sweden</v>
      </c>
      <c r="K4519" t="str">
        <f ca="1">VLOOKUP(RANDBETWEEN(1,2),lookups!$G$1:$H$2,2,FALSE)</f>
        <v>flat</v>
      </c>
      <c r="L4519">
        <v>10</v>
      </c>
      <c r="M4519" t="str">
        <f ca="1">VLOOKUP(RANDBETWEEN(1,7),lookups!$I$1:$J$7,2,FALSE)</f>
        <v>b</v>
      </c>
      <c r="N4519" s="2">
        <f ca="1">E4519*(1-(RANDBETWEEN(1,50)/100))</f>
        <v>49926</v>
      </c>
      <c r="O4519" s="2">
        <f ca="1">N4519/12</f>
        <v>4160.5</v>
      </c>
      <c r="P4519" s="2">
        <f ca="1">RANDBETWEEN(1,1.5)*((N4519/12)*VLOOKUP(J4519,'Weather by country'!$A$1:$C$5,3,FALSE))</f>
        <v>4160.5</v>
      </c>
      <c r="Q4519" s="2">
        <f ca="1">(N4519/12)*RANDBETWEEN(60,100)/100</f>
        <v>2870.7449999999999</v>
      </c>
      <c r="R4519" s="2">
        <f ca="1">(N4519/12)*RANDBETWEEN(60,100)/100</f>
        <v>3910.87</v>
      </c>
      <c r="S4519" t="str">
        <f ca="1">VLOOKUP(J4519,'Weather by country'!$A$1:$C$5,2,FALSE)</f>
        <v>fine</v>
      </c>
      <c r="T4519" t="str">
        <f ca="1">VLOOKUP(RANDBETWEEN(1,5),lookups!$Q$1:$R$5,2,FALSE)</f>
        <v>n</v>
      </c>
      <c r="U4519" t="str">
        <f ca="1">VLOOKUP(RANDBETWEEN(1,5),lookups!$Q$1:$R$5,2,FALSE)</f>
        <v>n</v>
      </c>
      <c r="V4519" t="str">
        <f ca="1">IF(P4519=O4519,"y","n")</f>
        <v>y</v>
      </c>
    </row>
    <row r="4520" spans="1:22" x14ac:dyDescent="0.35">
      <c r="A4520" t="s">
        <v>31</v>
      </c>
      <c r="B4520" t="str">
        <f t="shared" si="70"/>
        <v>0000004520</v>
      </c>
      <c r="C4520">
        <f ca="1">RANDBETWEEN(5,20)</f>
        <v>9</v>
      </c>
      <c r="D4520">
        <f ca="1">RANDBETWEEN(0,C4520)</f>
        <v>0</v>
      </c>
      <c r="E4520" s="2">
        <f ca="1">RANDBETWEEN(100000,250000)</f>
        <v>131797</v>
      </c>
      <c r="F4520">
        <f ca="1">RANDBETWEEN(5,100)</f>
        <v>40</v>
      </c>
      <c r="G4520" t="str">
        <f ca="1">VLOOKUP(RANDBETWEEN(6,12),lookups!$A$1:$B$12,2,FALSE)</f>
        <v xml:space="preserve"> cc</v>
      </c>
      <c r="H4520" s="4">
        <f ca="1">ROUNDDOWN(E4520/100000,0)</f>
        <v>1</v>
      </c>
      <c r="I4520" t="s">
        <v>33</v>
      </c>
      <c r="J4520" t="str">
        <f ca="1">VLOOKUP(RANDBETWEEN(1,5),lookups!$C$1:$D$5,2,FALSE)</f>
        <v>uk</v>
      </c>
      <c r="K4520" t="str">
        <f ca="1">VLOOKUP(RANDBETWEEN(1,2),lookups!$G$1:$H$2,2,FALSE)</f>
        <v>flat</v>
      </c>
      <c r="L4520">
        <v>10</v>
      </c>
      <c r="M4520" t="str">
        <f ca="1">VLOOKUP(RANDBETWEEN(1,7),lookups!$I$1:$J$7,2,FALSE)</f>
        <v>a</v>
      </c>
      <c r="N4520" s="2">
        <f ca="1">E4520*(1-(RANDBETWEEN(1,50)/100))</f>
        <v>77760.23000000001</v>
      </c>
      <c r="O4520" s="2">
        <f ca="1">N4520/12</f>
        <v>6480.0191666666678</v>
      </c>
      <c r="P4520" s="2">
        <f ca="1">RANDBETWEEN(1,1.5)*((N4520/12)*VLOOKUP(J4520,'Weather by country'!$A$1:$C$5,3,FALSE))</f>
        <v>6480.0191666666678</v>
      </c>
      <c r="Q4520" s="2">
        <f ca="1">(N4520/12)*RANDBETWEEN(60,100)/100</f>
        <v>5184.0153333333346</v>
      </c>
      <c r="R4520" s="2">
        <f ca="1">(N4520/12)*RANDBETWEEN(60,100)/100</f>
        <v>5702.4168666666674</v>
      </c>
      <c r="S4520" t="str">
        <f ca="1">VLOOKUP(J4520,'Weather by country'!$A$1:$C$5,2,FALSE)</f>
        <v>fine</v>
      </c>
      <c r="T4520" t="str">
        <f ca="1">VLOOKUP(RANDBETWEEN(1,5),lookups!$Q$1:$R$5,2,FALSE)</f>
        <v>n</v>
      </c>
      <c r="U4520" t="str">
        <f ca="1">VLOOKUP(RANDBETWEEN(1,5),lookups!$Q$1:$R$5,2,FALSE)</f>
        <v>y</v>
      </c>
      <c r="V4520" t="str">
        <f ca="1">IF(P4520=O4520,"y","n")</f>
        <v>y</v>
      </c>
    </row>
    <row r="4521" spans="1:22" x14ac:dyDescent="0.35">
      <c r="A4521" t="s">
        <v>32</v>
      </c>
      <c r="B4521" t="str">
        <f>TEXT(ROW(A4521),"0000000000")</f>
        <v>0000004521</v>
      </c>
      <c r="C4521">
        <f ca="1">RANDBETWEEN(1,20)</f>
        <v>15</v>
      </c>
      <c r="D4521">
        <f ca="1">RANDBETWEEN(0,C4521)</f>
        <v>13</v>
      </c>
      <c r="E4521" s="2">
        <f ca="1">RANDBETWEEN(50000,100000)</f>
        <v>95381</v>
      </c>
      <c r="F4521">
        <f ca="1">RANDBETWEEN(5,100)</f>
        <v>63</v>
      </c>
      <c r="G4521" t="str">
        <f ca="1">VLOOKUP(RANDBETWEEN(6,12),lookups!$A$1:$B$12,2,FALSE)</f>
        <v xml:space="preserve"> ccc</v>
      </c>
      <c r="H4521" s="4">
        <f ca="1">IF(ROUNDDOWN(E4521/100000,0)=0,1,ROUNDDOWN(E4521/100000,0))</f>
        <v>1</v>
      </c>
      <c r="I4521" t="s">
        <v>33</v>
      </c>
      <c r="J4521" t="str">
        <f ca="1">VLOOKUP(RANDBETWEEN(1,5),lookups!$C$1:$D$5,2,FALSE)</f>
        <v>norway</v>
      </c>
      <c r="K4521" t="str">
        <f ca="1">VLOOKUP(RANDBETWEEN(1,2),lookups!$G$1:$H$2,2,FALSE)</f>
        <v>flat</v>
      </c>
      <c r="L4521">
        <v>10</v>
      </c>
      <c r="M4521" t="str">
        <f ca="1">VLOOKUP(RANDBETWEEN(1,7),lookups!$I$1:$J$7,2,FALSE)</f>
        <v>b</v>
      </c>
      <c r="N4521" s="2">
        <f ca="1">E4521*(1-(RANDBETWEEN(1,50)/100))</f>
        <v>72489.56</v>
      </c>
      <c r="O4521" s="2">
        <f ca="1">N4521/12</f>
        <v>6040.7966666666662</v>
      </c>
      <c r="P4521" s="2">
        <f ca="1">RANDBETWEEN(1,1.5)*((N4521/12)*VLOOKUP(J4521,'Weather by country'!$A$1:$C$5,3,FALSE))</f>
        <v>6040.7966666666662</v>
      </c>
      <c r="Q4521" s="2">
        <f ca="1">(N4521/12)*RANDBETWEEN(60,100)/100</f>
        <v>4107.7417333333324</v>
      </c>
      <c r="R4521" s="2">
        <f ca="1">(N4521/12)*RANDBETWEEN(60,100)/100</f>
        <v>5980.3886999999995</v>
      </c>
      <c r="S4521" t="str">
        <f ca="1">VLOOKUP(J4521,'Weather by country'!$A$1:$C$5,2,FALSE)</f>
        <v>fine</v>
      </c>
      <c r="T4521" t="str">
        <f ca="1">VLOOKUP(RANDBETWEEN(1,5),lookups!$Q$1:$R$5,2,FALSE)</f>
        <v>n</v>
      </c>
      <c r="U4521" t="str">
        <f ca="1">VLOOKUP(RANDBETWEEN(1,5),lookups!$Q$1:$R$5,2,FALSE)</f>
        <v>y</v>
      </c>
      <c r="V4521" t="str">
        <f ca="1">IF(P4521=O4521,"y","n")</f>
        <v>y</v>
      </c>
    </row>
    <row r="4522" spans="1:22" x14ac:dyDescent="0.35">
      <c r="A4522" t="s">
        <v>31</v>
      </c>
      <c r="B4522" t="str">
        <f t="shared" si="70"/>
        <v>0000004522</v>
      </c>
      <c r="C4522">
        <f ca="1">RANDBETWEEN(5,20)</f>
        <v>6</v>
      </c>
      <c r="D4522">
        <f ca="1">RANDBETWEEN(0,C4522)</f>
        <v>4</v>
      </c>
      <c r="E4522" s="2">
        <f ca="1">RANDBETWEEN(100000,250000)</f>
        <v>139805</v>
      </c>
      <c r="F4522">
        <f ca="1">RANDBETWEEN(5,100)</f>
        <v>19</v>
      </c>
      <c r="G4522" t="str">
        <f ca="1">VLOOKUP(RANDBETWEEN(6,12),lookups!$A$1:$B$12,2,FALSE)</f>
        <v xml:space="preserve"> ccc</v>
      </c>
      <c r="H4522" s="4">
        <f ca="1">ROUNDDOWN(E4522/100000,0)</f>
        <v>1</v>
      </c>
      <c r="I4522" t="s">
        <v>33</v>
      </c>
      <c r="J4522" t="str">
        <f ca="1">VLOOKUP(RANDBETWEEN(1,5),lookups!$C$1:$D$5,2,FALSE)</f>
        <v>uk</v>
      </c>
      <c r="K4522" t="str">
        <f ca="1">VLOOKUP(RANDBETWEEN(1,2),lookups!$G$1:$H$2,2,FALSE)</f>
        <v>flat</v>
      </c>
      <c r="L4522">
        <v>10</v>
      </c>
      <c r="M4522" t="str">
        <f ca="1">VLOOKUP(RANDBETWEEN(1,7),lookups!$I$1:$J$7,2,FALSE)</f>
        <v>c</v>
      </c>
      <c r="N4522" s="2">
        <f ca="1">E4522*(1-(RANDBETWEEN(1,50)/100))</f>
        <v>113242.05</v>
      </c>
      <c r="O4522" s="2">
        <f ca="1">N4522/12</f>
        <v>9436.8374999999996</v>
      </c>
      <c r="P4522" s="2">
        <f ca="1">RANDBETWEEN(1,1.5)*((N4522/12)*VLOOKUP(J4522,'Weather by country'!$A$1:$C$5,3,FALSE))</f>
        <v>9436.8374999999996</v>
      </c>
      <c r="Q4522" s="2">
        <f ca="1">(N4522/12)*RANDBETWEEN(60,100)/100</f>
        <v>5756.470875</v>
      </c>
      <c r="R4522" s="2">
        <f ca="1">(N4522/12)*RANDBETWEEN(60,100)/100</f>
        <v>8681.8904999999995</v>
      </c>
      <c r="S4522" t="str">
        <f ca="1">VLOOKUP(J4522,'Weather by country'!$A$1:$C$5,2,FALSE)</f>
        <v>fine</v>
      </c>
      <c r="T4522" t="str">
        <f ca="1">VLOOKUP(RANDBETWEEN(1,5),lookups!$Q$1:$R$5,2,FALSE)</f>
        <v>y</v>
      </c>
      <c r="U4522" t="str">
        <f ca="1">VLOOKUP(RANDBETWEEN(1,5),lookups!$Q$1:$R$5,2,FALSE)</f>
        <v>y</v>
      </c>
      <c r="V4522" t="str">
        <f ca="1">IF(P4522=O4522,"y","n")</f>
        <v>y</v>
      </c>
    </row>
    <row r="4523" spans="1:22" x14ac:dyDescent="0.35">
      <c r="A4523" t="s">
        <v>32</v>
      </c>
      <c r="B4523" t="str">
        <f>TEXT(ROW(A4523),"0000000000")</f>
        <v>0000004523</v>
      </c>
      <c r="C4523">
        <f ca="1">RANDBETWEEN(1,20)</f>
        <v>9</v>
      </c>
      <c r="D4523">
        <f ca="1">RANDBETWEEN(0,C4523)</f>
        <v>3</v>
      </c>
      <c r="E4523" s="2">
        <f ca="1">RANDBETWEEN(50000,100000)</f>
        <v>76546</v>
      </c>
      <c r="F4523">
        <f ca="1">RANDBETWEEN(5,100)</f>
        <v>36</v>
      </c>
      <c r="G4523" t="str">
        <f ca="1">VLOOKUP(RANDBETWEEN(6,12),lookups!$A$1:$B$12,2,FALSE)</f>
        <v xml:space="preserve"> b</v>
      </c>
      <c r="H4523" s="4">
        <f ca="1">IF(ROUNDDOWN(E4523/100000,0)=0,1,ROUNDDOWN(E4523/100000,0))</f>
        <v>1</v>
      </c>
      <c r="I4523" t="s">
        <v>33</v>
      </c>
      <c r="J4523" t="str">
        <f ca="1">VLOOKUP(RANDBETWEEN(1,5),lookups!$C$1:$D$5,2,FALSE)</f>
        <v>sweden</v>
      </c>
      <c r="K4523" t="str">
        <f ca="1">VLOOKUP(RANDBETWEEN(1,2),lookups!$G$1:$H$2,2,FALSE)</f>
        <v>flat</v>
      </c>
      <c r="L4523">
        <v>10</v>
      </c>
      <c r="M4523" t="str">
        <f ca="1">VLOOKUP(RANDBETWEEN(1,7),lookups!$I$1:$J$7,2,FALSE)</f>
        <v>c</v>
      </c>
      <c r="N4523" s="2">
        <f ca="1">E4523*(1-(RANDBETWEEN(1,50)/100))</f>
        <v>48223.98</v>
      </c>
      <c r="O4523" s="2">
        <f ca="1">N4523/12</f>
        <v>4018.6650000000004</v>
      </c>
      <c r="P4523" s="2">
        <f ca="1">RANDBETWEEN(1,1.5)*((N4523/12)*VLOOKUP(J4523,'Weather by country'!$A$1:$C$5,3,FALSE))</f>
        <v>4018.6650000000004</v>
      </c>
      <c r="Q4523" s="2">
        <f ca="1">(N4523/12)*RANDBETWEEN(60,100)/100</f>
        <v>3415.8652500000003</v>
      </c>
      <c r="R4523" s="2">
        <f ca="1">(N4523/12)*RANDBETWEEN(60,100)/100</f>
        <v>3817.7317500000004</v>
      </c>
      <c r="S4523" t="str">
        <f ca="1">VLOOKUP(J4523,'Weather by country'!$A$1:$C$5,2,FALSE)</f>
        <v>fine</v>
      </c>
      <c r="T4523" t="str">
        <f ca="1">VLOOKUP(RANDBETWEEN(1,5),lookups!$Q$1:$R$5,2,FALSE)</f>
        <v>n</v>
      </c>
      <c r="U4523" t="str">
        <f ca="1">VLOOKUP(RANDBETWEEN(1,5),lookups!$Q$1:$R$5,2,FALSE)</f>
        <v>n</v>
      </c>
      <c r="V4523" t="str">
        <f ca="1">IF(P4523=O4523,"y","n")</f>
        <v>y</v>
      </c>
    </row>
    <row r="4524" spans="1:22" x14ac:dyDescent="0.35">
      <c r="A4524" t="s">
        <v>31</v>
      </c>
      <c r="B4524" t="str">
        <f t="shared" si="70"/>
        <v>0000004524</v>
      </c>
      <c r="C4524">
        <f ca="1">RANDBETWEEN(5,20)</f>
        <v>9</v>
      </c>
      <c r="D4524">
        <f ca="1">RANDBETWEEN(0,C4524)</f>
        <v>3</v>
      </c>
      <c r="E4524" s="2">
        <f ca="1">RANDBETWEEN(100000,250000)</f>
        <v>160198</v>
      </c>
      <c r="F4524">
        <f ca="1">RANDBETWEEN(5,100)</f>
        <v>61</v>
      </c>
      <c r="G4524" t="str">
        <f ca="1">VLOOKUP(RANDBETWEEN(6,12),lookups!$A$1:$B$12,2,FALSE)</f>
        <v xml:space="preserve"> ccc</v>
      </c>
      <c r="H4524" s="4">
        <f ca="1">ROUNDDOWN(E4524/100000,0)</f>
        <v>1</v>
      </c>
      <c r="I4524" t="s">
        <v>33</v>
      </c>
      <c r="J4524" t="str">
        <f ca="1">VLOOKUP(RANDBETWEEN(1,5),lookups!$C$1:$D$5,2,FALSE)</f>
        <v>sweden</v>
      </c>
      <c r="K4524" t="str">
        <f ca="1">VLOOKUP(RANDBETWEEN(1,2),lookups!$G$1:$H$2,2,FALSE)</f>
        <v>pitched</v>
      </c>
      <c r="L4524">
        <v>10</v>
      </c>
      <c r="M4524" t="str">
        <f ca="1">VLOOKUP(RANDBETWEEN(1,7),lookups!$I$1:$J$7,2,FALSE)</f>
        <v>c</v>
      </c>
      <c r="N4524" s="2">
        <f ca="1">E4524*(1-(RANDBETWEEN(1,50)/100))</f>
        <v>147382.16</v>
      </c>
      <c r="O4524" s="2">
        <f ca="1">N4524/12</f>
        <v>12281.846666666666</v>
      </c>
      <c r="P4524" s="2">
        <f ca="1">RANDBETWEEN(1,1.5)*((N4524/12)*VLOOKUP(J4524,'Weather by country'!$A$1:$C$5,3,FALSE))</f>
        <v>12281.846666666666</v>
      </c>
      <c r="Q4524" s="2">
        <f ca="1">(N4524/12)*RANDBETWEEN(60,100)/100</f>
        <v>7860.3818666666666</v>
      </c>
      <c r="R4524" s="2">
        <f ca="1">(N4524/12)*RANDBETWEEN(60,100)/100</f>
        <v>9457.0219333333334</v>
      </c>
      <c r="S4524" t="str">
        <f ca="1">VLOOKUP(J4524,'Weather by country'!$A$1:$C$5,2,FALSE)</f>
        <v>fine</v>
      </c>
      <c r="T4524" t="str">
        <f ca="1">VLOOKUP(RANDBETWEEN(1,5),lookups!$Q$1:$R$5,2,FALSE)</f>
        <v>n</v>
      </c>
      <c r="U4524" t="str">
        <f ca="1">VLOOKUP(RANDBETWEEN(1,5),lookups!$Q$1:$R$5,2,FALSE)</f>
        <v>y</v>
      </c>
      <c r="V4524" t="str">
        <f ca="1">IF(P4524=O4524,"y","n")</f>
        <v>y</v>
      </c>
    </row>
    <row r="4525" spans="1:22" x14ac:dyDescent="0.35">
      <c r="A4525" t="s">
        <v>32</v>
      </c>
      <c r="B4525" t="str">
        <f>TEXT(ROW(A4525),"0000000000")</f>
        <v>0000004525</v>
      </c>
      <c r="C4525">
        <f ca="1">RANDBETWEEN(1,20)</f>
        <v>9</v>
      </c>
      <c r="D4525">
        <f ca="1">RANDBETWEEN(0,C4525)</f>
        <v>5</v>
      </c>
      <c r="E4525" s="2">
        <f ca="1">RANDBETWEEN(50000,100000)</f>
        <v>80014</v>
      </c>
      <c r="F4525">
        <f ca="1">RANDBETWEEN(5,100)</f>
        <v>68</v>
      </c>
      <c r="G4525" t="str">
        <f ca="1">VLOOKUP(RANDBETWEEN(6,12),lookups!$A$1:$B$12,2,FALSE)</f>
        <v xml:space="preserve"> b</v>
      </c>
      <c r="H4525" s="4">
        <f ca="1">IF(ROUNDDOWN(E4525/100000,0)=0,1,ROUNDDOWN(E4525/100000,0))</f>
        <v>1</v>
      </c>
      <c r="I4525" t="s">
        <v>33</v>
      </c>
      <c r="J4525" t="str">
        <f ca="1">VLOOKUP(RANDBETWEEN(1,5),lookups!$C$1:$D$5,2,FALSE)</f>
        <v>uk</v>
      </c>
      <c r="K4525" t="str">
        <f ca="1">VLOOKUP(RANDBETWEEN(1,2),lookups!$G$1:$H$2,2,FALSE)</f>
        <v>flat</v>
      </c>
      <c r="L4525">
        <v>10</v>
      </c>
      <c r="M4525" t="str">
        <f ca="1">VLOOKUP(RANDBETWEEN(1,7),lookups!$I$1:$J$7,2,FALSE)</f>
        <v>c</v>
      </c>
      <c r="N4525" s="2">
        <f ca="1">E4525*(1-(RANDBETWEEN(1,50)/100))</f>
        <v>77613.58</v>
      </c>
      <c r="O4525" s="2">
        <f ca="1">N4525/12</f>
        <v>6467.7983333333332</v>
      </c>
      <c r="P4525" s="2">
        <f ca="1">RANDBETWEEN(1,1.5)*((N4525/12)*VLOOKUP(J4525,'Weather by country'!$A$1:$C$5,3,FALSE))</f>
        <v>6467.7983333333332</v>
      </c>
      <c r="Q4525" s="2">
        <f ca="1">(N4525/12)*RANDBETWEEN(60,100)/100</f>
        <v>6403.1203500000001</v>
      </c>
      <c r="R4525" s="2">
        <f ca="1">(N4525/12)*RANDBETWEEN(60,100)/100</f>
        <v>5562.3065666666662</v>
      </c>
      <c r="S4525" t="str">
        <f ca="1">VLOOKUP(J4525,'Weather by country'!$A$1:$C$5,2,FALSE)</f>
        <v>fine</v>
      </c>
      <c r="T4525" t="str">
        <f ca="1">VLOOKUP(RANDBETWEEN(1,5),lookups!$Q$1:$R$5,2,FALSE)</f>
        <v>n</v>
      </c>
      <c r="U4525" t="str">
        <f ca="1">VLOOKUP(RANDBETWEEN(1,5),lookups!$Q$1:$R$5,2,FALSE)</f>
        <v>y</v>
      </c>
      <c r="V4525" t="str">
        <f ca="1">IF(P4525=O4525,"y","n")</f>
        <v>y</v>
      </c>
    </row>
    <row r="4526" spans="1:22" x14ac:dyDescent="0.35">
      <c r="A4526" t="s">
        <v>31</v>
      </c>
      <c r="B4526" t="str">
        <f t="shared" si="70"/>
        <v>0000004526</v>
      </c>
      <c r="C4526">
        <f ca="1">RANDBETWEEN(5,20)</f>
        <v>7</v>
      </c>
      <c r="D4526">
        <f ca="1">RANDBETWEEN(0,C4526)</f>
        <v>4</v>
      </c>
      <c r="E4526" s="2">
        <f ca="1">RANDBETWEEN(100000,250000)</f>
        <v>107413</v>
      </c>
      <c r="F4526">
        <f ca="1">RANDBETWEEN(5,100)</f>
        <v>71</v>
      </c>
      <c r="G4526" t="str">
        <f ca="1">VLOOKUP(RANDBETWEEN(6,12),lookups!$A$1:$B$12,2,FALSE)</f>
        <v xml:space="preserve"> cc</v>
      </c>
      <c r="H4526" s="4">
        <f ca="1">ROUNDDOWN(E4526/100000,0)</f>
        <v>1</v>
      </c>
      <c r="I4526" t="s">
        <v>33</v>
      </c>
      <c r="J4526" t="str">
        <f ca="1">VLOOKUP(RANDBETWEEN(1,5),lookups!$C$1:$D$5,2,FALSE)</f>
        <v>uk</v>
      </c>
      <c r="K4526" t="str">
        <f ca="1">VLOOKUP(RANDBETWEEN(1,2),lookups!$G$1:$H$2,2,FALSE)</f>
        <v>pitched</v>
      </c>
      <c r="L4526">
        <v>10</v>
      </c>
      <c r="M4526" t="str">
        <f ca="1">VLOOKUP(RANDBETWEEN(1,7),lookups!$I$1:$J$7,2,FALSE)</f>
        <v>b</v>
      </c>
      <c r="N4526" s="2">
        <f ca="1">E4526*(1-(RANDBETWEEN(1,50)/100))</f>
        <v>64447.799999999996</v>
      </c>
      <c r="O4526" s="2">
        <f ca="1">N4526/12</f>
        <v>5370.65</v>
      </c>
      <c r="P4526" s="2">
        <f ca="1">RANDBETWEEN(1,1.5)*((N4526/12)*VLOOKUP(J4526,'Weather by country'!$A$1:$C$5,3,FALSE))</f>
        <v>5370.65</v>
      </c>
      <c r="Q4526" s="2">
        <f ca="1">(N4526/12)*RANDBETWEEN(60,100)/100</f>
        <v>4833.5849999999991</v>
      </c>
      <c r="R4526" s="2">
        <f ca="1">(N4526/12)*RANDBETWEEN(60,100)/100</f>
        <v>4618.759</v>
      </c>
      <c r="S4526" t="str">
        <f ca="1">VLOOKUP(J4526,'Weather by country'!$A$1:$C$5,2,FALSE)</f>
        <v>fine</v>
      </c>
      <c r="T4526" t="str">
        <f ca="1">VLOOKUP(RANDBETWEEN(1,5),lookups!$Q$1:$R$5,2,FALSE)</f>
        <v>n</v>
      </c>
      <c r="U4526" t="str">
        <f ca="1">VLOOKUP(RANDBETWEEN(1,5),lookups!$Q$1:$R$5,2,FALSE)</f>
        <v>y</v>
      </c>
      <c r="V4526" t="str">
        <f ca="1">IF(P4526=O4526,"y","n")</f>
        <v>y</v>
      </c>
    </row>
    <row r="4527" spans="1:22" x14ac:dyDescent="0.35">
      <c r="A4527" t="s">
        <v>32</v>
      </c>
      <c r="B4527" t="str">
        <f>TEXT(ROW(A4527),"0000000000")</f>
        <v>0000004527</v>
      </c>
      <c r="C4527">
        <f ca="1">RANDBETWEEN(1,20)</f>
        <v>7</v>
      </c>
      <c r="D4527">
        <f ca="1">RANDBETWEEN(0,C4527)</f>
        <v>1</v>
      </c>
      <c r="E4527" s="2">
        <f ca="1">RANDBETWEEN(50000,100000)</f>
        <v>60435</v>
      </c>
      <c r="F4527">
        <f ca="1">RANDBETWEEN(5,100)</f>
        <v>75</v>
      </c>
      <c r="G4527" t="str">
        <f ca="1">VLOOKUP(RANDBETWEEN(6,12),lookups!$A$1:$B$12,2,FALSE)</f>
        <v xml:space="preserve"> d</v>
      </c>
      <c r="H4527" s="4">
        <f ca="1">IF(ROUNDDOWN(E4527/100000,0)=0,1,ROUNDDOWN(E4527/100000,0))</f>
        <v>1</v>
      </c>
      <c r="I4527" t="s">
        <v>33</v>
      </c>
      <c r="J4527" t="str">
        <f ca="1">VLOOKUP(RANDBETWEEN(1,5),lookups!$C$1:$D$5,2,FALSE)</f>
        <v>uk</v>
      </c>
      <c r="K4527" t="str">
        <f ca="1">VLOOKUP(RANDBETWEEN(1,2),lookups!$G$1:$H$2,2,FALSE)</f>
        <v>pitched</v>
      </c>
      <c r="L4527">
        <v>10</v>
      </c>
      <c r="M4527" t="str">
        <f ca="1">VLOOKUP(RANDBETWEEN(1,7),lookups!$I$1:$J$7,2,FALSE)</f>
        <v>a</v>
      </c>
      <c r="N4527" s="2">
        <f ca="1">E4527*(1-(RANDBETWEEN(1,50)/100))</f>
        <v>42908.85</v>
      </c>
      <c r="O4527" s="2">
        <f ca="1">N4527/12</f>
        <v>3575.7374999999997</v>
      </c>
      <c r="P4527" s="2">
        <f ca="1">RANDBETWEEN(1,1.5)*((N4527/12)*VLOOKUP(J4527,'Weather by country'!$A$1:$C$5,3,FALSE))</f>
        <v>3575.7374999999997</v>
      </c>
      <c r="Q4527" s="2">
        <f ca="1">(N4527/12)*RANDBETWEEN(60,100)/100</f>
        <v>2896.3473749999998</v>
      </c>
      <c r="R4527" s="2">
        <f ca="1">(N4527/12)*RANDBETWEEN(60,100)/100</f>
        <v>3003.6194999999993</v>
      </c>
      <c r="S4527" t="str">
        <f ca="1">VLOOKUP(J4527,'Weather by country'!$A$1:$C$5,2,FALSE)</f>
        <v>fine</v>
      </c>
      <c r="T4527" t="str">
        <f ca="1">VLOOKUP(RANDBETWEEN(1,5),lookups!$Q$1:$R$5,2,FALSE)</f>
        <v>y</v>
      </c>
      <c r="U4527" t="str">
        <f ca="1">VLOOKUP(RANDBETWEEN(1,5),lookups!$Q$1:$R$5,2,FALSE)</f>
        <v>y</v>
      </c>
      <c r="V4527" t="str">
        <f ca="1">IF(P4527=O4527,"y","n")</f>
        <v>y</v>
      </c>
    </row>
    <row r="4528" spans="1:22" x14ac:dyDescent="0.35">
      <c r="A4528" t="s">
        <v>31</v>
      </c>
      <c r="B4528" t="str">
        <f t="shared" si="70"/>
        <v>0000004528</v>
      </c>
      <c r="C4528">
        <f ca="1">RANDBETWEEN(5,20)</f>
        <v>9</v>
      </c>
      <c r="D4528">
        <f ca="1">RANDBETWEEN(0,C4528)</f>
        <v>1</v>
      </c>
      <c r="E4528" s="2">
        <f ca="1">RANDBETWEEN(100000,250000)</f>
        <v>241382</v>
      </c>
      <c r="F4528">
        <f ca="1">RANDBETWEEN(5,100)</f>
        <v>46</v>
      </c>
      <c r="G4528" t="str">
        <f ca="1">VLOOKUP(RANDBETWEEN(6,12),lookups!$A$1:$B$12,2,FALSE)</f>
        <v xml:space="preserve"> dd</v>
      </c>
      <c r="H4528" s="4">
        <f ca="1">ROUNDDOWN(E4528/100000,0)</f>
        <v>2</v>
      </c>
      <c r="I4528" t="s">
        <v>33</v>
      </c>
      <c r="J4528" t="str">
        <f ca="1">VLOOKUP(RANDBETWEEN(1,5),lookups!$C$1:$D$5,2,FALSE)</f>
        <v>finland</v>
      </c>
      <c r="K4528" t="str">
        <f ca="1">VLOOKUP(RANDBETWEEN(1,2),lookups!$G$1:$H$2,2,FALSE)</f>
        <v>flat</v>
      </c>
      <c r="L4528">
        <v>10</v>
      </c>
      <c r="M4528" t="str">
        <f ca="1">VLOOKUP(RANDBETWEEN(1,7),lookups!$I$1:$J$7,2,FALSE)</f>
        <v>c</v>
      </c>
      <c r="N4528" s="2">
        <f ca="1">E4528*(1-(RANDBETWEEN(1,50)/100))</f>
        <v>152070.66</v>
      </c>
      <c r="O4528" s="2">
        <f ca="1">N4528/12</f>
        <v>12672.555</v>
      </c>
      <c r="P4528" s="2">
        <f ca="1">RANDBETWEEN(1,1.5)*((N4528/12)*VLOOKUP(J4528,'Weather by country'!$A$1:$C$5,3,FALSE))</f>
        <v>10138.044000000002</v>
      </c>
      <c r="Q4528" s="2">
        <f ca="1">(N4528/12)*RANDBETWEEN(60,100)/100</f>
        <v>8110.4351999999999</v>
      </c>
      <c r="R4528" s="2">
        <f ca="1">(N4528/12)*RANDBETWEEN(60,100)/100</f>
        <v>9757.8673500000004</v>
      </c>
      <c r="S4528" t="str">
        <f ca="1">VLOOKUP(J4528,'Weather by country'!$A$1:$C$5,2,FALSE)</f>
        <v>l-rain</v>
      </c>
      <c r="T4528" t="str">
        <f ca="1">VLOOKUP(RANDBETWEEN(1,5),lookups!$Q$1:$R$5,2,FALSE)</f>
        <v>y</v>
      </c>
      <c r="U4528" t="str">
        <f ca="1">VLOOKUP(RANDBETWEEN(1,5),lookups!$Q$1:$R$5,2,FALSE)</f>
        <v>n</v>
      </c>
      <c r="V4528" t="str">
        <f ca="1">IF(P4528=O4528,"y","n")</f>
        <v>n</v>
      </c>
    </row>
    <row r="4529" spans="1:22" x14ac:dyDescent="0.35">
      <c r="A4529" t="s">
        <v>32</v>
      </c>
      <c r="B4529" t="str">
        <f>TEXT(ROW(A4529),"0000000000")</f>
        <v>0000004529</v>
      </c>
      <c r="C4529">
        <f ca="1">RANDBETWEEN(1,20)</f>
        <v>18</v>
      </c>
      <c r="D4529">
        <f ca="1">RANDBETWEEN(0,C4529)</f>
        <v>3</v>
      </c>
      <c r="E4529" s="2">
        <f ca="1">RANDBETWEEN(50000,100000)</f>
        <v>72506</v>
      </c>
      <c r="F4529">
        <f ca="1">RANDBETWEEN(5,100)</f>
        <v>83</v>
      </c>
      <c r="G4529" t="str">
        <f ca="1">VLOOKUP(RANDBETWEEN(6,12),lookups!$A$1:$B$12,2,FALSE)</f>
        <v xml:space="preserve"> ddd</v>
      </c>
      <c r="H4529" s="4">
        <f ca="1">IF(ROUNDDOWN(E4529/100000,0)=0,1,ROUNDDOWN(E4529/100000,0))</f>
        <v>1</v>
      </c>
      <c r="I4529" t="s">
        <v>33</v>
      </c>
      <c r="J4529" t="str">
        <f ca="1">VLOOKUP(RANDBETWEEN(1,5),lookups!$C$1:$D$5,2,FALSE)</f>
        <v>finland</v>
      </c>
      <c r="K4529" t="str">
        <f ca="1">VLOOKUP(RANDBETWEEN(1,2),lookups!$G$1:$H$2,2,FALSE)</f>
        <v>flat</v>
      </c>
      <c r="L4529">
        <v>10</v>
      </c>
      <c r="M4529" t="str">
        <f ca="1">VLOOKUP(RANDBETWEEN(1,7),lookups!$I$1:$J$7,2,FALSE)</f>
        <v>c</v>
      </c>
      <c r="N4529" s="2">
        <f ca="1">E4529*(1-(RANDBETWEEN(1,50)/100))</f>
        <v>64530.340000000004</v>
      </c>
      <c r="O4529" s="2">
        <f ca="1">N4529/12</f>
        <v>5377.5283333333336</v>
      </c>
      <c r="P4529" s="2">
        <f ca="1">RANDBETWEEN(1,1.5)*((N4529/12)*VLOOKUP(J4529,'Weather by country'!$A$1:$C$5,3,FALSE))</f>
        <v>4302.0226666666667</v>
      </c>
      <c r="Q4529" s="2">
        <f ca="1">(N4529/12)*RANDBETWEEN(60,100)/100</f>
        <v>3979.3709666666668</v>
      </c>
      <c r="R4529" s="2">
        <f ca="1">(N4529/12)*RANDBETWEEN(60,100)/100</f>
        <v>4893.550783333334</v>
      </c>
      <c r="S4529" t="str">
        <f ca="1">VLOOKUP(J4529,'Weather by country'!$A$1:$C$5,2,FALSE)</f>
        <v>l-rain</v>
      </c>
      <c r="T4529" t="str">
        <f ca="1">VLOOKUP(RANDBETWEEN(1,5),lookups!$Q$1:$R$5,2,FALSE)</f>
        <v>n</v>
      </c>
      <c r="U4529" t="str">
        <f ca="1">VLOOKUP(RANDBETWEEN(1,5),lookups!$Q$1:$R$5,2,FALSE)</f>
        <v>y</v>
      </c>
      <c r="V4529" t="str">
        <f ca="1">IF(P4529=O4529,"y","n")</f>
        <v>n</v>
      </c>
    </row>
    <row r="4530" spans="1:22" x14ac:dyDescent="0.35">
      <c r="A4530" t="s">
        <v>31</v>
      </c>
      <c r="B4530" t="str">
        <f t="shared" si="70"/>
        <v>0000004530</v>
      </c>
      <c r="C4530">
        <f ca="1">RANDBETWEEN(5,20)</f>
        <v>12</v>
      </c>
      <c r="D4530">
        <f ca="1">RANDBETWEEN(0,C4530)</f>
        <v>0</v>
      </c>
      <c r="E4530" s="2">
        <f ca="1">RANDBETWEEN(100000,250000)</f>
        <v>177776</v>
      </c>
      <c r="F4530">
        <f ca="1">RANDBETWEEN(5,100)</f>
        <v>84</v>
      </c>
      <c r="G4530" t="str">
        <f ca="1">VLOOKUP(RANDBETWEEN(6,12),lookups!$A$1:$B$12,2,FALSE)</f>
        <v xml:space="preserve"> ccc</v>
      </c>
      <c r="H4530" s="4">
        <f ca="1">ROUNDDOWN(E4530/100000,0)</f>
        <v>1</v>
      </c>
      <c r="I4530" t="s">
        <v>33</v>
      </c>
      <c r="J4530" t="str">
        <f ca="1">VLOOKUP(RANDBETWEEN(1,5),lookups!$C$1:$D$5,2,FALSE)</f>
        <v>norway</v>
      </c>
      <c r="K4530" t="str">
        <f ca="1">VLOOKUP(RANDBETWEEN(1,2),lookups!$G$1:$H$2,2,FALSE)</f>
        <v>flat</v>
      </c>
      <c r="L4530">
        <v>10</v>
      </c>
      <c r="M4530" t="str">
        <f ca="1">VLOOKUP(RANDBETWEEN(1,7),lookups!$I$1:$J$7,2,FALSE)</f>
        <v>c</v>
      </c>
      <c r="N4530" s="2">
        <f ca="1">E4530*(1-(RANDBETWEEN(1,50)/100))</f>
        <v>138665.28</v>
      </c>
      <c r="O4530" s="2">
        <f ca="1">N4530/12</f>
        <v>11555.44</v>
      </c>
      <c r="P4530" s="2">
        <f ca="1">RANDBETWEEN(1,1.5)*((N4530/12)*VLOOKUP(J4530,'Weather by country'!$A$1:$C$5,3,FALSE))</f>
        <v>11555.44</v>
      </c>
      <c r="Q4530" s="2">
        <f ca="1">(N4530/12)*RANDBETWEEN(60,100)/100</f>
        <v>8088.8080000000009</v>
      </c>
      <c r="R4530" s="2">
        <f ca="1">(N4530/12)*RANDBETWEEN(60,100)/100</f>
        <v>8088.8080000000009</v>
      </c>
      <c r="S4530" t="str">
        <f ca="1">VLOOKUP(J4530,'Weather by country'!$A$1:$C$5,2,FALSE)</f>
        <v>fine</v>
      </c>
      <c r="T4530" t="str">
        <f ca="1">VLOOKUP(RANDBETWEEN(1,5),lookups!$Q$1:$R$5,2,FALSE)</f>
        <v>n</v>
      </c>
      <c r="U4530" t="str">
        <f ca="1">VLOOKUP(RANDBETWEEN(1,5),lookups!$Q$1:$R$5,2,FALSE)</f>
        <v>y</v>
      </c>
      <c r="V4530" t="str">
        <f ca="1">IF(P4530=O4530,"y","n")</f>
        <v>y</v>
      </c>
    </row>
    <row r="4531" spans="1:22" x14ac:dyDescent="0.35">
      <c r="A4531" t="s">
        <v>32</v>
      </c>
      <c r="B4531" t="str">
        <f>TEXT(ROW(A4531),"0000000000")</f>
        <v>0000004531</v>
      </c>
      <c r="C4531">
        <f ca="1">RANDBETWEEN(1,20)</f>
        <v>14</v>
      </c>
      <c r="D4531">
        <f ca="1">RANDBETWEEN(0,C4531)</f>
        <v>14</v>
      </c>
      <c r="E4531" s="2">
        <f ca="1">RANDBETWEEN(50000,100000)</f>
        <v>88903</v>
      </c>
      <c r="F4531">
        <f ca="1">RANDBETWEEN(5,100)</f>
        <v>44</v>
      </c>
      <c r="G4531" t="str">
        <f ca="1">VLOOKUP(RANDBETWEEN(6,12),lookups!$A$1:$B$12,2,FALSE)</f>
        <v xml:space="preserve"> ddd</v>
      </c>
      <c r="H4531" s="4">
        <f ca="1">IF(ROUNDDOWN(E4531/100000,0)=0,1,ROUNDDOWN(E4531/100000,0))</f>
        <v>1</v>
      </c>
      <c r="I4531" t="s">
        <v>33</v>
      </c>
      <c r="J4531" t="str">
        <f ca="1">VLOOKUP(RANDBETWEEN(1,5),lookups!$C$1:$D$5,2,FALSE)</f>
        <v>uk</v>
      </c>
      <c r="K4531" t="str">
        <f ca="1">VLOOKUP(RANDBETWEEN(1,2),lookups!$G$1:$H$2,2,FALSE)</f>
        <v>flat</v>
      </c>
      <c r="L4531">
        <v>10</v>
      </c>
      <c r="M4531" t="str">
        <f ca="1">VLOOKUP(RANDBETWEEN(1,7),lookups!$I$1:$J$7,2,FALSE)</f>
        <v>b</v>
      </c>
      <c r="N4531" s="2">
        <f ca="1">E4531*(1-(RANDBETWEEN(1,50)/100))</f>
        <v>79123.67</v>
      </c>
      <c r="O4531" s="2">
        <f ca="1">N4531/12</f>
        <v>6593.6391666666668</v>
      </c>
      <c r="P4531" s="2">
        <f ca="1">RANDBETWEEN(1,1.5)*((N4531/12)*VLOOKUP(J4531,'Weather by country'!$A$1:$C$5,3,FALSE))</f>
        <v>6593.6391666666668</v>
      </c>
      <c r="Q4531" s="2">
        <f ca="1">(N4531/12)*RANDBETWEEN(60,100)/100</f>
        <v>4945.2293749999999</v>
      </c>
      <c r="R4531" s="2">
        <f ca="1">(N4531/12)*RANDBETWEEN(60,100)/100</f>
        <v>3956.1835000000005</v>
      </c>
      <c r="S4531" t="str">
        <f ca="1">VLOOKUP(J4531,'Weather by country'!$A$1:$C$5,2,FALSE)</f>
        <v>fine</v>
      </c>
      <c r="T4531" t="str">
        <f ca="1">VLOOKUP(RANDBETWEEN(1,5),lookups!$Q$1:$R$5,2,FALSE)</f>
        <v>n</v>
      </c>
      <c r="U4531" t="str">
        <f ca="1">VLOOKUP(RANDBETWEEN(1,5),lookups!$Q$1:$R$5,2,FALSE)</f>
        <v>n</v>
      </c>
      <c r="V4531" t="str">
        <f ca="1">IF(P4531=O4531,"y","n")</f>
        <v>y</v>
      </c>
    </row>
    <row r="4532" spans="1:22" x14ac:dyDescent="0.35">
      <c r="A4532" t="s">
        <v>31</v>
      </c>
      <c r="B4532" t="str">
        <f t="shared" si="70"/>
        <v>0000004532</v>
      </c>
      <c r="C4532">
        <f ca="1">RANDBETWEEN(5,20)</f>
        <v>14</v>
      </c>
      <c r="D4532">
        <f ca="1">RANDBETWEEN(0,C4532)</f>
        <v>13</v>
      </c>
      <c r="E4532" s="2">
        <f ca="1">RANDBETWEEN(100000,250000)</f>
        <v>106526</v>
      </c>
      <c r="F4532">
        <f ca="1">RANDBETWEEN(5,100)</f>
        <v>12</v>
      </c>
      <c r="G4532" t="str">
        <f ca="1">VLOOKUP(RANDBETWEEN(6,12),lookups!$A$1:$B$12,2,FALSE)</f>
        <v xml:space="preserve"> ddd</v>
      </c>
      <c r="H4532" s="4">
        <f ca="1">ROUNDDOWN(E4532/100000,0)</f>
        <v>1</v>
      </c>
      <c r="I4532" t="s">
        <v>33</v>
      </c>
      <c r="J4532" t="str">
        <f ca="1">VLOOKUP(RANDBETWEEN(1,5),lookups!$C$1:$D$5,2,FALSE)</f>
        <v>norway</v>
      </c>
      <c r="K4532" t="str">
        <f ca="1">VLOOKUP(RANDBETWEEN(1,2),lookups!$G$1:$H$2,2,FALSE)</f>
        <v>flat</v>
      </c>
      <c r="L4532">
        <v>10</v>
      </c>
      <c r="M4532" t="str">
        <f ca="1">VLOOKUP(RANDBETWEEN(1,7),lookups!$I$1:$J$7,2,FALSE)</f>
        <v>c</v>
      </c>
      <c r="N4532" s="2">
        <f ca="1">E4532*(1-(RANDBETWEEN(1,50)/100))</f>
        <v>78829.240000000005</v>
      </c>
      <c r="O4532" s="2">
        <f ca="1">N4532/12</f>
        <v>6569.1033333333335</v>
      </c>
      <c r="P4532" s="2">
        <f ca="1">RANDBETWEEN(1,1.5)*((N4532/12)*VLOOKUP(J4532,'Weather by country'!$A$1:$C$5,3,FALSE))</f>
        <v>6569.1033333333335</v>
      </c>
      <c r="Q4532" s="2">
        <f ca="1">(N4532/12)*RANDBETWEEN(60,100)/100</f>
        <v>4466.9902666666667</v>
      </c>
      <c r="R4532" s="2">
        <f ca="1">(N4532/12)*RANDBETWEEN(60,100)/100</f>
        <v>4466.9902666666667</v>
      </c>
      <c r="S4532" t="str">
        <f ca="1">VLOOKUP(J4532,'Weather by country'!$A$1:$C$5,2,FALSE)</f>
        <v>fine</v>
      </c>
      <c r="T4532" t="str">
        <f ca="1">VLOOKUP(RANDBETWEEN(1,5),lookups!$Q$1:$R$5,2,FALSE)</f>
        <v>y</v>
      </c>
      <c r="U4532" t="str">
        <f ca="1">VLOOKUP(RANDBETWEEN(1,5),lookups!$Q$1:$R$5,2,FALSE)</f>
        <v>n</v>
      </c>
      <c r="V4532" t="str">
        <f ca="1">IF(P4532=O4532,"y","n")</f>
        <v>y</v>
      </c>
    </row>
    <row r="4533" spans="1:22" x14ac:dyDescent="0.35">
      <c r="A4533" t="s">
        <v>32</v>
      </c>
      <c r="B4533" t="str">
        <f>TEXT(ROW(A4533),"0000000000")</f>
        <v>0000004533</v>
      </c>
      <c r="C4533">
        <f ca="1">RANDBETWEEN(1,20)</f>
        <v>2</v>
      </c>
      <c r="D4533">
        <f ca="1">RANDBETWEEN(0,C4533)</f>
        <v>0</v>
      </c>
      <c r="E4533" s="2">
        <f ca="1">RANDBETWEEN(50000,100000)</f>
        <v>84960</v>
      </c>
      <c r="F4533">
        <f ca="1">RANDBETWEEN(5,100)</f>
        <v>13</v>
      </c>
      <c r="G4533" t="str">
        <f ca="1">VLOOKUP(RANDBETWEEN(6,12),lookups!$A$1:$B$12,2,FALSE)</f>
        <v xml:space="preserve"> cc</v>
      </c>
      <c r="H4533" s="4">
        <f ca="1">IF(ROUNDDOWN(E4533/100000,0)=0,1,ROUNDDOWN(E4533/100000,0))</f>
        <v>1</v>
      </c>
      <c r="I4533" t="s">
        <v>33</v>
      </c>
      <c r="J4533" t="str">
        <f ca="1">VLOOKUP(RANDBETWEEN(1,5),lookups!$C$1:$D$5,2,FALSE)</f>
        <v>sweden</v>
      </c>
      <c r="K4533" t="str">
        <f ca="1">VLOOKUP(RANDBETWEEN(1,2),lookups!$G$1:$H$2,2,FALSE)</f>
        <v>pitched</v>
      </c>
      <c r="L4533">
        <v>10</v>
      </c>
      <c r="M4533" t="str">
        <f ca="1">VLOOKUP(RANDBETWEEN(1,7),lookups!$I$1:$J$7,2,FALSE)</f>
        <v>b</v>
      </c>
      <c r="N4533" s="2">
        <f ca="1">E4533*(1-(RANDBETWEEN(1,50)/100))</f>
        <v>79862.399999999994</v>
      </c>
      <c r="O4533" s="2">
        <f ca="1">N4533/12</f>
        <v>6655.2</v>
      </c>
      <c r="P4533" s="2">
        <f ca="1">RANDBETWEEN(1,1.5)*((N4533/12)*VLOOKUP(J4533,'Weather by country'!$A$1:$C$5,3,FALSE))</f>
        <v>6655.2</v>
      </c>
      <c r="Q4533" s="2">
        <f ca="1">(N4533/12)*RANDBETWEEN(60,100)/100</f>
        <v>6455.5439999999999</v>
      </c>
      <c r="R4533" s="2">
        <f ca="1">(N4533/12)*RANDBETWEEN(60,100)/100</f>
        <v>5856.576</v>
      </c>
      <c r="S4533" t="str">
        <f ca="1">VLOOKUP(J4533,'Weather by country'!$A$1:$C$5,2,FALSE)</f>
        <v>fine</v>
      </c>
      <c r="T4533" t="str">
        <f ca="1">VLOOKUP(RANDBETWEEN(1,5),lookups!$Q$1:$R$5,2,FALSE)</f>
        <v>n</v>
      </c>
      <c r="U4533" t="str">
        <f ca="1">VLOOKUP(RANDBETWEEN(1,5),lookups!$Q$1:$R$5,2,FALSE)</f>
        <v>n</v>
      </c>
      <c r="V4533" t="str">
        <f ca="1">IF(P4533=O4533,"y","n")</f>
        <v>y</v>
      </c>
    </row>
    <row r="4534" spans="1:22" x14ac:dyDescent="0.35">
      <c r="A4534" t="s">
        <v>31</v>
      </c>
      <c r="B4534" t="str">
        <f t="shared" si="70"/>
        <v>0000004534</v>
      </c>
      <c r="C4534">
        <f ca="1">RANDBETWEEN(5,20)</f>
        <v>7</v>
      </c>
      <c r="D4534">
        <f ca="1">RANDBETWEEN(0,C4534)</f>
        <v>2</v>
      </c>
      <c r="E4534" s="2">
        <f ca="1">RANDBETWEEN(100000,250000)</f>
        <v>215185</v>
      </c>
      <c r="F4534">
        <f ca="1">RANDBETWEEN(5,100)</f>
        <v>28</v>
      </c>
      <c r="G4534" t="str">
        <f ca="1">VLOOKUP(RANDBETWEEN(6,12),lookups!$A$1:$B$12,2,FALSE)</f>
        <v xml:space="preserve"> ccc</v>
      </c>
      <c r="H4534" s="4">
        <f ca="1">ROUNDDOWN(E4534/100000,0)</f>
        <v>2</v>
      </c>
      <c r="I4534" t="s">
        <v>33</v>
      </c>
      <c r="J4534" t="str">
        <f ca="1">VLOOKUP(RANDBETWEEN(1,5),lookups!$C$1:$D$5,2,FALSE)</f>
        <v>uk</v>
      </c>
      <c r="K4534" t="str">
        <f ca="1">VLOOKUP(RANDBETWEEN(1,2),lookups!$G$1:$H$2,2,FALSE)</f>
        <v>pitched</v>
      </c>
      <c r="L4534">
        <v>10</v>
      </c>
      <c r="M4534" t="str">
        <f ca="1">VLOOKUP(RANDBETWEEN(1,7),lookups!$I$1:$J$7,2,FALSE)</f>
        <v>c</v>
      </c>
      <c r="N4534" s="2">
        <f ca="1">E4534*(1-(RANDBETWEEN(1,50)/100))</f>
        <v>133414.70000000001</v>
      </c>
      <c r="O4534" s="2">
        <f ca="1">N4534/12</f>
        <v>11117.891666666668</v>
      </c>
      <c r="P4534" s="2">
        <f ca="1">RANDBETWEEN(1,1.5)*((N4534/12)*VLOOKUP(J4534,'Weather by country'!$A$1:$C$5,3,FALSE))</f>
        <v>11117.891666666668</v>
      </c>
      <c r="Q4534" s="2">
        <f ca="1">(N4534/12)*RANDBETWEEN(60,100)/100</f>
        <v>10450.818166666668</v>
      </c>
      <c r="R4534" s="2">
        <f ca="1">(N4534/12)*RANDBETWEEN(60,100)/100</f>
        <v>10117.281416666669</v>
      </c>
      <c r="S4534" t="str">
        <f ca="1">VLOOKUP(J4534,'Weather by country'!$A$1:$C$5,2,FALSE)</f>
        <v>fine</v>
      </c>
      <c r="T4534" t="str">
        <f ca="1">VLOOKUP(RANDBETWEEN(1,5),lookups!$Q$1:$R$5,2,FALSE)</f>
        <v>y</v>
      </c>
      <c r="U4534" t="str">
        <f ca="1">VLOOKUP(RANDBETWEEN(1,5),lookups!$Q$1:$R$5,2,FALSE)</f>
        <v>y</v>
      </c>
      <c r="V4534" t="str">
        <f ca="1">IF(P4534=O4534,"y","n")</f>
        <v>y</v>
      </c>
    </row>
    <row r="4535" spans="1:22" x14ac:dyDescent="0.35">
      <c r="A4535" t="s">
        <v>32</v>
      </c>
      <c r="B4535" t="str">
        <f>TEXT(ROW(A4535),"0000000000")</f>
        <v>0000004535</v>
      </c>
      <c r="C4535">
        <f ca="1">RANDBETWEEN(1,20)</f>
        <v>11</v>
      </c>
      <c r="D4535">
        <f ca="1">RANDBETWEEN(0,C4535)</f>
        <v>3</v>
      </c>
      <c r="E4535" s="2">
        <f ca="1">RANDBETWEEN(50000,100000)</f>
        <v>63990</v>
      </c>
      <c r="F4535">
        <f ca="1">RANDBETWEEN(5,100)</f>
        <v>56</v>
      </c>
      <c r="G4535" t="str">
        <f ca="1">VLOOKUP(RANDBETWEEN(6,12),lookups!$A$1:$B$12,2,FALSE)</f>
        <v xml:space="preserve"> b</v>
      </c>
      <c r="H4535" s="4">
        <f ca="1">IF(ROUNDDOWN(E4535/100000,0)=0,1,ROUNDDOWN(E4535/100000,0))</f>
        <v>1</v>
      </c>
      <c r="I4535" t="s">
        <v>33</v>
      </c>
      <c r="J4535" t="str">
        <f ca="1">VLOOKUP(RANDBETWEEN(1,5),lookups!$C$1:$D$5,2,FALSE)</f>
        <v>denmark</v>
      </c>
      <c r="K4535" t="str">
        <f ca="1">VLOOKUP(RANDBETWEEN(1,2),lookups!$G$1:$H$2,2,FALSE)</f>
        <v>flat</v>
      </c>
      <c r="L4535">
        <v>10</v>
      </c>
      <c r="M4535" t="str">
        <f ca="1">VLOOKUP(RANDBETWEEN(1,7),lookups!$I$1:$J$7,2,FALSE)</f>
        <v>c</v>
      </c>
      <c r="N4535" s="2">
        <f ca="1">E4535*(1-(RANDBETWEEN(1,50)/100))</f>
        <v>63350.1</v>
      </c>
      <c r="O4535" s="2">
        <f ca="1">N4535/12</f>
        <v>5279.1750000000002</v>
      </c>
      <c r="P4535" s="2">
        <f ca="1">RANDBETWEEN(1,1.5)*((N4535/12)*VLOOKUP(J4535,'Weather by country'!$A$1:$C$5,3,FALSE))</f>
        <v>5279.1750000000002</v>
      </c>
      <c r="Q4535" s="2">
        <f ca="1">(N4535/12)*RANDBETWEEN(60,100)/100</f>
        <v>3589.8390000000004</v>
      </c>
      <c r="R4535" s="2">
        <f ca="1">(N4535/12)*RANDBETWEEN(60,100)/100</f>
        <v>5226.3832499999999</v>
      </c>
      <c r="S4535" t="str">
        <f ca="1">VLOOKUP(J4535,'Weather by country'!$A$1:$C$5,2,FALSE)</f>
        <v>fine</v>
      </c>
      <c r="T4535" t="str">
        <f ca="1">VLOOKUP(RANDBETWEEN(1,5),lookups!$Q$1:$R$5,2,FALSE)</f>
        <v>n</v>
      </c>
      <c r="U4535" t="str">
        <f ca="1">VLOOKUP(RANDBETWEEN(1,5),lookups!$Q$1:$R$5,2,FALSE)</f>
        <v>y</v>
      </c>
      <c r="V4535" t="str">
        <f ca="1">IF(P4535=O4535,"y","n")</f>
        <v>y</v>
      </c>
    </row>
    <row r="4536" spans="1:22" x14ac:dyDescent="0.35">
      <c r="A4536" t="s">
        <v>31</v>
      </c>
      <c r="B4536" t="str">
        <f t="shared" si="70"/>
        <v>0000004536</v>
      </c>
      <c r="C4536">
        <f ca="1">RANDBETWEEN(5,20)</f>
        <v>12</v>
      </c>
      <c r="D4536">
        <f ca="1">RANDBETWEEN(0,C4536)</f>
        <v>1</v>
      </c>
      <c r="E4536" s="2">
        <f ca="1">RANDBETWEEN(100000,250000)</f>
        <v>125081</v>
      </c>
      <c r="F4536">
        <f ca="1">RANDBETWEEN(5,100)</f>
        <v>87</v>
      </c>
      <c r="G4536" t="str">
        <f ca="1">VLOOKUP(RANDBETWEEN(6,12),lookups!$A$1:$B$12,2,FALSE)</f>
        <v xml:space="preserve"> cc</v>
      </c>
      <c r="H4536" s="4">
        <f ca="1">ROUNDDOWN(E4536/100000,0)</f>
        <v>1</v>
      </c>
      <c r="I4536" t="s">
        <v>33</v>
      </c>
      <c r="J4536" t="str">
        <f ca="1">VLOOKUP(RANDBETWEEN(1,5),lookups!$C$1:$D$5,2,FALSE)</f>
        <v>finland</v>
      </c>
      <c r="K4536" t="str">
        <f ca="1">VLOOKUP(RANDBETWEEN(1,2),lookups!$G$1:$H$2,2,FALSE)</f>
        <v>pitched</v>
      </c>
      <c r="L4536">
        <v>10</v>
      </c>
      <c r="M4536" t="str">
        <f ca="1">VLOOKUP(RANDBETWEEN(1,7),lookups!$I$1:$J$7,2,FALSE)</f>
        <v>c</v>
      </c>
      <c r="N4536" s="2">
        <f ca="1">E4536*(1-(RANDBETWEEN(1,50)/100))</f>
        <v>107569.66</v>
      </c>
      <c r="O4536" s="2">
        <f ca="1">N4536/12</f>
        <v>8964.1383333333342</v>
      </c>
      <c r="P4536" s="2">
        <f ca="1">RANDBETWEEN(1,1.5)*((N4536/12)*VLOOKUP(J4536,'Weather by country'!$A$1:$C$5,3,FALSE))</f>
        <v>7171.3106666666681</v>
      </c>
      <c r="Q4536" s="2">
        <f ca="1">(N4536/12)*RANDBETWEEN(60,100)/100</f>
        <v>5378.4830000000002</v>
      </c>
      <c r="R4536" s="2">
        <f ca="1">(N4536/12)*RANDBETWEEN(60,100)/100</f>
        <v>6723.1037500000011</v>
      </c>
      <c r="S4536" t="str">
        <f ca="1">VLOOKUP(J4536,'Weather by country'!$A$1:$C$5,2,FALSE)</f>
        <v>l-rain</v>
      </c>
      <c r="T4536" t="str">
        <f ca="1">VLOOKUP(RANDBETWEEN(1,5),lookups!$Q$1:$R$5,2,FALSE)</f>
        <v>n</v>
      </c>
      <c r="U4536" t="str">
        <f ca="1">VLOOKUP(RANDBETWEEN(1,5),lookups!$Q$1:$R$5,2,FALSE)</f>
        <v>n</v>
      </c>
      <c r="V4536" t="str">
        <f ca="1">IF(P4536=O4536,"y","n")</f>
        <v>n</v>
      </c>
    </row>
    <row r="4537" spans="1:22" x14ac:dyDescent="0.35">
      <c r="A4537" t="s">
        <v>32</v>
      </c>
      <c r="B4537" t="str">
        <f>TEXT(ROW(A4537),"0000000000")</f>
        <v>0000004537</v>
      </c>
      <c r="C4537">
        <f ca="1">RANDBETWEEN(1,20)</f>
        <v>2</v>
      </c>
      <c r="D4537">
        <f ca="1">RANDBETWEEN(0,C4537)</f>
        <v>1</v>
      </c>
      <c r="E4537" s="2">
        <f ca="1">RANDBETWEEN(50000,100000)</f>
        <v>60828</v>
      </c>
      <c r="F4537">
        <f ca="1">RANDBETWEEN(5,100)</f>
        <v>68</v>
      </c>
      <c r="G4537" t="str">
        <f ca="1">VLOOKUP(RANDBETWEEN(6,12),lookups!$A$1:$B$12,2,FALSE)</f>
        <v xml:space="preserve"> cc</v>
      </c>
      <c r="H4537" s="4">
        <f ca="1">IF(ROUNDDOWN(E4537/100000,0)=0,1,ROUNDDOWN(E4537/100000,0))</f>
        <v>1</v>
      </c>
      <c r="I4537" t="s">
        <v>33</v>
      </c>
      <c r="J4537" t="str">
        <f ca="1">VLOOKUP(RANDBETWEEN(1,5),lookups!$C$1:$D$5,2,FALSE)</f>
        <v>uk</v>
      </c>
      <c r="K4537" t="str">
        <f ca="1">VLOOKUP(RANDBETWEEN(1,2),lookups!$G$1:$H$2,2,FALSE)</f>
        <v>pitched</v>
      </c>
      <c r="L4537">
        <v>10</v>
      </c>
      <c r="M4537" t="str">
        <f ca="1">VLOOKUP(RANDBETWEEN(1,7),lookups!$I$1:$J$7,2,FALSE)</f>
        <v>b</v>
      </c>
      <c r="N4537" s="2">
        <f ca="1">E4537*(1-(RANDBETWEEN(1,50)/100))</f>
        <v>40146.479999999996</v>
      </c>
      <c r="O4537" s="2">
        <f ca="1">N4537/12</f>
        <v>3345.5399999999995</v>
      </c>
      <c r="P4537" s="2">
        <f ca="1">RANDBETWEEN(1,1.5)*((N4537/12)*VLOOKUP(J4537,'Weather by country'!$A$1:$C$5,3,FALSE))</f>
        <v>3345.5399999999995</v>
      </c>
      <c r="Q4537" s="2">
        <f ca="1">(N4537/12)*RANDBETWEEN(60,100)/100</f>
        <v>3278.6291999999994</v>
      </c>
      <c r="R4537" s="2">
        <f ca="1">(N4537/12)*RANDBETWEEN(60,100)/100</f>
        <v>2642.9766</v>
      </c>
      <c r="S4537" t="str">
        <f ca="1">VLOOKUP(J4537,'Weather by country'!$A$1:$C$5,2,FALSE)</f>
        <v>fine</v>
      </c>
      <c r="T4537" t="str">
        <f ca="1">VLOOKUP(RANDBETWEEN(1,5),lookups!$Q$1:$R$5,2,FALSE)</f>
        <v>n</v>
      </c>
      <c r="U4537" t="str">
        <f ca="1">VLOOKUP(RANDBETWEEN(1,5),lookups!$Q$1:$R$5,2,FALSE)</f>
        <v>y</v>
      </c>
      <c r="V4537" t="str">
        <f ca="1">IF(P4537=O4537,"y","n")</f>
        <v>y</v>
      </c>
    </row>
    <row r="4538" spans="1:22" x14ac:dyDescent="0.35">
      <c r="A4538" t="s">
        <v>31</v>
      </c>
      <c r="B4538" t="str">
        <f t="shared" si="70"/>
        <v>0000004538</v>
      </c>
      <c r="C4538">
        <f ca="1">RANDBETWEEN(5,20)</f>
        <v>13</v>
      </c>
      <c r="D4538">
        <f ca="1">RANDBETWEEN(0,C4538)</f>
        <v>1</v>
      </c>
      <c r="E4538" s="2">
        <f ca="1">RANDBETWEEN(100000,250000)</f>
        <v>130462</v>
      </c>
      <c r="F4538">
        <f ca="1">RANDBETWEEN(5,100)</f>
        <v>42</v>
      </c>
      <c r="G4538" t="str">
        <f ca="1">VLOOKUP(RANDBETWEEN(6,12),lookups!$A$1:$B$12,2,FALSE)</f>
        <v xml:space="preserve"> b</v>
      </c>
      <c r="H4538" s="4">
        <f ca="1">ROUNDDOWN(E4538/100000,0)</f>
        <v>1</v>
      </c>
      <c r="I4538" t="s">
        <v>33</v>
      </c>
      <c r="J4538" t="str">
        <f ca="1">VLOOKUP(RANDBETWEEN(1,5),lookups!$C$1:$D$5,2,FALSE)</f>
        <v>denmark</v>
      </c>
      <c r="K4538" t="str">
        <f ca="1">VLOOKUP(RANDBETWEEN(1,2),lookups!$G$1:$H$2,2,FALSE)</f>
        <v>pitched</v>
      </c>
      <c r="L4538">
        <v>10</v>
      </c>
      <c r="M4538" t="str">
        <f ca="1">VLOOKUP(RANDBETWEEN(1,7),lookups!$I$1:$J$7,2,FALSE)</f>
        <v>c</v>
      </c>
      <c r="N4538" s="2">
        <f ca="1">E4538*(1-(RANDBETWEEN(1,50)/100))</f>
        <v>71754.100000000006</v>
      </c>
      <c r="O4538" s="2">
        <f ca="1">N4538/12</f>
        <v>5979.5083333333341</v>
      </c>
      <c r="P4538" s="2">
        <f ca="1">RANDBETWEEN(1,1.5)*((N4538/12)*VLOOKUP(J4538,'Weather by country'!$A$1:$C$5,3,FALSE))</f>
        <v>5979.5083333333341</v>
      </c>
      <c r="Q4538" s="2">
        <f ca="1">(N4538/12)*RANDBETWEEN(60,100)/100</f>
        <v>3767.0902500000002</v>
      </c>
      <c r="R4538" s="2">
        <f ca="1">(N4538/12)*RANDBETWEEN(60,100)/100</f>
        <v>5082.5820833333337</v>
      </c>
      <c r="S4538" t="str">
        <f ca="1">VLOOKUP(J4538,'Weather by country'!$A$1:$C$5,2,FALSE)</f>
        <v>fine</v>
      </c>
      <c r="T4538" t="str">
        <f ca="1">VLOOKUP(RANDBETWEEN(1,5),lookups!$Q$1:$R$5,2,FALSE)</f>
        <v>n</v>
      </c>
      <c r="U4538" t="str">
        <f ca="1">VLOOKUP(RANDBETWEEN(1,5),lookups!$Q$1:$R$5,2,FALSE)</f>
        <v>y</v>
      </c>
      <c r="V4538" t="str">
        <f ca="1">IF(P4538=O4538,"y","n")</f>
        <v>y</v>
      </c>
    </row>
    <row r="4539" spans="1:22" x14ac:dyDescent="0.35">
      <c r="A4539" t="s">
        <v>32</v>
      </c>
      <c r="B4539" t="str">
        <f>TEXT(ROW(A4539),"0000000000")</f>
        <v>0000004539</v>
      </c>
      <c r="C4539">
        <f ca="1">RANDBETWEEN(1,20)</f>
        <v>1</v>
      </c>
      <c r="D4539">
        <f ca="1">RANDBETWEEN(0,C4539)</f>
        <v>0</v>
      </c>
      <c r="E4539" s="2">
        <f ca="1">RANDBETWEEN(50000,100000)</f>
        <v>69293</v>
      </c>
      <c r="F4539">
        <f ca="1">RANDBETWEEN(5,100)</f>
        <v>24</v>
      </c>
      <c r="G4539" t="str">
        <f ca="1">VLOOKUP(RANDBETWEEN(6,12),lookups!$A$1:$B$12,2,FALSE)</f>
        <v xml:space="preserve"> cc</v>
      </c>
      <c r="H4539" s="4">
        <f ca="1">IF(ROUNDDOWN(E4539/100000,0)=0,1,ROUNDDOWN(E4539/100000,0))</f>
        <v>1</v>
      </c>
      <c r="I4539" t="s">
        <v>33</v>
      </c>
      <c r="J4539" t="str">
        <f ca="1">VLOOKUP(RANDBETWEEN(1,5),lookups!$C$1:$D$5,2,FALSE)</f>
        <v>norway</v>
      </c>
      <c r="K4539" t="str">
        <f ca="1">VLOOKUP(RANDBETWEEN(1,2),lookups!$G$1:$H$2,2,FALSE)</f>
        <v>flat</v>
      </c>
      <c r="L4539">
        <v>10</v>
      </c>
      <c r="M4539" t="str">
        <f ca="1">VLOOKUP(RANDBETWEEN(1,7),lookups!$I$1:$J$7,2,FALSE)</f>
        <v>a</v>
      </c>
      <c r="N4539" s="2">
        <f ca="1">E4539*(1-(RANDBETWEEN(1,50)/100))</f>
        <v>63056.630000000005</v>
      </c>
      <c r="O4539" s="2">
        <f ca="1">N4539/12</f>
        <v>5254.7191666666668</v>
      </c>
      <c r="P4539" s="2">
        <f ca="1">RANDBETWEEN(1,1.5)*((N4539/12)*VLOOKUP(J4539,'Weather by country'!$A$1:$C$5,3,FALSE))</f>
        <v>5254.7191666666668</v>
      </c>
      <c r="Q4539" s="2">
        <f ca="1">(N4539/12)*RANDBETWEEN(60,100)/100</f>
        <v>5202.1719750000002</v>
      </c>
      <c r="R4539" s="2">
        <f ca="1">(N4539/12)*RANDBETWEEN(60,100)/100</f>
        <v>4781.7944416666669</v>
      </c>
      <c r="S4539" t="str">
        <f ca="1">VLOOKUP(J4539,'Weather by country'!$A$1:$C$5,2,FALSE)</f>
        <v>fine</v>
      </c>
      <c r="T4539" t="str">
        <f ca="1">VLOOKUP(RANDBETWEEN(1,5),lookups!$Q$1:$R$5,2,FALSE)</f>
        <v>n</v>
      </c>
      <c r="U4539" t="str">
        <f ca="1">VLOOKUP(RANDBETWEEN(1,5),lookups!$Q$1:$R$5,2,FALSE)</f>
        <v>y</v>
      </c>
      <c r="V4539" t="str">
        <f ca="1">IF(P4539=O4539,"y","n")</f>
        <v>y</v>
      </c>
    </row>
    <row r="4540" spans="1:22" x14ac:dyDescent="0.35">
      <c r="A4540" t="s">
        <v>31</v>
      </c>
      <c r="B4540" t="str">
        <f t="shared" si="70"/>
        <v>0000004540</v>
      </c>
      <c r="C4540">
        <f ca="1">RANDBETWEEN(5,20)</f>
        <v>16</v>
      </c>
      <c r="D4540">
        <f ca="1">RANDBETWEEN(0,C4540)</f>
        <v>14</v>
      </c>
      <c r="E4540" s="2">
        <f ca="1">RANDBETWEEN(100000,250000)</f>
        <v>150188</v>
      </c>
      <c r="F4540">
        <f ca="1">RANDBETWEEN(5,100)</f>
        <v>33</v>
      </c>
      <c r="G4540" t="str">
        <f ca="1">VLOOKUP(RANDBETWEEN(6,12),lookups!$A$1:$B$12,2,FALSE)</f>
        <v xml:space="preserve"> b</v>
      </c>
      <c r="H4540" s="4">
        <f ca="1">ROUNDDOWN(E4540/100000,0)</f>
        <v>1</v>
      </c>
      <c r="I4540" t="s">
        <v>33</v>
      </c>
      <c r="J4540" t="str">
        <f ca="1">VLOOKUP(RANDBETWEEN(1,5),lookups!$C$1:$D$5,2,FALSE)</f>
        <v>uk</v>
      </c>
      <c r="K4540" t="str">
        <f ca="1">VLOOKUP(RANDBETWEEN(1,2),lookups!$G$1:$H$2,2,FALSE)</f>
        <v>pitched</v>
      </c>
      <c r="L4540">
        <v>10</v>
      </c>
      <c r="M4540" t="str">
        <f ca="1">VLOOKUP(RANDBETWEEN(1,7),lookups!$I$1:$J$7,2,FALSE)</f>
        <v>b</v>
      </c>
      <c r="N4540" s="2">
        <f ca="1">E4540*(1-(RANDBETWEEN(1,50)/100))</f>
        <v>126157.92</v>
      </c>
      <c r="O4540" s="2">
        <f ca="1">N4540/12</f>
        <v>10513.16</v>
      </c>
      <c r="P4540" s="2">
        <f ca="1">RANDBETWEEN(1,1.5)*((N4540/12)*VLOOKUP(J4540,'Weather by country'!$A$1:$C$5,3,FALSE))</f>
        <v>10513.16</v>
      </c>
      <c r="Q4540" s="2">
        <f ca="1">(N4540/12)*RANDBETWEEN(60,100)/100</f>
        <v>8410.5280000000002</v>
      </c>
      <c r="R4540" s="2">
        <f ca="1">(N4540/12)*RANDBETWEEN(60,100)/100</f>
        <v>6413.0276000000003</v>
      </c>
      <c r="S4540" t="str">
        <f ca="1">VLOOKUP(J4540,'Weather by country'!$A$1:$C$5,2,FALSE)</f>
        <v>fine</v>
      </c>
      <c r="T4540" t="str">
        <f ca="1">VLOOKUP(RANDBETWEEN(1,5),lookups!$Q$1:$R$5,2,FALSE)</f>
        <v>y</v>
      </c>
      <c r="U4540" t="str">
        <f ca="1">VLOOKUP(RANDBETWEEN(1,5),lookups!$Q$1:$R$5,2,FALSE)</f>
        <v>n</v>
      </c>
      <c r="V4540" t="str">
        <f ca="1">IF(P4540=O4540,"y","n")</f>
        <v>y</v>
      </c>
    </row>
    <row r="4541" spans="1:22" x14ac:dyDescent="0.35">
      <c r="A4541" t="s">
        <v>32</v>
      </c>
      <c r="B4541" t="str">
        <f>TEXT(ROW(A4541),"0000000000")</f>
        <v>0000004541</v>
      </c>
      <c r="C4541">
        <f ca="1">RANDBETWEEN(1,20)</f>
        <v>13</v>
      </c>
      <c r="D4541">
        <f ca="1">RANDBETWEEN(0,C4541)</f>
        <v>1</v>
      </c>
      <c r="E4541" s="2">
        <f ca="1">RANDBETWEEN(50000,100000)</f>
        <v>99863</v>
      </c>
      <c r="F4541">
        <f ca="1">RANDBETWEEN(5,100)</f>
        <v>89</v>
      </c>
      <c r="G4541" t="str">
        <f ca="1">VLOOKUP(RANDBETWEEN(6,12),lookups!$A$1:$B$12,2,FALSE)</f>
        <v xml:space="preserve"> d</v>
      </c>
      <c r="H4541" s="4">
        <f ca="1">IF(ROUNDDOWN(E4541/100000,0)=0,1,ROUNDDOWN(E4541/100000,0))</f>
        <v>1</v>
      </c>
      <c r="I4541" t="s">
        <v>33</v>
      </c>
      <c r="J4541" t="str">
        <f ca="1">VLOOKUP(RANDBETWEEN(1,5),lookups!$C$1:$D$5,2,FALSE)</f>
        <v>sweden</v>
      </c>
      <c r="K4541" t="str">
        <f ca="1">VLOOKUP(RANDBETWEEN(1,2),lookups!$G$1:$H$2,2,FALSE)</f>
        <v>flat</v>
      </c>
      <c r="L4541">
        <v>10</v>
      </c>
      <c r="M4541" t="str">
        <f ca="1">VLOOKUP(RANDBETWEEN(1,7),lookups!$I$1:$J$7,2,FALSE)</f>
        <v>a</v>
      </c>
      <c r="N4541" s="2">
        <f ca="1">E4541*(1-(RANDBETWEEN(1,50)/100))</f>
        <v>96867.11</v>
      </c>
      <c r="O4541" s="2">
        <f ca="1">N4541/12</f>
        <v>8072.2591666666667</v>
      </c>
      <c r="P4541" s="2">
        <f ca="1">RANDBETWEEN(1,1.5)*((N4541/12)*VLOOKUP(J4541,'Weather by country'!$A$1:$C$5,3,FALSE))</f>
        <v>8072.2591666666667</v>
      </c>
      <c r="Q4541" s="2">
        <f ca="1">(N4541/12)*RANDBETWEEN(60,100)/100</f>
        <v>6861.4202916666663</v>
      </c>
      <c r="R4541" s="2">
        <f ca="1">(N4541/12)*RANDBETWEEN(60,100)/100</f>
        <v>6780.6977000000006</v>
      </c>
      <c r="S4541" t="str">
        <f ca="1">VLOOKUP(J4541,'Weather by country'!$A$1:$C$5,2,FALSE)</f>
        <v>fine</v>
      </c>
      <c r="T4541" t="str">
        <f ca="1">VLOOKUP(RANDBETWEEN(1,5),lookups!$Q$1:$R$5,2,FALSE)</f>
        <v>y</v>
      </c>
      <c r="U4541" t="str">
        <f ca="1">VLOOKUP(RANDBETWEEN(1,5),lookups!$Q$1:$R$5,2,FALSE)</f>
        <v>y</v>
      </c>
      <c r="V4541" t="str">
        <f ca="1">IF(P4541=O4541,"y","n")</f>
        <v>y</v>
      </c>
    </row>
    <row r="4542" spans="1:22" x14ac:dyDescent="0.35">
      <c r="A4542" t="s">
        <v>31</v>
      </c>
      <c r="B4542" t="str">
        <f t="shared" si="70"/>
        <v>0000004542</v>
      </c>
      <c r="C4542">
        <f ca="1">RANDBETWEEN(5,20)</f>
        <v>20</v>
      </c>
      <c r="D4542">
        <f ca="1">RANDBETWEEN(0,C4542)</f>
        <v>19</v>
      </c>
      <c r="E4542" s="2">
        <f ca="1">RANDBETWEEN(100000,250000)</f>
        <v>119054</v>
      </c>
      <c r="F4542">
        <f ca="1">RANDBETWEEN(5,100)</f>
        <v>45</v>
      </c>
      <c r="G4542" t="str">
        <f ca="1">VLOOKUP(RANDBETWEEN(6,12),lookups!$A$1:$B$12,2,FALSE)</f>
        <v xml:space="preserve"> d</v>
      </c>
      <c r="H4542" s="4">
        <f ca="1">ROUNDDOWN(E4542/100000,0)</f>
        <v>1</v>
      </c>
      <c r="I4542" t="s">
        <v>33</v>
      </c>
      <c r="J4542" t="str">
        <f ca="1">VLOOKUP(RANDBETWEEN(1,5),lookups!$C$1:$D$5,2,FALSE)</f>
        <v>sweden</v>
      </c>
      <c r="K4542" t="str">
        <f ca="1">VLOOKUP(RANDBETWEEN(1,2),lookups!$G$1:$H$2,2,FALSE)</f>
        <v>pitched</v>
      </c>
      <c r="L4542">
        <v>10</v>
      </c>
      <c r="M4542" t="str">
        <f ca="1">VLOOKUP(RANDBETWEEN(1,7),lookups!$I$1:$J$7,2,FALSE)</f>
        <v>b</v>
      </c>
      <c r="N4542" s="2">
        <f ca="1">E4542*(1-(RANDBETWEEN(1,50)/100))</f>
        <v>69051.320000000007</v>
      </c>
      <c r="O4542" s="2">
        <f ca="1">N4542/12</f>
        <v>5754.2766666666676</v>
      </c>
      <c r="P4542" s="2">
        <f ca="1">RANDBETWEEN(1,1.5)*((N4542/12)*VLOOKUP(J4542,'Weather by country'!$A$1:$C$5,3,FALSE))</f>
        <v>5754.2766666666676</v>
      </c>
      <c r="Q4542" s="2">
        <f ca="1">(N4542/12)*RANDBETWEEN(60,100)/100</f>
        <v>4200.6219666666675</v>
      </c>
      <c r="R4542" s="2">
        <f ca="1">(N4542/12)*RANDBETWEEN(60,100)/100</f>
        <v>5524.1056000000008</v>
      </c>
      <c r="S4542" t="str">
        <f ca="1">VLOOKUP(J4542,'Weather by country'!$A$1:$C$5,2,FALSE)</f>
        <v>fine</v>
      </c>
      <c r="T4542" t="str">
        <f ca="1">VLOOKUP(RANDBETWEEN(1,5),lookups!$Q$1:$R$5,2,FALSE)</f>
        <v>y</v>
      </c>
      <c r="U4542" t="str">
        <f ca="1">VLOOKUP(RANDBETWEEN(1,5),lookups!$Q$1:$R$5,2,FALSE)</f>
        <v>y</v>
      </c>
      <c r="V4542" t="str">
        <f ca="1">IF(P4542=O4542,"y","n")</f>
        <v>y</v>
      </c>
    </row>
    <row r="4543" spans="1:22" x14ac:dyDescent="0.35">
      <c r="A4543" t="s">
        <v>32</v>
      </c>
      <c r="B4543" t="str">
        <f>TEXT(ROW(A4543),"0000000000")</f>
        <v>0000004543</v>
      </c>
      <c r="C4543">
        <f ca="1">RANDBETWEEN(1,20)</f>
        <v>7</v>
      </c>
      <c r="D4543">
        <f ca="1">RANDBETWEEN(0,C4543)</f>
        <v>6</v>
      </c>
      <c r="E4543" s="2">
        <f ca="1">RANDBETWEEN(50000,100000)</f>
        <v>90469</v>
      </c>
      <c r="F4543">
        <f ca="1">RANDBETWEEN(5,100)</f>
        <v>84</v>
      </c>
      <c r="G4543" t="str">
        <f ca="1">VLOOKUP(RANDBETWEEN(6,12),lookups!$A$1:$B$12,2,FALSE)</f>
        <v xml:space="preserve"> dd</v>
      </c>
      <c r="H4543" s="4">
        <f ca="1">IF(ROUNDDOWN(E4543/100000,0)=0,1,ROUNDDOWN(E4543/100000,0))</f>
        <v>1</v>
      </c>
      <c r="I4543" t="s">
        <v>33</v>
      </c>
      <c r="J4543" t="str">
        <f ca="1">VLOOKUP(RANDBETWEEN(1,5),lookups!$C$1:$D$5,2,FALSE)</f>
        <v>norway</v>
      </c>
      <c r="K4543" t="str">
        <f ca="1">VLOOKUP(RANDBETWEEN(1,2),lookups!$G$1:$H$2,2,FALSE)</f>
        <v>pitched</v>
      </c>
      <c r="L4543">
        <v>10</v>
      </c>
      <c r="M4543" t="str">
        <f ca="1">VLOOKUP(RANDBETWEEN(1,7),lookups!$I$1:$J$7,2,FALSE)</f>
        <v>c</v>
      </c>
      <c r="N4543" s="2">
        <f ca="1">E4543*(1-(RANDBETWEEN(1,50)/100))</f>
        <v>74184.58</v>
      </c>
      <c r="O4543" s="2">
        <f ca="1">N4543/12</f>
        <v>6182.0483333333332</v>
      </c>
      <c r="P4543" s="2">
        <f ca="1">RANDBETWEEN(1,1.5)*((N4543/12)*VLOOKUP(J4543,'Weather by country'!$A$1:$C$5,3,FALSE))</f>
        <v>6182.0483333333332</v>
      </c>
      <c r="Q4543" s="2">
        <f ca="1">(N4543/12)*RANDBETWEEN(60,100)/100</f>
        <v>5007.4591499999997</v>
      </c>
      <c r="R4543" s="2">
        <f ca="1">(N4543/12)*RANDBETWEEN(60,100)/100</f>
        <v>4945.6386666666667</v>
      </c>
      <c r="S4543" t="str">
        <f ca="1">VLOOKUP(J4543,'Weather by country'!$A$1:$C$5,2,FALSE)</f>
        <v>fine</v>
      </c>
      <c r="T4543" t="str">
        <f ca="1">VLOOKUP(RANDBETWEEN(1,5),lookups!$Q$1:$R$5,2,FALSE)</f>
        <v>n</v>
      </c>
      <c r="U4543" t="str">
        <f ca="1">VLOOKUP(RANDBETWEEN(1,5),lookups!$Q$1:$R$5,2,FALSE)</f>
        <v>y</v>
      </c>
      <c r="V4543" t="str">
        <f ca="1">IF(P4543=O4543,"y","n")</f>
        <v>y</v>
      </c>
    </row>
    <row r="4544" spans="1:22" x14ac:dyDescent="0.35">
      <c r="A4544" t="s">
        <v>31</v>
      </c>
      <c r="B4544" t="str">
        <f t="shared" si="70"/>
        <v>0000004544</v>
      </c>
      <c r="C4544">
        <f ca="1">RANDBETWEEN(5,20)</f>
        <v>9</v>
      </c>
      <c r="D4544">
        <f ca="1">RANDBETWEEN(0,C4544)</f>
        <v>6</v>
      </c>
      <c r="E4544" s="2">
        <f ca="1">RANDBETWEEN(100000,250000)</f>
        <v>136901</v>
      </c>
      <c r="F4544">
        <f ca="1">RANDBETWEEN(5,100)</f>
        <v>16</v>
      </c>
      <c r="G4544" t="str">
        <f ca="1">VLOOKUP(RANDBETWEEN(6,12),lookups!$A$1:$B$12,2,FALSE)</f>
        <v xml:space="preserve"> ccc</v>
      </c>
      <c r="H4544" s="4">
        <f ca="1">ROUNDDOWN(E4544/100000,0)</f>
        <v>1</v>
      </c>
      <c r="I4544" t="s">
        <v>33</v>
      </c>
      <c r="J4544" t="str">
        <f ca="1">VLOOKUP(RANDBETWEEN(1,5),lookups!$C$1:$D$5,2,FALSE)</f>
        <v>sweden</v>
      </c>
      <c r="K4544" t="str">
        <f ca="1">VLOOKUP(RANDBETWEEN(1,2),lookups!$G$1:$H$2,2,FALSE)</f>
        <v>pitched</v>
      </c>
      <c r="L4544">
        <v>10</v>
      </c>
      <c r="M4544" t="str">
        <f ca="1">VLOOKUP(RANDBETWEEN(1,7),lookups!$I$1:$J$7,2,FALSE)</f>
        <v>a</v>
      </c>
      <c r="N4544" s="2">
        <f ca="1">E4544*(1-(RANDBETWEEN(1,50)/100))</f>
        <v>78033.570000000007</v>
      </c>
      <c r="O4544" s="2">
        <f ca="1">N4544/12</f>
        <v>6502.7975000000006</v>
      </c>
      <c r="P4544" s="2">
        <f ca="1">RANDBETWEEN(1,1.5)*((N4544/12)*VLOOKUP(J4544,'Weather by country'!$A$1:$C$5,3,FALSE))</f>
        <v>6502.7975000000006</v>
      </c>
      <c r="Q4544" s="2">
        <f ca="1">(N4544/12)*RANDBETWEEN(60,100)/100</f>
        <v>5137.2100250000003</v>
      </c>
      <c r="R4544" s="2">
        <f ca="1">(N4544/12)*RANDBETWEEN(60,100)/100</f>
        <v>5332.2939500000002</v>
      </c>
      <c r="S4544" t="str">
        <f ca="1">VLOOKUP(J4544,'Weather by country'!$A$1:$C$5,2,FALSE)</f>
        <v>fine</v>
      </c>
      <c r="T4544" t="str">
        <f ca="1">VLOOKUP(RANDBETWEEN(1,5),lookups!$Q$1:$R$5,2,FALSE)</f>
        <v>y</v>
      </c>
      <c r="U4544" t="str">
        <f ca="1">VLOOKUP(RANDBETWEEN(1,5),lookups!$Q$1:$R$5,2,FALSE)</f>
        <v>y</v>
      </c>
      <c r="V4544" t="str">
        <f ca="1">IF(P4544=O4544,"y","n")</f>
        <v>y</v>
      </c>
    </row>
    <row r="4545" spans="1:22" x14ac:dyDescent="0.35">
      <c r="A4545" t="s">
        <v>32</v>
      </c>
      <c r="B4545" t="str">
        <f>TEXT(ROW(A4545),"0000000000")</f>
        <v>0000004545</v>
      </c>
      <c r="C4545">
        <f ca="1">RANDBETWEEN(1,20)</f>
        <v>17</v>
      </c>
      <c r="D4545">
        <f ca="1">RANDBETWEEN(0,C4545)</f>
        <v>1</v>
      </c>
      <c r="E4545" s="2">
        <f ca="1">RANDBETWEEN(50000,100000)</f>
        <v>59987</v>
      </c>
      <c r="F4545">
        <f ca="1">RANDBETWEEN(5,100)</f>
        <v>89</v>
      </c>
      <c r="G4545" t="str">
        <f ca="1">VLOOKUP(RANDBETWEEN(6,12),lookups!$A$1:$B$12,2,FALSE)</f>
        <v xml:space="preserve"> d</v>
      </c>
      <c r="H4545" s="4">
        <f ca="1">IF(ROUNDDOWN(E4545/100000,0)=0,1,ROUNDDOWN(E4545/100000,0))</f>
        <v>1</v>
      </c>
      <c r="I4545" t="s">
        <v>33</v>
      </c>
      <c r="J4545" t="str">
        <f ca="1">VLOOKUP(RANDBETWEEN(1,5),lookups!$C$1:$D$5,2,FALSE)</f>
        <v>norway</v>
      </c>
      <c r="K4545" t="str">
        <f ca="1">VLOOKUP(RANDBETWEEN(1,2),lookups!$G$1:$H$2,2,FALSE)</f>
        <v>pitched</v>
      </c>
      <c r="L4545">
        <v>10</v>
      </c>
      <c r="M4545" t="str">
        <f ca="1">VLOOKUP(RANDBETWEEN(1,7),lookups!$I$1:$J$7,2,FALSE)</f>
        <v>c</v>
      </c>
      <c r="N4545" s="2">
        <f ca="1">E4545*(1-(RANDBETWEEN(1,50)/100))</f>
        <v>33592.720000000001</v>
      </c>
      <c r="O4545" s="2">
        <f ca="1">N4545/12</f>
        <v>2799.3933333333334</v>
      </c>
      <c r="P4545" s="2">
        <f ca="1">RANDBETWEEN(1,1.5)*((N4545/12)*VLOOKUP(J4545,'Weather by country'!$A$1:$C$5,3,FALSE))</f>
        <v>2799.3933333333334</v>
      </c>
      <c r="Q4545" s="2">
        <f ca="1">(N4545/12)*RANDBETWEEN(60,100)/100</f>
        <v>2267.5086000000001</v>
      </c>
      <c r="R4545" s="2">
        <f ca="1">(N4545/12)*RANDBETWEEN(60,100)/100</f>
        <v>2687.4176000000002</v>
      </c>
      <c r="S4545" t="str">
        <f ca="1">VLOOKUP(J4545,'Weather by country'!$A$1:$C$5,2,FALSE)</f>
        <v>fine</v>
      </c>
      <c r="T4545" t="str">
        <f ca="1">VLOOKUP(RANDBETWEEN(1,5),lookups!$Q$1:$R$5,2,FALSE)</f>
        <v>y</v>
      </c>
      <c r="U4545" t="str">
        <f ca="1">VLOOKUP(RANDBETWEEN(1,5),lookups!$Q$1:$R$5,2,FALSE)</f>
        <v>y</v>
      </c>
      <c r="V4545" t="str">
        <f ca="1">IF(P4545=O4545,"y","n")</f>
        <v>y</v>
      </c>
    </row>
    <row r="4546" spans="1:22" x14ac:dyDescent="0.35">
      <c r="A4546" t="s">
        <v>31</v>
      </c>
      <c r="B4546" t="str">
        <f t="shared" ref="B4546:B4608" si="71">TEXT(ROW(A4546),"0000000000")</f>
        <v>0000004546</v>
      </c>
      <c r="C4546">
        <f ca="1">RANDBETWEEN(5,20)</f>
        <v>14</v>
      </c>
      <c r="D4546">
        <f ca="1">RANDBETWEEN(0,C4546)</f>
        <v>10</v>
      </c>
      <c r="E4546" s="2">
        <f ca="1">RANDBETWEEN(100000,250000)</f>
        <v>164094</v>
      </c>
      <c r="F4546">
        <f ca="1">RANDBETWEEN(5,100)</f>
        <v>26</v>
      </c>
      <c r="G4546" t="str">
        <f ca="1">VLOOKUP(RANDBETWEEN(6,12),lookups!$A$1:$B$12,2,FALSE)</f>
        <v xml:space="preserve"> c</v>
      </c>
      <c r="H4546" s="4">
        <f ca="1">ROUNDDOWN(E4546/100000,0)</f>
        <v>1</v>
      </c>
      <c r="I4546" t="s">
        <v>33</v>
      </c>
      <c r="J4546" t="str">
        <f ca="1">VLOOKUP(RANDBETWEEN(1,5),lookups!$C$1:$D$5,2,FALSE)</f>
        <v>sweden</v>
      </c>
      <c r="K4546" t="str">
        <f ca="1">VLOOKUP(RANDBETWEEN(1,2),lookups!$G$1:$H$2,2,FALSE)</f>
        <v>pitched</v>
      </c>
      <c r="L4546">
        <v>10</v>
      </c>
      <c r="M4546" t="str">
        <f ca="1">VLOOKUP(RANDBETWEEN(1,7),lookups!$I$1:$J$7,2,FALSE)</f>
        <v>b</v>
      </c>
      <c r="N4546" s="2">
        <f ca="1">E4546*(1-(RANDBETWEEN(1,50)/100))</f>
        <v>116506.73999999999</v>
      </c>
      <c r="O4546" s="2">
        <f ca="1">N4546/12</f>
        <v>9708.8949999999986</v>
      </c>
      <c r="P4546" s="2">
        <f ca="1">RANDBETWEEN(1,1.5)*((N4546/12)*VLOOKUP(J4546,'Weather by country'!$A$1:$C$5,3,FALSE))</f>
        <v>9708.8949999999986</v>
      </c>
      <c r="Q4546" s="2">
        <f ca="1">(N4546/12)*RANDBETWEEN(60,100)/100</f>
        <v>8058.3828499999991</v>
      </c>
      <c r="R4546" s="2">
        <f ca="1">(N4546/12)*RANDBETWEEN(60,100)/100</f>
        <v>6116.6038499999986</v>
      </c>
      <c r="S4546" t="str">
        <f ca="1">VLOOKUP(J4546,'Weather by country'!$A$1:$C$5,2,FALSE)</f>
        <v>fine</v>
      </c>
      <c r="T4546" t="str">
        <f ca="1">VLOOKUP(RANDBETWEEN(1,5),lookups!$Q$1:$R$5,2,FALSE)</f>
        <v>y</v>
      </c>
      <c r="U4546" t="str">
        <f ca="1">VLOOKUP(RANDBETWEEN(1,5),lookups!$Q$1:$R$5,2,FALSE)</f>
        <v>n</v>
      </c>
      <c r="V4546" t="str">
        <f ca="1">IF(P4546=O4546,"y","n")</f>
        <v>y</v>
      </c>
    </row>
    <row r="4547" spans="1:22" x14ac:dyDescent="0.35">
      <c r="A4547" t="s">
        <v>32</v>
      </c>
      <c r="B4547" t="str">
        <f>TEXT(ROW(A4547),"0000000000")</f>
        <v>0000004547</v>
      </c>
      <c r="C4547">
        <f ca="1">RANDBETWEEN(1,20)</f>
        <v>1</v>
      </c>
      <c r="D4547">
        <f ca="1">RANDBETWEEN(0,C4547)</f>
        <v>0</v>
      </c>
      <c r="E4547" s="2">
        <f ca="1">RANDBETWEEN(50000,100000)</f>
        <v>58108</v>
      </c>
      <c r="F4547">
        <f ca="1">RANDBETWEEN(5,100)</f>
        <v>17</v>
      </c>
      <c r="G4547" t="str">
        <f ca="1">VLOOKUP(RANDBETWEEN(6,12),lookups!$A$1:$B$12,2,FALSE)</f>
        <v xml:space="preserve"> dd</v>
      </c>
      <c r="H4547" s="4">
        <f ca="1">IF(ROUNDDOWN(E4547/100000,0)=0,1,ROUNDDOWN(E4547/100000,0))</f>
        <v>1</v>
      </c>
      <c r="I4547" t="s">
        <v>33</v>
      </c>
      <c r="J4547" t="str">
        <f ca="1">VLOOKUP(RANDBETWEEN(1,5),lookups!$C$1:$D$5,2,FALSE)</f>
        <v>sweden</v>
      </c>
      <c r="K4547" t="str">
        <f ca="1">VLOOKUP(RANDBETWEEN(1,2),lookups!$G$1:$H$2,2,FALSE)</f>
        <v>pitched</v>
      </c>
      <c r="L4547">
        <v>10</v>
      </c>
      <c r="M4547" t="str">
        <f ca="1">VLOOKUP(RANDBETWEEN(1,7),lookups!$I$1:$J$7,2,FALSE)</f>
        <v>c</v>
      </c>
      <c r="N4547" s="2">
        <f ca="1">E4547*(1-(RANDBETWEEN(1,50)/100))</f>
        <v>31959.4</v>
      </c>
      <c r="O4547" s="2">
        <f ca="1">N4547/12</f>
        <v>2663.2833333333333</v>
      </c>
      <c r="P4547" s="2">
        <f ca="1">RANDBETWEEN(1,1.5)*((N4547/12)*VLOOKUP(J4547,'Weather by country'!$A$1:$C$5,3,FALSE))</f>
        <v>2663.2833333333333</v>
      </c>
      <c r="Q4547" s="2">
        <f ca="1">(N4547/12)*RANDBETWEEN(60,100)/100</f>
        <v>2263.7908333333335</v>
      </c>
      <c r="R4547" s="2">
        <f ca="1">(N4547/12)*RANDBETWEEN(60,100)/100</f>
        <v>2450.2206666666666</v>
      </c>
      <c r="S4547" t="str">
        <f ca="1">VLOOKUP(J4547,'Weather by country'!$A$1:$C$5,2,FALSE)</f>
        <v>fine</v>
      </c>
      <c r="T4547" t="str">
        <f ca="1">VLOOKUP(RANDBETWEEN(1,5),lookups!$Q$1:$R$5,2,FALSE)</f>
        <v>y</v>
      </c>
      <c r="U4547" t="str">
        <f ca="1">VLOOKUP(RANDBETWEEN(1,5),lookups!$Q$1:$R$5,2,FALSE)</f>
        <v>y</v>
      </c>
      <c r="V4547" t="str">
        <f ca="1">IF(P4547=O4547,"y","n")</f>
        <v>y</v>
      </c>
    </row>
    <row r="4548" spans="1:22" x14ac:dyDescent="0.35">
      <c r="A4548" t="s">
        <v>31</v>
      </c>
      <c r="B4548" t="str">
        <f t="shared" si="71"/>
        <v>0000004548</v>
      </c>
      <c r="C4548">
        <f ca="1">RANDBETWEEN(5,20)</f>
        <v>7</v>
      </c>
      <c r="D4548">
        <f ca="1">RANDBETWEEN(0,C4548)</f>
        <v>3</v>
      </c>
      <c r="E4548" s="2">
        <f ca="1">RANDBETWEEN(100000,250000)</f>
        <v>194922</v>
      </c>
      <c r="F4548">
        <f ca="1">RANDBETWEEN(5,100)</f>
        <v>31</v>
      </c>
      <c r="G4548" t="str">
        <f ca="1">VLOOKUP(RANDBETWEEN(6,12),lookups!$A$1:$B$12,2,FALSE)</f>
        <v xml:space="preserve"> b</v>
      </c>
      <c r="H4548" s="4">
        <f ca="1">ROUNDDOWN(E4548/100000,0)</f>
        <v>1</v>
      </c>
      <c r="I4548" t="s">
        <v>33</v>
      </c>
      <c r="J4548" t="str">
        <f ca="1">VLOOKUP(RANDBETWEEN(1,5),lookups!$C$1:$D$5,2,FALSE)</f>
        <v>norway</v>
      </c>
      <c r="K4548" t="str">
        <f ca="1">VLOOKUP(RANDBETWEEN(1,2),lookups!$G$1:$H$2,2,FALSE)</f>
        <v>pitched</v>
      </c>
      <c r="L4548">
        <v>10</v>
      </c>
      <c r="M4548" t="str">
        <f ca="1">VLOOKUP(RANDBETWEEN(1,7),lookups!$I$1:$J$7,2,FALSE)</f>
        <v>a</v>
      </c>
      <c r="N4548" s="2">
        <f ca="1">E4548*(1-(RANDBETWEEN(1,50)/100))</f>
        <v>132546.96</v>
      </c>
      <c r="O4548" s="2">
        <f ca="1">N4548/12</f>
        <v>11045.58</v>
      </c>
      <c r="P4548" s="2">
        <f ca="1">RANDBETWEEN(1,1.5)*((N4548/12)*VLOOKUP(J4548,'Weather by country'!$A$1:$C$5,3,FALSE))</f>
        <v>11045.58</v>
      </c>
      <c r="Q4548" s="2">
        <f ca="1">(N4548/12)*RANDBETWEEN(60,100)/100</f>
        <v>7179.6269999999995</v>
      </c>
      <c r="R4548" s="2">
        <f ca="1">(N4548/12)*RANDBETWEEN(60,100)/100</f>
        <v>7621.4502000000002</v>
      </c>
      <c r="S4548" t="str">
        <f ca="1">VLOOKUP(J4548,'Weather by country'!$A$1:$C$5,2,FALSE)</f>
        <v>fine</v>
      </c>
      <c r="T4548" t="str">
        <f ca="1">VLOOKUP(RANDBETWEEN(1,5),lookups!$Q$1:$R$5,2,FALSE)</f>
        <v>y</v>
      </c>
      <c r="U4548" t="str">
        <f ca="1">VLOOKUP(RANDBETWEEN(1,5),lookups!$Q$1:$R$5,2,FALSE)</f>
        <v>n</v>
      </c>
      <c r="V4548" t="str">
        <f ca="1">IF(P4548=O4548,"y","n")</f>
        <v>y</v>
      </c>
    </row>
    <row r="4549" spans="1:22" x14ac:dyDescent="0.35">
      <c r="A4549" t="s">
        <v>32</v>
      </c>
      <c r="B4549" t="str">
        <f>TEXT(ROW(A4549),"0000000000")</f>
        <v>0000004549</v>
      </c>
      <c r="C4549">
        <f ca="1">RANDBETWEEN(1,20)</f>
        <v>6</v>
      </c>
      <c r="D4549">
        <f ca="1">RANDBETWEEN(0,C4549)</f>
        <v>6</v>
      </c>
      <c r="E4549" s="2">
        <f ca="1">RANDBETWEEN(50000,100000)</f>
        <v>79699</v>
      </c>
      <c r="F4549">
        <f ca="1">RANDBETWEEN(5,100)</f>
        <v>27</v>
      </c>
      <c r="G4549" t="str">
        <f ca="1">VLOOKUP(RANDBETWEEN(6,12),lookups!$A$1:$B$12,2,FALSE)</f>
        <v xml:space="preserve"> ccc</v>
      </c>
      <c r="H4549" s="4">
        <f ca="1">IF(ROUNDDOWN(E4549/100000,0)=0,1,ROUNDDOWN(E4549/100000,0))</f>
        <v>1</v>
      </c>
      <c r="I4549" t="s">
        <v>33</v>
      </c>
      <c r="J4549" t="str">
        <f ca="1">VLOOKUP(RANDBETWEEN(1,5),lookups!$C$1:$D$5,2,FALSE)</f>
        <v>denmark</v>
      </c>
      <c r="K4549" t="str">
        <f ca="1">VLOOKUP(RANDBETWEEN(1,2),lookups!$G$1:$H$2,2,FALSE)</f>
        <v>flat</v>
      </c>
      <c r="L4549">
        <v>10</v>
      </c>
      <c r="M4549" t="str">
        <f ca="1">VLOOKUP(RANDBETWEEN(1,7),lookups!$I$1:$J$7,2,FALSE)</f>
        <v>b</v>
      </c>
      <c r="N4549" s="2">
        <f ca="1">E4549*(1-(RANDBETWEEN(1,50)/100))</f>
        <v>54992.31</v>
      </c>
      <c r="O4549" s="2">
        <f ca="1">N4549/12</f>
        <v>4582.6925000000001</v>
      </c>
      <c r="P4549" s="2">
        <f ca="1">RANDBETWEEN(1,1.5)*((N4549/12)*VLOOKUP(J4549,'Weather by country'!$A$1:$C$5,3,FALSE))</f>
        <v>4582.6925000000001</v>
      </c>
      <c r="Q4549" s="2">
        <f ca="1">(N4549/12)*RANDBETWEEN(60,100)/100</f>
        <v>3757.8078500000001</v>
      </c>
      <c r="R4549" s="2">
        <f ca="1">(N4549/12)*RANDBETWEEN(60,100)/100</f>
        <v>3620.3270750000001</v>
      </c>
      <c r="S4549" t="str">
        <f ca="1">VLOOKUP(J4549,'Weather by country'!$A$1:$C$5,2,FALSE)</f>
        <v>fine</v>
      </c>
      <c r="T4549" t="str">
        <f ca="1">VLOOKUP(RANDBETWEEN(1,5),lookups!$Q$1:$R$5,2,FALSE)</f>
        <v>y</v>
      </c>
      <c r="U4549" t="str">
        <f ca="1">VLOOKUP(RANDBETWEEN(1,5),lookups!$Q$1:$R$5,2,FALSE)</f>
        <v>y</v>
      </c>
      <c r="V4549" t="str">
        <f ca="1">IF(P4549=O4549,"y","n")</f>
        <v>y</v>
      </c>
    </row>
    <row r="4550" spans="1:22" x14ac:dyDescent="0.35">
      <c r="A4550" t="s">
        <v>31</v>
      </c>
      <c r="B4550" t="str">
        <f t="shared" si="71"/>
        <v>0000004550</v>
      </c>
      <c r="C4550">
        <f ca="1">RANDBETWEEN(5,20)</f>
        <v>6</v>
      </c>
      <c r="D4550">
        <f ca="1">RANDBETWEEN(0,C4550)</f>
        <v>5</v>
      </c>
      <c r="E4550" s="2">
        <f ca="1">RANDBETWEEN(100000,250000)</f>
        <v>141220</v>
      </c>
      <c r="F4550">
        <f ca="1">RANDBETWEEN(5,100)</f>
        <v>33</v>
      </c>
      <c r="G4550" t="str">
        <f ca="1">VLOOKUP(RANDBETWEEN(6,12),lookups!$A$1:$B$12,2,FALSE)</f>
        <v xml:space="preserve"> dd</v>
      </c>
      <c r="H4550" s="4">
        <f ca="1">ROUNDDOWN(E4550/100000,0)</f>
        <v>1</v>
      </c>
      <c r="I4550" t="s">
        <v>33</v>
      </c>
      <c r="J4550" t="str">
        <f ca="1">VLOOKUP(RANDBETWEEN(1,5),lookups!$C$1:$D$5,2,FALSE)</f>
        <v>norway</v>
      </c>
      <c r="K4550" t="str">
        <f ca="1">VLOOKUP(RANDBETWEEN(1,2),lookups!$G$1:$H$2,2,FALSE)</f>
        <v>pitched</v>
      </c>
      <c r="L4550">
        <v>10</v>
      </c>
      <c r="M4550" t="str">
        <f ca="1">VLOOKUP(RANDBETWEEN(1,7),lookups!$I$1:$J$7,2,FALSE)</f>
        <v>a</v>
      </c>
      <c r="N4550" s="2">
        <f ca="1">E4550*(1-(RANDBETWEEN(1,50)/100))</f>
        <v>91793</v>
      </c>
      <c r="O4550" s="2">
        <f ca="1">N4550/12</f>
        <v>7649.416666666667</v>
      </c>
      <c r="P4550" s="2">
        <f ca="1">RANDBETWEEN(1,1.5)*((N4550/12)*VLOOKUP(J4550,'Weather by country'!$A$1:$C$5,3,FALSE))</f>
        <v>7649.416666666667</v>
      </c>
      <c r="Q4550" s="2">
        <f ca="1">(N4550/12)*RANDBETWEEN(60,100)/100</f>
        <v>5201.6033333333335</v>
      </c>
      <c r="R4550" s="2">
        <f ca="1">(N4550/12)*RANDBETWEEN(60,100)/100</f>
        <v>5048.6149999999998</v>
      </c>
      <c r="S4550" t="str">
        <f ca="1">VLOOKUP(J4550,'Weather by country'!$A$1:$C$5,2,FALSE)</f>
        <v>fine</v>
      </c>
      <c r="T4550" t="str">
        <f ca="1">VLOOKUP(RANDBETWEEN(1,5),lookups!$Q$1:$R$5,2,FALSE)</f>
        <v>y</v>
      </c>
      <c r="U4550" t="str">
        <f ca="1">VLOOKUP(RANDBETWEEN(1,5),lookups!$Q$1:$R$5,2,FALSE)</f>
        <v>y</v>
      </c>
      <c r="V4550" t="str">
        <f ca="1">IF(P4550=O4550,"y","n")</f>
        <v>y</v>
      </c>
    </row>
    <row r="4551" spans="1:22" x14ac:dyDescent="0.35">
      <c r="A4551" t="s">
        <v>32</v>
      </c>
      <c r="B4551" t="str">
        <f>TEXT(ROW(A4551),"0000000000")</f>
        <v>0000004551</v>
      </c>
      <c r="C4551">
        <f ca="1">RANDBETWEEN(1,20)</f>
        <v>2</v>
      </c>
      <c r="D4551">
        <f ca="1">RANDBETWEEN(0,C4551)</f>
        <v>0</v>
      </c>
      <c r="E4551" s="2">
        <f ca="1">RANDBETWEEN(50000,100000)</f>
        <v>83511</v>
      </c>
      <c r="F4551">
        <f ca="1">RANDBETWEEN(5,100)</f>
        <v>64</v>
      </c>
      <c r="G4551" t="str">
        <f ca="1">VLOOKUP(RANDBETWEEN(6,12),lookups!$A$1:$B$12,2,FALSE)</f>
        <v xml:space="preserve"> ddd</v>
      </c>
      <c r="H4551" s="4">
        <f ca="1">IF(ROUNDDOWN(E4551/100000,0)=0,1,ROUNDDOWN(E4551/100000,0))</f>
        <v>1</v>
      </c>
      <c r="I4551" t="s">
        <v>33</v>
      </c>
      <c r="J4551" t="str">
        <f ca="1">VLOOKUP(RANDBETWEEN(1,5),lookups!$C$1:$D$5,2,FALSE)</f>
        <v>sweden</v>
      </c>
      <c r="K4551" t="str">
        <f ca="1">VLOOKUP(RANDBETWEEN(1,2),lookups!$G$1:$H$2,2,FALSE)</f>
        <v>flat</v>
      </c>
      <c r="L4551">
        <v>10</v>
      </c>
      <c r="M4551" t="str">
        <f ca="1">VLOOKUP(RANDBETWEEN(1,7),lookups!$I$1:$J$7,2,FALSE)</f>
        <v>a</v>
      </c>
      <c r="N4551" s="2">
        <f ca="1">E4551*(1-(RANDBETWEEN(1,50)/100))</f>
        <v>60127.92</v>
      </c>
      <c r="O4551" s="2">
        <f ca="1">N4551/12</f>
        <v>5010.66</v>
      </c>
      <c r="P4551" s="2">
        <f ca="1">RANDBETWEEN(1,1.5)*((N4551/12)*VLOOKUP(J4551,'Weather by country'!$A$1:$C$5,3,FALSE))</f>
        <v>5010.66</v>
      </c>
      <c r="Q4551" s="2">
        <f ca="1">(N4551/12)*RANDBETWEEN(60,100)/100</f>
        <v>3307.0356000000002</v>
      </c>
      <c r="R4551" s="2">
        <f ca="1">(N4551/12)*RANDBETWEEN(60,100)/100</f>
        <v>3156.7157999999999</v>
      </c>
      <c r="S4551" t="str">
        <f ca="1">VLOOKUP(J4551,'Weather by country'!$A$1:$C$5,2,FALSE)</f>
        <v>fine</v>
      </c>
      <c r="T4551" t="str">
        <f ca="1">VLOOKUP(RANDBETWEEN(1,5),lookups!$Q$1:$R$5,2,FALSE)</f>
        <v>y</v>
      </c>
      <c r="U4551" t="str">
        <f ca="1">VLOOKUP(RANDBETWEEN(1,5),lookups!$Q$1:$R$5,2,FALSE)</f>
        <v>y</v>
      </c>
      <c r="V4551" t="str">
        <f ca="1">IF(P4551=O4551,"y","n")</f>
        <v>y</v>
      </c>
    </row>
    <row r="4552" spans="1:22" x14ac:dyDescent="0.35">
      <c r="A4552" t="s">
        <v>31</v>
      </c>
      <c r="B4552" t="str">
        <f t="shared" si="71"/>
        <v>0000004552</v>
      </c>
      <c r="C4552">
        <f ca="1">RANDBETWEEN(5,20)</f>
        <v>16</v>
      </c>
      <c r="D4552">
        <f ca="1">RANDBETWEEN(0,C4552)</f>
        <v>10</v>
      </c>
      <c r="E4552" s="2">
        <f ca="1">RANDBETWEEN(100000,250000)</f>
        <v>198657</v>
      </c>
      <c r="F4552">
        <f ca="1">RANDBETWEEN(5,100)</f>
        <v>91</v>
      </c>
      <c r="G4552" t="str">
        <f ca="1">VLOOKUP(RANDBETWEEN(6,12),lookups!$A$1:$B$12,2,FALSE)</f>
        <v xml:space="preserve"> c</v>
      </c>
      <c r="H4552" s="4">
        <f ca="1">ROUNDDOWN(E4552/100000,0)</f>
        <v>1</v>
      </c>
      <c r="I4552" t="s">
        <v>33</v>
      </c>
      <c r="J4552" t="str">
        <f ca="1">VLOOKUP(RANDBETWEEN(1,5),lookups!$C$1:$D$5,2,FALSE)</f>
        <v>finland</v>
      </c>
      <c r="K4552" t="str">
        <f ca="1">VLOOKUP(RANDBETWEEN(1,2),lookups!$G$1:$H$2,2,FALSE)</f>
        <v>flat</v>
      </c>
      <c r="L4552">
        <v>10</v>
      </c>
      <c r="M4552" t="str">
        <f ca="1">VLOOKUP(RANDBETWEEN(1,7),lookups!$I$1:$J$7,2,FALSE)</f>
        <v>c</v>
      </c>
      <c r="N4552" s="2">
        <f ca="1">E4552*(1-(RANDBETWEEN(1,50)/100))</f>
        <v>145019.60999999999</v>
      </c>
      <c r="O4552" s="2">
        <f ca="1">N4552/12</f>
        <v>12084.967499999999</v>
      </c>
      <c r="P4552" s="2">
        <f ca="1">RANDBETWEEN(1,1.5)*((N4552/12)*VLOOKUP(J4552,'Weather by country'!$A$1:$C$5,3,FALSE))</f>
        <v>9667.9740000000002</v>
      </c>
      <c r="Q4552" s="2">
        <f ca="1">(N4552/12)*RANDBETWEEN(60,100)/100</f>
        <v>10634.7714</v>
      </c>
      <c r="R4552" s="2">
        <f ca="1">(N4552/12)*RANDBETWEEN(60,100)/100</f>
        <v>9426.2746499999994</v>
      </c>
      <c r="S4552" t="str">
        <f ca="1">VLOOKUP(J4552,'Weather by country'!$A$1:$C$5,2,FALSE)</f>
        <v>l-rain</v>
      </c>
      <c r="T4552" t="str">
        <f ca="1">VLOOKUP(RANDBETWEEN(1,5),lookups!$Q$1:$R$5,2,FALSE)</f>
        <v>y</v>
      </c>
      <c r="U4552" t="str">
        <f ca="1">VLOOKUP(RANDBETWEEN(1,5),lookups!$Q$1:$R$5,2,FALSE)</f>
        <v>n</v>
      </c>
      <c r="V4552" t="str">
        <f ca="1">IF(P4552=O4552,"y","n")</f>
        <v>n</v>
      </c>
    </row>
    <row r="4553" spans="1:22" x14ac:dyDescent="0.35">
      <c r="A4553" t="s">
        <v>32</v>
      </c>
      <c r="B4553" t="str">
        <f>TEXT(ROW(A4553),"0000000000")</f>
        <v>0000004553</v>
      </c>
      <c r="C4553">
        <f ca="1">RANDBETWEEN(1,20)</f>
        <v>7</v>
      </c>
      <c r="D4553">
        <f ca="1">RANDBETWEEN(0,C4553)</f>
        <v>5</v>
      </c>
      <c r="E4553" s="2">
        <f ca="1">RANDBETWEEN(50000,100000)</f>
        <v>54909</v>
      </c>
      <c r="F4553">
        <f ca="1">RANDBETWEEN(5,100)</f>
        <v>33</v>
      </c>
      <c r="G4553" t="str">
        <f ca="1">VLOOKUP(RANDBETWEEN(6,12),lookups!$A$1:$B$12,2,FALSE)</f>
        <v xml:space="preserve"> b</v>
      </c>
      <c r="H4553" s="4">
        <f ca="1">IF(ROUNDDOWN(E4553/100000,0)=0,1,ROUNDDOWN(E4553/100000,0))</f>
        <v>1</v>
      </c>
      <c r="I4553" t="s">
        <v>33</v>
      </c>
      <c r="J4553" t="str">
        <f ca="1">VLOOKUP(RANDBETWEEN(1,5),lookups!$C$1:$D$5,2,FALSE)</f>
        <v>finland</v>
      </c>
      <c r="K4553" t="str">
        <f ca="1">VLOOKUP(RANDBETWEEN(1,2),lookups!$G$1:$H$2,2,FALSE)</f>
        <v>pitched</v>
      </c>
      <c r="L4553">
        <v>10</v>
      </c>
      <c r="M4553" t="str">
        <f ca="1">VLOOKUP(RANDBETWEEN(1,7),lookups!$I$1:$J$7,2,FALSE)</f>
        <v>a</v>
      </c>
      <c r="N4553" s="2">
        <f ca="1">E4553*(1-(RANDBETWEEN(1,50)/100))</f>
        <v>53810.82</v>
      </c>
      <c r="O4553" s="2">
        <f ca="1">N4553/12</f>
        <v>4484.2349999999997</v>
      </c>
      <c r="P4553" s="2">
        <f ca="1">RANDBETWEEN(1,1.5)*((N4553/12)*VLOOKUP(J4553,'Weather by country'!$A$1:$C$5,3,FALSE))</f>
        <v>3587.3879999999999</v>
      </c>
      <c r="Q4553" s="2">
        <f ca="1">(N4553/12)*RANDBETWEEN(60,100)/100</f>
        <v>4484.2349999999997</v>
      </c>
      <c r="R4553" s="2">
        <f ca="1">(N4553/12)*RANDBETWEEN(60,100)/100</f>
        <v>2780.2257</v>
      </c>
      <c r="S4553" t="str">
        <f ca="1">VLOOKUP(J4553,'Weather by country'!$A$1:$C$5,2,FALSE)</f>
        <v>l-rain</v>
      </c>
      <c r="T4553" t="str">
        <f ca="1">VLOOKUP(RANDBETWEEN(1,5),lookups!$Q$1:$R$5,2,FALSE)</f>
        <v>y</v>
      </c>
      <c r="U4553" t="str">
        <f ca="1">VLOOKUP(RANDBETWEEN(1,5),lookups!$Q$1:$R$5,2,FALSE)</f>
        <v>y</v>
      </c>
      <c r="V4553" t="str">
        <f ca="1">IF(P4553=O4553,"y","n")</f>
        <v>n</v>
      </c>
    </row>
    <row r="4554" spans="1:22" x14ac:dyDescent="0.35">
      <c r="A4554" t="s">
        <v>31</v>
      </c>
      <c r="B4554" t="str">
        <f t="shared" si="71"/>
        <v>0000004554</v>
      </c>
      <c r="C4554">
        <f ca="1">RANDBETWEEN(5,20)</f>
        <v>15</v>
      </c>
      <c r="D4554">
        <f ca="1">RANDBETWEEN(0,C4554)</f>
        <v>6</v>
      </c>
      <c r="E4554" s="2">
        <f ca="1">RANDBETWEEN(100000,250000)</f>
        <v>175438</v>
      </c>
      <c r="F4554">
        <f ca="1">RANDBETWEEN(5,100)</f>
        <v>32</v>
      </c>
      <c r="G4554" t="str">
        <f ca="1">VLOOKUP(RANDBETWEEN(6,12),lookups!$A$1:$B$12,2,FALSE)</f>
        <v xml:space="preserve"> dd</v>
      </c>
      <c r="H4554" s="4">
        <f ca="1">ROUNDDOWN(E4554/100000,0)</f>
        <v>1</v>
      </c>
      <c r="I4554" t="s">
        <v>33</v>
      </c>
      <c r="J4554" t="str">
        <f ca="1">VLOOKUP(RANDBETWEEN(1,5),lookups!$C$1:$D$5,2,FALSE)</f>
        <v>sweden</v>
      </c>
      <c r="K4554" t="str">
        <f ca="1">VLOOKUP(RANDBETWEEN(1,2),lookups!$G$1:$H$2,2,FALSE)</f>
        <v>pitched</v>
      </c>
      <c r="L4554">
        <v>10</v>
      </c>
      <c r="M4554" t="str">
        <f ca="1">VLOOKUP(RANDBETWEEN(1,7),lookups!$I$1:$J$7,2,FALSE)</f>
        <v>a</v>
      </c>
      <c r="N4554" s="2">
        <f ca="1">E4554*(1-(RANDBETWEEN(1,50)/100))</f>
        <v>168420.47999999998</v>
      </c>
      <c r="O4554" s="2">
        <f ca="1">N4554/12</f>
        <v>14035.039999999999</v>
      </c>
      <c r="P4554" s="2">
        <f ca="1">RANDBETWEEN(1,1.5)*((N4554/12)*VLOOKUP(J4554,'Weather by country'!$A$1:$C$5,3,FALSE))</f>
        <v>14035.039999999999</v>
      </c>
      <c r="Q4554" s="2">
        <f ca="1">(N4554/12)*RANDBETWEEN(60,100)/100</f>
        <v>12771.886399999999</v>
      </c>
      <c r="R4554" s="2">
        <f ca="1">(N4554/12)*RANDBETWEEN(60,100)/100</f>
        <v>11789.433599999998</v>
      </c>
      <c r="S4554" t="str">
        <f ca="1">VLOOKUP(J4554,'Weather by country'!$A$1:$C$5,2,FALSE)</f>
        <v>fine</v>
      </c>
      <c r="T4554" t="str">
        <f ca="1">VLOOKUP(RANDBETWEEN(1,5),lookups!$Q$1:$R$5,2,FALSE)</f>
        <v>n</v>
      </c>
      <c r="U4554" t="str">
        <f ca="1">VLOOKUP(RANDBETWEEN(1,5),lookups!$Q$1:$R$5,2,FALSE)</f>
        <v>n</v>
      </c>
      <c r="V4554" t="str">
        <f ca="1">IF(P4554=O4554,"y","n")</f>
        <v>y</v>
      </c>
    </row>
    <row r="4555" spans="1:22" x14ac:dyDescent="0.35">
      <c r="A4555" t="s">
        <v>32</v>
      </c>
      <c r="B4555" t="str">
        <f>TEXT(ROW(A4555),"0000000000")</f>
        <v>0000004555</v>
      </c>
      <c r="C4555">
        <f ca="1">RANDBETWEEN(1,20)</f>
        <v>18</v>
      </c>
      <c r="D4555">
        <f ca="1">RANDBETWEEN(0,C4555)</f>
        <v>16</v>
      </c>
      <c r="E4555" s="2">
        <f ca="1">RANDBETWEEN(50000,100000)</f>
        <v>71723</v>
      </c>
      <c r="F4555">
        <f ca="1">RANDBETWEEN(5,100)</f>
        <v>97</v>
      </c>
      <c r="G4555" t="str">
        <f ca="1">VLOOKUP(RANDBETWEEN(6,12),lookups!$A$1:$B$12,2,FALSE)</f>
        <v xml:space="preserve"> c</v>
      </c>
      <c r="H4555" s="4">
        <f ca="1">IF(ROUNDDOWN(E4555/100000,0)=0,1,ROUNDDOWN(E4555/100000,0))</f>
        <v>1</v>
      </c>
      <c r="I4555" t="s">
        <v>33</v>
      </c>
      <c r="J4555" t="str">
        <f ca="1">VLOOKUP(RANDBETWEEN(1,5),lookups!$C$1:$D$5,2,FALSE)</f>
        <v>sweden</v>
      </c>
      <c r="K4555" t="str">
        <f ca="1">VLOOKUP(RANDBETWEEN(1,2),lookups!$G$1:$H$2,2,FALSE)</f>
        <v>pitched</v>
      </c>
      <c r="L4555">
        <v>10</v>
      </c>
      <c r="M4555" t="str">
        <f ca="1">VLOOKUP(RANDBETWEEN(1,7),lookups!$I$1:$J$7,2,FALSE)</f>
        <v>c</v>
      </c>
      <c r="N4555" s="2">
        <f ca="1">E4555*(1-(RANDBETWEEN(1,50)/100))</f>
        <v>60247.32</v>
      </c>
      <c r="O4555" s="2">
        <f ca="1">N4555/12</f>
        <v>5020.6099999999997</v>
      </c>
      <c r="P4555" s="2">
        <f ca="1">RANDBETWEEN(1,1.5)*((N4555/12)*VLOOKUP(J4555,'Weather by country'!$A$1:$C$5,3,FALSE))</f>
        <v>5020.6099999999997</v>
      </c>
      <c r="Q4555" s="2">
        <f ca="1">(N4555/12)*RANDBETWEEN(60,100)/100</f>
        <v>4367.9306999999999</v>
      </c>
      <c r="R4555" s="2">
        <f ca="1">(N4555/12)*RANDBETWEEN(60,100)/100</f>
        <v>3815.6635999999999</v>
      </c>
      <c r="S4555" t="str">
        <f ca="1">VLOOKUP(J4555,'Weather by country'!$A$1:$C$5,2,FALSE)</f>
        <v>fine</v>
      </c>
      <c r="T4555" t="str">
        <f ca="1">VLOOKUP(RANDBETWEEN(1,5),lookups!$Q$1:$R$5,2,FALSE)</f>
        <v>n</v>
      </c>
      <c r="U4555" t="str">
        <f ca="1">VLOOKUP(RANDBETWEEN(1,5),lookups!$Q$1:$R$5,2,FALSE)</f>
        <v>y</v>
      </c>
      <c r="V4555" t="str">
        <f ca="1">IF(P4555=O4555,"y","n")</f>
        <v>y</v>
      </c>
    </row>
    <row r="4556" spans="1:22" x14ac:dyDescent="0.35">
      <c r="A4556" t="s">
        <v>31</v>
      </c>
      <c r="B4556" t="str">
        <f t="shared" si="71"/>
        <v>0000004556</v>
      </c>
      <c r="C4556">
        <f ca="1">RANDBETWEEN(5,20)</f>
        <v>9</v>
      </c>
      <c r="D4556">
        <f ca="1">RANDBETWEEN(0,C4556)</f>
        <v>4</v>
      </c>
      <c r="E4556" s="2">
        <f ca="1">RANDBETWEEN(100000,250000)</f>
        <v>214434</v>
      </c>
      <c r="F4556">
        <f ca="1">RANDBETWEEN(5,100)</f>
        <v>29</v>
      </c>
      <c r="G4556" t="str">
        <f ca="1">VLOOKUP(RANDBETWEEN(6,12),lookups!$A$1:$B$12,2,FALSE)</f>
        <v xml:space="preserve"> d</v>
      </c>
      <c r="H4556" s="4">
        <f ca="1">ROUNDDOWN(E4556/100000,0)</f>
        <v>2</v>
      </c>
      <c r="I4556" t="s">
        <v>33</v>
      </c>
      <c r="J4556" t="str">
        <f ca="1">VLOOKUP(RANDBETWEEN(1,5),lookups!$C$1:$D$5,2,FALSE)</f>
        <v>sweden</v>
      </c>
      <c r="K4556" t="str">
        <f ca="1">VLOOKUP(RANDBETWEEN(1,2),lookups!$G$1:$H$2,2,FALSE)</f>
        <v>pitched</v>
      </c>
      <c r="L4556">
        <v>10</v>
      </c>
      <c r="M4556" t="str">
        <f ca="1">VLOOKUP(RANDBETWEEN(1,7),lookups!$I$1:$J$7,2,FALSE)</f>
        <v>c</v>
      </c>
      <c r="N4556" s="2">
        <f ca="1">E4556*(1-(RANDBETWEEN(1,50)/100))</f>
        <v>195134.94</v>
      </c>
      <c r="O4556" s="2">
        <f ca="1">N4556/12</f>
        <v>16261.245000000001</v>
      </c>
      <c r="P4556" s="2">
        <f ca="1">RANDBETWEEN(1,1.5)*((N4556/12)*VLOOKUP(J4556,'Weather by country'!$A$1:$C$5,3,FALSE))</f>
        <v>16261.245000000001</v>
      </c>
      <c r="Q4556" s="2">
        <f ca="1">(N4556/12)*RANDBETWEEN(60,100)/100</f>
        <v>13822.05825</v>
      </c>
      <c r="R4556" s="2">
        <f ca="1">(N4556/12)*RANDBETWEEN(60,100)/100</f>
        <v>11057.646600000002</v>
      </c>
      <c r="S4556" t="str">
        <f ca="1">VLOOKUP(J4556,'Weather by country'!$A$1:$C$5,2,FALSE)</f>
        <v>fine</v>
      </c>
      <c r="T4556" t="str">
        <f ca="1">VLOOKUP(RANDBETWEEN(1,5),lookups!$Q$1:$R$5,2,FALSE)</f>
        <v>n</v>
      </c>
      <c r="U4556" t="str">
        <f ca="1">VLOOKUP(RANDBETWEEN(1,5),lookups!$Q$1:$R$5,2,FALSE)</f>
        <v>y</v>
      </c>
      <c r="V4556" t="str">
        <f ca="1">IF(P4556=O4556,"y","n")</f>
        <v>y</v>
      </c>
    </row>
    <row r="4557" spans="1:22" x14ac:dyDescent="0.35">
      <c r="A4557" t="s">
        <v>32</v>
      </c>
      <c r="B4557" t="str">
        <f>TEXT(ROW(A4557),"0000000000")</f>
        <v>0000004557</v>
      </c>
      <c r="C4557">
        <f ca="1">RANDBETWEEN(1,20)</f>
        <v>11</v>
      </c>
      <c r="D4557">
        <f ca="1">RANDBETWEEN(0,C4557)</f>
        <v>5</v>
      </c>
      <c r="E4557" s="2">
        <f ca="1">RANDBETWEEN(50000,100000)</f>
        <v>87417</v>
      </c>
      <c r="F4557">
        <f ca="1">RANDBETWEEN(5,100)</f>
        <v>77</v>
      </c>
      <c r="G4557" t="str">
        <f ca="1">VLOOKUP(RANDBETWEEN(6,12),lookups!$A$1:$B$12,2,FALSE)</f>
        <v xml:space="preserve"> d</v>
      </c>
      <c r="H4557" s="4">
        <f ca="1">IF(ROUNDDOWN(E4557/100000,0)=0,1,ROUNDDOWN(E4557/100000,0))</f>
        <v>1</v>
      </c>
      <c r="I4557" t="s">
        <v>33</v>
      </c>
      <c r="J4557" t="str">
        <f ca="1">VLOOKUP(RANDBETWEEN(1,5),lookups!$C$1:$D$5,2,FALSE)</f>
        <v>denmark</v>
      </c>
      <c r="K4557" t="str">
        <f ca="1">VLOOKUP(RANDBETWEEN(1,2),lookups!$G$1:$H$2,2,FALSE)</f>
        <v>flat</v>
      </c>
      <c r="L4557">
        <v>10</v>
      </c>
      <c r="M4557" t="str">
        <f ca="1">VLOOKUP(RANDBETWEEN(1,7),lookups!$I$1:$J$7,2,FALSE)</f>
        <v>c</v>
      </c>
      <c r="N4557" s="2">
        <f ca="1">E4557*(1-(RANDBETWEEN(1,50)/100))</f>
        <v>50701.860000000008</v>
      </c>
      <c r="O4557" s="2">
        <f ca="1">N4557/12</f>
        <v>4225.1550000000007</v>
      </c>
      <c r="P4557" s="2">
        <f ca="1">RANDBETWEEN(1,1.5)*((N4557/12)*VLOOKUP(J4557,'Weather by country'!$A$1:$C$5,3,FALSE))</f>
        <v>4225.1550000000007</v>
      </c>
      <c r="Q4557" s="2">
        <f ca="1">(N4557/12)*RANDBETWEEN(60,100)/100</f>
        <v>3506.8786500000006</v>
      </c>
      <c r="R4557" s="2">
        <f ca="1">(N4557/12)*RANDBETWEEN(60,100)/100</f>
        <v>2746.3507500000005</v>
      </c>
      <c r="S4557" t="str">
        <f ca="1">VLOOKUP(J4557,'Weather by country'!$A$1:$C$5,2,FALSE)</f>
        <v>fine</v>
      </c>
      <c r="T4557" t="str">
        <f ca="1">VLOOKUP(RANDBETWEEN(1,5),lookups!$Q$1:$R$5,2,FALSE)</f>
        <v>n</v>
      </c>
      <c r="U4557" t="str">
        <f ca="1">VLOOKUP(RANDBETWEEN(1,5),lookups!$Q$1:$R$5,2,FALSE)</f>
        <v>y</v>
      </c>
      <c r="V4557" t="str">
        <f ca="1">IF(P4557=O4557,"y","n")</f>
        <v>y</v>
      </c>
    </row>
    <row r="4558" spans="1:22" x14ac:dyDescent="0.35">
      <c r="A4558" t="s">
        <v>31</v>
      </c>
      <c r="B4558" t="str">
        <f t="shared" si="71"/>
        <v>0000004558</v>
      </c>
      <c r="C4558">
        <f ca="1">RANDBETWEEN(5,20)</f>
        <v>13</v>
      </c>
      <c r="D4558">
        <f ca="1">RANDBETWEEN(0,C4558)</f>
        <v>10</v>
      </c>
      <c r="E4558" s="2">
        <f ca="1">RANDBETWEEN(100000,250000)</f>
        <v>162214</v>
      </c>
      <c r="F4558">
        <f ca="1">RANDBETWEEN(5,100)</f>
        <v>28</v>
      </c>
      <c r="G4558" t="str">
        <f ca="1">VLOOKUP(RANDBETWEEN(6,12),lookups!$A$1:$B$12,2,FALSE)</f>
        <v xml:space="preserve"> b</v>
      </c>
      <c r="H4558" s="4">
        <f ca="1">ROUNDDOWN(E4558/100000,0)</f>
        <v>1</v>
      </c>
      <c r="I4558" t="s">
        <v>33</v>
      </c>
      <c r="J4558" t="str">
        <f ca="1">VLOOKUP(RANDBETWEEN(1,5),lookups!$C$1:$D$5,2,FALSE)</f>
        <v>finland</v>
      </c>
      <c r="K4558" t="str">
        <f ca="1">VLOOKUP(RANDBETWEEN(1,2),lookups!$G$1:$H$2,2,FALSE)</f>
        <v>flat</v>
      </c>
      <c r="L4558">
        <v>10</v>
      </c>
      <c r="M4558" t="str">
        <f ca="1">VLOOKUP(RANDBETWEEN(1,7),lookups!$I$1:$J$7,2,FALSE)</f>
        <v>c</v>
      </c>
      <c r="N4558" s="2">
        <f ca="1">E4558*(1-(RANDBETWEEN(1,50)/100))</f>
        <v>157347.57999999999</v>
      </c>
      <c r="O4558" s="2">
        <f ca="1">N4558/12</f>
        <v>13112.298333333332</v>
      </c>
      <c r="P4558" s="2">
        <f ca="1">RANDBETWEEN(1,1.5)*((N4558/12)*VLOOKUP(J4558,'Weather by country'!$A$1:$C$5,3,FALSE))</f>
        <v>10489.838666666667</v>
      </c>
      <c r="Q4558" s="2">
        <f ca="1">(N4558/12)*RANDBETWEEN(60,100)/100</f>
        <v>11145.453583333332</v>
      </c>
      <c r="R4558" s="2">
        <f ca="1">(N4558/12)*RANDBETWEEN(60,100)/100</f>
        <v>9703.1007666666646</v>
      </c>
      <c r="S4558" t="str">
        <f ca="1">VLOOKUP(J4558,'Weather by country'!$A$1:$C$5,2,FALSE)</f>
        <v>l-rain</v>
      </c>
      <c r="T4558" t="str">
        <f ca="1">VLOOKUP(RANDBETWEEN(1,5),lookups!$Q$1:$R$5,2,FALSE)</f>
        <v>y</v>
      </c>
      <c r="U4558" t="str">
        <f ca="1">VLOOKUP(RANDBETWEEN(1,5),lookups!$Q$1:$R$5,2,FALSE)</f>
        <v>y</v>
      </c>
      <c r="V4558" t="str">
        <f ca="1">IF(P4558=O4558,"y","n")</f>
        <v>n</v>
      </c>
    </row>
    <row r="4559" spans="1:22" x14ac:dyDescent="0.35">
      <c r="A4559" t="s">
        <v>32</v>
      </c>
      <c r="B4559" t="str">
        <f>TEXT(ROW(A4559),"0000000000")</f>
        <v>0000004559</v>
      </c>
      <c r="C4559">
        <f ca="1">RANDBETWEEN(1,20)</f>
        <v>9</v>
      </c>
      <c r="D4559">
        <f ca="1">RANDBETWEEN(0,C4559)</f>
        <v>6</v>
      </c>
      <c r="E4559" s="2">
        <f ca="1">RANDBETWEEN(50000,100000)</f>
        <v>52713</v>
      </c>
      <c r="F4559">
        <f ca="1">RANDBETWEEN(5,100)</f>
        <v>22</v>
      </c>
      <c r="G4559" t="str">
        <f ca="1">VLOOKUP(RANDBETWEEN(6,12),lookups!$A$1:$B$12,2,FALSE)</f>
        <v xml:space="preserve"> c</v>
      </c>
      <c r="H4559" s="4">
        <f ca="1">IF(ROUNDDOWN(E4559/100000,0)=0,1,ROUNDDOWN(E4559/100000,0))</f>
        <v>1</v>
      </c>
      <c r="I4559" t="s">
        <v>33</v>
      </c>
      <c r="J4559" t="str">
        <f ca="1">VLOOKUP(RANDBETWEEN(1,5),lookups!$C$1:$D$5,2,FALSE)</f>
        <v>norway</v>
      </c>
      <c r="K4559" t="str">
        <f ca="1">VLOOKUP(RANDBETWEEN(1,2),lookups!$G$1:$H$2,2,FALSE)</f>
        <v>flat</v>
      </c>
      <c r="L4559">
        <v>10</v>
      </c>
      <c r="M4559" t="str">
        <f ca="1">VLOOKUP(RANDBETWEEN(1,7),lookups!$I$1:$J$7,2,FALSE)</f>
        <v>c</v>
      </c>
      <c r="N4559" s="2">
        <f ca="1">E4559*(1-(RANDBETWEEN(1,50)/100))</f>
        <v>34790.579999999994</v>
      </c>
      <c r="O4559" s="2">
        <f ca="1">N4559/12</f>
        <v>2899.2149999999997</v>
      </c>
      <c r="P4559" s="2">
        <f ca="1">RANDBETWEEN(1,1.5)*((N4559/12)*VLOOKUP(J4559,'Weather by country'!$A$1:$C$5,3,FALSE))</f>
        <v>2899.2149999999997</v>
      </c>
      <c r="Q4559" s="2">
        <f ca="1">(N4559/12)*RANDBETWEEN(60,100)/100</f>
        <v>2406.3484499999995</v>
      </c>
      <c r="R4559" s="2">
        <f ca="1">(N4559/12)*RANDBETWEEN(60,100)/100</f>
        <v>2696.2699499999999</v>
      </c>
      <c r="S4559" t="str">
        <f ca="1">VLOOKUP(J4559,'Weather by country'!$A$1:$C$5,2,FALSE)</f>
        <v>fine</v>
      </c>
      <c r="T4559" t="str">
        <f ca="1">VLOOKUP(RANDBETWEEN(1,5),lookups!$Q$1:$R$5,2,FALSE)</f>
        <v>y</v>
      </c>
      <c r="U4559" t="str">
        <f ca="1">VLOOKUP(RANDBETWEEN(1,5),lookups!$Q$1:$R$5,2,FALSE)</f>
        <v>y</v>
      </c>
      <c r="V4559" t="str">
        <f ca="1">IF(P4559=O4559,"y","n")</f>
        <v>y</v>
      </c>
    </row>
    <row r="4560" spans="1:22" x14ac:dyDescent="0.35">
      <c r="A4560" t="s">
        <v>31</v>
      </c>
      <c r="B4560" t="str">
        <f t="shared" si="71"/>
        <v>0000004560</v>
      </c>
      <c r="C4560">
        <f ca="1">RANDBETWEEN(5,20)</f>
        <v>9</v>
      </c>
      <c r="D4560">
        <f ca="1">RANDBETWEEN(0,C4560)</f>
        <v>0</v>
      </c>
      <c r="E4560" s="2">
        <f ca="1">RANDBETWEEN(100000,250000)</f>
        <v>233935</v>
      </c>
      <c r="F4560">
        <f ca="1">RANDBETWEEN(5,100)</f>
        <v>66</v>
      </c>
      <c r="G4560" t="str">
        <f ca="1">VLOOKUP(RANDBETWEEN(6,12),lookups!$A$1:$B$12,2,FALSE)</f>
        <v xml:space="preserve"> dd</v>
      </c>
      <c r="H4560" s="4">
        <f ca="1">ROUNDDOWN(E4560/100000,0)</f>
        <v>2</v>
      </c>
      <c r="I4560" t="s">
        <v>33</v>
      </c>
      <c r="J4560" t="str">
        <f ca="1">VLOOKUP(RANDBETWEEN(1,5),lookups!$C$1:$D$5,2,FALSE)</f>
        <v>norway</v>
      </c>
      <c r="K4560" t="str">
        <f ca="1">VLOOKUP(RANDBETWEEN(1,2),lookups!$G$1:$H$2,2,FALSE)</f>
        <v>flat</v>
      </c>
      <c r="L4560">
        <v>10</v>
      </c>
      <c r="M4560" t="str">
        <f ca="1">VLOOKUP(RANDBETWEEN(1,7),lookups!$I$1:$J$7,2,FALSE)</f>
        <v>c</v>
      </c>
      <c r="N4560" s="2">
        <f ca="1">E4560*(1-(RANDBETWEEN(1,50)/100))</f>
        <v>196505.4</v>
      </c>
      <c r="O4560" s="2">
        <f ca="1">N4560/12</f>
        <v>16375.449999999999</v>
      </c>
      <c r="P4560" s="2">
        <f ca="1">RANDBETWEEN(1,1.5)*((N4560/12)*VLOOKUP(J4560,'Weather by country'!$A$1:$C$5,3,FALSE))</f>
        <v>16375.449999999999</v>
      </c>
      <c r="Q4560" s="2">
        <f ca="1">(N4560/12)*RANDBETWEEN(60,100)/100</f>
        <v>16047.940999999999</v>
      </c>
      <c r="R4560" s="2">
        <f ca="1">(N4560/12)*RANDBETWEEN(60,100)/100</f>
        <v>13427.868999999999</v>
      </c>
      <c r="S4560" t="str">
        <f ca="1">VLOOKUP(J4560,'Weather by country'!$A$1:$C$5,2,FALSE)</f>
        <v>fine</v>
      </c>
      <c r="T4560" t="str">
        <f ca="1">VLOOKUP(RANDBETWEEN(1,5),lookups!$Q$1:$R$5,2,FALSE)</f>
        <v>n</v>
      </c>
      <c r="U4560" t="str">
        <f ca="1">VLOOKUP(RANDBETWEEN(1,5),lookups!$Q$1:$R$5,2,FALSE)</f>
        <v>y</v>
      </c>
      <c r="V4560" t="str">
        <f ca="1">IF(P4560=O4560,"y","n")</f>
        <v>y</v>
      </c>
    </row>
    <row r="4561" spans="1:22" x14ac:dyDescent="0.35">
      <c r="A4561" t="s">
        <v>32</v>
      </c>
      <c r="B4561" t="str">
        <f>TEXT(ROW(A4561),"0000000000")</f>
        <v>0000004561</v>
      </c>
      <c r="C4561">
        <f ca="1">RANDBETWEEN(1,20)</f>
        <v>18</v>
      </c>
      <c r="D4561">
        <f ca="1">RANDBETWEEN(0,C4561)</f>
        <v>5</v>
      </c>
      <c r="E4561" s="2">
        <f ca="1">RANDBETWEEN(50000,100000)</f>
        <v>51179</v>
      </c>
      <c r="F4561">
        <f ca="1">RANDBETWEEN(5,100)</f>
        <v>10</v>
      </c>
      <c r="G4561" t="str">
        <f ca="1">VLOOKUP(RANDBETWEEN(6,12),lookups!$A$1:$B$12,2,FALSE)</f>
        <v xml:space="preserve"> ddd</v>
      </c>
      <c r="H4561" s="4">
        <f ca="1">IF(ROUNDDOWN(E4561/100000,0)=0,1,ROUNDDOWN(E4561/100000,0))</f>
        <v>1</v>
      </c>
      <c r="I4561" t="s">
        <v>33</v>
      </c>
      <c r="J4561" t="str">
        <f ca="1">VLOOKUP(RANDBETWEEN(1,5),lookups!$C$1:$D$5,2,FALSE)</f>
        <v>sweden</v>
      </c>
      <c r="K4561" t="str">
        <f ca="1">VLOOKUP(RANDBETWEEN(1,2),lookups!$G$1:$H$2,2,FALSE)</f>
        <v>pitched</v>
      </c>
      <c r="L4561">
        <v>10</v>
      </c>
      <c r="M4561" t="str">
        <f ca="1">VLOOKUP(RANDBETWEEN(1,7),lookups!$I$1:$J$7,2,FALSE)</f>
        <v>c</v>
      </c>
      <c r="N4561" s="2">
        <f ca="1">E4561*(1-(RANDBETWEEN(1,50)/100))</f>
        <v>46061.1</v>
      </c>
      <c r="O4561" s="2">
        <f ca="1">N4561/12</f>
        <v>3838.4249999999997</v>
      </c>
      <c r="P4561" s="2">
        <f ca="1">RANDBETWEEN(1,1.5)*((N4561/12)*VLOOKUP(J4561,'Weather by country'!$A$1:$C$5,3,FALSE))</f>
        <v>3838.4249999999997</v>
      </c>
      <c r="Q4561" s="2">
        <f ca="1">(N4561/12)*RANDBETWEEN(60,100)/100</f>
        <v>2494.9762499999997</v>
      </c>
      <c r="R4561" s="2">
        <f ca="1">(N4561/12)*RANDBETWEEN(60,100)/100</f>
        <v>3224.2769999999996</v>
      </c>
      <c r="S4561" t="str">
        <f ca="1">VLOOKUP(J4561,'Weather by country'!$A$1:$C$5,2,FALSE)</f>
        <v>fine</v>
      </c>
      <c r="T4561" t="str">
        <f ca="1">VLOOKUP(RANDBETWEEN(1,5),lookups!$Q$1:$R$5,2,FALSE)</f>
        <v>y</v>
      </c>
      <c r="U4561" t="str">
        <f ca="1">VLOOKUP(RANDBETWEEN(1,5),lookups!$Q$1:$R$5,2,FALSE)</f>
        <v>y</v>
      </c>
      <c r="V4561" t="str">
        <f ca="1">IF(P4561=O4561,"y","n")</f>
        <v>y</v>
      </c>
    </row>
    <row r="4562" spans="1:22" x14ac:dyDescent="0.35">
      <c r="A4562" t="s">
        <v>31</v>
      </c>
      <c r="B4562" t="str">
        <f t="shared" si="71"/>
        <v>0000004562</v>
      </c>
      <c r="C4562">
        <f ca="1">RANDBETWEEN(5,20)</f>
        <v>12</v>
      </c>
      <c r="D4562">
        <f ca="1">RANDBETWEEN(0,C4562)</f>
        <v>2</v>
      </c>
      <c r="E4562" s="2">
        <f ca="1">RANDBETWEEN(100000,250000)</f>
        <v>217788</v>
      </c>
      <c r="F4562">
        <f ca="1">RANDBETWEEN(5,100)</f>
        <v>10</v>
      </c>
      <c r="G4562" t="str">
        <f ca="1">VLOOKUP(RANDBETWEEN(6,12),lookups!$A$1:$B$12,2,FALSE)</f>
        <v xml:space="preserve"> ddd</v>
      </c>
      <c r="H4562" s="4">
        <f ca="1">ROUNDDOWN(E4562/100000,0)</f>
        <v>2</v>
      </c>
      <c r="I4562" t="s">
        <v>33</v>
      </c>
      <c r="J4562" t="str">
        <f ca="1">VLOOKUP(RANDBETWEEN(1,5),lookups!$C$1:$D$5,2,FALSE)</f>
        <v>denmark</v>
      </c>
      <c r="K4562" t="str">
        <f ca="1">VLOOKUP(RANDBETWEEN(1,2),lookups!$G$1:$H$2,2,FALSE)</f>
        <v>flat</v>
      </c>
      <c r="L4562">
        <v>10</v>
      </c>
      <c r="M4562" t="str">
        <f ca="1">VLOOKUP(RANDBETWEEN(1,7),lookups!$I$1:$J$7,2,FALSE)</f>
        <v>a</v>
      </c>
      <c r="N4562" s="2">
        <f ca="1">E4562*(1-(RANDBETWEEN(1,50)/100))</f>
        <v>126317.04000000002</v>
      </c>
      <c r="O4562" s="2">
        <f ca="1">N4562/12</f>
        <v>10526.420000000002</v>
      </c>
      <c r="P4562" s="2">
        <f ca="1">RANDBETWEEN(1,1.5)*((N4562/12)*VLOOKUP(J4562,'Weather by country'!$A$1:$C$5,3,FALSE))</f>
        <v>10526.420000000002</v>
      </c>
      <c r="Q4562" s="2">
        <f ca="1">(N4562/12)*RANDBETWEEN(60,100)/100</f>
        <v>6631.6446000000005</v>
      </c>
      <c r="R4562" s="2">
        <f ca="1">(N4562/12)*RANDBETWEEN(60,100)/100</f>
        <v>8842.1928000000007</v>
      </c>
      <c r="S4562" t="str">
        <f ca="1">VLOOKUP(J4562,'Weather by country'!$A$1:$C$5,2,FALSE)</f>
        <v>fine</v>
      </c>
      <c r="T4562" t="str">
        <f ca="1">VLOOKUP(RANDBETWEEN(1,5),lookups!$Q$1:$R$5,2,FALSE)</f>
        <v>y</v>
      </c>
      <c r="U4562" t="str">
        <f ca="1">VLOOKUP(RANDBETWEEN(1,5),lookups!$Q$1:$R$5,2,FALSE)</f>
        <v>y</v>
      </c>
      <c r="V4562" t="str">
        <f ca="1">IF(P4562=O4562,"y","n")</f>
        <v>y</v>
      </c>
    </row>
    <row r="4563" spans="1:22" x14ac:dyDescent="0.35">
      <c r="A4563" t="s">
        <v>32</v>
      </c>
      <c r="B4563" t="str">
        <f>TEXT(ROW(A4563),"0000000000")</f>
        <v>0000004563</v>
      </c>
      <c r="C4563">
        <f ca="1">RANDBETWEEN(1,20)</f>
        <v>6</v>
      </c>
      <c r="D4563">
        <f ca="1">RANDBETWEEN(0,C4563)</f>
        <v>3</v>
      </c>
      <c r="E4563" s="2">
        <f ca="1">RANDBETWEEN(50000,100000)</f>
        <v>65238</v>
      </c>
      <c r="F4563">
        <f ca="1">RANDBETWEEN(5,100)</f>
        <v>92</v>
      </c>
      <c r="G4563" t="str">
        <f ca="1">VLOOKUP(RANDBETWEEN(6,12),lookups!$A$1:$B$12,2,FALSE)</f>
        <v xml:space="preserve"> c</v>
      </c>
      <c r="H4563" s="4">
        <f ca="1">IF(ROUNDDOWN(E4563/100000,0)=0,1,ROUNDDOWN(E4563/100000,0))</f>
        <v>1</v>
      </c>
      <c r="I4563" t="s">
        <v>33</v>
      </c>
      <c r="J4563" t="str">
        <f ca="1">VLOOKUP(RANDBETWEEN(1,5),lookups!$C$1:$D$5,2,FALSE)</f>
        <v>uk</v>
      </c>
      <c r="K4563" t="str">
        <f ca="1">VLOOKUP(RANDBETWEEN(1,2),lookups!$G$1:$H$2,2,FALSE)</f>
        <v>pitched</v>
      </c>
      <c r="L4563">
        <v>10</v>
      </c>
      <c r="M4563" t="str">
        <f ca="1">VLOOKUP(RANDBETWEEN(1,7),lookups!$I$1:$J$7,2,FALSE)</f>
        <v>c</v>
      </c>
      <c r="N4563" s="2">
        <f ca="1">E4563*(1-(RANDBETWEEN(1,50)/100))</f>
        <v>56757.06</v>
      </c>
      <c r="O4563" s="2">
        <f ca="1">N4563/12</f>
        <v>4729.7550000000001</v>
      </c>
      <c r="P4563" s="2">
        <f ca="1">RANDBETWEEN(1,1.5)*((N4563/12)*VLOOKUP(J4563,'Weather by country'!$A$1:$C$5,3,FALSE))</f>
        <v>4729.7550000000001</v>
      </c>
      <c r="Q4563" s="2">
        <f ca="1">(N4563/12)*RANDBETWEEN(60,100)/100</f>
        <v>3972.9941999999996</v>
      </c>
      <c r="R4563" s="2">
        <f ca="1">(N4563/12)*RANDBETWEEN(60,100)/100</f>
        <v>3121.6383000000001</v>
      </c>
      <c r="S4563" t="str">
        <f ca="1">VLOOKUP(J4563,'Weather by country'!$A$1:$C$5,2,FALSE)</f>
        <v>fine</v>
      </c>
      <c r="T4563" t="str">
        <f ca="1">VLOOKUP(RANDBETWEEN(1,5),lookups!$Q$1:$R$5,2,FALSE)</f>
        <v>n</v>
      </c>
      <c r="U4563" t="str">
        <f ca="1">VLOOKUP(RANDBETWEEN(1,5),lookups!$Q$1:$R$5,2,FALSE)</f>
        <v>n</v>
      </c>
      <c r="V4563" t="str">
        <f ca="1">IF(P4563=O4563,"y","n")</f>
        <v>y</v>
      </c>
    </row>
    <row r="4564" spans="1:22" x14ac:dyDescent="0.35">
      <c r="A4564" t="s">
        <v>31</v>
      </c>
      <c r="B4564" t="str">
        <f t="shared" si="71"/>
        <v>0000004564</v>
      </c>
      <c r="C4564">
        <f ca="1">RANDBETWEEN(5,20)</f>
        <v>14</v>
      </c>
      <c r="D4564">
        <f ca="1">RANDBETWEEN(0,C4564)</f>
        <v>2</v>
      </c>
      <c r="E4564" s="2">
        <f ca="1">RANDBETWEEN(100000,250000)</f>
        <v>127226</v>
      </c>
      <c r="F4564">
        <f ca="1">RANDBETWEEN(5,100)</f>
        <v>50</v>
      </c>
      <c r="G4564" t="str">
        <f ca="1">VLOOKUP(RANDBETWEEN(6,12),lookups!$A$1:$B$12,2,FALSE)</f>
        <v xml:space="preserve"> c</v>
      </c>
      <c r="H4564" s="4">
        <f ca="1">ROUNDDOWN(E4564/100000,0)</f>
        <v>1</v>
      </c>
      <c r="I4564" t="s">
        <v>33</v>
      </c>
      <c r="J4564" t="str">
        <f ca="1">VLOOKUP(RANDBETWEEN(1,5),lookups!$C$1:$D$5,2,FALSE)</f>
        <v>sweden</v>
      </c>
      <c r="K4564" t="str">
        <f ca="1">VLOOKUP(RANDBETWEEN(1,2),lookups!$G$1:$H$2,2,FALSE)</f>
        <v>flat</v>
      </c>
      <c r="L4564">
        <v>10</v>
      </c>
      <c r="M4564" t="str">
        <f ca="1">VLOOKUP(RANDBETWEEN(1,7),lookups!$I$1:$J$7,2,FALSE)</f>
        <v>c</v>
      </c>
      <c r="N4564" s="2">
        <f ca="1">E4564*(1-(RANDBETWEEN(1,50)/100))</f>
        <v>68702.040000000008</v>
      </c>
      <c r="O4564" s="2">
        <f ca="1">N4564/12</f>
        <v>5725.170000000001</v>
      </c>
      <c r="P4564" s="2">
        <f ca="1">RANDBETWEEN(1,1.5)*((N4564/12)*VLOOKUP(J4564,'Weather by country'!$A$1:$C$5,3,FALSE))</f>
        <v>5725.170000000001</v>
      </c>
      <c r="Q4564" s="2">
        <f ca="1">(N4564/12)*RANDBETWEEN(60,100)/100</f>
        <v>5381.6598000000013</v>
      </c>
      <c r="R4564" s="2">
        <f ca="1">(N4564/12)*RANDBETWEEN(60,100)/100</f>
        <v>5038.1496000000006</v>
      </c>
      <c r="S4564" t="str">
        <f ca="1">VLOOKUP(J4564,'Weather by country'!$A$1:$C$5,2,FALSE)</f>
        <v>fine</v>
      </c>
      <c r="T4564" t="str">
        <f ca="1">VLOOKUP(RANDBETWEEN(1,5),lookups!$Q$1:$R$5,2,FALSE)</f>
        <v>y</v>
      </c>
      <c r="U4564" t="str">
        <f ca="1">VLOOKUP(RANDBETWEEN(1,5),lookups!$Q$1:$R$5,2,FALSE)</f>
        <v>y</v>
      </c>
      <c r="V4564" t="str">
        <f ca="1">IF(P4564=O4564,"y","n")</f>
        <v>y</v>
      </c>
    </row>
    <row r="4565" spans="1:22" x14ac:dyDescent="0.35">
      <c r="A4565" t="s">
        <v>32</v>
      </c>
      <c r="B4565" t="str">
        <f>TEXT(ROW(A4565),"0000000000")</f>
        <v>0000004565</v>
      </c>
      <c r="C4565">
        <f ca="1">RANDBETWEEN(1,20)</f>
        <v>12</v>
      </c>
      <c r="D4565">
        <f ca="1">RANDBETWEEN(0,C4565)</f>
        <v>0</v>
      </c>
      <c r="E4565" s="2">
        <f ca="1">RANDBETWEEN(50000,100000)</f>
        <v>65058</v>
      </c>
      <c r="F4565">
        <f ca="1">RANDBETWEEN(5,100)</f>
        <v>48</v>
      </c>
      <c r="G4565" t="str">
        <f ca="1">VLOOKUP(RANDBETWEEN(6,12),lookups!$A$1:$B$12,2,FALSE)</f>
        <v xml:space="preserve"> ccc</v>
      </c>
      <c r="H4565" s="4">
        <f ca="1">IF(ROUNDDOWN(E4565/100000,0)=0,1,ROUNDDOWN(E4565/100000,0))</f>
        <v>1</v>
      </c>
      <c r="I4565" t="s">
        <v>33</v>
      </c>
      <c r="J4565" t="str">
        <f ca="1">VLOOKUP(RANDBETWEEN(1,5),lookups!$C$1:$D$5,2,FALSE)</f>
        <v>norway</v>
      </c>
      <c r="K4565" t="str">
        <f ca="1">VLOOKUP(RANDBETWEEN(1,2),lookups!$G$1:$H$2,2,FALSE)</f>
        <v>flat</v>
      </c>
      <c r="L4565">
        <v>10</v>
      </c>
      <c r="M4565" t="str">
        <f ca="1">VLOOKUP(RANDBETWEEN(1,7),lookups!$I$1:$J$7,2,FALSE)</f>
        <v>a</v>
      </c>
      <c r="N4565" s="2">
        <f ca="1">E4565*(1-(RANDBETWEEN(1,50)/100))</f>
        <v>35781.9</v>
      </c>
      <c r="O4565" s="2">
        <f ca="1">N4565/12</f>
        <v>2981.8250000000003</v>
      </c>
      <c r="P4565" s="2">
        <f ca="1">RANDBETWEEN(1,1.5)*((N4565/12)*VLOOKUP(J4565,'Weather by country'!$A$1:$C$5,3,FALSE))</f>
        <v>2981.8250000000003</v>
      </c>
      <c r="Q4565" s="2">
        <f ca="1">(N4565/12)*RANDBETWEEN(60,100)/100</f>
        <v>2266.1869999999999</v>
      </c>
      <c r="R4565" s="2">
        <f ca="1">(N4565/12)*RANDBETWEEN(60,100)/100</f>
        <v>2385.4600000000005</v>
      </c>
      <c r="S4565" t="str">
        <f ca="1">VLOOKUP(J4565,'Weather by country'!$A$1:$C$5,2,FALSE)</f>
        <v>fine</v>
      </c>
      <c r="T4565" t="str">
        <f ca="1">VLOOKUP(RANDBETWEEN(1,5),lookups!$Q$1:$R$5,2,FALSE)</f>
        <v>n</v>
      </c>
      <c r="U4565" t="str">
        <f ca="1">VLOOKUP(RANDBETWEEN(1,5),lookups!$Q$1:$R$5,2,FALSE)</f>
        <v>y</v>
      </c>
      <c r="V4565" t="str">
        <f ca="1">IF(P4565=O4565,"y","n")</f>
        <v>y</v>
      </c>
    </row>
    <row r="4566" spans="1:22" x14ac:dyDescent="0.35">
      <c r="A4566" t="s">
        <v>31</v>
      </c>
      <c r="B4566" t="str">
        <f t="shared" si="71"/>
        <v>0000004566</v>
      </c>
      <c r="C4566">
        <f ca="1">RANDBETWEEN(5,20)</f>
        <v>11</v>
      </c>
      <c r="D4566">
        <f ca="1">RANDBETWEEN(0,C4566)</f>
        <v>7</v>
      </c>
      <c r="E4566" s="2">
        <f ca="1">RANDBETWEEN(100000,250000)</f>
        <v>150736</v>
      </c>
      <c r="F4566">
        <f ca="1">RANDBETWEEN(5,100)</f>
        <v>61</v>
      </c>
      <c r="G4566" t="str">
        <f ca="1">VLOOKUP(RANDBETWEEN(6,12),lookups!$A$1:$B$12,2,FALSE)</f>
        <v xml:space="preserve"> ccc</v>
      </c>
      <c r="H4566" s="4">
        <f ca="1">ROUNDDOWN(E4566/100000,0)</f>
        <v>1</v>
      </c>
      <c r="I4566" t="s">
        <v>33</v>
      </c>
      <c r="J4566" t="str">
        <f ca="1">VLOOKUP(RANDBETWEEN(1,5),lookups!$C$1:$D$5,2,FALSE)</f>
        <v>uk</v>
      </c>
      <c r="K4566" t="str">
        <f ca="1">VLOOKUP(RANDBETWEEN(1,2),lookups!$G$1:$H$2,2,FALSE)</f>
        <v>flat</v>
      </c>
      <c r="L4566">
        <v>10</v>
      </c>
      <c r="M4566" t="str">
        <f ca="1">VLOOKUP(RANDBETWEEN(1,7),lookups!$I$1:$J$7,2,FALSE)</f>
        <v>b</v>
      </c>
      <c r="N4566" s="2">
        <f ca="1">E4566*(1-(RANDBETWEEN(1,50)/100))</f>
        <v>128125.59999999999</v>
      </c>
      <c r="O4566" s="2">
        <f ca="1">N4566/12</f>
        <v>10677.133333333333</v>
      </c>
      <c r="P4566" s="2">
        <f ca="1">RANDBETWEEN(1,1.5)*((N4566/12)*VLOOKUP(J4566,'Weather by country'!$A$1:$C$5,3,FALSE))</f>
        <v>10677.133333333333</v>
      </c>
      <c r="Q4566" s="2">
        <f ca="1">(N4566/12)*RANDBETWEEN(60,100)/100</f>
        <v>7046.9080000000004</v>
      </c>
      <c r="R4566" s="2">
        <f ca="1">(N4566/12)*RANDBETWEEN(60,100)/100</f>
        <v>8221.3926666666666</v>
      </c>
      <c r="S4566" t="str">
        <f ca="1">VLOOKUP(J4566,'Weather by country'!$A$1:$C$5,2,FALSE)</f>
        <v>fine</v>
      </c>
      <c r="T4566" t="str">
        <f ca="1">VLOOKUP(RANDBETWEEN(1,5),lookups!$Q$1:$R$5,2,FALSE)</f>
        <v>y</v>
      </c>
      <c r="U4566" t="str">
        <f ca="1">VLOOKUP(RANDBETWEEN(1,5),lookups!$Q$1:$R$5,2,FALSE)</f>
        <v>y</v>
      </c>
      <c r="V4566" t="str">
        <f ca="1">IF(P4566=O4566,"y","n")</f>
        <v>y</v>
      </c>
    </row>
    <row r="4567" spans="1:22" x14ac:dyDescent="0.35">
      <c r="A4567" t="s">
        <v>32</v>
      </c>
      <c r="B4567" t="str">
        <f>TEXT(ROW(A4567),"0000000000")</f>
        <v>0000004567</v>
      </c>
      <c r="C4567">
        <f ca="1">RANDBETWEEN(1,20)</f>
        <v>18</v>
      </c>
      <c r="D4567">
        <f ca="1">RANDBETWEEN(0,C4567)</f>
        <v>8</v>
      </c>
      <c r="E4567" s="2">
        <f ca="1">RANDBETWEEN(50000,100000)</f>
        <v>72968</v>
      </c>
      <c r="F4567">
        <f ca="1">RANDBETWEEN(5,100)</f>
        <v>51</v>
      </c>
      <c r="G4567" t="str">
        <f ca="1">VLOOKUP(RANDBETWEEN(6,12),lookups!$A$1:$B$12,2,FALSE)</f>
        <v xml:space="preserve"> cc</v>
      </c>
      <c r="H4567" s="4">
        <f ca="1">IF(ROUNDDOWN(E4567/100000,0)=0,1,ROUNDDOWN(E4567/100000,0))</f>
        <v>1</v>
      </c>
      <c r="I4567" t="s">
        <v>33</v>
      </c>
      <c r="J4567" t="str">
        <f ca="1">VLOOKUP(RANDBETWEEN(1,5),lookups!$C$1:$D$5,2,FALSE)</f>
        <v>uk</v>
      </c>
      <c r="K4567" t="str">
        <f ca="1">VLOOKUP(RANDBETWEEN(1,2),lookups!$G$1:$H$2,2,FALSE)</f>
        <v>flat</v>
      </c>
      <c r="L4567">
        <v>10</v>
      </c>
      <c r="M4567" t="str">
        <f ca="1">VLOOKUP(RANDBETWEEN(1,7),lookups!$I$1:$J$7,2,FALSE)</f>
        <v>a</v>
      </c>
      <c r="N4567" s="2">
        <f ca="1">E4567*(1-(RANDBETWEEN(1,50)/100))</f>
        <v>51807.28</v>
      </c>
      <c r="O4567" s="2">
        <f ca="1">N4567/12</f>
        <v>4317.2733333333335</v>
      </c>
      <c r="P4567" s="2">
        <f ca="1">RANDBETWEEN(1,1.5)*((N4567/12)*VLOOKUP(J4567,'Weather by country'!$A$1:$C$5,3,FALSE))</f>
        <v>4317.2733333333335</v>
      </c>
      <c r="Q4567" s="2">
        <f ca="1">(N4567/12)*RANDBETWEEN(60,100)/100</f>
        <v>2806.2276666666667</v>
      </c>
      <c r="R4567" s="2">
        <f ca="1">(N4567/12)*RANDBETWEEN(60,100)/100</f>
        <v>2763.0549333333333</v>
      </c>
      <c r="S4567" t="str">
        <f ca="1">VLOOKUP(J4567,'Weather by country'!$A$1:$C$5,2,FALSE)</f>
        <v>fine</v>
      </c>
      <c r="T4567" t="str">
        <f ca="1">VLOOKUP(RANDBETWEEN(1,5),lookups!$Q$1:$R$5,2,FALSE)</f>
        <v>y</v>
      </c>
      <c r="U4567" t="str">
        <f ca="1">VLOOKUP(RANDBETWEEN(1,5),lookups!$Q$1:$R$5,2,FALSE)</f>
        <v>y</v>
      </c>
      <c r="V4567" t="str">
        <f ca="1">IF(P4567=O4567,"y","n")</f>
        <v>y</v>
      </c>
    </row>
    <row r="4568" spans="1:22" x14ac:dyDescent="0.35">
      <c r="A4568" t="s">
        <v>31</v>
      </c>
      <c r="B4568" t="str">
        <f t="shared" si="71"/>
        <v>0000004568</v>
      </c>
      <c r="C4568">
        <f ca="1">RANDBETWEEN(5,20)</f>
        <v>14</v>
      </c>
      <c r="D4568">
        <f ca="1">RANDBETWEEN(0,C4568)</f>
        <v>11</v>
      </c>
      <c r="E4568" s="2">
        <f ca="1">RANDBETWEEN(100000,250000)</f>
        <v>167069</v>
      </c>
      <c r="F4568">
        <f ca="1">RANDBETWEEN(5,100)</f>
        <v>32</v>
      </c>
      <c r="G4568" t="str">
        <f ca="1">VLOOKUP(RANDBETWEEN(6,12),lookups!$A$1:$B$12,2,FALSE)</f>
        <v xml:space="preserve"> d</v>
      </c>
      <c r="H4568" s="4">
        <f ca="1">ROUNDDOWN(E4568/100000,0)</f>
        <v>1</v>
      </c>
      <c r="I4568" t="s">
        <v>33</v>
      </c>
      <c r="J4568" t="str">
        <f ca="1">VLOOKUP(RANDBETWEEN(1,5),lookups!$C$1:$D$5,2,FALSE)</f>
        <v>norway</v>
      </c>
      <c r="K4568" t="str">
        <f ca="1">VLOOKUP(RANDBETWEEN(1,2),lookups!$G$1:$H$2,2,FALSE)</f>
        <v>pitched</v>
      </c>
      <c r="L4568">
        <v>10</v>
      </c>
      <c r="M4568" t="str">
        <f ca="1">VLOOKUP(RANDBETWEEN(1,7),lookups!$I$1:$J$7,2,FALSE)</f>
        <v>c</v>
      </c>
      <c r="N4568" s="2">
        <f ca="1">E4568*(1-(RANDBETWEEN(1,50)/100))</f>
        <v>106924.16</v>
      </c>
      <c r="O4568" s="2">
        <f ca="1">N4568/12</f>
        <v>8910.3466666666664</v>
      </c>
      <c r="P4568" s="2">
        <f ca="1">RANDBETWEEN(1,1.5)*((N4568/12)*VLOOKUP(J4568,'Weather by country'!$A$1:$C$5,3,FALSE))</f>
        <v>8910.3466666666664</v>
      </c>
      <c r="Q4568" s="2">
        <f ca="1">(N4568/12)*RANDBETWEEN(60,100)/100</f>
        <v>5435.3114666666661</v>
      </c>
      <c r="R4568" s="2">
        <f ca="1">(N4568/12)*RANDBETWEEN(60,100)/100</f>
        <v>7841.1050666666661</v>
      </c>
      <c r="S4568" t="str">
        <f ca="1">VLOOKUP(J4568,'Weather by country'!$A$1:$C$5,2,FALSE)</f>
        <v>fine</v>
      </c>
      <c r="T4568" t="str">
        <f ca="1">VLOOKUP(RANDBETWEEN(1,5),lookups!$Q$1:$R$5,2,FALSE)</f>
        <v>y</v>
      </c>
      <c r="U4568" t="str">
        <f ca="1">VLOOKUP(RANDBETWEEN(1,5),lookups!$Q$1:$R$5,2,FALSE)</f>
        <v>n</v>
      </c>
      <c r="V4568" t="str">
        <f ca="1">IF(P4568=O4568,"y","n")</f>
        <v>y</v>
      </c>
    </row>
    <row r="4569" spans="1:22" x14ac:dyDescent="0.35">
      <c r="A4569" t="s">
        <v>32</v>
      </c>
      <c r="B4569" t="str">
        <f>TEXT(ROW(A4569),"0000000000")</f>
        <v>0000004569</v>
      </c>
      <c r="C4569">
        <f ca="1">RANDBETWEEN(1,20)</f>
        <v>10</v>
      </c>
      <c r="D4569">
        <f ca="1">RANDBETWEEN(0,C4569)</f>
        <v>3</v>
      </c>
      <c r="E4569" s="2">
        <f ca="1">RANDBETWEEN(50000,100000)</f>
        <v>82209</v>
      </c>
      <c r="F4569">
        <f ca="1">RANDBETWEEN(5,100)</f>
        <v>11</v>
      </c>
      <c r="G4569" t="str">
        <f ca="1">VLOOKUP(RANDBETWEEN(6,12),lookups!$A$1:$B$12,2,FALSE)</f>
        <v xml:space="preserve"> ccc</v>
      </c>
      <c r="H4569" s="4">
        <f ca="1">IF(ROUNDDOWN(E4569/100000,0)=0,1,ROUNDDOWN(E4569/100000,0))</f>
        <v>1</v>
      </c>
      <c r="I4569" t="s">
        <v>33</v>
      </c>
      <c r="J4569" t="str">
        <f ca="1">VLOOKUP(RANDBETWEEN(1,5),lookups!$C$1:$D$5,2,FALSE)</f>
        <v>finland</v>
      </c>
      <c r="K4569" t="str">
        <f ca="1">VLOOKUP(RANDBETWEEN(1,2),lookups!$G$1:$H$2,2,FALSE)</f>
        <v>pitched</v>
      </c>
      <c r="L4569">
        <v>10</v>
      </c>
      <c r="M4569" t="str">
        <f ca="1">VLOOKUP(RANDBETWEEN(1,7),lookups!$I$1:$J$7,2,FALSE)</f>
        <v>c</v>
      </c>
      <c r="N4569" s="2">
        <f ca="1">E4569*(1-(RANDBETWEEN(1,50)/100))</f>
        <v>70699.740000000005</v>
      </c>
      <c r="O4569" s="2">
        <f ca="1">N4569/12</f>
        <v>5891.6450000000004</v>
      </c>
      <c r="P4569" s="2">
        <f ca="1">RANDBETWEEN(1,1.5)*((N4569/12)*VLOOKUP(J4569,'Weather by country'!$A$1:$C$5,3,FALSE))</f>
        <v>4713.3160000000007</v>
      </c>
      <c r="Q4569" s="2">
        <f ca="1">(N4569/12)*RANDBETWEEN(60,100)/100</f>
        <v>4359.8173000000006</v>
      </c>
      <c r="R4569" s="2">
        <f ca="1">(N4569/12)*RANDBETWEEN(60,100)/100</f>
        <v>5773.812100000001</v>
      </c>
      <c r="S4569" t="str">
        <f ca="1">VLOOKUP(J4569,'Weather by country'!$A$1:$C$5,2,FALSE)</f>
        <v>l-rain</v>
      </c>
      <c r="T4569" t="str">
        <f ca="1">VLOOKUP(RANDBETWEEN(1,5),lookups!$Q$1:$R$5,2,FALSE)</f>
        <v>y</v>
      </c>
      <c r="U4569" t="str">
        <f ca="1">VLOOKUP(RANDBETWEEN(1,5),lookups!$Q$1:$R$5,2,FALSE)</f>
        <v>y</v>
      </c>
      <c r="V4569" t="str">
        <f ca="1">IF(P4569=O4569,"y","n")</f>
        <v>n</v>
      </c>
    </row>
    <row r="4570" spans="1:22" x14ac:dyDescent="0.35">
      <c r="A4570" t="s">
        <v>31</v>
      </c>
      <c r="B4570" t="str">
        <f t="shared" si="71"/>
        <v>0000004570</v>
      </c>
      <c r="C4570">
        <f ca="1">RANDBETWEEN(5,20)</f>
        <v>15</v>
      </c>
      <c r="D4570">
        <f ca="1">RANDBETWEEN(0,C4570)</f>
        <v>11</v>
      </c>
      <c r="E4570" s="2">
        <f ca="1">RANDBETWEEN(100000,250000)</f>
        <v>163825</v>
      </c>
      <c r="F4570">
        <f ca="1">RANDBETWEEN(5,100)</f>
        <v>36</v>
      </c>
      <c r="G4570" t="str">
        <f ca="1">VLOOKUP(RANDBETWEEN(6,12),lookups!$A$1:$B$12,2,FALSE)</f>
        <v xml:space="preserve"> cc</v>
      </c>
      <c r="H4570" s="4">
        <f ca="1">ROUNDDOWN(E4570/100000,0)</f>
        <v>1</v>
      </c>
      <c r="I4570" t="s">
        <v>33</v>
      </c>
      <c r="J4570" t="str">
        <f ca="1">VLOOKUP(RANDBETWEEN(1,5),lookups!$C$1:$D$5,2,FALSE)</f>
        <v>sweden</v>
      </c>
      <c r="K4570" t="str">
        <f ca="1">VLOOKUP(RANDBETWEEN(1,2),lookups!$G$1:$H$2,2,FALSE)</f>
        <v>pitched</v>
      </c>
      <c r="L4570">
        <v>10</v>
      </c>
      <c r="M4570" t="str">
        <f ca="1">VLOOKUP(RANDBETWEEN(1,7),lookups!$I$1:$J$7,2,FALSE)</f>
        <v>c</v>
      </c>
      <c r="N4570" s="2">
        <f ca="1">E4570*(1-(RANDBETWEEN(1,50)/100))</f>
        <v>108124.49999999999</v>
      </c>
      <c r="O4570" s="2">
        <f ca="1">N4570/12</f>
        <v>9010.3749999999982</v>
      </c>
      <c r="P4570" s="2">
        <f ca="1">RANDBETWEEN(1,1.5)*((N4570/12)*VLOOKUP(J4570,'Weather by country'!$A$1:$C$5,3,FALSE))</f>
        <v>9010.3749999999982</v>
      </c>
      <c r="Q4570" s="2">
        <f ca="1">(N4570/12)*RANDBETWEEN(60,100)/100</f>
        <v>5676.5362499999992</v>
      </c>
      <c r="R4570" s="2">
        <f ca="1">(N4570/12)*RANDBETWEEN(60,100)/100</f>
        <v>8109.3374999999987</v>
      </c>
      <c r="S4570" t="str">
        <f ca="1">VLOOKUP(J4570,'Weather by country'!$A$1:$C$5,2,FALSE)</f>
        <v>fine</v>
      </c>
      <c r="T4570" t="str">
        <f ca="1">VLOOKUP(RANDBETWEEN(1,5),lookups!$Q$1:$R$5,2,FALSE)</f>
        <v>n</v>
      </c>
      <c r="U4570" t="str">
        <f ca="1">VLOOKUP(RANDBETWEEN(1,5),lookups!$Q$1:$R$5,2,FALSE)</f>
        <v>n</v>
      </c>
      <c r="V4570" t="str">
        <f ca="1">IF(P4570=O4570,"y","n")</f>
        <v>y</v>
      </c>
    </row>
    <row r="4571" spans="1:22" x14ac:dyDescent="0.35">
      <c r="A4571" t="s">
        <v>32</v>
      </c>
      <c r="B4571" t="str">
        <f>TEXT(ROW(A4571),"0000000000")</f>
        <v>0000004571</v>
      </c>
      <c r="C4571">
        <f ca="1">RANDBETWEEN(1,20)</f>
        <v>5</v>
      </c>
      <c r="D4571">
        <f ca="1">RANDBETWEEN(0,C4571)</f>
        <v>0</v>
      </c>
      <c r="E4571" s="2">
        <f ca="1">RANDBETWEEN(50000,100000)</f>
        <v>81487</v>
      </c>
      <c r="F4571">
        <f ca="1">RANDBETWEEN(5,100)</f>
        <v>18</v>
      </c>
      <c r="G4571" t="str">
        <f ca="1">VLOOKUP(RANDBETWEEN(6,12),lookups!$A$1:$B$12,2,FALSE)</f>
        <v xml:space="preserve"> ddd</v>
      </c>
      <c r="H4571" s="4">
        <f ca="1">IF(ROUNDDOWN(E4571/100000,0)=0,1,ROUNDDOWN(E4571/100000,0))</f>
        <v>1</v>
      </c>
      <c r="I4571" t="s">
        <v>33</v>
      </c>
      <c r="J4571" t="str">
        <f ca="1">VLOOKUP(RANDBETWEEN(1,5),lookups!$C$1:$D$5,2,FALSE)</f>
        <v>finland</v>
      </c>
      <c r="K4571" t="str">
        <f ca="1">VLOOKUP(RANDBETWEEN(1,2),lookups!$G$1:$H$2,2,FALSE)</f>
        <v>pitched</v>
      </c>
      <c r="L4571">
        <v>10</v>
      </c>
      <c r="M4571" t="str">
        <f ca="1">VLOOKUP(RANDBETWEEN(1,7),lookups!$I$1:$J$7,2,FALSE)</f>
        <v>c</v>
      </c>
      <c r="N4571" s="2">
        <f ca="1">E4571*(1-(RANDBETWEEN(1,50)/100))</f>
        <v>54596.289999999994</v>
      </c>
      <c r="O4571" s="2">
        <f ca="1">N4571/12</f>
        <v>4549.6908333333331</v>
      </c>
      <c r="P4571" s="2">
        <f ca="1">RANDBETWEEN(1,1.5)*((N4571/12)*VLOOKUP(J4571,'Weather by country'!$A$1:$C$5,3,FALSE))</f>
        <v>3639.7526666666668</v>
      </c>
      <c r="Q4571" s="2">
        <f ca="1">(N4571/12)*RANDBETWEEN(60,100)/100</f>
        <v>4094.7217499999997</v>
      </c>
      <c r="R4571" s="2">
        <f ca="1">(N4571/12)*RANDBETWEEN(60,100)/100</f>
        <v>4094.7217499999997</v>
      </c>
      <c r="S4571" t="str">
        <f ca="1">VLOOKUP(J4571,'Weather by country'!$A$1:$C$5,2,FALSE)</f>
        <v>l-rain</v>
      </c>
      <c r="T4571" t="str">
        <f ca="1">VLOOKUP(RANDBETWEEN(1,5),lookups!$Q$1:$R$5,2,FALSE)</f>
        <v>y</v>
      </c>
      <c r="U4571" t="str">
        <f ca="1">VLOOKUP(RANDBETWEEN(1,5),lookups!$Q$1:$R$5,2,FALSE)</f>
        <v>y</v>
      </c>
      <c r="V4571" t="str">
        <f ca="1">IF(P4571=O4571,"y","n")</f>
        <v>n</v>
      </c>
    </row>
    <row r="4572" spans="1:22" x14ac:dyDescent="0.35">
      <c r="A4572" t="s">
        <v>31</v>
      </c>
      <c r="B4572" t="str">
        <f t="shared" si="71"/>
        <v>0000004572</v>
      </c>
      <c r="C4572">
        <f ca="1">RANDBETWEEN(5,20)</f>
        <v>6</v>
      </c>
      <c r="D4572">
        <f ca="1">RANDBETWEEN(0,C4572)</f>
        <v>2</v>
      </c>
      <c r="E4572" s="2">
        <f ca="1">RANDBETWEEN(100000,250000)</f>
        <v>141282</v>
      </c>
      <c r="F4572">
        <f ca="1">RANDBETWEEN(5,100)</f>
        <v>42</v>
      </c>
      <c r="G4572" t="str">
        <f ca="1">VLOOKUP(RANDBETWEEN(6,12),lookups!$A$1:$B$12,2,FALSE)</f>
        <v xml:space="preserve"> c</v>
      </c>
      <c r="H4572" s="4">
        <f ca="1">ROUNDDOWN(E4572/100000,0)</f>
        <v>1</v>
      </c>
      <c r="I4572" t="s">
        <v>33</v>
      </c>
      <c r="J4572" t="str">
        <f ca="1">VLOOKUP(RANDBETWEEN(1,5),lookups!$C$1:$D$5,2,FALSE)</f>
        <v>finland</v>
      </c>
      <c r="K4572" t="str">
        <f ca="1">VLOOKUP(RANDBETWEEN(1,2),lookups!$G$1:$H$2,2,FALSE)</f>
        <v>pitched</v>
      </c>
      <c r="L4572">
        <v>10</v>
      </c>
      <c r="M4572" t="str">
        <f ca="1">VLOOKUP(RANDBETWEEN(1,7),lookups!$I$1:$J$7,2,FALSE)</f>
        <v>c</v>
      </c>
      <c r="N4572" s="2">
        <f ca="1">E4572*(1-(RANDBETWEEN(1,50)/100))</f>
        <v>97484.579999999987</v>
      </c>
      <c r="O4572" s="2">
        <f ca="1">N4572/12</f>
        <v>8123.7149999999992</v>
      </c>
      <c r="P4572" s="2">
        <f ca="1">RANDBETWEEN(1,1.5)*((N4572/12)*VLOOKUP(J4572,'Weather by country'!$A$1:$C$5,3,FALSE))</f>
        <v>6498.9719999999998</v>
      </c>
      <c r="Q4572" s="2">
        <f ca="1">(N4572/12)*RANDBETWEEN(60,100)/100</f>
        <v>5361.6518999999998</v>
      </c>
      <c r="R4572" s="2">
        <f ca="1">(N4572/12)*RANDBETWEEN(60,100)/100</f>
        <v>6255.2605499999991</v>
      </c>
      <c r="S4572" t="str">
        <f ca="1">VLOOKUP(J4572,'Weather by country'!$A$1:$C$5,2,FALSE)</f>
        <v>l-rain</v>
      </c>
      <c r="T4572" t="str">
        <f ca="1">VLOOKUP(RANDBETWEEN(1,5),lookups!$Q$1:$R$5,2,FALSE)</f>
        <v>n</v>
      </c>
      <c r="U4572" t="str">
        <f ca="1">VLOOKUP(RANDBETWEEN(1,5),lookups!$Q$1:$R$5,2,FALSE)</f>
        <v>n</v>
      </c>
      <c r="V4572" t="str">
        <f ca="1">IF(P4572=O4572,"y","n")</f>
        <v>n</v>
      </c>
    </row>
    <row r="4573" spans="1:22" x14ac:dyDescent="0.35">
      <c r="A4573" t="s">
        <v>32</v>
      </c>
      <c r="B4573" t="str">
        <f>TEXT(ROW(A4573),"0000000000")</f>
        <v>0000004573</v>
      </c>
      <c r="C4573">
        <f ca="1">RANDBETWEEN(1,20)</f>
        <v>14</v>
      </c>
      <c r="D4573">
        <f ca="1">RANDBETWEEN(0,C4573)</f>
        <v>7</v>
      </c>
      <c r="E4573" s="2">
        <f ca="1">RANDBETWEEN(50000,100000)</f>
        <v>69968</v>
      </c>
      <c r="F4573">
        <f ca="1">RANDBETWEEN(5,100)</f>
        <v>53</v>
      </c>
      <c r="G4573" t="str">
        <f ca="1">VLOOKUP(RANDBETWEEN(6,12),lookups!$A$1:$B$12,2,FALSE)</f>
        <v xml:space="preserve"> ccc</v>
      </c>
      <c r="H4573" s="4">
        <f ca="1">IF(ROUNDDOWN(E4573/100000,0)=0,1,ROUNDDOWN(E4573/100000,0))</f>
        <v>1</v>
      </c>
      <c r="I4573" t="s">
        <v>33</v>
      </c>
      <c r="J4573" t="str">
        <f ca="1">VLOOKUP(RANDBETWEEN(1,5),lookups!$C$1:$D$5,2,FALSE)</f>
        <v>finland</v>
      </c>
      <c r="K4573" t="str">
        <f ca="1">VLOOKUP(RANDBETWEEN(1,2),lookups!$G$1:$H$2,2,FALSE)</f>
        <v>pitched</v>
      </c>
      <c r="L4573">
        <v>10</v>
      </c>
      <c r="M4573" t="str">
        <f ca="1">VLOOKUP(RANDBETWEEN(1,7),lookups!$I$1:$J$7,2,FALSE)</f>
        <v>a</v>
      </c>
      <c r="N4573" s="2">
        <f ca="1">E4573*(1-(RANDBETWEEN(1,50)/100))</f>
        <v>46178.879999999997</v>
      </c>
      <c r="O4573" s="2">
        <f ca="1">N4573/12</f>
        <v>3848.24</v>
      </c>
      <c r="P4573" s="2">
        <f ca="1">RANDBETWEEN(1,1.5)*((N4573/12)*VLOOKUP(J4573,'Weather by country'!$A$1:$C$5,3,FALSE))</f>
        <v>3078.5920000000001</v>
      </c>
      <c r="Q4573" s="2">
        <f ca="1">(N4573/12)*RANDBETWEEN(60,100)/100</f>
        <v>3655.828</v>
      </c>
      <c r="R4573" s="2">
        <f ca="1">(N4573/12)*RANDBETWEEN(60,100)/100</f>
        <v>3309.4863999999998</v>
      </c>
      <c r="S4573" t="str">
        <f ca="1">VLOOKUP(J4573,'Weather by country'!$A$1:$C$5,2,FALSE)</f>
        <v>l-rain</v>
      </c>
      <c r="T4573" t="str">
        <f ca="1">VLOOKUP(RANDBETWEEN(1,5),lookups!$Q$1:$R$5,2,FALSE)</f>
        <v>n</v>
      </c>
      <c r="U4573" t="str">
        <f ca="1">VLOOKUP(RANDBETWEEN(1,5),lookups!$Q$1:$R$5,2,FALSE)</f>
        <v>n</v>
      </c>
      <c r="V4573" t="str">
        <f ca="1">IF(P4573=O4573,"y","n")</f>
        <v>n</v>
      </c>
    </row>
    <row r="4574" spans="1:22" x14ac:dyDescent="0.35">
      <c r="A4574" t="s">
        <v>31</v>
      </c>
      <c r="B4574" t="str">
        <f t="shared" si="71"/>
        <v>0000004574</v>
      </c>
      <c r="C4574">
        <f ca="1">RANDBETWEEN(5,20)</f>
        <v>11</v>
      </c>
      <c r="D4574">
        <f ca="1">RANDBETWEEN(0,C4574)</f>
        <v>2</v>
      </c>
      <c r="E4574" s="2">
        <f ca="1">RANDBETWEEN(100000,250000)</f>
        <v>163115</v>
      </c>
      <c r="F4574">
        <f ca="1">RANDBETWEEN(5,100)</f>
        <v>57</v>
      </c>
      <c r="G4574" t="str">
        <f ca="1">VLOOKUP(RANDBETWEEN(6,12),lookups!$A$1:$B$12,2,FALSE)</f>
        <v xml:space="preserve"> c</v>
      </c>
      <c r="H4574" s="4">
        <f ca="1">ROUNDDOWN(E4574/100000,0)</f>
        <v>1</v>
      </c>
      <c r="I4574" t="s">
        <v>33</v>
      </c>
      <c r="J4574" t="str">
        <f ca="1">VLOOKUP(RANDBETWEEN(1,5),lookups!$C$1:$D$5,2,FALSE)</f>
        <v>sweden</v>
      </c>
      <c r="K4574" t="str">
        <f ca="1">VLOOKUP(RANDBETWEEN(1,2),lookups!$G$1:$H$2,2,FALSE)</f>
        <v>pitched</v>
      </c>
      <c r="L4574">
        <v>10</v>
      </c>
      <c r="M4574" t="str">
        <f ca="1">VLOOKUP(RANDBETWEEN(1,7),lookups!$I$1:$J$7,2,FALSE)</f>
        <v>b</v>
      </c>
      <c r="N4574" s="2">
        <f ca="1">E4574*(1-(RANDBETWEEN(1,50)/100))</f>
        <v>143541.20000000001</v>
      </c>
      <c r="O4574" s="2">
        <f ca="1">N4574/12</f>
        <v>11961.766666666668</v>
      </c>
      <c r="P4574" s="2">
        <f ca="1">RANDBETWEEN(1,1.5)*((N4574/12)*VLOOKUP(J4574,'Weather by country'!$A$1:$C$5,3,FALSE))</f>
        <v>11961.766666666668</v>
      </c>
      <c r="Q4574" s="2">
        <f ca="1">(N4574/12)*RANDBETWEEN(60,100)/100</f>
        <v>8014.3836666666684</v>
      </c>
      <c r="R4574" s="2">
        <f ca="1">(N4574/12)*RANDBETWEEN(60,100)/100</f>
        <v>11961.766666666668</v>
      </c>
      <c r="S4574" t="str">
        <f ca="1">VLOOKUP(J4574,'Weather by country'!$A$1:$C$5,2,FALSE)</f>
        <v>fine</v>
      </c>
      <c r="T4574" t="str">
        <f ca="1">VLOOKUP(RANDBETWEEN(1,5),lookups!$Q$1:$R$5,2,FALSE)</f>
        <v>n</v>
      </c>
      <c r="U4574" t="str">
        <f ca="1">VLOOKUP(RANDBETWEEN(1,5),lookups!$Q$1:$R$5,2,FALSE)</f>
        <v>n</v>
      </c>
      <c r="V4574" t="str">
        <f ca="1">IF(P4574=O4574,"y","n")</f>
        <v>y</v>
      </c>
    </row>
    <row r="4575" spans="1:22" x14ac:dyDescent="0.35">
      <c r="A4575" t="s">
        <v>32</v>
      </c>
      <c r="B4575" t="str">
        <f>TEXT(ROW(A4575),"0000000000")</f>
        <v>0000004575</v>
      </c>
      <c r="C4575">
        <f ca="1">RANDBETWEEN(1,20)</f>
        <v>15</v>
      </c>
      <c r="D4575">
        <f ca="1">RANDBETWEEN(0,C4575)</f>
        <v>6</v>
      </c>
      <c r="E4575" s="2">
        <f ca="1">RANDBETWEEN(50000,100000)</f>
        <v>80593</v>
      </c>
      <c r="F4575">
        <f ca="1">RANDBETWEEN(5,100)</f>
        <v>95</v>
      </c>
      <c r="G4575" t="str">
        <f ca="1">VLOOKUP(RANDBETWEEN(6,12),lookups!$A$1:$B$12,2,FALSE)</f>
        <v xml:space="preserve"> ddd</v>
      </c>
      <c r="H4575" s="4">
        <f ca="1">IF(ROUNDDOWN(E4575/100000,0)=0,1,ROUNDDOWN(E4575/100000,0))</f>
        <v>1</v>
      </c>
      <c r="I4575" t="s">
        <v>33</v>
      </c>
      <c r="J4575" t="str">
        <f ca="1">VLOOKUP(RANDBETWEEN(1,5),lookups!$C$1:$D$5,2,FALSE)</f>
        <v>norway</v>
      </c>
      <c r="K4575" t="str">
        <f ca="1">VLOOKUP(RANDBETWEEN(1,2),lookups!$G$1:$H$2,2,FALSE)</f>
        <v>flat</v>
      </c>
      <c r="L4575">
        <v>10</v>
      </c>
      <c r="M4575" t="str">
        <f ca="1">VLOOKUP(RANDBETWEEN(1,7),lookups!$I$1:$J$7,2,FALSE)</f>
        <v>c</v>
      </c>
      <c r="N4575" s="2">
        <f ca="1">E4575*(1-(RANDBETWEEN(1,50)/100))</f>
        <v>50773.590000000004</v>
      </c>
      <c r="O4575" s="2">
        <f ca="1">N4575/12</f>
        <v>4231.1325000000006</v>
      </c>
      <c r="P4575" s="2">
        <f ca="1">RANDBETWEEN(1,1.5)*((N4575/12)*VLOOKUP(J4575,'Weather by country'!$A$1:$C$5,3,FALSE))</f>
        <v>4231.1325000000006</v>
      </c>
      <c r="Q4575" s="2">
        <f ca="1">(N4575/12)*RANDBETWEEN(60,100)/100</f>
        <v>3596.4626250000006</v>
      </c>
      <c r="R4575" s="2">
        <f ca="1">(N4575/12)*RANDBETWEEN(60,100)/100</f>
        <v>4188.8211750000009</v>
      </c>
      <c r="S4575" t="str">
        <f ca="1">VLOOKUP(J4575,'Weather by country'!$A$1:$C$5,2,FALSE)</f>
        <v>fine</v>
      </c>
      <c r="T4575" t="str">
        <f ca="1">VLOOKUP(RANDBETWEEN(1,5),lookups!$Q$1:$R$5,2,FALSE)</f>
        <v>y</v>
      </c>
      <c r="U4575" t="str">
        <f ca="1">VLOOKUP(RANDBETWEEN(1,5),lookups!$Q$1:$R$5,2,FALSE)</f>
        <v>y</v>
      </c>
      <c r="V4575" t="str">
        <f ca="1">IF(P4575=O4575,"y","n")</f>
        <v>y</v>
      </c>
    </row>
    <row r="4576" spans="1:22" x14ac:dyDescent="0.35">
      <c r="A4576" t="s">
        <v>31</v>
      </c>
      <c r="B4576" t="str">
        <f t="shared" si="71"/>
        <v>0000004576</v>
      </c>
      <c r="C4576">
        <f ca="1">RANDBETWEEN(5,20)</f>
        <v>5</v>
      </c>
      <c r="D4576">
        <f ca="1">RANDBETWEEN(0,C4576)</f>
        <v>1</v>
      </c>
      <c r="E4576" s="2">
        <f ca="1">RANDBETWEEN(100000,250000)</f>
        <v>198647</v>
      </c>
      <c r="F4576">
        <f ca="1">RANDBETWEEN(5,100)</f>
        <v>35</v>
      </c>
      <c r="G4576" t="str">
        <f ca="1">VLOOKUP(RANDBETWEEN(6,12),lookups!$A$1:$B$12,2,FALSE)</f>
        <v xml:space="preserve"> b</v>
      </c>
      <c r="H4576" s="4">
        <f ca="1">ROUNDDOWN(E4576/100000,0)</f>
        <v>1</v>
      </c>
      <c r="I4576" t="s">
        <v>33</v>
      </c>
      <c r="J4576" t="str">
        <f ca="1">VLOOKUP(RANDBETWEEN(1,5),lookups!$C$1:$D$5,2,FALSE)</f>
        <v>uk</v>
      </c>
      <c r="K4576" t="str">
        <f ca="1">VLOOKUP(RANDBETWEEN(1,2),lookups!$G$1:$H$2,2,FALSE)</f>
        <v>flat</v>
      </c>
      <c r="L4576">
        <v>10</v>
      </c>
      <c r="M4576" t="str">
        <f ca="1">VLOOKUP(RANDBETWEEN(1,7),lookups!$I$1:$J$7,2,FALSE)</f>
        <v>b</v>
      </c>
      <c r="N4576" s="2">
        <f ca="1">E4576*(1-(RANDBETWEEN(1,50)/100))</f>
        <v>160904.07</v>
      </c>
      <c r="O4576" s="2">
        <f ca="1">N4576/12</f>
        <v>13408.672500000001</v>
      </c>
      <c r="P4576" s="2">
        <f ca="1">RANDBETWEEN(1,1.5)*((N4576/12)*VLOOKUP(J4576,'Weather by country'!$A$1:$C$5,3,FALSE))</f>
        <v>13408.672500000001</v>
      </c>
      <c r="Q4576" s="2">
        <f ca="1">(N4576/12)*RANDBETWEEN(60,100)/100</f>
        <v>8447.4636750000009</v>
      </c>
      <c r="R4576" s="2">
        <f ca="1">(N4576/12)*RANDBETWEEN(60,100)/100</f>
        <v>11397.371625000002</v>
      </c>
      <c r="S4576" t="str">
        <f ca="1">VLOOKUP(J4576,'Weather by country'!$A$1:$C$5,2,FALSE)</f>
        <v>fine</v>
      </c>
      <c r="T4576" t="str">
        <f ca="1">VLOOKUP(RANDBETWEEN(1,5),lookups!$Q$1:$R$5,2,FALSE)</f>
        <v>n</v>
      </c>
      <c r="U4576" t="str">
        <f ca="1">VLOOKUP(RANDBETWEEN(1,5),lookups!$Q$1:$R$5,2,FALSE)</f>
        <v>y</v>
      </c>
      <c r="V4576" t="str">
        <f ca="1">IF(P4576=O4576,"y","n")</f>
        <v>y</v>
      </c>
    </row>
    <row r="4577" spans="1:22" x14ac:dyDescent="0.35">
      <c r="A4577" t="s">
        <v>32</v>
      </c>
      <c r="B4577" t="str">
        <f>TEXT(ROW(A4577),"0000000000")</f>
        <v>0000004577</v>
      </c>
      <c r="C4577">
        <f ca="1">RANDBETWEEN(1,20)</f>
        <v>9</v>
      </c>
      <c r="D4577">
        <f ca="1">RANDBETWEEN(0,C4577)</f>
        <v>7</v>
      </c>
      <c r="E4577" s="2">
        <f ca="1">RANDBETWEEN(50000,100000)</f>
        <v>90818</v>
      </c>
      <c r="F4577">
        <f ca="1">RANDBETWEEN(5,100)</f>
        <v>100</v>
      </c>
      <c r="G4577" t="str">
        <f ca="1">VLOOKUP(RANDBETWEEN(6,12),lookups!$A$1:$B$12,2,FALSE)</f>
        <v xml:space="preserve"> cc</v>
      </c>
      <c r="H4577" s="4">
        <f ca="1">IF(ROUNDDOWN(E4577/100000,0)=0,1,ROUNDDOWN(E4577/100000,0))</f>
        <v>1</v>
      </c>
      <c r="I4577" t="s">
        <v>33</v>
      </c>
      <c r="J4577" t="str">
        <f ca="1">VLOOKUP(RANDBETWEEN(1,5),lookups!$C$1:$D$5,2,FALSE)</f>
        <v>finland</v>
      </c>
      <c r="K4577" t="str">
        <f ca="1">VLOOKUP(RANDBETWEEN(1,2),lookups!$G$1:$H$2,2,FALSE)</f>
        <v>pitched</v>
      </c>
      <c r="L4577">
        <v>10</v>
      </c>
      <c r="M4577" t="str">
        <f ca="1">VLOOKUP(RANDBETWEEN(1,7),lookups!$I$1:$J$7,2,FALSE)</f>
        <v>c</v>
      </c>
      <c r="N4577" s="2">
        <f ca="1">E4577*(1-(RANDBETWEEN(1,50)/100))</f>
        <v>56307.159999999996</v>
      </c>
      <c r="O4577" s="2">
        <f ca="1">N4577/12</f>
        <v>4692.2633333333333</v>
      </c>
      <c r="P4577" s="2">
        <f ca="1">RANDBETWEEN(1,1.5)*((N4577/12)*VLOOKUP(J4577,'Weather by country'!$A$1:$C$5,3,FALSE))</f>
        <v>3753.8106666666667</v>
      </c>
      <c r="Q4577" s="2">
        <f ca="1">(N4577/12)*RANDBETWEEN(60,100)/100</f>
        <v>3988.4238333333337</v>
      </c>
      <c r="R4577" s="2">
        <f ca="1">(N4577/12)*RANDBETWEEN(60,100)/100</f>
        <v>3659.9653999999996</v>
      </c>
      <c r="S4577" t="str">
        <f ca="1">VLOOKUP(J4577,'Weather by country'!$A$1:$C$5,2,FALSE)</f>
        <v>l-rain</v>
      </c>
      <c r="T4577" t="str">
        <f ca="1">VLOOKUP(RANDBETWEEN(1,5),lookups!$Q$1:$R$5,2,FALSE)</f>
        <v>y</v>
      </c>
      <c r="U4577" t="str">
        <f ca="1">VLOOKUP(RANDBETWEEN(1,5),lookups!$Q$1:$R$5,2,FALSE)</f>
        <v>y</v>
      </c>
      <c r="V4577" t="str">
        <f ca="1">IF(P4577=O4577,"y","n")</f>
        <v>n</v>
      </c>
    </row>
    <row r="4578" spans="1:22" x14ac:dyDescent="0.35">
      <c r="A4578" t="s">
        <v>31</v>
      </c>
      <c r="B4578" t="str">
        <f t="shared" si="71"/>
        <v>0000004578</v>
      </c>
      <c r="C4578">
        <f ca="1">RANDBETWEEN(5,20)</f>
        <v>13</v>
      </c>
      <c r="D4578">
        <f ca="1">RANDBETWEEN(0,C4578)</f>
        <v>9</v>
      </c>
      <c r="E4578" s="2">
        <f ca="1">RANDBETWEEN(100000,250000)</f>
        <v>181822</v>
      </c>
      <c r="F4578">
        <f ca="1">RANDBETWEEN(5,100)</f>
        <v>97</v>
      </c>
      <c r="G4578" t="str">
        <f ca="1">VLOOKUP(RANDBETWEEN(6,12),lookups!$A$1:$B$12,2,FALSE)</f>
        <v xml:space="preserve"> dd</v>
      </c>
      <c r="H4578" s="4">
        <f ca="1">ROUNDDOWN(E4578/100000,0)</f>
        <v>1</v>
      </c>
      <c r="I4578" t="s">
        <v>33</v>
      </c>
      <c r="J4578" t="str">
        <f ca="1">VLOOKUP(RANDBETWEEN(1,5),lookups!$C$1:$D$5,2,FALSE)</f>
        <v>finland</v>
      </c>
      <c r="K4578" t="str">
        <f ca="1">VLOOKUP(RANDBETWEEN(1,2),lookups!$G$1:$H$2,2,FALSE)</f>
        <v>pitched</v>
      </c>
      <c r="L4578">
        <v>10</v>
      </c>
      <c r="M4578" t="str">
        <f ca="1">VLOOKUP(RANDBETWEEN(1,7),lookups!$I$1:$J$7,2,FALSE)</f>
        <v>b</v>
      </c>
      <c r="N4578" s="2">
        <f ca="1">E4578*(1-(RANDBETWEEN(1,50)/100))</f>
        <v>167276.24000000002</v>
      </c>
      <c r="O4578" s="2">
        <f ca="1">N4578/12</f>
        <v>13939.686666666668</v>
      </c>
      <c r="P4578" s="2">
        <f ca="1">RANDBETWEEN(1,1.5)*((N4578/12)*VLOOKUP(J4578,'Weather by country'!$A$1:$C$5,3,FALSE))</f>
        <v>11151.749333333335</v>
      </c>
      <c r="Q4578" s="2">
        <f ca="1">(N4578/12)*RANDBETWEEN(60,100)/100</f>
        <v>8363.8119999999999</v>
      </c>
      <c r="R4578" s="2">
        <f ca="1">(N4578/12)*RANDBETWEEN(60,100)/100</f>
        <v>12406.321133333335</v>
      </c>
      <c r="S4578" t="str">
        <f ca="1">VLOOKUP(J4578,'Weather by country'!$A$1:$C$5,2,FALSE)</f>
        <v>l-rain</v>
      </c>
      <c r="T4578" t="str">
        <f ca="1">VLOOKUP(RANDBETWEEN(1,5),lookups!$Q$1:$R$5,2,FALSE)</f>
        <v>n</v>
      </c>
      <c r="U4578" t="str">
        <f ca="1">VLOOKUP(RANDBETWEEN(1,5),lookups!$Q$1:$R$5,2,FALSE)</f>
        <v>n</v>
      </c>
      <c r="V4578" t="str">
        <f ca="1">IF(P4578=O4578,"y","n")</f>
        <v>n</v>
      </c>
    </row>
    <row r="4579" spans="1:22" x14ac:dyDescent="0.35">
      <c r="A4579" t="s">
        <v>32</v>
      </c>
      <c r="B4579" t="str">
        <f>TEXT(ROW(A4579),"0000000000")</f>
        <v>0000004579</v>
      </c>
      <c r="C4579">
        <f ca="1">RANDBETWEEN(1,20)</f>
        <v>14</v>
      </c>
      <c r="D4579">
        <f ca="1">RANDBETWEEN(0,C4579)</f>
        <v>4</v>
      </c>
      <c r="E4579" s="2">
        <f ca="1">RANDBETWEEN(50000,100000)</f>
        <v>53636</v>
      </c>
      <c r="F4579">
        <f ca="1">RANDBETWEEN(5,100)</f>
        <v>37</v>
      </c>
      <c r="G4579" t="str">
        <f ca="1">VLOOKUP(RANDBETWEEN(6,12),lookups!$A$1:$B$12,2,FALSE)</f>
        <v xml:space="preserve"> ddd</v>
      </c>
      <c r="H4579" s="4">
        <f ca="1">IF(ROUNDDOWN(E4579/100000,0)=0,1,ROUNDDOWN(E4579/100000,0))</f>
        <v>1</v>
      </c>
      <c r="I4579" t="s">
        <v>33</v>
      </c>
      <c r="J4579" t="str">
        <f ca="1">VLOOKUP(RANDBETWEEN(1,5),lookups!$C$1:$D$5,2,FALSE)</f>
        <v>sweden</v>
      </c>
      <c r="K4579" t="str">
        <f ca="1">VLOOKUP(RANDBETWEEN(1,2),lookups!$G$1:$H$2,2,FALSE)</f>
        <v>flat</v>
      </c>
      <c r="L4579">
        <v>10</v>
      </c>
      <c r="M4579" t="str">
        <f ca="1">VLOOKUP(RANDBETWEEN(1,7),lookups!$I$1:$J$7,2,FALSE)</f>
        <v>c</v>
      </c>
      <c r="N4579" s="2">
        <f ca="1">E4579*(1-(RANDBETWEEN(1,50)/100))</f>
        <v>53099.64</v>
      </c>
      <c r="O4579" s="2">
        <f ca="1">N4579/12</f>
        <v>4424.97</v>
      </c>
      <c r="P4579" s="2">
        <f ca="1">RANDBETWEEN(1,1.5)*((N4579/12)*VLOOKUP(J4579,'Weather by country'!$A$1:$C$5,3,FALSE))</f>
        <v>4424.97</v>
      </c>
      <c r="Q4579" s="2">
        <f ca="1">(N4579/12)*RANDBETWEEN(60,100)/100</f>
        <v>3628.4754000000003</v>
      </c>
      <c r="R4579" s="2">
        <f ca="1">(N4579/12)*RANDBETWEEN(60,100)/100</f>
        <v>2699.2317000000003</v>
      </c>
      <c r="S4579" t="str">
        <f ca="1">VLOOKUP(J4579,'Weather by country'!$A$1:$C$5,2,FALSE)</f>
        <v>fine</v>
      </c>
      <c r="T4579" t="str">
        <f ca="1">VLOOKUP(RANDBETWEEN(1,5),lookups!$Q$1:$R$5,2,FALSE)</f>
        <v>y</v>
      </c>
      <c r="U4579" t="str">
        <f ca="1">VLOOKUP(RANDBETWEEN(1,5),lookups!$Q$1:$R$5,2,FALSE)</f>
        <v>n</v>
      </c>
      <c r="V4579" t="str">
        <f ca="1">IF(P4579=O4579,"y","n")</f>
        <v>y</v>
      </c>
    </row>
    <row r="4580" spans="1:22" x14ac:dyDescent="0.35">
      <c r="A4580" t="s">
        <v>31</v>
      </c>
      <c r="B4580" t="str">
        <f t="shared" si="71"/>
        <v>0000004580</v>
      </c>
      <c r="C4580">
        <f ca="1">RANDBETWEEN(5,20)</f>
        <v>8</v>
      </c>
      <c r="D4580">
        <f ca="1">RANDBETWEEN(0,C4580)</f>
        <v>7</v>
      </c>
      <c r="E4580" s="2">
        <f ca="1">RANDBETWEEN(100000,250000)</f>
        <v>193588</v>
      </c>
      <c r="F4580">
        <f ca="1">RANDBETWEEN(5,100)</f>
        <v>66</v>
      </c>
      <c r="G4580" t="str">
        <f ca="1">VLOOKUP(RANDBETWEEN(6,12),lookups!$A$1:$B$12,2,FALSE)</f>
        <v xml:space="preserve"> ddd</v>
      </c>
      <c r="H4580" s="4">
        <f ca="1">ROUNDDOWN(E4580/100000,0)</f>
        <v>1</v>
      </c>
      <c r="I4580" t="s">
        <v>33</v>
      </c>
      <c r="J4580" t="str">
        <f ca="1">VLOOKUP(RANDBETWEEN(1,5),lookups!$C$1:$D$5,2,FALSE)</f>
        <v>sweden</v>
      </c>
      <c r="K4580" t="str">
        <f ca="1">VLOOKUP(RANDBETWEEN(1,2),lookups!$G$1:$H$2,2,FALSE)</f>
        <v>flat</v>
      </c>
      <c r="L4580">
        <v>10</v>
      </c>
      <c r="M4580" t="str">
        <f ca="1">VLOOKUP(RANDBETWEEN(1,7),lookups!$I$1:$J$7,2,FALSE)</f>
        <v>b</v>
      </c>
      <c r="N4580" s="2">
        <f ca="1">E4580*(1-(RANDBETWEEN(1,50)/100))</f>
        <v>150998.64000000001</v>
      </c>
      <c r="O4580" s="2">
        <f ca="1">N4580/12</f>
        <v>12583.220000000001</v>
      </c>
      <c r="P4580" s="2">
        <f ca="1">RANDBETWEEN(1,1.5)*((N4580/12)*VLOOKUP(J4580,'Weather by country'!$A$1:$C$5,3,FALSE))</f>
        <v>12583.220000000001</v>
      </c>
      <c r="Q4580" s="2">
        <f ca="1">(N4580/12)*RANDBETWEEN(60,100)/100</f>
        <v>7801.5964000000013</v>
      </c>
      <c r="R4580" s="2">
        <f ca="1">(N4580/12)*RANDBETWEEN(60,100)/100</f>
        <v>8430.7574000000004</v>
      </c>
      <c r="S4580" t="str">
        <f ca="1">VLOOKUP(J4580,'Weather by country'!$A$1:$C$5,2,FALSE)</f>
        <v>fine</v>
      </c>
      <c r="T4580" t="str">
        <f ca="1">VLOOKUP(RANDBETWEEN(1,5),lookups!$Q$1:$R$5,2,FALSE)</f>
        <v>y</v>
      </c>
      <c r="U4580" t="str">
        <f ca="1">VLOOKUP(RANDBETWEEN(1,5),lookups!$Q$1:$R$5,2,FALSE)</f>
        <v>n</v>
      </c>
      <c r="V4580" t="str">
        <f ca="1">IF(P4580=O4580,"y","n")</f>
        <v>y</v>
      </c>
    </row>
    <row r="4581" spans="1:22" x14ac:dyDescent="0.35">
      <c r="A4581" t="s">
        <v>32</v>
      </c>
      <c r="B4581" t="str">
        <f>TEXT(ROW(A4581),"0000000000")</f>
        <v>0000004581</v>
      </c>
      <c r="C4581">
        <f ca="1">RANDBETWEEN(1,20)</f>
        <v>7</v>
      </c>
      <c r="D4581">
        <f ca="1">RANDBETWEEN(0,C4581)</f>
        <v>3</v>
      </c>
      <c r="E4581" s="2">
        <f ca="1">RANDBETWEEN(50000,100000)</f>
        <v>84329</v>
      </c>
      <c r="F4581">
        <f ca="1">RANDBETWEEN(5,100)</f>
        <v>64</v>
      </c>
      <c r="G4581" t="str">
        <f ca="1">VLOOKUP(RANDBETWEEN(6,12),lookups!$A$1:$B$12,2,FALSE)</f>
        <v xml:space="preserve"> ddd</v>
      </c>
      <c r="H4581" s="4">
        <f ca="1">IF(ROUNDDOWN(E4581/100000,0)=0,1,ROUNDDOWN(E4581/100000,0))</f>
        <v>1</v>
      </c>
      <c r="I4581" t="s">
        <v>33</v>
      </c>
      <c r="J4581" t="str">
        <f ca="1">VLOOKUP(RANDBETWEEN(1,5),lookups!$C$1:$D$5,2,FALSE)</f>
        <v>denmark</v>
      </c>
      <c r="K4581" t="str">
        <f ca="1">VLOOKUP(RANDBETWEEN(1,2),lookups!$G$1:$H$2,2,FALSE)</f>
        <v>flat</v>
      </c>
      <c r="L4581">
        <v>10</v>
      </c>
      <c r="M4581" t="str">
        <f ca="1">VLOOKUP(RANDBETWEEN(1,7),lookups!$I$1:$J$7,2,FALSE)</f>
        <v>c</v>
      </c>
      <c r="N4581" s="2">
        <f ca="1">E4581*(1-(RANDBETWEEN(1,50)/100))</f>
        <v>76739.39</v>
      </c>
      <c r="O4581" s="2">
        <f ca="1">N4581/12</f>
        <v>6394.9491666666663</v>
      </c>
      <c r="P4581" s="2">
        <f ca="1">RANDBETWEEN(1,1.5)*((N4581/12)*VLOOKUP(J4581,'Weather by country'!$A$1:$C$5,3,FALSE))</f>
        <v>6394.9491666666663</v>
      </c>
      <c r="Q4581" s="2">
        <f ca="1">(N4581/12)*RANDBETWEEN(60,100)/100</f>
        <v>5947.3027249999996</v>
      </c>
      <c r="R4581" s="2">
        <f ca="1">(N4581/12)*RANDBETWEEN(60,100)/100</f>
        <v>6011.2522166666668</v>
      </c>
      <c r="S4581" t="str">
        <f ca="1">VLOOKUP(J4581,'Weather by country'!$A$1:$C$5,2,FALSE)</f>
        <v>fine</v>
      </c>
      <c r="T4581" t="str">
        <f ca="1">VLOOKUP(RANDBETWEEN(1,5),lookups!$Q$1:$R$5,2,FALSE)</f>
        <v>y</v>
      </c>
      <c r="U4581" t="str">
        <f ca="1">VLOOKUP(RANDBETWEEN(1,5),lookups!$Q$1:$R$5,2,FALSE)</f>
        <v>n</v>
      </c>
      <c r="V4581" t="str">
        <f ca="1">IF(P4581=O4581,"y","n")</f>
        <v>y</v>
      </c>
    </row>
    <row r="4582" spans="1:22" x14ac:dyDescent="0.35">
      <c r="A4582" t="s">
        <v>31</v>
      </c>
      <c r="B4582" t="str">
        <f t="shared" si="71"/>
        <v>0000004582</v>
      </c>
      <c r="C4582">
        <f ca="1">RANDBETWEEN(5,20)</f>
        <v>11</v>
      </c>
      <c r="D4582">
        <f ca="1">RANDBETWEEN(0,C4582)</f>
        <v>9</v>
      </c>
      <c r="E4582" s="2">
        <f ca="1">RANDBETWEEN(100000,250000)</f>
        <v>186103</v>
      </c>
      <c r="F4582">
        <f ca="1">RANDBETWEEN(5,100)</f>
        <v>18</v>
      </c>
      <c r="G4582" t="str">
        <f ca="1">VLOOKUP(RANDBETWEEN(6,12),lookups!$A$1:$B$12,2,FALSE)</f>
        <v xml:space="preserve"> ccc</v>
      </c>
      <c r="H4582" s="4">
        <f ca="1">ROUNDDOWN(E4582/100000,0)</f>
        <v>1</v>
      </c>
      <c r="I4582" t="s">
        <v>33</v>
      </c>
      <c r="J4582" t="str">
        <f ca="1">VLOOKUP(RANDBETWEEN(1,5),lookups!$C$1:$D$5,2,FALSE)</f>
        <v>uk</v>
      </c>
      <c r="K4582" t="str">
        <f ca="1">VLOOKUP(RANDBETWEEN(1,2),lookups!$G$1:$H$2,2,FALSE)</f>
        <v>flat</v>
      </c>
      <c r="L4582">
        <v>10</v>
      </c>
      <c r="M4582" t="str">
        <f ca="1">VLOOKUP(RANDBETWEEN(1,7),lookups!$I$1:$J$7,2,FALSE)</f>
        <v>b</v>
      </c>
      <c r="N4582" s="2">
        <f ca="1">E4582*(1-(RANDBETWEEN(1,50)/100))</f>
        <v>132133.13</v>
      </c>
      <c r="O4582" s="2">
        <f ca="1">N4582/12</f>
        <v>11011.094166666668</v>
      </c>
      <c r="P4582" s="2">
        <f ca="1">RANDBETWEEN(1,1.5)*((N4582/12)*VLOOKUP(J4582,'Weather by country'!$A$1:$C$5,3,FALSE))</f>
        <v>11011.094166666668</v>
      </c>
      <c r="Q4582" s="2">
        <f ca="1">(N4582/12)*RANDBETWEEN(60,100)/100</f>
        <v>8698.7643916666675</v>
      </c>
      <c r="R4582" s="2">
        <f ca="1">(N4582/12)*RANDBETWEEN(60,100)/100</f>
        <v>7597.6549750000004</v>
      </c>
      <c r="S4582" t="str">
        <f ca="1">VLOOKUP(J4582,'Weather by country'!$A$1:$C$5,2,FALSE)</f>
        <v>fine</v>
      </c>
      <c r="T4582" t="str">
        <f ca="1">VLOOKUP(RANDBETWEEN(1,5),lookups!$Q$1:$R$5,2,FALSE)</f>
        <v>y</v>
      </c>
      <c r="U4582" t="str">
        <f ca="1">VLOOKUP(RANDBETWEEN(1,5),lookups!$Q$1:$R$5,2,FALSE)</f>
        <v>y</v>
      </c>
      <c r="V4582" t="str">
        <f ca="1">IF(P4582=O4582,"y","n")</f>
        <v>y</v>
      </c>
    </row>
    <row r="4583" spans="1:22" x14ac:dyDescent="0.35">
      <c r="A4583" t="s">
        <v>32</v>
      </c>
      <c r="B4583" t="str">
        <f>TEXT(ROW(A4583),"0000000000")</f>
        <v>0000004583</v>
      </c>
      <c r="C4583">
        <f ca="1">RANDBETWEEN(1,20)</f>
        <v>11</v>
      </c>
      <c r="D4583">
        <f ca="1">RANDBETWEEN(0,C4583)</f>
        <v>4</v>
      </c>
      <c r="E4583" s="2">
        <f ca="1">RANDBETWEEN(50000,100000)</f>
        <v>57043</v>
      </c>
      <c r="F4583">
        <f ca="1">RANDBETWEEN(5,100)</f>
        <v>90</v>
      </c>
      <c r="G4583" t="str">
        <f ca="1">VLOOKUP(RANDBETWEEN(6,12),lookups!$A$1:$B$12,2,FALSE)</f>
        <v xml:space="preserve"> ddd</v>
      </c>
      <c r="H4583" s="4">
        <f ca="1">IF(ROUNDDOWN(E4583/100000,0)=0,1,ROUNDDOWN(E4583/100000,0))</f>
        <v>1</v>
      </c>
      <c r="I4583" t="s">
        <v>33</v>
      </c>
      <c r="J4583" t="str">
        <f ca="1">VLOOKUP(RANDBETWEEN(1,5),lookups!$C$1:$D$5,2,FALSE)</f>
        <v>finland</v>
      </c>
      <c r="K4583" t="str">
        <f ca="1">VLOOKUP(RANDBETWEEN(1,2),lookups!$G$1:$H$2,2,FALSE)</f>
        <v>flat</v>
      </c>
      <c r="L4583">
        <v>10</v>
      </c>
      <c r="M4583" t="str">
        <f ca="1">VLOOKUP(RANDBETWEEN(1,7),lookups!$I$1:$J$7,2,FALSE)</f>
        <v>b</v>
      </c>
      <c r="N4583" s="2">
        <f ca="1">E4583*(1-(RANDBETWEEN(1,50)/100))</f>
        <v>47345.689999999995</v>
      </c>
      <c r="O4583" s="2">
        <f ca="1">N4583/12</f>
        <v>3945.4741666666664</v>
      </c>
      <c r="P4583" s="2">
        <f ca="1">RANDBETWEEN(1,1.5)*((N4583/12)*VLOOKUP(J4583,'Weather by country'!$A$1:$C$5,3,FALSE))</f>
        <v>3156.3793333333333</v>
      </c>
      <c r="Q4583" s="2">
        <f ca="1">(N4583/12)*RANDBETWEEN(60,100)/100</f>
        <v>3235.2888166666667</v>
      </c>
      <c r="R4583" s="2">
        <f ca="1">(N4583/12)*RANDBETWEEN(60,100)/100</f>
        <v>3314.1982999999996</v>
      </c>
      <c r="S4583" t="str">
        <f ca="1">VLOOKUP(J4583,'Weather by country'!$A$1:$C$5,2,FALSE)</f>
        <v>l-rain</v>
      </c>
      <c r="T4583" t="str">
        <f ca="1">VLOOKUP(RANDBETWEEN(1,5),lookups!$Q$1:$R$5,2,FALSE)</f>
        <v>y</v>
      </c>
      <c r="U4583" t="str">
        <f ca="1">VLOOKUP(RANDBETWEEN(1,5),lookups!$Q$1:$R$5,2,FALSE)</f>
        <v>n</v>
      </c>
      <c r="V4583" t="str">
        <f ca="1">IF(P4583=O4583,"y","n")</f>
        <v>n</v>
      </c>
    </row>
    <row r="4584" spans="1:22" x14ac:dyDescent="0.35">
      <c r="A4584" t="s">
        <v>31</v>
      </c>
      <c r="B4584" t="str">
        <f t="shared" si="71"/>
        <v>0000004584</v>
      </c>
      <c r="C4584">
        <f ca="1">RANDBETWEEN(5,20)</f>
        <v>17</v>
      </c>
      <c r="D4584">
        <f ca="1">RANDBETWEEN(0,C4584)</f>
        <v>0</v>
      </c>
      <c r="E4584" s="2">
        <f ca="1">RANDBETWEEN(100000,250000)</f>
        <v>127885</v>
      </c>
      <c r="F4584">
        <f ca="1">RANDBETWEEN(5,100)</f>
        <v>37</v>
      </c>
      <c r="G4584" t="str">
        <f ca="1">VLOOKUP(RANDBETWEEN(6,12),lookups!$A$1:$B$12,2,FALSE)</f>
        <v xml:space="preserve"> ddd</v>
      </c>
      <c r="H4584" s="4">
        <f ca="1">ROUNDDOWN(E4584/100000,0)</f>
        <v>1</v>
      </c>
      <c r="I4584" t="s">
        <v>33</v>
      </c>
      <c r="J4584" t="str">
        <f ca="1">VLOOKUP(RANDBETWEEN(1,5),lookups!$C$1:$D$5,2,FALSE)</f>
        <v>uk</v>
      </c>
      <c r="K4584" t="str">
        <f ca="1">VLOOKUP(RANDBETWEEN(1,2),lookups!$G$1:$H$2,2,FALSE)</f>
        <v>flat</v>
      </c>
      <c r="L4584">
        <v>10</v>
      </c>
      <c r="M4584" t="str">
        <f ca="1">VLOOKUP(RANDBETWEEN(1,7),lookups!$I$1:$J$7,2,FALSE)</f>
        <v>c</v>
      </c>
      <c r="N4584" s="2">
        <f ca="1">E4584*(1-(RANDBETWEEN(1,50)/100))</f>
        <v>70336.75</v>
      </c>
      <c r="O4584" s="2">
        <f ca="1">N4584/12</f>
        <v>5861.395833333333</v>
      </c>
      <c r="P4584" s="2">
        <f ca="1">RANDBETWEEN(1,1.5)*((N4584/12)*VLOOKUP(J4584,'Weather by country'!$A$1:$C$5,3,FALSE))</f>
        <v>5861.395833333333</v>
      </c>
      <c r="Q4584" s="2">
        <f ca="1">(N4584/12)*RANDBETWEEN(60,100)/100</f>
        <v>5333.8702083333328</v>
      </c>
      <c r="R4584" s="2">
        <f ca="1">(N4584/12)*RANDBETWEEN(60,100)/100</f>
        <v>5626.94</v>
      </c>
      <c r="S4584" t="str">
        <f ca="1">VLOOKUP(J4584,'Weather by country'!$A$1:$C$5,2,FALSE)</f>
        <v>fine</v>
      </c>
      <c r="T4584" t="str">
        <f ca="1">VLOOKUP(RANDBETWEEN(1,5),lookups!$Q$1:$R$5,2,FALSE)</f>
        <v>n</v>
      </c>
      <c r="U4584" t="str">
        <f ca="1">VLOOKUP(RANDBETWEEN(1,5),lookups!$Q$1:$R$5,2,FALSE)</f>
        <v>n</v>
      </c>
      <c r="V4584" t="str">
        <f ca="1">IF(P4584=O4584,"y","n")</f>
        <v>y</v>
      </c>
    </row>
    <row r="4585" spans="1:22" x14ac:dyDescent="0.35">
      <c r="A4585" t="s">
        <v>32</v>
      </c>
      <c r="B4585" t="str">
        <f>TEXT(ROW(A4585),"0000000000")</f>
        <v>0000004585</v>
      </c>
      <c r="C4585">
        <f ca="1">RANDBETWEEN(1,20)</f>
        <v>5</v>
      </c>
      <c r="D4585">
        <f ca="1">RANDBETWEEN(0,C4585)</f>
        <v>2</v>
      </c>
      <c r="E4585" s="2">
        <f ca="1">RANDBETWEEN(50000,100000)</f>
        <v>62988</v>
      </c>
      <c r="F4585">
        <f ca="1">RANDBETWEEN(5,100)</f>
        <v>54</v>
      </c>
      <c r="G4585" t="str">
        <f ca="1">VLOOKUP(RANDBETWEEN(6,12),lookups!$A$1:$B$12,2,FALSE)</f>
        <v xml:space="preserve"> cc</v>
      </c>
      <c r="H4585" s="4">
        <f ca="1">IF(ROUNDDOWN(E4585/100000,0)=0,1,ROUNDDOWN(E4585/100000,0))</f>
        <v>1</v>
      </c>
      <c r="I4585" t="s">
        <v>33</v>
      </c>
      <c r="J4585" t="str">
        <f ca="1">VLOOKUP(RANDBETWEEN(1,5),lookups!$C$1:$D$5,2,FALSE)</f>
        <v>finland</v>
      </c>
      <c r="K4585" t="str">
        <f ca="1">VLOOKUP(RANDBETWEEN(1,2),lookups!$G$1:$H$2,2,FALSE)</f>
        <v>pitched</v>
      </c>
      <c r="L4585">
        <v>10</v>
      </c>
      <c r="M4585" t="str">
        <f ca="1">VLOOKUP(RANDBETWEEN(1,7),lookups!$I$1:$J$7,2,FALSE)</f>
        <v>b</v>
      </c>
      <c r="N4585" s="2">
        <f ca="1">E4585*(1-(RANDBETWEEN(1,50)/100))</f>
        <v>43461.719999999994</v>
      </c>
      <c r="O4585" s="2">
        <f ca="1">N4585/12</f>
        <v>3621.8099999999995</v>
      </c>
      <c r="P4585" s="2">
        <f ca="1">RANDBETWEEN(1,1.5)*((N4585/12)*VLOOKUP(J4585,'Weather by country'!$A$1:$C$5,3,FALSE))</f>
        <v>2897.4479999999999</v>
      </c>
      <c r="Q4585" s="2">
        <f ca="1">(N4585/12)*RANDBETWEEN(60,100)/100</f>
        <v>2825.0117999999993</v>
      </c>
      <c r="R4585" s="2">
        <f ca="1">(N4585/12)*RANDBETWEEN(60,100)/100</f>
        <v>2716.3574999999996</v>
      </c>
      <c r="S4585" t="str">
        <f ca="1">VLOOKUP(J4585,'Weather by country'!$A$1:$C$5,2,FALSE)</f>
        <v>l-rain</v>
      </c>
      <c r="T4585" t="str">
        <f ca="1">VLOOKUP(RANDBETWEEN(1,5),lookups!$Q$1:$R$5,2,FALSE)</f>
        <v>y</v>
      </c>
      <c r="U4585" t="str">
        <f ca="1">VLOOKUP(RANDBETWEEN(1,5),lookups!$Q$1:$R$5,2,FALSE)</f>
        <v>y</v>
      </c>
      <c r="V4585" t="str">
        <f ca="1">IF(P4585=O4585,"y","n")</f>
        <v>n</v>
      </c>
    </row>
    <row r="4586" spans="1:22" x14ac:dyDescent="0.35">
      <c r="A4586" t="s">
        <v>31</v>
      </c>
      <c r="B4586" t="str">
        <f t="shared" si="71"/>
        <v>0000004586</v>
      </c>
      <c r="C4586">
        <f ca="1">RANDBETWEEN(5,20)</f>
        <v>9</v>
      </c>
      <c r="D4586">
        <f ca="1">RANDBETWEEN(0,C4586)</f>
        <v>0</v>
      </c>
      <c r="E4586" s="2">
        <f ca="1">RANDBETWEEN(100000,250000)</f>
        <v>132126</v>
      </c>
      <c r="F4586">
        <f ca="1">RANDBETWEEN(5,100)</f>
        <v>8</v>
      </c>
      <c r="G4586" t="str">
        <f ca="1">VLOOKUP(RANDBETWEEN(6,12),lookups!$A$1:$B$12,2,FALSE)</f>
        <v xml:space="preserve"> ddd</v>
      </c>
      <c r="H4586" s="4">
        <f ca="1">ROUNDDOWN(E4586/100000,0)</f>
        <v>1</v>
      </c>
      <c r="I4586" t="s">
        <v>33</v>
      </c>
      <c r="J4586" t="str">
        <f ca="1">VLOOKUP(RANDBETWEEN(1,5),lookups!$C$1:$D$5,2,FALSE)</f>
        <v>sweden</v>
      </c>
      <c r="K4586" t="str">
        <f ca="1">VLOOKUP(RANDBETWEEN(1,2),lookups!$G$1:$H$2,2,FALSE)</f>
        <v>pitched</v>
      </c>
      <c r="L4586">
        <v>10</v>
      </c>
      <c r="M4586" t="str">
        <f ca="1">VLOOKUP(RANDBETWEEN(1,7),lookups!$I$1:$J$7,2,FALSE)</f>
        <v>c</v>
      </c>
      <c r="N4586" s="2">
        <f ca="1">E4586*(1-(RANDBETWEEN(1,50)/100))</f>
        <v>126840.95999999999</v>
      </c>
      <c r="O4586" s="2">
        <f ca="1">N4586/12</f>
        <v>10570.08</v>
      </c>
      <c r="P4586" s="2">
        <f ca="1">RANDBETWEEN(1,1.5)*((N4586/12)*VLOOKUP(J4586,'Weather by country'!$A$1:$C$5,3,FALSE))</f>
        <v>10570.08</v>
      </c>
      <c r="Q4586" s="2">
        <f ca="1">(N4586/12)*RANDBETWEEN(60,100)/100</f>
        <v>7821.8592000000008</v>
      </c>
      <c r="R4586" s="2">
        <f ca="1">(N4586/12)*RANDBETWEEN(60,100)/100</f>
        <v>10252.9776</v>
      </c>
      <c r="S4586" t="str">
        <f ca="1">VLOOKUP(J4586,'Weather by country'!$A$1:$C$5,2,FALSE)</f>
        <v>fine</v>
      </c>
      <c r="T4586" t="str">
        <f ca="1">VLOOKUP(RANDBETWEEN(1,5),lookups!$Q$1:$R$5,2,FALSE)</f>
        <v>y</v>
      </c>
      <c r="U4586" t="str">
        <f ca="1">VLOOKUP(RANDBETWEEN(1,5),lookups!$Q$1:$R$5,2,FALSE)</f>
        <v>n</v>
      </c>
      <c r="V4586" t="str">
        <f ca="1">IF(P4586=O4586,"y","n")</f>
        <v>y</v>
      </c>
    </row>
    <row r="4587" spans="1:22" x14ac:dyDescent="0.35">
      <c r="A4587" t="s">
        <v>32</v>
      </c>
      <c r="B4587" t="str">
        <f>TEXT(ROW(A4587),"0000000000")</f>
        <v>0000004587</v>
      </c>
      <c r="C4587">
        <f ca="1">RANDBETWEEN(1,20)</f>
        <v>5</v>
      </c>
      <c r="D4587">
        <f ca="1">RANDBETWEEN(0,C4587)</f>
        <v>2</v>
      </c>
      <c r="E4587" s="2">
        <f ca="1">RANDBETWEEN(50000,100000)</f>
        <v>77233</v>
      </c>
      <c r="F4587">
        <f ca="1">RANDBETWEEN(5,100)</f>
        <v>49</v>
      </c>
      <c r="G4587" t="str">
        <f ca="1">VLOOKUP(RANDBETWEEN(6,12),lookups!$A$1:$B$12,2,FALSE)</f>
        <v xml:space="preserve"> d</v>
      </c>
      <c r="H4587" s="4">
        <f ca="1">IF(ROUNDDOWN(E4587/100000,0)=0,1,ROUNDDOWN(E4587/100000,0))</f>
        <v>1</v>
      </c>
      <c r="I4587" t="s">
        <v>33</v>
      </c>
      <c r="J4587" t="str">
        <f ca="1">VLOOKUP(RANDBETWEEN(1,5),lookups!$C$1:$D$5,2,FALSE)</f>
        <v>norway</v>
      </c>
      <c r="K4587" t="str">
        <f ca="1">VLOOKUP(RANDBETWEEN(1,2),lookups!$G$1:$H$2,2,FALSE)</f>
        <v>flat</v>
      </c>
      <c r="L4587">
        <v>10</v>
      </c>
      <c r="M4587" t="str">
        <f ca="1">VLOOKUP(RANDBETWEEN(1,7),lookups!$I$1:$J$7,2,FALSE)</f>
        <v>c</v>
      </c>
      <c r="N4587" s="2">
        <f ca="1">E4587*(1-(RANDBETWEEN(1,50)/100))</f>
        <v>46339.799999999996</v>
      </c>
      <c r="O4587" s="2">
        <f ca="1">N4587/12</f>
        <v>3861.6499999999996</v>
      </c>
      <c r="P4587" s="2">
        <f ca="1">RANDBETWEEN(1,1.5)*((N4587/12)*VLOOKUP(J4587,'Weather by country'!$A$1:$C$5,3,FALSE))</f>
        <v>3861.6499999999996</v>
      </c>
      <c r="Q4587" s="2">
        <f ca="1">(N4587/12)*RANDBETWEEN(60,100)/100</f>
        <v>3745.8004999999998</v>
      </c>
      <c r="R4587" s="2">
        <f ca="1">(N4587/12)*RANDBETWEEN(60,100)/100</f>
        <v>3012.0869999999995</v>
      </c>
      <c r="S4587" t="str">
        <f ca="1">VLOOKUP(J4587,'Weather by country'!$A$1:$C$5,2,FALSE)</f>
        <v>fine</v>
      </c>
      <c r="T4587" t="str">
        <f ca="1">VLOOKUP(RANDBETWEEN(1,5),lookups!$Q$1:$R$5,2,FALSE)</f>
        <v>y</v>
      </c>
      <c r="U4587" t="str">
        <f ca="1">VLOOKUP(RANDBETWEEN(1,5),lookups!$Q$1:$R$5,2,FALSE)</f>
        <v>y</v>
      </c>
      <c r="V4587" t="str">
        <f ca="1">IF(P4587=O4587,"y","n")</f>
        <v>y</v>
      </c>
    </row>
    <row r="4588" spans="1:22" x14ac:dyDescent="0.35">
      <c r="A4588" t="s">
        <v>31</v>
      </c>
      <c r="B4588" t="str">
        <f t="shared" si="71"/>
        <v>0000004588</v>
      </c>
      <c r="C4588">
        <f ca="1">RANDBETWEEN(5,20)</f>
        <v>7</v>
      </c>
      <c r="D4588">
        <f ca="1">RANDBETWEEN(0,C4588)</f>
        <v>3</v>
      </c>
      <c r="E4588" s="2">
        <f ca="1">RANDBETWEEN(100000,250000)</f>
        <v>180954</v>
      </c>
      <c r="F4588">
        <f ca="1">RANDBETWEEN(5,100)</f>
        <v>64</v>
      </c>
      <c r="G4588" t="str">
        <f ca="1">VLOOKUP(RANDBETWEEN(6,12),lookups!$A$1:$B$12,2,FALSE)</f>
        <v xml:space="preserve"> ddd</v>
      </c>
      <c r="H4588" s="4">
        <f ca="1">ROUNDDOWN(E4588/100000,0)</f>
        <v>1</v>
      </c>
      <c r="I4588" t="s">
        <v>33</v>
      </c>
      <c r="J4588" t="str">
        <f ca="1">VLOOKUP(RANDBETWEEN(1,5),lookups!$C$1:$D$5,2,FALSE)</f>
        <v>denmark</v>
      </c>
      <c r="K4588" t="str">
        <f ca="1">VLOOKUP(RANDBETWEEN(1,2),lookups!$G$1:$H$2,2,FALSE)</f>
        <v>flat</v>
      </c>
      <c r="L4588">
        <v>10</v>
      </c>
      <c r="M4588" t="str">
        <f ca="1">VLOOKUP(RANDBETWEEN(1,7),lookups!$I$1:$J$7,2,FALSE)</f>
        <v>b</v>
      </c>
      <c r="N4588" s="2">
        <f ca="1">E4588*(1-(RANDBETWEEN(1,50)/100))</f>
        <v>101334.24</v>
      </c>
      <c r="O4588" s="2">
        <f ca="1">N4588/12</f>
        <v>8444.52</v>
      </c>
      <c r="P4588" s="2">
        <f ca="1">RANDBETWEEN(1,1.5)*((N4588/12)*VLOOKUP(J4588,'Weather by country'!$A$1:$C$5,3,FALSE))</f>
        <v>8444.52</v>
      </c>
      <c r="Q4588" s="2">
        <f ca="1">(N4588/12)*RANDBETWEEN(60,100)/100</f>
        <v>7937.8487999999998</v>
      </c>
      <c r="R4588" s="2">
        <f ca="1">(N4588/12)*RANDBETWEEN(60,100)/100</f>
        <v>6671.1708000000008</v>
      </c>
      <c r="S4588" t="str">
        <f ca="1">VLOOKUP(J4588,'Weather by country'!$A$1:$C$5,2,FALSE)</f>
        <v>fine</v>
      </c>
      <c r="T4588" t="str">
        <f ca="1">VLOOKUP(RANDBETWEEN(1,5),lookups!$Q$1:$R$5,2,FALSE)</f>
        <v>y</v>
      </c>
      <c r="U4588" t="str">
        <f ca="1">VLOOKUP(RANDBETWEEN(1,5),lookups!$Q$1:$R$5,2,FALSE)</f>
        <v>y</v>
      </c>
      <c r="V4588" t="str">
        <f ca="1">IF(P4588=O4588,"y","n")</f>
        <v>y</v>
      </c>
    </row>
    <row r="4589" spans="1:22" x14ac:dyDescent="0.35">
      <c r="A4589" t="s">
        <v>32</v>
      </c>
      <c r="B4589" t="str">
        <f>TEXT(ROW(A4589),"0000000000")</f>
        <v>0000004589</v>
      </c>
      <c r="C4589">
        <f ca="1">RANDBETWEEN(1,20)</f>
        <v>2</v>
      </c>
      <c r="D4589">
        <f ca="1">RANDBETWEEN(0,C4589)</f>
        <v>2</v>
      </c>
      <c r="E4589" s="2">
        <f ca="1">RANDBETWEEN(50000,100000)</f>
        <v>55551</v>
      </c>
      <c r="F4589">
        <f ca="1">RANDBETWEEN(5,100)</f>
        <v>33</v>
      </c>
      <c r="G4589" t="str">
        <f ca="1">VLOOKUP(RANDBETWEEN(6,12),lookups!$A$1:$B$12,2,FALSE)</f>
        <v xml:space="preserve"> cc</v>
      </c>
      <c r="H4589" s="4">
        <f ca="1">IF(ROUNDDOWN(E4589/100000,0)=0,1,ROUNDDOWN(E4589/100000,0))</f>
        <v>1</v>
      </c>
      <c r="I4589" t="s">
        <v>33</v>
      </c>
      <c r="J4589" t="str">
        <f ca="1">VLOOKUP(RANDBETWEEN(1,5),lookups!$C$1:$D$5,2,FALSE)</f>
        <v>uk</v>
      </c>
      <c r="K4589" t="str">
        <f ca="1">VLOOKUP(RANDBETWEEN(1,2),lookups!$G$1:$H$2,2,FALSE)</f>
        <v>pitched</v>
      </c>
      <c r="L4589">
        <v>10</v>
      </c>
      <c r="M4589" t="str">
        <f ca="1">VLOOKUP(RANDBETWEEN(1,7),lookups!$I$1:$J$7,2,FALSE)</f>
        <v>c</v>
      </c>
      <c r="N4589" s="2">
        <f ca="1">E4589*(1-(RANDBETWEEN(1,50)/100))</f>
        <v>46662.84</v>
      </c>
      <c r="O4589" s="2">
        <f ca="1">N4589/12</f>
        <v>3888.5699999999997</v>
      </c>
      <c r="P4589" s="2">
        <f ca="1">RANDBETWEEN(1,1.5)*((N4589/12)*VLOOKUP(J4589,'Weather by country'!$A$1:$C$5,3,FALSE))</f>
        <v>3888.5699999999997</v>
      </c>
      <c r="Q4589" s="2">
        <f ca="1">(N4589/12)*RANDBETWEEN(60,100)/100</f>
        <v>2605.3418999999999</v>
      </c>
      <c r="R4589" s="2">
        <f ca="1">(N4589/12)*RANDBETWEEN(60,100)/100</f>
        <v>3810.7986000000001</v>
      </c>
      <c r="S4589" t="str">
        <f ca="1">VLOOKUP(J4589,'Weather by country'!$A$1:$C$5,2,FALSE)</f>
        <v>fine</v>
      </c>
      <c r="T4589" t="str">
        <f ca="1">VLOOKUP(RANDBETWEEN(1,5),lookups!$Q$1:$R$5,2,FALSE)</f>
        <v>y</v>
      </c>
      <c r="U4589" t="str">
        <f ca="1">VLOOKUP(RANDBETWEEN(1,5),lookups!$Q$1:$R$5,2,FALSE)</f>
        <v>y</v>
      </c>
      <c r="V4589" t="str">
        <f ca="1">IF(P4589=O4589,"y","n")</f>
        <v>y</v>
      </c>
    </row>
    <row r="4590" spans="1:22" x14ac:dyDescent="0.35">
      <c r="A4590" t="s">
        <v>31</v>
      </c>
      <c r="B4590" t="str">
        <f t="shared" si="71"/>
        <v>0000004590</v>
      </c>
      <c r="C4590">
        <f ca="1">RANDBETWEEN(5,20)</f>
        <v>16</v>
      </c>
      <c r="D4590">
        <f ca="1">RANDBETWEEN(0,C4590)</f>
        <v>12</v>
      </c>
      <c r="E4590" s="2">
        <f ca="1">RANDBETWEEN(100000,250000)</f>
        <v>103911</v>
      </c>
      <c r="F4590">
        <f ca="1">RANDBETWEEN(5,100)</f>
        <v>39</v>
      </c>
      <c r="G4590" t="str">
        <f ca="1">VLOOKUP(RANDBETWEEN(6,12),lookups!$A$1:$B$12,2,FALSE)</f>
        <v xml:space="preserve"> c</v>
      </c>
      <c r="H4590" s="4">
        <f ca="1">ROUNDDOWN(E4590/100000,0)</f>
        <v>1</v>
      </c>
      <c r="I4590" t="s">
        <v>33</v>
      </c>
      <c r="J4590" t="str">
        <f ca="1">VLOOKUP(RANDBETWEEN(1,5),lookups!$C$1:$D$5,2,FALSE)</f>
        <v>sweden</v>
      </c>
      <c r="K4590" t="str">
        <f ca="1">VLOOKUP(RANDBETWEEN(1,2),lookups!$G$1:$H$2,2,FALSE)</f>
        <v>pitched</v>
      </c>
      <c r="L4590">
        <v>10</v>
      </c>
      <c r="M4590" t="str">
        <f ca="1">VLOOKUP(RANDBETWEEN(1,7),lookups!$I$1:$J$7,2,FALSE)</f>
        <v>b</v>
      </c>
      <c r="N4590" s="2">
        <f ca="1">E4590*(1-(RANDBETWEEN(1,50)/100))</f>
        <v>70659.48</v>
      </c>
      <c r="O4590" s="2">
        <f ca="1">N4590/12</f>
        <v>5888.29</v>
      </c>
      <c r="P4590" s="2">
        <f ca="1">RANDBETWEEN(1,1.5)*((N4590/12)*VLOOKUP(J4590,'Weather by country'!$A$1:$C$5,3,FALSE))</f>
        <v>5888.29</v>
      </c>
      <c r="Q4590" s="2">
        <f ca="1">(N4590/12)*RANDBETWEEN(60,100)/100</f>
        <v>5417.2268000000004</v>
      </c>
      <c r="R4590" s="2">
        <f ca="1">(N4590/12)*RANDBETWEEN(60,100)/100</f>
        <v>4651.7491</v>
      </c>
      <c r="S4590" t="str">
        <f ca="1">VLOOKUP(J4590,'Weather by country'!$A$1:$C$5,2,FALSE)</f>
        <v>fine</v>
      </c>
      <c r="T4590" t="str">
        <f ca="1">VLOOKUP(RANDBETWEEN(1,5),lookups!$Q$1:$R$5,2,FALSE)</f>
        <v>n</v>
      </c>
      <c r="U4590" t="str">
        <f ca="1">VLOOKUP(RANDBETWEEN(1,5),lookups!$Q$1:$R$5,2,FALSE)</f>
        <v>y</v>
      </c>
      <c r="V4590" t="str">
        <f ca="1">IF(P4590=O4590,"y","n")</f>
        <v>y</v>
      </c>
    </row>
    <row r="4591" spans="1:22" x14ac:dyDescent="0.35">
      <c r="A4591" t="s">
        <v>32</v>
      </c>
      <c r="B4591" t="str">
        <f>TEXT(ROW(A4591),"0000000000")</f>
        <v>0000004591</v>
      </c>
      <c r="C4591">
        <f ca="1">RANDBETWEEN(1,20)</f>
        <v>18</v>
      </c>
      <c r="D4591">
        <f ca="1">RANDBETWEEN(0,C4591)</f>
        <v>14</v>
      </c>
      <c r="E4591" s="2">
        <f ca="1">RANDBETWEEN(50000,100000)</f>
        <v>94043</v>
      </c>
      <c r="F4591">
        <f ca="1">RANDBETWEEN(5,100)</f>
        <v>32</v>
      </c>
      <c r="G4591" t="str">
        <f ca="1">VLOOKUP(RANDBETWEEN(6,12),lookups!$A$1:$B$12,2,FALSE)</f>
        <v xml:space="preserve"> ddd</v>
      </c>
      <c r="H4591" s="4">
        <f ca="1">IF(ROUNDDOWN(E4591/100000,0)=0,1,ROUNDDOWN(E4591/100000,0))</f>
        <v>1</v>
      </c>
      <c r="I4591" t="s">
        <v>33</v>
      </c>
      <c r="J4591" t="str">
        <f ca="1">VLOOKUP(RANDBETWEEN(1,5),lookups!$C$1:$D$5,2,FALSE)</f>
        <v>norway</v>
      </c>
      <c r="K4591" t="str">
        <f ca="1">VLOOKUP(RANDBETWEEN(1,2),lookups!$G$1:$H$2,2,FALSE)</f>
        <v>pitched</v>
      </c>
      <c r="L4591">
        <v>10</v>
      </c>
      <c r="M4591" t="str">
        <f ca="1">VLOOKUP(RANDBETWEEN(1,7),lookups!$I$1:$J$7,2,FALSE)</f>
        <v>c</v>
      </c>
      <c r="N4591" s="2">
        <f ca="1">E4591*(1-(RANDBETWEEN(1,50)/100))</f>
        <v>82757.84</v>
      </c>
      <c r="O4591" s="2">
        <f ca="1">N4591/12</f>
        <v>6896.4866666666667</v>
      </c>
      <c r="P4591" s="2">
        <f ca="1">RANDBETWEEN(1,1.5)*((N4591/12)*VLOOKUP(J4591,'Weather by country'!$A$1:$C$5,3,FALSE))</f>
        <v>6896.4866666666667</v>
      </c>
      <c r="Q4591" s="2">
        <f ca="1">(N4591/12)*RANDBETWEEN(60,100)/100</f>
        <v>4896.505533333333</v>
      </c>
      <c r="R4591" s="2">
        <f ca="1">(N4591/12)*RANDBETWEEN(60,100)/100</f>
        <v>4620.6460666666671</v>
      </c>
      <c r="S4591" t="str">
        <f ca="1">VLOOKUP(J4591,'Weather by country'!$A$1:$C$5,2,FALSE)</f>
        <v>fine</v>
      </c>
      <c r="T4591" t="str">
        <f ca="1">VLOOKUP(RANDBETWEEN(1,5),lookups!$Q$1:$R$5,2,FALSE)</f>
        <v>n</v>
      </c>
      <c r="U4591" t="str">
        <f ca="1">VLOOKUP(RANDBETWEEN(1,5),lookups!$Q$1:$R$5,2,FALSE)</f>
        <v>y</v>
      </c>
      <c r="V4591" t="str">
        <f ca="1">IF(P4591=O4591,"y","n")</f>
        <v>y</v>
      </c>
    </row>
    <row r="4592" spans="1:22" x14ac:dyDescent="0.35">
      <c r="A4592" t="s">
        <v>31</v>
      </c>
      <c r="B4592" t="str">
        <f t="shared" si="71"/>
        <v>0000004592</v>
      </c>
      <c r="C4592">
        <f ca="1">RANDBETWEEN(5,20)</f>
        <v>8</v>
      </c>
      <c r="D4592">
        <f ca="1">RANDBETWEEN(0,C4592)</f>
        <v>2</v>
      </c>
      <c r="E4592" s="2">
        <f ca="1">RANDBETWEEN(100000,250000)</f>
        <v>229845</v>
      </c>
      <c r="F4592">
        <f ca="1">RANDBETWEEN(5,100)</f>
        <v>89</v>
      </c>
      <c r="G4592" t="str">
        <f ca="1">VLOOKUP(RANDBETWEEN(6,12),lookups!$A$1:$B$12,2,FALSE)</f>
        <v xml:space="preserve"> ccc</v>
      </c>
      <c r="H4592" s="4">
        <f ca="1">ROUNDDOWN(E4592/100000,0)</f>
        <v>2</v>
      </c>
      <c r="I4592" t="s">
        <v>33</v>
      </c>
      <c r="J4592" t="str">
        <f ca="1">VLOOKUP(RANDBETWEEN(1,5),lookups!$C$1:$D$5,2,FALSE)</f>
        <v>denmark</v>
      </c>
      <c r="K4592" t="str">
        <f ca="1">VLOOKUP(RANDBETWEEN(1,2),lookups!$G$1:$H$2,2,FALSE)</f>
        <v>pitched</v>
      </c>
      <c r="L4592">
        <v>10</v>
      </c>
      <c r="M4592" t="str">
        <f ca="1">VLOOKUP(RANDBETWEEN(1,7),lookups!$I$1:$J$7,2,FALSE)</f>
        <v>c</v>
      </c>
      <c r="N4592" s="2">
        <f ca="1">E4592*(1-(RANDBETWEEN(1,50)/100))</f>
        <v>135608.55000000002</v>
      </c>
      <c r="O4592" s="2">
        <f ca="1">N4592/12</f>
        <v>11300.712500000001</v>
      </c>
      <c r="P4592" s="2">
        <f ca="1">RANDBETWEEN(1,1.5)*((N4592/12)*VLOOKUP(J4592,'Weather by country'!$A$1:$C$5,3,FALSE))</f>
        <v>11300.712500000001</v>
      </c>
      <c r="Q4592" s="2">
        <f ca="1">(N4592/12)*RANDBETWEEN(60,100)/100</f>
        <v>7458.4702500000012</v>
      </c>
      <c r="R4592" s="2">
        <f ca="1">(N4592/12)*RANDBETWEEN(60,100)/100</f>
        <v>8588.5415000000012</v>
      </c>
      <c r="S4592" t="str">
        <f ca="1">VLOOKUP(J4592,'Weather by country'!$A$1:$C$5,2,FALSE)</f>
        <v>fine</v>
      </c>
      <c r="T4592" t="str">
        <f ca="1">VLOOKUP(RANDBETWEEN(1,5),lookups!$Q$1:$R$5,2,FALSE)</f>
        <v>y</v>
      </c>
      <c r="U4592" t="str">
        <f ca="1">VLOOKUP(RANDBETWEEN(1,5),lookups!$Q$1:$R$5,2,FALSE)</f>
        <v>y</v>
      </c>
      <c r="V4592" t="str">
        <f ca="1">IF(P4592=O4592,"y","n")</f>
        <v>y</v>
      </c>
    </row>
    <row r="4593" spans="1:22" x14ac:dyDescent="0.35">
      <c r="A4593" t="s">
        <v>32</v>
      </c>
      <c r="B4593" t="str">
        <f>TEXT(ROW(A4593),"0000000000")</f>
        <v>0000004593</v>
      </c>
      <c r="C4593">
        <f ca="1">RANDBETWEEN(1,20)</f>
        <v>9</v>
      </c>
      <c r="D4593">
        <f ca="1">RANDBETWEEN(0,C4593)</f>
        <v>6</v>
      </c>
      <c r="E4593" s="2">
        <f ca="1">RANDBETWEEN(50000,100000)</f>
        <v>99032</v>
      </c>
      <c r="F4593">
        <f ca="1">RANDBETWEEN(5,100)</f>
        <v>58</v>
      </c>
      <c r="G4593" t="str">
        <f ca="1">VLOOKUP(RANDBETWEEN(6,12),lookups!$A$1:$B$12,2,FALSE)</f>
        <v xml:space="preserve"> d</v>
      </c>
      <c r="H4593" s="4">
        <f ca="1">IF(ROUNDDOWN(E4593/100000,0)=0,1,ROUNDDOWN(E4593/100000,0))</f>
        <v>1</v>
      </c>
      <c r="I4593" t="s">
        <v>33</v>
      </c>
      <c r="J4593" t="str">
        <f ca="1">VLOOKUP(RANDBETWEEN(1,5),lookups!$C$1:$D$5,2,FALSE)</f>
        <v>norway</v>
      </c>
      <c r="K4593" t="str">
        <f ca="1">VLOOKUP(RANDBETWEEN(1,2),lookups!$G$1:$H$2,2,FALSE)</f>
        <v>flat</v>
      </c>
      <c r="L4593">
        <v>10</v>
      </c>
      <c r="M4593" t="str">
        <f ca="1">VLOOKUP(RANDBETWEEN(1,7),lookups!$I$1:$J$7,2,FALSE)</f>
        <v>a</v>
      </c>
      <c r="N4593" s="2">
        <f ca="1">E4593*(1-(RANDBETWEEN(1,50)/100))</f>
        <v>65361.119999999995</v>
      </c>
      <c r="O4593" s="2">
        <f ca="1">N4593/12</f>
        <v>5446.7599999999993</v>
      </c>
      <c r="P4593" s="2">
        <f ca="1">RANDBETWEEN(1,1.5)*((N4593/12)*VLOOKUP(J4593,'Weather by country'!$A$1:$C$5,3,FALSE))</f>
        <v>5446.7599999999993</v>
      </c>
      <c r="Q4593" s="2">
        <f ca="1">(N4593/12)*RANDBETWEEN(60,100)/100</f>
        <v>4357.4079999999994</v>
      </c>
      <c r="R4593" s="2">
        <f ca="1">(N4593/12)*RANDBETWEEN(60,100)/100</f>
        <v>5446.7599999999984</v>
      </c>
      <c r="S4593" t="str">
        <f ca="1">VLOOKUP(J4593,'Weather by country'!$A$1:$C$5,2,FALSE)</f>
        <v>fine</v>
      </c>
      <c r="T4593" t="str">
        <f ca="1">VLOOKUP(RANDBETWEEN(1,5),lookups!$Q$1:$R$5,2,FALSE)</f>
        <v>y</v>
      </c>
      <c r="U4593" t="str">
        <f ca="1">VLOOKUP(RANDBETWEEN(1,5),lookups!$Q$1:$R$5,2,FALSE)</f>
        <v>y</v>
      </c>
      <c r="V4593" t="str">
        <f ca="1">IF(P4593=O4593,"y","n")</f>
        <v>y</v>
      </c>
    </row>
    <row r="4594" spans="1:22" x14ac:dyDescent="0.35">
      <c r="A4594" t="s">
        <v>31</v>
      </c>
      <c r="B4594" t="str">
        <f t="shared" si="71"/>
        <v>0000004594</v>
      </c>
      <c r="C4594">
        <f ca="1">RANDBETWEEN(5,20)</f>
        <v>13</v>
      </c>
      <c r="D4594">
        <f ca="1">RANDBETWEEN(0,C4594)</f>
        <v>13</v>
      </c>
      <c r="E4594" s="2">
        <f ca="1">RANDBETWEEN(100000,250000)</f>
        <v>230377</v>
      </c>
      <c r="F4594">
        <f ca="1">RANDBETWEEN(5,100)</f>
        <v>92</v>
      </c>
      <c r="G4594" t="str">
        <f ca="1">VLOOKUP(RANDBETWEEN(6,12),lookups!$A$1:$B$12,2,FALSE)</f>
        <v xml:space="preserve"> c</v>
      </c>
      <c r="H4594" s="4">
        <f ca="1">ROUNDDOWN(E4594/100000,0)</f>
        <v>2</v>
      </c>
      <c r="I4594" t="s">
        <v>33</v>
      </c>
      <c r="J4594" t="str">
        <f ca="1">VLOOKUP(RANDBETWEEN(1,5),lookups!$C$1:$D$5,2,FALSE)</f>
        <v>denmark</v>
      </c>
      <c r="K4594" t="str">
        <f ca="1">VLOOKUP(RANDBETWEEN(1,2),lookups!$G$1:$H$2,2,FALSE)</f>
        <v>flat</v>
      </c>
      <c r="L4594">
        <v>10</v>
      </c>
      <c r="M4594" t="str">
        <f ca="1">VLOOKUP(RANDBETWEEN(1,7),lookups!$I$1:$J$7,2,FALSE)</f>
        <v>b</v>
      </c>
      <c r="N4594" s="2">
        <f ca="1">E4594*(1-(RANDBETWEEN(1,50)/100))</f>
        <v>131314.89000000001</v>
      </c>
      <c r="O4594" s="2">
        <f ca="1">N4594/12</f>
        <v>10942.907500000001</v>
      </c>
      <c r="P4594" s="2">
        <f ca="1">RANDBETWEEN(1,1.5)*((N4594/12)*VLOOKUP(J4594,'Weather by country'!$A$1:$C$5,3,FALSE))</f>
        <v>10942.907500000001</v>
      </c>
      <c r="Q4594" s="2">
        <f ca="1">(N4594/12)*RANDBETWEEN(60,100)/100</f>
        <v>6565.7445000000007</v>
      </c>
      <c r="R4594" s="2">
        <f ca="1">(N4594/12)*RANDBETWEEN(60,100)/100</f>
        <v>9848.616750000001</v>
      </c>
      <c r="S4594" t="str">
        <f ca="1">VLOOKUP(J4594,'Weather by country'!$A$1:$C$5,2,FALSE)</f>
        <v>fine</v>
      </c>
      <c r="T4594" t="str">
        <f ca="1">VLOOKUP(RANDBETWEEN(1,5),lookups!$Q$1:$R$5,2,FALSE)</f>
        <v>y</v>
      </c>
      <c r="U4594" t="str">
        <f ca="1">VLOOKUP(RANDBETWEEN(1,5),lookups!$Q$1:$R$5,2,FALSE)</f>
        <v>n</v>
      </c>
      <c r="V4594" t="str">
        <f ca="1">IF(P4594=O4594,"y","n")</f>
        <v>y</v>
      </c>
    </row>
    <row r="4595" spans="1:22" x14ac:dyDescent="0.35">
      <c r="A4595" t="s">
        <v>32</v>
      </c>
      <c r="B4595" t="str">
        <f>TEXT(ROW(A4595),"0000000000")</f>
        <v>0000004595</v>
      </c>
      <c r="C4595">
        <f ca="1">RANDBETWEEN(1,20)</f>
        <v>14</v>
      </c>
      <c r="D4595">
        <f ca="1">RANDBETWEEN(0,C4595)</f>
        <v>5</v>
      </c>
      <c r="E4595" s="2">
        <f ca="1">RANDBETWEEN(50000,100000)</f>
        <v>94888</v>
      </c>
      <c r="F4595">
        <f ca="1">RANDBETWEEN(5,100)</f>
        <v>80</v>
      </c>
      <c r="G4595" t="str">
        <f ca="1">VLOOKUP(RANDBETWEEN(6,12),lookups!$A$1:$B$12,2,FALSE)</f>
        <v xml:space="preserve"> ccc</v>
      </c>
      <c r="H4595" s="4">
        <f ca="1">IF(ROUNDDOWN(E4595/100000,0)=0,1,ROUNDDOWN(E4595/100000,0))</f>
        <v>1</v>
      </c>
      <c r="I4595" t="s">
        <v>33</v>
      </c>
      <c r="J4595" t="str">
        <f ca="1">VLOOKUP(RANDBETWEEN(1,5),lookups!$C$1:$D$5,2,FALSE)</f>
        <v>uk</v>
      </c>
      <c r="K4595" t="str">
        <f ca="1">VLOOKUP(RANDBETWEEN(1,2),lookups!$G$1:$H$2,2,FALSE)</f>
        <v>pitched</v>
      </c>
      <c r="L4595">
        <v>10</v>
      </c>
      <c r="M4595" t="str">
        <f ca="1">VLOOKUP(RANDBETWEEN(1,7),lookups!$I$1:$J$7,2,FALSE)</f>
        <v>c</v>
      </c>
      <c r="N4595" s="2">
        <f ca="1">E4595*(1-(RANDBETWEEN(1,50)/100))</f>
        <v>51239.520000000004</v>
      </c>
      <c r="O4595" s="2">
        <f ca="1">N4595/12</f>
        <v>4269.96</v>
      </c>
      <c r="P4595" s="2">
        <f ca="1">RANDBETWEEN(1,1.5)*((N4595/12)*VLOOKUP(J4595,'Weather by country'!$A$1:$C$5,3,FALSE))</f>
        <v>4269.96</v>
      </c>
      <c r="Q4595" s="2">
        <f ca="1">(N4595/12)*RANDBETWEEN(60,100)/100</f>
        <v>2860.8732</v>
      </c>
      <c r="R4595" s="2">
        <f ca="1">(N4595/12)*RANDBETWEEN(60,100)/100</f>
        <v>3031.6715999999997</v>
      </c>
      <c r="S4595" t="str">
        <f ca="1">VLOOKUP(J4595,'Weather by country'!$A$1:$C$5,2,FALSE)</f>
        <v>fine</v>
      </c>
      <c r="T4595" t="str">
        <f ca="1">VLOOKUP(RANDBETWEEN(1,5),lookups!$Q$1:$R$5,2,FALSE)</f>
        <v>n</v>
      </c>
      <c r="U4595" t="str">
        <f ca="1">VLOOKUP(RANDBETWEEN(1,5),lookups!$Q$1:$R$5,2,FALSE)</f>
        <v>y</v>
      </c>
      <c r="V4595" t="str">
        <f ca="1">IF(P4595=O4595,"y","n")</f>
        <v>y</v>
      </c>
    </row>
    <row r="4596" spans="1:22" x14ac:dyDescent="0.35">
      <c r="A4596" t="s">
        <v>31</v>
      </c>
      <c r="B4596" t="str">
        <f t="shared" si="71"/>
        <v>0000004596</v>
      </c>
      <c r="C4596">
        <f ca="1">RANDBETWEEN(5,20)</f>
        <v>15</v>
      </c>
      <c r="D4596">
        <f ca="1">RANDBETWEEN(0,C4596)</f>
        <v>9</v>
      </c>
      <c r="E4596" s="2">
        <f ca="1">RANDBETWEEN(100000,250000)</f>
        <v>246446</v>
      </c>
      <c r="F4596">
        <f ca="1">RANDBETWEEN(5,100)</f>
        <v>5</v>
      </c>
      <c r="G4596" t="str">
        <f ca="1">VLOOKUP(RANDBETWEEN(6,12),lookups!$A$1:$B$12,2,FALSE)</f>
        <v xml:space="preserve"> ccc</v>
      </c>
      <c r="H4596" s="4">
        <f ca="1">ROUNDDOWN(E4596/100000,0)</f>
        <v>2</v>
      </c>
      <c r="I4596" t="s">
        <v>33</v>
      </c>
      <c r="J4596" t="str">
        <f ca="1">VLOOKUP(RANDBETWEEN(1,5),lookups!$C$1:$D$5,2,FALSE)</f>
        <v>finland</v>
      </c>
      <c r="K4596" t="str">
        <f ca="1">VLOOKUP(RANDBETWEEN(1,2),lookups!$G$1:$H$2,2,FALSE)</f>
        <v>flat</v>
      </c>
      <c r="L4596">
        <v>10</v>
      </c>
      <c r="M4596" t="str">
        <f ca="1">VLOOKUP(RANDBETWEEN(1,7),lookups!$I$1:$J$7,2,FALSE)</f>
        <v>b</v>
      </c>
      <c r="N4596" s="2">
        <f ca="1">E4596*(1-(RANDBETWEEN(1,50)/100))</f>
        <v>216872.48</v>
      </c>
      <c r="O4596" s="2">
        <f ca="1">N4596/12</f>
        <v>18072.706666666669</v>
      </c>
      <c r="P4596" s="2">
        <f ca="1">RANDBETWEEN(1,1.5)*((N4596/12)*VLOOKUP(J4596,'Weather by country'!$A$1:$C$5,3,FALSE))</f>
        <v>14458.165333333336</v>
      </c>
      <c r="Q4596" s="2">
        <f ca="1">(N4596/12)*RANDBETWEEN(60,100)/100</f>
        <v>16084.708933333335</v>
      </c>
      <c r="R4596" s="2">
        <f ca="1">(N4596/12)*RANDBETWEEN(60,100)/100</f>
        <v>14277.43826666667</v>
      </c>
      <c r="S4596" t="str">
        <f ca="1">VLOOKUP(J4596,'Weather by country'!$A$1:$C$5,2,FALSE)</f>
        <v>l-rain</v>
      </c>
      <c r="T4596" t="str">
        <f ca="1">VLOOKUP(RANDBETWEEN(1,5),lookups!$Q$1:$R$5,2,FALSE)</f>
        <v>y</v>
      </c>
      <c r="U4596" t="str">
        <f ca="1">VLOOKUP(RANDBETWEEN(1,5),lookups!$Q$1:$R$5,2,FALSE)</f>
        <v>n</v>
      </c>
      <c r="V4596" t="str">
        <f ca="1">IF(P4596=O4596,"y","n")</f>
        <v>n</v>
      </c>
    </row>
    <row r="4597" spans="1:22" x14ac:dyDescent="0.35">
      <c r="A4597" t="s">
        <v>32</v>
      </c>
      <c r="B4597" t="str">
        <f>TEXT(ROW(A4597),"0000000000")</f>
        <v>0000004597</v>
      </c>
      <c r="C4597">
        <f ca="1">RANDBETWEEN(1,20)</f>
        <v>3</v>
      </c>
      <c r="D4597">
        <f ca="1">RANDBETWEEN(0,C4597)</f>
        <v>3</v>
      </c>
      <c r="E4597" s="2">
        <f ca="1">RANDBETWEEN(50000,100000)</f>
        <v>73795</v>
      </c>
      <c r="F4597">
        <f ca="1">RANDBETWEEN(5,100)</f>
        <v>65</v>
      </c>
      <c r="G4597" t="str">
        <f ca="1">VLOOKUP(RANDBETWEEN(6,12),lookups!$A$1:$B$12,2,FALSE)</f>
        <v xml:space="preserve"> d</v>
      </c>
      <c r="H4597" s="4">
        <f ca="1">IF(ROUNDDOWN(E4597/100000,0)=0,1,ROUNDDOWN(E4597/100000,0))</f>
        <v>1</v>
      </c>
      <c r="I4597" t="s">
        <v>33</v>
      </c>
      <c r="J4597" t="str">
        <f ca="1">VLOOKUP(RANDBETWEEN(1,5),lookups!$C$1:$D$5,2,FALSE)</f>
        <v>denmark</v>
      </c>
      <c r="K4597" t="str">
        <f ca="1">VLOOKUP(RANDBETWEEN(1,2),lookups!$G$1:$H$2,2,FALSE)</f>
        <v>pitched</v>
      </c>
      <c r="L4597">
        <v>10</v>
      </c>
      <c r="M4597" t="str">
        <f ca="1">VLOOKUP(RANDBETWEEN(1,7),lookups!$I$1:$J$7,2,FALSE)</f>
        <v>c</v>
      </c>
      <c r="N4597" s="2">
        <f ca="1">E4597*(1-(RANDBETWEEN(1,50)/100))</f>
        <v>67153.45</v>
      </c>
      <c r="O4597" s="2">
        <f ca="1">N4597/12</f>
        <v>5596.1208333333334</v>
      </c>
      <c r="P4597" s="2">
        <f ca="1">RANDBETWEEN(1,1.5)*((N4597/12)*VLOOKUP(J4597,'Weather by country'!$A$1:$C$5,3,FALSE))</f>
        <v>5596.1208333333334</v>
      </c>
      <c r="Q4597" s="2">
        <f ca="1">(N4597/12)*RANDBETWEEN(60,100)/100</f>
        <v>4476.8966666666665</v>
      </c>
      <c r="R4597" s="2">
        <f ca="1">(N4597/12)*RANDBETWEEN(60,100)/100</f>
        <v>4141.1294166666667</v>
      </c>
      <c r="S4597" t="str">
        <f ca="1">VLOOKUP(J4597,'Weather by country'!$A$1:$C$5,2,FALSE)</f>
        <v>fine</v>
      </c>
      <c r="T4597" t="str">
        <f ca="1">VLOOKUP(RANDBETWEEN(1,5),lookups!$Q$1:$R$5,2,FALSE)</f>
        <v>y</v>
      </c>
      <c r="U4597" t="str">
        <f ca="1">VLOOKUP(RANDBETWEEN(1,5),lookups!$Q$1:$R$5,2,FALSE)</f>
        <v>n</v>
      </c>
      <c r="V4597" t="str">
        <f ca="1">IF(P4597=O4597,"y","n")</f>
        <v>y</v>
      </c>
    </row>
    <row r="4598" spans="1:22" x14ac:dyDescent="0.35">
      <c r="A4598" t="s">
        <v>31</v>
      </c>
      <c r="B4598" t="str">
        <f t="shared" si="71"/>
        <v>0000004598</v>
      </c>
      <c r="C4598">
        <f ca="1">RANDBETWEEN(5,20)</f>
        <v>18</v>
      </c>
      <c r="D4598">
        <f ca="1">RANDBETWEEN(0,C4598)</f>
        <v>15</v>
      </c>
      <c r="E4598" s="2">
        <f ca="1">RANDBETWEEN(100000,250000)</f>
        <v>173926</v>
      </c>
      <c r="F4598">
        <f ca="1">RANDBETWEEN(5,100)</f>
        <v>14</v>
      </c>
      <c r="G4598" t="str">
        <f ca="1">VLOOKUP(RANDBETWEEN(6,12),lookups!$A$1:$B$12,2,FALSE)</f>
        <v xml:space="preserve"> cc</v>
      </c>
      <c r="H4598" s="4">
        <f ca="1">ROUNDDOWN(E4598/100000,0)</f>
        <v>1</v>
      </c>
      <c r="I4598" t="s">
        <v>33</v>
      </c>
      <c r="J4598" t="str">
        <f ca="1">VLOOKUP(RANDBETWEEN(1,5),lookups!$C$1:$D$5,2,FALSE)</f>
        <v>finland</v>
      </c>
      <c r="K4598" t="str">
        <f ca="1">VLOOKUP(RANDBETWEEN(1,2),lookups!$G$1:$H$2,2,FALSE)</f>
        <v>pitched</v>
      </c>
      <c r="L4598">
        <v>10</v>
      </c>
      <c r="M4598" t="str">
        <f ca="1">VLOOKUP(RANDBETWEEN(1,7),lookups!$I$1:$J$7,2,FALSE)</f>
        <v>a</v>
      </c>
      <c r="N4598" s="2">
        <f ca="1">E4598*(1-(RANDBETWEEN(1,50)/100))</f>
        <v>144358.57999999999</v>
      </c>
      <c r="O4598" s="2">
        <f ca="1">N4598/12</f>
        <v>12029.881666666666</v>
      </c>
      <c r="P4598" s="2">
        <f ca="1">RANDBETWEEN(1,1.5)*((N4598/12)*VLOOKUP(J4598,'Weather by country'!$A$1:$C$5,3,FALSE))</f>
        <v>9623.9053333333341</v>
      </c>
      <c r="Q4598" s="2">
        <f ca="1">(N4598/12)*RANDBETWEEN(60,100)/100</f>
        <v>9022.4112499999992</v>
      </c>
      <c r="R4598" s="2">
        <f ca="1">(N4598/12)*RANDBETWEEN(60,100)/100</f>
        <v>10345.698233333333</v>
      </c>
      <c r="S4598" t="str">
        <f ca="1">VLOOKUP(J4598,'Weather by country'!$A$1:$C$5,2,FALSE)</f>
        <v>l-rain</v>
      </c>
      <c r="T4598" t="str">
        <f ca="1">VLOOKUP(RANDBETWEEN(1,5),lookups!$Q$1:$R$5,2,FALSE)</f>
        <v>y</v>
      </c>
      <c r="U4598" t="str">
        <f ca="1">VLOOKUP(RANDBETWEEN(1,5),lookups!$Q$1:$R$5,2,FALSE)</f>
        <v>y</v>
      </c>
      <c r="V4598" t="str">
        <f ca="1">IF(P4598=O4598,"y","n")</f>
        <v>n</v>
      </c>
    </row>
    <row r="4599" spans="1:22" x14ac:dyDescent="0.35">
      <c r="A4599" t="s">
        <v>32</v>
      </c>
      <c r="B4599" t="str">
        <f>TEXT(ROW(A4599),"0000000000")</f>
        <v>0000004599</v>
      </c>
      <c r="C4599">
        <f ca="1">RANDBETWEEN(1,20)</f>
        <v>16</v>
      </c>
      <c r="D4599">
        <f ca="1">RANDBETWEEN(0,C4599)</f>
        <v>0</v>
      </c>
      <c r="E4599" s="2">
        <f ca="1">RANDBETWEEN(50000,100000)</f>
        <v>52758</v>
      </c>
      <c r="F4599">
        <f ca="1">RANDBETWEEN(5,100)</f>
        <v>19</v>
      </c>
      <c r="G4599" t="str">
        <f ca="1">VLOOKUP(RANDBETWEEN(6,12),lookups!$A$1:$B$12,2,FALSE)</f>
        <v xml:space="preserve"> d</v>
      </c>
      <c r="H4599" s="4">
        <f ca="1">IF(ROUNDDOWN(E4599/100000,0)=0,1,ROUNDDOWN(E4599/100000,0))</f>
        <v>1</v>
      </c>
      <c r="I4599" t="s">
        <v>33</v>
      </c>
      <c r="J4599" t="str">
        <f ca="1">VLOOKUP(RANDBETWEEN(1,5),lookups!$C$1:$D$5,2,FALSE)</f>
        <v>uk</v>
      </c>
      <c r="K4599" t="str">
        <f ca="1">VLOOKUP(RANDBETWEEN(1,2),lookups!$G$1:$H$2,2,FALSE)</f>
        <v>flat</v>
      </c>
      <c r="L4599">
        <v>10</v>
      </c>
      <c r="M4599" t="str">
        <f ca="1">VLOOKUP(RANDBETWEEN(1,7),lookups!$I$1:$J$7,2,FALSE)</f>
        <v>b</v>
      </c>
      <c r="N4599" s="2">
        <f ca="1">E4599*(1-(RANDBETWEEN(1,50)/100))</f>
        <v>52230.42</v>
      </c>
      <c r="O4599" s="2">
        <f ca="1">N4599/12</f>
        <v>4352.5349999999999</v>
      </c>
      <c r="P4599" s="2">
        <f ca="1">RANDBETWEEN(1,1.5)*((N4599/12)*VLOOKUP(J4599,'Weather by country'!$A$1:$C$5,3,FALSE))</f>
        <v>4352.5349999999999</v>
      </c>
      <c r="Q4599" s="2">
        <f ca="1">(N4599/12)*RANDBETWEEN(60,100)/100</f>
        <v>4309.00965</v>
      </c>
      <c r="R4599" s="2">
        <f ca="1">(N4599/12)*RANDBETWEEN(60,100)/100</f>
        <v>4047.8575500000002</v>
      </c>
      <c r="S4599" t="str">
        <f ca="1">VLOOKUP(J4599,'Weather by country'!$A$1:$C$5,2,FALSE)</f>
        <v>fine</v>
      </c>
      <c r="T4599" t="str">
        <f ca="1">VLOOKUP(RANDBETWEEN(1,5),lookups!$Q$1:$R$5,2,FALSE)</f>
        <v>y</v>
      </c>
      <c r="U4599" t="str">
        <f ca="1">VLOOKUP(RANDBETWEEN(1,5),lookups!$Q$1:$R$5,2,FALSE)</f>
        <v>y</v>
      </c>
      <c r="V4599" t="str">
        <f ca="1">IF(P4599=O4599,"y","n")</f>
        <v>y</v>
      </c>
    </row>
    <row r="4600" spans="1:22" x14ac:dyDescent="0.35">
      <c r="A4600" t="s">
        <v>31</v>
      </c>
      <c r="B4600" t="str">
        <f t="shared" si="71"/>
        <v>0000004600</v>
      </c>
      <c r="C4600">
        <f ca="1">RANDBETWEEN(5,20)</f>
        <v>17</v>
      </c>
      <c r="D4600">
        <f ca="1">RANDBETWEEN(0,C4600)</f>
        <v>10</v>
      </c>
      <c r="E4600" s="2">
        <f ca="1">RANDBETWEEN(100000,250000)</f>
        <v>202279</v>
      </c>
      <c r="F4600">
        <f ca="1">RANDBETWEEN(5,100)</f>
        <v>55</v>
      </c>
      <c r="G4600" t="str">
        <f ca="1">VLOOKUP(RANDBETWEEN(6,12),lookups!$A$1:$B$12,2,FALSE)</f>
        <v xml:space="preserve"> c</v>
      </c>
      <c r="H4600" s="4">
        <f ca="1">ROUNDDOWN(E4600/100000,0)</f>
        <v>2</v>
      </c>
      <c r="I4600" t="s">
        <v>33</v>
      </c>
      <c r="J4600" t="str">
        <f ca="1">VLOOKUP(RANDBETWEEN(1,5),lookups!$C$1:$D$5,2,FALSE)</f>
        <v>norway</v>
      </c>
      <c r="K4600" t="str">
        <f ca="1">VLOOKUP(RANDBETWEEN(1,2),lookups!$G$1:$H$2,2,FALSE)</f>
        <v>pitched</v>
      </c>
      <c r="L4600">
        <v>10</v>
      </c>
      <c r="M4600" t="str">
        <f ca="1">VLOOKUP(RANDBETWEEN(1,7),lookups!$I$1:$J$7,2,FALSE)</f>
        <v>c</v>
      </c>
      <c r="N4600" s="2">
        <f ca="1">E4600*(1-(RANDBETWEEN(1,50)/100))</f>
        <v>131481.35</v>
      </c>
      <c r="O4600" s="2">
        <f ca="1">N4600/12</f>
        <v>10956.779166666667</v>
      </c>
      <c r="P4600" s="2">
        <f ca="1">RANDBETWEEN(1,1.5)*((N4600/12)*VLOOKUP(J4600,'Weather by country'!$A$1:$C$5,3,FALSE))</f>
        <v>10956.779166666667</v>
      </c>
      <c r="Q4600" s="2">
        <f ca="1">(N4600/12)*RANDBETWEEN(60,100)/100</f>
        <v>10956.779166666667</v>
      </c>
      <c r="R4600" s="2">
        <f ca="1">(N4600/12)*RANDBETWEEN(60,100)/100</f>
        <v>10080.236833333334</v>
      </c>
      <c r="S4600" t="str">
        <f ca="1">VLOOKUP(J4600,'Weather by country'!$A$1:$C$5,2,FALSE)</f>
        <v>fine</v>
      </c>
      <c r="T4600" t="str">
        <f ca="1">VLOOKUP(RANDBETWEEN(1,5),lookups!$Q$1:$R$5,2,FALSE)</f>
        <v>y</v>
      </c>
      <c r="U4600" t="str">
        <f ca="1">VLOOKUP(RANDBETWEEN(1,5),lookups!$Q$1:$R$5,2,FALSE)</f>
        <v>y</v>
      </c>
      <c r="V4600" t="str">
        <f ca="1">IF(P4600=O4600,"y","n")</f>
        <v>y</v>
      </c>
    </row>
    <row r="4601" spans="1:22" x14ac:dyDescent="0.35">
      <c r="A4601" t="s">
        <v>32</v>
      </c>
      <c r="B4601" t="str">
        <f>TEXT(ROW(A4601),"0000000000")</f>
        <v>0000004601</v>
      </c>
      <c r="C4601">
        <f ca="1">RANDBETWEEN(1,20)</f>
        <v>18</v>
      </c>
      <c r="D4601">
        <f ca="1">RANDBETWEEN(0,C4601)</f>
        <v>15</v>
      </c>
      <c r="E4601" s="2">
        <f ca="1">RANDBETWEEN(50000,100000)</f>
        <v>75961</v>
      </c>
      <c r="F4601">
        <f ca="1">RANDBETWEEN(5,100)</f>
        <v>11</v>
      </c>
      <c r="G4601" t="str">
        <f ca="1">VLOOKUP(RANDBETWEEN(6,12),lookups!$A$1:$B$12,2,FALSE)</f>
        <v xml:space="preserve"> cc</v>
      </c>
      <c r="H4601" s="4">
        <f ca="1">IF(ROUNDDOWN(E4601/100000,0)=0,1,ROUNDDOWN(E4601/100000,0))</f>
        <v>1</v>
      </c>
      <c r="I4601" t="s">
        <v>33</v>
      </c>
      <c r="J4601" t="str">
        <f ca="1">VLOOKUP(RANDBETWEEN(1,5),lookups!$C$1:$D$5,2,FALSE)</f>
        <v>sweden</v>
      </c>
      <c r="K4601" t="str">
        <f ca="1">VLOOKUP(RANDBETWEEN(1,2),lookups!$G$1:$H$2,2,FALSE)</f>
        <v>pitched</v>
      </c>
      <c r="L4601">
        <v>10</v>
      </c>
      <c r="M4601" t="str">
        <f ca="1">VLOOKUP(RANDBETWEEN(1,7),lookups!$I$1:$J$7,2,FALSE)</f>
        <v>c</v>
      </c>
      <c r="N4601" s="2">
        <f ca="1">E4601*(1-(RANDBETWEEN(1,50)/100))</f>
        <v>62288.020000000004</v>
      </c>
      <c r="O4601" s="2">
        <f ca="1">N4601/12</f>
        <v>5190.668333333334</v>
      </c>
      <c r="P4601" s="2">
        <f ca="1">RANDBETWEEN(1,1.5)*((N4601/12)*VLOOKUP(J4601,'Weather by country'!$A$1:$C$5,3,FALSE))</f>
        <v>5190.668333333334</v>
      </c>
      <c r="Q4601" s="2">
        <f ca="1">(N4601/12)*RANDBETWEEN(60,100)/100</f>
        <v>4619.6948166666671</v>
      </c>
      <c r="R4601" s="2">
        <f ca="1">(N4601/12)*RANDBETWEEN(60,100)/100</f>
        <v>5086.8549666666668</v>
      </c>
      <c r="S4601" t="str">
        <f ca="1">VLOOKUP(J4601,'Weather by country'!$A$1:$C$5,2,FALSE)</f>
        <v>fine</v>
      </c>
      <c r="T4601" t="str">
        <f ca="1">VLOOKUP(RANDBETWEEN(1,5),lookups!$Q$1:$R$5,2,FALSE)</f>
        <v>n</v>
      </c>
      <c r="U4601" t="str">
        <f ca="1">VLOOKUP(RANDBETWEEN(1,5),lookups!$Q$1:$R$5,2,FALSE)</f>
        <v>n</v>
      </c>
      <c r="V4601" t="str">
        <f ca="1">IF(P4601=O4601,"y","n")</f>
        <v>y</v>
      </c>
    </row>
    <row r="4602" spans="1:22" x14ac:dyDescent="0.35">
      <c r="A4602" t="s">
        <v>31</v>
      </c>
      <c r="B4602" t="str">
        <f t="shared" si="71"/>
        <v>0000004602</v>
      </c>
      <c r="C4602">
        <f ca="1">RANDBETWEEN(5,20)</f>
        <v>5</v>
      </c>
      <c r="D4602">
        <f ca="1">RANDBETWEEN(0,C4602)</f>
        <v>0</v>
      </c>
      <c r="E4602" s="2">
        <f ca="1">RANDBETWEEN(100000,250000)</f>
        <v>127331</v>
      </c>
      <c r="F4602">
        <f ca="1">RANDBETWEEN(5,100)</f>
        <v>49</v>
      </c>
      <c r="G4602" t="str">
        <f ca="1">VLOOKUP(RANDBETWEEN(6,12),lookups!$A$1:$B$12,2,FALSE)</f>
        <v xml:space="preserve"> ccc</v>
      </c>
      <c r="H4602" s="4">
        <f ca="1">ROUNDDOWN(E4602/100000,0)</f>
        <v>1</v>
      </c>
      <c r="I4602" t="s">
        <v>33</v>
      </c>
      <c r="J4602" t="str">
        <f ca="1">VLOOKUP(RANDBETWEEN(1,5),lookups!$C$1:$D$5,2,FALSE)</f>
        <v>uk</v>
      </c>
      <c r="K4602" t="str">
        <f ca="1">VLOOKUP(RANDBETWEEN(1,2),lookups!$G$1:$H$2,2,FALSE)</f>
        <v>flat</v>
      </c>
      <c r="L4602">
        <v>10</v>
      </c>
      <c r="M4602" t="str">
        <f ca="1">VLOOKUP(RANDBETWEEN(1,7),lookups!$I$1:$J$7,2,FALSE)</f>
        <v>c</v>
      </c>
      <c r="N4602" s="2">
        <f ca="1">E4602*(1-(RANDBETWEEN(1,50)/100))</f>
        <v>63665.5</v>
      </c>
      <c r="O4602" s="2">
        <f ca="1">N4602/12</f>
        <v>5305.458333333333</v>
      </c>
      <c r="P4602" s="2">
        <f ca="1">RANDBETWEEN(1,1.5)*((N4602/12)*VLOOKUP(J4602,'Weather by country'!$A$1:$C$5,3,FALSE))</f>
        <v>5305.458333333333</v>
      </c>
      <c r="Q4602" s="2">
        <f ca="1">(N4602/12)*RANDBETWEEN(60,100)/100</f>
        <v>4934.0762500000001</v>
      </c>
      <c r="R4602" s="2">
        <f ca="1">(N4602/12)*RANDBETWEEN(60,100)/100</f>
        <v>4085.2029166666662</v>
      </c>
      <c r="S4602" t="str">
        <f ca="1">VLOOKUP(J4602,'Weather by country'!$A$1:$C$5,2,FALSE)</f>
        <v>fine</v>
      </c>
      <c r="T4602" t="str">
        <f ca="1">VLOOKUP(RANDBETWEEN(1,5),lookups!$Q$1:$R$5,2,FALSE)</f>
        <v>y</v>
      </c>
      <c r="U4602" t="str">
        <f ca="1">VLOOKUP(RANDBETWEEN(1,5),lookups!$Q$1:$R$5,2,FALSE)</f>
        <v>y</v>
      </c>
      <c r="V4602" t="str">
        <f ca="1">IF(P4602=O4602,"y","n")</f>
        <v>y</v>
      </c>
    </row>
    <row r="4603" spans="1:22" x14ac:dyDescent="0.35">
      <c r="A4603" t="s">
        <v>32</v>
      </c>
      <c r="B4603" t="str">
        <f>TEXT(ROW(A4603),"0000000000")</f>
        <v>0000004603</v>
      </c>
      <c r="C4603">
        <f ca="1">RANDBETWEEN(1,20)</f>
        <v>18</v>
      </c>
      <c r="D4603">
        <f ca="1">RANDBETWEEN(0,C4603)</f>
        <v>7</v>
      </c>
      <c r="E4603" s="2">
        <f ca="1">RANDBETWEEN(50000,100000)</f>
        <v>97669</v>
      </c>
      <c r="F4603">
        <f ca="1">RANDBETWEEN(5,100)</f>
        <v>72</v>
      </c>
      <c r="G4603" t="str">
        <f ca="1">VLOOKUP(RANDBETWEEN(6,12),lookups!$A$1:$B$12,2,FALSE)</f>
        <v xml:space="preserve"> c</v>
      </c>
      <c r="H4603" s="4">
        <f ca="1">IF(ROUNDDOWN(E4603/100000,0)=0,1,ROUNDDOWN(E4603/100000,0))</f>
        <v>1</v>
      </c>
      <c r="I4603" t="s">
        <v>33</v>
      </c>
      <c r="J4603" t="str">
        <f ca="1">VLOOKUP(RANDBETWEEN(1,5),lookups!$C$1:$D$5,2,FALSE)</f>
        <v>norway</v>
      </c>
      <c r="K4603" t="str">
        <f ca="1">VLOOKUP(RANDBETWEEN(1,2),lookups!$G$1:$H$2,2,FALSE)</f>
        <v>pitched</v>
      </c>
      <c r="L4603">
        <v>10</v>
      </c>
      <c r="M4603" t="str">
        <f ca="1">VLOOKUP(RANDBETWEEN(1,7),lookups!$I$1:$J$7,2,FALSE)</f>
        <v>c</v>
      </c>
      <c r="N4603" s="2">
        <f ca="1">E4603*(1-(RANDBETWEEN(1,50)/100))</f>
        <v>87902.1</v>
      </c>
      <c r="O4603" s="2">
        <f ca="1">N4603/12</f>
        <v>7325.1750000000002</v>
      </c>
      <c r="P4603" s="2">
        <f ca="1">RANDBETWEEN(1,1.5)*((N4603/12)*VLOOKUP(J4603,'Weather by country'!$A$1:$C$5,3,FALSE))</f>
        <v>7325.1750000000002</v>
      </c>
      <c r="Q4603" s="2">
        <f ca="1">(N4603/12)*RANDBETWEEN(60,100)/100</f>
        <v>4468.3567499999999</v>
      </c>
      <c r="R4603" s="2">
        <f ca="1">(N4603/12)*RANDBETWEEN(60,100)/100</f>
        <v>7251.9232500000007</v>
      </c>
      <c r="S4603" t="str">
        <f ca="1">VLOOKUP(J4603,'Weather by country'!$A$1:$C$5,2,FALSE)</f>
        <v>fine</v>
      </c>
      <c r="T4603" t="str">
        <f ca="1">VLOOKUP(RANDBETWEEN(1,5),lookups!$Q$1:$R$5,2,FALSE)</f>
        <v>y</v>
      </c>
      <c r="U4603" t="str">
        <f ca="1">VLOOKUP(RANDBETWEEN(1,5),lookups!$Q$1:$R$5,2,FALSE)</f>
        <v>y</v>
      </c>
      <c r="V4603" t="str">
        <f ca="1">IF(P4603=O4603,"y","n")</f>
        <v>y</v>
      </c>
    </row>
    <row r="4604" spans="1:22" x14ac:dyDescent="0.35">
      <c r="A4604" t="s">
        <v>31</v>
      </c>
      <c r="B4604" t="str">
        <f t="shared" si="71"/>
        <v>0000004604</v>
      </c>
      <c r="C4604">
        <f ca="1">RANDBETWEEN(5,20)</f>
        <v>15</v>
      </c>
      <c r="D4604">
        <f ca="1">RANDBETWEEN(0,C4604)</f>
        <v>14</v>
      </c>
      <c r="E4604" s="2">
        <f ca="1">RANDBETWEEN(100000,250000)</f>
        <v>248834</v>
      </c>
      <c r="F4604">
        <f ca="1">RANDBETWEEN(5,100)</f>
        <v>46</v>
      </c>
      <c r="G4604" t="str">
        <f ca="1">VLOOKUP(RANDBETWEEN(6,12),lookups!$A$1:$B$12,2,FALSE)</f>
        <v xml:space="preserve"> d</v>
      </c>
      <c r="H4604" s="4">
        <f ca="1">ROUNDDOWN(E4604/100000,0)</f>
        <v>2</v>
      </c>
      <c r="I4604" t="s">
        <v>33</v>
      </c>
      <c r="J4604" t="str">
        <f ca="1">VLOOKUP(RANDBETWEEN(1,5),lookups!$C$1:$D$5,2,FALSE)</f>
        <v>sweden</v>
      </c>
      <c r="K4604" t="str">
        <f ca="1">VLOOKUP(RANDBETWEEN(1,2),lookups!$G$1:$H$2,2,FALSE)</f>
        <v>flat</v>
      </c>
      <c r="L4604">
        <v>10</v>
      </c>
      <c r="M4604" t="str">
        <f ca="1">VLOOKUP(RANDBETWEEN(1,7),lookups!$I$1:$J$7,2,FALSE)</f>
        <v>b</v>
      </c>
      <c r="N4604" s="2">
        <f ca="1">E4604*(1-(RANDBETWEEN(1,50)/100))</f>
        <v>176672.13999999998</v>
      </c>
      <c r="O4604" s="2">
        <f ca="1">N4604/12</f>
        <v>14722.678333333331</v>
      </c>
      <c r="P4604" s="2">
        <f ca="1">RANDBETWEEN(1,1.5)*((N4604/12)*VLOOKUP(J4604,'Weather by country'!$A$1:$C$5,3,FALSE))</f>
        <v>14722.678333333331</v>
      </c>
      <c r="Q4604" s="2">
        <f ca="1">(N4604/12)*RANDBETWEEN(60,100)/100</f>
        <v>13692.090849999997</v>
      </c>
      <c r="R4604" s="2">
        <f ca="1">(N4604/12)*RANDBETWEEN(60,100)/100</f>
        <v>13250.410499999998</v>
      </c>
      <c r="S4604" t="str">
        <f ca="1">VLOOKUP(J4604,'Weather by country'!$A$1:$C$5,2,FALSE)</f>
        <v>fine</v>
      </c>
      <c r="T4604" t="str">
        <f ca="1">VLOOKUP(RANDBETWEEN(1,5),lookups!$Q$1:$R$5,2,FALSE)</f>
        <v>y</v>
      </c>
      <c r="U4604" t="str">
        <f ca="1">VLOOKUP(RANDBETWEEN(1,5),lookups!$Q$1:$R$5,2,FALSE)</f>
        <v>y</v>
      </c>
      <c r="V4604" t="str">
        <f ca="1">IF(P4604=O4604,"y","n")</f>
        <v>y</v>
      </c>
    </row>
    <row r="4605" spans="1:22" x14ac:dyDescent="0.35">
      <c r="A4605" t="s">
        <v>32</v>
      </c>
      <c r="B4605" t="str">
        <f>TEXT(ROW(A4605),"0000000000")</f>
        <v>0000004605</v>
      </c>
      <c r="C4605">
        <f ca="1">RANDBETWEEN(1,20)</f>
        <v>9</v>
      </c>
      <c r="D4605">
        <f ca="1">RANDBETWEEN(0,C4605)</f>
        <v>5</v>
      </c>
      <c r="E4605" s="2">
        <f ca="1">RANDBETWEEN(50000,100000)</f>
        <v>96811</v>
      </c>
      <c r="F4605">
        <f ca="1">RANDBETWEEN(5,100)</f>
        <v>95</v>
      </c>
      <c r="G4605" t="str">
        <f ca="1">VLOOKUP(RANDBETWEEN(6,12),lookups!$A$1:$B$12,2,FALSE)</f>
        <v xml:space="preserve"> ccc</v>
      </c>
      <c r="H4605" s="4">
        <f ca="1">IF(ROUNDDOWN(E4605/100000,0)=0,1,ROUNDDOWN(E4605/100000,0))</f>
        <v>1</v>
      </c>
      <c r="I4605" t="s">
        <v>33</v>
      </c>
      <c r="J4605" t="str">
        <f ca="1">VLOOKUP(RANDBETWEEN(1,5),lookups!$C$1:$D$5,2,FALSE)</f>
        <v>finland</v>
      </c>
      <c r="K4605" t="str">
        <f ca="1">VLOOKUP(RANDBETWEEN(1,2),lookups!$G$1:$H$2,2,FALSE)</f>
        <v>pitched</v>
      </c>
      <c r="L4605">
        <v>10</v>
      </c>
      <c r="M4605" t="str">
        <f ca="1">VLOOKUP(RANDBETWEEN(1,7),lookups!$I$1:$J$7,2,FALSE)</f>
        <v>c</v>
      </c>
      <c r="N4605" s="2">
        <f ca="1">E4605*(1-(RANDBETWEEN(1,50)/100))</f>
        <v>85193.680000000008</v>
      </c>
      <c r="O4605" s="2">
        <f ca="1">N4605/12</f>
        <v>7099.4733333333343</v>
      </c>
      <c r="P4605" s="2">
        <f ca="1">RANDBETWEEN(1,1.5)*((N4605/12)*VLOOKUP(J4605,'Weather by country'!$A$1:$C$5,3,FALSE))</f>
        <v>5679.5786666666681</v>
      </c>
      <c r="Q4605" s="2">
        <f ca="1">(N4605/12)*RANDBETWEEN(60,100)/100</f>
        <v>5040.6260666666676</v>
      </c>
      <c r="R4605" s="2">
        <f ca="1">(N4605/12)*RANDBETWEEN(60,100)/100</f>
        <v>6176.5418000000009</v>
      </c>
      <c r="S4605" t="str">
        <f ca="1">VLOOKUP(J4605,'Weather by country'!$A$1:$C$5,2,FALSE)</f>
        <v>l-rain</v>
      </c>
      <c r="T4605" t="str">
        <f ca="1">VLOOKUP(RANDBETWEEN(1,5),lookups!$Q$1:$R$5,2,FALSE)</f>
        <v>n</v>
      </c>
      <c r="U4605" t="str">
        <f ca="1">VLOOKUP(RANDBETWEEN(1,5),lookups!$Q$1:$R$5,2,FALSE)</f>
        <v>y</v>
      </c>
      <c r="V4605" t="str">
        <f ca="1">IF(P4605=O4605,"y","n")</f>
        <v>n</v>
      </c>
    </row>
    <row r="4606" spans="1:22" x14ac:dyDescent="0.35">
      <c r="A4606" t="s">
        <v>31</v>
      </c>
      <c r="B4606" t="str">
        <f t="shared" si="71"/>
        <v>0000004606</v>
      </c>
      <c r="C4606">
        <f ca="1">RANDBETWEEN(5,20)</f>
        <v>7</v>
      </c>
      <c r="D4606">
        <f ca="1">RANDBETWEEN(0,C4606)</f>
        <v>1</v>
      </c>
      <c r="E4606" s="2">
        <f ca="1">RANDBETWEEN(100000,250000)</f>
        <v>128389</v>
      </c>
      <c r="F4606">
        <f ca="1">RANDBETWEEN(5,100)</f>
        <v>48</v>
      </c>
      <c r="G4606" t="str">
        <f ca="1">VLOOKUP(RANDBETWEEN(6,12),lookups!$A$1:$B$12,2,FALSE)</f>
        <v xml:space="preserve"> b</v>
      </c>
      <c r="H4606" s="4">
        <f ca="1">ROUNDDOWN(E4606/100000,0)</f>
        <v>1</v>
      </c>
      <c r="I4606" t="s">
        <v>33</v>
      </c>
      <c r="J4606" t="str">
        <f ca="1">VLOOKUP(RANDBETWEEN(1,5),lookups!$C$1:$D$5,2,FALSE)</f>
        <v>sweden</v>
      </c>
      <c r="K4606" t="str">
        <f ca="1">VLOOKUP(RANDBETWEEN(1,2),lookups!$G$1:$H$2,2,FALSE)</f>
        <v>flat</v>
      </c>
      <c r="L4606">
        <v>10</v>
      </c>
      <c r="M4606" t="str">
        <f ca="1">VLOOKUP(RANDBETWEEN(1,7),lookups!$I$1:$J$7,2,FALSE)</f>
        <v>c</v>
      </c>
      <c r="N4606" s="2">
        <f ca="1">E4606*(1-(RANDBETWEEN(1,50)/100))</f>
        <v>91156.19</v>
      </c>
      <c r="O4606" s="2">
        <f ca="1">N4606/12</f>
        <v>7596.3491666666669</v>
      </c>
      <c r="P4606" s="2">
        <f ca="1">RANDBETWEEN(1,1.5)*((N4606/12)*VLOOKUP(J4606,'Weather by country'!$A$1:$C$5,3,FALSE))</f>
        <v>7596.3491666666669</v>
      </c>
      <c r="Q4606" s="2">
        <f ca="1">(N4606/12)*RANDBETWEEN(60,100)/100</f>
        <v>5773.2253666666666</v>
      </c>
      <c r="R4606" s="2">
        <f ca="1">(N4606/12)*RANDBETWEEN(60,100)/100</f>
        <v>7368.4586916666667</v>
      </c>
      <c r="S4606" t="str">
        <f ca="1">VLOOKUP(J4606,'Weather by country'!$A$1:$C$5,2,FALSE)</f>
        <v>fine</v>
      </c>
      <c r="T4606" t="str">
        <f ca="1">VLOOKUP(RANDBETWEEN(1,5),lookups!$Q$1:$R$5,2,FALSE)</f>
        <v>y</v>
      </c>
      <c r="U4606" t="str">
        <f ca="1">VLOOKUP(RANDBETWEEN(1,5),lookups!$Q$1:$R$5,2,FALSE)</f>
        <v>y</v>
      </c>
      <c r="V4606" t="str">
        <f ca="1">IF(P4606=O4606,"y","n")</f>
        <v>y</v>
      </c>
    </row>
    <row r="4607" spans="1:22" x14ac:dyDescent="0.35">
      <c r="A4607" t="s">
        <v>32</v>
      </c>
      <c r="B4607" t="str">
        <f>TEXT(ROW(A4607),"0000000000")</f>
        <v>0000004607</v>
      </c>
      <c r="C4607">
        <f ca="1">RANDBETWEEN(1,20)</f>
        <v>17</v>
      </c>
      <c r="D4607">
        <f ca="1">RANDBETWEEN(0,C4607)</f>
        <v>3</v>
      </c>
      <c r="E4607" s="2">
        <f ca="1">RANDBETWEEN(50000,100000)</f>
        <v>72135</v>
      </c>
      <c r="F4607">
        <f ca="1">RANDBETWEEN(5,100)</f>
        <v>44</v>
      </c>
      <c r="G4607" t="str">
        <f ca="1">VLOOKUP(RANDBETWEEN(6,12),lookups!$A$1:$B$12,2,FALSE)</f>
        <v xml:space="preserve"> ccc</v>
      </c>
      <c r="H4607" s="4">
        <f ca="1">IF(ROUNDDOWN(E4607/100000,0)=0,1,ROUNDDOWN(E4607/100000,0))</f>
        <v>1</v>
      </c>
      <c r="I4607" t="s">
        <v>33</v>
      </c>
      <c r="J4607" t="str">
        <f ca="1">VLOOKUP(RANDBETWEEN(1,5),lookups!$C$1:$D$5,2,FALSE)</f>
        <v>uk</v>
      </c>
      <c r="K4607" t="str">
        <f ca="1">VLOOKUP(RANDBETWEEN(1,2),lookups!$G$1:$H$2,2,FALSE)</f>
        <v>flat</v>
      </c>
      <c r="L4607">
        <v>10</v>
      </c>
      <c r="M4607" t="str">
        <f ca="1">VLOOKUP(RANDBETWEEN(1,7),lookups!$I$1:$J$7,2,FALSE)</f>
        <v>a</v>
      </c>
      <c r="N4607" s="2">
        <f ca="1">E4607*(1-(RANDBETWEEN(1,50)/100))</f>
        <v>62036.1</v>
      </c>
      <c r="O4607" s="2">
        <f ca="1">N4607/12</f>
        <v>5169.6750000000002</v>
      </c>
      <c r="P4607" s="2">
        <f ca="1">RANDBETWEEN(1,1.5)*((N4607/12)*VLOOKUP(J4607,'Weather by country'!$A$1:$C$5,3,FALSE))</f>
        <v>5169.6750000000002</v>
      </c>
      <c r="Q4607" s="2">
        <f ca="1">(N4607/12)*RANDBETWEEN(60,100)/100</f>
        <v>3101.8049999999998</v>
      </c>
      <c r="R4607" s="2">
        <f ca="1">(N4607/12)*RANDBETWEEN(60,100)/100</f>
        <v>4756.1010000000006</v>
      </c>
      <c r="S4607" t="str">
        <f ca="1">VLOOKUP(J4607,'Weather by country'!$A$1:$C$5,2,FALSE)</f>
        <v>fine</v>
      </c>
      <c r="T4607" t="str">
        <f ca="1">VLOOKUP(RANDBETWEEN(1,5),lookups!$Q$1:$R$5,2,FALSE)</f>
        <v>n</v>
      </c>
      <c r="U4607" t="str">
        <f ca="1">VLOOKUP(RANDBETWEEN(1,5),lookups!$Q$1:$R$5,2,FALSE)</f>
        <v>n</v>
      </c>
      <c r="V4607" t="str">
        <f ca="1">IF(P4607=O4607,"y","n")</f>
        <v>y</v>
      </c>
    </row>
    <row r="4608" spans="1:22" x14ac:dyDescent="0.35">
      <c r="A4608" t="s">
        <v>31</v>
      </c>
      <c r="B4608" t="str">
        <f t="shared" si="71"/>
        <v>0000004608</v>
      </c>
      <c r="C4608">
        <f ca="1">RANDBETWEEN(5,20)</f>
        <v>19</v>
      </c>
      <c r="D4608">
        <f ca="1">RANDBETWEEN(0,C4608)</f>
        <v>9</v>
      </c>
      <c r="E4608" s="2">
        <f ca="1">RANDBETWEEN(100000,250000)</f>
        <v>241213</v>
      </c>
      <c r="F4608">
        <f ca="1">RANDBETWEEN(5,100)</f>
        <v>78</v>
      </c>
      <c r="G4608" t="str">
        <f ca="1">VLOOKUP(RANDBETWEEN(6,12),lookups!$A$1:$B$12,2,FALSE)</f>
        <v xml:space="preserve"> cc</v>
      </c>
      <c r="H4608" s="4">
        <f ca="1">ROUNDDOWN(E4608/100000,0)</f>
        <v>2</v>
      </c>
      <c r="I4608" t="s">
        <v>33</v>
      </c>
      <c r="J4608" t="str">
        <f ca="1">VLOOKUP(RANDBETWEEN(1,5),lookups!$C$1:$D$5,2,FALSE)</f>
        <v>denmark</v>
      </c>
      <c r="K4608" t="str">
        <f ca="1">VLOOKUP(RANDBETWEEN(1,2),lookups!$G$1:$H$2,2,FALSE)</f>
        <v>pitched</v>
      </c>
      <c r="L4608">
        <v>10</v>
      </c>
      <c r="M4608" t="str">
        <f ca="1">VLOOKUP(RANDBETWEEN(1,7),lookups!$I$1:$J$7,2,FALSE)</f>
        <v>b</v>
      </c>
      <c r="N4608" s="2">
        <f ca="1">E4608*(1-(RANDBETWEEN(1,50)/100))</f>
        <v>233976.61</v>
      </c>
      <c r="O4608" s="2">
        <f ca="1">N4608/12</f>
        <v>19498.050833333331</v>
      </c>
      <c r="P4608" s="2">
        <f ca="1">RANDBETWEEN(1,1.5)*((N4608/12)*VLOOKUP(J4608,'Weather by country'!$A$1:$C$5,3,FALSE))</f>
        <v>19498.050833333331</v>
      </c>
      <c r="Q4608" s="2">
        <f ca="1">(N4608/12)*RANDBETWEEN(60,100)/100</f>
        <v>15403.460158333331</v>
      </c>
      <c r="R4608" s="2">
        <f ca="1">(N4608/12)*RANDBETWEEN(60,100)/100</f>
        <v>13258.674566666665</v>
      </c>
      <c r="S4608" t="str">
        <f ca="1">VLOOKUP(J4608,'Weather by country'!$A$1:$C$5,2,FALSE)</f>
        <v>fine</v>
      </c>
      <c r="T4608" t="str">
        <f ca="1">VLOOKUP(RANDBETWEEN(1,5),lookups!$Q$1:$R$5,2,FALSE)</f>
        <v>y</v>
      </c>
      <c r="U4608" t="str">
        <f ca="1">VLOOKUP(RANDBETWEEN(1,5),lookups!$Q$1:$R$5,2,FALSE)</f>
        <v>n</v>
      </c>
      <c r="V4608" t="str">
        <f ca="1">IF(P4608=O4608,"y","n")</f>
        <v>y</v>
      </c>
    </row>
    <row r="4609" spans="1:22" x14ac:dyDescent="0.35">
      <c r="A4609" t="s">
        <v>32</v>
      </c>
      <c r="B4609" t="str">
        <f>TEXT(ROW(A4609),"0000000000")</f>
        <v>0000004609</v>
      </c>
      <c r="C4609">
        <f ca="1">RANDBETWEEN(1,20)</f>
        <v>13</v>
      </c>
      <c r="D4609">
        <f ca="1">RANDBETWEEN(0,C4609)</f>
        <v>9</v>
      </c>
      <c r="E4609" s="2">
        <f ca="1">RANDBETWEEN(50000,100000)</f>
        <v>66733</v>
      </c>
      <c r="F4609">
        <f ca="1">RANDBETWEEN(5,100)</f>
        <v>5</v>
      </c>
      <c r="G4609" t="str">
        <f ca="1">VLOOKUP(RANDBETWEEN(6,12),lookups!$A$1:$B$12,2,FALSE)</f>
        <v xml:space="preserve"> d</v>
      </c>
      <c r="H4609" s="4">
        <f ca="1">IF(ROUNDDOWN(E4609/100000,0)=0,1,ROUNDDOWN(E4609/100000,0))</f>
        <v>1</v>
      </c>
      <c r="I4609" t="s">
        <v>33</v>
      </c>
      <c r="J4609" t="str">
        <f ca="1">VLOOKUP(RANDBETWEEN(1,5),lookups!$C$1:$D$5,2,FALSE)</f>
        <v>denmark</v>
      </c>
      <c r="K4609" t="str">
        <f ca="1">VLOOKUP(RANDBETWEEN(1,2),lookups!$G$1:$H$2,2,FALSE)</f>
        <v>pitched</v>
      </c>
      <c r="L4609">
        <v>10</v>
      </c>
      <c r="M4609" t="str">
        <f ca="1">VLOOKUP(RANDBETWEEN(1,7),lookups!$I$1:$J$7,2,FALSE)</f>
        <v>a</v>
      </c>
      <c r="N4609" s="2">
        <f ca="1">E4609*(1-(RANDBETWEEN(1,50)/100))</f>
        <v>38037.810000000005</v>
      </c>
      <c r="O4609" s="2">
        <f ca="1">N4609/12</f>
        <v>3169.8175000000006</v>
      </c>
      <c r="P4609" s="2">
        <f ca="1">RANDBETWEEN(1,1.5)*((N4609/12)*VLOOKUP(J4609,'Weather by country'!$A$1:$C$5,3,FALSE))</f>
        <v>3169.8175000000006</v>
      </c>
      <c r="Q4609" s="2">
        <f ca="1">(N4609/12)*RANDBETWEEN(60,100)/100</f>
        <v>2028.6832000000004</v>
      </c>
      <c r="R4609" s="2">
        <f ca="1">(N4609/12)*RANDBETWEEN(60,100)/100</f>
        <v>2789.4394000000007</v>
      </c>
      <c r="S4609" t="str">
        <f ca="1">VLOOKUP(J4609,'Weather by country'!$A$1:$C$5,2,FALSE)</f>
        <v>fine</v>
      </c>
      <c r="T4609" t="str">
        <f ca="1">VLOOKUP(RANDBETWEEN(1,5),lookups!$Q$1:$R$5,2,FALSE)</f>
        <v>y</v>
      </c>
      <c r="U4609" t="str">
        <f ca="1">VLOOKUP(RANDBETWEEN(1,5),lookups!$Q$1:$R$5,2,FALSE)</f>
        <v>n</v>
      </c>
      <c r="V4609" t="str">
        <f ca="1">IF(P4609=O4609,"y","n")</f>
        <v>y</v>
      </c>
    </row>
    <row r="4610" spans="1:22" x14ac:dyDescent="0.35">
      <c r="A4610" t="s">
        <v>31</v>
      </c>
      <c r="B4610" t="str">
        <f t="shared" ref="B4610:B4672" si="72">TEXT(ROW(A4610),"0000000000")</f>
        <v>0000004610</v>
      </c>
      <c r="C4610">
        <f ca="1">RANDBETWEEN(5,20)</f>
        <v>7</v>
      </c>
      <c r="D4610">
        <f ca="1">RANDBETWEEN(0,C4610)</f>
        <v>7</v>
      </c>
      <c r="E4610" s="2">
        <f ca="1">RANDBETWEEN(100000,250000)</f>
        <v>127496</v>
      </c>
      <c r="F4610">
        <f ca="1">RANDBETWEEN(5,100)</f>
        <v>26</v>
      </c>
      <c r="G4610" t="str">
        <f ca="1">VLOOKUP(RANDBETWEEN(6,12),lookups!$A$1:$B$12,2,FALSE)</f>
        <v xml:space="preserve"> b</v>
      </c>
      <c r="H4610" s="4">
        <f ca="1">ROUNDDOWN(E4610/100000,0)</f>
        <v>1</v>
      </c>
      <c r="I4610" t="s">
        <v>33</v>
      </c>
      <c r="J4610" t="str">
        <f ca="1">VLOOKUP(RANDBETWEEN(1,5),lookups!$C$1:$D$5,2,FALSE)</f>
        <v>uk</v>
      </c>
      <c r="K4610" t="str">
        <f ca="1">VLOOKUP(RANDBETWEEN(1,2),lookups!$G$1:$H$2,2,FALSE)</f>
        <v>pitched</v>
      </c>
      <c r="L4610">
        <v>10</v>
      </c>
      <c r="M4610" t="str">
        <f ca="1">VLOOKUP(RANDBETWEEN(1,7),lookups!$I$1:$J$7,2,FALSE)</f>
        <v>a</v>
      </c>
      <c r="N4610" s="2">
        <f ca="1">E4610*(1-(RANDBETWEEN(1,50)/100))</f>
        <v>65022.96</v>
      </c>
      <c r="O4610" s="2">
        <f ca="1">N4610/12</f>
        <v>5418.58</v>
      </c>
      <c r="P4610" s="2">
        <f ca="1">RANDBETWEEN(1,1.5)*((N4610/12)*VLOOKUP(J4610,'Weather by country'!$A$1:$C$5,3,FALSE))</f>
        <v>5418.58</v>
      </c>
      <c r="Q4610" s="2">
        <f ca="1">(N4610/12)*RANDBETWEEN(60,100)/100</f>
        <v>4822.5361999999996</v>
      </c>
      <c r="R4610" s="2">
        <f ca="1">(N4610/12)*RANDBETWEEN(60,100)/100</f>
        <v>4280.6782000000003</v>
      </c>
      <c r="S4610" t="str">
        <f ca="1">VLOOKUP(J4610,'Weather by country'!$A$1:$C$5,2,FALSE)</f>
        <v>fine</v>
      </c>
      <c r="T4610" t="str">
        <f ca="1">VLOOKUP(RANDBETWEEN(1,5),lookups!$Q$1:$R$5,2,FALSE)</f>
        <v>y</v>
      </c>
      <c r="U4610" t="str">
        <f ca="1">VLOOKUP(RANDBETWEEN(1,5),lookups!$Q$1:$R$5,2,FALSE)</f>
        <v>y</v>
      </c>
      <c r="V4610" t="str">
        <f ca="1">IF(P4610=O4610,"y","n")</f>
        <v>y</v>
      </c>
    </row>
    <row r="4611" spans="1:22" x14ac:dyDescent="0.35">
      <c r="A4611" t="s">
        <v>32</v>
      </c>
      <c r="B4611" t="str">
        <f>TEXT(ROW(A4611),"0000000000")</f>
        <v>0000004611</v>
      </c>
      <c r="C4611">
        <f ca="1">RANDBETWEEN(1,20)</f>
        <v>12</v>
      </c>
      <c r="D4611">
        <f ca="1">RANDBETWEEN(0,C4611)</f>
        <v>3</v>
      </c>
      <c r="E4611" s="2">
        <f ca="1">RANDBETWEEN(50000,100000)</f>
        <v>78903</v>
      </c>
      <c r="F4611">
        <f ca="1">RANDBETWEEN(5,100)</f>
        <v>94</v>
      </c>
      <c r="G4611" t="str">
        <f ca="1">VLOOKUP(RANDBETWEEN(6,12),lookups!$A$1:$B$12,2,FALSE)</f>
        <v xml:space="preserve"> cc</v>
      </c>
      <c r="H4611" s="4">
        <f ca="1">IF(ROUNDDOWN(E4611/100000,0)=0,1,ROUNDDOWN(E4611/100000,0))</f>
        <v>1</v>
      </c>
      <c r="I4611" t="s">
        <v>33</v>
      </c>
      <c r="J4611" t="str">
        <f ca="1">VLOOKUP(RANDBETWEEN(1,5),lookups!$C$1:$D$5,2,FALSE)</f>
        <v>uk</v>
      </c>
      <c r="K4611" t="str">
        <f ca="1">VLOOKUP(RANDBETWEEN(1,2),lookups!$G$1:$H$2,2,FALSE)</f>
        <v>pitched</v>
      </c>
      <c r="L4611">
        <v>10</v>
      </c>
      <c r="M4611" t="str">
        <f ca="1">VLOOKUP(RANDBETWEEN(1,7),lookups!$I$1:$J$7,2,FALSE)</f>
        <v>b</v>
      </c>
      <c r="N4611" s="2">
        <f ca="1">E4611*(1-(RANDBETWEEN(1,50)/100))</f>
        <v>41029.560000000005</v>
      </c>
      <c r="O4611" s="2">
        <f ca="1">N4611/12</f>
        <v>3419.1300000000006</v>
      </c>
      <c r="P4611" s="2">
        <f ca="1">RANDBETWEEN(1,1.5)*((N4611/12)*VLOOKUP(J4611,'Weather by country'!$A$1:$C$5,3,FALSE))</f>
        <v>3419.1300000000006</v>
      </c>
      <c r="Q4611" s="2">
        <f ca="1">(N4611/12)*RANDBETWEEN(60,100)/100</f>
        <v>2974.6431000000007</v>
      </c>
      <c r="R4611" s="2">
        <f ca="1">(N4611/12)*RANDBETWEEN(60,100)/100</f>
        <v>2837.8779000000004</v>
      </c>
      <c r="S4611" t="str">
        <f ca="1">VLOOKUP(J4611,'Weather by country'!$A$1:$C$5,2,FALSE)</f>
        <v>fine</v>
      </c>
      <c r="T4611" t="str">
        <f ca="1">VLOOKUP(RANDBETWEEN(1,5),lookups!$Q$1:$R$5,2,FALSE)</f>
        <v>y</v>
      </c>
      <c r="U4611" t="str">
        <f ca="1">VLOOKUP(RANDBETWEEN(1,5),lookups!$Q$1:$R$5,2,FALSE)</f>
        <v>n</v>
      </c>
      <c r="V4611" t="str">
        <f ca="1">IF(P4611=O4611,"y","n")</f>
        <v>y</v>
      </c>
    </row>
    <row r="4612" spans="1:22" x14ac:dyDescent="0.35">
      <c r="A4612" t="s">
        <v>31</v>
      </c>
      <c r="B4612" t="str">
        <f t="shared" si="72"/>
        <v>0000004612</v>
      </c>
      <c r="C4612">
        <f ca="1">RANDBETWEEN(5,20)</f>
        <v>9</v>
      </c>
      <c r="D4612">
        <f ca="1">RANDBETWEEN(0,C4612)</f>
        <v>0</v>
      </c>
      <c r="E4612" s="2">
        <f ca="1">RANDBETWEEN(100000,250000)</f>
        <v>203973</v>
      </c>
      <c r="F4612">
        <f ca="1">RANDBETWEEN(5,100)</f>
        <v>42</v>
      </c>
      <c r="G4612" t="str">
        <f ca="1">VLOOKUP(RANDBETWEEN(6,12),lookups!$A$1:$B$12,2,FALSE)</f>
        <v xml:space="preserve"> c</v>
      </c>
      <c r="H4612" s="4">
        <f ca="1">ROUNDDOWN(E4612/100000,0)</f>
        <v>2</v>
      </c>
      <c r="I4612" t="s">
        <v>33</v>
      </c>
      <c r="J4612" t="str">
        <f ca="1">VLOOKUP(RANDBETWEEN(1,5),lookups!$C$1:$D$5,2,FALSE)</f>
        <v>uk</v>
      </c>
      <c r="K4612" t="str">
        <f ca="1">VLOOKUP(RANDBETWEEN(1,2),lookups!$G$1:$H$2,2,FALSE)</f>
        <v>pitched</v>
      </c>
      <c r="L4612">
        <v>10</v>
      </c>
      <c r="M4612" t="str">
        <f ca="1">VLOOKUP(RANDBETWEEN(1,7),lookups!$I$1:$J$7,2,FALSE)</f>
        <v>c</v>
      </c>
      <c r="N4612" s="2">
        <f ca="1">E4612*(1-(RANDBETWEEN(1,50)/100))</f>
        <v>179496.24</v>
      </c>
      <c r="O4612" s="2">
        <f ca="1">N4612/12</f>
        <v>14958.019999999999</v>
      </c>
      <c r="P4612" s="2">
        <f ca="1">RANDBETWEEN(1,1.5)*((N4612/12)*VLOOKUP(J4612,'Weather by country'!$A$1:$C$5,3,FALSE))</f>
        <v>14958.019999999999</v>
      </c>
      <c r="Q4612" s="2">
        <f ca="1">(N4612/12)*RANDBETWEEN(60,100)/100</f>
        <v>10620.1942</v>
      </c>
      <c r="R4612" s="2">
        <f ca="1">(N4612/12)*RANDBETWEEN(60,100)/100</f>
        <v>12115.9962</v>
      </c>
      <c r="S4612" t="str">
        <f ca="1">VLOOKUP(J4612,'Weather by country'!$A$1:$C$5,2,FALSE)</f>
        <v>fine</v>
      </c>
      <c r="T4612" t="str">
        <f ca="1">VLOOKUP(RANDBETWEEN(1,5),lookups!$Q$1:$R$5,2,FALSE)</f>
        <v>y</v>
      </c>
      <c r="U4612" t="str">
        <f ca="1">VLOOKUP(RANDBETWEEN(1,5),lookups!$Q$1:$R$5,2,FALSE)</f>
        <v>y</v>
      </c>
      <c r="V4612" t="str">
        <f ca="1">IF(P4612=O4612,"y","n")</f>
        <v>y</v>
      </c>
    </row>
    <row r="4613" spans="1:22" x14ac:dyDescent="0.35">
      <c r="A4613" t="s">
        <v>32</v>
      </c>
      <c r="B4613" t="str">
        <f>TEXT(ROW(A4613),"0000000000")</f>
        <v>0000004613</v>
      </c>
      <c r="C4613">
        <f ca="1">RANDBETWEEN(1,20)</f>
        <v>9</v>
      </c>
      <c r="D4613">
        <f ca="1">RANDBETWEEN(0,C4613)</f>
        <v>3</v>
      </c>
      <c r="E4613" s="2">
        <f ca="1">RANDBETWEEN(50000,100000)</f>
        <v>78266</v>
      </c>
      <c r="F4613">
        <f ca="1">RANDBETWEEN(5,100)</f>
        <v>41</v>
      </c>
      <c r="G4613" t="str">
        <f ca="1">VLOOKUP(RANDBETWEEN(6,12),lookups!$A$1:$B$12,2,FALSE)</f>
        <v xml:space="preserve"> ddd</v>
      </c>
      <c r="H4613" s="4">
        <f ca="1">IF(ROUNDDOWN(E4613/100000,0)=0,1,ROUNDDOWN(E4613/100000,0))</f>
        <v>1</v>
      </c>
      <c r="I4613" t="s">
        <v>33</v>
      </c>
      <c r="J4613" t="str">
        <f ca="1">VLOOKUP(RANDBETWEEN(1,5),lookups!$C$1:$D$5,2,FALSE)</f>
        <v>norway</v>
      </c>
      <c r="K4613" t="str">
        <f ca="1">VLOOKUP(RANDBETWEEN(1,2),lookups!$G$1:$H$2,2,FALSE)</f>
        <v>flat</v>
      </c>
      <c r="L4613">
        <v>10</v>
      </c>
      <c r="M4613" t="str">
        <f ca="1">VLOOKUP(RANDBETWEEN(1,7),lookups!$I$1:$J$7,2,FALSE)</f>
        <v>c</v>
      </c>
      <c r="N4613" s="2">
        <f ca="1">E4613*(1-(RANDBETWEEN(1,50)/100))</f>
        <v>46176.94000000001</v>
      </c>
      <c r="O4613" s="2">
        <f ca="1">N4613/12</f>
        <v>3848.0783333333343</v>
      </c>
      <c r="P4613" s="2">
        <f ca="1">RANDBETWEEN(1,1.5)*((N4613/12)*VLOOKUP(J4613,'Weather by country'!$A$1:$C$5,3,FALSE))</f>
        <v>3848.0783333333343</v>
      </c>
      <c r="Q4613" s="2">
        <f ca="1">(N4613/12)*RANDBETWEEN(60,100)/100</f>
        <v>2578.2124833333341</v>
      </c>
      <c r="R4613" s="2">
        <f ca="1">(N4613/12)*RANDBETWEEN(60,100)/100</f>
        <v>2963.0203166666674</v>
      </c>
      <c r="S4613" t="str">
        <f ca="1">VLOOKUP(J4613,'Weather by country'!$A$1:$C$5,2,FALSE)</f>
        <v>fine</v>
      </c>
      <c r="T4613" t="str">
        <f ca="1">VLOOKUP(RANDBETWEEN(1,5),lookups!$Q$1:$R$5,2,FALSE)</f>
        <v>y</v>
      </c>
      <c r="U4613" t="str">
        <f ca="1">VLOOKUP(RANDBETWEEN(1,5),lookups!$Q$1:$R$5,2,FALSE)</f>
        <v>y</v>
      </c>
      <c r="V4613" t="str">
        <f ca="1">IF(P4613=O4613,"y","n")</f>
        <v>y</v>
      </c>
    </row>
    <row r="4614" spans="1:22" x14ac:dyDescent="0.35">
      <c r="A4614" t="s">
        <v>31</v>
      </c>
      <c r="B4614" t="str">
        <f t="shared" si="72"/>
        <v>0000004614</v>
      </c>
      <c r="C4614">
        <f ca="1">RANDBETWEEN(5,20)</f>
        <v>8</v>
      </c>
      <c r="D4614">
        <f ca="1">RANDBETWEEN(0,C4614)</f>
        <v>1</v>
      </c>
      <c r="E4614" s="2">
        <f ca="1">RANDBETWEEN(100000,250000)</f>
        <v>156251</v>
      </c>
      <c r="F4614">
        <f ca="1">RANDBETWEEN(5,100)</f>
        <v>96</v>
      </c>
      <c r="G4614" t="str">
        <f ca="1">VLOOKUP(RANDBETWEEN(6,12),lookups!$A$1:$B$12,2,FALSE)</f>
        <v xml:space="preserve"> cc</v>
      </c>
      <c r="H4614" s="4">
        <f ca="1">ROUNDDOWN(E4614/100000,0)</f>
        <v>1</v>
      </c>
      <c r="I4614" t="s">
        <v>33</v>
      </c>
      <c r="J4614" t="str">
        <f ca="1">VLOOKUP(RANDBETWEEN(1,5),lookups!$C$1:$D$5,2,FALSE)</f>
        <v>denmark</v>
      </c>
      <c r="K4614" t="str">
        <f ca="1">VLOOKUP(RANDBETWEEN(1,2),lookups!$G$1:$H$2,2,FALSE)</f>
        <v>pitched</v>
      </c>
      <c r="L4614">
        <v>10</v>
      </c>
      <c r="M4614" t="str">
        <f ca="1">VLOOKUP(RANDBETWEEN(1,7),lookups!$I$1:$J$7,2,FALSE)</f>
        <v>c</v>
      </c>
      <c r="N4614" s="2">
        <f ca="1">E4614*(1-(RANDBETWEEN(1,50)/100))</f>
        <v>134375.85999999999</v>
      </c>
      <c r="O4614" s="2">
        <f ca="1">N4614/12</f>
        <v>11197.988333333333</v>
      </c>
      <c r="P4614" s="2">
        <f ca="1">RANDBETWEEN(1,1.5)*((N4614/12)*VLOOKUP(J4614,'Weather by country'!$A$1:$C$5,3,FALSE))</f>
        <v>11197.988333333333</v>
      </c>
      <c r="Q4614" s="2">
        <f ca="1">(N4614/12)*RANDBETWEEN(60,100)/100</f>
        <v>8510.4711333333325</v>
      </c>
      <c r="R4614" s="2">
        <f ca="1">(N4614/12)*RANDBETWEEN(60,100)/100</f>
        <v>7166.7125333333333</v>
      </c>
      <c r="S4614" t="str">
        <f ca="1">VLOOKUP(J4614,'Weather by country'!$A$1:$C$5,2,FALSE)</f>
        <v>fine</v>
      </c>
      <c r="T4614" t="str">
        <f ca="1">VLOOKUP(RANDBETWEEN(1,5),lookups!$Q$1:$R$5,2,FALSE)</f>
        <v>n</v>
      </c>
      <c r="U4614" t="str">
        <f ca="1">VLOOKUP(RANDBETWEEN(1,5),lookups!$Q$1:$R$5,2,FALSE)</f>
        <v>y</v>
      </c>
      <c r="V4614" t="str">
        <f ca="1">IF(P4614=O4614,"y","n")</f>
        <v>y</v>
      </c>
    </row>
    <row r="4615" spans="1:22" x14ac:dyDescent="0.35">
      <c r="A4615" t="s">
        <v>32</v>
      </c>
      <c r="B4615" t="str">
        <f>TEXT(ROW(A4615),"0000000000")</f>
        <v>0000004615</v>
      </c>
      <c r="C4615">
        <f ca="1">RANDBETWEEN(1,20)</f>
        <v>17</v>
      </c>
      <c r="D4615">
        <f ca="1">RANDBETWEEN(0,C4615)</f>
        <v>7</v>
      </c>
      <c r="E4615" s="2">
        <f ca="1">RANDBETWEEN(50000,100000)</f>
        <v>85595</v>
      </c>
      <c r="F4615">
        <f ca="1">RANDBETWEEN(5,100)</f>
        <v>33</v>
      </c>
      <c r="G4615" t="str">
        <f ca="1">VLOOKUP(RANDBETWEEN(6,12),lookups!$A$1:$B$12,2,FALSE)</f>
        <v xml:space="preserve"> d</v>
      </c>
      <c r="H4615" s="4">
        <f ca="1">IF(ROUNDDOWN(E4615/100000,0)=0,1,ROUNDDOWN(E4615/100000,0))</f>
        <v>1</v>
      </c>
      <c r="I4615" t="s">
        <v>33</v>
      </c>
      <c r="J4615" t="str">
        <f ca="1">VLOOKUP(RANDBETWEEN(1,5),lookups!$C$1:$D$5,2,FALSE)</f>
        <v>finland</v>
      </c>
      <c r="K4615" t="str">
        <f ca="1">VLOOKUP(RANDBETWEEN(1,2),lookups!$G$1:$H$2,2,FALSE)</f>
        <v>flat</v>
      </c>
      <c r="L4615">
        <v>10</v>
      </c>
      <c r="M4615" t="str">
        <f ca="1">VLOOKUP(RANDBETWEEN(1,7),lookups!$I$1:$J$7,2,FALSE)</f>
        <v>c</v>
      </c>
      <c r="N4615" s="2">
        <f ca="1">E4615*(1-(RANDBETWEEN(1,50)/100))</f>
        <v>62484.35</v>
      </c>
      <c r="O4615" s="2">
        <f ca="1">N4615/12</f>
        <v>5207.0291666666662</v>
      </c>
      <c r="P4615" s="2">
        <f ca="1">RANDBETWEEN(1,1.5)*((N4615/12)*VLOOKUP(J4615,'Weather by country'!$A$1:$C$5,3,FALSE))</f>
        <v>4165.623333333333</v>
      </c>
      <c r="Q4615" s="2">
        <f ca="1">(N4615/12)*RANDBETWEEN(60,100)/100</f>
        <v>4894.6074166666667</v>
      </c>
      <c r="R4615" s="2">
        <f ca="1">(N4615/12)*RANDBETWEEN(60,100)/100</f>
        <v>4009.4124583333328</v>
      </c>
      <c r="S4615" t="str">
        <f ca="1">VLOOKUP(J4615,'Weather by country'!$A$1:$C$5,2,FALSE)</f>
        <v>l-rain</v>
      </c>
      <c r="T4615" t="str">
        <f ca="1">VLOOKUP(RANDBETWEEN(1,5),lookups!$Q$1:$R$5,2,FALSE)</f>
        <v>y</v>
      </c>
      <c r="U4615" t="str">
        <f ca="1">VLOOKUP(RANDBETWEEN(1,5),lookups!$Q$1:$R$5,2,FALSE)</f>
        <v>y</v>
      </c>
      <c r="V4615" t="str">
        <f ca="1">IF(P4615=O4615,"y","n")</f>
        <v>n</v>
      </c>
    </row>
    <row r="4616" spans="1:22" x14ac:dyDescent="0.35">
      <c r="A4616" t="s">
        <v>31</v>
      </c>
      <c r="B4616" t="str">
        <f t="shared" si="72"/>
        <v>0000004616</v>
      </c>
      <c r="C4616">
        <f ca="1">RANDBETWEEN(5,20)</f>
        <v>19</v>
      </c>
      <c r="D4616">
        <f ca="1">RANDBETWEEN(0,C4616)</f>
        <v>5</v>
      </c>
      <c r="E4616" s="2">
        <f ca="1">RANDBETWEEN(100000,250000)</f>
        <v>238524</v>
      </c>
      <c r="F4616">
        <f ca="1">RANDBETWEEN(5,100)</f>
        <v>49</v>
      </c>
      <c r="G4616" t="str">
        <f ca="1">VLOOKUP(RANDBETWEEN(6,12),lookups!$A$1:$B$12,2,FALSE)</f>
        <v xml:space="preserve"> dd</v>
      </c>
      <c r="H4616" s="4">
        <f ca="1">ROUNDDOWN(E4616/100000,0)</f>
        <v>2</v>
      </c>
      <c r="I4616" t="s">
        <v>33</v>
      </c>
      <c r="J4616" t="str">
        <f ca="1">VLOOKUP(RANDBETWEEN(1,5),lookups!$C$1:$D$5,2,FALSE)</f>
        <v>denmark</v>
      </c>
      <c r="K4616" t="str">
        <f ca="1">VLOOKUP(RANDBETWEEN(1,2),lookups!$G$1:$H$2,2,FALSE)</f>
        <v>pitched</v>
      </c>
      <c r="L4616">
        <v>10</v>
      </c>
      <c r="M4616" t="str">
        <f ca="1">VLOOKUP(RANDBETWEEN(1,7),lookups!$I$1:$J$7,2,FALSE)</f>
        <v>c</v>
      </c>
      <c r="N4616" s="2">
        <f ca="1">E4616*(1-(RANDBETWEEN(1,50)/100))</f>
        <v>190819.20000000001</v>
      </c>
      <c r="O4616" s="2">
        <f ca="1">N4616/12</f>
        <v>15901.6</v>
      </c>
      <c r="P4616" s="2">
        <f ca="1">RANDBETWEEN(1,1.5)*((N4616/12)*VLOOKUP(J4616,'Weather by country'!$A$1:$C$5,3,FALSE))</f>
        <v>15901.6</v>
      </c>
      <c r="Q4616" s="2">
        <f ca="1">(N4616/12)*RANDBETWEEN(60,100)/100</f>
        <v>10972.104000000001</v>
      </c>
      <c r="R4616" s="2">
        <f ca="1">(N4616/12)*RANDBETWEEN(60,100)/100</f>
        <v>15265.536</v>
      </c>
      <c r="S4616" t="str">
        <f ca="1">VLOOKUP(J4616,'Weather by country'!$A$1:$C$5,2,FALSE)</f>
        <v>fine</v>
      </c>
      <c r="T4616" t="str">
        <f ca="1">VLOOKUP(RANDBETWEEN(1,5),lookups!$Q$1:$R$5,2,FALSE)</f>
        <v>y</v>
      </c>
      <c r="U4616" t="str">
        <f ca="1">VLOOKUP(RANDBETWEEN(1,5),lookups!$Q$1:$R$5,2,FALSE)</f>
        <v>n</v>
      </c>
      <c r="V4616" t="str">
        <f ca="1">IF(P4616=O4616,"y","n")</f>
        <v>y</v>
      </c>
    </row>
    <row r="4617" spans="1:22" x14ac:dyDescent="0.35">
      <c r="A4617" t="s">
        <v>32</v>
      </c>
      <c r="B4617" t="str">
        <f>TEXT(ROW(A4617),"0000000000")</f>
        <v>0000004617</v>
      </c>
      <c r="C4617">
        <f ca="1">RANDBETWEEN(1,20)</f>
        <v>5</v>
      </c>
      <c r="D4617">
        <f ca="1">RANDBETWEEN(0,C4617)</f>
        <v>5</v>
      </c>
      <c r="E4617" s="2">
        <f ca="1">RANDBETWEEN(50000,100000)</f>
        <v>68889</v>
      </c>
      <c r="F4617">
        <f ca="1">RANDBETWEEN(5,100)</f>
        <v>58</v>
      </c>
      <c r="G4617" t="str">
        <f ca="1">VLOOKUP(RANDBETWEEN(6,12),lookups!$A$1:$B$12,2,FALSE)</f>
        <v xml:space="preserve"> ccc</v>
      </c>
      <c r="H4617" s="4">
        <f ca="1">IF(ROUNDDOWN(E4617/100000,0)=0,1,ROUNDDOWN(E4617/100000,0))</f>
        <v>1</v>
      </c>
      <c r="I4617" t="s">
        <v>33</v>
      </c>
      <c r="J4617" t="str">
        <f ca="1">VLOOKUP(RANDBETWEEN(1,5),lookups!$C$1:$D$5,2,FALSE)</f>
        <v>sweden</v>
      </c>
      <c r="K4617" t="str">
        <f ca="1">VLOOKUP(RANDBETWEEN(1,2),lookups!$G$1:$H$2,2,FALSE)</f>
        <v>flat</v>
      </c>
      <c r="L4617">
        <v>10</v>
      </c>
      <c r="M4617" t="str">
        <f ca="1">VLOOKUP(RANDBETWEEN(1,7),lookups!$I$1:$J$7,2,FALSE)</f>
        <v>c</v>
      </c>
      <c r="N4617" s="2">
        <f ca="1">E4617*(1-(RANDBETWEEN(1,50)/100))</f>
        <v>52355.64</v>
      </c>
      <c r="O4617" s="2">
        <f ca="1">N4617/12</f>
        <v>4362.97</v>
      </c>
      <c r="P4617" s="2">
        <f ca="1">RANDBETWEEN(1,1.5)*((N4617/12)*VLOOKUP(J4617,'Weather by country'!$A$1:$C$5,3,FALSE))</f>
        <v>4362.97</v>
      </c>
      <c r="Q4617" s="2">
        <f ca="1">(N4617/12)*RANDBETWEEN(60,100)/100</f>
        <v>3664.8948000000005</v>
      </c>
      <c r="R4617" s="2">
        <f ca="1">(N4617/12)*RANDBETWEEN(60,100)/100</f>
        <v>3359.4868999999999</v>
      </c>
      <c r="S4617" t="str">
        <f ca="1">VLOOKUP(J4617,'Weather by country'!$A$1:$C$5,2,FALSE)</f>
        <v>fine</v>
      </c>
      <c r="T4617" t="str">
        <f ca="1">VLOOKUP(RANDBETWEEN(1,5),lookups!$Q$1:$R$5,2,FALSE)</f>
        <v>y</v>
      </c>
      <c r="U4617" t="str">
        <f ca="1">VLOOKUP(RANDBETWEEN(1,5),lookups!$Q$1:$R$5,2,FALSE)</f>
        <v>y</v>
      </c>
      <c r="V4617" t="str">
        <f ca="1">IF(P4617=O4617,"y","n")</f>
        <v>y</v>
      </c>
    </row>
    <row r="4618" spans="1:22" x14ac:dyDescent="0.35">
      <c r="A4618" t="s">
        <v>31</v>
      </c>
      <c r="B4618" t="str">
        <f t="shared" si="72"/>
        <v>0000004618</v>
      </c>
      <c r="C4618">
        <f ca="1">RANDBETWEEN(5,20)</f>
        <v>6</v>
      </c>
      <c r="D4618">
        <f ca="1">RANDBETWEEN(0,C4618)</f>
        <v>6</v>
      </c>
      <c r="E4618" s="2">
        <f ca="1">RANDBETWEEN(100000,250000)</f>
        <v>174710</v>
      </c>
      <c r="F4618">
        <f ca="1">RANDBETWEEN(5,100)</f>
        <v>83</v>
      </c>
      <c r="G4618" t="str">
        <f ca="1">VLOOKUP(RANDBETWEEN(6,12),lookups!$A$1:$B$12,2,FALSE)</f>
        <v xml:space="preserve"> d</v>
      </c>
      <c r="H4618" s="4">
        <f ca="1">ROUNDDOWN(E4618/100000,0)</f>
        <v>1</v>
      </c>
      <c r="I4618" t="s">
        <v>33</v>
      </c>
      <c r="J4618" t="str">
        <f ca="1">VLOOKUP(RANDBETWEEN(1,5),lookups!$C$1:$D$5,2,FALSE)</f>
        <v>denmark</v>
      </c>
      <c r="K4618" t="str">
        <f ca="1">VLOOKUP(RANDBETWEEN(1,2),lookups!$G$1:$H$2,2,FALSE)</f>
        <v>flat</v>
      </c>
      <c r="L4618">
        <v>10</v>
      </c>
      <c r="M4618" t="str">
        <f ca="1">VLOOKUP(RANDBETWEEN(1,7),lookups!$I$1:$J$7,2,FALSE)</f>
        <v>c</v>
      </c>
      <c r="N4618" s="2">
        <f ca="1">E4618*(1-(RANDBETWEEN(1,50)/100))</f>
        <v>125791.2</v>
      </c>
      <c r="O4618" s="2">
        <f ca="1">N4618/12</f>
        <v>10482.6</v>
      </c>
      <c r="P4618" s="2">
        <f ca="1">RANDBETWEEN(1,1.5)*((N4618/12)*VLOOKUP(J4618,'Weather by country'!$A$1:$C$5,3,FALSE))</f>
        <v>10482.6</v>
      </c>
      <c r="Q4618" s="2">
        <f ca="1">(N4618/12)*RANDBETWEEN(60,100)/100</f>
        <v>7652.2980000000007</v>
      </c>
      <c r="R4618" s="2">
        <f ca="1">(N4618/12)*RANDBETWEEN(60,100)/100</f>
        <v>6499.2120000000004</v>
      </c>
      <c r="S4618" t="str">
        <f ca="1">VLOOKUP(J4618,'Weather by country'!$A$1:$C$5,2,FALSE)</f>
        <v>fine</v>
      </c>
      <c r="T4618" t="str">
        <f ca="1">VLOOKUP(RANDBETWEEN(1,5),lookups!$Q$1:$R$5,2,FALSE)</f>
        <v>n</v>
      </c>
      <c r="U4618" t="str">
        <f ca="1">VLOOKUP(RANDBETWEEN(1,5),lookups!$Q$1:$R$5,2,FALSE)</f>
        <v>y</v>
      </c>
      <c r="V4618" t="str">
        <f ca="1">IF(P4618=O4618,"y","n")</f>
        <v>y</v>
      </c>
    </row>
    <row r="4619" spans="1:22" x14ac:dyDescent="0.35">
      <c r="A4619" t="s">
        <v>32</v>
      </c>
      <c r="B4619" t="str">
        <f>TEXT(ROW(A4619),"0000000000")</f>
        <v>0000004619</v>
      </c>
      <c r="C4619">
        <f ca="1">RANDBETWEEN(1,20)</f>
        <v>19</v>
      </c>
      <c r="D4619">
        <f ca="1">RANDBETWEEN(0,C4619)</f>
        <v>6</v>
      </c>
      <c r="E4619" s="2">
        <f ca="1">RANDBETWEEN(50000,100000)</f>
        <v>70612</v>
      </c>
      <c r="F4619">
        <f ca="1">RANDBETWEEN(5,100)</f>
        <v>76</v>
      </c>
      <c r="G4619" t="str">
        <f ca="1">VLOOKUP(RANDBETWEEN(6,12),lookups!$A$1:$B$12,2,FALSE)</f>
        <v xml:space="preserve"> dd</v>
      </c>
      <c r="H4619" s="4">
        <f ca="1">IF(ROUNDDOWN(E4619/100000,0)=0,1,ROUNDDOWN(E4619/100000,0))</f>
        <v>1</v>
      </c>
      <c r="I4619" t="s">
        <v>33</v>
      </c>
      <c r="J4619" t="str">
        <f ca="1">VLOOKUP(RANDBETWEEN(1,5),lookups!$C$1:$D$5,2,FALSE)</f>
        <v>denmark</v>
      </c>
      <c r="K4619" t="str">
        <f ca="1">VLOOKUP(RANDBETWEEN(1,2),lookups!$G$1:$H$2,2,FALSE)</f>
        <v>flat</v>
      </c>
      <c r="L4619">
        <v>10</v>
      </c>
      <c r="M4619" t="str">
        <f ca="1">VLOOKUP(RANDBETWEEN(1,7),lookups!$I$1:$J$7,2,FALSE)</f>
        <v>c</v>
      </c>
      <c r="N4619" s="2">
        <f ca="1">E4619*(1-(RANDBETWEEN(1,50)/100))</f>
        <v>67787.520000000004</v>
      </c>
      <c r="O4619" s="2">
        <f ca="1">N4619/12</f>
        <v>5648.96</v>
      </c>
      <c r="P4619" s="2">
        <f ca="1">RANDBETWEEN(1,1.5)*((N4619/12)*VLOOKUP(J4619,'Weather by country'!$A$1:$C$5,3,FALSE))</f>
        <v>5648.96</v>
      </c>
      <c r="Q4619" s="2">
        <f ca="1">(N4619/12)*RANDBETWEEN(60,100)/100</f>
        <v>3728.3136</v>
      </c>
      <c r="R4619" s="2">
        <f ca="1">(N4619/12)*RANDBETWEEN(60,100)/100</f>
        <v>5027.5744000000004</v>
      </c>
      <c r="S4619" t="str">
        <f ca="1">VLOOKUP(J4619,'Weather by country'!$A$1:$C$5,2,FALSE)</f>
        <v>fine</v>
      </c>
      <c r="T4619" t="str">
        <f ca="1">VLOOKUP(RANDBETWEEN(1,5),lookups!$Q$1:$R$5,2,FALSE)</f>
        <v>n</v>
      </c>
      <c r="U4619" t="str">
        <f ca="1">VLOOKUP(RANDBETWEEN(1,5),lookups!$Q$1:$R$5,2,FALSE)</f>
        <v>y</v>
      </c>
      <c r="V4619" t="str">
        <f ca="1">IF(P4619=O4619,"y","n")</f>
        <v>y</v>
      </c>
    </row>
    <row r="4620" spans="1:22" x14ac:dyDescent="0.35">
      <c r="A4620" t="s">
        <v>31</v>
      </c>
      <c r="B4620" t="str">
        <f t="shared" si="72"/>
        <v>0000004620</v>
      </c>
      <c r="C4620">
        <f ca="1">RANDBETWEEN(5,20)</f>
        <v>15</v>
      </c>
      <c r="D4620">
        <f ca="1">RANDBETWEEN(0,C4620)</f>
        <v>3</v>
      </c>
      <c r="E4620" s="2">
        <f ca="1">RANDBETWEEN(100000,250000)</f>
        <v>164830</v>
      </c>
      <c r="F4620">
        <f ca="1">RANDBETWEEN(5,100)</f>
        <v>14</v>
      </c>
      <c r="G4620" t="str">
        <f ca="1">VLOOKUP(RANDBETWEEN(6,12),lookups!$A$1:$B$12,2,FALSE)</f>
        <v xml:space="preserve"> b</v>
      </c>
      <c r="H4620" s="4">
        <f ca="1">ROUNDDOWN(E4620/100000,0)</f>
        <v>1</v>
      </c>
      <c r="I4620" t="s">
        <v>33</v>
      </c>
      <c r="J4620" t="str">
        <f ca="1">VLOOKUP(RANDBETWEEN(1,5),lookups!$C$1:$D$5,2,FALSE)</f>
        <v>uk</v>
      </c>
      <c r="K4620" t="str">
        <f ca="1">VLOOKUP(RANDBETWEEN(1,2),lookups!$G$1:$H$2,2,FALSE)</f>
        <v>pitched</v>
      </c>
      <c r="L4620">
        <v>10</v>
      </c>
      <c r="M4620" t="str">
        <f ca="1">VLOOKUP(RANDBETWEEN(1,7),lookups!$I$1:$J$7,2,FALSE)</f>
        <v>b</v>
      </c>
      <c r="N4620" s="2">
        <f ca="1">E4620*(1-(RANDBETWEEN(1,50)/100))</f>
        <v>153291.9</v>
      </c>
      <c r="O4620" s="2">
        <f ca="1">N4620/12</f>
        <v>12774.324999999999</v>
      </c>
      <c r="P4620" s="2">
        <f ca="1">RANDBETWEEN(1,1.5)*((N4620/12)*VLOOKUP(J4620,'Weather by country'!$A$1:$C$5,3,FALSE))</f>
        <v>12774.324999999999</v>
      </c>
      <c r="Q4620" s="2">
        <f ca="1">(N4620/12)*RANDBETWEEN(60,100)/100</f>
        <v>10985.9195</v>
      </c>
      <c r="R4620" s="2">
        <f ca="1">(N4620/12)*RANDBETWEEN(60,100)/100</f>
        <v>8303.3112499999988</v>
      </c>
      <c r="S4620" t="str">
        <f ca="1">VLOOKUP(J4620,'Weather by country'!$A$1:$C$5,2,FALSE)</f>
        <v>fine</v>
      </c>
      <c r="T4620" t="str">
        <f ca="1">VLOOKUP(RANDBETWEEN(1,5),lookups!$Q$1:$R$5,2,FALSE)</f>
        <v>n</v>
      </c>
      <c r="U4620" t="str">
        <f ca="1">VLOOKUP(RANDBETWEEN(1,5),lookups!$Q$1:$R$5,2,FALSE)</f>
        <v>y</v>
      </c>
      <c r="V4620" t="str">
        <f ca="1">IF(P4620=O4620,"y","n")</f>
        <v>y</v>
      </c>
    </row>
    <row r="4621" spans="1:22" x14ac:dyDescent="0.35">
      <c r="A4621" t="s">
        <v>32</v>
      </c>
      <c r="B4621" t="str">
        <f>TEXT(ROW(A4621),"0000000000")</f>
        <v>0000004621</v>
      </c>
      <c r="C4621">
        <f ca="1">RANDBETWEEN(1,20)</f>
        <v>6</v>
      </c>
      <c r="D4621">
        <f ca="1">RANDBETWEEN(0,C4621)</f>
        <v>6</v>
      </c>
      <c r="E4621" s="2">
        <f ca="1">RANDBETWEEN(50000,100000)</f>
        <v>68604</v>
      </c>
      <c r="F4621">
        <f ca="1">RANDBETWEEN(5,100)</f>
        <v>68</v>
      </c>
      <c r="G4621" t="str">
        <f ca="1">VLOOKUP(RANDBETWEEN(6,12),lookups!$A$1:$B$12,2,FALSE)</f>
        <v xml:space="preserve"> ddd</v>
      </c>
      <c r="H4621" s="4">
        <f ca="1">IF(ROUNDDOWN(E4621/100000,0)=0,1,ROUNDDOWN(E4621/100000,0))</f>
        <v>1</v>
      </c>
      <c r="I4621" t="s">
        <v>33</v>
      </c>
      <c r="J4621" t="str">
        <f ca="1">VLOOKUP(RANDBETWEEN(1,5),lookups!$C$1:$D$5,2,FALSE)</f>
        <v>denmark</v>
      </c>
      <c r="K4621" t="str">
        <f ca="1">VLOOKUP(RANDBETWEEN(1,2),lookups!$G$1:$H$2,2,FALSE)</f>
        <v>flat</v>
      </c>
      <c r="L4621">
        <v>10</v>
      </c>
      <c r="M4621" t="str">
        <f ca="1">VLOOKUP(RANDBETWEEN(1,7),lookups!$I$1:$J$7,2,FALSE)</f>
        <v>c</v>
      </c>
      <c r="N4621" s="2">
        <f ca="1">E4621*(1-(RANDBETWEEN(1,50)/100))</f>
        <v>67231.92</v>
      </c>
      <c r="O4621" s="2">
        <f ca="1">N4621/12</f>
        <v>5602.66</v>
      </c>
      <c r="P4621" s="2">
        <f ca="1">RANDBETWEEN(1,1.5)*((N4621/12)*VLOOKUP(J4621,'Weather by country'!$A$1:$C$5,3,FALSE))</f>
        <v>5602.66</v>
      </c>
      <c r="Q4621" s="2">
        <f ca="1">(N4621/12)*RANDBETWEEN(60,100)/100</f>
        <v>4145.9683999999997</v>
      </c>
      <c r="R4621" s="2">
        <f ca="1">(N4621/12)*RANDBETWEEN(60,100)/100</f>
        <v>4145.9683999999997</v>
      </c>
      <c r="S4621" t="str">
        <f ca="1">VLOOKUP(J4621,'Weather by country'!$A$1:$C$5,2,FALSE)</f>
        <v>fine</v>
      </c>
      <c r="T4621" t="str">
        <f ca="1">VLOOKUP(RANDBETWEEN(1,5),lookups!$Q$1:$R$5,2,FALSE)</f>
        <v>y</v>
      </c>
      <c r="U4621" t="str">
        <f ca="1">VLOOKUP(RANDBETWEEN(1,5),lookups!$Q$1:$R$5,2,FALSE)</f>
        <v>y</v>
      </c>
      <c r="V4621" t="str">
        <f ca="1">IF(P4621=O4621,"y","n")</f>
        <v>y</v>
      </c>
    </row>
    <row r="4622" spans="1:22" x14ac:dyDescent="0.35">
      <c r="A4622" t="s">
        <v>31</v>
      </c>
      <c r="B4622" t="str">
        <f t="shared" si="72"/>
        <v>0000004622</v>
      </c>
      <c r="C4622">
        <f ca="1">RANDBETWEEN(5,20)</f>
        <v>17</v>
      </c>
      <c r="D4622">
        <f ca="1">RANDBETWEEN(0,C4622)</f>
        <v>13</v>
      </c>
      <c r="E4622" s="2">
        <f ca="1">RANDBETWEEN(100000,250000)</f>
        <v>240257</v>
      </c>
      <c r="F4622">
        <f ca="1">RANDBETWEEN(5,100)</f>
        <v>51</v>
      </c>
      <c r="G4622" t="str">
        <f ca="1">VLOOKUP(RANDBETWEEN(6,12),lookups!$A$1:$B$12,2,FALSE)</f>
        <v xml:space="preserve"> dd</v>
      </c>
      <c r="H4622" s="4">
        <f ca="1">ROUNDDOWN(E4622/100000,0)</f>
        <v>2</v>
      </c>
      <c r="I4622" t="s">
        <v>33</v>
      </c>
      <c r="J4622" t="str">
        <f ca="1">VLOOKUP(RANDBETWEEN(1,5),lookups!$C$1:$D$5,2,FALSE)</f>
        <v>uk</v>
      </c>
      <c r="K4622" t="str">
        <f ca="1">VLOOKUP(RANDBETWEEN(1,2),lookups!$G$1:$H$2,2,FALSE)</f>
        <v>pitched</v>
      </c>
      <c r="L4622">
        <v>10</v>
      </c>
      <c r="M4622" t="str">
        <f ca="1">VLOOKUP(RANDBETWEEN(1,7),lookups!$I$1:$J$7,2,FALSE)</f>
        <v>a</v>
      </c>
      <c r="N4622" s="2">
        <f ca="1">E4622*(1-(RANDBETWEEN(1,50)/100))</f>
        <v>175387.61</v>
      </c>
      <c r="O4622" s="2">
        <f ca="1">N4622/12</f>
        <v>14615.634166666665</v>
      </c>
      <c r="P4622" s="2">
        <f ca="1">RANDBETWEEN(1,1.5)*((N4622/12)*VLOOKUP(J4622,'Weather by country'!$A$1:$C$5,3,FALSE))</f>
        <v>14615.634166666665</v>
      </c>
      <c r="Q4622" s="2">
        <f ca="1">(N4622/12)*RANDBETWEEN(60,100)/100</f>
        <v>10377.100258333332</v>
      </c>
      <c r="R4622" s="2">
        <f ca="1">(N4622/12)*RANDBETWEEN(60,100)/100</f>
        <v>10084.787574999998</v>
      </c>
      <c r="S4622" t="str">
        <f ca="1">VLOOKUP(J4622,'Weather by country'!$A$1:$C$5,2,FALSE)</f>
        <v>fine</v>
      </c>
      <c r="T4622" t="str">
        <f ca="1">VLOOKUP(RANDBETWEEN(1,5),lookups!$Q$1:$R$5,2,FALSE)</f>
        <v>y</v>
      </c>
      <c r="U4622" t="str">
        <f ca="1">VLOOKUP(RANDBETWEEN(1,5),lookups!$Q$1:$R$5,2,FALSE)</f>
        <v>n</v>
      </c>
      <c r="V4622" t="str">
        <f ca="1">IF(P4622=O4622,"y","n")</f>
        <v>y</v>
      </c>
    </row>
    <row r="4623" spans="1:22" x14ac:dyDescent="0.35">
      <c r="A4623" t="s">
        <v>32</v>
      </c>
      <c r="B4623" t="str">
        <f>TEXT(ROW(A4623),"0000000000")</f>
        <v>0000004623</v>
      </c>
      <c r="C4623">
        <f ca="1">RANDBETWEEN(1,20)</f>
        <v>17</v>
      </c>
      <c r="D4623">
        <f ca="1">RANDBETWEEN(0,C4623)</f>
        <v>16</v>
      </c>
      <c r="E4623" s="2">
        <f ca="1">RANDBETWEEN(50000,100000)</f>
        <v>54236</v>
      </c>
      <c r="F4623">
        <f ca="1">RANDBETWEEN(5,100)</f>
        <v>30</v>
      </c>
      <c r="G4623" t="str">
        <f ca="1">VLOOKUP(RANDBETWEEN(6,12),lookups!$A$1:$B$12,2,FALSE)</f>
        <v xml:space="preserve"> d</v>
      </c>
      <c r="H4623" s="4">
        <f ca="1">IF(ROUNDDOWN(E4623/100000,0)=0,1,ROUNDDOWN(E4623/100000,0))</f>
        <v>1</v>
      </c>
      <c r="I4623" t="s">
        <v>33</v>
      </c>
      <c r="J4623" t="str">
        <f ca="1">VLOOKUP(RANDBETWEEN(1,5),lookups!$C$1:$D$5,2,FALSE)</f>
        <v>norway</v>
      </c>
      <c r="K4623" t="str">
        <f ca="1">VLOOKUP(RANDBETWEEN(1,2),lookups!$G$1:$H$2,2,FALSE)</f>
        <v>pitched</v>
      </c>
      <c r="L4623">
        <v>10</v>
      </c>
      <c r="M4623" t="str">
        <f ca="1">VLOOKUP(RANDBETWEEN(1,7),lookups!$I$1:$J$7,2,FALSE)</f>
        <v>c</v>
      </c>
      <c r="N4623" s="2">
        <f ca="1">E4623*(1-(RANDBETWEEN(1,50)/100))</f>
        <v>34168.68</v>
      </c>
      <c r="O4623" s="2">
        <f ca="1">N4623/12</f>
        <v>2847.39</v>
      </c>
      <c r="P4623" s="2">
        <f ca="1">RANDBETWEEN(1,1.5)*((N4623/12)*VLOOKUP(J4623,'Weather by country'!$A$1:$C$5,3,FALSE))</f>
        <v>2847.39</v>
      </c>
      <c r="Q4623" s="2">
        <f ca="1">(N4623/12)*RANDBETWEEN(60,100)/100</f>
        <v>2448.7554</v>
      </c>
      <c r="R4623" s="2">
        <f ca="1">(N4623/12)*RANDBETWEEN(60,100)/100</f>
        <v>2220.9641999999999</v>
      </c>
      <c r="S4623" t="str">
        <f ca="1">VLOOKUP(J4623,'Weather by country'!$A$1:$C$5,2,FALSE)</f>
        <v>fine</v>
      </c>
      <c r="T4623" t="str">
        <f ca="1">VLOOKUP(RANDBETWEEN(1,5),lookups!$Q$1:$R$5,2,FALSE)</f>
        <v>y</v>
      </c>
      <c r="U4623" t="str">
        <f ca="1">VLOOKUP(RANDBETWEEN(1,5),lookups!$Q$1:$R$5,2,FALSE)</f>
        <v>y</v>
      </c>
      <c r="V4623" t="str">
        <f ca="1">IF(P4623=O4623,"y","n")</f>
        <v>y</v>
      </c>
    </row>
    <row r="4624" spans="1:22" x14ac:dyDescent="0.35">
      <c r="A4624" t="s">
        <v>31</v>
      </c>
      <c r="B4624" t="str">
        <f t="shared" si="72"/>
        <v>0000004624</v>
      </c>
      <c r="C4624">
        <f ca="1">RANDBETWEEN(5,20)</f>
        <v>19</v>
      </c>
      <c r="D4624">
        <f ca="1">RANDBETWEEN(0,C4624)</f>
        <v>14</v>
      </c>
      <c r="E4624" s="2">
        <f ca="1">RANDBETWEEN(100000,250000)</f>
        <v>163317</v>
      </c>
      <c r="F4624">
        <f ca="1">RANDBETWEEN(5,100)</f>
        <v>45</v>
      </c>
      <c r="G4624" t="str">
        <f ca="1">VLOOKUP(RANDBETWEEN(6,12),lookups!$A$1:$B$12,2,FALSE)</f>
        <v xml:space="preserve"> cc</v>
      </c>
      <c r="H4624" s="4">
        <f ca="1">ROUNDDOWN(E4624/100000,0)</f>
        <v>1</v>
      </c>
      <c r="I4624" t="s">
        <v>33</v>
      </c>
      <c r="J4624" t="str">
        <f ca="1">VLOOKUP(RANDBETWEEN(1,5),lookups!$C$1:$D$5,2,FALSE)</f>
        <v>norway</v>
      </c>
      <c r="K4624" t="str">
        <f ca="1">VLOOKUP(RANDBETWEEN(1,2),lookups!$G$1:$H$2,2,FALSE)</f>
        <v>flat</v>
      </c>
      <c r="L4624">
        <v>10</v>
      </c>
      <c r="M4624" t="str">
        <f ca="1">VLOOKUP(RANDBETWEEN(1,7),lookups!$I$1:$J$7,2,FALSE)</f>
        <v>a</v>
      </c>
      <c r="N4624" s="2">
        <f ca="1">E4624*(1-(RANDBETWEEN(1,50)/100))</f>
        <v>101256.54</v>
      </c>
      <c r="O4624" s="2">
        <f ca="1">N4624/12</f>
        <v>8438.0450000000001</v>
      </c>
      <c r="P4624" s="2">
        <f ca="1">RANDBETWEEN(1,1.5)*((N4624/12)*VLOOKUP(J4624,'Weather by country'!$A$1:$C$5,3,FALSE))</f>
        <v>8438.0450000000001</v>
      </c>
      <c r="Q4624" s="2">
        <f ca="1">(N4624/12)*RANDBETWEEN(60,100)/100</f>
        <v>7509.8600500000002</v>
      </c>
      <c r="R4624" s="2">
        <f ca="1">(N4624/12)*RANDBETWEEN(60,100)/100</f>
        <v>6244.1532999999999</v>
      </c>
      <c r="S4624" t="str">
        <f ca="1">VLOOKUP(J4624,'Weather by country'!$A$1:$C$5,2,FALSE)</f>
        <v>fine</v>
      </c>
      <c r="T4624" t="str">
        <f ca="1">VLOOKUP(RANDBETWEEN(1,5),lookups!$Q$1:$R$5,2,FALSE)</f>
        <v>y</v>
      </c>
      <c r="U4624" t="str">
        <f ca="1">VLOOKUP(RANDBETWEEN(1,5),lookups!$Q$1:$R$5,2,FALSE)</f>
        <v>n</v>
      </c>
      <c r="V4624" t="str">
        <f ca="1">IF(P4624=O4624,"y","n")</f>
        <v>y</v>
      </c>
    </row>
    <row r="4625" spans="1:22" x14ac:dyDescent="0.35">
      <c r="A4625" t="s">
        <v>32</v>
      </c>
      <c r="B4625" t="str">
        <f>TEXT(ROW(A4625),"0000000000")</f>
        <v>0000004625</v>
      </c>
      <c r="C4625">
        <f ca="1">RANDBETWEEN(1,20)</f>
        <v>10</v>
      </c>
      <c r="D4625">
        <f ca="1">RANDBETWEEN(0,C4625)</f>
        <v>2</v>
      </c>
      <c r="E4625" s="2">
        <f ca="1">RANDBETWEEN(50000,100000)</f>
        <v>96458</v>
      </c>
      <c r="F4625">
        <f ca="1">RANDBETWEEN(5,100)</f>
        <v>76</v>
      </c>
      <c r="G4625" t="str">
        <f ca="1">VLOOKUP(RANDBETWEEN(6,12),lookups!$A$1:$B$12,2,FALSE)</f>
        <v xml:space="preserve"> d</v>
      </c>
      <c r="H4625" s="4">
        <f ca="1">IF(ROUNDDOWN(E4625/100000,0)=0,1,ROUNDDOWN(E4625/100000,0))</f>
        <v>1</v>
      </c>
      <c r="I4625" t="s">
        <v>33</v>
      </c>
      <c r="J4625" t="str">
        <f ca="1">VLOOKUP(RANDBETWEEN(1,5),lookups!$C$1:$D$5,2,FALSE)</f>
        <v>denmark</v>
      </c>
      <c r="K4625" t="str">
        <f ca="1">VLOOKUP(RANDBETWEEN(1,2),lookups!$G$1:$H$2,2,FALSE)</f>
        <v>flat</v>
      </c>
      <c r="L4625">
        <v>10</v>
      </c>
      <c r="M4625" t="str">
        <f ca="1">VLOOKUP(RANDBETWEEN(1,7),lookups!$I$1:$J$7,2,FALSE)</f>
        <v>c</v>
      </c>
      <c r="N4625" s="2">
        <f ca="1">E4625*(1-(RANDBETWEEN(1,50)/100))</f>
        <v>64626.859999999993</v>
      </c>
      <c r="O4625" s="2">
        <f ca="1">N4625/12</f>
        <v>5385.5716666666658</v>
      </c>
      <c r="P4625" s="2">
        <f ca="1">RANDBETWEEN(1,1.5)*((N4625/12)*VLOOKUP(J4625,'Weather by country'!$A$1:$C$5,3,FALSE))</f>
        <v>5385.5716666666658</v>
      </c>
      <c r="Q4625" s="2">
        <f ca="1">(N4625/12)*RANDBETWEEN(60,100)/100</f>
        <v>5062.4373666666661</v>
      </c>
      <c r="R4625" s="2">
        <f ca="1">(N4625/12)*RANDBETWEEN(60,100)/100</f>
        <v>3931.4673166666662</v>
      </c>
      <c r="S4625" t="str">
        <f ca="1">VLOOKUP(J4625,'Weather by country'!$A$1:$C$5,2,FALSE)</f>
        <v>fine</v>
      </c>
      <c r="T4625" t="str">
        <f ca="1">VLOOKUP(RANDBETWEEN(1,5),lookups!$Q$1:$R$5,2,FALSE)</f>
        <v>y</v>
      </c>
      <c r="U4625" t="str">
        <f ca="1">VLOOKUP(RANDBETWEEN(1,5),lookups!$Q$1:$R$5,2,FALSE)</f>
        <v>y</v>
      </c>
      <c r="V4625" t="str">
        <f ca="1">IF(P4625=O4625,"y","n")</f>
        <v>y</v>
      </c>
    </row>
    <row r="4626" spans="1:22" x14ac:dyDescent="0.35">
      <c r="A4626" t="s">
        <v>31</v>
      </c>
      <c r="B4626" t="str">
        <f t="shared" si="72"/>
        <v>0000004626</v>
      </c>
      <c r="C4626">
        <f ca="1">RANDBETWEEN(5,20)</f>
        <v>20</v>
      </c>
      <c r="D4626">
        <f ca="1">RANDBETWEEN(0,C4626)</f>
        <v>17</v>
      </c>
      <c r="E4626" s="2">
        <f ca="1">RANDBETWEEN(100000,250000)</f>
        <v>119858</v>
      </c>
      <c r="F4626">
        <f ca="1">RANDBETWEEN(5,100)</f>
        <v>5</v>
      </c>
      <c r="G4626" t="str">
        <f ca="1">VLOOKUP(RANDBETWEEN(6,12),lookups!$A$1:$B$12,2,FALSE)</f>
        <v xml:space="preserve"> dd</v>
      </c>
      <c r="H4626" s="4">
        <f ca="1">ROUNDDOWN(E4626/100000,0)</f>
        <v>1</v>
      </c>
      <c r="I4626" t="s">
        <v>33</v>
      </c>
      <c r="J4626" t="str">
        <f ca="1">VLOOKUP(RANDBETWEEN(1,5),lookups!$C$1:$D$5,2,FALSE)</f>
        <v>finland</v>
      </c>
      <c r="K4626" t="str">
        <f ca="1">VLOOKUP(RANDBETWEEN(1,2),lookups!$G$1:$H$2,2,FALSE)</f>
        <v>pitched</v>
      </c>
      <c r="L4626">
        <v>10</v>
      </c>
      <c r="M4626" t="str">
        <f ca="1">VLOOKUP(RANDBETWEEN(1,7),lookups!$I$1:$J$7,2,FALSE)</f>
        <v>b</v>
      </c>
      <c r="N4626" s="2">
        <f ca="1">E4626*(1-(RANDBETWEEN(1,50)/100))</f>
        <v>69517.640000000014</v>
      </c>
      <c r="O4626" s="2">
        <f ca="1">N4626/12</f>
        <v>5793.1366666666681</v>
      </c>
      <c r="P4626" s="2">
        <f ca="1">RANDBETWEEN(1,1.5)*((N4626/12)*VLOOKUP(J4626,'Weather by country'!$A$1:$C$5,3,FALSE))</f>
        <v>4634.5093333333343</v>
      </c>
      <c r="Q4626" s="2">
        <f ca="1">(N4626/12)*RANDBETWEEN(60,100)/100</f>
        <v>4518.6466000000009</v>
      </c>
      <c r="R4626" s="2">
        <f ca="1">(N4626/12)*RANDBETWEEN(60,100)/100</f>
        <v>3823.4702000000007</v>
      </c>
      <c r="S4626" t="str">
        <f ca="1">VLOOKUP(J4626,'Weather by country'!$A$1:$C$5,2,FALSE)</f>
        <v>l-rain</v>
      </c>
      <c r="T4626" t="str">
        <f ca="1">VLOOKUP(RANDBETWEEN(1,5),lookups!$Q$1:$R$5,2,FALSE)</f>
        <v>y</v>
      </c>
      <c r="U4626" t="str">
        <f ca="1">VLOOKUP(RANDBETWEEN(1,5),lookups!$Q$1:$R$5,2,FALSE)</f>
        <v>y</v>
      </c>
      <c r="V4626" t="str">
        <f ca="1">IF(P4626=O4626,"y","n")</f>
        <v>n</v>
      </c>
    </row>
    <row r="4627" spans="1:22" x14ac:dyDescent="0.35">
      <c r="A4627" t="s">
        <v>32</v>
      </c>
      <c r="B4627" t="str">
        <f>TEXT(ROW(A4627),"0000000000")</f>
        <v>0000004627</v>
      </c>
      <c r="C4627">
        <f ca="1">RANDBETWEEN(1,20)</f>
        <v>1</v>
      </c>
      <c r="D4627">
        <f ca="1">RANDBETWEEN(0,C4627)</f>
        <v>1</v>
      </c>
      <c r="E4627" s="2">
        <f ca="1">RANDBETWEEN(50000,100000)</f>
        <v>94137</v>
      </c>
      <c r="F4627">
        <f ca="1">RANDBETWEEN(5,100)</f>
        <v>74</v>
      </c>
      <c r="G4627" t="str">
        <f ca="1">VLOOKUP(RANDBETWEEN(6,12),lookups!$A$1:$B$12,2,FALSE)</f>
        <v xml:space="preserve"> c</v>
      </c>
      <c r="H4627" s="4">
        <f ca="1">IF(ROUNDDOWN(E4627/100000,0)=0,1,ROUNDDOWN(E4627/100000,0))</f>
        <v>1</v>
      </c>
      <c r="I4627" t="s">
        <v>33</v>
      </c>
      <c r="J4627" t="str">
        <f ca="1">VLOOKUP(RANDBETWEEN(1,5),lookups!$C$1:$D$5,2,FALSE)</f>
        <v>uk</v>
      </c>
      <c r="K4627" t="str">
        <f ca="1">VLOOKUP(RANDBETWEEN(1,2),lookups!$G$1:$H$2,2,FALSE)</f>
        <v>flat</v>
      </c>
      <c r="L4627">
        <v>10</v>
      </c>
      <c r="M4627" t="str">
        <f ca="1">VLOOKUP(RANDBETWEEN(1,7),lookups!$I$1:$J$7,2,FALSE)</f>
        <v>c</v>
      </c>
      <c r="N4627" s="2">
        <f ca="1">E4627*(1-(RANDBETWEEN(1,50)/100))</f>
        <v>74368.23000000001</v>
      </c>
      <c r="O4627" s="2">
        <f ca="1">N4627/12</f>
        <v>6197.3525000000009</v>
      </c>
      <c r="P4627" s="2">
        <f ca="1">RANDBETWEEN(1,1.5)*((N4627/12)*VLOOKUP(J4627,'Weather by country'!$A$1:$C$5,3,FALSE))</f>
        <v>6197.3525000000009</v>
      </c>
      <c r="Q4627" s="2">
        <f ca="1">(N4627/12)*RANDBETWEEN(60,100)/100</f>
        <v>4586.0408500000012</v>
      </c>
      <c r="R4627" s="2">
        <f ca="1">(N4627/12)*RANDBETWEEN(60,100)/100</f>
        <v>4028.2791250000005</v>
      </c>
      <c r="S4627" t="str">
        <f ca="1">VLOOKUP(J4627,'Weather by country'!$A$1:$C$5,2,FALSE)</f>
        <v>fine</v>
      </c>
      <c r="T4627" t="str">
        <f ca="1">VLOOKUP(RANDBETWEEN(1,5),lookups!$Q$1:$R$5,2,FALSE)</f>
        <v>y</v>
      </c>
      <c r="U4627" t="str">
        <f ca="1">VLOOKUP(RANDBETWEEN(1,5),lookups!$Q$1:$R$5,2,FALSE)</f>
        <v>y</v>
      </c>
      <c r="V4627" t="str">
        <f ca="1">IF(P4627=O4627,"y","n")</f>
        <v>y</v>
      </c>
    </row>
    <row r="4628" spans="1:22" x14ac:dyDescent="0.35">
      <c r="A4628" t="s">
        <v>31</v>
      </c>
      <c r="B4628" t="str">
        <f t="shared" si="72"/>
        <v>0000004628</v>
      </c>
      <c r="C4628">
        <f ca="1">RANDBETWEEN(5,20)</f>
        <v>9</v>
      </c>
      <c r="D4628">
        <f ca="1">RANDBETWEEN(0,C4628)</f>
        <v>4</v>
      </c>
      <c r="E4628" s="2">
        <f ca="1">RANDBETWEEN(100000,250000)</f>
        <v>213983</v>
      </c>
      <c r="F4628">
        <f ca="1">RANDBETWEEN(5,100)</f>
        <v>42</v>
      </c>
      <c r="G4628" t="str">
        <f ca="1">VLOOKUP(RANDBETWEEN(6,12),lookups!$A$1:$B$12,2,FALSE)</f>
        <v xml:space="preserve"> d</v>
      </c>
      <c r="H4628" s="4">
        <f ca="1">ROUNDDOWN(E4628/100000,0)</f>
        <v>2</v>
      </c>
      <c r="I4628" t="s">
        <v>33</v>
      </c>
      <c r="J4628" t="str">
        <f ca="1">VLOOKUP(RANDBETWEEN(1,5),lookups!$C$1:$D$5,2,FALSE)</f>
        <v>denmark</v>
      </c>
      <c r="K4628" t="str">
        <f ca="1">VLOOKUP(RANDBETWEEN(1,2),lookups!$G$1:$H$2,2,FALSE)</f>
        <v>pitched</v>
      </c>
      <c r="L4628">
        <v>10</v>
      </c>
      <c r="M4628" t="str">
        <f ca="1">VLOOKUP(RANDBETWEEN(1,7),lookups!$I$1:$J$7,2,FALSE)</f>
        <v>b</v>
      </c>
      <c r="N4628" s="2">
        <f ca="1">E4628*(1-(RANDBETWEEN(1,50)/100))</f>
        <v>169046.57</v>
      </c>
      <c r="O4628" s="2">
        <f ca="1">N4628/12</f>
        <v>14087.214166666667</v>
      </c>
      <c r="P4628" s="2">
        <f ca="1">RANDBETWEEN(1,1.5)*((N4628/12)*VLOOKUP(J4628,'Weather by country'!$A$1:$C$5,3,FALSE))</f>
        <v>14087.214166666667</v>
      </c>
      <c r="Q4628" s="2">
        <f ca="1">(N4628/12)*RANDBETWEEN(60,100)/100</f>
        <v>12255.876325000001</v>
      </c>
      <c r="R4628" s="2">
        <f ca="1">(N4628/12)*RANDBETWEEN(60,100)/100</f>
        <v>14087.214166666667</v>
      </c>
      <c r="S4628" t="str">
        <f ca="1">VLOOKUP(J4628,'Weather by country'!$A$1:$C$5,2,FALSE)</f>
        <v>fine</v>
      </c>
      <c r="T4628" t="str">
        <f ca="1">VLOOKUP(RANDBETWEEN(1,5),lookups!$Q$1:$R$5,2,FALSE)</f>
        <v>y</v>
      </c>
      <c r="U4628" t="str">
        <f ca="1">VLOOKUP(RANDBETWEEN(1,5),lookups!$Q$1:$R$5,2,FALSE)</f>
        <v>n</v>
      </c>
      <c r="V4628" t="str">
        <f ca="1">IF(P4628=O4628,"y","n")</f>
        <v>y</v>
      </c>
    </row>
    <row r="4629" spans="1:22" x14ac:dyDescent="0.35">
      <c r="A4629" t="s">
        <v>32</v>
      </c>
      <c r="B4629" t="str">
        <f>TEXT(ROW(A4629),"0000000000")</f>
        <v>0000004629</v>
      </c>
      <c r="C4629">
        <f ca="1">RANDBETWEEN(1,20)</f>
        <v>8</v>
      </c>
      <c r="D4629">
        <f ca="1">RANDBETWEEN(0,C4629)</f>
        <v>3</v>
      </c>
      <c r="E4629" s="2">
        <f ca="1">RANDBETWEEN(50000,100000)</f>
        <v>68256</v>
      </c>
      <c r="F4629">
        <f ca="1">RANDBETWEEN(5,100)</f>
        <v>64</v>
      </c>
      <c r="G4629" t="str">
        <f ca="1">VLOOKUP(RANDBETWEEN(6,12),lookups!$A$1:$B$12,2,FALSE)</f>
        <v xml:space="preserve"> cc</v>
      </c>
      <c r="H4629" s="4">
        <f ca="1">IF(ROUNDDOWN(E4629/100000,0)=0,1,ROUNDDOWN(E4629/100000,0))</f>
        <v>1</v>
      </c>
      <c r="I4629" t="s">
        <v>33</v>
      </c>
      <c r="J4629" t="str">
        <f ca="1">VLOOKUP(RANDBETWEEN(1,5),lookups!$C$1:$D$5,2,FALSE)</f>
        <v>denmark</v>
      </c>
      <c r="K4629" t="str">
        <f ca="1">VLOOKUP(RANDBETWEEN(1,2),lookups!$G$1:$H$2,2,FALSE)</f>
        <v>pitched</v>
      </c>
      <c r="L4629">
        <v>10</v>
      </c>
      <c r="M4629" t="str">
        <f ca="1">VLOOKUP(RANDBETWEEN(1,7),lookups!$I$1:$J$7,2,FALSE)</f>
        <v>c</v>
      </c>
      <c r="N4629" s="2">
        <f ca="1">E4629*(1-(RANDBETWEEN(1,50)/100))</f>
        <v>58017.599999999999</v>
      </c>
      <c r="O4629" s="2">
        <f ca="1">N4629/12</f>
        <v>4834.8</v>
      </c>
      <c r="P4629" s="2">
        <f ca="1">RANDBETWEEN(1,1.5)*((N4629/12)*VLOOKUP(J4629,'Weather by country'!$A$1:$C$5,3,FALSE))</f>
        <v>4834.8</v>
      </c>
      <c r="Q4629" s="2">
        <f ca="1">(N4629/12)*RANDBETWEEN(60,100)/100</f>
        <v>3094.2719999999999</v>
      </c>
      <c r="R4629" s="2">
        <f ca="1">(N4629/12)*RANDBETWEEN(60,100)/100</f>
        <v>2949.2280000000001</v>
      </c>
      <c r="S4629" t="str">
        <f ca="1">VLOOKUP(J4629,'Weather by country'!$A$1:$C$5,2,FALSE)</f>
        <v>fine</v>
      </c>
      <c r="T4629" t="str">
        <f ca="1">VLOOKUP(RANDBETWEEN(1,5),lookups!$Q$1:$R$5,2,FALSE)</f>
        <v>n</v>
      </c>
      <c r="U4629" t="str">
        <f ca="1">VLOOKUP(RANDBETWEEN(1,5),lookups!$Q$1:$R$5,2,FALSE)</f>
        <v>n</v>
      </c>
      <c r="V4629" t="str">
        <f ca="1">IF(P4629=O4629,"y","n")</f>
        <v>y</v>
      </c>
    </row>
    <row r="4630" spans="1:22" x14ac:dyDescent="0.35">
      <c r="A4630" t="s">
        <v>31</v>
      </c>
      <c r="B4630" t="str">
        <f t="shared" si="72"/>
        <v>0000004630</v>
      </c>
      <c r="C4630">
        <f ca="1">RANDBETWEEN(5,20)</f>
        <v>19</v>
      </c>
      <c r="D4630">
        <f ca="1">RANDBETWEEN(0,C4630)</f>
        <v>9</v>
      </c>
      <c r="E4630" s="2">
        <f ca="1">RANDBETWEEN(100000,250000)</f>
        <v>136772</v>
      </c>
      <c r="F4630">
        <f ca="1">RANDBETWEEN(5,100)</f>
        <v>36</v>
      </c>
      <c r="G4630" t="str">
        <f ca="1">VLOOKUP(RANDBETWEEN(6,12),lookups!$A$1:$B$12,2,FALSE)</f>
        <v xml:space="preserve"> d</v>
      </c>
      <c r="H4630" s="4">
        <f ca="1">ROUNDDOWN(E4630/100000,0)</f>
        <v>1</v>
      </c>
      <c r="I4630" t="s">
        <v>33</v>
      </c>
      <c r="J4630" t="str">
        <f ca="1">VLOOKUP(RANDBETWEEN(1,5),lookups!$C$1:$D$5,2,FALSE)</f>
        <v>denmark</v>
      </c>
      <c r="K4630" t="str">
        <f ca="1">VLOOKUP(RANDBETWEEN(1,2),lookups!$G$1:$H$2,2,FALSE)</f>
        <v>flat</v>
      </c>
      <c r="L4630">
        <v>10</v>
      </c>
      <c r="M4630" t="str">
        <f ca="1">VLOOKUP(RANDBETWEEN(1,7),lookups!$I$1:$J$7,2,FALSE)</f>
        <v>c</v>
      </c>
      <c r="N4630" s="2">
        <f ca="1">E4630*(1-(RANDBETWEEN(1,50)/100))</f>
        <v>98475.839999999997</v>
      </c>
      <c r="O4630" s="2">
        <f ca="1">N4630/12</f>
        <v>8206.32</v>
      </c>
      <c r="P4630" s="2">
        <f ca="1">RANDBETWEEN(1,1.5)*((N4630/12)*VLOOKUP(J4630,'Weather by country'!$A$1:$C$5,3,FALSE))</f>
        <v>8206.32</v>
      </c>
      <c r="Q4630" s="2">
        <f ca="1">(N4630/12)*RANDBETWEEN(60,100)/100</f>
        <v>6893.3087999999998</v>
      </c>
      <c r="R4630" s="2">
        <f ca="1">(N4630/12)*RANDBETWEEN(60,100)/100</f>
        <v>5580.2975999999999</v>
      </c>
      <c r="S4630" t="str">
        <f ca="1">VLOOKUP(J4630,'Weather by country'!$A$1:$C$5,2,FALSE)</f>
        <v>fine</v>
      </c>
      <c r="T4630" t="str">
        <f ca="1">VLOOKUP(RANDBETWEEN(1,5),lookups!$Q$1:$R$5,2,FALSE)</f>
        <v>n</v>
      </c>
      <c r="U4630" t="str">
        <f ca="1">VLOOKUP(RANDBETWEEN(1,5),lookups!$Q$1:$R$5,2,FALSE)</f>
        <v>y</v>
      </c>
      <c r="V4630" t="str">
        <f ca="1">IF(P4630=O4630,"y","n")</f>
        <v>y</v>
      </c>
    </row>
    <row r="4631" spans="1:22" x14ac:dyDescent="0.35">
      <c r="A4631" t="s">
        <v>32</v>
      </c>
      <c r="B4631" t="str">
        <f>TEXT(ROW(A4631),"0000000000")</f>
        <v>0000004631</v>
      </c>
      <c r="C4631">
        <f ca="1">RANDBETWEEN(1,20)</f>
        <v>17</v>
      </c>
      <c r="D4631">
        <f ca="1">RANDBETWEEN(0,C4631)</f>
        <v>3</v>
      </c>
      <c r="E4631" s="2">
        <f ca="1">RANDBETWEEN(50000,100000)</f>
        <v>72781</v>
      </c>
      <c r="F4631">
        <f ca="1">RANDBETWEEN(5,100)</f>
        <v>50</v>
      </c>
      <c r="G4631" t="str">
        <f ca="1">VLOOKUP(RANDBETWEEN(6,12),lookups!$A$1:$B$12,2,FALSE)</f>
        <v xml:space="preserve"> ccc</v>
      </c>
      <c r="H4631" s="4">
        <f ca="1">IF(ROUNDDOWN(E4631/100000,0)=0,1,ROUNDDOWN(E4631/100000,0))</f>
        <v>1</v>
      </c>
      <c r="I4631" t="s">
        <v>33</v>
      </c>
      <c r="J4631" t="str">
        <f ca="1">VLOOKUP(RANDBETWEEN(1,5),lookups!$C$1:$D$5,2,FALSE)</f>
        <v>uk</v>
      </c>
      <c r="K4631" t="str">
        <f ca="1">VLOOKUP(RANDBETWEEN(1,2),lookups!$G$1:$H$2,2,FALSE)</f>
        <v>flat</v>
      </c>
      <c r="L4631">
        <v>10</v>
      </c>
      <c r="M4631" t="str">
        <f ca="1">VLOOKUP(RANDBETWEEN(1,7),lookups!$I$1:$J$7,2,FALSE)</f>
        <v>c</v>
      </c>
      <c r="N4631" s="2">
        <f ca="1">E4631*(1-(RANDBETWEEN(1,50)/100))</f>
        <v>50946.7</v>
      </c>
      <c r="O4631" s="2">
        <f ca="1">N4631/12</f>
        <v>4245.5583333333334</v>
      </c>
      <c r="P4631" s="2">
        <f ca="1">RANDBETWEEN(1,1.5)*((N4631/12)*VLOOKUP(J4631,'Weather by country'!$A$1:$C$5,3,FALSE))</f>
        <v>4245.5583333333334</v>
      </c>
      <c r="Q4631" s="2">
        <f ca="1">(N4631/12)*RANDBETWEEN(60,100)/100</f>
        <v>3056.8020000000001</v>
      </c>
      <c r="R4631" s="2">
        <f ca="1">(N4631/12)*RANDBETWEEN(60,100)/100</f>
        <v>3226.6243333333337</v>
      </c>
      <c r="S4631" t="str">
        <f ca="1">VLOOKUP(J4631,'Weather by country'!$A$1:$C$5,2,FALSE)</f>
        <v>fine</v>
      </c>
      <c r="T4631" t="str">
        <f ca="1">VLOOKUP(RANDBETWEEN(1,5),lookups!$Q$1:$R$5,2,FALSE)</f>
        <v>y</v>
      </c>
      <c r="U4631" t="str">
        <f ca="1">VLOOKUP(RANDBETWEEN(1,5),lookups!$Q$1:$R$5,2,FALSE)</f>
        <v>n</v>
      </c>
      <c r="V4631" t="str">
        <f ca="1">IF(P4631=O4631,"y","n")</f>
        <v>y</v>
      </c>
    </row>
    <row r="4632" spans="1:22" x14ac:dyDescent="0.35">
      <c r="A4632" t="s">
        <v>31</v>
      </c>
      <c r="B4632" t="str">
        <f t="shared" si="72"/>
        <v>0000004632</v>
      </c>
      <c r="C4632">
        <f ca="1">RANDBETWEEN(5,20)</f>
        <v>6</v>
      </c>
      <c r="D4632">
        <f ca="1">RANDBETWEEN(0,C4632)</f>
        <v>2</v>
      </c>
      <c r="E4632" s="2">
        <f ca="1">RANDBETWEEN(100000,250000)</f>
        <v>221458</v>
      </c>
      <c r="F4632">
        <f ca="1">RANDBETWEEN(5,100)</f>
        <v>25</v>
      </c>
      <c r="G4632" t="str">
        <f ca="1">VLOOKUP(RANDBETWEEN(6,12),lookups!$A$1:$B$12,2,FALSE)</f>
        <v xml:space="preserve"> dd</v>
      </c>
      <c r="H4632" s="4">
        <f ca="1">ROUNDDOWN(E4632/100000,0)</f>
        <v>2</v>
      </c>
      <c r="I4632" t="s">
        <v>33</v>
      </c>
      <c r="J4632" t="str">
        <f ca="1">VLOOKUP(RANDBETWEEN(1,5),lookups!$C$1:$D$5,2,FALSE)</f>
        <v>uk</v>
      </c>
      <c r="K4632" t="str">
        <f ca="1">VLOOKUP(RANDBETWEEN(1,2),lookups!$G$1:$H$2,2,FALSE)</f>
        <v>flat</v>
      </c>
      <c r="L4632">
        <v>10</v>
      </c>
      <c r="M4632" t="str">
        <f ca="1">VLOOKUP(RANDBETWEEN(1,7),lookups!$I$1:$J$7,2,FALSE)</f>
        <v>c</v>
      </c>
      <c r="N4632" s="2">
        <f ca="1">E4632*(1-(RANDBETWEEN(1,50)/100))</f>
        <v>205955.93999999997</v>
      </c>
      <c r="O4632" s="2">
        <f ca="1">N4632/12</f>
        <v>17162.994999999999</v>
      </c>
      <c r="P4632" s="2">
        <f ca="1">RANDBETWEEN(1,1.5)*((N4632/12)*VLOOKUP(J4632,'Weather by country'!$A$1:$C$5,3,FALSE))</f>
        <v>17162.994999999999</v>
      </c>
      <c r="Q4632" s="2">
        <f ca="1">(N4632/12)*RANDBETWEEN(60,100)/100</f>
        <v>11842.466550000001</v>
      </c>
      <c r="R4632" s="2">
        <f ca="1">(N4632/12)*RANDBETWEEN(60,100)/100</f>
        <v>11670.836599999999</v>
      </c>
      <c r="S4632" t="str">
        <f ca="1">VLOOKUP(J4632,'Weather by country'!$A$1:$C$5,2,FALSE)</f>
        <v>fine</v>
      </c>
      <c r="T4632" t="str">
        <f ca="1">VLOOKUP(RANDBETWEEN(1,5),lookups!$Q$1:$R$5,2,FALSE)</f>
        <v>y</v>
      </c>
      <c r="U4632" t="str">
        <f ca="1">VLOOKUP(RANDBETWEEN(1,5),lookups!$Q$1:$R$5,2,FALSE)</f>
        <v>y</v>
      </c>
      <c r="V4632" t="str">
        <f ca="1">IF(P4632=O4632,"y","n")</f>
        <v>y</v>
      </c>
    </row>
    <row r="4633" spans="1:22" x14ac:dyDescent="0.35">
      <c r="A4633" t="s">
        <v>32</v>
      </c>
      <c r="B4633" t="str">
        <f>TEXT(ROW(A4633),"0000000000")</f>
        <v>0000004633</v>
      </c>
      <c r="C4633">
        <f ca="1">RANDBETWEEN(1,20)</f>
        <v>7</v>
      </c>
      <c r="D4633">
        <f ca="1">RANDBETWEEN(0,C4633)</f>
        <v>7</v>
      </c>
      <c r="E4633" s="2">
        <f ca="1">RANDBETWEEN(50000,100000)</f>
        <v>79170</v>
      </c>
      <c r="F4633">
        <f ca="1">RANDBETWEEN(5,100)</f>
        <v>64</v>
      </c>
      <c r="G4633" t="str">
        <f ca="1">VLOOKUP(RANDBETWEEN(6,12),lookups!$A$1:$B$12,2,FALSE)</f>
        <v xml:space="preserve"> ccc</v>
      </c>
      <c r="H4633" s="4">
        <f ca="1">IF(ROUNDDOWN(E4633/100000,0)=0,1,ROUNDDOWN(E4633/100000,0))</f>
        <v>1</v>
      </c>
      <c r="I4633" t="s">
        <v>33</v>
      </c>
      <c r="J4633" t="str">
        <f ca="1">VLOOKUP(RANDBETWEEN(1,5),lookups!$C$1:$D$5,2,FALSE)</f>
        <v>norway</v>
      </c>
      <c r="K4633" t="str">
        <f ca="1">VLOOKUP(RANDBETWEEN(1,2),lookups!$G$1:$H$2,2,FALSE)</f>
        <v>flat</v>
      </c>
      <c r="L4633">
        <v>10</v>
      </c>
      <c r="M4633" t="str">
        <f ca="1">VLOOKUP(RANDBETWEEN(1,7),lookups!$I$1:$J$7,2,FALSE)</f>
        <v>c</v>
      </c>
      <c r="N4633" s="2">
        <f ca="1">E4633*(1-(RANDBETWEEN(1,50)/100))</f>
        <v>56210.7</v>
      </c>
      <c r="O4633" s="2">
        <f ca="1">N4633/12</f>
        <v>4684.2249999999995</v>
      </c>
      <c r="P4633" s="2">
        <f ca="1">RANDBETWEEN(1,1.5)*((N4633/12)*VLOOKUP(J4633,'Weather by country'!$A$1:$C$5,3,FALSE))</f>
        <v>4684.2249999999995</v>
      </c>
      <c r="Q4633" s="2">
        <f ca="1">(N4633/12)*RANDBETWEEN(60,100)/100</f>
        <v>3747.3799999999992</v>
      </c>
      <c r="R4633" s="2">
        <f ca="1">(N4633/12)*RANDBETWEEN(60,100)/100</f>
        <v>3278.9574999999995</v>
      </c>
      <c r="S4633" t="str">
        <f ca="1">VLOOKUP(J4633,'Weather by country'!$A$1:$C$5,2,FALSE)</f>
        <v>fine</v>
      </c>
      <c r="T4633" t="str">
        <f ca="1">VLOOKUP(RANDBETWEEN(1,5),lookups!$Q$1:$R$5,2,FALSE)</f>
        <v>n</v>
      </c>
      <c r="U4633" t="str">
        <f ca="1">VLOOKUP(RANDBETWEEN(1,5),lookups!$Q$1:$R$5,2,FALSE)</f>
        <v>y</v>
      </c>
      <c r="V4633" t="str">
        <f ca="1">IF(P4633=O4633,"y","n")</f>
        <v>y</v>
      </c>
    </row>
    <row r="4634" spans="1:22" x14ac:dyDescent="0.35">
      <c r="A4634" t="s">
        <v>31</v>
      </c>
      <c r="B4634" t="str">
        <f t="shared" si="72"/>
        <v>0000004634</v>
      </c>
      <c r="C4634">
        <f ca="1">RANDBETWEEN(5,20)</f>
        <v>20</v>
      </c>
      <c r="D4634">
        <f ca="1">RANDBETWEEN(0,C4634)</f>
        <v>7</v>
      </c>
      <c r="E4634" s="2">
        <f ca="1">RANDBETWEEN(100000,250000)</f>
        <v>225997</v>
      </c>
      <c r="F4634">
        <f ca="1">RANDBETWEEN(5,100)</f>
        <v>32</v>
      </c>
      <c r="G4634" t="str">
        <f ca="1">VLOOKUP(RANDBETWEEN(6,12),lookups!$A$1:$B$12,2,FALSE)</f>
        <v xml:space="preserve"> cc</v>
      </c>
      <c r="H4634" s="4">
        <f ca="1">ROUNDDOWN(E4634/100000,0)</f>
        <v>2</v>
      </c>
      <c r="I4634" t="s">
        <v>33</v>
      </c>
      <c r="J4634" t="str">
        <f ca="1">VLOOKUP(RANDBETWEEN(1,5),lookups!$C$1:$D$5,2,FALSE)</f>
        <v>uk</v>
      </c>
      <c r="K4634" t="str">
        <f ca="1">VLOOKUP(RANDBETWEEN(1,2),lookups!$G$1:$H$2,2,FALSE)</f>
        <v>pitched</v>
      </c>
      <c r="L4634">
        <v>10</v>
      </c>
      <c r="M4634" t="str">
        <f ca="1">VLOOKUP(RANDBETWEEN(1,7),lookups!$I$1:$J$7,2,FALSE)</f>
        <v>b</v>
      </c>
      <c r="N4634" s="2">
        <f ca="1">E4634*(1-(RANDBETWEEN(1,50)/100))</f>
        <v>169497.75</v>
      </c>
      <c r="O4634" s="2">
        <f ca="1">N4634/12</f>
        <v>14124.8125</v>
      </c>
      <c r="P4634" s="2">
        <f ca="1">RANDBETWEEN(1,1.5)*((N4634/12)*VLOOKUP(J4634,'Weather by country'!$A$1:$C$5,3,FALSE))</f>
        <v>14124.8125</v>
      </c>
      <c r="Q4634" s="2">
        <f ca="1">(N4634/12)*RANDBETWEEN(60,100)/100</f>
        <v>11864.842500000001</v>
      </c>
      <c r="R4634" s="2">
        <f ca="1">(N4634/12)*RANDBETWEEN(60,100)/100</f>
        <v>13983.564375</v>
      </c>
      <c r="S4634" t="str">
        <f ca="1">VLOOKUP(J4634,'Weather by country'!$A$1:$C$5,2,FALSE)</f>
        <v>fine</v>
      </c>
      <c r="T4634" t="str">
        <f ca="1">VLOOKUP(RANDBETWEEN(1,5),lookups!$Q$1:$R$5,2,FALSE)</f>
        <v>n</v>
      </c>
      <c r="U4634" t="str">
        <f ca="1">VLOOKUP(RANDBETWEEN(1,5),lookups!$Q$1:$R$5,2,FALSE)</f>
        <v>n</v>
      </c>
      <c r="V4634" t="str">
        <f ca="1">IF(P4634=O4634,"y","n")</f>
        <v>y</v>
      </c>
    </row>
    <row r="4635" spans="1:22" x14ac:dyDescent="0.35">
      <c r="A4635" t="s">
        <v>32</v>
      </c>
      <c r="B4635" t="str">
        <f>TEXT(ROW(A4635),"0000000000")</f>
        <v>0000004635</v>
      </c>
      <c r="C4635">
        <f ca="1">RANDBETWEEN(1,20)</f>
        <v>2</v>
      </c>
      <c r="D4635">
        <f ca="1">RANDBETWEEN(0,C4635)</f>
        <v>0</v>
      </c>
      <c r="E4635" s="2">
        <f ca="1">RANDBETWEEN(50000,100000)</f>
        <v>78340</v>
      </c>
      <c r="F4635">
        <f ca="1">RANDBETWEEN(5,100)</f>
        <v>94</v>
      </c>
      <c r="G4635" t="str">
        <f ca="1">VLOOKUP(RANDBETWEEN(6,12),lookups!$A$1:$B$12,2,FALSE)</f>
        <v xml:space="preserve"> d</v>
      </c>
      <c r="H4635" s="4">
        <f ca="1">IF(ROUNDDOWN(E4635/100000,0)=0,1,ROUNDDOWN(E4635/100000,0))</f>
        <v>1</v>
      </c>
      <c r="I4635" t="s">
        <v>33</v>
      </c>
      <c r="J4635" t="str">
        <f ca="1">VLOOKUP(RANDBETWEEN(1,5),lookups!$C$1:$D$5,2,FALSE)</f>
        <v>finland</v>
      </c>
      <c r="K4635" t="str">
        <f ca="1">VLOOKUP(RANDBETWEEN(1,2),lookups!$G$1:$H$2,2,FALSE)</f>
        <v>pitched</v>
      </c>
      <c r="L4635">
        <v>10</v>
      </c>
      <c r="M4635" t="str">
        <f ca="1">VLOOKUP(RANDBETWEEN(1,7),lookups!$I$1:$J$7,2,FALSE)</f>
        <v>c</v>
      </c>
      <c r="N4635" s="2">
        <f ca="1">E4635*(1-(RANDBETWEEN(1,50)/100))</f>
        <v>72856.2</v>
      </c>
      <c r="O4635" s="2">
        <f ca="1">N4635/12</f>
        <v>6071.3499999999995</v>
      </c>
      <c r="P4635" s="2">
        <f ca="1">RANDBETWEEN(1,1.5)*((N4635/12)*VLOOKUP(J4635,'Weather by country'!$A$1:$C$5,3,FALSE))</f>
        <v>4857.08</v>
      </c>
      <c r="Q4635" s="2">
        <f ca="1">(N4635/12)*RANDBETWEEN(60,100)/100</f>
        <v>3824.9504999999999</v>
      </c>
      <c r="R4635" s="2">
        <f ca="1">(N4635/12)*RANDBETWEEN(60,100)/100</f>
        <v>5646.3554999999997</v>
      </c>
      <c r="S4635" t="str">
        <f ca="1">VLOOKUP(J4635,'Weather by country'!$A$1:$C$5,2,FALSE)</f>
        <v>l-rain</v>
      </c>
      <c r="T4635" t="str">
        <f ca="1">VLOOKUP(RANDBETWEEN(1,5),lookups!$Q$1:$R$5,2,FALSE)</f>
        <v>n</v>
      </c>
      <c r="U4635" t="str">
        <f ca="1">VLOOKUP(RANDBETWEEN(1,5),lookups!$Q$1:$R$5,2,FALSE)</f>
        <v>n</v>
      </c>
      <c r="V4635" t="str">
        <f ca="1">IF(P4635=O4635,"y","n")</f>
        <v>n</v>
      </c>
    </row>
    <row r="4636" spans="1:22" x14ac:dyDescent="0.35">
      <c r="A4636" t="s">
        <v>31</v>
      </c>
      <c r="B4636" t="str">
        <f t="shared" si="72"/>
        <v>0000004636</v>
      </c>
      <c r="C4636">
        <f ca="1">RANDBETWEEN(5,20)</f>
        <v>20</v>
      </c>
      <c r="D4636">
        <f ca="1">RANDBETWEEN(0,C4636)</f>
        <v>5</v>
      </c>
      <c r="E4636" s="2">
        <f ca="1">RANDBETWEEN(100000,250000)</f>
        <v>100279</v>
      </c>
      <c r="F4636">
        <f ca="1">RANDBETWEEN(5,100)</f>
        <v>21</v>
      </c>
      <c r="G4636" t="str">
        <f ca="1">VLOOKUP(RANDBETWEEN(6,12),lookups!$A$1:$B$12,2,FALSE)</f>
        <v xml:space="preserve"> ddd</v>
      </c>
      <c r="H4636" s="4">
        <f ca="1">ROUNDDOWN(E4636/100000,0)</f>
        <v>1</v>
      </c>
      <c r="I4636" t="s">
        <v>33</v>
      </c>
      <c r="J4636" t="str">
        <f ca="1">VLOOKUP(RANDBETWEEN(1,5),lookups!$C$1:$D$5,2,FALSE)</f>
        <v>finland</v>
      </c>
      <c r="K4636" t="str">
        <f ca="1">VLOOKUP(RANDBETWEEN(1,2),lookups!$G$1:$H$2,2,FALSE)</f>
        <v>flat</v>
      </c>
      <c r="L4636">
        <v>10</v>
      </c>
      <c r="M4636" t="str">
        <f ca="1">VLOOKUP(RANDBETWEEN(1,7),lookups!$I$1:$J$7,2,FALSE)</f>
        <v>c</v>
      </c>
      <c r="N4636" s="2">
        <f ca="1">E4636*(1-(RANDBETWEEN(1,50)/100))</f>
        <v>57159.030000000006</v>
      </c>
      <c r="O4636" s="2">
        <f ca="1">N4636/12</f>
        <v>4763.2525000000005</v>
      </c>
      <c r="P4636" s="2">
        <f ca="1">RANDBETWEEN(1,1.5)*((N4636/12)*VLOOKUP(J4636,'Weather by country'!$A$1:$C$5,3,FALSE))</f>
        <v>3810.6020000000008</v>
      </c>
      <c r="Q4636" s="2">
        <f ca="1">(N4636/12)*RANDBETWEEN(60,100)/100</f>
        <v>3762.9694750000008</v>
      </c>
      <c r="R4636" s="2">
        <f ca="1">(N4636/12)*RANDBETWEEN(60,100)/100</f>
        <v>4191.6622000000007</v>
      </c>
      <c r="S4636" t="str">
        <f ca="1">VLOOKUP(J4636,'Weather by country'!$A$1:$C$5,2,FALSE)</f>
        <v>l-rain</v>
      </c>
      <c r="T4636" t="str">
        <f ca="1">VLOOKUP(RANDBETWEEN(1,5),lookups!$Q$1:$R$5,2,FALSE)</f>
        <v>y</v>
      </c>
      <c r="U4636" t="str">
        <f ca="1">VLOOKUP(RANDBETWEEN(1,5),lookups!$Q$1:$R$5,2,FALSE)</f>
        <v>n</v>
      </c>
      <c r="V4636" t="str">
        <f ca="1">IF(P4636=O4636,"y","n")</f>
        <v>n</v>
      </c>
    </row>
    <row r="4637" spans="1:22" x14ac:dyDescent="0.35">
      <c r="A4637" t="s">
        <v>32</v>
      </c>
      <c r="B4637" t="str">
        <f>TEXT(ROW(A4637),"0000000000")</f>
        <v>0000004637</v>
      </c>
      <c r="C4637">
        <f ca="1">RANDBETWEEN(1,20)</f>
        <v>19</v>
      </c>
      <c r="D4637">
        <f ca="1">RANDBETWEEN(0,C4637)</f>
        <v>0</v>
      </c>
      <c r="E4637" s="2">
        <f ca="1">RANDBETWEEN(50000,100000)</f>
        <v>87661</v>
      </c>
      <c r="F4637">
        <f ca="1">RANDBETWEEN(5,100)</f>
        <v>44</v>
      </c>
      <c r="G4637" t="str">
        <f ca="1">VLOOKUP(RANDBETWEEN(6,12),lookups!$A$1:$B$12,2,FALSE)</f>
        <v xml:space="preserve"> d</v>
      </c>
      <c r="H4637" s="4">
        <f ca="1">IF(ROUNDDOWN(E4637/100000,0)=0,1,ROUNDDOWN(E4637/100000,0))</f>
        <v>1</v>
      </c>
      <c r="I4637" t="s">
        <v>33</v>
      </c>
      <c r="J4637" t="str">
        <f ca="1">VLOOKUP(RANDBETWEEN(1,5),lookups!$C$1:$D$5,2,FALSE)</f>
        <v>uk</v>
      </c>
      <c r="K4637" t="str">
        <f ca="1">VLOOKUP(RANDBETWEEN(1,2),lookups!$G$1:$H$2,2,FALSE)</f>
        <v>flat</v>
      </c>
      <c r="L4637">
        <v>10</v>
      </c>
      <c r="M4637" t="str">
        <f ca="1">VLOOKUP(RANDBETWEEN(1,7),lookups!$I$1:$J$7,2,FALSE)</f>
        <v>c</v>
      </c>
      <c r="N4637" s="2">
        <f ca="1">E4637*(1-(RANDBETWEEN(1,50)/100))</f>
        <v>45583.72</v>
      </c>
      <c r="O4637" s="2">
        <f ca="1">N4637/12</f>
        <v>3798.6433333333334</v>
      </c>
      <c r="P4637" s="2">
        <f ca="1">RANDBETWEEN(1,1.5)*((N4637/12)*VLOOKUP(J4637,'Weather by country'!$A$1:$C$5,3,FALSE))</f>
        <v>3798.6433333333334</v>
      </c>
      <c r="Q4637" s="2">
        <f ca="1">(N4637/12)*RANDBETWEEN(60,100)/100</f>
        <v>3190.8604000000005</v>
      </c>
      <c r="R4637" s="2">
        <f ca="1">(N4637/12)*RANDBETWEEN(60,100)/100</f>
        <v>2886.9689333333331</v>
      </c>
      <c r="S4637" t="str">
        <f ca="1">VLOOKUP(J4637,'Weather by country'!$A$1:$C$5,2,FALSE)</f>
        <v>fine</v>
      </c>
      <c r="T4637" t="str">
        <f ca="1">VLOOKUP(RANDBETWEEN(1,5),lookups!$Q$1:$R$5,2,FALSE)</f>
        <v>y</v>
      </c>
      <c r="U4637" t="str">
        <f ca="1">VLOOKUP(RANDBETWEEN(1,5),lookups!$Q$1:$R$5,2,FALSE)</f>
        <v>y</v>
      </c>
      <c r="V4637" t="str">
        <f ca="1">IF(P4637=O4637,"y","n")</f>
        <v>y</v>
      </c>
    </row>
    <row r="4638" spans="1:22" x14ac:dyDescent="0.35">
      <c r="A4638" t="s">
        <v>31</v>
      </c>
      <c r="B4638" t="str">
        <f t="shared" si="72"/>
        <v>0000004638</v>
      </c>
      <c r="C4638">
        <f ca="1">RANDBETWEEN(5,20)</f>
        <v>13</v>
      </c>
      <c r="D4638">
        <f ca="1">RANDBETWEEN(0,C4638)</f>
        <v>8</v>
      </c>
      <c r="E4638" s="2">
        <f ca="1">RANDBETWEEN(100000,250000)</f>
        <v>200783</v>
      </c>
      <c r="F4638">
        <f ca="1">RANDBETWEEN(5,100)</f>
        <v>76</v>
      </c>
      <c r="G4638" t="str">
        <f ca="1">VLOOKUP(RANDBETWEEN(6,12),lookups!$A$1:$B$12,2,FALSE)</f>
        <v xml:space="preserve"> b</v>
      </c>
      <c r="H4638" s="4">
        <f ca="1">ROUNDDOWN(E4638/100000,0)</f>
        <v>2</v>
      </c>
      <c r="I4638" t="s">
        <v>33</v>
      </c>
      <c r="J4638" t="str">
        <f ca="1">VLOOKUP(RANDBETWEEN(1,5),lookups!$C$1:$D$5,2,FALSE)</f>
        <v>norway</v>
      </c>
      <c r="K4638" t="str">
        <f ca="1">VLOOKUP(RANDBETWEEN(1,2),lookups!$G$1:$H$2,2,FALSE)</f>
        <v>flat</v>
      </c>
      <c r="L4638">
        <v>10</v>
      </c>
      <c r="M4638" t="str">
        <f ca="1">VLOOKUP(RANDBETWEEN(1,7),lookups!$I$1:$J$7,2,FALSE)</f>
        <v>a</v>
      </c>
      <c r="N4638" s="2">
        <f ca="1">E4638*(1-(RANDBETWEEN(1,50)/100))</f>
        <v>176689.04</v>
      </c>
      <c r="O4638" s="2">
        <f ca="1">N4638/12</f>
        <v>14724.086666666668</v>
      </c>
      <c r="P4638" s="2">
        <f ca="1">RANDBETWEEN(1,1.5)*((N4638/12)*VLOOKUP(J4638,'Weather by country'!$A$1:$C$5,3,FALSE))</f>
        <v>14724.086666666668</v>
      </c>
      <c r="Q4638" s="2">
        <f ca="1">(N4638/12)*RANDBETWEEN(60,100)/100</f>
        <v>11779.269333333334</v>
      </c>
      <c r="R4638" s="2">
        <f ca="1">(N4638/12)*RANDBETWEEN(60,100)/100</f>
        <v>12073.751066666668</v>
      </c>
      <c r="S4638" t="str">
        <f ca="1">VLOOKUP(J4638,'Weather by country'!$A$1:$C$5,2,FALSE)</f>
        <v>fine</v>
      </c>
      <c r="T4638" t="str">
        <f ca="1">VLOOKUP(RANDBETWEEN(1,5),lookups!$Q$1:$R$5,2,FALSE)</f>
        <v>y</v>
      </c>
      <c r="U4638" t="str">
        <f ca="1">VLOOKUP(RANDBETWEEN(1,5),lookups!$Q$1:$R$5,2,FALSE)</f>
        <v>y</v>
      </c>
      <c r="V4638" t="str">
        <f ca="1">IF(P4638=O4638,"y","n")</f>
        <v>y</v>
      </c>
    </row>
    <row r="4639" spans="1:22" x14ac:dyDescent="0.35">
      <c r="A4639" t="s">
        <v>32</v>
      </c>
      <c r="B4639" t="str">
        <f>TEXT(ROW(A4639),"0000000000")</f>
        <v>0000004639</v>
      </c>
      <c r="C4639">
        <f ca="1">RANDBETWEEN(1,20)</f>
        <v>12</v>
      </c>
      <c r="D4639">
        <f ca="1">RANDBETWEEN(0,C4639)</f>
        <v>5</v>
      </c>
      <c r="E4639" s="2">
        <f ca="1">RANDBETWEEN(50000,100000)</f>
        <v>72544</v>
      </c>
      <c r="F4639">
        <f ca="1">RANDBETWEEN(5,100)</f>
        <v>86</v>
      </c>
      <c r="G4639" t="str">
        <f ca="1">VLOOKUP(RANDBETWEEN(6,12),lookups!$A$1:$B$12,2,FALSE)</f>
        <v xml:space="preserve"> dd</v>
      </c>
      <c r="H4639" s="4">
        <f ca="1">IF(ROUNDDOWN(E4639/100000,0)=0,1,ROUNDDOWN(E4639/100000,0))</f>
        <v>1</v>
      </c>
      <c r="I4639" t="s">
        <v>33</v>
      </c>
      <c r="J4639" t="str">
        <f ca="1">VLOOKUP(RANDBETWEEN(1,5),lookups!$C$1:$D$5,2,FALSE)</f>
        <v>uk</v>
      </c>
      <c r="K4639" t="str">
        <f ca="1">VLOOKUP(RANDBETWEEN(1,2),lookups!$G$1:$H$2,2,FALSE)</f>
        <v>flat</v>
      </c>
      <c r="L4639">
        <v>10</v>
      </c>
      <c r="M4639" t="str">
        <f ca="1">VLOOKUP(RANDBETWEEN(1,7),lookups!$I$1:$J$7,2,FALSE)</f>
        <v>c</v>
      </c>
      <c r="N4639" s="2">
        <f ca="1">E4639*(1-(RANDBETWEEN(1,50)/100))</f>
        <v>44251.839999999997</v>
      </c>
      <c r="O4639" s="2">
        <f ca="1">N4639/12</f>
        <v>3687.6533333333332</v>
      </c>
      <c r="P4639" s="2">
        <f ca="1">RANDBETWEEN(1,1.5)*((N4639/12)*VLOOKUP(J4639,'Weather by country'!$A$1:$C$5,3,FALSE))</f>
        <v>3687.6533333333332</v>
      </c>
      <c r="Q4639" s="2">
        <f ca="1">(N4639/12)*RANDBETWEEN(60,100)/100</f>
        <v>3577.023733333333</v>
      </c>
      <c r="R4639" s="2">
        <f ca="1">(N4639/12)*RANDBETWEEN(60,100)/100</f>
        <v>2544.4807999999998</v>
      </c>
      <c r="S4639" t="str">
        <f ca="1">VLOOKUP(J4639,'Weather by country'!$A$1:$C$5,2,FALSE)</f>
        <v>fine</v>
      </c>
      <c r="T4639" t="str">
        <f ca="1">VLOOKUP(RANDBETWEEN(1,5),lookups!$Q$1:$R$5,2,FALSE)</f>
        <v>y</v>
      </c>
      <c r="U4639" t="str">
        <f ca="1">VLOOKUP(RANDBETWEEN(1,5),lookups!$Q$1:$R$5,2,FALSE)</f>
        <v>n</v>
      </c>
      <c r="V4639" t="str">
        <f ca="1">IF(P4639=O4639,"y","n")</f>
        <v>y</v>
      </c>
    </row>
    <row r="4640" spans="1:22" x14ac:dyDescent="0.35">
      <c r="A4640" t="s">
        <v>31</v>
      </c>
      <c r="B4640" t="str">
        <f t="shared" si="72"/>
        <v>0000004640</v>
      </c>
      <c r="C4640">
        <f ca="1">RANDBETWEEN(5,20)</f>
        <v>6</v>
      </c>
      <c r="D4640">
        <f ca="1">RANDBETWEEN(0,C4640)</f>
        <v>2</v>
      </c>
      <c r="E4640" s="2">
        <f ca="1">RANDBETWEEN(100000,250000)</f>
        <v>149034</v>
      </c>
      <c r="F4640">
        <f ca="1">RANDBETWEEN(5,100)</f>
        <v>23</v>
      </c>
      <c r="G4640" t="str">
        <f ca="1">VLOOKUP(RANDBETWEEN(6,12),lookups!$A$1:$B$12,2,FALSE)</f>
        <v xml:space="preserve"> ccc</v>
      </c>
      <c r="H4640" s="4">
        <f ca="1">ROUNDDOWN(E4640/100000,0)</f>
        <v>1</v>
      </c>
      <c r="I4640" t="s">
        <v>33</v>
      </c>
      <c r="J4640" t="str">
        <f ca="1">VLOOKUP(RANDBETWEEN(1,5),lookups!$C$1:$D$5,2,FALSE)</f>
        <v>sweden</v>
      </c>
      <c r="K4640" t="str">
        <f ca="1">VLOOKUP(RANDBETWEEN(1,2),lookups!$G$1:$H$2,2,FALSE)</f>
        <v>flat</v>
      </c>
      <c r="L4640">
        <v>10</v>
      </c>
      <c r="M4640" t="str">
        <f ca="1">VLOOKUP(RANDBETWEEN(1,7),lookups!$I$1:$J$7,2,FALSE)</f>
        <v>c</v>
      </c>
      <c r="N4640" s="2">
        <f ca="1">E4640*(1-(RANDBETWEEN(1,50)/100))</f>
        <v>77497.680000000008</v>
      </c>
      <c r="O4640" s="2">
        <f ca="1">N4640/12</f>
        <v>6458.14</v>
      </c>
      <c r="P4640" s="2">
        <f ca="1">RANDBETWEEN(1,1.5)*((N4640/12)*VLOOKUP(J4640,'Weather by country'!$A$1:$C$5,3,FALSE))</f>
        <v>6458.14</v>
      </c>
      <c r="Q4640" s="2">
        <f ca="1">(N4640/12)*RANDBETWEEN(60,100)/100</f>
        <v>4391.5352000000003</v>
      </c>
      <c r="R4640" s="2">
        <f ca="1">(N4640/12)*RANDBETWEEN(60,100)/100</f>
        <v>4004.0468000000001</v>
      </c>
      <c r="S4640" t="str">
        <f ca="1">VLOOKUP(J4640,'Weather by country'!$A$1:$C$5,2,FALSE)</f>
        <v>fine</v>
      </c>
      <c r="T4640" t="str">
        <f ca="1">VLOOKUP(RANDBETWEEN(1,5),lookups!$Q$1:$R$5,2,FALSE)</f>
        <v>y</v>
      </c>
      <c r="U4640" t="str">
        <f ca="1">VLOOKUP(RANDBETWEEN(1,5),lookups!$Q$1:$R$5,2,FALSE)</f>
        <v>n</v>
      </c>
      <c r="V4640" t="str">
        <f ca="1">IF(P4640=O4640,"y","n")</f>
        <v>y</v>
      </c>
    </row>
    <row r="4641" spans="1:22" x14ac:dyDescent="0.35">
      <c r="A4641" t="s">
        <v>32</v>
      </c>
      <c r="B4641" t="str">
        <f>TEXT(ROW(A4641),"0000000000")</f>
        <v>0000004641</v>
      </c>
      <c r="C4641">
        <f ca="1">RANDBETWEEN(1,20)</f>
        <v>17</v>
      </c>
      <c r="D4641">
        <f ca="1">RANDBETWEEN(0,C4641)</f>
        <v>1</v>
      </c>
      <c r="E4641" s="2">
        <f ca="1">RANDBETWEEN(50000,100000)</f>
        <v>66091</v>
      </c>
      <c r="F4641">
        <f ca="1">RANDBETWEEN(5,100)</f>
        <v>89</v>
      </c>
      <c r="G4641" t="str">
        <f ca="1">VLOOKUP(RANDBETWEEN(6,12),lookups!$A$1:$B$12,2,FALSE)</f>
        <v xml:space="preserve"> d</v>
      </c>
      <c r="H4641" s="4">
        <f ca="1">IF(ROUNDDOWN(E4641/100000,0)=0,1,ROUNDDOWN(E4641/100000,0))</f>
        <v>1</v>
      </c>
      <c r="I4641" t="s">
        <v>33</v>
      </c>
      <c r="J4641" t="str">
        <f ca="1">VLOOKUP(RANDBETWEEN(1,5),lookups!$C$1:$D$5,2,FALSE)</f>
        <v>norway</v>
      </c>
      <c r="K4641" t="str">
        <f ca="1">VLOOKUP(RANDBETWEEN(1,2),lookups!$G$1:$H$2,2,FALSE)</f>
        <v>flat</v>
      </c>
      <c r="L4641">
        <v>10</v>
      </c>
      <c r="M4641" t="str">
        <f ca="1">VLOOKUP(RANDBETWEEN(1,7),lookups!$I$1:$J$7,2,FALSE)</f>
        <v>b</v>
      </c>
      <c r="N4641" s="2">
        <f ca="1">E4641*(1-(RANDBETWEEN(1,50)/100))</f>
        <v>57499.17</v>
      </c>
      <c r="O4641" s="2">
        <f ca="1">N4641/12</f>
        <v>4791.5974999999999</v>
      </c>
      <c r="P4641" s="2">
        <f ca="1">RANDBETWEEN(1,1.5)*((N4641/12)*VLOOKUP(J4641,'Weather by country'!$A$1:$C$5,3,FALSE))</f>
        <v>4791.5974999999999</v>
      </c>
      <c r="Q4641" s="2">
        <f ca="1">(N4641/12)*RANDBETWEEN(60,100)/100</f>
        <v>3593.6981249999999</v>
      </c>
      <c r="R4641" s="2">
        <f ca="1">(N4641/12)*RANDBETWEEN(60,100)/100</f>
        <v>3354.11825</v>
      </c>
      <c r="S4641" t="str">
        <f ca="1">VLOOKUP(J4641,'Weather by country'!$A$1:$C$5,2,FALSE)</f>
        <v>fine</v>
      </c>
      <c r="T4641" t="str">
        <f ca="1">VLOOKUP(RANDBETWEEN(1,5),lookups!$Q$1:$R$5,2,FALSE)</f>
        <v>n</v>
      </c>
      <c r="U4641" t="str">
        <f ca="1">VLOOKUP(RANDBETWEEN(1,5),lookups!$Q$1:$R$5,2,FALSE)</f>
        <v>y</v>
      </c>
      <c r="V4641" t="str">
        <f ca="1">IF(P4641=O4641,"y","n")</f>
        <v>y</v>
      </c>
    </row>
    <row r="4642" spans="1:22" x14ac:dyDescent="0.35">
      <c r="A4642" t="s">
        <v>31</v>
      </c>
      <c r="B4642" t="str">
        <f t="shared" si="72"/>
        <v>0000004642</v>
      </c>
      <c r="C4642">
        <f ca="1">RANDBETWEEN(5,20)</f>
        <v>8</v>
      </c>
      <c r="D4642">
        <f ca="1">RANDBETWEEN(0,C4642)</f>
        <v>6</v>
      </c>
      <c r="E4642" s="2">
        <f ca="1">RANDBETWEEN(100000,250000)</f>
        <v>106126</v>
      </c>
      <c r="F4642">
        <f ca="1">RANDBETWEEN(5,100)</f>
        <v>26</v>
      </c>
      <c r="G4642" t="str">
        <f ca="1">VLOOKUP(RANDBETWEEN(6,12),lookups!$A$1:$B$12,2,FALSE)</f>
        <v xml:space="preserve"> cc</v>
      </c>
      <c r="H4642" s="4">
        <f ca="1">ROUNDDOWN(E4642/100000,0)</f>
        <v>1</v>
      </c>
      <c r="I4642" t="s">
        <v>33</v>
      </c>
      <c r="J4642" t="str">
        <f ca="1">VLOOKUP(RANDBETWEEN(1,5),lookups!$C$1:$D$5,2,FALSE)</f>
        <v>sweden</v>
      </c>
      <c r="K4642" t="str">
        <f ca="1">VLOOKUP(RANDBETWEEN(1,2),lookups!$G$1:$H$2,2,FALSE)</f>
        <v>flat</v>
      </c>
      <c r="L4642">
        <v>10</v>
      </c>
      <c r="M4642" t="str">
        <f ca="1">VLOOKUP(RANDBETWEEN(1,7),lookups!$I$1:$J$7,2,FALSE)</f>
        <v>c</v>
      </c>
      <c r="N4642" s="2">
        <f ca="1">E4642*(1-(RANDBETWEEN(1,50)/100))</f>
        <v>100819.7</v>
      </c>
      <c r="O4642" s="2">
        <f ca="1">N4642/12</f>
        <v>8401.6416666666664</v>
      </c>
      <c r="P4642" s="2">
        <f ca="1">RANDBETWEEN(1,1.5)*((N4642/12)*VLOOKUP(J4642,'Weather by country'!$A$1:$C$5,3,FALSE))</f>
        <v>8401.6416666666664</v>
      </c>
      <c r="Q4642" s="2">
        <f ca="1">(N4642/12)*RANDBETWEEN(60,100)/100</f>
        <v>6721.3133333333326</v>
      </c>
      <c r="R4642" s="2">
        <f ca="1">(N4642/12)*RANDBETWEEN(60,100)/100</f>
        <v>6385.2476666666662</v>
      </c>
      <c r="S4642" t="str">
        <f ca="1">VLOOKUP(J4642,'Weather by country'!$A$1:$C$5,2,FALSE)</f>
        <v>fine</v>
      </c>
      <c r="T4642" t="str">
        <f ca="1">VLOOKUP(RANDBETWEEN(1,5),lookups!$Q$1:$R$5,2,FALSE)</f>
        <v>n</v>
      </c>
      <c r="U4642" t="str">
        <f ca="1">VLOOKUP(RANDBETWEEN(1,5),lookups!$Q$1:$R$5,2,FALSE)</f>
        <v>y</v>
      </c>
      <c r="V4642" t="str">
        <f ca="1">IF(P4642=O4642,"y","n")</f>
        <v>y</v>
      </c>
    </row>
    <row r="4643" spans="1:22" x14ac:dyDescent="0.35">
      <c r="A4643" t="s">
        <v>32</v>
      </c>
      <c r="B4643" t="str">
        <f>TEXT(ROW(A4643),"0000000000")</f>
        <v>0000004643</v>
      </c>
      <c r="C4643">
        <f ca="1">RANDBETWEEN(1,20)</f>
        <v>20</v>
      </c>
      <c r="D4643">
        <f ca="1">RANDBETWEEN(0,C4643)</f>
        <v>13</v>
      </c>
      <c r="E4643" s="2">
        <f ca="1">RANDBETWEEN(50000,100000)</f>
        <v>75070</v>
      </c>
      <c r="F4643">
        <f ca="1">RANDBETWEEN(5,100)</f>
        <v>20</v>
      </c>
      <c r="G4643" t="str">
        <f ca="1">VLOOKUP(RANDBETWEEN(6,12),lookups!$A$1:$B$12,2,FALSE)</f>
        <v xml:space="preserve"> ddd</v>
      </c>
      <c r="H4643" s="4">
        <f ca="1">IF(ROUNDDOWN(E4643/100000,0)=0,1,ROUNDDOWN(E4643/100000,0))</f>
        <v>1</v>
      </c>
      <c r="I4643" t="s">
        <v>33</v>
      </c>
      <c r="J4643" t="str">
        <f ca="1">VLOOKUP(RANDBETWEEN(1,5),lookups!$C$1:$D$5,2,FALSE)</f>
        <v>uk</v>
      </c>
      <c r="K4643" t="str">
        <f ca="1">VLOOKUP(RANDBETWEEN(1,2),lookups!$G$1:$H$2,2,FALSE)</f>
        <v>pitched</v>
      </c>
      <c r="L4643">
        <v>10</v>
      </c>
      <c r="M4643" t="str">
        <f ca="1">VLOOKUP(RANDBETWEEN(1,7),lookups!$I$1:$J$7,2,FALSE)</f>
        <v>c</v>
      </c>
      <c r="N4643" s="2">
        <f ca="1">E4643*(1-(RANDBETWEEN(1,50)/100))</f>
        <v>47294.1</v>
      </c>
      <c r="O4643" s="2">
        <f ca="1">N4643/12</f>
        <v>3941.1749999999997</v>
      </c>
      <c r="P4643" s="2">
        <f ca="1">RANDBETWEEN(1,1.5)*((N4643/12)*VLOOKUP(J4643,'Weather by country'!$A$1:$C$5,3,FALSE))</f>
        <v>3941.1749999999997</v>
      </c>
      <c r="Q4643" s="2">
        <f ca="1">(N4643/12)*RANDBETWEEN(60,100)/100</f>
        <v>2364.7049999999999</v>
      </c>
      <c r="R4643" s="2">
        <f ca="1">(N4643/12)*RANDBETWEEN(60,100)/100</f>
        <v>3625.8809999999999</v>
      </c>
      <c r="S4643" t="str">
        <f ca="1">VLOOKUP(J4643,'Weather by country'!$A$1:$C$5,2,FALSE)</f>
        <v>fine</v>
      </c>
      <c r="T4643" t="str">
        <f ca="1">VLOOKUP(RANDBETWEEN(1,5),lookups!$Q$1:$R$5,2,FALSE)</f>
        <v>n</v>
      </c>
      <c r="U4643" t="str">
        <f ca="1">VLOOKUP(RANDBETWEEN(1,5),lookups!$Q$1:$R$5,2,FALSE)</f>
        <v>n</v>
      </c>
      <c r="V4643" t="str">
        <f ca="1">IF(P4643=O4643,"y","n")</f>
        <v>y</v>
      </c>
    </row>
    <row r="4644" spans="1:22" x14ac:dyDescent="0.35">
      <c r="A4644" t="s">
        <v>31</v>
      </c>
      <c r="B4644" t="str">
        <f t="shared" si="72"/>
        <v>0000004644</v>
      </c>
      <c r="C4644">
        <f ca="1">RANDBETWEEN(5,20)</f>
        <v>14</v>
      </c>
      <c r="D4644">
        <f ca="1">RANDBETWEEN(0,C4644)</f>
        <v>5</v>
      </c>
      <c r="E4644" s="2">
        <f ca="1">RANDBETWEEN(100000,250000)</f>
        <v>112554</v>
      </c>
      <c r="F4644">
        <f ca="1">RANDBETWEEN(5,100)</f>
        <v>96</v>
      </c>
      <c r="G4644" t="str">
        <f ca="1">VLOOKUP(RANDBETWEEN(6,12),lookups!$A$1:$B$12,2,FALSE)</f>
        <v xml:space="preserve"> cc</v>
      </c>
      <c r="H4644" s="4">
        <f ca="1">ROUNDDOWN(E4644/100000,0)</f>
        <v>1</v>
      </c>
      <c r="I4644" t="s">
        <v>33</v>
      </c>
      <c r="J4644" t="str">
        <f ca="1">VLOOKUP(RANDBETWEEN(1,5),lookups!$C$1:$D$5,2,FALSE)</f>
        <v>uk</v>
      </c>
      <c r="K4644" t="str">
        <f ca="1">VLOOKUP(RANDBETWEEN(1,2),lookups!$G$1:$H$2,2,FALSE)</f>
        <v>pitched</v>
      </c>
      <c r="L4644">
        <v>10</v>
      </c>
      <c r="M4644" t="str">
        <f ca="1">VLOOKUP(RANDBETWEEN(1,7),lookups!$I$1:$J$7,2,FALSE)</f>
        <v>a</v>
      </c>
      <c r="N4644" s="2">
        <f ca="1">E4644*(1-(RANDBETWEEN(1,50)/100))</f>
        <v>110302.92</v>
      </c>
      <c r="O4644" s="2">
        <f ca="1">N4644/12</f>
        <v>9191.91</v>
      </c>
      <c r="P4644" s="2">
        <f ca="1">RANDBETWEEN(1,1.5)*((N4644/12)*VLOOKUP(J4644,'Weather by country'!$A$1:$C$5,3,FALSE))</f>
        <v>9191.91</v>
      </c>
      <c r="Q4644" s="2">
        <f ca="1">(N4644/12)*RANDBETWEEN(60,100)/100</f>
        <v>7353.5280000000002</v>
      </c>
      <c r="R4644" s="2">
        <f ca="1">(N4644/12)*RANDBETWEEN(60,100)/100</f>
        <v>7353.5280000000002</v>
      </c>
      <c r="S4644" t="str">
        <f ca="1">VLOOKUP(J4644,'Weather by country'!$A$1:$C$5,2,FALSE)</f>
        <v>fine</v>
      </c>
      <c r="T4644" t="str">
        <f ca="1">VLOOKUP(RANDBETWEEN(1,5),lookups!$Q$1:$R$5,2,FALSE)</f>
        <v>y</v>
      </c>
      <c r="U4644" t="str">
        <f ca="1">VLOOKUP(RANDBETWEEN(1,5),lookups!$Q$1:$R$5,2,FALSE)</f>
        <v>y</v>
      </c>
      <c r="V4644" t="str">
        <f ca="1">IF(P4644=O4644,"y","n")</f>
        <v>y</v>
      </c>
    </row>
    <row r="4645" spans="1:22" x14ac:dyDescent="0.35">
      <c r="A4645" t="s">
        <v>32</v>
      </c>
      <c r="B4645" t="str">
        <f>TEXT(ROW(A4645),"0000000000")</f>
        <v>0000004645</v>
      </c>
      <c r="C4645">
        <f ca="1">RANDBETWEEN(1,20)</f>
        <v>1</v>
      </c>
      <c r="D4645">
        <f ca="1">RANDBETWEEN(0,C4645)</f>
        <v>1</v>
      </c>
      <c r="E4645" s="2">
        <f ca="1">RANDBETWEEN(50000,100000)</f>
        <v>80501</v>
      </c>
      <c r="F4645">
        <f ca="1">RANDBETWEEN(5,100)</f>
        <v>21</v>
      </c>
      <c r="G4645" t="str">
        <f ca="1">VLOOKUP(RANDBETWEEN(6,12),lookups!$A$1:$B$12,2,FALSE)</f>
        <v xml:space="preserve"> dd</v>
      </c>
      <c r="H4645" s="4">
        <f ca="1">IF(ROUNDDOWN(E4645/100000,0)=0,1,ROUNDDOWN(E4645/100000,0))</f>
        <v>1</v>
      </c>
      <c r="I4645" t="s">
        <v>33</v>
      </c>
      <c r="J4645" t="str">
        <f ca="1">VLOOKUP(RANDBETWEEN(1,5),lookups!$C$1:$D$5,2,FALSE)</f>
        <v>sweden</v>
      </c>
      <c r="K4645" t="str">
        <f ca="1">VLOOKUP(RANDBETWEEN(1,2),lookups!$G$1:$H$2,2,FALSE)</f>
        <v>flat</v>
      </c>
      <c r="L4645">
        <v>10</v>
      </c>
      <c r="M4645" t="str">
        <f ca="1">VLOOKUP(RANDBETWEEN(1,7),lookups!$I$1:$J$7,2,FALSE)</f>
        <v>c</v>
      </c>
      <c r="N4645" s="2">
        <f ca="1">E4645*(1-(RANDBETWEEN(1,50)/100))</f>
        <v>79695.990000000005</v>
      </c>
      <c r="O4645" s="2">
        <f ca="1">N4645/12</f>
        <v>6641.3325000000004</v>
      </c>
      <c r="P4645" s="2">
        <f ca="1">RANDBETWEEN(1,1.5)*((N4645/12)*VLOOKUP(J4645,'Weather by country'!$A$1:$C$5,3,FALSE))</f>
        <v>6641.3325000000004</v>
      </c>
      <c r="Q4645" s="2">
        <f ca="1">(N4645/12)*RANDBETWEEN(60,100)/100</f>
        <v>4848.1727250000004</v>
      </c>
      <c r="R4645" s="2">
        <f ca="1">(N4645/12)*RANDBETWEEN(60,100)/100</f>
        <v>5645.1326250000011</v>
      </c>
      <c r="S4645" t="str">
        <f ca="1">VLOOKUP(J4645,'Weather by country'!$A$1:$C$5,2,FALSE)</f>
        <v>fine</v>
      </c>
      <c r="T4645" t="str">
        <f ca="1">VLOOKUP(RANDBETWEEN(1,5),lookups!$Q$1:$R$5,2,FALSE)</f>
        <v>y</v>
      </c>
      <c r="U4645" t="str">
        <f ca="1">VLOOKUP(RANDBETWEEN(1,5),lookups!$Q$1:$R$5,2,FALSE)</f>
        <v>y</v>
      </c>
      <c r="V4645" t="str">
        <f ca="1">IF(P4645=O4645,"y","n")</f>
        <v>y</v>
      </c>
    </row>
    <row r="4646" spans="1:22" x14ac:dyDescent="0.35">
      <c r="A4646" t="s">
        <v>31</v>
      </c>
      <c r="B4646" t="str">
        <f t="shared" si="72"/>
        <v>0000004646</v>
      </c>
      <c r="C4646">
        <f ca="1">RANDBETWEEN(5,20)</f>
        <v>12</v>
      </c>
      <c r="D4646">
        <f ca="1">RANDBETWEEN(0,C4646)</f>
        <v>2</v>
      </c>
      <c r="E4646" s="2">
        <f ca="1">RANDBETWEEN(100000,250000)</f>
        <v>149623</v>
      </c>
      <c r="F4646">
        <f ca="1">RANDBETWEEN(5,100)</f>
        <v>6</v>
      </c>
      <c r="G4646" t="str">
        <f ca="1">VLOOKUP(RANDBETWEEN(6,12),lookups!$A$1:$B$12,2,FALSE)</f>
        <v xml:space="preserve"> c</v>
      </c>
      <c r="H4646" s="4">
        <f ca="1">ROUNDDOWN(E4646/100000,0)</f>
        <v>1</v>
      </c>
      <c r="I4646" t="s">
        <v>33</v>
      </c>
      <c r="J4646" t="str">
        <f ca="1">VLOOKUP(RANDBETWEEN(1,5),lookups!$C$1:$D$5,2,FALSE)</f>
        <v>norway</v>
      </c>
      <c r="K4646" t="str">
        <f ca="1">VLOOKUP(RANDBETWEEN(1,2),lookups!$G$1:$H$2,2,FALSE)</f>
        <v>flat</v>
      </c>
      <c r="L4646">
        <v>10</v>
      </c>
      <c r="M4646" t="str">
        <f ca="1">VLOOKUP(RANDBETWEEN(1,7),lookups!$I$1:$J$7,2,FALSE)</f>
        <v>a</v>
      </c>
      <c r="N4646" s="2">
        <f ca="1">E4646*(1-(RANDBETWEEN(1,50)/100))</f>
        <v>115209.71</v>
      </c>
      <c r="O4646" s="2">
        <f ca="1">N4646/12</f>
        <v>9600.8091666666678</v>
      </c>
      <c r="P4646" s="2">
        <f ca="1">RANDBETWEEN(1,1.5)*((N4646/12)*VLOOKUP(J4646,'Weather by country'!$A$1:$C$5,3,FALSE))</f>
        <v>9600.8091666666678</v>
      </c>
      <c r="Q4646" s="2">
        <f ca="1">(N4646/12)*RANDBETWEEN(60,100)/100</f>
        <v>6144.517866666667</v>
      </c>
      <c r="R4646" s="2">
        <f ca="1">(N4646/12)*RANDBETWEEN(60,100)/100</f>
        <v>6432.5421416666677</v>
      </c>
      <c r="S4646" t="str">
        <f ca="1">VLOOKUP(J4646,'Weather by country'!$A$1:$C$5,2,FALSE)</f>
        <v>fine</v>
      </c>
      <c r="T4646" t="str">
        <f ca="1">VLOOKUP(RANDBETWEEN(1,5),lookups!$Q$1:$R$5,2,FALSE)</f>
        <v>n</v>
      </c>
      <c r="U4646" t="str">
        <f ca="1">VLOOKUP(RANDBETWEEN(1,5),lookups!$Q$1:$R$5,2,FALSE)</f>
        <v>y</v>
      </c>
      <c r="V4646" t="str">
        <f ca="1">IF(P4646=O4646,"y","n")</f>
        <v>y</v>
      </c>
    </row>
    <row r="4647" spans="1:22" x14ac:dyDescent="0.35">
      <c r="A4647" t="s">
        <v>32</v>
      </c>
      <c r="B4647" t="str">
        <f>TEXT(ROW(A4647),"0000000000")</f>
        <v>0000004647</v>
      </c>
      <c r="C4647">
        <f ca="1">RANDBETWEEN(1,20)</f>
        <v>9</v>
      </c>
      <c r="D4647">
        <f ca="1">RANDBETWEEN(0,C4647)</f>
        <v>3</v>
      </c>
      <c r="E4647" s="2">
        <f ca="1">RANDBETWEEN(50000,100000)</f>
        <v>56722</v>
      </c>
      <c r="F4647">
        <f ca="1">RANDBETWEEN(5,100)</f>
        <v>46</v>
      </c>
      <c r="G4647" t="str">
        <f ca="1">VLOOKUP(RANDBETWEEN(6,12),lookups!$A$1:$B$12,2,FALSE)</f>
        <v xml:space="preserve"> c</v>
      </c>
      <c r="H4647" s="4">
        <f ca="1">IF(ROUNDDOWN(E4647/100000,0)=0,1,ROUNDDOWN(E4647/100000,0))</f>
        <v>1</v>
      </c>
      <c r="I4647" t="s">
        <v>33</v>
      </c>
      <c r="J4647" t="str">
        <f ca="1">VLOOKUP(RANDBETWEEN(1,5),lookups!$C$1:$D$5,2,FALSE)</f>
        <v>denmark</v>
      </c>
      <c r="K4647" t="str">
        <f ca="1">VLOOKUP(RANDBETWEEN(1,2),lookups!$G$1:$H$2,2,FALSE)</f>
        <v>flat</v>
      </c>
      <c r="L4647">
        <v>10</v>
      </c>
      <c r="M4647" t="str">
        <f ca="1">VLOOKUP(RANDBETWEEN(1,7),lookups!$I$1:$J$7,2,FALSE)</f>
        <v>b</v>
      </c>
      <c r="N4647" s="2">
        <f ca="1">E4647*(1-(RANDBETWEEN(1,50)/100))</f>
        <v>51049.8</v>
      </c>
      <c r="O4647" s="2">
        <f ca="1">N4647/12</f>
        <v>4254.1500000000005</v>
      </c>
      <c r="P4647" s="2">
        <f ca="1">RANDBETWEEN(1,1.5)*((N4647/12)*VLOOKUP(J4647,'Weather by country'!$A$1:$C$5,3,FALSE))</f>
        <v>4254.1500000000005</v>
      </c>
      <c r="Q4647" s="2">
        <f ca="1">(N4647/12)*RANDBETWEEN(60,100)/100</f>
        <v>3573.4860000000003</v>
      </c>
      <c r="R4647" s="2">
        <f ca="1">(N4647/12)*RANDBETWEEN(60,100)/100</f>
        <v>4126.5255000000006</v>
      </c>
      <c r="S4647" t="str">
        <f ca="1">VLOOKUP(J4647,'Weather by country'!$A$1:$C$5,2,FALSE)</f>
        <v>fine</v>
      </c>
      <c r="T4647" t="str">
        <f ca="1">VLOOKUP(RANDBETWEEN(1,5),lookups!$Q$1:$R$5,2,FALSE)</f>
        <v>y</v>
      </c>
      <c r="U4647" t="str">
        <f ca="1">VLOOKUP(RANDBETWEEN(1,5),lookups!$Q$1:$R$5,2,FALSE)</f>
        <v>y</v>
      </c>
      <c r="V4647" t="str">
        <f ca="1">IF(P4647=O4647,"y","n")</f>
        <v>y</v>
      </c>
    </row>
    <row r="4648" spans="1:22" x14ac:dyDescent="0.35">
      <c r="A4648" t="s">
        <v>31</v>
      </c>
      <c r="B4648" t="str">
        <f t="shared" si="72"/>
        <v>0000004648</v>
      </c>
      <c r="C4648">
        <f ca="1">RANDBETWEEN(5,20)</f>
        <v>10</v>
      </c>
      <c r="D4648">
        <f ca="1">RANDBETWEEN(0,C4648)</f>
        <v>3</v>
      </c>
      <c r="E4648" s="2">
        <f ca="1">RANDBETWEEN(100000,250000)</f>
        <v>183221</v>
      </c>
      <c r="F4648">
        <f ca="1">RANDBETWEEN(5,100)</f>
        <v>81</v>
      </c>
      <c r="G4648" t="str">
        <f ca="1">VLOOKUP(RANDBETWEEN(6,12),lookups!$A$1:$B$12,2,FALSE)</f>
        <v xml:space="preserve"> cc</v>
      </c>
      <c r="H4648" s="4">
        <f ca="1">ROUNDDOWN(E4648/100000,0)</f>
        <v>1</v>
      </c>
      <c r="I4648" t="s">
        <v>33</v>
      </c>
      <c r="J4648" t="str">
        <f ca="1">VLOOKUP(RANDBETWEEN(1,5),lookups!$C$1:$D$5,2,FALSE)</f>
        <v>finland</v>
      </c>
      <c r="K4648" t="str">
        <f ca="1">VLOOKUP(RANDBETWEEN(1,2),lookups!$G$1:$H$2,2,FALSE)</f>
        <v>flat</v>
      </c>
      <c r="L4648">
        <v>10</v>
      </c>
      <c r="M4648" t="str">
        <f ca="1">VLOOKUP(RANDBETWEEN(1,7),lookups!$I$1:$J$7,2,FALSE)</f>
        <v>c</v>
      </c>
      <c r="N4648" s="2">
        <f ca="1">E4648*(1-(RANDBETWEEN(1,50)/100))</f>
        <v>175892.16</v>
      </c>
      <c r="O4648" s="2">
        <f ca="1">N4648/12</f>
        <v>14657.68</v>
      </c>
      <c r="P4648" s="2">
        <f ca="1">RANDBETWEEN(1,1.5)*((N4648/12)*VLOOKUP(J4648,'Weather by country'!$A$1:$C$5,3,FALSE))</f>
        <v>11726.144</v>
      </c>
      <c r="Q4648" s="2">
        <f ca="1">(N4648/12)*RANDBETWEEN(60,100)/100</f>
        <v>11872.720800000001</v>
      </c>
      <c r="R4648" s="2">
        <f ca="1">(N4648/12)*RANDBETWEEN(60,100)/100</f>
        <v>13338.488800000001</v>
      </c>
      <c r="S4648" t="str">
        <f ca="1">VLOOKUP(J4648,'Weather by country'!$A$1:$C$5,2,FALSE)</f>
        <v>l-rain</v>
      </c>
      <c r="T4648" t="str">
        <f ca="1">VLOOKUP(RANDBETWEEN(1,5),lookups!$Q$1:$R$5,2,FALSE)</f>
        <v>y</v>
      </c>
      <c r="U4648" t="str">
        <f ca="1">VLOOKUP(RANDBETWEEN(1,5),lookups!$Q$1:$R$5,2,FALSE)</f>
        <v>n</v>
      </c>
      <c r="V4648" t="str">
        <f ca="1">IF(P4648=O4648,"y","n")</f>
        <v>n</v>
      </c>
    </row>
    <row r="4649" spans="1:22" x14ac:dyDescent="0.35">
      <c r="A4649" t="s">
        <v>32</v>
      </c>
      <c r="B4649" t="str">
        <f>TEXT(ROW(A4649),"0000000000")</f>
        <v>0000004649</v>
      </c>
      <c r="C4649">
        <f ca="1">RANDBETWEEN(1,20)</f>
        <v>1</v>
      </c>
      <c r="D4649">
        <f ca="1">RANDBETWEEN(0,C4649)</f>
        <v>1</v>
      </c>
      <c r="E4649" s="2">
        <f ca="1">RANDBETWEEN(50000,100000)</f>
        <v>61340</v>
      </c>
      <c r="F4649">
        <f ca="1">RANDBETWEEN(5,100)</f>
        <v>53</v>
      </c>
      <c r="G4649" t="str">
        <f ca="1">VLOOKUP(RANDBETWEEN(6,12),lookups!$A$1:$B$12,2,FALSE)</f>
        <v xml:space="preserve"> dd</v>
      </c>
      <c r="H4649" s="4">
        <f ca="1">IF(ROUNDDOWN(E4649/100000,0)=0,1,ROUNDDOWN(E4649/100000,0))</f>
        <v>1</v>
      </c>
      <c r="I4649" t="s">
        <v>33</v>
      </c>
      <c r="J4649" t="str">
        <f ca="1">VLOOKUP(RANDBETWEEN(1,5),lookups!$C$1:$D$5,2,FALSE)</f>
        <v>sweden</v>
      </c>
      <c r="K4649" t="str">
        <f ca="1">VLOOKUP(RANDBETWEEN(1,2),lookups!$G$1:$H$2,2,FALSE)</f>
        <v>flat</v>
      </c>
      <c r="L4649">
        <v>10</v>
      </c>
      <c r="M4649" t="str">
        <f ca="1">VLOOKUP(RANDBETWEEN(1,7),lookups!$I$1:$J$7,2,FALSE)</f>
        <v>c</v>
      </c>
      <c r="N4649" s="2">
        <f ca="1">E4649*(1-(RANDBETWEEN(1,50)/100))</f>
        <v>46618.400000000001</v>
      </c>
      <c r="O4649" s="2">
        <f ca="1">N4649/12</f>
        <v>3884.8666666666668</v>
      </c>
      <c r="P4649" s="2">
        <f ca="1">RANDBETWEEN(1,1.5)*((N4649/12)*VLOOKUP(J4649,'Weather by country'!$A$1:$C$5,3,FALSE))</f>
        <v>3884.8666666666668</v>
      </c>
      <c r="Q4649" s="2">
        <f ca="1">(N4649/12)*RANDBETWEEN(60,100)/100</f>
        <v>3030.1960000000004</v>
      </c>
      <c r="R4649" s="2">
        <f ca="1">(N4649/12)*RANDBETWEEN(60,100)/100</f>
        <v>2991.3473333333332</v>
      </c>
      <c r="S4649" t="str">
        <f ca="1">VLOOKUP(J4649,'Weather by country'!$A$1:$C$5,2,FALSE)</f>
        <v>fine</v>
      </c>
      <c r="T4649" t="str">
        <f ca="1">VLOOKUP(RANDBETWEEN(1,5),lookups!$Q$1:$R$5,2,FALSE)</f>
        <v>y</v>
      </c>
      <c r="U4649" t="str">
        <f ca="1">VLOOKUP(RANDBETWEEN(1,5),lookups!$Q$1:$R$5,2,FALSE)</f>
        <v>y</v>
      </c>
      <c r="V4649" t="str">
        <f ca="1">IF(P4649=O4649,"y","n")</f>
        <v>y</v>
      </c>
    </row>
    <row r="4650" spans="1:22" x14ac:dyDescent="0.35">
      <c r="A4650" t="s">
        <v>31</v>
      </c>
      <c r="B4650" t="str">
        <f t="shared" si="72"/>
        <v>0000004650</v>
      </c>
      <c r="C4650">
        <f ca="1">RANDBETWEEN(5,20)</f>
        <v>20</v>
      </c>
      <c r="D4650">
        <f ca="1">RANDBETWEEN(0,C4650)</f>
        <v>13</v>
      </c>
      <c r="E4650" s="2">
        <f ca="1">RANDBETWEEN(100000,250000)</f>
        <v>143737</v>
      </c>
      <c r="F4650">
        <f ca="1">RANDBETWEEN(5,100)</f>
        <v>59</v>
      </c>
      <c r="G4650" t="str">
        <f ca="1">VLOOKUP(RANDBETWEEN(6,12),lookups!$A$1:$B$12,2,FALSE)</f>
        <v xml:space="preserve"> cc</v>
      </c>
      <c r="H4650" s="4">
        <f ca="1">ROUNDDOWN(E4650/100000,0)</f>
        <v>1</v>
      </c>
      <c r="I4650" t="s">
        <v>33</v>
      </c>
      <c r="J4650" t="str">
        <f ca="1">VLOOKUP(RANDBETWEEN(1,5),lookups!$C$1:$D$5,2,FALSE)</f>
        <v>finland</v>
      </c>
      <c r="K4650" t="str">
        <f ca="1">VLOOKUP(RANDBETWEEN(1,2),lookups!$G$1:$H$2,2,FALSE)</f>
        <v>flat</v>
      </c>
      <c r="L4650">
        <v>10</v>
      </c>
      <c r="M4650" t="str">
        <f ca="1">VLOOKUP(RANDBETWEEN(1,7),lookups!$I$1:$J$7,2,FALSE)</f>
        <v>b</v>
      </c>
      <c r="N4650" s="2">
        <f ca="1">E4650*(1-(RANDBETWEEN(1,50)/100))</f>
        <v>136550.15</v>
      </c>
      <c r="O4650" s="2">
        <f ca="1">N4650/12</f>
        <v>11379.179166666667</v>
      </c>
      <c r="P4650" s="2">
        <f ca="1">RANDBETWEEN(1,1.5)*((N4650/12)*VLOOKUP(J4650,'Weather by country'!$A$1:$C$5,3,FALSE))</f>
        <v>9103.3433333333342</v>
      </c>
      <c r="Q4650" s="2">
        <f ca="1">(N4650/12)*RANDBETWEEN(60,100)/100</f>
        <v>10241.26125</v>
      </c>
      <c r="R4650" s="2">
        <f ca="1">(N4650/12)*RANDBETWEEN(60,100)/100</f>
        <v>10582.636625000001</v>
      </c>
      <c r="S4650" t="str">
        <f ca="1">VLOOKUP(J4650,'Weather by country'!$A$1:$C$5,2,FALSE)</f>
        <v>l-rain</v>
      </c>
      <c r="T4650" t="str">
        <f ca="1">VLOOKUP(RANDBETWEEN(1,5),lookups!$Q$1:$R$5,2,FALSE)</f>
        <v>y</v>
      </c>
      <c r="U4650" t="str">
        <f ca="1">VLOOKUP(RANDBETWEEN(1,5),lookups!$Q$1:$R$5,2,FALSE)</f>
        <v>y</v>
      </c>
      <c r="V4650" t="str">
        <f ca="1">IF(P4650=O4650,"y","n")</f>
        <v>n</v>
      </c>
    </row>
    <row r="4651" spans="1:22" x14ac:dyDescent="0.35">
      <c r="A4651" t="s">
        <v>32</v>
      </c>
      <c r="B4651" t="str">
        <f>TEXT(ROW(A4651),"0000000000")</f>
        <v>0000004651</v>
      </c>
      <c r="C4651">
        <f ca="1">RANDBETWEEN(1,20)</f>
        <v>12</v>
      </c>
      <c r="D4651">
        <f ca="1">RANDBETWEEN(0,C4651)</f>
        <v>4</v>
      </c>
      <c r="E4651" s="2">
        <f ca="1">RANDBETWEEN(50000,100000)</f>
        <v>89373</v>
      </c>
      <c r="F4651">
        <f ca="1">RANDBETWEEN(5,100)</f>
        <v>62</v>
      </c>
      <c r="G4651" t="str">
        <f ca="1">VLOOKUP(RANDBETWEEN(6,12),lookups!$A$1:$B$12,2,FALSE)</f>
        <v xml:space="preserve"> d</v>
      </c>
      <c r="H4651" s="4">
        <f ca="1">IF(ROUNDDOWN(E4651/100000,0)=0,1,ROUNDDOWN(E4651/100000,0))</f>
        <v>1</v>
      </c>
      <c r="I4651" t="s">
        <v>33</v>
      </c>
      <c r="J4651" t="str">
        <f ca="1">VLOOKUP(RANDBETWEEN(1,5),lookups!$C$1:$D$5,2,FALSE)</f>
        <v>sweden</v>
      </c>
      <c r="K4651" t="str">
        <f ca="1">VLOOKUP(RANDBETWEEN(1,2),lookups!$G$1:$H$2,2,FALSE)</f>
        <v>flat</v>
      </c>
      <c r="L4651">
        <v>10</v>
      </c>
      <c r="M4651" t="str">
        <f ca="1">VLOOKUP(RANDBETWEEN(1,7),lookups!$I$1:$J$7,2,FALSE)</f>
        <v>b</v>
      </c>
      <c r="N4651" s="2">
        <f ca="1">E4651*(1-(RANDBETWEEN(1,50)/100))</f>
        <v>45580.23</v>
      </c>
      <c r="O4651" s="2">
        <f ca="1">N4651/12</f>
        <v>3798.3525000000004</v>
      </c>
      <c r="P4651" s="2">
        <f ca="1">RANDBETWEEN(1,1.5)*((N4651/12)*VLOOKUP(J4651,'Weather by country'!$A$1:$C$5,3,FALSE))</f>
        <v>3798.3525000000004</v>
      </c>
      <c r="Q4651" s="2">
        <f ca="1">(N4651/12)*RANDBETWEEN(60,100)/100</f>
        <v>2582.8797000000004</v>
      </c>
      <c r="R4651" s="2">
        <f ca="1">(N4651/12)*RANDBETWEEN(60,100)/100</f>
        <v>2392.9620750000004</v>
      </c>
      <c r="S4651" t="str">
        <f ca="1">VLOOKUP(J4651,'Weather by country'!$A$1:$C$5,2,FALSE)</f>
        <v>fine</v>
      </c>
      <c r="T4651" t="str">
        <f ca="1">VLOOKUP(RANDBETWEEN(1,5),lookups!$Q$1:$R$5,2,FALSE)</f>
        <v>y</v>
      </c>
      <c r="U4651" t="str">
        <f ca="1">VLOOKUP(RANDBETWEEN(1,5),lookups!$Q$1:$R$5,2,FALSE)</f>
        <v>y</v>
      </c>
      <c r="V4651" t="str">
        <f ca="1">IF(P4651=O4651,"y","n")</f>
        <v>y</v>
      </c>
    </row>
    <row r="4652" spans="1:22" x14ac:dyDescent="0.35">
      <c r="A4652" t="s">
        <v>31</v>
      </c>
      <c r="B4652" t="str">
        <f t="shared" si="72"/>
        <v>0000004652</v>
      </c>
      <c r="C4652">
        <f ca="1">RANDBETWEEN(5,20)</f>
        <v>17</v>
      </c>
      <c r="D4652">
        <f ca="1">RANDBETWEEN(0,C4652)</f>
        <v>17</v>
      </c>
      <c r="E4652" s="2">
        <f ca="1">RANDBETWEEN(100000,250000)</f>
        <v>233010</v>
      </c>
      <c r="F4652">
        <f ca="1">RANDBETWEEN(5,100)</f>
        <v>24</v>
      </c>
      <c r="G4652" t="str">
        <f ca="1">VLOOKUP(RANDBETWEEN(6,12),lookups!$A$1:$B$12,2,FALSE)</f>
        <v xml:space="preserve"> cc</v>
      </c>
      <c r="H4652" s="4">
        <f ca="1">ROUNDDOWN(E4652/100000,0)</f>
        <v>2</v>
      </c>
      <c r="I4652" t="s">
        <v>33</v>
      </c>
      <c r="J4652" t="str">
        <f ca="1">VLOOKUP(RANDBETWEEN(1,5),lookups!$C$1:$D$5,2,FALSE)</f>
        <v>finland</v>
      </c>
      <c r="K4652" t="str">
        <f ca="1">VLOOKUP(RANDBETWEEN(1,2),lookups!$G$1:$H$2,2,FALSE)</f>
        <v>flat</v>
      </c>
      <c r="L4652">
        <v>10</v>
      </c>
      <c r="M4652" t="str">
        <f ca="1">VLOOKUP(RANDBETWEEN(1,7),lookups!$I$1:$J$7,2,FALSE)</f>
        <v>b</v>
      </c>
      <c r="N4652" s="2">
        <f ca="1">E4652*(1-(RANDBETWEEN(1,50)/100))</f>
        <v>118835.1</v>
      </c>
      <c r="O4652" s="2">
        <f ca="1">N4652/12</f>
        <v>9902.9250000000011</v>
      </c>
      <c r="P4652" s="2">
        <f ca="1">RANDBETWEEN(1,1.5)*((N4652/12)*VLOOKUP(J4652,'Weather by country'!$A$1:$C$5,3,FALSE))</f>
        <v>7922.3400000000011</v>
      </c>
      <c r="Q4652" s="2">
        <f ca="1">(N4652/12)*RANDBETWEEN(60,100)/100</f>
        <v>9704.8665000000019</v>
      </c>
      <c r="R4652" s="2">
        <f ca="1">(N4652/12)*RANDBETWEEN(60,100)/100</f>
        <v>8417.4862500000017</v>
      </c>
      <c r="S4652" t="str">
        <f ca="1">VLOOKUP(J4652,'Weather by country'!$A$1:$C$5,2,FALSE)</f>
        <v>l-rain</v>
      </c>
      <c r="T4652" t="str">
        <f ca="1">VLOOKUP(RANDBETWEEN(1,5),lookups!$Q$1:$R$5,2,FALSE)</f>
        <v>y</v>
      </c>
      <c r="U4652" t="str">
        <f ca="1">VLOOKUP(RANDBETWEEN(1,5),lookups!$Q$1:$R$5,2,FALSE)</f>
        <v>y</v>
      </c>
      <c r="V4652" t="str">
        <f ca="1">IF(P4652=O4652,"y","n")</f>
        <v>n</v>
      </c>
    </row>
    <row r="4653" spans="1:22" x14ac:dyDescent="0.35">
      <c r="A4653" t="s">
        <v>32</v>
      </c>
      <c r="B4653" t="str">
        <f>TEXT(ROW(A4653),"0000000000")</f>
        <v>0000004653</v>
      </c>
      <c r="C4653">
        <f ca="1">RANDBETWEEN(1,20)</f>
        <v>8</v>
      </c>
      <c r="D4653">
        <f ca="1">RANDBETWEEN(0,C4653)</f>
        <v>4</v>
      </c>
      <c r="E4653" s="2">
        <f ca="1">RANDBETWEEN(50000,100000)</f>
        <v>78363</v>
      </c>
      <c r="F4653">
        <f ca="1">RANDBETWEEN(5,100)</f>
        <v>16</v>
      </c>
      <c r="G4653" t="str">
        <f ca="1">VLOOKUP(RANDBETWEEN(6,12),lookups!$A$1:$B$12,2,FALSE)</f>
        <v xml:space="preserve"> b</v>
      </c>
      <c r="H4653" s="4">
        <f ca="1">IF(ROUNDDOWN(E4653/100000,0)=0,1,ROUNDDOWN(E4653/100000,0))</f>
        <v>1</v>
      </c>
      <c r="I4653" t="s">
        <v>33</v>
      </c>
      <c r="J4653" t="str">
        <f ca="1">VLOOKUP(RANDBETWEEN(1,5),lookups!$C$1:$D$5,2,FALSE)</f>
        <v>uk</v>
      </c>
      <c r="K4653" t="str">
        <f ca="1">VLOOKUP(RANDBETWEEN(1,2),lookups!$G$1:$H$2,2,FALSE)</f>
        <v>pitched</v>
      </c>
      <c r="L4653">
        <v>10</v>
      </c>
      <c r="M4653" t="str">
        <f ca="1">VLOOKUP(RANDBETWEEN(1,7),lookups!$I$1:$J$7,2,FALSE)</f>
        <v>b</v>
      </c>
      <c r="N4653" s="2">
        <f ca="1">E4653*(1-(RANDBETWEEN(1,50)/100))</f>
        <v>69743.070000000007</v>
      </c>
      <c r="O4653" s="2">
        <f ca="1">N4653/12</f>
        <v>5811.9225000000006</v>
      </c>
      <c r="P4653" s="2">
        <f ca="1">RANDBETWEEN(1,1.5)*((N4653/12)*VLOOKUP(J4653,'Weather by country'!$A$1:$C$5,3,FALSE))</f>
        <v>5811.9225000000006</v>
      </c>
      <c r="Q4653" s="2">
        <f ca="1">(N4653/12)*RANDBETWEEN(60,100)/100</f>
        <v>3952.1073000000006</v>
      </c>
      <c r="R4653" s="2">
        <f ca="1">(N4653/12)*RANDBETWEEN(60,100)/100</f>
        <v>4242.7034250000006</v>
      </c>
      <c r="S4653" t="str">
        <f ca="1">VLOOKUP(J4653,'Weather by country'!$A$1:$C$5,2,FALSE)</f>
        <v>fine</v>
      </c>
      <c r="T4653" t="str">
        <f ca="1">VLOOKUP(RANDBETWEEN(1,5),lookups!$Q$1:$R$5,2,FALSE)</f>
        <v>y</v>
      </c>
      <c r="U4653" t="str">
        <f ca="1">VLOOKUP(RANDBETWEEN(1,5),lookups!$Q$1:$R$5,2,FALSE)</f>
        <v>y</v>
      </c>
      <c r="V4653" t="str">
        <f ca="1">IF(P4653=O4653,"y","n")</f>
        <v>y</v>
      </c>
    </row>
    <row r="4654" spans="1:22" x14ac:dyDescent="0.35">
      <c r="A4654" t="s">
        <v>31</v>
      </c>
      <c r="B4654" t="str">
        <f t="shared" si="72"/>
        <v>0000004654</v>
      </c>
      <c r="C4654">
        <f ca="1">RANDBETWEEN(5,20)</f>
        <v>14</v>
      </c>
      <c r="D4654">
        <f ca="1">RANDBETWEEN(0,C4654)</f>
        <v>10</v>
      </c>
      <c r="E4654" s="2">
        <f ca="1">RANDBETWEEN(100000,250000)</f>
        <v>105095</v>
      </c>
      <c r="F4654">
        <f ca="1">RANDBETWEEN(5,100)</f>
        <v>63</v>
      </c>
      <c r="G4654" t="str">
        <f ca="1">VLOOKUP(RANDBETWEEN(6,12),lookups!$A$1:$B$12,2,FALSE)</f>
        <v xml:space="preserve"> d</v>
      </c>
      <c r="H4654" s="4">
        <f ca="1">ROUNDDOWN(E4654/100000,0)</f>
        <v>1</v>
      </c>
      <c r="I4654" t="s">
        <v>33</v>
      </c>
      <c r="J4654" t="str">
        <f ca="1">VLOOKUP(RANDBETWEEN(1,5),lookups!$C$1:$D$5,2,FALSE)</f>
        <v>uk</v>
      </c>
      <c r="K4654" t="str">
        <f ca="1">VLOOKUP(RANDBETWEEN(1,2),lookups!$G$1:$H$2,2,FALSE)</f>
        <v>flat</v>
      </c>
      <c r="L4654">
        <v>10</v>
      </c>
      <c r="M4654" t="str">
        <f ca="1">VLOOKUP(RANDBETWEEN(1,7),lookups!$I$1:$J$7,2,FALSE)</f>
        <v>c</v>
      </c>
      <c r="N4654" s="2">
        <f ca="1">E4654*(1-(RANDBETWEEN(1,50)/100))</f>
        <v>58853.200000000004</v>
      </c>
      <c r="O4654" s="2">
        <f ca="1">N4654/12</f>
        <v>4904.4333333333334</v>
      </c>
      <c r="P4654" s="2">
        <f ca="1">RANDBETWEEN(1,1.5)*((N4654/12)*VLOOKUP(J4654,'Weather by country'!$A$1:$C$5,3,FALSE))</f>
        <v>4904.4333333333334</v>
      </c>
      <c r="Q4654" s="2">
        <f ca="1">(N4654/12)*RANDBETWEEN(60,100)/100</f>
        <v>3531.192</v>
      </c>
      <c r="R4654" s="2">
        <f ca="1">(N4654/12)*RANDBETWEEN(60,100)/100</f>
        <v>4413.99</v>
      </c>
      <c r="S4654" t="str">
        <f ca="1">VLOOKUP(J4654,'Weather by country'!$A$1:$C$5,2,FALSE)</f>
        <v>fine</v>
      </c>
      <c r="T4654" t="str">
        <f ca="1">VLOOKUP(RANDBETWEEN(1,5),lookups!$Q$1:$R$5,2,FALSE)</f>
        <v>n</v>
      </c>
      <c r="U4654" t="str">
        <f ca="1">VLOOKUP(RANDBETWEEN(1,5),lookups!$Q$1:$R$5,2,FALSE)</f>
        <v>y</v>
      </c>
      <c r="V4654" t="str">
        <f ca="1">IF(P4654=O4654,"y","n")</f>
        <v>y</v>
      </c>
    </row>
    <row r="4655" spans="1:22" x14ac:dyDescent="0.35">
      <c r="A4655" t="s">
        <v>32</v>
      </c>
      <c r="B4655" t="str">
        <f>TEXT(ROW(A4655),"0000000000")</f>
        <v>0000004655</v>
      </c>
      <c r="C4655">
        <f ca="1">RANDBETWEEN(1,20)</f>
        <v>14</v>
      </c>
      <c r="D4655">
        <f ca="1">RANDBETWEEN(0,C4655)</f>
        <v>6</v>
      </c>
      <c r="E4655" s="2">
        <f ca="1">RANDBETWEEN(50000,100000)</f>
        <v>94171</v>
      </c>
      <c r="F4655">
        <f ca="1">RANDBETWEEN(5,100)</f>
        <v>9</v>
      </c>
      <c r="G4655" t="str">
        <f ca="1">VLOOKUP(RANDBETWEEN(6,12),lookups!$A$1:$B$12,2,FALSE)</f>
        <v xml:space="preserve"> c</v>
      </c>
      <c r="H4655" s="4">
        <f ca="1">IF(ROUNDDOWN(E4655/100000,0)=0,1,ROUNDDOWN(E4655/100000,0))</f>
        <v>1</v>
      </c>
      <c r="I4655" t="s">
        <v>33</v>
      </c>
      <c r="J4655" t="str">
        <f ca="1">VLOOKUP(RANDBETWEEN(1,5),lookups!$C$1:$D$5,2,FALSE)</f>
        <v>uk</v>
      </c>
      <c r="K4655" t="str">
        <f ca="1">VLOOKUP(RANDBETWEEN(1,2),lookups!$G$1:$H$2,2,FALSE)</f>
        <v>flat</v>
      </c>
      <c r="L4655">
        <v>10</v>
      </c>
      <c r="M4655" t="str">
        <f ca="1">VLOOKUP(RANDBETWEEN(1,7),lookups!$I$1:$J$7,2,FALSE)</f>
        <v>b</v>
      </c>
      <c r="N4655" s="2">
        <f ca="1">E4655*(1-(RANDBETWEEN(1,50)/100))</f>
        <v>93229.29</v>
      </c>
      <c r="O4655" s="2">
        <f ca="1">N4655/12</f>
        <v>7769.1074999999992</v>
      </c>
      <c r="P4655" s="2">
        <f ca="1">RANDBETWEEN(1,1.5)*((N4655/12)*VLOOKUP(J4655,'Weather by country'!$A$1:$C$5,3,FALSE))</f>
        <v>7769.1074999999992</v>
      </c>
      <c r="Q4655" s="2">
        <f ca="1">(N4655/12)*RANDBETWEEN(60,100)/100</f>
        <v>5360.6841749999994</v>
      </c>
      <c r="R4655" s="2">
        <f ca="1">(N4655/12)*RANDBETWEEN(60,100)/100</f>
        <v>7380.6521249999987</v>
      </c>
      <c r="S4655" t="str">
        <f ca="1">VLOOKUP(J4655,'Weather by country'!$A$1:$C$5,2,FALSE)</f>
        <v>fine</v>
      </c>
      <c r="T4655" t="str">
        <f ca="1">VLOOKUP(RANDBETWEEN(1,5),lookups!$Q$1:$R$5,2,FALSE)</f>
        <v>n</v>
      </c>
      <c r="U4655" t="str">
        <f ca="1">VLOOKUP(RANDBETWEEN(1,5),lookups!$Q$1:$R$5,2,FALSE)</f>
        <v>n</v>
      </c>
      <c r="V4655" t="str">
        <f ca="1">IF(P4655=O4655,"y","n")</f>
        <v>y</v>
      </c>
    </row>
    <row r="4656" spans="1:22" x14ac:dyDescent="0.35">
      <c r="A4656" t="s">
        <v>31</v>
      </c>
      <c r="B4656" t="str">
        <f t="shared" si="72"/>
        <v>0000004656</v>
      </c>
      <c r="C4656">
        <f ca="1">RANDBETWEEN(5,20)</f>
        <v>16</v>
      </c>
      <c r="D4656">
        <f ca="1">RANDBETWEEN(0,C4656)</f>
        <v>3</v>
      </c>
      <c r="E4656" s="2">
        <f ca="1">RANDBETWEEN(100000,250000)</f>
        <v>177545</v>
      </c>
      <c r="F4656">
        <f ca="1">RANDBETWEEN(5,100)</f>
        <v>89</v>
      </c>
      <c r="G4656" t="str">
        <f ca="1">VLOOKUP(RANDBETWEEN(6,12),lookups!$A$1:$B$12,2,FALSE)</f>
        <v xml:space="preserve"> ccc</v>
      </c>
      <c r="H4656" s="4">
        <f ca="1">ROUNDDOWN(E4656/100000,0)</f>
        <v>1</v>
      </c>
      <c r="I4656" t="s">
        <v>33</v>
      </c>
      <c r="J4656" t="str">
        <f ca="1">VLOOKUP(RANDBETWEEN(1,5),lookups!$C$1:$D$5,2,FALSE)</f>
        <v>norway</v>
      </c>
      <c r="K4656" t="str">
        <f ca="1">VLOOKUP(RANDBETWEEN(1,2),lookups!$G$1:$H$2,2,FALSE)</f>
        <v>flat</v>
      </c>
      <c r="L4656">
        <v>10</v>
      </c>
      <c r="M4656" t="str">
        <f ca="1">VLOOKUP(RANDBETWEEN(1,7),lookups!$I$1:$J$7,2,FALSE)</f>
        <v>a</v>
      </c>
      <c r="N4656" s="2">
        <f ca="1">E4656*(1-(RANDBETWEEN(1,50)/100))</f>
        <v>117179.69999999998</v>
      </c>
      <c r="O4656" s="2">
        <f ca="1">N4656/12</f>
        <v>9764.9749999999985</v>
      </c>
      <c r="P4656" s="2">
        <f ca="1">RANDBETWEEN(1,1.5)*((N4656/12)*VLOOKUP(J4656,'Weather by country'!$A$1:$C$5,3,FALSE))</f>
        <v>9764.9749999999985</v>
      </c>
      <c r="Q4656" s="2">
        <f ca="1">(N4656/12)*RANDBETWEEN(60,100)/100</f>
        <v>7226.0814999999993</v>
      </c>
      <c r="R4656" s="2">
        <f ca="1">(N4656/12)*RANDBETWEEN(60,100)/100</f>
        <v>7226.0814999999993</v>
      </c>
      <c r="S4656" t="str">
        <f ca="1">VLOOKUP(J4656,'Weather by country'!$A$1:$C$5,2,FALSE)</f>
        <v>fine</v>
      </c>
      <c r="T4656" t="str">
        <f ca="1">VLOOKUP(RANDBETWEEN(1,5),lookups!$Q$1:$R$5,2,FALSE)</f>
        <v>n</v>
      </c>
      <c r="U4656" t="str">
        <f ca="1">VLOOKUP(RANDBETWEEN(1,5),lookups!$Q$1:$R$5,2,FALSE)</f>
        <v>y</v>
      </c>
      <c r="V4656" t="str">
        <f ca="1">IF(P4656=O4656,"y","n")</f>
        <v>y</v>
      </c>
    </row>
    <row r="4657" spans="1:22" x14ac:dyDescent="0.35">
      <c r="A4657" t="s">
        <v>32</v>
      </c>
      <c r="B4657" t="str">
        <f>TEXT(ROW(A4657),"0000000000")</f>
        <v>0000004657</v>
      </c>
      <c r="C4657">
        <f ca="1">RANDBETWEEN(1,20)</f>
        <v>16</v>
      </c>
      <c r="D4657">
        <f ca="1">RANDBETWEEN(0,C4657)</f>
        <v>6</v>
      </c>
      <c r="E4657" s="2">
        <f ca="1">RANDBETWEEN(50000,100000)</f>
        <v>63554</v>
      </c>
      <c r="F4657">
        <f ca="1">RANDBETWEEN(5,100)</f>
        <v>47</v>
      </c>
      <c r="G4657" t="str">
        <f ca="1">VLOOKUP(RANDBETWEEN(6,12),lookups!$A$1:$B$12,2,FALSE)</f>
        <v xml:space="preserve"> b</v>
      </c>
      <c r="H4657" s="4">
        <f ca="1">IF(ROUNDDOWN(E4657/100000,0)=0,1,ROUNDDOWN(E4657/100000,0))</f>
        <v>1</v>
      </c>
      <c r="I4657" t="s">
        <v>33</v>
      </c>
      <c r="J4657" t="str">
        <f ca="1">VLOOKUP(RANDBETWEEN(1,5),lookups!$C$1:$D$5,2,FALSE)</f>
        <v>finland</v>
      </c>
      <c r="K4657" t="str">
        <f ca="1">VLOOKUP(RANDBETWEEN(1,2),lookups!$G$1:$H$2,2,FALSE)</f>
        <v>pitched</v>
      </c>
      <c r="L4657">
        <v>10</v>
      </c>
      <c r="M4657" t="str">
        <f ca="1">VLOOKUP(RANDBETWEEN(1,7),lookups!$I$1:$J$7,2,FALSE)</f>
        <v>b</v>
      </c>
      <c r="N4657" s="2">
        <f ca="1">E4657*(1-(RANDBETWEEN(1,50)/100))</f>
        <v>44487.799999999996</v>
      </c>
      <c r="O4657" s="2">
        <f ca="1">N4657/12</f>
        <v>3707.3166666666662</v>
      </c>
      <c r="P4657" s="2">
        <f ca="1">RANDBETWEEN(1,1.5)*((N4657/12)*VLOOKUP(J4657,'Weather by country'!$A$1:$C$5,3,FALSE))</f>
        <v>2965.853333333333</v>
      </c>
      <c r="Q4657" s="2">
        <f ca="1">(N4657/12)*RANDBETWEEN(60,100)/100</f>
        <v>3114.1459999999997</v>
      </c>
      <c r="R4657" s="2">
        <f ca="1">(N4657/12)*RANDBETWEEN(60,100)/100</f>
        <v>3077.0728333333327</v>
      </c>
      <c r="S4657" t="str">
        <f ca="1">VLOOKUP(J4657,'Weather by country'!$A$1:$C$5,2,FALSE)</f>
        <v>l-rain</v>
      </c>
      <c r="T4657" t="str">
        <f ca="1">VLOOKUP(RANDBETWEEN(1,5),lookups!$Q$1:$R$5,2,FALSE)</f>
        <v>y</v>
      </c>
      <c r="U4657" t="str">
        <f ca="1">VLOOKUP(RANDBETWEEN(1,5),lookups!$Q$1:$R$5,2,FALSE)</f>
        <v>y</v>
      </c>
      <c r="V4657" t="str">
        <f ca="1">IF(P4657=O4657,"y","n")</f>
        <v>n</v>
      </c>
    </row>
    <row r="4658" spans="1:22" x14ac:dyDescent="0.35">
      <c r="A4658" t="s">
        <v>31</v>
      </c>
      <c r="B4658" t="str">
        <f t="shared" si="72"/>
        <v>0000004658</v>
      </c>
      <c r="C4658">
        <f ca="1">RANDBETWEEN(5,20)</f>
        <v>15</v>
      </c>
      <c r="D4658">
        <f ca="1">RANDBETWEEN(0,C4658)</f>
        <v>11</v>
      </c>
      <c r="E4658" s="2">
        <f ca="1">RANDBETWEEN(100000,250000)</f>
        <v>242910</v>
      </c>
      <c r="F4658">
        <f ca="1">RANDBETWEEN(5,100)</f>
        <v>32</v>
      </c>
      <c r="G4658" t="str">
        <f ca="1">VLOOKUP(RANDBETWEEN(6,12),lookups!$A$1:$B$12,2,FALSE)</f>
        <v xml:space="preserve"> dd</v>
      </c>
      <c r="H4658" s="4">
        <f ca="1">ROUNDDOWN(E4658/100000,0)</f>
        <v>2</v>
      </c>
      <c r="I4658" t="s">
        <v>33</v>
      </c>
      <c r="J4658" t="str">
        <f ca="1">VLOOKUP(RANDBETWEEN(1,5),lookups!$C$1:$D$5,2,FALSE)</f>
        <v>norway</v>
      </c>
      <c r="K4658" t="str">
        <f ca="1">VLOOKUP(RANDBETWEEN(1,2),lookups!$G$1:$H$2,2,FALSE)</f>
        <v>flat</v>
      </c>
      <c r="L4658">
        <v>10</v>
      </c>
      <c r="M4658" t="str">
        <f ca="1">VLOOKUP(RANDBETWEEN(1,7),lookups!$I$1:$J$7,2,FALSE)</f>
        <v>c</v>
      </c>
      <c r="N4658" s="2">
        <f ca="1">E4658*(1-(RANDBETWEEN(1,50)/100))</f>
        <v>123884.1</v>
      </c>
      <c r="O4658" s="2">
        <f ca="1">N4658/12</f>
        <v>10323.675000000001</v>
      </c>
      <c r="P4658" s="2">
        <f ca="1">RANDBETWEEN(1,1.5)*((N4658/12)*VLOOKUP(J4658,'Weather by country'!$A$1:$C$5,3,FALSE))</f>
        <v>10323.675000000001</v>
      </c>
      <c r="Q4658" s="2">
        <f ca="1">(N4658/12)*RANDBETWEEN(60,100)/100</f>
        <v>6503.91525</v>
      </c>
      <c r="R4658" s="2">
        <f ca="1">(N4658/12)*RANDBETWEEN(60,100)/100</f>
        <v>9704.2545000000009</v>
      </c>
      <c r="S4658" t="str">
        <f ca="1">VLOOKUP(J4658,'Weather by country'!$A$1:$C$5,2,FALSE)</f>
        <v>fine</v>
      </c>
      <c r="T4658" t="str">
        <f ca="1">VLOOKUP(RANDBETWEEN(1,5),lookups!$Q$1:$R$5,2,FALSE)</f>
        <v>n</v>
      </c>
      <c r="U4658" t="str">
        <f ca="1">VLOOKUP(RANDBETWEEN(1,5),lookups!$Q$1:$R$5,2,FALSE)</f>
        <v>n</v>
      </c>
      <c r="V4658" t="str">
        <f ca="1">IF(P4658=O4658,"y","n")</f>
        <v>y</v>
      </c>
    </row>
    <row r="4659" spans="1:22" x14ac:dyDescent="0.35">
      <c r="A4659" t="s">
        <v>32</v>
      </c>
      <c r="B4659" t="str">
        <f>TEXT(ROW(A4659),"0000000000")</f>
        <v>0000004659</v>
      </c>
      <c r="C4659">
        <f ca="1">RANDBETWEEN(1,20)</f>
        <v>3</v>
      </c>
      <c r="D4659">
        <f ca="1">RANDBETWEEN(0,C4659)</f>
        <v>2</v>
      </c>
      <c r="E4659" s="2">
        <f ca="1">RANDBETWEEN(50000,100000)</f>
        <v>75959</v>
      </c>
      <c r="F4659">
        <f ca="1">RANDBETWEEN(5,100)</f>
        <v>79</v>
      </c>
      <c r="G4659" t="str">
        <f ca="1">VLOOKUP(RANDBETWEEN(6,12),lookups!$A$1:$B$12,2,FALSE)</f>
        <v xml:space="preserve"> b</v>
      </c>
      <c r="H4659" s="4">
        <f ca="1">IF(ROUNDDOWN(E4659/100000,0)=0,1,ROUNDDOWN(E4659/100000,0))</f>
        <v>1</v>
      </c>
      <c r="I4659" t="s">
        <v>33</v>
      </c>
      <c r="J4659" t="str">
        <f ca="1">VLOOKUP(RANDBETWEEN(1,5),lookups!$C$1:$D$5,2,FALSE)</f>
        <v>uk</v>
      </c>
      <c r="K4659" t="str">
        <f ca="1">VLOOKUP(RANDBETWEEN(1,2),lookups!$G$1:$H$2,2,FALSE)</f>
        <v>flat</v>
      </c>
      <c r="L4659">
        <v>10</v>
      </c>
      <c r="M4659" t="str">
        <f ca="1">VLOOKUP(RANDBETWEEN(1,7),lookups!$I$1:$J$7,2,FALSE)</f>
        <v>b</v>
      </c>
      <c r="N4659" s="2">
        <f ca="1">E4659*(1-(RANDBETWEEN(1,50)/100))</f>
        <v>75199.41</v>
      </c>
      <c r="O4659" s="2">
        <f ca="1">N4659/12</f>
        <v>6266.6175000000003</v>
      </c>
      <c r="P4659" s="2">
        <f ca="1">RANDBETWEEN(1,1.5)*((N4659/12)*VLOOKUP(J4659,'Weather by country'!$A$1:$C$5,3,FALSE))</f>
        <v>6266.6175000000003</v>
      </c>
      <c r="Q4659" s="2">
        <f ca="1">(N4659/12)*RANDBETWEEN(60,100)/100</f>
        <v>4699.9631250000002</v>
      </c>
      <c r="R4659" s="2">
        <f ca="1">(N4659/12)*RANDBETWEEN(60,100)/100</f>
        <v>6015.9528</v>
      </c>
      <c r="S4659" t="str">
        <f ca="1">VLOOKUP(J4659,'Weather by country'!$A$1:$C$5,2,FALSE)</f>
        <v>fine</v>
      </c>
      <c r="T4659" t="str">
        <f ca="1">VLOOKUP(RANDBETWEEN(1,5),lookups!$Q$1:$R$5,2,FALSE)</f>
        <v>n</v>
      </c>
      <c r="U4659" t="str">
        <f ca="1">VLOOKUP(RANDBETWEEN(1,5),lookups!$Q$1:$R$5,2,FALSE)</f>
        <v>y</v>
      </c>
      <c r="V4659" t="str">
        <f ca="1">IF(P4659=O4659,"y","n")</f>
        <v>y</v>
      </c>
    </row>
    <row r="4660" spans="1:22" x14ac:dyDescent="0.35">
      <c r="A4660" t="s">
        <v>31</v>
      </c>
      <c r="B4660" t="str">
        <f t="shared" si="72"/>
        <v>0000004660</v>
      </c>
      <c r="C4660">
        <f ca="1">RANDBETWEEN(5,20)</f>
        <v>13</v>
      </c>
      <c r="D4660">
        <f ca="1">RANDBETWEEN(0,C4660)</f>
        <v>8</v>
      </c>
      <c r="E4660" s="2">
        <f ca="1">RANDBETWEEN(100000,250000)</f>
        <v>109457</v>
      </c>
      <c r="F4660">
        <f ca="1">RANDBETWEEN(5,100)</f>
        <v>44</v>
      </c>
      <c r="G4660" t="str">
        <f ca="1">VLOOKUP(RANDBETWEEN(6,12),lookups!$A$1:$B$12,2,FALSE)</f>
        <v xml:space="preserve"> c</v>
      </c>
      <c r="H4660" s="4">
        <f ca="1">ROUNDDOWN(E4660/100000,0)</f>
        <v>1</v>
      </c>
      <c r="I4660" t="s">
        <v>33</v>
      </c>
      <c r="J4660" t="str">
        <f ca="1">VLOOKUP(RANDBETWEEN(1,5),lookups!$C$1:$D$5,2,FALSE)</f>
        <v>uk</v>
      </c>
      <c r="K4660" t="str">
        <f ca="1">VLOOKUP(RANDBETWEEN(1,2),lookups!$G$1:$H$2,2,FALSE)</f>
        <v>flat</v>
      </c>
      <c r="L4660">
        <v>10</v>
      </c>
      <c r="M4660" t="str">
        <f ca="1">VLOOKUP(RANDBETWEEN(1,7),lookups!$I$1:$J$7,2,FALSE)</f>
        <v>c</v>
      </c>
      <c r="N4660" s="2">
        <f ca="1">E4660*(1-(RANDBETWEEN(1,50)/100))</f>
        <v>54728.5</v>
      </c>
      <c r="O4660" s="2">
        <f ca="1">N4660/12</f>
        <v>4560.708333333333</v>
      </c>
      <c r="P4660" s="2">
        <f ca="1">RANDBETWEEN(1,1.5)*((N4660/12)*VLOOKUP(J4660,'Weather by country'!$A$1:$C$5,3,FALSE))</f>
        <v>4560.708333333333</v>
      </c>
      <c r="Q4660" s="2">
        <f ca="1">(N4660/12)*RANDBETWEEN(60,100)/100</f>
        <v>3557.3525</v>
      </c>
      <c r="R4660" s="2">
        <f ca="1">(N4660/12)*RANDBETWEEN(60,100)/100</f>
        <v>4059.0304166666665</v>
      </c>
      <c r="S4660" t="str">
        <f ca="1">VLOOKUP(J4660,'Weather by country'!$A$1:$C$5,2,FALSE)</f>
        <v>fine</v>
      </c>
      <c r="T4660" t="str">
        <f ca="1">VLOOKUP(RANDBETWEEN(1,5),lookups!$Q$1:$R$5,2,FALSE)</f>
        <v>n</v>
      </c>
      <c r="U4660" t="str">
        <f ca="1">VLOOKUP(RANDBETWEEN(1,5),lookups!$Q$1:$R$5,2,FALSE)</f>
        <v>y</v>
      </c>
      <c r="V4660" t="str">
        <f ca="1">IF(P4660=O4660,"y","n")</f>
        <v>y</v>
      </c>
    </row>
    <row r="4661" spans="1:22" x14ac:dyDescent="0.35">
      <c r="A4661" t="s">
        <v>32</v>
      </c>
      <c r="B4661" t="str">
        <f>TEXT(ROW(A4661),"0000000000")</f>
        <v>0000004661</v>
      </c>
      <c r="C4661">
        <f ca="1">RANDBETWEEN(1,20)</f>
        <v>20</v>
      </c>
      <c r="D4661">
        <f ca="1">RANDBETWEEN(0,C4661)</f>
        <v>10</v>
      </c>
      <c r="E4661" s="2">
        <f ca="1">RANDBETWEEN(50000,100000)</f>
        <v>94682</v>
      </c>
      <c r="F4661">
        <f ca="1">RANDBETWEEN(5,100)</f>
        <v>91</v>
      </c>
      <c r="G4661" t="str">
        <f ca="1">VLOOKUP(RANDBETWEEN(6,12),lookups!$A$1:$B$12,2,FALSE)</f>
        <v xml:space="preserve"> b</v>
      </c>
      <c r="H4661" s="4">
        <f ca="1">IF(ROUNDDOWN(E4661/100000,0)=0,1,ROUNDDOWN(E4661/100000,0))</f>
        <v>1</v>
      </c>
      <c r="I4661" t="s">
        <v>33</v>
      </c>
      <c r="J4661" t="str">
        <f ca="1">VLOOKUP(RANDBETWEEN(1,5),lookups!$C$1:$D$5,2,FALSE)</f>
        <v>denmark</v>
      </c>
      <c r="K4661" t="str">
        <f ca="1">VLOOKUP(RANDBETWEEN(1,2),lookups!$G$1:$H$2,2,FALSE)</f>
        <v>pitched</v>
      </c>
      <c r="L4661">
        <v>10</v>
      </c>
      <c r="M4661" t="str">
        <f ca="1">VLOOKUP(RANDBETWEEN(1,7),lookups!$I$1:$J$7,2,FALSE)</f>
        <v>c</v>
      </c>
      <c r="N4661" s="2">
        <f ca="1">E4661*(1-(RANDBETWEEN(1,50)/100))</f>
        <v>56809.2</v>
      </c>
      <c r="O4661" s="2">
        <f ca="1">N4661/12</f>
        <v>4734.0999999999995</v>
      </c>
      <c r="P4661" s="2">
        <f ca="1">RANDBETWEEN(1,1.5)*((N4661/12)*VLOOKUP(J4661,'Weather by country'!$A$1:$C$5,3,FALSE))</f>
        <v>4734.0999999999995</v>
      </c>
      <c r="Q4661" s="2">
        <f ca="1">(N4661/12)*RANDBETWEEN(60,100)/100</f>
        <v>4544.7359999999999</v>
      </c>
      <c r="R4661" s="2">
        <f ca="1">(N4661/12)*RANDBETWEEN(60,100)/100</f>
        <v>3645.2569999999996</v>
      </c>
      <c r="S4661" t="str">
        <f ca="1">VLOOKUP(J4661,'Weather by country'!$A$1:$C$5,2,FALSE)</f>
        <v>fine</v>
      </c>
      <c r="T4661" t="str">
        <f ca="1">VLOOKUP(RANDBETWEEN(1,5),lookups!$Q$1:$R$5,2,FALSE)</f>
        <v>y</v>
      </c>
      <c r="U4661" t="str">
        <f ca="1">VLOOKUP(RANDBETWEEN(1,5),lookups!$Q$1:$R$5,2,FALSE)</f>
        <v>n</v>
      </c>
      <c r="V4661" t="str">
        <f ca="1">IF(P4661=O4661,"y","n")</f>
        <v>y</v>
      </c>
    </row>
    <row r="4662" spans="1:22" x14ac:dyDescent="0.35">
      <c r="A4662" t="s">
        <v>31</v>
      </c>
      <c r="B4662" t="str">
        <f t="shared" si="72"/>
        <v>0000004662</v>
      </c>
      <c r="C4662">
        <f ca="1">RANDBETWEEN(5,20)</f>
        <v>20</v>
      </c>
      <c r="D4662">
        <f ca="1">RANDBETWEEN(0,C4662)</f>
        <v>9</v>
      </c>
      <c r="E4662" s="2">
        <f ca="1">RANDBETWEEN(100000,250000)</f>
        <v>157700</v>
      </c>
      <c r="F4662">
        <f ca="1">RANDBETWEEN(5,100)</f>
        <v>48</v>
      </c>
      <c r="G4662" t="str">
        <f ca="1">VLOOKUP(RANDBETWEEN(6,12),lookups!$A$1:$B$12,2,FALSE)</f>
        <v xml:space="preserve"> dd</v>
      </c>
      <c r="H4662" s="4">
        <f ca="1">ROUNDDOWN(E4662/100000,0)</f>
        <v>1</v>
      </c>
      <c r="I4662" t="s">
        <v>33</v>
      </c>
      <c r="J4662" t="str">
        <f ca="1">VLOOKUP(RANDBETWEEN(1,5),lookups!$C$1:$D$5,2,FALSE)</f>
        <v>sweden</v>
      </c>
      <c r="K4662" t="str">
        <f ca="1">VLOOKUP(RANDBETWEEN(1,2),lookups!$G$1:$H$2,2,FALSE)</f>
        <v>pitched</v>
      </c>
      <c r="L4662">
        <v>10</v>
      </c>
      <c r="M4662" t="str">
        <f ca="1">VLOOKUP(RANDBETWEEN(1,7),lookups!$I$1:$J$7,2,FALSE)</f>
        <v>c</v>
      </c>
      <c r="N4662" s="2">
        <f ca="1">E4662*(1-(RANDBETWEEN(1,50)/100))</f>
        <v>111967</v>
      </c>
      <c r="O4662" s="2">
        <f ca="1">N4662/12</f>
        <v>9330.5833333333339</v>
      </c>
      <c r="P4662" s="2">
        <f ca="1">RANDBETWEEN(1,1.5)*((N4662/12)*VLOOKUP(J4662,'Weather by country'!$A$1:$C$5,3,FALSE))</f>
        <v>9330.5833333333339</v>
      </c>
      <c r="Q4662" s="2">
        <f ca="1">(N4662/12)*RANDBETWEEN(60,100)/100</f>
        <v>8864.0541666666668</v>
      </c>
      <c r="R4662" s="2">
        <f ca="1">(N4662/12)*RANDBETWEEN(60,100)/100</f>
        <v>8770.748333333333</v>
      </c>
      <c r="S4662" t="str">
        <f ca="1">VLOOKUP(J4662,'Weather by country'!$A$1:$C$5,2,FALSE)</f>
        <v>fine</v>
      </c>
      <c r="T4662" t="str">
        <f ca="1">VLOOKUP(RANDBETWEEN(1,5),lookups!$Q$1:$R$5,2,FALSE)</f>
        <v>n</v>
      </c>
      <c r="U4662" t="str">
        <f ca="1">VLOOKUP(RANDBETWEEN(1,5),lookups!$Q$1:$R$5,2,FALSE)</f>
        <v>y</v>
      </c>
      <c r="V4662" t="str">
        <f ca="1">IF(P4662=O4662,"y","n")</f>
        <v>y</v>
      </c>
    </row>
    <row r="4663" spans="1:22" x14ac:dyDescent="0.35">
      <c r="A4663" t="s">
        <v>32</v>
      </c>
      <c r="B4663" t="str">
        <f>TEXT(ROW(A4663),"0000000000")</f>
        <v>0000004663</v>
      </c>
      <c r="C4663">
        <f ca="1">RANDBETWEEN(1,20)</f>
        <v>3</v>
      </c>
      <c r="D4663">
        <f ca="1">RANDBETWEEN(0,C4663)</f>
        <v>2</v>
      </c>
      <c r="E4663" s="2">
        <f ca="1">RANDBETWEEN(50000,100000)</f>
        <v>64162</v>
      </c>
      <c r="F4663">
        <f ca="1">RANDBETWEEN(5,100)</f>
        <v>14</v>
      </c>
      <c r="G4663" t="str">
        <f ca="1">VLOOKUP(RANDBETWEEN(6,12),lookups!$A$1:$B$12,2,FALSE)</f>
        <v xml:space="preserve"> b</v>
      </c>
      <c r="H4663" s="4">
        <f ca="1">IF(ROUNDDOWN(E4663/100000,0)=0,1,ROUNDDOWN(E4663/100000,0))</f>
        <v>1</v>
      </c>
      <c r="I4663" t="s">
        <v>33</v>
      </c>
      <c r="J4663" t="str">
        <f ca="1">VLOOKUP(RANDBETWEEN(1,5),lookups!$C$1:$D$5,2,FALSE)</f>
        <v>sweden</v>
      </c>
      <c r="K4663" t="str">
        <f ca="1">VLOOKUP(RANDBETWEEN(1,2),lookups!$G$1:$H$2,2,FALSE)</f>
        <v>pitched</v>
      </c>
      <c r="L4663">
        <v>10</v>
      </c>
      <c r="M4663" t="str">
        <f ca="1">VLOOKUP(RANDBETWEEN(1,7),lookups!$I$1:$J$7,2,FALSE)</f>
        <v>b</v>
      </c>
      <c r="N4663" s="2">
        <f ca="1">E4663*(1-(RANDBETWEEN(1,50)/100))</f>
        <v>58387.420000000006</v>
      </c>
      <c r="O4663" s="2">
        <f ca="1">N4663/12</f>
        <v>4865.6183333333338</v>
      </c>
      <c r="P4663" s="2">
        <f ca="1">RANDBETWEEN(1,1.5)*((N4663/12)*VLOOKUP(J4663,'Weather by country'!$A$1:$C$5,3,FALSE))</f>
        <v>4865.6183333333338</v>
      </c>
      <c r="Q4663" s="2">
        <f ca="1">(N4663/12)*RANDBETWEEN(60,100)/100</f>
        <v>4768.3059666666677</v>
      </c>
      <c r="R4663" s="2">
        <f ca="1">(N4663/12)*RANDBETWEEN(60,100)/100</f>
        <v>3503.2452000000003</v>
      </c>
      <c r="S4663" t="str">
        <f ca="1">VLOOKUP(J4663,'Weather by country'!$A$1:$C$5,2,FALSE)</f>
        <v>fine</v>
      </c>
      <c r="T4663" t="str">
        <f ca="1">VLOOKUP(RANDBETWEEN(1,5),lookups!$Q$1:$R$5,2,FALSE)</f>
        <v>y</v>
      </c>
      <c r="U4663" t="str">
        <f ca="1">VLOOKUP(RANDBETWEEN(1,5),lookups!$Q$1:$R$5,2,FALSE)</f>
        <v>y</v>
      </c>
      <c r="V4663" t="str">
        <f ca="1">IF(P4663=O4663,"y","n")</f>
        <v>y</v>
      </c>
    </row>
    <row r="4664" spans="1:22" x14ac:dyDescent="0.35">
      <c r="A4664" t="s">
        <v>31</v>
      </c>
      <c r="B4664" t="str">
        <f t="shared" si="72"/>
        <v>0000004664</v>
      </c>
      <c r="C4664">
        <f ca="1">RANDBETWEEN(5,20)</f>
        <v>16</v>
      </c>
      <c r="D4664">
        <f ca="1">RANDBETWEEN(0,C4664)</f>
        <v>16</v>
      </c>
      <c r="E4664" s="2">
        <f ca="1">RANDBETWEEN(100000,250000)</f>
        <v>179790</v>
      </c>
      <c r="F4664">
        <f ca="1">RANDBETWEEN(5,100)</f>
        <v>87</v>
      </c>
      <c r="G4664" t="str">
        <f ca="1">VLOOKUP(RANDBETWEEN(6,12),lookups!$A$1:$B$12,2,FALSE)</f>
        <v xml:space="preserve"> dd</v>
      </c>
      <c r="H4664" s="4">
        <f ca="1">ROUNDDOWN(E4664/100000,0)</f>
        <v>1</v>
      </c>
      <c r="I4664" t="s">
        <v>33</v>
      </c>
      <c r="J4664" t="str">
        <f ca="1">VLOOKUP(RANDBETWEEN(1,5),lookups!$C$1:$D$5,2,FALSE)</f>
        <v>denmark</v>
      </c>
      <c r="K4664" t="str">
        <f ca="1">VLOOKUP(RANDBETWEEN(1,2),lookups!$G$1:$H$2,2,FALSE)</f>
        <v>flat</v>
      </c>
      <c r="L4664">
        <v>10</v>
      </c>
      <c r="M4664" t="str">
        <f ca="1">VLOOKUP(RANDBETWEEN(1,7),lookups!$I$1:$J$7,2,FALSE)</f>
        <v>c</v>
      </c>
      <c r="N4664" s="2">
        <f ca="1">E4664*(1-(RANDBETWEEN(1,50)/100))</f>
        <v>127650.9</v>
      </c>
      <c r="O4664" s="2">
        <f ca="1">N4664/12</f>
        <v>10637.574999999999</v>
      </c>
      <c r="P4664" s="2">
        <f ca="1">RANDBETWEEN(1,1.5)*((N4664/12)*VLOOKUP(J4664,'Weather by country'!$A$1:$C$5,3,FALSE))</f>
        <v>10637.574999999999</v>
      </c>
      <c r="Q4664" s="2">
        <f ca="1">(N4664/12)*RANDBETWEEN(60,100)/100</f>
        <v>7233.5509999999995</v>
      </c>
      <c r="R4664" s="2">
        <f ca="1">(N4664/12)*RANDBETWEEN(60,100)/100</f>
        <v>8403.6842499999984</v>
      </c>
      <c r="S4664" t="str">
        <f ca="1">VLOOKUP(J4664,'Weather by country'!$A$1:$C$5,2,FALSE)</f>
        <v>fine</v>
      </c>
      <c r="T4664" t="str">
        <f ca="1">VLOOKUP(RANDBETWEEN(1,5),lookups!$Q$1:$R$5,2,FALSE)</f>
        <v>n</v>
      </c>
      <c r="U4664" t="str">
        <f ca="1">VLOOKUP(RANDBETWEEN(1,5),lookups!$Q$1:$R$5,2,FALSE)</f>
        <v>n</v>
      </c>
      <c r="V4664" t="str">
        <f ca="1">IF(P4664=O4664,"y","n")</f>
        <v>y</v>
      </c>
    </row>
    <row r="4665" spans="1:22" x14ac:dyDescent="0.35">
      <c r="A4665" t="s">
        <v>32</v>
      </c>
      <c r="B4665" t="str">
        <f>TEXT(ROW(A4665),"0000000000")</f>
        <v>0000004665</v>
      </c>
      <c r="C4665">
        <f ca="1">RANDBETWEEN(1,20)</f>
        <v>16</v>
      </c>
      <c r="D4665">
        <f ca="1">RANDBETWEEN(0,C4665)</f>
        <v>14</v>
      </c>
      <c r="E4665" s="2">
        <f ca="1">RANDBETWEEN(50000,100000)</f>
        <v>59321</v>
      </c>
      <c r="F4665">
        <f ca="1">RANDBETWEEN(5,100)</f>
        <v>48</v>
      </c>
      <c r="G4665" t="str">
        <f ca="1">VLOOKUP(RANDBETWEEN(6,12),lookups!$A$1:$B$12,2,FALSE)</f>
        <v xml:space="preserve"> dd</v>
      </c>
      <c r="H4665" s="4">
        <f ca="1">IF(ROUNDDOWN(E4665/100000,0)=0,1,ROUNDDOWN(E4665/100000,0))</f>
        <v>1</v>
      </c>
      <c r="I4665" t="s">
        <v>33</v>
      </c>
      <c r="J4665" t="str">
        <f ca="1">VLOOKUP(RANDBETWEEN(1,5),lookups!$C$1:$D$5,2,FALSE)</f>
        <v>norway</v>
      </c>
      <c r="K4665" t="str">
        <f ca="1">VLOOKUP(RANDBETWEEN(1,2),lookups!$G$1:$H$2,2,FALSE)</f>
        <v>pitched</v>
      </c>
      <c r="L4665">
        <v>10</v>
      </c>
      <c r="M4665" t="str">
        <f ca="1">VLOOKUP(RANDBETWEEN(1,7),lookups!$I$1:$J$7,2,FALSE)</f>
        <v>b</v>
      </c>
      <c r="N4665" s="2">
        <f ca="1">E4665*(1-(RANDBETWEEN(1,50)/100))</f>
        <v>53388.9</v>
      </c>
      <c r="O4665" s="2">
        <f ca="1">N4665/12</f>
        <v>4449.0749999999998</v>
      </c>
      <c r="P4665" s="2">
        <f ca="1">RANDBETWEEN(1,1.5)*((N4665/12)*VLOOKUP(J4665,'Weather by country'!$A$1:$C$5,3,FALSE))</f>
        <v>4449.0749999999998</v>
      </c>
      <c r="Q4665" s="2">
        <f ca="1">(N4665/12)*RANDBETWEEN(60,100)/100</f>
        <v>3826.2045000000003</v>
      </c>
      <c r="R4665" s="2">
        <f ca="1">(N4665/12)*RANDBETWEEN(60,100)/100</f>
        <v>3158.8432499999999</v>
      </c>
      <c r="S4665" t="str">
        <f ca="1">VLOOKUP(J4665,'Weather by country'!$A$1:$C$5,2,FALSE)</f>
        <v>fine</v>
      </c>
      <c r="T4665" t="str">
        <f ca="1">VLOOKUP(RANDBETWEEN(1,5),lookups!$Q$1:$R$5,2,FALSE)</f>
        <v>y</v>
      </c>
      <c r="U4665" t="str">
        <f ca="1">VLOOKUP(RANDBETWEEN(1,5),lookups!$Q$1:$R$5,2,FALSE)</f>
        <v>y</v>
      </c>
      <c r="V4665" t="str">
        <f ca="1">IF(P4665=O4665,"y","n")</f>
        <v>y</v>
      </c>
    </row>
    <row r="4666" spans="1:22" x14ac:dyDescent="0.35">
      <c r="A4666" t="s">
        <v>31</v>
      </c>
      <c r="B4666" t="str">
        <f t="shared" si="72"/>
        <v>0000004666</v>
      </c>
      <c r="C4666">
        <f ca="1">RANDBETWEEN(5,20)</f>
        <v>11</v>
      </c>
      <c r="D4666">
        <f ca="1">RANDBETWEEN(0,C4666)</f>
        <v>0</v>
      </c>
      <c r="E4666" s="2">
        <f ca="1">RANDBETWEEN(100000,250000)</f>
        <v>133446</v>
      </c>
      <c r="F4666">
        <f ca="1">RANDBETWEEN(5,100)</f>
        <v>9</v>
      </c>
      <c r="G4666" t="str">
        <f ca="1">VLOOKUP(RANDBETWEEN(6,12),lookups!$A$1:$B$12,2,FALSE)</f>
        <v xml:space="preserve"> d</v>
      </c>
      <c r="H4666" s="4">
        <f ca="1">ROUNDDOWN(E4666/100000,0)</f>
        <v>1</v>
      </c>
      <c r="I4666" t="s">
        <v>33</v>
      </c>
      <c r="J4666" t="str">
        <f ca="1">VLOOKUP(RANDBETWEEN(1,5),lookups!$C$1:$D$5,2,FALSE)</f>
        <v>finland</v>
      </c>
      <c r="K4666" t="str">
        <f ca="1">VLOOKUP(RANDBETWEEN(1,2),lookups!$G$1:$H$2,2,FALSE)</f>
        <v>pitched</v>
      </c>
      <c r="L4666">
        <v>10</v>
      </c>
      <c r="M4666" t="str">
        <f ca="1">VLOOKUP(RANDBETWEEN(1,7),lookups!$I$1:$J$7,2,FALSE)</f>
        <v>b</v>
      </c>
      <c r="N4666" s="2">
        <f ca="1">E4666*(1-(RANDBETWEEN(1,50)/100))</f>
        <v>102753.42</v>
      </c>
      <c r="O4666" s="2">
        <f ca="1">N4666/12</f>
        <v>8562.7849999999999</v>
      </c>
      <c r="P4666" s="2">
        <f ca="1">RANDBETWEEN(1,1.5)*((N4666/12)*VLOOKUP(J4666,'Weather by country'!$A$1:$C$5,3,FALSE))</f>
        <v>6850.2280000000001</v>
      </c>
      <c r="Q4666" s="2">
        <f ca="1">(N4666/12)*RANDBETWEEN(60,100)/100</f>
        <v>6764.6001500000002</v>
      </c>
      <c r="R4666" s="2">
        <f ca="1">(N4666/12)*RANDBETWEEN(60,100)/100</f>
        <v>5737.0659500000002</v>
      </c>
      <c r="S4666" t="str">
        <f ca="1">VLOOKUP(J4666,'Weather by country'!$A$1:$C$5,2,FALSE)</f>
        <v>l-rain</v>
      </c>
      <c r="T4666" t="str">
        <f ca="1">VLOOKUP(RANDBETWEEN(1,5),lookups!$Q$1:$R$5,2,FALSE)</f>
        <v>y</v>
      </c>
      <c r="U4666" t="str">
        <f ca="1">VLOOKUP(RANDBETWEEN(1,5),lookups!$Q$1:$R$5,2,FALSE)</f>
        <v>n</v>
      </c>
      <c r="V4666" t="str">
        <f ca="1">IF(P4666=O4666,"y","n")</f>
        <v>n</v>
      </c>
    </row>
    <row r="4667" spans="1:22" x14ac:dyDescent="0.35">
      <c r="A4667" t="s">
        <v>32</v>
      </c>
      <c r="B4667" t="str">
        <f>TEXT(ROW(A4667),"0000000000")</f>
        <v>0000004667</v>
      </c>
      <c r="C4667">
        <f ca="1">RANDBETWEEN(1,20)</f>
        <v>18</v>
      </c>
      <c r="D4667">
        <f ca="1">RANDBETWEEN(0,C4667)</f>
        <v>2</v>
      </c>
      <c r="E4667" s="2">
        <f ca="1">RANDBETWEEN(50000,100000)</f>
        <v>70704</v>
      </c>
      <c r="F4667">
        <f ca="1">RANDBETWEEN(5,100)</f>
        <v>34</v>
      </c>
      <c r="G4667" t="str">
        <f ca="1">VLOOKUP(RANDBETWEEN(6,12),lookups!$A$1:$B$12,2,FALSE)</f>
        <v xml:space="preserve"> cc</v>
      </c>
      <c r="H4667" s="4">
        <f ca="1">IF(ROUNDDOWN(E4667/100000,0)=0,1,ROUNDDOWN(E4667/100000,0))</f>
        <v>1</v>
      </c>
      <c r="I4667" t="s">
        <v>33</v>
      </c>
      <c r="J4667" t="str">
        <f ca="1">VLOOKUP(RANDBETWEEN(1,5),lookups!$C$1:$D$5,2,FALSE)</f>
        <v>denmark</v>
      </c>
      <c r="K4667" t="str">
        <f ca="1">VLOOKUP(RANDBETWEEN(1,2),lookups!$G$1:$H$2,2,FALSE)</f>
        <v>pitched</v>
      </c>
      <c r="L4667">
        <v>10</v>
      </c>
      <c r="M4667" t="str">
        <f ca="1">VLOOKUP(RANDBETWEEN(1,7),lookups!$I$1:$J$7,2,FALSE)</f>
        <v>c</v>
      </c>
      <c r="N4667" s="2">
        <f ca="1">E4667*(1-(RANDBETWEEN(1,50)/100))</f>
        <v>48078.719999999994</v>
      </c>
      <c r="O4667" s="2">
        <f ca="1">N4667/12</f>
        <v>4006.5599999999995</v>
      </c>
      <c r="P4667" s="2">
        <f ca="1">RANDBETWEEN(1,1.5)*((N4667/12)*VLOOKUP(J4667,'Weather by country'!$A$1:$C$5,3,FALSE))</f>
        <v>4006.5599999999995</v>
      </c>
      <c r="Q4667" s="2">
        <f ca="1">(N4667/12)*RANDBETWEEN(60,100)/100</f>
        <v>3605.9039999999995</v>
      </c>
      <c r="R4667" s="2">
        <f ca="1">(N4667/12)*RANDBETWEEN(60,100)/100</f>
        <v>2604.2639999999997</v>
      </c>
      <c r="S4667" t="str">
        <f ca="1">VLOOKUP(J4667,'Weather by country'!$A$1:$C$5,2,FALSE)</f>
        <v>fine</v>
      </c>
      <c r="T4667" t="str">
        <f ca="1">VLOOKUP(RANDBETWEEN(1,5),lookups!$Q$1:$R$5,2,FALSE)</f>
        <v>y</v>
      </c>
      <c r="U4667" t="str">
        <f ca="1">VLOOKUP(RANDBETWEEN(1,5),lookups!$Q$1:$R$5,2,FALSE)</f>
        <v>y</v>
      </c>
      <c r="V4667" t="str">
        <f ca="1">IF(P4667=O4667,"y","n")</f>
        <v>y</v>
      </c>
    </row>
    <row r="4668" spans="1:22" x14ac:dyDescent="0.35">
      <c r="A4668" t="s">
        <v>31</v>
      </c>
      <c r="B4668" t="str">
        <f t="shared" si="72"/>
        <v>0000004668</v>
      </c>
      <c r="C4668">
        <f ca="1">RANDBETWEEN(5,20)</f>
        <v>17</v>
      </c>
      <c r="D4668">
        <f ca="1">RANDBETWEEN(0,C4668)</f>
        <v>13</v>
      </c>
      <c r="E4668" s="2">
        <f ca="1">RANDBETWEEN(100000,250000)</f>
        <v>132248</v>
      </c>
      <c r="F4668">
        <f ca="1">RANDBETWEEN(5,100)</f>
        <v>77</v>
      </c>
      <c r="G4668" t="str">
        <f ca="1">VLOOKUP(RANDBETWEEN(6,12),lookups!$A$1:$B$12,2,FALSE)</f>
        <v xml:space="preserve"> d</v>
      </c>
      <c r="H4668" s="4">
        <f ca="1">ROUNDDOWN(E4668/100000,0)</f>
        <v>1</v>
      </c>
      <c r="I4668" t="s">
        <v>33</v>
      </c>
      <c r="J4668" t="str">
        <f ca="1">VLOOKUP(RANDBETWEEN(1,5),lookups!$C$1:$D$5,2,FALSE)</f>
        <v>norway</v>
      </c>
      <c r="K4668" t="str">
        <f ca="1">VLOOKUP(RANDBETWEEN(1,2),lookups!$G$1:$H$2,2,FALSE)</f>
        <v>pitched</v>
      </c>
      <c r="L4668">
        <v>10</v>
      </c>
      <c r="M4668" t="str">
        <f ca="1">VLOOKUP(RANDBETWEEN(1,7),lookups!$I$1:$J$7,2,FALSE)</f>
        <v>c</v>
      </c>
      <c r="N4668" s="2">
        <f ca="1">E4668*(1-(RANDBETWEEN(1,50)/100))</f>
        <v>93896.08</v>
      </c>
      <c r="O4668" s="2">
        <f ca="1">N4668/12</f>
        <v>7824.6733333333332</v>
      </c>
      <c r="P4668" s="2">
        <f ca="1">RANDBETWEEN(1,1.5)*((N4668/12)*VLOOKUP(J4668,'Weather by country'!$A$1:$C$5,3,FALSE))</f>
        <v>7824.6733333333332</v>
      </c>
      <c r="Q4668" s="2">
        <f ca="1">(N4668/12)*RANDBETWEEN(60,100)/100</f>
        <v>7276.9462000000003</v>
      </c>
      <c r="R4668" s="2">
        <f ca="1">(N4668/12)*RANDBETWEEN(60,100)/100</f>
        <v>5399.0245999999997</v>
      </c>
      <c r="S4668" t="str">
        <f ca="1">VLOOKUP(J4668,'Weather by country'!$A$1:$C$5,2,FALSE)</f>
        <v>fine</v>
      </c>
      <c r="T4668" t="str">
        <f ca="1">VLOOKUP(RANDBETWEEN(1,5),lookups!$Q$1:$R$5,2,FALSE)</f>
        <v>y</v>
      </c>
      <c r="U4668" t="str">
        <f ca="1">VLOOKUP(RANDBETWEEN(1,5),lookups!$Q$1:$R$5,2,FALSE)</f>
        <v>y</v>
      </c>
      <c r="V4668" t="str">
        <f ca="1">IF(P4668=O4668,"y","n")</f>
        <v>y</v>
      </c>
    </row>
    <row r="4669" spans="1:22" x14ac:dyDescent="0.35">
      <c r="A4669" t="s">
        <v>32</v>
      </c>
      <c r="B4669" t="str">
        <f>TEXT(ROW(A4669),"0000000000")</f>
        <v>0000004669</v>
      </c>
      <c r="C4669">
        <f ca="1">RANDBETWEEN(1,20)</f>
        <v>3</v>
      </c>
      <c r="D4669">
        <f ca="1">RANDBETWEEN(0,C4669)</f>
        <v>1</v>
      </c>
      <c r="E4669" s="2">
        <f ca="1">RANDBETWEEN(50000,100000)</f>
        <v>52546</v>
      </c>
      <c r="F4669">
        <f ca="1">RANDBETWEEN(5,100)</f>
        <v>89</v>
      </c>
      <c r="G4669" t="str">
        <f ca="1">VLOOKUP(RANDBETWEEN(6,12),lookups!$A$1:$B$12,2,FALSE)</f>
        <v xml:space="preserve"> ccc</v>
      </c>
      <c r="H4669" s="4">
        <f ca="1">IF(ROUNDDOWN(E4669/100000,0)=0,1,ROUNDDOWN(E4669/100000,0))</f>
        <v>1</v>
      </c>
      <c r="I4669" t="s">
        <v>33</v>
      </c>
      <c r="J4669" t="str">
        <f ca="1">VLOOKUP(RANDBETWEEN(1,5),lookups!$C$1:$D$5,2,FALSE)</f>
        <v>denmark</v>
      </c>
      <c r="K4669" t="str">
        <f ca="1">VLOOKUP(RANDBETWEEN(1,2),lookups!$G$1:$H$2,2,FALSE)</f>
        <v>flat</v>
      </c>
      <c r="L4669">
        <v>10</v>
      </c>
      <c r="M4669" t="str">
        <f ca="1">VLOOKUP(RANDBETWEEN(1,7),lookups!$I$1:$J$7,2,FALSE)</f>
        <v>b</v>
      </c>
      <c r="N4669" s="2">
        <f ca="1">E4669*(1-(RANDBETWEEN(1,50)/100))</f>
        <v>52020.54</v>
      </c>
      <c r="O4669" s="2">
        <f ca="1">N4669/12</f>
        <v>4335.0450000000001</v>
      </c>
      <c r="P4669" s="2">
        <f ca="1">RANDBETWEEN(1,1.5)*((N4669/12)*VLOOKUP(J4669,'Weather by country'!$A$1:$C$5,3,FALSE))</f>
        <v>4335.0450000000001</v>
      </c>
      <c r="Q4669" s="2">
        <f ca="1">(N4669/12)*RANDBETWEEN(60,100)/100</f>
        <v>3684.7882500000001</v>
      </c>
      <c r="R4669" s="2">
        <f ca="1">(N4669/12)*RANDBETWEEN(60,100)/100</f>
        <v>2991.1810499999997</v>
      </c>
      <c r="S4669" t="str">
        <f ca="1">VLOOKUP(J4669,'Weather by country'!$A$1:$C$5,2,FALSE)</f>
        <v>fine</v>
      </c>
      <c r="T4669" t="str">
        <f ca="1">VLOOKUP(RANDBETWEEN(1,5),lookups!$Q$1:$R$5,2,FALSE)</f>
        <v>y</v>
      </c>
      <c r="U4669" t="str">
        <f ca="1">VLOOKUP(RANDBETWEEN(1,5),lookups!$Q$1:$R$5,2,FALSE)</f>
        <v>n</v>
      </c>
      <c r="V4669" t="str">
        <f ca="1">IF(P4669=O4669,"y","n")</f>
        <v>y</v>
      </c>
    </row>
    <row r="4670" spans="1:22" x14ac:dyDescent="0.35">
      <c r="A4670" t="s">
        <v>31</v>
      </c>
      <c r="B4670" t="str">
        <f t="shared" si="72"/>
        <v>0000004670</v>
      </c>
      <c r="C4670">
        <f ca="1">RANDBETWEEN(5,20)</f>
        <v>15</v>
      </c>
      <c r="D4670">
        <f ca="1">RANDBETWEEN(0,C4670)</f>
        <v>2</v>
      </c>
      <c r="E4670" s="2">
        <f ca="1">RANDBETWEEN(100000,250000)</f>
        <v>208881</v>
      </c>
      <c r="F4670">
        <f ca="1">RANDBETWEEN(5,100)</f>
        <v>83</v>
      </c>
      <c r="G4670" t="str">
        <f ca="1">VLOOKUP(RANDBETWEEN(6,12),lookups!$A$1:$B$12,2,FALSE)</f>
        <v xml:space="preserve"> ccc</v>
      </c>
      <c r="H4670" s="4">
        <f ca="1">ROUNDDOWN(E4670/100000,0)</f>
        <v>2</v>
      </c>
      <c r="I4670" t="s">
        <v>33</v>
      </c>
      <c r="J4670" t="str">
        <f ca="1">VLOOKUP(RANDBETWEEN(1,5),lookups!$C$1:$D$5,2,FALSE)</f>
        <v>sweden</v>
      </c>
      <c r="K4670" t="str">
        <f ca="1">VLOOKUP(RANDBETWEEN(1,2),lookups!$G$1:$H$2,2,FALSE)</f>
        <v>pitched</v>
      </c>
      <c r="L4670">
        <v>10</v>
      </c>
      <c r="M4670" t="str">
        <f ca="1">VLOOKUP(RANDBETWEEN(1,7),lookups!$I$1:$J$7,2,FALSE)</f>
        <v>b</v>
      </c>
      <c r="N4670" s="2">
        <f ca="1">E4670*(1-(RANDBETWEEN(1,50)/100))</f>
        <v>160838.37</v>
      </c>
      <c r="O4670" s="2">
        <f ca="1">N4670/12</f>
        <v>13403.1975</v>
      </c>
      <c r="P4670" s="2">
        <f ca="1">RANDBETWEEN(1,1.5)*((N4670/12)*VLOOKUP(J4670,'Weather by country'!$A$1:$C$5,3,FALSE))</f>
        <v>13403.1975</v>
      </c>
      <c r="Q4670" s="2">
        <f ca="1">(N4670/12)*RANDBETWEEN(60,100)/100</f>
        <v>8309.9824499999995</v>
      </c>
      <c r="R4670" s="2">
        <f ca="1">(N4670/12)*RANDBETWEEN(60,100)/100</f>
        <v>9114.1743000000006</v>
      </c>
      <c r="S4670" t="str">
        <f ca="1">VLOOKUP(J4670,'Weather by country'!$A$1:$C$5,2,FALSE)</f>
        <v>fine</v>
      </c>
      <c r="T4670" t="str">
        <f ca="1">VLOOKUP(RANDBETWEEN(1,5),lookups!$Q$1:$R$5,2,FALSE)</f>
        <v>y</v>
      </c>
      <c r="U4670" t="str">
        <f ca="1">VLOOKUP(RANDBETWEEN(1,5),lookups!$Q$1:$R$5,2,FALSE)</f>
        <v>y</v>
      </c>
      <c r="V4670" t="str">
        <f ca="1">IF(P4670=O4670,"y","n")</f>
        <v>y</v>
      </c>
    </row>
    <row r="4671" spans="1:22" x14ac:dyDescent="0.35">
      <c r="A4671" t="s">
        <v>32</v>
      </c>
      <c r="B4671" t="str">
        <f>TEXT(ROW(A4671),"0000000000")</f>
        <v>0000004671</v>
      </c>
      <c r="C4671">
        <f ca="1">RANDBETWEEN(1,20)</f>
        <v>1</v>
      </c>
      <c r="D4671">
        <f ca="1">RANDBETWEEN(0,C4671)</f>
        <v>1</v>
      </c>
      <c r="E4671" s="2">
        <f ca="1">RANDBETWEEN(50000,100000)</f>
        <v>50781</v>
      </c>
      <c r="F4671">
        <f ca="1">RANDBETWEEN(5,100)</f>
        <v>86</v>
      </c>
      <c r="G4671" t="str">
        <f ca="1">VLOOKUP(RANDBETWEEN(6,12),lookups!$A$1:$B$12,2,FALSE)</f>
        <v xml:space="preserve"> ddd</v>
      </c>
      <c r="H4671" s="4">
        <f ca="1">IF(ROUNDDOWN(E4671/100000,0)=0,1,ROUNDDOWN(E4671/100000,0))</f>
        <v>1</v>
      </c>
      <c r="I4671" t="s">
        <v>33</v>
      </c>
      <c r="J4671" t="str">
        <f ca="1">VLOOKUP(RANDBETWEEN(1,5),lookups!$C$1:$D$5,2,FALSE)</f>
        <v>finland</v>
      </c>
      <c r="K4671" t="str">
        <f ca="1">VLOOKUP(RANDBETWEEN(1,2),lookups!$G$1:$H$2,2,FALSE)</f>
        <v>pitched</v>
      </c>
      <c r="L4671">
        <v>10</v>
      </c>
      <c r="M4671" t="str">
        <f ca="1">VLOOKUP(RANDBETWEEN(1,7),lookups!$I$1:$J$7,2,FALSE)</f>
        <v>c</v>
      </c>
      <c r="N4671" s="2">
        <f ca="1">E4671*(1-(RANDBETWEEN(1,50)/100))</f>
        <v>31992.03</v>
      </c>
      <c r="O4671" s="2">
        <f ca="1">N4671/12</f>
        <v>2666.0025000000001</v>
      </c>
      <c r="P4671" s="2">
        <f ca="1">RANDBETWEEN(1,1.5)*((N4671/12)*VLOOKUP(J4671,'Weather by country'!$A$1:$C$5,3,FALSE))</f>
        <v>2132.8020000000001</v>
      </c>
      <c r="Q4671" s="2">
        <f ca="1">(N4671/12)*RANDBETWEEN(60,100)/100</f>
        <v>2239.4420999999998</v>
      </c>
      <c r="R4671" s="2">
        <f ca="1">(N4671/12)*RANDBETWEEN(60,100)/100</f>
        <v>2506.0423500000002</v>
      </c>
      <c r="S4671" t="str">
        <f ca="1">VLOOKUP(J4671,'Weather by country'!$A$1:$C$5,2,FALSE)</f>
        <v>l-rain</v>
      </c>
      <c r="T4671" t="str">
        <f ca="1">VLOOKUP(RANDBETWEEN(1,5),lookups!$Q$1:$R$5,2,FALSE)</f>
        <v>n</v>
      </c>
      <c r="U4671" t="str">
        <f ca="1">VLOOKUP(RANDBETWEEN(1,5),lookups!$Q$1:$R$5,2,FALSE)</f>
        <v>y</v>
      </c>
      <c r="V4671" t="str">
        <f ca="1">IF(P4671=O4671,"y","n")</f>
        <v>n</v>
      </c>
    </row>
    <row r="4672" spans="1:22" x14ac:dyDescent="0.35">
      <c r="A4672" t="s">
        <v>31</v>
      </c>
      <c r="B4672" t="str">
        <f t="shared" si="72"/>
        <v>0000004672</v>
      </c>
      <c r="C4672">
        <f ca="1">RANDBETWEEN(5,20)</f>
        <v>15</v>
      </c>
      <c r="D4672">
        <f ca="1">RANDBETWEEN(0,C4672)</f>
        <v>11</v>
      </c>
      <c r="E4672" s="2">
        <f ca="1">RANDBETWEEN(100000,250000)</f>
        <v>118695</v>
      </c>
      <c r="F4672">
        <f ca="1">RANDBETWEEN(5,100)</f>
        <v>16</v>
      </c>
      <c r="G4672" t="str">
        <f ca="1">VLOOKUP(RANDBETWEEN(6,12),lookups!$A$1:$B$12,2,FALSE)</f>
        <v xml:space="preserve"> dd</v>
      </c>
      <c r="H4672" s="4">
        <f ca="1">ROUNDDOWN(E4672/100000,0)</f>
        <v>1</v>
      </c>
      <c r="I4672" t="s">
        <v>33</v>
      </c>
      <c r="J4672" t="str">
        <f ca="1">VLOOKUP(RANDBETWEEN(1,5),lookups!$C$1:$D$5,2,FALSE)</f>
        <v>norway</v>
      </c>
      <c r="K4672" t="str">
        <f ca="1">VLOOKUP(RANDBETWEEN(1,2),lookups!$G$1:$H$2,2,FALSE)</f>
        <v>flat</v>
      </c>
      <c r="L4672">
        <v>10</v>
      </c>
      <c r="M4672" t="str">
        <f ca="1">VLOOKUP(RANDBETWEEN(1,7),lookups!$I$1:$J$7,2,FALSE)</f>
        <v>a</v>
      </c>
      <c r="N4672" s="2">
        <f ca="1">E4672*(1-(RANDBETWEEN(1,50)/100))</f>
        <v>87834.3</v>
      </c>
      <c r="O4672" s="2">
        <f ca="1">N4672/12</f>
        <v>7319.5250000000005</v>
      </c>
      <c r="P4672" s="2">
        <f ca="1">RANDBETWEEN(1,1.5)*((N4672/12)*VLOOKUP(J4672,'Weather by country'!$A$1:$C$5,3,FALSE))</f>
        <v>7319.5250000000005</v>
      </c>
      <c r="Q4672" s="2">
        <f ca="1">(N4672/12)*RANDBETWEEN(60,100)/100</f>
        <v>5123.6675000000005</v>
      </c>
      <c r="R4672" s="2">
        <f ca="1">(N4672/12)*RANDBETWEEN(60,100)/100</f>
        <v>4830.8865000000005</v>
      </c>
      <c r="S4672" t="str">
        <f ca="1">VLOOKUP(J4672,'Weather by country'!$A$1:$C$5,2,FALSE)</f>
        <v>fine</v>
      </c>
      <c r="T4672" t="str">
        <f ca="1">VLOOKUP(RANDBETWEEN(1,5),lookups!$Q$1:$R$5,2,FALSE)</f>
        <v>n</v>
      </c>
      <c r="U4672" t="str">
        <f ca="1">VLOOKUP(RANDBETWEEN(1,5),lookups!$Q$1:$R$5,2,FALSE)</f>
        <v>y</v>
      </c>
      <c r="V4672" t="str">
        <f ca="1">IF(P4672=O4672,"y","n")</f>
        <v>y</v>
      </c>
    </row>
    <row r="4673" spans="1:22" x14ac:dyDescent="0.35">
      <c r="A4673" t="s">
        <v>32</v>
      </c>
      <c r="B4673" t="str">
        <f>TEXT(ROW(A4673),"0000000000")</f>
        <v>0000004673</v>
      </c>
      <c r="C4673">
        <f ca="1">RANDBETWEEN(1,20)</f>
        <v>10</v>
      </c>
      <c r="D4673">
        <f ca="1">RANDBETWEEN(0,C4673)</f>
        <v>0</v>
      </c>
      <c r="E4673" s="2">
        <f ca="1">RANDBETWEEN(50000,100000)</f>
        <v>54157</v>
      </c>
      <c r="F4673">
        <f ca="1">RANDBETWEEN(5,100)</f>
        <v>95</v>
      </c>
      <c r="G4673" t="str">
        <f ca="1">VLOOKUP(RANDBETWEEN(6,12),lookups!$A$1:$B$12,2,FALSE)</f>
        <v xml:space="preserve"> d</v>
      </c>
      <c r="H4673" s="4">
        <f ca="1">IF(ROUNDDOWN(E4673/100000,0)=0,1,ROUNDDOWN(E4673/100000,0))</f>
        <v>1</v>
      </c>
      <c r="I4673" t="s">
        <v>33</v>
      </c>
      <c r="J4673" t="str">
        <f ca="1">VLOOKUP(RANDBETWEEN(1,5),lookups!$C$1:$D$5,2,FALSE)</f>
        <v>norway</v>
      </c>
      <c r="K4673" t="str">
        <f ca="1">VLOOKUP(RANDBETWEEN(1,2),lookups!$G$1:$H$2,2,FALSE)</f>
        <v>pitched</v>
      </c>
      <c r="L4673">
        <v>10</v>
      </c>
      <c r="M4673" t="str">
        <f ca="1">VLOOKUP(RANDBETWEEN(1,7),lookups!$I$1:$J$7,2,FALSE)</f>
        <v>c</v>
      </c>
      <c r="N4673" s="2">
        <f ca="1">E4673*(1-(RANDBETWEEN(1,50)/100))</f>
        <v>41700.89</v>
      </c>
      <c r="O4673" s="2">
        <f ca="1">N4673/12</f>
        <v>3475.0741666666668</v>
      </c>
      <c r="P4673" s="2">
        <f ca="1">RANDBETWEEN(1,1.5)*((N4673/12)*VLOOKUP(J4673,'Weather by country'!$A$1:$C$5,3,FALSE))</f>
        <v>3475.0741666666668</v>
      </c>
      <c r="Q4673" s="2">
        <f ca="1">(N4673/12)*RANDBETWEEN(60,100)/100</f>
        <v>2849.5608166666666</v>
      </c>
      <c r="R4673" s="2">
        <f ca="1">(N4673/12)*RANDBETWEEN(60,100)/100</f>
        <v>2710.5578500000001</v>
      </c>
      <c r="S4673" t="str">
        <f ca="1">VLOOKUP(J4673,'Weather by country'!$A$1:$C$5,2,FALSE)</f>
        <v>fine</v>
      </c>
      <c r="T4673" t="str">
        <f ca="1">VLOOKUP(RANDBETWEEN(1,5),lookups!$Q$1:$R$5,2,FALSE)</f>
        <v>y</v>
      </c>
      <c r="U4673" t="str">
        <f ca="1">VLOOKUP(RANDBETWEEN(1,5),lookups!$Q$1:$R$5,2,FALSE)</f>
        <v>n</v>
      </c>
      <c r="V4673" t="str">
        <f ca="1">IF(P4673=O4673,"y","n")</f>
        <v>y</v>
      </c>
    </row>
    <row r="4674" spans="1:22" x14ac:dyDescent="0.35">
      <c r="A4674" t="s">
        <v>31</v>
      </c>
      <c r="B4674" t="str">
        <f t="shared" ref="B4674:B4736" si="73">TEXT(ROW(A4674),"0000000000")</f>
        <v>0000004674</v>
      </c>
      <c r="C4674">
        <f ca="1">RANDBETWEEN(5,20)</f>
        <v>6</v>
      </c>
      <c r="D4674">
        <f ca="1">RANDBETWEEN(0,C4674)</f>
        <v>2</v>
      </c>
      <c r="E4674" s="2">
        <f ca="1">RANDBETWEEN(100000,250000)</f>
        <v>218947</v>
      </c>
      <c r="F4674">
        <f ca="1">RANDBETWEEN(5,100)</f>
        <v>8</v>
      </c>
      <c r="G4674" t="str">
        <f ca="1">VLOOKUP(RANDBETWEEN(6,12),lookups!$A$1:$B$12,2,FALSE)</f>
        <v xml:space="preserve"> b</v>
      </c>
      <c r="H4674" s="4">
        <f ca="1">ROUNDDOWN(E4674/100000,0)</f>
        <v>2</v>
      </c>
      <c r="I4674" t="s">
        <v>33</v>
      </c>
      <c r="J4674" t="str">
        <f ca="1">VLOOKUP(RANDBETWEEN(1,5),lookups!$C$1:$D$5,2,FALSE)</f>
        <v>sweden</v>
      </c>
      <c r="K4674" t="str">
        <f ca="1">VLOOKUP(RANDBETWEEN(1,2),lookups!$G$1:$H$2,2,FALSE)</f>
        <v>flat</v>
      </c>
      <c r="L4674">
        <v>10</v>
      </c>
      <c r="M4674" t="str">
        <f ca="1">VLOOKUP(RANDBETWEEN(1,7),lookups!$I$1:$J$7,2,FALSE)</f>
        <v>c</v>
      </c>
      <c r="N4674" s="2">
        <f ca="1">E4674*(1-(RANDBETWEEN(1,50)/100))</f>
        <v>175157.6</v>
      </c>
      <c r="O4674" s="2">
        <f ca="1">N4674/12</f>
        <v>14596.466666666667</v>
      </c>
      <c r="P4674" s="2">
        <f ca="1">RANDBETWEEN(1,1.5)*((N4674/12)*VLOOKUP(J4674,'Weather by country'!$A$1:$C$5,3,FALSE))</f>
        <v>14596.466666666667</v>
      </c>
      <c r="Q4674" s="2">
        <f ca="1">(N4674/12)*RANDBETWEEN(60,100)/100</f>
        <v>12261.031999999999</v>
      </c>
      <c r="R4674" s="2">
        <f ca="1">(N4674/12)*RANDBETWEEN(60,100)/100</f>
        <v>12844.890666666666</v>
      </c>
      <c r="S4674" t="str">
        <f ca="1">VLOOKUP(J4674,'Weather by country'!$A$1:$C$5,2,FALSE)</f>
        <v>fine</v>
      </c>
      <c r="T4674" t="str">
        <f ca="1">VLOOKUP(RANDBETWEEN(1,5),lookups!$Q$1:$R$5,2,FALSE)</f>
        <v>y</v>
      </c>
      <c r="U4674" t="str">
        <f ca="1">VLOOKUP(RANDBETWEEN(1,5),lookups!$Q$1:$R$5,2,FALSE)</f>
        <v>n</v>
      </c>
      <c r="V4674" t="str">
        <f ca="1">IF(P4674=O4674,"y","n")</f>
        <v>y</v>
      </c>
    </row>
    <row r="4675" spans="1:22" x14ac:dyDescent="0.35">
      <c r="A4675" t="s">
        <v>32</v>
      </c>
      <c r="B4675" t="str">
        <f>TEXT(ROW(A4675),"0000000000")</f>
        <v>0000004675</v>
      </c>
      <c r="C4675">
        <f ca="1">RANDBETWEEN(1,20)</f>
        <v>2</v>
      </c>
      <c r="D4675">
        <f ca="1">RANDBETWEEN(0,C4675)</f>
        <v>0</v>
      </c>
      <c r="E4675" s="2">
        <f ca="1">RANDBETWEEN(50000,100000)</f>
        <v>86116</v>
      </c>
      <c r="F4675">
        <f ca="1">RANDBETWEEN(5,100)</f>
        <v>79</v>
      </c>
      <c r="G4675" t="str">
        <f ca="1">VLOOKUP(RANDBETWEEN(6,12),lookups!$A$1:$B$12,2,FALSE)</f>
        <v xml:space="preserve"> cc</v>
      </c>
      <c r="H4675" s="4">
        <f ca="1">IF(ROUNDDOWN(E4675/100000,0)=0,1,ROUNDDOWN(E4675/100000,0))</f>
        <v>1</v>
      </c>
      <c r="I4675" t="s">
        <v>33</v>
      </c>
      <c r="J4675" t="str">
        <f ca="1">VLOOKUP(RANDBETWEEN(1,5),lookups!$C$1:$D$5,2,FALSE)</f>
        <v>finland</v>
      </c>
      <c r="K4675" t="str">
        <f ca="1">VLOOKUP(RANDBETWEEN(1,2),lookups!$G$1:$H$2,2,FALSE)</f>
        <v>flat</v>
      </c>
      <c r="L4675">
        <v>10</v>
      </c>
      <c r="M4675" t="str">
        <f ca="1">VLOOKUP(RANDBETWEEN(1,7),lookups!$I$1:$J$7,2,FALSE)</f>
        <v>c</v>
      </c>
      <c r="N4675" s="2">
        <f ca="1">E4675*(1-(RANDBETWEEN(1,50)/100))</f>
        <v>44780.32</v>
      </c>
      <c r="O4675" s="2">
        <f ca="1">N4675/12</f>
        <v>3731.6933333333332</v>
      </c>
      <c r="P4675" s="2">
        <f ca="1">RANDBETWEEN(1,1.5)*((N4675/12)*VLOOKUP(J4675,'Weather by country'!$A$1:$C$5,3,FALSE))</f>
        <v>2985.3546666666666</v>
      </c>
      <c r="Q4675" s="2">
        <f ca="1">(N4675/12)*RANDBETWEEN(60,100)/100</f>
        <v>3358.5239999999994</v>
      </c>
      <c r="R4675" s="2">
        <f ca="1">(N4675/12)*RANDBETWEEN(60,100)/100</f>
        <v>2462.9175999999998</v>
      </c>
      <c r="S4675" t="str">
        <f ca="1">VLOOKUP(J4675,'Weather by country'!$A$1:$C$5,2,FALSE)</f>
        <v>l-rain</v>
      </c>
      <c r="T4675" t="str">
        <f ca="1">VLOOKUP(RANDBETWEEN(1,5),lookups!$Q$1:$R$5,2,FALSE)</f>
        <v>y</v>
      </c>
      <c r="U4675" t="str">
        <f ca="1">VLOOKUP(RANDBETWEEN(1,5),lookups!$Q$1:$R$5,2,FALSE)</f>
        <v>y</v>
      </c>
      <c r="V4675" t="str">
        <f ca="1">IF(P4675=O4675,"y","n")</f>
        <v>n</v>
      </c>
    </row>
    <row r="4676" spans="1:22" x14ac:dyDescent="0.35">
      <c r="A4676" t="s">
        <v>31</v>
      </c>
      <c r="B4676" t="str">
        <f t="shared" si="73"/>
        <v>0000004676</v>
      </c>
      <c r="C4676">
        <f ca="1">RANDBETWEEN(5,20)</f>
        <v>5</v>
      </c>
      <c r="D4676">
        <f ca="1">RANDBETWEEN(0,C4676)</f>
        <v>3</v>
      </c>
      <c r="E4676" s="2">
        <f ca="1">RANDBETWEEN(100000,250000)</f>
        <v>167583</v>
      </c>
      <c r="F4676">
        <f ca="1">RANDBETWEEN(5,100)</f>
        <v>81</v>
      </c>
      <c r="G4676" t="str">
        <f ca="1">VLOOKUP(RANDBETWEEN(6,12),lookups!$A$1:$B$12,2,FALSE)</f>
        <v xml:space="preserve"> cc</v>
      </c>
      <c r="H4676" s="4">
        <f ca="1">ROUNDDOWN(E4676/100000,0)</f>
        <v>1</v>
      </c>
      <c r="I4676" t="s">
        <v>33</v>
      </c>
      <c r="J4676" t="str">
        <f ca="1">VLOOKUP(RANDBETWEEN(1,5),lookups!$C$1:$D$5,2,FALSE)</f>
        <v>denmark</v>
      </c>
      <c r="K4676" t="str">
        <f ca="1">VLOOKUP(RANDBETWEEN(1,2),lookups!$G$1:$H$2,2,FALSE)</f>
        <v>pitched</v>
      </c>
      <c r="L4676">
        <v>10</v>
      </c>
      <c r="M4676" t="str">
        <f ca="1">VLOOKUP(RANDBETWEEN(1,7),lookups!$I$1:$J$7,2,FALSE)</f>
        <v>c</v>
      </c>
      <c r="N4676" s="2">
        <f ca="1">E4676*(1-(RANDBETWEEN(1,50)/100))</f>
        <v>92170.650000000009</v>
      </c>
      <c r="O4676" s="2">
        <f ca="1">N4676/12</f>
        <v>7680.8875000000007</v>
      </c>
      <c r="P4676" s="2">
        <f ca="1">RANDBETWEEN(1,1.5)*((N4676/12)*VLOOKUP(J4676,'Weather by country'!$A$1:$C$5,3,FALSE))</f>
        <v>7680.8875000000007</v>
      </c>
      <c r="Q4676" s="2">
        <f ca="1">(N4676/12)*RANDBETWEEN(60,100)/100</f>
        <v>6912.7987500000008</v>
      </c>
      <c r="R4676" s="2">
        <f ca="1">(N4676/12)*RANDBETWEEN(60,100)/100</f>
        <v>6989.6076250000006</v>
      </c>
      <c r="S4676" t="str">
        <f ca="1">VLOOKUP(J4676,'Weather by country'!$A$1:$C$5,2,FALSE)</f>
        <v>fine</v>
      </c>
      <c r="T4676" t="str">
        <f ca="1">VLOOKUP(RANDBETWEEN(1,5),lookups!$Q$1:$R$5,2,FALSE)</f>
        <v>y</v>
      </c>
      <c r="U4676" t="str">
        <f ca="1">VLOOKUP(RANDBETWEEN(1,5),lookups!$Q$1:$R$5,2,FALSE)</f>
        <v>n</v>
      </c>
      <c r="V4676" t="str">
        <f ca="1">IF(P4676=O4676,"y","n")</f>
        <v>y</v>
      </c>
    </row>
    <row r="4677" spans="1:22" x14ac:dyDescent="0.35">
      <c r="A4677" t="s">
        <v>32</v>
      </c>
      <c r="B4677" t="str">
        <f>TEXT(ROW(A4677),"0000000000")</f>
        <v>0000004677</v>
      </c>
      <c r="C4677">
        <f ca="1">RANDBETWEEN(1,20)</f>
        <v>2</v>
      </c>
      <c r="D4677">
        <f ca="1">RANDBETWEEN(0,C4677)</f>
        <v>0</v>
      </c>
      <c r="E4677" s="2">
        <f ca="1">RANDBETWEEN(50000,100000)</f>
        <v>60471</v>
      </c>
      <c r="F4677">
        <f ca="1">RANDBETWEEN(5,100)</f>
        <v>50</v>
      </c>
      <c r="G4677" t="str">
        <f ca="1">VLOOKUP(RANDBETWEEN(6,12),lookups!$A$1:$B$12,2,FALSE)</f>
        <v xml:space="preserve"> ccc</v>
      </c>
      <c r="H4677" s="4">
        <f ca="1">IF(ROUNDDOWN(E4677/100000,0)=0,1,ROUNDDOWN(E4677/100000,0))</f>
        <v>1</v>
      </c>
      <c r="I4677" t="s">
        <v>33</v>
      </c>
      <c r="J4677" t="str">
        <f ca="1">VLOOKUP(RANDBETWEEN(1,5),lookups!$C$1:$D$5,2,FALSE)</f>
        <v>uk</v>
      </c>
      <c r="K4677" t="str">
        <f ca="1">VLOOKUP(RANDBETWEEN(1,2),lookups!$G$1:$H$2,2,FALSE)</f>
        <v>pitched</v>
      </c>
      <c r="L4677">
        <v>10</v>
      </c>
      <c r="M4677" t="str">
        <f ca="1">VLOOKUP(RANDBETWEEN(1,7),lookups!$I$1:$J$7,2,FALSE)</f>
        <v>b</v>
      </c>
      <c r="N4677" s="2">
        <f ca="1">E4677*(1-(RANDBETWEEN(1,50)/100))</f>
        <v>59261.58</v>
      </c>
      <c r="O4677" s="2">
        <f ca="1">N4677/12</f>
        <v>4938.4650000000001</v>
      </c>
      <c r="P4677" s="2">
        <f ca="1">RANDBETWEEN(1,1.5)*((N4677/12)*VLOOKUP(J4677,'Weather by country'!$A$1:$C$5,3,FALSE))</f>
        <v>4938.4650000000001</v>
      </c>
      <c r="Q4677" s="2">
        <f ca="1">(N4677/12)*RANDBETWEEN(60,100)/100</f>
        <v>3407.5408500000003</v>
      </c>
      <c r="R4677" s="2">
        <f ca="1">(N4677/12)*RANDBETWEEN(60,100)/100</f>
        <v>4889.0803500000002</v>
      </c>
      <c r="S4677" t="str">
        <f ca="1">VLOOKUP(J4677,'Weather by country'!$A$1:$C$5,2,FALSE)</f>
        <v>fine</v>
      </c>
      <c r="T4677" t="str">
        <f ca="1">VLOOKUP(RANDBETWEEN(1,5),lookups!$Q$1:$R$5,2,FALSE)</f>
        <v>y</v>
      </c>
      <c r="U4677" t="str">
        <f ca="1">VLOOKUP(RANDBETWEEN(1,5),lookups!$Q$1:$R$5,2,FALSE)</f>
        <v>n</v>
      </c>
      <c r="V4677" t="str">
        <f ca="1">IF(P4677=O4677,"y","n")</f>
        <v>y</v>
      </c>
    </row>
    <row r="4678" spans="1:22" x14ac:dyDescent="0.35">
      <c r="A4678" t="s">
        <v>31</v>
      </c>
      <c r="B4678" t="str">
        <f t="shared" si="73"/>
        <v>0000004678</v>
      </c>
      <c r="C4678">
        <f ca="1">RANDBETWEEN(5,20)</f>
        <v>15</v>
      </c>
      <c r="D4678">
        <f ca="1">RANDBETWEEN(0,C4678)</f>
        <v>11</v>
      </c>
      <c r="E4678" s="2">
        <f ca="1">RANDBETWEEN(100000,250000)</f>
        <v>147199</v>
      </c>
      <c r="F4678">
        <f ca="1">RANDBETWEEN(5,100)</f>
        <v>73</v>
      </c>
      <c r="G4678" t="str">
        <f ca="1">VLOOKUP(RANDBETWEEN(6,12),lookups!$A$1:$B$12,2,FALSE)</f>
        <v xml:space="preserve"> ccc</v>
      </c>
      <c r="H4678" s="4">
        <f ca="1">ROUNDDOWN(E4678/100000,0)</f>
        <v>1</v>
      </c>
      <c r="I4678" t="s">
        <v>33</v>
      </c>
      <c r="J4678" t="str">
        <f ca="1">VLOOKUP(RANDBETWEEN(1,5),lookups!$C$1:$D$5,2,FALSE)</f>
        <v>finland</v>
      </c>
      <c r="K4678" t="str">
        <f ca="1">VLOOKUP(RANDBETWEEN(1,2),lookups!$G$1:$H$2,2,FALSE)</f>
        <v>flat</v>
      </c>
      <c r="L4678">
        <v>10</v>
      </c>
      <c r="M4678" t="str">
        <f ca="1">VLOOKUP(RANDBETWEEN(1,7),lookups!$I$1:$J$7,2,FALSE)</f>
        <v>b</v>
      </c>
      <c r="N4678" s="2">
        <f ca="1">E4678*(1-(RANDBETWEEN(1,50)/100))</f>
        <v>122175.17</v>
      </c>
      <c r="O4678" s="2">
        <f ca="1">N4678/12</f>
        <v>10181.264166666666</v>
      </c>
      <c r="P4678" s="2">
        <f ca="1">RANDBETWEEN(1,1.5)*((N4678/12)*VLOOKUP(J4678,'Weather by country'!$A$1:$C$5,3,FALSE))</f>
        <v>8145.0113333333329</v>
      </c>
      <c r="Q4678" s="2">
        <f ca="1">(N4678/12)*RANDBETWEEN(60,100)/100</f>
        <v>6617.8217083333329</v>
      </c>
      <c r="R4678" s="2">
        <f ca="1">(N4678/12)*RANDBETWEEN(60,100)/100</f>
        <v>6108.7584999999999</v>
      </c>
      <c r="S4678" t="str">
        <f ca="1">VLOOKUP(J4678,'Weather by country'!$A$1:$C$5,2,FALSE)</f>
        <v>l-rain</v>
      </c>
      <c r="T4678" t="str">
        <f ca="1">VLOOKUP(RANDBETWEEN(1,5),lookups!$Q$1:$R$5,2,FALSE)</f>
        <v>y</v>
      </c>
      <c r="U4678" t="str">
        <f ca="1">VLOOKUP(RANDBETWEEN(1,5),lookups!$Q$1:$R$5,2,FALSE)</f>
        <v>n</v>
      </c>
      <c r="V4678" t="str">
        <f ca="1">IF(P4678=O4678,"y","n")</f>
        <v>n</v>
      </c>
    </row>
    <row r="4679" spans="1:22" x14ac:dyDescent="0.35">
      <c r="A4679" t="s">
        <v>32</v>
      </c>
      <c r="B4679" t="str">
        <f>TEXT(ROW(A4679),"0000000000")</f>
        <v>0000004679</v>
      </c>
      <c r="C4679">
        <f ca="1">RANDBETWEEN(1,20)</f>
        <v>14</v>
      </c>
      <c r="D4679">
        <f ca="1">RANDBETWEEN(0,C4679)</f>
        <v>8</v>
      </c>
      <c r="E4679" s="2">
        <f ca="1">RANDBETWEEN(50000,100000)</f>
        <v>66917</v>
      </c>
      <c r="F4679">
        <f ca="1">RANDBETWEEN(5,100)</f>
        <v>45</v>
      </c>
      <c r="G4679" t="str">
        <f ca="1">VLOOKUP(RANDBETWEEN(6,12),lookups!$A$1:$B$12,2,FALSE)</f>
        <v xml:space="preserve"> c</v>
      </c>
      <c r="H4679" s="4">
        <f ca="1">IF(ROUNDDOWN(E4679/100000,0)=0,1,ROUNDDOWN(E4679/100000,0))</f>
        <v>1</v>
      </c>
      <c r="I4679" t="s">
        <v>33</v>
      </c>
      <c r="J4679" t="str">
        <f ca="1">VLOOKUP(RANDBETWEEN(1,5),lookups!$C$1:$D$5,2,FALSE)</f>
        <v>finland</v>
      </c>
      <c r="K4679" t="str">
        <f ca="1">VLOOKUP(RANDBETWEEN(1,2),lookups!$G$1:$H$2,2,FALSE)</f>
        <v>flat</v>
      </c>
      <c r="L4679">
        <v>10</v>
      </c>
      <c r="M4679" t="str">
        <f ca="1">VLOOKUP(RANDBETWEEN(1,7),lookups!$I$1:$J$7,2,FALSE)</f>
        <v>b</v>
      </c>
      <c r="N4679" s="2">
        <f ca="1">E4679*(1-(RANDBETWEEN(1,50)/100))</f>
        <v>63571.149999999994</v>
      </c>
      <c r="O4679" s="2">
        <f ca="1">N4679/12</f>
        <v>5297.5958333333328</v>
      </c>
      <c r="P4679" s="2">
        <f ca="1">RANDBETWEEN(1,1.5)*((N4679/12)*VLOOKUP(J4679,'Weather by country'!$A$1:$C$5,3,FALSE))</f>
        <v>4238.0766666666668</v>
      </c>
      <c r="Q4679" s="2">
        <f ca="1">(N4679/12)*RANDBETWEEN(60,100)/100</f>
        <v>3549.3892083333326</v>
      </c>
      <c r="R4679" s="2">
        <f ca="1">(N4679/12)*RANDBETWEEN(60,100)/100</f>
        <v>3867.2449583333328</v>
      </c>
      <c r="S4679" t="str">
        <f ca="1">VLOOKUP(J4679,'Weather by country'!$A$1:$C$5,2,FALSE)</f>
        <v>l-rain</v>
      </c>
      <c r="T4679" t="str">
        <f ca="1">VLOOKUP(RANDBETWEEN(1,5),lookups!$Q$1:$R$5,2,FALSE)</f>
        <v>y</v>
      </c>
      <c r="U4679" t="str">
        <f ca="1">VLOOKUP(RANDBETWEEN(1,5),lookups!$Q$1:$R$5,2,FALSE)</f>
        <v>y</v>
      </c>
      <c r="V4679" t="str">
        <f ca="1">IF(P4679=O4679,"y","n")</f>
        <v>n</v>
      </c>
    </row>
    <row r="4680" spans="1:22" x14ac:dyDescent="0.35">
      <c r="A4680" t="s">
        <v>31</v>
      </c>
      <c r="B4680" t="str">
        <f t="shared" si="73"/>
        <v>0000004680</v>
      </c>
      <c r="C4680">
        <f ca="1">RANDBETWEEN(5,20)</f>
        <v>5</v>
      </c>
      <c r="D4680">
        <f ca="1">RANDBETWEEN(0,C4680)</f>
        <v>0</v>
      </c>
      <c r="E4680" s="2">
        <f ca="1">RANDBETWEEN(100000,250000)</f>
        <v>234000</v>
      </c>
      <c r="F4680">
        <f ca="1">RANDBETWEEN(5,100)</f>
        <v>100</v>
      </c>
      <c r="G4680" t="str">
        <f ca="1">VLOOKUP(RANDBETWEEN(6,12),lookups!$A$1:$B$12,2,FALSE)</f>
        <v xml:space="preserve"> c</v>
      </c>
      <c r="H4680" s="4">
        <f ca="1">ROUNDDOWN(E4680/100000,0)</f>
        <v>2</v>
      </c>
      <c r="I4680" t="s">
        <v>33</v>
      </c>
      <c r="J4680" t="str">
        <f ca="1">VLOOKUP(RANDBETWEEN(1,5),lookups!$C$1:$D$5,2,FALSE)</f>
        <v>finland</v>
      </c>
      <c r="K4680" t="str">
        <f ca="1">VLOOKUP(RANDBETWEEN(1,2),lookups!$G$1:$H$2,2,FALSE)</f>
        <v>pitched</v>
      </c>
      <c r="L4680">
        <v>10</v>
      </c>
      <c r="M4680" t="str">
        <f ca="1">VLOOKUP(RANDBETWEEN(1,7),lookups!$I$1:$J$7,2,FALSE)</f>
        <v>c</v>
      </c>
      <c r="N4680" s="2">
        <f ca="1">E4680*(1-(RANDBETWEEN(1,50)/100))</f>
        <v>117000</v>
      </c>
      <c r="O4680" s="2">
        <f ca="1">N4680/12</f>
        <v>9750</v>
      </c>
      <c r="P4680" s="2">
        <f ca="1">RANDBETWEEN(1,1.5)*((N4680/12)*VLOOKUP(J4680,'Weather by country'!$A$1:$C$5,3,FALSE))</f>
        <v>7800</v>
      </c>
      <c r="Q4680" s="2">
        <f ca="1">(N4680/12)*RANDBETWEEN(60,100)/100</f>
        <v>6532.5</v>
      </c>
      <c r="R4680" s="2">
        <f ca="1">(N4680/12)*RANDBETWEEN(60,100)/100</f>
        <v>7020</v>
      </c>
      <c r="S4680" t="str">
        <f ca="1">VLOOKUP(J4680,'Weather by country'!$A$1:$C$5,2,FALSE)</f>
        <v>l-rain</v>
      </c>
      <c r="T4680" t="str">
        <f ca="1">VLOOKUP(RANDBETWEEN(1,5),lookups!$Q$1:$R$5,2,FALSE)</f>
        <v>n</v>
      </c>
      <c r="U4680" t="str">
        <f ca="1">VLOOKUP(RANDBETWEEN(1,5),lookups!$Q$1:$R$5,2,FALSE)</f>
        <v>n</v>
      </c>
      <c r="V4680" t="str">
        <f ca="1">IF(P4680=O4680,"y","n")</f>
        <v>n</v>
      </c>
    </row>
    <row r="4681" spans="1:22" x14ac:dyDescent="0.35">
      <c r="A4681" t="s">
        <v>32</v>
      </c>
      <c r="B4681" t="str">
        <f>TEXT(ROW(A4681),"0000000000")</f>
        <v>0000004681</v>
      </c>
      <c r="C4681">
        <f ca="1">RANDBETWEEN(1,20)</f>
        <v>11</v>
      </c>
      <c r="D4681">
        <f ca="1">RANDBETWEEN(0,C4681)</f>
        <v>2</v>
      </c>
      <c r="E4681" s="2">
        <f ca="1">RANDBETWEEN(50000,100000)</f>
        <v>58524</v>
      </c>
      <c r="F4681">
        <f ca="1">RANDBETWEEN(5,100)</f>
        <v>28</v>
      </c>
      <c r="G4681" t="str">
        <f ca="1">VLOOKUP(RANDBETWEEN(6,12),lookups!$A$1:$B$12,2,FALSE)</f>
        <v xml:space="preserve"> d</v>
      </c>
      <c r="H4681" s="4">
        <f ca="1">IF(ROUNDDOWN(E4681/100000,0)=0,1,ROUNDDOWN(E4681/100000,0))</f>
        <v>1</v>
      </c>
      <c r="I4681" t="s">
        <v>33</v>
      </c>
      <c r="J4681" t="str">
        <f ca="1">VLOOKUP(RANDBETWEEN(1,5),lookups!$C$1:$D$5,2,FALSE)</f>
        <v>uk</v>
      </c>
      <c r="K4681" t="str">
        <f ca="1">VLOOKUP(RANDBETWEEN(1,2),lookups!$G$1:$H$2,2,FALSE)</f>
        <v>pitched</v>
      </c>
      <c r="L4681">
        <v>10</v>
      </c>
      <c r="M4681" t="str">
        <f ca="1">VLOOKUP(RANDBETWEEN(1,7),lookups!$I$1:$J$7,2,FALSE)</f>
        <v>c</v>
      </c>
      <c r="N4681" s="2">
        <f ca="1">E4681*(1-(RANDBETWEEN(1,50)/100))</f>
        <v>56768.28</v>
      </c>
      <c r="O4681" s="2">
        <f ca="1">N4681/12</f>
        <v>4730.6899999999996</v>
      </c>
      <c r="P4681" s="2">
        <f ca="1">RANDBETWEEN(1,1.5)*((N4681/12)*VLOOKUP(J4681,'Weather by country'!$A$1:$C$5,3,FALSE))</f>
        <v>4730.6899999999996</v>
      </c>
      <c r="Q4681" s="2">
        <f ca="1">(N4681/12)*RANDBETWEEN(60,100)/100</f>
        <v>4730.6899999999996</v>
      </c>
      <c r="R4681" s="2">
        <f ca="1">(N4681/12)*RANDBETWEEN(60,100)/100</f>
        <v>3358.7898999999998</v>
      </c>
      <c r="S4681" t="str">
        <f ca="1">VLOOKUP(J4681,'Weather by country'!$A$1:$C$5,2,FALSE)</f>
        <v>fine</v>
      </c>
      <c r="T4681" t="str">
        <f ca="1">VLOOKUP(RANDBETWEEN(1,5),lookups!$Q$1:$R$5,2,FALSE)</f>
        <v>y</v>
      </c>
      <c r="U4681" t="str">
        <f ca="1">VLOOKUP(RANDBETWEEN(1,5),lookups!$Q$1:$R$5,2,FALSE)</f>
        <v>y</v>
      </c>
      <c r="V4681" t="str">
        <f ca="1">IF(P4681=O4681,"y","n")</f>
        <v>y</v>
      </c>
    </row>
    <row r="4682" spans="1:22" x14ac:dyDescent="0.35">
      <c r="A4682" t="s">
        <v>31</v>
      </c>
      <c r="B4682" t="str">
        <f t="shared" si="73"/>
        <v>0000004682</v>
      </c>
      <c r="C4682">
        <f ca="1">RANDBETWEEN(5,20)</f>
        <v>15</v>
      </c>
      <c r="D4682">
        <f ca="1">RANDBETWEEN(0,C4682)</f>
        <v>2</v>
      </c>
      <c r="E4682" s="2">
        <f ca="1">RANDBETWEEN(100000,250000)</f>
        <v>222074</v>
      </c>
      <c r="F4682">
        <f ca="1">RANDBETWEEN(5,100)</f>
        <v>78</v>
      </c>
      <c r="G4682" t="str">
        <f ca="1">VLOOKUP(RANDBETWEEN(6,12),lookups!$A$1:$B$12,2,FALSE)</f>
        <v xml:space="preserve"> ccc</v>
      </c>
      <c r="H4682" s="4">
        <f ca="1">ROUNDDOWN(E4682/100000,0)</f>
        <v>2</v>
      </c>
      <c r="I4682" t="s">
        <v>33</v>
      </c>
      <c r="J4682" t="str">
        <f ca="1">VLOOKUP(RANDBETWEEN(1,5),lookups!$C$1:$D$5,2,FALSE)</f>
        <v>uk</v>
      </c>
      <c r="K4682" t="str">
        <f ca="1">VLOOKUP(RANDBETWEEN(1,2),lookups!$G$1:$H$2,2,FALSE)</f>
        <v>flat</v>
      </c>
      <c r="L4682">
        <v>10</v>
      </c>
      <c r="M4682" t="str">
        <f ca="1">VLOOKUP(RANDBETWEEN(1,7),lookups!$I$1:$J$7,2,FALSE)</f>
        <v>c</v>
      </c>
      <c r="N4682" s="2">
        <f ca="1">E4682*(1-(RANDBETWEEN(1,50)/100))</f>
        <v>157672.53999999998</v>
      </c>
      <c r="O4682" s="2">
        <f ca="1">N4682/12</f>
        <v>13139.378333333332</v>
      </c>
      <c r="P4682" s="2">
        <f ca="1">RANDBETWEEN(1,1.5)*((N4682/12)*VLOOKUP(J4682,'Weather by country'!$A$1:$C$5,3,FALSE))</f>
        <v>13139.378333333332</v>
      </c>
      <c r="Q4682" s="2">
        <f ca="1">(N4682/12)*RANDBETWEEN(60,100)/100</f>
        <v>11956.834283333332</v>
      </c>
      <c r="R4682" s="2">
        <f ca="1">(N4682/12)*RANDBETWEEN(60,100)/100</f>
        <v>10380.108883333332</v>
      </c>
      <c r="S4682" t="str">
        <f ca="1">VLOOKUP(J4682,'Weather by country'!$A$1:$C$5,2,FALSE)</f>
        <v>fine</v>
      </c>
      <c r="T4682" t="str">
        <f ca="1">VLOOKUP(RANDBETWEEN(1,5),lookups!$Q$1:$R$5,2,FALSE)</f>
        <v>y</v>
      </c>
      <c r="U4682" t="str">
        <f ca="1">VLOOKUP(RANDBETWEEN(1,5),lookups!$Q$1:$R$5,2,FALSE)</f>
        <v>y</v>
      </c>
      <c r="V4682" t="str">
        <f ca="1">IF(P4682=O4682,"y","n")</f>
        <v>y</v>
      </c>
    </row>
    <row r="4683" spans="1:22" x14ac:dyDescent="0.35">
      <c r="A4683" t="s">
        <v>32</v>
      </c>
      <c r="B4683" t="str">
        <f>TEXT(ROW(A4683),"0000000000")</f>
        <v>0000004683</v>
      </c>
      <c r="C4683">
        <f ca="1">RANDBETWEEN(1,20)</f>
        <v>11</v>
      </c>
      <c r="D4683">
        <f ca="1">RANDBETWEEN(0,C4683)</f>
        <v>0</v>
      </c>
      <c r="E4683" s="2">
        <f ca="1">RANDBETWEEN(50000,100000)</f>
        <v>73424</v>
      </c>
      <c r="F4683">
        <f ca="1">RANDBETWEEN(5,100)</f>
        <v>41</v>
      </c>
      <c r="G4683" t="str">
        <f ca="1">VLOOKUP(RANDBETWEEN(6,12),lookups!$A$1:$B$12,2,FALSE)</f>
        <v xml:space="preserve"> dd</v>
      </c>
      <c r="H4683" s="4">
        <f ca="1">IF(ROUNDDOWN(E4683/100000,0)=0,1,ROUNDDOWN(E4683/100000,0))</f>
        <v>1</v>
      </c>
      <c r="I4683" t="s">
        <v>33</v>
      </c>
      <c r="J4683" t="str">
        <f ca="1">VLOOKUP(RANDBETWEEN(1,5),lookups!$C$1:$D$5,2,FALSE)</f>
        <v>uk</v>
      </c>
      <c r="K4683" t="str">
        <f ca="1">VLOOKUP(RANDBETWEEN(1,2),lookups!$G$1:$H$2,2,FALSE)</f>
        <v>pitched</v>
      </c>
      <c r="L4683">
        <v>10</v>
      </c>
      <c r="M4683" t="str">
        <f ca="1">VLOOKUP(RANDBETWEEN(1,7),lookups!$I$1:$J$7,2,FALSE)</f>
        <v>c</v>
      </c>
      <c r="N4683" s="2">
        <f ca="1">E4683*(1-(RANDBETWEEN(1,50)/100))</f>
        <v>67550.080000000002</v>
      </c>
      <c r="O4683" s="2">
        <f ca="1">N4683/12</f>
        <v>5629.1733333333332</v>
      </c>
      <c r="P4683" s="2">
        <f ca="1">RANDBETWEEN(1,1.5)*((N4683/12)*VLOOKUP(J4683,'Weather by country'!$A$1:$C$5,3,FALSE))</f>
        <v>5629.1733333333332</v>
      </c>
      <c r="Q4683" s="2">
        <f ca="1">(N4683/12)*RANDBETWEEN(60,100)/100</f>
        <v>5009.9642666666659</v>
      </c>
      <c r="R4683" s="2">
        <f ca="1">(N4683/12)*RANDBETWEEN(60,100)/100</f>
        <v>5066.2559999999994</v>
      </c>
      <c r="S4683" t="str">
        <f ca="1">VLOOKUP(J4683,'Weather by country'!$A$1:$C$5,2,FALSE)</f>
        <v>fine</v>
      </c>
      <c r="T4683" t="str">
        <f ca="1">VLOOKUP(RANDBETWEEN(1,5),lookups!$Q$1:$R$5,2,FALSE)</f>
        <v>y</v>
      </c>
      <c r="U4683" t="str">
        <f ca="1">VLOOKUP(RANDBETWEEN(1,5),lookups!$Q$1:$R$5,2,FALSE)</f>
        <v>y</v>
      </c>
      <c r="V4683" t="str">
        <f ca="1">IF(P4683=O4683,"y","n")</f>
        <v>y</v>
      </c>
    </row>
    <row r="4684" spans="1:22" x14ac:dyDescent="0.35">
      <c r="A4684" t="s">
        <v>31</v>
      </c>
      <c r="B4684" t="str">
        <f t="shared" si="73"/>
        <v>0000004684</v>
      </c>
      <c r="C4684">
        <f ca="1">RANDBETWEEN(5,20)</f>
        <v>12</v>
      </c>
      <c r="D4684">
        <f ca="1">RANDBETWEEN(0,C4684)</f>
        <v>10</v>
      </c>
      <c r="E4684" s="2">
        <f ca="1">RANDBETWEEN(100000,250000)</f>
        <v>208515</v>
      </c>
      <c r="F4684">
        <f ca="1">RANDBETWEEN(5,100)</f>
        <v>42</v>
      </c>
      <c r="G4684" t="str">
        <f ca="1">VLOOKUP(RANDBETWEEN(6,12),lookups!$A$1:$B$12,2,FALSE)</f>
        <v xml:space="preserve"> cc</v>
      </c>
      <c r="H4684" s="4">
        <f ca="1">ROUNDDOWN(E4684/100000,0)</f>
        <v>2</v>
      </c>
      <c r="I4684" t="s">
        <v>33</v>
      </c>
      <c r="J4684" t="str">
        <f ca="1">VLOOKUP(RANDBETWEEN(1,5),lookups!$C$1:$D$5,2,FALSE)</f>
        <v>uk</v>
      </c>
      <c r="K4684" t="str">
        <f ca="1">VLOOKUP(RANDBETWEEN(1,2),lookups!$G$1:$H$2,2,FALSE)</f>
        <v>pitched</v>
      </c>
      <c r="L4684">
        <v>10</v>
      </c>
      <c r="M4684" t="str">
        <f ca="1">VLOOKUP(RANDBETWEEN(1,7),lookups!$I$1:$J$7,2,FALSE)</f>
        <v>b</v>
      </c>
      <c r="N4684" s="2">
        <f ca="1">E4684*(1-(RANDBETWEEN(1,50)/100))</f>
        <v>137619.9</v>
      </c>
      <c r="O4684" s="2">
        <f ca="1">N4684/12</f>
        <v>11468.324999999999</v>
      </c>
      <c r="P4684" s="2">
        <f ca="1">RANDBETWEEN(1,1.5)*((N4684/12)*VLOOKUP(J4684,'Weather by country'!$A$1:$C$5,3,FALSE))</f>
        <v>11468.324999999999</v>
      </c>
      <c r="Q4684" s="2">
        <f ca="1">(N4684/12)*RANDBETWEEN(60,100)/100</f>
        <v>7110.3614999999991</v>
      </c>
      <c r="R4684" s="2">
        <f ca="1">(N4684/12)*RANDBETWEEN(60,100)/100</f>
        <v>9404.0264999999999</v>
      </c>
      <c r="S4684" t="str">
        <f ca="1">VLOOKUP(J4684,'Weather by country'!$A$1:$C$5,2,FALSE)</f>
        <v>fine</v>
      </c>
      <c r="T4684" t="str">
        <f ca="1">VLOOKUP(RANDBETWEEN(1,5),lookups!$Q$1:$R$5,2,FALSE)</f>
        <v>y</v>
      </c>
      <c r="U4684" t="str">
        <f ca="1">VLOOKUP(RANDBETWEEN(1,5),lookups!$Q$1:$R$5,2,FALSE)</f>
        <v>n</v>
      </c>
      <c r="V4684" t="str">
        <f ca="1">IF(P4684=O4684,"y","n")</f>
        <v>y</v>
      </c>
    </row>
    <row r="4685" spans="1:22" x14ac:dyDescent="0.35">
      <c r="A4685" t="s">
        <v>32</v>
      </c>
      <c r="B4685" t="str">
        <f>TEXT(ROW(A4685),"0000000000")</f>
        <v>0000004685</v>
      </c>
      <c r="C4685">
        <f ca="1">RANDBETWEEN(1,20)</f>
        <v>3</v>
      </c>
      <c r="D4685">
        <f ca="1">RANDBETWEEN(0,C4685)</f>
        <v>0</v>
      </c>
      <c r="E4685" s="2">
        <f ca="1">RANDBETWEEN(50000,100000)</f>
        <v>88912</v>
      </c>
      <c r="F4685">
        <f ca="1">RANDBETWEEN(5,100)</f>
        <v>44</v>
      </c>
      <c r="G4685" t="str">
        <f ca="1">VLOOKUP(RANDBETWEEN(6,12),lookups!$A$1:$B$12,2,FALSE)</f>
        <v xml:space="preserve"> cc</v>
      </c>
      <c r="H4685" s="4">
        <f ca="1">IF(ROUNDDOWN(E4685/100000,0)=0,1,ROUNDDOWN(E4685/100000,0))</f>
        <v>1</v>
      </c>
      <c r="I4685" t="s">
        <v>33</v>
      </c>
      <c r="J4685" t="str">
        <f ca="1">VLOOKUP(RANDBETWEEN(1,5),lookups!$C$1:$D$5,2,FALSE)</f>
        <v>uk</v>
      </c>
      <c r="K4685" t="str">
        <f ca="1">VLOOKUP(RANDBETWEEN(1,2),lookups!$G$1:$H$2,2,FALSE)</f>
        <v>pitched</v>
      </c>
      <c r="L4685">
        <v>10</v>
      </c>
      <c r="M4685" t="str">
        <f ca="1">VLOOKUP(RANDBETWEEN(1,7),lookups!$I$1:$J$7,2,FALSE)</f>
        <v>b</v>
      </c>
      <c r="N4685" s="2">
        <f ca="1">E4685*(1-(RANDBETWEEN(1,50)/100))</f>
        <v>83577.279999999999</v>
      </c>
      <c r="O4685" s="2">
        <f ca="1">N4685/12</f>
        <v>6964.7733333333335</v>
      </c>
      <c r="P4685" s="2">
        <f ca="1">RANDBETWEEN(1,1.5)*((N4685/12)*VLOOKUP(J4685,'Weather by country'!$A$1:$C$5,3,FALSE))</f>
        <v>6964.7733333333335</v>
      </c>
      <c r="Q4685" s="2">
        <f ca="1">(N4685/12)*RANDBETWEEN(60,100)/100</f>
        <v>6546.8869333333332</v>
      </c>
      <c r="R4685" s="2">
        <f ca="1">(N4685/12)*RANDBETWEEN(60,100)/100</f>
        <v>6407.5914666666677</v>
      </c>
      <c r="S4685" t="str">
        <f ca="1">VLOOKUP(J4685,'Weather by country'!$A$1:$C$5,2,FALSE)</f>
        <v>fine</v>
      </c>
      <c r="T4685" t="str">
        <f ca="1">VLOOKUP(RANDBETWEEN(1,5),lookups!$Q$1:$R$5,2,FALSE)</f>
        <v>y</v>
      </c>
      <c r="U4685" t="str">
        <f ca="1">VLOOKUP(RANDBETWEEN(1,5),lookups!$Q$1:$R$5,2,FALSE)</f>
        <v>n</v>
      </c>
      <c r="V4685" t="str">
        <f ca="1">IF(P4685=O4685,"y","n")</f>
        <v>y</v>
      </c>
    </row>
    <row r="4686" spans="1:22" x14ac:dyDescent="0.35">
      <c r="A4686" t="s">
        <v>31</v>
      </c>
      <c r="B4686" t="str">
        <f t="shared" si="73"/>
        <v>0000004686</v>
      </c>
      <c r="C4686">
        <f ca="1">RANDBETWEEN(5,20)</f>
        <v>11</v>
      </c>
      <c r="D4686">
        <f ca="1">RANDBETWEEN(0,C4686)</f>
        <v>7</v>
      </c>
      <c r="E4686" s="2">
        <f ca="1">RANDBETWEEN(100000,250000)</f>
        <v>107864</v>
      </c>
      <c r="F4686">
        <f ca="1">RANDBETWEEN(5,100)</f>
        <v>56</v>
      </c>
      <c r="G4686" t="str">
        <f ca="1">VLOOKUP(RANDBETWEEN(6,12),lookups!$A$1:$B$12,2,FALSE)</f>
        <v xml:space="preserve"> b</v>
      </c>
      <c r="H4686" s="4">
        <f ca="1">ROUNDDOWN(E4686/100000,0)</f>
        <v>1</v>
      </c>
      <c r="I4686" t="s">
        <v>33</v>
      </c>
      <c r="J4686" t="str">
        <f ca="1">VLOOKUP(RANDBETWEEN(1,5),lookups!$C$1:$D$5,2,FALSE)</f>
        <v>finland</v>
      </c>
      <c r="K4686" t="str">
        <f ca="1">VLOOKUP(RANDBETWEEN(1,2),lookups!$G$1:$H$2,2,FALSE)</f>
        <v>flat</v>
      </c>
      <c r="L4686">
        <v>10</v>
      </c>
      <c r="M4686" t="str">
        <f ca="1">VLOOKUP(RANDBETWEEN(1,7),lookups!$I$1:$J$7,2,FALSE)</f>
        <v>c</v>
      </c>
      <c r="N4686" s="2">
        <f ca="1">E4686*(1-(RANDBETWEEN(1,50)/100))</f>
        <v>87369.840000000011</v>
      </c>
      <c r="O4686" s="2">
        <f ca="1">N4686/12</f>
        <v>7280.8200000000006</v>
      </c>
      <c r="P4686" s="2">
        <f ca="1">RANDBETWEEN(1,1.5)*((N4686/12)*VLOOKUP(J4686,'Weather by country'!$A$1:$C$5,3,FALSE))</f>
        <v>5824.6560000000009</v>
      </c>
      <c r="Q4686" s="2">
        <f ca="1">(N4686/12)*RANDBETWEEN(60,100)/100</f>
        <v>4805.3412000000008</v>
      </c>
      <c r="R4686" s="2">
        <f ca="1">(N4686/12)*RANDBETWEEN(60,100)/100</f>
        <v>6043.0806000000002</v>
      </c>
      <c r="S4686" t="str">
        <f ca="1">VLOOKUP(J4686,'Weather by country'!$A$1:$C$5,2,FALSE)</f>
        <v>l-rain</v>
      </c>
      <c r="T4686" t="str">
        <f ca="1">VLOOKUP(RANDBETWEEN(1,5),lookups!$Q$1:$R$5,2,FALSE)</f>
        <v>y</v>
      </c>
      <c r="U4686" t="str">
        <f ca="1">VLOOKUP(RANDBETWEEN(1,5),lookups!$Q$1:$R$5,2,FALSE)</f>
        <v>n</v>
      </c>
      <c r="V4686" t="str">
        <f ca="1">IF(P4686=O4686,"y","n")</f>
        <v>n</v>
      </c>
    </row>
    <row r="4687" spans="1:22" x14ac:dyDescent="0.35">
      <c r="A4687" t="s">
        <v>32</v>
      </c>
      <c r="B4687" t="str">
        <f>TEXT(ROW(A4687),"0000000000")</f>
        <v>0000004687</v>
      </c>
      <c r="C4687">
        <f ca="1">RANDBETWEEN(1,20)</f>
        <v>2</v>
      </c>
      <c r="D4687">
        <f ca="1">RANDBETWEEN(0,C4687)</f>
        <v>0</v>
      </c>
      <c r="E4687" s="2">
        <f ca="1">RANDBETWEEN(50000,100000)</f>
        <v>59053</v>
      </c>
      <c r="F4687">
        <f ca="1">RANDBETWEEN(5,100)</f>
        <v>23</v>
      </c>
      <c r="G4687" t="str">
        <f ca="1">VLOOKUP(RANDBETWEEN(6,12),lookups!$A$1:$B$12,2,FALSE)</f>
        <v xml:space="preserve"> cc</v>
      </c>
      <c r="H4687" s="4">
        <f ca="1">IF(ROUNDDOWN(E4687/100000,0)=0,1,ROUNDDOWN(E4687/100000,0))</f>
        <v>1</v>
      </c>
      <c r="I4687" t="s">
        <v>33</v>
      </c>
      <c r="J4687" t="str">
        <f ca="1">VLOOKUP(RANDBETWEEN(1,5),lookups!$C$1:$D$5,2,FALSE)</f>
        <v>uk</v>
      </c>
      <c r="K4687" t="str">
        <f ca="1">VLOOKUP(RANDBETWEEN(1,2),lookups!$G$1:$H$2,2,FALSE)</f>
        <v>pitched</v>
      </c>
      <c r="L4687">
        <v>10</v>
      </c>
      <c r="M4687" t="str">
        <f ca="1">VLOOKUP(RANDBETWEEN(1,7),lookups!$I$1:$J$7,2,FALSE)</f>
        <v>b</v>
      </c>
      <c r="N4687" s="2">
        <f ca="1">E4687*(1-(RANDBETWEEN(1,50)/100))</f>
        <v>41337.1</v>
      </c>
      <c r="O4687" s="2">
        <f ca="1">N4687/12</f>
        <v>3444.7583333333332</v>
      </c>
      <c r="P4687" s="2">
        <f ca="1">RANDBETWEEN(1,1.5)*((N4687/12)*VLOOKUP(J4687,'Weather by country'!$A$1:$C$5,3,FALSE))</f>
        <v>3444.7583333333332</v>
      </c>
      <c r="Q4687" s="2">
        <f ca="1">(N4687/12)*RANDBETWEEN(60,100)/100</f>
        <v>2859.1494166666666</v>
      </c>
      <c r="R4687" s="2">
        <f ca="1">(N4687/12)*RANDBETWEEN(60,100)/100</f>
        <v>2583.5687499999999</v>
      </c>
      <c r="S4687" t="str">
        <f ca="1">VLOOKUP(J4687,'Weather by country'!$A$1:$C$5,2,FALSE)</f>
        <v>fine</v>
      </c>
      <c r="T4687" t="str">
        <f ca="1">VLOOKUP(RANDBETWEEN(1,5),lookups!$Q$1:$R$5,2,FALSE)</f>
        <v>n</v>
      </c>
      <c r="U4687" t="str">
        <f ca="1">VLOOKUP(RANDBETWEEN(1,5),lookups!$Q$1:$R$5,2,FALSE)</f>
        <v>y</v>
      </c>
      <c r="V4687" t="str">
        <f ca="1">IF(P4687=O4687,"y","n")</f>
        <v>y</v>
      </c>
    </row>
    <row r="4688" spans="1:22" x14ac:dyDescent="0.35">
      <c r="A4688" t="s">
        <v>31</v>
      </c>
      <c r="B4688" t="str">
        <f t="shared" si="73"/>
        <v>0000004688</v>
      </c>
      <c r="C4688">
        <f ca="1">RANDBETWEEN(5,20)</f>
        <v>7</v>
      </c>
      <c r="D4688">
        <f ca="1">RANDBETWEEN(0,C4688)</f>
        <v>4</v>
      </c>
      <c r="E4688" s="2">
        <f ca="1">RANDBETWEEN(100000,250000)</f>
        <v>145829</v>
      </c>
      <c r="F4688">
        <f ca="1">RANDBETWEEN(5,100)</f>
        <v>42</v>
      </c>
      <c r="G4688" t="str">
        <f ca="1">VLOOKUP(RANDBETWEEN(6,12),lookups!$A$1:$B$12,2,FALSE)</f>
        <v xml:space="preserve"> b</v>
      </c>
      <c r="H4688" s="4">
        <f ca="1">ROUNDDOWN(E4688/100000,0)</f>
        <v>1</v>
      </c>
      <c r="I4688" t="s">
        <v>33</v>
      </c>
      <c r="J4688" t="str">
        <f ca="1">VLOOKUP(RANDBETWEEN(1,5),lookups!$C$1:$D$5,2,FALSE)</f>
        <v>norway</v>
      </c>
      <c r="K4688" t="str">
        <f ca="1">VLOOKUP(RANDBETWEEN(1,2),lookups!$G$1:$H$2,2,FALSE)</f>
        <v>pitched</v>
      </c>
      <c r="L4688">
        <v>10</v>
      </c>
      <c r="M4688" t="str">
        <f ca="1">VLOOKUP(RANDBETWEEN(1,7),lookups!$I$1:$J$7,2,FALSE)</f>
        <v>c</v>
      </c>
      <c r="N4688" s="2">
        <f ca="1">E4688*(1-(RANDBETWEEN(1,50)/100))</f>
        <v>141454.13</v>
      </c>
      <c r="O4688" s="2">
        <f ca="1">N4688/12</f>
        <v>11787.844166666668</v>
      </c>
      <c r="P4688" s="2">
        <f ca="1">RANDBETWEEN(1,1.5)*((N4688/12)*VLOOKUP(J4688,'Weather by country'!$A$1:$C$5,3,FALSE))</f>
        <v>11787.844166666668</v>
      </c>
      <c r="Q4688" s="2">
        <f ca="1">(N4688/12)*RANDBETWEEN(60,100)/100</f>
        <v>8015.7340333333341</v>
      </c>
      <c r="R4688" s="2">
        <f ca="1">(N4688/12)*RANDBETWEEN(60,100)/100</f>
        <v>8487.247800000001</v>
      </c>
      <c r="S4688" t="str">
        <f ca="1">VLOOKUP(J4688,'Weather by country'!$A$1:$C$5,2,FALSE)</f>
        <v>fine</v>
      </c>
      <c r="T4688" t="str">
        <f ca="1">VLOOKUP(RANDBETWEEN(1,5),lookups!$Q$1:$R$5,2,FALSE)</f>
        <v>n</v>
      </c>
      <c r="U4688" t="str">
        <f ca="1">VLOOKUP(RANDBETWEEN(1,5),lookups!$Q$1:$R$5,2,FALSE)</f>
        <v>n</v>
      </c>
      <c r="V4688" t="str">
        <f ca="1">IF(P4688=O4688,"y","n")</f>
        <v>y</v>
      </c>
    </row>
    <row r="4689" spans="1:22" x14ac:dyDescent="0.35">
      <c r="A4689" t="s">
        <v>32</v>
      </c>
      <c r="B4689" t="str">
        <f>TEXT(ROW(A4689),"0000000000")</f>
        <v>0000004689</v>
      </c>
      <c r="C4689">
        <f ca="1">RANDBETWEEN(1,20)</f>
        <v>18</v>
      </c>
      <c r="D4689">
        <f ca="1">RANDBETWEEN(0,C4689)</f>
        <v>12</v>
      </c>
      <c r="E4689" s="2">
        <f ca="1">RANDBETWEEN(50000,100000)</f>
        <v>98778</v>
      </c>
      <c r="F4689">
        <f ca="1">RANDBETWEEN(5,100)</f>
        <v>55</v>
      </c>
      <c r="G4689" t="str">
        <f ca="1">VLOOKUP(RANDBETWEEN(6,12),lookups!$A$1:$B$12,2,FALSE)</f>
        <v xml:space="preserve"> c</v>
      </c>
      <c r="H4689" s="4">
        <f ca="1">IF(ROUNDDOWN(E4689/100000,0)=0,1,ROUNDDOWN(E4689/100000,0))</f>
        <v>1</v>
      </c>
      <c r="I4689" t="s">
        <v>33</v>
      </c>
      <c r="J4689" t="str">
        <f ca="1">VLOOKUP(RANDBETWEEN(1,5),lookups!$C$1:$D$5,2,FALSE)</f>
        <v>norway</v>
      </c>
      <c r="K4689" t="str">
        <f ca="1">VLOOKUP(RANDBETWEEN(1,2),lookups!$G$1:$H$2,2,FALSE)</f>
        <v>flat</v>
      </c>
      <c r="L4689">
        <v>10</v>
      </c>
      <c r="M4689" t="str">
        <f ca="1">VLOOKUP(RANDBETWEEN(1,7),lookups!$I$1:$J$7,2,FALSE)</f>
        <v>c</v>
      </c>
      <c r="N4689" s="2">
        <f ca="1">E4689*(1-(RANDBETWEEN(1,50)/100))</f>
        <v>75071.28</v>
      </c>
      <c r="O4689" s="2">
        <f ca="1">N4689/12</f>
        <v>6255.94</v>
      </c>
      <c r="P4689" s="2">
        <f ca="1">RANDBETWEEN(1,1.5)*((N4689/12)*VLOOKUP(J4689,'Weather by country'!$A$1:$C$5,3,FALSE))</f>
        <v>6255.94</v>
      </c>
      <c r="Q4689" s="2">
        <f ca="1">(N4689/12)*RANDBETWEEN(60,100)/100</f>
        <v>4942.1925999999994</v>
      </c>
      <c r="R4689" s="2">
        <f ca="1">(N4689/12)*RANDBETWEEN(60,100)/100</f>
        <v>5567.7865999999995</v>
      </c>
      <c r="S4689" t="str">
        <f ca="1">VLOOKUP(J4689,'Weather by country'!$A$1:$C$5,2,FALSE)</f>
        <v>fine</v>
      </c>
      <c r="T4689" t="str">
        <f ca="1">VLOOKUP(RANDBETWEEN(1,5),lookups!$Q$1:$R$5,2,FALSE)</f>
        <v>n</v>
      </c>
      <c r="U4689" t="str">
        <f ca="1">VLOOKUP(RANDBETWEEN(1,5),lookups!$Q$1:$R$5,2,FALSE)</f>
        <v>y</v>
      </c>
      <c r="V4689" t="str">
        <f ca="1">IF(P4689=O4689,"y","n")</f>
        <v>y</v>
      </c>
    </row>
    <row r="4690" spans="1:22" x14ac:dyDescent="0.35">
      <c r="A4690" t="s">
        <v>31</v>
      </c>
      <c r="B4690" t="str">
        <f t="shared" si="73"/>
        <v>0000004690</v>
      </c>
      <c r="C4690">
        <f ca="1">RANDBETWEEN(5,20)</f>
        <v>7</v>
      </c>
      <c r="D4690">
        <f ca="1">RANDBETWEEN(0,C4690)</f>
        <v>1</v>
      </c>
      <c r="E4690" s="2">
        <f ca="1">RANDBETWEEN(100000,250000)</f>
        <v>212693</v>
      </c>
      <c r="F4690">
        <f ca="1">RANDBETWEEN(5,100)</f>
        <v>53</v>
      </c>
      <c r="G4690" t="str">
        <f ca="1">VLOOKUP(RANDBETWEEN(6,12),lookups!$A$1:$B$12,2,FALSE)</f>
        <v xml:space="preserve"> cc</v>
      </c>
      <c r="H4690" s="4">
        <f ca="1">ROUNDDOWN(E4690/100000,0)</f>
        <v>2</v>
      </c>
      <c r="I4690" t="s">
        <v>33</v>
      </c>
      <c r="J4690" t="str">
        <f ca="1">VLOOKUP(RANDBETWEEN(1,5),lookups!$C$1:$D$5,2,FALSE)</f>
        <v>norway</v>
      </c>
      <c r="K4690" t="str">
        <f ca="1">VLOOKUP(RANDBETWEEN(1,2),lookups!$G$1:$H$2,2,FALSE)</f>
        <v>pitched</v>
      </c>
      <c r="L4690">
        <v>10</v>
      </c>
      <c r="M4690" t="str">
        <f ca="1">VLOOKUP(RANDBETWEEN(1,7),lookups!$I$1:$J$7,2,FALSE)</f>
        <v>a</v>
      </c>
      <c r="N4690" s="2">
        <f ca="1">E4690*(1-(RANDBETWEEN(1,50)/100))</f>
        <v>161646.68</v>
      </c>
      <c r="O4690" s="2">
        <f ca="1">N4690/12</f>
        <v>13470.556666666665</v>
      </c>
      <c r="P4690" s="2">
        <f ca="1">RANDBETWEEN(1,1.5)*((N4690/12)*VLOOKUP(J4690,'Weather by country'!$A$1:$C$5,3,FALSE))</f>
        <v>13470.556666666665</v>
      </c>
      <c r="Q4690" s="2">
        <f ca="1">(N4690/12)*RANDBETWEEN(60,100)/100</f>
        <v>9564.0952333333316</v>
      </c>
      <c r="R4690" s="2">
        <f ca="1">(N4690/12)*RANDBETWEEN(60,100)/100</f>
        <v>11854.089866666665</v>
      </c>
      <c r="S4690" t="str">
        <f ca="1">VLOOKUP(J4690,'Weather by country'!$A$1:$C$5,2,FALSE)</f>
        <v>fine</v>
      </c>
      <c r="T4690" t="str">
        <f ca="1">VLOOKUP(RANDBETWEEN(1,5),lookups!$Q$1:$R$5,2,FALSE)</f>
        <v>y</v>
      </c>
      <c r="U4690" t="str">
        <f ca="1">VLOOKUP(RANDBETWEEN(1,5),lookups!$Q$1:$R$5,2,FALSE)</f>
        <v>n</v>
      </c>
      <c r="V4690" t="str">
        <f ca="1">IF(P4690=O4690,"y","n")</f>
        <v>y</v>
      </c>
    </row>
    <row r="4691" spans="1:22" x14ac:dyDescent="0.35">
      <c r="A4691" t="s">
        <v>32</v>
      </c>
      <c r="B4691" t="str">
        <f>TEXT(ROW(A4691),"0000000000")</f>
        <v>0000004691</v>
      </c>
      <c r="C4691">
        <f ca="1">RANDBETWEEN(1,20)</f>
        <v>19</v>
      </c>
      <c r="D4691">
        <f ca="1">RANDBETWEEN(0,C4691)</f>
        <v>2</v>
      </c>
      <c r="E4691" s="2">
        <f ca="1">RANDBETWEEN(50000,100000)</f>
        <v>61679</v>
      </c>
      <c r="F4691">
        <f ca="1">RANDBETWEEN(5,100)</f>
        <v>26</v>
      </c>
      <c r="G4691" t="str">
        <f ca="1">VLOOKUP(RANDBETWEEN(6,12),lookups!$A$1:$B$12,2,FALSE)</f>
        <v xml:space="preserve"> b</v>
      </c>
      <c r="H4691" s="4">
        <f ca="1">IF(ROUNDDOWN(E4691/100000,0)=0,1,ROUNDDOWN(E4691/100000,0))</f>
        <v>1</v>
      </c>
      <c r="I4691" t="s">
        <v>33</v>
      </c>
      <c r="J4691" t="str">
        <f ca="1">VLOOKUP(RANDBETWEEN(1,5),lookups!$C$1:$D$5,2,FALSE)</f>
        <v>denmark</v>
      </c>
      <c r="K4691" t="str">
        <f ca="1">VLOOKUP(RANDBETWEEN(1,2),lookups!$G$1:$H$2,2,FALSE)</f>
        <v>pitched</v>
      </c>
      <c r="L4691">
        <v>10</v>
      </c>
      <c r="M4691" t="str">
        <f ca="1">VLOOKUP(RANDBETWEEN(1,7),lookups!$I$1:$J$7,2,FALSE)</f>
        <v>b</v>
      </c>
      <c r="N4691" s="2">
        <f ca="1">E4691*(1-(RANDBETWEEN(1,50)/100))</f>
        <v>51193.57</v>
      </c>
      <c r="O4691" s="2">
        <f ca="1">N4691/12</f>
        <v>4266.1308333333336</v>
      </c>
      <c r="P4691" s="2">
        <f ca="1">RANDBETWEEN(1,1.5)*((N4691/12)*VLOOKUP(J4691,'Weather by country'!$A$1:$C$5,3,FALSE))</f>
        <v>4266.1308333333336</v>
      </c>
      <c r="Q4691" s="2">
        <f ca="1">(N4691/12)*RANDBETWEEN(60,100)/100</f>
        <v>3626.2112083333336</v>
      </c>
      <c r="R4691" s="2">
        <f ca="1">(N4691/12)*RANDBETWEEN(60,100)/100</f>
        <v>3498.2272833333332</v>
      </c>
      <c r="S4691" t="str">
        <f ca="1">VLOOKUP(J4691,'Weather by country'!$A$1:$C$5,2,FALSE)</f>
        <v>fine</v>
      </c>
      <c r="T4691" t="str">
        <f ca="1">VLOOKUP(RANDBETWEEN(1,5),lookups!$Q$1:$R$5,2,FALSE)</f>
        <v>y</v>
      </c>
      <c r="U4691" t="str">
        <f ca="1">VLOOKUP(RANDBETWEEN(1,5),lookups!$Q$1:$R$5,2,FALSE)</f>
        <v>n</v>
      </c>
      <c r="V4691" t="str">
        <f ca="1">IF(P4691=O4691,"y","n")</f>
        <v>y</v>
      </c>
    </row>
    <row r="4692" spans="1:22" x14ac:dyDescent="0.35">
      <c r="A4692" t="s">
        <v>31</v>
      </c>
      <c r="B4692" t="str">
        <f t="shared" si="73"/>
        <v>0000004692</v>
      </c>
      <c r="C4692">
        <f ca="1">RANDBETWEEN(5,20)</f>
        <v>8</v>
      </c>
      <c r="D4692">
        <f ca="1">RANDBETWEEN(0,C4692)</f>
        <v>3</v>
      </c>
      <c r="E4692" s="2">
        <f ca="1">RANDBETWEEN(100000,250000)</f>
        <v>138425</v>
      </c>
      <c r="F4692">
        <f ca="1">RANDBETWEEN(5,100)</f>
        <v>72</v>
      </c>
      <c r="G4692" t="str">
        <f ca="1">VLOOKUP(RANDBETWEEN(6,12),lookups!$A$1:$B$12,2,FALSE)</f>
        <v xml:space="preserve"> d</v>
      </c>
      <c r="H4692" s="4">
        <f ca="1">ROUNDDOWN(E4692/100000,0)</f>
        <v>1</v>
      </c>
      <c r="I4692" t="s">
        <v>33</v>
      </c>
      <c r="J4692" t="str">
        <f ca="1">VLOOKUP(RANDBETWEEN(1,5),lookups!$C$1:$D$5,2,FALSE)</f>
        <v>norway</v>
      </c>
      <c r="K4692" t="str">
        <f ca="1">VLOOKUP(RANDBETWEEN(1,2),lookups!$G$1:$H$2,2,FALSE)</f>
        <v>pitched</v>
      </c>
      <c r="L4692">
        <v>10</v>
      </c>
      <c r="M4692" t="str">
        <f ca="1">VLOOKUP(RANDBETWEEN(1,7),lookups!$I$1:$J$7,2,FALSE)</f>
        <v>b</v>
      </c>
      <c r="N4692" s="2">
        <f ca="1">E4692*(1-(RANDBETWEEN(1,50)/100))</f>
        <v>89976.25</v>
      </c>
      <c r="O4692" s="2">
        <f ca="1">N4692/12</f>
        <v>7498.020833333333</v>
      </c>
      <c r="P4692" s="2">
        <f ca="1">RANDBETWEEN(1,1.5)*((N4692/12)*VLOOKUP(J4692,'Weather by country'!$A$1:$C$5,3,FALSE))</f>
        <v>7498.020833333333</v>
      </c>
      <c r="Q4692" s="2">
        <f ca="1">(N4692/12)*RANDBETWEEN(60,100)/100</f>
        <v>6298.3374999999996</v>
      </c>
      <c r="R4692" s="2">
        <f ca="1">(N4692/12)*RANDBETWEEN(60,100)/100</f>
        <v>4948.6937500000004</v>
      </c>
      <c r="S4692" t="str">
        <f ca="1">VLOOKUP(J4692,'Weather by country'!$A$1:$C$5,2,FALSE)</f>
        <v>fine</v>
      </c>
      <c r="T4692" t="str">
        <f ca="1">VLOOKUP(RANDBETWEEN(1,5),lookups!$Q$1:$R$5,2,FALSE)</f>
        <v>y</v>
      </c>
      <c r="U4692" t="str">
        <f ca="1">VLOOKUP(RANDBETWEEN(1,5),lookups!$Q$1:$R$5,2,FALSE)</f>
        <v>y</v>
      </c>
      <c r="V4692" t="str">
        <f ca="1">IF(P4692=O4692,"y","n")</f>
        <v>y</v>
      </c>
    </row>
    <row r="4693" spans="1:22" x14ac:dyDescent="0.35">
      <c r="A4693" t="s">
        <v>32</v>
      </c>
      <c r="B4693" t="str">
        <f>TEXT(ROW(A4693),"0000000000")</f>
        <v>0000004693</v>
      </c>
      <c r="C4693">
        <f ca="1">RANDBETWEEN(1,20)</f>
        <v>10</v>
      </c>
      <c r="D4693">
        <f ca="1">RANDBETWEEN(0,C4693)</f>
        <v>1</v>
      </c>
      <c r="E4693" s="2">
        <f ca="1">RANDBETWEEN(50000,100000)</f>
        <v>57155</v>
      </c>
      <c r="F4693">
        <f ca="1">RANDBETWEEN(5,100)</f>
        <v>36</v>
      </c>
      <c r="G4693" t="str">
        <f ca="1">VLOOKUP(RANDBETWEEN(6,12),lookups!$A$1:$B$12,2,FALSE)</f>
        <v xml:space="preserve"> cc</v>
      </c>
      <c r="H4693" s="4">
        <f ca="1">IF(ROUNDDOWN(E4693/100000,0)=0,1,ROUNDDOWN(E4693/100000,0))</f>
        <v>1</v>
      </c>
      <c r="I4693" t="s">
        <v>33</v>
      </c>
      <c r="J4693" t="str">
        <f ca="1">VLOOKUP(RANDBETWEEN(1,5),lookups!$C$1:$D$5,2,FALSE)</f>
        <v>norway</v>
      </c>
      <c r="K4693" t="str">
        <f ca="1">VLOOKUP(RANDBETWEEN(1,2),lookups!$G$1:$H$2,2,FALSE)</f>
        <v>flat</v>
      </c>
      <c r="L4693">
        <v>10</v>
      </c>
      <c r="M4693" t="str">
        <f ca="1">VLOOKUP(RANDBETWEEN(1,7),lookups!$I$1:$J$7,2,FALSE)</f>
        <v>c</v>
      </c>
      <c r="N4693" s="2">
        <f ca="1">E4693*(1-(RANDBETWEEN(1,50)/100))</f>
        <v>37722.299999999996</v>
      </c>
      <c r="O4693" s="2">
        <f ca="1">N4693/12</f>
        <v>3143.5249999999996</v>
      </c>
      <c r="P4693" s="2">
        <f ca="1">RANDBETWEEN(1,1.5)*((N4693/12)*VLOOKUP(J4693,'Weather by country'!$A$1:$C$5,3,FALSE))</f>
        <v>3143.5249999999996</v>
      </c>
      <c r="Q4693" s="2">
        <f ca="1">(N4693/12)*RANDBETWEEN(60,100)/100</f>
        <v>2231.9027499999997</v>
      </c>
      <c r="R4693" s="2">
        <f ca="1">(N4693/12)*RANDBETWEEN(60,100)/100</f>
        <v>2169.0322499999997</v>
      </c>
      <c r="S4693" t="str">
        <f ca="1">VLOOKUP(J4693,'Weather by country'!$A$1:$C$5,2,FALSE)</f>
        <v>fine</v>
      </c>
      <c r="T4693" t="str">
        <f ca="1">VLOOKUP(RANDBETWEEN(1,5),lookups!$Q$1:$R$5,2,FALSE)</f>
        <v>n</v>
      </c>
      <c r="U4693" t="str">
        <f ca="1">VLOOKUP(RANDBETWEEN(1,5),lookups!$Q$1:$R$5,2,FALSE)</f>
        <v>y</v>
      </c>
      <c r="V4693" t="str">
        <f ca="1">IF(P4693=O4693,"y","n")</f>
        <v>y</v>
      </c>
    </row>
    <row r="4694" spans="1:22" x14ac:dyDescent="0.35">
      <c r="A4694" t="s">
        <v>31</v>
      </c>
      <c r="B4694" t="str">
        <f t="shared" si="73"/>
        <v>0000004694</v>
      </c>
      <c r="C4694">
        <f ca="1">RANDBETWEEN(5,20)</f>
        <v>7</v>
      </c>
      <c r="D4694">
        <f ca="1">RANDBETWEEN(0,C4694)</f>
        <v>0</v>
      </c>
      <c r="E4694" s="2">
        <f ca="1">RANDBETWEEN(100000,250000)</f>
        <v>206064</v>
      </c>
      <c r="F4694">
        <f ca="1">RANDBETWEEN(5,100)</f>
        <v>66</v>
      </c>
      <c r="G4694" t="str">
        <f ca="1">VLOOKUP(RANDBETWEEN(6,12),lookups!$A$1:$B$12,2,FALSE)</f>
        <v xml:space="preserve"> c</v>
      </c>
      <c r="H4694" s="4">
        <f ca="1">ROUNDDOWN(E4694/100000,0)</f>
        <v>2</v>
      </c>
      <c r="I4694" t="s">
        <v>33</v>
      </c>
      <c r="J4694" t="str">
        <f ca="1">VLOOKUP(RANDBETWEEN(1,5),lookups!$C$1:$D$5,2,FALSE)</f>
        <v>sweden</v>
      </c>
      <c r="K4694" t="str">
        <f ca="1">VLOOKUP(RANDBETWEEN(1,2),lookups!$G$1:$H$2,2,FALSE)</f>
        <v>pitched</v>
      </c>
      <c r="L4694">
        <v>10</v>
      </c>
      <c r="M4694" t="str">
        <f ca="1">VLOOKUP(RANDBETWEEN(1,7),lookups!$I$1:$J$7,2,FALSE)</f>
        <v>c</v>
      </c>
      <c r="N4694" s="2">
        <f ca="1">E4694*(1-(RANDBETWEEN(1,50)/100))</f>
        <v>142184.16</v>
      </c>
      <c r="O4694" s="2">
        <f ca="1">N4694/12</f>
        <v>11848.68</v>
      </c>
      <c r="P4694" s="2">
        <f ca="1">RANDBETWEEN(1,1.5)*((N4694/12)*VLOOKUP(J4694,'Weather by country'!$A$1:$C$5,3,FALSE))</f>
        <v>11848.68</v>
      </c>
      <c r="Q4694" s="2">
        <f ca="1">(N4694/12)*RANDBETWEEN(60,100)/100</f>
        <v>11374.7328</v>
      </c>
      <c r="R4694" s="2">
        <f ca="1">(N4694/12)*RANDBETWEEN(60,100)/100</f>
        <v>7938.615600000001</v>
      </c>
      <c r="S4694" t="str">
        <f ca="1">VLOOKUP(J4694,'Weather by country'!$A$1:$C$5,2,FALSE)</f>
        <v>fine</v>
      </c>
      <c r="T4694" t="str">
        <f ca="1">VLOOKUP(RANDBETWEEN(1,5),lookups!$Q$1:$R$5,2,FALSE)</f>
        <v>n</v>
      </c>
      <c r="U4694" t="str">
        <f ca="1">VLOOKUP(RANDBETWEEN(1,5),lookups!$Q$1:$R$5,2,FALSE)</f>
        <v>y</v>
      </c>
      <c r="V4694" t="str">
        <f ca="1">IF(P4694=O4694,"y","n")</f>
        <v>y</v>
      </c>
    </row>
    <row r="4695" spans="1:22" x14ac:dyDescent="0.35">
      <c r="A4695" t="s">
        <v>32</v>
      </c>
      <c r="B4695" t="str">
        <f>TEXT(ROW(A4695),"0000000000")</f>
        <v>0000004695</v>
      </c>
      <c r="C4695">
        <f ca="1">RANDBETWEEN(1,20)</f>
        <v>5</v>
      </c>
      <c r="D4695">
        <f ca="1">RANDBETWEEN(0,C4695)</f>
        <v>1</v>
      </c>
      <c r="E4695" s="2">
        <f ca="1">RANDBETWEEN(50000,100000)</f>
        <v>53014</v>
      </c>
      <c r="F4695">
        <f ca="1">RANDBETWEEN(5,100)</f>
        <v>48</v>
      </c>
      <c r="G4695" t="str">
        <f ca="1">VLOOKUP(RANDBETWEEN(6,12),lookups!$A$1:$B$12,2,FALSE)</f>
        <v xml:space="preserve"> ddd</v>
      </c>
      <c r="H4695" s="4">
        <f ca="1">IF(ROUNDDOWN(E4695/100000,0)=0,1,ROUNDDOWN(E4695/100000,0))</f>
        <v>1</v>
      </c>
      <c r="I4695" t="s">
        <v>33</v>
      </c>
      <c r="J4695" t="str">
        <f ca="1">VLOOKUP(RANDBETWEEN(1,5),lookups!$C$1:$D$5,2,FALSE)</f>
        <v>finland</v>
      </c>
      <c r="K4695" t="str">
        <f ca="1">VLOOKUP(RANDBETWEEN(1,2),lookups!$G$1:$H$2,2,FALSE)</f>
        <v>pitched</v>
      </c>
      <c r="L4695">
        <v>10</v>
      </c>
      <c r="M4695" t="str">
        <f ca="1">VLOOKUP(RANDBETWEEN(1,7),lookups!$I$1:$J$7,2,FALSE)</f>
        <v>c</v>
      </c>
      <c r="N4695" s="2">
        <f ca="1">E4695*(1-(RANDBETWEEN(1,50)/100))</f>
        <v>38700.22</v>
      </c>
      <c r="O4695" s="2">
        <f ca="1">N4695/12</f>
        <v>3225.0183333333334</v>
      </c>
      <c r="P4695" s="2">
        <f ca="1">RANDBETWEEN(1,1.5)*((N4695/12)*VLOOKUP(J4695,'Weather by country'!$A$1:$C$5,3,FALSE))</f>
        <v>2580.0146666666669</v>
      </c>
      <c r="Q4695" s="2">
        <f ca="1">(N4695/12)*RANDBETWEEN(60,100)/100</f>
        <v>2805.7659500000004</v>
      </c>
      <c r="R4695" s="2">
        <f ca="1">(N4695/12)*RANDBETWEEN(60,100)/100</f>
        <v>2289.7630166666668</v>
      </c>
      <c r="S4695" t="str">
        <f ca="1">VLOOKUP(J4695,'Weather by country'!$A$1:$C$5,2,FALSE)</f>
        <v>l-rain</v>
      </c>
      <c r="T4695" t="str">
        <f ca="1">VLOOKUP(RANDBETWEEN(1,5),lookups!$Q$1:$R$5,2,FALSE)</f>
        <v>n</v>
      </c>
      <c r="U4695" t="str">
        <f ca="1">VLOOKUP(RANDBETWEEN(1,5),lookups!$Q$1:$R$5,2,FALSE)</f>
        <v>y</v>
      </c>
      <c r="V4695" t="str">
        <f ca="1">IF(P4695=O4695,"y","n")</f>
        <v>n</v>
      </c>
    </row>
    <row r="4696" spans="1:22" x14ac:dyDescent="0.35">
      <c r="A4696" t="s">
        <v>31</v>
      </c>
      <c r="B4696" t="str">
        <f t="shared" si="73"/>
        <v>0000004696</v>
      </c>
      <c r="C4696">
        <f ca="1">RANDBETWEEN(5,20)</f>
        <v>13</v>
      </c>
      <c r="D4696">
        <f ca="1">RANDBETWEEN(0,C4696)</f>
        <v>13</v>
      </c>
      <c r="E4696" s="2">
        <f ca="1">RANDBETWEEN(100000,250000)</f>
        <v>101099</v>
      </c>
      <c r="F4696">
        <f ca="1">RANDBETWEEN(5,100)</f>
        <v>93</v>
      </c>
      <c r="G4696" t="str">
        <f ca="1">VLOOKUP(RANDBETWEEN(6,12),lookups!$A$1:$B$12,2,FALSE)</f>
        <v xml:space="preserve"> d</v>
      </c>
      <c r="H4696" s="4">
        <f ca="1">ROUNDDOWN(E4696/100000,0)</f>
        <v>1</v>
      </c>
      <c r="I4696" t="s">
        <v>33</v>
      </c>
      <c r="J4696" t="str">
        <f ca="1">VLOOKUP(RANDBETWEEN(1,5),lookups!$C$1:$D$5,2,FALSE)</f>
        <v>uk</v>
      </c>
      <c r="K4696" t="str">
        <f ca="1">VLOOKUP(RANDBETWEEN(1,2),lookups!$G$1:$H$2,2,FALSE)</f>
        <v>flat</v>
      </c>
      <c r="L4696">
        <v>10</v>
      </c>
      <c r="M4696" t="str">
        <f ca="1">VLOOKUP(RANDBETWEEN(1,7),lookups!$I$1:$J$7,2,FALSE)</f>
        <v>c</v>
      </c>
      <c r="N4696" s="2">
        <f ca="1">E4696*(1-(RANDBETWEEN(1,50)/100))</f>
        <v>61670.39</v>
      </c>
      <c r="O4696" s="2">
        <f ca="1">N4696/12</f>
        <v>5139.1991666666663</v>
      </c>
      <c r="P4696" s="2">
        <f ca="1">RANDBETWEEN(1,1.5)*((N4696/12)*VLOOKUP(J4696,'Weather by country'!$A$1:$C$5,3,FALSE))</f>
        <v>5139.1991666666663</v>
      </c>
      <c r="Q4696" s="2">
        <f ca="1">(N4696/12)*RANDBETWEEN(60,100)/100</f>
        <v>3340.4794583333332</v>
      </c>
      <c r="R4696" s="2">
        <f ca="1">(N4696/12)*RANDBETWEEN(60,100)/100</f>
        <v>4625.2792499999996</v>
      </c>
      <c r="S4696" t="str">
        <f ca="1">VLOOKUP(J4696,'Weather by country'!$A$1:$C$5,2,FALSE)</f>
        <v>fine</v>
      </c>
      <c r="T4696" t="str">
        <f ca="1">VLOOKUP(RANDBETWEEN(1,5),lookups!$Q$1:$R$5,2,FALSE)</f>
        <v>y</v>
      </c>
      <c r="U4696" t="str">
        <f ca="1">VLOOKUP(RANDBETWEEN(1,5),lookups!$Q$1:$R$5,2,FALSE)</f>
        <v>y</v>
      </c>
      <c r="V4696" t="str">
        <f ca="1">IF(P4696=O4696,"y","n")</f>
        <v>y</v>
      </c>
    </row>
    <row r="4697" spans="1:22" x14ac:dyDescent="0.35">
      <c r="A4697" t="s">
        <v>32</v>
      </c>
      <c r="B4697" t="str">
        <f>TEXT(ROW(A4697),"0000000000")</f>
        <v>0000004697</v>
      </c>
      <c r="C4697">
        <f ca="1">RANDBETWEEN(1,20)</f>
        <v>4</v>
      </c>
      <c r="D4697">
        <f ca="1">RANDBETWEEN(0,C4697)</f>
        <v>4</v>
      </c>
      <c r="E4697" s="2">
        <f ca="1">RANDBETWEEN(50000,100000)</f>
        <v>93657</v>
      </c>
      <c r="F4697">
        <f ca="1">RANDBETWEEN(5,100)</f>
        <v>74</v>
      </c>
      <c r="G4697" t="str">
        <f ca="1">VLOOKUP(RANDBETWEEN(6,12),lookups!$A$1:$B$12,2,FALSE)</f>
        <v xml:space="preserve"> dd</v>
      </c>
      <c r="H4697" s="4">
        <f ca="1">IF(ROUNDDOWN(E4697/100000,0)=0,1,ROUNDDOWN(E4697/100000,0))</f>
        <v>1</v>
      </c>
      <c r="I4697" t="s">
        <v>33</v>
      </c>
      <c r="J4697" t="str">
        <f ca="1">VLOOKUP(RANDBETWEEN(1,5),lookups!$C$1:$D$5,2,FALSE)</f>
        <v>sweden</v>
      </c>
      <c r="K4697" t="str">
        <f ca="1">VLOOKUP(RANDBETWEEN(1,2),lookups!$G$1:$H$2,2,FALSE)</f>
        <v>pitched</v>
      </c>
      <c r="L4697">
        <v>10</v>
      </c>
      <c r="M4697" t="str">
        <f ca="1">VLOOKUP(RANDBETWEEN(1,7),lookups!$I$1:$J$7,2,FALSE)</f>
        <v>c</v>
      </c>
      <c r="N4697" s="2">
        <f ca="1">E4697*(1-(RANDBETWEEN(1,50)/100))</f>
        <v>53384.490000000005</v>
      </c>
      <c r="O4697" s="2">
        <f ca="1">N4697/12</f>
        <v>4448.7075000000004</v>
      </c>
      <c r="P4697" s="2">
        <f ca="1">RANDBETWEEN(1,1.5)*((N4697/12)*VLOOKUP(J4697,'Weather by country'!$A$1:$C$5,3,FALSE))</f>
        <v>4448.7075000000004</v>
      </c>
      <c r="Q4697" s="2">
        <f ca="1">(N4697/12)*RANDBETWEEN(60,100)/100</f>
        <v>3692.4272250000004</v>
      </c>
      <c r="R4697" s="2">
        <f ca="1">(N4697/12)*RANDBETWEEN(60,100)/100</f>
        <v>3025.1211000000003</v>
      </c>
      <c r="S4697" t="str">
        <f ca="1">VLOOKUP(J4697,'Weather by country'!$A$1:$C$5,2,FALSE)</f>
        <v>fine</v>
      </c>
      <c r="T4697" t="str">
        <f ca="1">VLOOKUP(RANDBETWEEN(1,5),lookups!$Q$1:$R$5,2,FALSE)</f>
        <v>n</v>
      </c>
      <c r="U4697" t="str">
        <f ca="1">VLOOKUP(RANDBETWEEN(1,5),lookups!$Q$1:$R$5,2,FALSE)</f>
        <v>n</v>
      </c>
      <c r="V4697" t="str">
        <f ca="1">IF(P4697=O4697,"y","n")</f>
        <v>y</v>
      </c>
    </row>
    <row r="4698" spans="1:22" x14ac:dyDescent="0.35">
      <c r="A4698" t="s">
        <v>31</v>
      </c>
      <c r="B4698" t="str">
        <f t="shared" si="73"/>
        <v>0000004698</v>
      </c>
      <c r="C4698">
        <f ca="1">RANDBETWEEN(5,20)</f>
        <v>8</v>
      </c>
      <c r="D4698">
        <f ca="1">RANDBETWEEN(0,C4698)</f>
        <v>6</v>
      </c>
      <c r="E4698" s="2">
        <f ca="1">RANDBETWEEN(100000,250000)</f>
        <v>136827</v>
      </c>
      <c r="F4698">
        <f ca="1">RANDBETWEEN(5,100)</f>
        <v>70</v>
      </c>
      <c r="G4698" t="str">
        <f ca="1">VLOOKUP(RANDBETWEEN(6,12),lookups!$A$1:$B$12,2,FALSE)</f>
        <v xml:space="preserve"> b</v>
      </c>
      <c r="H4698" s="4">
        <f ca="1">ROUNDDOWN(E4698/100000,0)</f>
        <v>1</v>
      </c>
      <c r="I4698" t="s">
        <v>33</v>
      </c>
      <c r="J4698" t="str">
        <f ca="1">VLOOKUP(RANDBETWEEN(1,5),lookups!$C$1:$D$5,2,FALSE)</f>
        <v>norway</v>
      </c>
      <c r="K4698" t="str">
        <f ca="1">VLOOKUP(RANDBETWEEN(1,2),lookups!$G$1:$H$2,2,FALSE)</f>
        <v>pitched</v>
      </c>
      <c r="L4698">
        <v>10</v>
      </c>
      <c r="M4698" t="str">
        <f ca="1">VLOOKUP(RANDBETWEEN(1,7),lookups!$I$1:$J$7,2,FALSE)</f>
        <v>b</v>
      </c>
      <c r="N4698" s="2">
        <f ca="1">E4698*(1-(RANDBETWEEN(1,50)/100))</f>
        <v>90305.819999999992</v>
      </c>
      <c r="O4698" s="2">
        <f ca="1">N4698/12</f>
        <v>7525.4849999999997</v>
      </c>
      <c r="P4698" s="2">
        <f ca="1">RANDBETWEEN(1,1.5)*((N4698/12)*VLOOKUP(J4698,'Weather by country'!$A$1:$C$5,3,FALSE))</f>
        <v>7525.4849999999997</v>
      </c>
      <c r="Q4698" s="2">
        <f ca="1">(N4698/12)*RANDBETWEEN(60,100)/100</f>
        <v>5493.6040499999999</v>
      </c>
      <c r="R4698" s="2">
        <f ca="1">(N4698/12)*RANDBETWEEN(60,100)/100</f>
        <v>5192.5846499999998</v>
      </c>
      <c r="S4698" t="str">
        <f ca="1">VLOOKUP(J4698,'Weather by country'!$A$1:$C$5,2,FALSE)</f>
        <v>fine</v>
      </c>
      <c r="T4698" t="str">
        <f ca="1">VLOOKUP(RANDBETWEEN(1,5),lookups!$Q$1:$R$5,2,FALSE)</f>
        <v>n</v>
      </c>
      <c r="U4698" t="str">
        <f ca="1">VLOOKUP(RANDBETWEEN(1,5),lookups!$Q$1:$R$5,2,FALSE)</f>
        <v>y</v>
      </c>
      <c r="V4698" t="str">
        <f ca="1">IF(P4698=O4698,"y","n")</f>
        <v>y</v>
      </c>
    </row>
    <row r="4699" spans="1:22" x14ac:dyDescent="0.35">
      <c r="A4699" t="s">
        <v>32</v>
      </c>
      <c r="B4699" t="str">
        <f>TEXT(ROW(A4699),"0000000000")</f>
        <v>0000004699</v>
      </c>
      <c r="C4699">
        <f ca="1">RANDBETWEEN(1,20)</f>
        <v>9</v>
      </c>
      <c r="D4699">
        <f ca="1">RANDBETWEEN(0,C4699)</f>
        <v>0</v>
      </c>
      <c r="E4699" s="2">
        <f ca="1">RANDBETWEEN(50000,100000)</f>
        <v>88370</v>
      </c>
      <c r="F4699">
        <f ca="1">RANDBETWEEN(5,100)</f>
        <v>76</v>
      </c>
      <c r="G4699" t="str">
        <f ca="1">VLOOKUP(RANDBETWEEN(6,12),lookups!$A$1:$B$12,2,FALSE)</f>
        <v xml:space="preserve"> c</v>
      </c>
      <c r="H4699" s="4">
        <f ca="1">IF(ROUNDDOWN(E4699/100000,0)=0,1,ROUNDDOWN(E4699/100000,0))</f>
        <v>1</v>
      </c>
      <c r="I4699" t="s">
        <v>33</v>
      </c>
      <c r="J4699" t="str">
        <f ca="1">VLOOKUP(RANDBETWEEN(1,5),lookups!$C$1:$D$5,2,FALSE)</f>
        <v>finland</v>
      </c>
      <c r="K4699" t="str">
        <f ca="1">VLOOKUP(RANDBETWEEN(1,2),lookups!$G$1:$H$2,2,FALSE)</f>
        <v>pitched</v>
      </c>
      <c r="L4699">
        <v>10</v>
      </c>
      <c r="M4699" t="str">
        <f ca="1">VLOOKUP(RANDBETWEEN(1,7),lookups!$I$1:$J$7,2,FALSE)</f>
        <v>b</v>
      </c>
      <c r="N4699" s="2">
        <f ca="1">E4699*(1-(RANDBETWEEN(1,50)/100))</f>
        <v>60091.599999999991</v>
      </c>
      <c r="O4699" s="2">
        <f ca="1">N4699/12</f>
        <v>5007.6333333333323</v>
      </c>
      <c r="P4699" s="2">
        <f ca="1">RANDBETWEEN(1,1.5)*((N4699/12)*VLOOKUP(J4699,'Weather by country'!$A$1:$C$5,3,FALSE))</f>
        <v>4006.1066666666661</v>
      </c>
      <c r="Q4699" s="2">
        <f ca="1">(N4699/12)*RANDBETWEEN(60,100)/100</f>
        <v>4556.9463333333324</v>
      </c>
      <c r="R4699" s="2">
        <f ca="1">(N4699/12)*RANDBETWEEN(60,100)/100</f>
        <v>3355.114333333333</v>
      </c>
      <c r="S4699" t="str">
        <f ca="1">VLOOKUP(J4699,'Weather by country'!$A$1:$C$5,2,FALSE)</f>
        <v>l-rain</v>
      </c>
      <c r="T4699" t="str">
        <f ca="1">VLOOKUP(RANDBETWEEN(1,5),lookups!$Q$1:$R$5,2,FALSE)</f>
        <v>y</v>
      </c>
      <c r="U4699" t="str">
        <f ca="1">VLOOKUP(RANDBETWEEN(1,5),lookups!$Q$1:$R$5,2,FALSE)</f>
        <v>n</v>
      </c>
      <c r="V4699" t="str">
        <f ca="1">IF(P4699=O4699,"y","n")</f>
        <v>n</v>
      </c>
    </row>
    <row r="4700" spans="1:22" x14ac:dyDescent="0.35">
      <c r="A4700" t="s">
        <v>31</v>
      </c>
      <c r="B4700" t="str">
        <f t="shared" si="73"/>
        <v>0000004700</v>
      </c>
      <c r="C4700">
        <f ca="1">RANDBETWEEN(5,20)</f>
        <v>16</v>
      </c>
      <c r="D4700">
        <f ca="1">RANDBETWEEN(0,C4700)</f>
        <v>10</v>
      </c>
      <c r="E4700" s="2">
        <f ca="1">RANDBETWEEN(100000,250000)</f>
        <v>215474</v>
      </c>
      <c r="F4700">
        <f ca="1">RANDBETWEEN(5,100)</f>
        <v>64</v>
      </c>
      <c r="G4700" t="str">
        <f ca="1">VLOOKUP(RANDBETWEEN(6,12),lookups!$A$1:$B$12,2,FALSE)</f>
        <v xml:space="preserve"> dd</v>
      </c>
      <c r="H4700" s="4">
        <f ca="1">ROUNDDOWN(E4700/100000,0)</f>
        <v>2</v>
      </c>
      <c r="I4700" t="s">
        <v>33</v>
      </c>
      <c r="J4700" t="str">
        <f ca="1">VLOOKUP(RANDBETWEEN(1,5),lookups!$C$1:$D$5,2,FALSE)</f>
        <v>sweden</v>
      </c>
      <c r="K4700" t="str">
        <f ca="1">VLOOKUP(RANDBETWEEN(1,2),lookups!$G$1:$H$2,2,FALSE)</f>
        <v>pitched</v>
      </c>
      <c r="L4700">
        <v>10</v>
      </c>
      <c r="M4700" t="str">
        <f ca="1">VLOOKUP(RANDBETWEEN(1,7),lookups!$I$1:$J$7,2,FALSE)</f>
        <v>c</v>
      </c>
      <c r="N4700" s="2">
        <f ca="1">E4700*(1-(RANDBETWEEN(1,50)/100))</f>
        <v>178843.41999999998</v>
      </c>
      <c r="O4700" s="2">
        <f ca="1">N4700/12</f>
        <v>14903.618333333332</v>
      </c>
      <c r="P4700" s="2">
        <f ca="1">RANDBETWEEN(1,1.5)*((N4700/12)*VLOOKUP(J4700,'Weather by country'!$A$1:$C$5,3,FALSE))</f>
        <v>14903.618333333332</v>
      </c>
      <c r="Q4700" s="2">
        <f ca="1">(N4700/12)*RANDBETWEEN(60,100)/100</f>
        <v>14307.473599999999</v>
      </c>
      <c r="R4700" s="2">
        <f ca="1">(N4700/12)*RANDBETWEEN(60,100)/100</f>
        <v>11773.858483333332</v>
      </c>
      <c r="S4700" t="str">
        <f ca="1">VLOOKUP(J4700,'Weather by country'!$A$1:$C$5,2,FALSE)</f>
        <v>fine</v>
      </c>
      <c r="T4700" t="str">
        <f ca="1">VLOOKUP(RANDBETWEEN(1,5),lookups!$Q$1:$R$5,2,FALSE)</f>
        <v>y</v>
      </c>
      <c r="U4700" t="str">
        <f ca="1">VLOOKUP(RANDBETWEEN(1,5),lookups!$Q$1:$R$5,2,FALSE)</f>
        <v>y</v>
      </c>
      <c r="V4700" t="str">
        <f ca="1">IF(P4700=O4700,"y","n")</f>
        <v>y</v>
      </c>
    </row>
    <row r="4701" spans="1:22" x14ac:dyDescent="0.35">
      <c r="A4701" t="s">
        <v>32</v>
      </c>
      <c r="B4701" t="str">
        <f>TEXT(ROW(A4701),"0000000000")</f>
        <v>0000004701</v>
      </c>
      <c r="C4701">
        <f ca="1">RANDBETWEEN(1,20)</f>
        <v>5</v>
      </c>
      <c r="D4701">
        <f ca="1">RANDBETWEEN(0,C4701)</f>
        <v>1</v>
      </c>
      <c r="E4701" s="2">
        <f ca="1">RANDBETWEEN(50000,100000)</f>
        <v>88813</v>
      </c>
      <c r="F4701">
        <f ca="1">RANDBETWEEN(5,100)</f>
        <v>48</v>
      </c>
      <c r="G4701" t="str">
        <f ca="1">VLOOKUP(RANDBETWEEN(6,12),lookups!$A$1:$B$12,2,FALSE)</f>
        <v xml:space="preserve"> ddd</v>
      </c>
      <c r="H4701" s="4">
        <f ca="1">IF(ROUNDDOWN(E4701/100000,0)=0,1,ROUNDDOWN(E4701/100000,0))</f>
        <v>1</v>
      </c>
      <c r="I4701" t="s">
        <v>33</v>
      </c>
      <c r="J4701" t="str">
        <f ca="1">VLOOKUP(RANDBETWEEN(1,5),lookups!$C$1:$D$5,2,FALSE)</f>
        <v>sweden</v>
      </c>
      <c r="K4701" t="str">
        <f ca="1">VLOOKUP(RANDBETWEEN(1,2),lookups!$G$1:$H$2,2,FALSE)</f>
        <v>pitched</v>
      </c>
      <c r="L4701">
        <v>10</v>
      </c>
      <c r="M4701" t="str">
        <f ca="1">VLOOKUP(RANDBETWEEN(1,7),lookups!$I$1:$J$7,2,FALSE)</f>
        <v>a</v>
      </c>
      <c r="N4701" s="2">
        <f ca="1">E4701*(1-(RANDBETWEEN(1,50)/100))</f>
        <v>71938.53</v>
      </c>
      <c r="O4701" s="2">
        <f ca="1">N4701/12</f>
        <v>5994.8774999999996</v>
      </c>
      <c r="P4701" s="2">
        <f ca="1">RANDBETWEEN(1,1.5)*((N4701/12)*VLOOKUP(J4701,'Weather by country'!$A$1:$C$5,3,FALSE))</f>
        <v>5994.8774999999996</v>
      </c>
      <c r="Q4701" s="2">
        <f ca="1">(N4701/12)*RANDBETWEEN(60,100)/100</f>
        <v>4855.8507749999999</v>
      </c>
      <c r="R4701" s="2">
        <f ca="1">(N4701/12)*RANDBETWEEN(60,100)/100</f>
        <v>5635.1848499999996</v>
      </c>
      <c r="S4701" t="str">
        <f ca="1">VLOOKUP(J4701,'Weather by country'!$A$1:$C$5,2,FALSE)</f>
        <v>fine</v>
      </c>
      <c r="T4701" t="str">
        <f ca="1">VLOOKUP(RANDBETWEEN(1,5),lookups!$Q$1:$R$5,2,FALSE)</f>
        <v>n</v>
      </c>
      <c r="U4701" t="str">
        <f ca="1">VLOOKUP(RANDBETWEEN(1,5),lookups!$Q$1:$R$5,2,FALSE)</f>
        <v>y</v>
      </c>
      <c r="V4701" t="str">
        <f ca="1">IF(P4701=O4701,"y","n")</f>
        <v>y</v>
      </c>
    </row>
    <row r="4702" spans="1:22" x14ac:dyDescent="0.35">
      <c r="A4702" t="s">
        <v>31</v>
      </c>
      <c r="B4702" t="str">
        <f t="shared" si="73"/>
        <v>0000004702</v>
      </c>
      <c r="C4702">
        <f ca="1">RANDBETWEEN(5,20)</f>
        <v>13</v>
      </c>
      <c r="D4702">
        <f ca="1">RANDBETWEEN(0,C4702)</f>
        <v>6</v>
      </c>
      <c r="E4702" s="2">
        <f ca="1">RANDBETWEEN(100000,250000)</f>
        <v>135151</v>
      </c>
      <c r="F4702">
        <f ca="1">RANDBETWEEN(5,100)</f>
        <v>84</v>
      </c>
      <c r="G4702" t="str">
        <f ca="1">VLOOKUP(RANDBETWEEN(6,12),lookups!$A$1:$B$12,2,FALSE)</f>
        <v xml:space="preserve"> dd</v>
      </c>
      <c r="H4702" s="4">
        <f ca="1">ROUNDDOWN(E4702/100000,0)</f>
        <v>1</v>
      </c>
      <c r="I4702" t="s">
        <v>33</v>
      </c>
      <c r="J4702" t="str">
        <f ca="1">VLOOKUP(RANDBETWEEN(1,5),lookups!$C$1:$D$5,2,FALSE)</f>
        <v>norway</v>
      </c>
      <c r="K4702" t="str">
        <f ca="1">VLOOKUP(RANDBETWEEN(1,2),lookups!$G$1:$H$2,2,FALSE)</f>
        <v>pitched</v>
      </c>
      <c r="L4702">
        <v>10</v>
      </c>
      <c r="M4702" t="str">
        <f ca="1">VLOOKUP(RANDBETWEEN(1,7),lookups!$I$1:$J$7,2,FALSE)</f>
        <v>c</v>
      </c>
      <c r="N4702" s="2">
        <f ca="1">E4702*(1-(RANDBETWEEN(1,50)/100))</f>
        <v>127041.93999999999</v>
      </c>
      <c r="O4702" s="2">
        <f ca="1">N4702/12</f>
        <v>10586.828333333333</v>
      </c>
      <c r="P4702" s="2">
        <f ca="1">RANDBETWEEN(1,1.5)*((N4702/12)*VLOOKUP(J4702,'Weather by country'!$A$1:$C$5,3,FALSE))</f>
        <v>10586.828333333333</v>
      </c>
      <c r="Q4702" s="2">
        <f ca="1">(N4702/12)*RANDBETWEEN(60,100)/100</f>
        <v>10480.96005</v>
      </c>
      <c r="R4702" s="2">
        <f ca="1">(N4702/12)*RANDBETWEEN(60,100)/100</f>
        <v>9316.4089333333322</v>
      </c>
      <c r="S4702" t="str">
        <f ca="1">VLOOKUP(J4702,'Weather by country'!$A$1:$C$5,2,FALSE)</f>
        <v>fine</v>
      </c>
      <c r="T4702" t="str">
        <f ca="1">VLOOKUP(RANDBETWEEN(1,5),lookups!$Q$1:$R$5,2,FALSE)</f>
        <v>n</v>
      </c>
      <c r="U4702" t="str">
        <f ca="1">VLOOKUP(RANDBETWEEN(1,5),lookups!$Q$1:$R$5,2,FALSE)</f>
        <v>n</v>
      </c>
      <c r="V4702" t="str">
        <f ca="1">IF(P4702=O4702,"y","n")</f>
        <v>y</v>
      </c>
    </row>
    <row r="4703" spans="1:22" x14ac:dyDescent="0.35">
      <c r="A4703" t="s">
        <v>32</v>
      </c>
      <c r="B4703" t="str">
        <f>TEXT(ROW(A4703),"0000000000")</f>
        <v>0000004703</v>
      </c>
      <c r="C4703">
        <f ca="1">RANDBETWEEN(1,20)</f>
        <v>11</v>
      </c>
      <c r="D4703">
        <f ca="1">RANDBETWEEN(0,C4703)</f>
        <v>1</v>
      </c>
      <c r="E4703" s="2">
        <f ca="1">RANDBETWEEN(50000,100000)</f>
        <v>82535</v>
      </c>
      <c r="F4703">
        <f ca="1">RANDBETWEEN(5,100)</f>
        <v>23</v>
      </c>
      <c r="G4703" t="str">
        <f ca="1">VLOOKUP(RANDBETWEEN(6,12),lookups!$A$1:$B$12,2,FALSE)</f>
        <v xml:space="preserve"> ccc</v>
      </c>
      <c r="H4703" s="4">
        <f ca="1">IF(ROUNDDOWN(E4703/100000,0)=0,1,ROUNDDOWN(E4703/100000,0))</f>
        <v>1</v>
      </c>
      <c r="I4703" t="s">
        <v>33</v>
      </c>
      <c r="J4703" t="str">
        <f ca="1">VLOOKUP(RANDBETWEEN(1,5),lookups!$C$1:$D$5,2,FALSE)</f>
        <v>norway</v>
      </c>
      <c r="K4703" t="str">
        <f ca="1">VLOOKUP(RANDBETWEEN(1,2),lookups!$G$1:$H$2,2,FALSE)</f>
        <v>pitched</v>
      </c>
      <c r="L4703">
        <v>10</v>
      </c>
      <c r="M4703" t="str">
        <f ca="1">VLOOKUP(RANDBETWEEN(1,7),lookups!$I$1:$J$7,2,FALSE)</f>
        <v>c</v>
      </c>
      <c r="N4703" s="2">
        <f ca="1">E4703*(1-(RANDBETWEEN(1,50)/100))</f>
        <v>51171.7</v>
      </c>
      <c r="O4703" s="2">
        <f ca="1">N4703/12</f>
        <v>4264.3083333333334</v>
      </c>
      <c r="P4703" s="2">
        <f ca="1">RANDBETWEEN(1,1.5)*((N4703/12)*VLOOKUP(J4703,'Weather by country'!$A$1:$C$5,3,FALSE))</f>
        <v>4264.3083333333334</v>
      </c>
      <c r="Q4703" s="2">
        <f ca="1">(N4703/12)*RANDBETWEEN(60,100)/100</f>
        <v>2899.7296666666666</v>
      </c>
      <c r="R4703" s="2">
        <f ca="1">(N4703/12)*RANDBETWEEN(60,100)/100</f>
        <v>3368.8035833333333</v>
      </c>
      <c r="S4703" t="str">
        <f ca="1">VLOOKUP(J4703,'Weather by country'!$A$1:$C$5,2,FALSE)</f>
        <v>fine</v>
      </c>
      <c r="T4703" t="str">
        <f ca="1">VLOOKUP(RANDBETWEEN(1,5),lookups!$Q$1:$R$5,2,FALSE)</f>
        <v>n</v>
      </c>
      <c r="U4703" t="str">
        <f ca="1">VLOOKUP(RANDBETWEEN(1,5),lookups!$Q$1:$R$5,2,FALSE)</f>
        <v>n</v>
      </c>
      <c r="V4703" t="str">
        <f ca="1">IF(P4703=O4703,"y","n")</f>
        <v>y</v>
      </c>
    </row>
    <row r="4704" spans="1:22" x14ac:dyDescent="0.35">
      <c r="A4704" t="s">
        <v>31</v>
      </c>
      <c r="B4704" t="str">
        <f t="shared" si="73"/>
        <v>0000004704</v>
      </c>
      <c r="C4704">
        <f ca="1">RANDBETWEEN(5,20)</f>
        <v>15</v>
      </c>
      <c r="D4704">
        <f ca="1">RANDBETWEEN(0,C4704)</f>
        <v>11</v>
      </c>
      <c r="E4704" s="2">
        <f ca="1">RANDBETWEEN(100000,250000)</f>
        <v>119693</v>
      </c>
      <c r="F4704">
        <f ca="1">RANDBETWEEN(5,100)</f>
        <v>70</v>
      </c>
      <c r="G4704" t="str">
        <f ca="1">VLOOKUP(RANDBETWEEN(6,12),lookups!$A$1:$B$12,2,FALSE)</f>
        <v xml:space="preserve"> ccc</v>
      </c>
      <c r="H4704" s="4">
        <f ca="1">ROUNDDOWN(E4704/100000,0)</f>
        <v>1</v>
      </c>
      <c r="I4704" t="s">
        <v>33</v>
      </c>
      <c r="J4704" t="str">
        <f ca="1">VLOOKUP(RANDBETWEEN(1,5),lookups!$C$1:$D$5,2,FALSE)</f>
        <v>finland</v>
      </c>
      <c r="K4704" t="str">
        <f ca="1">VLOOKUP(RANDBETWEEN(1,2),lookups!$G$1:$H$2,2,FALSE)</f>
        <v>flat</v>
      </c>
      <c r="L4704">
        <v>10</v>
      </c>
      <c r="M4704" t="str">
        <f ca="1">VLOOKUP(RANDBETWEEN(1,7),lookups!$I$1:$J$7,2,FALSE)</f>
        <v>a</v>
      </c>
      <c r="N4704" s="2">
        <f ca="1">E4704*(1-(RANDBETWEEN(1,50)/100))</f>
        <v>110117.56</v>
      </c>
      <c r="O4704" s="2">
        <f ca="1">N4704/12</f>
        <v>9176.4633333333331</v>
      </c>
      <c r="P4704" s="2">
        <f ca="1">RANDBETWEEN(1,1.5)*((N4704/12)*VLOOKUP(J4704,'Weather by country'!$A$1:$C$5,3,FALSE))</f>
        <v>7341.1706666666669</v>
      </c>
      <c r="Q4704" s="2">
        <f ca="1">(N4704/12)*RANDBETWEEN(60,100)/100</f>
        <v>5597.6426333333329</v>
      </c>
      <c r="R4704" s="2">
        <f ca="1">(N4704/12)*RANDBETWEEN(60,100)/100</f>
        <v>8075.2877333333336</v>
      </c>
      <c r="S4704" t="str">
        <f ca="1">VLOOKUP(J4704,'Weather by country'!$A$1:$C$5,2,FALSE)</f>
        <v>l-rain</v>
      </c>
      <c r="T4704" t="str">
        <f ca="1">VLOOKUP(RANDBETWEEN(1,5),lookups!$Q$1:$R$5,2,FALSE)</f>
        <v>y</v>
      </c>
      <c r="U4704" t="str">
        <f ca="1">VLOOKUP(RANDBETWEEN(1,5),lookups!$Q$1:$R$5,2,FALSE)</f>
        <v>y</v>
      </c>
      <c r="V4704" t="str">
        <f ca="1">IF(P4704=O4704,"y","n")</f>
        <v>n</v>
      </c>
    </row>
    <row r="4705" spans="1:22" x14ac:dyDescent="0.35">
      <c r="A4705" t="s">
        <v>32</v>
      </c>
      <c r="B4705" t="str">
        <f>TEXT(ROW(A4705),"0000000000")</f>
        <v>0000004705</v>
      </c>
      <c r="C4705">
        <f ca="1">RANDBETWEEN(1,20)</f>
        <v>9</v>
      </c>
      <c r="D4705">
        <f ca="1">RANDBETWEEN(0,C4705)</f>
        <v>2</v>
      </c>
      <c r="E4705" s="2">
        <f ca="1">RANDBETWEEN(50000,100000)</f>
        <v>77802</v>
      </c>
      <c r="F4705">
        <f ca="1">RANDBETWEEN(5,100)</f>
        <v>75</v>
      </c>
      <c r="G4705" t="str">
        <f ca="1">VLOOKUP(RANDBETWEEN(6,12),lookups!$A$1:$B$12,2,FALSE)</f>
        <v xml:space="preserve"> dd</v>
      </c>
      <c r="H4705" s="4">
        <f ca="1">IF(ROUNDDOWN(E4705/100000,0)=0,1,ROUNDDOWN(E4705/100000,0))</f>
        <v>1</v>
      </c>
      <c r="I4705" t="s">
        <v>33</v>
      </c>
      <c r="J4705" t="str">
        <f ca="1">VLOOKUP(RANDBETWEEN(1,5),lookups!$C$1:$D$5,2,FALSE)</f>
        <v>uk</v>
      </c>
      <c r="K4705" t="str">
        <f ca="1">VLOOKUP(RANDBETWEEN(1,2),lookups!$G$1:$H$2,2,FALSE)</f>
        <v>pitched</v>
      </c>
      <c r="L4705">
        <v>10</v>
      </c>
      <c r="M4705" t="str">
        <f ca="1">VLOOKUP(RANDBETWEEN(1,7),lookups!$I$1:$J$7,2,FALSE)</f>
        <v>a</v>
      </c>
      <c r="N4705" s="2">
        <f ca="1">E4705*(1-(RANDBETWEEN(1,50)/100))</f>
        <v>49015.26</v>
      </c>
      <c r="O4705" s="2">
        <f ca="1">N4705/12</f>
        <v>4084.605</v>
      </c>
      <c r="P4705" s="2">
        <f ca="1">RANDBETWEEN(1,1.5)*((N4705/12)*VLOOKUP(J4705,'Weather by country'!$A$1:$C$5,3,FALSE))</f>
        <v>4084.605</v>
      </c>
      <c r="Q4705" s="2">
        <f ca="1">(N4705/12)*RANDBETWEEN(60,100)/100</f>
        <v>3022.6077</v>
      </c>
      <c r="R4705" s="2">
        <f ca="1">(N4705/12)*RANDBETWEEN(60,100)/100</f>
        <v>4043.7589500000004</v>
      </c>
      <c r="S4705" t="str">
        <f ca="1">VLOOKUP(J4705,'Weather by country'!$A$1:$C$5,2,FALSE)</f>
        <v>fine</v>
      </c>
      <c r="T4705" t="str">
        <f ca="1">VLOOKUP(RANDBETWEEN(1,5),lookups!$Q$1:$R$5,2,FALSE)</f>
        <v>n</v>
      </c>
      <c r="U4705" t="str">
        <f ca="1">VLOOKUP(RANDBETWEEN(1,5),lookups!$Q$1:$R$5,2,FALSE)</f>
        <v>y</v>
      </c>
      <c r="V4705" t="str">
        <f ca="1">IF(P4705=O4705,"y","n")</f>
        <v>y</v>
      </c>
    </row>
    <row r="4706" spans="1:22" x14ac:dyDescent="0.35">
      <c r="A4706" t="s">
        <v>31</v>
      </c>
      <c r="B4706" t="str">
        <f t="shared" si="73"/>
        <v>0000004706</v>
      </c>
      <c r="C4706">
        <f ca="1">RANDBETWEEN(5,20)</f>
        <v>9</v>
      </c>
      <c r="D4706">
        <f ca="1">RANDBETWEEN(0,C4706)</f>
        <v>2</v>
      </c>
      <c r="E4706" s="2">
        <f ca="1">RANDBETWEEN(100000,250000)</f>
        <v>205784</v>
      </c>
      <c r="F4706">
        <f ca="1">RANDBETWEEN(5,100)</f>
        <v>63</v>
      </c>
      <c r="G4706" t="str">
        <f ca="1">VLOOKUP(RANDBETWEEN(6,12),lookups!$A$1:$B$12,2,FALSE)</f>
        <v xml:space="preserve"> d</v>
      </c>
      <c r="H4706" s="4">
        <f ca="1">ROUNDDOWN(E4706/100000,0)</f>
        <v>2</v>
      </c>
      <c r="I4706" t="s">
        <v>33</v>
      </c>
      <c r="J4706" t="str">
        <f ca="1">VLOOKUP(RANDBETWEEN(1,5),lookups!$C$1:$D$5,2,FALSE)</f>
        <v>finland</v>
      </c>
      <c r="K4706" t="str">
        <f ca="1">VLOOKUP(RANDBETWEEN(1,2),lookups!$G$1:$H$2,2,FALSE)</f>
        <v>pitched</v>
      </c>
      <c r="L4706">
        <v>10</v>
      </c>
      <c r="M4706" t="str">
        <f ca="1">VLOOKUP(RANDBETWEEN(1,7),lookups!$I$1:$J$7,2,FALSE)</f>
        <v>c</v>
      </c>
      <c r="N4706" s="2">
        <f ca="1">E4706*(1-(RANDBETWEEN(1,50)/100))</f>
        <v>201668.32</v>
      </c>
      <c r="O4706" s="2">
        <f ca="1">N4706/12</f>
        <v>16805.693333333333</v>
      </c>
      <c r="P4706" s="2">
        <f ca="1">RANDBETWEEN(1,1.5)*((N4706/12)*VLOOKUP(J4706,'Weather by country'!$A$1:$C$5,3,FALSE))</f>
        <v>13444.554666666667</v>
      </c>
      <c r="Q4706" s="2">
        <f ca="1">(N4706/12)*RANDBETWEEN(60,100)/100</f>
        <v>11259.814533333334</v>
      </c>
      <c r="R4706" s="2">
        <f ca="1">(N4706/12)*RANDBETWEEN(60,100)/100</f>
        <v>11091.757600000001</v>
      </c>
      <c r="S4706" t="str">
        <f ca="1">VLOOKUP(J4706,'Weather by country'!$A$1:$C$5,2,FALSE)</f>
        <v>l-rain</v>
      </c>
      <c r="T4706" t="str">
        <f ca="1">VLOOKUP(RANDBETWEEN(1,5),lookups!$Q$1:$R$5,2,FALSE)</f>
        <v>n</v>
      </c>
      <c r="U4706" t="str">
        <f ca="1">VLOOKUP(RANDBETWEEN(1,5),lookups!$Q$1:$R$5,2,FALSE)</f>
        <v>n</v>
      </c>
      <c r="V4706" t="str">
        <f ca="1">IF(P4706=O4706,"y","n")</f>
        <v>n</v>
      </c>
    </row>
    <row r="4707" spans="1:22" x14ac:dyDescent="0.35">
      <c r="A4707" t="s">
        <v>32</v>
      </c>
      <c r="B4707" t="str">
        <f>TEXT(ROW(A4707),"0000000000")</f>
        <v>0000004707</v>
      </c>
      <c r="C4707">
        <f ca="1">RANDBETWEEN(1,20)</f>
        <v>17</v>
      </c>
      <c r="D4707">
        <f ca="1">RANDBETWEEN(0,C4707)</f>
        <v>14</v>
      </c>
      <c r="E4707" s="2">
        <f ca="1">RANDBETWEEN(50000,100000)</f>
        <v>93607</v>
      </c>
      <c r="F4707">
        <f ca="1">RANDBETWEEN(5,100)</f>
        <v>60</v>
      </c>
      <c r="G4707" t="str">
        <f ca="1">VLOOKUP(RANDBETWEEN(6,12),lookups!$A$1:$B$12,2,FALSE)</f>
        <v xml:space="preserve"> b</v>
      </c>
      <c r="H4707" s="4">
        <f ca="1">IF(ROUNDDOWN(E4707/100000,0)=0,1,ROUNDDOWN(E4707/100000,0))</f>
        <v>1</v>
      </c>
      <c r="I4707" t="s">
        <v>33</v>
      </c>
      <c r="J4707" t="str">
        <f ca="1">VLOOKUP(RANDBETWEEN(1,5),lookups!$C$1:$D$5,2,FALSE)</f>
        <v>denmark</v>
      </c>
      <c r="K4707" t="str">
        <f ca="1">VLOOKUP(RANDBETWEEN(1,2),lookups!$G$1:$H$2,2,FALSE)</f>
        <v>flat</v>
      </c>
      <c r="L4707">
        <v>10</v>
      </c>
      <c r="M4707" t="str">
        <f ca="1">VLOOKUP(RANDBETWEEN(1,7),lookups!$I$1:$J$7,2,FALSE)</f>
        <v>b</v>
      </c>
      <c r="N4707" s="2">
        <f ca="1">E4707*(1-(RANDBETWEEN(1,50)/100))</f>
        <v>57100.27</v>
      </c>
      <c r="O4707" s="2">
        <f ca="1">N4707/12</f>
        <v>4758.3558333333331</v>
      </c>
      <c r="P4707" s="2">
        <f ca="1">RANDBETWEEN(1,1.5)*((N4707/12)*VLOOKUP(J4707,'Weather by country'!$A$1:$C$5,3,FALSE))</f>
        <v>4758.3558333333331</v>
      </c>
      <c r="Q4707" s="2">
        <f ca="1">(N4707/12)*RANDBETWEEN(60,100)/100</f>
        <v>2950.1806166666665</v>
      </c>
      <c r="R4707" s="2">
        <f ca="1">(N4707/12)*RANDBETWEEN(60,100)/100</f>
        <v>3235.6819666666665</v>
      </c>
      <c r="S4707" t="str">
        <f ca="1">VLOOKUP(J4707,'Weather by country'!$A$1:$C$5,2,FALSE)</f>
        <v>fine</v>
      </c>
      <c r="T4707" t="str">
        <f ca="1">VLOOKUP(RANDBETWEEN(1,5),lookups!$Q$1:$R$5,2,FALSE)</f>
        <v>n</v>
      </c>
      <c r="U4707" t="str">
        <f ca="1">VLOOKUP(RANDBETWEEN(1,5),lookups!$Q$1:$R$5,2,FALSE)</f>
        <v>n</v>
      </c>
      <c r="V4707" t="str">
        <f ca="1">IF(P4707=O4707,"y","n")</f>
        <v>y</v>
      </c>
    </row>
    <row r="4708" spans="1:22" x14ac:dyDescent="0.35">
      <c r="A4708" t="s">
        <v>31</v>
      </c>
      <c r="B4708" t="str">
        <f t="shared" si="73"/>
        <v>0000004708</v>
      </c>
      <c r="C4708">
        <f ca="1">RANDBETWEEN(5,20)</f>
        <v>15</v>
      </c>
      <c r="D4708">
        <f ca="1">RANDBETWEEN(0,C4708)</f>
        <v>11</v>
      </c>
      <c r="E4708" s="2">
        <f ca="1">RANDBETWEEN(100000,250000)</f>
        <v>118400</v>
      </c>
      <c r="F4708">
        <f ca="1">RANDBETWEEN(5,100)</f>
        <v>39</v>
      </c>
      <c r="G4708" t="str">
        <f ca="1">VLOOKUP(RANDBETWEEN(6,12),lookups!$A$1:$B$12,2,FALSE)</f>
        <v xml:space="preserve"> cc</v>
      </c>
      <c r="H4708" s="4">
        <f ca="1">ROUNDDOWN(E4708/100000,0)</f>
        <v>1</v>
      </c>
      <c r="I4708" t="s">
        <v>33</v>
      </c>
      <c r="J4708" t="str">
        <f ca="1">VLOOKUP(RANDBETWEEN(1,5),lookups!$C$1:$D$5,2,FALSE)</f>
        <v>sweden</v>
      </c>
      <c r="K4708" t="str">
        <f ca="1">VLOOKUP(RANDBETWEEN(1,2),lookups!$G$1:$H$2,2,FALSE)</f>
        <v>pitched</v>
      </c>
      <c r="L4708">
        <v>10</v>
      </c>
      <c r="M4708" t="str">
        <f ca="1">VLOOKUP(RANDBETWEEN(1,7),lookups!$I$1:$J$7,2,FALSE)</f>
        <v>a</v>
      </c>
      <c r="N4708" s="2">
        <f ca="1">E4708*(1-(RANDBETWEEN(1,50)/100))</f>
        <v>105376</v>
      </c>
      <c r="O4708" s="2">
        <f ca="1">N4708/12</f>
        <v>8781.3333333333339</v>
      </c>
      <c r="P4708" s="2">
        <f ca="1">RANDBETWEEN(1,1.5)*((N4708/12)*VLOOKUP(J4708,'Weather by country'!$A$1:$C$5,3,FALSE))</f>
        <v>8781.3333333333339</v>
      </c>
      <c r="Q4708" s="2">
        <f ca="1">(N4708/12)*RANDBETWEEN(60,100)/100</f>
        <v>7903.2</v>
      </c>
      <c r="R4708" s="2">
        <f ca="1">(N4708/12)*RANDBETWEEN(60,100)/100</f>
        <v>5532.24</v>
      </c>
      <c r="S4708" t="str">
        <f ca="1">VLOOKUP(J4708,'Weather by country'!$A$1:$C$5,2,FALSE)</f>
        <v>fine</v>
      </c>
      <c r="T4708" t="str">
        <f ca="1">VLOOKUP(RANDBETWEEN(1,5),lookups!$Q$1:$R$5,2,FALSE)</f>
        <v>y</v>
      </c>
      <c r="U4708" t="str">
        <f ca="1">VLOOKUP(RANDBETWEEN(1,5),lookups!$Q$1:$R$5,2,FALSE)</f>
        <v>y</v>
      </c>
      <c r="V4708" t="str">
        <f ca="1">IF(P4708=O4708,"y","n")</f>
        <v>y</v>
      </c>
    </row>
    <row r="4709" spans="1:22" x14ac:dyDescent="0.35">
      <c r="A4709" t="s">
        <v>32</v>
      </c>
      <c r="B4709" t="str">
        <f>TEXT(ROW(A4709),"0000000000")</f>
        <v>0000004709</v>
      </c>
      <c r="C4709">
        <f ca="1">RANDBETWEEN(1,20)</f>
        <v>10</v>
      </c>
      <c r="D4709">
        <f ca="1">RANDBETWEEN(0,C4709)</f>
        <v>0</v>
      </c>
      <c r="E4709" s="2">
        <f ca="1">RANDBETWEEN(50000,100000)</f>
        <v>52949</v>
      </c>
      <c r="F4709">
        <f ca="1">RANDBETWEEN(5,100)</f>
        <v>100</v>
      </c>
      <c r="G4709" t="str">
        <f ca="1">VLOOKUP(RANDBETWEEN(6,12),lookups!$A$1:$B$12,2,FALSE)</f>
        <v xml:space="preserve"> dd</v>
      </c>
      <c r="H4709" s="4">
        <f ca="1">IF(ROUNDDOWN(E4709/100000,0)=0,1,ROUNDDOWN(E4709/100000,0))</f>
        <v>1</v>
      </c>
      <c r="I4709" t="s">
        <v>33</v>
      </c>
      <c r="J4709" t="str">
        <f ca="1">VLOOKUP(RANDBETWEEN(1,5),lookups!$C$1:$D$5,2,FALSE)</f>
        <v>uk</v>
      </c>
      <c r="K4709" t="str">
        <f ca="1">VLOOKUP(RANDBETWEEN(1,2),lookups!$G$1:$H$2,2,FALSE)</f>
        <v>flat</v>
      </c>
      <c r="L4709">
        <v>10</v>
      </c>
      <c r="M4709" t="str">
        <f ca="1">VLOOKUP(RANDBETWEEN(1,7),lookups!$I$1:$J$7,2,FALSE)</f>
        <v>c</v>
      </c>
      <c r="N4709" s="2">
        <f ca="1">E4709*(1-(RANDBETWEEN(1,50)/100))</f>
        <v>26474.5</v>
      </c>
      <c r="O4709" s="2">
        <f ca="1">N4709/12</f>
        <v>2206.2083333333335</v>
      </c>
      <c r="P4709" s="2">
        <f ca="1">RANDBETWEEN(1,1.5)*((N4709/12)*VLOOKUP(J4709,'Weather by country'!$A$1:$C$5,3,FALSE))</f>
        <v>2206.2083333333335</v>
      </c>
      <c r="Q4709" s="2">
        <f ca="1">(N4709/12)*RANDBETWEEN(60,100)/100</f>
        <v>1720.8425</v>
      </c>
      <c r="R4709" s="2">
        <f ca="1">(N4709/12)*RANDBETWEEN(60,100)/100</f>
        <v>1985.5875000000001</v>
      </c>
      <c r="S4709" t="str">
        <f ca="1">VLOOKUP(J4709,'Weather by country'!$A$1:$C$5,2,FALSE)</f>
        <v>fine</v>
      </c>
      <c r="T4709" t="str">
        <f ca="1">VLOOKUP(RANDBETWEEN(1,5),lookups!$Q$1:$R$5,2,FALSE)</f>
        <v>y</v>
      </c>
      <c r="U4709" t="str">
        <f ca="1">VLOOKUP(RANDBETWEEN(1,5),lookups!$Q$1:$R$5,2,FALSE)</f>
        <v>y</v>
      </c>
      <c r="V4709" t="str">
        <f ca="1">IF(P4709=O4709,"y","n")</f>
        <v>y</v>
      </c>
    </row>
    <row r="4710" spans="1:22" x14ac:dyDescent="0.35">
      <c r="A4710" t="s">
        <v>31</v>
      </c>
      <c r="B4710" t="str">
        <f t="shared" si="73"/>
        <v>0000004710</v>
      </c>
      <c r="C4710">
        <f ca="1">RANDBETWEEN(5,20)</f>
        <v>9</v>
      </c>
      <c r="D4710">
        <f ca="1">RANDBETWEEN(0,C4710)</f>
        <v>9</v>
      </c>
      <c r="E4710" s="2">
        <f ca="1">RANDBETWEEN(100000,250000)</f>
        <v>150633</v>
      </c>
      <c r="F4710">
        <f ca="1">RANDBETWEEN(5,100)</f>
        <v>57</v>
      </c>
      <c r="G4710" t="str">
        <f ca="1">VLOOKUP(RANDBETWEEN(6,12),lookups!$A$1:$B$12,2,FALSE)</f>
        <v xml:space="preserve"> ccc</v>
      </c>
      <c r="H4710" s="4">
        <f ca="1">ROUNDDOWN(E4710/100000,0)</f>
        <v>1</v>
      </c>
      <c r="I4710" t="s">
        <v>33</v>
      </c>
      <c r="J4710" t="str">
        <f ca="1">VLOOKUP(RANDBETWEEN(1,5),lookups!$C$1:$D$5,2,FALSE)</f>
        <v>finland</v>
      </c>
      <c r="K4710" t="str">
        <f ca="1">VLOOKUP(RANDBETWEEN(1,2),lookups!$G$1:$H$2,2,FALSE)</f>
        <v>flat</v>
      </c>
      <c r="L4710">
        <v>10</v>
      </c>
      <c r="M4710" t="str">
        <f ca="1">VLOOKUP(RANDBETWEEN(1,7),lookups!$I$1:$J$7,2,FALSE)</f>
        <v>c</v>
      </c>
      <c r="N4710" s="2">
        <f ca="1">E4710*(1-(RANDBETWEEN(1,50)/100))</f>
        <v>129544.38</v>
      </c>
      <c r="O4710" s="2">
        <f ca="1">N4710/12</f>
        <v>10795.365</v>
      </c>
      <c r="P4710" s="2">
        <f ca="1">RANDBETWEEN(1,1.5)*((N4710/12)*VLOOKUP(J4710,'Weather by country'!$A$1:$C$5,3,FALSE))</f>
        <v>8636.2919999999995</v>
      </c>
      <c r="Q4710" s="2">
        <f ca="1">(N4710/12)*RANDBETWEEN(60,100)/100</f>
        <v>9176.0602500000005</v>
      </c>
      <c r="R4710" s="2">
        <f ca="1">(N4710/12)*RANDBETWEEN(60,100)/100</f>
        <v>7340.8481999999995</v>
      </c>
      <c r="S4710" t="str">
        <f ca="1">VLOOKUP(J4710,'Weather by country'!$A$1:$C$5,2,FALSE)</f>
        <v>l-rain</v>
      </c>
      <c r="T4710" t="str">
        <f ca="1">VLOOKUP(RANDBETWEEN(1,5),lookups!$Q$1:$R$5,2,FALSE)</f>
        <v>n</v>
      </c>
      <c r="U4710" t="str">
        <f ca="1">VLOOKUP(RANDBETWEEN(1,5),lookups!$Q$1:$R$5,2,FALSE)</f>
        <v>y</v>
      </c>
      <c r="V4710" t="str">
        <f ca="1">IF(P4710=O4710,"y","n")</f>
        <v>n</v>
      </c>
    </row>
    <row r="4711" spans="1:22" x14ac:dyDescent="0.35">
      <c r="A4711" t="s">
        <v>32</v>
      </c>
      <c r="B4711" t="str">
        <f>TEXT(ROW(A4711),"0000000000")</f>
        <v>0000004711</v>
      </c>
      <c r="C4711">
        <f ca="1">RANDBETWEEN(1,20)</f>
        <v>4</v>
      </c>
      <c r="D4711">
        <f ca="1">RANDBETWEEN(0,C4711)</f>
        <v>3</v>
      </c>
      <c r="E4711" s="2">
        <f ca="1">RANDBETWEEN(50000,100000)</f>
        <v>52632</v>
      </c>
      <c r="F4711">
        <f ca="1">RANDBETWEEN(5,100)</f>
        <v>76</v>
      </c>
      <c r="G4711" t="str">
        <f ca="1">VLOOKUP(RANDBETWEEN(6,12),lookups!$A$1:$B$12,2,FALSE)</f>
        <v xml:space="preserve"> d</v>
      </c>
      <c r="H4711" s="4">
        <f ca="1">IF(ROUNDDOWN(E4711/100000,0)=0,1,ROUNDDOWN(E4711/100000,0))</f>
        <v>1</v>
      </c>
      <c r="I4711" t="s">
        <v>33</v>
      </c>
      <c r="J4711" t="str">
        <f ca="1">VLOOKUP(RANDBETWEEN(1,5),lookups!$C$1:$D$5,2,FALSE)</f>
        <v>uk</v>
      </c>
      <c r="K4711" t="str">
        <f ca="1">VLOOKUP(RANDBETWEEN(1,2),lookups!$G$1:$H$2,2,FALSE)</f>
        <v>pitched</v>
      </c>
      <c r="L4711">
        <v>10</v>
      </c>
      <c r="M4711" t="str">
        <f ca="1">VLOOKUP(RANDBETWEEN(1,7),lookups!$I$1:$J$7,2,FALSE)</f>
        <v>c</v>
      </c>
      <c r="N4711" s="2">
        <f ca="1">E4711*(1-(RANDBETWEEN(1,50)/100))</f>
        <v>32631.84</v>
      </c>
      <c r="O4711" s="2">
        <f ca="1">N4711/12</f>
        <v>2719.32</v>
      </c>
      <c r="P4711" s="2">
        <f ca="1">RANDBETWEEN(1,1.5)*((N4711/12)*VLOOKUP(J4711,'Weather by country'!$A$1:$C$5,3,FALSE))</f>
        <v>2719.32</v>
      </c>
      <c r="Q4711" s="2">
        <f ca="1">(N4711/12)*RANDBETWEEN(60,100)/100</f>
        <v>1876.3308000000002</v>
      </c>
      <c r="R4711" s="2">
        <f ca="1">(N4711/12)*RANDBETWEEN(60,100)/100</f>
        <v>2229.8424</v>
      </c>
      <c r="S4711" t="str">
        <f ca="1">VLOOKUP(J4711,'Weather by country'!$A$1:$C$5,2,FALSE)</f>
        <v>fine</v>
      </c>
      <c r="T4711" t="str">
        <f ca="1">VLOOKUP(RANDBETWEEN(1,5),lookups!$Q$1:$R$5,2,FALSE)</f>
        <v>y</v>
      </c>
      <c r="U4711" t="str">
        <f ca="1">VLOOKUP(RANDBETWEEN(1,5),lookups!$Q$1:$R$5,2,FALSE)</f>
        <v>y</v>
      </c>
      <c r="V4711" t="str">
        <f ca="1">IF(P4711=O4711,"y","n")</f>
        <v>y</v>
      </c>
    </row>
    <row r="4712" spans="1:22" x14ac:dyDescent="0.35">
      <c r="A4712" t="s">
        <v>31</v>
      </c>
      <c r="B4712" t="str">
        <f t="shared" si="73"/>
        <v>0000004712</v>
      </c>
      <c r="C4712">
        <f ca="1">RANDBETWEEN(5,20)</f>
        <v>8</v>
      </c>
      <c r="D4712">
        <f ca="1">RANDBETWEEN(0,C4712)</f>
        <v>4</v>
      </c>
      <c r="E4712" s="2">
        <f ca="1">RANDBETWEEN(100000,250000)</f>
        <v>107739</v>
      </c>
      <c r="F4712">
        <f ca="1">RANDBETWEEN(5,100)</f>
        <v>23</v>
      </c>
      <c r="G4712" t="str">
        <f ca="1">VLOOKUP(RANDBETWEEN(6,12),lookups!$A$1:$B$12,2,FALSE)</f>
        <v xml:space="preserve"> d</v>
      </c>
      <c r="H4712" s="4">
        <f ca="1">ROUNDDOWN(E4712/100000,0)</f>
        <v>1</v>
      </c>
      <c r="I4712" t="s">
        <v>33</v>
      </c>
      <c r="J4712" t="str">
        <f ca="1">VLOOKUP(RANDBETWEEN(1,5),lookups!$C$1:$D$5,2,FALSE)</f>
        <v>uk</v>
      </c>
      <c r="K4712" t="str">
        <f ca="1">VLOOKUP(RANDBETWEEN(1,2),lookups!$G$1:$H$2,2,FALSE)</f>
        <v>pitched</v>
      </c>
      <c r="L4712">
        <v>10</v>
      </c>
      <c r="M4712" t="str">
        <f ca="1">VLOOKUP(RANDBETWEEN(1,7),lookups!$I$1:$J$7,2,FALSE)</f>
        <v>c</v>
      </c>
      <c r="N4712" s="2">
        <f ca="1">E4712*(1-(RANDBETWEEN(1,50)/100))</f>
        <v>57101.670000000006</v>
      </c>
      <c r="O4712" s="2">
        <f ca="1">N4712/12</f>
        <v>4758.4725000000008</v>
      </c>
      <c r="P4712" s="2">
        <f ca="1">RANDBETWEEN(1,1.5)*((N4712/12)*VLOOKUP(J4712,'Weather by country'!$A$1:$C$5,3,FALSE))</f>
        <v>4758.4725000000008</v>
      </c>
      <c r="Q4712" s="2">
        <f ca="1">(N4712/12)*RANDBETWEEN(60,100)/100</f>
        <v>4235.0405250000003</v>
      </c>
      <c r="R4712" s="2">
        <f ca="1">(N4712/12)*RANDBETWEEN(60,100)/100</f>
        <v>2950.2529500000005</v>
      </c>
      <c r="S4712" t="str">
        <f ca="1">VLOOKUP(J4712,'Weather by country'!$A$1:$C$5,2,FALSE)</f>
        <v>fine</v>
      </c>
      <c r="T4712" t="str">
        <f ca="1">VLOOKUP(RANDBETWEEN(1,5),lookups!$Q$1:$R$5,2,FALSE)</f>
        <v>n</v>
      </c>
      <c r="U4712" t="str">
        <f ca="1">VLOOKUP(RANDBETWEEN(1,5),lookups!$Q$1:$R$5,2,FALSE)</f>
        <v>n</v>
      </c>
      <c r="V4712" t="str">
        <f ca="1">IF(P4712=O4712,"y","n")</f>
        <v>y</v>
      </c>
    </row>
    <row r="4713" spans="1:22" x14ac:dyDescent="0.35">
      <c r="A4713" t="s">
        <v>32</v>
      </c>
      <c r="B4713" t="str">
        <f>TEXT(ROW(A4713),"0000000000")</f>
        <v>0000004713</v>
      </c>
      <c r="C4713">
        <f ca="1">RANDBETWEEN(1,20)</f>
        <v>2</v>
      </c>
      <c r="D4713">
        <f ca="1">RANDBETWEEN(0,C4713)</f>
        <v>0</v>
      </c>
      <c r="E4713" s="2">
        <f ca="1">RANDBETWEEN(50000,100000)</f>
        <v>88511</v>
      </c>
      <c r="F4713">
        <f ca="1">RANDBETWEEN(5,100)</f>
        <v>90</v>
      </c>
      <c r="G4713" t="str">
        <f ca="1">VLOOKUP(RANDBETWEEN(6,12),lookups!$A$1:$B$12,2,FALSE)</f>
        <v xml:space="preserve"> ddd</v>
      </c>
      <c r="H4713" s="4">
        <f ca="1">IF(ROUNDDOWN(E4713/100000,0)=0,1,ROUNDDOWN(E4713/100000,0))</f>
        <v>1</v>
      </c>
      <c r="I4713" t="s">
        <v>33</v>
      </c>
      <c r="J4713" t="str">
        <f ca="1">VLOOKUP(RANDBETWEEN(1,5),lookups!$C$1:$D$5,2,FALSE)</f>
        <v>finland</v>
      </c>
      <c r="K4713" t="str">
        <f ca="1">VLOOKUP(RANDBETWEEN(1,2),lookups!$G$1:$H$2,2,FALSE)</f>
        <v>pitched</v>
      </c>
      <c r="L4713">
        <v>10</v>
      </c>
      <c r="M4713" t="str">
        <f ca="1">VLOOKUP(RANDBETWEEN(1,7),lookups!$I$1:$J$7,2,FALSE)</f>
        <v>b</v>
      </c>
      <c r="N4713" s="2">
        <f ca="1">E4713*(1-(RANDBETWEEN(1,50)/100))</f>
        <v>70808.800000000003</v>
      </c>
      <c r="O4713" s="2">
        <f ca="1">N4713/12</f>
        <v>5900.7333333333336</v>
      </c>
      <c r="P4713" s="2">
        <f ca="1">RANDBETWEEN(1,1.5)*((N4713/12)*VLOOKUP(J4713,'Weather by country'!$A$1:$C$5,3,FALSE))</f>
        <v>4720.586666666667</v>
      </c>
      <c r="Q4713" s="2">
        <f ca="1">(N4713/12)*RANDBETWEEN(60,100)/100</f>
        <v>5428.6746666666668</v>
      </c>
      <c r="R4713" s="2">
        <f ca="1">(N4713/12)*RANDBETWEEN(60,100)/100</f>
        <v>4838.601333333334</v>
      </c>
      <c r="S4713" t="str">
        <f ca="1">VLOOKUP(J4713,'Weather by country'!$A$1:$C$5,2,FALSE)</f>
        <v>l-rain</v>
      </c>
      <c r="T4713" t="str">
        <f ca="1">VLOOKUP(RANDBETWEEN(1,5),lookups!$Q$1:$R$5,2,FALSE)</f>
        <v>y</v>
      </c>
      <c r="U4713" t="str">
        <f ca="1">VLOOKUP(RANDBETWEEN(1,5),lookups!$Q$1:$R$5,2,FALSE)</f>
        <v>n</v>
      </c>
      <c r="V4713" t="str">
        <f ca="1">IF(P4713=O4713,"y","n")</f>
        <v>n</v>
      </c>
    </row>
    <row r="4714" spans="1:22" x14ac:dyDescent="0.35">
      <c r="A4714" t="s">
        <v>31</v>
      </c>
      <c r="B4714" t="str">
        <f t="shared" si="73"/>
        <v>0000004714</v>
      </c>
      <c r="C4714">
        <f ca="1">RANDBETWEEN(5,20)</f>
        <v>19</v>
      </c>
      <c r="D4714">
        <f ca="1">RANDBETWEEN(0,C4714)</f>
        <v>5</v>
      </c>
      <c r="E4714" s="2">
        <f ca="1">RANDBETWEEN(100000,250000)</f>
        <v>244543</v>
      </c>
      <c r="F4714">
        <f ca="1">RANDBETWEEN(5,100)</f>
        <v>54</v>
      </c>
      <c r="G4714" t="str">
        <f ca="1">VLOOKUP(RANDBETWEEN(6,12),lookups!$A$1:$B$12,2,FALSE)</f>
        <v xml:space="preserve"> ddd</v>
      </c>
      <c r="H4714" s="4">
        <f ca="1">ROUNDDOWN(E4714/100000,0)</f>
        <v>2</v>
      </c>
      <c r="I4714" t="s">
        <v>33</v>
      </c>
      <c r="J4714" t="str">
        <f ca="1">VLOOKUP(RANDBETWEEN(1,5),lookups!$C$1:$D$5,2,FALSE)</f>
        <v>norway</v>
      </c>
      <c r="K4714" t="str">
        <f ca="1">VLOOKUP(RANDBETWEEN(1,2),lookups!$G$1:$H$2,2,FALSE)</f>
        <v>pitched</v>
      </c>
      <c r="L4714">
        <v>10</v>
      </c>
      <c r="M4714" t="str">
        <f ca="1">VLOOKUP(RANDBETWEEN(1,7),lookups!$I$1:$J$7,2,FALSE)</f>
        <v>c</v>
      </c>
      <c r="N4714" s="2">
        <f ca="1">E4714*(1-(RANDBETWEEN(1,50)/100))</f>
        <v>166289.24</v>
      </c>
      <c r="O4714" s="2">
        <f ca="1">N4714/12</f>
        <v>13857.436666666666</v>
      </c>
      <c r="P4714" s="2">
        <f ca="1">RANDBETWEEN(1,1.5)*((N4714/12)*VLOOKUP(J4714,'Weather by country'!$A$1:$C$5,3,FALSE))</f>
        <v>13857.436666666666</v>
      </c>
      <c r="Q4714" s="2">
        <f ca="1">(N4714/12)*RANDBETWEEN(60,100)/100</f>
        <v>11224.523699999998</v>
      </c>
      <c r="R4714" s="2">
        <f ca="1">(N4714/12)*RANDBETWEEN(60,100)/100</f>
        <v>9977.3544000000002</v>
      </c>
      <c r="S4714" t="str">
        <f ca="1">VLOOKUP(J4714,'Weather by country'!$A$1:$C$5,2,FALSE)</f>
        <v>fine</v>
      </c>
      <c r="T4714" t="str">
        <f ca="1">VLOOKUP(RANDBETWEEN(1,5),lookups!$Q$1:$R$5,2,FALSE)</f>
        <v>y</v>
      </c>
      <c r="U4714" t="str">
        <f ca="1">VLOOKUP(RANDBETWEEN(1,5),lookups!$Q$1:$R$5,2,FALSE)</f>
        <v>n</v>
      </c>
      <c r="V4714" t="str">
        <f ca="1">IF(P4714=O4714,"y","n")</f>
        <v>y</v>
      </c>
    </row>
    <row r="4715" spans="1:22" x14ac:dyDescent="0.35">
      <c r="A4715" t="s">
        <v>32</v>
      </c>
      <c r="B4715" t="str">
        <f>TEXT(ROW(A4715),"0000000000")</f>
        <v>0000004715</v>
      </c>
      <c r="C4715">
        <f ca="1">RANDBETWEEN(1,20)</f>
        <v>5</v>
      </c>
      <c r="D4715">
        <f ca="1">RANDBETWEEN(0,C4715)</f>
        <v>3</v>
      </c>
      <c r="E4715" s="2">
        <f ca="1">RANDBETWEEN(50000,100000)</f>
        <v>67104</v>
      </c>
      <c r="F4715">
        <f ca="1">RANDBETWEEN(5,100)</f>
        <v>79</v>
      </c>
      <c r="G4715" t="str">
        <f ca="1">VLOOKUP(RANDBETWEEN(6,12),lookups!$A$1:$B$12,2,FALSE)</f>
        <v xml:space="preserve"> b</v>
      </c>
      <c r="H4715" s="4">
        <f ca="1">IF(ROUNDDOWN(E4715/100000,0)=0,1,ROUNDDOWN(E4715/100000,0))</f>
        <v>1</v>
      </c>
      <c r="I4715" t="s">
        <v>33</v>
      </c>
      <c r="J4715" t="str">
        <f ca="1">VLOOKUP(RANDBETWEEN(1,5),lookups!$C$1:$D$5,2,FALSE)</f>
        <v>uk</v>
      </c>
      <c r="K4715" t="str">
        <f ca="1">VLOOKUP(RANDBETWEEN(1,2),lookups!$G$1:$H$2,2,FALSE)</f>
        <v>pitched</v>
      </c>
      <c r="L4715">
        <v>10</v>
      </c>
      <c r="M4715" t="str">
        <f ca="1">VLOOKUP(RANDBETWEEN(1,7),lookups!$I$1:$J$7,2,FALSE)</f>
        <v>b</v>
      </c>
      <c r="N4715" s="2">
        <f ca="1">E4715*(1-(RANDBETWEEN(1,50)/100))</f>
        <v>41604.480000000003</v>
      </c>
      <c r="O4715" s="2">
        <f ca="1">N4715/12</f>
        <v>3467.0400000000004</v>
      </c>
      <c r="P4715" s="2">
        <f ca="1">RANDBETWEEN(1,1.5)*((N4715/12)*VLOOKUP(J4715,'Weather by country'!$A$1:$C$5,3,FALSE))</f>
        <v>3467.0400000000004</v>
      </c>
      <c r="Q4715" s="2">
        <f ca="1">(N4715/12)*RANDBETWEEN(60,100)/100</f>
        <v>3085.6656000000007</v>
      </c>
      <c r="R4715" s="2">
        <f ca="1">(N4715/12)*RANDBETWEEN(60,100)/100</f>
        <v>2738.9616000000005</v>
      </c>
      <c r="S4715" t="str">
        <f ca="1">VLOOKUP(J4715,'Weather by country'!$A$1:$C$5,2,FALSE)</f>
        <v>fine</v>
      </c>
      <c r="T4715" t="str">
        <f ca="1">VLOOKUP(RANDBETWEEN(1,5),lookups!$Q$1:$R$5,2,FALSE)</f>
        <v>n</v>
      </c>
      <c r="U4715" t="str">
        <f ca="1">VLOOKUP(RANDBETWEEN(1,5),lookups!$Q$1:$R$5,2,FALSE)</f>
        <v>y</v>
      </c>
      <c r="V4715" t="str">
        <f ca="1">IF(P4715=O4715,"y","n")</f>
        <v>y</v>
      </c>
    </row>
    <row r="4716" spans="1:22" x14ac:dyDescent="0.35">
      <c r="A4716" t="s">
        <v>31</v>
      </c>
      <c r="B4716" t="str">
        <f t="shared" si="73"/>
        <v>0000004716</v>
      </c>
      <c r="C4716">
        <f ca="1">RANDBETWEEN(5,20)</f>
        <v>15</v>
      </c>
      <c r="D4716">
        <f ca="1">RANDBETWEEN(0,C4716)</f>
        <v>1</v>
      </c>
      <c r="E4716" s="2">
        <f ca="1">RANDBETWEEN(100000,250000)</f>
        <v>115535</v>
      </c>
      <c r="F4716">
        <f ca="1">RANDBETWEEN(5,100)</f>
        <v>18</v>
      </c>
      <c r="G4716" t="str">
        <f ca="1">VLOOKUP(RANDBETWEEN(6,12),lookups!$A$1:$B$12,2,FALSE)</f>
        <v xml:space="preserve"> d</v>
      </c>
      <c r="H4716" s="4">
        <f ca="1">ROUNDDOWN(E4716/100000,0)</f>
        <v>1</v>
      </c>
      <c r="I4716" t="s">
        <v>33</v>
      </c>
      <c r="J4716" t="str">
        <f ca="1">VLOOKUP(RANDBETWEEN(1,5),lookups!$C$1:$D$5,2,FALSE)</f>
        <v>uk</v>
      </c>
      <c r="K4716" t="str">
        <f ca="1">VLOOKUP(RANDBETWEEN(1,2),lookups!$G$1:$H$2,2,FALSE)</f>
        <v>pitched</v>
      </c>
      <c r="L4716">
        <v>10</v>
      </c>
      <c r="M4716" t="str">
        <f ca="1">VLOOKUP(RANDBETWEEN(1,7),lookups!$I$1:$J$7,2,FALSE)</f>
        <v>b</v>
      </c>
      <c r="N4716" s="2">
        <f ca="1">E4716*(1-(RANDBETWEEN(1,50)/100))</f>
        <v>84340.55</v>
      </c>
      <c r="O4716" s="2">
        <f ca="1">N4716/12</f>
        <v>7028.3791666666666</v>
      </c>
      <c r="P4716" s="2">
        <f ca="1">RANDBETWEEN(1,1.5)*((N4716/12)*VLOOKUP(J4716,'Weather by country'!$A$1:$C$5,3,FALSE))</f>
        <v>7028.3791666666666</v>
      </c>
      <c r="Q4716" s="2">
        <f ca="1">(N4716/12)*RANDBETWEEN(60,100)/100</f>
        <v>6887.8115833333331</v>
      </c>
      <c r="R4716" s="2">
        <f ca="1">(N4716/12)*RANDBETWEEN(60,100)/100</f>
        <v>4568.4464583333329</v>
      </c>
      <c r="S4716" t="str">
        <f ca="1">VLOOKUP(J4716,'Weather by country'!$A$1:$C$5,2,FALSE)</f>
        <v>fine</v>
      </c>
      <c r="T4716" t="str">
        <f ca="1">VLOOKUP(RANDBETWEEN(1,5),lookups!$Q$1:$R$5,2,FALSE)</f>
        <v>y</v>
      </c>
      <c r="U4716" t="str">
        <f ca="1">VLOOKUP(RANDBETWEEN(1,5),lookups!$Q$1:$R$5,2,FALSE)</f>
        <v>n</v>
      </c>
      <c r="V4716" t="str">
        <f ca="1">IF(P4716=O4716,"y","n")</f>
        <v>y</v>
      </c>
    </row>
    <row r="4717" spans="1:22" x14ac:dyDescent="0.35">
      <c r="A4717" t="s">
        <v>32</v>
      </c>
      <c r="B4717" t="str">
        <f>TEXT(ROW(A4717),"0000000000")</f>
        <v>0000004717</v>
      </c>
      <c r="C4717">
        <f ca="1">RANDBETWEEN(1,20)</f>
        <v>14</v>
      </c>
      <c r="D4717">
        <f ca="1">RANDBETWEEN(0,C4717)</f>
        <v>1</v>
      </c>
      <c r="E4717" s="2">
        <f ca="1">RANDBETWEEN(50000,100000)</f>
        <v>95489</v>
      </c>
      <c r="F4717">
        <f ca="1">RANDBETWEEN(5,100)</f>
        <v>9</v>
      </c>
      <c r="G4717" t="str">
        <f ca="1">VLOOKUP(RANDBETWEEN(6,12),lookups!$A$1:$B$12,2,FALSE)</f>
        <v xml:space="preserve"> ddd</v>
      </c>
      <c r="H4717" s="4">
        <f ca="1">IF(ROUNDDOWN(E4717/100000,0)=0,1,ROUNDDOWN(E4717/100000,0))</f>
        <v>1</v>
      </c>
      <c r="I4717" t="s">
        <v>33</v>
      </c>
      <c r="J4717" t="str">
        <f ca="1">VLOOKUP(RANDBETWEEN(1,5),lookups!$C$1:$D$5,2,FALSE)</f>
        <v>uk</v>
      </c>
      <c r="K4717" t="str">
        <f ca="1">VLOOKUP(RANDBETWEEN(1,2),lookups!$G$1:$H$2,2,FALSE)</f>
        <v>flat</v>
      </c>
      <c r="L4717">
        <v>10</v>
      </c>
      <c r="M4717" t="str">
        <f ca="1">VLOOKUP(RANDBETWEEN(1,7),lookups!$I$1:$J$7,2,FALSE)</f>
        <v>c</v>
      </c>
      <c r="N4717" s="2">
        <f ca="1">E4717*(1-(RANDBETWEEN(1,50)/100))</f>
        <v>54428.73</v>
      </c>
      <c r="O4717" s="2">
        <f ca="1">N4717/12</f>
        <v>4535.7275</v>
      </c>
      <c r="P4717" s="2">
        <f ca="1">RANDBETWEEN(1,1.5)*((N4717/12)*VLOOKUP(J4717,'Weather by country'!$A$1:$C$5,3,FALSE))</f>
        <v>4535.7275</v>
      </c>
      <c r="Q4717" s="2">
        <f ca="1">(N4717/12)*RANDBETWEEN(60,100)/100</f>
        <v>3038.9374250000001</v>
      </c>
      <c r="R4717" s="2">
        <f ca="1">(N4717/12)*RANDBETWEEN(60,100)/100</f>
        <v>4172.8693000000003</v>
      </c>
      <c r="S4717" t="str">
        <f ca="1">VLOOKUP(J4717,'Weather by country'!$A$1:$C$5,2,FALSE)</f>
        <v>fine</v>
      </c>
      <c r="T4717" t="str">
        <f ca="1">VLOOKUP(RANDBETWEEN(1,5),lookups!$Q$1:$R$5,2,FALSE)</f>
        <v>y</v>
      </c>
      <c r="U4717" t="str">
        <f ca="1">VLOOKUP(RANDBETWEEN(1,5),lookups!$Q$1:$R$5,2,FALSE)</f>
        <v>n</v>
      </c>
      <c r="V4717" t="str">
        <f ca="1">IF(P4717=O4717,"y","n")</f>
        <v>y</v>
      </c>
    </row>
    <row r="4718" spans="1:22" x14ac:dyDescent="0.35">
      <c r="A4718" t="s">
        <v>31</v>
      </c>
      <c r="B4718" t="str">
        <f t="shared" si="73"/>
        <v>0000004718</v>
      </c>
      <c r="C4718">
        <f ca="1">RANDBETWEEN(5,20)</f>
        <v>10</v>
      </c>
      <c r="D4718">
        <f ca="1">RANDBETWEEN(0,C4718)</f>
        <v>4</v>
      </c>
      <c r="E4718" s="2">
        <f ca="1">RANDBETWEEN(100000,250000)</f>
        <v>122565</v>
      </c>
      <c r="F4718">
        <f ca="1">RANDBETWEEN(5,100)</f>
        <v>70</v>
      </c>
      <c r="G4718" t="str">
        <f ca="1">VLOOKUP(RANDBETWEEN(6,12),lookups!$A$1:$B$12,2,FALSE)</f>
        <v xml:space="preserve"> d</v>
      </c>
      <c r="H4718" s="4">
        <f ca="1">ROUNDDOWN(E4718/100000,0)</f>
        <v>1</v>
      </c>
      <c r="I4718" t="s">
        <v>33</v>
      </c>
      <c r="J4718" t="str">
        <f ca="1">VLOOKUP(RANDBETWEEN(1,5),lookups!$C$1:$D$5,2,FALSE)</f>
        <v>uk</v>
      </c>
      <c r="K4718" t="str">
        <f ca="1">VLOOKUP(RANDBETWEEN(1,2),lookups!$G$1:$H$2,2,FALSE)</f>
        <v>flat</v>
      </c>
      <c r="L4718">
        <v>10</v>
      </c>
      <c r="M4718" t="str">
        <f ca="1">VLOOKUP(RANDBETWEEN(1,7),lookups!$I$1:$J$7,2,FALSE)</f>
        <v>c</v>
      </c>
      <c r="N4718" s="2">
        <f ca="1">E4718*(1-(RANDBETWEEN(1,50)/100))</f>
        <v>71087.700000000012</v>
      </c>
      <c r="O4718" s="2">
        <f ca="1">N4718/12</f>
        <v>5923.9750000000013</v>
      </c>
      <c r="P4718" s="2">
        <f ca="1">RANDBETWEEN(1,1.5)*((N4718/12)*VLOOKUP(J4718,'Weather by country'!$A$1:$C$5,3,FALSE))</f>
        <v>5923.9750000000013</v>
      </c>
      <c r="Q4718" s="2">
        <f ca="1">(N4718/12)*RANDBETWEEN(60,100)/100</f>
        <v>3909.8235000000009</v>
      </c>
      <c r="R4718" s="2">
        <f ca="1">(N4718/12)*RANDBETWEEN(60,100)/100</f>
        <v>5272.3377500000015</v>
      </c>
      <c r="S4718" t="str">
        <f ca="1">VLOOKUP(J4718,'Weather by country'!$A$1:$C$5,2,FALSE)</f>
        <v>fine</v>
      </c>
      <c r="T4718" t="str">
        <f ca="1">VLOOKUP(RANDBETWEEN(1,5),lookups!$Q$1:$R$5,2,FALSE)</f>
        <v>y</v>
      </c>
      <c r="U4718" t="str">
        <f ca="1">VLOOKUP(RANDBETWEEN(1,5),lookups!$Q$1:$R$5,2,FALSE)</f>
        <v>n</v>
      </c>
      <c r="V4718" t="str">
        <f ca="1">IF(P4718=O4718,"y","n")</f>
        <v>y</v>
      </c>
    </row>
    <row r="4719" spans="1:22" x14ac:dyDescent="0.35">
      <c r="A4719" t="s">
        <v>32</v>
      </c>
      <c r="B4719" t="str">
        <f>TEXT(ROW(A4719),"0000000000")</f>
        <v>0000004719</v>
      </c>
      <c r="C4719">
        <f ca="1">RANDBETWEEN(1,20)</f>
        <v>11</v>
      </c>
      <c r="D4719">
        <f ca="1">RANDBETWEEN(0,C4719)</f>
        <v>8</v>
      </c>
      <c r="E4719" s="2">
        <f ca="1">RANDBETWEEN(50000,100000)</f>
        <v>58288</v>
      </c>
      <c r="F4719">
        <f ca="1">RANDBETWEEN(5,100)</f>
        <v>71</v>
      </c>
      <c r="G4719" t="str">
        <f ca="1">VLOOKUP(RANDBETWEEN(6,12),lookups!$A$1:$B$12,2,FALSE)</f>
        <v xml:space="preserve"> cc</v>
      </c>
      <c r="H4719" s="4">
        <f ca="1">IF(ROUNDDOWN(E4719/100000,0)=0,1,ROUNDDOWN(E4719/100000,0))</f>
        <v>1</v>
      </c>
      <c r="I4719" t="s">
        <v>33</v>
      </c>
      <c r="J4719" t="str">
        <f ca="1">VLOOKUP(RANDBETWEEN(1,5),lookups!$C$1:$D$5,2,FALSE)</f>
        <v>sweden</v>
      </c>
      <c r="K4719" t="str">
        <f ca="1">VLOOKUP(RANDBETWEEN(1,2),lookups!$G$1:$H$2,2,FALSE)</f>
        <v>pitched</v>
      </c>
      <c r="L4719">
        <v>10</v>
      </c>
      <c r="M4719" t="str">
        <f ca="1">VLOOKUP(RANDBETWEEN(1,7),lookups!$I$1:$J$7,2,FALSE)</f>
        <v>b</v>
      </c>
      <c r="N4719" s="2">
        <f ca="1">E4719*(1-(RANDBETWEEN(1,50)/100))</f>
        <v>45464.639999999999</v>
      </c>
      <c r="O4719" s="2">
        <f ca="1">N4719/12</f>
        <v>3788.72</v>
      </c>
      <c r="P4719" s="2">
        <f ca="1">RANDBETWEEN(1,1.5)*((N4719/12)*VLOOKUP(J4719,'Weather by country'!$A$1:$C$5,3,FALSE))</f>
        <v>3788.72</v>
      </c>
      <c r="Q4719" s="2">
        <f ca="1">(N4719/12)*RANDBETWEEN(60,100)/100</f>
        <v>2765.7656000000002</v>
      </c>
      <c r="R4719" s="2">
        <f ca="1">(N4719/12)*RANDBETWEEN(60,100)/100</f>
        <v>2349.0063999999998</v>
      </c>
      <c r="S4719" t="str">
        <f ca="1">VLOOKUP(J4719,'Weather by country'!$A$1:$C$5,2,FALSE)</f>
        <v>fine</v>
      </c>
      <c r="T4719" t="str">
        <f ca="1">VLOOKUP(RANDBETWEEN(1,5),lookups!$Q$1:$R$5,2,FALSE)</f>
        <v>y</v>
      </c>
      <c r="U4719" t="str">
        <f ca="1">VLOOKUP(RANDBETWEEN(1,5),lookups!$Q$1:$R$5,2,FALSE)</f>
        <v>y</v>
      </c>
      <c r="V4719" t="str">
        <f ca="1">IF(P4719=O4719,"y","n")</f>
        <v>y</v>
      </c>
    </row>
    <row r="4720" spans="1:22" x14ac:dyDescent="0.35">
      <c r="A4720" t="s">
        <v>31</v>
      </c>
      <c r="B4720" t="str">
        <f t="shared" si="73"/>
        <v>0000004720</v>
      </c>
      <c r="C4720">
        <f ca="1">RANDBETWEEN(5,20)</f>
        <v>20</v>
      </c>
      <c r="D4720">
        <f ca="1">RANDBETWEEN(0,C4720)</f>
        <v>10</v>
      </c>
      <c r="E4720" s="2">
        <f ca="1">RANDBETWEEN(100000,250000)</f>
        <v>207084</v>
      </c>
      <c r="F4720">
        <f ca="1">RANDBETWEEN(5,100)</f>
        <v>44</v>
      </c>
      <c r="G4720" t="str">
        <f ca="1">VLOOKUP(RANDBETWEEN(6,12),lookups!$A$1:$B$12,2,FALSE)</f>
        <v xml:space="preserve"> c</v>
      </c>
      <c r="H4720" s="4">
        <f ca="1">ROUNDDOWN(E4720/100000,0)</f>
        <v>2</v>
      </c>
      <c r="I4720" t="s">
        <v>33</v>
      </c>
      <c r="J4720" t="str">
        <f ca="1">VLOOKUP(RANDBETWEEN(1,5),lookups!$C$1:$D$5,2,FALSE)</f>
        <v>norway</v>
      </c>
      <c r="K4720" t="str">
        <f ca="1">VLOOKUP(RANDBETWEEN(1,2),lookups!$G$1:$H$2,2,FALSE)</f>
        <v>pitched</v>
      </c>
      <c r="L4720">
        <v>10</v>
      </c>
      <c r="M4720" t="str">
        <f ca="1">VLOOKUP(RANDBETWEEN(1,7),lookups!$I$1:$J$7,2,FALSE)</f>
        <v>c</v>
      </c>
      <c r="N4720" s="2">
        <f ca="1">E4720*(1-(RANDBETWEEN(1,50)/100))</f>
        <v>157383.84</v>
      </c>
      <c r="O4720" s="2">
        <f ca="1">N4720/12</f>
        <v>13115.32</v>
      </c>
      <c r="P4720" s="2">
        <f ca="1">RANDBETWEEN(1,1.5)*((N4720/12)*VLOOKUP(J4720,'Weather by country'!$A$1:$C$5,3,FALSE))</f>
        <v>13115.32</v>
      </c>
      <c r="Q4720" s="2">
        <f ca="1">(N4720/12)*RANDBETWEEN(60,100)/100</f>
        <v>9049.5707999999995</v>
      </c>
      <c r="R4720" s="2">
        <f ca="1">(N4720/12)*RANDBETWEEN(60,100)/100</f>
        <v>9705.3367999999991</v>
      </c>
      <c r="S4720" t="str">
        <f ca="1">VLOOKUP(J4720,'Weather by country'!$A$1:$C$5,2,FALSE)</f>
        <v>fine</v>
      </c>
      <c r="T4720" t="str">
        <f ca="1">VLOOKUP(RANDBETWEEN(1,5),lookups!$Q$1:$R$5,2,FALSE)</f>
        <v>y</v>
      </c>
      <c r="U4720" t="str">
        <f ca="1">VLOOKUP(RANDBETWEEN(1,5),lookups!$Q$1:$R$5,2,FALSE)</f>
        <v>y</v>
      </c>
      <c r="V4720" t="str">
        <f ca="1">IF(P4720=O4720,"y","n")</f>
        <v>y</v>
      </c>
    </row>
    <row r="4721" spans="1:22" x14ac:dyDescent="0.35">
      <c r="A4721" t="s">
        <v>32</v>
      </c>
      <c r="B4721" t="str">
        <f>TEXT(ROW(A4721),"0000000000")</f>
        <v>0000004721</v>
      </c>
      <c r="C4721">
        <f ca="1">RANDBETWEEN(1,20)</f>
        <v>1</v>
      </c>
      <c r="D4721">
        <f ca="1">RANDBETWEEN(0,C4721)</f>
        <v>1</v>
      </c>
      <c r="E4721" s="2">
        <f ca="1">RANDBETWEEN(50000,100000)</f>
        <v>64352</v>
      </c>
      <c r="F4721">
        <f ca="1">RANDBETWEEN(5,100)</f>
        <v>35</v>
      </c>
      <c r="G4721" t="str">
        <f ca="1">VLOOKUP(RANDBETWEEN(6,12),lookups!$A$1:$B$12,2,FALSE)</f>
        <v xml:space="preserve"> b</v>
      </c>
      <c r="H4721" s="4">
        <f ca="1">IF(ROUNDDOWN(E4721/100000,0)=0,1,ROUNDDOWN(E4721/100000,0))</f>
        <v>1</v>
      </c>
      <c r="I4721" t="s">
        <v>33</v>
      </c>
      <c r="J4721" t="str">
        <f ca="1">VLOOKUP(RANDBETWEEN(1,5),lookups!$C$1:$D$5,2,FALSE)</f>
        <v>finland</v>
      </c>
      <c r="K4721" t="str">
        <f ca="1">VLOOKUP(RANDBETWEEN(1,2),lookups!$G$1:$H$2,2,FALSE)</f>
        <v>flat</v>
      </c>
      <c r="L4721">
        <v>10</v>
      </c>
      <c r="M4721" t="str">
        <f ca="1">VLOOKUP(RANDBETWEEN(1,7),lookups!$I$1:$J$7,2,FALSE)</f>
        <v>c</v>
      </c>
      <c r="N4721" s="2">
        <f ca="1">E4721*(1-(RANDBETWEEN(1,50)/100))</f>
        <v>44402.879999999997</v>
      </c>
      <c r="O4721" s="2">
        <f ca="1">N4721/12</f>
        <v>3700.24</v>
      </c>
      <c r="P4721" s="2">
        <f ca="1">RANDBETWEEN(1,1.5)*((N4721/12)*VLOOKUP(J4721,'Weather by country'!$A$1:$C$5,3,FALSE))</f>
        <v>2960.192</v>
      </c>
      <c r="Q4721" s="2">
        <f ca="1">(N4721/12)*RANDBETWEEN(60,100)/100</f>
        <v>3330.2159999999999</v>
      </c>
      <c r="R4721" s="2">
        <f ca="1">(N4721/12)*RANDBETWEEN(60,100)/100</f>
        <v>2886.1871999999998</v>
      </c>
      <c r="S4721" t="str">
        <f ca="1">VLOOKUP(J4721,'Weather by country'!$A$1:$C$5,2,FALSE)</f>
        <v>l-rain</v>
      </c>
      <c r="T4721" t="str">
        <f ca="1">VLOOKUP(RANDBETWEEN(1,5),lookups!$Q$1:$R$5,2,FALSE)</f>
        <v>n</v>
      </c>
      <c r="U4721" t="str">
        <f ca="1">VLOOKUP(RANDBETWEEN(1,5),lookups!$Q$1:$R$5,2,FALSE)</f>
        <v>n</v>
      </c>
      <c r="V4721" t="str">
        <f ca="1">IF(P4721=O4721,"y","n")</f>
        <v>n</v>
      </c>
    </row>
    <row r="4722" spans="1:22" x14ac:dyDescent="0.35">
      <c r="A4722" t="s">
        <v>31</v>
      </c>
      <c r="B4722" t="str">
        <f t="shared" si="73"/>
        <v>0000004722</v>
      </c>
      <c r="C4722">
        <f ca="1">RANDBETWEEN(5,20)</f>
        <v>15</v>
      </c>
      <c r="D4722">
        <f ca="1">RANDBETWEEN(0,C4722)</f>
        <v>4</v>
      </c>
      <c r="E4722" s="2">
        <f ca="1">RANDBETWEEN(100000,250000)</f>
        <v>166598</v>
      </c>
      <c r="F4722">
        <f ca="1">RANDBETWEEN(5,100)</f>
        <v>73</v>
      </c>
      <c r="G4722" t="str">
        <f ca="1">VLOOKUP(RANDBETWEEN(6,12),lookups!$A$1:$B$12,2,FALSE)</f>
        <v xml:space="preserve"> ccc</v>
      </c>
      <c r="H4722" s="4">
        <f ca="1">ROUNDDOWN(E4722/100000,0)</f>
        <v>1</v>
      </c>
      <c r="I4722" t="s">
        <v>33</v>
      </c>
      <c r="J4722" t="str">
        <f ca="1">VLOOKUP(RANDBETWEEN(1,5),lookups!$C$1:$D$5,2,FALSE)</f>
        <v>finland</v>
      </c>
      <c r="K4722" t="str">
        <f ca="1">VLOOKUP(RANDBETWEEN(1,2),lookups!$G$1:$H$2,2,FALSE)</f>
        <v>flat</v>
      </c>
      <c r="L4722">
        <v>10</v>
      </c>
      <c r="M4722" t="str">
        <f ca="1">VLOOKUP(RANDBETWEEN(1,7),lookups!$I$1:$J$7,2,FALSE)</f>
        <v>c</v>
      </c>
      <c r="N4722" s="2">
        <f ca="1">E4722*(1-(RANDBETWEEN(1,50)/100))</f>
        <v>104956.74</v>
      </c>
      <c r="O4722" s="2">
        <f ca="1">N4722/12</f>
        <v>8746.3950000000004</v>
      </c>
      <c r="P4722" s="2">
        <f ca="1">RANDBETWEEN(1,1.5)*((N4722/12)*VLOOKUP(J4722,'Weather by country'!$A$1:$C$5,3,FALSE))</f>
        <v>6997.1160000000009</v>
      </c>
      <c r="Q4722" s="2">
        <f ca="1">(N4722/12)*RANDBETWEEN(60,100)/100</f>
        <v>7259.50785</v>
      </c>
      <c r="R4722" s="2">
        <f ca="1">(N4722/12)*RANDBETWEEN(60,100)/100</f>
        <v>8746.3950000000004</v>
      </c>
      <c r="S4722" t="str">
        <f ca="1">VLOOKUP(J4722,'Weather by country'!$A$1:$C$5,2,FALSE)</f>
        <v>l-rain</v>
      </c>
      <c r="T4722" t="str">
        <f ca="1">VLOOKUP(RANDBETWEEN(1,5),lookups!$Q$1:$R$5,2,FALSE)</f>
        <v>y</v>
      </c>
      <c r="U4722" t="str">
        <f ca="1">VLOOKUP(RANDBETWEEN(1,5),lookups!$Q$1:$R$5,2,FALSE)</f>
        <v>n</v>
      </c>
      <c r="V4722" t="str">
        <f ca="1">IF(P4722=O4722,"y","n")</f>
        <v>n</v>
      </c>
    </row>
    <row r="4723" spans="1:22" x14ac:dyDescent="0.35">
      <c r="A4723" t="s">
        <v>32</v>
      </c>
      <c r="B4723" t="str">
        <f>TEXT(ROW(A4723),"0000000000")</f>
        <v>0000004723</v>
      </c>
      <c r="C4723">
        <f ca="1">RANDBETWEEN(1,20)</f>
        <v>3</v>
      </c>
      <c r="D4723">
        <f ca="1">RANDBETWEEN(0,C4723)</f>
        <v>1</v>
      </c>
      <c r="E4723" s="2">
        <f ca="1">RANDBETWEEN(50000,100000)</f>
        <v>87566</v>
      </c>
      <c r="F4723">
        <f ca="1">RANDBETWEEN(5,100)</f>
        <v>23</v>
      </c>
      <c r="G4723" t="str">
        <f ca="1">VLOOKUP(RANDBETWEEN(6,12),lookups!$A$1:$B$12,2,FALSE)</f>
        <v xml:space="preserve"> ddd</v>
      </c>
      <c r="H4723" s="4">
        <f ca="1">IF(ROUNDDOWN(E4723/100000,0)=0,1,ROUNDDOWN(E4723/100000,0))</f>
        <v>1</v>
      </c>
      <c r="I4723" t="s">
        <v>33</v>
      </c>
      <c r="J4723" t="str">
        <f ca="1">VLOOKUP(RANDBETWEEN(1,5),lookups!$C$1:$D$5,2,FALSE)</f>
        <v>uk</v>
      </c>
      <c r="K4723" t="str">
        <f ca="1">VLOOKUP(RANDBETWEEN(1,2),lookups!$G$1:$H$2,2,FALSE)</f>
        <v>pitched</v>
      </c>
      <c r="L4723">
        <v>10</v>
      </c>
      <c r="M4723" t="str">
        <f ca="1">VLOOKUP(RANDBETWEEN(1,7),lookups!$I$1:$J$7,2,FALSE)</f>
        <v>b</v>
      </c>
      <c r="N4723" s="2">
        <f ca="1">E4723*(1-(RANDBETWEEN(1,50)/100))</f>
        <v>60420.539999999994</v>
      </c>
      <c r="O4723" s="2">
        <f ca="1">N4723/12</f>
        <v>5035.0449999999992</v>
      </c>
      <c r="P4723" s="2">
        <f ca="1">RANDBETWEEN(1,1.5)*((N4723/12)*VLOOKUP(J4723,'Weather by country'!$A$1:$C$5,3,FALSE))</f>
        <v>5035.0449999999992</v>
      </c>
      <c r="Q4723" s="2">
        <f ca="1">(N4723/12)*RANDBETWEEN(60,100)/100</f>
        <v>4682.5918499999998</v>
      </c>
      <c r="R4723" s="2">
        <f ca="1">(N4723/12)*RANDBETWEEN(60,100)/100</f>
        <v>4531.5404999999992</v>
      </c>
      <c r="S4723" t="str">
        <f ca="1">VLOOKUP(J4723,'Weather by country'!$A$1:$C$5,2,FALSE)</f>
        <v>fine</v>
      </c>
      <c r="T4723" t="str">
        <f ca="1">VLOOKUP(RANDBETWEEN(1,5),lookups!$Q$1:$R$5,2,FALSE)</f>
        <v>y</v>
      </c>
      <c r="U4723" t="str">
        <f ca="1">VLOOKUP(RANDBETWEEN(1,5),lookups!$Q$1:$R$5,2,FALSE)</f>
        <v>y</v>
      </c>
      <c r="V4723" t="str">
        <f ca="1">IF(P4723=O4723,"y","n")</f>
        <v>y</v>
      </c>
    </row>
    <row r="4724" spans="1:22" x14ac:dyDescent="0.35">
      <c r="A4724" t="s">
        <v>31</v>
      </c>
      <c r="B4724" t="str">
        <f t="shared" si="73"/>
        <v>0000004724</v>
      </c>
      <c r="C4724">
        <f ca="1">RANDBETWEEN(5,20)</f>
        <v>6</v>
      </c>
      <c r="D4724">
        <f ca="1">RANDBETWEEN(0,C4724)</f>
        <v>5</v>
      </c>
      <c r="E4724" s="2">
        <f ca="1">RANDBETWEEN(100000,250000)</f>
        <v>196071</v>
      </c>
      <c r="F4724">
        <f ca="1">RANDBETWEEN(5,100)</f>
        <v>32</v>
      </c>
      <c r="G4724" t="str">
        <f ca="1">VLOOKUP(RANDBETWEEN(6,12),lookups!$A$1:$B$12,2,FALSE)</f>
        <v xml:space="preserve"> ccc</v>
      </c>
      <c r="H4724" s="4">
        <f ca="1">ROUNDDOWN(E4724/100000,0)</f>
        <v>1</v>
      </c>
      <c r="I4724" t="s">
        <v>33</v>
      </c>
      <c r="J4724" t="str">
        <f ca="1">VLOOKUP(RANDBETWEEN(1,5),lookups!$C$1:$D$5,2,FALSE)</f>
        <v>sweden</v>
      </c>
      <c r="K4724" t="str">
        <f ca="1">VLOOKUP(RANDBETWEEN(1,2),lookups!$G$1:$H$2,2,FALSE)</f>
        <v>pitched</v>
      </c>
      <c r="L4724">
        <v>10</v>
      </c>
      <c r="M4724" t="str">
        <f ca="1">VLOOKUP(RANDBETWEEN(1,7),lookups!$I$1:$J$7,2,FALSE)</f>
        <v>a</v>
      </c>
      <c r="N4724" s="2">
        <f ca="1">E4724*(1-(RANDBETWEEN(1,50)/100))</f>
        <v>176463.9</v>
      </c>
      <c r="O4724" s="2">
        <f ca="1">N4724/12</f>
        <v>14705.324999999999</v>
      </c>
      <c r="P4724" s="2">
        <f ca="1">RANDBETWEEN(1,1.5)*((N4724/12)*VLOOKUP(J4724,'Weather by country'!$A$1:$C$5,3,FALSE))</f>
        <v>14705.324999999999</v>
      </c>
      <c r="Q4724" s="2">
        <f ca="1">(N4724/12)*RANDBETWEEN(60,100)/100</f>
        <v>9558.4612499999985</v>
      </c>
      <c r="R4724" s="2">
        <f ca="1">(N4724/12)*RANDBETWEEN(60,100)/100</f>
        <v>11911.313249999999</v>
      </c>
      <c r="S4724" t="str">
        <f ca="1">VLOOKUP(J4724,'Weather by country'!$A$1:$C$5,2,FALSE)</f>
        <v>fine</v>
      </c>
      <c r="T4724" t="str">
        <f ca="1">VLOOKUP(RANDBETWEEN(1,5),lookups!$Q$1:$R$5,2,FALSE)</f>
        <v>n</v>
      </c>
      <c r="U4724" t="str">
        <f ca="1">VLOOKUP(RANDBETWEEN(1,5),lookups!$Q$1:$R$5,2,FALSE)</f>
        <v>y</v>
      </c>
      <c r="V4724" t="str">
        <f ca="1">IF(P4724=O4724,"y","n")</f>
        <v>y</v>
      </c>
    </row>
    <row r="4725" spans="1:22" x14ac:dyDescent="0.35">
      <c r="A4725" t="s">
        <v>32</v>
      </c>
      <c r="B4725" t="str">
        <f>TEXT(ROW(A4725),"0000000000")</f>
        <v>0000004725</v>
      </c>
      <c r="C4725">
        <f ca="1">RANDBETWEEN(1,20)</f>
        <v>20</v>
      </c>
      <c r="D4725">
        <f ca="1">RANDBETWEEN(0,C4725)</f>
        <v>7</v>
      </c>
      <c r="E4725" s="2">
        <f ca="1">RANDBETWEEN(50000,100000)</f>
        <v>90681</v>
      </c>
      <c r="F4725">
        <f ca="1">RANDBETWEEN(5,100)</f>
        <v>51</v>
      </c>
      <c r="G4725" t="str">
        <f ca="1">VLOOKUP(RANDBETWEEN(6,12),lookups!$A$1:$B$12,2,FALSE)</f>
        <v xml:space="preserve"> cc</v>
      </c>
      <c r="H4725" s="4">
        <f ca="1">IF(ROUNDDOWN(E4725/100000,0)=0,1,ROUNDDOWN(E4725/100000,0))</f>
        <v>1</v>
      </c>
      <c r="I4725" t="s">
        <v>33</v>
      </c>
      <c r="J4725" t="str">
        <f ca="1">VLOOKUP(RANDBETWEEN(1,5),lookups!$C$1:$D$5,2,FALSE)</f>
        <v>denmark</v>
      </c>
      <c r="K4725" t="str">
        <f ca="1">VLOOKUP(RANDBETWEEN(1,2),lookups!$G$1:$H$2,2,FALSE)</f>
        <v>flat</v>
      </c>
      <c r="L4725">
        <v>10</v>
      </c>
      <c r="M4725" t="str">
        <f ca="1">VLOOKUP(RANDBETWEEN(1,7),lookups!$I$1:$J$7,2,FALSE)</f>
        <v>c</v>
      </c>
      <c r="N4725" s="2">
        <f ca="1">E4725*(1-(RANDBETWEEN(1,50)/100))</f>
        <v>80706.09</v>
      </c>
      <c r="O4725" s="2">
        <f ca="1">N4725/12</f>
        <v>6725.5074999999997</v>
      </c>
      <c r="P4725" s="2">
        <f ca="1">RANDBETWEEN(1,1.5)*((N4725/12)*VLOOKUP(J4725,'Weather by country'!$A$1:$C$5,3,FALSE))</f>
        <v>6725.5074999999997</v>
      </c>
      <c r="Q4725" s="2">
        <f ca="1">(N4725/12)*RANDBETWEEN(60,100)/100</f>
        <v>4640.6001749999996</v>
      </c>
      <c r="R4725" s="2">
        <f ca="1">(N4725/12)*RANDBETWEEN(60,100)/100</f>
        <v>4438.8349500000004</v>
      </c>
      <c r="S4725" t="str">
        <f ca="1">VLOOKUP(J4725,'Weather by country'!$A$1:$C$5,2,FALSE)</f>
        <v>fine</v>
      </c>
      <c r="T4725" t="str">
        <f ca="1">VLOOKUP(RANDBETWEEN(1,5),lookups!$Q$1:$R$5,2,FALSE)</f>
        <v>y</v>
      </c>
      <c r="U4725" t="str">
        <f ca="1">VLOOKUP(RANDBETWEEN(1,5),lookups!$Q$1:$R$5,2,FALSE)</f>
        <v>n</v>
      </c>
      <c r="V4725" t="str">
        <f ca="1">IF(P4725=O4725,"y","n")</f>
        <v>y</v>
      </c>
    </row>
    <row r="4726" spans="1:22" x14ac:dyDescent="0.35">
      <c r="A4726" t="s">
        <v>31</v>
      </c>
      <c r="B4726" t="str">
        <f t="shared" si="73"/>
        <v>0000004726</v>
      </c>
      <c r="C4726">
        <f ca="1">RANDBETWEEN(5,20)</f>
        <v>12</v>
      </c>
      <c r="D4726">
        <f ca="1">RANDBETWEEN(0,C4726)</f>
        <v>6</v>
      </c>
      <c r="E4726" s="2">
        <f ca="1">RANDBETWEEN(100000,250000)</f>
        <v>238393</v>
      </c>
      <c r="F4726">
        <f ca="1">RANDBETWEEN(5,100)</f>
        <v>41</v>
      </c>
      <c r="G4726" t="str">
        <f ca="1">VLOOKUP(RANDBETWEEN(6,12),lookups!$A$1:$B$12,2,FALSE)</f>
        <v xml:space="preserve"> dd</v>
      </c>
      <c r="H4726" s="4">
        <f ca="1">ROUNDDOWN(E4726/100000,0)</f>
        <v>2</v>
      </c>
      <c r="I4726" t="s">
        <v>33</v>
      </c>
      <c r="J4726" t="str">
        <f ca="1">VLOOKUP(RANDBETWEEN(1,5),lookups!$C$1:$D$5,2,FALSE)</f>
        <v>uk</v>
      </c>
      <c r="K4726" t="str">
        <f ca="1">VLOOKUP(RANDBETWEEN(1,2),lookups!$G$1:$H$2,2,FALSE)</f>
        <v>pitched</v>
      </c>
      <c r="L4726">
        <v>10</v>
      </c>
      <c r="M4726" t="str">
        <f ca="1">VLOOKUP(RANDBETWEEN(1,7),lookups!$I$1:$J$7,2,FALSE)</f>
        <v>b</v>
      </c>
      <c r="N4726" s="2">
        <f ca="1">E4726*(1-(RANDBETWEEN(1,50)/100))</f>
        <v>190714.40000000002</v>
      </c>
      <c r="O4726" s="2">
        <f ca="1">N4726/12</f>
        <v>15892.866666666669</v>
      </c>
      <c r="P4726" s="2">
        <f ca="1">RANDBETWEEN(1,1.5)*((N4726/12)*VLOOKUP(J4726,'Weather by country'!$A$1:$C$5,3,FALSE))</f>
        <v>15892.866666666669</v>
      </c>
      <c r="Q4726" s="2">
        <f ca="1">(N4726/12)*RANDBETWEEN(60,100)/100</f>
        <v>12714.293333333335</v>
      </c>
      <c r="R4726" s="2">
        <f ca="1">(N4726/12)*RANDBETWEEN(60,100)/100</f>
        <v>15257.152000000002</v>
      </c>
      <c r="S4726" t="str">
        <f ca="1">VLOOKUP(J4726,'Weather by country'!$A$1:$C$5,2,FALSE)</f>
        <v>fine</v>
      </c>
      <c r="T4726" t="str">
        <f ca="1">VLOOKUP(RANDBETWEEN(1,5),lookups!$Q$1:$R$5,2,FALSE)</f>
        <v>y</v>
      </c>
      <c r="U4726" t="str">
        <f ca="1">VLOOKUP(RANDBETWEEN(1,5),lookups!$Q$1:$R$5,2,FALSE)</f>
        <v>y</v>
      </c>
      <c r="V4726" t="str">
        <f ca="1">IF(P4726=O4726,"y","n")</f>
        <v>y</v>
      </c>
    </row>
    <row r="4727" spans="1:22" x14ac:dyDescent="0.35">
      <c r="A4727" t="s">
        <v>32</v>
      </c>
      <c r="B4727" t="str">
        <f>TEXT(ROW(A4727),"0000000000")</f>
        <v>0000004727</v>
      </c>
      <c r="C4727">
        <f ca="1">RANDBETWEEN(1,20)</f>
        <v>11</v>
      </c>
      <c r="D4727">
        <f ca="1">RANDBETWEEN(0,C4727)</f>
        <v>4</v>
      </c>
      <c r="E4727" s="2">
        <f ca="1">RANDBETWEEN(50000,100000)</f>
        <v>98759</v>
      </c>
      <c r="F4727">
        <f ca="1">RANDBETWEEN(5,100)</f>
        <v>87</v>
      </c>
      <c r="G4727" t="str">
        <f ca="1">VLOOKUP(RANDBETWEEN(6,12),lookups!$A$1:$B$12,2,FALSE)</f>
        <v xml:space="preserve"> cc</v>
      </c>
      <c r="H4727" s="4">
        <f ca="1">IF(ROUNDDOWN(E4727/100000,0)=0,1,ROUNDDOWN(E4727/100000,0))</f>
        <v>1</v>
      </c>
      <c r="I4727" t="s">
        <v>33</v>
      </c>
      <c r="J4727" t="str">
        <f ca="1">VLOOKUP(RANDBETWEEN(1,5),lookups!$C$1:$D$5,2,FALSE)</f>
        <v>sweden</v>
      </c>
      <c r="K4727" t="str">
        <f ca="1">VLOOKUP(RANDBETWEEN(1,2),lookups!$G$1:$H$2,2,FALSE)</f>
        <v>pitched</v>
      </c>
      <c r="L4727">
        <v>10</v>
      </c>
      <c r="M4727" t="str">
        <f ca="1">VLOOKUP(RANDBETWEEN(1,7),lookups!$I$1:$J$7,2,FALSE)</f>
        <v>c</v>
      </c>
      <c r="N4727" s="2">
        <f ca="1">E4727*(1-(RANDBETWEEN(1,50)/100))</f>
        <v>89870.69</v>
      </c>
      <c r="O4727" s="2">
        <f ca="1">N4727/12</f>
        <v>7489.2241666666669</v>
      </c>
      <c r="P4727" s="2">
        <f ca="1">RANDBETWEEN(1,1.5)*((N4727/12)*VLOOKUP(J4727,'Weather by country'!$A$1:$C$5,3,FALSE))</f>
        <v>7489.2241666666669</v>
      </c>
      <c r="Q4727" s="2">
        <f ca="1">(N4727/12)*RANDBETWEEN(60,100)/100</f>
        <v>6665.4095083333332</v>
      </c>
      <c r="R4727" s="2">
        <f ca="1">(N4727/12)*RANDBETWEEN(60,100)/100</f>
        <v>6815.193991666667</v>
      </c>
      <c r="S4727" t="str">
        <f ca="1">VLOOKUP(J4727,'Weather by country'!$A$1:$C$5,2,FALSE)</f>
        <v>fine</v>
      </c>
      <c r="T4727" t="str">
        <f ca="1">VLOOKUP(RANDBETWEEN(1,5),lookups!$Q$1:$R$5,2,FALSE)</f>
        <v>n</v>
      </c>
      <c r="U4727" t="str">
        <f ca="1">VLOOKUP(RANDBETWEEN(1,5),lookups!$Q$1:$R$5,2,FALSE)</f>
        <v>y</v>
      </c>
      <c r="V4727" t="str">
        <f ca="1">IF(P4727=O4727,"y","n")</f>
        <v>y</v>
      </c>
    </row>
    <row r="4728" spans="1:22" x14ac:dyDescent="0.35">
      <c r="A4728" t="s">
        <v>31</v>
      </c>
      <c r="B4728" t="str">
        <f t="shared" si="73"/>
        <v>0000004728</v>
      </c>
      <c r="C4728">
        <f ca="1">RANDBETWEEN(5,20)</f>
        <v>11</v>
      </c>
      <c r="D4728">
        <f ca="1">RANDBETWEEN(0,C4728)</f>
        <v>2</v>
      </c>
      <c r="E4728" s="2">
        <f ca="1">RANDBETWEEN(100000,250000)</f>
        <v>226142</v>
      </c>
      <c r="F4728">
        <f ca="1">RANDBETWEEN(5,100)</f>
        <v>44</v>
      </c>
      <c r="G4728" t="str">
        <f ca="1">VLOOKUP(RANDBETWEEN(6,12),lookups!$A$1:$B$12,2,FALSE)</f>
        <v xml:space="preserve"> ccc</v>
      </c>
      <c r="H4728" s="4">
        <f ca="1">ROUNDDOWN(E4728/100000,0)</f>
        <v>2</v>
      </c>
      <c r="I4728" t="s">
        <v>33</v>
      </c>
      <c r="J4728" t="str">
        <f ca="1">VLOOKUP(RANDBETWEEN(1,5),lookups!$C$1:$D$5,2,FALSE)</f>
        <v>uk</v>
      </c>
      <c r="K4728" t="str">
        <f ca="1">VLOOKUP(RANDBETWEEN(1,2),lookups!$G$1:$H$2,2,FALSE)</f>
        <v>flat</v>
      </c>
      <c r="L4728">
        <v>10</v>
      </c>
      <c r="M4728" t="str">
        <f ca="1">VLOOKUP(RANDBETWEEN(1,7),lookups!$I$1:$J$7,2,FALSE)</f>
        <v>b</v>
      </c>
      <c r="N4728" s="2">
        <f ca="1">E4728*(1-(RANDBETWEEN(1,50)/100))</f>
        <v>160560.81999999998</v>
      </c>
      <c r="O4728" s="2">
        <f ca="1">N4728/12</f>
        <v>13380.068333333331</v>
      </c>
      <c r="P4728" s="2">
        <f ca="1">RANDBETWEEN(1,1.5)*((N4728/12)*VLOOKUP(J4728,'Weather by country'!$A$1:$C$5,3,FALSE))</f>
        <v>13380.068333333331</v>
      </c>
      <c r="Q4728" s="2">
        <f ca="1">(N4728/12)*RANDBETWEEN(60,100)/100</f>
        <v>10570.253983333332</v>
      </c>
      <c r="R4728" s="2">
        <f ca="1">(N4728/12)*RANDBETWEEN(60,100)/100</f>
        <v>11908.260816666665</v>
      </c>
      <c r="S4728" t="str">
        <f ca="1">VLOOKUP(J4728,'Weather by country'!$A$1:$C$5,2,FALSE)</f>
        <v>fine</v>
      </c>
      <c r="T4728" t="str">
        <f ca="1">VLOOKUP(RANDBETWEEN(1,5),lookups!$Q$1:$R$5,2,FALSE)</f>
        <v>n</v>
      </c>
      <c r="U4728" t="str">
        <f ca="1">VLOOKUP(RANDBETWEEN(1,5),lookups!$Q$1:$R$5,2,FALSE)</f>
        <v>y</v>
      </c>
      <c r="V4728" t="str">
        <f ca="1">IF(P4728=O4728,"y","n")</f>
        <v>y</v>
      </c>
    </row>
    <row r="4729" spans="1:22" x14ac:dyDescent="0.35">
      <c r="A4729" t="s">
        <v>32</v>
      </c>
      <c r="B4729" t="str">
        <f>TEXT(ROW(A4729),"0000000000")</f>
        <v>0000004729</v>
      </c>
      <c r="C4729">
        <f ca="1">RANDBETWEEN(1,20)</f>
        <v>4</v>
      </c>
      <c r="D4729">
        <f ca="1">RANDBETWEEN(0,C4729)</f>
        <v>3</v>
      </c>
      <c r="E4729" s="2">
        <f ca="1">RANDBETWEEN(50000,100000)</f>
        <v>82136</v>
      </c>
      <c r="F4729">
        <f ca="1">RANDBETWEEN(5,100)</f>
        <v>41</v>
      </c>
      <c r="G4729" t="str">
        <f ca="1">VLOOKUP(RANDBETWEEN(6,12),lookups!$A$1:$B$12,2,FALSE)</f>
        <v xml:space="preserve"> d</v>
      </c>
      <c r="H4729" s="4">
        <f ca="1">IF(ROUNDDOWN(E4729/100000,0)=0,1,ROUNDDOWN(E4729/100000,0))</f>
        <v>1</v>
      </c>
      <c r="I4729" t="s">
        <v>33</v>
      </c>
      <c r="J4729" t="str">
        <f ca="1">VLOOKUP(RANDBETWEEN(1,5),lookups!$C$1:$D$5,2,FALSE)</f>
        <v>finland</v>
      </c>
      <c r="K4729" t="str">
        <f ca="1">VLOOKUP(RANDBETWEEN(1,2),lookups!$G$1:$H$2,2,FALSE)</f>
        <v>pitched</v>
      </c>
      <c r="L4729">
        <v>10</v>
      </c>
      <c r="M4729" t="str">
        <f ca="1">VLOOKUP(RANDBETWEEN(1,7),lookups!$I$1:$J$7,2,FALSE)</f>
        <v>c</v>
      </c>
      <c r="N4729" s="2">
        <f ca="1">E4729*(1-(RANDBETWEEN(1,50)/100))</f>
        <v>80493.279999999999</v>
      </c>
      <c r="O4729" s="2">
        <f ca="1">N4729/12</f>
        <v>6707.7733333333335</v>
      </c>
      <c r="P4729" s="2">
        <f ca="1">RANDBETWEEN(1,1.5)*((N4729/12)*VLOOKUP(J4729,'Weather by country'!$A$1:$C$5,3,FALSE))</f>
        <v>5366.2186666666676</v>
      </c>
      <c r="Q4729" s="2">
        <f ca="1">(N4729/12)*RANDBETWEEN(60,100)/100</f>
        <v>5232.0632000000005</v>
      </c>
      <c r="R4729" s="2">
        <f ca="1">(N4729/12)*RANDBETWEEN(60,100)/100</f>
        <v>6104.0737333333345</v>
      </c>
      <c r="S4729" t="str">
        <f ca="1">VLOOKUP(J4729,'Weather by country'!$A$1:$C$5,2,FALSE)</f>
        <v>l-rain</v>
      </c>
      <c r="T4729" t="str">
        <f ca="1">VLOOKUP(RANDBETWEEN(1,5),lookups!$Q$1:$R$5,2,FALSE)</f>
        <v>y</v>
      </c>
      <c r="U4729" t="str">
        <f ca="1">VLOOKUP(RANDBETWEEN(1,5),lookups!$Q$1:$R$5,2,FALSE)</f>
        <v>y</v>
      </c>
      <c r="V4729" t="str">
        <f ca="1">IF(P4729=O4729,"y","n")</f>
        <v>n</v>
      </c>
    </row>
    <row r="4730" spans="1:22" x14ac:dyDescent="0.35">
      <c r="A4730" t="s">
        <v>31</v>
      </c>
      <c r="B4730" t="str">
        <f t="shared" si="73"/>
        <v>0000004730</v>
      </c>
      <c r="C4730">
        <f ca="1">RANDBETWEEN(5,20)</f>
        <v>16</v>
      </c>
      <c r="D4730">
        <f ca="1">RANDBETWEEN(0,C4730)</f>
        <v>7</v>
      </c>
      <c r="E4730" s="2">
        <f ca="1">RANDBETWEEN(100000,250000)</f>
        <v>228452</v>
      </c>
      <c r="F4730">
        <f ca="1">RANDBETWEEN(5,100)</f>
        <v>64</v>
      </c>
      <c r="G4730" t="str">
        <f ca="1">VLOOKUP(RANDBETWEEN(6,12),lookups!$A$1:$B$12,2,FALSE)</f>
        <v xml:space="preserve"> cc</v>
      </c>
      <c r="H4730" s="4">
        <f ca="1">ROUNDDOWN(E4730/100000,0)</f>
        <v>2</v>
      </c>
      <c r="I4730" t="s">
        <v>33</v>
      </c>
      <c r="J4730" t="str">
        <f ca="1">VLOOKUP(RANDBETWEEN(1,5),lookups!$C$1:$D$5,2,FALSE)</f>
        <v>finland</v>
      </c>
      <c r="K4730" t="str">
        <f ca="1">VLOOKUP(RANDBETWEEN(1,2),lookups!$G$1:$H$2,2,FALSE)</f>
        <v>pitched</v>
      </c>
      <c r="L4730">
        <v>10</v>
      </c>
      <c r="M4730" t="str">
        <f ca="1">VLOOKUP(RANDBETWEEN(1,7),lookups!$I$1:$J$7,2,FALSE)</f>
        <v>c</v>
      </c>
      <c r="N4730" s="2">
        <f ca="1">E4730*(1-(RANDBETWEEN(1,50)/100))</f>
        <v>180477.08000000002</v>
      </c>
      <c r="O4730" s="2">
        <f ca="1">N4730/12</f>
        <v>15039.756666666668</v>
      </c>
      <c r="P4730" s="2">
        <f ca="1">RANDBETWEEN(1,1.5)*((N4730/12)*VLOOKUP(J4730,'Weather by country'!$A$1:$C$5,3,FALSE))</f>
        <v>12031.805333333336</v>
      </c>
      <c r="Q4730" s="2">
        <f ca="1">(N4730/12)*RANDBETWEEN(60,100)/100</f>
        <v>10076.636966666667</v>
      </c>
      <c r="R4730" s="2">
        <f ca="1">(N4730/12)*RANDBETWEEN(60,100)/100</f>
        <v>14738.961533333335</v>
      </c>
      <c r="S4730" t="str">
        <f ca="1">VLOOKUP(J4730,'Weather by country'!$A$1:$C$5,2,FALSE)</f>
        <v>l-rain</v>
      </c>
      <c r="T4730" t="str">
        <f ca="1">VLOOKUP(RANDBETWEEN(1,5),lookups!$Q$1:$R$5,2,FALSE)</f>
        <v>y</v>
      </c>
      <c r="U4730" t="str">
        <f ca="1">VLOOKUP(RANDBETWEEN(1,5),lookups!$Q$1:$R$5,2,FALSE)</f>
        <v>n</v>
      </c>
      <c r="V4730" t="str">
        <f ca="1">IF(P4730=O4730,"y","n")</f>
        <v>n</v>
      </c>
    </row>
    <row r="4731" spans="1:22" x14ac:dyDescent="0.35">
      <c r="A4731" t="s">
        <v>32</v>
      </c>
      <c r="B4731" t="str">
        <f>TEXT(ROW(A4731),"0000000000")</f>
        <v>0000004731</v>
      </c>
      <c r="C4731">
        <f ca="1">RANDBETWEEN(1,20)</f>
        <v>5</v>
      </c>
      <c r="D4731">
        <f ca="1">RANDBETWEEN(0,C4731)</f>
        <v>2</v>
      </c>
      <c r="E4731" s="2">
        <f ca="1">RANDBETWEEN(50000,100000)</f>
        <v>54478</v>
      </c>
      <c r="F4731">
        <f ca="1">RANDBETWEEN(5,100)</f>
        <v>69</v>
      </c>
      <c r="G4731" t="str">
        <f ca="1">VLOOKUP(RANDBETWEEN(6,12),lookups!$A$1:$B$12,2,FALSE)</f>
        <v xml:space="preserve"> ccc</v>
      </c>
      <c r="H4731" s="4">
        <f ca="1">IF(ROUNDDOWN(E4731/100000,0)=0,1,ROUNDDOWN(E4731/100000,0))</f>
        <v>1</v>
      </c>
      <c r="I4731" t="s">
        <v>33</v>
      </c>
      <c r="J4731" t="str">
        <f ca="1">VLOOKUP(RANDBETWEEN(1,5),lookups!$C$1:$D$5,2,FALSE)</f>
        <v>finland</v>
      </c>
      <c r="K4731" t="str">
        <f ca="1">VLOOKUP(RANDBETWEEN(1,2),lookups!$G$1:$H$2,2,FALSE)</f>
        <v>pitched</v>
      </c>
      <c r="L4731">
        <v>10</v>
      </c>
      <c r="M4731" t="str">
        <f ca="1">VLOOKUP(RANDBETWEEN(1,7),lookups!$I$1:$J$7,2,FALSE)</f>
        <v>c</v>
      </c>
      <c r="N4731" s="2">
        <f ca="1">E4731*(1-(RANDBETWEEN(1,50)/100))</f>
        <v>33231.58</v>
      </c>
      <c r="O4731" s="2">
        <f ca="1">N4731/12</f>
        <v>2769.2983333333336</v>
      </c>
      <c r="P4731" s="2">
        <f ca="1">RANDBETWEEN(1,1.5)*((N4731/12)*VLOOKUP(J4731,'Weather by country'!$A$1:$C$5,3,FALSE))</f>
        <v>2215.4386666666669</v>
      </c>
      <c r="Q4731" s="2">
        <f ca="1">(N4731/12)*RANDBETWEEN(60,100)/100</f>
        <v>2160.0527000000002</v>
      </c>
      <c r="R4731" s="2">
        <f ca="1">(N4731/12)*RANDBETWEEN(60,100)/100</f>
        <v>2603.1404333333335</v>
      </c>
      <c r="S4731" t="str">
        <f ca="1">VLOOKUP(J4731,'Weather by country'!$A$1:$C$5,2,FALSE)</f>
        <v>l-rain</v>
      </c>
      <c r="T4731" t="str">
        <f ca="1">VLOOKUP(RANDBETWEEN(1,5),lookups!$Q$1:$R$5,2,FALSE)</f>
        <v>n</v>
      </c>
      <c r="U4731" t="str">
        <f ca="1">VLOOKUP(RANDBETWEEN(1,5),lookups!$Q$1:$R$5,2,FALSE)</f>
        <v>n</v>
      </c>
      <c r="V4731" t="str">
        <f ca="1">IF(P4731=O4731,"y","n")</f>
        <v>n</v>
      </c>
    </row>
    <row r="4732" spans="1:22" x14ac:dyDescent="0.35">
      <c r="A4732" t="s">
        <v>31</v>
      </c>
      <c r="B4732" t="str">
        <f t="shared" si="73"/>
        <v>0000004732</v>
      </c>
      <c r="C4732">
        <f ca="1">RANDBETWEEN(5,20)</f>
        <v>19</v>
      </c>
      <c r="D4732">
        <f ca="1">RANDBETWEEN(0,C4732)</f>
        <v>10</v>
      </c>
      <c r="E4732" s="2">
        <f ca="1">RANDBETWEEN(100000,250000)</f>
        <v>159214</v>
      </c>
      <c r="F4732">
        <f ca="1">RANDBETWEEN(5,100)</f>
        <v>33</v>
      </c>
      <c r="G4732" t="str">
        <f ca="1">VLOOKUP(RANDBETWEEN(6,12),lookups!$A$1:$B$12,2,FALSE)</f>
        <v xml:space="preserve"> c</v>
      </c>
      <c r="H4732" s="4">
        <f ca="1">ROUNDDOWN(E4732/100000,0)</f>
        <v>1</v>
      </c>
      <c r="I4732" t="s">
        <v>33</v>
      </c>
      <c r="J4732" t="str">
        <f ca="1">VLOOKUP(RANDBETWEEN(1,5),lookups!$C$1:$D$5,2,FALSE)</f>
        <v>norway</v>
      </c>
      <c r="K4732" t="str">
        <f ca="1">VLOOKUP(RANDBETWEEN(1,2),lookups!$G$1:$H$2,2,FALSE)</f>
        <v>pitched</v>
      </c>
      <c r="L4732">
        <v>10</v>
      </c>
      <c r="M4732" t="str">
        <f ca="1">VLOOKUP(RANDBETWEEN(1,7),lookups!$I$1:$J$7,2,FALSE)</f>
        <v>b</v>
      </c>
      <c r="N4732" s="2">
        <f ca="1">E4732*(1-(RANDBETWEEN(1,50)/100))</f>
        <v>109857.65999999999</v>
      </c>
      <c r="O4732" s="2">
        <f ca="1">N4732/12</f>
        <v>9154.8049999999985</v>
      </c>
      <c r="P4732" s="2">
        <f ca="1">RANDBETWEEN(1,1.5)*((N4732/12)*VLOOKUP(J4732,'Weather by country'!$A$1:$C$5,3,FALSE))</f>
        <v>9154.8049999999985</v>
      </c>
      <c r="Q4732" s="2">
        <f ca="1">(N4732/12)*RANDBETWEEN(60,100)/100</f>
        <v>5675.9790999999996</v>
      </c>
      <c r="R4732" s="2">
        <f ca="1">(N4732/12)*RANDBETWEEN(60,100)/100</f>
        <v>5675.9790999999996</v>
      </c>
      <c r="S4732" t="str">
        <f ca="1">VLOOKUP(J4732,'Weather by country'!$A$1:$C$5,2,FALSE)</f>
        <v>fine</v>
      </c>
      <c r="T4732" t="str">
        <f ca="1">VLOOKUP(RANDBETWEEN(1,5),lookups!$Q$1:$R$5,2,FALSE)</f>
        <v>y</v>
      </c>
      <c r="U4732" t="str">
        <f ca="1">VLOOKUP(RANDBETWEEN(1,5),lookups!$Q$1:$R$5,2,FALSE)</f>
        <v>n</v>
      </c>
      <c r="V4732" t="str">
        <f ca="1">IF(P4732=O4732,"y","n")</f>
        <v>y</v>
      </c>
    </row>
    <row r="4733" spans="1:22" x14ac:dyDescent="0.35">
      <c r="A4733" t="s">
        <v>32</v>
      </c>
      <c r="B4733" t="str">
        <f>TEXT(ROW(A4733),"0000000000")</f>
        <v>0000004733</v>
      </c>
      <c r="C4733">
        <f ca="1">RANDBETWEEN(1,20)</f>
        <v>17</v>
      </c>
      <c r="D4733">
        <f ca="1">RANDBETWEEN(0,C4733)</f>
        <v>11</v>
      </c>
      <c r="E4733" s="2">
        <f ca="1">RANDBETWEEN(50000,100000)</f>
        <v>60258</v>
      </c>
      <c r="F4733">
        <f ca="1">RANDBETWEEN(5,100)</f>
        <v>60</v>
      </c>
      <c r="G4733" t="str">
        <f ca="1">VLOOKUP(RANDBETWEEN(6,12),lookups!$A$1:$B$12,2,FALSE)</f>
        <v xml:space="preserve"> cc</v>
      </c>
      <c r="H4733" s="4">
        <f ca="1">IF(ROUNDDOWN(E4733/100000,0)=0,1,ROUNDDOWN(E4733/100000,0))</f>
        <v>1</v>
      </c>
      <c r="I4733" t="s">
        <v>33</v>
      </c>
      <c r="J4733" t="str">
        <f ca="1">VLOOKUP(RANDBETWEEN(1,5),lookups!$C$1:$D$5,2,FALSE)</f>
        <v>sweden</v>
      </c>
      <c r="K4733" t="str">
        <f ca="1">VLOOKUP(RANDBETWEEN(1,2),lookups!$G$1:$H$2,2,FALSE)</f>
        <v>pitched</v>
      </c>
      <c r="L4733">
        <v>10</v>
      </c>
      <c r="M4733" t="str">
        <f ca="1">VLOOKUP(RANDBETWEEN(1,7),lookups!$I$1:$J$7,2,FALSE)</f>
        <v>b</v>
      </c>
      <c r="N4733" s="2">
        <f ca="1">E4733*(1-(RANDBETWEEN(1,50)/100))</f>
        <v>56642.52</v>
      </c>
      <c r="O4733" s="2">
        <f ca="1">N4733/12</f>
        <v>4720.21</v>
      </c>
      <c r="P4733" s="2">
        <f ca="1">RANDBETWEEN(1,1.5)*((N4733/12)*VLOOKUP(J4733,'Weather by country'!$A$1:$C$5,3,FALSE))</f>
        <v>4720.21</v>
      </c>
      <c r="Q4733" s="2">
        <f ca="1">(N4733/12)*RANDBETWEEN(60,100)/100</f>
        <v>3681.7638000000002</v>
      </c>
      <c r="R4733" s="2">
        <f ca="1">(N4733/12)*RANDBETWEEN(60,100)/100</f>
        <v>3776.1679999999997</v>
      </c>
      <c r="S4733" t="str">
        <f ca="1">VLOOKUP(J4733,'Weather by country'!$A$1:$C$5,2,FALSE)</f>
        <v>fine</v>
      </c>
      <c r="T4733" t="str">
        <f ca="1">VLOOKUP(RANDBETWEEN(1,5),lookups!$Q$1:$R$5,2,FALSE)</f>
        <v>y</v>
      </c>
      <c r="U4733" t="str">
        <f ca="1">VLOOKUP(RANDBETWEEN(1,5),lookups!$Q$1:$R$5,2,FALSE)</f>
        <v>n</v>
      </c>
      <c r="V4733" t="str">
        <f ca="1">IF(P4733=O4733,"y","n")</f>
        <v>y</v>
      </c>
    </row>
    <row r="4734" spans="1:22" x14ac:dyDescent="0.35">
      <c r="A4734" t="s">
        <v>31</v>
      </c>
      <c r="B4734" t="str">
        <f t="shared" si="73"/>
        <v>0000004734</v>
      </c>
      <c r="C4734">
        <f ca="1">RANDBETWEEN(5,20)</f>
        <v>12</v>
      </c>
      <c r="D4734">
        <f ca="1">RANDBETWEEN(0,C4734)</f>
        <v>12</v>
      </c>
      <c r="E4734" s="2">
        <f ca="1">RANDBETWEEN(100000,250000)</f>
        <v>178054</v>
      </c>
      <c r="F4734">
        <f ca="1">RANDBETWEEN(5,100)</f>
        <v>99</v>
      </c>
      <c r="G4734" t="str">
        <f ca="1">VLOOKUP(RANDBETWEEN(6,12),lookups!$A$1:$B$12,2,FALSE)</f>
        <v xml:space="preserve"> d</v>
      </c>
      <c r="H4734" s="4">
        <f ca="1">ROUNDDOWN(E4734/100000,0)</f>
        <v>1</v>
      </c>
      <c r="I4734" t="s">
        <v>33</v>
      </c>
      <c r="J4734" t="str">
        <f ca="1">VLOOKUP(RANDBETWEEN(1,5),lookups!$C$1:$D$5,2,FALSE)</f>
        <v>denmark</v>
      </c>
      <c r="K4734" t="str">
        <f ca="1">VLOOKUP(RANDBETWEEN(1,2),lookups!$G$1:$H$2,2,FALSE)</f>
        <v>pitched</v>
      </c>
      <c r="L4734">
        <v>10</v>
      </c>
      <c r="M4734" t="str">
        <f ca="1">VLOOKUP(RANDBETWEEN(1,7),lookups!$I$1:$J$7,2,FALSE)</f>
        <v>a</v>
      </c>
      <c r="N4734" s="2">
        <f ca="1">E4734*(1-(RANDBETWEEN(1,50)/100))</f>
        <v>106832.4</v>
      </c>
      <c r="O4734" s="2">
        <f ca="1">N4734/12</f>
        <v>8902.6999999999989</v>
      </c>
      <c r="P4734" s="2">
        <f ca="1">RANDBETWEEN(1,1.5)*((N4734/12)*VLOOKUP(J4734,'Weather by country'!$A$1:$C$5,3,FALSE))</f>
        <v>8902.6999999999989</v>
      </c>
      <c r="Q4734" s="2">
        <f ca="1">(N4734/12)*RANDBETWEEN(60,100)/100</f>
        <v>6855.0789999999988</v>
      </c>
      <c r="R4734" s="2">
        <f ca="1">(N4734/12)*RANDBETWEEN(60,100)/100</f>
        <v>8457.5649999999987</v>
      </c>
      <c r="S4734" t="str">
        <f ca="1">VLOOKUP(J4734,'Weather by country'!$A$1:$C$5,2,FALSE)</f>
        <v>fine</v>
      </c>
      <c r="T4734" t="str">
        <f ca="1">VLOOKUP(RANDBETWEEN(1,5),lookups!$Q$1:$R$5,2,FALSE)</f>
        <v>n</v>
      </c>
      <c r="U4734" t="str">
        <f ca="1">VLOOKUP(RANDBETWEEN(1,5),lookups!$Q$1:$R$5,2,FALSE)</f>
        <v>n</v>
      </c>
      <c r="V4734" t="str">
        <f ca="1">IF(P4734=O4734,"y","n")</f>
        <v>y</v>
      </c>
    </row>
    <row r="4735" spans="1:22" x14ac:dyDescent="0.35">
      <c r="A4735" t="s">
        <v>32</v>
      </c>
      <c r="B4735" t="str">
        <f>TEXT(ROW(A4735),"0000000000")</f>
        <v>0000004735</v>
      </c>
      <c r="C4735">
        <f ca="1">RANDBETWEEN(1,20)</f>
        <v>19</v>
      </c>
      <c r="D4735">
        <f ca="1">RANDBETWEEN(0,C4735)</f>
        <v>18</v>
      </c>
      <c r="E4735" s="2">
        <f ca="1">RANDBETWEEN(50000,100000)</f>
        <v>86094</v>
      </c>
      <c r="F4735">
        <f ca="1">RANDBETWEEN(5,100)</f>
        <v>23</v>
      </c>
      <c r="G4735" t="str">
        <f ca="1">VLOOKUP(RANDBETWEEN(6,12),lookups!$A$1:$B$12,2,FALSE)</f>
        <v xml:space="preserve"> cc</v>
      </c>
      <c r="H4735" s="4">
        <f ca="1">IF(ROUNDDOWN(E4735/100000,0)=0,1,ROUNDDOWN(E4735/100000,0))</f>
        <v>1</v>
      </c>
      <c r="I4735" t="s">
        <v>33</v>
      </c>
      <c r="J4735" t="str">
        <f ca="1">VLOOKUP(RANDBETWEEN(1,5),lookups!$C$1:$D$5,2,FALSE)</f>
        <v>finland</v>
      </c>
      <c r="K4735" t="str">
        <f ca="1">VLOOKUP(RANDBETWEEN(1,2),lookups!$G$1:$H$2,2,FALSE)</f>
        <v>flat</v>
      </c>
      <c r="L4735">
        <v>10</v>
      </c>
      <c r="M4735" t="str">
        <f ca="1">VLOOKUP(RANDBETWEEN(1,7),lookups!$I$1:$J$7,2,FALSE)</f>
        <v>c</v>
      </c>
      <c r="N4735" s="2">
        <f ca="1">E4735*(1-(RANDBETWEEN(1,50)/100))</f>
        <v>80067.42</v>
      </c>
      <c r="O4735" s="2">
        <f ca="1">N4735/12</f>
        <v>6672.2849999999999</v>
      </c>
      <c r="P4735" s="2">
        <f ca="1">RANDBETWEEN(1,1.5)*((N4735/12)*VLOOKUP(J4735,'Weather by country'!$A$1:$C$5,3,FALSE))</f>
        <v>5337.8280000000004</v>
      </c>
      <c r="Q4735" s="2">
        <f ca="1">(N4735/12)*RANDBETWEEN(60,100)/100</f>
        <v>5471.2736999999997</v>
      </c>
      <c r="R4735" s="2">
        <f ca="1">(N4735/12)*RANDBETWEEN(60,100)/100</f>
        <v>6405.3935999999994</v>
      </c>
      <c r="S4735" t="str">
        <f ca="1">VLOOKUP(J4735,'Weather by country'!$A$1:$C$5,2,FALSE)</f>
        <v>l-rain</v>
      </c>
      <c r="T4735" t="str">
        <f ca="1">VLOOKUP(RANDBETWEEN(1,5),lookups!$Q$1:$R$5,2,FALSE)</f>
        <v>y</v>
      </c>
      <c r="U4735" t="str">
        <f ca="1">VLOOKUP(RANDBETWEEN(1,5),lookups!$Q$1:$R$5,2,FALSE)</f>
        <v>y</v>
      </c>
      <c r="V4735" t="str">
        <f ca="1">IF(P4735=O4735,"y","n")</f>
        <v>n</v>
      </c>
    </row>
    <row r="4736" spans="1:22" x14ac:dyDescent="0.35">
      <c r="A4736" t="s">
        <v>31</v>
      </c>
      <c r="B4736" t="str">
        <f t="shared" si="73"/>
        <v>0000004736</v>
      </c>
      <c r="C4736">
        <f ca="1">RANDBETWEEN(5,20)</f>
        <v>11</v>
      </c>
      <c r="D4736">
        <f ca="1">RANDBETWEEN(0,C4736)</f>
        <v>4</v>
      </c>
      <c r="E4736" s="2">
        <f ca="1">RANDBETWEEN(100000,250000)</f>
        <v>123198</v>
      </c>
      <c r="F4736">
        <f ca="1">RANDBETWEEN(5,100)</f>
        <v>57</v>
      </c>
      <c r="G4736" t="str">
        <f ca="1">VLOOKUP(RANDBETWEEN(6,12),lookups!$A$1:$B$12,2,FALSE)</f>
        <v xml:space="preserve"> b</v>
      </c>
      <c r="H4736" s="4">
        <f ca="1">ROUNDDOWN(E4736/100000,0)</f>
        <v>1</v>
      </c>
      <c r="I4736" t="s">
        <v>33</v>
      </c>
      <c r="J4736" t="str">
        <f ca="1">VLOOKUP(RANDBETWEEN(1,5),lookups!$C$1:$D$5,2,FALSE)</f>
        <v>norway</v>
      </c>
      <c r="K4736" t="str">
        <f ca="1">VLOOKUP(RANDBETWEEN(1,2),lookups!$G$1:$H$2,2,FALSE)</f>
        <v>flat</v>
      </c>
      <c r="L4736">
        <v>10</v>
      </c>
      <c r="M4736" t="str">
        <f ca="1">VLOOKUP(RANDBETWEEN(1,7),lookups!$I$1:$J$7,2,FALSE)</f>
        <v>c</v>
      </c>
      <c r="N4736" s="2">
        <f ca="1">E4736*(1-(RANDBETWEEN(1,50)/100))</f>
        <v>88702.56</v>
      </c>
      <c r="O4736" s="2">
        <f ca="1">N4736/12</f>
        <v>7391.88</v>
      </c>
      <c r="P4736" s="2">
        <f ca="1">RANDBETWEEN(1,1.5)*((N4736/12)*VLOOKUP(J4736,'Weather by country'!$A$1:$C$5,3,FALSE))</f>
        <v>7391.88</v>
      </c>
      <c r="Q4736" s="2">
        <f ca="1">(N4736/12)*RANDBETWEEN(60,100)/100</f>
        <v>7391.88</v>
      </c>
      <c r="R4736" s="2">
        <f ca="1">(N4736/12)*RANDBETWEEN(60,100)/100</f>
        <v>5543.91</v>
      </c>
      <c r="S4736" t="str">
        <f ca="1">VLOOKUP(J4736,'Weather by country'!$A$1:$C$5,2,FALSE)</f>
        <v>fine</v>
      </c>
      <c r="T4736" t="str">
        <f ca="1">VLOOKUP(RANDBETWEEN(1,5),lookups!$Q$1:$R$5,2,FALSE)</f>
        <v>y</v>
      </c>
      <c r="U4736" t="str">
        <f ca="1">VLOOKUP(RANDBETWEEN(1,5),lookups!$Q$1:$R$5,2,FALSE)</f>
        <v>n</v>
      </c>
      <c r="V4736" t="str">
        <f ca="1">IF(P4736=O4736,"y","n")</f>
        <v>y</v>
      </c>
    </row>
    <row r="4737" spans="1:22" x14ac:dyDescent="0.35">
      <c r="A4737" t="s">
        <v>32</v>
      </c>
      <c r="B4737" t="str">
        <f>TEXT(ROW(A4737),"0000000000")</f>
        <v>0000004737</v>
      </c>
      <c r="C4737">
        <f ca="1">RANDBETWEEN(1,20)</f>
        <v>14</v>
      </c>
      <c r="D4737">
        <f ca="1">RANDBETWEEN(0,C4737)</f>
        <v>14</v>
      </c>
      <c r="E4737" s="2">
        <f ca="1">RANDBETWEEN(50000,100000)</f>
        <v>52444</v>
      </c>
      <c r="F4737">
        <f ca="1">RANDBETWEEN(5,100)</f>
        <v>67</v>
      </c>
      <c r="G4737" t="str">
        <f ca="1">VLOOKUP(RANDBETWEEN(6,12),lookups!$A$1:$B$12,2,FALSE)</f>
        <v xml:space="preserve"> dd</v>
      </c>
      <c r="H4737" s="4">
        <f ca="1">IF(ROUNDDOWN(E4737/100000,0)=0,1,ROUNDDOWN(E4737/100000,0))</f>
        <v>1</v>
      </c>
      <c r="I4737" t="s">
        <v>33</v>
      </c>
      <c r="J4737" t="str">
        <f ca="1">VLOOKUP(RANDBETWEEN(1,5),lookups!$C$1:$D$5,2,FALSE)</f>
        <v>uk</v>
      </c>
      <c r="K4737" t="str">
        <f ca="1">VLOOKUP(RANDBETWEEN(1,2),lookups!$G$1:$H$2,2,FALSE)</f>
        <v>pitched</v>
      </c>
      <c r="L4737">
        <v>10</v>
      </c>
      <c r="M4737" t="str">
        <f ca="1">VLOOKUP(RANDBETWEEN(1,7),lookups!$I$1:$J$7,2,FALSE)</f>
        <v>c</v>
      </c>
      <c r="N4737" s="2">
        <f ca="1">E4737*(1-(RANDBETWEEN(1,50)/100))</f>
        <v>51919.56</v>
      </c>
      <c r="O4737" s="2">
        <f ca="1">N4737/12</f>
        <v>4326.63</v>
      </c>
      <c r="P4737" s="2">
        <f ca="1">RANDBETWEEN(1,1.5)*((N4737/12)*VLOOKUP(J4737,'Weather by country'!$A$1:$C$5,3,FALSE))</f>
        <v>4326.63</v>
      </c>
      <c r="Q4737" s="2">
        <f ca="1">(N4737/12)*RANDBETWEEN(60,100)/100</f>
        <v>3418.0377000000003</v>
      </c>
      <c r="R4737" s="2">
        <f ca="1">(N4737/12)*RANDBETWEEN(60,100)/100</f>
        <v>2769.0432000000001</v>
      </c>
      <c r="S4737" t="str">
        <f ca="1">VLOOKUP(J4737,'Weather by country'!$A$1:$C$5,2,FALSE)</f>
        <v>fine</v>
      </c>
      <c r="T4737" t="str">
        <f ca="1">VLOOKUP(RANDBETWEEN(1,5),lookups!$Q$1:$R$5,2,FALSE)</f>
        <v>n</v>
      </c>
      <c r="U4737" t="str">
        <f ca="1">VLOOKUP(RANDBETWEEN(1,5),lookups!$Q$1:$R$5,2,FALSE)</f>
        <v>n</v>
      </c>
      <c r="V4737" t="str">
        <f ca="1">IF(P4737=O4737,"y","n")</f>
        <v>y</v>
      </c>
    </row>
    <row r="4738" spans="1:22" x14ac:dyDescent="0.35">
      <c r="A4738" t="s">
        <v>31</v>
      </c>
      <c r="B4738" t="str">
        <f t="shared" ref="B4738:B4800" si="74">TEXT(ROW(A4738),"0000000000")</f>
        <v>0000004738</v>
      </c>
      <c r="C4738">
        <f ca="1">RANDBETWEEN(5,20)</f>
        <v>18</v>
      </c>
      <c r="D4738">
        <f ca="1">RANDBETWEEN(0,C4738)</f>
        <v>15</v>
      </c>
      <c r="E4738" s="2">
        <f ca="1">RANDBETWEEN(100000,250000)</f>
        <v>154211</v>
      </c>
      <c r="F4738">
        <f ca="1">RANDBETWEEN(5,100)</f>
        <v>88</v>
      </c>
      <c r="G4738" t="str">
        <f ca="1">VLOOKUP(RANDBETWEEN(6,12),lookups!$A$1:$B$12,2,FALSE)</f>
        <v xml:space="preserve"> ddd</v>
      </c>
      <c r="H4738" s="4">
        <f ca="1">ROUNDDOWN(E4738/100000,0)</f>
        <v>1</v>
      </c>
      <c r="I4738" t="s">
        <v>33</v>
      </c>
      <c r="J4738" t="str">
        <f ca="1">VLOOKUP(RANDBETWEEN(1,5),lookups!$C$1:$D$5,2,FALSE)</f>
        <v>denmark</v>
      </c>
      <c r="K4738" t="str">
        <f ca="1">VLOOKUP(RANDBETWEEN(1,2),lookups!$G$1:$H$2,2,FALSE)</f>
        <v>pitched</v>
      </c>
      <c r="L4738">
        <v>10</v>
      </c>
      <c r="M4738" t="str">
        <f ca="1">VLOOKUP(RANDBETWEEN(1,7),lookups!$I$1:$J$7,2,FALSE)</f>
        <v>b</v>
      </c>
      <c r="N4738" s="2">
        <f ca="1">E4738*(1-(RANDBETWEEN(1,50)/100))</f>
        <v>86358.16</v>
      </c>
      <c r="O4738" s="2">
        <f ca="1">N4738/12</f>
        <v>7196.5133333333333</v>
      </c>
      <c r="P4738" s="2">
        <f ca="1">RANDBETWEEN(1,1.5)*((N4738/12)*VLOOKUP(J4738,'Weather by country'!$A$1:$C$5,3,FALSE))</f>
        <v>7196.5133333333333</v>
      </c>
      <c r="Q4738" s="2">
        <f ca="1">(N4738/12)*RANDBETWEEN(60,100)/100</f>
        <v>6476.8619999999992</v>
      </c>
      <c r="R4738" s="2">
        <f ca="1">(N4738/12)*RANDBETWEEN(60,100)/100</f>
        <v>4893.6290666666664</v>
      </c>
      <c r="S4738" t="str">
        <f ca="1">VLOOKUP(J4738,'Weather by country'!$A$1:$C$5,2,FALSE)</f>
        <v>fine</v>
      </c>
      <c r="T4738" t="str">
        <f ca="1">VLOOKUP(RANDBETWEEN(1,5),lookups!$Q$1:$R$5,2,FALSE)</f>
        <v>n</v>
      </c>
      <c r="U4738" t="str">
        <f ca="1">VLOOKUP(RANDBETWEEN(1,5),lookups!$Q$1:$R$5,2,FALSE)</f>
        <v>y</v>
      </c>
      <c r="V4738" t="str">
        <f ca="1">IF(P4738=O4738,"y","n")</f>
        <v>y</v>
      </c>
    </row>
    <row r="4739" spans="1:22" x14ac:dyDescent="0.35">
      <c r="A4739" t="s">
        <v>32</v>
      </c>
      <c r="B4739" t="str">
        <f>TEXT(ROW(A4739),"0000000000")</f>
        <v>0000004739</v>
      </c>
      <c r="C4739">
        <f ca="1">RANDBETWEEN(1,20)</f>
        <v>4</v>
      </c>
      <c r="D4739">
        <f ca="1">RANDBETWEEN(0,C4739)</f>
        <v>3</v>
      </c>
      <c r="E4739" s="2">
        <f ca="1">RANDBETWEEN(50000,100000)</f>
        <v>66123</v>
      </c>
      <c r="F4739">
        <f ca="1">RANDBETWEEN(5,100)</f>
        <v>22</v>
      </c>
      <c r="G4739" t="str">
        <f ca="1">VLOOKUP(RANDBETWEEN(6,12),lookups!$A$1:$B$12,2,FALSE)</f>
        <v xml:space="preserve"> b</v>
      </c>
      <c r="H4739" s="4">
        <f ca="1">IF(ROUNDDOWN(E4739/100000,0)=0,1,ROUNDDOWN(E4739/100000,0))</f>
        <v>1</v>
      </c>
      <c r="I4739" t="s">
        <v>33</v>
      </c>
      <c r="J4739" t="str">
        <f ca="1">VLOOKUP(RANDBETWEEN(1,5),lookups!$C$1:$D$5,2,FALSE)</f>
        <v>sweden</v>
      </c>
      <c r="K4739" t="str">
        <f ca="1">VLOOKUP(RANDBETWEEN(1,2),lookups!$G$1:$H$2,2,FALSE)</f>
        <v>pitched</v>
      </c>
      <c r="L4739">
        <v>10</v>
      </c>
      <c r="M4739" t="str">
        <f ca="1">VLOOKUP(RANDBETWEEN(1,7),lookups!$I$1:$J$7,2,FALSE)</f>
        <v>c</v>
      </c>
      <c r="N4739" s="2">
        <f ca="1">E4739*(1-(RANDBETWEEN(1,50)/100))</f>
        <v>39012.570000000007</v>
      </c>
      <c r="O4739" s="2">
        <f ca="1">N4739/12</f>
        <v>3251.0475000000006</v>
      </c>
      <c r="P4739" s="2">
        <f ca="1">RANDBETWEEN(1,1.5)*((N4739/12)*VLOOKUP(J4739,'Weather by country'!$A$1:$C$5,3,FALSE))</f>
        <v>3251.0475000000006</v>
      </c>
      <c r="Q4739" s="2">
        <f ca="1">(N4739/12)*RANDBETWEEN(60,100)/100</f>
        <v>2308.2437250000007</v>
      </c>
      <c r="R4739" s="2">
        <f ca="1">(N4739/12)*RANDBETWEEN(60,100)/100</f>
        <v>2925.9427500000002</v>
      </c>
      <c r="S4739" t="str">
        <f ca="1">VLOOKUP(J4739,'Weather by country'!$A$1:$C$5,2,FALSE)</f>
        <v>fine</v>
      </c>
      <c r="T4739" t="str">
        <f ca="1">VLOOKUP(RANDBETWEEN(1,5),lookups!$Q$1:$R$5,2,FALSE)</f>
        <v>y</v>
      </c>
      <c r="U4739" t="str">
        <f ca="1">VLOOKUP(RANDBETWEEN(1,5),lookups!$Q$1:$R$5,2,FALSE)</f>
        <v>y</v>
      </c>
      <c r="V4739" t="str">
        <f ca="1">IF(P4739=O4739,"y","n")</f>
        <v>y</v>
      </c>
    </row>
    <row r="4740" spans="1:22" x14ac:dyDescent="0.35">
      <c r="A4740" t="s">
        <v>31</v>
      </c>
      <c r="B4740" t="str">
        <f t="shared" si="74"/>
        <v>0000004740</v>
      </c>
      <c r="C4740">
        <f ca="1">RANDBETWEEN(5,20)</f>
        <v>20</v>
      </c>
      <c r="D4740">
        <f ca="1">RANDBETWEEN(0,C4740)</f>
        <v>6</v>
      </c>
      <c r="E4740" s="2">
        <f ca="1">RANDBETWEEN(100000,250000)</f>
        <v>243677</v>
      </c>
      <c r="F4740">
        <f ca="1">RANDBETWEEN(5,100)</f>
        <v>95</v>
      </c>
      <c r="G4740" t="str">
        <f ca="1">VLOOKUP(RANDBETWEEN(6,12),lookups!$A$1:$B$12,2,FALSE)</f>
        <v xml:space="preserve"> dd</v>
      </c>
      <c r="H4740" s="4">
        <f ca="1">ROUNDDOWN(E4740/100000,0)</f>
        <v>2</v>
      </c>
      <c r="I4740" t="s">
        <v>33</v>
      </c>
      <c r="J4740" t="str">
        <f ca="1">VLOOKUP(RANDBETWEEN(1,5),lookups!$C$1:$D$5,2,FALSE)</f>
        <v>denmark</v>
      </c>
      <c r="K4740" t="str">
        <f ca="1">VLOOKUP(RANDBETWEEN(1,2),lookups!$G$1:$H$2,2,FALSE)</f>
        <v>pitched</v>
      </c>
      <c r="L4740">
        <v>10</v>
      </c>
      <c r="M4740" t="str">
        <f ca="1">VLOOKUP(RANDBETWEEN(1,7),lookups!$I$1:$J$7,2,FALSE)</f>
        <v>c</v>
      </c>
      <c r="N4740" s="2">
        <f ca="1">E4740*(1-(RANDBETWEEN(1,50)/100))</f>
        <v>146206.19999999998</v>
      </c>
      <c r="O4740" s="2">
        <f ca="1">N4740/12</f>
        <v>12183.849999999999</v>
      </c>
      <c r="P4740" s="2">
        <f ca="1">RANDBETWEEN(1,1.5)*((N4740/12)*VLOOKUP(J4740,'Weather by country'!$A$1:$C$5,3,FALSE))</f>
        <v>12183.849999999999</v>
      </c>
      <c r="Q4740" s="2">
        <f ca="1">(N4740/12)*RANDBETWEEN(60,100)/100</f>
        <v>8894.2104999999992</v>
      </c>
      <c r="R4740" s="2">
        <f ca="1">(N4740/12)*RANDBETWEEN(60,100)/100</f>
        <v>10356.272499999999</v>
      </c>
      <c r="S4740" t="str">
        <f ca="1">VLOOKUP(J4740,'Weather by country'!$A$1:$C$5,2,FALSE)</f>
        <v>fine</v>
      </c>
      <c r="T4740" t="str">
        <f ca="1">VLOOKUP(RANDBETWEEN(1,5),lookups!$Q$1:$R$5,2,FALSE)</f>
        <v>y</v>
      </c>
      <c r="U4740" t="str">
        <f ca="1">VLOOKUP(RANDBETWEEN(1,5),lookups!$Q$1:$R$5,2,FALSE)</f>
        <v>n</v>
      </c>
      <c r="V4740" t="str">
        <f ca="1">IF(P4740=O4740,"y","n")</f>
        <v>y</v>
      </c>
    </row>
    <row r="4741" spans="1:22" x14ac:dyDescent="0.35">
      <c r="A4741" t="s">
        <v>32</v>
      </c>
      <c r="B4741" t="str">
        <f>TEXT(ROW(A4741),"0000000000")</f>
        <v>0000004741</v>
      </c>
      <c r="C4741">
        <f ca="1">RANDBETWEEN(1,20)</f>
        <v>4</v>
      </c>
      <c r="D4741">
        <f ca="1">RANDBETWEEN(0,C4741)</f>
        <v>4</v>
      </c>
      <c r="E4741" s="2">
        <f ca="1">RANDBETWEEN(50000,100000)</f>
        <v>69384</v>
      </c>
      <c r="F4741">
        <f ca="1">RANDBETWEEN(5,100)</f>
        <v>33</v>
      </c>
      <c r="G4741" t="str">
        <f ca="1">VLOOKUP(RANDBETWEEN(6,12),lookups!$A$1:$B$12,2,FALSE)</f>
        <v xml:space="preserve"> dd</v>
      </c>
      <c r="H4741" s="4">
        <f ca="1">IF(ROUNDDOWN(E4741/100000,0)=0,1,ROUNDDOWN(E4741/100000,0))</f>
        <v>1</v>
      </c>
      <c r="I4741" t="s">
        <v>33</v>
      </c>
      <c r="J4741" t="str">
        <f ca="1">VLOOKUP(RANDBETWEEN(1,5),lookups!$C$1:$D$5,2,FALSE)</f>
        <v>sweden</v>
      </c>
      <c r="K4741" t="str">
        <f ca="1">VLOOKUP(RANDBETWEEN(1,2),lookups!$G$1:$H$2,2,FALSE)</f>
        <v>flat</v>
      </c>
      <c r="L4741">
        <v>10</v>
      </c>
      <c r="M4741" t="str">
        <f ca="1">VLOOKUP(RANDBETWEEN(1,7),lookups!$I$1:$J$7,2,FALSE)</f>
        <v>c</v>
      </c>
      <c r="N4741" s="2">
        <f ca="1">E4741*(1-(RANDBETWEEN(1,50)/100))</f>
        <v>50650.32</v>
      </c>
      <c r="O4741" s="2">
        <f ca="1">N4741/12</f>
        <v>4220.8599999999997</v>
      </c>
      <c r="P4741" s="2">
        <f ca="1">RANDBETWEEN(1,1.5)*((N4741/12)*VLOOKUP(J4741,'Weather by country'!$A$1:$C$5,3,FALSE))</f>
        <v>4220.8599999999997</v>
      </c>
      <c r="Q4741" s="2">
        <f ca="1">(N4741/12)*RANDBETWEEN(60,100)/100</f>
        <v>3039.0191999999997</v>
      </c>
      <c r="R4741" s="2">
        <f ca="1">(N4741/12)*RANDBETWEEN(60,100)/100</f>
        <v>3967.6083999999996</v>
      </c>
      <c r="S4741" t="str">
        <f ca="1">VLOOKUP(J4741,'Weather by country'!$A$1:$C$5,2,FALSE)</f>
        <v>fine</v>
      </c>
      <c r="T4741" t="str">
        <f ca="1">VLOOKUP(RANDBETWEEN(1,5),lookups!$Q$1:$R$5,2,FALSE)</f>
        <v>y</v>
      </c>
      <c r="U4741" t="str">
        <f ca="1">VLOOKUP(RANDBETWEEN(1,5),lookups!$Q$1:$R$5,2,FALSE)</f>
        <v>y</v>
      </c>
      <c r="V4741" t="str">
        <f ca="1">IF(P4741=O4741,"y","n")</f>
        <v>y</v>
      </c>
    </row>
    <row r="4742" spans="1:22" x14ac:dyDescent="0.35">
      <c r="A4742" t="s">
        <v>31</v>
      </c>
      <c r="B4742" t="str">
        <f t="shared" si="74"/>
        <v>0000004742</v>
      </c>
      <c r="C4742">
        <f ca="1">RANDBETWEEN(5,20)</f>
        <v>10</v>
      </c>
      <c r="D4742">
        <f ca="1">RANDBETWEEN(0,C4742)</f>
        <v>4</v>
      </c>
      <c r="E4742" s="2">
        <f ca="1">RANDBETWEEN(100000,250000)</f>
        <v>186339</v>
      </c>
      <c r="F4742">
        <f ca="1">RANDBETWEEN(5,100)</f>
        <v>84</v>
      </c>
      <c r="G4742" t="str">
        <f ca="1">VLOOKUP(RANDBETWEEN(6,12),lookups!$A$1:$B$12,2,FALSE)</f>
        <v xml:space="preserve"> ccc</v>
      </c>
      <c r="H4742" s="4">
        <f ca="1">ROUNDDOWN(E4742/100000,0)</f>
        <v>1</v>
      </c>
      <c r="I4742" t="s">
        <v>33</v>
      </c>
      <c r="J4742" t="str">
        <f ca="1">VLOOKUP(RANDBETWEEN(1,5),lookups!$C$1:$D$5,2,FALSE)</f>
        <v>finland</v>
      </c>
      <c r="K4742" t="str">
        <f ca="1">VLOOKUP(RANDBETWEEN(1,2),lookups!$G$1:$H$2,2,FALSE)</f>
        <v>flat</v>
      </c>
      <c r="L4742">
        <v>10</v>
      </c>
      <c r="M4742" t="str">
        <f ca="1">VLOOKUP(RANDBETWEEN(1,7),lookups!$I$1:$J$7,2,FALSE)</f>
        <v>c</v>
      </c>
      <c r="N4742" s="2">
        <f ca="1">E4742*(1-(RANDBETWEEN(1,50)/100))</f>
        <v>106213.23000000001</v>
      </c>
      <c r="O4742" s="2">
        <f ca="1">N4742/12</f>
        <v>8851.1025000000009</v>
      </c>
      <c r="P4742" s="2">
        <f ca="1">RANDBETWEEN(1,1.5)*((N4742/12)*VLOOKUP(J4742,'Weather by country'!$A$1:$C$5,3,FALSE))</f>
        <v>7080.8820000000014</v>
      </c>
      <c r="Q4742" s="2">
        <f ca="1">(N4742/12)*RANDBETWEEN(60,100)/100</f>
        <v>7877.4812250000004</v>
      </c>
      <c r="R4742" s="2">
        <f ca="1">(N4742/12)*RANDBETWEEN(60,100)/100</f>
        <v>7434.9261000000006</v>
      </c>
      <c r="S4742" t="str">
        <f ca="1">VLOOKUP(J4742,'Weather by country'!$A$1:$C$5,2,FALSE)</f>
        <v>l-rain</v>
      </c>
      <c r="T4742" t="str">
        <f ca="1">VLOOKUP(RANDBETWEEN(1,5),lookups!$Q$1:$R$5,2,FALSE)</f>
        <v>y</v>
      </c>
      <c r="U4742" t="str">
        <f ca="1">VLOOKUP(RANDBETWEEN(1,5),lookups!$Q$1:$R$5,2,FALSE)</f>
        <v>y</v>
      </c>
      <c r="V4742" t="str">
        <f ca="1">IF(P4742=O4742,"y","n")</f>
        <v>n</v>
      </c>
    </row>
    <row r="4743" spans="1:22" x14ac:dyDescent="0.35">
      <c r="A4743" t="s">
        <v>32</v>
      </c>
      <c r="B4743" t="str">
        <f>TEXT(ROW(A4743),"0000000000")</f>
        <v>0000004743</v>
      </c>
      <c r="C4743">
        <f ca="1">RANDBETWEEN(1,20)</f>
        <v>19</v>
      </c>
      <c r="D4743">
        <f ca="1">RANDBETWEEN(0,C4743)</f>
        <v>10</v>
      </c>
      <c r="E4743" s="2">
        <f ca="1">RANDBETWEEN(50000,100000)</f>
        <v>52594</v>
      </c>
      <c r="F4743">
        <f ca="1">RANDBETWEEN(5,100)</f>
        <v>11</v>
      </c>
      <c r="G4743" t="str">
        <f ca="1">VLOOKUP(RANDBETWEEN(6,12),lookups!$A$1:$B$12,2,FALSE)</f>
        <v xml:space="preserve"> cc</v>
      </c>
      <c r="H4743" s="4">
        <f ca="1">IF(ROUNDDOWN(E4743/100000,0)=0,1,ROUNDDOWN(E4743/100000,0))</f>
        <v>1</v>
      </c>
      <c r="I4743" t="s">
        <v>33</v>
      </c>
      <c r="J4743" t="str">
        <f ca="1">VLOOKUP(RANDBETWEEN(1,5),lookups!$C$1:$D$5,2,FALSE)</f>
        <v>sweden</v>
      </c>
      <c r="K4743" t="str">
        <f ca="1">VLOOKUP(RANDBETWEEN(1,2),lookups!$G$1:$H$2,2,FALSE)</f>
        <v>pitched</v>
      </c>
      <c r="L4743">
        <v>10</v>
      </c>
      <c r="M4743" t="str">
        <f ca="1">VLOOKUP(RANDBETWEEN(1,7),lookups!$I$1:$J$7,2,FALSE)</f>
        <v>c</v>
      </c>
      <c r="N4743" s="2">
        <f ca="1">E4743*(1-(RANDBETWEEN(1,50)/100))</f>
        <v>42601.14</v>
      </c>
      <c r="O4743" s="2">
        <f ca="1">N4743/12</f>
        <v>3550.0949999999998</v>
      </c>
      <c r="P4743" s="2">
        <f ca="1">RANDBETWEEN(1,1.5)*((N4743/12)*VLOOKUP(J4743,'Weather by country'!$A$1:$C$5,3,FALSE))</f>
        <v>3550.0949999999998</v>
      </c>
      <c r="Q4743" s="2">
        <f ca="1">(N4743/12)*RANDBETWEEN(60,100)/100</f>
        <v>2769.0740999999998</v>
      </c>
      <c r="R4743" s="2">
        <f ca="1">(N4743/12)*RANDBETWEEN(60,100)/100</f>
        <v>3337.0893000000001</v>
      </c>
      <c r="S4743" t="str">
        <f ca="1">VLOOKUP(J4743,'Weather by country'!$A$1:$C$5,2,FALSE)</f>
        <v>fine</v>
      </c>
      <c r="T4743" t="str">
        <f ca="1">VLOOKUP(RANDBETWEEN(1,5),lookups!$Q$1:$R$5,2,FALSE)</f>
        <v>y</v>
      </c>
      <c r="U4743" t="str">
        <f ca="1">VLOOKUP(RANDBETWEEN(1,5),lookups!$Q$1:$R$5,2,FALSE)</f>
        <v>y</v>
      </c>
      <c r="V4743" t="str">
        <f ca="1">IF(P4743=O4743,"y","n")</f>
        <v>y</v>
      </c>
    </row>
    <row r="4744" spans="1:22" x14ac:dyDescent="0.35">
      <c r="A4744" t="s">
        <v>31</v>
      </c>
      <c r="B4744" t="str">
        <f t="shared" si="74"/>
        <v>0000004744</v>
      </c>
      <c r="C4744">
        <f ca="1">RANDBETWEEN(5,20)</f>
        <v>9</v>
      </c>
      <c r="D4744">
        <f ca="1">RANDBETWEEN(0,C4744)</f>
        <v>3</v>
      </c>
      <c r="E4744" s="2">
        <f ca="1">RANDBETWEEN(100000,250000)</f>
        <v>140770</v>
      </c>
      <c r="F4744">
        <f ca="1">RANDBETWEEN(5,100)</f>
        <v>96</v>
      </c>
      <c r="G4744" t="str">
        <f ca="1">VLOOKUP(RANDBETWEEN(6,12),lookups!$A$1:$B$12,2,FALSE)</f>
        <v xml:space="preserve"> c</v>
      </c>
      <c r="H4744" s="4">
        <f ca="1">ROUNDDOWN(E4744/100000,0)</f>
        <v>1</v>
      </c>
      <c r="I4744" t="s">
        <v>33</v>
      </c>
      <c r="J4744" t="str">
        <f ca="1">VLOOKUP(RANDBETWEEN(1,5),lookups!$C$1:$D$5,2,FALSE)</f>
        <v>denmark</v>
      </c>
      <c r="K4744" t="str">
        <f ca="1">VLOOKUP(RANDBETWEEN(1,2),lookups!$G$1:$H$2,2,FALSE)</f>
        <v>pitched</v>
      </c>
      <c r="L4744">
        <v>10</v>
      </c>
      <c r="M4744" t="str">
        <f ca="1">VLOOKUP(RANDBETWEEN(1,7),lookups!$I$1:$J$7,2,FALSE)</f>
        <v>c</v>
      </c>
      <c r="N4744" s="2">
        <f ca="1">E4744*(1-(RANDBETWEEN(1,50)/100))</f>
        <v>74608.100000000006</v>
      </c>
      <c r="O4744" s="2">
        <f ca="1">N4744/12</f>
        <v>6217.3416666666672</v>
      </c>
      <c r="P4744" s="2">
        <f ca="1">RANDBETWEEN(1,1.5)*((N4744/12)*VLOOKUP(J4744,'Weather by country'!$A$1:$C$5,3,FALSE))</f>
        <v>6217.3416666666672</v>
      </c>
      <c r="Q4744" s="2">
        <f ca="1">(N4744/12)*RANDBETWEEN(60,100)/100</f>
        <v>3916.9252500000002</v>
      </c>
      <c r="R4744" s="2">
        <f ca="1">(N4744/12)*RANDBETWEEN(60,100)/100</f>
        <v>4787.3530833333334</v>
      </c>
      <c r="S4744" t="str">
        <f ca="1">VLOOKUP(J4744,'Weather by country'!$A$1:$C$5,2,FALSE)</f>
        <v>fine</v>
      </c>
      <c r="T4744" t="str">
        <f ca="1">VLOOKUP(RANDBETWEEN(1,5),lookups!$Q$1:$R$5,2,FALSE)</f>
        <v>n</v>
      </c>
      <c r="U4744" t="str">
        <f ca="1">VLOOKUP(RANDBETWEEN(1,5),lookups!$Q$1:$R$5,2,FALSE)</f>
        <v>n</v>
      </c>
      <c r="V4744" t="str">
        <f ca="1">IF(P4744=O4744,"y","n")</f>
        <v>y</v>
      </c>
    </row>
    <row r="4745" spans="1:22" x14ac:dyDescent="0.35">
      <c r="A4745" t="s">
        <v>32</v>
      </c>
      <c r="B4745" t="str">
        <f>TEXT(ROW(A4745),"0000000000")</f>
        <v>0000004745</v>
      </c>
      <c r="C4745">
        <f ca="1">RANDBETWEEN(1,20)</f>
        <v>16</v>
      </c>
      <c r="D4745">
        <f ca="1">RANDBETWEEN(0,C4745)</f>
        <v>16</v>
      </c>
      <c r="E4745" s="2">
        <f ca="1">RANDBETWEEN(50000,100000)</f>
        <v>72458</v>
      </c>
      <c r="F4745">
        <f ca="1">RANDBETWEEN(5,100)</f>
        <v>49</v>
      </c>
      <c r="G4745" t="str">
        <f ca="1">VLOOKUP(RANDBETWEEN(6,12),lookups!$A$1:$B$12,2,FALSE)</f>
        <v xml:space="preserve"> cc</v>
      </c>
      <c r="H4745" s="4">
        <f ca="1">IF(ROUNDDOWN(E4745/100000,0)=0,1,ROUNDDOWN(E4745/100000,0))</f>
        <v>1</v>
      </c>
      <c r="I4745" t="s">
        <v>33</v>
      </c>
      <c r="J4745" t="str">
        <f ca="1">VLOOKUP(RANDBETWEEN(1,5),lookups!$C$1:$D$5,2,FALSE)</f>
        <v>uk</v>
      </c>
      <c r="K4745" t="str">
        <f ca="1">VLOOKUP(RANDBETWEEN(1,2),lookups!$G$1:$H$2,2,FALSE)</f>
        <v>pitched</v>
      </c>
      <c r="L4745">
        <v>10</v>
      </c>
      <c r="M4745" t="str">
        <f ca="1">VLOOKUP(RANDBETWEEN(1,7),lookups!$I$1:$J$7,2,FALSE)</f>
        <v>b</v>
      </c>
      <c r="N4745" s="2">
        <f ca="1">E4745*(1-(RANDBETWEEN(1,50)/100))</f>
        <v>51445.18</v>
      </c>
      <c r="O4745" s="2">
        <f ca="1">N4745/12</f>
        <v>4287.0983333333334</v>
      </c>
      <c r="P4745" s="2">
        <f ca="1">RANDBETWEEN(1,1.5)*((N4745/12)*VLOOKUP(J4745,'Weather by country'!$A$1:$C$5,3,FALSE))</f>
        <v>4287.0983333333334</v>
      </c>
      <c r="Q4745" s="2">
        <f ca="1">(N4745/12)*RANDBETWEEN(60,100)/100</f>
        <v>3772.6465333333331</v>
      </c>
      <c r="R4745" s="2">
        <f ca="1">(N4745/12)*RANDBETWEEN(60,100)/100</f>
        <v>3215.32375</v>
      </c>
      <c r="S4745" t="str">
        <f ca="1">VLOOKUP(J4745,'Weather by country'!$A$1:$C$5,2,FALSE)</f>
        <v>fine</v>
      </c>
      <c r="T4745" t="str">
        <f ca="1">VLOOKUP(RANDBETWEEN(1,5),lookups!$Q$1:$R$5,2,FALSE)</f>
        <v>n</v>
      </c>
      <c r="U4745" t="str">
        <f ca="1">VLOOKUP(RANDBETWEEN(1,5),lookups!$Q$1:$R$5,2,FALSE)</f>
        <v>n</v>
      </c>
      <c r="V4745" t="str">
        <f ca="1">IF(P4745=O4745,"y","n")</f>
        <v>y</v>
      </c>
    </row>
    <row r="4746" spans="1:22" x14ac:dyDescent="0.35">
      <c r="A4746" t="s">
        <v>31</v>
      </c>
      <c r="B4746" t="str">
        <f t="shared" si="74"/>
        <v>0000004746</v>
      </c>
      <c r="C4746">
        <f ca="1">RANDBETWEEN(5,20)</f>
        <v>17</v>
      </c>
      <c r="D4746">
        <f ca="1">RANDBETWEEN(0,C4746)</f>
        <v>3</v>
      </c>
      <c r="E4746" s="2">
        <f ca="1">RANDBETWEEN(100000,250000)</f>
        <v>225213</v>
      </c>
      <c r="F4746">
        <f ca="1">RANDBETWEEN(5,100)</f>
        <v>74</v>
      </c>
      <c r="G4746" t="str">
        <f ca="1">VLOOKUP(RANDBETWEEN(6,12),lookups!$A$1:$B$12,2,FALSE)</f>
        <v xml:space="preserve"> ddd</v>
      </c>
      <c r="H4746" s="4">
        <f ca="1">ROUNDDOWN(E4746/100000,0)</f>
        <v>2</v>
      </c>
      <c r="I4746" t="s">
        <v>33</v>
      </c>
      <c r="J4746" t="str">
        <f ca="1">VLOOKUP(RANDBETWEEN(1,5),lookups!$C$1:$D$5,2,FALSE)</f>
        <v>finland</v>
      </c>
      <c r="K4746" t="str">
        <f ca="1">VLOOKUP(RANDBETWEEN(1,2),lookups!$G$1:$H$2,2,FALSE)</f>
        <v>flat</v>
      </c>
      <c r="L4746">
        <v>10</v>
      </c>
      <c r="M4746" t="str">
        <f ca="1">VLOOKUP(RANDBETWEEN(1,7),lookups!$I$1:$J$7,2,FALSE)</f>
        <v>c</v>
      </c>
      <c r="N4746" s="2">
        <f ca="1">E4746*(1-(RANDBETWEEN(1,50)/100))</f>
        <v>182422.53</v>
      </c>
      <c r="O4746" s="2">
        <f ca="1">N4746/12</f>
        <v>15201.877500000001</v>
      </c>
      <c r="P4746" s="2">
        <f ca="1">RANDBETWEEN(1,1.5)*((N4746/12)*VLOOKUP(J4746,'Weather by country'!$A$1:$C$5,3,FALSE))</f>
        <v>12161.502</v>
      </c>
      <c r="Q4746" s="2">
        <f ca="1">(N4746/12)*RANDBETWEEN(60,100)/100</f>
        <v>13985.7273</v>
      </c>
      <c r="R4746" s="2">
        <f ca="1">(N4746/12)*RANDBETWEEN(60,100)/100</f>
        <v>10489.295475000001</v>
      </c>
      <c r="S4746" t="str">
        <f ca="1">VLOOKUP(J4746,'Weather by country'!$A$1:$C$5,2,FALSE)</f>
        <v>l-rain</v>
      </c>
      <c r="T4746" t="str">
        <f ca="1">VLOOKUP(RANDBETWEEN(1,5),lookups!$Q$1:$R$5,2,FALSE)</f>
        <v>y</v>
      </c>
      <c r="U4746" t="str">
        <f ca="1">VLOOKUP(RANDBETWEEN(1,5),lookups!$Q$1:$R$5,2,FALSE)</f>
        <v>y</v>
      </c>
      <c r="V4746" t="str">
        <f ca="1">IF(P4746=O4746,"y","n")</f>
        <v>n</v>
      </c>
    </row>
    <row r="4747" spans="1:22" x14ac:dyDescent="0.35">
      <c r="A4747" t="s">
        <v>32</v>
      </c>
      <c r="B4747" t="str">
        <f>TEXT(ROW(A4747),"0000000000")</f>
        <v>0000004747</v>
      </c>
      <c r="C4747">
        <f ca="1">RANDBETWEEN(1,20)</f>
        <v>5</v>
      </c>
      <c r="D4747">
        <f ca="1">RANDBETWEEN(0,C4747)</f>
        <v>3</v>
      </c>
      <c r="E4747" s="2">
        <f ca="1">RANDBETWEEN(50000,100000)</f>
        <v>53521</v>
      </c>
      <c r="F4747">
        <f ca="1">RANDBETWEEN(5,100)</f>
        <v>82</v>
      </c>
      <c r="G4747" t="str">
        <f ca="1">VLOOKUP(RANDBETWEEN(6,12),lookups!$A$1:$B$12,2,FALSE)</f>
        <v xml:space="preserve"> d</v>
      </c>
      <c r="H4747" s="4">
        <f ca="1">IF(ROUNDDOWN(E4747/100000,0)=0,1,ROUNDDOWN(E4747/100000,0))</f>
        <v>1</v>
      </c>
      <c r="I4747" t="s">
        <v>33</v>
      </c>
      <c r="J4747" t="str">
        <f ca="1">VLOOKUP(RANDBETWEEN(1,5),lookups!$C$1:$D$5,2,FALSE)</f>
        <v>denmark</v>
      </c>
      <c r="K4747" t="str">
        <f ca="1">VLOOKUP(RANDBETWEEN(1,2),lookups!$G$1:$H$2,2,FALSE)</f>
        <v>flat</v>
      </c>
      <c r="L4747">
        <v>10</v>
      </c>
      <c r="M4747" t="str">
        <f ca="1">VLOOKUP(RANDBETWEEN(1,7),lookups!$I$1:$J$7,2,FALSE)</f>
        <v>b</v>
      </c>
      <c r="N4747" s="2">
        <f ca="1">E4747*(1-(RANDBETWEEN(1,50)/100))</f>
        <v>48168.9</v>
      </c>
      <c r="O4747" s="2">
        <f ca="1">N4747/12</f>
        <v>4014.0750000000003</v>
      </c>
      <c r="P4747" s="2">
        <f ca="1">RANDBETWEEN(1,1.5)*((N4747/12)*VLOOKUP(J4747,'Weather by country'!$A$1:$C$5,3,FALSE))</f>
        <v>4014.0750000000003</v>
      </c>
      <c r="Q4747" s="2">
        <f ca="1">(N4747/12)*RANDBETWEEN(60,100)/100</f>
        <v>3973.9342500000002</v>
      </c>
      <c r="R4747" s="2">
        <f ca="1">(N4747/12)*RANDBETWEEN(60,100)/100</f>
        <v>3171.1192500000006</v>
      </c>
      <c r="S4747" t="str">
        <f ca="1">VLOOKUP(J4747,'Weather by country'!$A$1:$C$5,2,FALSE)</f>
        <v>fine</v>
      </c>
      <c r="T4747" t="str">
        <f ca="1">VLOOKUP(RANDBETWEEN(1,5),lookups!$Q$1:$R$5,2,FALSE)</f>
        <v>y</v>
      </c>
      <c r="U4747" t="str">
        <f ca="1">VLOOKUP(RANDBETWEEN(1,5),lookups!$Q$1:$R$5,2,FALSE)</f>
        <v>y</v>
      </c>
      <c r="V4747" t="str">
        <f ca="1">IF(P4747=O4747,"y","n")</f>
        <v>y</v>
      </c>
    </row>
    <row r="4748" spans="1:22" x14ac:dyDescent="0.35">
      <c r="A4748" t="s">
        <v>31</v>
      </c>
      <c r="B4748" t="str">
        <f t="shared" si="74"/>
        <v>0000004748</v>
      </c>
      <c r="C4748">
        <f ca="1">RANDBETWEEN(5,20)</f>
        <v>10</v>
      </c>
      <c r="D4748">
        <f ca="1">RANDBETWEEN(0,C4748)</f>
        <v>4</v>
      </c>
      <c r="E4748" s="2">
        <f ca="1">RANDBETWEEN(100000,250000)</f>
        <v>239186</v>
      </c>
      <c r="F4748">
        <f ca="1">RANDBETWEEN(5,100)</f>
        <v>23</v>
      </c>
      <c r="G4748" t="str">
        <f ca="1">VLOOKUP(RANDBETWEEN(6,12),lookups!$A$1:$B$12,2,FALSE)</f>
        <v xml:space="preserve"> dd</v>
      </c>
      <c r="H4748" s="4">
        <f ca="1">ROUNDDOWN(E4748/100000,0)</f>
        <v>2</v>
      </c>
      <c r="I4748" t="s">
        <v>33</v>
      </c>
      <c r="J4748" t="str">
        <f ca="1">VLOOKUP(RANDBETWEEN(1,5),lookups!$C$1:$D$5,2,FALSE)</f>
        <v>finland</v>
      </c>
      <c r="K4748" t="str">
        <f ca="1">VLOOKUP(RANDBETWEEN(1,2),lookups!$G$1:$H$2,2,FALSE)</f>
        <v>pitched</v>
      </c>
      <c r="L4748">
        <v>10</v>
      </c>
      <c r="M4748" t="str">
        <f ca="1">VLOOKUP(RANDBETWEEN(1,7),lookups!$I$1:$J$7,2,FALSE)</f>
        <v>b</v>
      </c>
      <c r="N4748" s="2">
        <f ca="1">E4748*(1-(RANDBETWEEN(1,50)/100))</f>
        <v>148295.32</v>
      </c>
      <c r="O4748" s="2">
        <f ca="1">N4748/12</f>
        <v>12357.943333333335</v>
      </c>
      <c r="P4748" s="2">
        <f ca="1">RANDBETWEEN(1,1.5)*((N4748/12)*VLOOKUP(J4748,'Weather by country'!$A$1:$C$5,3,FALSE))</f>
        <v>9886.354666666668</v>
      </c>
      <c r="Q4748" s="2">
        <f ca="1">(N4748/12)*RANDBETWEEN(60,100)/100</f>
        <v>11492.887300000002</v>
      </c>
      <c r="R4748" s="2">
        <f ca="1">(N4748/12)*RANDBETWEEN(60,100)/100</f>
        <v>10257.092966666667</v>
      </c>
      <c r="S4748" t="str">
        <f ca="1">VLOOKUP(J4748,'Weather by country'!$A$1:$C$5,2,FALSE)</f>
        <v>l-rain</v>
      </c>
      <c r="T4748" t="str">
        <f ca="1">VLOOKUP(RANDBETWEEN(1,5),lookups!$Q$1:$R$5,2,FALSE)</f>
        <v>n</v>
      </c>
      <c r="U4748" t="str">
        <f ca="1">VLOOKUP(RANDBETWEEN(1,5),lookups!$Q$1:$R$5,2,FALSE)</f>
        <v>n</v>
      </c>
      <c r="V4748" t="str">
        <f ca="1">IF(P4748=O4748,"y","n")</f>
        <v>n</v>
      </c>
    </row>
    <row r="4749" spans="1:22" x14ac:dyDescent="0.35">
      <c r="A4749" t="s">
        <v>32</v>
      </c>
      <c r="B4749" t="str">
        <f>TEXT(ROW(A4749),"0000000000")</f>
        <v>0000004749</v>
      </c>
      <c r="C4749">
        <f ca="1">RANDBETWEEN(1,20)</f>
        <v>12</v>
      </c>
      <c r="D4749">
        <f ca="1">RANDBETWEEN(0,C4749)</f>
        <v>11</v>
      </c>
      <c r="E4749" s="2">
        <f ca="1">RANDBETWEEN(50000,100000)</f>
        <v>58992</v>
      </c>
      <c r="F4749">
        <f ca="1">RANDBETWEEN(5,100)</f>
        <v>66</v>
      </c>
      <c r="G4749" t="str">
        <f ca="1">VLOOKUP(RANDBETWEEN(6,12),lookups!$A$1:$B$12,2,FALSE)</f>
        <v xml:space="preserve"> c</v>
      </c>
      <c r="H4749" s="4">
        <f ca="1">IF(ROUNDDOWN(E4749/100000,0)=0,1,ROUNDDOWN(E4749/100000,0))</f>
        <v>1</v>
      </c>
      <c r="I4749" t="s">
        <v>33</v>
      </c>
      <c r="J4749" t="str">
        <f ca="1">VLOOKUP(RANDBETWEEN(1,5),lookups!$C$1:$D$5,2,FALSE)</f>
        <v>finland</v>
      </c>
      <c r="K4749" t="str">
        <f ca="1">VLOOKUP(RANDBETWEEN(1,2),lookups!$G$1:$H$2,2,FALSE)</f>
        <v>pitched</v>
      </c>
      <c r="L4749">
        <v>10</v>
      </c>
      <c r="M4749" t="str">
        <f ca="1">VLOOKUP(RANDBETWEEN(1,7),lookups!$I$1:$J$7,2,FALSE)</f>
        <v>b</v>
      </c>
      <c r="N4749" s="2">
        <f ca="1">E4749*(1-(RANDBETWEEN(1,50)/100))</f>
        <v>49553.279999999999</v>
      </c>
      <c r="O4749" s="2">
        <f ca="1">N4749/12</f>
        <v>4129.4399999999996</v>
      </c>
      <c r="P4749" s="2">
        <f ca="1">RANDBETWEEN(1,1.5)*((N4749/12)*VLOOKUP(J4749,'Weather by country'!$A$1:$C$5,3,FALSE))</f>
        <v>3303.5519999999997</v>
      </c>
      <c r="Q4749" s="2">
        <f ca="1">(N4749/12)*RANDBETWEEN(60,100)/100</f>
        <v>2808.0191999999997</v>
      </c>
      <c r="R4749" s="2">
        <f ca="1">(N4749/12)*RANDBETWEEN(60,100)/100</f>
        <v>3799.0847999999996</v>
      </c>
      <c r="S4749" t="str">
        <f ca="1">VLOOKUP(J4749,'Weather by country'!$A$1:$C$5,2,FALSE)</f>
        <v>l-rain</v>
      </c>
      <c r="T4749" t="str">
        <f ca="1">VLOOKUP(RANDBETWEEN(1,5),lookups!$Q$1:$R$5,2,FALSE)</f>
        <v>y</v>
      </c>
      <c r="U4749" t="str">
        <f ca="1">VLOOKUP(RANDBETWEEN(1,5),lookups!$Q$1:$R$5,2,FALSE)</f>
        <v>y</v>
      </c>
      <c r="V4749" t="str">
        <f ca="1">IF(P4749=O4749,"y","n")</f>
        <v>n</v>
      </c>
    </row>
    <row r="4750" spans="1:22" x14ac:dyDescent="0.35">
      <c r="A4750" t="s">
        <v>31</v>
      </c>
      <c r="B4750" t="str">
        <f t="shared" si="74"/>
        <v>0000004750</v>
      </c>
      <c r="C4750">
        <f ca="1">RANDBETWEEN(5,20)</f>
        <v>11</v>
      </c>
      <c r="D4750">
        <f ca="1">RANDBETWEEN(0,C4750)</f>
        <v>1</v>
      </c>
      <c r="E4750" s="2">
        <f ca="1">RANDBETWEEN(100000,250000)</f>
        <v>107405</v>
      </c>
      <c r="F4750">
        <f ca="1">RANDBETWEEN(5,100)</f>
        <v>30</v>
      </c>
      <c r="G4750" t="str">
        <f ca="1">VLOOKUP(RANDBETWEEN(6,12),lookups!$A$1:$B$12,2,FALSE)</f>
        <v xml:space="preserve"> c</v>
      </c>
      <c r="H4750" s="4">
        <f ca="1">ROUNDDOWN(E4750/100000,0)</f>
        <v>1</v>
      </c>
      <c r="I4750" t="s">
        <v>33</v>
      </c>
      <c r="J4750" t="str">
        <f ca="1">VLOOKUP(RANDBETWEEN(1,5),lookups!$C$1:$D$5,2,FALSE)</f>
        <v>finland</v>
      </c>
      <c r="K4750" t="str">
        <f ca="1">VLOOKUP(RANDBETWEEN(1,2),lookups!$G$1:$H$2,2,FALSE)</f>
        <v>flat</v>
      </c>
      <c r="L4750">
        <v>10</v>
      </c>
      <c r="M4750" t="str">
        <f ca="1">VLOOKUP(RANDBETWEEN(1,7),lookups!$I$1:$J$7,2,FALSE)</f>
        <v>b</v>
      </c>
      <c r="N4750" s="2">
        <f ca="1">E4750*(1-(RANDBETWEEN(1,50)/100))</f>
        <v>84849.95</v>
      </c>
      <c r="O4750" s="2">
        <f ca="1">N4750/12</f>
        <v>7070.8291666666664</v>
      </c>
      <c r="P4750" s="2">
        <f ca="1">RANDBETWEEN(1,1.5)*((N4750/12)*VLOOKUP(J4750,'Weather by country'!$A$1:$C$5,3,FALSE))</f>
        <v>5656.6633333333339</v>
      </c>
      <c r="Q4750" s="2">
        <f ca="1">(N4750/12)*RANDBETWEEN(60,100)/100</f>
        <v>6929.4125833333328</v>
      </c>
      <c r="R4750" s="2">
        <f ca="1">(N4750/12)*RANDBETWEEN(60,100)/100</f>
        <v>5161.7052916666671</v>
      </c>
      <c r="S4750" t="str">
        <f ca="1">VLOOKUP(J4750,'Weather by country'!$A$1:$C$5,2,FALSE)</f>
        <v>l-rain</v>
      </c>
      <c r="T4750" t="str">
        <f ca="1">VLOOKUP(RANDBETWEEN(1,5),lookups!$Q$1:$R$5,2,FALSE)</f>
        <v>n</v>
      </c>
      <c r="U4750" t="str">
        <f ca="1">VLOOKUP(RANDBETWEEN(1,5),lookups!$Q$1:$R$5,2,FALSE)</f>
        <v>y</v>
      </c>
      <c r="V4750" t="str">
        <f ca="1">IF(P4750=O4750,"y","n")</f>
        <v>n</v>
      </c>
    </row>
    <row r="4751" spans="1:22" x14ac:dyDescent="0.35">
      <c r="A4751" t="s">
        <v>32</v>
      </c>
      <c r="B4751" t="str">
        <f>TEXT(ROW(A4751),"0000000000")</f>
        <v>0000004751</v>
      </c>
      <c r="C4751">
        <f ca="1">RANDBETWEEN(1,20)</f>
        <v>15</v>
      </c>
      <c r="D4751">
        <f ca="1">RANDBETWEEN(0,C4751)</f>
        <v>13</v>
      </c>
      <c r="E4751" s="2">
        <f ca="1">RANDBETWEEN(50000,100000)</f>
        <v>93308</v>
      </c>
      <c r="F4751">
        <f ca="1">RANDBETWEEN(5,100)</f>
        <v>95</v>
      </c>
      <c r="G4751" t="str">
        <f ca="1">VLOOKUP(RANDBETWEEN(6,12),lookups!$A$1:$B$12,2,FALSE)</f>
        <v xml:space="preserve"> ddd</v>
      </c>
      <c r="H4751" s="4">
        <f ca="1">IF(ROUNDDOWN(E4751/100000,0)=0,1,ROUNDDOWN(E4751/100000,0))</f>
        <v>1</v>
      </c>
      <c r="I4751" t="s">
        <v>33</v>
      </c>
      <c r="J4751" t="str">
        <f ca="1">VLOOKUP(RANDBETWEEN(1,5),lookups!$C$1:$D$5,2,FALSE)</f>
        <v>finland</v>
      </c>
      <c r="K4751" t="str">
        <f ca="1">VLOOKUP(RANDBETWEEN(1,2),lookups!$G$1:$H$2,2,FALSE)</f>
        <v>flat</v>
      </c>
      <c r="L4751">
        <v>10</v>
      </c>
      <c r="M4751" t="str">
        <f ca="1">VLOOKUP(RANDBETWEEN(1,7),lookups!$I$1:$J$7,2,FALSE)</f>
        <v>c</v>
      </c>
      <c r="N4751" s="2">
        <f ca="1">E4751*(1-(RANDBETWEEN(1,50)/100))</f>
        <v>50386.32</v>
      </c>
      <c r="O4751" s="2">
        <f ca="1">N4751/12</f>
        <v>4198.8599999999997</v>
      </c>
      <c r="P4751" s="2">
        <f ca="1">RANDBETWEEN(1,1.5)*((N4751/12)*VLOOKUP(J4751,'Weather by country'!$A$1:$C$5,3,FALSE))</f>
        <v>3359.0879999999997</v>
      </c>
      <c r="Q4751" s="2">
        <f ca="1">(N4751/12)*RANDBETWEEN(60,100)/100</f>
        <v>3191.1335999999997</v>
      </c>
      <c r="R4751" s="2">
        <f ca="1">(N4751/12)*RANDBETWEEN(60,100)/100</f>
        <v>4198.8599999999997</v>
      </c>
      <c r="S4751" t="str">
        <f ca="1">VLOOKUP(J4751,'Weather by country'!$A$1:$C$5,2,FALSE)</f>
        <v>l-rain</v>
      </c>
      <c r="T4751" t="str">
        <f ca="1">VLOOKUP(RANDBETWEEN(1,5),lookups!$Q$1:$R$5,2,FALSE)</f>
        <v>n</v>
      </c>
      <c r="U4751" t="str">
        <f ca="1">VLOOKUP(RANDBETWEEN(1,5),lookups!$Q$1:$R$5,2,FALSE)</f>
        <v>y</v>
      </c>
      <c r="V4751" t="str">
        <f ca="1">IF(P4751=O4751,"y","n")</f>
        <v>n</v>
      </c>
    </row>
    <row r="4752" spans="1:22" x14ac:dyDescent="0.35">
      <c r="A4752" t="s">
        <v>31</v>
      </c>
      <c r="B4752" t="str">
        <f t="shared" si="74"/>
        <v>0000004752</v>
      </c>
      <c r="C4752">
        <f ca="1">RANDBETWEEN(5,20)</f>
        <v>6</v>
      </c>
      <c r="D4752">
        <f ca="1">RANDBETWEEN(0,C4752)</f>
        <v>0</v>
      </c>
      <c r="E4752" s="2">
        <f ca="1">RANDBETWEEN(100000,250000)</f>
        <v>230106</v>
      </c>
      <c r="F4752">
        <f ca="1">RANDBETWEEN(5,100)</f>
        <v>56</v>
      </c>
      <c r="G4752" t="str">
        <f ca="1">VLOOKUP(RANDBETWEEN(6,12),lookups!$A$1:$B$12,2,FALSE)</f>
        <v xml:space="preserve"> ccc</v>
      </c>
      <c r="H4752" s="4">
        <f ca="1">ROUNDDOWN(E4752/100000,0)</f>
        <v>2</v>
      </c>
      <c r="I4752" t="s">
        <v>33</v>
      </c>
      <c r="J4752" t="str">
        <f ca="1">VLOOKUP(RANDBETWEEN(1,5),lookups!$C$1:$D$5,2,FALSE)</f>
        <v>finland</v>
      </c>
      <c r="K4752" t="str">
        <f ca="1">VLOOKUP(RANDBETWEEN(1,2),lookups!$G$1:$H$2,2,FALSE)</f>
        <v>flat</v>
      </c>
      <c r="L4752">
        <v>10</v>
      </c>
      <c r="M4752" t="str">
        <f ca="1">VLOOKUP(RANDBETWEEN(1,7),lookups!$I$1:$J$7,2,FALSE)</f>
        <v>b</v>
      </c>
      <c r="N4752" s="2">
        <f ca="1">E4752*(1-(RANDBETWEEN(1,50)/100))</f>
        <v>213998.58</v>
      </c>
      <c r="O4752" s="2">
        <f ca="1">N4752/12</f>
        <v>17833.215</v>
      </c>
      <c r="P4752" s="2">
        <f ca="1">RANDBETWEEN(1,1.5)*((N4752/12)*VLOOKUP(J4752,'Weather by country'!$A$1:$C$5,3,FALSE))</f>
        <v>14266.572</v>
      </c>
      <c r="Q4752" s="2">
        <f ca="1">(N4752/12)*RANDBETWEEN(60,100)/100</f>
        <v>12126.586200000002</v>
      </c>
      <c r="R4752" s="2">
        <f ca="1">(N4752/12)*RANDBETWEEN(60,100)/100</f>
        <v>17654.882849999998</v>
      </c>
      <c r="S4752" t="str">
        <f ca="1">VLOOKUP(J4752,'Weather by country'!$A$1:$C$5,2,FALSE)</f>
        <v>l-rain</v>
      </c>
      <c r="T4752" t="str">
        <f ca="1">VLOOKUP(RANDBETWEEN(1,5),lookups!$Q$1:$R$5,2,FALSE)</f>
        <v>y</v>
      </c>
      <c r="U4752" t="str">
        <f ca="1">VLOOKUP(RANDBETWEEN(1,5),lookups!$Q$1:$R$5,2,FALSE)</f>
        <v>n</v>
      </c>
      <c r="V4752" t="str">
        <f ca="1">IF(P4752=O4752,"y","n")</f>
        <v>n</v>
      </c>
    </row>
    <row r="4753" spans="1:22" x14ac:dyDescent="0.35">
      <c r="A4753" t="s">
        <v>32</v>
      </c>
      <c r="B4753" t="str">
        <f>TEXT(ROW(A4753),"0000000000")</f>
        <v>0000004753</v>
      </c>
      <c r="C4753">
        <f ca="1">RANDBETWEEN(1,20)</f>
        <v>16</v>
      </c>
      <c r="D4753">
        <f ca="1">RANDBETWEEN(0,C4753)</f>
        <v>12</v>
      </c>
      <c r="E4753" s="2">
        <f ca="1">RANDBETWEEN(50000,100000)</f>
        <v>88546</v>
      </c>
      <c r="F4753">
        <f ca="1">RANDBETWEEN(5,100)</f>
        <v>23</v>
      </c>
      <c r="G4753" t="str">
        <f ca="1">VLOOKUP(RANDBETWEEN(6,12),lookups!$A$1:$B$12,2,FALSE)</f>
        <v xml:space="preserve"> c</v>
      </c>
      <c r="H4753" s="4">
        <f ca="1">IF(ROUNDDOWN(E4753/100000,0)=0,1,ROUNDDOWN(E4753/100000,0))</f>
        <v>1</v>
      </c>
      <c r="I4753" t="s">
        <v>33</v>
      </c>
      <c r="J4753" t="str">
        <f ca="1">VLOOKUP(RANDBETWEEN(1,5),lookups!$C$1:$D$5,2,FALSE)</f>
        <v>sweden</v>
      </c>
      <c r="K4753" t="str">
        <f ca="1">VLOOKUP(RANDBETWEEN(1,2),lookups!$G$1:$H$2,2,FALSE)</f>
        <v>flat</v>
      </c>
      <c r="L4753">
        <v>10</v>
      </c>
      <c r="M4753" t="str">
        <f ca="1">VLOOKUP(RANDBETWEEN(1,7),lookups!$I$1:$J$7,2,FALSE)</f>
        <v>c</v>
      </c>
      <c r="N4753" s="2">
        <f ca="1">E4753*(1-(RANDBETWEEN(1,50)/100))</f>
        <v>55783.98</v>
      </c>
      <c r="O4753" s="2">
        <f ca="1">N4753/12</f>
        <v>4648.665</v>
      </c>
      <c r="P4753" s="2">
        <f ca="1">RANDBETWEEN(1,1.5)*((N4753/12)*VLOOKUP(J4753,'Weather by country'!$A$1:$C$5,3,FALSE))</f>
        <v>4648.665</v>
      </c>
      <c r="Q4753" s="2">
        <f ca="1">(N4753/12)*RANDBETWEEN(60,100)/100</f>
        <v>4648.665</v>
      </c>
      <c r="R4753" s="2">
        <f ca="1">(N4753/12)*RANDBETWEEN(60,100)/100</f>
        <v>3532.9853999999996</v>
      </c>
      <c r="S4753" t="str">
        <f ca="1">VLOOKUP(J4753,'Weather by country'!$A$1:$C$5,2,FALSE)</f>
        <v>fine</v>
      </c>
      <c r="T4753" t="str">
        <f ca="1">VLOOKUP(RANDBETWEEN(1,5),lookups!$Q$1:$R$5,2,FALSE)</f>
        <v>y</v>
      </c>
      <c r="U4753" t="str">
        <f ca="1">VLOOKUP(RANDBETWEEN(1,5),lookups!$Q$1:$R$5,2,FALSE)</f>
        <v>n</v>
      </c>
      <c r="V4753" t="str">
        <f ca="1">IF(P4753=O4753,"y","n")</f>
        <v>y</v>
      </c>
    </row>
    <row r="4754" spans="1:22" x14ac:dyDescent="0.35">
      <c r="A4754" t="s">
        <v>31</v>
      </c>
      <c r="B4754" t="str">
        <f t="shared" si="74"/>
        <v>0000004754</v>
      </c>
      <c r="C4754">
        <f ca="1">RANDBETWEEN(5,20)</f>
        <v>15</v>
      </c>
      <c r="D4754">
        <f ca="1">RANDBETWEEN(0,C4754)</f>
        <v>14</v>
      </c>
      <c r="E4754" s="2">
        <f ca="1">RANDBETWEEN(100000,250000)</f>
        <v>162891</v>
      </c>
      <c r="F4754">
        <f ca="1">RANDBETWEEN(5,100)</f>
        <v>24</v>
      </c>
      <c r="G4754" t="str">
        <f ca="1">VLOOKUP(RANDBETWEEN(6,12),lookups!$A$1:$B$12,2,FALSE)</f>
        <v xml:space="preserve"> dd</v>
      </c>
      <c r="H4754" s="4">
        <f ca="1">ROUNDDOWN(E4754/100000,0)</f>
        <v>1</v>
      </c>
      <c r="I4754" t="s">
        <v>33</v>
      </c>
      <c r="J4754" t="str">
        <f ca="1">VLOOKUP(RANDBETWEEN(1,5),lookups!$C$1:$D$5,2,FALSE)</f>
        <v>norway</v>
      </c>
      <c r="K4754" t="str">
        <f ca="1">VLOOKUP(RANDBETWEEN(1,2),lookups!$G$1:$H$2,2,FALSE)</f>
        <v>flat</v>
      </c>
      <c r="L4754">
        <v>10</v>
      </c>
      <c r="M4754" t="str">
        <f ca="1">VLOOKUP(RANDBETWEEN(1,7),lookups!$I$1:$J$7,2,FALSE)</f>
        <v>a</v>
      </c>
      <c r="N4754" s="2">
        <f ca="1">E4754*(1-(RANDBETWEEN(1,50)/100))</f>
        <v>117281.51999999999</v>
      </c>
      <c r="O4754" s="2">
        <f ca="1">N4754/12</f>
        <v>9773.4599999999991</v>
      </c>
      <c r="P4754" s="2">
        <f ca="1">RANDBETWEEN(1,1.5)*((N4754/12)*VLOOKUP(J4754,'Weather by country'!$A$1:$C$5,3,FALSE))</f>
        <v>9773.4599999999991</v>
      </c>
      <c r="Q4754" s="2">
        <f ca="1">(N4754/12)*RANDBETWEEN(60,100)/100</f>
        <v>9577.9907999999996</v>
      </c>
      <c r="R4754" s="2">
        <f ca="1">(N4754/12)*RANDBETWEEN(60,100)/100</f>
        <v>9187.0523999999987</v>
      </c>
      <c r="S4754" t="str">
        <f ca="1">VLOOKUP(J4754,'Weather by country'!$A$1:$C$5,2,FALSE)</f>
        <v>fine</v>
      </c>
      <c r="T4754" t="str">
        <f ca="1">VLOOKUP(RANDBETWEEN(1,5),lookups!$Q$1:$R$5,2,FALSE)</f>
        <v>y</v>
      </c>
      <c r="U4754" t="str">
        <f ca="1">VLOOKUP(RANDBETWEEN(1,5),lookups!$Q$1:$R$5,2,FALSE)</f>
        <v>y</v>
      </c>
      <c r="V4754" t="str">
        <f ca="1">IF(P4754=O4754,"y","n")</f>
        <v>y</v>
      </c>
    </row>
    <row r="4755" spans="1:22" x14ac:dyDescent="0.35">
      <c r="A4755" t="s">
        <v>32</v>
      </c>
      <c r="B4755" t="str">
        <f>TEXT(ROW(A4755),"0000000000")</f>
        <v>0000004755</v>
      </c>
      <c r="C4755">
        <f ca="1">RANDBETWEEN(1,20)</f>
        <v>11</v>
      </c>
      <c r="D4755">
        <f ca="1">RANDBETWEEN(0,C4755)</f>
        <v>2</v>
      </c>
      <c r="E4755" s="2">
        <f ca="1">RANDBETWEEN(50000,100000)</f>
        <v>96082</v>
      </c>
      <c r="F4755">
        <f ca="1">RANDBETWEEN(5,100)</f>
        <v>70</v>
      </c>
      <c r="G4755" t="str">
        <f ca="1">VLOOKUP(RANDBETWEEN(6,12),lookups!$A$1:$B$12,2,FALSE)</f>
        <v xml:space="preserve"> dd</v>
      </c>
      <c r="H4755" s="4">
        <f ca="1">IF(ROUNDDOWN(E4755/100000,0)=0,1,ROUNDDOWN(E4755/100000,0))</f>
        <v>1</v>
      </c>
      <c r="I4755" t="s">
        <v>33</v>
      </c>
      <c r="J4755" t="str">
        <f ca="1">VLOOKUP(RANDBETWEEN(1,5),lookups!$C$1:$D$5,2,FALSE)</f>
        <v>uk</v>
      </c>
      <c r="K4755" t="str">
        <f ca="1">VLOOKUP(RANDBETWEEN(1,2),lookups!$G$1:$H$2,2,FALSE)</f>
        <v>flat</v>
      </c>
      <c r="L4755">
        <v>10</v>
      </c>
      <c r="M4755" t="str">
        <f ca="1">VLOOKUP(RANDBETWEEN(1,7),lookups!$I$1:$J$7,2,FALSE)</f>
        <v>b</v>
      </c>
      <c r="N4755" s="2">
        <f ca="1">E4755*(1-(RANDBETWEEN(1,50)/100))</f>
        <v>62453.3</v>
      </c>
      <c r="O4755" s="2">
        <f ca="1">N4755/12</f>
        <v>5204.4416666666666</v>
      </c>
      <c r="P4755" s="2">
        <f ca="1">RANDBETWEEN(1,1.5)*((N4755/12)*VLOOKUP(J4755,'Weather by country'!$A$1:$C$5,3,FALSE))</f>
        <v>5204.4416666666666</v>
      </c>
      <c r="Q4755" s="2">
        <f ca="1">(N4755/12)*RANDBETWEEN(60,100)/100</f>
        <v>5048.3084166666667</v>
      </c>
      <c r="R4755" s="2">
        <f ca="1">(N4755/12)*RANDBETWEEN(60,100)/100</f>
        <v>3434.9315000000001</v>
      </c>
      <c r="S4755" t="str">
        <f ca="1">VLOOKUP(J4755,'Weather by country'!$A$1:$C$5,2,FALSE)</f>
        <v>fine</v>
      </c>
      <c r="T4755" t="str">
        <f ca="1">VLOOKUP(RANDBETWEEN(1,5),lookups!$Q$1:$R$5,2,FALSE)</f>
        <v>y</v>
      </c>
      <c r="U4755" t="str">
        <f ca="1">VLOOKUP(RANDBETWEEN(1,5),lookups!$Q$1:$R$5,2,FALSE)</f>
        <v>y</v>
      </c>
      <c r="V4755" t="str">
        <f ca="1">IF(P4755=O4755,"y","n")</f>
        <v>y</v>
      </c>
    </row>
    <row r="4756" spans="1:22" x14ac:dyDescent="0.35">
      <c r="A4756" t="s">
        <v>31</v>
      </c>
      <c r="B4756" t="str">
        <f t="shared" si="74"/>
        <v>0000004756</v>
      </c>
      <c r="C4756">
        <f ca="1">RANDBETWEEN(5,20)</f>
        <v>14</v>
      </c>
      <c r="D4756">
        <f ca="1">RANDBETWEEN(0,C4756)</f>
        <v>9</v>
      </c>
      <c r="E4756" s="2">
        <f ca="1">RANDBETWEEN(100000,250000)</f>
        <v>213946</v>
      </c>
      <c r="F4756">
        <f ca="1">RANDBETWEEN(5,100)</f>
        <v>68</v>
      </c>
      <c r="G4756" t="str">
        <f ca="1">VLOOKUP(RANDBETWEEN(6,12),lookups!$A$1:$B$12,2,FALSE)</f>
        <v xml:space="preserve"> d</v>
      </c>
      <c r="H4756" s="4">
        <f ca="1">ROUNDDOWN(E4756/100000,0)</f>
        <v>2</v>
      </c>
      <c r="I4756" t="s">
        <v>33</v>
      </c>
      <c r="J4756" t="str">
        <f ca="1">VLOOKUP(RANDBETWEEN(1,5),lookups!$C$1:$D$5,2,FALSE)</f>
        <v>finland</v>
      </c>
      <c r="K4756" t="str">
        <f ca="1">VLOOKUP(RANDBETWEEN(1,2),lookups!$G$1:$H$2,2,FALSE)</f>
        <v>flat</v>
      </c>
      <c r="L4756">
        <v>10</v>
      </c>
      <c r="M4756" t="str">
        <f ca="1">VLOOKUP(RANDBETWEEN(1,7),lookups!$I$1:$J$7,2,FALSE)</f>
        <v>a</v>
      </c>
      <c r="N4756" s="2">
        <f ca="1">E4756*(1-(RANDBETWEEN(1,50)/100))</f>
        <v>205388.16</v>
      </c>
      <c r="O4756" s="2">
        <f ca="1">N4756/12</f>
        <v>17115.68</v>
      </c>
      <c r="P4756" s="2">
        <f ca="1">RANDBETWEEN(1,1.5)*((N4756/12)*VLOOKUP(J4756,'Weather by country'!$A$1:$C$5,3,FALSE))</f>
        <v>13692.544000000002</v>
      </c>
      <c r="Q4756" s="2">
        <f ca="1">(N4756/12)*RANDBETWEEN(60,100)/100</f>
        <v>16431.052800000001</v>
      </c>
      <c r="R4756" s="2">
        <f ca="1">(N4756/12)*RANDBETWEEN(60,100)/100</f>
        <v>16088.7392</v>
      </c>
      <c r="S4756" t="str">
        <f ca="1">VLOOKUP(J4756,'Weather by country'!$A$1:$C$5,2,FALSE)</f>
        <v>l-rain</v>
      </c>
      <c r="T4756" t="str">
        <f ca="1">VLOOKUP(RANDBETWEEN(1,5),lookups!$Q$1:$R$5,2,FALSE)</f>
        <v>y</v>
      </c>
      <c r="U4756" t="str">
        <f ca="1">VLOOKUP(RANDBETWEEN(1,5),lookups!$Q$1:$R$5,2,FALSE)</f>
        <v>y</v>
      </c>
      <c r="V4756" t="str">
        <f ca="1">IF(P4756=O4756,"y","n")</f>
        <v>n</v>
      </c>
    </row>
    <row r="4757" spans="1:22" x14ac:dyDescent="0.35">
      <c r="A4757" t="s">
        <v>32</v>
      </c>
      <c r="B4757" t="str">
        <f>TEXT(ROW(A4757),"0000000000")</f>
        <v>0000004757</v>
      </c>
      <c r="C4757">
        <f ca="1">RANDBETWEEN(1,20)</f>
        <v>3</v>
      </c>
      <c r="D4757">
        <f ca="1">RANDBETWEEN(0,C4757)</f>
        <v>0</v>
      </c>
      <c r="E4757" s="2">
        <f ca="1">RANDBETWEEN(50000,100000)</f>
        <v>95656</v>
      </c>
      <c r="F4757">
        <f ca="1">RANDBETWEEN(5,100)</f>
        <v>17</v>
      </c>
      <c r="G4757" t="str">
        <f ca="1">VLOOKUP(RANDBETWEEN(6,12),lookups!$A$1:$B$12,2,FALSE)</f>
        <v xml:space="preserve"> dd</v>
      </c>
      <c r="H4757" s="4">
        <f ca="1">IF(ROUNDDOWN(E4757/100000,0)=0,1,ROUNDDOWN(E4757/100000,0))</f>
        <v>1</v>
      </c>
      <c r="I4757" t="s">
        <v>33</v>
      </c>
      <c r="J4757" t="str">
        <f ca="1">VLOOKUP(RANDBETWEEN(1,5),lookups!$C$1:$D$5,2,FALSE)</f>
        <v>uk</v>
      </c>
      <c r="K4757" t="str">
        <f ca="1">VLOOKUP(RANDBETWEEN(1,2),lookups!$G$1:$H$2,2,FALSE)</f>
        <v>flat</v>
      </c>
      <c r="L4757">
        <v>10</v>
      </c>
      <c r="M4757" t="str">
        <f ca="1">VLOOKUP(RANDBETWEEN(1,7),lookups!$I$1:$J$7,2,FALSE)</f>
        <v>a</v>
      </c>
      <c r="N4757" s="2">
        <f ca="1">E4757*(1-(RANDBETWEEN(1,50)/100))</f>
        <v>72698.559999999998</v>
      </c>
      <c r="O4757" s="2">
        <f ca="1">N4757/12</f>
        <v>6058.2133333333331</v>
      </c>
      <c r="P4757" s="2">
        <f ca="1">RANDBETWEEN(1,1.5)*((N4757/12)*VLOOKUP(J4757,'Weather by country'!$A$1:$C$5,3,FALSE))</f>
        <v>6058.2133333333331</v>
      </c>
      <c r="Q4757" s="2">
        <f ca="1">(N4757/12)*RANDBETWEEN(60,100)/100</f>
        <v>3937.8386666666665</v>
      </c>
      <c r="R4757" s="2">
        <f ca="1">(N4757/12)*RANDBETWEEN(60,100)/100</f>
        <v>3937.8386666666665</v>
      </c>
      <c r="S4757" t="str">
        <f ca="1">VLOOKUP(J4757,'Weather by country'!$A$1:$C$5,2,FALSE)</f>
        <v>fine</v>
      </c>
      <c r="T4757" t="str">
        <f ca="1">VLOOKUP(RANDBETWEEN(1,5),lookups!$Q$1:$R$5,2,FALSE)</f>
        <v>y</v>
      </c>
      <c r="U4757" t="str">
        <f ca="1">VLOOKUP(RANDBETWEEN(1,5),lookups!$Q$1:$R$5,2,FALSE)</f>
        <v>y</v>
      </c>
      <c r="V4757" t="str">
        <f ca="1">IF(P4757=O4757,"y","n")</f>
        <v>y</v>
      </c>
    </row>
    <row r="4758" spans="1:22" x14ac:dyDescent="0.35">
      <c r="A4758" t="s">
        <v>31</v>
      </c>
      <c r="B4758" t="str">
        <f t="shared" si="74"/>
        <v>0000004758</v>
      </c>
      <c r="C4758">
        <f ca="1">RANDBETWEEN(5,20)</f>
        <v>15</v>
      </c>
      <c r="D4758">
        <f ca="1">RANDBETWEEN(0,C4758)</f>
        <v>3</v>
      </c>
      <c r="E4758" s="2">
        <f ca="1">RANDBETWEEN(100000,250000)</f>
        <v>182266</v>
      </c>
      <c r="F4758">
        <f ca="1">RANDBETWEEN(5,100)</f>
        <v>85</v>
      </c>
      <c r="G4758" t="str">
        <f ca="1">VLOOKUP(RANDBETWEEN(6,12),lookups!$A$1:$B$12,2,FALSE)</f>
        <v xml:space="preserve"> c</v>
      </c>
      <c r="H4758" s="4">
        <f ca="1">ROUNDDOWN(E4758/100000,0)</f>
        <v>1</v>
      </c>
      <c r="I4758" t="s">
        <v>33</v>
      </c>
      <c r="J4758" t="str">
        <f ca="1">VLOOKUP(RANDBETWEEN(1,5),lookups!$C$1:$D$5,2,FALSE)</f>
        <v>norway</v>
      </c>
      <c r="K4758" t="str">
        <f ca="1">VLOOKUP(RANDBETWEEN(1,2),lookups!$G$1:$H$2,2,FALSE)</f>
        <v>pitched</v>
      </c>
      <c r="L4758">
        <v>10</v>
      </c>
      <c r="M4758" t="str">
        <f ca="1">VLOOKUP(RANDBETWEEN(1,7),lookups!$I$1:$J$7,2,FALSE)</f>
        <v>b</v>
      </c>
      <c r="N4758" s="2">
        <f ca="1">E4758*(1-(RANDBETWEEN(1,50)/100))</f>
        <v>140344.82</v>
      </c>
      <c r="O4758" s="2">
        <f ca="1">N4758/12</f>
        <v>11695.401666666667</v>
      </c>
      <c r="P4758" s="2">
        <f ca="1">RANDBETWEEN(1,1.5)*((N4758/12)*VLOOKUP(J4758,'Weather by country'!$A$1:$C$5,3,FALSE))</f>
        <v>11695.401666666667</v>
      </c>
      <c r="Q4758" s="2">
        <f ca="1">(N4758/12)*RANDBETWEEN(60,100)/100</f>
        <v>10408.907483333332</v>
      </c>
      <c r="R4758" s="2">
        <f ca="1">(N4758/12)*RANDBETWEEN(60,100)/100</f>
        <v>9824.1373999999996</v>
      </c>
      <c r="S4758" t="str">
        <f ca="1">VLOOKUP(J4758,'Weather by country'!$A$1:$C$5,2,FALSE)</f>
        <v>fine</v>
      </c>
      <c r="T4758" t="str">
        <f ca="1">VLOOKUP(RANDBETWEEN(1,5),lookups!$Q$1:$R$5,2,FALSE)</f>
        <v>n</v>
      </c>
      <c r="U4758" t="str">
        <f ca="1">VLOOKUP(RANDBETWEEN(1,5),lookups!$Q$1:$R$5,2,FALSE)</f>
        <v>y</v>
      </c>
      <c r="V4758" t="str">
        <f ca="1">IF(P4758=O4758,"y","n")</f>
        <v>y</v>
      </c>
    </row>
    <row r="4759" spans="1:22" x14ac:dyDescent="0.35">
      <c r="A4759" t="s">
        <v>32</v>
      </c>
      <c r="B4759" t="str">
        <f>TEXT(ROW(A4759),"0000000000")</f>
        <v>0000004759</v>
      </c>
      <c r="C4759">
        <f ca="1">RANDBETWEEN(1,20)</f>
        <v>7</v>
      </c>
      <c r="D4759">
        <f ca="1">RANDBETWEEN(0,C4759)</f>
        <v>1</v>
      </c>
      <c r="E4759" s="2">
        <f ca="1">RANDBETWEEN(50000,100000)</f>
        <v>84886</v>
      </c>
      <c r="F4759">
        <f ca="1">RANDBETWEEN(5,100)</f>
        <v>68</v>
      </c>
      <c r="G4759" t="str">
        <f ca="1">VLOOKUP(RANDBETWEEN(6,12),lookups!$A$1:$B$12,2,FALSE)</f>
        <v xml:space="preserve"> b</v>
      </c>
      <c r="H4759" s="4">
        <f ca="1">IF(ROUNDDOWN(E4759/100000,0)=0,1,ROUNDDOWN(E4759/100000,0))</f>
        <v>1</v>
      </c>
      <c r="I4759" t="s">
        <v>33</v>
      </c>
      <c r="J4759" t="str">
        <f ca="1">VLOOKUP(RANDBETWEEN(1,5),lookups!$C$1:$D$5,2,FALSE)</f>
        <v>denmark</v>
      </c>
      <c r="K4759" t="str">
        <f ca="1">VLOOKUP(RANDBETWEEN(1,2),lookups!$G$1:$H$2,2,FALSE)</f>
        <v>flat</v>
      </c>
      <c r="L4759">
        <v>10</v>
      </c>
      <c r="M4759" t="str">
        <f ca="1">VLOOKUP(RANDBETWEEN(1,7),lookups!$I$1:$J$7,2,FALSE)</f>
        <v>c</v>
      </c>
      <c r="N4759" s="2">
        <f ca="1">E4759*(1-(RANDBETWEEN(1,50)/100))</f>
        <v>72153.099999999991</v>
      </c>
      <c r="O4759" s="2">
        <f ca="1">N4759/12</f>
        <v>6012.7583333333323</v>
      </c>
      <c r="P4759" s="2">
        <f ca="1">RANDBETWEEN(1,1.5)*((N4759/12)*VLOOKUP(J4759,'Weather by country'!$A$1:$C$5,3,FALSE))</f>
        <v>6012.7583333333323</v>
      </c>
      <c r="Q4759" s="2">
        <f ca="1">(N4759/12)*RANDBETWEEN(60,100)/100</f>
        <v>4930.4618333333319</v>
      </c>
      <c r="R4759" s="2">
        <f ca="1">(N4759/12)*RANDBETWEEN(60,100)/100</f>
        <v>5231.0997499999994</v>
      </c>
      <c r="S4759" t="str">
        <f ca="1">VLOOKUP(J4759,'Weather by country'!$A$1:$C$5,2,FALSE)</f>
        <v>fine</v>
      </c>
      <c r="T4759" t="str">
        <f ca="1">VLOOKUP(RANDBETWEEN(1,5),lookups!$Q$1:$R$5,2,FALSE)</f>
        <v>y</v>
      </c>
      <c r="U4759" t="str">
        <f ca="1">VLOOKUP(RANDBETWEEN(1,5),lookups!$Q$1:$R$5,2,FALSE)</f>
        <v>n</v>
      </c>
      <c r="V4759" t="str">
        <f ca="1">IF(P4759=O4759,"y","n")</f>
        <v>y</v>
      </c>
    </row>
    <row r="4760" spans="1:22" x14ac:dyDescent="0.35">
      <c r="A4760" t="s">
        <v>31</v>
      </c>
      <c r="B4760" t="str">
        <f t="shared" si="74"/>
        <v>0000004760</v>
      </c>
      <c r="C4760">
        <f ca="1">RANDBETWEEN(5,20)</f>
        <v>20</v>
      </c>
      <c r="D4760">
        <f ca="1">RANDBETWEEN(0,C4760)</f>
        <v>4</v>
      </c>
      <c r="E4760" s="2">
        <f ca="1">RANDBETWEEN(100000,250000)</f>
        <v>205214</v>
      </c>
      <c r="F4760">
        <f ca="1">RANDBETWEEN(5,100)</f>
        <v>6</v>
      </c>
      <c r="G4760" t="str">
        <f ca="1">VLOOKUP(RANDBETWEEN(6,12),lookups!$A$1:$B$12,2,FALSE)</f>
        <v xml:space="preserve"> ddd</v>
      </c>
      <c r="H4760" s="4">
        <f ca="1">ROUNDDOWN(E4760/100000,0)</f>
        <v>2</v>
      </c>
      <c r="I4760" t="s">
        <v>33</v>
      </c>
      <c r="J4760" t="str">
        <f ca="1">VLOOKUP(RANDBETWEEN(1,5),lookups!$C$1:$D$5,2,FALSE)</f>
        <v>uk</v>
      </c>
      <c r="K4760" t="str">
        <f ca="1">VLOOKUP(RANDBETWEEN(1,2),lookups!$G$1:$H$2,2,FALSE)</f>
        <v>pitched</v>
      </c>
      <c r="L4760">
        <v>10</v>
      </c>
      <c r="M4760" t="str">
        <f ca="1">VLOOKUP(RANDBETWEEN(1,7),lookups!$I$1:$J$7,2,FALSE)</f>
        <v>b</v>
      </c>
      <c r="N4760" s="2">
        <f ca="1">E4760*(1-(RANDBETWEEN(1,50)/100))</f>
        <v>153910.5</v>
      </c>
      <c r="O4760" s="2">
        <f ca="1">N4760/12</f>
        <v>12825.875</v>
      </c>
      <c r="P4760" s="2">
        <f ca="1">RANDBETWEEN(1,1.5)*((N4760/12)*VLOOKUP(J4760,'Weather by country'!$A$1:$C$5,3,FALSE))</f>
        <v>12825.875</v>
      </c>
      <c r="Q4760" s="2">
        <f ca="1">(N4760/12)*RANDBETWEEN(60,100)/100</f>
        <v>8721.5949999999993</v>
      </c>
      <c r="R4760" s="2">
        <f ca="1">(N4760/12)*RANDBETWEEN(60,100)/100</f>
        <v>12825.875</v>
      </c>
      <c r="S4760" t="str">
        <f ca="1">VLOOKUP(J4760,'Weather by country'!$A$1:$C$5,2,FALSE)</f>
        <v>fine</v>
      </c>
      <c r="T4760" t="str">
        <f ca="1">VLOOKUP(RANDBETWEEN(1,5),lookups!$Q$1:$R$5,2,FALSE)</f>
        <v>y</v>
      </c>
      <c r="U4760" t="str">
        <f ca="1">VLOOKUP(RANDBETWEEN(1,5),lookups!$Q$1:$R$5,2,FALSE)</f>
        <v>n</v>
      </c>
      <c r="V4760" t="str">
        <f ca="1">IF(P4760=O4760,"y","n")</f>
        <v>y</v>
      </c>
    </row>
    <row r="4761" spans="1:22" x14ac:dyDescent="0.35">
      <c r="A4761" t="s">
        <v>32</v>
      </c>
      <c r="B4761" t="str">
        <f>TEXT(ROW(A4761),"0000000000")</f>
        <v>0000004761</v>
      </c>
      <c r="C4761">
        <f ca="1">RANDBETWEEN(1,20)</f>
        <v>13</v>
      </c>
      <c r="D4761">
        <f ca="1">RANDBETWEEN(0,C4761)</f>
        <v>3</v>
      </c>
      <c r="E4761" s="2">
        <f ca="1">RANDBETWEEN(50000,100000)</f>
        <v>77508</v>
      </c>
      <c r="F4761">
        <f ca="1">RANDBETWEEN(5,100)</f>
        <v>52</v>
      </c>
      <c r="G4761" t="str">
        <f ca="1">VLOOKUP(RANDBETWEEN(6,12),lookups!$A$1:$B$12,2,FALSE)</f>
        <v xml:space="preserve"> dd</v>
      </c>
      <c r="H4761" s="4">
        <f ca="1">IF(ROUNDDOWN(E4761/100000,0)=0,1,ROUNDDOWN(E4761/100000,0))</f>
        <v>1</v>
      </c>
      <c r="I4761" t="s">
        <v>33</v>
      </c>
      <c r="J4761" t="str">
        <f ca="1">VLOOKUP(RANDBETWEEN(1,5),lookups!$C$1:$D$5,2,FALSE)</f>
        <v>finland</v>
      </c>
      <c r="K4761" t="str">
        <f ca="1">VLOOKUP(RANDBETWEEN(1,2),lookups!$G$1:$H$2,2,FALSE)</f>
        <v>pitched</v>
      </c>
      <c r="L4761">
        <v>10</v>
      </c>
      <c r="M4761" t="str">
        <f ca="1">VLOOKUP(RANDBETWEEN(1,7),lookups!$I$1:$J$7,2,FALSE)</f>
        <v>c</v>
      </c>
      <c r="N4761" s="2">
        <f ca="1">E4761*(1-(RANDBETWEEN(1,50)/100))</f>
        <v>73632.599999999991</v>
      </c>
      <c r="O4761" s="2">
        <f ca="1">N4761/12</f>
        <v>6136.0499999999993</v>
      </c>
      <c r="P4761" s="2">
        <f ca="1">RANDBETWEEN(1,1.5)*((N4761/12)*VLOOKUP(J4761,'Weather by country'!$A$1:$C$5,3,FALSE))</f>
        <v>4908.8399999999992</v>
      </c>
      <c r="Q4761" s="2">
        <f ca="1">(N4761/12)*RANDBETWEEN(60,100)/100</f>
        <v>4356.5954999999994</v>
      </c>
      <c r="R4761" s="2">
        <f ca="1">(N4761/12)*RANDBETWEEN(60,100)/100</f>
        <v>5338.3634999999995</v>
      </c>
      <c r="S4761" t="str">
        <f ca="1">VLOOKUP(J4761,'Weather by country'!$A$1:$C$5,2,FALSE)</f>
        <v>l-rain</v>
      </c>
      <c r="T4761" t="str">
        <f ca="1">VLOOKUP(RANDBETWEEN(1,5),lookups!$Q$1:$R$5,2,FALSE)</f>
        <v>y</v>
      </c>
      <c r="U4761" t="str">
        <f ca="1">VLOOKUP(RANDBETWEEN(1,5),lookups!$Q$1:$R$5,2,FALSE)</f>
        <v>n</v>
      </c>
      <c r="V4761" t="str">
        <f ca="1">IF(P4761=O4761,"y","n")</f>
        <v>n</v>
      </c>
    </row>
    <row r="4762" spans="1:22" x14ac:dyDescent="0.35">
      <c r="A4762" t="s">
        <v>31</v>
      </c>
      <c r="B4762" t="str">
        <f t="shared" si="74"/>
        <v>0000004762</v>
      </c>
      <c r="C4762">
        <f ca="1">RANDBETWEEN(5,20)</f>
        <v>9</v>
      </c>
      <c r="D4762">
        <f ca="1">RANDBETWEEN(0,C4762)</f>
        <v>2</v>
      </c>
      <c r="E4762" s="2">
        <f ca="1">RANDBETWEEN(100000,250000)</f>
        <v>203907</v>
      </c>
      <c r="F4762">
        <f ca="1">RANDBETWEEN(5,100)</f>
        <v>63</v>
      </c>
      <c r="G4762" t="str">
        <f ca="1">VLOOKUP(RANDBETWEEN(6,12),lookups!$A$1:$B$12,2,FALSE)</f>
        <v xml:space="preserve"> ddd</v>
      </c>
      <c r="H4762" s="4">
        <f ca="1">ROUNDDOWN(E4762/100000,0)</f>
        <v>2</v>
      </c>
      <c r="I4762" t="s">
        <v>33</v>
      </c>
      <c r="J4762" t="str">
        <f ca="1">VLOOKUP(RANDBETWEEN(1,5),lookups!$C$1:$D$5,2,FALSE)</f>
        <v>uk</v>
      </c>
      <c r="K4762" t="str">
        <f ca="1">VLOOKUP(RANDBETWEEN(1,2),lookups!$G$1:$H$2,2,FALSE)</f>
        <v>flat</v>
      </c>
      <c r="L4762">
        <v>10</v>
      </c>
      <c r="M4762" t="str">
        <f ca="1">VLOOKUP(RANDBETWEEN(1,7),lookups!$I$1:$J$7,2,FALSE)</f>
        <v>b</v>
      </c>
      <c r="N4762" s="2">
        <f ca="1">E4762*(1-(RANDBETWEEN(1,50)/100))</f>
        <v>185555.37</v>
      </c>
      <c r="O4762" s="2">
        <f ca="1">N4762/12</f>
        <v>15462.9475</v>
      </c>
      <c r="P4762" s="2">
        <f ca="1">RANDBETWEEN(1,1.5)*((N4762/12)*VLOOKUP(J4762,'Weather by country'!$A$1:$C$5,3,FALSE))</f>
        <v>15462.9475</v>
      </c>
      <c r="Q4762" s="2">
        <f ca="1">(N4762/12)*RANDBETWEEN(60,100)/100</f>
        <v>14999.059074999999</v>
      </c>
      <c r="R4762" s="2">
        <f ca="1">(N4762/12)*RANDBETWEEN(60,100)/100</f>
        <v>11906.469575000001</v>
      </c>
      <c r="S4762" t="str">
        <f ca="1">VLOOKUP(J4762,'Weather by country'!$A$1:$C$5,2,FALSE)</f>
        <v>fine</v>
      </c>
      <c r="T4762" t="str">
        <f ca="1">VLOOKUP(RANDBETWEEN(1,5),lookups!$Q$1:$R$5,2,FALSE)</f>
        <v>y</v>
      </c>
      <c r="U4762" t="str">
        <f ca="1">VLOOKUP(RANDBETWEEN(1,5),lookups!$Q$1:$R$5,2,FALSE)</f>
        <v>y</v>
      </c>
      <c r="V4762" t="str">
        <f ca="1">IF(P4762=O4762,"y","n")</f>
        <v>y</v>
      </c>
    </row>
    <row r="4763" spans="1:22" x14ac:dyDescent="0.35">
      <c r="A4763" t="s">
        <v>32</v>
      </c>
      <c r="B4763" t="str">
        <f>TEXT(ROW(A4763),"0000000000")</f>
        <v>0000004763</v>
      </c>
      <c r="C4763">
        <f ca="1">RANDBETWEEN(1,20)</f>
        <v>1</v>
      </c>
      <c r="D4763">
        <f ca="1">RANDBETWEEN(0,C4763)</f>
        <v>1</v>
      </c>
      <c r="E4763" s="2">
        <f ca="1">RANDBETWEEN(50000,100000)</f>
        <v>98185</v>
      </c>
      <c r="F4763">
        <f ca="1">RANDBETWEEN(5,100)</f>
        <v>90</v>
      </c>
      <c r="G4763" t="str">
        <f ca="1">VLOOKUP(RANDBETWEEN(6,12),lookups!$A$1:$B$12,2,FALSE)</f>
        <v xml:space="preserve"> d</v>
      </c>
      <c r="H4763" s="4">
        <f ca="1">IF(ROUNDDOWN(E4763/100000,0)=0,1,ROUNDDOWN(E4763/100000,0))</f>
        <v>1</v>
      </c>
      <c r="I4763" t="s">
        <v>33</v>
      </c>
      <c r="J4763" t="str">
        <f ca="1">VLOOKUP(RANDBETWEEN(1,5),lookups!$C$1:$D$5,2,FALSE)</f>
        <v>uk</v>
      </c>
      <c r="K4763" t="str">
        <f ca="1">VLOOKUP(RANDBETWEEN(1,2),lookups!$G$1:$H$2,2,FALSE)</f>
        <v>flat</v>
      </c>
      <c r="L4763">
        <v>10</v>
      </c>
      <c r="M4763" t="str">
        <f ca="1">VLOOKUP(RANDBETWEEN(1,7),lookups!$I$1:$J$7,2,FALSE)</f>
        <v>b</v>
      </c>
      <c r="N4763" s="2">
        <f ca="1">E4763*(1-(RANDBETWEEN(1,50)/100))</f>
        <v>66765.799999999988</v>
      </c>
      <c r="O4763" s="2">
        <f ca="1">N4763/12</f>
        <v>5563.8166666666657</v>
      </c>
      <c r="P4763" s="2">
        <f ca="1">RANDBETWEEN(1,1.5)*((N4763/12)*VLOOKUP(J4763,'Weather by country'!$A$1:$C$5,3,FALSE))</f>
        <v>5563.8166666666657</v>
      </c>
      <c r="Q4763" s="2">
        <f ca="1">(N4763/12)*RANDBETWEEN(60,100)/100</f>
        <v>5063.0731666666661</v>
      </c>
      <c r="R4763" s="2">
        <f ca="1">(N4763/12)*RANDBETWEEN(60,100)/100</f>
        <v>4784.882333333333</v>
      </c>
      <c r="S4763" t="str">
        <f ca="1">VLOOKUP(J4763,'Weather by country'!$A$1:$C$5,2,FALSE)</f>
        <v>fine</v>
      </c>
      <c r="T4763" t="str">
        <f ca="1">VLOOKUP(RANDBETWEEN(1,5),lookups!$Q$1:$R$5,2,FALSE)</f>
        <v>y</v>
      </c>
      <c r="U4763" t="str">
        <f ca="1">VLOOKUP(RANDBETWEEN(1,5),lookups!$Q$1:$R$5,2,FALSE)</f>
        <v>y</v>
      </c>
      <c r="V4763" t="str">
        <f ca="1">IF(P4763=O4763,"y","n")</f>
        <v>y</v>
      </c>
    </row>
    <row r="4764" spans="1:22" x14ac:dyDescent="0.35">
      <c r="A4764" t="s">
        <v>31</v>
      </c>
      <c r="B4764" t="str">
        <f t="shared" si="74"/>
        <v>0000004764</v>
      </c>
      <c r="C4764">
        <f ca="1">RANDBETWEEN(5,20)</f>
        <v>5</v>
      </c>
      <c r="D4764">
        <f ca="1">RANDBETWEEN(0,C4764)</f>
        <v>0</v>
      </c>
      <c r="E4764" s="2">
        <f ca="1">RANDBETWEEN(100000,250000)</f>
        <v>244835</v>
      </c>
      <c r="F4764">
        <f ca="1">RANDBETWEEN(5,100)</f>
        <v>82</v>
      </c>
      <c r="G4764" t="str">
        <f ca="1">VLOOKUP(RANDBETWEEN(6,12),lookups!$A$1:$B$12,2,FALSE)</f>
        <v xml:space="preserve"> b</v>
      </c>
      <c r="H4764" s="4">
        <f ca="1">ROUNDDOWN(E4764/100000,0)</f>
        <v>2</v>
      </c>
      <c r="I4764" t="s">
        <v>33</v>
      </c>
      <c r="J4764" t="str">
        <f ca="1">VLOOKUP(RANDBETWEEN(1,5),lookups!$C$1:$D$5,2,FALSE)</f>
        <v>finland</v>
      </c>
      <c r="K4764" t="str">
        <f ca="1">VLOOKUP(RANDBETWEEN(1,2),lookups!$G$1:$H$2,2,FALSE)</f>
        <v>pitched</v>
      </c>
      <c r="L4764">
        <v>10</v>
      </c>
      <c r="M4764" t="str">
        <f ca="1">VLOOKUP(RANDBETWEEN(1,7),lookups!$I$1:$J$7,2,FALSE)</f>
        <v>c</v>
      </c>
      <c r="N4764" s="2">
        <f ca="1">E4764*(1-(RANDBETWEEN(1,50)/100))</f>
        <v>134659.25</v>
      </c>
      <c r="O4764" s="2">
        <f ca="1">N4764/12</f>
        <v>11221.604166666666</v>
      </c>
      <c r="P4764" s="2">
        <f ca="1">RANDBETWEEN(1,1.5)*((N4764/12)*VLOOKUP(J4764,'Weather by country'!$A$1:$C$5,3,FALSE))</f>
        <v>8977.2833333333328</v>
      </c>
      <c r="Q4764" s="2">
        <f ca="1">(N4764/12)*RANDBETWEEN(60,100)/100</f>
        <v>9089.4993749999994</v>
      </c>
      <c r="R4764" s="2">
        <f ca="1">(N4764/12)*RANDBETWEEN(60,100)/100</f>
        <v>11109.388124999999</v>
      </c>
      <c r="S4764" t="str">
        <f ca="1">VLOOKUP(J4764,'Weather by country'!$A$1:$C$5,2,FALSE)</f>
        <v>l-rain</v>
      </c>
      <c r="T4764" t="str">
        <f ca="1">VLOOKUP(RANDBETWEEN(1,5),lookups!$Q$1:$R$5,2,FALSE)</f>
        <v>n</v>
      </c>
      <c r="U4764" t="str">
        <f ca="1">VLOOKUP(RANDBETWEEN(1,5),lookups!$Q$1:$R$5,2,FALSE)</f>
        <v>n</v>
      </c>
      <c r="V4764" t="str">
        <f ca="1">IF(P4764=O4764,"y","n")</f>
        <v>n</v>
      </c>
    </row>
    <row r="4765" spans="1:22" x14ac:dyDescent="0.35">
      <c r="A4765" t="s">
        <v>32</v>
      </c>
      <c r="B4765" t="str">
        <f>TEXT(ROW(A4765),"0000000000")</f>
        <v>0000004765</v>
      </c>
      <c r="C4765">
        <f ca="1">RANDBETWEEN(1,20)</f>
        <v>19</v>
      </c>
      <c r="D4765">
        <f ca="1">RANDBETWEEN(0,C4765)</f>
        <v>19</v>
      </c>
      <c r="E4765" s="2">
        <f ca="1">RANDBETWEEN(50000,100000)</f>
        <v>76957</v>
      </c>
      <c r="F4765">
        <f ca="1">RANDBETWEEN(5,100)</f>
        <v>74</v>
      </c>
      <c r="G4765" t="str">
        <f ca="1">VLOOKUP(RANDBETWEEN(6,12),lookups!$A$1:$B$12,2,FALSE)</f>
        <v xml:space="preserve"> ccc</v>
      </c>
      <c r="H4765" s="4">
        <f ca="1">IF(ROUNDDOWN(E4765/100000,0)=0,1,ROUNDDOWN(E4765/100000,0))</f>
        <v>1</v>
      </c>
      <c r="I4765" t="s">
        <v>33</v>
      </c>
      <c r="J4765" t="str">
        <f ca="1">VLOOKUP(RANDBETWEEN(1,5),lookups!$C$1:$D$5,2,FALSE)</f>
        <v>denmark</v>
      </c>
      <c r="K4765" t="str">
        <f ca="1">VLOOKUP(RANDBETWEEN(1,2),lookups!$G$1:$H$2,2,FALSE)</f>
        <v>flat</v>
      </c>
      <c r="L4765">
        <v>10</v>
      </c>
      <c r="M4765" t="str">
        <f ca="1">VLOOKUP(RANDBETWEEN(1,7),lookups!$I$1:$J$7,2,FALSE)</f>
        <v>c</v>
      </c>
      <c r="N4765" s="2">
        <f ca="1">E4765*(1-(RANDBETWEEN(1,50)/100))</f>
        <v>43095.920000000006</v>
      </c>
      <c r="O4765" s="2">
        <f ca="1">N4765/12</f>
        <v>3591.3266666666673</v>
      </c>
      <c r="P4765" s="2">
        <f ca="1">RANDBETWEEN(1,1.5)*((N4765/12)*VLOOKUP(J4765,'Weather by country'!$A$1:$C$5,3,FALSE))</f>
        <v>3591.3266666666673</v>
      </c>
      <c r="Q4765" s="2">
        <f ca="1">(N4765/12)*RANDBETWEEN(60,100)/100</f>
        <v>2226.6225333333336</v>
      </c>
      <c r="R4765" s="2">
        <f ca="1">(N4765/12)*RANDBETWEEN(60,100)/100</f>
        <v>3124.4542000000006</v>
      </c>
      <c r="S4765" t="str">
        <f ca="1">VLOOKUP(J4765,'Weather by country'!$A$1:$C$5,2,FALSE)</f>
        <v>fine</v>
      </c>
      <c r="T4765" t="str">
        <f ca="1">VLOOKUP(RANDBETWEEN(1,5),lookups!$Q$1:$R$5,2,FALSE)</f>
        <v>n</v>
      </c>
      <c r="U4765" t="str">
        <f ca="1">VLOOKUP(RANDBETWEEN(1,5),lookups!$Q$1:$R$5,2,FALSE)</f>
        <v>n</v>
      </c>
      <c r="V4765" t="str">
        <f ca="1">IF(P4765=O4765,"y","n")</f>
        <v>y</v>
      </c>
    </row>
    <row r="4766" spans="1:22" x14ac:dyDescent="0.35">
      <c r="A4766" t="s">
        <v>31</v>
      </c>
      <c r="B4766" t="str">
        <f t="shared" si="74"/>
        <v>0000004766</v>
      </c>
      <c r="C4766">
        <f ca="1">RANDBETWEEN(5,20)</f>
        <v>10</v>
      </c>
      <c r="D4766">
        <f ca="1">RANDBETWEEN(0,C4766)</f>
        <v>5</v>
      </c>
      <c r="E4766" s="2">
        <f ca="1">RANDBETWEEN(100000,250000)</f>
        <v>169306</v>
      </c>
      <c r="F4766">
        <f ca="1">RANDBETWEEN(5,100)</f>
        <v>16</v>
      </c>
      <c r="G4766" t="str">
        <f ca="1">VLOOKUP(RANDBETWEEN(6,12),lookups!$A$1:$B$12,2,FALSE)</f>
        <v xml:space="preserve"> c</v>
      </c>
      <c r="H4766" s="4">
        <f ca="1">ROUNDDOWN(E4766/100000,0)</f>
        <v>1</v>
      </c>
      <c r="I4766" t="s">
        <v>33</v>
      </c>
      <c r="J4766" t="str">
        <f ca="1">VLOOKUP(RANDBETWEEN(1,5),lookups!$C$1:$D$5,2,FALSE)</f>
        <v>uk</v>
      </c>
      <c r="K4766" t="str">
        <f ca="1">VLOOKUP(RANDBETWEEN(1,2),lookups!$G$1:$H$2,2,FALSE)</f>
        <v>flat</v>
      </c>
      <c r="L4766">
        <v>10</v>
      </c>
      <c r="M4766" t="str">
        <f ca="1">VLOOKUP(RANDBETWEEN(1,7),lookups!$I$1:$J$7,2,FALSE)</f>
        <v>b</v>
      </c>
      <c r="N4766" s="2">
        <f ca="1">E4766*(1-(RANDBETWEEN(1,50)/100))</f>
        <v>113435.01999999999</v>
      </c>
      <c r="O4766" s="2">
        <f ca="1">N4766/12</f>
        <v>9452.9183333333331</v>
      </c>
      <c r="P4766" s="2">
        <f ca="1">RANDBETWEEN(1,1.5)*((N4766/12)*VLOOKUP(J4766,'Weather by country'!$A$1:$C$5,3,FALSE))</f>
        <v>9452.9183333333331</v>
      </c>
      <c r="Q4766" s="2">
        <f ca="1">(N4766/12)*RANDBETWEEN(60,100)/100</f>
        <v>7278.7471166666664</v>
      </c>
      <c r="R4766" s="2">
        <f ca="1">(N4766/12)*RANDBETWEEN(60,100)/100</f>
        <v>6333.4552833333328</v>
      </c>
      <c r="S4766" t="str">
        <f ca="1">VLOOKUP(J4766,'Weather by country'!$A$1:$C$5,2,FALSE)</f>
        <v>fine</v>
      </c>
      <c r="T4766" t="str">
        <f ca="1">VLOOKUP(RANDBETWEEN(1,5),lookups!$Q$1:$R$5,2,FALSE)</f>
        <v>y</v>
      </c>
      <c r="U4766" t="str">
        <f ca="1">VLOOKUP(RANDBETWEEN(1,5),lookups!$Q$1:$R$5,2,FALSE)</f>
        <v>n</v>
      </c>
      <c r="V4766" t="str">
        <f ca="1">IF(P4766=O4766,"y","n")</f>
        <v>y</v>
      </c>
    </row>
    <row r="4767" spans="1:22" x14ac:dyDescent="0.35">
      <c r="A4767" t="s">
        <v>32</v>
      </c>
      <c r="B4767" t="str">
        <f>TEXT(ROW(A4767),"0000000000")</f>
        <v>0000004767</v>
      </c>
      <c r="C4767">
        <f ca="1">RANDBETWEEN(1,20)</f>
        <v>16</v>
      </c>
      <c r="D4767">
        <f ca="1">RANDBETWEEN(0,C4767)</f>
        <v>12</v>
      </c>
      <c r="E4767" s="2">
        <f ca="1">RANDBETWEEN(50000,100000)</f>
        <v>97328</v>
      </c>
      <c r="F4767">
        <f ca="1">RANDBETWEEN(5,100)</f>
        <v>50</v>
      </c>
      <c r="G4767" t="str">
        <f ca="1">VLOOKUP(RANDBETWEEN(6,12),lookups!$A$1:$B$12,2,FALSE)</f>
        <v xml:space="preserve"> cc</v>
      </c>
      <c r="H4767" s="4">
        <f ca="1">IF(ROUNDDOWN(E4767/100000,0)=0,1,ROUNDDOWN(E4767/100000,0))</f>
        <v>1</v>
      </c>
      <c r="I4767" t="s">
        <v>33</v>
      </c>
      <c r="J4767" t="str">
        <f ca="1">VLOOKUP(RANDBETWEEN(1,5),lookups!$C$1:$D$5,2,FALSE)</f>
        <v>finland</v>
      </c>
      <c r="K4767" t="str">
        <f ca="1">VLOOKUP(RANDBETWEEN(1,2),lookups!$G$1:$H$2,2,FALSE)</f>
        <v>flat</v>
      </c>
      <c r="L4767">
        <v>10</v>
      </c>
      <c r="M4767" t="str">
        <f ca="1">VLOOKUP(RANDBETWEEN(1,7),lookups!$I$1:$J$7,2,FALSE)</f>
        <v>c</v>
      </c>
      <c r="N4767" s="2">
        <f ca="1">E4767*(1-(RANDBETWEEN(1,50)/100))</f>
        <v>95381.440000000002</v>
      </c>
      <c r="O4767" s="2">
        <f ca="1">N4767/12</f>
        <v>7948.4533333333338</v>
      </c>
      <c r="P4767" s="2">
        <f ca="1">RANDBETWEEN(1,1.5)*((N4767/12)*VLOOKUP(J4767,'Weather by country'!$A$1:$C$5,3,FALSE))</f>
        <v>6358.7626666666674</v>
      </c>
      <c r="Q4767" s="2">
        <f ca="1">(N4767/12)*RANDBETWEEN(60,100)/100</f>
        <v>6756.1853333333329</v>
      </c>
      <c r="R4767" s="2">
        <f ca="1">(N4767/12)*RANDBETWEEN(60,100)/100</f>
        <v>5007.5256000000008</v>
      </c>
      <c r="S4767" t="str">
        <f ca="1">VLOOKUP(J4767,'Weather by country'!$A$1:$C$5,2,FALSE)</f>
        <v>l-rain</v>
      </c>
      <c r="T4767" t="str">
        <f ca="1">VLOOKUP(RANDBETWEEN(1,5),lookups!$Q$1:$R$5,2,FALSE)</f>
        <v>y</v>
      </c>
      <c r="U4767" t="str">
        <f ca="1">VLOOKUP(RANDBETWEEN(1,5),lookups!$Q$1:$R$5,2,FALSE)</f>
        <v>n</v>
      </c>
      <c r="V4767" t="str">
        <f ca="1">IF(P4767=O4767,"y","n")</f>
        <v>n</v>
      </c>
    </row>
    <row r="4768" spans="1:22" x14ac:dyDescent="0.35">
      <c r="A4768" t="s">
        <v>31</v>
      </c>
      <c r="B4768" t="str">
        <f t="shared" si="74"/>
        <v>0000004768</v>
      </c>
      <c r="C4768">
        <f ca="1">RANDBETWEEN(5,20)</f>
        <v>15</v>
      </c>
      <c r="D4768">
        <f ca="1">RANDBETWEEN(0,C4768)</f>
        <v>1</v>
      </c>
      <c r="E4768" s="2">
        <f ca="1">RANDBETWEEN(100000,250000)</f>
        <v>237916</v>
      </c>
      <c r="F4768">
        <f ca="1">RANDBETWEEN(5,100)</f>
        <v>22</v>
      </c>
      <c r="G4768" t="str">
        <f ca="1">VLOOKUP(RANDBETWEEN(6,12),lookups!$A$1:$B$12,2,FALSE)</f>
        <v xml:space="preserve"> ccc</v>
      </c>
      <c r="H4768" s="4">
        <f ca="1">ROUNDDOWN(E4768/100000,0)</f>
        <v>2</v>
      </c>
      <c r="I4768" t="s">
        <v>33</v>
      </c>
      <c r="J4768" t="str">
        <f ca="1">VLOOKUP(RANDBETWEEN(1,5),lookups!$C$1:$D$5,2,FALSE)</f>
        <v>denmark</v>
      </c>
      <c r="K4768" t="str">
        <f ca="1">VLOOKUP(RANDBETWEEN(1,2),lookups!$G$1:$H$2,2,FALSE)</f>
        <v>pitched</v>
      </c>
      <c r="L4768">
        <v>10</v>
      </c>
      <c r="M4768" t="str">
        <f ca="1">VLOOKUP(RANDBETWEEN(1,7),lookups!$I$1:$J$7,2,FALSE)</f>
        <v>b</v>
      </c>
      <c r="N4768" s="2">
        <f ca="1">E4768*(1-(RANDBETWEEN(1,50)/100))</f>
        <v>166541.19999999998</v>
      </c>
      <c r="O4768" s="2">
        <f ca="1">N4768/12</f>
        <v>13878.433333333332</v>
      </c>
      <c r="P4768" s="2">
        <f ca="1">RANDBETWEEN(1,1.5)*((N4768/12)*VLOOKUP(J4768,'Weather by country'!$A$1:$C$5,3,FALSE))</f>
        <v>13878.433333333332</v>
      </c>
      <c r="Q4768" s="2">
        <f ca="1">(N4768/12)*RANDBETWEEN(60,100)/100</f>
        <v>12213.021333333332</v>
      </c>
      <c r="R4768" s="2">
        <f ca="1">(N4768/12)*RANDBETWEEN(60,100)/100</f>
        <v>9853.6876666666667</v>
      </c>
      <c r="S4768" t="str">
        <f ca="1">VLOOKUP(J4768,'Weather by country'!$A$1:$C$5,2,FALSE)</f>
        <v>fine</v>
      </c>
      <c r="T4768" t="str">
        <f ca="1">VLOOKUP(RANDBETWEEN(1,5),lookups!$Q$1:$R$5,2,FALSE)</f>
        <v>y</v>
      </c>
      <c r="U4768" t="str">
        <f ca="1">VLOOKUP(RANDBETWEEN(1,5),lookups!$Q$1:$R$5,2,FALSE)</f>
        <v>n</v>
      </c>
      <c r="V4768" t="str">
        <f ca="1">IF(P4768=O4768,"y","n")</f>
        <v>y</v>
      </c>
    </row>
    <row r="4769" spans="1:22" x14ac:dyDescent="0.35">
      <c r="A4769" t="s">
        <v>32</v>
      </c>
      <c r="B4769" t="str">
        <f>TEXT(ROW(A4769),"0000000000")</f>
        <v>0000004769</v>
      </c>
      <c r="C4769">
        <f ca="1">RANDBETWEEN(1,20)</f>
        <v>15</v>
      </c>
      <c r="D4769">
        <f ca="1">RANDBETWEEN(0,C4769)</f>
        <v>12</v>
      </c>
      <c r="E4769" s="2">
        <f ca="1">RANDBETWEEN(50000,100000)</f>
        <v>71947</v>
      </c>
      <c r="F4769">
        <f ca="1">RANDBETWEEN(5,100)</f>
        <v>90</v>
      </c>
      <c r="G4769" t="str">
        <f ca="1">VLOOKUP(RANDBETWEEN(6,12),lookups!$A$1:$B$12,2,FALSE)</f>
        <v xml:space="preserve"> ddd</v>
      </c>
      <c r="H4769" s="4">
        <f ca="1">IF(ROUNDDOWN(E4769/100000,0)=0,1,ROUNDDOWN(E4769/100000,0))</f>
        <v>1</v>
      </c>
      <c r="I4769" t="s">
        <v>33</v>
      </c>
      <c r="J4769" t="str">
        <f ca="1">VLOOKUP(RANDBETWEEN(1,5),lookups!$C$1:$D$5,2,FALSE)</f>
        <v>denmark</v>
      </c>
      <c r="K4769" t="str">
        <f ca="1">VLOOKUP(RANDBETWEEN(1,2),lookups!$G$1:$H$2,2,FALSE)</f>
        <v>pitched</v>
      </c>
      <c r="L4769">
        <v>10</v>
      </c>
      <c r="M4769" t="str">
        <f ca="1">VLOOKUP(RANDBETWEEN(1,7),lookups!$I$1:$J$7,2,FALSE)</f>
        <v>c</v>
      </c>
      <c r="N4769" s="2">
        <f ca="1">E4769*(1-(RANDBETWEEN(1,50)/100))</f>
        <v>68349.649999999994</v>
      </c>
      <c r="O4769" s="2">
        <f ca="1">N4769/12</f>
        <v>5695.8041666666659</v>
      </c>
      <c r="P4769" s="2">
        <f ca="1">RANDBETWEEN(1,1.5)*((N4769/12)*VLOOKUP(J4769,'Weather by country'!$A$1:$C$5,3,FALSE))</f>
        <v>5695.8041666666659</v>
      </c>
      <c r="Q4769" s="2">
        <f ca="1">(N4769/12)*RANDBETWEEN(60,100)/100</f>
        <v>3588.3566249999999</v>
      </c>
      <c r="R4769" s="2">
        <f ca="1">(N4769/12)*RANDBETWEEN(60,100)/100</f>
        <v>3816.188791666666</v>
      </c>
      <c r="S4769" t="str">
        <f ca="1">VLOOKUP(J4769,'Weather by country'!$A$1:$C$5,2,FALSE)</f>
        <v>fine</v>
      </c>
      <c r="T4769" t="str">
        <f ca="1">VLOOKUP(RANDBETWEEN(1,5),lookups!$Q$1:$R$5,2,FALSE)</f>
        <v>y</v>
      </c>
      <c r="U4769" t="str">
        <f ca="1">VLOOKUP(RANDBETWEEN(1,5),lookups!$Q$1:$R$5,2,FALSE)</f>
        <v>y</v>
      </c>
      <c r="V4769" t="str">
        <f ca="1">IF(P4769=O4769,"y","n")</f>
        <v>y</v>
      </c>
    </row>
    <row r="4770" spans="1:22" x14ac:dyDescent="0.35">
      <c r="A4770" t="s">
        <v>31</v>
      </c>
      <c r="B4770" t="str">
        <f t="shared" si="74"/>
        <v>0000004770</v>
      </c>
      <c r="C4770">
        <f ca="1">RANDBETWEEN(5,20)</f>
        <v>17</v>
      </c>
      <c r="D4770">
        <f ca="1">RANDBETWEEN(0,C4770)</f>
        <v>14</v>
      </c>
      <c r="E4770" s="2">
        <f ca="1">RANDBETWEEN(100000,250000)</f>
        <v>127802</v>
      </c>
      <c r="F4770">
        <f ca="1">RANDBETWEEN(5,100)</f>
        <v>56</v>
      </c>
      <c r="G4770" t="str">
        <f ca="1">VLOOKUP(RANDBETWEEN(6,12),lookups!$A$1:$B$12,2,FALSE)</f>
        <v xml:space="preserve"> ddd</v>
      </c>
      <c r="H4770" s="4">
        <f ca="1">ROUNDDOWN(E4770/100000,0)</f>
        <v>1</v>
      </c>
      <c r="I4770" t="s">
        <v>33</v>
      </c>
      <c r="J4770" t="str">
        <f ca="1">VLOOKUP(RANDBETWEEN(1,5),lookups!$C$1:$D$5,2,FALSE)</f>
        <v>denmark</v>
      </c>
      <c r="K4770" t="str">
        <f ca="1">VLOOKUP(RANDBETWEEN(1,2),lookups!$G$1:$H$2,2,FALSE)</f>
        <v>pitched</v>
      </c>
      <c r="L4770">
        <v>10</v>
      </c>
      <c r="M4770" t="str">
        <f ca="1">VLOOKUP(RANDBETWEEN(1,7),lookups!$I$1:$J$7,2,FALSE)</f>
        <v>a</v>
      </c>
      <c r="N4770" s="2">
        <f ca="1">E4770*(1-(RANDBETWEEN(1,50)/100))</f>
        <v>115021.8</v>
      </c>
      <c r="O4770" s="2">
        <f ca="1">N4770/12</f>
        <v>9585.15</v>
      </c>
      <c r="P4770" s="2">
        <f ca="1">RANDBETWEEN(1,1.5)*((N4770/12)*VLOOKUP(J4770,'Weather by country'!$A$1:$C$5,3,FALSE))</f>
        <v>9585.15</v>
      </c>
      <c r="Q4770" s="2">
        <f ca="1">(N4770/12)*RANDBETWEEN(60,100)/100</f>
        <v>9105.8924999999999</v>
      </c>
      <c r="R4770" s="2">
        <f ca="1">(N4770/12)*RANDBETWEEN(60,100)/100</f>
        <v>7093.0109999999995</v>
      </c>
      <c r="S4770" t="str">
        <f ca="1">VLOOKUP(J4770,'Weather by country'!$A$1:$C$5,2,FALSE)</f>
        <v>fine</v>
      </c>
      <c r="T4770" t="str">
        <f ca="1">VLOOKUP(RANDBETWEEN(1,5),lookups!$Q$1:$R$5,2,FALSE)</f>
        <v>n</v>
      </c>
      <c r="U4770" t="str">
        <f ca="1">VLOOKUP(RANDBETWEEN(1,5),lookups!$Q$1:$R$5,2,FALSE)</f>
        <v>n</v>
      </c>
      <c r="V4770" t="str">
        <f ca="1">IF(P4770=O4770,"y","n")</f>
        <v>y</v>
      </c>
    </row>
    <row r="4771" spans="1:22" x14ac:dyDescent="0.35">
      <c r="A4771" t="s">
        <v>32</v>
      </c>
      <c r="B4771" t="str">
        <f>TEXT(ROW(A4771),"0000000000")</f>
        <v>0000004771</v>
      </c>
      <c r="C4771">
        <f ca="1">RANDBETWEEN(1,20)</f>
        <v>12</v>
      </c>
      <c r="D4771">
        <f ca="1">RANDBETWEEN(0,C4771)</f>
        <v>6</v>
      </c>
      <c r="E4771" s="2">
        <f ca="1">RANDBETWEEN(50000,100000)</f>
        <v>99306</v>
      </c>
      <c r="F4771">
        <f ca="1">RANDBETWEEN(5,100)</f>
        <v>64</v>
      </c>
      <c r="G4771" t="str">
        <f ca="1">VLOOKUP(RANDBETWEEN(6,12),lookups!$A$1:$B$12,2,FALSE)</f>
        <v xml:space="preserve"> dd</v>
      </c>
      <c r="H4771" s="4">
        <f ca="1">IF(ROUNDDOWN(E4771/100000,0)=0,1,ROUNDDOWN(E4771/100000,0))</f>
        <v>1</v>
      </c>
      <c r="I4771" t="s">
        <v>33</v>
      </c>
      <c r="J4771" t="str">
        <f ca="1">VLOOKUP(RANDBETWEEN(1,5),lookups!$C$1:$D$5,2,FALSE)</f>
        <v>finland</v>
      </c>
      <c r="K4771" t="str">
        <f ca="1">VLOOKUP(RANDBETWEEN(1,2),lookups!$G$1:$H$2,2,FALSE)</f>
        <v>pitched</v>
      </c>
      <c r="L4771">
        <v>10</v>
      </c>
      <c r="M4771" t="str">
        <f ca="1">VLOOKUP(RANDBETWEEN(1,7),lookups!$I$1:$J$7,2,FALSE)</f>
        <v>c</v>
      </c>
      <c r="N4771" s="2">
        <f ca="1">E4771*(1-(RANDBETWEEN(1,50)/100))</f>
        <v>70507.259999999995</v>
      </c>
      <c r="O4771" s="2">
        <f ca="1">N4771/12</f>
        <v>5875.6049999999996</v>
      </c>
      <c r="P4771" s="2">
        <f ca="1">RANDBETWEEN(1,1.5)*((N4771/12)*VLOOKUP(J4771,'Weather by country'!$A$1:$C$5,3,FALSE))</f>
        <v>4700.4839999999995</v>
      </c>
      <c r="Q4771" s="2">
        <f ca="1">(N4771/12)*RANDBETWEEN(60,100)/100</f>
        <v>4112.9234999999999</v>
      </c>
      <c r="R4771" s="2">
        <f ca="1">(N4771/12)*RANDBETWEEN(60,100)/100</f>
        <v>5875.6049999999996</v>
      </c>
      <c r="S4771" t="str">
        <f ca="1">VLOOKUP(J4771,'Weather by country'!$A$1:$C$5,2,FALSE)</f>
        <v>l-rain</v>
      </c>
      <c r="T4771" t="str">
        <f ca="1">VLOOKUP(RANDBETWEEN(1,5),lookups!$Q$1:$R$5,2,FALSE)</f>
        <v>y</v>
      </c>
      <c r="U4771" t="str">
        <f ca="1">VLOOKUP(RANDBETWEEN(1,5),lookups!$Q$1:$R$5,2,FALSE)</f>
        <v>y</v>
      </c>
      <c r="V4771" t="str">
        <f ca="1">IF(P4771=O4771,"y","n")</f>
        <v>n</v>
      </c>
    </row>
    <row r="4772" spans="1:22" x14ac:dyDescent="0.35">
      <c r="A4772" t="s">
        <v>31</v>
      </c>
      <c r="B4772" t="str">
        <f t="shared" si="74"/>
        <v>0000004772</v>
      </c>
      <c r="C4772">
        <f ca="1">RANDBETWEEN(5,20)</f>
        <v>18</v>
      </c>
      <c r="D4772">
        <f ca="1">RANDBETWEEN(0,C4772)</f>
        <v>9</v>
      </c>
      <c r="E4772" s="2">
        <f ca="1">RANDBETWEEN(100000,250000)</f>
        <v>177906</v>
      </c>
      <c r="F4772">
        <f ca="1">RANDBETWEEN(5,100)</f>
        <v>77</v>
      </c>
      <c r="G4772" t="str">
        <f ca="1">VLOOKUP(RANDBETWEEN(6,12),lookups!$A$1:$B$12,2,FALSE)</f>
        <v xml:space="preserve"> d</v>
      </c>
      <c r="H4772" s="4">
        <f ca="1">ROUNDDOWN(E4772/100000,0)</f>
        <v>1</v>
      </c>
      <c r="I4772" t="s">
        <v>33</v>
      </c>
      <c r="J4772" t="str">
        <f ca="1">VLOOKUP(RANDBETWEEN(1,5),lookups!$C$1:$D$5,2,FALSE)</f>
        <v>denmark</v>
      </c>
      <c r="K4772" t="str">
        <f ca="1">VLOOKUP(RANDBETWEEN(1,2),lookups!$G$1:$H$2,2,FALSE)</f>
        <v>pitched</v>
      </c>
      <c r="L4772">
        <v>10</v>
      </c>
      <c r="M4772" t="str">
        <f ca="1">VLOOKUP(RANDBETWEEN(1,7),lookups!$I$1:$J$7,2,FALSE)</f>
        <v>c</v>
      </c>
      <c r="N4772" s="2">
        <f ca="1">E4772*(1-(RANDBETWEEN(1,50)/100))</f>
        <v>92511.12000000001</v>
      </c>
      <c r="O4772" s="2">
        <f ca="1">N4772/12</f>
        <v>7709.2600000000011</v>
      </c>
      <c r="P4772" s="2">
        <f ca="1">RANDBETWEEN(1,1.5)*((N4772/12)*VLOOKUP(J4772,'Weather by country'!$A$1:$C$5,3,FALSE))</f>
        <v>7709.2600000000011</v>
      </c>
      <c r="Q4772" s="2">
        <f ca="1">(N4772/12)*RANDBETWEEN(60,100)/100</f>
        <v>4702.6486000000004</v>
      </c>
      <c r="R4772" s="2">
        <f ca="1">(N4772/12)*RANDBETWEEN(60,100)/100</f>
        <v>7092.5192000000015</v>
      </c>
      <c r="S4772" t="str">
        <f ca="1">VLOOKUP(J4772,'Weather by country'!$A$1:$C$5,2,FALSE)</f>
        <v>fine</v>
      </c>
      <c r="T4772" t="str">
        <f ca="1">VLOOKUP(RANDBETWEEN(1,5),lookups!$Q$1:$R$5,2,FALSE)</f>
        <v>y</v>
      </c>
      <c r="U4772" t="str">
        <f ca="1">VLOOKUP(RANDBETWEEN(1,5),lookups!$Q$1:$R$5,2,FALSE)</f>
        <v>n</v>
      </c>
      <c r="V4772" t="str">
        <f ca="1">IF(P4772=O4772,"y","n")</f>
        <v>y</v>
      </c>
    </row>
    <row r="4773" spans="1:22" x14ac:dyDescent="0.35">
      <c r="A4773" t="s">
        <v>32</v>
      </c>
      <c r="B4773" t="str">
        <f>TEXT(ROW(A4773),"0000000000")</f>
        <v>0000004773</v>
      </c>
      <c r="C4773">
        <f ca="1">RANDBETWEEN(1,20)</f>
        <v>5</v>
      </c>
      <c r="D4773">
        <f ca="1">RANDBETWEEN(0,C4773)</f>
        <v>5</v>
      </c>
      <c r="E4773" s="2">
        <f ca="1">RANDBETWEEN(50000,100000)</f>
        <v>61345</v>
      </c>
      <c r="F4773">
        <f ca="1">RANDBETWEEN(5,100)</f>
        <v>77</v>
      </c>
      <c r="G4773" t="str">
        <f ca="1">VLOOKUP(RANDBETWEEN(6,12),lookups!$A$1:$B$12,2,FALSE)</f>
        <v xml:space="preserve"> ccc</v>
      </c>
      <c r="H4773" s="4">
        <f ca="1">IF(ROUNDDOWN(E4773/100000,0)=0,1,ROUNDDOWN(E4773/100000,0))</f>
        <v>1</v>
      </c>
      <c r="I4773" t="s">
        <v>33</v>
      </c>
      <c r="J4773" t="str">
        <f ca="1">VLOOKUP(RANDBETWEEN(1,5),lookups!$C$1:$D$5,2,FALSE)</f>
        <v>norway</v>
      </c>
      <c r="K4773" t="str">
        <f ca="1">VLOOKUP(RANDBETWEEN(1,2),lookups!$G$1:$H$2,2,FALSE)</f>
        <v>flat</v>
      </c>
      <c r="L4773">
        <v>10</v>
      </c>
      <c r="M4773" t="str">
        <f ca="1">VLOOKUP(RANDBETWEEN(1,7),lookups!$I$1:$J$7,2,FALSE)</f>
        <v>c</v>
      </c>
      <c r="N4773" s="2">
        <f ca="1">E4773*(1-(RANDBETWEEN(1,50)/100))</f>
        <v>39260.800000000003</v>
      </c>
      <c r="O4773" s="2">
        <f ca="1">N4773/12</f>
        <v>3271.7333333333336</v>
      </c>
      <c r="P4773" s="2">
        <f ca="1">RANDBETWEEN(1,1.5)*((N4773/12)*VLOOKUP(J4773,'Weather by country'!$A$1:$C$5,3,FALSE))</f>
        <v>3271.7333333333336</v>
      </c>
      <c r="Q4773" s="2">
        <f ca="1">(N4773/12)*RANDBETWEEN(60,100)/100</f>
        <v>2879.1253333333334</v>
      </c>
      <c r="R4773" s="2">
        <f ca="1">(N4773/12)*RANDBETWEEN(60,100)/100</f>
        <v>2159.3440000000001</v>
      </c>
      <c r="S4773" t="str">
        <f ca="1">VLOOKUP(J4773,'Weather by country'!$A$1:$C$5,2,FALSE)</f>
        <v>fine</v>
      </c>
      <c r="T4773" t="str">
        <f ca="1">VLOOKUP(RANDBETWEEN(1,5),lookups!$Q$1:$R$5,2,FALSE)</f>
        <v>y</v>
      </c>
      <c r="U4773" t="str">
        <f ca="1">VLOOKUP(RANDBETWEEN(1,5),lookups!$Q$1:$R$5,2,FALSE)</f>
        <v>n</v>
      </c>
      <c r="V4773" t="str">
        <f ca="1">IF(P4773=O4773,"y","n")</f>
        <v>y</v>
      </c>
    </row>
    <row r="4774" spans="1:22" x14ac:dyDescent="0.35">
      <c r="A4774" t="s">
        <v>31</v>
      </c>
      <c r="B4774" t="str">
        <f t="shared" si="74"/>
        <v>0000004774</v>
      </c>
      <c r="C4774">
        <f ca="1">RANDBETWEEN(5,20)</f>
        <v>15</v>
      </c>
      <c r="D4774">
        <f ca="1">RANDBETWEEN(0,C4774)</f>
        <v>9</v>
      </c>
      <c r="E4774" s="2">
        <f ca="1">RANDBETWEEN(100000,250000)</f>
        <v>211386</v>
      </c>
      <c r="F4774">
        <f ca="1">RANDBETWEEN(5,100)</f>
        <v>48</v>
      </c>
      <c r="G4774" t="str">
        <f ca="1">VLOOKUP(RANDBETWEEN(6,12),lookups!$A$1:$B$12,2,FALSE)</f>
        <v xml:space="preserve"> d</v>
      </c>
      <c r="H4774" s="4">
        <f ca="1">ROUNDDOWN(E4774/100000,0)</f>
        <v>2</v>
      </c>
      <c r="I4774" t="s">
        <v>33</v>
      </c>
      <c r="J4774" t="str">
        <f ca="1">VLOOKUP(RANDBETWEEN(1,5),lookups!$C$1:$D$5,2,FALSE)</f>
        <v>norway</v>
      </c>
      <c r="K4774" t="str">
        <f ca="1">VLOOKUP(RANDBETWEEN(1,2),lookups!$G$1:$H$2,2,FALSE)</f>
        <v>pitched</v>
      </c>
      <c r="L4774">
        <v>10</v>
      </c>
      <c r="M4774" t="str">
        <f ca="1">VLOOKUP(RANDBETWEEN(1,7),lookups!$I$1:$J$7,2,FALSE)</f>
        <v>a</v>
      </c>
      <c r="N4774" s="2">
        <f ca="1">E4774*(1-(RANDBETWEEN(1,50)/100))</f>
        <v>107806.86</v>
      </c>
      <c r="O4774" s="2">
        <f ca="1">N4774/12</f>
        <v>8983.9050000000007</v>
      </c>
      <c r="P4774" s="2">
        <f ca="1">RANDBETWEEN(1,1.5)*((N4774/12)*VLOOKUP(J4774,'Weather by country'!$A$1:$C$5,3,FALSE))</f>
        <v>8983.9050000000007</v>
      </c>
      <c r="Q4774" s="2">
        <f ca="1">(N4774/12)*RANDBETWEEN(60,100)/100</f>
        <v>8534.7097500000018</v>
      </c>
      <c r="R4774" s="2">
        <f ca="1">(N4774/12)*RANDBETWEEN(60,100)/100</f>
        <v>6827.7678000000005</v>
      </c>
      <c r="S4774" t="str">
        <f ca="1">VLOOKUP(J4774,'Weather by country'!$A$1:$C$5,2,FALSE)</f>
        <v>fine</v>
      </c>
      <c r="T4774" t="str">
        <f ca="1">VLOOKUP(RANDBETWEEN(1,5),lookups!$Q$1:$R$5,2,FALSE)</f>
        <v>y</v>
      </c>
      <c r="U4774" t="str">
        <f ca="1">VLOOKUP(RANDBETWEEN(1,5),lookups!$Q$1:$R$5,2,FALSE)</f>
        <v>n</v>
      </c>
      <c r="V4774" t="str">
        <f ca="1">IF(P4774=O4774,"y","n")</f>
        <v>y</v>
      </c>
    </row>
    <row r="4775" spans="1:22" x14ac:dyDescent="0.35">
      <c r="A4775" t="s">
        <v>32</v>
      </c>
      <c r="B4775" t="str">
        <f>TEXT(ROW(A4775),"0000000000")</f>
        <v>0000004775</v>
      </c>
      <c r="C4775">
        <f ca="1">RANDBETWEEN(1,20)</f>
        <v>15</v>
      </c>
      <c r="D4775">
        <f ca="1">RANDBETWEEN(0,C4775)</f>
        <v>7</v>
      </c>
      <c r="E4775" s="2">
        <f ca="1">RANDBETWEEN(50000,100000)</f>
        <v>86562</v>
      </c>
      <c r="F4775">
        <f ca="1">RANDBETWEEN(5,100)</f>
        <v>76</v>
      </c>
      <c r="G4775" t="str">
        <f ca="1">VLOOKUP(RANDBETWEEN(6,12),lookups!$A$1:$B$12,2,FALSE)</f>
        <v xml:space="preserve"> ddd</v>
      </c>
      <c r="H4775" s="4">
        <f ca="1">IF(ROUNDDOWN(E4775/100000,0)=0,1,ROUNDDOWN(E4775/100000,0))</f>
        <v>1</v>
      </c>
      <c r="I4775" t="s">
        <v>33</v>
      </c>
      <c r="J4775" t="str">
        <f ca="1">VLOOKUP(RANDBETWEEN(1,5),lookups!$C$1:$D$5,2,FALSE)</f>
        <v>sweden</v>
      </c>
      <c r="K4775" t="str">
        <f ca="1">VLOOKUP(RANDBETWEEN(1,2),lookups!$G$1:$H$2,2,FALSE)</f>
        <v>pitched</v>
      </c>
      <c r="L4775">
        <v>10</v>
      </c>
      <c r="M4775" t="str">
        <f ca="1">VLOOKUP(RANDBETWEEN(1,7),lookups!$I$1:$J$7,2,FALSE)</f>
        <v>b</v>
      </c>
      <c r="N4775" s="2">
        <f ca="1">E4775*(1-(RANDBETWEEN(1,50)/100))</f>
        <v>80502.659999999989</v>
      </c>
      <c r="O4775" s="2">
        <f ca="1">N4775/12</f>
        <v>6708.5549999999994</v>
      </c>
      <c r="P4775" s="2">
        <f ca="1">RANDBETWEEN(1,1.5)*((N4775/12)*VLOOKUP(J4775,'Weather by country'!$A$1:$C$5,3,FALSE))</f>
        <v>6708.5549999999994</v>
      </c>
      <c r="Q4775" s="2">
        <f ca="1">(N4775/12)*RANDBETWEEN(60,100)/100</f>
        <v>5903.5283999999992</v>
      </c>
      <c r="R4775" s="2">
        <f ca="1">(N4775/12)*RANDBETWEEN(60,100)/100</f>
        <v>5165.5873499999989</v>
      </c>
      <c r="S4775" t="str">
        <f ca="1">VLOOKUP(J4775,'Weather by country'!$A$1:$C$5,2,FALSE)</f>
        <v>fine</v>
      </c>
      <c r="T4775" t="str">
        <f ca="1">VLOOKUP(RANDBETWEEN(1,5),lookups!$Q$1:$R$5,2,FALSE)</f>
        <v>n</v>
      </c>
      <c r="U4775" t="str">
        <f ca="1">VLOOKUP(RANDBETWEEN(1,5),lookups!$Q$1:$R$5,2,FALSE)</f>
        <v>y</v>
      </c>
      <c r="V4775" t="str">
        <f ca="1">IF(P4775=O4775,"y","n")</f>
        <v>y</v>
      </c>
    </row>
    <row r="4776" spans="1:22" x14ac:dyDescent="0.35">
      <c r="A4776" t="s">
        <v>31</v>
      </c>
      <c r="B4776" t="str">
        <f t="shared" si="74"/>
        <v>0000004776</v>
      </c>
      <c r="C4776">
        <f ca="1">RANDBETWEEN(5,20)</f>
        <v>17</v>
      </c>
      <c r="D4776">
        <f ca="1">RANDBETWEEN(0,C4776)</f>
        <v>9</v>
      </c>
      <c r="E4776" s="2">
        <f ca="1">RANDBETWEEN(100000,250000)</f>
        <v>169622</v>
      </c>
      <c r="F4776">
        <f ca="1">RANDBETWEEN(5,100)</f>
        <v>26</v>
      </c>
      <c r="G4776" t="str">
        <f ca="1">VLOOKUP(RANDBETWEEN(6,12),lookups!$A$1:$B$12,2,FALSE)</f>
        <v xml:space="preserve"> ddd</v>
      </c>
      <c r="H4776" s="4">
        <f ca="1">ROUNDDOWN(E4776/100000,0)</f>
        <v>1</v>
      </c>
      <c r="I4776" t="s">
        <v>33</v>
      </c>
      <c r="J4776" t="str">
        <f ca="1">VLOOKUP(RANDBETWEEN(1,5),lookups!$C$1:$D$5,2,FALSE)</f>
        <v>norway</v>
      </c>
      <c r="K4776" t="str">
        <f ca="1">VLOOKUP(RANDBETWEEN(1,2),lookups!$G$1:$H$2,2,FALSE)</f>
        <v>pitched</v>
      </c>
      <c r="L4776">
        <v>10</v>
      </c>
      <c r="M4776" t="str">
        <f ca="1">VLOOKUP(RANDBETWEEN(1,7),lookups!$I$1:$J$7,2,FALSE)</f>
        <v>c</v>
      </c>
      <c r="N4776" s="2">
        <f ca="1">E4776*(1-(RANDBETWEEN(1,50)/100))</f>
        <v>159444.68</v>
      </c>
      <c r="O4776" s="2">
        <f ca="1">N4776/12</f>
        <v>13287.056666666665</v>
      </c>
      <c r="P4776" s="2">
        <f ca="1">RANDBETWEEN(1,1.5)*((N4776/12)*VLOOKUP(J4776,'Weather by country'!$A$1:$C$5,3,FALSE))</f>
        <v>13287.056666666665</v>
      </c>
      <c r="Q4776" s="2">
        <f ca="1">(N4776/12)*RANDBETWEEN(60,100)/100</f>
        <v>10629.645333333332</v>
      </c>
      <c r="R4776" s="2">
        <f ca="1">(N4776/12)*RANDBETWEEN(60,100)/100</f>
        <v>12224.092133333332</v>
      </c>
      <c r="S4776" t="str">
        <f ca="1">VLOOKUP(J4776,'Weather by country'!$A$1:$C$5,2,FALSE)</f>
        <v>fine</v>
      </c>
      <c r="T4776" t="str">
        <f ca="1">VLOOKUP(RANDBETWEEN(1,5),lookups!$Q$1:$R$5,2,FALSE)</f>
        <v>n</v>
      </c>
      <c r="U4776" t="str">
        <f ca="1">VLOOKUP(RANDBETWEEN(1,5),lookups!$Q$1:$R$5,2,FALSE)</f>
        <v>y</v>
      </c>
      <c r="V4776" t="str">
        <f ca="1">IF(P4776=O4776,"y","n")</f>
        <v>y</v>
      </c>
    </row>
    <row r="4777" spans="1:22" x14ac:dyDescent="0.35">
      <c r="A4777" t="s">
        <v>32</v>
      </c>
      <c r="B4777" t="str">
        <f>TEXT(ROW(A4777),"0000000000")</f>
        <v>0000004777</v>
      </c>
      <c r="C4777">
        <f ca="1">RANDBETWEEN(1,20)</f>
        <v>18</v>
      </c>
      <c r="D4777">
        <f ca="1">RANDBETWEEN(0,C4777)</f>
        <v>8</v>
      </c>
      <c r="E4777" s="2">
        <f ca="1">RANDBETWEEN(50000,100000)</f>
        <v>84998</v>
      </c>
      <c r="F4777">
        <f ca="1">RANDBETWEEN(5,100)</f>
        <v>64</v>
      </c>
      <c r="G4777" t="str">
        <f ca="1">VLOOKUP(RANDBETWEEN(6,12),lookups!$A$1:$B$12,2,FALSE)</f>
        <v xml:space="preserve"> c</v>
      </c>
      <c r="H4777" s="4">
        <f ca="1">IF(ROUNDDOWN(E4777/100000,0)=0,1,ROUNDDOWN(E4777/100000,0))</f>
        <v>1</v>
      </c>
      <c r="I4777" t="s">
        <v>33</v>
      </c>
      <c r="J4777" t="str">
        <f ca="1">VLOOKUP(RANDBETWEEN(1,5),lookups!$C$1:$D$5,2,FALSE)</f>
        <v>norway</v>
      </c>
      <c r="K4777" t="str">
        <f ca="1">VLOOKUP(RANDBETWEEN(1,2),lookups!$G$1:$H$2,2,FALSE)</f>
        <v>pitched</v>
      </c>
      <c r="L4777">
        <v>10</v>
      </c>
      <c r="M4777" t="str">
        <f ca="1">VLOOKUP(RANDBETWEEN(1,7),lookups!$I$1:$J$7,2,FALSE)</f>
        <v>b</v>
      </c>
      <c r="N4777" s="2">
        <f ca="1">E4777*(1-(RANDBETWEEN(1,50)/100))</f>
        <v>65448.46</v>
      </c>
      <c r="O4777" s="2">
        <f ca="1">N4777/12</f>
        <v>5454.038333333333</v>
      </c>
      <c r="P4777" s="2">
        <f ca="1">RANDBETWEEN(1,1.5)*((N4777/12)*VLOOKUP(J4777,'Weather by country'!$A$1:$C$5,3,FALSE))</f>
        <v>5454.038333333333</v>
      </c>
      <c r="Q4777" s="2">
        <f ca="1">(N4777/12)*RANDBETWEEN(60,100)/100</f>
        <v>3326.9633833333332</v>
      </c>
      <c r="R4777" s="2">
        <f ca="1">(N4777/12)*RANDBETWEEN(60,100)/100</f>
        <v>4963.1748833333331</v>
      </c>
      <c r="S4777" t="str">
        <f ca="1">VLOOKUP(J4777,'Weather by country'!$A$1:$C$5,2,FALSE)</f>
        <v>fine</v>
      </c>
      <c r="T4777" t="str">
        <f ca="1">VLOOKUP(RANDBETWEEN(1,5),lookups!$Q$1:$R$5,2,FALSE)</f>
        <v>y</v>
      </c>
      <c r="U4777" t="str">
        <f ca="1">VLOOKUP(RANDBETWEEN(1,5),lookups!$Q$1:$R$5,2,FALSE)</f>
        <v>n</v>
      </c>
      <c r="V4777" t="str">
        <f ca="1">IF(P4777=O4777,"y","n")</f>
        <v>y</v>
      </c>
    </row>
    <row r="4778" spans="1:22" x14ac:dyDescent="0.35">
      <c r="A4778" t="s">
        <v>31</v>
      </c>
      <c r="B4778" t="str">
        <f t="shared" si="74"/>
        <v>0000004778</v>
      </c>
      <c r="C4778">
        <f ca="1">RANDBETWEEN(5,20)</f>
        <v>19</v>
      </c>
      <c r="D4778">
        <f ca="1">RANDBETWEEN(0,C4778)</f>
        <v>0</v>
      </c>
      <c r="E4778" s="2">
        <f ca="1">RANDBETWEEN(100000,250000)</f>
        <v>211202</v>
      </c>
      <c r="F4778">
        <f ca="1">RANDBETWEEN(5,100)</f>
        <v>98</v>
      </c>
      <c r="G4778" t="str">
        <f ca="1">VLOOKUP(RANDBETWEEN(6,12),lookups!$A$1:$B$12,2,FALSE)</f>
        <v xml:space="preserve"> cc</v>
      </c>
      <c r="H4778" s="4">
        <f ca="1">ROUNDDOWN(E4778/100000,0)</f>
        <v>2</v>
      </c>
      <c r="I4778" t="s">
        <v>33</v>
      </c>
      <c r="J4778" t="str">
        <f ca="1">VLOOKUP(RANDBETWEEN(1,5),lookups!$C$1:$D$5,2,FALSE)</f>
        <v>sweden</v>
      </c>
      <c r="K4778" t="str">
        <f ca="1">VLOOKUP(RANDBETWEEN(1,2),lookups!$G$1:$H$2,2,FALSE)</f>
        <v>flat</v>
      </c>
      <c r="L4778">
        <v>10</v>
      </c>
      <c r="M4778" t="str">
        <f ca="1">VLOOKUP(RANDBETWEEN(1,7),lookups!$I$1:$J$7,2,FALSE)</f>
        <v>b</v>
      </c>
      <c r="N4778" s="2">
        <f ca="1">E4778*(1-(RANDBETWEEN(1,50)/100))</f>
        <v>190081.80000000002</v>
      </c>
      <c r="O4778" s="2">
        <f ca="1">N4778/12</f>
        <v>15840.150000000001</v>
      </c>
      <c r="P4778" s="2">
        <f ca="1">RANDBETWEEN(1,1.5)*((N4778/12)*VLOOKUP(J4778,'Weather by country'!$A$1:$C$5,3,FALSE))</f>
        <v>15840.150000000001</v>
      </c>
      <c r="Q4778" s="2">
        <f ca="1">(N4778/12)*RANDBETWEEN(60,100)/100</f>
        <v>14731.339500000002</v>
      </c>
      <c r="R4778" s="2">
        <f ca="1">(N4778/12)*RANDBETWEEN(60,100)/100</f>
        <v>9820.893</v>
      </c>
      <c r="S4778" t="str">
        <f ca="1">VLOOKUP(J4778,'Weather by country'!$A$1:$C$5,2,FALSE)</f>
        <v>fine</v>
      </c>
      <c r="T4778" t="str">
        <f ca="1">VLOOKUP(RANDBETWEEN(1,5),lookups!$Q$1:$R$5,2,FALSE)</f>
        <v>n</v>
      </c>
      <c r="U4778" t="str">
        <f ca="1">VLOOKUP(RANDBETWEEN(1,5),lookups!$Q$1:$R$5,2,FALSE)</f>
        <v>n</v>
      </c>
      <c r="V4778" t="str">
        <f ca="1">IF(P4778=O4778,"y","n")</f>
        <v>y</v>
      </c>
    </row>
    <row r="4779" spans="1:22" x14ac:dyDescent="0.35">
      <c r="A4779" t="s">
        <v>32</v>
      </c>
      <c r="B4779" t="str">
        <f>TEXT(ROW(A4779),"0000000000")</f>
        <v>0000004779</v>
      </c>
      <c r="C4779">
        <f ca="1">RANDBETWEEN(1,20)</f>
        <v>17</v>
      </c>
      <c r="D4779">
        <f ca="1">RANDBETWEEN(0,C4779)</f>
        <v>2</v>
      </c>
      <c r="E4779" s="2">
        <f ca="1">RANDBETWEEN(50000,100000)</f>
        <v>88723</v>
      </c>
      <c r="F4779">
        <f ca="1">RANDBETWEEN(5,100)</f>
        <v>98</v>
      </c>
      <c r="G4779" t="str">
        <f ca="1">VLOOKUP(RANDBETWEEN(6,12),lookups!$A$1:$B$12,2,FALSE)</f>
        <v xml:space="preserve"> cc</v>
      </c>
      <c r="H4779" s="4">
        <f ca="1">IF(ROUNDDOWN(E4779/100000,0)=0,1,ROUNDDOWN(E4779/100000,0))</f>
        <v>1</v>
      </c>
      <c r="I4779" t="s">
        <v>33</v>
      </c>
      <c r="J4779" t="str">
        <f ca="1">VLOOKUP(RANDBETWEEN(1,5),lookups!$C$1:$D$5,2,FALSE)</f>
        <v>norway</v>
      </c>
      <c r="K4779" t="str">
        <f ca="1">VLOOKUP(RANDBETWEEN(1,2),lookups!$G$1:$H$2,2,FALSE)</f>
        <v>pitched</v>
      </c>
      <c r="L4779">
        <v>10</v>
      </c>
      <c r="M4779" t="str">
        <f ca="1">VLOOKUP(RANDBETWEEN(1,7),lookups!$I$1:$J$7,2,FALSE)</f>
        <v>a</v>
      </c>
      <c r="N4779" s="2">
        <f ca="1">E4779*(1-(RANDBETWEEN(1,50)/100))</f>
        <v>70091.17</v>
      </c>
      <c r="O4779" s="2">
        <f ca="1">N4779/12</f>
        <v>5840.9308333333329</v>
      </c>
      <c r="P4779" s="2">
        <f ca="1">RANDBETWEEN(1,1.5)*((N4779/12)*VLOOKUP(J4779,'Weather by country'!$A$1:$C$5,3,FALSE))</f>
        <v>5840.9308333333329</v>
      </c>
      <c r="Q4779" s="2">
        <f ca="1">(N4779/12)*RANDBETWEEN(60,100)/100</f>
        <v>5256.8377499999988</v>
      </c>
      <c r="R4779" s="2">
        <f ca="1">(N4779/12)*RANDBETWEEN(60,100)/100</f>
        <v>5432.0656749999998</v>
      </c>
      <c r="S4779" t="str">
        <f ca="1">VLOOKUP(J4779,'Weather by country'!$A$1:$C$5,2,FALSE)</f>
        <v>fine</v>
      </c>
      <c r="T4779" t="str">
        <f ca="1">VLOOKUP(RANDBETWEEN(1,5),lookups!$Q$1:$R$5,2,FALSE)</f>
        <v>y</v>
      </c>
      <c r="U4779" t="str">
        <f ca="1">VLOOKUP(RANDBETWEEN(1,5),lookups!$Q$1:$R$5,2,FALSE)</f>
        <v>n</v>
      </c>
      <c r="V4779" t="str">
        <f ca="1">IF(P4779=O4779,"y","n")</f>
        <v>y</v>
      </c>
    </row>
    <row r="4780" spans="1:22" x14ac:dyDescent="0.35">
      <c r="A4780" t="s">
        <v>31</v>
      </c>
      <c r="B4780" t="str">
        <f t="shared" si="74"/>
        <v>0000004780</v>
      </c>
      <c r="C4780">
        <f ca="1">RANDBETWEEN(5,20)</f>
        <v>7</v>
      </c>
      <c r="D4780">
        <f ca="1">RANDBETWEEN(0,C4780)</f>
        <v>4</v>
      </c>
      <c r="E4780" s="2">
        <f ca="1">RANDBETWEEN(100000,250000)</f>
        <v>206240</v>
      </c>
      <c r="F4780">
        <f ca="1">RANDBETWEEN(5,100)</f>
        <v>31</v>
      </c>
      <c r="G4780" t="str">
        <f ca="1">VLOOKUP(RANDBETWEEN(6,12),lookups!$A$1:$B$12,2,FALSE)</f>
        <v xml:space="preserve"> dd</v>
      </c>
      <c r="H4780" s="4">
        <f ca="1">ROUNDDOWN(E4780/100000,0)</f>
        <v>2</v>
      </c>
      <c r="I4780" t="s">
        <v>33</v>
      </c>
      <c r="J4780" t="str">
        <f ca="1">VLOOKUP(RANDBETWEEN(1,5),lookups!$C$1:$D$5,2,FALSE)</f>
        <v>sweden</v>
      </c>
      <c r="K4780" t="str">
        <f ca="1">VLOOKUP(RANDBETWEEN(1,2),lookups!$G$1:$H$2,2,FALSE)</f>
        <v>flat</v>
      </c>
      <c r="L4780">
        <v>10</v>
      </c>
      <c r="M4780" t="str">
        <f ca="1">VLOOKUP(RANDBETWEEN(1,7),lookups!$I$1:$J$7,2,FALSE)</f>
        <v>c</v>
      </c>
      <c r="N4780" s="2">
        <f ca="1">E4780*(1-(RANDBETWEEN(1,50)/100))</f>
        <v>191803.19999999998</v>
      </c>
      <c r="O4780" s="2">
        <f ca="1">N4780/12</f>
        <v>15983.599999999999</v>
      </c>
      <c r="P4780" s="2">
        <f ca="1">RANDBETWEEN(1,1.5)*((N4780/12)*VLOOKUP(J4780,'Weather by country'!$A$1:$C$5,3,FALSE))</f>
        <v>15983.599999999999</v>
      </c>
      <c r="Q4780" s="2">
        <f ca="1">(N4780/12)*RANDBETWEEN(60,100)/100</f>
        <v>9590.159999999998</v>
      </c>
      <c r="R4780" s="2">
        <f ca="1">(N4780/12)*RANDBETWEEN(60,100)/100</f>
        <v>13586.059999999998</v>
      </c>
      <c r="S4780" t="str">
        <f ca="1">VLOOKUP(J4780,'Weather by country'!$A$1:$C$5,2,FALSE)</f>
        <v>fine</v>
      </c>
      <c r="T4780" t="str">
        <f ca="1">VLOOKUP(RANDBETWEEN(1,5),lookups!$Q$1:$R$5,2,FALSE)</f>
        <v>y</v>
      </c>
      <c r="U4780" t="str">
        <f ca="1">VLOOKUP(RANDBETWEEN(1,5),lookups!$Q$1:$R$5,2,FALSE)</f>
        <v>n</v>
      </c>
      <c r="V4780" t="str">
        <f ca="1">IF(P4780=O4780,"y","n")</f>
        <v>y</v>
      </c>
    </row>
    <row r="4781" spans="1:22" x14ac:dyDescent="0.35">
      <c r="A4781" t="s">
        <v>32</v>
      </c>
      <c r="B4781" t="str">
        <f>TEXT(ROW(A4781),"0000000000")</f>
        <v>0000004781</v>
      </c>
      <c r="C4781">
        <f ca="1">RANDBETWEEN(1,20)</f>
        <v>5</v>
      </c>
      <c r="D4781">
        <f ca="1">RANDBETWEEN(0,C4781)</f>
        <v>3</v>
      </c>
      <c r="E4781" s="2">
        <f ca="1">RANDBETWEEN(50000,100000)</f>
        <v>52615</v>
      </c>
      <c r="F4781">
        <f ca="1">RANDBETWEEN(5,100)</f>
        <v>83</v>
      </c>
      <c r="G4781" t="str">
        <f ca="1">VLOOKUP(RANDBETWEEN(6,12),lookups!$A$1:$B$12,2,FALSE)</f>
        <v xml:space="preserve"> d</v>
      </c>
      <c r="H4781" s="4">
        <f ca="1">IF(ROUNDDOWN(E4781/100000,0)=0,1,ROUNDDOWN(E4781/100000,0))</f>
        <v>1</v>
      </c>
      <c r="I4781" t="s">
        <v>33</v>
      </c>
      <c r="J4781" t="str">
        <f ca="1">VLOOKUP(RANDBETWEEN(1,5),lookups!$C$1:$D$5,2,FALSE)</f>
        <v>norway</v>
      </c>
      <c r="K4781" t="str">
        <f ca="1">VLOOKUP(RANDBETWEEN(1,2),lookups!$G$1:$H$2,2,FALSE)</f>
        <v>flat</v>
      </c>
      <c r="L4781">
        <v>10</v>
      </c>
      <c r="M4781" t="str">
        <f ca="1">VLOOKUP(RANDBETWEEN(1,7),lookups!$I$1:$J$7,2,FALSE)</f>
        <v>c</v>
      </c>
      <c r="N4781" s="2">
        <f ca="1">E4781*(1-(RANDBETWEEN(1,50)/100))</f>
        <v>46827.35</v>
      </c>
      <c r="O4781" s="2">
        <f ca="1">N4781/12</f>
        <v>3902.2791666666667</v>
      </c>
      <c r="P4781" s="2">
        <f ca="1">RANDBETWEEN(1,1.5)*((N4781/12)*VLOOKUP(J4781,'Weather by country'!$A$1:$C$5,3,FALSE))</f>
        <v>3902.2791666666667</v>
      </c>
      <c r="Q4781" s="2">
        <f ca="1">(N4781/12)*RANDBETWEEN(60,100)/100</f>
        <v>3473.0284583333332</v>
      </c>
      <c r="R4781" s="2">
        <f ca="1">(N4781/12)*RANDBETWEEN(60,100)/100</f>
        <v>3004.7549583333334</v>
      </c>
      <c r="S4781" t="str">
        <f ca="1">VLOOKUP(J4781,'Weather by country'!$A$1:$C$5,2,FALSE)</f>
        <v>fine</v>
      </c>
      <c r="T4781" t="str">
        <f ca="1">VLOOKUP(RANDBETWEEN(1,5),lookups!$Q$1:$R$5,2,FALSE)</f>
        <v>y</v>
      </c>
      <c r="U4781" t="str">
        <f ca="1">VLOOKUP(RANDBETWEEN(1,5),lookups!$Q$1:$R$5,2,FALSE)</f>
        <v>n</v>
      </c>
      <c r="V4781" t="str">
        <f ca="1">IF(P4781=O4781,"y","n")</f>
        <v>y</v>
      </c>
    </row>
    <row r="4782" spans="1:22" x14ac:dyDescent="0.35">
      <c r="A4782" t="s">
        <v>31</v>
      </c>
      <c r="B4782" t="str">
        <f t="shared" si="74"/>
        <v>0000004782</v>
      </c>
      <c r="C4782">
        <f ca="1">RANDBETWEEN(5,20)</f>
        <v>7</v>
      </c>
      <c r="D4782">
        <f ca="1">RANDBETWEEN(0,C4782)</f>
        <v>3</v>
      </c>
      <c r="E4782" s="2">
        <f ca="1">RANDBETWEEN(100000,250000)</f>
        <v>213083</v>
      </c>
      <c r="F4782">
        <f ca="1">RANDBETWEEN(5,100)</f>
        <v>83</v>
      </c>
      <c r="G4782" t="str">
        <f ca="1">VLOOKUP(RANDBETWEEN(6,12),lookups!$A$1:$B$12,2,FALSE)</f>
        <v xml:space="preserve"> b</v>
      </c>
      <c r="H4782" s="4">
        <f ca="1">ROUNDDOWN(E4782/100000,0)</f>
        <v>2</v>
      </c>
      <c r="I4782" t="s">
        <v>33</v>
      </c>
      <c r="J4782" t="str">
        <f ca="1">VLOOKUP(RANDBETWEEN(1,5),lookups!$C$1:$D$5,2,FALSE)</f>
        <v>denmark</v>
      </c>
      <c r="K4782" t="str">
        <f ca="1">VLOOKUP(RANDBETWEEN(1,2),lookups!$G$1:$H$2,2,FALSE)</f>
        <v>flat</v>
      </c>
      <c r="L4782">
        <v>10</v>
      </c>
      <c r="M4782" t="str">
        <f ca="1">VLOOKUP(RANDBETWEEN(1,7),lookups!$I$1:$J$7,2,FALSE)</f>
        <v>b</v>
      </c>
      <c r="N4782" s="2">
        <f ca="1">E4782*(1-(RANDBETWEEN(1,50)/100))</f>
        <v>176858.88999999998</v>
      </c>
      <c r="O4782" s="2">
        <f ca="1">N4782/12</f>
        <v>14738.240833333331</v>
      </c>
      <c r="P4782" s="2">
        <f ca="1">RANDBETWEEN(1,1.5)*((N4782/12)*VLOOKUP(J4782,'Weather by country'!$A$1:$C$5,3,FALSE))</f>
        <v>14738.240833333331</v>
      </c>
      <c r="Q4782" s="2">
        <f ca="1">(N4782/12)*RANDBETWEEN(60,100)/100</f>
        <v>13706.563974999997</v>
      </c>
      <c r="R4782" s="2">
        <f ca="1">(N4782/12)*RANDBETWEEN(60,100)/100</f>
        <v>9727.238949999999</v>
      </c>
      <c r="S4782" t="str">
        <f ca="1">VLOOKUP(J4782,'Weather by country'!$A$1:$C$5,2,FALSE)</f>
        <v>fine</v>
      </c>
      <c r="T4782" t="str">
        <f ca="1">VLOOKUP(RANDBETWEEN(1,5),lookups!$Q$1:$R$5,2,FALSE)</f>
        <v>y</v>
      </c>
      <c r="U4782" t="str">
        <f ca="1">VLOOKUP(RANDBETWEEN(1,5),lookups!$Q$1:$R$5,2,FALSE)</f>
        <v>n</v>
      </c>
      <c r="V4782" t="str">
        <f ca="1">IF(P4782=O4782,"y","n")</f>
        <v>y</v>
      </c>
    </row>
    <row r="4783" spans="1:22" x14ac:dyDescent="0.35">
      <c r="A4783" t="s">
        <v>32</v>
      </c>
      <c r="B4783" t="str">
        <f>TEXT(ROW(A4783),"0000000000")</f>
        <v>0000004783</v>
      </c>
      <c r="C4783">
        <f ca="1">RANDBETWEEN(1,20)</f>
        <v>19</v>
      </c>
      <c r="D4783">
        <f ca="1">RANDBETWEEN(0,C4783)</f>
        <v>16</v>
      </c>
      <c r="E4783" s="2">
        <f ca="1">RANDBETWEEN(50000,100000)</f>
        <v>59720</v>
      </c>
      <c r="F4783">
        <f ca="1">RANDBETWEEN(5,100)</f>
        <v>59</v>
      </c>
      <c r="G4783" t="str">
        <f ca="1">VLOOKUP(RANDBETWEEN(6,12),lookups!$A$1:$B$12,2,FALSE)</f>
        <v xml:space="preserve"> ccc</v>
      </c>
      <c r="H4783" s="4">
        <f ca="1">IF(ROUNDDOWN(E4783/100000,0)=0,1,ROUNDDOWN(E4783/100000,0))</f>
        <v>1</v>
      </c>
      <c r="I4783" t="s">
        <v>33</v>
      </c>
      <c r="J4783" t="str">
        <f ca="1">VLOOKUP(RANDBETWEEN(1,5),lookups!$C$1:$D$5,2,FALSE)</f>
        <v>denmark</v>
      </c>
      <c r="K4783" t="str">
        <f ca="1">VLOOKUP(RANDBETWEEN(1,2),lookups!$G$1:$H$2,2,FALSE)</f>
        <v>pitched</v>
      </c>
      <c r="L4783">
        <v>10</v>
      </c>
      <c r="M4783" t="str">
        <f ca="1">VLOOKUP(RANDBETWEEN(1,7),lookups!$I$1:$J$7,2,FALSE)</f>
        <v>b</v>
      </c>
      <c r="N4783" s="2">
        <f ca="1">E4783*(1-(RANDBETWEEN(1,50)/100))</f>
        <v>47178.8</v>
      </c>
      <c r="O4783" s="2">
        <f ca="1">N4783/12</f>
        <v>3931.5666666666671</v>
      </c>
      <c r="P4783" s="2">
        <f ca="1">RANDBETWEEN(1,1.5)*((N4783/12)*VLOOKUP(J4783,'Weather by country'!$A$1:$C$5,3,FALSE))</f>
        <v>3931.5666666666671</v>
      </c>
      <c r="Q4783" s="2">
        <f ca="1">(N4783/12)*RANDBETWEEN(60,100)/100</f>
        <v>2594.8340000000003</v>
      </c>
      <c r="R4783" s="2">
        <f ca="1">(N4783/12)*RANDBETWEEN(60,100)/100</f>
        <v>2909.3593333333333</v>
      </c>
      <c r="S4783" t="str">
        <f ca="1">VLOOKUP(J4783,'Weather by country'!$A$1:$C$5,2,FALSE)</f>
        <v>fine</v>
      </c>
      <c r="T4783" t="str">
        <f ca="1">VLOOKUP(RANDBETWEEN(1,5),lookups!$Q$1:$R$5,2,FALSE)</f>
        <v>y</v>
      </c>
      <c r="U4783" t="str">
        <f ca="1">VLOOKUP(RANDBETWEEN(1,5),lookups!$Q$1:$R$5,2,FALSE)</f>
        <v>n</v>
      </c>
      <c r="V4783" t="str">
        <f ca="1">IF(P4783=O4783,"y","n")</f>
        <v>y</v>
      </c>
    </row>
    <row r="4784" spans="1:22" x14ac:dyDescent="0.35">
      <c r="A4784" t="s">
        <v>31</v>
      </c>
      <c r="B4784" t="str">
        <f t="shared" si="74"/>
        <v>0000004784</v>
      </c>
      <c r="C4784">
        <f ca="1">RANDBETWEEN(5,20)</f>
        <v>20</v>
      </c>
      <c r="D4784">
        <f ca="1">RANDBETWEEN(0,C4784)</f>
        <v>20</v>
      </c>
      <c r="E4784" s="2">
        <f ca="1">RANDBETWEEN(100000,250000)</f>
        <v>108845</v>
      </c>
      <c r="F4784">
        <f ca="1">RANDBETWEEN(5,100)</f>
        <v>30</v>
      </c>
      <c r="G4784" t="str">
        <f ca="1">VLOOKUP(RANDBETWEEN(6,12),lookups!$A$1:$B$12,2,FALSE)</f>
        <v xml:space="preserve"> c</v>
      </c>
      <c r="H4784" s="4">
        <f ca="1">ROUNDDOWN(E4784/100000,0)</f>
        <v>1</v>
      </c>
      <c r="I4784" t="s">
        <v>33</v>
      </c>
      <c r="J4784" t="str">
        <f ca="1">VLOOKUP(RANDBETWEEN(1,5),lookups!$C$1:$D$5,2,FALSE)</f>
        <v>norway</v>
      </c>
      <c r="K4784" t="str">
        <f ca="1">VLOOKUP(RANDBETWEEN(1,2),lookups!$G$1:$H$2,2,FALSE)</f>
        <v>pitched</v>
      </c>
      <c r="L4784">
        <v>10</v>
      </c>
      <c r="M4784" t="str">
        <f ca="1">VLOOKUP(RANDBETWEEN(1,7),lookups!$I$1:$J$7,2,FALSE)</f>
        <v>a</v>
      </c>
      <c r="N4784" s="2">
        <f ca="1">E4784*(1-(RANDBETWEEN(1,50)/100))</f>
        <v>97960.5</v>
      </c>
      <c r="O4784" s="2">
        <f ca="1">N4784/12</f>
        <v>8163.375</v>
      </c>
      <c r="P4784" s="2">
        <f ca="1">RANDBETWEEN(1,1.5)*((N4784/12)*VLOOKUP(J4784,'Weather by country'!$A$1:$C$5,3,FALSE))</f>
        <v>8163.375</v>
      </c>
      <c r="Q4784" s="2">
        <f ca="1">(N4784/12)*RANDBETWEEN(60,100)/100</f>
        <v>6530.7</v>
      </c>
      <c r="R4784" s="2">
        <f ca="1">(N4784/12)*RANDBETWEEN(60,100)/100</f>
        <v>6040.8975</v>
      </c>
      <c r="S4784" t="str">
        <f ca="1">VLOOKUP(J4784,'Weather by country'!$A$1:$C$5,2,FALSE)</f>
        <v>fine</v>
      </c>
      <c r="T4784" t="str">
        <f ca="1">VLOOKUP(RANDBETWEEN(1,5),lookups!$Q$1:$R$5,2,FALSE)</f>
        <v>y</v>
      </c>
      <c r="U4784" t="str">
        <f ca="1">VLOOKUP(RANDBETWEEN(1,5),lookups!$Q$1:$R$5,2,FALSE)</f>
        <v>y</v>
      </c>
      <c r="V4784" t="str">
        <f ca="1">IF(P4784=O4784,"y","n")</f>
        <v>y</v>
      </c>
    </row>
    <row r="4785" spans="1:22" x14ac:dyDescent="0.35">
      <c r="A4785" t="s">
        <v>32</v>
      </c>
      <c r="B4785" t="str">
        <f>TEXT(ROW(A4785),"0000000000")</f>
        <v>0000004785</v>
      </c>
      <c r="C4785">
        <f ca="1">RANDBETWEEN(1,20)</f>
        <v>1</v>
      </c>
      <c r="D4785">
        <f ca="1">RANDBETWEEN(0,C4785)</f>
        <v>1</v>
      </c>
      <c r="E4785" s="2">
        <f ca="1">RANDBETWEEN(50000,100000)</f>
        <v>64714</v>
      </c>
      <c r="F4785">
        <f ca="1">RANDBETWEEN(5,100)</f>
        <v>78</v>
      </c>
      <c r="G4785" t="str">
        <f ca="1">VLOOKUP(RANDBETWEEN(6,12),lookups!$A$1:$B$12,2,FALSE)</f>
        <v xml:space="preserve"> c</v>
      </c>
      <c r="H4785" s="4">
        <f ca="1">IF(ROUNDDOWN(E4785/100000,0)=0,1,ROUNDDOWN(E4785/100000,0))</f>
        <v>1</v>
      </c>
      <c r="I4785" t="s">
        <v>33</v>
      </c>
      <c r="J4785" t="str">
        <f ca="1">VLOOKUP(RANDBETWEEN(1,5),lookups!$C$1:$D$5,2,FALSE)</f>
        <v>norway</v>
      </c>
      <c r="K4785" t="str">
        <f ca="1">VLOOKUP(RANDBETWEEN(1,2),lookups!$G$1:$H$2,2,FALSE)</f>
        <v>flat</v>
      </c>
      <c r="L4785">
        <v>10</v>
      </c>
      <c r="M4785" t="str">
        <f ca="1">VLOOKUP(RANDBETWEEN(1,7),lookups!$I$1:$J$7,2,FALSE)</f>
        <v>b</v>
      </c>
      <c r="N4785" s="2">
        <f ca="1">E4785*(1-(RANDBETWEEN(1,50)/100))</f>
        <v>40769.82</v>
      </c>
      <c r="O4785" s="2">
        <f ca="1">N4785/12</f>
        <v>3397.4850000000001</v>
      </c>
      <c r="P4785" s="2">
        <f ca="1">RANDBETWEEN(1,1.5)*((N4785/12)*VLOOKUP(J4785,'Weather by country'!$A$1:$C$5,3,FALSE))</f>
        <v>3397.4850000000001</v>
      </c>
      <c r="Q4785" s="2">
        <f ca="1">(N4785/12)*RANDBETWEEN(60,100)/100</f>
        <v>2378.2395000000001</v>
      </c>
      <c r="R4785" s="2">
        <f ca="1">(N4785/12)*RANDBETWEEN(60,100)/100</f>
        <v>2582.0886</v>
      </c>
      <c r="S4785" t="str">
        <f ca="1">VLOOKUP(J4785,'Weather by country'!$A$1:$C$5,2,FALSE)</f>
        <v>fine</v>
      </c>
      <c r="T4785" t="str">
        <f ca="1">VLOOKUP(RANDBETWEEN(1,5),lookups!$Q$1:$R$5,2,FALSE)</f>
        <v>y</v>
      </c>
      <c r="U4785" t="str">
        <f ca="1">VLOOKUP(RANDBETWEEN(1,5),lookups!$Q$1:$R$5,2,FALSE)</f>
        <v>y</v>
      </c>
      <c r="V4785" t="str">
        <f ca="1">IF(P4785=O4785,"y","n")</f>
        <v>y</v>
      </c>
    </row>
    <row r="4786" spans="1:22" x14ac:dyDescent="0.35">
      <c r="A4786" t="s">
        <v>31</v>
      </c>
      <c r="B4786" t="str">
        <f t="shared" si="74"/>
        <v>0000004786</v>
      </c>
      <c r="C4786">
        <f ca="1">RANDBETWEEN(5,20)</f>
        <v>16</v>
      </c>
      <c r="D4786">
        <f ca="1">RANDBETWEEN(0,C4786)</f>
        <v>16</v>
      </c>
      <c r="E4786" s="2">
        <f ca="1">RANDBETWEEN(100000,250000)</f>
        <v>137467</v>
      </c>
      <c r="F4786">
        <f ca="1">RANDBETWEEN(5,100)</f>
        <v>61</v>
      </c>
      <c r="G4786" t="str">
        <f ca="1">VLOOKUP(RANDBETWEEN(6,12),lookups!$A$1:$B$12,2,FALSE)</f>
        <v xml:space="preserve"> dd</v>
      </c>
      <c r="H4786" s="4">
        <f ca="1">ROUNDDOWN(E4786/100000,0)</f>
        <v>1</v>
      </c>
      <c r="I4786" t="s">
        <v>33</v>
      </c>
      <c r="J4786" t="str">
        <f ca="1">VLOOKUP(RANDBETWEEN(1,5),lookups!$C$1:$D$5,2,FALSE)</f>
        <v>uk</v>
      </c>
      <c r="K4786" t="str">
        <f ca="1">VLOOKUP(RANDBETWEEN(1,2),lookups!$G$1:$H$2,2,FALSE)</f>
        <v>flat</v>
      </c>
      <c r="L4786">
        <v>10</v>
      </c>
      <c r="M4786" t="str">
        <f ca="1">VLOOKUP(RANDBETWEEN(1,7),lookups!$I$1:$J$7,2,FALSE)</f>
        <v>b</v>
      </c>
      <c r="N4786" s="2">
        <f ca="1">E4786*(1-(RANDBETWEEN(1,50)/100))</f>
        <v>123720.3</v>
      </c>
      <c r="O4786" s="2">
        <f ca="1">N4786/12</f>
        <v>10310.025</v>
      </c>
      <c r="P4786" s="2">
        <f ca="1">RANDBETWEEN(1,1.5)*((N4786/12)*VLOOKUP(J4786,'Weather by country'!$A$1:$C$5,3,FALSE))</f>
        <v>10310.025</v>
      </c>
      <c r="Q4786" s="2">
        <f ca="1">(N4786/12)*RANDBETWEEN(60,100)/100</f>
        <v>7835.6190000000006</v>
      </c>
      <c r="R4786" s="2">
        <f ca="1">(N4786/12)*RANDBETWEEN(60,100)/100</f>
        <v>6701.5162499999997</v>
      </c>
      <c r="S4786" t="str">
        <f ca="1">VLOOKUP(J4786,'Weather by country'!$A$1:$C$5,2,FALSE)</f>
        <v>fine</v>
      </c>
      <c r="T4786" t="str">
        <f ca="1">VLOOKUP(RANDBETWEEN(1,5),lookups!$Q$1:$R$5,2,FALSE)</f>
        <v>n</v>
      </c>
      <c r="U4786" t="str">
        <f ca="1">VLOOKUP(RANDBETWEEN(1,5),lookups!$Q$1:$R$5,2,FALSE)</f>
        <v>y</v>
      </c>
      <c r="V4786" t="str">
        <f ca="1">IF(P4786=O4786,"y","n")</f>
        <v>y</v>
      </c>
    </row>
    <row r="4787" spans="1:22" x14ac:dyDescent="0.35">
      <c r="A4787" t="s">
        <v>32</v>
      </c>
      <c r="B4787" t="str">
        <f>TEXT(ROW(A4787),"0000000000")</f>
        <v>0000004787</v>
      </c>
      <c r="C4787">
        <f ca="1">RANDBETWEEN(1,20)</f>
        <v>1</v>
      </c>
      <c r="D4787">
        <f ca="1">RANDBETWEEN(0,C4787)</f>
        <v>0</v>
      </c>
      <c r="E4787" s="2">
        <f ca="1">RANDBETWEEN(50000,100000)</f>
        <v>89077</v>
      </c>
      <c r="F4787">
        <f ca="1">RANDBETWEEN(5,100)</f>
        <v>42</v>
      </c>
      <c r="G4787" t="str">
        <f ca="1">VLOOKUP(RANDBETWEEN(6,12),lookups!$A$1:$B$12,2,FALSE)</f>
        <v xml:space="preserve"> b</v>
      </c>
      <c r="H4787" s="4">
        <f ca="1">IF(ROUNDDOWN(E4787/100000,0)=0,1,ROUNDDOWN(E4787/100000,0))</f>
        <v>1</v>
      </c>
      <c r="I4787" t="s">
        <v>33</v>
      </c>
      <c r="J4787" t="str">
        <f ca="1">VLOOKUP(RANDBETWEEN(1,5),lookups!$C$1:$D$5,2,FALSE)</f>
        <v>sweden</v>
      </c>
      <c r="K4787" t="str">
        <f ca="1">VLOOKUP(RANDBETWEEN(1,2),lookups!$G$1:$H$2,2,FALSE)</f>
        <v>pitched</v>
      </c>
      <c r="L4787">
        <v>10</v>
      </c>
      <c r="M4787" t="str">
        <f ca="1">VLOOKUP(RANDBETWEEN(1,7),lookups!$I$1:$J$7,2,FALSE)</f>
        <v>c</v>
      </c>
      <c r="N4787" s="2">
        <f ca="1">E4787*(1-(RANDBETWEEN(1,50)/100))</f>
        <v>46320.04</v>
      </c>
      <c r="O4787" s="2">
        <f ca="1">N4787/12</f>
        <v>3860.0033333333336</v>
      </c>
      <c r="P4787" s="2">
        <f ca="1">RANDBETWEEN(1,1.5)*((N4787/12)*VLOOKUP(J4787,'Weather by country'!$A$1:$C$5,3,FALSE))</f>
        <v>3860.0033333333336</v>
      </c>
      <c r="Q4787" s="2">
        <f ca="1">(N4787/12)*RANDBETWEEN(60,100)/100</f>
        <v>3203.8027666666667</v>
      </c>
      <c r="R4787" s="2">
        <f ca="1">(N4787/12)*RANDBETWEEN(60,100)/100</f>
        <v>2817.8024333333333</v>
      </c>
      <c r="S4787" t="str">
        <f ca="1">VLOOKUP(J4787,'Weather by country'!$A$1:$C$5,2,FALSE)</f>
        <v>fine</v>
      </c>
      <c r="T4787" t="str">
        <f ca="1">VLOOKUP(RANDBETWEEN(1,5),lookups!$Q$1:$R$5,2,FALSE)</f>
        <v>y</v>
      </c>
      <c r="U4787" t="str">
        <f ca="1">VLOOKUP(RANDBETWEEN(1,5),lookups!$Q$1:$R$5,2,FALSE)</f>
        <v>n</v>
      </c>
      <c r="V4787" t="str">
        <f ca="1">IF(P4787=O4787,"y","n")</f>
        <v>y</v>
      </c>
    </row>
    <row r="4788" spans="1:22" x14ac:dyDescent="0.35">
      <c r="A4788" t="s">
        <v>31</v>
      </c>
      <c r="B4788" t="str">
        <f t="shared" si="74"/>
        <v>0000004788</v>
      </c>
      <c r="C4788">
        <f ca="1">RANDBETWEEN(5,20)</f>
        <v>10</v>
      </c>
      <c r="D4788">
        <f ca="1">RANDBETWEEN(0,C4788)</f>
        <v>6</v>
      </c>
      <c r="E4788" s="2">
        <f ca="1">RANDBETWEEN(100000,250000)</f>
        <v>102066</v>
      </c>
      <c r="F4788">
        <f ca="1">RANDBETWEEN(5,100)</f>
        <v>86</v>
      </c>
      <c r="G4788" t="str">
        <f ca="1">VLOOKUP(RANDBETWEEN(6,12),lookups!$A$1:$B$12,2,FALSE)</f>
        <v xml:space="preserve"> ccc</v>
      </c>
      <c r="H4788" s="4">
        <f ca="1">ROUNDDOWN(E4788/100000,0)</f>
        <v>1</v>
      </c>
      <c r="I4788" t="s">
        <v>33</v>
      </c>
      <c r="J4788" t="str">
        <f ca="1">VLOOKUP(RANDBETWEEN(1,5),lookups!$C$1:$D$5,2,FALSE)</f>
        <v>denmark</v>
      </c>
      <c r="K4788" t="str">
        <f ca="1">VLOOKUP(RANDBETWEEN(1,2),lookups!$G$1:$H$2,2,FALSE)</f>
        <v>pitched</v>
      </c>
      <c r="L4788">
        <v>10</v>
      </c>
      <c r="M4788" t="str">
        <f ca="1">VLOOKUP(RANDBETWEEN(1,7),lookups!$I$1:$J$7,2,FALSE)</f>
        <v>c</v>
      </c>
      <c r="N4788" s="2">
        <f ca="1">E4788*(1-(RANDBETWEEN(1,50)/100))</f>
        <v>96962.7</v>
      </c>
      <c r="O4788" s="2">
        <f ca="1">N4788/12</f>
        <v>8080.2249999999995</v>
      </c>
      <c r="P4788" s="2">
        <f ca="1">RANDBETWEEN(1,1.5)*((N4788/12)*VLOOKUP(J4788,'Weather by country'!$A$1:$C$5,3,FALSE))</f>
        <v>8080.2249999999995</v>
      </c>
      <c r="Q4788" s="2">
        <f ca="1">(N4788/12)*RANDBETWEEN(60,100)/100</f>
        <v>8080.2250000000004</v>
      </c>
      <c r="R4788" s="2">
        <f ca="1">(N4788/12)*RANDBETWEEN(60,100)/100</f>
        <v>6060.1687499999998</v>
      </c>
      <c r="S4788" t="str">
        <f ca="1">VLOOKUP(J4788,'Weather by country'!$A$1:$C$5,2,FALSE)</f>
        <v>fine</v>
      </c>
      <c r="T4788" t="str">
        <f ca="1">VLOOKUP(RANDBETWEEN(1,5),lookups!$Q$1:$R$5,2,FALSE)</f>
        <v>y</v>
      </c>
      <c r="U4788" t="str">
        <f ca="1">VLOOKUP(RANDBETWEEN(1,5),lookups!$Q$1:$R$5,2,FALSE)</f>
        <v>y</v>
      </c>
      <c r="V4788" t="str">
        <f ca="1">IF(P4788=O4788,"y","n")</f>
        <v>y</v>
      </c>
    </row>
    <row r="4789" spans="1:22" x14ac:dyDescent="0.35">
      <c r="A4789" t="s">
        <v>32</v>
      </c>
      <c r="B4789" t="str">
        <f>TEXT(ROW(A4789),"0000000000")</f>
        <v>0000004789</v>
      </c>
      <c r="C4789">
        <f ca="1">RANDBETWEEN(1,20)</f>
        <v>12</v>
      </c>
      <c r="D4789">
        <f ca="1">RANDBETWEEN(0,C4789)</f>
        <v>5</v>
      </c>
      <c r="E4789" s="2">
        <f ca="1">RANDBETWEEN(50000,100000)</f>
        <v>57120</v>
      </c>
      <c r="F4789">
        <f ca="1">RANDBETWEEN(5,100)</f>
        <v>77</v>
      </c>
      <c r="G4789" t="str">
        <f ca="1">VLOOKUP(RANDBETWEEN(6,12),lookups!$A$1:$B$12,2,FALSE)</f>
        <v xml:space="preserve"> c</v>
      </c>
      <c r="H4789" s="4">
        <f ca="1">IF(ROUNDDOWN(E4789/100000,0)=0,1,ROUNDDOWN(E4789/100000,0))</f>
        <v>1</v>
      </c>
      <c r="I4789" t="s">
        <v>33</v>
      </c>
      <c r="J4789" t="str">
        <f ca="1">VLOOKUP(RANDBETWEEN(1,5),lookups!$C$1:$D$5,2,FALSE)</f>
        <v>denmark</v>
      </c>
      <c r="K4789" t="str">
        <f ca="1">VLOOKUP(RANDBETWEEN(1,2),lookups!$G$1:$H$2,2,FALSE)</f>
        <v>pitched</v>
      </c>
      <c r="L4789">
        <v>10</v>
      </c>
      <c r="M4789" t="str">
        <f ca="1">VLOOKUP(RANDBETWEEN(1,7),lookups!$I$1:$J$7,2,FALSE)</f>
        <v>c</v>
      </c>
      <c r="N4789" s="2">
        <f ca="1">E4789*(1-(RANDBETWEEN(1,50)/100))</f>
        <v>47980.799999999996</v>
      </c>
      <c r="O4789" s="2">
        <f ca="1">N4789/12</f>
        <v>3998.3999999999996</v>
      </c>
      <c r="P4789" s="2">
        <f ca="1">RANDBETWEEN(1,1.5)*((N4789/12)*VLOOKUP(J4789,'Weather by country'!$A$1:$C$5,3,FALSE))</f>
        <v>3998.3999999999996</v>
      </c>
      <c r="Q4789" s="2">
        <f ca="1">(N4789/12)*RANDBETWEEN(60,100)/100</f>
        <v>3998.3999999999996</v>
      </c>
      <c r="R4789" s="2">
        <f ca="1">(N4789/12)*RANDBETWEEN(60,100)/100</f>
        <v>3078.768</v>
      </c>
      <c r="S4789" t="str">
        <f ca="1">VLOOKUP(J4789,'Weather by country'!$A$1:$C$5,2,FALSE)</f>
        <v>fine</v>
      </c>
      <c r="T4789" t="str">
        <f ca="1">VLOOKUP(RANDBETWEEN(1,5),lookups!$Q$1:$R$5,2,FALSE)</f>
        <v>y</v>
      </c>
      <c r="U4789" t="str">
        <f ca="1">VLOOKUP(RANDBETWEEN(1,5),lookups!$Q$1:$R$5,2,FALSE)</f>
        <v>n</v>
      </c>
      <c r="V4789" t="str">
        <f ca="1">IF(P4789=O4789,"y","n")</f>
        <v>y</v>
      </c>
    </row>
    <row r="4790" spans="1:22" x14ac:dyDescent="0.35">
      <c r="A4790" t="s">
        <v>31</v>
      </c>
      <c r="B4790" t="str">
        <f t="shared" si="74"/>
        <v>0000004790</v>
      </c>
      <c r="C4790">
        <f ca="1">RANDBETWEEN(5,20)</f>
        <v>12</v>
      </c>
      <c r="D4790">
        <f ca="1">RANDBETWEEN(0,C4790)</f>
        <v>10</v>
      </c>
      <c r="E4790" s="2">
        <f ca="1">RANDBETWEEN(100000,250000)</f>
        <v>156713</v>
      </c>
      <c r="F4790">
        <f ca="1">RANDBETWEEN(5,100)</f>
        <v>80</v>
      </c>
      <c r="G4790" t="str">
        <f ca="1">VLOOKUP(RANDBETWEEN(6,12),lookups!$A$1:$B$12,2,FALSE)</f>
        <v xml:space="preserve"> ddd</v>
      </c>
      <c r="H4790" s="4">
        <f ca="1">ROUNDDOWN(E4790/100000,0)</f>
        <v>1</v>
      </c>
      <c r="I4790" t="s">
        <v>33</v>
      </c>
      <c r="J4790" t="str">
        <f ca="1">VLOOKUP(RANDBETWEEN(1,5),lookups!$C$1:$D$5,2,FALSE)</f>
        <v>norway</v>
      </c>
      <c r="K4790" t="str">
        <f ca="1">VLOOKUP(RANDBETWEEN(1,2),lookups!$G$1:$H$2,2,FALSE)</f>
        <v>flat</v>
      </c>
      <c r="L4790">
        <v>10</v>
      </c>
      <c r="M4790" t="str">
        <f ca="1">VLOOKUP(RANDBETWEEN(1,7),lookups!$I$1:$J$7,2,FALSE)</f>
        <v>c</v>
      </c>
      <c r="N4790" s="2">
        <f ca="1">E4790*(1-(RANDBETWEEN(1,50)/100))</f>
        <v>122236.14</v>
      </c>
      <c r="O4790" s="2">
        <f ca="1">N4790/12</f>
        <v>10186.344999999999</v>
      </c>
      <c r="P4790" s="2">
        <f ca="1">RANDBETWEEN(1,1.5)*((N4790/12)*VLOOKUP(J4790,'Weather by country'!$A$1:$C$5,3,FALSE))</f>
        <v>10186.344999999999</v>
      </c>
      <c r="Q4790" s="2">
        <f ca="1">(N4790/12)*RANDBETWEEN(60,100)/100</f>
        <v>10084.481549999999</v>
      </c>
      <c r="R4790" s="2">
        <f ca="1">(N4790/12)*RANDBETWEEN(60,100)/100</f>
        <v>8658.3932499999992</v>
      </c>
      <c r="S4790" t="str">
        <f ca="1">VLOOKUP(J4790,'Weather by country'!$A$1:$C$5,2,FALSE)</f>
        <v>fine</v>
      </c>
      <c r="T4790" t="str">
        <f ca="1">VLOOKUP(RANDBETWEEN(1,5),lookups!$Q$1:$R$5,2,FALSE)</f>
        <v>n</v>
      </c>
      <c r="U4790" t="str">
        <f ca="1">VLOOKUP(RANDBETWEEN(1,5),lookups!$Q$1:$R$5,2,FALSE)</f>
        <v>y</v>
      </c>
      <c r="V4790" t="str">
        <f ca="1">IF(P4790=O4790,"y","n")</f>
        <v>y</v>
      </c>
    </row>
    <row r="4791" spans="1:22" x14ac:dyDescent="0.35">
      <c r="A4791" t="s">
        <v>32</v>
      </c>
      <c r="B4791" t="str">
        <f>TEXT(ROW(A4791),"0000000000")</f>
        <v>0000004791</v>
      </c>
      <c r="C4791">
        <f ca="1">RANDBETWEEN(1,20)</f>
        <v>11</v>
      </c>
      <c r="D4791">
        <f ca="1">RANDBETWEEN(0,C4791)</f>
        <v>11</v>
      </c>
      <c r="E4791" s="2">
        <f ca="1">RANDBETWEEN(50000,100000)</f>
        <v>72817</v>
      </c>
      <c r="F4791">
        <f ca="1">RANDBETWEEN(5,100)</f>
        <v>46</v>
      </c>
      <c r="G4791" t="str">
        <f ca="1">VLOOKUP(RANDBETWEEN(6,12),lookups!$A$1:$B$12,2,FALSE)</f>
        <v xml:space="preserve"> d</v>
      </c>
      <c r="H4791" s="4">
        <f ca="1">IF(ROUNDDOWN(E4791/100000,0)=0,1,ROUNDDOWN(E4791/100000,0))</f>
        <v>1</v>
      </c>
      <c r="I4791" t="s">
        <v>33</v>
      </c>
      <c r="J4791" t="str">
        <f ca="1">VLOOKUP(RANDBETWEEN(1,5),lookups!$C$1:$D$5,2,FALSE)</f>
        <v>uk</v>
      </c>
      <c r="K4791" t="str">
        <f ca="1">VLOOKUP(RANDBETWEEN(1,2),lookups!$G$1:$H$2,2,FALSE)</f>
        <v>pitched</v>
      </c>
      <c r="L4791">
        <v>10</v>
      </c>
      <c r="M4791" t="str">
        <f ca="1">VLOOKUP(RANDBETWEEN(1,7),lookups!$I$1:$J$7,2,FALSE)</f>
        <v>c</v>
      </c>
      <c r="N4791" s="2">
        <f ca="1">E4791*(1-(RANDBETWEEN(1,50)/100))</f>
        <v>37136.67</v>
      </c>
      <c r="O4791" s="2">
        <f ca="1">N4791/12</f>
        <v>3094.7224999999999</v>
      </c>
      <c r="P4791" s="2">
        <f ca="1">RANDBETWEEN(1,1.5)*((N4791/12)*VLOOKUP(J4791,'Weather by country'!$A$1:$C$5,3,FALSE))</f>
        <v>3094.7224999999999</v>
      </c>
      <c r="Q4791" s="2">
        <f ca="1">(N4791/12)*RANDBETWEEN(60,100)/100</f>
        <v>2073.4640749999999</v>
      </c>
      <c r="R4791" s="2">
        <f ca="1">(N4791/12)*RANDBETWEEN(60,100)/100</f>
        <v>2290.09465</v>
      </c>
      <c r="S4791" t="str">
        <f ca="1">VLOOKUP(J4791,'Weather by country'!$A$1:$C$5,2,FALSE)</f>
        <v>fine</v>
      </c>
      <c r="T4791" t="str">
        <f ca="1">VLOOKUP(RANDBETWEEN(1,5),lookups!$Q$1:$R$5,2,FALSE)</f>
        <v>y</v>
      </c>
      <c r="U4791" t="str">
        <f ca="1">VLOOKUP(RANDBETWEEN(1,5),lookups!$Q$1:$R$5,2,FALSE)</f>
        <v>y</v>
      </c>
      <c r="V4791" t="str">
        <f ca="1">IF(P4791=O4791,"y","n")</f>
        <v>y</v>
      </c>
    </row>
    <row r="4792" spans="1:22" x14ac:dyDescent="0.35">
      <c r="A4792" t="s">
        <v>31</v>
      </c>
      <c r="B4792" t="str">
        <f t="shared" si="74"/>
        <v>0000004792</v>
      </c>
      <c r="C4792">
        <f ca="1">RANDBETWEEN(5,20)</f>
        <v>14</v>
      </c>
      <c r="D4792">
        <f ca="1">RANDBETWEEN(0,C4792)</f>
        <v>5</v>
      </c>
      <c r="E4792" s="2">
        <f ca="1">RANDBETWEEN(100000,250000)</f>
        <v>176079</v>
      </c>
      <c r="F4792">
        <f ca="1">RANDBETWEEN(5,100)</f>
        <v>41</v>
      </c>
      <c r="G4792" t="str">
        <f ca="1">VLOOKUP(RANDBETWEEN(6,12),lookups!$A$1:$B$12,2,FALSE)</f>
        <v xml:space="preserve"> d</v>
      </c>
      <c r="H4792" s="4">
        <f ca="1">ROUNDDOWN(E4792/100000,0)</f>
        <v>1</v>
      </c>
      <c r="I4792" t="s">
        <v>33</v>
      </c>
      <c r="J4792" t="str">
        <f ca="1">VLOOKUP(RANDBETWEEN(1,5),lookups!$C$1:$D$5,2,FALSE)</f>
        <v>norway</v>
      </c>
      <c r="K4792" t="str">
        <f ca="1">VLOOKUP(RANDBETWEEN(1,2),lookups!$G$1:$H$2,2,FALSE)</f>
        <v>pitched</v>
      </c>
      <c r="L4792">
        <v>10</v>
      </c>
      <c r="M4792" t="str">
        <f ca="1">VLOOKUP(RANDBETWEEN(1,7),lookups!$I$1:$J$7,2,FALSE)</f>
        <v>a</v>
      </c>
      <c r="N4792" s="2">
        <f ca="1">E4792*(1-(RANDBETWEEN(1,50)/100))</f>
        <v>119733.71999999999</v>
      </c>
      <c r="O4792" s="2">
        <f ca="1">N4792/12</f>
        <v>9977.81</v>
      </c>
      <c r="P4792" s="2">
        <f ca="1">RANDBETWEEN(1,1.5)*((N4792/12)*VLOOKUP(J4792,'Weather by country'!$A$1:$C$5,3,FALSE))</f>
        <v>9977.81</v>
      </c>
      <c r="Q4792" s="2">
        <f ca="1">(N4792/12)*RANDBETWEEN(60,100)/100</f>
        <v>7682.9137000000001</v>
      </c>
      <c r="R4792" s="2">
        <f ca="1">(N4792/12)*RANDBETWEEN(60,100)/100</f>
        <v>8082.0261</v>
      </c>
      <c r="S4792" t="str">
        <f ca="1">VLOOKUP(J4792,'Weather by country'!$A$1:$C$5,2,FALSE)</f>
        <v>fine</v>
      </c>
      <c r="T4792" t="str">
        <f ca="1">VLOOKUP(RANDBETWEEN(1,5),lookups!$Q$1:$R$5,2,FALSE)</f>
        <v>y</v>
      </c>
      <c r="U4792" t="str">
        <f ca="1">VLOOKUP(RANDBETWEEN(1,5),lookups!$Q$1:$R$5,2,FALSE)</f>
        <v>y</v>
      </c>
      <c r="V4792" t="str">
        <f ca="1">IF(P4792=O4792,"y","n")</f>
        <v>y</v>
      </c>
    </row>
    <row r="4793" spans="1:22" x14ac:dyDescent="0.35">
      <c r="A4793" t="s">
        <v>32</v>
      </c>
      <c r="B4793" t="str">
        <f>TEXT(ROW(A4793),"0000000000")</f>
        <v>0000004793</v>
      </c>
      <c r="C4793">
        <f ca="1">RANDBETWEEN(1,20)</f>
        <v>3</v>
      </c>
      <c r="D4793">
        <f ca="1">RANDBETWEEN(0,C4793)</f>
        <v>3</v>
      </c>
      <c r="E4793" s="2">
        <f ca="1">RANDBETWEEN(50000,100000)</f>
        <v>85450</v>
      </c>
      <c r="F4793">
        <f ca="1">RANDBETWEEN(5,100)</f>
        <v>69</v>
      </c>
      <c r="G4793" t="str">
        <f ca="1">VLOOKUP(RANDBETWEEN(6,12),lookups!$A$1:$B$12,2,FALSE)</f>
        <v xml:space="preserve"> b</v>
      </c>
      <c r="H4793" s="4">
        <f ca="1">IF(ROUNDDOWN(E4793/100000,0)=0,1,ROUNDDOWN(E4793/100000,0))</f>
        <v>1</v>
      </c>
      <c r="I4793" t="s">
        <v>33</v>
      </c>
      <c r="J4793" t="str">
        <f ca="1">VLOOKUP(RANDBETWEEN(1,5),lookups!$C$1:$D$5,2,FALSE)</f>
        <v>norway</v>
      </c>
      <c r="K4793" t="str">
        <f ca="1">VLOOKUP(RANDBETWEEN(1,2),lookups!$G$1:$H$2,2,FALSE)</f>
        <v>flat</v>
      </c>
      <c r="L4793">
        <v>10</v>
      </c>
      <c r="M4793" t="str">
        <f ca="1">VLOOKUP(RANDBETWEEN(1,7),lookups!$I$1:$J$7,2,FALSE)</f>
        <v>c</v>
      </c>
      <c r="N4793" s="2">
        <f ca="1">E4793*(1-(RANDBETWEEN(1,50)/100))</f>
        <v>55542.5</v>
      </c>
      <c r="O4793" s="2">
        <f ca="1">N4793/12</f>
        <v>4628.541666666667</v>
      </c>
      <c r="P4793" s="2">
        <f ca="1">RANDBETWEEN(1,1.5)*((N4793/12)*VLOOKUP(J4793,'Weather by country'!$A$1:$C$5,3,FALSE))</f>
        <v>4628.541666666667</v>
      </c>
      <c r="Q4793" s="2">
        <f ca="1">(N4793/12)*RANDBETWEEN(60,100)/100</f>
        <v>3656.5479166666669</v>
      </c>
      <c r="R4793" s="2">
        <f ca="1">(N4793/12)*RANDBETWEEN(60,100)/100</f>
        <v>4443.3999999999996</v>
      </c>
      <c r="S4793" t="str">
        <f ca="1">VLOOKUP(J4793,'Weather by country'!$A$1:$C$5,2,FALSE)</f>
        <v>fine</v>
      </c>
      <c r="T4793" t="str">
        <f ca="1">VLOOKUP(RANDBETWEEN(1,5),lookups!$Q$1:$R$5,2,FALSE)</f>
        <v>n</v>
      </c>
      <c r="U4793" t="str">
        <f ca="1">VLOOKUP(RANDBETWEEN(1,5),lookups!$Q$1:$R$5,2,FALSE)</f>
        <v>y</v>
      </c>
      <c r="V4793" t="str">
        <f ca="1">IF(P4793=O4793,"y","n")</f>
        <v>y</v>
      </c>
    </row>
    <row r="4794" spans="1:22" x14ac:dyDescent="0.35">
      <c r="A4794" t="s">
        <v>31</v>
      </c>
      <c r="B4794" t="str">
        <f t="shared" si="74"/>
        <v>0000004794</v>
      </c>
      <c r="C4794">
        <f ca="1">RANDBETWEEN(5,20)</f>
        <v>9</v>
      </c>
      <c r="D4794">
        <f ca="1">RANDBETWEEN(0,C4794)</f>
        <v>6</v>
      </c>
      <c r="E4794" s="2">
        <f ca="1">RANDBETWEEN(100000,250000)</f>
        <v>218249</v>
      </c>
      <c r="F4794">
        <f ca="1">RANDBETWEEN(5,100)</f>
        <v>17</v>
      </c>
      <c r="G4794" t="str">
        <f ca="1">VLOOKUP(RANDBETWEEN(6,12),lookups!$A$1:$B$12,2,FALSE)</f>
        <v xml:space="preserve"> d</v>
      </c>
      <c r="H4794" s="4">
        <f ca="1">ROUNDDOWN(E4794/100000,0)</f>
        <v>2</v>
      </c>
      <c r="I4794" t="s">
        <v>33</v>
      </c>
      <c r="J4794" t="str">
        <f ca="1">VLOOKUP(RANDBETWEEN(1,5),lookups!$C$1:$D$5,2,FALSE)</f>
        <v>finland</v>
      </c>
      <c r="K4794" t="str">
        <f ca="1">VLOOKUP(RANDBETWEEN(1,2),lookups!$G$1:$H$2,2,FALSE)</f>
        <v>pitched</v>
      </c>
      <c r="L4794">
        <v>10</v>
      </c>
      <c r="M4794" t="str">
        <f ca="1">VLOOKUP(RANDBETWEEN(1,7),lookups!$I$1:$J$7,2,FALSE)</f>
        <v>a</v>
      </c>
      <c r="N4794" s="2">
        <f ca="1">E4794*(1-(RANDBETWEEN(1,50)/100))</f>
        <v>211701.53</v>
      </c>
      <c r="O4794" s="2">
        <f ca="1">N4794/12</f>
        <v>17641.794166666667</v>
      </c>
      <c r="P4794" s="2">
        <f ca="1">RANDBETWEEN(1,1.5)*((N4794/12)*VLOOKUP(J4794,'Weather by country'!$A$1:$C$5,3,FALSE))</f>
        <v>14113.435333333335</v>
      </c>
      <c r="Q4794" s="2">
        <f ca="1">(N4794/12)*RANDBETWEEN(60,100)/100</f>
        <v>10761.494441666666</v>
      </c>
      <c r="R4794" s="2">
        <f ca="1">(N4794/12)*RANDBETWEEN(60,100)/100</f>
        <v>13584.181508333333</v>
      </c>
      <c r="S4794" t="str">
        <f ca="1">VLOOKUP(J4794,'Weather by country'!$A$1:$C$5,2,FALSE)</f>
        <v>l-rain</v>
      </c>
      <c r="T4794" t="str">
        <f ca="1">VLOOKUP(RANDBETWEEN(1,5),lookups!$Q$1:$R$5,2,FALSE)</f>
        <v>y</v>
      </c>
      <c r="U4794" t="str">
        <f ca="1">VLOOKUP(RANDBETWEEN(1,5),lookups!$Q$1:$R$5,2,FALSE)</f>
        <v>y</v>
      </c>
      <c r="V4794" t="str">
        <f ca="1">IF(P4794=O4794,"y","n")</f>
        <v>n</v>
      </c>
    </row>
    <row r="4795" spans="1:22" x14ac:dyDescent="0.35">
      <c r="A4795" t="s">
        <v>32</v>
      </c>
      <c r="B4795" t="str">
        <f>TEXT(ROW(A4795),"0000000000")</f>
        <v>0000004795</v>
      </c>
      <c r="C4795">
        <f ca="1">RANDBETWEEN(1,20)</f>
        <v>19</v>
      </c>
      <c r="D4795">
        <f ca="1">RANDBETWEEN(0,C4795)</f>
        <v>15</v>
      </c>
      <c r="E4795" s="2">
        <f ca="1">RANDBETWEEN(50000,100000)</f>
        <v>96817</v>
      </c>
      <c r="F4795">
        <f ca="1">RANDBETWEEN(5,100)</f>
        <v>66</v>
      </c>
      <c r="G4795" t="str">
        <f ca="1">VLOOKUP(RANDBETWEEN(6,12),lookups!$A$1:$B$12,2,FALSE)</f>
        <v xml:space="preserve"> cc</v>
      </c>
      <c r="H4795" s="4">
        <f ca="1">IF(ROUNDDOWN(E4795/100000,0)=0,1,ROUNDDOWN(E4795/100000,0))</f>
        <v>1</v>
      </c>
      <c r="I4795" t="s">
        <v>33</v>
      </c>
      <c r="J4795" t="str">
        <f ca="1">VLOOKUP(RANDBETWEEN(1,5),lookups!$C$1:$D$5,2,FALSE)</f>
        <v>finland</v>
      </c>
      <c r="K4795" t="str">
        <f ca="1">VLOOKUP(RANDBETWEEN(1,2),lookups!$G$1:$H$2,2,FALSE)</f>
        <v>pitched</v>
      </c>
      <c r="L4795">
        <v>10</v>
      </c>
      <c r="M4795" t="str">
        <f ca="1">VLOOKUP(RANDBETWEEN(1,7),lookups!$I$1:$J$7,2,FALSE)</f>
        <v>c</v>
      </c>
      <c r="N4795" s="2">
        <f ca="1">E4795*(1-(RANDBETWEEN(1,50)/100))</f>
        <v>75517.260000000009</v>
      </c>
      <c r="O4795" s="2">
        <f ca="1">N4795/12</f>
        <v>6293.1050000000005</v>
      </c>
      <c r="P4795" s="2">
        <f ca="1">RANDBETWEEN(1,1.5)*((N4795/12)*VLOOKUP(J4795,'Weather by country'!$A$1:$C$5,3,FALSE))</f>
        <v>5034.4840000000004</v>
      </c>
      <c r="Q4795" s="2">
        <f ca="1">(N4795/12)*RANDBETWEEN(60,100)/100</f>
        <v>4593.9666500000003</v>
      </c>
      <c r="R4795" s="2">
        <f ca="1">(N4795/12)*RANDBETWEEN(60,100)/100</f>
        <v>4342.2424500000006</v>
      </c>
      <c r="S4795" t="str">
        <f ca="1">VLOOKUP(J4795,'Weather by country'!$A$1:$C$5,2,FALSE)</f>
        <v>l-rain</v>
      </c>
      <c r="T4795" t="str">
        <f ca="1">VLOOKUP(RANDBETWEEN(1,5),lookups!$Q$1:$R$5,2,FALSE)</f>
        <v>y</v>
      </c>
      <c r="U4795" t="str">
        <f ca="1">VLOOKUP(RANDBETWEEN(1,5),lookups!$Q$1:$R$5,2,FALSE)</f>
        <v>y</v>
      </c>
      <c r="V4795" t="str">
        <f ca="1">IF(P4795=O4795,"y","n")</f>
        <v>n</v>
      </c>
    </row>
    <row r="4796" spans="1:22" x14ac:dyDescent="0.35">
      <c r="A4796" t="s">
        <v>31</v>
      </c>
      <c r="B4796" t="str">
        <f t="shared" si="74"/>
        <v>0000004796</v>
      </c>
      <c r="C4796">
        <f ca="1">RANDBETWEEN(5,20)</f>
        <v>7</v>
      </c>
      <c r="D4796">
        <f ca="1">RANDBETWEEN(0,C4796)</f>
        <v>1</v>
      </c>
      <c r="E4796" s="2">
        <f ca="1">RANDBETWEEN(100000,250000)</f>
        <v>127271</v>
      </c>
      <c r="F4796">
        <f ca="1">RANDBETWEEN(5,100)</f>
        <v>18</v>
      </c>
      <c r="G4796" t="str">
        <f ca="1">VLOOKUP(RANDBETWEEN(6,12),lookups!$A$1:$B$12,2,FALSE)</f>
        <v xml:space="preserve"> dd</v>
      </c>
      <c r="H4796" s="4">
        <f ca="1">ROUNDDOWN(E4796/100000,0)</f>
        <v>1</v>
      </c>
      <c r="I4796" t="s">
        <v>33</v>
      </c>
      <c r="J4796" t="str">
        <f ca="1">VLOOKUP(RANDBETWEEN(1,5),lookups!$C$1:$D$5,2,FALSE)</f>
        <v>denmark</v>
      </c>
      <c r="K4796" t="str">
        <f ca="1">VLOOKUP(RANDBETWEEN(1,2),lookups!$G$1:$H$2,2,FALSE)</f>
        <v>flat</v>
      </c>
      <c r="L4796">
        <v>10</v>
      </c>
      <c r="M4796" t="str">
        <f ca="1">VLOOKUP(RANDBETWEEN(1,7),lookups!$I$1:$J$7,2,FALSE)</f>
        <v>c</v>
      </c>
      <c r="N4796" s="2">
        <f ca="1">E4796*(1-(RANDBETWEEN(1,50)/100))</f>
        <v>100544.09000000001</v>
      </c>
      <c r="O4796" s="2">
        <f ca="1">N4796/12</f>
        <v>8378.6741666666676</v>
      </c>
      <c r="P4796" s="2">
        <f ca="1">RANDBETWEEN(1,1.5)*((N4796/12)*VLOOKUP(J4796,'Weather by country'!$A$1:$C$5,3,FALSE))</f>
        <v>8378.6741666666676</v>
      </c>
      <c r="Q4796" s="2">
        <f ca="1">(N4796/12)*RANDBETWEEN(60,100)/100</f>
        <v>5110.9912416666666</v>
      </c>
      <c r="R4796" s="2">
        <f ca="1">(N4796/12)*RANDBETWEEN(60,100)/100</f>
        <v>6451.5791083333343</v>
      </c>
      <c r="S4796" t="str">
        <f ca="1">VLOOKUP(J4796,'Weather by country'!$A$1:$C$5,2,FALSE)</f>
        <v>fine</v>
      </c>
      <c r="T4796" t="str">
        <f ca="1">VLOOKUP(RANDBETWEEN(1,5),lookups!$Q$1:$R$5,2,FALSE)</f>
        <v>y</v>
      </c>
      <c r="U4796" t="str">
        <f ca="1">VLOOKUP(RANDBETWEEN(1,5),lookups!$Q$1:$R$5,2,FALSE)</f>
        <v>n</v>
      </c>
      <c r="V4796" t="str">
        <f ca="1">IF(P4796=O4796,"y","n")</f>
        <v>y</v>
      </c>
    </row>
    <row r="4797" spans="1:22" x14ac:dyDescent="0.35">
      <c r="A4797" t="s">
        <v>32</v>
      </c>
      <c r="B4797" t="str">
        <f>TEXT(ROW(A4797),"0000000000")</f>
        <v>0000004797</v>
      </c>
      <c r="C4797">
        <f ca="1">RANDBETWEEN(1,20)</f>
        <v>9</v>
      </c>
      <c r="D4797">
        <f ca="1">RANDBETWEEN(0,C4797)</f>
        <v>0</v>
      </c>
      <c r="E4797" s="2">
        <f ca="1">RANDBETWEEN(50000,100000)</f>
        <v>81680</v>
      </c>
      <c r="F4797">
        <f ca="1">RANDBETWEEN(5,100)</f>
        <v>89</v>
      </c>
      <c r="G4797" t="str">
        <f ca="1">VLOOKUP(RANDBETWEEN(6,12),lookups!$A$1:$B$12,2,FALSE)</f>
        <v xml:space="preserve"> ccc</v>
      </c>
      <c r="H4797" s="4">
        <f ca="1">IF(ROUNDDOWN(E4797/100000,0)=0,1,ROUNDDOWN(E4797/100000,0))</f>
        <v>1</v>
      </c>
      <c r="I4797" t="s">
        <v>33</v>
      </c>
      <c r="J4797" t="str">
        <f ca="1">VLOOKUP(RANDBETWEEN(1,5),lookups!$C$1:$D$5,2,FALSE)</f>
        <v>uk</v>
      </c>
      <c r="K4797" t="str">
        <f ca="1">VLOOKUP(RANDBETWEEN(1,2),lookups!$G$1:$H$2,2,FALSE)</f>
        <v>pitched</v>
      </c>
      <c r="L4797">
        <v>10</v>
      </c>
      <c r="M4797" t="str">
        <f ca="1">VLOOKUP(RANDBETWEEN(1,7),lookups!$I$1:$J$7,2,FALSE)</f>
        <v>b</v>
      </c>
      <c r="N4797" s="2">
        <f ca="1">E4797*(1-(RANDBETWEEN(1,50)/100))</f>
        <v>52275.200000000004</v>
      </c>
      <c r="O4797" s="2">
        <f ca="1">N4797/12</f>
        <v>4356.2666666666673</v>
      </c>
      <c r="P4797" s="2">
        <f ca="1">RANDBETWEEN(1,1.5)*((N4797/12)*VLOOKUP(J4797,'Weather by country'!$A$1:$C$5,3,FALSE))</f>
        <v>4356.2666666666673</v>
      </c>
      <c r="Q4797" s="2">
        <f ca="1">(N4797/12)*RANDBETWEEN(60,100)/100</f>
        <v>3833.5146666666674</v>
      </c>
      <c r="R4797" s="2">
        <f ca="1">(N4797/12)*RANDBETWEEN(60,100)/100</f>
        <v>2875.1360000000004</v>
      </c>
      <c r="S4797" t="str">
        <f ca="1">VLOOKUP(J4797,'Weather by country'!$A$1:$C$5,2,FALSE)</f>
        <v>fine</v>
      </c>
      <c r="T4797" t="str">
        <f ca="1">VLOOKUP(RANDBETWEEN(1,5),lookups!$Q$1:$R$5,2,FALSE)</f>
        <v>n</v>
      </c>
      <c r="U4797" t="str">
        <f ca="1">VLOOKUP(RANDBETWEEN(1,5),lookups!$Q$1:$R$5,2,FALSE)</f>
        <v>n</v>
      </c>
      <c r="V4797" t="str">
        <f ca="1">IF(P4797=O4797,"y","n")</f>
        <v>y</v>
      </c>
    </row>
    <row r="4798" spans="1:22" x14ac:dyDescent="0.35">
      <c r="A4798" t="s">
        <v>31</v>
      </c>
      <c r="B4798" t="str">
        <f t="shared" si="74"/>
        <v>0000004798</v>
      </c>
      <c r="C4798">
        <f ca="1">RANDBETWEEN(5,20)</f>
        <v>6</v>
      </c>
      <c r="D4798">
        <f ca="1">RANDBETWEEN(0,C4798)</f>
        <v>3</v>
      </c>
      <c r="E4798" s="2">
        <f ca="1">RANDBETWEEN(100000,250000)</f>
        <v>165410</v>
      </c>
      <c r="F4798">
        <f ca="1">RANDBETWEEN(5,100)</f>
        <v>37</v>
      </c>
      <c r="G4798" t="str">
        <f ca="1">VLOOKUP(RANDBETWEEN(6,12),lookups!$A$1:$B$12,2,FALSE)</f>
        <v xml:space="preserve"> dd</v>
      </c>
      <c r="H4798" s="4">
        <f ca="1">ROUNDDOWN(E4798/100000,0)</f>
        <v>1</v>
      </c>
      <c r="I4798" t="s">
        <v>33</v>
      </c>
      <c r="J4798" t="str">
        <f ca="1">VLOOKUP(RANDBETWEEN(1,5),lookups!$C$1:$D$5,2,FALSE)</f>
        <v>finland</v>
      </c>
      <c r="K4798" t="str">
        <f ca="1">VLOOKUP(RANDBETWEEN(1,2),lookups!$G$1:$H$2,2,FALSE)</f>
        <v>flat</v>
      </c>
      <c r="L4798">
        <v>10</v>
      </c>
      <c r="M4798" t="str">
        <f ca="1">VLOOKUP(RANDBETWEEN(1,7),lookups!$I$1:$J$7,2,FALSE)</f>
        <v>c</v>
      </c>
      <c r="N4798" s="2">
        <f ca="1">E4798*(1-(RANDBETWEEN(1,50)/100))</f>
        <v>132328</v>
      </c>
      <c r="O4798" s="2">
        <f ca="1">N4798/12</f>
        <v>11027.333333333334</v>
      </c>
      <c r="P4798" s="2">
        <f ca="1">RANDBETWEEN(1,1.5)*((N4798/12)*VLOOKUP(J4798,'Weather by country'!$A$1:$C$5,3,FALSE))</f>
        <v>8821.8666666666668</v>
      </c>
      <c r="Q4798" s="2">
        <f ca="1">(N4798/12)*RANDBETWEEN(60,100)/100</f>
        <v>7498.586666666667</v>
      </c>
      <c r="R4798" s="2">
        <f ca="1">(N4798/12)*RANDBETWEEN(60,100)/100</f>
        <v>6616.4</v>
      </c>
      <c r="S4798" t="str">
        <f ca="1">VLOOKUP(J4798,'Weather by country'!$A$1:$C$5,2,FALSE)</f>
        <v>l-rain</v>
      </c>
      <c r="T4798" t="str">
        <f ca="1">VLOOKUP(RANDBETWEEN(1,5),lookups!$Q$1:$R$5,2,FALSE)</f>
        <v>y</v>
      </c>
      <c r="U4798" t="str">
        <f ca="1">VLOOKUP(RANDBETWEEN(1,5),lookups!$Q$1:$R$5,2,FALSE)</f>
        <v>n</v>
      </c>
      <c r="V4798" t="str">
        <f ca="1">IF(P4798=O4798,"y","n")</f>
        <v>n</v>
      </c>
    </row>
    <row r="4799" spans="1:22" x14ac:dyDescent="0.35">
      <c r="A4799" t="s">
        <v>32</v>
      </c>
      <c r="B4799" t="str">
        <f>TEXT(ROW(A4799),"0000000000")</f>
        <v>0000004799</v>
      </c>
      <c r="C4799">
        <f ca="1">RANDBETWEEN(1,20)</f>
        <v>8</v>
      </c>
      <c r="D4799">
        <f ca="1">RANDBETWEEN(0,C4799)</f>
        <v>2</v>
      </c>
      <c r="E4799" s="2">
        <f ca="1">RANDBETWEEN(50000,100000)</f>
        <v>83429</v>
      </c>
      <c r="F4799">
        <f ca="1">RANDBETWEEN(5,100)</f>
        <v>80</v>
      </c>
      <c r="G4799" t="str">
        <f ca="1">VLOOKUP(RANDBETWEEN(6,12),lookups!$A$1:$B$12,2,FALSE)</f>
        <v xml:space="preserve"> dd</v>
      </c>
      <c r="H4799" s="4">
        <f ca="1">IF(ROUNDDOWN(E4799/100000,0)=0,1,ROUNDDOWN(E4799/100000,0))</f>
        <v>1</v>
      </c>
      <c r="I4799" t="s">
        <v>33</v>
      </c>
      <c r="J4799" t="str">
        <f ca="1">VLOOKUP(RANDBETWEEN(1,5),lookups!$C$1:$D$5,2,FALSE)</f>
        <v>finland</v>
      </c>
      <c r="K4799" t="str">
        <f ca="1">VLOOKUP(RANDBETWEEN(1,2),lookups!$G$1:$H$2,2,FALSE)</f>
        <v>pitched</v>
      </c>
      <c r="L4799">
        <v>10</v>
      </c>
      <c r="M4799" t="str">
        <f ca="1">VLOOKUP(RANDBETWEEN(1,7),lookups!$I$1:$J$7,2,FALSE)</f>
        <v>c</v>
      </c>
      <c r="N4799" s="2">
        <f ca="1">E4799*(1-(RANDBETWEEN(1,50)/100))</f>
        <v>45885.950000000004</v>
      </c>
      <c r="O4799" s="2">
        <f ca="1">N4799/12</f>
        <v>3823.8291666666669</v>
      </c>
      <c r="P4799" s="2">
        <f ca="1">RANDBETWEEN(1,1.5)*((N4799/12)*VLOOKUP(J4799,'Weather by country'!$A$1:$C$5,3,FALSE))</f>
        <v>3059.0633333333335</v>
      </c>
      <c r="Q4799" s="2">
        <f ca="1">(N4799/12)*RANDBETWEEN(60,100)/100</f>
        <v>2600.2038333333335</v>
      </c>
      <c r="R4799" s="2">
        <f ca="1">(N4799/12)*RANDBETWEEN(60,100)/100</f>
        <v>3479.6845416666665</v>
      </c>
      <c r="S4799" t="str">
        <f ca="1">VLOOKUP(J4799,'Weather by country'!$A$1:$C$5,2,FALSE)</f>
        <v>l-rain</v>
      </c>
      <c r="T4799" t="str">
        <f ca="1">VLOOKUP(RANDBETWEEN(1,5),lookups!$Q$1:$R$5,2,FALSE)</f>
        <v>y</v>
      </c>
      <c r="U4799" t="str">
        <f ca="1">VLOOKUP(RANDBETWEEN(1,5),lookups!$Q$1:$R$5,2,FALSE)</f>
        <v>n</v>
      </c>
      <c r="V4799" t="str">
        <f ca="1">IF(P4799=O4799,"y","n")</f>
        <v>n</v>
      </c>
    </row>
    <row r="4800" spans="1:22" x14ac:dyDescent="0.35">
      <c r="A4800" t="s">
        <v>31</v>
      </c>
      <c r="B4800" t="str">
        <f t="shared" si="74"/>
        <v>0000004800</v>
      </c>
      <c r="C4800">
        <f ca="1">RANDBETWEEN(5,20)</f>
        <v>5</v>
      </c>
      <c r="D4800">
        <f ca="1">RANDBETWEEN(0,C4800)</f>
        <v>4</v>
      </c>
      <c r="E4800" s="2">
        <f ca="1">RANDBETWEEN(100000,250000)</f>
        <v>158488</v>
      </c>
      <c r="F4800">
        <f ca="1">RANDBETWEEN(5,100)</f>
        <v>89</v>
      </c>
      <c r="G4800" t="str">
        <f ca="1">VLOOKUP(RANDBETWEEN(6,12),lookups!$A$1:$B$12,2,FALSE)</f>
        <v xml:space="preserve"> c</v>
      </c>
      <c r="H4800" s="4">
        <f ca="1">ROUNDDOWN(E4800/100000,0)</f>
        <v>1</v>
      </c>
      <c r="I4800" t="s">
        <v>33</v>
      </c>
      <c r="J4800" t="str">
        <f ca="1">VLOOKUP(RANDBETWEEN(1,5),lookups!$C$1:$D$5,2,FALSE)</f>
        <v>norway</v>
      </c>
      <c r="K4800" t="str">
        <f ca="1">VLOOKUP(RANDBETWEEN(1,2),lookups!$G$1:$H$2,2,FALSE)</f>
        <v>flat</v>
      </c>
      <c r="L4800">
        <v>10</v>
      </c>
      <c r="M4800" t="str">
        <f ca="1">VLOOKUP(RANDBETWEEN(1,7),lookups!$I$1:$J$7,2,FALSE)</f>
        <v>b</v>
      </c>
      <c r="N4800" s="2">
        <f ca="1">E4800*(1-(RANDBETWEEN(1,50)/100))</f>
        <v>156903.12</v>
      </c>
      <c r="O4800" s="2">
        <f ca="1">N4800/12</f>
        <v>13075.26</v>
      </c>
      <c r="P4800" s="2">
        <f ca="1">RANDBETWEEN(1,1.5)*((N4800/12)*VLOOKUP(J4800,'Weather by country'!$A$1:$C$5,3,FALSE))</f>
        <v>13075.26</v>
      </c>
      <c r="Q4800" s="2">
        <f ca="1">(N4800/12)*RANDBETWEEN(60,100)/100</f>
        <v>12421.496999999999</v>
      </c>
      <c r="R4800" s="2">
        <f ca="1">(N4800/12)*RANDBETWEEN(60,100)/100</f>
        <v>9544.9398000000001</v>
      </c>
      <c r="S4800" t="str">
        <f ca="1">VLOOKUP(J4800,'Weather by country'!$A$1:$C$5,2,FALSE)</f>
        <v>fine</v>
      </c>
      <c r="T4800" t="str">
        <f ca="1">VLOOKUP(RANDBETWEEN(1,5),lookups!$Q$1:$R$5,2,FALSE)</f>
        <v>n</v>
      </c>
      <c r="U4800" t="str">
        <f ca="1">VLOOKUP(RANDBETWEEN(1,5),lookups!$Q$1:$R$5,2,FALSE)</f>
        <v>n</v>
      </c>
      <c r="V4800" t="str">
        <f ca="1">IF(P4800=O4800,"y","n")</f>
        <v>y</v>
      </c>
    </row>
    <row r="4801" spans="1:22" x14ac:dyDescent="0.35">
      <c r="A4801" t="s">
        <v>32</v>
      </c>
      <c r="B4801" t="str">
        <f>TEXT(ROW(A4801),"0000000000")</f>
        <v>0000004801</v>
      </c>
      <c r="C4801">
        <f ca="1">RANDBETWEEN(1,20)</f>
        <v>11</v>
      </c>
      <c r="D4801">
        <f ca="1">RANDBETWEEN(0,C4801)</f>
        <v>9</v>
      </c>
      <c r="E4801" s="2">
        <f ca="1">RANDBETWEEN(50000,100000)</f>
        <v>52504</v>
      </c>
      <c r="F4801">
        <f ca="1">RANDBETWEEN(5,100)</f>
        <v>39</v>
      </c>
      <c r="G4801" t="str">
        <f ca="1">VLOOKUP(RANDBETWEEN(6,12),lookups!$A$1:$B$12,2,FALSE)</f>
        <v xml:space="preserve"> ddd</v>
      </c>
      <c r="H4801" s="4">
        <f ca="1">IF(ROUNDDOWN(E4801/100000,0)=0,1,ROUNDDOWN(E4801/100000,0))</f>
        <v>1</v>
      </c>
      <c r="I4801" t="s">
        <v>33</v>
      </c>
      <c r="J4801" t="str">
        <f ca="1">VLOOKUP(RANDBETWEEN(1,5),lookups!$C$1:$D$5,2,FALSE)</f>
        <v>uk</v>
      </c>
      <c r="K4801" t="str">
        <f ca="1">VLOOKUP(RANDBETWEEN(1,2),lookups!$G$1:$H$2,2,FALSE)</f>
        <v>flat</v>
      </c>
      <c r="L4801">
        <v>10</v>
      </c>
      <c r="M4801" t="str">
        <f ca="1">VLOOKUP(RANDBETWEEN(1,7),lookups!$I$1:$J$7,2,FALSE)</f>
        <v>c</v>
      </c>
      <c r="N4801" s="2">
        <f ca="1">E4801*(1-(RANDBETWEEN(1,50)/100))</f>
        <v>30452.320000000003</v>
      </c>
      <c r="O4801" s="2">
        <f ca="1">N4801/12</f>
        <v>2537.6933333333336</v>
      </c>
      <c r="P4801" s="2">
        <f ca="1">RANDBETWEEN(1,1.5)*((N4801/12)*VLOOKUP(J4801,'Weather by country'!$A$1:$C$5,3,FALSE))</f>
        <v>2537.6933333333336</v>
      </c>
      <c r="Q4801" s="2">
        <f ca="1">(N4801/12)*RANDBETWEEN(60,100)/100</f>
        <v>1700.2545333333335</v>
      </c>
      <c r="R4801" s="2">
        <f ca="1">(N4801/12)*RANDBETWEEN(60,100)/100</f>
        <v>2207.7932000000005</v>
      </c>
      <c r="S4801" t="str">
        <f ca="1">VLOOKUP(J4801,'Weather by country'!$A$1:$C$5,2,FALSE)</f>
        <v>fine</v>
      </c>
      <c r="T4801" t="str">
        <f ca="1">VLOOKUP(RANDBETWEEN(1,5),lookups!$Q$1:$R$5,2,FALSE)</f>
        <v>n</v>
      </c>
      <c r="U4801" t="str">
        <f ca="1">VLOOKUP(RANDBETWEEN(1,5),lookups!$Q$1:$R$5,2,FALSE)</f>
        <v>y</v>
      </c>
      <c r="V4801" t="str">
        <f ca="1">IF(P4801=O4801,"y","n")</f>
        <v>y</v>
      </c>
    </row>
    <row r="4802" spans="1:22" x14ac:dyDescent="0.35">
      <c r="A4802" t="s">
        <v>31</v>
      </c>
      <c r="B4802" t="str">
        <f t="shared" ref="B4802:B4864" si="75">TEXT(ROW(A4802),"0000000000")</f>
        <v>0000004802</v>
      </c>
      <c r="C4802">
        <f ca="1">RANDBETWEEN(5,20)</f>
        <v>6</v>
      </c>
      <c r="D4802">
        <f ca="1">RANDBETWEEN(0,C4802)</f>
        <v>0</v>
      </c>
      <c r="E4802" s="2">
        <f ca="1">RANDBETWEEN(100000,250000)</f>
        <v>224233</v>
      </c>
      <c r="F4802">
        <f ca="1">RANDBETWEEN(5,100)</f>
        <v>81</v>
      </c>
      <c r="G4802" t="str">
        <f ca="1">VLOOKUP(RANDBETWEEN(6,12),lookups!$A$1:$B$12,2,FALSE)</f>
        <v xml:space="preserve"> d</v>
      </c>
      <c r="H4802" s="4">
        <f ca="1">ROUNDDOWN(E4802/100000,0)</f>
        <v>2</v>
      </c>
      <c r="I4802" t="s">
        <v>33</v>
      </c>
      <c r="J4802" t="str">
        <f ca="1">VLOOKUP(RANDBETWEEN(1,5),lookups!$C$1:$D$5,2,FALSE)</f>
        <v>finland</v>
      </c>
      <c r="K4802" t="str">
        <f ca="1">VLOOKUP(RANDBETWEEN(1,2),lookups!$G$1:$H$2,2,FALSE)</f>
        <v>pitched</v>
      </c>
      <c r="L4802">
        <v>10</v>
      </c>
      <c r="M4802" t="str">
        <f ca="1">VLOOKUP(RANDBETWEEN(1,7),lookups!$I$1:$J$7,2,FALSE)</f>
        <v>c</v>
      </c>
      <c r="N4802" s="2">
        <f ca="1">E4802*(1-(RANDBETWEEN(1,50)/100))</f>
        <v>123328.15000000001</v>
      </c>
      <c r="O4802" s="2">
        <f ca="1">N4802/12</f>
        <v>10277.345833333335</v>
      </c>
      <c r="P4802" s="2">
        <f ca="1">RANDBETWEEN(1,1.5)*((N4802/12)*VLOOKUP(J4802,'Weather by country'!$A$1:$C$5,3,FALSE))</f>
        <v>8221.8766666666688</v>
      </c>
      <c r="Q4802" s="2">
        <f ca="1">(N4802/12)*RANDBETWEEN(60,100)/100</f>
        <v>9146.8377916666686</v>
      </c>
      <c r="R4802" s="2">
        <f ca="1">(N4802/12)*RANDBETWEEN(60,100)/100</f>
        <v>9660.7050833333342</v>
      </c>
      <c r="S4802" t="str">
        <f ca="1">VLOOKUP(J4802,'Weather by country'!$A$1:$C$5,2,FALSE)</f>
        <v>l-rain</v>
      </c>
      <c r="T4802" t="str">
        <f ca="1">VLOOKUP(RANDBETWEEN(1,5),lookups!$Q$1:$R$5,2,FALSE)</f>
        <v>n</v>
      </c>
      <c r="U4802" t="str">
        <f ca="1">VLOOKUP(RANDBETWEEN(1,5),lookups!$Q$1:$R$5,2,FALSE)</f>
        <v>n</v>
      </c>
      <c r="V4802" t="str">
        <f ca="1">IF(P4802=O4802,"y","n")</f>
        <v>n</v>
      </c>
    </row>
    <row r="4803" spans="1:22" x14ac:dyDescent="0.35">
      <c r="A4803" t="s">
        <v>32</v>
      </c>
      <c r="B4803" t="str">
        <f>TEXT(ROW(A4803),"0000000000")</f>
        <v>0000004803</v>
      </c>
      <c r="C4803">
        <f ca="1">RANDBETWEEN(1,20)</f>
        <v>19</v>
      </c>
      <c r="D4803">
        <f ca="1">RANDBETWEEN(0,C4803)</f>
        <v>6</v>
      </c>
      <c r="E4803" s="2">
        <f ca="1">RANDBETWEEN(50000,100000)</f>
        <v>68066</v>
      </c>
      <c r="F4803">
        <f ca="1">RANDBETWEEN(5,100)</f>
        <v>31</v>
      </c>
      <c r="G4803" t="str">
        <f ca="1">VLOOKUP(RANDBETWEEN(6,12),lookups!$A$1:$B$12,2,FALSE)</f>
        <v xml:space="preserve"> ccc</v>
      </c>
      <c r="H4803" s="4">
        <f ca="1">IF(ROUNDDOWN(E4803/100000,0)=0,1,ROUNDDOWN(E4803/100000,0))</f>
        <v>1</v>
      </c>
      <c r="I4803" t="s">
        <v>33</v>
      </c>
      <c r="J4803" t="str">
        <f ca="1">VLOOKUP(RANDBETWEEN(1,5),lookups!$C$1:$D$5,2,FALSE)</f>
        <v>sweden</v>
      </c>
      <c r="K4803" t="str">
        <f ca="1">VLOOKUP(RANDBETWEEN(1,2),lookups!$G$1:$H$2,2,FALSE)</f>
        <v>pitched</v>
      </c>
      <c r="L4803">
        <v>10</v>
      </c>
      <c r="M4803" t="str">
        <f ca="1">VLOOKUP(RANDBETWEEN(1,7),lookups!$I$1:$J$7,2,FALSE)</f>
        <v>c</v>
      </c>
      <c r="N4803" s="2">
        <f ca="1">E4803*(1-(RANDBETWEEN(1,50)/100))</f>
        <v>61940.060000000005</v>
      </c>
      <c r="O4803" s="2">
        <f ca="1">N4803/12</f>
        <v>5161.6716666666671</v>
      </c>
      <c r="P4803" s="2">
        <f ca="1">RANDBETWEEN(1,1.5)*((N4803/12)*VLOOKUP(J4803,'Weather by country'!$A$1:$C$5,3,FALSE))</f>
        <v>5161.6716666666671</v>
      </c>
      <c r="Q4803" s="2">
        <f ca="1">(N4803/12)*RANDBETWEEN(60,100)/100</f>
        <v>4335.8042000000005</v>
      </c>
      <c r="R4803" s="2">
        <f ca="1">(N4803/12)*RANDBETWEEN(60,100)/100</f>
        <v>4645.5045</v>
      </c>
      <c r="S4803" t="str">
        <f ca="1">VLOOKUP(J4803,'Weather by country'!$A$1:$C$5,2,FALSE)</f>
        <v>fine</v>
      </c>
      <c r="T4803" t="str">
        <f ca="1">VLOOKUP(RANDBETWEEN(1,5),lookups!$Q$1:$R$5,2,FALSE)</f>
        <v>y</v>
      </c>
      <c r="U4803" t="str">
        <f ca="1">VLOOKUP(RANDBETWEEN(1,5),lookups!$Q$1:$R$5,2,FALSE)</f>
        <v>y</v>
      </c>
      <c r="V4803" t="str">
        <f ca="1">IF(P4803=O4803,"y","n")</f>
        <v>y</v>
      </c>
    </row>
    <row r="4804" spans="1:22" x14ac:dyDescent="0.35">
      <c r="A4804" t="s">
        <v>31</v>
      </c>
      <c r="B4804" t="str">
        <f t="shared" si="75"/>
        <v>0000004804</v>
      </c>
      <c r="C4804">
        <f ca="1">RANDBETWEEN(5,20)</f>
        <v>16</v>
      </c>
      <c r="D4804">
        <f ca="1">RANDBETWEEN(0,C4804)</f>
        <v>16</v>
      </c>
      <c r="E4804" s="2">
        <f ca="1">RANDBETWEEN(100000,250000)</f>
        <v>138928</v>
      </c>
      <c r="F4804">
        <f ca="1">RANDBETWEEN(5,100)</f>
        <v>53</v>
      </c>
      <c r="G4804" t="str">
        <f ca="1">VLOOKUP(RANDBETWEEN(6,12),lookups!$A$1:$B$12,2,FALSE)</f>
        <v xml:space="preserve"> b</v>
      </c>
      <c r="H4804" s="4">
        <f ca="1">ROUNDDOWN(E4804/100000,0)</f>
        <v>1</v>
      </c>
      <c r="I4804" t="s">
        <v>33</v>
      </c>
      <c r="J4804" t="str">
        <f ca="1">VLOOKUP(RANDBETWEEN(1,5),lookups!$C$1:$D$5,2,FALSE)</f>
        <v>finland</v>
      </c>
      <c r="K4804" t="str">
        <f ca="1">VLOOKUP(RANDBETWEEN(1,2),lookups!$G$1:$H$2,2,FALSE)</f>
        <v>pitched</v>
      </c>
      <c r="L4804">
        <v>10</v>
      </c>
      <c r="M4804" t="str">
        <f ca="1">VLOOKUP(RANDBETWEEN(1,7),lookups!$I$1:$J$7,2,FALSE)</f>
        <v>c</v>
      </c>
      <c r="N4804" s="2">
        <f ca="1">E4804*(1-(RANDBETWEEN(1,50)/100))</f>
        <v>76410.400000000009</v>
      </c>
      <c r="O4804" s="2">
        <f ca="1">N4804/12</f>
        <v>6367.5333333333338</v>
      </c>
      <c r="P4804" s="2">
        <f ca="1">RANDBETWEEN(1,1.5)*((N4804/12)*VLOOKUP(J4804,'Weather by country'!$A$1:$C$5,3,FALSE))</f>
        <v>5094.0266666666676</v>
      </c>
      <c r="Q4804" s="2">
        <f ca="1">(N4804/12)*RANDBETWEEN(60,100)/100</f>
        <v>5476.0786666666672</v>
      </c>
      <c r="R4804" s="2">
        <f ca="1">(N4804/12)*RANDBETWEEN(60,100)/100</f>
        <v>5730.78</v>
      </c>
      <c r="S4804" t="str">
        <f ca="1">VLOOKUP(J4804,'Weather by country'!$A$1:$C$5,2,FALSE)</f>
        <v>l-rain</v>
      </c>
      <c r="T4804" t="str">
        <f ca="1">VLOOKUP(RANDBETWEEN(1,5),lookups!$Q$1:$R$5,2,FALSE)</f>
        <v>y</v>
      </c>
      <c r="U4804" t="str">
        <f ca="1">VLOOKUP(RANDBETWEEN(1,5),lookups!$Q$1:$R$5,2,FALSE)</f>
        <v>y</v>
      </c>
      <c r="V4804" t="str">
        <f ca="1">IF(P4804=O4804,"y","n")</f>
        <v>n</v>
      </c>
    </row>
    <row r="4805" spans="1:22" x14ac:dyDescent="0.35">
      <c r="A4805" t="s">
        <v>32</v>
      </c>
      <c r="B4805" t="str">
        <f>TEXT(ROW(A4805),"0000000000")</f>
        <v>0000004805</v>
      </c>
      <c r="C4805">
        <f ca="1">RANDBETWEEN(1,20)</f>
        <v>18</v>
      </c>
      <c r="D4805">
        <f ca="1">RANDBETWEEN(0,C4805)</f>
        <v>10</v>
      </c>
      <c r="E4805" s="2">
        <f ca="1">RANDBETWEEN(50000,100000)</f>
        <v>97167</v>
      </c>
      <c r="F4805">
        <f ca="1">RANDBETWEEN(5,100)</f>
        <v>69</v>
      </c>
      <c r="G4805" t="str">
        <f ca="1">VLOOKUP(RANDBETWEEN(6,12),lookups!$A$1:$B$12,2,FALSE)</f>
        <v xml:space="preserve"> d</v>
      </c>
      <c r="H4805" s="4">
        <f ca="1">IF(ROUNDDOWN(E4805/100000,0)=0,1,ROUNDDOWN(E4805/100000,0))</f>
        <v>1</v>
      </c>
      <c r="I4805" t="s">
        <v>33</v>
      </c>
      <c r="J4805" t="str">
        <f ca="1">VLOOKUP(RANDBETWEEN(1,5),lookups!$C$1:$D$5,2,FALSE)</f>
        <v>finland</v>
      </c>
      <c r="K4805" t="str">
        <f ca="1">VLOOKUP(RANDBETWEEN(1,2),lookups!$G$1:$H$2,2,FALSE)</f>
        <v>pitched</v>
      </c>
      <c r="L4805">
        <v>10</v>
      </c>
      <c r="M4805" t="str">
        <f ca="1">VLOOKUP(RANDBETWEEN(1,7),lookups!$I$1:$J$7,2,FALSE)</f>
        <v>c</v>
      </c>
      <c r="N4805" s="2">
        <f ca="1">E4805*(1-(RANDBETWEEN(1,50)/100))</f>
        <v>68988.569999999992</v>
      </c>
      <c r="O4805" s="2">
        <f ca="1">N4805/12</f>
        <v>5749.0474999999997</v>
      </c>
      <c r="P4805" s="2">
        <f ca="1">RANDBETWEEN(1,1.5)*((N4805/12)*VLOOKUP(J4805,'Weather by country'!$A$1:$C$5,3,FALSE))</f>
        <v>4599.2380000000003</v>
      </c>
      <c r="Q4805" s="2">
        <f ca="1">(N4805/12)*RANDBETWEEN(60,100)/100</f>
        <v>4196.8046749999994</v>
      </c>
      <c r="R4805" s="2">
        <f ca="1">(N4805/12)*RANDBETWEEN(60,100)/100</f>
        <v>4311.7856250000004</v>
      </c>
      <c r="S4805" t="str">
        <f ca="1">VLOOKUP(J4805,'Weather by country'!$A$1:$C$5,2,FALSE)</f>
        <v>l-rain</v>
      </c>
      <c r="T4805" t="str">
        <f ca="1">VLOOKUP(RANDBETWEEN(1,5),lookups!$Q$1:$R$5,2,FALSE)</f>
        <v>y</v>
      </c>
      <c r="U4805" t="str">
        <f ca="1">VLOOKUP(RANDBETWEEN(1,5),lookups!$Q$1:$R$5,2,FALSE)</f>
        <v>n</v>
      </c>
      <c r="V4805" t="str">
        <f ca="1">IF(P4805=O4805,"y","n")</f>
        <v>n</v>
      </c>
    </row>
    <row r="4806" spans="1:22" x14ac:dyDescent="0.35">
      <c r="A4806" t="s">
        <v>31</v>
      </c>
      <c r="B4806" t="str">
        <f t="shared" si="75"/>
        <v>0000004806</v>
      </c>
      <c r="C4806">
        <f ca="1">RANDBETWEEN(5,20)</f>
        <v>13</v>
      </c>
      <c r="D4806">
        <f ca="1">RANDBETWEEN(0,C4806)</f>
        <v>3</v>
      </c>
      <c r="E4806" s="2">
        <f ca="1">RANDBETWEEN(100000,250000)</f>
        <v>137359</v>
      </c>
      <c r="F4806">
        <f ca="1">RANDBETWEEN(5,100)</f>
        <v>43</v>
      </c>
      <c r="G4806" t="str">
        <f ca="1">VLOOKUP(RANDBETWEEN(6,12),lookups!$A$1:$B$12,2,FALSE)</f>
        <v xml:space="preserve"> c</v>
      </c>
      <c r="H4806" s="4">
        <f ca="1">ROUNDDOWN(E4806/100000,0)</f>
        <v>1</v>
      </c>
      <c r="I4806" t="s">
        <v>33</v>
      </c>
      <c r="J4806" t="str">
        <f ca="1">VLOOKUP(RANDBETWEEN(1,5),lookups!$C$1:$D$5,2,FALSE)</f>
        <v>denmark</v>
      </c>
      <c r="K4806" t="str">
        <f ca="1">VLOOKUP(RANDBETWEEN(1,2),lookups!$G$1:$H$2,2,FALSE)</f>
        <v>flat</v>
      </c>
      <c r="L4806">
        <v>10</v>
      </c>
      <c r="M4806" t="str">
        <f ca="1">VLOOKUP(RANDBETWEEN(1,7),lookups!$I$1:$J$7,2,FALSE)</f>
        <v>c</v>
      </c>
      <c r="N4806" s="2">
        <f ca="1">E4806*(1-(RANDBETWEEN(1,50)/100))</f>
        <v>115381.56</v>
      </c>
      <c r="O4806" s="2">
        <f ca="1">N4806/12</f>
        <v>9615.1299999999992</v>
      </c>
      <c r="P4806" s="2">
        <f ca="1">RANDBETWEEN(1,1.5)*((N4806/12)*VLOOKUP(J4806,'Weather by country'!$A$1:$C$5,3,FALSE))</f>
        <v>9615.1299999999992</v>
      </c>
      <c r="Q4806" s="2">
        <f ca="1">(N4806/12)*RANDBETWEEN(60,100)/100</f>
        <v>8653.6170000000002</v>
      </c>
      <c r="R4806" s="2">
        <f ca="1">(N4806/12)*RANDBETWEEN(60,100)/100</f>
        <v>6922.8935999999994</v>
      </c>
      <c r="S4806" t="str">
        <f ca="1">VLOOKUP(J4806,'Weather by country'!$A$1:$C$5,2,FALSE)</f>
        <v>fine</v>
      </c>
      <c r="T4806" t="str">
        <f ca="1">VLOOKUP(RANDBETWEEN(1,5),lookups!$Q$1:$R$5,2,FALSE)</f>
        <v>y</v>
      </c>
      <c r="U4806" t="str">
        <f ca="1">VLOOKUP(RANDBETWEEN(1,5),lookups!$Q$1:$R$5,2,FALSE)</f>
        <v>y</v>
      </c>
      <c r="V4806" t="str">
        <f ca="1">IF(P4806=O4806,"y","n")</f>
        <v>y</v>
      </c>
    </row>
    <row r="4807" spans="1:22" x14ac:dyDescent="0.35">
      <c r="A4807" t="s">
        <v>32</v>
      </c>
      <c r="B4807" t="str">
        <f>TEXT(ROW(A4807),"0000000000")</f>
        <v>0000004807</v>
      </c>
      <c r="C4807">
        <f ca="1">RANDBETWEEN(1,20)</f>
        <v>13</v>
      </c>
      <c r="D4807">
        <f ca="1">RANDBETWEEN(0,C4807)</f>
        <v>1</v>
      </c>
      <c r="E4807" s="2">
        <f ca="1">RANDBETWEEN(50000,100000)</f>
        <v>66601</v>
      </c>
      <c r="F4807">
        <f ca="1">RANDBETWEEN(5,100)</f>
        <v>28</v>
      </c>
      <c r="G4807" t="str">
        <f ca="1">VLOOKUP(RANDBETWEEN(6,12),lookups!$A$1:$B$12,2,FALSE)</f>
        <v xml:space="preserve"> d</v>
      </c>
      <c r="H4807" s="4">
        <f ca="1">IF(ROUNDDOWN(E4807/100000,0)=0,1,ROUNDDOWN(E4807/100000,0))</f>
        <v>1</v>
      </c>
      <c r="I4807" t="s">
        <v>33</v>
      </c>
      <c r="J4807" t="str">
        <f ca="1">VLOOKUP(RANDBETWEEN(1,5),lookups!$C$1:$D$5,2,FALSE)</f>
        <v>finland</v>
      </c>
      <c r="K4807" t="str">
        <f ca="1">VLOOKUP(RANDBETWEEN(1,2),lookups!$G$1:$H$2,2,FALSE)</f>
        <v>flat</v>
      </c>
      <c r="L4807">
        <v>10</v>
      </c>
      <c r="M4807" t="str">
        <f ca="1">VLOOKUP(RANDBETWEEN(1,7),lookups!$I$1:$J$7,2,FALSE)</f>
        <v>c</v>
      </c>
      <c r="N4807" s="2">
        <f ca="1">E4807*(1-(RANDBETWEEN(1,50)/100))</f>
        <v>43956.659999999996</v>
      </c>
      <c r="O4807" s="2">
        <f ca="1">N4807/12</f>
        <v>3663.0549999999998</v>
      </c>
      <c r="P4807" s="2">
        <f ca="1">RANDBETWEEN(1,1.5)*((N4807/12)*VLOOKUP(J4807,'Weather by country'!$A$1:$C$5,3,FALSE))</f>
        <v>2930.444</v>
      </c>
      <c r="Q4807" s="2">
        <f ca="1">(N4807/12)*RANDBETWEEN(60,100)/100</f>
        <v>2380.9857499999998</v>
      </c>
      <c r="R4807" s="2">
        <f ca="1">(N4807/12)*RANDBETWEEN(60,100)/100</f>
        <v>2234.4635499999999</v>
      </c>
      <c r="S4807" t="str">
        <f ca="1">VLOOKUP(J4807,'Weather by country'!$A$1:$C$5,2,FALSE)</f>
        <v>l-rain</v>
      </c>
      <c r="T4807" t="str">
        <f ca="1">VLOOKUP(RANDBETWEEN(1,5),lookups!$Q$1:$R$5,2,FALSE)</f>
        <v>y</v>
      </c>
      <c r="U4807" t="str">
        <f ca="1">VLOOKUP(RANDBETWEEN(1,5),lookups!$Q$1:$R$5,2,FALSE)</f>
        <v>n</v>
      </c>
      <c r="V4807" t="str">
        <f ca="1">IF(P4807=O4807,"y","n")</f>
        <v>n</v>
      </c>
    </row>
    <row r="4808" spans="1:22" x14ac:dyDescent="0.35">
      <c r="A4808" t="s">
        <v>31</v>
      </c>
      <c r="B4808" t="str">
        <f t="shared" si="75"/>
        <v>0000004808</v>
      </c>
      <c r="C4808">
        <f ca="1">RANDBETWEEN(5,20)</f>
        <v>19</v>
      </c>
      <c r="D4808">
        <f ca="1">RANDBETWEEN(0,C4808)</f>
        <v>1</v>
      </c>
      <c r="E4808" s="2">
        <f ca="1">RANDBETWEEN(100000,250000)</f>
        <v>202129</v>
      </c>
      <c r="F4808">
        <f ca="1">RANDBETWEEN(5,100)</f>
        <v>87</v>
      </c>
      <c r="G4808" t="str">
        <f ca="1">VLOOKUP(RANDBETWEEN(6,12),lookups!$A$1:$B$12,2,FALSE)</f>
        <v xml:space="preserve"> cc</v>
      </c>
      <c r="H4808" s="4">
        <f ca="1">ROUNDDOWN(E4808/100000,0)</f>
        <v>2</v>
      </c>
      <c r="I4808" t="s">
        <v>33</v>
      </c>
      <c r="J4808" t="str">
        <f ca="1">VLOOKUP(RANDBETWEEN(1,5),lookups!$C$1:$D$5,2,FALSE)</f>
        <v>norway</v>
      </c>
      <c r="K4808" t="str">
        <f ca="1">VLOOKUP(RANDBETWEEN(1,2),lookups!$G$1:$H$2,2,FALSE)</f>
        <v>flat</v>
      </c>
      <c r="L4808">
        <v>10</v>
      </c>
      <c r="M4808" t="str">
        <f ca="1">VLOOKUP(RANDBETWEEN(1,7),lookups!$I$1:$J$7,2,FALSE)</f>
        <v>c</v>
      </c>
      <c r="N4808" s="2">
        <f ca="1">E4808*(1-(RANDBETWEEN(1,50)/100))</f>
        <v>192022.55</v>
      </c>
      <c r="O4808" s="2">
        <f ca="1">N4808/12</f>
        <v>16001.879166666666</v>
      </c>
      <c r="P4808" s="2">
        <f ca="1">RANDBETWEEN(1,1.5)*((N4808/12)*VLOOKUP(J4808,'Weather by country'!$A$1:$C$5,3,FALSE))</f>
        <v>16001.879166666666</v>
      </c>
      <c r="Q4808" s="2">
        <f ca="1">(N4808/12)*RANDBETWEEN(60,100)/100</f>
        <v>10081.183874999999</v>
      </c>
      <c r="R4808" s="2">
        <f ca="1">(N4808/12)*RANDBETWEEN(60,100)/100</f>
        <v>10881.277833333332</v>
      </c>
      <c r="S4808" t="str">
        <f ca="1">VLOOKUP(J4808,'Weather by country'!$A$1:$C$5,2,FALSE)</f>
        <v>fine</v>
      </c>
      <c r="T4808" t="str">
        <f ca="1">VLOOKUP(RANDBETWEEN(1,5),lookups!$Q$1:$R$5,2,FALSE)</f>
        <v>y</v>
      </c>
      <c r="U4808" t="str">
        <f ca="1">VLOOKUP(RANDBETWEEN(1,5),lookups!$Q$1:$R$5,2,FALSE)</f>
        <v>n</v>
      </c>
      <c r="V4808" t="str">
        <f ca="1">IF(P4808=O4808,"y","n")</f>
        <v>y</v>
      </c>
    </row>
    <row r="4809" spans="1:22" x14ac:dyDescent="0.35">
      <c r="A4809" t="s">
        <v>32</v>
      </c>
      <c r="B4809" t="str">
        <f>TEXT(ROW(A4809),"0000000000")</f>
        <v>0000004809</v>
      </c>
      <c r="C4809">
        <f ca="1">RANDBETWEEN(1,20)</f>
        <v>7</v>
      </c>
      <c r="D4809">
        <f ca="1">RANDBETWEEN(0,C4809)</f>
        <v>5</v>
      </c>
      <c r="E4809" s="2">
        <f ca="1">RANDBETWEEN(50000,100000)</f>
        <v>84810</v>
      </c>
      <c r="F4809">
        <f ca="1">RANDBETWEEN(5,100)</f>
        <v>48</v>
      </c>
      <c r="G4809" t="str">
        <f ca="1">VLOOKUP(RANDBETWEEN(6,12),lookups!$A$1:$B$12,2,FALSE)</f>
        <v xml:space="preserve"> c</v>
      </c>
      <c r="H4809" s="4">
        <f ca="1">IF(ROUNDDOWN(E4809/100000,0)=0,1,ROUNDDOWN(E4809/100000,0))</f>
        <v>1</v>
      </c>
      <c r="I4809" t="s">
        <v>33</v>
      </c>
      <c r="J4809" t="str">
        <f ca="1">VLOOKUP(RANDBETWEEN(1,5),lookups!$C$1:$D$5,2,FALSE)</f>
        <v>uk</v>
      </c>
      <c r="K4809" t="str">
        <f ca="1">VLOOKUP(RANDBETWEEN(1,2),lookups!$G$1:$H$2,2,FALSE)</f>
        <v>pitched</v>
      </c>
      <c r="L4809">
        <v>10</v>
      </c>
      <c r="M4809" t="str">
        <f ca="1">VLOOKUP(RANDBETWEEN(1,7),lookups!$I$1:$J$7,2,FALSE)</f>
        <v>c</v>
      </c>
      <c r="N4809" s="2">
        <f ca="1">E4809*(1-(RANDBETWEEN(1,50)/100))</f>
        <v>55126.5</v>
      </c>
      <c r="O4809" s="2">
        <f ca="1">N4809/12</f>
        <v>4593.875</v>
      </c>
      <c r="P4809" s="2">
        <f ca="1">RANDBETWEEN(1,1.5)*((N4809/12)*VLOOKUP(J4809,'Weather by country'!$A$1:$C$5,3,FALSE))</f>
        <v>4593.875</v>
      </c>
      <c r="Q4809" s="2">
        <f ca="1">(N4809/12)*RANDBETWEEN(60,100)/100</f>
        <v>2802.2637500000001</v>
      </c>
      <c r="R4809" s="2">
        <f ca="1">(N4809/12)*RANDBETWEEN(60,100)/100</f>
        <v>4410.12</v>
      </c>
      <c r="S4809" t="str">
        <f ca="1">VLOOKUP(J4809,'Weather by country'!$A$1:$C$5,2,FALSE)</f>
        <v>fine</v>
      </c>
      <c r="T4809" t="str">
        <f ca="1">VLOOKUP(RANDBETWEEN(1,5),lookups!$Q$1:$R$5,2,FALSE)</f>
        <v>n</v>
      </c>
      <c r="U4809" t="str">
        <f ca="1">VLOOKUP(RANDBETWEEN(1,5),lookups!$Q$1:$R$5,2,FALSE)</f>
        <v>y</v>
      </c>
      <c r="V4809" t="str">
        <f ca="1">IF(P4809=O4809,"y","n")</f>
        <v>y</v>
      </c>
    </row>
    <row r="4810" spans="1:22" x14ac:dyDescent="0.35">
      <c r="A4810" t="s">
        <v>31</v>
      </c>
      <c r="B4810" t="str">
        <f t="shared" si="75"/>
        <v>0000004810</v>
      </c>
      <c r="C4810">
        <f ca="1">RANDBETWEEN(5,20)</f>
        <v>7</v>
      </c>
      <c r="D4810">
        <f ca="1">RANDBETWEEN(0,C4810)</f>
        <v>4</v>
      </c>
      <c r="E4810" s="2">
        <f ca="1">RANDBETWEEN(100000,250000)</f>
        <v>153573</v>
      </c>
      <c r="F4810">
        <f ca="1">RANDBETWEEN(5,100)</f>
        <v>75</v>
      </c>
      <c r="G4810" t="str">
        <f ca="1">VLOOKUP(RANDBETWEEN(6,12),lookups!$A$1:$B$12,2,FALSE)</f>
        <v xml:space="preserve"> d</v>
      </c>
      <c r="H4810" s="4">
        <f ca="1">ROUNDDOWN(E4810/100000,0)</f>
        <v>1</v>
      </c>
      <c r="I4810" t="s">
        <v>33</v>
      </c>
      <c r="J4810" t="str">
        <f ca="1">VLOOKUP(RANDBETWEEN(1,5),lookups!$C$1:$D$5,2,FALSE)</f>
        <v>norway</v>
      </c>
      <c r="K4810" t="str">
        <f ca="1">VLOOKUP(RANDBETWEEN(1,2),lookups!$G$1:$H$2,2,FALSE)</f>
        <v>pitched</v>
      </c>
      <c r="L4810">
        <v>10</v>
      </c>
      <c r="M4810" t="str">
        <f ca="1">VLOOKUP(RANDBETWEEN(1,7),lookups!$I$1:$J$7,2,FALSE)</f>
        <v>b</v>
      </c>
      <c r="N4810" s="2">
        <f ca="1">E4810*(1-(RANDBETWEEN(1,50)/100))</f>
        <v>150501.54</v>
      </c>
      <c r="O4810" s="2">
        <f ca="1">N4810/12</f>
        <v>12541.795</v>
      </c>
      <c r="P4810" s="2">
        <f ca="1">RANDBETWEEN(1,1.5)*((N4810/12)*VLOOKUP(J4810,'Weather by country'!$A$1:$C$5,3,FALSE))</f>
        <v>12541.795</v>
      </c>
      <c r="Q4810" s="2">
        <f ca="1">(N4810/12)*RANDBETWEEN(60,100)/100</f>
        <v>9030.0923999999995</v>
      </c>
      <c r="R4810" s="2">
        <f ca="1">(N4810/12)*RANDBETWEEN(60,100)/100</f>
        <v>10660.525749999999</v>
      </c>
      <c r="S4810" t="str">
        <f ca="1">VLOOKUP(J4810,'Weather by country'!$A$1:$C$5,2,FALSE)</f>
        <v>fine</v>
      </c>
      <c r="T4810" t="str">
        <f ca="1">VLOOKUP(RANDBETWEEN(1,5),lookups!$Q$1:$R$5,2,FALSE)</f>
        <v>n</v>
      </c>
      <c r="U4810" t="str">
        <f ca="1">VLOOKUP(RANDBETWEEN(1,5),lookups!$Q$1:$R$5,2,FALSE)</f>
        <v>y</v>
      </c>
      <c r="V4810" t="str">
        <f ca="1">IF(P4810=O4810,"y","n")</f>
        <v>y</v>
      </c>
    </row>
    <row r="4811" spans="1:22" x14ac:dyDescent="0.35">
      <c r="A4811" t="s">
        <v>32</v>
      </c>
      <c r="B4811" t="str">
        <f>TEXT(ROW(A4811),"0000000000")</f>
        <v>0000004811</v>
      </c>
      <c r="C4811">
        <f ca="1">RANDBETWEEN(1,20)</f>
        <v>7</v>
      </c>
      <c r="D4811">
        <f ca="1">RANDBETWEEN(0,C4811)</f>
        <v>5</v>
      </c>
      <c r="E4811" s="2">
        <f ca="1">RANDBETWEEN(50000,100000)</f>
        <v>64098</v>
      </c>
      <c r="F4811">
        <f ca="1">RANDBETWEEN(5,100)</f>
        <v>84</v>
      </c>
      <c r="G4811" t="str">
        <f ca="1">VLOOKUP(RANDBETWEEN(6,12),lookups!$A$1:$B$12,2,FALSE)</f>
        <v xml:space="preserve"> d</v>
      </c>
      <c r="H4811" s="4">
        <f ca="1">IF(ROUNDDOWN(E4811/100000,0)=0,1,ROUNDDOWN(E4811/100000,0))</f>
        <v>1</v>
      </c>
      <c r="I4811" t="s">
        <v>33</v>
      </c>
      <c r="J4811" t="str">
        <f ca="1">VLOOKUP(RANDBETWEEN(1,5),lookups!$C$1:$D$5,2,FALSE)</f>
        <v>denmark</v>
      </c>
      <c r="K4811" t="str">
        <f ca="1">VLOOKUP(RANDBETWEEN(1,2),lookups!$G$1:$H$2,2,FALSE)</f>
        <v>flat</v>
      </c>
      <c r="L4811">
        <v>10</v>
      </c>
      <c r="M4811" t="str">
        <f ca="1">VLOOKUP(RANDBETWEEN(1,7),lookups!$I$1:$J$7,2,FALSE)</f>
        <v>a</v>
      </c>
      <c r="N4811" s="2">
        <f ca="1">E4811*(1-(RANDBETWEEN(1,50)/100))</f>
        <v>53842.32</v>
      </c>
      <c r="O4811" s="2">
        <f ca="1">N4811/12</f>
        <v>4486.8599999999997</v>
      </c>
      <c r="P4811" s="2">
        <f ca="1">RANDBETWEEN(1,1.5)*((N4811/12)*VLOOKUP(J4811,'Weather by country'!$A$1:$C$5,3,FALSE))</f>
        <v>4486.8599999999997</v>
      </c>
      <c r="Q4811" s="2">
        <f ca="1">(N4811/12)*RANDBETWEEN(60,100)/100</f>
        <v>4083.0425999999993</v>
      </c>
      <c r="R4811" s="2">
        <f ca="1">(N4811/12)*RANDBETWEEN(60,100)/100</f>
        <v>4127.9111999999996</v>
      </c>
      <c r="S4811" t="str">
        <f ca="1">VLOOKUP(J4811,'Weather by country'!$A$1:$C$5,2,FALSE)</f>
        <v>fine</v>
      </c>
      <c r="T4811" t="str">
        <f ca="1">VLOOKUP(RANDBETWEEN(1,5),lookups!$Q$1:$R$5,2,FALSE)</f>
        <v>y</v>
      </c>
      <c r="U4811" t="str">
        <f ca="1">VLOOKUP(RANDBETWEEN(1,5),lookups!$Q$1:$R$5,2,FALSE)</f>
        <v>y</v>
      </c>
      <c r="V4811" t="str">
        <f ca="1">IF(P4811=O4811,"y","n")</f>
        <v>y</v>
      </c>
    </row>
    <row r="4812" spans="1:22" x14ac:dyDescent="0.35">
      <c r="A4812" t="s">
        <v>31</v>
      </c>
      <c r="B4812" t="str">
        <f t="shared" si="75"/>
        <v>0000004812</v>
      </c>
      <c r="C4812">
        <f ca="1">RANDBETWEEN(5,20)</f>
        <v>11</v>
      </c>
      <c r="D4812">
        <f ca="1">RANDBETWEEN(0,C4812)</f>
        <v>10</v>
      </c>
      <c r="E4812" s="2">
        <f ca="1">RANDBETWEEN(100000,250000)</f>
        <v>210767</v>
      </c>
      <c r="F4812">
        <f ca="1">RANDBETWEEN(5,100)</f>
        <v>63</v>
      </c>
      <c r="G4812" t="str">
        <f ca="1">VLOOKUP(RANDBETWEEN(6,12),lookups!$A$1:$B$12,2,FALSE)</f>
        <v xml:space="preserve"> ddd</v>
      </c>
      <c r="H4812" s="4">
        <f ca="1">ROUNDDOWN(E4812/100000,0)</f>
        <v>2</v>
      </c>
      <c r="I4812" t="s">
        <v>33</v>
      </c>
      <c r="J4812" t="str">
        <f ca="1">VLOOKUP(RANDBETWEEN(1,5),lookups!$C$1:$D$5,2,FALSE)</f>
        <v>uk</v>
      </c>
      <c r="K4812" t="str">
        <f ca="1">VLOOKUP(RANDBETWEEN(1,2),lookups!$G$1:$H$2,2,FALSE)</f>
        <v>flat</v>
      </c>
      <c r="L4812">
        <v>10</v>
      </c>
      <c r="M4812" t="str">
        <f ca="1">VLOOKUP(RANDBETWEEN(1,7),lookups!$I$1:$J$7,2,FALSE)</f>
        <v>c</v>
      </c>
      <c r="N4812" s="2">
        <f ca="1">E4812*(1-(RANDBETWEEN(1,50)/100))</f>
        <v>118029.52</v>
      </c>
      <c r="O4812" s="2">
        <f ca="1">N4812/12</f>
        <v>9835.7933333333331</v>
      </c>
      <c r="P4812" s="2">
        <f ca="1">RANDBETWEEN(1,1.5)*((N4812/12)*VLOOKUP(J4812,'Weather by country'!$A$1:$C$5,3,FALSE))</f>
        <v>9835.7933333333331</v>
      </c>
      <c r="Q4812" s="2">
        <f ca="1">(N4812/12)*RANDBETWEEN(60,100)/100</f>
        <v>7278.4870666666666</v>
      </c>
      <c r="R4812" s="2">
        <f ca="1">(N4812/12)*RANDBETWEEN(60,100)/100</f>
        <v>8753.8560666666672</v>
      </c>
      <c r="S4812" t="str">
        <f ca="1">VLOOKUP(J4812,'Weather by country'!$A$1:$C$5,2,FALSE)</f>
        <v>fine</v>
      </c>
      <c r="T4812" t="str">
        <f ca="1">VLOOKUP(RANDBETWEEN(1,5),lookups!$Q$1:$R$5,2,FALSE)</f>
        <v>y</v>
      </c>
      <c r="U4812" t="str">
        <f ca="1">VLOOKUP(RANDBETWEEN(1,5),lookups!$Q$1:$R$5,2,FALSE)</f>
        <v>n</v>
      </c>
      <c r="V4812" t="str">
        <f ca="1">IF(P4812=O4812,"y","n")</f>
        <v>y</v>
      </c>
    </row>
    <row r="4813" spans="1:22" x14ac:dyDescent="0.35">
      <c r="A4813" t="s">
        <v>32</v>
      </c>
      <c r="B4813" t="str">
        <f>TEXT(ROW(A4813),"0000000000")</f>
        <v>0000004813</v>
      </c>
      <c r="C4813">
        <f ca="1">RANDBETWEEN(1,20)</f>
        <v>15</v>
      </c>
      <c r="D4813">
        <f ca="1">RANDBETWEEN(0,C4813)</f>
        <v>3</v>
      </c>
      <c r="E4813" s="2">
        <f ca="1">RANDBETWEEN(50000,100000)</f>
        <v>76539</v>
      </c>
      <c r="F4813">
        <f ca="1">RANDBETWEEN(5,100)</f>
        <v>43</v>
      </c>
      <c r="G4813" t="str">
        <f ca="1">VLOOKUP(RANDBETWEEN(6,12),lookups!$A$1:$B$12,2,FALSE)</f>
        <v xml:space="preserve"> ddd</v>
      </c>
      <c r="H4813" s="4">
        <f ca="1">IF(ROUNDDOWN(E4813/100000,0)=0,1,ROUNDDOWN(E4813/100000,0))</f>
        <v>1</v>
      </c>
      <c r="I4813" t="s">
        <v>33</v>
      </c>
      <c r="J4813" t="str">
        <f ca="1">VLOOKUP(RANDBETWEEN(1,5),lookups!$C$1:$D$5,2,FALSE)</f>
        <v>finland</v>
      </c>
      <c r="K4813" t="str">
        <f ca="1">VLOOKUP(RANDBETWEEN(1,2),lookups!$G$1:$H$2,2,FALSE)</f>
        <v>pitched</v>
      </c>
      <c r="L4813">
        <v>10</v>
      </c>
      <c r="M4813" t="str">
        <f ca="1">VLOOKUP(RANDBETWEEN(1,7),lookups!$I$1:$J$7,2,FALSE)</f>
        <v>c</v>
      </c>
      <c r="N4813" s="2">
        <f ca="1">E4813*(1-(RANDBETWEEN(1,50)/100))</f>
        <v>56638.86</v>
      </c>
      <c r="O4813" s="2">
        <f ca="1">N4813/12</f>
        <v>4719.9049999999997</v>
      </c>
      <c r="P4813" s="2">
        <f ca="1">RANDBETWEEN(1,1.5)*((N4813/12)*VLOOKUP(J4813,'Weather by country'!$A$1:$C$5,3,FALSE))</f>
        <v>3775.924</v>
      </c>
      <c r="Q4813" s="2">
        <f ca="1">(N4813/12)*RANDBETWEEN(60,100)/100</f>
        <v>3067.9382500000002</v>
      </c>
      <c r="R4813" s="2">
        <f ca="1">(N4813/12)*RANDBETWEEN(60,100)/100</f>
        <v>4011.9192499999999</v>
      </c>
      <c r="S4813" t="str">
        <f ca="1">VLOOKUP(J4813,'Weather by country'!$A$1:$C$5,2,FALSE)</f>
        <v>l-rain</v>
      </c>
      <c r="T4813" t="str">
        <f ca="1">VLOOKUP(RANDBETWEEN(1,5),lookups!$Q$1:$R$5,2,FALSE)</f>
        <v>y</v>
      </c>
      <c r="U4813" t="str">
        <f ca="1">VLOOKUP(RANDBETWEEN(1,5),lookups!$Q$1:$R$5,2,FALSE)</f>
        <v>n</v>
      </c>
      <c r="V4813" t="str">
        <f ca="1">IF(P4813=O4813,"y","n")</f>
        <v>n</v>
      </c>
    </row>
    <row r="4814" spans="1:22" x14ac:dyDescent="0.35">
      <c r="A4814" t="s">
        <v>31</v>
      </c>
      <c r="B4814" t="str">
        <f t="shared" si="75"/>
        <v>0000004814</v>
      </c>
      <c r="C4814">
        <f ca="1">RANDBETWEEN(5,20)</f>
        <v>15</v>
      </c>
      <c r="D4814">
        <f ca="1">RANDBETWEEN(0,C4814)</f>
        <v>5</v>
      </c>
      <c r="E4814" s="2">
        <f ca="1">RANDBETWEEN(100000,250000)</f>
        <v>180970</v>
      </c>
      <c r="F4814">
        <f ca="1">RANDBETWEEN(5,100)</f>
        <v>32</v>
      </c>
      <c r="G4814" t="str">
        <f ca="1">VLOOKUP(RANDBETWEEN(6,12),lookups!$A$1:$B$12,2,FALSE)</f>
        <v xml:space="preserve"> d</v>
      </c>
      <c r="H4814" s="4">
        <f ca="1">ROUNDDOWN(E4814/100000,0)</f>
        <v>1</v>
      </c>
      <c r="I4814" t="s">
        <v>33</v>
      </c>
      <c r="J4814" t="str">
        <f ca="1">VLOOKUP(RANDBETWEEN(1,5),lookups!$C$1:$D$5,2,FALSE)</f>
        <v>norway</v>
      </c>
      <c r="K4814" t="str">
        <f ca="1">VLOOKUP(RANDBETWEEN(1,2),lookups!$G$1:$H$2,2,FALSE)</f>
        <v>pitched</v>
      </c>
      <c r="L4814">
        <v>10</v>
      </c>
      <c r="M4814" t="str">
        <f ca="1">VLOOKUP(RANDBETWEEN(1,7),lookups!$I$1:$J$7,2,FALSE)</f>
        <v>c</v>
      </c>
      <c r="N4814" s="2">
        <f ca="1">E4814*(1-(RANDBETWEEN(1,50)/100))</f>
        <v>130298.4</v>
      </c>
      <c r="O4814" s="2">
        <f ca="1">N4814/12</f>
        <v>10858.199999999999</v>
      </c>
      <c r="P4814" s="2">
        <f ca="1">RANDBETWEEN(1,1.5)*((N4814/12)*VLOOKUP(J4814,'Weather by country'!$A$1:$C$5,3,FALSE))</f>
        <v>10858.199999999999</v>
      </c>
      <c r="Q4814" s="2">
        <f ca="1">(N4814/12)*RANDBETWEEN(60,100)/100</f>
        <v>6623.5019999999995</v>
      </c>
      <c r="R4814" s="2">
        <f ca="1">(N4814/12)*RANDBETWEEN(60,100)/100</f>
        <v>10315.289999999999</v>
      </c>
      <c r="S4814" t="str">
        <f ca="1">VLOOKUP(J4814,'Weather by country'!$A$1:$C$5,2,FALSE)</f>
        <v>fine</v>
      </c>
      <c r="T4814" t="str">
        <f ca="1">VLOOKUP(RANDBETWEEN(1,5),lookups!$Q$1:$R$5,2,FALSE)</f>
        <v>n</v>
      </c>
      <c r="U4814" t="str">
        <f ca="1">VLOOKUP(RANDBETWEEN(1,5),lookups!$Q$1:$R$5,2,FALSE)</f>
        <v>y</v>
      </c>
      <c r="V4814" t="str">
        <f ca="1">IF(P4814=O4814,"y","n")</f>
        <v>y</v>
      </c>
    </row>
    <row r="4815" spans="1:22" x14ac:dyDescent="0.35">
      <c r="A4815" t="s">
        <v>32</v>
      </c>
      <c r="B4815" t="str">
        <f>TEXT(ROW(A4815),"0000000000")</f>
        <v>0000004815</v>
      </c>
      <c r="C4815">
        <f ca="1">RANDBETWEEN(1,20)</f>
        <v>18</v>
      </c>
      <c r="D4815">
        <f ca="1">RANDBETWEEN(0,C4815)</f>
        <v>4</v>
      </c>
      <c r="E4815" s="2">
        <f ca="1">RANDBETWEEN(50000,100000)</f>
        <v>92397</v>
      </c>
      <c r="F4815">
        <f ca="1">RANDBETWEEN(5,100)</f>
        <v>62</v>
      </c>
      <c r="G4815" t="str">
        <f ca="1">VLOOKUP(RANDBETWEEN(6,12),lookups!$A$1:$B$12,2,FALSE)</f>
        <v xml:space="preserve"> d</v>
      </c>
      <c r="H4815" s="4">
        <f ca="1">IF(ROUNDDOWN(E4815/100000,0)=0,1,ROUNDDOWN(E4815/100000,0))</f>
        <v>1</v>
      </c>
      <c r="I4815" t="s">
        <v>33</v>
      </c>
      <c r="J4815" t="str">
        <f ca="1">VLOOKUP(RANDBETWEEN(1,5),lookups!$C$1:$D$5,2,FALSE)</f>
        <v>sweden</v>
      </c>
      <c r="K4815" t="str">
        <f ca="1">VLOOKUP(RANDBETWEEN(1,2),lookups!$G$1:$H$2,2,FALSE)</f>
        <v>flat</v>
      </c>
      <c r="L4815">
        <v>10</v>
      </c>
      <c r="M4815" t="str">
        <f ca="1">VLOOKUP(RANDBETWEEN(1,7),lookups!$I$1:$J$7,2,FALSE)</f>
        <v>c</v>
      </c>
      <c r="N4815" s="2">
        <f ca="1">E4815*(1-(RANDBETWEEN(1,50)/100))</f>
        <v>91473.03</v>
      </c>
      <c r="O4815" s="2">
        <f ca="1">N4815/12</f>
        <v>7622.7524999999996</v>
      </c>
      <c r="P4815" s="2">
        <f ca="1">RANDBETWEEN(1,1.5)*((N4815/12)*VLOOKUP(J4815,'Weather by country'!$A$1:$C$5,3,FALSE))</f>
        <v>7622.7524999999996</v>
      </c>
      <c r="Q4815" s="2">
        <f ca="1">(N4815/12)*RANDBETWEEN(60,100)/100</f>
        <v>6708.0221999999994</v>
      </c>
      <c r="R4815" s="2">
        <f ca="1">(N4815/12)*RANDBETWEEN(60,100)/100</f>
        <v>6250.6570499999998</v>
      </c>
      <c r="S4815" t="str">
        <f ca="1">VLOOKUP(J4815,'Weather by country'!$A$1:$C$5,2,FALSE)</f>
        <v>fine</v>
      </c>
      <c r="T4815" t="str">
        <f ca="1">VLOOKUP(RANDBETWEEN(1,5),lookups!$Q$1:$R$5,2,FALSE)</f>
        <v>y</v>
      </c>
      <c r="U4815" t="str">
        <f ca="1">VLOOKUP(RANDBETWEEN(1,5),lookups!$Q$1:$R$5,2,FALSE)</f>
        <v>y</v>
      </c>
      <c r="V4815" t="str">
        <f ca="1">IF(P4815=O4815,"y","n")</f>
        <v>y</v>
      </c>
    </row>
    <row r="4816" spans="1:22" x14ac:dyDescent="0.35">
      <c r="A4816" t="s">
        <v>31</v>
      </c>
      <c r="B4816" t="str">
        <f t="shared" si="75"/>
        <v>0000004816</v>
      </c>
      <c r="C4816">
        <f ca="1">RANDBETWEEN(5,20)</f>
        <v>14</v>
      </c>
      <c r="D4816">
        <f ca="1">RANDBETWEEN(0,C4816)</f>
        <v>10</v>
      </c>
      <c r="E4816" s="2">
        <f ca="1">RANDBETWEEN(100000,250000)</f>
        <v>105120</v>
      </c>
      <c r="F4816">
        <f ca="1">RANDBETWEEN(5,100)</f>
        <v>34</v>
      </c>
      <c r="G4816" t="str">
        <f ca="1">VLOOKUP(RANDBETWEEN(6,12),lookups!$A$1:$B$12,2,FALSE)</f>
        <v xml:space="preserve"> c</v>
      </c>
      <c r="H4816" s="4">
        <f ca="1">ROUNDDOWN(E4816/100000,0)</f>
        <v>1</v>
      </c>
      <c r="I4816" t="s">
        <v>33</v>
      </c>
      <c r="J4816" t="str">
        <f ca="1">VLOOKUP(RANDBETWEEN(1,5),lookups!$C$1:$D$5,2,FALSE)</f>
        <v>uk</v>
      </c>
      <c r="K4816" t="str">
        <f ca="1">VLOOKUP(RANDBETWEEN(1,2),lookups!$G$1:$H$2,2,FALSE)</f>
        <v>flat</v>
      </c>
      <c r="L4816">
        <v>10</v>
      </c>
      <c r="M4816" t="str">
        <f ca="1">VLOOKUP(RANDBETWEEN(1,7),lookups!$I$1:$J$7,2,FALSE)</f>
        <v>c</v>
      </c>
      <c r="N4816" s="2">
        <f ca="1">E4816*(1-(RANDBETWEEN(1,50)/100))</f>
        <v>101966.39999999999</v>
      </c>
      <c r="O4816" s="2">
        <f ca="1">N4816/12</f>
        <v>8497.1999999999989</v>
      </c>
      <c r="P4816" s="2">
        <f ca="1">RANDBETWEEN(1,1.5)*((N4816/12)*VLOOKUP(J4816,'Weather by country'!$A$1:$C$5,3,FALSE))</f>
        <v>8497.1999999999989</v>
      </c>
      <c r="Q4816" s="2">
        <f ca="1">(N4816/12)*RANDBETWEEN(60,100)/100</f>
        <v>5778.0959999999995</v>
      </c>
      <c r="R4816" s="2">
        <f ca="1">(N4816/12)*RANDBETWEEN(60,100)/100</f>
        <v>5268.2639999999992</v>
      </c>
      <c r="S4816" t="str">
        <f ca="1">VLOOKUP(J4816,'Weather by country'!$A$1:$C$5,2,FALSE)</f>
        <v>fine</v>
      </c>
      <c r="T4816" t="str">
        <f ca="1">VLOOKUP(RANDBETWEEN(1,5),lookups!$Q$1:$R$5,2,FALSE)</f>
        <v>y</v>
      </c>
      <c r="U4816" t="str">
        <f ca="1">VLOOKUP(RANDBETWEEN(1,5),lookups!$Q$1:$R$5,2,FALSE)</f>
        <v>y</v>
      </c>
      <c r="V4816" t="str">
        <f ca="1">IF(P4816=O4816,"y","n")</f>
        <v>y</v>
      </c>
    </row>
    <row r="4817" spans="1:22" x14ac:dyDescent="0.35">
      <c r="A4817" t="s">
        <v>32</v>
      </c>
      <c r="B4817" t="str">
        <f>TEXT(ROW(A4817),"0000000000")</f>
        <v>0000004817</v>
      </c>
      <c r="C4817">
        <f ca="1">RANDBETWEEN(1,20)</f>
        <v>9</v>
      </c>
      <c r="D4817">
        <f ca="1">RANDBETWEEN(0,C4817)</f>
        <v>1</v>
      </c>
      <c r="E4817" s="2">
        <f ca="1">RANDBETWEEN(50000,100000)</f>
        <v>89038</v>
      </c>
      <c r="F4817">
        <f ca="1">RANDBETWEEN(5,100)</f>
        <v>91</v>
      </c>
      <c r="G4817" t="str">
        <f ca="1">VLOOKUP(RANDBETWEEN(6,12),lookups!$A$1:$B$12,2,FALSE)</f>
        <v xml:space="preserve"> b</v>
      </c>
      <c r="H4817" s="4">
        <f ca="1">IF(ROUNDDOWN(E4817/100000,0)=0,1,ROUNDDOWN(E4817/100000,0))</f>
        <v>1</v>
      </c>
      <c r="I4817" t="s">
        <v>33</v>
      </c>
      <c r="J4817" t="str">
        <f ca="1">VLOOKUP(RANDBETWEEN(1,5),lookups!$C$1:$D$5,2,FALSE)</f>
        <v>denmark</v>
      </c>
      <c r="K4817" t="str">
        <f ca="1">VLOOKUP(RANDBETWEEN(1,2),lookups!$G$1:$H$2,2,FALSE)</f>
        <v>flat</v>
      </c>
      <c r="L4817">
        <v>10</v>
      </c>
      <c r="M4817" t="str">
        <f ca="1">VLOOKUP(RANDBETWEEN(1,7),lookups!$I$1:$J$7,2,FALSE)</f>
        <v>b</v>
      </c>
      <c r="N4817" s="2">
        <f ca="1">E4817*(1-(RANDBETWEEN(1,50)/100))</f>
        <v>67668.88</v>
      </c>
      <c r="O4817" s="2">
        <f ca="1">N4817/12</f>
        <v>5639.0733333333337</v>
      </c>
      <c r="P4817" s="2">
        <f ca="1">RANDBETWEEN(1,1.5)*((N4817/12)*VLOOKUP(J4817,'Weather by country'!$A$1:$C$5,3,FALSE))</f>
        <v>5639.0733333333337</v>
      </c>
      <c r="Q4817" s="2">
        <f ca="1">(N4817/12)*RANDBETWEEN(60,100)/100</f>
        <v>4342.0864666666675</v>
      </c>
      <c r="R4817" s="2">
        <f ca="1">(N4817/12)*RANDBETWEEN(60,100)/100</f>
        <v>4511.2586666666666</v>
      </c>
      <c r="S4817" t="str">
        <f ca="1">VLOOKUP(J4817,'Weather by country'!$A$1:$C$5,2,FALSE)</f>
        <v>fine</v>
      </c>
      <c r="T4817" t="str">
        <f ca="1">VLOOKUP(RANDBETWEEN(1,5),lookups!$Q$1:$R$5,2,FALSE)</f>
        <v>y</v>
      </c>
      <c r="U4817" t="str">
        <f ca="1">VLOOKUP(RANDBETWEEN(1,5),lookups!$Q$1:$R$5,2,FALSE)</f>
        <v>y</v>
      </c>
      <c r="V4817" t="str">
        <f ca="1">IF(P4817=O4817,"y","n")</f>
        <v>y</v>
      </c>
    </row>
    <row r="4818" spans="1:22" x14ac:dyDescent="0.35">
      <c r="A4818" t="s">
        <v>31</v>
      </c>
      <c r="B4818" t="str">
        <f t="shared" si="75"/>
        <v>0000004818</v>
      </c>
      <c r="C4818">
        <f ca="1">RANDBETWEEN(5,20)</f>
        <v>5</v>
      </c>
      <c r="D4818">
        <f ca="1">RANDBETWEEN(0,C4818)</f>
        <v>5</v>
      </c>
      <c r="E4818" s="2">
        <f ca="1">RANDBETWEEN(100000,250000)</f>
        <v>114658</v>
      </c>
      <c r="F4818">
        <f ca="1">RANDBETWEEN(5,100)</f>
        <v>85</v>
      </c>
      <c r="G4818" t="str">
        <f ca="1">VLOOKUP(RANDBETWEEN(6,12),lookups!$A$1:$B$12,2,FALSE)</f>
        <v xml:space="preserve"> cc</v>
      </c>
      <c r="H4818" s="4">
        <f ca="1">ROUNDDOWN(E4818/100000,0)</f>
        <v>1</v>
      </c>
      <c r="I4818" t="s">
        <v>33</v>
      </c>
      <c r="J4818" t="str">
        <f ca="1">VLOOKUP(RANDBETWEEN(1,5),lookups!$C$1:$D$5,2,FALSE)</f>
        <v>uk</v>
      </c>
      <c r="K4818" t="str">
        <f ca="1">VLOOKUP(RANDBETWEEN(1,2),lookups!$G$1:$H$2,2,FALSE)</f>
        <v>pitched</v>
      </c>
      <c r="L4818">
        <v>10</v>
      </c>
      <c r="M4818" t="str">
        <f ca="1">VLOOKUP(RANDBETWEEN(1,7),lookups!$I$1:$J$7,2,FALSE)</f>
        <v>c</v>
      </c>
      <c r="N4818" s="2">
        <f ca="1">E4818*(1-(RANDBETWEEN(1,50)/100))</f>
        <v>106631.93999999999</v>
      </c>
      <c r="O4818" s="2">
        <f ca="1">N4818/12</f>
        <v>8885.994999999999</v>
      </c>
      <c r="P4818" s="2">
        <f ca="1">RANDBETWEEN(1,1.5)*((N4818/12)*VLOOKUP(J4818,'Weather by country'!$A$1:$C$5,3,FALSE))</f>
        <v>8885.994999999999</v>
      </c>
      <c r="Q4818" s="2">
        <f ca="1">(N4818/12)*RANDBETWEEN(60,100)/100</f>
        <v>7641.9556999999995</v>
      </c>
      <c r="R4818" s="2">
        <f ca="1">(N4818/12)*RANDBETWEEN(60,100)/100</f>
        <v>6575.6362999999992</v>
      </c>
      <c r="S4818" t="str">
        <f ca="1">VLOOKUP(J4818,'Weather by country'!$A$1:$C$5,2,FALSE)</f>
        <v>fine</v>
      </c>
      <c r="T4818" t="str">
        <f ca="1">VLOOKUP(RANDBETWEEN(1,5),lookups!$Q$1:$R$5,2,FALSE)</f>
        <v>y</v>
      </c>
      <c r="U4818" t="str">
        <f ca="1">VLOOKUP(RANDBETWEEN(1,5),lookups!$Q$1:$R$5,2,FALSE)</f>
        <v>n</v>
      </c>
      <c r="V4818" t="str">
        <f ca="1">IF(P4818=O4818,"y","n")</f>
        <v>y</v>
      </c>
    </row>
    <row r="4819" spans="1:22" x14ac:dyDescent="0.35">
      <c r="A4819" t="s">
        <v>32</v>
      </c>
      <c r="B4819" t="str">
        <f>TEXT(ROW(A4819),"0000000000")</f>
        <v>0000004819</v>
      </c>
      <c r="C4819">
        <f ca="1">RANDBETWEEN(1,20)</f>
        <v>9</v>
      </c>
      <c r="D4819">
        <f ca="1">RANDBETWEEN(0,C4819)</f>
        <v>1</v>
      </c>
      <c r="E4819" s="2">
        <f ca="1">RANDBETWEEN(50000,100000)</f>
        <v>92275</v>
      </c>
      <c r="F4819">
        <f ca="1">RANDBETWEEN(5,100)</f>
        <v>51</v>
      </c>
      <c r="G4819" t="str">
        <f ca="1">VLOOKUP(RANDBETWEEN(6,12),lookups!$A$1:$B$12,2,FALSE)</f>
        <v xml:space="preserve"> dd</v>
      </c>
      <c r="H4819" s="4">
        <f ca="1">IF(ROUNDDOWN(E4819/100000,0)=0,1,ROUNDDOWN(E4819/100000,0))</f>
        <v>1</v>
      </c>
      <c r="I4819" t="s">
        <v>33</v>
      </c>
      <c r="J4819" t="str">
        <f ca="1">VLOOKUP(RANDBETWEEN(1,5),lookups!$C$1:$D$5,2,FALSE)</f>
        <v>norway</v>
      </c>
      <c r="K4819" t="str">
        <f ca="1">VLOOKUP(RANDBETWEEN(1,2),lookups!$G$1:$H$2,2,FALSE)</f>
        <v>pitched</v>
      </c>
      <c r="L4819">
        <v>10</v>
      </c>
      <c r="M4819" t="str">
        <f ca="1">VLOOKUP(RANDBETWEEN(1,7),lookups!$I$1:$J$7,2,FALSE)</f>
        <v>b</v>
      </c>
      <c r="N4819" s="2">
        <f ca="1">E4819*(1-(RANDBETWEEN(1,50)/100))</f>
        <v>66438</v>
      </c>
      <c r="O4819" s="2">
        <f ca="1">N4819/12</f>
        <v>5536.5</v>
      </c>
      <c r="P4819" s="2">
        <f ca="1">RANDBETWEEN(1,1.5)*((N4819/12)*VLOOKUP(J4819,'Weather by country'!$A$1:$C$5,3,FALSE))</f>
        <v>5536.5</v>
      </c>
      <c r="Q4819" s="2">
        <f ca="1">(N4819/12)*RANDBETWEEN(60,100)/100</f>
        <v>4927.4849999999997</v>
      </c>
      <c r="R4819" s="2">
        <f ca="1">(N4819/12)*RANDBETWEEN(60,100)/100</f>
        <v>3543.36</v>
      </c>
      <c r="S4819" t="str">
        <f ca="1">VLOOKUP(J4819,'Weather by country'!$A$1:$C$5,2,FALSE)</f>
        <v>fine</v>
      </c>
      <c r="T4819" t="str">
        <f ca="1">VLOOKUP(RANDBETWEEN(1,5),lookups!$Q$1:$R$5,2,FALSE)</f>
        <v>y</v>
      </c>
      <c r="U4819" t="str">
        <f ca="1">VLOOKUP(RANDBETWEEN(1,5),lookups!$Q$1:$R$5,2,FALSE)</f>
        <v>n</v>
      </c>
      <c r="V4819" t="str">
        <f ca="1">IF(P4819=O4819,"y","n")</f>
        <v>y</v>
      </c>
    </row>
    <row r="4820" spans="1:22" x14ac:dyDescent="0.35">
      <c r="A4820" t="s">
        <v>31</v>
      </c>
      <c r="B4820" t="str">
        <f t="shared" si="75"/>
        <v>0000004820</v>
      </c>
      <c r="C4820">
        <f ca="1">RANDBETWEEN(5,20)</f>
        <v>14</v>
      </c>
      <c r="D4820">
        <f ca="1">RANDBETWEEN(0,C4820)</f>
        <v>5</v>
      </c>
      <c r="E4820" s="2">
        <f ca="1">RANDBETWEEN(100000,250000)</f>
        <v>194009</v>
      </c>
      <c r="F4820">
        <f ca="1">RANDBETWEEN(5,100)</f>
        <v>93</v>
      </c>
      <c r="G4820" t="str">
        <f ca="1">VLOOKUP(RANDBETWEEN(6,12),lookups!$A$1:$B$12,2,FALSE)</f>
        <v xml:space="preserve"> d</v>
      </c>
      <c r="H4820" s="4">
        <f ca="1">ROUNDDOWN(E4820/100000,0)</f>
        <v>1</v>
      </c>
      <c r="I4820" t="s">
        <v>33</v>
      </c>
      <c r="J4820" t="str">
        <f ca="1">VLOOKUP(RANDBETWEEN(1,5),lookups!$C$1:$D$5,2,FALSE)</f>
        <v>sweden</v>
      </c>
      <c r="K4820" t="str">
        <f ca="1">VLOOKUP(RANDBETWEEN(1,2),lookups!$G$1:$H$2,2,FALSE)</f>
        <v>flat</v>
      </c>
      <c r="L4820">
        <v>10</v>
      </c>
      <c r="M4820" t="str">
        <f ca="1">VLOOKUP(RANDBETWEEN(1,7),lookups!$I$1:$J$7,2,FALSE)</f>
        <v>c</v>
      </c>
      <c r="N4820" s="2">
        <f ca="1">E4820*(1-(RANDBETWEEN(1,50)/100))</f>
        <v>112525.22000000002</v>
      </c>
      <c r="O4820" s="2">
        <f ca="1">N4820/12</f>
        <v>9377.1016666666674</v>
      </c>
      <c r="P4820" s="2">
        <f ca="1">RANDBETWEEN(1,1.5)*((N4820/12)*VLOOKUP(J4820,'Weather by country'!$A$1:$C$5,3,FALSE))</f>
        <v>9377.1016666666674</v>
      </c>
      <c r="Q4820" s="2">
        <f ca="1">(N4820/12)*RANDBETWEEN(60,100)/100</f>
        <v>5907.5740500000002</v>
      </c>
      <c r="R4820" s="2">
        <f ca="1">(N4820/12)*RANDBETWEEN(60,100)/100</f>
        <v>8439.3914999999997</v>
      </c>
      <c r="S4820" t="str">
        <f ca="1">VLOOKUP(J4820,'Weather by country'!$A$1:$C$5,2,FALSE)</f>
        <v>fine</v>
      </c>
      <c r="T4820" t="str">
        <f ca="1">VLOOKUP(RANDBETWEEN(1,5),lookups!$Q$1:$R$5,2,FALSE)</f>
        <v>n</v>
      </c>
      <c r="U4820" t="str">
        <f ca="1">VLOOKUP(RANDBETWEEN(1,5),lookups!$Q$1:$R$5,2,FALSE)</f>
        <v>n</v>
      </c>
      <c r="V4820" t="str">
        <f ca="1">IF(P4820=O4820,"y","n")</f>
        <v>y</v>
      </c>
    </row>
    <row r="4821" spans="1:22" x14ac:dyDescent="0.35">
      <c r="A4821" t="s">
        <v>32</v>
      </c>
      <c r="B4821" t="str">
        <f>TEXT(ROW(A4821),"0000000000")</f>
        <v>0000004821</v>
      </c>
      <c r="C4821">
        <f ca="1">RANDBETWEEN(1,20)</f>
        <v>10</v>
      </c>
      <c r="D4821">
        <f ca="1">RANDBETWEEN(0,C4821)</f>
        <v>0</v>
      </c>
      <c r="E4821" s="2">
        <f ca="1">RANDBETWEEN(50000,100000)</f>
        <v>57055</v>
      </c>
      <c r="F4821">
        <f ca="1">RANDBETWEEN(5,100)</f>
        <v>18</v>
      </c>
      <c r="G4821" t="str">
        <f ca="1">VLOOKUP(RANDBETWEEN(6,12),lookups!$A$1:$B$12,2,FALSE)</f>
        <v xml:space="preserve"> c</v>
      </c>
      <c r="H4821" s="4">
        <f ca="1">IF(ROUNDDOWN(E4821/100000,0)=0,1,ROUNDDOWN(E4821/100000,0))</f>
        <v>1</v>
      </c>
      <c r="I4821" t="s">
        <v>33</v>
      </c>
      <c r="J4821" t="str">
        <f ca="1">VLOOKUP(RANDBETWEEN(1,5),lookups!$C$1:$D$5,2,FALSE)</f>
        <v>finland</v>
      </c>
      <c r="K4821" t="str">
        <f ca="1">VLOOKUP(RANDBETWEEN(1,2),lookups!$G$1:$H$2,2,FALSE)</f>
        <v>flat</v>
      </c>
      <c r="L4821">
        <v>10</v>
      </c>
      <c r="M4821" t="str">
        <f ca="1">VLOOKUP(RANDBETWEEN(1,7),lookups!$I$1:$J$7,2,FALSE)</f>
        <v>a</v>
      </c>
      <c r="N4821" s="2">
        <f ca="1">E4821*(1-(RANDBETWEEN(1,50)/100))</f>
        <v>36515.200000000004</v>
      </c>
      <c r="O4821" s="2">
        <f ca="1">N4821/12</f>
        <v>3042.9333333333338</v>
      </c>
      <c r="P4821" s="2">
        <f ca="1">RANDBETWEEN(1,1.5)*((N4821/12)*VLOOKUP(J4821,'Weather by country'!$A$1:$C$5,3,FALSE))</f>
        <v>2434.3466666666673</v>
      </c>
      <c r="Q4821" s="2">
        <f ca="1">(N4821/12)*RANDBETWEEN(60,100)/100</f>
        <v>2982.0746666666673</v>
      </c>
      <c r="R4821" s="2">
        <f ca="1">(N4821/12)*RANDBETWEEN(60,100)/100</f>
        <v>1917.0480000000005</v>
      </c>
      <c r="S4821" t="str">
        <f ca="1">VLOOKUP(J4821,'Weather by country'!$A$1:$C$5,2,FALSE)</f>
        <v>l-rain</v>
      </c>
      <c r="T4821" t="str">
        <f ca="1">VLOOKUP(RANDBETWEEN(1,5),lookups!$Q$1:$R$5,2,FALSE)</f>
        <v>y</v>
      </c>
      <c r="U4821" t="str">
        <f ca="1">VLOOKUP(RANDBETWEEN(1,5),lookups!$Q$1:$R$5,2,FALSE)</f>
        <v>n</v>
      </c>
      <c r="V4821" t="str">
        <f ca="1">IF(P4821=O4821,"y","n")</f>
        <v>n</v>
      </c>
    </row>
    <row r="4822" spans="1:22" x14ac:dyDescent="0.35">
      <c r="A4822" t="s">
        <v>31</v>
      </c>
      <c r="B4822" t="str">
        <f t="shared" si="75"/>
        <v>0000004822</v>
      </c>
      <c r="C4822">
        <f ca="1">RANDBETWEEN(5,20)</f>
        <v>12</v>
      </c>
      <c r="D4822">
        <f ca="1">RANDBETWEEN(0,C4822)</f>
        <v>11</v>
      </c>
      <c r="E4822" s="2">
        <f ca="1">RANDBETWEEN(100000,250000)</f>
        <v>213022</v>
      </c>
      <c r="F4822">
        <f ca="1">RANDBETWEEN(5,100)</f>
        <v>55</v>
      </c>
      <c r="G4822" t="str">
        <f ca="1">VLOOKUP(RANDBETWEEN(6,12),lookups!$A$1:$B$12,2,FALSE)</f>
        <v xml:space="preserve"> ccc</v>
      </c>
      <c r="H4822" s="4">
        <f ca="1">ROUNDDOWN(E4822/100000,0)</f>
        <v>2</v>
      </c>
      <c r="I4822" t="s">
        <v>33</v>
      </c>
      <c r="J4822" t="str">
        <f ca="1">VLOOKUP(RANDBETWEEN(1,5),lookups!$C$1:$D$5,2,FALSE)</f>
        <v>norway</v>
      </c>
      <c r="K4822" t="str">
        <f ca="1">VLOOKUP(RANDBETWEEN(1,2),lookups!$G$1:$H$2,2,FALSE)</f>
        <v>flat</v>
      </c>
      <c r="L4822">
        <v>10</v>
      </c>
      <c r="M4822" t="str">
        <f ca="1">VLOOKUP(RANDBETWEEN(1,7),lookups!$I$1:$J$7,2,FALSE)</f>
        <v>c</v>
      </c>
      <c r="N4822" s="2">
        <f ca="1">E4822*(1-(RANDBETWEEN(1,50)/100))</f>
        <v>151245.62</v>
      </c>
      <c r="O4822" s="2">
        <f ca="1">N4822/12</f>
        <v>12603.801666666666</v>
      </c>
      <c r="P4822" s="2">
        <f ca="1">RANDBETWEEN(1,1.5)*((N4822/12)*VLOOKUP(J4822,'Weather by country'!$A$1:$C$5,3,FALSE))</f>
        <v>12603.801666666666</v>
      </c>
      <c r="Q4822" s="2">
        <f ca="1">(N4822/12)*RANDBETWEEN(60,100)/100</f>
        <v>8192.471083333332</v>
      </c>
      <c r="R4822" s="2">
        <f ca="1">(N4822/12)*RANDBETWEEN(60,100)/100</f>
        <v>12603.801666666664</v>
      </c>
      <c r="S4822" t="str">
        <f ca="1">VLOOKUP(J4822,'Weather by country'!$A$1:$C$5,2,FALSE)</f>
        <v>fine</v>
      </c>
      <c r="T4822" t="str">
        <f ca="1">VLOOKUP(RANDBETWEEN(1,5),lookups!$Q$1:$R$5,2,FALSE)</f>
        <v>y</v>
      </c>
      <c r="U4822" t="str">
        <f ca="1">VLOOKUP(RANDBETWEEN(1,5),lookups!$Q$1:$R$5,2,FALSE)</f>
        <v>n</v>
      </c>
      <c r="V4822" t="str">
        <f ca="1">IF(P4822=O4822,"y","n")</f>
        <v>y</v>
      </c>
    </row>
    <row r="4823" spans="1:22" x14ac:dyDescent="0.35">
      <c r="A4823" t="s">
        <v>32</v>
      </c>
      <c r="B4823" t="str">
        <f>TEXT(ROW(A4823),"0000000000")</f>
        <v>0000004823</v>
      </c>
      <c r="C4823">
        <f ca="1">RANDBETWEEN(1,20)</f>
        <v>15</v>
      </c>
      <c r="D4823">
        <f ca="1">RANDBETWEEN(0,C4823)</f>
        <v>1</v>
      </c>
      <c r="E4823" s="2">
        <f ca="1">RANDBETWEEN(50000,100000)</f>
        <v>52972</v>
      </c>
      <c r="F4823">
        <f ca="1">RANDBETWEEN(5,100)</f>
        <v>78</v>
      </c>
      <c r="G4823" t="str">
        <f ca="1">VLOOKUP(RANDBETWEEN(6,12),lookups!$A$1:$B$12,2,FALSE)</f>
        <v xml:space="preserve"> dd</v>
      </c>
      <c r="H4823" s="4">
        <f ca="1">IF(ROUNDDOWN(E4823/100000,0)=0,1,ROUNDDOWN(E4823/100000,0))</f>
        <v>1</v>
      </c>
      <c r="I4823" t="s">
        <v>33</v>
      </c>
      <c r="J4823" t="str">
        <f ca="1">VLOOKUP(RANDBETWEEN(1,5),lookups!$C$1:$D$5,2,FALSE)</f>
        <v>norway</v>
      </c>
      <c r="K4823" t="str">
        <f ca="1">VLOOKUP(RANDBETWEEN(1,2),lookups!$G$1:$H$2,2,FALSE)</f>
        <v>pitched</v>
      </c>
      <c r="L4823">
        <v>10</v>
      </c>
      <c r="M4823" t="str">
        <f ca="1">VLOOKUP(RANDBETWEEN(1,7),lookups!$I$1:$J$7,2,FALSE)</f>
        <v>a</v>
      </c>
      <c r="N4823" s="2">
        <f ca="1">E4823*(1-(RANDBETWEEN(1,50)/100))</f>
        <v>50323.399999999994</v>
      </c>
      <c r="O4823" s="2">
        <f ca="1">N4823/12</f>
        <v>4193.6166666666659</v>
      </c>
      <c r="P4823" s="2">
        <f ca="1">RANDBETWEEN(1,1.5)*((N4823/12)*VLOOKUP(J4823,'Weather by country'!$A$1:$C$5,3,FALSE))</f>
        <v>4193.6166666666659</v>
      </c>
      <c r="Q4823" s="2">
        <f ca="1">(N4823/12)*RANDBETWEEN(60,100)/100</f>
        <v>3480.7018333333331</v>
      </c>
      <c r="R4823" s="2">
        <f ca="1">(N4823/12)*RANDBETWEEN(60,100)/100</f>
        <v>4151.6804999999995</v>
      </c>
      <c r="S4823" t="str">
        <f ca="1">VLOOKUP(J4823,'Weather by country'!$A$1:$C$5,2,FALSE)</f>
        <v>fine</v>
      </c>
      <c r="T4823" t="str">
        <f ca="1">VLOOKUP(RANDBETWEEN(1,5),lookups!$Q$1:$R$5,2,FALSE)</f>
        <v>n</v>
      </c>
      <c r="U4823" t="str">
        <f ca="1">VLOOKUP(RANDBETWEEN(1,5),lookups!$Q$1:$R$5,2,FALSE)</f>
        <v>y</v>
      </c>
      <c r="V4823" t="str">
        <f ca="1">IF(P4823=O4823,"y","n")</f>
        <v>y</v>
      </c>
    </row>
    <row r="4824" spans="1:22" x14ac:dyDescent="0.35">
      <c r="A4824" t="s">
        <v>31</v>
      </c>
      <c r="B4824" t="str">
        <f t="shared" si="75"/>
        <v>0000004824</v>
      </c>
      <c r="C4824">
        <f ca="1">RANDBETWEEN(5,20)</f>
        <v>18</v>
      </c>
      <c r="D4824">
        <f ca="1">RANDBETWEEN(0,C4824)</f>
        <v>0</v>
      </c>
      <c r="E4824" s="2">
        <f ca="1">RANDBETWEEN(100000,250000)</f>
        <v>174222</v>
      </c>
      <c r="F4824">
        <f ca="1">RANDBETWEEN(5,100)</f>
        <v>9</v>
      </c>
      <c r="G4824" t="str">
        <f ca="1">VLOOKUP(RANDBETWEEN(6,12),lookups!$A$1:$B$12,2,FALSE)</f>
        <v xml:space="preserve"> dd</v>
      </c>
      <c r="H4824" s="4">
        <f ca="1">ROUNDDOWN(E4824/100000,0)</f>
        <v>1</v>
      </c>
      <c r="I4824" t="s">
        <v>33</v>
      </c>
      <c r="J4824" t="str">
        <f ca="1">VLOOKUP(RANDBETWEEN(1,5),lookups!$C$1:$D$5,2,FALSE)</f>
        <v>sweden</v>
      </c>
      <c r="K4824" t="str">
        <f ca="1">VLOOKUP(RANDBETWEEN(1,2),lookups!$G$1:$H$2,2,FALSE)</f>
        <v>pitched</v>
      </c>
      <c r="L4824">
        <v>10</v>
      </c>
      <c r="M4824" t="str">
        <f ca="1">VLOOKUP(RANDBETWEEN(1,7),lookups!$I$1:$J$7,2,FALSE)</f>
        <v>b</v>
      </c>
      <c r="N4824" s="2">
        <f ca="1">E4824*(1-(RANDBETWEEN(1,50)/100))</f>
        <v>156799.80000000002</v>
      </c>
      <c r="O4824" s="2">
        <f ca="1">N4824/12</f>
        <v>13066.650000000001</v>
      </c>
      <c r="P4824" s="2">
        <f ca="1">RANDBETWEEN(1,1.5)*((N4824/12)*VLOOKUP(J4824,'Weather by country'!$A$1:$C$5,3,FALSE))</f>
        <v>13066.650000000001</v>
      </c>
      <c r="Q4824" s="2">
        <f ca="1">(N4824/12)*RANDBETWEEN(60,100)/100</f>
        <v>8493.322500000002</v>
      </c>
      <c r="R4824" s="2">
        <f ca="1">(N4824/12)*RANDBETWEEN(60,100)/100</f>
        <v>9015.9885000000013</v>
      </c>
      <c r="S4824" t="str">
        <f ca="1">VLOOKUP(J4824,'Weather by country'!$A$1:$C$5,2,FALSE)</f>
        <v>fine</v>
      </c>
      <c r="T4824" t="str">
        <f ca="1">VLOOKUP(RANDBETWEEN(1,5),lookups!$Q$1:$R$5,2,FALSE)</f>
        <v>y</v>
      </c>
      <c r="U4824" t="str">
        <f ca="1">VLOOKUP(RANDBETWEEN(1,5),lookups!$Q$1:$R$5,2,FALSE)</f>
        <v>y</v>
      </c>
      <c r="V4824" t="str">
        <f ca="1">IF(P4824=O4824,"y","n")</f>
        <v>y</v>
      </c>
    </row>
    <row r="4825" spans="1:22" x14ac:dyDescent="0.35">
      <c r="A4825" t="s">
        <v>32</v>
      </c>
      <c r="B4825" t="str">
        <f>TEXT(ROW(A4825),"0000000000")</f>
        <v>0000004825</v>
      </c>
      <c r="C4825">
        <f ca="1">RANDBETWEEN(1,20)</f>
        <v>14</v>
      </c>
      <c r="D4825">
        <f ca="1">RANDBETWEEN(0,C4825)</f>
        <v>10</v>
      </c>
      <c r="E4825" s="2">
        <f ca="1">RANDBETWEEN(50000,100000)</f>
        <v>91904</v>
      </c>
      <c r="F4825">
        <f ca="1">RANDBETWEEN(5,100)</f>
        <v>34</v>
      </c>
      <c r="G4825" t="str">
        <f ca="1">VLOOKUP(RANDBETWEEN(6,12),lookups!$A$1:$B$12,2,FALSE)</f>
        <v xml:space="preserve"> ddd</v>
      </c>
      <c r="H4825" s="4">
        <f ca="1">IF(ROUNDDOWN(E4825/100000,0)=0,1,ROUNDDOWN(E4825/100000,0))</f>
        <v>1</v>
      </c>
      <c r="I4825" t="s">
        <v>33</v>
      </c>
      <c r="J4825" t="str">
        <f ca="1">VLOOKUP(RANDBETWEEN(1,5),lookups!$C$1:$D$5,2,FALSE)</f>
        <v>denmark</v>
      </c>
      <c r="K4825" t="str">
        <f ca="1">VLOOKUP(RANDBETWEEN(1,2),lookups!$G$1:$H$2,2,FALSE)</f>
        <v>flat</v>
      </c>
      <c r="L4825">
        <v>10</v>
      </c>
      <c r="M4825" t="str">
        <f ca="1">VLOOKUP(RANDBETWEEN(1,7),lookups!$I$1:$J$7,2,FALSE)</f>
        <v>b</v>
      </c>
      <c r="N4825" s="2">
        <f ca="1">E4825*(1-(RANDBETWEEN(1,50)/100))</f>
        <v>87308.800000000003</v>
      </c>
      <c r="O4825" s="2">
        <f ca="1">N4825/12</f>
        <v>7275.7333333333336</v>
      </c>
      <c r="P4825" s="2">
        <f ca="1">RANDBETWEEN(1,1.5)*((N4825/12)*VLOOKUP(J4825,'Weather by country'!$A$1:$C$5,3,FALSE))</f>
        <v>7275.7333333333336</v>
      </c>
      <c r="Q4825" s="2">
        <f ca="1">(N4825/12)*RANDBETWEEN(60,100)/100</f>
        <v>5093.0133333333333</v>
      </c>
      <c r="R4825" s="2">
        <f ca="1">(N4825/12)*RANDBETWEEN(60,100)/100</f>
        <v>4947.4986666666673</v>
      </c>
      <c r="S4825" t="str">
        <f ca="1">VLOOKUP(J4825,'Weather by country'!$A$1:$C$5,2,FALSE)</f>
        <v>fine</v>
      </c>
      <c r="T4825" t="str">
        <f ca="1">VLOOKUP(RANDBETWEEN(1,5),lookups!$Q$1:$R$5,2,FALSE)</f>
        <v>y</v>
      </c>
      <c r="U4825" t="str">
        <f ca="1">VLOOKUP(RANDBETWEEN(1,5),lookups!$Q$1:$R$5,2,FALSE)</f>
        <v>y</v>
      </c>
      <c r="V4825" t="str">
        <f ca="1">IF(P4825=O4825,"y","n")</f>
        <v>y</v>
      </c>
    </row>
    <row r="4826" spans="1:22" x14ac:dyDescent="0.35">
      <c r="A4826" t="s">
        <v>31</v>
      </c>
      <c r="B4826" t="str">
        <f t="shared" si="75"/>
        <v>0000004826</v>
      </c>
      <c r="C4826">
        <f ca="1">RANDBETWEEN(5,20)</f>
        <v>16</v>
      </c>
      <c r="D4826">
        <f ca="1">RANDBETWEEN(0,C4826)</f>
        <v>13</v>
      </c>
      <c r="E4826" s="2">
        <f ca="1">RANDBETWEEN(100000,250000)</f>
        <v>225502</v>
      </c>
      <c r="F4826">
        <f ca="1">RANDBETWEEN(5,100)</f>
        <v>43</v>
      </c>
      <c r="G4826" t="str">
        <f ca="1">VLOOKUP(RANDBETWEEN(6,12),lookups!$A$1:$B$12,2,FALSE)</f>
        <v xml:space="preserve"> d</v>
      </c>
      <c r="H4826" s="4">
        <f ca="1">ROUNDDOWN(E4826/100000,0)</f>
        <v>2</v>
      </c>
      <c r="I4826" t="s">
        <v>33</v>
      </c>
      <c r="J4826" t="str">
        <f ca="1">VLOOKUP(RANDBETWEEN(1,5),lookups!$C$1:$D$5,2,FALSE)</f>
        <v>finland</v>
      </c>
      <c r="K4826" t="str">
        <f ca="1">VLOOKUP(RANDBETWEEN(1,2),lookups!$G$1:$H$2,2,FALSE)</f>
        <v>flat</v>
      </c>
      <c r="L4826">
        <v>10</v>
      </c>
      <c r="M4826" t="str">
        <f ca="1">VLOOKUP(RANDBETWEEN(1,7),lookups!$I$1:$J$7,2,FALSE)</f>
        <v>a</v>
      </c>
      <c r="N4826" s="2">
        <f ca="1">E4826*(1-(RANDBETWEEN(1,50)/100))</f>
        <v>135301.19999999998</v>
      </c>
      <c r="O4826" s="2">
        <f ca="1">N4826/12</f>
        <v>11275.099999999999</v>
      </c>
      <c r="P4826" s="2">
        <f ca="1">RANDBETWEEN(1,1.5)*((N4826/12)*VLOOKUP(J4826,'Weather by country'!$A$1:$C$5,3,FALSE))</f>
        <v>9020.08</v>
      </c>
      <c r="Q4826" s="2">
        <f ca="1">(N4826/12)*RANDBETWEEN(60,100)/100</f>
        <v>8118.0719999999992</v>
      </c>
      <c r="R4826" s="2">
        <f ca="1">(N4826/12)*RANDBETWEEN(60,100)/100</f>
        <v>10485.842999999999</v>
      </c>
      <c r="S4826" t="str">
        <f ca="1">VLOOKUP(J4826,'Weather by country'!$A$1:$C$5,2,FALSE)</f>
        <v>l-rain</v>
      </c>
      <c r="T4826" t="str">
        <f ca="1">VLOOKUP(RANDBETWEEN(1,5),lookups!$Q$1:$R$5,2,FALSE)</f>
        <v>y</v>
      </c>
      <c r="U4826" t="str">
        <f ca="1">VLOOKUP(RANDBETWEEN(1,5),lookups!$Q$1:$R$5,2,FALSE)</f>
        <v>n</v>
      </c>
      <c r="V4826" t="str">
        <f ca="1">IF(P4826=O4826,"y","n")</f>
        <v>n</v>
      </c>
    </row>
    <row r="4827" spans="1:22" x14ac:dyDescent="0.35">
      <c r="A4827" t="s">
        <v>32</v>
      </c>
      <c r="B4827" t="str">
        <f>TEXT(ROW(A4827),"0000000000")</f>
        <v>0000004827</v>
      </c>
      <c r="C4827">
        <f ca="1">RANDBETWEEN(1,20)</f>
        <v>7</v>
      </c>
      <c r="D4827">
        <f ca="1">RANDBETWEEN(0,C4827)</f>
        <v>4</v>
      </c>
      <c r="E4827" s="2">
        <f ca="1">RANDBETWEEN(50000,100000)</f>
        <v>91471</v>
      </c>
      <c r="F4827">
        <f ca="1">RANDBETWEEN(5,100)</f>
        <v>29</v>
      </c>
      <c r="G4827" t="str">
        <f ca="1">VLOOKUP(RANDBETWEEN(6,12),lookups!$A$1:$B$12,2,FALSE)</f>
        <v xml:space="preserve"> d</v>
      </c>
      <c r="H4827" s="4">
        <f ca="1">IF(ROUNDDOWN(E4827/100000,0)=0,1,ROUNDDOWN(E4827/100000,0))</f>
        <v>1</v>
      </c>
      <c r="I4827" t="s">
        <v>33</v>
      </c>
      <c r="J4827" t="str">
        <f ca="1">VLOOKUP(RANDBETWEEN(1,5),lookups!$C$1:$D$5,2,FALSE)</f>
        <v>norway</v>
      </c>
      <c r="K4827" t="str">
        <f ca="1">VLOOKUP(RANDBETWEEN(1,2),lookups!$G$1:$H$2,2,FALSE)</f>
        <v>flat</v>
      </c>
      <c r="L4827">
        <v>10</v>
      </c>
      <c r="M4827" t="str">
        <f ca="1">VLOOKUP(RANDBETWEEN(1,7),lookups!$I$1:$J$7,2,FALSE)</f>
        <v>c</v>
      </c>
      <c r="N4827" s="2">
        <f ca="1">E4827*(1-(RANDBETWEEN(1,50)/100))</f>
        <v>82323.900000000009</v>
      </c>
      <c r="O4827" s="2">
        <f ca="1">N4827/12</f>
        <v>6860.3250000000007</v>
      </c>
      <c r="P4827" s="2">
        <f ca="1">RANDBETWEEN(1,1.5)*((N4827/12)*VLOOKUP(J4827,'Weather by country'!$A$1:$C$5,3,FALSE))</f>
        <v>6860.3250000000007</v>
      </c>
      <c r="Q4827" s="2">
        <f ca="1">(N4827/12)*RANDBETWEEN(60,100)/100</f>
        <v>4870.830750000001</v>
      </c>
      <c r="R4827" s="2">
        <f ca="1">(N4827/12)*RANDBETWEEN(60,100)/100</f>
        <v>5831.2762500000008</v>
      </c>
      <c r="S4827" t="str">
        <f ca="1">VLOOKUP(J4827,'Weather by country'!$A$1:$C$5,2,FALSE)</f>
        <v>fine</v>
      </c>
      <c r="T4827" t="str">
        <f ca="1">VLOOKUP(RANDBETWEEN(1,5),lookups!$Q$1:$R$5,2,FALSE)</f>
        <v>y</v>
      </c>
      <c r="U4827" t="str">
        <f ca="1">VLOOKUP(RANDBETWEEN(1,5),lookups!$Q$1:$R$5,2,FALSE)</f>
        <v>n</v>
      </c>
      <c r="V4827" t="str">
        <f ca="1">IF(P4827=O4827,"y","n")</f>
        <v>y</v>
      </c>
    </row>
    <row r="4828" spans="1:22" x14ac:dyDescent="0.35">
      <c r="A4828" t="s">
        <v>31</v>
      </c>
      <c r="B4828" t="str">
        <f t="shared" si="75"/>
        <v>0000004828</v>
      </c>
      <c r="C4828">
        <f ca="1">RANDBETWEEN(5,20)</f>
        <v>9</v>
      </c>
      <c r="D4828">
        <f ca="1">RANDBETWEEN(0,C4828)</f>
        <v>3</v>
      </c>
      <c r="E4828" s="2">
        <f ca="1">RANDBETWEEN(100000,250000)</f>
        <v>166310</v>
      </c>
      <c r="F4828">
        <f ca="1">RANDBETWEEN(5,100)</f>
        <v>54</v>
      </c>
      <c r="G4828" t="str">
        <f ca="1">VLOOKUP(RANDBETWEEN(6,12),lookups!$A$1:$B$12,2,FALSE)</f>
        <v xml:space="preserve"> dd</v>
      </c>
      <c r="H4828" s="4">
        <f ca="1">ROUNDDOWN(E4828/100000,0)</f>
        <v>1</v>
      </c>
      <c r="I4828" t="s">
        <v>33</v>
      </c>
      <c r="J4828" t="str">
        <f ca="1">VLOOKUP(RANDBETWEEN(1,5),lookups!$C$1:$D$5,2,FALSE)</f>
        <v>denmark</v>
      </c>
      <c r="K4828" t="str">
        <f ca="1">VLOOKUP(RANDBETWEEN(1,2),lookups!$G$1:$H$2,2,FALSE)</f>
        <v>flat</v>
      </c>
      <c r="L4828">
        <v>10</v>
      </c>
      <c r="M4828" t="str">
        <f ca="1">VLOOKUP(RANDBETWEEN(1,7),lookups!$I$1:$J$7,2,FALSE)</f>
        <v>c</v>
      </c>
      <c r="N4828" s="2">
        <f ca="1">E4828*(1-(RANDBETWEEN(1,50)/100))</f>
        <v>103112.2</v>
      </c>
      <c r="O4828" s="2">
        <f ca="1">N4828/12</f>
        <v>8592.6833333333325</v>
      </c>
      <c r="P4828" s="2">
        <f ca="1">RANDBETWEEN(1,1.5)*((N4828/12)*VLOOKUP(J4828,'Weather by country'!$A$1:$C$5,3,FALSE))</f>
        <v>8592.6833333333325</v>
      </c>
      <c r="Q4828" s="2">
        <f ca="1">(N4828/12)*RANDBETWEEN(60,100)/100</f>
        <v>6444.5124999999989</v>
      </c>
      <c r="R4828" s="2">
        <f ca="1">(N4828/12)*RANDBETWEEN(60,100)/100</f>
        <v>7046.0003333333325</v>
      </c>
      <c r="S4828" t="str">
        <f ca="1">VLOOKUP(J4828,'Weather by country'!$A$1:$C$5,2,FALSE)</f>
        <v>fine</v>
      </c>
      <c r="T4828" t="str">
        <f ca="1">VLOOKUP(RANDBETWEEN(1,5),lookups!$Q$1:$R$5,2,FALSE)</f>
        <v>n</v>
      </c>
      <c r="U4828" t="str">
        <f ca="1">VLOOKUP(RANDBETWEEN(1,5),lookups!$Q$1:$R$5,2,FALSE)</f>
        <v>n</v>
      </c>
      <c r="V4828" t="str">
        <f ca="1">IF(P4828=O4828,"y","n")</f>
        <v>y</v>
      </c>
    </row>
    <row r="4829" spans="1:22" x14ac:dyDescent="0.35">
      <c r="A4829" t="s">
        <v>32</v>
      </c>
      <c r="B4829" t="str">
        <f>TEXT(ROW(A4829),"0000000000")</f>
        <v>0000004829</v>
      </c>
      <c r="C4829">
        <f ca="1">RANDBETWEEN(1,20)</f>
        <v>12</v>
      </c>
      <c r="D4829">
        <f ca="1">RANDBETWEEN(0,C4829)</f>
        <v>1</v>
      </c>
      <c r="E4829" s="2">
        <f ca="1">RANDBETWEEN(50000,100000)</f>
        <v>74956</v>
      </c>
      <c r="F4829">
        <f ca="1">RANDBETWEEN(5,100)</f>
        <v>19</v>
      </c>
      <c r="G4829" t="str">
        <f ca="1">VLOOKUP(RANDBETWEEN(6,12),lookups!$A$1:$B$12,2,FALSE)</f>
        <v xml:space="preserve"> ddd</v>
      </c>
      <c r="H4829" s="4">
        <f ca="1">IF(ROUNDDOWN(E4829/100000,0)=0,1,ROUNDDOWN(E4829/100000,0))</f>
        <v>1</v>
      </c>
      <c r="I4829" t="s">
        <v>33</v>
      </c>
      <c r="J4829" t="str">
        <f ca="1">VLOOKUP(RANDBETWEEN(1,5),lookups!$C$1:$D$5,2,FALSE)</f>
        <v>norway</v>
      </c>
      <c r="K4829" t="str">
        <f ca="1">VLOOKUP(RANDBETWEEN(1,2),lookups!$G$1:$H$2,2,FALSE)</f>
        <v>pitched</v>
      </c>
      <c r="L4829">
        <v>10</v>
      </c>
      <c r="M4829" t="str">
        <f ca="1">VLOOKUP(RANDBETWEEN(1,7),lookups!$I$1:$J$7,2,FALSE)</f>
        <v>b</v>
      </c>
      <c r="N4829" s="2">
        <f ca="1">E4829*(1-(RANDBETWEEN(1,50)/100))</f>
        <v>72707.319999999992</v>
      </c>
      <c r="O4829" s="2">
        <f ca="1">N4829/12</f>
        <v>6058.9433333333327</v>
      </c>
      <c r="P4829" s="2">
        <f ca="1">RANDBETWEEN(1,1.5)*((N4829/12)*VLOOKUP(J4829,'Weather by country'!$A$1:$C$5,3,FALSE))</f>
        <v>6058.9433333333327</v>
      </c>
      <c r="Q4829" s="2">
        <f ca="1">(N4829/12)*RANDBETWEEN(60,100)/100</f>
        <v>4847.1546666666663</v>
      </c>
      <c r="R4829" s="2">
        <f ca="1">(N4829/12)*RANDBETWEEN(60,100)/100</f>
        <v>4968.3335333333325</v>
      </c>
      <c r="S4829" t="str">
        <f ca="1">VLOOKUP(J4829,'Weather by country'!$A$1:$C$5,2,FALSE)</f>
        <v>fine</v>
      </c>
      <c r="T4829" t="str">
        <f ca="1">VLOOKUP(RANDBETWEEN(1,5),lookups!$Q$1:$R$5,2,FALSE)</f>
        <v>n</v>
      </c>
      <c r="U4829" t="str">
        <f ca="1">VLOOKUP(RANDBETWEEN(1,5),lookups!$Q$1:$R$5,2,FALSE)</f>
        <v>n</v>
      </c>
      <c r="V4829" t="str">
        <f ca="1">IF(P4829=O4829,"y","n")</f>
        <v>y</v>
      </c>
    </row>
    <row r="4830" spans="1:22" x14ac:dyDescent="0.35">
      <c r="A4830" t="s">
        <v>31</v>
      </c>
      <c r="B4830" t="str">
        <f t="shared" si="75"/>
        <v>0000004830</v>
      </c>
      <c r="C4830">
        <f ca="1">RANDBETWEEN(5,20)</f>
        <v>9</v>
      </c>
      <c r="D4830">
        <f ca="1">RANDBETWEEN(0,C4830)</f>
        <v>6</v>
      </c>
      <c r="E4830" s="2">
        <f ca="1">RANDBETWEEN(100000,250000)</f>
        <v>104366</v>
      </c>
      <c r="F4830">
        <f ca="1">RANDBETWEEN(5,100)</f>
        <v>82</v>
      </c>
      <c r="G4830" t="str">
        <f ca="1">VLOOKUP(RANDBETWEEN(6,12),lookups!$A$1:$B$12,2,FALSE)</f>
        <v xml:space="preserve"> dd</v>
      </c>
      <c r="H4830" s="4">
        <f ca="1">ROUNDDOWN(E4830/100000,0)</f>
        <v>1</v>
      </c>
      <c r="I4830" t="s">
        <v>33</v>
      </c>
      <c r="J4830" t="str">
        <f ca="1">VLOOKUP(RANDBETWEEN(1,5),lookups!$C$1:$D$5,2,FALSE)</f>
        <v>finland</v>
      </c>
      <c r="K4830" t="str">
        <f ca="1">VLOOKUP(RANDBETWEEN(1,2),lookups!$G$1:$H$2,2,FALSE)</f>
        <v>flat</v>
      </c>
      <c r="L4830">
        <v>10</v>
      </c>
      <c r="M4830" t="str">
        <f ca="1">VLOOKUP(RANDBETWEEN(1,7),lookups!$I$1:$J$7,2,FALSE)</f>
        <v>b</v>
      </c>
      <c r="N4830" s="2">
        <f ca="1">E4830*(1-(RANDBETWEEN(1,50)/100))</f>
        <v>60532.280000000006</v>
      </c>
      <c r="O4830" s="2">
        <f ca="1">N4830/12</f>
        <v>5044.3566666666675</v>
      </c>
      <c r="P4830" s="2">
        <f ca="1">RANDBETWEEN(1,1.5)*((N4830/12)*VLOOKUP(J4830,'Weather by country'!$A$1:$C$5,3,FALSE))</f>
        <v>4035.485333333334</v>
      </c>
      <c r="Q4830" s="2">
        <f ca="1">(N4830/12)*RANDBETWEEN(60,100)/100</f>
        <v>4590.3645666666671</v>
      </c>
      <c r="R4830" s="2">
        <f ca="1">(N4830/12)*RANDBETWEEN(60,100)/100</f>
        <v>4085.9289000000008</v>
      </c>
      <c r="S4830" t="str">
        <f ca="1">VLOOKUP(J4830,'Weather by country'!$A$1:$C$5,2,FALSE)</f>
        <v>l-rain</v>
      </c>
      <c r="T4830" t="str">
        <f ca="1">VLOOKUP(RANDBETWEEN(1,5),lookups!$Q$1:$R$5,2,FALSE)</f>
        <v>n</v>
      </c>
      <c r="U4830" t="str">
        <f ca="1">VLOOKUP(RANDBETWEEN(1,5),lookups!$Q$1:$R$5,2,FALSE)</f>
        <v>y</v>
      </c>
      <c r="V4830" t="str">
        <f ca="1">IF(P4830=O4830,"y","n")</f>
        <v>n</v>
      </c>
    </row>
    <row r="4831" spans="1:22" x14ac:dyDescent="0.35">
      <c r="A4831" t="s">
        <v>32</v>
      </c>
      <c r="B4831" t="str">
        <f>TEXT(ROW(A4831),"0000000000")</f>
        <v>0000004831</v>
      </c>
      <c r="C4831">
        <f ca="1">RANDBETWEEN(1,20)</f>
        <v>5</v>
      </c>
      <c r="D4831">
        <f ca="1">RANDBETWEEN(0,C4831)</f>
        <v>5</v>
      </c>
      <c r="E4831" s="2">
        <f ca="1">RANDBETWEEN(50000,100000)</f>
        <v>51410</v>
      </c>
      <c r="F4831">
        <f ca="1">RANDBETWEEN(5,100)</f>
        <v>13</v>
      </c>
      <c r="G4831" t="str">
        <f ca="1">VLOOKUP(RANDBETWEEN(6,12),lookups!$A$1:$B$12,2,FALSE)</f>
        <v xml:space="preserve"> b</v>
      </c>
      <c r="H4831" s="4">
        <f ca="1">IF(ROUNDDOWN(E4831/100000,0)=0,1,ROUNDDOWN(E4831/100000,0))</f>
        <v>1</v>
      </c>
      <c r="I4831" t="s">
        <v>33</v>
      </c>
      <c r="J4831" t="str">
        <f ca="1">VLOOKUP(RANDBETWEEN(1,5),lookups!$C$1:$D$5,2,FALSE)</f>
        <v>sweden</v>
      </c>
      <c r="K4831" t="str">
        <f ca="1">VLOOKUP(RANDBETWEEN(1,2),lookups!$G$1:$H$2,2,FALSE)</f>
        <v>flat</v>
      </c>
      <c r="L4831">
        <v>10</v>
      </c>
      <c r="M4831" t="str">
        <f ca="1">VLOOKUP(RANDBETWEEN(1,7),lookups!$I$1:$J$7,2,FALSE)</f>
        <v>b</v>
      </c>
      <c r="N4831" s="2">
        <f ca="1">E4831*(1-(RANDBETWEEN(1,50)/100))</f>
        <v>29303.700000000004</v>
      </c>
      <c r="O4831" s="2">
        <f ca="1">N4831/12</f>
        <v>2441.9750000000004</v>
      </c>
      <c r="P4831" s="2">
        <f ca="1">RANDBETWEEN(1,1.5)*((N4831/12)*VLOOKUP(J4831,'Weather by country'!$A$1:$C$5,3,FALSE))</f>
        <v>2441.9750000000004</v>
      </c>
      <c r="Q4831" s="2">
        <f ca="1">(N4831/12)*RANDBETWEEN(60,100)/100</f>
        <v>1880.3207500000003</v>
      </c>
      <c r="R4831" s="2">
        <f ca="1">(N4831/12)*RANDBETWEEN(60,100)/100</f>
        <v>1514.0245000000002</v>
      </c>
      <c r="S4831" t="str">
        <f ca="1">VLOOKUP(J4831,'Weather by country'!$A$1:$C$5,2,FALSE)</f>
        <v>fine</v>
      </c>
      <c r="T4831" t="str">
        <f ca="1">VLOOKUP(RANDBETWEEN(1,5),lookups!$Q$1:$R$5,2,FALSE)</f>
        <v>y</v>
      </c>
      <c r="U4831" t="str">
        <f ca="1">VLOOKUP(RANDBETWEEN(1,5),lookups!$Q$1:$R$5,2,FALSE)</f>
        <v>n</v>
      </c>
      <c r="V4831" t="str">
        <f ca="1">IF(P4831=O4831,"y","n")</f>
        <v>y</v>
      </c>
    </row>
    <row r="4832" spans="1:22" x14ac:dyDescent="0.35">
      <c r="A4832" t="s">
        <v>31</v>
      </c>
      <c r="B4832" t="str">
        <f t="shared" si="75"/>
        <v>0000004832</v>
      </c>
      <c r="C4832">
        <f ca="1">RANDBETWEEN(5,20)</f>
        <v>20</v>
      </c>
      <c r="D4832">
        <f ca="1">RANDBETWEEN(0,C4832)</f>
        <v>1</v>
      </c>
      <c r="E4832" s="2">
        <f ca="1">RANDBETWEEN(100000,250000)</f>
        <v>105076</v>
      </c>
      <c r="F4832">
        <f ca="1">RANDBETWEEN(5,100)</f>
        <v>33</v>
      </c>
      <c r="G4832" t="str">
        <f ca="1">VLOOKUP(RANDBETWEEN(6,12),lookups!$A$1:$B$12,2,FALSE)</f>
        <v xml:space="preserve"> c</v>
      </c>
      <c r="H4832" s="4">
        <f ca="1">ROUNDDOWN(E4832/100000,0)</f>
        <v>1</v>
      </c>
      <c r="I4832" t="s">
        <v>33</v>
      </c>
      <c r="J4832" t="str">
        <f ca="1">VLOOKUP(RANDBETWEEN(1,5),lookups!$C$1:$D$5,2,FALSE)</f>
        <v>norway</v>
      </c>
      <c r="K4832" t="str">
        <f ca="1">VLOOKUP(RANDBETWEEN(1,2),lookups!$G$1:$H$2,2,FALSE)</f>
        <v>flat</v>
      </c>
      <c r="L4832">
        <v>10</v>
      </c>
      <c r="M4832" t="str">
        <f ca="1">VLOOKUP(RANDBETWEEN(1,7),lookups!$I$1:$J$7,2,FALSE)</f>
        <v>b</v>
      </c>
      <c r="N4832" s="2">
        <f ca="1">E4832*(1-(RANDBETWEEN(1,50)/100))</f>
        <v>73553.2</v>
      </c>
      <c r="O4832" s="2">
        <f ca="1">N4832/12</f>
        <v>6129.4333333333334</v>
      </c>
      <c r="P4832" s="2">
        <f ca="1">RANDBETWEEN(1,1.5)*((N4832/12)*VLOOKUP(J4832,'Weather by country'!$A$1:$C$5,3,FALSE))</f>
        <v>6129.4333333333334</v>
      </c>
      <c r="Q4832" s="2">
        <f ca="1">(N4832/12)*RANDBETWEEN(60,100)/100</f>
        <v>5577.7843333333331</v>
      </c>
      <c r="R4832" s="2">
        <f ca="1">(N4832/12)*RANDBETWEEN(60,100)/100</f>
        <v>3984.1316666666667</v>
      </c>
      <c r="S4832" t="str">
        <f ca="1">VLOOKUP(J4832,'Weather by country'!$A$1:$C$5,2,FALSE)</f>
        <v>fine</v>
      </c>
      <c r="T4832" t="str">
        <f ca="1">VLOOKUP(RANDBETWEEN(1,5),lookups!$Q$1:$R$5,2,FALSE)</f>
        <v>y</v>
      </c>
      <c r="U4832" t="str">
        <f ca="1">VLOOKUP(RANDBETWEEN(1,5),lookups!$Q$1:$R$5,2,FALSE)</f>
        <v>n</v>
      </c>
      <c r="V4832" t="str">
        <f ca="1">IF(P4832=O4832,"y","n")</f>
        <v>y</v>
      </c>
    </row>
    <row r="4833" spans="1:22" x14ac:dyDescent="0.35">
      <c r="A4833" t="s">
        <v>32</v>
      </c>
      <c r="B4833" t="str">
        <f>TEXT(ROW(A4833),"0000000000")</f>
        <v>0000004833</v>
      </c>
      <c r="C4833">
        <f ca="1">RANDBETWEEN(1,20)</f>
        <v>12</v>
      </c>
      <c r="D4833">
        <f ca="1">RANDBETWEEN(0,C4833)</f>
        <v>10</v>
      </c>
      <c r="E4833" s="2">
        <f ca="1">RANDBETWEEN(50000,100000)</f>
        <v>92078</v>
      </c>
      <c r="F4833">
        <f ca="1">RANDBETWEEN(5,100)</f>
        <v>41</v>
      </c>
      <c r="G4833" t="str">
        <f ca="1">VLOOKUP(RANDBETWEEN(6,12),lookups!$A$1:$B$12,2,FALSE)</f>
        <v xml:space="preserve"> ccc</v>
      </c>
      <c r="H4833" s="4">
        <f ca="1">IF(ROUNDDOWN(E4833/100000,0)=0,1,ROUNDDOWN(E4833/100000,0))</f>
        <v>1</v>
      </c>
      <c r="I4833" t="s">
        <v>33</v>
      </c>
      <c r="J4833" t="str">
        <f ca="1">VLOOKUP(RANDBETWEEN(1,5),lookups!$C$1:$D$5,2,FALSE)</f>
        <v>uk</v>
      </c>
      <c r="K4833" t="str">
        <f ca="1">VLOOKUP(RANDBETWEEN(1,2),lookups!$G$1:$H$2,2,FALSE)</f>
        <v>flat</v>
      </c>
      <c r="L4833">
        <v>10</v>
      </c>
      <c r="M4833" t="str">
        <f ca="1">VLOOKUP(RANDBETWEEN(1,7),lookups!$I$1:$J$7,2,FALSE)</f>
        <v>c</v>
      </c>
      <c r="N4833" s="2">
        <f ca="1">E4833*(1-(RANDBETWEEN(1,50)/100))</f>
        <v>73662.400000000009</v>
      </c>
      <c r="O4833" s="2">
        <f ca="1">N4833/12</f>
        <v>6138.5333333333338</v>
      </c>
      <c r="P4833" s="2">
        <f ca="1">RANDBETWEEN(1,1.5)*((N4833/12)*VLOOKUP(J4833,'Weather by country'!$A$1:$C$5,3,FALSE))</f>
        <v>6138.5333333333338</v>
      </c>
      <c r="Q4833" s="2">
        <f ca="1">(N4833/12)*RANDBETWEEN(60,100)/100</f>
        <v>4665.2853333333342</v>
      </c>
      <c r="R4833" s="2">
        <f ca="1">(N4833/12)*RANDBETWEEN(60,100)/100</f>
        <v>3990.0466666666671</v>
      </c>
      <c r="S4833" t="str">
        <f ca="1">VLOOKUP(J4833,'Weather by country'!$A$1:$C$5,2,FALSE)</f>
        <v>fine</v>
      </c>
      <c r="T4833" t="str">
        <f ca="1">VLOOKUP(RANDBETWEEN(1,5),lookups!$Q$1:$R$5,2,FALSE)</f>
        <v>n</v>
      </c>
      <c r="U4833" t="str">
        <f ca="1">VLOOKUP(RANDBETWEEN(1,5),lookups!$Q$1:$R$5,2,FALSE)</f>
        <v>y</v>
      </c>
      <c r="V4833" t="str">
        <f ca="1">IF(P4833=O4833,"y","n")</f>
        <v>y</v>
      </c>
    </row>
    <row r="4834" spans="1:22" x14ac:dyDescent="0.35">
      <c r="A4834" t="s">
        <v>31</v>
      </c>
      <c r="B4834" t="str">
        <f t="shared" si="75"/>
        <v>0000004834</v>
      </c>
      <c r="C4834">
        <f ca="1">RANDBETWEEN(5,20)</f>
        <v>20</v>
      </c>
      <c r="D4834">
        <f ca="1">RANDBETWEEN(0,C4834)</f>
        <v>4</v>
      </c>
      <c r="E4834" s="2">
        <f ca="1">RANDBETWEEN(100000,250000)</f>
        <v>221466</v>
      </c>
      <c r="F4834">
        <f ca="1">RANDBETWEEN(5,100)</f>
        <v>34</v>
      </c>
      <c r="G4834" t="str">
        <f ca="1">VLOOKUP(RANDBETWEEN(6,12),lookups!$A$1:$B$12,2,FALSE)</f>
        <v xml:space="preserve"> d</v>
      </c>
      <c r="H4834" s="4">
        <f ca="1">ROUNDDOWN(E4834/100000,0)</f>
        <v>2</v>
      </c>
      <c r="I4834" t="s">
        <v>33</v>
      </c>
      <c r="J4834" t="str">
        <f ca="1">VLOOKUP(RANDBETWEEN(1,5),lookups!$C$1:$D$5,2,FALSE)</f>
        <v>denmark</v>
      </c>
      <c r="K4834" t="str">
        <f ca="1">VLOOKUP(RANDBETWEEN(1,2),lookups!$G$1:$H$2,2,FALSE)</f>
        <v>pitched</v>
      </c>
      <c r="L4834">
        <v>10</v>
      </c>
      <c r="M4834" t="str">
        <f ca="1">VLOOKUP(RANDBETWEEN(1,7),lookups!$I$1:$J$7,2,FALSE)</f>
        <v>c</v>
      </c>
      <c r="N4834" s="2">
        <f ca="1">E4834*(1-(RANDBETWEEN(1,50)/100))</f>
        <v>181602.12000000002</v>
      </c>
      <c r="O4834" s="2">
        <f ca="1">N4834/12</f>
        <v>15133.510000000002</v>
      </c>
      <c r="P4834" s="2">
        <f ca="1">RANDBETWEEN(1,1.5)*((N4834/12)*VLOOKUP(J4834,'Weather by country'!$A$1:$C$5,3,FALSE))</f>
        <v>15133.510000000002</v>
      </c>
      <c r="Q4834" s="2">
        <f ca="1">(N4834/12)*RANDBETWEEN(60,100)/100</f>
        <v>9382.7762000000002</v>
      </c>
      <c r="R4834" s="2">
        <f ca="1">(N4834/12)*RANDBETWEEN(60,100)/100</f>
        <v>10593.457000000002</v>
      </c>
      <c r="S4834" t="str">
        <f ca="1">VLOOKUP(J4834,'Weather by country'!$A$1:$C$5,2,FALSE)</f>
        <v>fine</v>
      </c>
      <c r="T4834" t="str">
        <f ca="1">VLOOKUP(RANDBETWEEN(1,5),lookups!$Q$1:$R$5,2,FALSE)</f>
        <v>y</v>
      </c>
      <c r="U4834" t="str">
        <f ca="1">VLOOKUP(RANDBETWEEN(1,5),lookups!$Q$1:$R$5,2,FALSE)</f>
        <v>y</v>
      </c>
      <c r="V4834" t="str">
        <f ca="1">IF(P4834=O4834,"y","n")</f>
        <v>y</v>
      </c>
    </row>
    <row r="4835" spans="1:22" x14ac:dyDescent="0.35">
      <c r="A4835" t="s">
        <v>32</v>
      </c>
      <c r="B4835" t="str">
        <f>TEXT(ROW(A4835),"0000000000")</f>
        <v>0000004835</v>
      </c>
      <c r="C4835">
        <f ca="1">RANDBETWEEN(1,20)</f>
        <v>1</v>
      </c>
      <c r="D4835">
        <f ca="1">RANDBETWEEN(0,C4835)</f>
        <v>1</v>
      </c>
      <c r="E4835" s="2">
        <f ca="1">RANDBETWEEN(50000,100000)</f>
        <v>60801</v>
      </c>
      <c r="F4835">
        <f ca="1">RANDBETWEEN(5,100)</f>
        <v>96</v>
      </c>
      <c r="G4835" t="str">
        <f ca="1">VLOOKUP(RANDBETWEEN(6,12),lookups!$A$1:$B$12,2,FALSE)</f>
        <v xml:space="preserve"> c</v>
      </c>
      <c r="H4835" s="4">
        <f ca="1">IF(ROUNDDOWN(E4835/100000,0)=0,1,ROUNDDOWN(E4835/100000,0))</f>
        <v>1</v>
      </c>
      <c r="I4835" t="s">
        <v>33</v>
      </c>
      <c r="J4835" t="str">
        <f ca="1">VLOOKUP(RANDBETWEEN(1,5),lookups!$C$1:$D$5,2,FALSE)</f>
        <v>denmark</v>
      </c>
      <c r="K4835" t="str">
        <f ca="1">VLOOKUP(RANDBETWEEN(1,2),lookups!$G$1:$H$2,2,FALSE)</f>
        <v>pitched</v>
      </c>
      <c r="L4835">
        <v>10</v>
      </c>
      <c r="M4835" t="str">
        <f ca="1">VLOOKUP(RANDBETWEEN(1,7),lookups!$I$1:$J$7,2,FALSE)</f>
        <v>c</v>
      </c>
      <c r="N4835" s="2">
        <f ca="1">E4835*(1-(RANDBETWEEN(1,50)/100))</f>
        <v>40736.67</v>
      </c>
      <c r="O4835" s="2">
        <f ca="1">N4835/12</f>
        <v>3394.7224999999999</v>
      </c>
      <c r="P4835" s="2">
        <f ca="1">RANDBETWEEN(1,1.5)*((N4835/12)*VLOOKUP(J4835,'Weather by country'!$A$1:$C$5,3,FALSE))</f>
        <v>3394.7224999999999</v>
      </c>
      <c r="Q4835" s="2">
        <f ca="1">(N4835/12)*RANDBETWEEN(60,100)/100</f>
        <v>2376.30575</v>
      </c>
      <c r="R4835" s="2">
        <f ca="1">(N4835/12)*RANDBETWEEN(60,100)/100</f>
        <v>3224.986375</v>
      </c>
      <c r="S4835" t="str">
        <f ca="1">VLOOKUP(J4835,'Weather by country'!$A$1:$C$5,2,FALSE)</f>
        <v>fine</v>
      </c>
      <c r="T4835" t="str">
        <f ca="1">VLOOKUP(RANDBETWEEN(1,5),lookups!$Q$1:$R$5,2,FALSE)</f>
        <v>n</v>
      </c>
      <c r="U4835" t="str">
        <f ca="1">VLOOKUP(RANDBETWEEN(1,5),lookups!$Q$1:$R$5,2,FALSE)</f>
        <v>n</v>
      </c>
      <c r="V4835" t="str">
        <f ca="1">IF(P4835=O4835,"y","n")</f>
        <v>y</v>
      </c>
    </row>
    <row r="4836" spans="1:22" x14ac:dyDescent="0.35">
      <c r="A4836" t="s">
        <v>31</v>
      </c>
      <c r="B4836" t="str">
        <f t="shared" si="75"/>
        <v>0000004836</v>
      </c>
      <c r="C4836">
        <f ca="1">RANDBETWEEN(5,20)</f>
        <v>18</v>
      </c>
      <c r="D4836">
        <f ca="1">RANDBETWEEN(0,C4836)</f>
        <v>13</v>
      </c>
      <c r="E4836" s="2">
        <f ca="1">RANDBETWEEN(100000,250000)</f>
        <v>137387</v>
      </c>
      <c r="F4836">
        <f ca="1">RANDBETWEEN(5,100)</f>
        <v>74</v>
      </c>
      <c r="G4836" t="str">
        <f ca="1">VLOOKUP(RANDBETWEEN(6,12),lookups!$A$1:$B$12,2,FALSE)</f>
        <v xml:space="preserve"> cc</v>
      </c>
      <c r="H4836" s="4">
        <f ca="1">ROUNDDOWN(E4836/100000,0)</f>
        <v>1</v>
      </c>
      <c r="I4836" t="s">
        <v>33</v>
      </c>
      <c r="J4836" t="str">
        <f ca="1">VLOOKUP(RANDBETWEEN(1,5),lookups!$C$1:$D$5,2,FALSE)</f>
        <v>sweden</v>
      </c>
      <c r="K4836" t="str">
        <f ca="1">VLOOKUP(RANDBETWEEN(1,2),lookups!$G$1:$H$2,2,FALSE)</f>
        <v>pitched</v>
      </c>
      <c r="L4836">
        <v>10</v>
      </c>
      <c r="M4836" t="str">
        <f ca="1">VLOOKUP(RANDBETWEEN(1,7),lookups!$I$1:$J$7,2,FALSE)</f>
        <v>c</v>
      </c>
      <c r="N4836" s="2">
        <f ca="1">E4836*(1-(RANDBETWEEN(1,50)/100))</f>
        <v>92049.29</v>
      </c>
      <c r="O4836" s="2">
        <f ca="1">N4836/12</f>
        <v>7670.7741666666661</v>
      </c>
      <c r="P4836" s="2">
        <f ca="1">RANDBETWEEN(1,1.5)*((N4836/12)*VLOOKUP(J4836,'Weather by country'!$A$1:$C$5,3,FALSE))</f>
        <v>7670.7741666666661</v>
      </c>
      <c r="Q4836" s="2">
        <f ca="1">(N4836/12)*RANDBETWEEN(60,100)/100</f>
        <v>7670.7741666666661</v>
      </c>
      <c r="R4836" s="2">
        <f ca="1">(N4836/12)*RANDBETWEEN(60,100)/100</f>
        <v>6596.8657833333327</v>
      </c>
      <c r="S4836" t="str">
        <f ca="1">VLOOKUP(J4836,'Weather by country'!$A$1:$C$5,2,FALSE)</f>
        <v>fine</v>
      </c>
      <c r="T4836" t="str">
        <f ca="1">VLOOKUP(RANDBETWEEN(1,5),lookups!$Q$1:$R$5,2,FALSE)</f>
        <v>n</v>
      </c>
      <c r="U4836" t="str">
        <f ca="1">VLOOKUP(RANDBETWEEN(1,5),lookups!$Q$1:$R$5,2,FALSE)</f>
        <v>y</v>
      </c>
      <c r="V4836" t="str">
        <f ca="1">IF(P4836=O4836,"y","n")</f>
        <v>y</v>
      </c>
    </row>
    <row r="4837" spans="1:22" x14ac:dyDescent="0.35">
      <c r="A4837" t="s">
        <v>32</v>
      </c>
      <c r="B4837" t="str">
        <f>TEXT(ROW(A4837),"0000000000")</f>
        <v>0000004837</v>
      </c>
      <c r="C4837">
        <f ca="1">RANDBETWEEN(1,20)</f>
        <v>10</v>
      </c>
      <c r="D4837">
        <f ca="1">RANDBETWEEN(0,C4837)</f>
        <v>9</v>
      </c>
      <c r="E4837" s="2">
        <f ca="1">RANDBETWEEN(50000,100000)</f>
        <v>50340</v>
      </c>
      <c r="F4837">
        <f ca="1">RANDBETWEEN(5,100)</f>
        <v>67</v>
      </c>
      <c r="G4837" t="str">
        <f ca="1">VLOOKUP(RANDBETWEEN(6,12),lookups!$A$1:$B$12,2,FALSE)</f>
        <v xml:space="preserve"> b</v>
      </c>
      <c r="H4837" s="4">
        <f ca="1">IF(ROUNDDOWN(E4837/100000,0)=0,1,ROUNDDOWN(E4837/100000,0))</f>
        <v>1</v>
      </c>
      <c r="I4837" t="s">
        <v>33</v>
      </c>
      <c r="J4837" t="str">
        <f ca="1">VLOOKUP(RANDBETWEEN(1,5),lookups!$C$1:$D$5,2,FALSE)</f>
        <v>sweden</v>
      </c>
      <c r="K4837" t="str">
        <f ca="1">VLOOKUP(RANDBETWEEN(1,2),lookups!$G$1:$H$2,2,FALSE)</f>
        <v>pitched</v>
      </c>
      <c r="L4837">
        <v>10</v>
      </c>
      <c r="M4837" t="str">
        <f ca="1">VLOOKUP(RANDBETWEEN(1,7),lookups!$I$1:$J$7,2,FALSE)</f>
        <v>c</v>
      </c>
      <c r="N4837" s="2">
        <f ca="1">E4837*(1-(RANDBETWEEN(1,50)/100))</f>
        <v>37251.599999999999</v>
      </c>
      <c r="O4837" s="2">
        <f ca="1">N4837/12</f>
        <v>3104.2999999999997</v>
      </c>
      <c r="P4837" s="2">
        <f ca="1">RANDBETWEEN(1,1.5)*((N4837/12)*VLOOKUP(J4837,'Weather by country'!$A$1:$C$5,3,FALSE))</f>
        <v>3104.2999999999997</v>
      </c>
      <c r="Q4837" s="2">
        <f ca="1">(N4837/12)*RANDBETWEEN(60,100)/100</f>
        <v>2452.3969999999999</v>
      </c>
      <c r="R4837" s="2">
        <f ca="1">(N4837/12)*RANDBETWEEN(60,100)/100</f>
        <v>2607.6119999999996</v>
      </c>
      <c r="S4837" t="str">
        <f ca="1">VLOOKUP(J4837,'Weather by country'!$A$1:$C$5,2,FALSE)</f>
        <v>fine</v>
      </c>
      <c r="T4837" t="str">
        <f ca="1">VLOOKUP(RANDBETWEEN(1,5),lookups!$Q$1:$R$5,2,FALSE)</f>
        <v>y</v>
      </c>
      <c r="U4837" t="str">
        <f ca="1">VLOOKUP(RANDBETWEEN(1,5),lookups!$Q$1:$R$5,2,FALSE)</f>
        <v>y</v>
      </c>
      <c r="V4837" t="str">
        <f ca="1">IF(P4837=O4837,"y","n")</f>
        <v>y</v>
      </c>
    </row>
    <row r="4838" spans="1:22" x14ac:dyDescent="0.35">
      <c r="A4838" t="s">
        <v>31</v>
      </c>
      <c r="B4838" t="str">
        <f t="shared" si="75"/>
        <v>0000004838</v>
      </c>
      <c r="C4838">
        <f ca="1">RANDBETWEEN(5,20)</f>
        <v>15</v>
      </c>
      <c r="D4838">
        <f ca="1">RANDBETWEEN(0,C4838)</f>
        <v>14</v>
      </c>
      <c r="E4838" s="2">
        <f ca="1">RANDBETWEEN(100000,250000)</f>
        <v>124264</v>
      </c>
      <c r="F4838">
        <f ca="1">RANDBETWEEN(5,100)</f>
        <v>44</v>
      </c>
      <c r="G4838" t="str">
        <f ca="1">VLOOKUP(RANDBETWEEN(6,12),lookups!$A$1:$B$12,2,FALSE)</f>
        <v xml:space="preserve"> d</v>
      </c>
      <c r="H4838" s="4">
        <f ca="1">ROUNDDOWN(E4838/100000,0)</f>
        <v>1</v>
      </c>
      <c r="I4838" t="s">
        <v>33</v>
      </c>
      <c r="J4838" t="str">
        <f ca="1">VLOOKUP(RANDBETWEEN(1,5),lookups!$C$1:$D$5,2,FALSE)</f>
        <v>uk</v>
      </c>
      <c r="K4838" t="str">
        <f ca="1">VLOOKUP(RANDBETWEEN(1,2),lookups!$G$1:$H$2,2,FALSE)</f>
        <v>flat</v>
      </c>
      <c r="L4838">
        <v>10</v>
      </c>
      <c r="M4838" t="str">
        <f ca="1">VLOOKUP(RANDBETWEEN(1,7),lookups!$I$1:$J$7,2,FALSE)</f>
        <v>c</v>
      </c>
      <c r="N4838" s="2">
        <f ca="1">E4838*(1-(RANDBETWEEN(1,50)/100))</f>
        <v>90712.72</v>
      </c>
      <c r="O4838" s="2">
        <f ca="1">N4838/12</f>
        <v>7559.3933333333334</v>
      </c>
      <c r="P4838" s="2">
        <f ca="1">RANDBETWEEN(1,1.5)*((N4838/12)*VLOOKUP(J4838,'Weather by country'!$A$1:$C$5,3,FALSE))</f>
        <v>7559.3933333333334</v>
      </c>
      <c r="Q4838" s="2">
        <f ca="1">(N4838/12)*RANDBETWEEN(60,100)/100</f>
        <v>5291.5753333333332</v>
      </c>
      <c r="R4838" s="2">
        <f ca="1">(N4838/12)*RANDBETWEEN(60,100)/100</f>
        <v>5518.3571333333339</v>
      </c>
      <c r="S4838" t="str">
        <f ca="1">VLOOKUP(J4838,'Weather by country'!$A$1:$C$5,2,FALSE)</f>
        <v>fine</v>
      </c>
      <c r="T4838" t="str">
        <f ca="1">VLOOKUP(RANDBETWEEN(1,5),lookups!$Q$1:$R$5,2,FALSE)</f>
        <v>y</v>
      </c>
      <c r="U4838" t="str">
        <f ca="1">VLOOKUP(RANDBETWEEN(1,5),lookups!$Q$1:$R$5,2,FALSE)</f>
        <v>y</v>
      </c>
      <c r="V4838" t="str">
        <f ca="1">IF(P4838=O4838,"y","n")</f>
        <v>y</v>
      </c>
    </row>
    <row r="4839" spans="1:22" x14ac:dyDescent="0.35">
      <c r="A4839" t="s">
        <v>32</v>
      </c>
      <c r="B4839" t="str">
        <f>TEXT(ROW(A4839),"0000000000")</f>
        <v>0000004839</v>
      </c>
      <c r="C4839">
        <f ca="1">RANDBETWEEN(1,20)</f>
        <v>6</v>
      </c>
      <c r="D4839">
        <f ca="1">RANDBETWEEN(0,C4839)</f>
        <v>4</v>
      </c>
      <c r="E4839" s="2">
        <f ca="1">RANDBETWEEN(50000,100000)</f>
        <v>69682</v>
      </c>
      <c r="F4839">
        <f ca="1">RANDBETWEEN(5,100)</f>
        <v>29</v>
      </c>
      <c r="G4839" t="str">
        <f ca="1">VLOOKUP(RANDBETWEEN(6,12),lookups!$A$1:$B$12,2,FALSE)</f>
        <v xml:space="preserve"> dd</v>
      </c>
      <c r="H4839" s="4">
        <f ca="1">IF(ROUNDDOWN(E4839/100000,0)=0,1,ROUNDDOWN(E4839/100000,0))</f>
        <v>1</v>
      </c>
      <c r="I4839" t="s">
        <v>33</v>
      </c>
      <c r="J4839" t="str">
        <f ca="1">VLOOKUP(RANDBETWEEN(1,5),lookups!$C$1:$D$5,2,FALSE)</f>
        <v>finland</v>
      </c>
      <c r="K4839" t="str">
        <f ca="1">VLOOKUP(RANDBETWEEN(1,2),lookups!$G$1:$H$2,2,FALSE)</f>
        <v>pitched</v>
      </c>
      <c r="L4839">
        <v>10</v>
      </c>
      <c r="M4839" t="str">
        <f ca="1">VLOOKUP(RANDBETWEEN(1,7),lookups!$I$1:$J$7,2,FALSE)</f>
        <v>a</v>
      </c>
      <c r="N4839" s="2">
        <f ca="1">E4839*(1-(RANDBETWEEN(1,50)/100))</f>
        <v>53655.14</v>
      </c>
      <c r="O4839" s="2">
        <f ca="1">N4839/12</f>
        <v>4471.2616666666663</v>
      </c>
      <c r="P4839" s="2">
        <f ca="1">RANDBETWEEN(1,1.5)*((N4839/12)*VLOOKUP(J4839,'Weather by country'!$A$1:$C$5,3,FALSE))</f>
        <v>3577.0093333333334</v>
      </c>
      <c r="Q4839" s="2">
        <f ca="1">(N4839/12)*RANDBETWEEN(60,100)/100</f>
        <v>3979.4228833333332</v>
      </c>
      <c r="R4839" s="2">
        <f ca="1">(N4839/12)*RANDBETWEEN(60,100)/100</f>
        <v>4381.8364333333329</v>
      </c>
      <c r="S4839" t="str">
        <f ca="1">VLOOKUP(J4839,'Weather by country'!$A$1:$C$5,2,FALSE)</f>
        <v>l-rain</v>
      </c>
      <c r="T4839" t="str">
        <f ca="1">VLOOKUP(RANDBETWEEN(1,5),lookups!$Q$1:$R$5,2,FALSE)</f>
        <v>y</v>
      </c>
      <c r="U4839" t="str">
        <f ca="1">VLOOKUP(RANDBETWEEN(1,5),lookups!$Q$1:$R$5,2,FALSE)</f>
        <v>n</v>
      </c>
      <c r="V4839" t="str">
        <f ca="1">IF(P4839=O4839,"y","n")</f>
        <v>n</v>
      </c>
    </row>
    <row r="4840" spans="1:22" x14ac:dyDescent="0.35">
      <c r="A4840" t="s">
        <v>31</v>
      </c>
      <c r="B4840" t="str">
        <f t="shared" si="75"/>
        <v>0000004840</v>
      </c>
      <c r="C4840">
        <f ca="1">RANDBETWEEN(5,20)</f>
        <v>6</v>
      </c>
      <c r="D4840">
        <f ca="1">RANDBETWEEN(0,C4840)</f>
        <v>1</v>
      </c>
      <c r="E4840" s="2">
        <f ca="1">RANDBETWEEN(100000,250000)</f>
        <v>161599</v>
      </c>
      <c r="F4840">
        <f ca="1">RANDBETWEEN(5,100)</f>
        <v>67</v>
      </c>
      <c r="G4840" t="str">
        <f ca="1">VLOOKUP(RANDBETWEEN(6,12),lookups!$A$1:$B$12,2,FALSE)</f>
        <v xml:space="preserve"> dd</v>
      </c>
      <c r="H4840" s="4">
        <f ca="1">ROUNDDOWN(E4840/100000,0)</f>
        <v>1</v>
      </c>
      <c r="I4840" t="s">
        <v>33</v>
      </c>
      <c r="J4840" t="str">
        <f ca="1">VLOOKUP(RANDBETWEEN(1,5),lookups!$C$1:$D$5,2,FALSE)</f>
        <v>norway</v>
      </c>
      <c r="K4840" t="str">
        <f ca="1">VLOOKUP(RANDBETWEEN(1,2),lookups!$G$1:$H$2,2,FALSE)</f>
        <v>pitched</v>
      </c>
      <c r="L4840">
        <v>10</v>
      </c>
      <c r="M4840" t="str">
        <f ca="1">VLOOKUP(RANDBETWEEN(1,7),lookups!$I$1:$J$7,2,FALSE)</f>
        <v>a</v>
      </c>
      <c r="N4840" s="2">
        <f ca="1">E4840*(1-(RANDBETWEEN(1,50)/100))</f>
        <v>153519.04999999999</v>
      </c>
      <c r="O4840" s="2">
        <f ca="1">N4840/12</f>
        <v>12793.254166666666</v>
      </c>
      <c r="P4840" s="2">
        <f ca="1">RANDBETWEEN(1,1.5)*((N4840/12)*VLOOKUP(J4840,'Weather by country'!$A$1:$C$5,3,FALSE))</f>
        <v>12793.254166666666</v>
      </c>
      <c r="Q4840" s="2">
        <f ca="1">(N4840/12)*RANDBETWEEN(60,100)/100</f>
        <v>9083.210458333333</v>
      </c>
      <c r="R4840" s="2">
        <f ca="1">(N4840/12)*RANDBETWEEN(60,100)/100</f>
        <v>11641.861291666666</v>
      </c>
      <c r="S4840" t="str">
        <f ca="1">VLOOKUP(J4840,'Weather by country'!$A$1:$C$5,2,FALSE)</f>
        <v>fine</v>
      </c>
      <c r="T4840" t="str">
        <f ca="1">VLOOKUP(RANDBETWEEN(1,5),lookups!$Q$1:$R$5,2,FALSE)</f>
        <v>y</v>
      </c>
      <c r="U4840" t="str">
        <f ca="1">VLOOKUP(RANDBETWEEN(1,5),lookups!$Q$1:$R$5,2,FALSE)</f>
        <v>y</v>
      </c>
      <c r="V4840" t="str">
        <f ca="1">IF(P4840=O4840,"y","n")</f>
        <v>y</v>
      </c>
    </row>
    <row r="4841" spans="1:22" x14ac:dyDescent="0.35">
      <c r="A4841" t="s">
        <v>32</v>
      </c>
      <c r="B4841" t="str">
        <f>TEXT(ROW(A4841),"0000000000")</f>
        <v>0000004841</v>
      </c>
      <c r="C4841">
        <f ca="1">RANDBETWEEN(1,20)</f>
        <v>20</v>
      </c>
      <c r="D4841">
        <f ca="1">RANDBETWEEN(0,C4841)</f>
        <v>15</v>
      </c>
      <c r="E4841" s="2">
        <f ca="1">RANDBETWEEN(50000,100000)</f>
        <v>73444</v>
      </c>
      <c r="F4841">
        <f ca="1">RANDBETWEEN(5,100)</f>
        <v>25</v>
      </c>
      <c r="G4841" t="str">
        <f ca="1">VLOOKUP(RANDBETWEEN(6,12),lookups!$A$1:$B$12,2,FALSE)</f>
        <v xml:space="preserve"> cc</v>
      </c>
      <c r="H4841" s="4">
        <f ca="1">IF(ROUNDDOWN(E4841/100000,0)=0,1,ROUNDDOWN(E4841/100000,0))</f>
        <v>1</v>
      </c>
      <c r="I4841" t="s">
        <v>33</v>
      </c>
      <c r="J4841" t="str">
        <f ca="1">VLOOKUP(RANDBETWEEN(1,5),lookups!$C$1:$D$5,2,FALSE)</f>
        <v>finland</v>
      </c>
      <c r="K4841" t="str">
        <f ca="1">VLOOKUP(RANDBETWEEN(1,2),lookups!$G$1:$H$2,2,FALSE)</f>
        <v>flat</v>
      </c>
      <c r="L4841">
        <v>10</v>
      </c>
      <c r="M4841" t="str">
        <f ca="1">VLOOKUP(RANDBETWEEN(1,7),lookups!$I$1:$J$7,2,FALSE)</f>
        <v>c</v>
      </c>
      <c r="N4841" s="2">
        <f ca="1">E4841*(1-(RANDBETWEEN(1,50)/100))</f>
        <v>55817.440000000002</v>
      </c>
      <c r="O4841" s="2">
        <f ca="1">N4841/12</f>
        <v>4651.4533333333338</v>
      </c>
      <c r="P4841" s="2">
        <f ca="1">RANDBETWEEN(1,1.5)*((N4841/12)*VLOOKUP(J4841,'Weather by country'!$A$1:$C$5,3,FALSE))</f>
        <v>3721.1626666666671</v>
      </c>
      <c r="Q4841" s="2">
        <f ca="1">(N4841/12)*RANDBETWEEN(60,100)/100</f>
        <v>4186.3080000000009</v>
      </c>
      <c r="R4841" s="2">
        <f ca="1">(N4841/12)*RANDBETWEEN(60,100)/100</f>
        <v>4139.793466666667</v>
      </c>
      <c r="S4841" t="str">
        <f ca="1">VLOOKUP(J4841,'Weather by country'!$A$1:$C$5,2,FALSE)</f>
        <v>l-rain</v>
      </c>
      <c r="T4841" t="str">
        <f ca="1">VLOOKUP(RANDBETWEEN(1,5),lookups!$Q$1:$R$5,2,FALSE)</f>
        <v>y</v>
      </c>
      <c r="U4841" t="str">
        <f ca="1">VLOOKUP(RANDBETWEEN(1,5),lookups!$Q$1:$R$5,2,FALSE)</f>
        <v>n</v>
      </c>
      <c r="V4841" t="str">
        <f ca="1">IF(P4841=O4841,"y","n")</f>
        <v>n</v>
      </c>
    </row>
    <row r="4842" spans="1:22" x14ac:dyDescent="0.35">
      <c r="A4842" t="s">
        <v>31</v>
      </c>
      <c r="B4842" t="str">
        <f t="shared" si="75"/>
        <v>0000004842</v>
      </c>
      <c r="C4842">
        <f ca="1">RANDBETWEEN(5,20)</f>
        <v>20</v>
      </c>
      <c r="D4842">
        <f ca="1">RANDBETWEEN(0,C4842)</f>
        <v>17</v>
      </c>
      <c r="E4842" s="2">
        <f ca="1">RANDBETWEEN(100000,250000)</f>
        <v>226878</v>
      </c>
      <c r="F4842">
        <f ca="1">RANDBETWEEN(5,100)</f>
        <v>25</v>
      </c>
      <c r="G4842" t="str">
        <f ca="1">VLOOKUP(RANDBETWEEN(6,12),lookups!$A$1:$B$12,2,FALSE)</f>
        <v xml:space="preserve"> d</v>
      </c>
      <c r="H4842" s="4">
        <f ca="1">ROUNDDOWN(E4842/100000,0)</f>
        <v>2</v>
      </c>
      <c r="I4842" t="s">
        <v>33</v>
      </c>
      <c r="J4842" t="str">
        <f ca="1">VLOOKUP(RANDBETWEEN(1,5),lookups!$C$1:$D$5,2,FALSE)</f>
        <v>denmark</v>
      </c>
      <c r="K4842" t="str">
        <f ca="1">VLOOKUP(RANDBETWEEN(1,2),lookups!$G$1:$H$2,2,FALSE)</f>
        <v>pitched</v>
      </c>
      <c r="L4842">
        <v>10</v>
      </c>
      <c r="M4842" t="str">
        <f ca="1">VLOOKUP(RANDBETWEEN(1,7),lookups!$I$1:$J$7,2,FALSE)</f>
        <v>c</v>
      </c>
      <c r="N4842" s="2">
        <f ca="1">E4842*(1-(RANDBETWEEN(1,50)/100))</f>
        <v>222340.44</v>
      </c>
      <c r="O4842" s="2">
        <f ca="1">N4842/12</f>
        <v>18528.37</v>
      </c>
      <c r="P4842" s="2">
        <f ca="1">RANDBETWEEN(1,1.5)*((N4842/12)*VLOOKUP(J4842,'Weather by country'!$A$1:$C$5,3,FALSE))</f>
        <v>18528.37</v>
      </c>
      <c r="Q4842" s="2">
        <f ca="1">(N4842/12)*RANDBETWEEN(60,100)/100</f>
        <v>15749.1145</v>
      </c>
      <c r="R4842" s="2">
        <f ca="1">(N4842/12)*RANDBETWEEN(60,100)/100</f>
        <v>16675.532999999999</v>
      </c>
      <c r="S4842" t="str">
        <f ca="1">VLOOKUP(J4842,'Weather by country'!$A$1:$C$5,2,FALSE)</f>
        <v>fine</v>
      </c>
      <c r="T4842" t="str">
        <f ca="1">VLOOKUP(RANDBETWEEN(1,5),lookups!$Q$1:$R$5,2,FALSE)</f>
        <v>y</v>
      </c>
      <c r="U4842" t="str">
        <f ca="1">VLOOKUP(RANDBETWEEN(1,5),lookups!$Q$1:$R$5,2,FALSE)</f>
        <v>y</v>
      </c>
      <c r="V4842" t="str">
        <f ca="1">IF(P4842=O4842,"y","n")</f>
        <v>y</v>
      </c>
    </row>
    <row r="4843" spans="1:22" x14ac:dyDescent="0.35">
      <c r="A4843" t="s">
        <v>32</v>
      </c>
      <c r="B4843" t="str">
        <f>TEXT(ROW(A4843),"0000000000")</f>
        <v>0000004843</v>
      </c>
      <c r="C4843">
        <f ca="1">RANDBETWEEN(1,20)</f>
        <v>14</v>
      </c>
      <c r="D4843">
        <f ca="1">RANDBETWEEN(0,C4843)</f>
        <v>2</v>
      </c>
      <c r="E4843" s="2">
        <f ca="1">RANDBETWEEN(50000,100000)</f>
        <v>84158</v>
      </c>
      <c r="F4843">
        <f ca="1">RANDBETWEEN(5,100)</f>
        <v>80</v>
      </c>
      <c r="G4843" t="str">
        <f ca="1">VLOOKUP(RANDBETWEEN(6,12),lookups!$A$1:$B$12,2,FALSE)</f>
        <v xml:space="preserve"> cc</v>
      </c>
      <c r="H4843" s="4">
        <f ca="1">IF(ROUNDDOWN(E4843/100000,0)=0,1,ROUNDDOWN(E4843/100000,0))</f>
        <v>1</v>
      </c>
      <c r="I4843" t="s">
        <v>33</v>
      </c>
      <c r="J4843" t="str">
        <f ca="1">VLOOKUP(RANDBETWEEN(1,5),lookups!$C$1:$D$5,2,FALSE)</f>
        <v>norway</v>
      </c>
      <c r="K4843" t="str">
        <f ca="1">VLOOKUP(RANDBETWEEN(1,2),lookups!$G$1:$H$2,2,FALSE)</f>
        <v>flat</v>
      </c>
      <c r="L4843">
        <v>10</v>
      </c>
      <c r="M4843" t="str">
        <f ca="1">VLOOKUP(RANDBETWEEN(1,7),lookups!$I$1:$J$7,2,FALSE)</f>
        <v>c</v>
      </c>
      <c r="N4843" s="2">
        <f ca="1">E4843*(1-(RANDBETWEEN(1,50)/100))</f>
        <v>49653.220000000008</v>
      </c>
      <c r="O4843" s="2">
        <f ca="1">N4843/12</f>
        <v>4137.7683333333343</v>
      </c>
      <c r="P4843" s="2">
        <f ca="1">RANDBETWEEN(1,1.5)*((N4843/12)*VLOOKUP(J4843,'Weather by country'!$A$1:$C$5,3,FALSE))</f>
        <v>4137.7683333333343</v>
      </c>
      <c r="Q4843" s="2">
        <f ca="1">(N4843/12)*RANDBETWEEN(60,100)/100</f>
        <v>2813.6824666666676</v>
      </c>
      <c r="R4843" s="2">
        <f ca="1">(N4843/12)*RANDBETWEEN(60,100)/100</f>
        <v>3558.4807666666679</v>
      </c>
      <c r="S4843" t="str">
        <f ca="1">VLOOKUP(J4843,'Weather by country'!$A$1:$C$5,2,FALSE)</f>
        <v>fine</v>
      </c>
      <c r="T4843" t="str">
        <f ca="1">VLOOKUP(RANDBETWEEN(1,5),lookups!$Q$1:$R$5,2,FALSE)</f>
        <v>n</v>
      </c>
      <c r="U4843" t="str">
        <f ca="1">VLOOKUP(RANDBETWEEN(1,5),lookups!$Q$1:$R$5,2,FALSE)</f>
        <v>y</v>
      </c>
      <c r="V4843" t="str">
        <f ca="1">IF(P4843=O4843,"y","n")</f>
        <v>y</v>
      </c>
    </row>
    <row r="4844" spans="1:22" x14ac:dyDescent="0.35">
      <c r="A4844" t="s">
        <v>31</v>
      </c>
      <c r="B4844" t="str">
        <f t="shared" si="75"/>
        <v>0000004844</v>
      </c>
      <c r="C4844">
        <f ca="1">RANDBETWEEN(5,20)</f>
        <v>18</v>
      </c>
      <c r="D4844">
        <f ca="1">RANDBETWEEN(0,C4844)</f>
        <v>8</v>
      </c>
      <c r="E4844" s="2">
        <f ca="1">RANDBETWEEN(100000,250000)</f>
        <v>146360</v>
      </c>
      <c r="F4844">
        <f ca="1">RANDBETWEEN(5,100)</f>
        <v>90</v>
      </c>
      <c r="G4844" t="str">
        <f ca="1">VLOOKUP(RANDBETWEEN(6,12),lookups!$A$1:$B$12,2,FALSE)</f>
        <v xml:space="preserve"> b</v>
      </c>
      <c r="H4844" s="4">
        <f ca="1">ROUNDDOWN(E4844/100000,0)</f>
        <v>1</v>
      </c>
      <c r="I4844" t="s">
        <v>33</v>
      </c>
      <c r="J4844" t="str">
        <f ca="1">VLOOKUP(RANDBETWEEN(1,5),lookups!$C$1:$D$5,2,FALSE)</f>
        <v>denmark</v>
      </c>
      <c r="K4844" t="str">
        <f ca="1">VLOOKUP(RANDBETWEEN(1,2),lookups!$G$1:$H$2,2,FALSE)</f>
        <v>pitched</v>
      </c>
      <c r="L4844">
        <v>10</v>
      </c>
      <c r="M4844" t="str">
        <f ca="1">VLOOKUP(RANDBETWEEN(1,7),lookups!$I$1:$J$7,2,FALSE)</f>
        <v>b</v>
      </c>
      <c r="N4844" s="2">
        <f ca="1">E4844*(1-(RANDBETWEEN(1,50)/100))</f>
        <v>76107.199999999997</v>
      </c>
      <c r="O4844" s="2">
        <f ca="1">N4844/12</f>
        <v>6342.2666666666664</v>
      </c>
      <c r="P4844" s="2">
        <f ca="1">RANDBETWEEN(1,1.5)*((N4844/12)*VLOOKUP(J4844,'Weather by country'!$A$1:$C$5,3,FALSE))</f>
        <v>6342.2666666666664</v>
      </c>
      <c r="Q4844" s="2">
        <f ca="1">(N4844/12)*RANDBETWEEN(60,100)/100</f>
        <v>4503.0093333333325</v>
      </c>
      <c r="R4844" s="2">
        <f ca="1">(N4844/12)*RANDBETWEEN(60,100)/100</f>
        <v>5200.6586666666662</v>
      </c>
      <c r="S4844" t="str">
        <f ca="1">VLOOKUP(J4844,'Weather by country'!$A$1:$C$5,2,FALSE)</f>
        <v>fine</v>
      </c>
      <c r="T4844" t="str">
        <f ca="1">VLOOKUP(RANDBETWEEN(1,5),lookups!$Q$1:$R$5,2,FALSE)</f>
        <v>n</v>
      </c>
      <c r="U4844" t="str">
        <f ca="1">VLOOKUP(RANDBETWEEN(1,5),lookups!$Q$1:$R$5,2,FALSE)</f>
        <v>n</v>
      </c>
      <c r="V4844" t="str">
        <f ca="1">IF(P4844=O4844,"y","n")</f>
        <v>y</v>
      </c>
    </row>
    <row r="4845" spans="1:22" x14ac:dyDescent="0.35">
      <c r="A4845" t="s">
        <v>32</v>
      </c>
      <c r="B4845" t="str">
        <f>TEXT(ROW(A4845),"0000000000")</f>
        <v>0000004845</v>
      </c>
      <c r="C4845">
        <f ca="1">RANDBETWEEN(1,20)</f>
        <v>14</v>
      </c>
      <c r="D4845">
        <f ca="1">RANDBETWEEN(0,C4845)</f>
        <v>10</v>
      </c>
      <c r="E4845" s="2">
        <f ca="1">RANDBETWEEN(50000,100000)</f>
        <v>96936</v>
      </c>
      <c r="F4845">
        <f ca="1">RANDBETWEEN(5,100)</f>
        <v>94</v>
      </c>
      <c r="G4845" t="str">
        <f ca="1">VLOOKUP(RANDBETWEEN(6,12),lookups!$A$1:$B$12,2,FALSE)</f>
        <v xml:space="preserve"> ccc</v>
      </c>
      <c r="H4845" s="4">
        <f ca="1">IF(ROUNDDOWN(E4845/100000,0)=0,1,ROUNDDOWN(E4845/100000,0))</f>
        <v>1</v>
      </c>
      <c r="I4845" t="s">
        <v>33</v>
      </c>
      <c r="J4845" t="str">
        <f ca="1">VLOOKUP(RANDBETWEEN(1,5),lookups!$C$1:$D$5,2,FALSE)</f>
        <v>denmark</v>
      </c>
      <c r="K4845" t="str">
        <f ca="1">VLOOKUP(RANDBETWEEN(1,2),lookups!$G$1:$H$2,2,FALSE)</f>
        <v>pitched</v>
      </c>
      <c r="L4845">
        <v>10</v>
      </c>
      <c r="M4845" t="str">
        <f ca="1">VLOOKUP(RANDBETWEEN(1,7),lookups!$I$1:$J$7,2,FALSE)</f>
        <v>c</v>
      </c>
      <c r="N4845" s="2">
        <f ca="1">E4845*(1-(RANDBETWEEN(1,50)/100))</f>
        <v>82395.599999999991</v>
      </c>
      <c r="O4845" s="2">
        <f ca="1">N4845/12</f>
        <v>6866.2999999999993</v>
      </c>
      <c r="P4845" s="2">
        <f ca="1">RANDBETWEEN(1,1.5)*((N4845/12)*VLOOKUP(J4845,'Weather by country'!$A$1:$C$5,3,FALSE))</f>
        <v>6866.2999999999993</v>
      </c>
      <c r="Q4845" s="2">
        <f ca="1">(N4845/12)*RANDBETWEEN(60,100)/100</f>
        <v>5149.7249999999995</v>
      </c>
      <c r="R4845" s="2">
        <f ca="1">(N4845/12)*RANDBETWEEN(60,100)/100</f>
        <v>5767.6919999999991</v>
      </c>
      <c r="S4845" t="str">
        <f ca="1">VLOOKUP(J4845,'Weather by country'!$A$1:$C$5,2,FALSE)</f>
        <v>fine</v>
      </c>
      <c r="T4845" t="str">
        <f ca="1">VLOOKUP(RANDBETWEEN(1,5),lookups!$Q$1:$R$5,2,FALSE)</f>
        <v>y</v>
      </c>
      <c r="U4845" t="str">
        <f ca="1">VLOOKUP(RANDBETWEEN(1,5),lookups!$Q$1:$R$5,2,FALSE)</f>
        <v>y</v>
      </c>
      <c r="V4845" t="str">
        <f ca="1">IF(P4845=O4845,"y","n")</f>
        <v>y</v>
      </c>
    </row>
    <row r="4846" spans="1:22" x14ac:dyDescent="0.35">
      <c r="A4846" t="s">
        <v>31</v>
      </c>
      <c r="B4846" t="str">
        <f t="shared" si="75"/>
        <v>0000004846</v>
      </c>
      <c r="C4846">
        <f ca="1">RANDBETWEEN(5,20)</f>
        <v>8</v>
      </c>
      <c r="D4846">
        <f ca="1">RANDBETWEEN(0,C4846)</f>
        <v>2</v>
      </c>
      <c r="E4846" s="2">
        <f ca="1">RANDBETWEEN(100000,250000)</f>
        <v>174703</v>
      </c>
      <c r="F4846">
        <f ca="1">RANDBETWEEN(5,100)</f>
        <v>39</v>
      </c>
      <c r="G4846" t="str">
        <f ca="1">VLOOKUP(RANDBETWEEN(6,12),lookups!$A$1:$B$12,2,FALSE)</f>
        <v xml:space="preserve"> c</v>
      </c>
      <c r="H4846" s="4">
        <f ca="1">ROUNDDOWN(E4846/100000,0)</f>
        <v>1</v>
      </c>
      <c r="I4846" t="s">
        <v>33</v>
      </c>
      <c r="J4846" t="str">
        <f ca="1">VLOOKUP(RANDBETWEEN(1,5),lookups!$C$1:$D$5,2,FALSE)</f>
        <v>sweden</v>
      </c>
      <c r="K4846" t="str">
        <f ca="1">VLOOKUP(RANDBETWEEN(1,2),lookups!$G$1:$H$2,2,FALSE)</f>
        <v>flat</v>
      </c>
      <c r="L4846">
        <v>10</v>
      </c>
      <c r="M4846" t="str">
        <f ca="1">VLOOKUP(RANDBETWEEN(1,7),lookups!$I$1:$J$7,2,FALSE)</f>
        <v>b</v>
      </c>
      <c r="N4846" s="2">
        <f ca="1">E4846*(1-(RANDBETWEEN(1,50)/100))</f>
        <v>165967.85</v>
      </c>
      <c r="O4846" s="2">
        <f ca="1">N4846/12</f>
        <v>13830.654166666667</v>
      </c>
      <c r="P4846" s="2">
        <f ca="1">RANDBETWEEN(1,1.5)*((N4846/12)*VLOOKUP(J4846,'Weather by country'!$A$1:$C$5,3,FALSE))</f>
        <v>13830.654166666667</v>
      </c>
      <c r="Q4846" s="2">
        <f ca="1">(N4846/12)*RANDBETWEEN(60,100)/100</f>
        <v>13277.428</v>
      </c>
      <c r="R4846" s="2">
        <f ca="1">(N4846/12)*RANDBETWEEN(60,100)/100</f>
        <v>8989.925208333334</v>
      </c>
      <c r="S4846" t="str">
        <f ca="1">VLOOKUP(J4846,'Weather by country'!$A$1:$C$5,2,FALSE)</f>
        <v>fine</v>
      </c>
      <c r="T4846" t="str">
        <f ca="1">VLOOKUP(RANDBETWEEN(1,5),lookups!$Q$1:$R$5,2,FALSE)</f>
        <v>y</v>
      </c>
      <c r="U4846" t="str">
        <f ca="1">VLOOKUP(RANDBETWEEN(1,5),lookups!$Q$1:$R$5,2,FALSE)</f>
        <v>n</v>
      </c>
      <c r="V4846" t="str">
        <f ca="1">IF(P4846=O4846,"y","n")</f>
        <v>y</v>
      </c>
    </row>
    <row r="4847" spans="1:22" x14ac:dyDescent="0.35">
      <c r="A4847" t="s">
        <v>32</v>
      </c>
      <c r="B4847" t="str">
        <f>TEXT(ROW(A4847),"0000000000")</f>
        <v>0000004847</v>
      </c>
      <c r="C4847">
        <f ca="1">RANDBETWEEN(1,20)</f>
        <v>1</v>
      </c>
      <c r="D4847">
        <f ca="1">RANDBETWEEN(0,C4847)</f>
        <v>0</v>
      </c>
      <c r="E4847" s="2">
        <f ca="1">RANDBETWEEN(50000,100000)</f>
        <v>84799</v>
      </c>
      <c r="F4847">
        <f ca="1">RANDBETWEEN(5,100)</f>
        <v>26</v>
      </c>
      <c r="G4847" t="str">
        <f ca="1">VLOOKUP(RANDBETWEEN(6,12),lookups!$A$1:$B$12,2,FALSE)</f>
        <v xml:space="preserve"> ddd</v>
      </c>
      <c r="H4847" s="4">
        <f ca="1">IF(ROUNDDOWN(E4847/100000,0)=0,1,ROUNDDOWN(E4847/100000,0))</f>
        <v>1</v>
      </c>
      <c r="I4847" t="s">
        <v>33</v>
      </c>
      <c r="J4847" t="str">
        <f ca="1">VLOOKUP(RANDBETWEEN(1,5),lookups!$C$1:$D$5,2,FALSE)</f>
        <v>uk</v>
      </c>
      <c r="K4847" t="str">
        <f ca="1">VLOOKUP(RANDBETWEEN(1,2),lookups!$G$1:$H$2,2,FALSE)</f>
        <v>flat</v>
      </c>
      <c r="L4847">
        <v>10</v>
      </c>
      <c r="M4847" t="str">
        <f ca="1">VLOOKUP(RANDBETWEEN(1,7),lookups!$I$1:$J$7,2,FALSE)</f>
        <v>c</v>
      </c>
      <c r="N4847" s="2">
        <f ca="1">E4847*(1-(RANDBETWEEN(1,50)/100))</f>
        <v>73775.13</v>
      </c>
      <c r="O4847" s="2">
        <f ca="1">N4847/12</f>
        <v>6147.9275000000007</v>
      </c>
      <c r="P4847" s="2">
        <f ca="1">RANDBETWEEN(1,1.5)*((N4847/12)*VLOOKUP(J4847,'Weather by country'!$A$1:$C$5,3,FALSE))</f>
        <v>6147.9275000000007</v>
      </c>
      <c r="Q4847" s="2">
        <f ca="1">(N4847/12)*RANDBETWEEN(60,100)/100</f>
        <v>4487.9870750000009</v>
      </c>
      <c r="R4847" s="2">
        <f ca="1">(N4847/12)*RANDBETWEEN(60,100)/100</f>
        <v>4918.3420000000006</v>
      </c>
      <c r="S4847" t="str">
        <f ca="1">VLOOKUP(J4847,'Weather by country'!$A$1:$C$5,2,FALSE)</f>
        <v>fine</v>
      </c>
      <c r="T4847" t="str">
        <f ca="1">VLOOKUP(RANDBETWEEN(1,5),lookups!$Q$1:$R$5,2,FALSE)</f>
        <v>y</v>
      </c>
      <c r="U4847" t="str">
        <f ca="1">VLOOKUP(RANDBETWEEN(1,5),lookups!$Q$1:$R$5,2,FALSE)</f>
        <v>n</v>
      </c>
      <c r="V4847" t="str">
        <f ca="1">IF(P4847=O4847,"y","n")</f>
        <v>y</v>
      </c>
    </row>
    <row r="4848" spans="1:22" x14ac:dyDescent="0.35">
      <c r="A4848" t="s">
        <v>31</v>
      </c>
      <c r="B4848" t="str">
        <f t="shared" si="75"/>
        <v>0000004848</v>
      </c>
      <c r="C4848">
        <f ca="1">RANDBETWEEN(5,20)</f>
        <v>15</v>
      </c>
      <c r="D4848">
        <f ca="1">RANDBETWEEN(0,C4848)</f>
        <v>5</v>
      </c>
      <c r="E4848" s="2">
        <f ca="1">RANDBETWEEN(100000,250000)</f>
        <v>198161</v>
      </c>
      <c r="F4848">
        <f ca="1">RANDBETWEEN(5,100)</f>
        <v>61</v>
      </c>
      <c r="G4848" t="str">
        <f ca="1">VLOOKUP(RANDBETWEEN(6,12),lookups!$A$1:$B$12,2,FALSE)</f>
        <v xml:space="preserve"> b</v>
      </c>
      <c r="H4848" s="4">
        <f ca="1">ROUNDDOWN(E4848/100000,0)</f>
        <v>1</v>
      </c>
      <c r="I4848" t="s">
        <v>33</v>
      </c>
      <c r="J4848" t="str">
        <f ca="1">VLOOKUP(RANDBETWEEN(1,5),lookups!$C$1:$D$5,2,FALSE)</f>
        <v>uk</v>
      </c>
      <c r="K4848" t="str">
        <f ca="1">VLOOKUP(RANDBETWEEN(1,2),lookups!$G$1:$H$2,2,FALSE)</f>
        <v>pitched</v>
      </c>
      <c r="L4848">
        <v>10</v>
      </c>
      <c r="M4848" t="str">
        <f ca="1">VLOOKUP(RANDBETWEEN(1,7),lookups!$I$1:$J$7,2,FALSE)</f>
        <v>b</v>
      </c>
      <c r="N4848" s="2">
        <f ca="1">E4848*(1-(RANDBETWEEN(1,50)/100))</f>
        <v>132767.87</v>
      </c>
      <c r="O4848" s="2">
        <f ca="1">N4848/12</f>
        <v>11063.989166666666</v>
      </c>
      <c r="P4848" s="2">
        <f ca="1">RANDBETWEEN(1,1.5)*((N4848/12)*VLOOKUP(J4848,'Weather by country'!$A$1:$C$5,3,FALSE))</f>
        <v>11063.989166666666</v>
      </c>
      <c r="Q4848" s="2">
        <f ca="1">(N4848/12)*RANDBETWEEN(60,100)/100</f>
        <v>9183.1110083333333</v>
      </c>
      <c r="R4848" s="2">
        <f ca="1">(N4848/12)*RANDBETWEEN(60,100)/100</f>
        <v>9515.0306833333343</v>
      </c>
      <c r="S4848" t="str">
        <f ca="1">VLOOKUP(J4848,'Weather by country'!$A$1:$C$5,2,FALSE)</f>
        <v>fine</v>
      </c>
      <c r="T4848" t="str">
        <f ca="1">VLOOKUP(RANDBETWEEN(1,5),lookups!$Q$1:$R$5,2,FALSE)</f>
        <v>n</v>
      </c>
      <c r="U4848" t="str">
        <f ca="1">VLOOKUP(RANDBETWEEN(1,5),lookups!$Q$1:$R$5,2,FALSE)</f>
        <v>n</v>
      </c>
      <c r="V4848" t="str">
        <f ca="1">IF(P4848=O4848,"y","n")</f>
        <v>y</v>
      </c>
    </row>
    <row r="4849" spans="1:22" x14ac:dyDescent="0.35">
      <c r="A4849" t="s">
        <v>32</v>
      </c>
      <c r="B4849" t="str">
        <f>TEXT(ROW(A4849),"0000000000")</f>
        <v>0000004849</v>
      </c>
      <c r="C4849">
        <f ca="1">RANDBETWEEN(1,20)</f>
        <v>10</v>
      </c>
      <c r="D4849">
        <f ca="1">RANDBETWEEN(0,C4849)</f>
        <v>1</v>
      </c>
      <c r="E4849" s="2">
        <f ca="1">RANDBETWEEN(50000,100000)</f>
        <v>60652</v>
      </c>
      <c r="F4849">
        <f ca="1">RANDBETWEEN(5,100)</f>
        <v>80</v>
      </c>
      <c r="G4849" t="str">
        <f ca="1">VLOOKUP(RANDBETWEEN(6,12),lookups!$A$1:$B$12,2,FALSE)</f>
        <v xml:space="preserve"> c</v>
      </c>
      <c r="H4849" s="4">
        <f ca="1">IF(ROUNDDOWN(E4849/100000,0)=0,1,ROUNDDOWN(E4849/100000,0))</f>
        <v>1</v>
      </c>
      <c r="I4849" t="s">
        <v>33</v>
      </c>
      <c r="J4849" t="str">
        <f ca="1">VLOOKUP(RANDBETWEEN(1,5),lookups!$C$1:$D$5,2,FALSE)</f>
        <v>denmark</v>
      </c>
      <c r="K4849" t="str">
        <f ca="1">VLOOKUP(RANDBETWEEN(1,2),lookups!$G$1:$H$2,2,FALSE)</f>
        <v>flat</v>
      </c>
      <c r="L4849">
        <v>10</v>
      </c>
      <c r="M4849" t="str">
        <f ca="1">VLOOKUP(RANDBETWEEN(1,7),lookups!$I$1:$J$7,2,FALSE)</f>
        <v>a</v>
      </c>
      <c r="N4849" s="2">
        <f ca="1">E4849*(1-(RANDBETWEEN(1,50)/100))</f>
        <v>52767.24</v>
      </c>
      <c r="O4849" s="2">
        <f ca="1">N4849/12</f>
        <v>4397.2699999999995</v>
      </c>
      <c r="P4849" s="2">
        <f ca="1">RANDBETWEEN(1,1.5)*((N4849/12)*VLOOKUP(J4849,'Weather by country'!$A$1:$C$5,3,FALSE))</f>
        <v>4397.2699999999995</v>
      </c>
      <c r="Q4849" s="2">
        <f ca="1">(N4849/12)*RANDBETWEEN(60,100)/100</f>
        <v>2726.3073999999997</v>
      </c>
      <c r="R4849" s="2">
        <f ca="1">(N4849/12)*RANDBETWEEN(60,100)/100</f>
        <v>3034.1162999999997</v>
      </c>
      <c r="S4849" t="str">
        <f ca="1">VLOOKUP(J4849,'Weather by country'!$A$1:$C$5,2,FALSE)</f>
        <v>fine</v>
      </c>
      <c r="T4849" t="str">
        <f ca="1">VLOOKUP(RANDBETWEEN(1,5),lookups!$Q$1:$R$5,2,FALSE)</f>
        <v>y</v>
      </c>
      <c r="U4849" t="str">
        <f ca="1">VLOOKUP(RANDBETWEEN(1,5),lookups!$Q$1:$R$5,2,FALSE)</f>
        <v>n</v>
      </c>
      <c r="V4849" t="str">
        <f ca="1">IF(P4849=O4849,"y","n")</f>
        <v>y</v>
      </c>
    </row>
    <row r="4850" spans="1:22" x14ac:dyDescent="0.35">
      <c r="A4850" t="s">
        <v>31</v>
      </c>
      <c r="B4850" t="str">
        <f t="shared" si="75"/>
        <v>0000004850</v>
      </c>
      <c r="C4850">
        <f ca="1">RANDBETWEEN(5,20)</f>
        <v>14</v>
      </c>
      <c r="D4850">
        <f ca="1">RANDBETWEEN(0,C4850)</f>
        <v>1</v>
      </c>
      <c r="E4850" s="2">
        <f ca="1">RANDBETWEEN(100000,250000)</f>
        <v>145902</v>
      </c>
      <c r="F4850">
        <f ca="1">RANDBETWEEN(5,100)</f>
        <v>24</v>
      </c>
      <c r="G4850" t="str">
        <f ca="1">VLOOKUP(RANDBETWEEN(6,12),lookups!$A$1:$B$12,2,FALSE)</f>
        <v xml:space="preserve"> b</v>
      </c>
      <c r="H4850" s="4">
        <f ca="1">ROUNDDOWN(E4850/100000,0)</f>
        <v>1</v>
      </c>
      <c r="I4850" t="s">
        <v>33</v>
      </c>
      <c r="J4850" t="str">
        <f ca="1">VLOOKUP(RANDBETWEEN(1,5),lookups!$C$1:$D$5,2,FALSE)</f>
        <v>finland</v>
      </c>
      <c r="K4850" t="str">
        <f ca="1">VLOOKUP(RANDBETWEEN(1,2),lookups!$G$1:$H$2,2,FALSE)</f>
        <v>flat</v>
      </c>
      <c r="L4850">
        <v>10</v>
      </c>
      <c r="M4850" t="str">
        <f ca="1">VLOOKUP(RANDBETWEEN(1,7),lookups!$I$1:$J$7,2,FALSE)</f>
        <v>c</v>
      </c>
      <c r="N4850" s="2">
        <f ca="1">E4850*(1-(RANDBETWEEN(1,50)/100))</f>
        <v>110885.52</v>
      </c>
      <c r="O4850" s="2">
        <f ca="1">N4850/12</f>
        <v>9240.4600000000009</v>
      </c>
      <c r="P4850" s="2">
        <f ca="1">RANDBETWEEN(1,1.5)*((N4850/12)*VLOOKUP(J4850,'Weather by country'!$A$1:$C$5,3,FALSE))</f>
        <v>7392.3680000000013</v>
      </c>
      <c r="Q4850" s="2">
        <f ca="1">(N4850/12)*RANDBETWEEN(60,100)/100</f>
        <v>6375.9174000000012</v>
      </c>
      <c r="R4850" s="2">
        <f ca="1">(N4850/12)*RANDBETWEEN(60,100)/100</f>
        <v>5913.894400000001</v>
      </c>
      <c r="S4850" t="str">
        <f ca="1">VLOOKUP(J4850,'Weather by country'!$A$1:$C$5,2,FALSE)</f>
        <v>l-rain</v>
      </c>
      <c r="T4850" t="str">
        <f ca="1">VLOOKUP(RANDBETWEEN(1,5),lookups!$Q$1:$R$5,2,FALSE)</f>
        <v>n</v>
      </c>
      <c r="U4850" t="str">
        <f ca="1">VLOOKUP(RANDBETWEEN(1,5),lookups!$Q$1:$R$5,2,FALSE)</f>
        <v>n</v>
      </c>
      <c r="V4850" t="str">
        <f ca="1">IF(P4850=O4850,"y","n")</f>
        <v>n</v>
      </c>
    </row>
    <row r="4851" spans="1:22" x14ac:dyDescent="0.35">
      <c r="A4851" t="s">
        <v>32</v>
      </c>
      <c r="B4851" t="str">
        <f>TEXT(ROW(A4851),"0000000000")</f>
        <v>0000004851</v>
      </c>
      <c r="C4851">
        <f ca="1">RANDBETWEEN(1,20)</f>
        <v>16</v>
      </c>
      <c r="D4851">
        <f ca="1">RANDBETWEEN(0,C4851)</f>
        <v>9</v>
      </c>
      <c r="E4851" s="2">
        <f ca="1">RANDBETWEEN(50000,100000)</f>
        <v>94218</v>
      </c>
      <c r="F4851">
        <f ca="1">RANDBETWEEN(5,100)</f>
        <v>92</v>
      </c>
      <c r="G4851" t="str">
        <f ca="1">VLOOKUP(RANDBETWEEN(6,12),lookups!$A$1:$B$12,2,FALSE)</f>
        <v xml:space="preserve"> b</v>
      </c>
      <c r="H4851" s="4">
        <f ca="1">IF(ROUNDDOWN(E4851/100000,0)=0,1,ROUNDDOWN(E4851/100000,0))</f>
        <v>1</v>
      </c>
      <c r="I4851" t="s">
        <v>33</v>
      </c>
      <c r="J4851" t="str">
        <f ca="1">VLOOKUP(RANDBETWEEN(1,5),lookups!$C$1:$D$5,2,FALSE)</f>
        <v>norway</v>
      </c>
      <c r="K4851" t="str">
        <f ca="1">VLOOKUP(RANDBETWEEN(1,2),lookups!$G$1:$H$2,2,FALSE)</f>
        <v>flat</v>
      </c>
      <c r="L4851">
        <v>10</v>
      </c>
      <c r="M4851" t="str">
        <f ca="1">VLOOKUP(RANDBETWEEN(1,7),lookups!$I$1:$J$7,2,FALSE)</f>
        <v>c</v>
      </c>
      <c r="N4851" s="2">
        <f ca="1">E4851*(1-(RANDBETWEEN(1,50)/100))</f>
        <v>70663.5</v>
      </c>
      <c r="O4851" s="2">
        <f ca="1">N4851/12</f>
        <v>5888.625</v>
      </c>
      <c r="P4851" s="2">
        <f ca="1">RANDBETWEEN(1,1.5)*((N4851/12)*VLOOKUP(J4851,'Weather by country'!$A$1:$C$5,3,FALSE))</f>
        <v>5888.625</v>
      </c>
      <c r="Q4851" s="2">
        <f ca="1">(N4851/12)*RANDBETWEEN(60,100)/100</f>
        <v>4593.1274999999996</v>
      </c>
      <c r="R4851" s="2">
        <f ca="1">(N4851/12)*RANDBETWEEN(60,100)/100</f>
        <v>3592.0612500000002</v>
      </c>
      <c r="S4851" t="str">
        <f ca="1">VLOOKUP(J4851,'Weather by country'!$A$1:$C$5,2,FALSE)</f>
        <v>fine</v>
      </c>
      <c r="T4851" t="str">
        <f ca="1">VLOOKUP(RANDBETWEEN(1,5),lookups!$Q$1:$R$5,2,FALSE)</f>
        <v>n</v>
      </c>
      <c r="U4851" t="str">
        <f ca="1">VLOOKUP(RANDBETWEEN(1,5),lookups!$Q$1:$R$5,2,FALSE)</f>
        <v>n</v>
      </c>
      <c r="V4851" t="str">
        <f ca="1">IF(P4851=O4851,"y","n")</f>
        <v>y</v>
      </c>
    </row>
    <row r="4852" spans="1:22" x14ac:dyDescent="0.35">
      <c r="A4852" t="s">
        <v>31</v>
      </c>
      <c r="B4852" t="str">
        <f t="shared" si="75"/>
        <v>0000004852</v>
      </c>
      <c r="C4852">
        <f ca="1">RANDBETWEEN(5,20)</f>
        <v>18</v>
      </c>
      <c r="D4852">
        <f ca="1">RANDBETWEEN(0,C4852)</f>
        <v>15</v>
      </c>
      <c r="E4852" s="2">
        <f ca="1">RANDBETWEEN(100000,250000)</f>
        <v>154758</v>
      </c>
      <c r="F4852">
        <f ca="1">RANDBETWEEN(5,100)</f>
        <v>68</v>
      </c>
      <c r="G4852" t="str">
        <f ca="1">VLOOKUP(RANDBETWEEN(6,12),lookups!$A$1:$B$12,2,FALSE)</f>
        <v xml:space="preserve"> b</v>
      </c>
      <c r="H4852" s="4">
        <f ca="1">ROUNDDOWN(E4852/100000,0)</f>
        <v>1</v>
      </c>
      <c r="I4852" t="s">
        <v>33</v>
      </c>
      <c r="J4852" t="str">
        <f ca="1">VLOOKUP(RANDBETWEEN(1,5),lookups!$C$1:$D$5,2,FALSE)</f>
        <v>denmark</v>
      </c>
      <c r="K4852" t="str">
        <f ca="1">VLOOKUP(RANDBETWEEN(1,2),lookups!$G$1:$H$2,2,FALSE)</f>
        <v>pitched</v>
      </c>
      <c r="L4852">
        <v>10</v>
      </c>
      <c r="M4852" t="str">
        <f ca="1">VLOOKUP(RANDBETWEEN(1,7),lookups!$I$1:$J$7,2,FALSE)</f>
        <v>c</v>
      </c>
      <c r="N4852" s="2">
        <f ca="1">E4852*(1-(RANDBETWEEN(1,50)/100))</f>
        <v>148567.67999999999</v>
      </c>
      <c r="O4852" s="2">
        <f ca="1">N4852/12</f>
        <v>12380.64</v>
      </c>
      <c r="P4852" s="2">
        <f ca="1">RANDBETWEEN(1,1.5)*((N4852/12)*VLOOKUP(J4852,'Weather by country'!$A$1:$C$5,3,FALSE))</f>
        <v>12380.64</v>
      </c>
      <c r="Q4852" s="2">
        <f ca="1">(N4852/12)*RANDBETWEEN(60,100)/100</f>
        <v>8542.641599999999</v>
      </c>
      <c r="R4852" s="2">
        <f ca="1">(N4852/12)*RANDBETWEEN(60,100)/100</f>
        <v>10152.1248</v>
      </c>
      <c r="S4852" t="str">
        <f ca="1">VLOOKUP(J4852,'Weather by country'!$A$1:$C$5,2,FALSE)</f>
        <v>fine</v>
      </c>
      <c r="T4852" t="str">
        <f ca="1">VLOOKUP(RANDBETWEEN(1,5),lookups!$Q$1:$R$5,2,FALSE)</f>
        <v>y</v>
      </c>
      <c r="U4852" t="str">
        <f ca="1">VLOOKUP(RANDBETWEEN(1,5),lookups!$Q$1:$R$5,2,FALSE)</f>
        <v>n</v>
      </c>
      <c r="V4852" t="str">
        <f ca="1">IF(P4852=O4852,"y","n")</f>
        <v>y</v>
      </c>
    </row>
    <row r="4853" spans="1:22" x14ac:dyDescent="0.35">
      <c r="A4853" t="s">
        <v>32</v>
      </c>
      <c r="B4853" t="str">
        <f>TEXT(ROW(A4853),"0000000000")</f>
        <v>0000004853</v>
      </c>
      <c r="C4853">
        <f ca="1">RANDBETWEEN(1,20)</f>
        <v>9</v>
      </c>
      <c r="D4853">
        <f ca="1">RANDBETWEEN(0,C4853)</f>
        <v>0</v>
      </c>
      <c r="E4853" s="2">
        <f ca="1">RANDBETWEEN(50000,100000)</f>
        <v>82215</v>
      </c>
      <c r="F4853">
        <f ca="1">RANDBETWEEN(5,100)</f>
        <v>89</v>
      </c>
      <c r="G4853" t="str">
        <f ca="1">VLOOKUP(RANDBETWEEN(6,12),lookups!$A$1:$B$12,2,FALSE)</f>
        <v xml:space="preserve"> b</v>
      </c>
      <c r="H4853" s="4">
        <f ca="1">IF(ROUNDDOWN(E4853/100000,0)=0,1,ROUNDDOWN(E4853/100000,0))</f>
        <v>1</v>
      </c>
      <c r="I4853" t="s">
        <v>33</v>
      </c>
      <c r="J4853" t="str">
        <f ca="1">VLOOKUP(RANDBETWEEN(1,5),lookups!$C$1:$D$5,2,FALSE)</f>
        <v>finland</v>
      </c>
      <c r="K4853" t="str">
        <f ca="1">VLOOKUP(RANDBETWEEN(1,2),lookups!$G$1:$H$2,2,FALSE)</f>
        <v>pitched</v>
      </c>
      <c r="L4853">
        <v>10</v>
      </c>
      <c r="M4853" t="str">
        <f ca="1">VLOOKUP(RANDBETWEEN(1,7),lookups!$I$1:$J$7,2,FALSE)</f>
        <v>c</v>
      </c>
      <c r="N4853" s="2">
        <f ca="1">E4853*(1-(RANDBETWEEN(1,50)/100))</f>
        <v>42751.8</v>
      </c>
      <c r="O4853" s="2">
        <f ca="1">N4853/12</f>
        <v>3562.65</v>
      </c>
      <c r="P4853" s="2">
        <f ca="1">RANDBETWEEN(1,1.5)*((N4853/12)*VLOOKUP(J4853,'Weather by country'!$A$1:$C$5,3,FALSE))</f>
        <v>2850.1200000000003</v>
      </c>
      <c r="Q4853" s="2">
        <f ca="1">(N4853/12)*RANDBETWEEN(60,100)/100</f>
        <v>2671.9875000000002</v>
      </c>
      <c r="R4853" s="2">
        <f ca="1">(N4853/12)*RANDBETWEEN(60,100)/100</f>
        <v>2315.7224999999999</v>
      </c>
      <c r="S4853" t="str">
        <f ca="1">VLOOKUP(J4853,'Weather by country'!$A$1:$C$5,2,FALSE)</f>
        <v>l-rain</v>
      </c>
      <c r="T4853" t="str">
        <f ca="1">VLOOKUP(RANDBETWEEN(1,5),lookups!$Q$1:$R$5,2,FALSE)</f>
        <v>n</v>
      </c>
      <c r="U4853" t="str">
        <f ca="1">VLOOKUP(RANDBETWEEN(1,5),lookups!$Q$1:$R$5,2,FALSE)</f>
        <v>y</v>
      </c>
      <c r="V4853" t="str">
        <f ca="1">IF(P4853=O4853,"y","n")</f>
        <v>n</v>
      </c>
    </row>
    <row r="4854" spans="1:22" x14ac:dyDescent="0.35">
      <c r="A4854" t="s">
        <v>31</v>
      </c>
      <c r="B4854" t="str">
        <f t="shared" si="75"/>
        <v>0000004854</v>
      </c>
      <c r="C4854">
        <f ca="1">RANDBETWEEN(5,20)</f>
        <v>6</v>
      </c>
      <c r="D4854">
        <f ca="1">RANDBETWEEN(0,C4854)</f>
        <v>1</v>
      </c>
      <c r="E4854" s="2">
        <f ca="1">RANDBETWEEN(100000,250000)</f>
        <v>238659</v>
      </c>
      <c r="F4854">
        <f ca="1">RANDBETWEEN(5,100)</f>
        <v>38</v>
      </c>
      <c r="G4854" t="str">
        <f ca="1">VLOOKUP(RANDBETWEEN(6,12),lookups!$A$1:$B$12,2,FALSE)</f>
        <v xml:space="preserve"> ccc</v>
      </c>
      <c r="H4854" s="4">
        <f ca="1">ROUNDDOWN(E4854/100000,0)</f>
        <v>2</v>
      </c>
      <c r="I4854" t="s">
        <v>33</v>
      </c>
      <c r="J4854" t="str">
        <f ca="1">VLOOKUP(RANDBETWEEN(1,5),lookups!$C$1:$D$5,2,FALSE)</f>
        <v>denmark</v>
      </c>
      <c r="K4854" t="str">
        <f ca="1">VLOOKUP(RANDBETWEEN(1,2),lookups!$G$1:$H$2,2,FALSE)</f>
        <v>flat</v>
      </c>
      <c r="L4854">
        <v>10</v>
      </c>
      <c r="M4854" t="str">
        <f ca="1">VLOOKUP(RANDBETWEEN(1,7),lookups!$I$1:$J$7,2,FALSE)</f>
        <v>c</v>
      </c>
      <c r="N4854" s="2">
        <f ca="1">E4854*(1-(RANDBETWEEN(1,50)/100))</f>
        <v>174221.07</v>
      </c>
      <c r="O4854" s="2">
        <f ca="1">N4854/12</f>
        <v>14518.422500000001</v>
      </c>
      <c r="P4854" s="2">
        <f ca="1">RANDBETWEEN(1,1.5)*((N4854/12)*VLOOKUP(J4854,'Weather by country'!$A$1:$C$5,3,FALSE))</f>
        <v>14518.422500000001</v>
      </c>
      <c r="Q4854" s="2">
        <f ca="1">(N4854/12)*RANDBETWEEN(60,100)/100</f>
        <v>14228.054050000001</v>
      </c>
      <c r="R4854" s="2">
        <f ca="1">(N4854/12)*RANDBETWEEN(60,100)/100</f>
        <v>8856.2377250000009</v>
      </c>
      <c r="S4854" t="str">
        <f ca="1">VLOOKUP(J4854,'Weather by country'!$A$1:$C$5,2,FALSE)</f>
        <v>fine</v>
      </c>
      <c r="T4854" t="str">
        <f ca="1">VLOOKUP(RANDBETWEEN(1,5),lookups!$Q$1:$R$5,2,FALSE)</f>
        <v>y</v>
      </c>
      <c r="U4854" t="str">
        <f ca="1">VLOOKUP(RANDBETWEEN(1,5),lookups!$Q$1:$R$5,2,FALSE)</f>
        <v>y</v>
      </c>
      <c r="V4854" t="str">
        <f ca="1">IF(P4854=O4854,"y","n")</f>
        <v>y</v>
      </c>
    </row>
    <row r="4855" spans="1:22" x14ac:dyDescent="0.35">
      <c r="A4855" t="s">
        <v>32</v>
      </c>
      <c r="B4855" t="str">
        <f>TEXT(ROW(A4855),"0000000000")</f>
        <v>0000004855</v>
      </c>
      <c r="C4855">
        <f ca="1">RANDBETWEEN(1,20)</f>
        <v>10</v>
      </c>
      <c r="D4855">
        <f ca="1">RANDBETWEEN(0,C4855)</f>
        <v>9</v>
      </c>
      <c r="E4855" s="2">
        <f ca="1">RANDBETWEEN(50000,100000)</f>
        <v>51755</v>
      </c>
      <c r="F4855">
        <f ca="1">RANDBETWEEN(5,100)</f>
        <v>34</v>
      </c>
      <c r="G4855" t="str">
        <f ca="1">VLOOKUP(RANDBETWEEN(6,12),lookups!$A$1:$B$12,2,FALSE)</f>
        <v xml:space="preserve"> d</v>
      </c>
      <c r="H4855" s="4">
        <f ca="1">IF(ROUNDDOWN(E4855/100000,0)=0,1,ROUNDDOWN(E4855/100000,0))</f>
        <v>1</v>
      </c>
      <c r="I4855" t="s">
        <v>33</v>
      </c>
      <c r="J4855" t="str">
        <f ca="1">VLOOKUP(RANDBETWEEN(1,5),lookups!$C$1:$D$5,2,FALSE)</f>
        <v>uk</v>
      </c>
      <c r="K4855" t="str">
        <f ca="1">VLOOKUP(RANDBETWEEN(1,2),lookups!$G$1:$H$2,2,FALSE)</f>
        <v>flat</v>
      </c>
      <c r="L4855">
        <v>10</v>
      </c>
      <c r="M4855" t="str">
        <f ca="1">VLOOKUP(RANDBETWEEN(1,7),lookups!$I$1:$J$7,2,FALSE)</f>
        <v>c</v>
      </c>
      <c r="N4855" s="2">
        <f ca="1">E4855*(1-(RANDBETWEEN(1,50)/100))</f>
        <v>27947.7</v>
      </c>
      <c r="O4855" s="2">
        <f ca="1">N4855/12</f>
        <v>2328.9749999999999</v>
      </c>
      <c r="P4855" s="2">
        <f ca="1">RANDBETWEEN(1,1.5)*((N4855/12)*VLOOKUP(J4855,'Weather by country'!$A$1:$C$5,3,FALSE))</f>
        <v>2328.9749999999999</v>
      </c>
      <c r="Q4855" s="2">
        <f ca="1">(N4855/12)*RANDBETWEEN(60,100)/100</f>
        <v>1863.18</v>
      </c>
      <c r="R4855" s="2">
        <f ca="1">(N4855/12)*RANDBETWEEN(60,100)/100</f>
        <v>1956.3389999999999</v>
      </c>
      <c r="S4855" t="str">
        <f ca="1">VLOOKUP(J4855,'Weather by country'!$A$1:$C$5,2,FALSE)</f>
        <v>fine</v>
      </c>
      <c r="T4855" t="str">
        <f ca="1">VLOOKUP(RANDBETWEEN(1,5),lookups!$Q$1:$R$5,2,FALSE)</f>
        <v>y</v>
      </c>
      <c r="U4855" t="str">
        <f ca="1">VLOOKUP(RANDBETWEEN(1,5),lookups!$Q$1:$R$5,2,FALSE)</f>
        <v>y</v>
      </c>
      <c r="V4855" t="str">
        <f ca="1">IF(P4855=O4855,"y","n")</f>
        <v>y</v>
      </c>
    </row>
    <row r="4856" spans="1:22" x14ac:dyDescent="0.35">
      <c r="A4856" t="s">
        <v>31</v>
      </c>
      <c r="B4856" t="str">
        <f t="shared" si="75"/>
        <v>0000004856</v>
      </c>
      <c r="C4856">
        <f ca="1">RANDBETWEEN(5,20)</f>
        <v>8</v>
      </c>
      <c r="D4856">
        <f ca="1">RANDBETWEEN(0,C4856)</f>
        <v>5</v>
      </c>
      <c r="E4856" s="2">
        <f ca="1">RANDBETWEEN(100000,250000)</f>
        <v>110855</v>
      </c>
      <c r="F4856">
        <f ca="1">RANDBETWEEN(5,100)</f>
        <v>73</v>
      </c>
      <c r="G4856" t="str">
        <f ca="1">VLOOKUP(RANDBETWEEN(6,12),lookups!$A$1:$B$12,2,FALSE)</f>
        <v xml:space="preserve"> c</v>
      </c>
      <c r="H4856" s="4">
        <f ca="1">ROUNDDOWN(E4856/100000,0)</f>
        <v>1</v>
      </c>
      <c r="I4856" t="s">
        <v>33</v>
      </c>
      <c r="J4856" t="str">
        <f ca="1">VLOOKUP(RANDBETWEEN(1,5),lookups!$C$1:$D$5,2,FALSE)</f>
        <v>denmark</v>
      </c>
      <c r="K4856" t="str">
        <f ca="1">VLOOKUP(RANDBETWEEN(1,2),lookups!$G$1:$H$2,2,FALSE)</f>
        <v>pitched</v>
      </c>
      <c r="L4856">
        <v>10</v>
      </c>
      <c r="M4856" t="str">
        <f ca="1">VLOOKUP(RANDBETWEEN(1,7),lookups!$I$1:$J$7,2,FALSE)</f>
        <v>c</v>
      </c>
      <c r="N4856" s="2">
        <f ca="1">E4856*(1-(RANDBETWEEN(1,50)/100))</f>
        <v>63187.350000000006</v>
      </c>
      <c r="O4856" s="2">
        <f ca="1">N4856/12</f>
        <v>5265.6125000000002</v>
      </c>
      <c r="P4856" s="2">
        <f ca="1">RANDBETWEEN(1,1.5)*((N4856/12)*VLOOKUP(J4856,'Weather by country'!$A$1:$C$5,3,FALSE))</f>
        <v>5265.6125000000002</v>
      </c>
      <c r="Q4856" s="2">
        <f ca="1">(N4856/12)*RANDBETWEEN(60,100)/100</f>
        <v>4107.1777499999998</v>
      </c>
      <c r="R4856" s="2">
        <f ca="1">(N4856/12)*RANDBETWEEN(60,100)/100</f>
        <v>5054.9880000000003</v>
      </c>
      <c r="S4856" t="str">
        <f ca="1">VLOOKUP(J4856,'Weather by country'!$A$1:$C$5,2,FALSE)</f>
        <v>fine</v>
      </c>
      <c r="T4856" t="str">
        <f ca="1">VLOOKUP(RANDBETWEEN(1,5),lookups!$Q$1:$R$5,2,FALSE)</f>
        <v>y</v>
      </c>
      <c r="U4856" t="str">
        <f ca="1">VLOOKUP(RANDBETWEEN(1,5),lookups!$Q$1:$R$5,2,FALSE)</f>
        <v>y</v>
      </c>
      <c r="V4856" t="str">
        <f ca="1">IF(P4856=O4856,"y","n")</f>
        <v>y</v>
      </c>
    </row>
    <row r="4857" spans="1:22" x14ac:dyDescent="0.35">
      <c r="A4857" t="s">
        <v>32</v>
      </c>
      <c r="B4857" t="str">
        <f>TEXT(ROW(A4857),"0000000000")</f>
        <v>0000004857</v>
      </c>
      <c r="C4857">
        <f ca="1">RANDBETWEEN(1,20)</f>
        <v>2</v>
      </c>
      <c r="D4857">
        <f ca="1">RANDBETWEEN(0,C4857)</f>
        <v>2</v>
      </c>
      <c r="E4857" s="2">
        <f ca="1">RANDBETWEEN(50000,100000)</f>
        <v>77962</v>
      </c>
      <c r="F4857">
        <f ca="1">RANDBETWEEN(5,100)</f>
        <v>42</v>
      </c>
      <c r="G4857" t="str">
        <f ca="1">VLOOKUP(RANDBETWEEN(6,12),lookups!$A$1:$B$12,2,FALSE)</f>
        <v xml:space="preserve"> ccc</v>
      </c>
      <c r="H4857" s="4">
        <f ca="1">IF(ROUNDDOWN(E4857/100000,0)=0,1,ROUNDDOWN(E4857/100000,0))</f>
        <v>1</v>
      </c>
      <c r="I4857" t="s">
        <v>33</v>
      </c>
      <c r="J4857" t="str">
        <f ca="1">VLOOKUP(RANDBETWEEN(1,5),lookups!$C$1:$D$5,2,FALSE)</f>
        <v>sweden</v>
      </c>
      <c r="K4857" t="str">
        <f ca="1">VLOOKUP(RANDBETWEEN(1,2),lookups!$G$1:$H$2,2,FALSE)</f>
        <v>flat</v>
      </c>
      <c r="L4857">
        <v>10</v>
      </c>
      <c r="M4857" t="str">
        <f ca="1">VLOOKUP(RANDBETWEEN(1,7),lookups!$I$1:$J$7,2,FALSE)</f>
        <v>c</v>
      </c>
      <c r="N4857" s="2">
        <f ca="1">E4857*(1-(RANDBETWEEN(1,50)/100))</f>
        <v>49116.06</v>
      </c>
      <c r="O4857" s="2">
        <f ca="1">N4857/12</f>
        <v>4093.0049999999997</v>
      </c>
      <c r="P4857" s="2">
        <f ca="1">RANDBETWEEN(1,1.5)*((N4857/12)*VLOOKUP(J4857,'Weather by country'!$A$1:$C$5,3,FALSE))</f>
        <v>4093.0049999999997</v>
      </c>
      <c r="Q4857" s="2">
        <f ca="1">(N4857/12)*RANDBETWEEN(60,100)/100</f>
        <v>2701.3832999999995</v>
      </c>
      <c r="R4857" s="2">
        <f ca="1">(N4857/12)*RANDBETWEEN(60,100)/100</f>
        <v>3888.35475</v>
      </c>
      <c r="S4857" t="str">
        <f ca="1">VLOOKUP(J4857,'Weather by country'!$A$1:$C$5,2,FALSE)</f>
        <v>fine</v>
      </c>
      <c r="T4857" t="str">
        <f ca="1">VLOOKUP(RANDBETWEEN(1,5),lookups!$Q$1:$R$5,2,FALSE)</f>
        <v>y</v>
      </c>
      <c r="U4857" t="str">
        <f ca="1">VLOOKUP(RANDBETWEEN(1,5),lookups!$Q$1:$R$5,2,FALSE)</f>
        <v>y</v>
      </c>
      <c r="V4857" t="str">
        <f ca="1">IF(P4857=O4857,"y","n")</f>
        <v>y</v>
      </c>
    </row>
    <row r="4858" spans="1:22" x14ac:dyDescent="0.35">
      <c r="A4858" t="s">
        <v>31</v>
      </c>
      <c r="B4858" t="str">
        <f t="shared" si="75"/>
        <v>0000004858</v>
      </c>
      <c r="C4858">
        <f ca="1">RANDBETWEEN(5,20)</f>
        <v>18</v>
      </c>
      <c r="D4858">
        <f ca="1">RANDBETWEEN(0,C4858)</f>
        <v>18</v>
      </c>
      <c r="E4858" s="2">
        <f ca="1">RANDBETWEEN(100000,250000)</f>
        <v>128393</v>
      </c>
      <c r="F4858">
        <f ca="1">RANDBETWEEN(5,100)</f>
        <v>31</v>
      </c>
      <c r="G4858" t="str">
        <f ca="1">VLOOKUP(RANDBETWEEN(6,12),lookups!$A$1:$B$12,2,FALSE)</f>
        <v xml:space="preserve"> d</v>
      </c>
      <c r="H4858" s="4">
        <f ca="1">ROUNDDOWN(E4858/100000,0)</f>
        <v>1</v>
      </c>
      <c r="I4858" t="s">
        <v>33</v>
      </c>
      <c r="J4858" t="str">
        <f ca="1">VLOOKUP(RANDBETWEEN(1,5),lookups!$C$1:$D$5,2,FALSE)</f>
        <v>norway</v>
      </c>
      <c r="K4858" t="str">
        <f ca="1">VLOOKUP(RANDBETWEEN(1,2),lookups!$G$1:$H$2,2,FALSE)</f>
        <v>flat</v>
      </c>
      <c r="L4858">
        <v>10</v>
      </c>
      <c r="M4858" t="str">
        <f ca="1">VLOOKUP(RANDBETWEEN(1,7),lookups!$I$1:$J$7,2,FALSE)</f>
        <v>c</v>
      </c>
      <c r="N4858" s="2">
        <f ca="1">E4858*(1-(RANDBETWEEN(1,50)/100))</f>
        <v>120689.42</v>
      </c>
      <c r="O4858" s="2">
        <f ca="1">N4858/12</f>
        <v>10057.451666666666</v>
      </c>
      <c r="P4858" s="2">
        <f ca="1">RANDBETWEEN(1,1.5)*((N4858/12)*VLOOKUP(J4858,'Weather by country'!$A$1:$C$5,3,FALSE))</f>
        <v>10057.451666666666</v>
      </c>
      <c r="Q4858" s="2">
        <f ca="1">(N4858/12)*RANDBETWEEN(60,100)/100</f>
        <v>7945.3868166666662</v>
      </c>
      <c r="R4858" s="2">
        <f ca="1">(N4858/12)*RANDBETWEEN(60,100)/100</f>
        <v>7442.5142333333324</v>
      </c>
      <c r="S4858" t="str">
        <f ca="1">VLOOKUP(J4858,'Weather by country'!$A$1:$C$5,2,FALSE)</f>
        <v>fine</v>
      </c>
      <c r="T4858" t="str">
        <f ca="1">VLOOKUP(RANDBETWEEN(1,5),lookups!$Q$1:$R$5,2,FALSE)</f>
        <v>y</v>
      </c>
      <c r="U4858" t="str">
        <f ca="1">VLOOKUP(RANDBETWEEN(1,5),lookups!$Q$1:$R$5,2,FALSE)</f>
        <v>y</v>
      </c>
      <c r="V4858" t="str">
        <f ca="1">IF(P4858=O4858,"y","n")</f>
        <v>y</v>
      </c>
    </row>
    <row r="4859" spans="1:22" x14ac:dyDescent="0.35">
      <c r="A4859" t="s">
        <v>32</v>
      </c>
      <c r="B4859" t="str">
        <f>TEXT(ROW(A4859),"0000000000")</f>
        <v>0000004859</v>
      </c>
      <c r="C4859">
        <f ca="1">RANDBETWEEN(1,20)</f>
        <v>7</v>
      </c>
      <c r="D4859">
        <f ca="1">RANDBETWEEN(0,C4859)</f>
        <v>0</v>
      </c>
      <c r="E4859" s="2">
        <f ca="1">RANDBETWEEN(50000,100000)</f>
        <v>57295</v>
      </c>
      <c r="F4859">
        <f ca="1">RANDBETWEEN(5,100)</f>
        <v>30</v>
      </c>
      <c r="G4859" t="str">
        <f ca="1">VLOOKUP(RANDBETWEEN(6,12),lookups!$A$1:$B$12,2,FALSE)</f>
        <v xml:space="preserve"> ddd</v>
      </c>
      <c r="H4859" s="4">
        <f ca="1">IF(ROUNDDOWN(E4859/100000,0)=0,1,ROUNDDOWN(E4859/100000,0))</f>
        <v>1</v>
      </c>
      <c r="I4859" t="s">
        <v>33</v>
      </c>
      <c r="J4859" t="str">
        <f ca="1">VLOOKUP(RANDBETWEEN(1,5),lookups!$C$1:$D$5,2,FALSE)</f>
        <v>uk</v>
      </c>
      <c r="K4859" t="str">
        <f ca="1">VLOOKUP(RANDBETWEEN(1,2),lookups!$G$1:$H$2,2,FALSE)</f>
        <v>flat</v>
      </c>
      <c r="L4859">
        <v>10</v>
      </c>
      <c r="M4859" t="str">
        <f ca="1">VLOOKUP(RANDBETWEEN(1,7),lookups!$I$1:$J$7,2,FALSE)</f>
        <v>a</v>
      </c>
      <c r="N4859" s="2">
        <f ca="1">E4859*(1-(RANDBETWEEN(1,50)/100))</f>
        <v>29220.45</v>
      </c>
      <c r="O4859" s="2">
        <f ca="1">N4859/12</f>
        <v>2435.0374999999999</v>
      </c>
      <c r="P4859" s="2">
        <f ca="1">RANDBETWEEN(1,1.5)*((N4859/12)*VLOOKUP(J4859,'Weather by country'!$A$1:$C$5,3,FALSE))</f>
        <v>2435.0374999999999</v>
      </c>
      <c r="Q4859" s="2">
        <f ca="1">(N4859/12)*RANDBETWEEN(60,100)/100</f>
        <v>1972.380375</v>
      </c>
      <c r="R4859" s="2">
        <f ca="1">(N4859/12)*RANDBETWEEN(60,100)/100</f>
        <v>1704.5262499999999</v>
      </c>
      <c r="S4859" t="str">
        <f ca="1">VLOOKUP(J4859,'Weather by country'!$A$1:$C$5,2,FALSE)</f>
        <v>fine</v>
      </c>
      <c r="T4859" t="str">
        <f ca="1">VLOOKUP(RANDBETWEEN(1,5),lookups!$Q$1:$R$5,2,FALSE)</f>
        <v>y</v>
      </c>
      <c r="U4859" t="str">
        <f ca="1">VLOOKUP(RANDBETWEEN(1,5),lookups!$Q$1:$R$5,2,FALSE)</f>
        <v>y</v>
      </c>
      <c r="V4859" t="str">
        <f ca="1">IF(P4859=O4859,"y","n")</f>
        <v>y</v>
      </c>
    </row>
    <row r="4860" spans="1:22" x14ac:dyDescent="0.35">
      <c r="A4860" t="s">
        <v>31</v>
      </c>
      <c r="B4860" t="str">
        <f t="shared" si="75"/>
        <v>0000004860</v>
      </c>
      <c r="C4860">
        <f ca="1">RANDBETWEEN(5,20)</f>
        <v>6</v>
      </c>
      <c r="D4860">
        <f ca="1">RANDBETWEEN(0,C4860)</f>
        <v>6</v>
      </c>
      <c r="E4860" s="2">
        <f ca="1">RANDBETWEEN(100000,250000)</f>
        <v>122828</v>
      </c>
      <c r="F4860">
        <f ca="1">RANDBETWEEN(5,100)</f>
        <v>26</v>
      </c>
      <c r="G4860" t="str">
        <f ca="1">VLOOKUP(RANDBETWEEN(6,12),lookups!$A$1:$B$12,2,FALSE)</f>
        <v xml:space="preserve"> b</v>
      </c>
      <c r="H4860" s="4">
        <f ca="1">ROUNDDOWN(E4860/100000,0)</f>
        <v>1</v>
      </c>
      <c r="I4860" t="s">
        <v>33</v>
      </c>
      <c r="J4860" t="str">
        <f ca="1">VLOOKUP(RANDBETWEEN(1,5),lookups!$C$1:$D$5,2,FALSE)</f>
        <v>norway</v>
      </c>
      <c r="K4860" t="str">
        <f ca="1">VLOOKUP(RANDBETWEEN(1,2),lookups!$G$1:$H$2,2,FALSE)</f>
        <v>pitched</v>
      </c>
      <c r="L4860">
        <v>10</v>
      </c>
      <c r="M4860" t="str">
        <f ca="1">VLOOKUP(RANDBETWEEN(1,7),lookups!$I$1:$J$7,2,FALSE)</f>
        <v>b</v>
      </c>
      <c r="N4860" s="2">
        <f ca="1">E4860*(1-(RANDBETWEEN(1,50)/100))</f>
        <v>101947.23999999999</v>
      </c>
      <c r="O4860" s="2">
        <f ca="1">N4860/12</f>
        <v>8495.6033333333326</v>
      </c>
      <c r="P4860" s="2">
        <f ca="1">RANDBETWEEN(1,1.5)*((N4860/12)*VLOOKUP(J4860,'Weather by country'!$A$1:$C$5,3,FALSE))</f>
        <v>8495.6033333333326</v>
      </c>
      <c r="Q4860" s="2">
        <f ca="1">(N4860/12)*RANDBETWEEN(60,100)/100</f>
        <v>8070.8231666666661</v>
      </c>
      <c r="R4860" s="2">
        <f ca="1">(N4860/12)*RANDBETWEEN(60,100)/100</f>
        <v>5522.1421666666656</v>
      </c>
      <c r="S4860" t="str">
        <f ca="1">VLOOKUP(J4860,'Weather by country'!$A$1:$C$5,2,FALSE)</f>
        <v>fine</v>
      </c>
      <c r="T4860" t="str">
        <f ca="1">VLOOKUP(RANDBETWEEN(1,5),lookups!$Q$1:$R$5,2,FALSE)</f>
        <v>y</v>
      </c>
      <c r="U4860" t="str">
        <f ca="1">VLOOKUP(RANDBETWEEN(1,5),lookups!$Q$1:$R$5,2,FALSE)</f>
        <v>n</v>
      </c>
      <c r="V4860" t="str">
        <f ca="1">IF(P4860=O4860,"y","n")</f>
        <v>y</v>
      </c>
    </row>
    <row r="4861" spans="1:22" x14ac:dyDescent="0.35">
      <c r="A4861" t="s">
        <v>32</v>
      </c>
      <c r="B4861" t="str">
        <f>TEXT(ROW(A4861),"0000000000")</f>
        <v>0000004861</v>
      </c>
      <c r="C4861">
        <f ca="1">RANDBETWEEN(1,20)</f>
        <v>5</v>
      </c>
      <c r="D4861">
        <f ca="1">RANDBETWEEN(0,C4861)</f>
        <v>3</v>
      </c>
      <c r="E4861" s="2">
        <f ca="1">RANDBETWEEN(50000,100000)</f>
        <v>62399</v>
      </c>
      <c r="F4861">
        <f ca="1">RANDBETWEEN(5,100)</f>
        <v>94</v>
      </c>
      <c r="G4861" t="str">
        <f ca="1">VLOOKUP(RANDBETWEEN(6,12),lookups!$A$1:$B$12,2,FALSE)</f>
        <v xml:space="preserve"> ccc</v>
      </c>
      <c r="H4861" s="4">
        <f ca="1">IF(ROUNDDOWN(E4861/100000,0)=0,1,ROUNDDOWN(E4861/100000,0))</f>
        <v>1</v>
      </c>
      <c r="I4861" t="s">
        <v>33</v>
      </c>
      <c r="J4861" t="str">
        <f ca="1">VLOOKUP(RANDBETWEEN(1,5),lookups!$C$1:$D$5,2,FALSE)</f>
        <v>finland</v>
      </c>
      <c r="K4861" t="str">
        <f ca="1">VLOOKUP(RANDBETWEEN(1,2),lookups!$G$1:$H$2,2,FALSE)</f>
        <v>pitched</v>
      </c>
      <c r="L4861">
        <v>10</v>
      </c>
      <c r="M4861" t="str">
        <f ca="1">VLOOKUP(RANDBETWEEN(1,7),lookups!$I$1:$J$7,2,FALSE)</f>
        <v>c</v>
      </c>
      <c r="N4861" s="2">
        <f ca="1">E4861*(1-(RANDBETWEEN(1,50)/100))</f>
        <v>38687.379999999997</v>
      </c>
      <c r="O4861" s="2">
        <f ca="1">N4861/12</f>
        <v>3223.9483333333333</v>
      </c>
      <c r="P4861" s="2">
        <f ca="1">RANDBETWEEN(1,1.5)*((N4861/12)*VLOOKUP(J4861,'Weather by country'!$A$1:$C$5,3,FALSE))</f>
        <v>2579.1586666666667</v>
      </c>
      <c r="Q4861" s="2">
        <f ca="1">(N4861/12)*RANDBETWEEN(60,100)/100</f>
        <v>2192.2848666666669</v>
      </c>
      <c r="R4861" s="2">
        <f ca="1">(N4861/12)*RANDBETWEEN(60,100)/100</f>
        <v>2611.39815</v>
      </c>
      <c r="S4861" t="str">
        <f ca="1">VLOOKUP(J4861,'Weather by country'!$A$1:$C$5,2,FALSE)</f>
        <v>l-rain</v>
      </c>
      <c r="T4861" t="str">
        <f ca="1">VLOOKUP(RANDBETWEEN(1,5),lookups!$Q$1:$R$5,2,FALSE)</f>
        <v>n</v>
      </c>
      <c r="U4861" t="str">
        <f ca="1">VLOOKUP(RANDBETWEEN(1,5),lookups!$Q$1:$R$5,2,FALSE)</f>
        <v>n</v>
      </c>
      <c r="V4861" t="str">
        <f ca="1">IF(P4861=O4861,"y","n")</f>
        <v>n</v>
      </c>
    </row>
    <row r="4862" spans="1:22" x14ac:dyDescent="0.35">
      <c r="A4862" t="s">
        <v>31</v>
      </c>
      <c r="B4862" t="str">
        <f t="shared" si="75"/>
        <v>0000004862</v>
      </c>
      <c r="C4862">
        <f ca="1">RANDBETWEEN(5,20)</f>
        <v>6</v>
      </c>
      <c r="D4862">
        <f ca="1">RANDBETWEEN(0,C4862)</f>
        <v>5</v>
      </c>
      <c r="E4862" s="2">
        <f ca="1">RANDBETWEEN(100000,250000)</f>
        <v>130680</v>
      </c>
      <c r="F4862">
        <f ca="1">RANDBETWEEN(5,100)</f>
        <v>87</v>
      </c>
      <c r="G4862" t="str">
        <f ca="1">VLOOKUP(RANDBETWEEN(6,12),lookups!$A$1:$B$12,2,FALSE)</f>
        <v xml:space="preserve"> ddd</v>
      </c>
      <c r="H4862" s="4">
        <f ca="1">ROUNDDOWN(E4862/100000,0)</f>
        <v>1</v>
      </c>
      <c r="I4862" t="s">
        <v>33</v>
      </c>
      <c r="J4862" t="str">
        <f ca="1">VLOOKUP(RANDBETWEEN(1,5),lookups!$C$1:$D$5,2,FALSE)</f>
        <v>norway</v>
      </c>
      <c r="K4862" t="str">
        <f ca="1">VLOOKUP(RANDBETWEEN(1,2),lookups!$G$1:$H$2,2,FALSE)</f>
        <v>pitched</v>
      </c>
      <c r="L4862">
        <v>10</v>
      </c>
      <c r="M4862" t="str">
        <f ca="1">VLOOKUP(RANDBETWEEN(1,7),lookups!$I$1:$J$7,2,FALSE)</f>
        <v>a</v>
      </c>
      <c r="N4862" s="2">
        <f ca="1">E4862*(1-(RANDBETWEEN(1,50)/100))</f>
        <v>125452.79999999999</v>
      </c>
      <c r="O4862" s="2">
        <f ca="1">N4862/12</f>
        <v>10454.4</v>
      </c>
      <c r="P4862" s="2">
        <f ca="1">RANDBETWEEN(1,1.5)*((N4862/12)*VLOOKUP(J4862,'Weather by country'!$A$1:$C$5,3,FALSE))</f>
        <v>10454.4</v>
      </c>
      <c r="Q4862" s="2">
        <f ca="1">(N4862/12)*RANDBETWEEN(60,100)/100</f>
        <v>9827.1360000000004</v>
      </c>
      <c r="R4862" s="2">
        <f ca="1">(N4862/12)*RANDBETWEEN(60,100)/100</f>
        <v>8781.6959999999999</v>
      </c>
      <c r="S4862" t="str">
        <f ca="1">VLOOKUP(J4862,'Weather by country'!$A$1:$C$5,2,FALSE)</f>
        <v>fine</v>
      </c>
      <c r="T4862" t="str">
        <f ca="1">VLOOKUP(RANDBETWEEN(1,5),lookups!$Q$1:$R$5,2,FALSE)</f>
        <v>y</v>
      </c>
      <c r="U4862" t="str">
        <f ca="1">VLOOKUP(RANDBETWEEN(1,5),lookups!$Q$1:$R$5,2,FALSE)</f>
        <v>n</v>
      </c>
      <c r="V4862" t="str">
        <f ca="1">IF(P4862=O4862,"y","n")</f>
        <v>y</v>
      </c>
    </row>
    <row r="4863" spans="1:22" x14ac:dyDescent="0.35">
      <c r="A4863" t="s">
        <v>32</v>
      </c>
      <c r="B4863" t="str">
        <f>TEXT(ROW(A4863),"0000000000")</f>
        <v>0000004863</v>
      </c>
      <c r="C4863">
        <f ca="1">RANDBETWEEN(1,20)</f>
        <v>20</v>
      </c>
      <c r="D4863">
        <f ca="1">RANDBETWEEN(0,C4863)</f>
        <v>15</v>
      </c>
      <c r="E4863" s="2">
        <f ca="1">RANDBETWEEN(50000,100000)</f>
        <v>63248</v>
      </c>
      <c r="F4863">
        <f ca="1">RANDBETWEEN(5,100)</f>
        <v>25</v>
      </c>
      <c r="G4863" t="str">
        <f ca="1">VLOOKUP(RANDBETWEEN(6,12),lookups!$A$1:$B$12,2,FALSE)</f>
        <v xml:space="preserve"> dd</v>
      </c>
      <c r="H4863" s="4">
        <f ca="1">IF(ROUNDDOWN(E4863/100000,0)=0,1,ROUNDDOWN(E4863/100000,0))</f>
        <v>1</v>
      </c>
      <c r="I4863" t="s">
        <v>33</v>
      </c>
      <c r="J4863" t="str">
        <f ca="1">VLOOKUP(RANDBETWEEN(1,5),lookups!$C$1:$D$5,2,FALSE)</f>
        <v>denmark</v>
      </c>
      <c r="K4863" t="str">
        <f ca="1">VLOOKUP(RANDBETWEEN(1,2),lookups!$G$1:$H$2,2,FALSE)</f>
        <v>pitched</v>
      </c>
      <c r="L4863">
        <v>10</v>
      </c>
      <c r="M4863" t="str">
        <f ca="1">VLOOKUP(RANDBETWEEN(1,7),lookups!$I$1:$J$7,2,FALSE)</f>
        <v>a</v>
      </c>
      <c r="N4863" s="2">
        <f ca="1">E4863*(1-(RANDBETWEEN(1,50)/100))</f>
        <v>56923.200000000004</v>
      </c>
      <c r="O4863" s="2">
        <f ca="1">N4863/12</f>
        <v>4743.6000000000004</v>
      </c>
      <c r="P4863" s="2">
        <f ca="1">RANDBETWEEN(1,1.5)*((N4863/12)*VLOOKUP(J4863,'Weather by country'!$A$1:$C$5,3,FALSE))</f>
        <v>4743.6000000000004</v>
      </c>
      <c r="Q4863" s="2">
        <f ca="1">(N4863/12)*RANDBETWEEN(60,100)/100</f>
        <v>3842.3160000000003</v>
      </c>
      <c r="R4863" s="2">
        <f ca="1">(N4863/12)*RANDBETWEEN(60,100)/100</f>
        <v>4079.4960000000005</v>
      </c>
      <c r="S4863" t="str">
        <f ca="1">VLOOKUP(J4863,'Weather by country'!$A$1:$C$5,2,FALSE)</f>
        <v>fine</v>
      </c>
      <c r="T4863" t="str">
        <f ca="1">VLOOKUP(RANDBETWEEN(1,5),lookups!$Q$1:$R$5,2,FALSE)</f>
        <v>n</v>
      </c>
      <c r="U4863" t="str">
        <f ca="1">VLOOKUP(RANDBETWEEN(1,5),lookups!$Q$1:$R$5,2,FALSE)</f>
        <v>n</v>
      </c>
      <c r="V4863" t="str">
        <f ca="1">IF(P4863=O4863,"y","n")</f>
        <v>y</v>
      </c>
    </row>
    <row r="4864" spans="1:22" x14ac:dyDescent="0.35">
      <c r="A4864" t="s">
        <v>31</v>
      </c>
      <c r="B4864" t="str">
        <f t="shared" si="75"/>
        <v>0000004864</v>
      </c>
      <c r="C4864">
        <f ca="1">RANDBETWEEN(5,20)</f>
        <v>10</v>
      </c>
      <c r="D4864">
        <f ca="1">RANDBETWEEN(0,C4864)</f>
        <v>6</v>
      </c>
      <c r="E4864" s="2">
        <f ca="1">RANDBETWEEN(100000,250000)</f>
        <v>177849</v>
      </c>
      <c r="F4864">
        <f ca="1">RANDBETWEEN(5,100)</f>
        <v>96</v>
      </c>
      <c r="G4864" t="str">
        <f ca="1">VLOOKUP(RANDBETWEEN(6,12),lookups!$A$1:$B$12,2,FALSE)</f>
        <v xml:space="preserve"> ddd</v>
      </c>
      <c r="H4864" s="4">
        <f ca="1">ROUNDDOWN(E4864/100000,0)</f>
        <v>1</v>
      </c>
      <c r="I4864" t="s">
        <v>33</v>
      </c>
      <c r="J4864" t="str">
        <f ca="1">VLOOKUP(RANDBETWEEN(1,5),lookups!$C$1:$D$5,2,FALSE)</f>
        <v>uk</v>
      </c>
      <c r="K4864" t="str">
        <f ca="1">VLOOKUP(RANDBETWEEN(1,2),lookups!$G$1:$H$2,2,FALSE)</f>
        <v>flat</v>
      </c>
      <c r="L4864">
        <v>10</v>
      </c>
      <c r="M4864" t="str">
        <f ca="1">VLOOKUP(RANDBETWEEN(1,7),lookups!$I$1:$J$7,2,FALSE)</f>
        <v>a</v>
      </c>
      <c r="N4864" s="2">
        <f ca="1">E4864*(1-(RANDBETWEEN(1,50)/100))</f>
        <v>140500.71</v>
      </c>
      <c r="O4864" s="2">
        <f ca="1">N4864/12</f>
        <v>11708.3925</v>
      </c>
      <c r="P4864" s="2">
        <f ca="1">RANDBETWEEN(1,1.5)*((N4864/12)*VLOOKUP(J4864,'Weather by country'!$A$1:$C$5,3,FALSE))</f>
        <v>11708.3925</v>
      </c>
      <c r="Q4864" s="2">
        <f ca="1">(N4864/12)*RANDBETWEEN(60,100)/100</f>
        <v>9015.4622250000011</v>
      </c>
      <c r="R4864" s="2">
        <f ca="1">(N4864/12)*RANDBETWEEN(60,100)/100</f>
        <v>9483.7979249999989</v>
      </c>
      <c r="S4864" t="str">
        <f ca="1">VLOOKUP(J4864,'Weather by country'!$A$1:$C$5,2,FALSE)</f>
        <v>fine</v>
      </c>
      <c r="T4864" t="str">
        <f ca="1">VLOOKUP(RANDBETWEEN(1,5),lookups!$Q$1:$R$5,2,FALSE)</f>
        <v>n</v>
      </c>
      <c r="U4864" t="str">
        <f ca="1">VLOOKUP(RANDBETWEEN(1,5),lookups!$Q$1:$R$5,2,FALSE)</f>
        <v>n</v>
      </c>
      <c r="V4864" t="str">
        <f ca="1">IF(P4864=O4864,"y","n")</f>
        <v>y</v>
      </c>
    </row>
    <row r="4865" spans="1:22" x14ac:dyDescent="0.35">
      <c r="A4865" t="s">
        <v>32</v>
      </c>
      <c r="B4865" t="str">
        <f>TEXT(ROW(A4865),"0000000000")</f>
        <v>0000004865</v>
      </c>
      <c r="C4865">
        <f ca="1">RANDBETWEEN(1,20)</f>
        <v>16</v>
      </c>
      <c r="D4865">
        <f ca="1">RANDBETWEEN(0,C4865)</f>
        <v>8</v>
      </c>
      <c r="E4865" s="2">
        <f ca="1">RANDBETWEEN(50000,100000)</f>
        <v>53470</v>
      </c>
      <c r="F4865">
        <f ca="1">RANDBETWEEN(5,100)</f>
        <v>18</v>
      </c>
      <c r="G4865" t="str">
        <f ca="1">VLOOKUP(RANDBETWEEN(6,12),lookups!$A$1:$B$12,2,FALSE)</f>
        <v xml:space="preserve"> d</v>
      </c>
      <c r="H4865" s="4">
        <f ca="1">IF(ROUNDDOWN(E4865/100000,0)=0,1,ROUNDDOWN(E4865/100000,0))</f>
        <v>1</v>
      </c>
      <c r="I4865" t="s">
        <v>33</v>
      </c>
      <c r="J4865" t="str">
        <f ca="1">VLOOKUP(RANDBETWEEN(1,5),lookups!$C$1:$D$5,2,FALSE)</f>
        <v>denmark</v>
      </c>
      <c r="K4865" t="str">
        <f ca="1">VLOOKUP(RANDBETWEEN(1,2),lookups!$G$1:$H$2,2,FALSE)</f>
        <v>pitched</v>
      </c>
      <c r="L4865">
        <v>10</v>
      </c>
      <c r="M4865" t="str">
        <f ca="1">VLOOKUP(RANDBETWEEN(1,7),lookups!$I$1:$J$7,2,FALSE)</f>
        <v>b</v>
      </c>
      <c r="N4865" s="2">
        <f ca="1">E4865*(1-(RANDBETWEEN(1,50)/100))</f>
        <v>35824.899999999994</v>
      </c>
      <c r="O4865" s="2">
        <f ca="1">N4865/12</f>
        <v>2985.4083333333328</v>
      </c>
      <c r="P4865" s="2">
        <f ca="1">RANDBETWEEN(1,1.5)*((N4865/12)*VLOOKUP(J4865,'Weather by country'!$A$1:$C$5,3,FALSE))</f>
        <v>2985.4083333333328</v>
      </c>
      <c r="Q4865" s="2">
        <f ca="1">(N4865/12)*RANDBETWEEN(60,100)/100</f>
        <v>2686.8674999999994</v>
      </c>
      <c r="R4865" s="2">
        <f ca="1">(N4865/12)*RANDBETWEEN(60,100)/100</f>
        <v>2418.1807499999995</v>
      </c>
      <c r="S4865" t="str">
        <f ca="1">VLOOKUP(J4865,'Weather by country'!$A$1:$C$5,2,FALSE)</f>
        <v>fine</v>
      </c>
      <c r="T4865" t="str">
        <f ca="1">VLOOKUP(RANDBETWEEN(1,5),lookups!$Q$1:$R$5,2,FALSE)</f>
        <v>y</v>
      </c>
      <c r="U4865" t="str">
        <f ca="1">VLOOKUP(RANDBETWEEN(1,5),lookups!$Q$1:$R$5,2,FALSE)</f>
        <v>n</v>
      </c>
      <c r="V4865" t="str">
        <f ca="1">IF(P4865=O4865,"y","n")</f>
        <v>y</v>
      </c>
    </row>
    <row r="4866" spans="1:22" x14ac:dyDescent="0.35">
      <c r="A4866" t="s">
        <v>31</v>
      </c>
      <c r="B4866" t="str">
        <f t="shared" ref="B4866:B4928" si="76">TEXT(ROW(A4866),"0000000000")</f>
        <v>0000004866</v>
      </c>
      <c r="C4866">
        <f ca="1">RANDBETWEEN(5,20)</f>
        <v>18</v>
      </c>
      <c r="D4866">
        <f ca="1">RANDBETWEEN(0,C4866)</f>
        <v>6</v>
      </c>
      <c r="E4866" s="2">
        <f ca="1">RANDBETWEEN(100000,250000)</f>
        <v>131408</v>
      </c>
      <c r="F4866">
        <f ca="1">RANDBETWEEN(5,100)</f>
        <v>55</v>
      </c>
      <c r="G4866" t="str">
        <f ca="1">VLOOKUP(RANDBETWEEN(6,12),lookups!$A$1:$B$12,2,FALSE)</f>
        <v xml:space="preserve"> ccc</v>
      </c>
      <c r="H4866" s="4">
        <f ca="1">ROUNDDOWN(E4866/100000,0)</f>
        <v>1</v>
      </c>
      <c r="I4866" t="s">
        <v>33</v>
      </c>
      <c r="J4866" t="str">
        <f ca="1">VLOOKUP(RANDBETWEEN(1,5),lookups!$C$1:$D$5,2,FALSE)</f>
        <v>sweden</v>
      </c>
      <c r="K4866" t="str">
        <f ca="1">VLOOKUP(RANDBETWEEN(1,2),lookups!$G$1:$H$2,2,FALSE)</f>
        <v>flat</v>
      </c>
      <c r="L4866">
        <v>10</v>
      </c>
      <c r="M4866" t="str">
        <f ca="1">VLOOKUP(RANDBETWEEN(1,7),lookups!$I$1:$J$7,2,FALSE)</f>
        <v>a</v>
      </c>
      <c r="N4866" s="2">
        <f ca="1">E4866*(1-(RANDBETWEEN(1,50)/100))</f>
        <v>106440.48000000001</v>
      </c>
      <c r="O4866" s="2">
        <f ca="1">N4866/12</f>
        <v>8870.0400000000009</v>
      </c>
      <c r="P4866" s="2">
        <f ca="1">RANDBETWEEN(1,1.5)*((N4866/12)*VLOOKUP(J4866,'Weather by country'!$A$1:$C$5,3,FALSE))</f>
        <v>8870.0400000000009</v>
      </c>
      <c r="Q4866" s="2">
        <f ca="1">(N4866/12)*RANDBETWEEN(60,100)/100</f>
        <v>7184.7324000000008</v>
      </c>
      <c r="R4866" s="2">
        <f ca="1">(N4866/12)*RANDBETWEEN(60,100)/100</f>
        <v>6918.6312000000007</v>
      </c>
      <c r="S4866" t="str">
        <f ca="1">VLOOKUP(J4866,'Weather by country'!$A$1:$C$5,2,FALSE)</f>
        <v>fine</v>
      </c>
      <c r="T4866" t="str">
        <f ca="1">VLOOKUP(RANDBETWEEN(1,5),lookups!$Q$1:$R$5,2,FALSE)</f>
        <v>n</v>
      </c>
      <c r="U4866" t="str">
        <f ca="1">VLOOKUP(RANDBETWEEN(1,5),lookups!$Q$1:$R$5,2,FALSE)</f>
        <v>n</v>
      </c>
      <c r="V4866" t="str">
        <f ca="1">IF(P4866=O4866,"y","n")</f>
        <v>y</v>
      </c>
    </row>
    <row r="4867" spans="1:22" x14ac:dyDescent="0.35">
      <c r="A4867" t="s">
        <v>32</v>
      </c>
      <c r="B4867" t="str">
        <f>TEXT(ROW(A4867),"0000000000")</f>
        <v>0000004867</v>
      </c>
      <c r="C4867">
        <f ca="1">RANDBETWEEN(1,20)</f>
        <v>7</v>
      </c>
      <c r="D4867">
        <f ca="1">RANDBETWEEN(0,C4867)</f>
        <v>7</v>
      </c>
      <c r="E4867" s="2">
        <f ca="1">RANDBETWEEN(50000,100000)</f>
        <v>55684</v>
      </c>
      <c r="F4867">
        <f ca="1">RANDBETWEEN(5,100)</f>
        <v>70</v>
      </c>
      <c r="G4867" t="str">
        <f ca="1">VLOOKUP(RANDBETWEEN(6,12),lookups!$A$1:$B$12,2,FALSE)</f>
        <v xml:space="preserve"> d</v>
      </c>
      <c r="H4867" s="4">
        <f ca="1">IF(ROUNDDOWN(E4867/100000,0)=0,1,ROUNDDOWN(E4867/100000,0))</f>
        <v>1</v>
      </c>
      <c r="I4867" t="s">
        <v>33</v>
      </c>
      <c r="J4867" t="str">
        <f ca="1">VLOOKUP(RANDBETWEEN(1,5),lookups!$C$1:$D$5,2,FALSE)</f>
        <v>sweden</v>
      </c>
      <c r="K4867" t="str">
        <f ca="1">VLOOKUP(RANDBETWEEN(1,2),lookups!$G$1:$H$2,2,FALSE)</f>
        <v>flat</v>
      </c>
      <c r="L4867">
        <v>10</v>
      </c>
      <c r="M4867" t="str">
        <f ca="1">VLOOKUP(RANDBETWEEN(1,7),lookups!$I$1:$J$7,2,FALSE)</f>
        <v>c</v>
      </c>
      <c r="N4867" s="2">
        <f ca="1">E4867*(1-(RANDBETWEEN(1,50)/100))</f>
        <v>49001.919999999998</v>
      </c>
      <c r="O4867" s="2">
        <f ca="1">N4867/12</f>
        <v>4083.4933333333333</v>
      </c>
      <c r="P4867" s="2">
        <f ca="1">RANDBETWEEN(1,1.5)*((N4867/12)*VLOOKUP(J4867,'Weather by country'!$A$1:$C$5,3,FALSE))</f>
        <v>4083.4933333333333</v>
      </c>
      <c r="Q4867" s="2">
        <f ca="1">(N4867/12)*RANDBETWEEN(60,100)/100</f>
        <v>3634.3090666666667</v>
      </c>
      <c r="R4867" s="2">
        <f ca="1">(N4867/12)*RANDBETWEEN(60,100)/100</f>
        <v>3470.9693333333335</v>
      </c>
      <c r="S4867" t="str">
        <f ca="1">VLOOKUP(J4867,'Weather by country'!$A$1:$C$5,2,FALSE)</f>
        <v>fine</v>
      </c>
      <c r="T4867" t="str">
        <f ca="1">VLOOKUP(RANDBETWEEN(1,5),lookups!$Q$1:$R$5,2,FALSE)</f>
        <v>y</v>
      </c>
      <c r="U4867" t="str">
        <f ca="1">VLOOKUP(RANDBETWEEN(1,5),lookups!$Q$1:$R$5,2,FALSE)</f>
        <v>y</v>
      </c>
      <c r="V4867" t="str">
        <f ca="1">IF(P4867=O4867,"y","n")</f>
        <v>y</v>
      </c>
    </row>
    <row r="4868" spans="1:22" x14ac:dyDescent="0.35">
      <c r="A4868" t="s">
        <v>31</v>
      </c>
      <c r="B4868" t="str">
        <f t="shared" si="76"/>
        <v>0000004868</v>
      </c>
      <c r="C4868">
        <f ca="1">RANDBETWEEN(5,20)</f>
        <v>19</v>
      </c>
      <c r="D4868">
        <f ca="1">RANDBETWEEN(0,C4868)</f>
        <v>4</v>
      </c>
      <c r="E4868" s="2">
        <f ca="1">RANDBETWEEN(100000,250000)</f>
        <v>184222</v>
      </c>
      <c r="F4868">
        <f ca="1">RANDBETWEEN(5,100)</f>
        <v>33</v>
      </c>
      <c r="G4868" t="str">
        <f ca="1">VLOOKUP(RANDBETWEEN(6,12),lookups!$A$1:$B$12,2,FALSE)</f>
        <v xml:space="preserve"> ddd</v>
      </c>
      <c r="H4868" s="4">
        <f ca="1">ROUNDDOWN(E4868/100000,0)</f>
        <v>1</v>
      </c>
      <c r="I4868" t="s">
        <v>33</v>
      </c>
      <c r="J4868" t="str">
        <f ca="1">VLOOKUP(RANDBETWEEN(1,5),lookups!$C$1:$D$5,2,FALSE)</f>
        <v>sweden</v>
      </c>
      <c r="K4868" t="str">
        <f ca="1">VLOOKUP(RANDBETWEEN(1,2),lookups!$G$1:$H$2,2,FALSE)</f>
        <v>flat</v>
      </c>
      <c r="L4868">
        <v>10</v>
      </c>
      <c r="M4868" t="str">
        <f ca="1">VLOOKUP(RANDBETWEEN(1,7),lookups!$I$1:$J$7,2,FALSE)</f>
        <v>c</v>
      </c>
      <c r="N4868" s="2">
        <f ca="1">E4868*(1-(RANDBETWEEN(1,50)/100))</f>
        <v>93953.22</v>
      </c>
      <c r="O4868" s="2">
        <f ca="1">N4868/12</f>
        <v>7829.4350000000004</v>
      </c>
      <c r="P4868" s="2">
        <f ca="1">RANDBETWEEN(1,1.5)*((N4868/12)*VLOOKUP(J4868,'Weather by country'!$A$1:$C$5,3,FALSE))</f>
        <v>7829.4350000000004</v>
      </c>
      <c r="Q4868" s="2">
        <f ca="1">(N4868/12)*RANDBETWEEN(60,100)/100</f>
        <v>6341.8423499999999</v>
      </c>
      <c r="R4868" s="2">
        <f ca="1">(N4868/12)*RANDBETWEEN(60,100)/100</f>
        <v>5715.4875499999998</v>
      </c>
      <c r="S4868" t="str">
        <f ca="1">VLOOKUP(J4868,'Weather by country'!$A$1:$C$5,2,FALSE)</f>
        <v>fine</v>
      </c>
      <c r="T4868" t="str">
        <f ca="1">VLOOKUP(RANDBETWEEN(1,5),lookups!$Q$1:$R$5,2,FALSE)</f>
        <v>y</v>
      </c>
      <c r="U4868" t="str">
        <f ca="1">VLOOKUP(RANDBETWEEN(1,5),lookups!$Q$1:$R$5,2,FALSE)</f>
        <v>y</v>
      </c>
      <c r="V4868" t="str">
        <f ca="1">IF(P4868=O4868,"y","n")</f>
        <v>y</v>
      </c>
    </row>
    <row r="4869" spans="1:22" x14ac:dyDescent="0.35">
      <c r="A4869" t="s">
        <v>32</v>
      </c>
      <c r="B4869" t="str">
        <f>TEXT(ROW(A4869),"0000000000")</f>
        <v>0000004869</v>
      </c>
      <c r="C4869">
        <f ca="1">RANDBETWEEN(1,20)</f>
        <v>8</v>
      </c>
      <c r="D4869">
        <f ca="1">RANDBETWEEN(0,C4869)</f>
        <v>3</v>
      </c>
      <c r="E4869" s="2">
        <f ca="1">RANDBETWEEN(50000,100000)</f>
        <v>78195</v>
      </c>
      <c r="F4869">
        <f ca="1">RANDBETWEEN(5,100)</f>
        <v>8</v>
      </c>
      <c r="G4869" t="str">
        <f ca="1">VLOOKUP(RANDBETWEEN(6,12),lookups!$A$1:$B$12,2,FALSE)</f>
        <v xml:space="preserve"> c</v>
      </c>
      <c r="H4869" s="4">
        <f ca="1">IF(ROUNDDOWN(E4869/100000,0)=0,1,ROUNDDOWN(E4869/100000,0))</f>
        <v>1</v>
      </c>
      <c r="I4869" t="s">
        <v>33</v>
      </c>
      <c r="J4869" t="str">
        <f ca="1">VLOOKUP(RANDBETWEEN(1,5),lookups!$C$1:$D$5,2,FALSE)</f>
        <v>uk</v>
      </c>
      <c r="K4869" t="str">
        <f ca="1">VLOOKUP(RANDBETWEEN(1,2),lookups!$G$1:$H$2,2,FALSE)</f>
        <v>flat</v>
      </c>
      <c r="L4869">
        <v>10</v>
      </c>
      <c r="M4869" t="str">
        <f ca="1">VLOOKUP(RANDBETWEEN(1,7),lookups!$I$1:$J$7,2,FALSE)</f>
        <v>c</v>
      </c>
      <c r="N4869" s="2">
        <f ca="1">E4869*(1-(RANDBETWEEN(1,50)/100))</f>
        <v>52390.649999999994</v>
      </c>
      <c r="O4869" s="2">
        <f ca="1">N4869/12</f>
        <v>4365.8874999999998</v>
      </c>
      <c r="P4869" s="2">
        <f ca="1">RANDBETWEEN(1,1.5)*((N4869/12)*VLOOKUP(J4869,'Weather by country'!$A$1:$C$5,3,FALSE))</f>
        <v>4365.8874999999998</v>
      </c>
      <c r="Q4869" s="2">
        <f ca="1">(N4869/12)*RANDBETWEEN(60,100)/100</f>
        <v>3754.6632500000001</v>
      </c>
      <c r="R4869" s="2">
        <f ca="1">(N4869/12)*RANDBETWEEN(60,100)/100</f>
        <v>2619.5324999999998</v>
      </c>
      <c r="S4869" t="str">
        <f ca="1">VLOOKUP(J4869,'Weather by country'!$A$1:$C$5,2,FALSE)</f>
        <v>fine</v>
      </c>
      <c r="T4869" t="str">
        <f ca="1">VLOOKUP(RANDBETWEEN(1,5),lookups!$Q$1:$R$5,2,FALSE)</f>
        <v>y</v>
      </c>
      <c r="U4869" t="str">
        <f ca="1">VLOOKUP(RANDBETWEEN(1,5),lookups!$Q$1:$R$5,2,FALSE)</f>
        <v>y</v>
      </c>
      <c r="V4869" t="str">
        <f ca="1">IF(P4869=O4869,"y","n")</f>
        <v>y</v>
      </c>
    </row>
    <row r="4870" spans="1:22" x14ac:dyDescent="0.35">
      <c r="A4870" t="s">
        <v>31</v>
      </c>
      <c r="B4870" t="str">
        <f t="shared" si="76"/>
        <v>0000004870</v>
      </c>
      <c r="C4870">
        <f ca="1">RANDBETWEEN(5,20)</f>
        <v>9</v>
      </c>
      <c r="D4870">
        <f ca="1">RANDBETWEEN(0,C4870)</f>
        <v>0</v>
      </c>
      <c r="E4870" s="2">
        <f ca="1">RANDBETWEEN(100000,250000)</f>
        <v>222342</v>
      </c>
      <c r="F4870">
        <f ca="1">RANDBETWEEN(5,100)</f>
        <v>54</v>
      </c>
      <c r="G4870" t="str">
        <f ca="1">VLOOKUP(RANDBETWEEN(6,12),lookups!$A$1:$B$12,2,FALSE)</f>
        <v xml:space="preserve"> d</v>
      </c>
      <c r="H4870" s="4">
        <f ca="1">ROUNDDOWN(E4870/100000,0)</f>
        <v>2</v>
      </c>
      <c r="I4870" t="s">
        <v>33</v>
      </c>
      <c r="J4870" t="str">
        <f ca="1">VLOOKUP(RANDBETWEEN(1,5),lookups!$C$1:$D$5,2,FALSE)</f>
        <v>finland</v>
      </c>
      <c r="K4870" t="str">
        <f ca="1">VLOOKUP(RANDBETWEEN(1,2),lookups!$G$1:$H$2,2,FALSE)</f>
        <v>pitched</v>
      </c>
      <c r="L4870">
        <v>10</v>
      </c>
      <c r="M4870" t="str">
        <f ca="1">VLOOKUP(RANDBETWEEN(1,7),lookups!$I$1:$J$7,2,FALSE)</f>
        <v>b</v>
      </c>
      <c r="N4870" s="2">
        <f ca="1">E4870*(1-(RANDBETWEEN(1,50)/100))</f>
        <v>160086.24</v>
      </c>
      <c r="O4870" s="2">
        <f ca="1">N4870/12</f>
        <v>13340.519999999999</v>
      </c>
      <c r="P4870" s="2">
        <f ca="1">RANDBETWEEN(1,1.5)*((N4870/12)*VLOOKUP(J4870,'Weather by country'!$A$1:$C$5,3,FALSE))</f>
        <v>10672.415999999999</v>
      </c>
      <c r="Q4870" s="2">
        <f ca="1">(N4870/12)*RANDBETWEEN(60,100)/100</f>
        <v>10805.821199999998</v>
      </c>
      <c r="R4870" s="2">
        <f ca="1">(N4870/12)*RANDBETWEEN(60,100)/100</f>
        <v>13073.7096</v>
      </c>
      <c r="S4870" t="str">
        <f ca="1">VLOOKUP(J4870,'Weather by country'!$A$1:$C$5,2,FALSE)</f>
        <v>l-rain</v>
      </c>
      <c r="T4870" t="str">
        <f ca="1">VLOOKUP(RANDBETWEEN(1,5),lookups!$Q$1:$R$5,2,FALSE)</f>
        <v>n</v>
      </c>
      <c r="U4870" t="str">
        <f ca="1">VLOOKUP(RANDBETWEEN(1,5),lookups!$Q$1:$R$5,2,FALSE)</f>
        <v>y</v>
      </c>
      <c r="V4870" t="str">
        <f ca="1">IF(P4870=O4870,"y","n")</f>
        <v>n</v>
      </c>
    </row>
    <row r="4871" spans="1:22" x14ac:dyDescent="0.35">
      <c r="A4871" t="s">
        <v>32</v>
      </c>
      <c r="B4871" t="str">
        <f>TEXT(ROW(A4871),"0000000000")</f>
        <v>0000004871</v>
      </c>
      <c r="C4871">
        <f ca="1">RANDBETWEEN(1,20)</f>
        <v>17</v>
      </c>
      <c r="D4871">
        <f ca="1">RANDBETWEEN(0,C4871)</f>
        <v>7</v>
      </c>
      <c r="E4871" s="2">
        <f ca="1">RANDBETWEEN(50000,100000)</f>
        <v>84987</v>
      </c>
      <c r="F4871">
        <f ca="1">RANDBETWEEN(5,100)</f>
        <v>81</v>
      </c>
      <c r="G4871" t="str">
        <f ca="1">VLOOKUP(RANDBETWEEN(6,12),lookups!$A$1:$B$12,2,FALSE)</f>
        <v xml:space="preserve"> ccc</v>
      </c>
      <c r="H4871" s="4">
        <f ca="1">IF(ROUNDDOWN(E4871/100000,0)=0,1,ROUNDDOWN(E4871/100000,0))</f>
        <v>1</v>
      </c>
      <c r="I4871" t="s">
        <v>33</v>
      </c>
      <c r="J4871" t="str">
        <f ca="1">VLOOKUP(RANDBETWEEN(1,5),lookups!$C$1:$D$5,2,FALSE)</f>
        <v>sweden</v>
      </c>
      <c r="K4871" t="str">
        <f ca="1">VLOOKUP(RANDBETWEEN(1,2),lookups!$G$1:$H$2,2,FALSE)</f>
        <v>flat</v>
      </c>
      <c r="L4871">
        <v>10</v>
      </c>
      <c r="M4871" t="str">
        <f ca="1">VLOOKUP(RANDBETWEEN(1,7),lookups!$I$1:$J$7,2,FALSE)</f>
        <v>b</v>
      </c>
      <c r="N4871" s="2">
        <f ca="1">E4871*(1-(RANDBETWEEN(1,50)/100))</f>
        <v>55241.55</v>
      </c>
      <c r="O4871" s="2">
        <f ca="1">N4871/12</f>
        <v>4603.4625000000005</v>
      </c>
      <c r="P4871" s="2">
        <f ca="1">RANDBETWEEN(1,1.5)*((N4871/12)*VLOOKUP(J4871,'Weather by country'!$A$1:$C$5,3,FALSE))</f>
        <v>4603.4625000000005</v>
      </c>
      <c r="Q4871" s="2">
        <f ca="1">(N4871/12)*RANDBETWEEN(60,100)/100</f>
        <v>3314.4930000000004</v>
      </c>
      <c r="R4871" s="2">
        <f ca="1">(N4871/12)*RANDBETWEEN(60,100)/100</f>
        <v>4097.0816250000007</v>
      </c>
      <c r="S4871" t="str">
        <f ca="1">VLOOKUP(J4871,'Weather by country'!$A$1:$C$5,2,FALSE)</f>
        <v>fine</v>
      </c>
      <c r="T4871" t="str">
        <f ca="1">VLOOKUP(RANDBETWEEN(1,5),lookups!$Q$1:$R$5,2,FALSE)</f>
        <v>y</v>
      </c>
      <c r="U4871" t="str">
        <f ca="1">VLOOKUP(RANDBETWEEN(1,5),lookups!$Q$1:$R$5,2,FALSE)</f>
        <v>y</v>
      </c>
      <c r="V4871" t="str">
        <f ca="1">IF(P4871=O4871,"y","n")</f>
        <v>y</v>
      </c>
    </row>
    <row r="4872" spans="1:22" x14ac:dyDescent="0.35">
      <c r="A4872" t="s">
        <v>31</v>
      </c>
      <c r="B4872" t="str">
        <f t="shared" si="76"/>
        <v>0000004872</v>
      </c>
      <c r="C4872">
        <f ca="1">RANDBETWEEN(5,20)</f>
        <v>14</v>
      </c>
      <c r="D4872">
        <f ca="1">RANDBETWEEN(0,C4872)</f>
        <v>9</v>
      </c>
      <c r="E4872" s="2">
        <f ca="1">RANDBETWEEN(100000,250000)</f>
        <v>180145</v>
      </c>
      <c r="F4872">
        <f ca="1">RANDBETWEEN(5,100)</f>
        <v>87</v>
      </c>
      <c r="G4872" t="str">
        <f ca="1">VLOOKUP(RANDBETWEEN(6,12),lookups!$A$1:$B$12,2,FALSE)</f>
        <v xml:space="preserve"> ddd</v>
      </c>
      <c r="H4872" s="4">
        <f ca="1">ROUNDDOWN(E4872/100000,0)</f>
        <v>1</v>
      </c>
      <c r="I4872" t="s">
        <v>33</v>
      </c>
      <c r="J4872" t="str">
        <f ca="1">VLOOKUP(RANDBETWEEN(1,5),lookups!$C$1:$D$5,2,FALSE)</f>
        <v>sweden</v>
      </c>
      <c r="K4872" t="str">
        <f ca="1">VLOOKUP(RANDBETWEEN(1,2),lookups!$G$1:$H$2,2,FALSE)</f>
        <v>pitched</v>
      </c>
      <c r="L4872">
        <v>10</v>
      </c>
      <c r="M4872" t="str">
        <f ca="1">VLOOKUP(RANDBETWEEN(1,7),lookups!$I$1:$J$7,2,FALSE)</f>
        <v>c</v>
      </c>
      <c r="N4872" s="2">
        <f ca="1">E4872*(1-(RANDBETWEEN(1,50)/100))</f>
        <v>106285.55000000002</v>
      </c>
      <c r="O4872" s="2">
        <f ca="1">N4872/12</f>
        <v>8857.1291666666675</v>
      </c>
      <c r="P4872" s="2">
        <f ca="1">RANDBETWEEN(1,1.5)*((N4872/12)*VLOOKUP(J4872,'Weather by country'!$A$1:$C$5,3,FALSE))</f>
        <v>8857.1291666666675</v>
      </c>
      <c r="Q4872" s="2">
        <f ca="1">(N4872/12)*RANDBETWEEN(60,100)/100</f>
        <v>8325.7014166666668</v>
      </c>
      <c r="R4872" s="2">
        <f ca="1">(N4872/12)*RANDBETWEEN(60,100)/100</f>
        <v>6819.9894583333344</v>
      </c>
      <c r="S4872" t="str">
        <f ca="1">VLOOKUP(J4872,'Weather by country'!$A$1:$C$5,2,FALSE)</f>
        <v>fine</v>
      </c>
      <c r="T4872" t="str">
        <f ca="1">VLOOKUP(RANDBETWEEN(1,5),lookups!$Q$1:$R$5,2,FALSE)</f>
        <v>n</v>
      </c>
      <c r="U4872" t="str">
        <f ca="1">VLOOKUP(RANDBETWEEN(1,5),lookups!$Q$1:$R$5,2,FALSE)</f>
        <v>y</v>
      </c>
      <c r="V4872" t="str">
        <f ca="1">IF(P4872=O4872,"y","n")</f>
        <v>y</v>
      </c>
    </row>
    <row r="4873" spans="1:22" x14ac:dyDescent="0.35">
      <c r="A4873" t="s">
        <v>32</v>
      </c>
      <c r="B4873" t="str">
        <f>TEXT(ROW(A4873),"0000000000")</f>
        <v>0000004873</v>
      </c>
      <c r="C4873">
        <f ca="1">RANDBETWEEN(1,20)</f>
        <v>1</v>
      </c>
      <c r="D4873">
        <f ca="1">RANDBETWEEN(0,C4873)</f>
        <v>0</v>
      </c>
      <c r="E4873" s="2">
        <f ca="1">RANDBETWEEN(50000,100000)</f>
        <v>80314</v>
      </c>
      <c r="F4873">
        <f ca="1">RANDBETWEEN(5,100)</f>
        <v>9</v>
      </c>
      <c r="G4873" t="str">
        <f ca="1">VLOOKUP(RANDBETWEEN(6,12),lookups!$A$1:$B$12,2,FALSE)</f>
        <v xml:space="preserve"> c</v>
      </c>
      <c r="H4873" s="4">
        <f ca="1">IF(ROUNDDOWN(E4873/100000,0)=0,1,ROUNDDOWN(E4873/100000,0))</f>
        <v>1</v>
      </c>
      <c r="I4873" t="s">
        <v>33</v>
      </c>
      <c r="J4873" t="str">
        <f ca="1">VLOOKUP(RANDBETWEEN(1,5),lookups!$C$1:$D$5,2,FALSE)</f>
        <v>sweden</v>
      </c>
      <c r="K4873" t="str">
        <f ca="1">VLOOKUP(RANDBETWEEN(1,2),lookups!$G$1:$H$2,2,FALSE)</f>
        <v>flat</v>
      </c>
      <c r="L4873">
        <v>10</v>
      </c>
      <c r="M4873" t="str">
        <f ca="1">VLOOKUP(RANDBETWEEN(1,7),lookups!$I$1:$J$7,2,FALSE)</f>
        <v>a</v>
      </c>
      <c r="N4873" s="2">
        <f ca="1">E4873*(1-(RANDBETWEEN(1,50)/100))</f>
        <v>62644.920000000006</v>
      </c>
      <c r="O4873" s="2">
        <f ca="1">N4873/12</f>
        <v>5220.4100000000008</v>
      </c>
      <c r="P4873" s="2">
        <f ca="1">RANDBETWEEN(1,1.5)*((N4873/12)*VLOOKUP(J4873,'Weather by country'!$A$1:$C$5,3,FALSE))</f>
        <v>5220.4100000000008</v>
      </c>
      <c r="Q4873" s="2">
        <f ca="1">(N4873/12)*RANDBETWEEN(60,100)/100</f>
        <v>3288.8583000000008</v>
      </c>
      <c r="R4873" s="2">
        <f ca="1">(N4873/12)*RANDBETWEEN(60,100)/100</f>
        <v>4437.348500000001</v>
      </c>
      <c r="S4873" t="str">
        <f ca="1">VLOOKUP(J4873,'Weather by country'!$A$1:$C$5,2,FALSE)</f>
        <v>fine</v>
      </c>
      <c r="T4873" t="str">
        <f ca="1">VLOOKUP(RANDBETWEEN(1,5),lookups!$Q$1:$R$5,2,FALSE)</f>
        <v>y</v>
      </c>
      <c r="U4873" t="str">
        <f ca="1">VLOOKUP(RANDBETWEEN(1,5),lookups!$Q$1:$R$5,2,FALSE)</f>
        <v>y</v>
      </c>
      <c r="V4873" t="str">
        <f ca="1">IF(P4873=O4873,"y","n")</f>
        <v>y</v>
      </c>
    </row>
    <row r="4874" spans="1:22" x14ac:dyDescent="0.35">
      <c r="A4874" t="s">
        <v>31</v>
      </c>
      <c r="B4874" t="str">
        <f t="shared" si="76"/>
        <v>0000004874</v>
      </c>
      <c r="C4874">
        <f ca="1">RANDBETWEEN(5,20)</f>
        <v>15</v>
      </c>
      <c r="D4874">
        <f ca="1">RANDBETWEEN(0,C4874)</f>
        <v>3</v>
      </c>
      <c r="E4874" s="2">
        <f ca="1">RANDBETWEEN(100000,250000)</f>
        <v>224479</v>
      </c>
      <c r="F4874">
        <f ca="1">RANDBETWEEN(5,100)</f>
        <v>51</v>
      </c>
      <c r="G4874" t="str">
        <f ca="1">VLOOKUP(RANDBETWEEN(6,12),lookups!$A$1:$B$12,2,FALSE)</f>
        <v xml:space="preserve"> ddd</v>
      </c>
      <c r="H4874" s="4">
        <f ca="1">ROUNDDOWN(E4874/100000,0)</f>
        <v>2</v>
      </c>
      <c r="I4874" t="s">
        <v>33</v>
      </c>
      <c r="J4874" t="str">
        <f ca="1">VLOOKUP(RANDBETWEEN(1,5),lookups!$C$1:$D$5,2,FALSE)</f>
        <v>finland</v>
      </c>
      <c r="K4874" t="str">
        <f ca="1">VLOOKUP(RANDBETWEEN(1,2),lookups!$G$1:$H$2,2,FALSE)</f>
        <v>flat</v>
      </c>
      <c r="L4874">
        <v>10</v>
      </c>
      <c r="M4874" t="str">
        <f ca="1">VLOOKUP(RANDBETWEEN(1,7),lookups!$I$1:$J$7,2,FALSE)</f>
        <v>c</v>
      </c>
      <c r="N4874" s="2">
        <f ca="1">E4874*(1-(RANDBETWEEN(1,50)/100))</f>
        <v>152645.71999999997</v>
      </c>
      <c r="O4874" s="2">
        <f ca="1">N4874/12</f>
        <v>12720.476666666664</v>
      </c>
      <c r="P4874" s="2">
        <f ca="1">RANDBETWEEN(1,1.5)*((N4874/12)*VLOOKUP(J4874,'Weather by country'!$A$1:$C$5,3,FALSE))</f>
        <v>10176.381333333331</v>
      </c>
      <c r="Q4874" s="2">
        <f ca="1">(N4874/12)*RANDBETWEEN(60,100)/100</f>
        <v>8013.9002999999975</v>
      </c>
      <c r="R4874" s="2">
        <f ca="1">(N4874/12)*RANDBETWEEN(60,100)/100</f>
        <v>11066.814699999997</v>
      </c>
      <c r="S4874" t="str">
        <f ca="1">VLOOKUP(J4874,'Weather by country'!$A$1:$C$5,2,FALSE)</f>
        <v>l-rain</v>
      </c>
      <c r="T4874" t="str">
        <f ca="1">VLOOKUP(RANDBETWEEN(1,5),lookups!$Q$1:$R$5,2,FALSE)</f>
        <v>n</v>
      </c>
      <c r="U4874" t="str">
        <f ca="1">VLOOKUP(RANDBETWEEN(1,5),lookups!$Q$1:$R$5,2,FALSE)</f>
        <v>n</v>
      </c>
      <c r="V4874" t="str">
        <f ca="1">IF(P4874=O4874,"y","n")</f>
        <v>n</v>
      </c>
    </row>
    <row r="4875" spans="1:22" x14ac:dyDescent="0.35">
      <c r="A4875" t="s">
        <v>32</v>
      </c>
      <c r="B4875" t="str">
        <f>TEXT(ROW(A4875),"0000000000")</f>
        <v>0000004875</v>
      </c>
      <c r="C4875">
        <f ca="1">RANDBETWEEN(1,20)</f>
        <v>9</v>
      </c>
      <c r="D4875">
        <f ca="1">RANDBETWEEN(0,C4875)</f>
        <v>7</v>
      </c>
      <c r="E4875" s="2">
        <f ca="1">RANDBETWEEN(50000,100000)</f>
        <v>66934</v>
      </c>
      <c r="F4875">
        <f ca="1">RANDBETWEEN(5,100)</f>
        <v>10</v>
      </c>
      <c r="G4875" t="str">
        <f ca="1">VLOOKUP(RANDBETWEEN(6,12),lookups!$A$1:$B$12,2,FALSE)</f>
        <v xml:space="preserve"> dd</v>
      </c>
      <c r="H4875" s="4">
        <f ca="1">IF(ROUNDDOWN(E4875/100000,0)=0,1,ROUNDDOWN(E4875/100000,0))</f>
        <v>1</v>
      </c>
      <c r="I4875" t="s">
        <v>33</v>
      </c>
      <c r="J4875" t="str">
        <f ca="1">VLOOKUP(RANDBETWEEN(1,5),lookups!$C$1:$D$5,2,FALSE)</f>
        <v>finland</v>
      </c>
      <c r="K4875" t="str">
        <f ca="1">VLOOKUP(RANDBETWEEN(1,2),lookups!$G$1:$H$2,2,FALSE)</f>
        <v>pitched</v>
      </c>
      <c r="L4875">
        <v>10</v>
      </c>
      <c r="M4875" t="str">
        <f ca="1">VLOOKUP(RANDBETWEEN(1,7),lookups!$I$1:$J$7,2,FALSE)</f>
        <v>c</v>
      </c>
      <c r="N4875" s="2">
        <f ca="1">E4875*(1-(RANDBETWEEN(1,50)/100))</f>
        <v>46184.46</v>
      </c>
      <c r="O4875" s="2">
        <f ca="1">N4875/12</f>
        <v>3848.7049999999999</v>
      </c>
      <c r="P4875" s="2">
        <f ca="1">RANDBETWEEN(1,1.5)*((N4875/12)*VLOOKUP(J4875,'Weather by country'!$A$1:$C$5,3,FALSE))</f>
        <v>3078.9639999999999</v>
      </c>
      <c r="Q4875" s="2">
        <f ca="1">(N4875/12)*RANDBETWEEN(60,100)/100</f>
        <v>2424.68415</v>
      </c>
      <c r="R4875" s="2">
        <f ca="1">(N4875/12)*RANDBETWEEN(60,100)/100</f>
        <v>2501.65825</v>
      </c>
      <c r="S4875" t="str">
        <f ca="1">VLOOKUP(J4875,'Weather by country'!$A$1:$C$5,2,FALSE)</f>
        <v>l-rain</v>
      </c>
      <c r="T4875" t="str">
        <f ca="1">VLOOKUP(RANDBETWEEN(1,5),lookups!$Q$1:$R$5,2,FALSE)</f>
        <v>y</v>
      </c>
      <c r="U4875" t="str">
        <f ca="1">VLOOKUP(RANDBETWEEN(1,5),lookups!$Q$1:$R$5,2,FALSE)</f>
        <v>y</v>
      </c>
      <c r="V4875" t="str">
        <f ca="1">IF(P4875=O4875,"y","n")</f>
        <v>n</v>
      </c>
    </row>
    <row r="4876" spans="1:22" x14ac:dyDescent="0.35">
      <c r="A4876" t="s">
        <v>31</v>
      </c>
      <c r="B4876" t="str">
        <f t="shared" si="76"/>
        <v>0000004876</v>
      </c>
      <c r="C4876">
        <f ca="1">RANDBETWEEN(5,20)</f>
        <v>8</v>
      </c>
      <c r="D4876">
        <f ca="1">RANDBETWEEN(0,C4876)</f>
        <v>4</v>
      </c>
      <c r="E4876" s="2">
        <f ca="1">RANDBETWEEN(100000,250000)</f>
        <v>231923</v>
      </c>
      <c r="F4876">
        <f ca="1">RANDBETWEEN(5,100)</f>
        <v>93</v>
      </c>
      <c r="G4876" t="str">
        <f ca="1">VLOOKUP(RANDBETWEEN(6,12),lookups!$A$1:$B$12,2,FALSE)</f>
        <v xml:space="preserve"> cc</v>
      </c>
      <c r="H4876" s="4">
        <f ca="1">ROUNDDOWN(E4876/100000,0)</f>
        <v>2</v>
      </c>
      <c r="I4876" t="s">
        <v>33</v>
      </c>
      <c r="J4876" t="str">
        <f ca="1">VLOOKUP(RANDBETWEEN(1,5),lookups!$C$1:$D$5,2,FALSE)</f>
        <v>norway</v>
      </c>
      <c r="K4876" t="str">
        <f ca="1">VLOOKUP(RANDBETWEEN(1,2),lookups!$G$1:$H$2,2,FALSE)</f>
        <v>pitched</v>
      </c>
      <c r="L4876">
        <v>10</v>
      </c>
      <c r="M4876" t="str">
        <f ca="1">VLOOKUP(RANDBETWEEN(1,7),lookups!$I$1:$J$7,2,FALSE)</f>
        <v>c</v>
      </c>
      <c r="N4876" s="2">
        <f ca="1">E4876*(1-(RANDBETWEEN(1,50)/100))</f>
        <v>148430.72</v>
      </c>
      <c r="O4876" s="2">
        <f ca="1">N4876/12</f>
        <v>12369.226666666667</v>
      </c>
      <c r="P4876" s="2">
        <f ca="1">RANDBETWEEN(1,1.5)*((N4876/12)*VLOOKUP(J4876,'Weather by country'!$A$1:$C$5,3,FALSE))</f>
        <v>12369.226666666667</v>
      </c>
      <c r="Q4876" s="2">
        <f ca="1">(N4876/12)*RANDBETWEEN(60,100)/100</f>
        <v>11998.149866666668</v>
      </c>
      <c r="R4876" s="2">
        <f ca="1">(N4876/12)*RANDBETWEEN(60,100)/100</f>
        <v>8411.0741333333335</v>
      </c>
      <c r="S4876" t="str">
        <f ca="1">VLOOKUP(J4876,'Weather by country'!$A$1:$C$5,2,FALSE)</f>
        <v>fine</v>
      </c>
      <c r="T4876" t="str">
        <f ca="1">VLOOKUP(RANDBETWEEN(1,5),lookups!$Q$1:$R$5,2,FALSE)</f>
        <v>y</v>
      </c>
      <c r="U4876" t="str">
        <f ca="1">VLOOKUP(RANDBETWEEN(1,5),lookups!$Q$1:$R$5,2,FALSE)</f>
        <v>n</v>
      </c>
      <c r="V4876" t="str">
        <f ca="1">IF(P4876=O4876,"y","n")</f>
        <v>y</v>
      </c>
    </row>
    <row r="4877" spans="1:22" x14ac:dyDescent="0.35">
      <c r="A4877" t="s">
        <v>32</v>
      </c>
      <c r="B4877" t="str">
        <f>TEXT(ROW(A4877),"0000000000")</f>
        <v>0000004877</v>
      </c>
      <c r="C4877">
        <f ca="1">RANDBETWEEN(1,20)</f>
        <v>6</v>
      </c>
      <c r="D4877">
        <f ca="1">RANDBETWEEN(0,C4877)</f>
        <v>6</v>
      </c>
      <c r="E4877" s="2">
        <f ca="1">RANDBETWEEN(50000,100000)</f>
        <v>90540</v>
      </c>
      <c r="F4877">
        <f ca="1">RANDBETWEEN(5,100)</f>
        <v>70</v>
      </c>
      <c r="G4877" t="str">
        <f ca="1">VLOOKUP(RANDBETWEEN(6,12),lookups!$A$1:$B$12,2,FALSE)</f>
        <v xml:space="preserve"> c</v>
      </c>
      <c r="H4877" s="4">
        <f ca="1">IF(ROUNDDOWN(E4877/100000,0)=0,1,ROUNDDOWN(E4877/100000,0))</f>
        <v>1</v>
      </c>
      <c r="I4877" t="s">
        <v>33</v>
      </c>
      <c r="J4877" t="str">
        <f ca="1">VLOOKUP(RANDBETWEEN(1,5),lookups!$C$1:$D$5,2,FALSE)</f>
        <v>denmark</v>
      </c>
      <c r="K4877" t="str">
        <f ca="1">VLOOKUP(RANDBETWEEN(1,2),lookups!$G$1:$H$2,2,FALSE)</f>
        <v>flat</v>
      </c>
      <c r="L4877">
        <v>10</v>
      </c>
      <c r="M4877" t="str">
        <f ca="1">VLOOKUP(RANDBETWEEN(1,7),lookups!$I$1:$J$7,2,FALSE)</f>
        <v>c</v>
      </c>
      <c r="N4877" s="2">
        <f ca="1">E4877*(1-(RANDBETWEEN(1,50)/100))</f>
        <v>87823.8</v>
      </c>
      <c r="O4877" s="2">
        <f ca="1">N4877/12</f>
        <v>7318.6500000000005</v>
      </c>
      <c r="P4877" s="2">
        <f ca="1">RANDBETWEEN(1,1.5)*((N4877/12)*VLOOKUP(J4877,'Weather by country'!$A$1:$C$5,3,FALSE))</f>
        <v>7318.6500000000005</v>
      </c>
      <c r="Q4877" s="2">
        <f ca="1">(N4877/12)*RANDBETWEEN(60,100)/100</f>
        <v>4683.9360000000006</v>
      </c>
      <c r="R4877" s="2">
        <f ca="1">(N4877/12)*RANDBETWEEN(60,100)/100</f>
        <v>5854.92</v>
      </c>
      <c r="S4877" t="str">
        <f ca="1">VLOOKUP(J4877,'Weather by country'!$A$1:$C$5,2,FALSE)</f>
        <v>fine</v>
      </c>
      <c r="T4877" t="str">
        <f ca="1">VLOOKUP(RANDBETWEEN(1,5),lookups!$Q$1:$R$5,2,FALSE)</f>
        <v>n</v>
      </c>
      <c r="U4877" t="str">
        <f ca="1">VLOOKUP(RANDBETWEEN(1,5),lookups!$Q$1:$R$5,2,FALSE)</f>
        <v>n</v>
      </c>
      <c r="V4877" t="str">
        <f ca="1">IF(P4877=O4877,"y","n")</f>
        <v>y</v>
      </c>
    </row>
    <row r="4878" spans="1:22" x14ac:dyDescent="0.35">
      <c r="A4878" t="s">
        <v>31</v>
      </c>
      <c r="B4878" t="str">
        <f t="shared" si="76"/>
        <v>0000004878</v>
      </c>
      <c r="C4878">
        <f ca="1">RANDBETWEEN(5,20)</f>
        <v>12</v>
      </c>
      <c r="D4878">
        <f ca="1">RANDBETWEEN(0,C4878)</f>
        <v>6</v>
      </c>
      <c r="E4878" s="2">
        <f ca="1">RANDBETWEEN(100000,250000)</f>
        <v>176394</v>
      </c>
      <c r="F4878">
        <f ca="1">RANDBETWEEN(5,100)</f>
        <v>20</v>
      </c>
      <c r="G4878" t="str">
        <f ca="1">VLOOKUP(RANDBETWEEN(6,12),lookups!$A$1:$B$12,2,FALSE)</f>
        <v xml:space="preserve"> ddd</v>
      </c>
      <c r="H4878" s="4">
        <f ca="1">ROUNDDOWN(E4878/100000,0)</f>
        <v>1</v>
      </c>
      <c r="I4878" t="s">
        <v>33</v>
      </c>
      <c r="J4878" t="str">
        <f ca="1">VLOOKUP(RANDBETWEEN(1,5),lookups!$C$1:$D$5,2,FALSE)</f>
        <v>finland</v>
      </c>
      <c r="K4878" t="str">
        <f ca="1">VLOOKUP(RANDBETWEEN(1,2),lookups!$G$1:$H$2,2,FALSE)</f>
        <v>flat</v>
      </c>
      <c r="L4878">
        <v>10</v>
      </c>
      <c r="M4878" t="str">
        <f ca="1">VLOOKUP(RANDBETWEEN(1,7),lookups!$I$1:$J$7,2,FALSE)</f>
        <v>c</v>
      </c>
      <c r="N4878" s="2">
        <f ca="1">E4878*(1-(RANDBETWEEN(1,50)/100))</f>
        <v>144643.08000000002</v>
      </c>
      <c r="O4878" s="2">
        <f ca="1">N4878/12</f>
        <v>12053.590000000002</v>
      </c>
      <c r="P4878" s="2">
        <f ca="1">RANDBETWEEN(1,1.5)*((N4878/12)*VLOOKUP(J4878,'Weather by country'!$A$1:$C$5,3,FALSE))</f>
        <v>9642.8720000000012</v>
      </c>
      <c r="Q4878" s="2">
        <f ca="1">(N4878/12)*RANDBETWEEN(60,100)/100</f>
        <v>8075.9053000000013</v>
      </c>
      <c r="R4878" s="2">
        <f ca="1">(N4878/12)*RANDBETWEEN(60,100)/100</f>
        <v>9642.8720000000012</v>
      </c>
      <c r="S4878" t="str">
        <f ca="1">VLOOKUP(J4878,'Weather by country'!$A$1:$C$5,2,FALSE)</f>
        <v>l-rain</v>
      </c>
      <c r="T4878" t="str">
        <f ca="1">VLOOKUP(RANDBETWEEN(1,5),lookups!$Q$1:$R$5,2,FALSE)</f>
        <v>y</v>
      </c>
      <c r="U4878" t="str">
        <f ca="1">VLOOKUP(RANDBETWEEN(1,5),lookups!$Q$1:$R$5,2,FALSE)</f>
        <v>y</v>
      </c>
      <c r="V4878" t="str">
        <f ca="1">IF(P4878=O4878,"y","n")</f>
        <v>n</v>
      </c>
    </row>
    <row r="4879" spans="1:22" x14ac:dyDescent="0.35">
      <c r="A4879" t="s">
        <v>32</v>
      </c>
      <c r="B4879" t="str">
        <f>TEXT(ROW(A4879),"0000000000")</f>
        <v>0000004879</v>
      </c>
      <c r="C4879">
        <f ca="1">RANDBETWEEN(1,20)</f>
        <v>6</v>
      </c>
      <c r="D4879">
        <f ca="1">RANDBETWEEN(0,C4879)</f>
        <v>1</v>
      </c>
      <c r="E4879" s="2">
        <f ca="1">RANDBETWEEN(50000,100000)</f>
        <v>70613</v>
      </c>
      <c r="F4879">
        <f ca="1">RANDBETWEEN(5,100)</f>
        <v>15</v>
      </c>
      <c r="G4879" t="str">
        <f ca="1">VLOOKUP(RANDBETWEEN(6,12),lookups!$A$1:$B$12,2,FALSE)</f>
        <v xml:space="preserve"> ddd</v>
      </c>
      <c r="H4879" s="4">
        <f ca="1">IF(ROUNDDOWN(E4879/100000,0)=0,1,ROUNDDOWN(E4879/100000,0))</f>
        <v>1</v>
      </c>
      <c r="I4879" t="s">
        <v>33</v>
      </c>
      <c r="J4879" t="str">
        <f ca="1">VLOOKUP(RANDBETWEEN(1,5),lookups!$C$1:$D$5,2,FALSE)</f>
        <v>finland</v>
      </c>
      <c r="K4879" t="str">
        <f ca="1">VLOOKUP(RANDBETWEEN(1,2),lookups!$G$1:$H$2,2,FALSE)</f>
        <v>flat</v>
      </c>
      <c r="L4879">
        <v>10</v>
      </c>
      <c r="M4879" t="str">
        <f ca="1">VLOOKUP(RANDBETWEEN(1,7),lookups!$I$1:$J$7,2,FALSE)</f>
        <v>c</v>
      </c>
      <c r="N4879" s="2">
        <f ca="1">E4879*(1-(RANDBETWEEN(1,50)/100))</f>
        <v>53665.88</v>
      </c>
      <c r="O4879" s="2">
        <f ca="1">N4879/12</f>
        <v>4472.1566666666668</v>
      </c>
      <c r="P4879" s="2">
        <f ca="1">RANDBETWEEN(1,1.5)*((N4879/12)*VLOOKUP(J4879,'Weather by country'!$A$1:$C$5,3,FALSE))</f>
        <v>3577.7253333333338</v>
      </c>
      <c r="Q4879" s="2">
        <f ca="1">(N4879/12)*RANDBETWEEN(60,100)/100</f>
        <v>3130.5096666666668</v>
      </c>
      <c r="R4879" s="2">
        <f ca="1">(N4879/12)*RANDBETWEEN(60,100)/100</f>
        <v>2683.2940000000003</v>
      </c>
      <c r="S4879" t="str">
        <f ca="1">VLOOKUP(J4879,'Weather by country'!$A$1:$C$5,2,FALSE)</f>
        <v>l-rain</v>
      </c>
      <c r="T4879" t="str">
        <f ca="1">VLOOKUP(RANDBETWEEN(1,5),lookups!$Q$1:$R$5,2,FALSE)</f>
        <v>y</v>
      </c>
      <c r="U4879" t="str">
        <f ca="1">VLOOKUP(RANDBETWEEN(1,5),lookups!$Q$1:$R$5,2,FALSE)</f>
        <v>n</v>
      </c>
      <c r="V4879" t="str">
        <f ca="1">IF(P4879=O4879,"y","n")</f>
        <v>n</v>
      </c>
    </row>
    <row r="4880" spans="1:22" x14ac:dyDescent="0.35">
      <c r="A4880" t="s">
        <v>31</v>
      </c>
      <c r="B4880" t="str">
        <f t="shared" si="76"/>
        <v>0000004880</v>
      </c>
      <c r="C4880">
        <f ca="1">RANDBETWEEN(5,20)</f>
        <v>5</v>
      </c>
      <c r="D4880">
        <f ca="1">RANDBETWEEN(0,C4880)</f>
        <v>3</v>
      </c>
      <c r="E4880" s="2">
        <f ca="1">RANDBETWEEN(100000,250000)</f>
        <v>181292</v>
      </c>
      <c r="F4880">
        <f ca="1">RANDBETWEEN(5,100)</f>
        <v>14</v>
      </c>
      <c r="G4880" t="str">
        <f ca="1">VLOOKUP(RANDBETWEEN(6,12),lookups!$A$1:$B$12,2,FALSE)</f>
        <v xml:space="preserve"> ccc</v>
      </c>
      <c r="H4880" s="4">
        <f ca="1">ROUNDDOWN(E4880/100000,0)</f>
        <v>1</v>
      </c>
      <c r="I4880" t="s">
        <v>33</v>
      </c>
      <c r="J4880" t="str">
        <f ca="1">VLOOKUP(RANDBETWEEN(1,5),lookups!$C$1:$D$5,2,FALSE)</f>
        <v>norway</v>
      </c>
      <c r="K4880" t="str">
        <f ca="1">VLOOKUP(RANDBETWEEN(1,2),lookups!$G$1:$H$2,2,FALSE)</f>
        <v>pitched</v>
      </c>
      <c r="L4880">
        <v>10</v>
      </c>
      <c r="M4880" t="str">
        <f ca="1">VLOOKUP(RANDBETWEEN(1,7),lookups!$I$1:$J$7,2,FALSE)</f>
        <v>a</v>
      </c>
      <c r="N4880" s="2">
        <f ca="1">E4880*(1-(RANDBETWEEN(1,50)/100))</f>
        <v>105149.36000000002</v>
      </c>
      <c r="O4880" s="2">
        <f ca="1">N4880/12</f>
        <v>8762.4466666666685</v>
      </c>
      <c r="P4880" s="2">
        <f ca="1">RANDBETWEEN(1,1.5)*((N4880/12)*VLOOKUP(J4880,'Weather by country'!$A$1:$C$5,3,FALSE))</f>
        <v>8762.4466666666685</v>
      </c>
      <c r="Q4880" s="2">
        <f ca="1">(N4880/12)*RANDBETWEEN(60,100)/100</f>
        <v>6133.7126666666682</v>
      </c>
      <c r="R4880" s="2">
        <f ca="1">(N4880/12)*RANDBETWEEN(60,100)/100</f>
        <v>5607.9658666666683</v>
      </c>
      <c r="S4880" t="str">
        <f ca="1">VLOOKUP(J4880,'Weather by country'!$A$1:$C$5,2,FALSE)</f>
        <v>fine</v>
      </c>
      <c r="T4880" t="str">
        <f ca="1">VLOOKUP(RANDBETWEEN(1,5),lookups!$Q$1:$R$5,2,FALSE)</f>
        <v>y</v>
      </c>
      <c r="U4880" t="str">
        <f ca="1">VLOOKUP(RANDBETWEEN(1,5),lookups!$Q$1:$R$5,2,FALSE)</f>
        <v>y</v>
      </c>
      <c r="V4880" t="str">
        <f ca="1">IF(P4880=O4880,"y","n")</f>
        <v>y</v>
      </c>
    </row>
    <row r="4881" spans="1:22" x14ac:dyDescent="0.35">
      <c r="A4881" t="s">
        <v>32</v>
      </c>
      <c r="B4881" t="str">
        <f>TEXT(ROW(A4881),"0000000000")</f>
        <v>0000004881</v>
      </c>
      <c r="C4881">
        <f ca="1">RANDBETWEEN(1,20)</f>
        <v>2</v>
      </c>
      <c r="D4881">
        <f ca="1">RANDBETWEEN(0,C4881)</f>
        <v>1</v>
      </c>
      <c r="E4881" s="2">
        <f ca="1">RANDBETWEEN(50000,100000)</f>
        <v>57581</v>
      </c>
      <c r="F4881">
        <f ca="1">RANDBETWEEN(5,100)</f>
        <v>55</v>
      </c>
      <c r="G4881" t="str">
        <f ca="1">VLOOKUP(RANDBETWEEN(6,12),lookups!$A$1:$B$12,2,FALSE)</f>
        <v xml:space="preserve"> b</v>
      </c>
      <c r="H4881" s="4">
        <f ca="1">IF(ROUNDDOWN(E4881/100000,0)=0,1,ROUNDDOWN(E4881/100000,0))</f>
        <v>1</v>
      </c>
      <c r="I4881" t="s">
        <v>33</v>
      </c>
      <c r="J4881" t="str">
        <f ca="1">VLOOKUP(RANDBETWEEN(1,5),lookups!$C$1:$D$5,2,FALSE)</f>
        <v>finland</v>
      </c>
      <c r="K4881" t="str">
        <f ca="1">VLOOKUP(RANDBETWEEN(1,2),lookups!$G$1:$H$2,2,FALSE)</f>
        <v>flat</v>
      </c>
      <c r="L4881">
        <v>10</v>
      </c>
      <c r="M4881" t="str">
        <f ca="1">VLOOKUP(RANDBETWEEN(1,7),lookups!$I$1:$J$7,2,FALSE)</f>
        <v>c</v>
      </c>
      <c r="N4881" s="2">
        <f ca="1">E4881*(1-(RANDBETWEEN(1,50)/100))</f>
        <v>52974.520000000004</v>
      </c>
      <c r="O4881" s="2">
        <f ca="1">N4881/12</f>
        <v>4414.543333333334</v>
      </c>
      <c r="P4881" s="2">
        <f ca="1">RANDBETWEEN(1,1.5)*((N4881/12)*VLOOKUP(J4881,'Weather by country'!$A$1:$C$5,3,FALSE))</f>
        <v>3531.6346666666673</v>
      </c>
      <c r="Q4881" s="2">
        <f ca="1">(N4881/12)*RANDBETWEEN(60,100)/100</f>
        <v>4017.234433333334</v>
      </c>
      <c r="R4881" s="2">
        <f ca="1">(N4881/12)*RANDBETWEEN(60,100)/100</f>
        <v>3619.925533333334</v>
      </c>
      <c r="S4881" t="str">
        <f ca="1">VLOOKUP(J4881,'Weather by country'!$A$1:$C$5,2,FALSE)</f>
        <v>l-rain</v>
      </c>
      <c r="T4881" t="str">
        <f ca="1">VLOOKUP(RANDBETWEEN(1,5),lookups!$Q$1:$R$5,2,FALSE)</f>
        <v>n</v>
      </c>
      <c r="U4881" t="str">
        <f ca="1">VLOOKUP(RANDBETWEEN(1,5),lookups!$Q$1:$R$5,2,FALSE)</f>
        <v>n</v>
      </c>
      <c r="V4881" t="str">
        <f ca="1">IF(P4881=O4881,"y","n")</f>
        <v>n</v>
      </c>
    </row>
    <row r="4882" spans="1:22" x14ac:dyDescent="0.35">
      <c r="A4882" t="s">
        <v>31</v>
      </c>
      <c r="B4882" t="str">
        <f t="shared" si="76"/>
        <v>0000004882</v>
      </c>
      <c r="C4882">
        <f ca="1">RANDBETWEEN(5,20)</f>
        <v>11</v>
      </c>
      <c r="D4882">
        <f ca="1">RANDBETWEEN(0,C4882)</f>
        <v>7</v>
      </c>
      <c r="E4882" s="2">
        <f ca="1">RANDBETWEEN(100000,250000)</f>
        <v>222550</v>
      </c>
      <c r="F4882">
        <f ca="1">RANDBETWEEN(5,100)</f>
        <v>55</v>
      </c>
      <c r="G4882" t="str">
        <f ca="1">VLOOKUP(RANDBETWEEN(6,12),lookups!$A$1:$B$12,2,FALSE)</f>
        <v xml:space="preserve"> c</v>
      </c>
      <c r="H4882" s="4">
        <f ca="1">ROUNDDOWN(E4882/100000,0)</f>
        <v>2</v>
      </c>
      <c r="I4882" t="s">
        <v>33</v>
      </c>
      <c r="J4882" t="str">
        <f ca="1">VLOOKUP(RANDBETWEEN(1,5),lookups!$C$1:$D$5,2,FALSE)</f>
        <v>denmark</v>
      </c>
      <c r="K4882" t="str">
        <f ca="1">VLOOKUP(RANDBETWEEN(1,2),lookups!$G$1:$H$2,2,FALSE)</f>
        <v>flat</v>
      </c>
      <c r="L4882">
        <v>10</v>
      </c>
      <c r="M4882" t="str">
        <f ca="1">VLOOKUP(RANDBETWEEN(1,7),lookups!$I$1:$J$7,2,FALSE)</f>
        <v>b</v>
      </c>
      <c r="N4882" s="2">
        <f ca="1">E4882*(1-(RANDBETWEEN(1,50)/100))</f>
        <v>202520.5</v>
      </c>
      <c r="O4882" s="2">
        <f ca="1">N4882/12</f>
        <v>16876.708333333332</v>
      </c>
      <c r="P4882" s="2">
        <f ca="1">RANDBETWEEN(1,1.5)*((N4882/12)*VLOOKUP(J4882,'Weather by country'!$A$1:$C$5,3,FALSE))</f>
        <v>16876.708333333332</v>
      </c>
      <c r="Q4882" s="2">
        <f ca="1">(N4882/12)*RANDBETWEEN(60,100)/100</f>
        <v>12319.997083333332</v>
      </c>
      <c r="R4882" s="2">
        <f ca="1">(N4882/12)*RANDBETWEEN(60,100)/100</f>
        <v>14513.969166666666</v>
      </c>
      <c r="S4882" t="str">
        <f ca="1">VLOOKUP(J4882,'Weather by country'!$A$1:$C$5,2,FALSE)</f>
        <v>fine</v>
      </c>
      <c r="T4882" t="str">
        <f ca="1">VLOOKUP(RANDBETWEEN(1,5),lookups!$Q$1:$R$5,2,FALSE)</f>
        <v>y</v>
      </c>
      <c r="U4882" t="str">
        <f ca="1">VLOOKUP(RANDBETWEEN(1,5),lookups!$Q$1:$R$5,2,FALSE)</f>
        <v>y</v>
      </c>
      <c r="V4882" t="str">
        <f ca="1">IF(P4882=O4882,"y","n")</f>
        <v>y</v>
      </c>
    </row>
    <row r="4883" spans="1:22" x14ac:dyDescent="0.35">
      <c r="A4883" t="s">
        <v>32</v>
      </c>
      <c r="B4883" t="str">
        <f>TEXT(ROW(A4883),"0000000000")</f>
        <v>0000004883</v>
      </c>
      <c r="C4883">
        <f ca="1">RANDBETWEEN(1,20)</f>
        <v>1</v>
      </c>
      <c r="D4883">
        <f ca="1">RANDBETWEEN(0,C4883)</f>
        <v>1</v>
      </c>
      <c r="E4883" s="2">
        <f ca="1">RANDBETWEEN(50000,100000)</f>
        <v>52521</v>
      </c>
      <c r="F4883">
        <f ca="1">RANDBETWEEN(5,100)</f>
        <v>23</v>
      </c>
      <c r="G4883" t="str">
        <f ca="1">VLOOKUP(RANDBETWEEN(6,12),lookups!$A$1:$B$12,2,FALSE)</f>
        <v xml:space="preserve"> c</v>
      </c>
      <c r="H4883" s="4">
        <f ca="1">IF(ROUNDDOWN(E4883/100000,0)=0,1,ROUNDDOWN(E4883/100000,0))</f>
        <v>1</v>
      </c>
      <c r="I4883" t="s">
        <v>33</v>
      </c>
      <c r="J4883" t="str">
        <f ca="1">VLOOKUP(RANDBETWEEN(1,5),lookups!$C$1:$D$5,2,FALSE)</f>
        <v>finland</v>
      </c>
      <c r="K4883" t="str">
        <f ca="1">VLOOKUP(RANDBETWEEN(1,2),lookups!$G$1:$H$2,2,FALSE)</f>
        <v>flat</v>
      </c>
      <c r="L4883">
        <v>10</v>
      </c>
      <c r="M4883" t="str">
        <f ca="1">VLOOKUP(RANDBETWEEN(1,7),lookups!$I$1:$J$7,2,FALSE)</f>
        <v>c</v>
      </c>
      <c r="N4883" s="2">
        <f ca="1">E4883*(1-(RANDBETWEEN(1,50)/100))</f>
        <v>33613.440000000002</v>
      </c>
      <c r="O4883" s="2">
        <f ca="1">N4883/12</f>
        <v>2801.1200000000003</v>
      </c>
      <c r="P4883" s="2">
        <f ca="1">RANDBETWEEN(1,1.5)*((N4883/12)*VLOOKUP(J4883,'Weather by country'!$A$1:$C$5,3,FALSE))</f>
        <v>2240.8960000000002</v>
      </c>
      <c r="Q4883" s="2">
        <f ca="1">(N4883/12)*RANDBETWEEN(60,100)/100</f>
        <v>2549.0192000000006</v>
      </c>
      <c r="R4883" s="2">
        <f ca="1">(N4883/12)*RANDBETWEEN(60,100)/100</f>
        <v>1848.7392000000002</v>
      </c>
      <c r="S4883" t="str">
        <f ca="1">VLOOKUP(J4883,'Weather by country'!$A$1:$C$5,2,FALSE)</f>
        <v>l-rain</v>
      </c>
      <c r="T4883" t="str">
        <f ca="1">VLOOKUP(RANDBETWEEN(1,5),lookups!$Q$1:$R$5,2,FALSE)</f>
        <v>n</v>
      </c>
      <c r="U4883" t="str">
        <f ca="1">VLOOKUP(RANDBETWEEN(1,5),lookups!$Q$1:$R$5,2,FALSE)</f>
        <v>y</v>
      </c>
      <c r="V4883" t="str">
        <f ca="1">IF(P4883=O4883,"y","n")</f>
        <v>n</v>
      </c>
    </row>
    <row r="4884" spans="1:22" x14ac:dyDescent="0.35">
      <c r="A4884" t="s">
        <v>31</v>
      </c>
      <c r="B4884" t="str">
        <f t="shared" si="76"/>
        <v>0000004884</v>
      </c>
      <c r="C4884">
        <f ca="1">RANDBETWEEN(5,20)</f>
        <v>6</v>
      </c>
      <c r="D4884">
        <f ca="1">RANDBETWEEN(0,C4884)</f>
        <v>5</v>
      </c>
      <c r="E4884" s="2">
        <f ca="1">RANDBETWEEN(100000,250000)</f>
        <v>119143</v>
      </c>
      <c r="F4884">
        <f ca="1">RANDBETWEEN(5,100)</f>
        <v>7</v>
      </c>
      <c r="G4884" t="str">
        <f ca="1">VLOOKUP(RANDBETWEEN(6,12),lookups!$A$1:$B$12,2,FALSE)</f>
        <v xml:space="preserve"> c</v>
      </c>
      <c r="H4884" s="4">
        <f ca="1">ROUNDDOWN(E4884/100000,0)</f>
        <v>1</v>
      </c>
      <c r="I4884" t="s">
        <v>33</v>
      </c>
      <c r="J4884" t="str">
        <f ca="1">VLOOKUP(RANDBETWEEN(1,5),lookups!$C$1:$D$5,2,FALSE)</f>
        <v>finland</v>
      </c>
      <c r="K4884" t="str">
        <f ca="1">VLOOKUP(RANDBETWEEN(1,2),lookups!$G$1:$H$2,2,FALSE)</f>
        <v>pitched</v>
      </c>
      <c r="L4884">
        <v>10</v>
      </c>
      <c r="M4884" t="str">
        <f ca="1">VLOOKUP(RANDBETWEEN(1,7),lookups!$I$1:$J$7,2,FALSE)</f>
        <v>c</v>
      </c>
      <c r="N4884" s="2">
        <f ca="1">E4884*(1-(RANDBETWEEN(1,50)/100))</f>
        <v>86974.39</v>
      </c>
      <c r="O4884" s="2">
        <f ca="1">N4884/12</f>
        <v>7247.8658333333333</v>
      </c>
      <c r="P4884" s="2">
        <f ca="1">RANDBETWEEN(1,1.5)*((N4884/12)*VLOOKUP(J4884,'Weather by country'!$A$1:$C$5,3,FALSE))</f>
        <v>5798.2926666666672</v>
      </c>
      <c r="Q4884" s="2">
        <f ca="1">(N4884/12)*RANDBETWEEN(60,100)/100</f>
        <v>6305.6432750000004</v>
      </c>
      <c r="R4884" s="2">
        <f ca="1">(N4884/12)*RANDBETWEEN(60,100)/100</f>
        <v>4348.7195000000002</v>
      </c>
      <c r="S4884" t="str">
        <f ca="1">VLOOKUP(J4884,'Weather by country'!$A$1:$C$5,2,FALSE)</f>
        <v>l-rain</v>
      </c>
      <c r="T4884" t="str">
        <f ca="1">VLOOKUP(RANDBETWEEN(1,5),lookups!$Q$1:$R$5,2,FALSE)</f>
        <v>y</v>
      </c>
      <c r="U4884" t="str">
        <f ca="1">VLOOKUP(RANDBETWEEN(1,5),lookups!$Q$1:$R$5,2,FALSE)</f>
        <v>y</v>
      </c>
      <c r="V4884" t="str">
        <f ca="1">IF(P4884=O4884,"y","n")</f>
        <v>n</v>
      </c>
    </row>
    <row r="4885" spans="1:22" x14ac:dyDescent="0.35">
      <c r="A4885" t="s">
        <v>32</v>
      </c>
      <c r="B4885" t="str">
        <f>TEXT(ROW(A4885),"0000000000")</f>
        <v>0000004885</v>
      </c>
      <c r="C4885">
        <f ca="1">RANDBETWEEN(1,20)</f>
        <v>11</v>
      </c>
      <c r="D4885">
        <f ca="1">RANDBETWEEN(0,C4885)</f>
        <v>5</v>
      </c>
      <c r="E4885" s="2">
        <f ca="1">RANDBETWEEN(50000,100000)</f>
        <v>51978</v>
      </c>
      <c r="F4885">
        <f ca="1">RANDBETWEEN(5,100)</f>
        <v>38</v>
      </c>
      <c r="G4885" t="str">
        <f ca="1">VLOOKUP(RANDBETWEEN(6,12),lookups!$A$1:$B$12,2,FALSE)</f>
        <v xml:space="preserve"> ccc</v>
      </c>
      <c r="H4885" s="4">
        <f ca="1">IF(ROUNDDOWN(E4885/100000,0)=0,1,ROUNDDOWN(E4885/100000,0))</f>
        <v>1</v>
      </c>
      <c r="I4885" t="s">
        <v>33</v>
      </c>
      <c r="J4885" t="str">
        <f ca="1">VLOOKUP(RANDBETWEEN(1,5),lookups!$C$1:$D$5,2,FALSE)</f>
        <v>finland</v>
      </c>
      <c r="K4885" t="str">
        <f ca="1">VLOOKUP(RANDBETWEEN(1,2),lookups!$G$1:$H$2,2,FALSE)</f>
        <v>pitched</v>
      </c>
      <c r="L4885">
        <v>10</v>
      </c>
      <c r="M4885" t="str">
        <f ca="1">VLOOKUP(RANDBETWEEN(1,7),lookups!$I$1:$J$7,2,FALSE)</f>
        <v>c</v>
      </c>
      <c r="N4885" s="2">
        <f ca="1">E4885*(1-(RANDBETWEEN(1,50)/100))</f>
        <v>34825.259999999995</v>
      </c>
      <c r="O4885" s="2">
        <f ca="1">N4885/12</f>
        <v>2902.1049999999996</v>
      </c>
      <c r="P4885" s="2">
        <f ca="1">RANDBETWEEN(1,1.5)*((N4885/12)*VLOOKUP(J4885,'Weather by country'!$A$1:$C$5,3,FALSE))</f>
        <v>2321.6839999999997</v>
      </c>
      <c r="Q4885" s="2">
        <f ca="1">(N4885/12)*RANDBETWEEN(60,100)/100</f>
        <v>1770.2840499999998</v>
      </c>
      <c r="R4885" s="2">
        <f ca="1">(N4885/12)*RANDBETWEEN(60,100)/100</f>
        <v>2815.0418499999996</v>
      </c>
      <c r="S4885" t="str">
        <f ca="1">VLOOKUP(J4885,'Weather by country'!$A$1:$C$5,2,FALSE)</f>
        <v>l-rain</v>
      </c>
      <c r="T4885" t="str">
        <f ca="1">VLOOKUP(RANDBETWEEN(1,5),lookups!$Q$1:$R$5,2,FALSE)</f>
        <v>y</v>
      </c>
      <c r="U4885" t="str">
        <f ca="1">VLOOKUP(RANDBETWEEN(1,5),lookups!$Q$1:$R$5,2,FALSE)</f>
        <v>y</v>
      </c>
      <c r="V4885" t="str">
        <f ca="1">IF(P4885=O4885,"y","n")</f>
        <v>n</v>
      </c>
    </row>
    <row r="4886" spans="1:22" x14ac:dyDescent="0.35">
      <c r="A4886" t="s">
        <v>31</v>
      </c>
      <c r="B4886" t="str">
        <f t="shared" si="76"/>
        <v>0000004886</v>
      </c>
      <c r="C4886">
        <f ca="1">RANDBETWEEN(5,20)</f>
        <v>19</v>
      </c>
      <c r="D4886">
        <f ca="1">RANDBETWEEN(0,C4886)</f>
        <v>10</v>
      </c>
      <c r="E4886" s="2">
        <f ca="1">RANDBETWEEN(100000,250000)</f>
        <v>194721</v>
      </c>
      <c r="F4886">
        <f ca="1">RANDBETWEEN(5,100)</f>
        <v>47</v>
      </c>
      <c r="G4886" t="str">
        <f ca="1">VLOOKUP(RANDBETWEEN(6,12),lookups!$A$1:$B$12,2,FALSE)</f>
        <v xml:space="preserve"> cc</v>
      </c>
      <c r="H4886" s="4">
        <f ca="1">ROUNDDOWN(E4886/100000,0)</f>
        <v>1</v>
      </c>
      <c r="I4886" t="s">
        <v>33</v>
      </c>
      <c r="J4886" t="str">
        <f ca="1">VLOOKUP(RANDBETWEEN(1,5),lookups!$C$1:$D$5,2,FALSE)</f>
        <v>denmark</v>
      </c>
      <c r="K4886" t="str">
        <f ca="1">VLOOKUP(RANDBETWEEN(1,2),lookups!$G$1:$H$2,2,FALSE)</f>
        <v>pitched</v>
      </c>
      <c r="L4886">
        <v>10</v>
      </c>
      <c r="M4886" t="str">
        <f ca="1">VLOOKUP(RANDBETWEEN(1,7),lookups!$I$1:$J$7,2,FALSE)</f>
        <v>b</v>
      </c>
      <c r="N4886" s="2">
        <f ca="1">E4886*(1-(RANDBETWEEN(1,50)/100))</f>
        <v>110990.97000000002</v>
      </c>
      <c r="O4886" s="2">
        <f ca="1">N4886/12</f>
        <v>9249.2475000000013</v>
      </c>
      <c r="P4886" s="2">
        <f ca="1">RANDBETWEEN(1,1.5)*((N4886/12)*VLOOKUP(J4886,'Weather by country'!$A$1:$C$5,3,FALSE))</f>
        <v>9249.2475000000013</v>
      </c>
      <c r="Q4886" s="2">
        <f ca="1">(N4886/12)*RANDBETWEEN(60,100)/100</f>
        <v>9249.2475000000013</v>
      </c>
      <c r="R4886" s="2">
        <f ca="1">(N4886/12)*RANDBETWEEN(60,100)/100</f>
        <v>8231.8302750000003</v>
      </c>
      <c r="S4886" t="str">
        <f ca="1">VLOOKUP(J4886,'Weather by country'!$A$1:$C$5,2,FALSE)</f>
        <v>fine</v>
      </c>
      <c r="T4886" t="str">
        <f ca="1">VLOOKUP(RANDBETWEEN(1,5),lookups!$Q$1:$R$5,2,FALSE)</f>
        <v>n</v>
      </c>
      <c r="U4886" t="str">
        <f ca="1">VLOOKUP(RANDBETWEEN(1,5),lookups!$Q$1:$R$5,2,FALSE)</f>
        <v>y</v>
      </c>
      <c r="V4886" t="str">
        <f ca="1">IF(P4886=O4886,"y","n")</f>
        <v>y</v>
      </c>
    </row>
    <row r="4887" spans="1:22" x14ac:dyDescent="0.35">
      <c r="A4887" t="s">
        <v>32</v>
      </c>
      <c r="B4887" t="str">
        <f>TEXT(ROW(A4887),"0000000000")</f>
        <v>0000004887</v>
      </c>
      <c r="C4887">
        <f ca="1">RANDBETWEEN(1,20)</f>
        <v>14</v>
      </c>
      <c r="D4887">
        <f ca="1">RANDBETWEEN(0,C4887)</f>
        <v>1</v>
      </c>
      <c r="E4887" s="2">
        <f ca="1">RANDBETWEEN(50000,100000)</f>
        <v>97937</v>
      </c>
      <c r="F4887">
        <f ca="1">RANDBETWEEN(5,100)</f>
        <v>94</v>
      </c>
      <c r="G4887" t="str">
        <f ca="1">VLOOKUP(RANDBETWEEN(6,12),lookups!$A$1:$B$12,2,FALSE)</f>
        <v xml:space="preserve"> ccc</v>
      </c>
      <c r="H4887" s="4">
        <f ca="1">IF(ROUNDDOWN(E4887/100000,0)=0,1,ROUNDDOWN(E4887/100000,0))</f>
        <v>1</v>
      </c>
      <c r="I4887" t="s">
        <v>33</v>
      </c>
      <c r="J4887" t="str">
        <f ca="1">VLOOKUP(RANDBETWEEN(1,5),lookups!$C$1:$D$5,2,FALSE)</f>
        <v>finland</v>
      </c>
      <c r="K4887" t="str">
        <f ca="1">VLOOKUP(RANDBETWEEN(1,2),lookups!$G$1:$H$2,2,FALSE)</f>
        <v>pitched</v>
      </c>
      <c r="L4887">
        <v>10</v>
      </c>
      <c r="M4887" t="str">
        <f ca="1">VLOOKUP(RANDBETWEEN(1,7),lookups!$I$1:$J$7,2,FALSE)</f>
        <v>c</v>
      </c>
      <c r="N4887" s="2">
        <f ca="1">E4887*(1-(RANDBETWEEN(1,50)/100))</f>
        <v>61700.31</v>
      </c>
      <c r="O4887" s="2">
        <f ca="1">N4887/12</f>
        <v>5141.6925000000001</v>
      </c>
      <c r="P4887" s="2">
        <f ca="1">RANDBETWEEN(1,1.5)*((N4887/12)*VLOOKUP(J4887,'Weather by country'!$A$1:$C$5,3,FALSE))</f>
        <v>4113.3540000000003</v>
      </c>
      <c r="Q4887" s="2">
        <f ca="1">(N4887/12)*RANDBETWEEN(60,100)/100</f>
        <v>4164.7709250000007</v>
      </c>
      <c r="R4887" s="2">
        <f ca="1">(N4887/12)*RANDBETWEEN(60,100)/100</f>
        <v>3496.3509000000004</v>
      </c>
      <c r="S4887" t="str">
        <f ca="1">VLOOKUP(J4887,'Weather by country'!$A$1:$C$5,2,FALSE)</f>
        <v>l-rain</v>
      </c>
      <c r="T4887" t="str">
        <f ca="1">VLOOKUP(RANDBETWEEN(1,5),lookups!$Q$1:$R$5,2,FALSE)</f>
        <v>n</v>
      </c>
      <c r="U4887" t="str">
        <f ca="1">VLOOKUP(RANDBETWEEN(1,5),lookups!$Q$1:$R$5,2,FALSE)</f>
        <v>y</v>
      </c>
      <c r="V4887" t="str">
        <f ca="1">IF(P4887=O4887,"y","n")</f>
        <v>n</v>
      </c>
    </row>
    <row r="4888" spans="1:22" x14ac:dyDescent="0.35">
      <c r="A4888" t="s">
        <v>31</v>
      </c>
      <c r="B4888" t="str">
        <f t="shared" si="76"/>
        <v>0000004888</v>
      </c>
      <c r="C4888">
        <f ca="1">RANDBETWEEN(5,20)</f>
        <v>8</v>
      </c>
      <c r="D4888">
        <f ca="1">RANDBETWEEN(0,C4888)</f>
        <v>5</v>
      </c>
      <c r="E4888" s="2">
        <f ca="1">RANDBETWEEN(100000,250000)</f>
        <v>115858</v>
      </c>
      <c r="F4888">
        <f ca="1">RANDBETWEEN(5,100)</f>
        <v>74</v>
      </c>
      <c r="G4888" t="str">
        <f ca="1">VLOOKUP(RANDBETWEEN(6,12),lookups!$A$1:$B$12,2,FALSE)</f>
        <v xml:space="preserve"> dd</v>
      </c>
      <c r="H4888" s="4">
        <f ca="1">ROUNDDOWN(E4888/100000,0)</f>
        <v>1</v>
      </c>
      <c r="I4888" t="s">
        <v>33</v>
      </c>
      <c r="J4888" t="str">
        <f ca="1">VLOOKUP(RANDBETWEEN(1,5),lookups!$C$1:$D$5,2,FALSE)</f>
        <v>sweden</v>
      </c>
      <c r="K4888" t="str">
        <f ca="1">VLOOKUP(RANDBETWEEN(1,2),lookups!$G$1:$H$2,2,FALSE)</f>
        <v>flat</v>
      </c>
      <c r="L4888">
        <v>10</v>
      </c>
      <c r="M4888" t="str">
        <f ca="1">VLOOKUP(RANDBETWEEN(1,7),lookups!$I$1:$J$7,2,FALSE)</f>
        <v>c</v>
      </c>
      <c r="N4888" s="2">
        <f ca="1">E4888*(1-(RANDBETWEEN(1,50)/100))</f>
        <v>79942.01999999999</v>
      </c>
      <c r="O4888" s="2">
        <f ca="1">N4888/12</f>
        <v>6661.8349999999991</v>
      </c>
      <c r="P4888" s="2">
        <f ca="1">RANDBETWEEN(1,1.5)*((N4888/12)*VLOOKUP(J4888,'Weather by country'!$A$1:$C$5,3,FALSE))</f>
        <v>6661.8349999999991</v>
      </c>
      <c r="Q4888" s="2">
        <f ca="1">(N4888/12)*RANDBETWEEN(60,100)/100</f>
        <v>6395.3615999999993</v>
      </c>
      <c r="R4888" s="2">
        <f ca="1">(N4888/12)*RANDBETWEEN(60,100)/100</f>
        <v>4663.2844999999998</v>
      </c>
      <c r="S4888" t="str">
        <f ca="1">VLOOKUP(J4888,'Weather by country'!$A$1:$C$5,2,FALSE)</f>
        <v>fine</v>
      </c>
      <c r="T4888" t="str">
        <f ca="1">VLOOKUP(RANDBETWEEN(1,5),lookups!$Q$1:$R$5,2,FALSE)</f>
        <v>n</v>
      </c>
      <c r="U4888" t="str">
        <f ca="1">VLOOKUP(RANDBETWEEN(1,5),lookups!$Q$1:$R$5,2,FALSE)</f>
        <v>y</v>
      </c>
      <c r="V4888" t="str">
        <f ca="1">IF(P4888=O4888,"y","n")</f>
        <v>y</v>
      </c>
    </row>
    <row r="4889" spans="1:22" x14ac:dyDescent="0.35">
      <c r="A4889" t="s">
        <v>32</v>
      </c>
      <c r="B4889" t="str">
        <f>TEXT(ROW(A4889),"0000000000")</f>
        <v>0000004889</v>
      </c>
      <c r="C4889">
        <f ca="1">RANDBETWEEN(1,20)</f>
        <v>20</v>
      </c>
      <c r="D4889">
        <f ca="1">RANDBETWEEN(0,C4889)</f>
        <v>15</v>
      </c>
      <c r="E4889" s="2">
        <f ca="1">RANDBETWEEN(50000,100000)</f>
        <v>96668</v>
      </c>
      <c r="F4889">
        <f ca="1">RANDBETWEEN(5,100)</f>
        <v>26</v>
      </c>
      <c r="G4889" t="str">
        <f ca="1">VLOOKUP(RANDBETWEEN(6,12),lookups!$A$1:$B$12,2,FALSE)</f>
        <v xml:space="preserve"> dd</v>
      </c>
      <c r="H4889" s="4">
        <f ca="1">IF(ROUNDDOWN(E4889/100000,0)=0,1,ROUNDDOWN(E4889/100000,0))</f>
        <v>1</v>
      </c>
      <c r="I4889" t="s">
        <v>33</v>
      </c>
      <c r="J4889" t="str">
        <f ca="1">VLOOKUP(RANDBETWEEN(1,5),lookups!$C$1:$D$5,2,FALSE)</f>
        <v>uk</v>
      </c>
      <c r="K4889" t="str">
        <f ca="1">VLOOKUP(RANDBETWEEN(1,2),lookups!$G$1:$H$2,2,FALSE)</f>
        <v>pitched</v>
      </c>
      <c r="L4889">
        <v>10</v>
      </c>
      <c r="M4889" t="str">
        <f ca="1">VLOOKUP(RANDBETWEEN(1,7),lookups!$I$1:$J$7,2,FALSE)</f>
        <v>c</v>
      </c>
      <c r="N4889" s="2">
        <f ca="1">E4889*(1-(RANDBETWEEN(1,50)/100))</f>
        <v>71534.319999999992</v>
      </c>
      <c r="O4889" s="2">
        <f ca="1">N4889/12</f>
        <v>5961.1933333333327</v>
      </c>
      <c r="P4889" s="2">
        <f ca="1">RANDBETWEEN(1,1.5)*((N4889/12)*VLOOKUP(J4889,'Weather by country'!$A$1:$C$5,3,FALSE))</f>
        <v>5961.1933333333327</v>
      </c>
      <c r="Q4889" s="2">
        <f ca="1">(N4889/12)*RANDBETWEEN(60,100)/100</f>
        <v>5245.8501333333334</v>
      </c>
      <c r="R4889" s="2">
        <f ca="1">(N4889/12)*RANDBETWEEN(60,100)/100</f>
        <v>5305.4620666666669</v>
      </c>
      <c r="S4889" t="str">
        <f ca="1">VLOOKUP(J4889,'Weather by country'!$A$1:$C$5,2,FALSE)</f>
        <v>fine</v>
      </c>
      <c r="T4889" t="str">
        <f ca="1">VLOOKUP(RANDBETWEEN(1,5),lookups!$Q$1:$R$5,2,FALSE)</f>
        <v>y</v>
      </c>
      <c r="U4889" t="str">
        <f ca="1">VLOOKUP(RANDBETWEEN(1,5),lookups!$Q$1:$R$5,2,FALSE)</f>
        <v>n</v>
      </c>
      <c r="V4889" t="str">
        <f ca="1">IF(P4889=O4889,"y","n")</f>
        <v>y</v>
      </c>
    </row>
    <row r="4890" spans="1:22" x14ac:dyDescent="0.35">
      <c r="A4890" t="s">
        <v>31</v>
      </c>
      <c r="B4890" t="str">
        <f t="shared" si="76"/>
        <v>0000004890</v>
      </c>
      <c r="C4890">
        <f ca="1">RANDBETWEEN(5,20)</f>
        <v>11</v>
      </c>
      <c r="D4890">
        <f ca="1">RANDBETWEEN(0,C4890)</f>
        <v>5</v>
      </c>
      <c r="E4890" s="2">
        <f ca="1">RANDBETWEEN(100000,250000)</f>
        <v>121146</v>
      </c>
      <c r="F4890">
        <f ca="1">RANDBETWEEN(5,100)</f>
        <v>91</v>
      </c>
      <c r="G4890" t="str">
        <f ca="1">VLOOKUP(RANDBETWEEN(6,12),lookups!$A$1:$B$12,2,FALSE)</f>
        <v xml:space="preserve"> ccc</v>
      </c>
      <c r="H4890" s="4">
        <f ca="1">ROUNDDOWN(E4890/100000,0)</f>
        <v>1</v>
      </c>
      <c r="I4890" t="s">
        <v>33</v>
      </c>
      <c r="J4890" t="str">
        <f ca="1">VLOOKUP(RANDBETWEEN(1,5),lookups!$C$1:$D$5,2,FALSE)</f>
        <v>denmark</v>
      </c>
      <c r="K4890" t="str">
        <f ca="1">VLOOKUP(RANDBETWEEN(1,2),lookups!$G$1:$H$2,2,FALSE)</f>
        <v>flat</v>
      </c>
      <c r="L4890">
        <v>10</v>
      </c>
      <c r="M4890" t="str">
        <f ca="1">VLOOKUP(RANDBETWEEN(1,7),lookups!$I$1:$J$7,2,FALSE)</f>
        <v>c</v>
      </c>
      <c r="N4890" s="2">
        <f ca="1">E4890*(1-(RANDBETWEEN(1,50)/100))</f>
        <v>77533.440000000002</v>
      </c>
      <c r="O4890" s="2">
        <f ca="1">N4890/12</f>
        <v>6461.12</v>
      </c>
      <c r="P4890" s="2">
        <f ca="1">RANDBETWEEN(1,1.5)*((N4890/12)*VLOOKUP(J4890,'Weather by country'!$A$1:$C$5,3,FALSE))</f>
        <v>6461.12</v>
      </c>
      <c r="Q4890" s="2">
        <f ca="1">(N4890/12)*RANDBETWEEN(60,100)/100</f>
        <v>6008.8416000000007</v>
      </c>
      <c r="R4890" s="2">
        <f ca="1">(N4890/12)*RANDBETWEEN(60,100)/100</f>
        <v>6073.4528</v>
      </c>
      <c r="S4890" t="str">
        <f ca="1">VLOOKUP(J4890,'Weather by country'!$A$1:$C$5,2,FALSE)</f>
        <v>fine</v>
      </c>
      <c r="T4890" t="str">
        <f ca="1">VLOOKUP(RANDBETWEEN(1,5),lookups!$Q$1:$R$5,2,FALSE)</f>
        <v>y</v>
      </c>
      <c r="U4890" t="str">
        <f ca="1">VLOOKUP(RANDBETWEEN(1,5),lookups!$Q$1:$R$5,2,FALSE)</f>
        <v>y</v>
      </c>
      <c r="V4890" t="str">
        <f ca="1">IF(P4890=O4890,"y","n")</f>
        <v>y</v>
      </c>
    </row>
    <row r="4891" spans="1:22" x14ac:dyDescent="0.35">
      <c r="A4891" t="s">
        <v>32</v>
      </c>
      <c r="B4891" t="str">
        <f>TEXT(ROW(A4891),"0000000000")</f>
        <v>0000004891</v>
      </c>
      <c r="C4891">
        <f ca="1">RANDBETWEEN(1,20)</f>
        <v>10</v>
      </c>
      <c r="D4891">
        <f ca="1">RANDBETWEEN(0,C4891)</f>
        <v>2</v>
      </c>
      <c r="E4891" s="2">
        <f ca="1">RANDBETWEEN(50000,100000)</f>
        <v>98697</v>
      </c>
      <c r="F4891">
        <f ca="1">RANDBETWEEN(5,100)</f>
        <v>68</v>
      </c>
      <c r="G4891" t="str">
        <f ca="1">VLOOKUP(RANDBETWEEN(6,12),lookups!$A$1:$B$12,2,FALSE)</f>
        <v xml:space="preserve"> d</v>
      </c>
      <c r="H4891" s="4">
        <f ca="1">IF(ROUNDDOWN(E4891/100000,0)=0,1,ROUNDDOWN(E4891/100000,0))</f>
        <v>1</v>
      </c>
      <c r="I4891" t="s">
        <v>33</v>
      </c>
      <c r="J4891" t="str">
        <f ca="1">VLOOKUP(RANDBETWEEN(1,5),lookups!$C$1:$D$5,2,FALSE)</f>
        <v>denmark</v>
      </c>
      <c r="K4891" t="str">
        <f ca="1">VLOOKUP(RANDBETWEEN(1,2),lookups!$G$1:$H$2,2,FALSE)</f>
        <v>pitched</v>
      </c>
      <c r="L4891">
        <v>10</v>
      </c>
      <c r="M4891" t="str">
        <f ca="1">VLOOKUP(RANDBETWEEN(1,7),lookups!$I$1:$J$7,2,FALSE)</f>
        <v>b</v>
      </c>
      <c r="N4891" s="2">
        <f ca="1">E4891*(1-(RANDBETWEEN(1,50)/100))</f>
        <v>85866.39</v>
      </c>
      <c r="O4891" s="2">
        <f ca="1">N4891/12</f>
        <v>7155.5325000000003</v>
      </c>
      <c r="P4891" s="2">
        <f ca="1">RANDBETWEEN(1,1.5)*((N4891/12)*VLOOKUP(J4891,'Weather by country'!$A$1:$C$5,3,FALSE))</f>
        <v>7155.5325000000003</v>
      </c>
      <c r="Q4891" s="2">
        <f ca="1">(N4891/12)*RANDBETWEEN(60,100)/100</f>
        <v>5652.8706750000001</v>
      </c>
      <c r="R4891" s="2">
        <f ca="1">(N4891/12)*RANDBETWEEN(60,100)/100</f>
        <v>4722.6514500000003</v>
      </c>
      <c r="S4891" t="str">
        <f ca="1">VLOOKUP(J4891,'Weather by country'!$A$1:$C$5,2,FALSE)</f>
        <v>fine</v>
      </c>
      <c r="T4891" t="str">
        <f ca="1">VLOOKUP(RANDBETWEEN(1,5),lookups!$Q$1:$R$5,2,FALSE)</f>
        <v>y</v>
      </c>
      <c r="U4891" t="str">
        <f ca="1">VLOOKUP(RANDBETWEEN(1,5),lookups!$Q$1:$R$5,2,FALSE)</f>
        <v>n</v>
      </c>
      <c r="V4891" t="str">
        <f ca="1">IF(P4891=O4891,"y","n")</f>
        <v>y</v>
      </c>
    </row>
    <row r="4892" spans="1:22" x14ac:dyDescent="0.35">
      <c r="A4892" t="s">
        <v>31</v>
      </c>
      <c r="B4892" t="str">
        <f t="shared" si="76"/>
        <v>0000004892</v>
      </c>
      <c r="C4892">
        <f ca="1">RANDBETWEEN(5,20)</f>
        <v>20</v>
      </c>
      <c r="D4892">
        <f ca="1">RANDBETWEEN(0,C4892)</f>
        <v>16</v>
      </c>
      <c r="E4892" s="2">
        <f ca="1">RANDBETWEEN(100000,250000)</f>
        <v>211931</v>
      </c>
      <c r="F4892">
        <f ca="1">RANDBETWEEN(5,100)</f>
        <v>66</v>
      </c>
      <c r="G4892" t="str">
        <f ca="1">VLOOKUP(RANDBETWEEN(6,12),lookups!$A$1:$B$12,2,FALSE)</f>
        <v xml:space="preserve"> d</v>
      </c>
      <c r="H4892" s="4">
        <f ca="1">ROUNDDOWN(E4892/100000,0)</f>
        <v>2</v>
      </c>
      <c r="I4892" t="s">
        <v>33</v>
      </c>
      <c r="J4892" t="str">
        <f ca="1">VLOOKUP(RANDBETWEEN(1,5),lookups!$C$1:$D$5,2,FALSE)</f>
        <v>denmark</v>
      </c>
      <c r="K4892" t="str">
        <f ca="1">VLOOKUP(RANDBETWEEN(1,2),lookups!$G$1:$H$2,2,FALSE)</f>
        <v>pitched</v>
      </c>
      <c r="L4892">
        <v>10</v>
      </c>
      <c r="M4892" t="str">
        <f ca="1">VLOOKUP(RANDBETWEEN(1,7),lookups!$I$1:$J$7,2,FALSE)</f>
        <v>a</v>
      </c>
      <c r="N4892" s="2">
        <f ca="1">E4892*(1-(RANDBETWEEN(1,50)/100))</f>
        <v>188618.59</v>
      </c>
      <c r="O4892" s="2">
        <f ca="1">N4892/12</f>
        <v>15718.215833333334</v>
      </c>
      <c r="P4892" s="2">
        <f ca="1">RANDBETWEEN(1,1.5)*((N4892/12)*VLOOKUP(J4892,'Weather by country'!$A$1:$C$5,3,FALSE))</f>
        <v>15718.215833333334</v>
      </c>
      <c r="Q4892" s="2">
        <f ca="1">(N4892/12)*RANDBETWEEN(60,100)/100</f>
        <v>9902.4759750000012</v>
      </c>
      <c r="R4892" s="2">
        <f ca="1">(N4892/12)*RANDBETWEEN(60,100)/100</f>
        <v>12417.390508333332</v>
      </c>
      <c r="S4892" t="str">
        <f ca="1">VLOOKUP(J4892,'Weather by country'!$A$1:$C$5,2,FALSE)</f>
        <v>fine</v>
      </c>
      <c r="T4892" t="str">
        <f ca="1">VLOOKUP(RANDBETWEEN(1,5),lookups!$Q$1:$R$5,2,FALSE)</f>
        <v>y</v>
      </c>
      <c r="U4892" t="str">
        <f ca="1">VLOOKUP(RANDBETWEEN(1,5),lookups!$Q$1:$R$5,2,FALSE)</f>
        <v>n</v>
      </c>
      <c r="V4892" t="str">
        <f ca="1">IF(P4892=O4892,"y","n")</f>
        <v>y</v>
      </c>
    </row>
    <row r="4893" spans="1:22" x14ac:dyDescent="0.35">
      <c r="A4893" t="s">
        <v>32</v>
      </c>
      <c r="B4893" t="str">
        <f>TEXT(ROW(A4893),"0000000000")</f>
        <v>0000004893</v>
      </c>
      <c r="C4893">
        <f ca="1">RANDBETWEEN(1,20)</f>
        <v>6</v>
      </c>
      <c r="D4893">
        <f ca="1">RANDBETWEEN(0,C4893)</f>
        <v>1</v>
      </c>
      <c r="E4893" s="2">
        <f ca="1">RANDBETWEEN(50000,100000)</f>
        <v>71732</v>
      </c>
      <c r="F4893">
        <f ca="1">RANDBETWEEN(5,100)</f>
        <v>10</v>
      </c>
      <c r="G4893" t="str">
        <f ca="1">VLOOKUP(RANDBETWEEN(6,12),lookups!$A$1:$B$12,2,FALSE)</f>
        <v xml:space="preserve"> c</v>
      </c>
      <c r="H4893" s="4">
        <f ca="1">IF(ROUNDDOWN(E4893/100000,0)=0,1,ROUNDDOWN(E4893/100000,0))</f>
        <v>1</v>
      </c>
      <c r="I4893" t="s">
        <v>33</v>
      </c>
      <c r="J4893" t="str">
        <f ca="1">VLOOKUP(RANDBETWEEN(1,5),lookups!$C$1:$D$5,2,FALSE)</f>
        <v>denmark</v>
      </c>
      <c r="K4893" t="str">
        <f ca="1">VLOOKUP(RANDBETWEEN(1,2),lookups!$G$1:$H$2,2,FALSE)</f>
        <v>flat</v>
      </c>
      <c r="L4893">
        <v>10</v>
      </c>
      <c r="M4893" t="str">
        <f ca="1">VLOOKUP(RANDBETWEEN(1,7),lookups!$I$1:$J$7,2,FALSE)</f>
        <v>c</v>
      </c>
      <c r="N4893" s="2">
        <f ca="1">E4893*(1-(RANDBETWEEN(1,50)/100))</f>
        <v>42321.880000000005</v>
      </c>
      <c r="O4893" s="2">
        <f ca="1">N4893/12</f>
        <v>3526.8233333333337</v>
      </c>
      <c r="P4893" s="2">
        <f ca="1">RANDBETWEEN(1,1.5)*((N4893/12)*VLOOKUP(J4893,'Weather by country'!$A$1:$C$5,3,FALSE))</f>
        <v>3526.8233333333337</v>
      </c>
      <c r="Q4893" s="2">
        <f ca="1">(N4893/12)*RANDBETWEEN(60,100)/100</f>
        <v>2574.5810333333338</v>
      </c>
      <c r="R4893" s="2">
        <f ca="1">(N4893/12)*RANDBETWEEN(60,100)/100</f>
        <v>2680.3857333333335</v>
      </c>
      <c r="S4893" t="str">
        <f ca="1">VLOOKUP(J4893,'Weather by country'!$A$1:$C$5,2,FALSE)</f>
        <v>fine</v>
      </c>
      <c r="T4893" t="str">
        <f ca="1">VLOOKUP(RANDBETWEEN(1,5),lookups!$Q$1:$R$5,2,FALSE)</f>
        <v>n</v>
      </c>
      <c r="U4893" t="str">
        <f ca="1">VLOOKUP(RANDBETWEEN(1,5),lookups!$Q$1:$R$5,2,FALSE)</f>
        <v>y</v>
      </c>
      <c r="V4893" t="str">
        <f ca="1">IF(P4893=O4893,"y","n")</f>
        <v>y</v>
      </c>
    </row>
    <row r="4894" spans="1:22" x14ac:dyDescent="0.35">
      <c r="A4894" t="s">
        <v>31</v>
      </c>
      <c r="B4894" t="str">
        <f t="shared" si="76"/>
        <v>0000004894</v>
      </c>
      <c r="C4894">
        <f ca="1">RANDBETWEEN(5,20)</f>
        <v>17</v>
      </c>
      <c r="D4894">
        <f ca="1">RANDBETWEEN(0,C4894)</f>
        <v>4</v>
      </c>
      <c r="E4894" s="2">
        <f ca="1">RANDBETWEEN(100000,250000)</f>
        <v>187039</v>
      </c>
      <c r="F4894">
        <f ca="1">RANDBETWEEN(5,100)</f>
        <v>40</v>
      </c>
      <c r="G4894" t="str">
        <f ca="1">VLOOKUP(RANDBETWEEN(6,12),lookups!$A$1:$B$12,2,FALSE)</f>
        <v xml:space="preserve"> ccc</v>
      </c>
      <c r="H4894" s="4">
        <f ca="1">ROUNDDOWN(E4894/100000,0)</f>
        <v>1</v>
      </c>
      <c r="I4894" t="s">
        <v>33</v>
      </c>
      <c r="J4894" t="str">
        <f ca="1">VLOOKUP(RANDBETWEEN(1,5),lookups!$C$1:$D$5,2,FALSE)</f>
        <v>denmark</v>
      </c>
      <c r="K4894" t="str">
        <f ca="1">VLOOKUP(RANDBETWEEN(1,2),lookups!$G$1:$H$2,2,FALSE)</f>
        <v>pitched</v>
      </c>
      <c r="L4894">
        <v>10</v>
      </c>
      <c r="M4894" t="str">
        <f ca="1">VLOOKUP(RANDBETWEEN(1,7),lookups!$I$1:$J$7,2,FALSE)</f>
        <v>b</v>
      </c>
      <c r="N4894" s="2">
        <f ca="1">E4894*(1-(RANDBETWEEN(1,50)/100))</f>
        <v>162723.93</v>
      </c>
      <c r="O4894" s="2">
        <f ca="1">N4894/12</f>
        <v>13560.327499999999</v>
      </c>
      <c r="P4894" s="2">
        <f ca="1">RANDBETWEEN(1,1.5)*((N4894/12)*VLOOKUP(J4894,'Weather by country'!$A$1:$C$5,3,FALSE))</f>
        <v>13560.327499999999</v>
      </c>
      <c r="Q4894" s="2">
        <f ca="1">(N4894/12)*RANDBETWEEN(60,100)/100</f>
        <v>12611.104574999999</v>
      </c>
      <c r="R4894" s="2">
        <f ca="1">(N4894/12)*RANDBETWEEN(60,100)/100</f>
        <v>9085.419425</v>
      </c>
      <c r="S4894" t="str">
        <f ca="1">VLOOKUP(J4894,'Weather by country'!$A$1:$C$5,2,FALSE)</f>
        <v>fine</v>
      </c>
      <c r="T4894" t="str">
        <f ca="1">VLOOKUP(RANDBETWEEN(1,5),lookups!$Q$1:$R$5,2,FALSE)</f>
        <v>y</v>
      </c>
      <c r="U4894" t="str">
        <f ca="1">VLOOKUP(RANDBETWEEN(1,5),lookups!$Q$1:$R$5,2,FALSE)</f>
        <v>n</v>
      </c>
      <c r="V4894" t="str">
        <f ca="1">IF(P4894=O4894,"y","n")</f>
        <v>y</v>
      </c>
    </row>
    <row r="4895" spans="1:22" x14ac:dyDescent="0.35">
      <c r="A4895" t="s">
        <v>32</v>
      </c>
      <c r="B4895" t="str">
        <f>TEXT(ROW(A4895),"0000000000")</f>
        <v>0000004895</v>
      </c>
      <c r="C4895">
        <f ca="1">RANDBETWEEN(1,20)</f>
        <v>6</v>
      </c>
      <c r="D4895">
        <f ca="1">RANDBETWEEN(0,C4895)</f>
        <v>2</v>
      </c>
      <c r="E4895" s="2">
        <f ca="1">RANDBETWEEN(50000,100000)</f>
        <v>75801</v>
      </c>
      <c r="F4895">
        <f ca="1">RANDBETWEEN(5,100)</f>
        <v>60</v>
      </c>
      <c r="G4895" t="str">
        <f ca="1">VLOOKUP(RANDBETWEEN(6,12),lookups!$A$1:$B$12,2,FALSE)</f>
        <v xml:space="preserve"> dd</v>
      </c>
      <c r="H4895" s="4">
        <f ca="1">IF(ROUNDDOWN(E4895/100000,0)=0,1,ROUNDDOWN(E4895/100000,0))</f>
        <v>1</v>
      </c>
      <c r="I4895" t="s">
        <v>33</v>
      </c>
      <c r="J4895" t="str">
        <f ca="1">VLOOKUP(RANDBETWEEN(1,5),lookups!$C$1:$D$5,2,FALSE)</f>
        <v>norway</v>
      </c>
      <c r="K4895" t="str">
        <f ca="1">VLOOKUP(RANDBETWEEN(1,2),lookups!$G$1:$H$2,2,FALSE)</f>
        <v>pitched</v>
      </c>
      <c r="L4895">
        <v>10</v>
      </c>
      <c r="M4895" t="str">
        <f ca="1">VLOOKUP(RANDBETWEEN(1,7),lookups!$I$1:$J$7,2,FALSE)</f>
        <v>c</v>
      </c>
      <c r="N4895" s="2">
        <f ca="1">E4895*(1-(RANDBETWEEN(1,50)/100))</f>
        <v>62156.820000000007</v>
      </c>
      <c r="O4895" s="2">
        <f ca="1">N4895/12</f>
        <v>5179.7350000000006</v>
      </c>
      <c r="P4895" s="2">
        <f ca="1">RANDBETWEEN(1,1.5)*((N4895/12)*VLOOKUP(J4895,'Weather by country'!$A$1:$C$5,3,FALSE))</f>
        <v>5179.7350000000006</v>
      </c>
      <c r="Q4895" s="2">
        <f ca="1">(N4895/12)*RANDBETWEEN(60,100)/100</f>
        <v>4713.5588500000003</v>
      </c>
      <c r="R4895" s="2">
        <f ca="1">(N4895/12)*RANDBETWEEN(60,100)/100</f>
        <v>4609.9641500000007</v>
      </c>
      <c r="S4895" t="str">
        <f ca="1">VLOOKUP(J4895,'Weather by country'!$A$1:$C$5,2,FALSE)</f>
        <v>fine</v>
      </c>
      <c r="T4895" t="str">
        <f ca="1">VLOOKUP(RANDBETWEEN(1,5),lookups!$Q$1:$R$5,2,FALSE)</f>
        <v>n</v>
      </c>
      <c r="U4895" t="str">
        <f ca="1">VLOOKUP(RANDBETWEEN(1,5),lookups!$Q$1:$R$5,2,FALSE)</f>
        <v>y</v>
      </c>
      <c r="V4895" t="str">
        <f ca="1">IF(P4895=O4895,"y","n")</f>
        <v>y</v>
      </c>
    </row>
    <row r="4896" spans="1:22" x14ac:dyDescent="0.35">
      <c r="A4896" t="s">
        <v>31</v>
      </c>
      <c r="B4896" t="str">
        <f t="shared" si="76"/>
        <v>0000004896</v>
      </c>
      <c r="C4896">
        <f ca="1">RANDBETWEEN(5,20)</f>
        <v>6</v>
      </c>
      <c r="D4896">
        <f ca="1">RANDBETWEEN(0,C4896)</f>
        <v>3</v>
      </c>
      <c r="E4896" s="2">
        <f ca="1">RANDBETWEEN(100000,250000)</f>
        <v>183244</v>
      </c>
      <c r="F4896">
        <f ca="1">RANDBETWEEN(5,100)</f>
        <v>94</v>
      </c>
      <c r="G4896" t="str">
        <f ca="1">VLOOKUP(RANDBETWEEN(6,12),lookups!$A$1:$B$12,2,FALSE)</f>
        <v xml:space="preserve"> cc</v>
      </c>
      <c r="H4896" s="4">
        <f ca="1">ROUNDDOWN(E4896/100000,0)</f>
        <v>1</v>
      </c>
      <c r="I4896" t="s">
        <v>33</v>
      </c>
      <c r="J4896" t="str">
        <f ca="1">VLOOKUP(RANDBETWEEN(1,5),lookups!$C$1:$D$5,2,FALSE)</f>
        <v>finland</v>
      </c>
      <c r="K4896" t="str">
        <f ca="1">VLOOKUP(RANDBETWEEN(1,2),lookups!$G$1:$H$2,2,FALSE)</f>
        <v>flat</v>
      </c>
      <c r="L4896">
        <v>10</v>
      </c>
      <c r="M4896" t="str">
        <f ca="1">VLOOKUP(RANDBETWEEN(1,7),lookups!$I$1:$J$7,2,FALSE)</f>
        <v>b</v>
      </c>
      <c r="N4896" s="2">
        <f ca="1">E4896*(1-(RANDBETWEEN(1,50)/100))</f>
        <v>113611.28</v>
      </c>
      <c r="O4896" s="2">
        <f ca="1">N4896/12</f>
        <v>9467.6066666666666</v>
      </c>
      <c r="P4896" s="2">
        <f ca="1">RANDBETWEEN(1,1.5)*((N4896/12)*VLOOKUP(J4896,'Weather by country'!$A$1:$C$5,3,FALSE))</f>
        <v>7574.0853333333334</v>
      </c>
      <c r="Q4896" s="2">
        <f ca="1">(N4896/12)*RANDBETWEEN(60,100)/100</f>
        <v>7574.0853333333334</v>
      </c>
      <c r="R4896" s="2">
        <f ca="1">(N4896/12)*RANDBETWEEN(60,100)/100</f>
        <v>5964.5922</v>
      </c>
      <c r="S4896" t="str">
        <f ca="1">VLOOKUP(J4896,'Weather by country'!$A$1:$C$5,2,FALSE)</f>
        <v>l-rain</v>
      </c>
      <c r="T4896" t="str">
        <f ca="1">VLOOKUP(RANDBETWEEN(1,5),lookups!$Q$1:$R$5,2,FALSE)</f>
        <v>y</v>
      </c>
      <c r="U4896" t="str">
        <f ca="1">VLOOKUP(RANDBETWEEN(1,5),lookups!$Q$1:$R$5,2,FALSE)</f>
        <v>y</v>
      </c>
      <c r="V4896" t="str">
        <f ca="1">IF(P4896=O4896,"y","n")</f>
        <v>n</v>
      </c>
    </row>
    <row r="4897" spans="1:22" x14ac:dyDescent="0.35">
      <c r="A4897" t="s">
        <v>32</v>
      </c>
      <c r="B4897" t="str">
        <f>TEXT(ROW(A4897),"0000000000")</f>
        <v>0000004897</v>
      </c>
      <c r="C4897">
        <f ca="1">RANDBETWEEN(1,20)</f>
        <v>13</v>
      </c>
      <c r="D4897">
        <f ca="1">RANDBETWEEN(0,C4897)</f>
        <v>3</v>
      </c>
      <c r="E4897" s="2">
        <f ca="1">RANDBETWEEN(50000,100000)</f>
        <v>81281</v>
      </c>
      <c r="F4897">
        <f ca="1">RANDBETWEEN(5,100)</f>
        <v>99</v>
      </c>
      <c r="G4897" t="str">
        <f ca="1">VLOOKUP(RANDBETWEEN(6,12),lookups!$A$1:$B$12,2,FALSE)</f>
        <v xml:space="preserve"> c</v>
      </c>
      <c r="H4897" s="4">
        <f ca="1">IF(ROUNDDOWN(E4897/100000,0)=0,1,ROUNDDOWN(E4897/100000,0))</f>
        <v>1</v>
      </c>
      <c r="I4897" t="s">
        <v>33</v>
      </c>
      <c r="J4897" t="str">
        <f ca="1">VLOOKUP(RANDBETWEEN(1,5),lookups!$C$1:$D$5,2,FALSE)</f>
        <v>sweden</v>
      </c>
      <c r="K4897" t="str">
        <f ca="1">VLOOKUP(RANDBETWEEN(1,2),lookups!$G$1:$H$2,2,FALSE)</f>
        <v>flat</v>
      </c>
      <c r="L4897">
        <v>10</v>
      </c>
      <c r="M4897" t="str">
        <f ca="1">VLOOKUP(RANDBETWEEN(1,7),lookups!$I$1:$J$7,2,FALSE)</f>
        <v>c</v>
      </c>
      <c r="N4897" s="2">
        <f ca="1">E4897*(1-(RANDBETWEEN(1,50)/100))</f>
        <v>43078.93</v>
      </c>
      <c r="O4897" s="2">
        <f ca="1">N4897/12</f>
        <v>3589.9108333333334</v>
      </c>
      <c r="P4897" s="2">
        <f ca="1">RANDBETWEEN(1,1.5)*((N4897/12)*VLOOKUP(J4897,'Weather by country'!$A$1:$C$5,3,FALSE))</f>
        <v>3589.9108333333334</v>
      </c>
      <c r="Q4897" s="2">
        <f ca="1">(N4897/12)*RANDBETWEEN(60,100)/100</f>
        <v>2764.2313416666666</v>
      </c>
      <c r="R4897" s="2">
        <f ca="1">(N4897/12)*RANDBETWEEN(60,100)/100</f>
        <v>3554.0117249999998</v>
      </c>
      <c r="S4897" t="str">
        <f ca="1">VLOOKUP(J4897,'Weather by country'!$A$1:$C$5,2,FALSE)</f>
        <v>fine</v>
      </c>
      <c r="T4897" t="str">
        <f ca="1">VLOOKUP(RANDBETWEEN(1,5),lookups!$Q$1:$R$5,2,FALSE)</f>
        <v>y</v>
      </c>
      <c r="U4897" t="str">
        <f ca="1">VLOOKUP(RANDBETWEEN(1,5),lookups!$Q$1:$R$5,2,FALSE)</f>
        <v>y</v>
      </c>
      <c r="V4897" t="str">
        <f ca="1">IF(P4897=O4897,"y","n")</f>
        <v>y</v>
      </c>
    </row>
    <row r="4898" spans="1:22" x14ac:dyDescent="0.35">
      <c r="A4898" t="s">
        <v>31</v>
      </c>
      <c r="B4898" t="str">
        <f t="shared" si="76"/>
        <v>0000004898</v>
      </c>
      <c r="C4898">
        <f ca="1">RANDBETWEEN(5,20)</f>
        <v>15</v>
      </c>
      <c r="D4898">
        <f ca="1">RANDBETWEEN(0,C4898)</f>
        <v>10</v>
      </c>
      <c r="E4898" s="2">
        <f ca="1">RANDBETWEEN(100000,250000)</f>
        <v>172611</v>
      </c>
      <c r="F4898">
        <f ca="1">RANDBETWEEN(5,100)</f>
        <v>90</v>
      </c>
      <c r="G4898" t="str">
        <f ca="1">VLOOKUP(RANDBETWEEN(6,12),lookups!$A$1:$B$12,2,FALSE)</f>
        <v xml:space="preserve"> c</v>
      </c>
      <c r="H4898" s="4">
        <f ca="1">ROUNDDOWN(E4898/100000,0)</f>
        <v>1</v>
      </c>
      <c r="I4898" t="s">
        <v>33</v>
      </c>
      <c r="J4898" t="str">
        <f ca="1">VLOOKUP(RANDBETWEEN(1,5),lookups!$C$1:$D$5,2,FALSE)</f>
        <v>uk</v>
      </c>
      <c r="K4898" t="str">
        <f ca="1">VLOOKUP(RANDBETWEEN(1,2),lookups!$G$1:$H$2,2,FALSE)</f>
        <v>flat</v>
      </c>
      <c r="L4898">
        <v>10</v>
      </c>
      <c r="M4898" t="str">
        <f ca="1">VLOOKUP(RANDBETWEEN(1,7),lookups!$I$1:$J$7,2,FALSE)</f>
        <v>c</v>
      </c>
      <c r="N4898" s="2">
        <f ca="1">E4898*(1-(RANDBETWEEN(1,50)/100))</f>
        <v>94936.05</v>
      </c>
      <c r="O4898" s="2">
        <f ca="1">N4898/12</f>
        <v>7911.3375000000005</v>
      </c>
      <c r="P4898" s="2">
        <f ca="1">RANDBETWEEN(1,1.5)*((N4898/12)*VLOOKUP(J4898,'Weather by country'!$A$1:$C$5,3,FALSE))</f>
        <v>7911.3375000000005</v>
      </c>
      <c r="Q4898" s="2">
        <f ca="1">(N4898/12)*RANDBETWEEN(60,100)/100</f>
        <v>7832.2241250000006</v>
      </c>
      <c r="R4898" s="2">
        <f ca="1">(N4898/12)*RANDBETWEEN(60,100)/100</f>
        <v>6645.5235000000011</v>
      </c>
      <c r="S4898" t="str">
        <f ca="1">VLOOKUP(J4898,'Weather by country'!$A$1:$C$5,2,FALSE)</f>
        <v>fine</v>
      </c>
      <c r="T4898" t="str">
        <f ca="1">VLOOKUP(RANDBETWEEN(1,5),lookups!$Q$1:$R$5,2,FALSE)</f>
        <v>n</v>
      </c>
      <c r="U4898" t="str">
        <f ca="1">VLOOKUP(RANDBETWEEN(1,5),lookups!$Q$1:$R$5,2,FALSE)</f>
        <v>y</v>
      </c>
      <c r="V4898" t="str">
        <f ca="1">IF(P4898=O4898,"y","n")</f>
        <v>y</v>
      </c>
    </row>
    <row r="4899" spans="1:22" x14ac:dyDescent="0.35">
      <c r="A4899" t="s">
        <v>32</v>
      </c>
      <c r="B4899" t="str">
        <f>TEXT(ROW(A4899),"0000000000")</f>
        <v>0000004899</v>
      </c>
      <c r="C4899">
        <f ca="1">RANDBETWEEN(1,20)</f>
        <v>18</v>
      </c>
      <c r="D4899">
        <f ca="1">RANDBETWEEN(0,C4899)</f>
        <v>1</v>
      </c>
      <c r="E4899" s="2">
        <f ca="1">RANDBETWEEN(50000,100000)</f>
        <v>85965</v>
      </c>
      <c r="F4899">
        <f ca="1">RANDBETWEEN(5,100)</f>
        <v>67</v>
      </c>
      <c r="G4899" t="str">
        <f ca="1">VLOOKUP(RANDBETWEEN(6,12),lookups!$A$1:$B$12,2,FALSE)</f>
        <v xml:space="preserve"> dd</v>
      </c>
      <c r="H4899" s="4">
        <f ca="1">IF(ROUNDDOWN(E4899/100000,0)=0,1,ROUNDDOWN(E4899/100000,0))</f>
        <v>1</v>
      </c>
      <c r="I4899" t="s">
        <v>33</v>
      </c>
      <c r="J4899" t="str">
        <f ca="1">VLOOKUP(RANDBETWEEN(1,5),lookups!$C$1:$D$5,2,FALSE)</f>
        <v>uk</v>
      </c>
      <c r="K4899" t="str">
        <f ca="1">VLOOKUP(RANDBETWEEN(1,2),lookups!$G$1:$H$2,2,FALSE)</f>
        <v>pitched</v>
      </c>
      <c r="L4899">
        <v>10</v>
      </c>
      <c r="M4899" t="str">
        <f ca="1">VLOOKUP(RANDBETWEEN(1,7),lookups!$I$1:$J$7,2,FALSE)</f>
        <v>c</v>
      </c>
      <c r="N4899" s="2">
        <f ca="1">E4899*(1-(RANDBETWEEN(1,50)/100))</f>
        <v>68772</v>
      </c>
      <c r="O4899" s="2">
        <f ca="1">N4899/12</f>
        <v>5731</v>
      </c>
      <c r="P4899" s="2">
        <f ca="1">RANDBETWEEN(1,1.5)*((N4899/12)*VLOOKUP(J4899,'Weather by country'!$A$1:$C$5,3,FALSE))</f>
        <v>5731</v>
      </c>
      <c r="Q4899" s="2">
        <f ca="1">(N4899/12)*RANDBETWEEN(60,100)/100</f>
        <v>3610.53</v>
      </c>
      <c r="R4899" s="2">
        <f ca="1">(N4899/12)*RANDBETWEEN(60,100)/100</f>
        <v>5043.28</v>
      </c>
      <c r="S4899" t="str">
        <f ca="1">VLOOKUP(J4899,'Weather by country'!$A$1:$C$5,2,FALSE)</f>
        <v>fine</v>
      </c>
      <c r="T4899" t="str">
        <f ca="1">VLOOKUP(RANDBETWEEN(1,5),lookups!$Q$1:$R$5,2,FALSE)</f>
        <v>y</v>
      </c>
      <c r="U4899" t="str">
        <f ca="1">VLOOKUP(RANDBETWEEN(1,5),lookups!$Q$1:$R$5,2,FALSE)</f>
        <v>y</v>
      </c>
      <c r="V4899" t="str">
        <f ca="1">IF(P4899=O4899,"y","n")</f>
        <v>y</v>
      </c>
    </row>
    <row r="4900" spans="1:22" x14ac:dyDescent="0.35">
      <c r="A4900" t="s">
        <v>31</v>
      </c>
      <c r="B4900" t="str">
        <f t="shared" si="76"/>
        <v>0000004900</v>
      </c>
      <c r="C4900">
        <f ca="1">RANDBETWEEN(5,20)</f>
        <v>17</v>
      </c>
      <c r="D4900">
        <f ca="1">RANDBETWEEN(0,C4900)</f>
        <v>13</v>
      </c>
      <c r="E4900" s="2">
        <f ca="1">RANDBETWEEN(100000,250000)</f>
        <v>126636</v>
      </c>
      <c r="F4900">
        <f ca="1">RANDBETWEEN(5,100)</f>
        <v>32</v>
      </c>
      <c r="G4900" t="str">
        <f ca="1">VLOOKUP(RANDBETWEEN(6,12),lookups!$A$1:$B$12,2,FALSE)</f>
        <v xml:space="preserve"> ccc</v>
      </c>
      <c r="H4900" s="4">
        <f ca="1">ROUNDDOWN(E4900/100000,0)</f>
        <v>1</v>
      </c>
      <c r="I4900" t="s">
        <v>33</v>
      </c>
      <c r="J4900" t="str">
        <f ca="1">VLOOKUP(RANDBETWEEN(1,5),lookups!$C$1:$D$5,2,FALSE)</f>
        <v>norway</v>
      </c>
      <c r="K4900" t="str">
        <f ca="1">VLOOKUP(RANDBETWEEN(1,2),lookups!$G$1:$H$2,2,FALSE)</f>
        <v>pitched</v>
      </c>
      <c r="L4900">
        <v>10</v>
      </c>
      <c r="M4900" t="str">
        <f ca="1">VLOOKUP(RANDBETWEEN(1,7),lookups!$I$1:$J$7,2,FALSE)</f>
        <v>b</v>
      </c>
      <c r="N4900" s="2">
        <f ca="1">E4900*(1-(RANDBETWEEN(1,50)/100))</f>
        <v>72182.52</v>
      </c>
      <c r="O4900" s="2">
        <f ca="1">N4900/12</f>
        <v>6015.21</v>
      </c>
      <c r="P4900" s="2">
        <f ca="1">RANDBETWEEN(1,1.5)*((N4900/12)*VLOOKUP(J4900,'Weather by country'!$A$1:$C$5,3,FALSE))</f>
        <v>6015.21</v>
      </c>
      <c r="Q4900" s="2">
        <f ca="1">(N4900/12)*RANDBETWEEN(60,100)/100</f>
        <v>4992.6242999999995</v>
      </c>
      <c r="R4900" s="2">
        <f ca="1">(N4900/12)*RANDBETWEEN(60,100)/100</f>
        <v>5413.6890000000003</v>
      </c>
      <c r="S4900" t="str">
        <f ca="1">VLOOKUP(J4900,'Weather by country'!$A$1:$C$5,2,FALSE)</f>
        <v>fine</v>
      </c>
      <c r="T4900" t="str">
        <f ca="1">VLOOKUP(RANDBETWEEN(1,5),lookups!$Q$1:$R$5,2,FALSE)</f>
        <v>n</v>
      </c>
      <c r="U4900" t="str">
        <f ca="1">VLOOKUP(RANDBETWEEN(1,5),lookups!$Q$1:$R$5,2,FALSE)</f>
        <v>y</v>
      </c>
      <c r="V4900" t="str">
        <f ca="1">IF(P4900=O4900,"y","n")</f>
        <v>y</v>
      </c>
    </row>
    <row r="4901" spans="1:22" x14ac:dyDescent="0.35">
      <c r="A4901" t="s">
        <v>32</v>
      </c>
      <c r="B4901" t="str">
        <f>TEXT(ROW(A4901),"0000000000")</f>
        <v>0000004901</v>
      </c>
      <c r="C4901">
        <f ca="1">RANDBETWEEN(1,20)</f>
        <v>8</v>
      </c>
      <c r="D4901">
        <f ca="1">RANDBETWEEN(0,C4901)</f>
        <v>0</v>
      </c>
      <c r="E4901" s="2">
        <f ca="1">RANDBETWEEN(50000,100000)</f>
        <v>59461</v>
      </c>
      <c r="F4901">
        <f ca="1">RANDBETWEEN(5,100)</f>
        <v>26</v>
      </c>
      <c r="G4901" t="str">
        <f ca="1">VLOOKUP(RANDBETWEEN(6,12),lookups!$A$1:$B$12,2,FALSE)</f>
        <v xml:space="preserve"> b</v>
      </c>
      <c r="H4901" s="4">
        <f ca="1">IF(ROUNDDOWN(E4901/100000,0)=0,1,ROUNDDOWN(E4901/100000,0))</f>
        <v>1</v>
      </c>
      <c r="I4901" t="s">
        <v>33</v>
      </c>
      <c r="J4901" t="str">
        <f ca="1">VLOOKUP(RANDBETWEEN(1,5),lookups!$C$1:$D$5,2,FALSE)</f>
        <v>denmark</v>
      </c>
      <c r="K4901" t="str">
        <f ca="1">VLOOKUP(RANDBETWEEN(1,2),lookups!$G$1:$H$2,2,FALSE)</f>
        <v>pitched</v>
      </c>
      <c r="L4901">
        <v>10</v>
      </c>
      <c r="M4901" t="str">
        <f ca="1">VLOOKUP(RANDBETWEEN(1,7),lookups!$I$1:$J$7,2,FALSE)</f>
        <v>a</v>
      </c>
      <c r="N4901" s="2">
        <f ca="1">E4901*(1-(RANDBETWEEN(1,50)/100))</f>
        <v>47568.800000000003</v>
      </c>
      <c r="O4901" s="2">
        <f ca="1">N4901/12</f>
        <v>3964.0666666666671</v>
      </c>
      <c r="P4901" s="2">
        <f ca="1">RANDBETWEEN(1,1.5)*((N4901/12)*VLOOKUP(J4901,'Weather by country'!$A$1:$C$5,3,FALSE))</f>
        <v>3964.0666666666671</v>
      </c>
      <c r="Q4901" s="2">
        <f ca="1">(N4901/12)*RANDBETWEEN(60,100)/100</f>
        <v>3726.222666666667</v>
      </c>
      <c r="R4901" s="2">
        <f ca="1">(N4901/12)*RANDBETWEEN(60,100)/100</f>
        <v>3765.8633333333337</v>
      </c>
      <c r="S4901" t="str">
        <f ca="1">VLOOKUP(J4901,'Weather by country'!$A$1:$C$5,2,FALSE)</f>
        <v>fine</v>
      </c>
      <c r="T4901" t="str">
        <f ca="1">VLOOKUP(RANDBETWEEN(1,5),lookups!$Q$1:$R$5,2,FALSE)</f>
        <v>n</v>
      </c>
      <c r="U4901" t="str">
        <f ca="1">VLOOKUP(RANDBETWEEN(1,5),lookups!$Q$1:$R$5,2,FALSE)</f>
        <v>y</v>
      </c>
      <c r="V4901" t="str">
        <f ca="1">IF(P4901=O4901,"y","n")</f>
        <v>y</v>
      </c>
    </row>
    <row r="4902" spans="1:22" x14ac:dyDescent="0.35">
      <c r="A4902" t="s">
        <v>31</v>
      </c>
      <c r="B4902" t="str">
        <f t="shared" si="76"/>
        <v>0000004902</v>
      </c>
      <c r="C4902">
        <f ca="1">RANDBETWEEN(5,20)</f>
        <v>8</v>
      </c>
      <c r="D4902">
        <f ca="1">RANDBETWEEN(0,C4902)</f>
        <v>8</v>
      </c>
      <c r="E4902" s="2">
        <f ca="1">RANDBETWEEN(100000,250000)</f>
        <v>211393</v>
      </c>
      <c r="F4902">
        <f ca="1">RANDBETWEEN(5,100)</f>
        <v>81</v>
      </c>
      <c r="G4902" t="str">
        <f ca="1">VLOOKUP(RANDBETWEEN(6,12),lookups!$A$1:$B$12,2,FALSE)</f>
        <v xml:space="preserve"> d</v>
      </c>
      <c r="H4902" s="4">
        <f ca="1">ROUNDDOWN(E4902/100000,0)</f>
        <v>2</v>
      </c>
      <c r="I4902" t="s">
        <v>33</v>
      </c>
      <c r="J4902" t="str">
        <f ca="1">VLOOKUP(RANDBETWEEN(1,5),lookups!$C$1:$D$5,2,FALSE)</f>
        <v>sweden</v>
      </c>
      <c r="K4902" t="str">
        <f ca="1">VLOOKUP(RANDBETWEEN(1,2),lookups!$G$1:$H$2,2,FALSE)</f>
        <v>pitched</v>
      </c>
      <c r="L4902">
        <v>10</v>
      </c>
      <c r="M4902" t="str">
        <f ca="1">VLOOKUP(RANDBETWEEN(1,7),lookups!$I$1:$J$7,2,FALSE)</f>
        <v>b</v>
      </c>
      <c r="N4902" s="2">
        <f ca="1">E4902*(1-(RANDBETWEEN(1,50)/100))</f>
        <v>175456.19</v>
      </c>
      <c r="O4902" s="2">
        <f ca="1">N4902/12</f>
        <v>14621.349166666667</v>
      </c>
      <c r="P4902" s="2">
        <f ca="1">RANDBETWEEN(1,1.5)*((N4902/12)*VLOOKUP(J4902,'Weather by country'!$A$1:$C$5,3,FALSE))</f>
        <v>14621.349166666667</v>
      </c>
      <c r="Q4902" s="2">
        <f ca="1">(N4902/12)*RANDBETWEEN(60,100)/100</f>
        <v>12135.719808333335</v>
      </c>
      <c r="R4902" s="2">
        <f ca="1">(N4902/12)*RANDBETWEEN(60,100)/100</f>
        <v>9650.0904499999997</v>
      </c>
      <c r="S4902" t="str">
        <f ca="1">VLOOKUP(J4902,'Weather by country'!$A$1:$C$5,2,FALSE)</f>
        <v>fine</v>
      </c>
      <c r="T4902" t="str">
        <f ca="1">VLOOKUP(RANDBETWEEN(1,5),lookups!$Q$1:$R$5,2,FALSE)</f>
        <v>n</v>
      </c>
      <c r="U4902" t="str">
        <f ca="1">VLOOKUP(RANDBETWEEN(1,5),lookups!$Q$1:$R$5,2,FALSE)</f>
        <v>n</v>
      </c>
      <c r="V4902" t="str">
        <f ca="1">IF(P4902=O4902,"y","n")</f>
        <v>y</v>
      </c>
    </row>
    <row r="4903" spans="1:22" x14ac:dyDescent="0.35">
      <c r="A4903" t="s">
        <v>32</v>
      </c>
      <c r="B4903" t="str">
        <f>TEXT(ROW(A4903),"0000000000")</f>
        <v>0000004903</v>
      </c>
      <c r="C4903">
        <f ca="1">RANDBETWEEN(1,20)</f>
        <v>5</v>
      </c>
      <c r="D4903">
        <f ca="1">RANDBETWEEN(0,C4903)</f>
        <v>5</v>
      </c>
      <c r="E4903" s="2">
        <f ca="1">RANDBETWEEN(50000,100000)</f>
        <v>76164</v>
      </c>
      <c r="F4903">
        <f ca="1">RANDBETWEEN(5,100)</f>
        <v>46</v>
      </c>
      <c r="G4903" t="str">
        <f ca="1">VLOOKUP(RANDBETWEEN(6,12),lookups!$A$1:$B$12,2,FALSE)</f>
        <v xml:space="preserve"> dd</v>
      </c>
      <c r="H4903" s="4">
        <f ca="1">IF(ROUNDDOWN(E4903/100000,0)=0,1,ROUNDDOWN(E4903/100000,0))</f>
        <v>1</v>
      </c>
      <c r="I4903" t="s">
        <v>33</v>
      </c>
      <c r="J4903" t="str">
        <f ca="1">VLOOKUP(RANDBETWEEN(1,5),lookups!$C$1:$D$5,2,FALSE)</f>
        <v>denmark</v>
      </c>
      <c r="K4903" t="str">
        <f ca="1">VLOOKUP(RANDBETWEEN(1,2),lookups!$G$1:$H$2,2,FALSE)</f>
        <v>flat</v>
      </c>
      <c r="L4903">
        <v>10</v>
      </c>
      <c r="M4903" t="str">
        <f ca="1">VLOOKUP(RANDBETWEEN(1,7),lookups!$I$1:$J$7,2,FALSE)</f>
        <v>c</v>
      </c>
      <c r="N4903" s="2">
        <f ca="1">E4903*(1-(RANDBETWEEN(1,50)/100))</f>
        <v>58646.28</v>
      </c>
      <c r="O4903" s="2">
        <f ca="1">N4903/12</f>
        <v>4887.1899999999996</v>
      </c>
      <c r="P4903" s="2">
        <f ca="1">RANDBETWEEN(1,1.5)*((N4903/12)*VLOOKUP(J4903,'Weather by country'!$A$1:$C$5,3,FALSE))</f>
        <v>4887.1899999999996</v>
      </c>
      <c r="Q4903" s="2">
        <f ca="1">(N4903/12)*RANDBETWEEN(60,100)/100</f>
        <v>4789.4461999999994</v>
      </c>
      <c r="R4903" s="2">
        <f ca="1">(N4903/12)*RANDBETWEEN(60,100)/100</f>
        <v>3421.0329999999999</v>
      </c>
      <c r="S4903" t="str">
        <f ca="1">VLOOKUP(J4903,'Weather by country'!$A$1:$C$5,2,FALSE)</f>
        <v>fine</v>
      </c>
      <c r="T4903" t="str">
        <f ca="1">VLOOKUP(RANDBETWEEN(1,5),lookups!$Q$1:$R$5,2,FALSE)</f>
        <v>y</v>
      </c>
      <c r="U4903" t="str">
        <f ca="1">VLOOKUP(RANDBETWEEN(1,5),lookups!$Q$1:$R$5,2,FALSE)</f>
        <v>y</v>
      </c>
      <c r="V4903" t="str">
        <f ca="1">IF(P4903=O4903,"y","n")</f>
        <v>y</v>
      </c>
    </row>
    <row r="4904" spans="1:22" x14ac:dyDescent="0.35">
      <c r="A4904" t="s">
        <v>31</v>
      </c>
      <c r="B4904" t="str">
        <f t="shared" si="76"/>
        <v>0000004904</v>
      </c>
      <c r="C4904">
        <f ca="1">RANDBETWEEN(5,20)</f>
        <v>10</v>
      </c>
      <c r="D4904">
        <f ca="1">RANDBETWEEN(0,C4904)</f>
        <v>5</v>
      </c>
      <c r="E4904" s="2">
        <f ca="1">RANDBETWEEN(100000,250000)</f>
        <v>189534</v>
      </c>
      <c r="F4904">
        <f ca="1">RANDBETWEEN(5,100)</f>
        <v>28</v>
      </c>
      <c r="G4904" t="str">
        <f ca="1">VLOOKUP(RANDBETWEEN(6,12),lookups!$A$1:$B$12,2,FALSE)</f>
        <v xml:space="preserve"> ddd</v>
      </c>
      <c r="H4904" s="4">
        <f ca="1">ROUNDDOWN(E4904/100000,0)</f>
        <v>1</v>
      </c>
      <c r="I4904" t="s">
        <v>33</v>
      </c>
      <c r="J4904" t="str">
        <f ca="1">VLOOKUP(RANDBETWEEN(1,5),lookups!$C$1:$D$5,2,FALSE)</f>
        <v>denmark</v>
      </c>
      <c r="K4904" t="str">
        <f ca="1">VLOOKUP(RANDBETWEEN(1,2),lookups!$G$1:$H$2,2,FALSE)</f>
        <v>pitched</v>
      </c>
      <c r="L4904">
        <v>10</v>
      </c>
      <c r="M4904" t="str">
        <f ca="1">VLOOKUP(RANDBETWEEN(1,7),lookups!$I$1:$J$7,2,FALSE)</f>
        <v>a</v>
      </c>
      <c r="N4904" s="2">
        <f ca="1">E4904*(1-(RANDBETWEEN(1,50)/100))</f>
        <v>123197.1</v>
      </c>
      <c r="O4904" s="2">
        <f ca="1">N4904/12</f>
        <v>10266.425000000001</v>
      </c>
      <c r="P4904" s="2">
        <f ca="1">RANDBETWEEN(1,1.5)*((N4904/12)*VLOOKUP(J4904,'Weather by country'!$A$1:$C$5,3,FALSE))</f>
        <v>10266.425000000001</v>
      </c>
      <c r="Q4904" s="2">
        <f ca="1">(N4904/12)*RANDBETWEEN(60,100)/100</f>
        <v>6159.8550000000014</v>
      </c>
      <c r="R4904" s="2">
        <f ca="1">(N4904/12)*RANDBETWEEN(60,100)/100</f>
        <v>6467.8477499999999</v>
      </c>
      <c r="S4904" t="str">
        <f ca="1">VLOOKUP(J4904,'Weather by country'!$A$1:$C$5,2,FALSE)</f>
        <v>fine</v>
      </c>
      <c r="T4904" t="str">
        <f ca="1">VLOOKUP(RANDBETWEEN(1,5),lookups!$Q$1:$R$5,2,FALSE)</f>
        <v>y</v>
      </c>
      <c r="U4904" t="str">
        <f ca="1">VLOOKUP(RANDBETWEEN(1,5),lookups!$Q$1:$R$5,2,FALSE)</f>
        <v>y</v>
      </c>
      <c r="V4904" t="str">
        <f ca="1">IF(P4904=O4904,"y","n")</f>
        <v>y</v>
      </c>
    </row>
    <row r="4905" spans="1:22" x14ac:dyDescent="0.35">
      <c r="A4905" t="s">
        <v>32</v>
      </c>
      <c r="B4905" t="str">
        <f>TEXT(ROW(A4905),"0000000000")</f>
        <v>0000004905</v>
      </c>
      <c r="C4905">
        <f ca="1">RANDBETWEEN(1,20)</f>
        <v>19</v>
      </c>
      <c r="D4905">
        <f ca="1">RANDBETWEEN(0,C4905)</f>
        <v>16</v>
      </c>
      <c r="E4905" s="2">
        <f ca="1">RANDBETWEEN(50000,100000)</f>
        <v>96065</v>
      </c>
      <c r="F4905">
        <f ca="1">RANDBETWEEN(5,100)</f>
        <v>98</v>
      </c>
      <c r="G4905" t="str">
        <f ca="1">VLOOKUP(RANDBETWEEN(6,12),lookups!$A$1:$B$12,2,FALSE)</f>
        <v xml:space="preserve"> d</v>
      </c>
      <c r="H4905" s="4">
        <f ca="1">IF(ROUNDDOWN(E4905/100000,0)=0,1,ROUNDDOWN(E4905/100000,0))</f>
        <v>1</v>
      </c>
      <c r="I4905" t="s">
        <v>33</v>
      </c>
      <c r="J4905" t="str">
        <f ca="1">VLOOKUP(RANDBETWEEN(1,5),lookups!$C$1:$D$5,2,FALSE)</f>
        <v>denmark</v>
      </c>
      <c r="K4905" t="str">
        <f ca="1">VLOOKUP(RANDBETWEEN(1,2),lookups!$G$1:$H$2,2,FALSE)</f>
        <v>pitched</v>
      </c>
      <c r="L4905">
        <v>10</v>
      </c>
      <c r="M4905" t="str">
        <f ca="1">VLOOKUP(RANDBETWEEN(1,7),lookups!$I$1:$J$7,2,FALSE)</f>
        <v>c</v>
      </c>
      <c r="N4905" s="2">
        <f ca="1">E4905*(1-(RANDBETWEEN(1,50)/100))</f>
        <v>54757.05</v>
      </c>
      <c r="O4905" s="2">
        <f ca="1">N4905/12</f>
        <v>4563.0875000000005</v>
      </c>
      <c r="P4905" s="2">
        <f ca="1">RANDBETWEEN(1,1.5)*((N4905/12)*VLOOKUP(J4905,'Weather by country'!$A$1:$C$5,3,FALSE))</f>
        <v>4563.0875000000005</v>
      </c>
      <c r="Q4905" s="2">
        <f ca="1">(N4905/12)*RANDBETWEEN(60,100)/100</f>
        <v>3331.0538750000001</v>
      </c>
      <c r="R4905" s="2">
        <f ca="1">(N4905/12)*RANDBETWEEN(60,100)/100</f>
        <v>2737.8525000000004</v>
      </c>
      <c r="S4905" t="str">
        <f ca="1">VLOOKUP(J4905,'Weather by country'!$A$1:$C$5,2,FALSE)</f>
        <v>fine</v>
      </c>
      <c r="T4905" t="str">
        <f ca="1">VLOOKUP(RANDBETWEEN(1,5),lookups!$Q$1:$R$5,2,FALSE)</f>
        <v>y</v>
      </c>
      <c r="U4905" t="str">
        <f ca="1">VLOOKUP(RANDBETWEEN(1,5),lookups!$Q$1:$R$5,2,FALSE)</f>
        <v>y</v>
      </c>
      <c r="V4905" t="str">
        <f ca="1">IF(P4905=O4905,"y","n")</f>
        <v>y</v>
      </c>
    </row>
    <row r="4906" spans="1:22" x14ac:dyDescent="0.35">
      <c r="A4906" t="s">
        <v>31</v>
      </c>
      <c r="B4906" t="str">
        <f t="shared" si="76"/>
        <v>0000004906</v>
      </c>
      <c r="C4906">
        <f ca="1">RANDBETWEEN(5,20)</f>
        <v>6</v>
      </c>
      <c r="D4906">
        <f ca="1">RANDBETWEEN(0,C4906)</f>
        <v>6</v>
      </c>
      <c r="E4906" s="2">
        <f ca="1">RANDBETWEEN(100000,250000)</f>
        <v>126678</v>
      </c>
      <c r="F4906">
        <f ca="1">RANDBETWEEN(5,100)</f>
        <v>89</v>
      </c>
      <c r="G4906" t="str">
        <f ca="1">VLOOKUP(RANDBETWEEN(6,12),lookups!$A$1:$B$12,2,FALSE)</f>
        <v xml:space="preserve"> ddd</v>
      </c>
      <c r="H4906" s="4">
        <f ca="1">ROUNDDOWN(E4906/100000,0)</f>
        <v>1</v>
      </c>
      <c r="I4906" t="s">
        <v>33</v>
      </c>
      <c r="J4906" t="str">
        <f ca="1">VLOOKUP(RANDBETWEEN(1,5),lookups!$C$1:$D$5,2,FALSE)</f>
        <v>denmark</v>
      </c>
      <c r="K4906" t="str">
        <f ca="1">VLOOKUP(RANDBETWEEN(1,2),lookups!$G$1:$H$2,2,FALSE)</f>
        <v>pitched</v>
      </c>
      <c r="L4906">
        <v>10</v>
      </c>
      <c r="M4906" t="str">
        <f ca="1">VLOOKUP(RANDBETWEEN(1,7),lookups!$I$1:$J$7,2,FALSE)</f>
        <v>a</v>
      </c>
      <c r="N4906" s="2">
        <f ca="1">E4906*(1-(RANDBETWEEN(1,50)/100))</f>
        <v>68406.12000000001</v>
      </c>
      <c r="O4906" s="2">
        <f ca="1">N4906/12</f>
        <v>5700.5100000000011</v>
      </c>
      <c r="P4906" s="2">
        <f ca="1">RANDBETWEEN(1,1.5)*((N4906/12)*VLOOKUP(J4906,'Weather by country'!$A$1:$C$5,3,FALSE))</f>
        <v>5700.5100000000011</v>
      </c>
      <c r="Q4906" s="2">
        <f ca="1">(N4906/12)*RANDBETWEEN(60,100)/100</f>
        <v>4617.4131000000016</v>
      </c>
      <c r="R4906" s="2">
        <f ca="1">(N4906/12)*RANDBETWEEN(60,100)/100</f>
        <v>5586.4998000000014</v>
      </c>
      <c r="S4906" t="str">
        <f ca="1">VLOOKUP(J4906,'Weather by country'!$A$1:$C$5,2,FALSE)</f>
        <v>fine</v>
      </c>
      <c r="T4906" t="str">
        <f ca="1">VLOOKUP(RANDBETWEEN(1,5),lookups!$Q$1:$R$5,2,FALSE)</f>
        <v>y</v>
      </c>
      <c r="U4906" t="str">
        <f ca="1">VLOOKUP(RANDBETWEEN(1,5),lookups!$Q$1:$R$5,2,FALSE)</f>
        <v>n</v>
      </c>
      <c r="V4906" t="str">
        <f ca="1">IF(P4906=O4906,"y","n")</f>
        <v>y</v>
      </c>
    </row>
    <row r="4907" spans="1:22" x14ac:dyDescent="0.35">
      <c r="A4907" t="s">
        <v>32</v>
      </c>
      <c r="B4907" t="str">
        <f>TEXT(ROW(A4907),"0000000000")</f>
        <v>0000004907</v>
      </c>
      <c r="C4907">
        <f ca="1">RANDBETWEEN(1,20)</f>
        <v>3</v>
      </c>
      <c r="D4907">
        <f ca="1">RANDBETWEEN(0,C4907)</f>
        <v>1</v>
      </c>
      <c r="E4907" s="2">
        <f ca="1">RANDBETWEEN(50000,100000)</f>
        <v>64287</v>
      </c>
      <c r="F4907">
        <f ca="1">RANDBETWEEN(5,100)</f>
        <v>70</v>
      </c>
      <c r="G4907" t="str">
        <f ca="1">VLOOKUP(RANDBETWEEN(6,12),lookups!$A$1:$B$12,2,FALSE)</f>
        <v xml:space="preserve"> dd</v>
      </c>
      <c r="H4907" s="4">
        <f ca="1">IF(ROUNDDOWN(E4907/100000,0)=0,1,ROUNDDOWN(E4907/100000,0))</f>
        <v>1</v>
      </c>
      <c r="I4907" t="s">
        <v>33</v>
      </c>
      <c r="J4907" t="str">
        <f ca="1">VLOOKUP(RANDBETWEEN(1,5),lookups!$C$1:$D$5,2,FALSE)</f>
        <v>denmark</v>
      </c>
      <c r="K4907" t="str">
        <f ca="1">VLOOKUP(RANDBETWEEN(1,2),lookups!$G$1:$H$2,2,FALSE)</f>
        <v>flat</v>
      </c>
      <c r="L4907">
        <v>10</v>
      </c>
      <c r="M4907" t="str">
        <f ca="1">VLOOKUP(RANDBETWEEN(1,7),lookups!$I$1:$J$7,2,FALSE)</f>
        <v>c</v>
      </c>
      <c r="N4907" s="2">
        <f ca="1">E4907*(1-(RANDBETWEEN(1,50)/100))</f>
        <v>59786.909999999996</v>
      </c>
      <c r="O4907" s="2">
        <f ca="1">N4907/12</f>
        <v>4982.2424999999994</v>
      </c>
      <c r="P4907" s="2">
        <f ca="1">RANDBETWEEN(1,1.5)*((N4907/12)*VLOOKUP(J4907,'Weather by country'!$A$1:$C$5,3,FALSE))</f>
        <v>4982.2424999999994</v>
      </c>
      <c r="Q4907" s="2">
        <f ca="1">(N4907/12)*RANDBETWEEN(60,100)/100</f>
        <v>4334.5509750000001</v>
      </c>
      <c r="R4907" s="2">
        <f ca="1">(N4907/12)*RANDBETWEEN(60,100)/100</f>
        <v>4434.1958249999998</v>
      </c>
      <c r="S4907" t="str">
        <f ca="1">VLOOKUP(J4907,'Weather by country'!$A$1:$C$5,2,FALSE)</f>
        <v>fine</v>
      </c>
      <c r="T4907" t="str">
        <f ca="1">VLOOKUP(RANDBETWEEN(1,5),lookups!$Q$1:$R$5,2,FALSE)</f>
        <v>y</v>
      </c>
      <c r="U4907" t="str">
        <f ca="1">VLOOKUP(RANDBETWEEN(1,5),lookups!$Q$1:$R$5,2,FALSE)</f>
        <v>y</v>
      </c>
      <c r="V4907" t="str">
        <f ca="1">IF(P4907=O4907,"y","n")</f>
        <v>y</v>
      </c>
    </row>
    <row r="4908" spans="1:22" x14ac:dyDescent="0.35">
      <c r="A4908" t="s">
        <v>31</v>
      </c>
      <c r="B4908" t="str">
        <f t="shared" si="76"/>
        <v>0000004908</v>
      </c>
      <c r="C4908">
        <f ca="1">RANDBETWEEN(5,20)</f>
        <v>9</v>
      </c>
      <c r="D4908">
        <f ca="1">RANDBETWEEN(0,C4908)</f>
        <v>5</v>
      </c>
      <c r="E4908" s="2">
        <f ca="1">RANDBETWEEN(100000,250000)</f>
        <v>179003</v>
      </c>
      <c r="F4908">
        <f ca="1">RANDBETWEEN(5,100)</f>
        <v>65</v>
      </c>
      <c r="G4908" t="str">
        <f ca="1">VLOOKUP(RANDBETWEEN(6,12),lookups!$A$1:$B$12,2,FALSE)</f>
        <v xml:space="preserve"> dd</v>
      </c>
      <c r="H4908" s="4">
        <f ca="1">ROUNDDOWN(E4908/100000,0)</f>
        <v>1</v>
      </c>
      <c r="I4908" t="s">
        <v>33</v>
      </c>
      <c r="J4908" t="str">
        <f ca="1">VLOOKUP(RANDBETWEEN(1,5),lookups!$C$1:$D$5,2,FALSE)</f>
        <v>norway</v>
      </c>
      <c r="K4908" t="str">
        <f ca="1">VLOOKUP(RANDBETWEEN(1,2),lookups!$G$1:$H$2,2,FALSE)</f>
        <v>flat</v>
      </c>
      <c r="L4908">
        <v>10</v>
      </c>
      <c r="M4908" t="str">
        <f ca="1">VLOOKUP(RANDBETWEEN(1,7),lookups!$I$1:$J$7,2,FALSE)</f>
        <v>c</v>
      </c>
      <c r="N4908" s="2">
        <f ca="1">E4908*(1-(RANDBETWEEN(1,50)/100))</f>
        <v>162892.73000000001</v>
      </c>
      <c r="O4908" s="2">
        <f ca="1">N4908/12</f>
        <v>13574.394166666667</v>
      </c>
      <c r="P4908" s="2">
        <f ca="1">RANDBETWEEN(1,1.5)*((N4908/12)*VLOOKUP(J4908,'Weather by country'!$A$1:$C$5,3,FALSE))</f>
        <v>13574.394166666667</v>
      </c>
      <c r="Q4908" s="2">
        <f ca="1">(N4908/12)*RANDBETWEEN(60,100)/100</f>
        <v>10316.539566666666</v>
      </c>
      <c r="R4908" s="2">
        <f ca="1">(N4908/12)*RANDBETWEEN(60,100)/100</f>
        <v>9909.3077416666674</v>
      </c>
      <c r="S4908" t="str">
        <f ca="1">VLOOKUP(J4908,'Weather by country'!$A$1:$C$5,2,FALSE)</f>
        <v>fine</v>
      </c>
      <c r="T4908" t="str">
        <f ca="1">VLOOKUP(RANDBETWEEN(1,5),lookups!$Q$1:$R$5,2,FALSE)</f>
        <v>y</v>
      </c>
      <c r="U4908" t="str">
        <f ca="1">VLOOKUP(RANDBETWEEN(1,5),lookups!$Q$1:$R$5,2,FALSE)</f>
        <v>y</v>
      </c>
      <c r="V4908" t="str">
        <f ca="1">IF(P4908=O4908,"y","n")</f>
        <v>y</v>
      </c>
    </row>
    <row r="4909" spans="1:22" x14ac:dyDescent="0.35">
      <c r="A4909" t="s">
        <v>32</v>
      </c>
      <c r="B4909" t="str">
        <f>TEXT(ROW(A4909),"0000000000")</f>
        <v>0000004909</v>
      </c>
      <c r="C4909">
        <f ca="1">RANDBETWEEN(1,20)</f>
        <v>15</v>
      </c>
      <c r="D4909">
        <f ca="1">RANDBETWEEN(0,C4909)</f>
        <v>10</v>
      </c>
      <c r="E4909" s="2">
        <f ca="1">RANDBETWEEN(50000,100000)</f>
        <v>57860</v>
      </c>
      <c r="F4909">
        <f ca="1">RANDBETWEEN(5,100)</f>
        <v>80</v>
      </c>
      <c r="G4909" t="str">
        <f ca="1">VLOOKUP(RANDBETWEEN(6,12),lookups!$A$1:$B$12,2,FALSE)</f>
        <v xml:space="preserve"> d</v>
      </c>
      <c r="H4909" s="4">
        <f ca="1">IF(ROUNDDOWN(E4909/100000,0)=0,1,ROUNDDOWN(E4909/100000,0))</f>
        <v>1</v>
      </c>
      <c r="I4909" t="s">
        <v>33</v>
      </c>
      <c r="J4909" t="str">
        <f ca="1">VLOOKUP(RANDBETWEEN(1,5),lookups!$C$1:$D$5,2,FALSE)</f>
        <v>norway</v>
      </c>
      <c r="K4909" t="str">
        <f ca="1">VLOOKUP(RANDBETWEEN(1,2),lookups!$G$1:$H$2,2,FALSE)</f>
        <v>pitched</v>
      </c>
      <c r="L4909">
        <v>10</v>
      </c>
      <c r="M4909" t="str">
        <f ca="1">VLOOKUP(RANDBETWEEN(1,7),lookups!$I$1:$J$7,2,FALSE)</f>
        <v>c</v>
      </c>
      <c r="N4909" s="2">
        <f ca="1">E4909*(1-(RANDBETWEEN(1,50)/100))</f>
        <v>29508.600000000002</v>
      </c>
      <c r="O4909" s="2">
        <f ca="1">N4909/12</f>
        <v>2459.0500000000002</v>
      </c>
      <c r="P4909" s="2">
        <f ca="1">RANDBETWEEN(1,1.5)*((N4909/12)*VLOOKUP(J4909,'Weather by country'!$A$1:$C$5,3,FALSE))</f>
        <v>2459.0500000000002</v>
      </c>
      <c r="Q4909" s="2">
        <f ca="1">(N4909/12)*RANDBETWEEN(60,100)/100</f>
        <v>1893.4684999999999</v>
      </c>
      <c r="R4909" s="2">
        <f ca="1">(N4909/12)*RANDBETWEEN(60,100)/100</f>
        <v>1647.5635</v>
      </c>
      <c r="S4909" t="str">
        <f ca="1">VLOOKUP(J4909,'Weather by country'!$A$1:$C$5,2,FALSE)</f>
        <v>fine</v>
      </c>
      <c r="T4909" t="str">
        <f ca="1">VLOOKUP(RANDBETWEEN(1,5),lookups!$Q$1:$R$5,2,FALSE)</f>
        <v>y</v>
      </c>
      <c r="U4909" t="str">
        <f ca="1">VLOOKUP(RANDBETWEEN(1,5),lookups!$Q$1:$R$5,2,FALSE)</f>
        <v>y</v>
      </c>
      <c r="V4909" t="str">
        <f ca="1">IF(P4909=O4909,"y","n")</f>
        <v>y</v>
      </c>
    </row>
    <row r="4910" spans="1:22" x14ac:dyDescent="0.35">
      <c r="A4910" t="s">
        <v>31</v>
      </c>
      <c r="B4910" t="str">
        <f t="shared" si="76"/>
        <v>0000004910</v>
      </c>
      <c r="C4910">
        <f ca="1">RANDBETWEEN(5,20)</f>
        <v>19</v>
      </c>
      <c r="D4910">
        <f ca="1">RANDBETWEEN(0,C4910)</f>
        <v>16</v>
      </c>
      <c r="E4910" s="2">
        <f ca="1">RANDBETWEEN(100000,250000)</f>
        <v>135258</v>
      </c>
      <c r="F4910">
        <f ca="1">RANDBETWEEN(5,100)</f>
        <v>66</v>
      </c>
      <c r="G4910" t="str">
        <f ca="1">VLOOKUP(RANDBETWEEN(6,12),lookups!$A$1:$B$12,2,FALSE)</f>
        <v xml:space="preserve"> c</v>
      </c>
      <c r="H4910" s="4">
        <f ca="1">ROUNDDOWN(E4910/100000,0)</f>
        <v>1</v>
      </c>
      <c r="I4910" t="s">
        <v>33</v>
      </c>
      <c r="J4910" t="str">
        <f ca="1">VLOOKUP(RANDBETWEEN(1,5),lookups!$C$1:$D$5,2,FALSE)</f>
        <v>norway</v>
      </c>
      <c r="K4910" t="str">
        <f ca="1">VLOOKUP(RANDBETWEEN(1,2),lookups!$G$1:$H$2,2,FALSE)</f>
        <v>pitched</v>
      </c>
      <c r="L4910">
        <v>10</v>
      </c>
      <c r="M4910" t="str">
        <f ca="1">VLOOKUP(RANDBETWEEN(1,7),lookups!$I$1:$J$7,2,FALSE)</f>
        <v>c</v>
      </c>
      <c r="N4910" s="2">
        <f ca="1">E4910*(1-(RANDBETWEEN(1,50)/100))</f>
        <v>89270.279999999984</v>
      </c>
      <c r="O4910" s="2">
        <f ca="1">N4910/12</f>
        <v>7439.1899999999987</v>
      </c>
      <c r="P4910" s="2">
        <f ca="1">RANDBETWEEN(1,1.5)*((N4910/12)*VLOOKUP(J4910,'Weather by country'!$A$1:$C$5,3,FALSE))</f>
        <v>7439.1899999999987</v>
      </c>
      <c r="Q4910" s="2">
        <f ca="1">(N4910/12)*RANDBETWEEN(60,100)/100</f>
        <v>5430.6086999999989</v>
      </c>
      <c r="R4910" s="2">
        <f ca="1">(N4910/12)*RANDBETWEEN(60,100)/100</f>
        <v>4909.8653999999988</v>
      </c>
      <c r="S4910" t="str">
        <f ca="1">VLOOKUP(J4910,'Weather by country'!$A$1:$C$5,2,FALSE)</f>
        <v>fine</v>
      </c>
      <c r="T4910" t="str">
        <f ca="1">VLOOKUP(RANDBETWEEN(1,5),lookups!$Q$1:$R$5,2,FALSE)</f>
        <v>y</v>
      </c>
      <c r="U4910" t="str">
        <f ca="1">VLOOKUP(RANDBETWEEN(1,5),lookups!$Q$1:$R$5,2,FALSE)</f>
        <v>n</v>
      </c>
      <c r="V4910" t="str">
        <f ca="1">IF(P4910=O4910,"y","n")</f>
        <v>y</v>
      </c>
    </row>
    <row r="4911" spans="1:22" x14ac:dyDescent="0.35">
      <c r="A4911" t="s">
        <v>32</v>
      </c>
      <c r="B4911" t="str">
        <f>TEXT(ROW(A4911),"0000000000")</f>
        <v>0000004911</v>
      </c>
      <c r="C4911">
        <f ca="1">RANDBETWEEN(1,20)</f>
        <v>2</v>
      </c>
      <c r="D4911">
        <f ca="1">RANDBETWEEN(0,C4911)</f>
        <v>0</v>
      </c>
      <c r="E4911" s="2">
        <f ca="1">RANDBETWEEN(50000,100000)</f>
        <v>75470</v>
      </c>
      <c r="F4911">
        <f ca="1">RANDBETWEEN(5,100)</f>
        <v>39</v>
      </c>
      <c r="G4911" t="str">
        <f ca="1">VLOOKUP(RANDBETWEEN(6,12),lookups!$A$1:$B$12,2,FALSE)</f>
        <v xml:space="preserve"> b</v>
      </c>
      <c r="H4911" s="4">
        <f ca="1">IF(ROUNDDOWN(E4911/100000,0)=0,1,ROUNDDOWN(E4911/100000,0))</f>
        <v>1</v>
      </c>
      <c r="I4911" t="s">
        <v>33</v>
      </c>
      <c r="J4911" t="str">
        <f ca="1">VLOOKUP(RANDBETWEEN(1,5),lookups!$C$1:$D$5,2,FALSE)</f>
        <v>sweden</v>
      </c>
      <c r="K4911" t="str">
        <f ca="1">VLOOKUP(RANDBETWEEN(1,2),lookups!$G$1:$H$2,2,FALSE)</f>
        <v>flat</v>
      </c>
      <c r="L4911">
        <v>10</v>
      </c>
      <c r="M4911" t="str">
        <f ca="1">VLOOKUP(RANDBETWEEN(1,7),lookups!$I$1:$J$7,2,FALSE)</f>
        <v>b</v>
      </c>
      <c r="N4911" s="2">
        <f ca="1">E4911*(1-(RANDBETWEEN(1,50)/100))</f>
        <v>47546.1</v>
      </c>
      <c r="O4911" s="2">
        <f ca="1">N4911/12</f>
        <v>3962.1749999999997</v>
      </c>
      <c r="P4911" s="2">
        <f ca="1">RANDBETWEEN(1,1.5)*((N4911/12)*VLOOKUP(J4911,'Weather by country'!$A$1:$C$5,3,FALSE))</f>
        <v>3962.1749999999997</v>
      </c>
      <c r="Q4911" s="2">
        <f ca="1">(N4911/12)*RANDBETWEEN(60,100)/100</f>
        <v>3486.7139999999995</v>
      </c>
      <c r="R4911" s="2">
        <f ca="1">(N4911/12)*RANDBETWEEN(60,100)/100</f>
        <v>3090.4964999999997</v>
      </c>
      <c r="S4911" t="str">
        <f ca="1">VLOOKUP(J4911,'Weather by country'!$A$1:$C$5,2,FALSE)</f>
        <v>fine</v>
      </c>
      <c r="T4911" t="str">
        <f ca="1">VLOOKUP(RANDBETWEEN(1,5),lookups!$Q$1:$R$5,2,FALSE)</f>
        <v>y</v>
      </c>
      <c r="U4911" t="str">
        <f ca="1">VLOOKUP(RANDBETWEEN(1,5),lookups!$Q$1:$R$5,2,FALSE)</f>
        <v>n</v>
      </c>
      <c r="V4911" t="str">
        <f ca="1">IF(P4911=O4911,"y","n")</f>
        <v>y</v>
      </c>
    </row>
    <row r="4912" spans="1:22" x14ac:dyDescent="0.35">
      <c r="A4912" t="s">
        <v>31</v>
      </c>
      <c r="B4912" t="str">
        <f t="shared" si="76"/>
        <v>0000004912</v>
      </c>
      <c r="C4912">
        <f ca="1">RANDBETWEEN(5,20)</f>
        <v>5</v>
      </c>
      <c r="D4912">
        <f ca="1">RANDBETWEEN(0,C4912)</f>
        <v>5</v>
      </c>
      <c r="E4912" s="2">
        <f ca="1">RANDBETWEEN(100000,250000)</f>
        <v>162481</v>
      </c>
      <c r="F4912">
        <f ca="1">RANDBETWEEN(5,100)</f>
        <v>86</v>
      </c>
      <c r="G4912" t="str">
        <f ca="1">VLOOKUP(RANDBETWEEN(6,12),lookups!$A$1:$B$12,2,FALSE)</f>
        <v xml:space="preserve"> dd</v>
      </c>
      <c r="H4912" s="4">
        <f ca="1">ROUNDDOWN(E4912/100000,0)</f>
        <v>1</v>
      </c>
      <c r="I4912" t="s">
        <v>33</v>
      </c>
      <c r="J4912" t="str">
        <f ca="1">VLOOKUP(RANDBETWEEN(1,5),lookups!$C$1:$D$5,2,FALSE)</f>
        <v>denmark</v>
      </c>
      <c r="K4912" t="str">
        <f ca="1">VLOOKUP(RANDBETWEEN(1,2),lookups!$G$1:$H$2,2,FALSE)</f>
        <v>flat</v>
      </c>
      <c r="L4912">
        <v>10</v>
      </c>
      <c r="M4912" t="str">
        <f ca="1">VLOOKUP(RANDBETWEEN(1,7),lookups!$I$1:$J$7,2,FALSE)</f>
        <v>a</v>
      </c>
      <c r="N4912" s="2">
        <f ca="1">E4912*(1-(RANDBETWEEN(1,50)/100))</f>
        <v>108862.26999999999</v>
      </c>
      <c r="O4912" s="2">
        <f ca="1">N4912/12</f>
        <v>9071.8558333333331</v>
      </c>
      <c r="P4912" s="2">
        <f ca="1">RANDBETWEEN(1,1.5)*((N4912/12)*VLOOKUP(J4912,'Weather by country'!$A$1:$C$5,3,FALSE))</f>
        <v>9071.8558333333331</v>
      </c>
      <c r="Q4912" s="2">
        <f ca="1">(N4912/12)*RANDBETWEEN(60,100)/100</f>
        <v>6531.7362000000003</v>
      </c>
      <c r="R4912" s="2">
        <f ca="1">(N4912/12)*RANDBETWEEN(60,100)/100</f>
        <v>7166.7661083333332</v>
      </c>
      <c r="S4912" t="str">
        <f ca="1">VLOOKUP(J4912,'Weather by country'!$A$1:$C$5,2,FALSE)</f>
        <v>fine</v>
      </c>
      <c r="T4912" t="str">
        <f ca="1">VLOOKUP(RANDBETWEEN(1,5),lookups!$Q$1:$R$5,2,FALSE)</f>
        <v>n</v>
      </c>
      <c r="U4912" t="str">
        <f ca="1">VLOOKUP(RANDBETWEEN(1,5),lookups!$Q$1:$R$5,2,FALSE)</f>
        <v>y</v>
      </c>
      <c r="V4912" t="str">
        <f ca="1">IF(P4912=O4912,"y","n")</f>
        <v>y</v>
      </c>
    </row>
    <row r="4913" spans="1:22" x14ac:dyDescent="0.35">
      <c r="A4913" t="s">
        <v>32</v>
      </c>
      <c r="B4913" t="str">
        <f>TEXT(ROW(A4913),"0000000000")</f>
        <v>0000004913</v>
      </c>
      <c r="C4913">
        <f ca="1">RANDBETWEEN(1,20)</f>
        <v>18</v>
      </c>
      <c r="D4913">
        <f ca="1">RANDBETWEEN(0,C4913)</f>
        <v>2</v>
      </c>
      <c r="E4913" s="2">
        <f ca="1">RANDBETWEEN(50000,100000)</f>
        <v>88906</v>
      </c>
      <c r="F4913">
        <f ca="1">RANDBETWEEN(5,100)</f>
        <v>56</v>
      </c>
      <c r="G4913" t="str">
        <f ca="1">VLOOKUP(RANDBETWEEN(6,12),lookups!$A$1:$B$12,2,FALSE)</f>
        <v xml:space="preserve"> ccc</v>
      </c>
      <c r="H4913" s="4">
        <f ca="1">IF(ROUNDDOWN(E4913/100000,0)=0,1,ROUNDDOWN(E4913/100000,0))</f>
        <v>1</v>
      </c>
      <c r="I4913" t="s">
        <v>33</v>
      </c>
      <c r="J4913" t="str">
        <f ca="1">VLOOKUP(RANDBETWEEN(1,5),lookups!$C$1:$D$5,2,FALSE)</f>
        <v>sweden</v>
      </c>
      <c r="K4913" t="str">
        <f ca="1">VLOOKUP(RANDBETWEEN(1,2),lookups!$G$1:$H$2,2,FALSE)</f>
        <v>pitched</v>
      </c>
      <c r="L4913">
        <v>10</v>
      </c>
      <c r="M4913" t="str">
        <f ca="1">VLOOKUP(RANDBETWEEN(1,7),lookups!$I$1:$J$7,2,FALSE)</f>
        <v>b</v>
      </c>
      <c r="N4913" s="2">
        <f ca="1">E4913*(1-(RANDBETWEEN(1,50)/100))</f>
        <v>82682.579999999987</v>
      </c>
      <c r="O4913" s="2">
        <f ca="1">N4913/12</f>
        <v>6890.2149999999992</v>
      </c>
      <c r="P4913" s="2">
        <f ca="1">RANDBETWEEN(1,1.5)*((N4913/12)*VLOOKUP(J4913,'Weather by country'!$A$1:$C$5,3,FALSE))</f>
        <v>6890.2149999999992</v>
      </c>
      <c r="Q4913" s="2">
        <f ca="1">(N4913/12)*RANDBETWEEN(60,100)/100</f>
        <v>5718.8784500000002</v>
      </c>
      <c r="R4913" s="2">
        <f ca="1">(N4913/12)*RANDBETWEEN(60,100)/100</f>
        <v>4754.2483499999998</v>
      </c>
      <c r="S4913" t="str">
        <f ca="1">VLOOKUP(J4913,'Weather by country'!$A$1:$C$5,2,FALSE)</f>
        <v>fine</v>
      </c>
      <c r="T4913" t="str">
        <f ca="1">VLOOKUP(RANDBETWEEN(1,5),lookups!$Q$1:$R$5,2,FALSE)</f>
        <v>n</v>
      </c>
      <c r="U4913" t="str">
        <f ca="1">VLOOKUP(RANDBETWEEN(1,5),lookups!$Q$1:$R$5,2,FALSE)</f>
        <v>y</v>
      </c>
      <c r="V4913" t="str">
        <f ca="1">IF(P4913=O4913,"y","n")</f>
        <v>y</v>
      </c>
    </row>
    <row r="4914" spans="1:22" x14ac:dyDescent="0.35">
      <c r="A4914" t="s">
        <v>31</v>
      </c>
      <c r="B4914" t="str">
        <f t="shared" si="76"/>
        <v>0000004914</v>
      </c>
      <c r="C4914">
        <f ca="1">RANDBETWEEN(5,20)</f>
        <v>5</v>
      </c>
      <c r="D4914">
        <f ca="1">RANDBETWEEN(0,C4914)</f>
        <v>5</v>
      </c>
      <c r="E4914" s="2">
        <f ca="1">RANDBETWEEN(100000,250000)</f>
        <v>170540</v>
      </c>
      <c r="F4914">
        <f ca="1">RANDBETWEEN(5,100)</f>
        <v>50</v>
      </c>
      <c r="G4914" t="str">
        <f ca="1">VLOOKUP(RANDBETWEEN(6,12),lookups!$A$1:$B$12,2,FALSE)</f>
        <v xml:space="preserve"> cc</v>
      </c>
      <c r="H4914" s="4">
        <f ca="1">ROUNDDOWN(E4914/100000,0)</f>
        <v>1</v>
      </c>
      <c r="I4914" t="s">
        <v>33</v>
      </c>
      <c r="J4914" t="str">
        <f ca="1">VLOOKUP(RANDBETWEEN(1,5),lookups!$C$1:$D$5,2,FALSE)</f>
        <v>denmark</v>
      </c>
      <c r="K4914" t="str">
        <f ca="1">VLOOKUP(RANDBETWEEN(1,2),lookups!$G$1:$H$2,2,FALSE)</f>
        <v>flat</v>
      </c>
      <c r="L4914">
        <v>10</v>
      </c>
      <c r="M4914" t="str">
        <f ca="1">VLOOKUP(RANDBETWEEN(1,7),lookups!$I$1:$J$7,2,FALSE)</f>
        <v>c</v>
      </c>
      <c r="N4914" s="2">
        <f ca="1">E4914*(1-(RANDBETWEEN(1,50)/100))</f>
        <v>124494.2</v>
      </c>
      <c r="O4914" s="2">
        <f ca="1">N4914/12</f>
        <v>10374.516666666666</v>
      </c>
      <c r="P4914" s="2">
        <f ca="1">RANDBETWEEN(1,1.5)*((N4914/12)*VLOOKUP(J4914,'Weather by country'!$A$1:$C$5,3,FALSE))</f>
        <v>10374.516666666666</v>
      </c>
      <c r="Q4914" s="2">
        <f ca="1">(N4914/12)*RANDBETWEEN(60,100)/100</f>
        <v>6950.9261666666671</v>
      </c>
      <c r="R4914" s="2">
        <f ca="1">(N4914/12)*RANDBETWEEN(60,100)/100</f>
        <v>6224.71</v>
      </c>
      <c r="S4914" t="str">
        <f ca="1">VLOOKUP(J4914,'Weather by country'!$A$1:$C$5,2,FALSE)</f>
        <v>fine</v>
      </c>
      <c r="T4914" t="str">
        <f ca="1">VLOOKUP(RANDBETWEEN(1,5),lookups!$Q$1:$R$5,2,FALSE)</f>
        <v>n</v>
      </c>
      <c r="U4914" t="str">
        <f ca="1">VLOOKUP(RANDBETWEEN(1,5),lookups!$Q$1:$R$5,2,FALSE)</f>
        <v>y</v>
      </c>
      <c r="V4914" t="str">
        <f ca="1">IF(P4914=O4914,"y","n")</f>
        <v>y</v>
      </c>
    </row>
    <row r="4915" spans="1:22" x14ac:dyDescent="0.35">
      <c r="A4915" t="s">
        <v>32</v>
      </c>
      <c r="B4915" t="str">
        <f>TEXT(ROW(A4915),"0000000000")</f>
        <v>0000004915</v>
      </c>
      <c r="C4915">
        <f ca="1">RANDBETWEEN(1,20)</f>
        <v>19</v>
      </c>
      <c r="D4915">
        <f ca="1">RANDBETWEEN(0,C4915)</f>
        <v>16</v>
      </c>
      <c r="E4915" s="2">
        <f ca="1">RANDBETWEEN(50000,100000)</f>
        <v>95965</v>
      </c>
      <c r="F4915">
        <f ca="1">RANDBETWEEN(5,100)</f>
        <v>85</v>
      </c>
      <c r="G4915" t="str">
        <f ca="1">VLOOKUP(RANDBETWEEN(6,12),lookups!$A$1:$B$12,2,FALSE)</f>
        <v xml:space="preserve"> ccc</v>
      </c>
      <c r="H4915" s="4">
        <f ca="1">IF(ROUNDDOWN(E4915/100000,0)=0,1,ROUNDDOWN(E4915/100000,0))</f>
        <v>1</v>
      </c>
      <c r="I4915" t="s">
        <v>33</v>
      </c>
      <c r="J4915" t="str">
        <f ca="1">VLOOKUP(RANDBETWEEN(1,5),lookups!$C$1:$D$5,2,FALSE)</f>
        <v>sweden</v>
      </c>
      <c r="K4915" t="str">
        <f ca="1">VLOOKUP(RANDBETWEEN(1,2),lookups!$G$1:$H$2,2,FALSE)</f>
        <v>flat</v>
      </c>
      <c r="L4915">
        <v>10</v>
      </c>
      <c r="M4915" t="str">
        <f ca="1">VLOOKUP(RANDBETWEEN(1,7),lookups!$I$1:$J$7,2,FALSE)</f>
        <v>c</v>
      </c>
      <c r="N4915" s="2">
        <f ca="1">E4915*(1-(RANDBETWEEN(1,50)/100))</f>
        <v>72933.399999999994</v>
      </c>
      <c r="O4915" s="2">
        <f ca="1">N4915/12</f>
        <v>6077.7833333333328</v>
      </c>
      <c r="P4915" s="2">
        <f ca="1">RANDBETWEEN(1,1.5)*((N4915/12)*VLOOKUP(J4915,'Weather by country'!$A$1:$C$5,3,FALSE))</f>
        <v>6077.7833333333328</v>
      </c>
      <c r="Q4915" s="2">
        <f ca="1">(N4915/12)*RANDBETWEEN(60,100)/100</f>
        <v>4862.2266666666665</v>
      </c>
      <c r="R4915" s="2">
        <f ca="1">(N4915/12)*RANDBETWEEN(60,100)/100</f>
        <v>4376.0039999999999</v>
      </c>
      <c r="S4915" t="str">
        <f ca="1">VLOOKUP(J4915,'Weather by country'!$A$1:$C$5,2,FALSE)</f>
        <v>fine</v>
      </c>
      <c r="T4915" t="str">
        <f ca="1">VLOOKUP(RANDBETWEEN(1,5),lookups!$Q$1:$R$5,2,FALSE)</f>
        <v>n</v>
      </c>
      <c r="U4915" t="str">
        <f ca="1">VLOOKUP(RANDBETWEEN(1,5),lookups!$Q$1:$R$5,2,FALSE)</f>
        <v>n</v>
      </c>
      <c r="V4915" t="str">
        <f ca="1">IF(P4915=O4915,"y","n")</f>
        <v>y</v>
      </c>
    </row>
    <row r="4916" spans="1:22" x14ac:dyDescent="0.35">
      <c r="A4916" t="s">
        <v>31</v>
      </c>
      <c r="B4916" t="str">
        <f t="shared" si="76"/>
        <v>0000004916</v>
      </c>
      <c r="C4916">
        <f ca="1">RANDBETWEEN(5,20)</f>
        <v>9</v>
      </c>
      <c r="D4916">
        <f ca="1">RANDBETWEEN(0,C4916)</f>
        <v>3</v>
      </c>
      <c r="E4916" s="2">
        <f ca="1">RANDBETWEEN(100000,250000)</f>
        <v>185998</v>
      </c>
      <c r="F4916">
        <f ca="1">RANDBETWEEN(5,100)</f>
        <v>50</v>
      </c>
      <c r="G4916" t="str">
        <f ca="1">VLOOKUP(RANDBETWEEN(6,12),lookups!$A$1:$B$12,2,FALSE)</f>
        <v xml:space="preserve"> c</v>
      </c>
      <c r="H4916" s="4">
        <f ca="1">ROUNDDOWN(E4916/100000,0)</f>
        <v>1</v>
      </c>
      <c r="I4916" t="s">
        <v>33</v>
      </c>
      <c r="J4916" t="str">
        <f ca="1">VLOOKUP(RANDBETWEEN(1,5),lookups!$C$1:$D$5,2,FALSE)</f>
        <v>finland</v>
      </c>
      <c r="K4916" t="str">
        <f ca="1">VLOOKUP(RANDBETWEEN(1,2),lookups!$G$1:$H$2,2,FALSE)</f>
        <v>pitched</v>
      </c>
      <c r="L4916">
        <v>10</v>
      </c>
      <c r="M4916" t="str">
        <f ca="1">VLOOKUP(RANDBETWEEN(1,7),lookups!$I$1:$J$7,2,FALSE)</f>
        <v>b</v>
      </c>
      <c r="N4916" s="2">
        <f ca="1">E4916*(1-(RANDBETWEEN(1,50)/100))</f>
        <v>115318.76</v>
      </c>
      <c r="O4916" s="2">
        <f ca="1">N4916/12</f>
        <v>9609.8966666666656</v>
      </c>
      <c r="P4916" s="2">
        <f ca="1">RANDBETWEEN(1,1.5)*((N4916/12)*VLOOKUP(J4916,'Weather by country'!$A$1:$C$5,3,FALSE))</f>
        <v>7687.9173333333329</v>
      </c>
      <c r="Q4916" s="2">
        <f ca="1">(N4916/12)*RANDBETWEEN(60,100)/100</f>
        <v>6150.3338666666659</v>
      </c>
      <c r="R4916" s="2">
        <f ca="1">(N4916/12)*RANDBETWEEN(60,100)/100</f>
        <v>7111.3235333333323</v>
      </c>
      <c r="S4916" t="str">
        <f ca="1">VLOOKUP(J4916,'Weather by country'!$A$1:$C$5,2,FALSE)</f>
        <v>l-rain</v>
      </c>
      <c r="T4916" t="str">
        <f ca="1">VLOOKUP(RANDBETWEEN(1,5),lookups!$Q$1:$R$5,2,FALSE)</f>
        <v>y</v>
      </c>
      <c r="U4916" t="str">
        <f ca="1">VLOOKUP(RANDBETWEEN(1,5),lookups!$Q$1:$R$5,2,FALSE)</f>
        <v>y</v>
      </c>
      <c r="V4916" t="str">
        <f ca="1">IF(P4916=O4916,"y","n")</f>
        <v>n</v>
      </c>
    </row>
    <row r="4917" spans="1:22" x14ac:dyDescent="0.35">
      <c r="A4917" t="s">
        <v>32</v>
      </c>
      <c r="B4917" t="str">
        <f>TEXT(ROW(A4917),"0000000000")</f>
        <v>0000004917</v>
      </c>
      <c r="C4917">
        <f ca="1">RANDBETWEEN(1,20)</f>
        <v>2</v>
      </c>
      <c r="D4917">
        <f ca="1">RANDBETWEEN(0,C4917)</f>
        <v>1</v>
      </c>
      <c r="E4917" s="2">
        <f ca="1">RANDBETWEEN(50000,100000)</f>
        <v>94226</v>
      </c>
      <c r="F4917">
        <f ca="1">RANDBETWEEN(5,100)</f>
        <v>23</v>
      </c>
      <c r="G4917" t="str">
        <f ca="1">VLOOKUP(RANDBETWEEN(6,12),lookups!$A$1:$B$12,2,FALSE)</f>
        <v xml:space="preserve"> c</v>
      </c>
      <c r="H4917" s="4">
        <f ca="1">IF(ROUNDDOWN(E4917/100000,0)=0,1,ROUNDDOWN(E4917/100000,0))</f>
        <v>1</v>
      </c>
      <c r="I4917" t="s">
        <v>33</v>
      </c>
      <c r="J4917" t="str">
        <f ca="1">VLOOKUP(RANDBETWEEN(1,5),lookups!$C$1:$D$5,2,FALSE)</f>
        <v>denmark</v>
      </c>
      <c r="K4917" t="str">
        <f ca="1">VLOOKUP(RANDBETWEEN(1,2),lookups!$G$1:$H$2,2,FALSE)</f>
        <v>pitched</v>
      </c>
      <c r="L4917">
        <v>10</v>
      </c>
      <c r="M4917" t="str">
        <f ca="1">VLOOKUP(RANDBETWEEN(1,7),lookups!$I$1:$J$7,2,FALSE)</f>
        <v>b</v>
      </c>
      <c r="N4917" s="2">
        <f ca="1">E4917*(1-(RANDBETWEEN(1,50)/100))</f>
        <v>57477.86</v>
      </c>
      <c r="O4917" s="2">
        <f ca="1">N4917/12</f>
        <v>4789.8216666666667</v>
      </c>
      <c r="P4917" s="2">
        <f ca="1">RANDBETWEEN(1,1.5)*((N4917/12)*VLOOKUP(J4917,'Weather by country'!$A$1:$C$5,3,FALSE))</f>
        <v>4789.8216666666667</v>
      </c>
      <c r="Q4917" s="2">
        <f ca="1">(N4917/12)*RANDBETWEEN(60,100)/100</f>
        <v>3161.2822999999999</v>
      </c>
      <c r="R4917" s="2">
        <f ca="1">(N4917/12)*RANDBETWEEN(60,100)/100</f>
        <v>3736.0609000000004</v>
      </c>
      <c r="S4917" t="str">
        <f ca="1">VLOOKUP(J4917,'Weather by country'!$A$1:$C$5,2,FALSE)</f>
        <v>fine</v>
      </c>
      <c r="T4917" t="str">
        <f ca="1">VLOOKUP(RANDBETWEEN(1,5),lookups!$Q$1:$R$5,2,FALSE)</f>
        <v>y</v>
      </c>
      <c r="U4917" t="str">
        <f ca="1">VLOOKUP(RANDBETWEEN(1,5),lookups!$Q$1:$R$5,2,FALSE)</f>
        <v>y</v>
      </c>
      <c r="V4917" t="str">
        <f ca="1">IF(P4917=O4917,"y","n")</f>
        <v>y</v>
      </c>
    </row>
    <row r="4918" spans="1:22" x14ac:dyDescent="0.35">
      <c r="A4918" t="s">
        <v>31</v>
      </c>
      <c r="B4918" t="str">
        <f t="shared" si="76"/>
        <v>0000004918</v>
      </c>
      <c r="C4918">
        <f ca="1">RANDBETWEEN(5,20)</f>
        <v>5</v>
      </c>
      <c r="D4918">
        <f ca="1">RANDBETWEEN(0,C4918)</f>
        <v>2</v>
      </c>
      <c r="E4918" s="2">
        <f ca="1">RANDBETWEEN(100000,250000)</f>
        <v>160744</v>
      </c>
      <c r="F4918">
        <f ca="1">RANDBETWEEN(5,100)</f>
        <v>62</v>
      </c>
      <c r="G4918" t="str">
        <f ca="1">VLOOKUP(RANDBETWEEN(6,12),lookups!$A$1:$B$12,2,FALSE)</f>
        <v xml:space="preserve"> dd</v>
      </c>
      <c r="H4918" s="4">
        <f ca="1">ROUNDDOWN(E4918/100000,0)</f>
        <v>1</v>
      </c>
      <c r="I4918" t="s">
        <v>33</v>
      </c>
      <c r="J4918" t="str">
        <f ca="1">VLOOKUP(RANDBETWEEN(1,5),lookups!$C$1:$D$5,2,FALSE)</f>
        <v>uk</v>
      </c>
      <c r="K4918" t="str">
        <f ca="1">VLOOKUP(RANDBETWEEN(1,2),lookups!$G$1:$H$2,2,FALSE)</f>
        <v>flat</v>
      </c>
      <c r="L4918">
        <v>10</v>
      </c>
      <c r="M4918" t="str">
        <f ca="1">VLOOKUP(RANDBETWEEN(1,7),lookups!$I$1:$J$7,2,FALSE)</f>
        <v>b</v>
      </c>
      <c r="N4918" s="2">
        <f ca="1">E4918*(1-(RANDBETWEEN(1,50)/100))</f>
        <v>102876.16</v>
      </c>
      <c r="O4918" s="2">
        <f ca="1">N4918/12</f>
        <v>8573.0133333333342</v>
      </c>
      <c r="P4918" s="2">
        <f ca="1">RANDBETWEEN(1,1.5)*((N4918/12)*VLOOKUP(J4918,'Weather by country'!$A$1:$C$5,3,FALSE))</f>
        <v>8573.0133333333342</v>
      </c>
      <c r="Q4918" s="2">
        <f ca="1">(N4918/12)*RANDBETWEEN(60,100)/100</f>
        <v>7887.1722666666683</v>
      </c>
      <c r="R4918" s="2">
        <f ca="1">(N4918/12)*RANDBETWEEN(60,100)/100</f>
        <v>5572.4586666666673</v>
      </c>
      <c r="S4918" t="str">
        <f ca="1">VLOOKUP(J4918,'Weather by country'!$A$1:$C$5,2,FALSE)</f>
        <v>fine</v>
      </c>
      <c r="T4918" t="str">
        <f ca="1">VLOOKUP(RANDBETWEEN(1,5),lookups!$Q$1:$R$5,2,FALSE)</f>
        <v>n</v>
      </c>
      <c r="U4918" t="str">
        <f ca="1">VLOOKUP(RANDBETWEEN(1,5),lookups!$Q$1:$R$5,2,FALSE)</f>
        <v>n</v>
      </c>
      <c r="V4918" t="str">
        <f ca="1">IF(P4918=O4918,"y","n")</f>
        <v>y</v>
      </c>
    </row>
    <row r="4919" spans="1:22" x14ac:dyDescent="0.35">
      <c r="A4919" t="s">
        <v>32</v>
      </c>
      <c r="B4919" t="str">
        <f>TEXT(ROW(A4919),"0000000000")</f>
        <v>0000004919</v>
      </c>
      <c r="C4919">
        <f ca="1">RANDBETWEEN(1,20)</f>
        <v>15</v>
      </c>
      <c r="D4919">
        <f ca="1">RANDBETWEEN(0,C4919)</f>
        <v>1</v>
      </c>
      <c r="E4919" s="2">
        <f ca="1">RANDBETWEEN(50000,100000)</f>
        <v>60749</v>
      </c>
      <c r="F4919">
        <f ca="1">RANDBETWEEN(5,100)</f>
        <v>85</v>
      </c>
      <c r="G4919" t="str">
        <f ca="1">VLOOKUP(RANDBETWEEN(6,12),lookups!$A$1:$B$12,2,FALSE)</f>
        <v xml:space="preserve"> ddd</v>
      </c>
      <c r="H4919" s="4">
        <f ca="1">IF(ROUNDDOWN(E4919/100000,0)=0,1,ROUNDDOWN(E4919/100000,0))</f>
        <v>1</v>
      </c>
      <c r="I4919" t="s">
        <v>33</v>
      </c>
      <c r="J4919" t="str">
        <f ca="1">VLOOKUP(RANDBETWEEN(1,5),lookups!$C$1:$D$5,2,FALSE)</f>
        <v>uk</v>
      </c>
      <c r="K4919" t="str">
        <f ca="1">VLOOKUP(RANDBETWEEN(1,2),lookups!$G$1:$H$2,2,FALSE)</f>
        <v>flat</v>
      </c>
      <c r="L4919">
        <v>10</v>
      </c>
      <c r="M4919" t="str">
        <f ca="1">VLOOKUP(RANDBETWEEN(1,7),lookups!$I$1:$J$7,2,FALSE)</f>
        <v>c</v>
      </c>
      <c r="N4919" s="2">
        <f ca="1">E4919*(1-(RANDBETWEEN(1,50)/100))</f>
        <v>59534.02</v>
      </c>
      <c r="O4919" s="2">
        <f ca="1">N4919/12</f>
        <v>4961.1683333333331</v>
      </c>
      <c r="P4919" s="2">
        <f ca="1">RANDBETWEEN(1,1.5)*((N4919/12)*VLOOKUP(J4919,'Weather by country'!$A$1:$C$5,3,FALSE))</f>
        <v>4961.1683333333331</v>
      </c>
      <c r="Q4919" s="2">
        <f ca="1">(N4919/12)*RANDBETWEEN(60,100)/100</f>
        <v>3671.2645666666667</v>
      </c>
      <c r="R4919" s="2">
        <f ca="1">(N4919/12)*RANDBETWEEN(60,100)/100</f>
        <v>4266.6047666666664</v>
      </c>
      <c r="S4919" t="str">
        <f ca="1">VLOOKUP(J4919,'Weather by country'!$A$1:$C$5,2,FALSE)</f>
        <v>fine</v>
      </c>
      <c r="T4919" t="str">
        <f ca="1">VLOOKUP(RANDBETWEEN(1,5),lookups!$Q$1:$R$5,2,FALSE)</f>
        <v>y</v>
      </c>
      <c r="U4919" t="str">
        <f ca="1">VLOOKUP(RANDBETWEEN(1,5),lookups!$Q$1:$R$5,2,FALSE)</f>
        <v>y</v>
      </c>
      <c r="V4919" t="str">
        <f ca="1">IF(P4919=O4919,"y","n")</f>
        <v>y</v>
      </c>
    </row>
    <row r="4920" spans="1:22" x14ac:dyDescent="0.35">
      <c r="A4920" t="s">
        <v>31</v>
      </c>
      <c r="B4920" t="str">
        <f t="shared" si="76"/>
        <v>0000004920</v>
      </c>
      <c r="C4920">
        <f ca="1">RANDBETWEEN(5,20)</f>
        <v>20</v>
      </c>
      <c r="D4920">
        <f ca="1">RANDBETWEEN(0,C4920)</f>
        <v>12</v>
      </c>
      <c r="E4920" s="2">
        <f ca="1">RANDBETWEEN(100000,250000)</f>
        <v>153373</v>
      </c>
      <c r="F4920">
        <f ca="1">RANDBETWEEN(5,100)</f>
        <v>16</v>
      </c>
      <c r="G4920" t="str">
        <f ca="1">VLOOKUP(RANDBETWEEN(6,12),lookups!$A$1:$B$12,2,FALSE)</f>
        <v xml:space="preserve"> c</v>
      </c>
      <c r="H4920" s="4">
        <f ca="1">ROUNDDOWN(E4920/100000,0)</f>
        <v>1</v>
      </c>
      <c r="I4920" t="s">
        <v>33</v>
      </c>
      <c r="J4920" t="str">
        <f ca="1">VLOOKUP(RANDBETWEEN(1,5),lookups!$C$1:$D$5,2,FALSE)</f>
        <v>uk</v>
      </c>
      <c r="K4920" t="str">
        <f ca="1">VLOOKUP(RANDBETWEEN(1,2),lookups!$G$1:$H$2,2,FALSE)</f>
        <v>pitched</v>
      </c>
      <c r="L4920">
        <v>10</v>
      </c>
      <c r="M4920" t="str">
        <f ca="1">VLOOKUP(RANDBETWEEN(1,7),lookups!$I$1:$J$7,2,FALSE)</f>
        <v>c</v>
      </c>
      <c r="N4920" s="2">
        <f ca="1">E4920*(1-(RANDBETWEEN(1,50)/100))</f>
        <v>144170.62</v>
      </c>
      <c r="O4920" s="2">
        <f ca="1">N4920/12</f>
        <v>12014.218333333332</v>
      </c>
      <c r="P4920" s="2">
        <f ca="1">RANDBETWEEN(1,1.5)*((N4920/12)*VLOOKUP(J4920,'Weather by country'!$A$1:$C$5,3,FALSE))</f>
        <v>12014.218333333332</v>
      </c>
      <c r="Q4920" s="2">
        <f ca="1">(N4920/12)*RANDBETWEEN(60,100)/100</f>
        <v>8289.8106499999994</v>
      </c>
      <c r="R4920" s="2">
        <f ca="1">(N4920/12)*RANDBETWEEN(60,100)/100</f>
        <v>10452.369949999998</v>
      </c>
      <c r="S4920" t="str">
        <f ca="1">VLOOKUP(J4920,'Weather by country'!$A$1:$C$5,2,FALSE)</f>
        <v>fine</v>
      </c>
      <c r="T4920" t="str">
        <f ca="1">VLOOKUP(RANDBETWEEN(1,5),lookups!$Q$1:$R$5,2,FALSE)</f>
        <v>y</v>
      </c>
      <c r="U4920" t="str">
        <f ca="1">VLOOKUP(RANDBETWEEN(1,5),lookups!$Q$1:$R$5,2,FALSE)</f>
        <v>y</v>
      </c>
      <c r="V4920" t="str">
        <f ca="1">IF(P4920=O4920,"y","n")</f>
        <v>y</v>
      </c>
    </row>
    <row r="4921" spans="1:22" x14ac:dyDescent="0.35">
      <c r="A4921" t="s">
        <v>32</v>
      </c>
      <c r="B4921" t="str">
        <f>TEXT(ROW(A4921),"0000000000")</f>
        <v>0000004921</v>
      </c>
      <c r="C4921">
        <f ca="1">RANDBETWEEN(1,20)</f>
        <v>6</v>
      </c>
      <c r="D4921">
        <f ca="1">RANDBETWEEN(0,C4921)</f>
        <v>6</v>
      </c>
      <c r="E4921" s="2">
        <f ca="1">RANDBETWEEN(50000,100000)</f>
        <v>56694</v>
      </c>
      <c r="F4921">
        <f ca="1">RANDBETWEEN(5,100)</f>
        <v>56</v>
      </c>
      <c r="G4921" t="str">
        <f ca="1">VLOOKUP(RANDBETWEEN(6,12),lookups!$A$1:$B$12,2,FALSE)</f>
        <v xml:space="preserve"> cc</v>
      </c>
      <c r="H4921" s="4">
        <f ca="1">IF(ROUNDDOWN(E4921/100000,0)=0,1,ROUNDDOWN(E4921/100000,0))</f>
        <v>1</v>
      </c>
      <c r="I4921" t="s">
        <v>33</v>
      </c>
      <c r="J4921" t="str">
        <f ca="1">VLOOKUP(RANDBETWEEN(1,5),lookups!$C$1:$D$5,2,FALSE)</f>
        <v>uk</v>
      </c>
      <c r="K4921" t="str">
        <f ca="1">VLOOKUP(RANDBETWEEN(1,2),lookups!$G$1:$H$2,2,FALSE)</f>
        <v>pitched</v>
      </c>
      <c r="L4921">
        <v>10</v>
      </c>
      <c r="M4921" t="str">
        <f ca="1">VLOOKUP(RANDBETWEEN(1,7),lookups!$I$1:$J$7,2,FALSE)</f>
        <v>b</v>
      </c>
      <c r="N4921" s="2">
        <f ca="1">E4921*(1-(RANDBETWEEN(1,50)/100))</f>
        <v>35717.22</v>
      </c>
      <c r="O4921" s="2">
        <f ca="1">N4921/12</f>
        <v>2976.4349999999999</v>
      </c>
      <c r="P4921" s="2">
        <f ca="1">RANDBETWEEN(1,1.5)*((N4921/12)*VLOOKUP(J4921,'Weather by country'!$A$1:$C$5,3,FALSE))</f>
        <v>2976.4349999999999</v>
      </c>
      <c r="Q4921" s="2">
        <f ca="1">(N4921/12)*RANDBETWEEN(60,100)/100</f>
        <v>2738.3202000000001</v>
      </c>
      <c r="R4921" s="2">
        <f ca="1">(N4921/12)*RANDBETWEEN(60,100)/100</f>
        <v>1994.2114499999998</v>
      </c>
      <c r="S4921" t="str">
        <f ca="1">VLOOKUP(J4921,'Weather by country'!$A$1:$C$5,2,FALSE)</f>
        <v>fine</v>
      </c>
      <c r="T4921" t="str">
        <f ca="1">VLOOKUP(RANDBETWEEN(1,5),lookups!$Q$1:$R$5,2,FALSE)</f>
        <v>n</v>
      </c>
      <c r="U4921" t="str">
        <f ca="1">VLOOKUP(RANDBETWEEN(1,5),lookups!$Q$1:$R$5,2,FALSE)</f>
        <v>n</v>
      </c>
      <c r="V4921" t="str">
        <f ca="1">IF(P4921=O4921,"y","n")</f>
        <v>y</v>
      </c>
    </row>
    <row r="4922" spans="1:22" x14ac:dyDescent="0.35">
      <c r="A4922" t="s">
        <v>31</v>
      </c>
      <c r="B4922" t="str">
        <f t="shared" si="76"/>
        <v>0000004922</v>
      </c>
      <c r="C4922">
        <f ca="1">RANDBETWEEN(5,20)</f>
        <v>19</v>
      </c>
      <c r="D4922">
        <f ca="1">RANDBETWEEN(0,C4922)</f>
        <v>19</v>
      </c>
      <c r="E4922" s="2">
        <f ca="1">RANDBETWEEN(100000,250000)</f>
        <v>133958</v>
      </c>
      <c r="F4922">
        <f ca="1">RANDBETWEEN(5,100)</f>
        <v>75</v>
      </c>
      <c r="G4922" t="str">
        <f ca="1">VLOOKUP(RANDBETWEEN(6,12),lookups!$A$1:$B$12,2,FALSE)</f>
        <v xml:space="preserve"> dd</v>
      </c>
      <c r="H4922" s="4">
        <f ca="1">ROUNDDOWN(E4922/100000,0)</f>
        <v>1</v>
      </c>
      <c r="I4922" t="s">
        <v>33</v>
      </c>
      <c r="J4922" t="str">
        <f ca="1">VLOOKUP(RANDBETWEEN(1,5),lookups!$C$1:$D$5,2,FALSE)</f>
        <v>norway</v>
      </c>
      <c r="K4922" t="str">
        <f ca="1">VLOOKUP(RANDBETWEEN(1,2),lookups!$G$1:$H$2,2,FALSE)</f>
        <v>flat</v>
      </c>
      <c r="L4922">
        <v>10</v>
      </c>
      <c r="M4922" t="str">
        <f ca="1">VLOOKUP(RANDBETWEEN(1,7),lookups!$I$1:$J$7,2,FALSE)</f>
        <v>b</v>
      </c>
      <c r="N4922" s="2">
        <f ca="1">E4922*(1-(RANDBETWEEN(1,50)/100))</f>
        <v>116543.46</v>
      </c>
      <c r="O4922" s="2">
        <f ca="1">N4922/12</f>
        <v>9711.9549999999999</v>
      </c>
      <c r="P4922" s="2">
        <f ca="1">RANDBETWEEN(1,1.5)*((N4922/12)*VLOOKUP(J4922,'Weather by country'!$A$1:$C$5,3,FALSE))</f>
        <v>9711.9549999999999</v>
      </c>
      <c r="Q4922" s="2">
        <f ca="1">(N4922/12)*RANDBETWEEN(60,100)/100</f>
        <v>8060.9226500000004</v>
      </c>
      <c r="R4922" s="2">
        <f ca="1">(N4922/12)*RANDBETWEEN(60,100)/100</f>
        <v>9129.2376999999997</v>
      </c>
      <c r="S4922" t="str">
        <f ca="1">VLOOKUP(J4922,'Weather by country'!$A$1:$C$5,2,FALSE)</f>
        <v>fine</v>
      </c>
      <c r="T4922" t="str">
        <f ca="1">VLOOKUP(RANDBETWEEN(1,5),lookups!$Q$1:$R$5,2,FALSE)</f>
        <v>n</v>
      </c>
      <c r="U4922" t="str">
        <f ca="1">VLOOKUP(RANDBETWEEN(1,5),lookups!$Q$1:$R$5,2,FALSE)</f>
        <v>n</v>
      </c>
      <c r="V4922" t="str">
        <f ca="1">IF(P4922=O4922,"y","n")</f>
        <v>y</v>
      </c>
    </row>
    <row r="4923" spans="1:22" x14ac:dyDescent="0.35">
      <c r="A4923" t="s">
        <v>32</v>
      </c>
      <c r="B4923" t="str">
        <f>TEXT(ROW(A4923),"0000000000")</f>
        <v>0000004923</v>
      </c>
      <c r="C4923">
        <f ca="1">RANDBETWEEN(1,20)</f>
        <v>9</v>
      </c>
      <c r="D4923">
        <f ca="1">RANDBETWEEN(0,C4923)</f>
        <v>2</v>
      </c>
      <c r="E4923" s="2">
        <f ca="1">RANDBETWEEN(50000,100000)</f>
        <v>96335</v>
      </c>
      <c r="F4923">
        <f ca="1">RANDBETWEEN(5,100)</f>
        <v>77</v>
      </c>
      <c r="G4923" t="str">
        <f ca="1">VLOOKUP(RANDBETWEEN(6,12),lookups!$A$1:$B$12,2,FALSE)</f>
        <v xml:space="preserve"> ddd</v>
      </c>
      <c r="H4923" s="4">
        <f ca="1">IF(ROUNDDOWN(E4923/100000,0)=0,1,ROUNDDOWN(E4923/100000,0))</f>
        <v>1</v>
      </c>
      <c r="I4923" t="s">
        <v>33</v>
      </c>
      <c r="J4923" t="str">
        <f ca="1">VLOOKUP(RANDBETWEEN(1,5),lookups!$C$1:$D$5,2,FALSE)</f>
        <v>denmark</v>
      </c>
      <c r="K4923" t="str">
        <f ca="1">VLOOKUP(RANDBETWEEN(1,2),lookups!$G$1:$H$2,2,FALSE)</f>
        <v>pitched</v>
      </c>
      <c r="L4923">
        <v>10</v>
      </c>
      <c r="M4923" t="str">
        <f ca="1">VLOOKUP(RANDBETWEEN(1,7),lookups!$I$1:$J$7,2,FALSE)</f>
        <v>b</v>
      </c>
      <c r="N4923" s="2">
        <f ca="1">E4923*(1-(RANDBETWEEN(1,50)/100))</f>
        <v>81884.75</v>
      </c>
      <c r="O4923" s="2">
        <f ca="1">N4923/12</f>
        <v>6823.729166666667</v>
      </c>
      <c r="P4923" s="2">
        <f ca="1">RANDBETWEEN(1,1.5)*((N4923/12)*VLOOKUP(J4923,'Weather by country'!$A$1:$C$5,3,FALSE))</f>
        <v>6823.729166666667</v>
      </c>
      <c r="Q4923" s="2">
        <f ca="1">(N4923/12)*RANDBETWEEN(60,100)/100</f>
        <v>6004.8816666666671</v>
      </c>
      <c r="R4923" s="2">
        <f ca="1">(N4923/12)*RANDBETWEEN(60,100)/100</f>
        <v>4230.7120833333338</v>
      </c>
      <c r="S4923" t="str">
        <f ca="1">VLOOKUP(J4923,'Weather by country'!$A$1:$C$5,2,FALSE)</f>
        <v>fine</v>
      </c>
      <c r="T4923" t="str">
        <f ca="1">VLOOKUP(RANDBETWEEN(1,5),lookups!$Q$1:$R$5,2,FALSE)</f>
        <v>y</v>
      </c>
      <c r="U4923" t="str">
        <f ca="1">VLOOKUP(RANDBETWEEN(1,5),lookups!$Q$1:$R$5,2,FALSE)</f>
        <v>n</v>
      </c>
      <c r="V4923" t="str">
        <f ca="1">IF(P4923=O4923,"y","n")</f>
        <v>y</v>
      </c>
    </row>
    <row r="4924" spans="1:22" x14ac:dyDescent="0.35">
      <c r="A4924" t="s">
        <v>31</v>
      </c>
      <c r="B4924" t="str">
        <f t="shared" si="76"/>
        <v>0000004924</v>
      </c>
      <c r="C4924">
        <f ca="1">RANDBETWEEN(5,20)</f>
        <v>12</v>
      </c>
      <c r="D4924">
        <f ca="1">RANDBETWEEN(0,C4924)</f>
        <v>1</v>
      </c>
      <c r="E4924" s="2">
        <f ca="1">RANDBETWEEN(100000,250000)</f>
        <v>187029</v>
      </c>
      <c r="F4924">
        <f ca="1">RANDBETWEEN(5,100)</f>
        <v>51</v>
      </c>
      <c r="G4924" t="str">
        <f ca="1">VLOOKUP(RANDBETWEEN(6,12),lookups!$A$1:$B$12,2,FALSE)</f>
        <v xml:space="preserve"> ccc</v>
      </c>
      <c r="H4924" s="4">
        <f ca="1">ROUNDDOWN(E4924/100000,0)</f>
        <v>1</v>
      </c>
      <c r="I4924" t="s">
        <v>33</v>
      </c>
      <c r="J4924" t="str">
        <f ca="1">VLOOKUP(RANDBETWEEN(1,5),lookups!$C$1:$D$5,2,FALSE)</f>
        <v>finland</v>
      </c>
      <c r="K4924" t="str">
        <f ca="1">VLOOKUP(RANDBETWEEN(1,2),lookups!$G$1:$H$2,2,FALSE)</f>
        <v>pitched</v>
      </c>
      <c r="L4924">
        <v>10</v>
      </c>
      <c r="M4924" t="str">
        <f ca="1">VLOOKUP(RANDBETWEEN(1,7),lookups!$I$1:$J$7,2,FALSE)</f>
        <v>b</v>
      </c>
      <c r="N4924" s="2">
        <f ca="1">E4924*(1-(RANDBETWEEN(1,50)/100))</f>
        <v>112217.4</v>
      </c>
      <c r="O4924" s="2">
        <f ca="1">N4924/12</f>
        <v>9351.4499999999989</v>
      </c>
      <c r="P4924" s="2">
        <f ca="1">RANDBETWEEN(1,1.5)*((N4924/12)*VLOOKUP(J4924,'Weather by country'!$A$1:$C$5,3,FALSE))</f>
        <v>7481.16</v>
      </c>
      <c r="Q4924" s="2">
        <f ca="1">(N4924/12)*RANDBETWEEN(60,100)/100</f>
        <v>6358.9859999999999</v>
      </c>
      <c r="R4924" s="2">
        <f ca="1">(N4924/12)*RANDBETWEEN(60,100)/100</f>
        <v>7761.7034999999987</v>
      </c>
      <c r="S4924" t="str">
        <f ca="1">VLOOKUP(J4924,'Weather by country'!$A$1:$C$5,2,FALSE)</f>
        <v>l-rain</v>
      </c>
      <c r="T4924" t="str">
        <f ca="1">VLOOKUP(RANDBETWEEN(1,5),lookups!$Q$1:$R$5,2,FALSE)</f>
        <v>n</v>
      </c>
      <c r="U4924" t="str">
        <f ca="1">VLOOKUP(RANDBETWEEN(1,5),lookups!$Q$1:$R$5,2,FALSE)</f>
        <v>n</v>
      </c>
      <c r="V4924" t="str">
        <f ca="1">IF(P4924=O4924,"y","n")</f>
        <v>n</v>
      </c>
    </row>
    <row r="4925" spans="1:22" x14ac:dyDescent="0.35">
      <c r="A4925" t="s">
        <v>32</v>
      </c>
      <c r="B4925" t="str">
        <f>TEXT(ROW(A4925),"0000000000")</f>
        <v>0000004925</v>
      </c>
      <c r="C4925">
        <f ca="1">RANDBETWEEN(1,20)</f>
        <v>1</v>
      </c>
      <c r="D4925">
        <f ca="1">RANDBETWEEN(0,C4925)</f>
        <v>1</v>
      </c>
      <c r="E4925" s="2">
        <f ca="1">RANDBETWEEN(50000,100000)</f>
        <v>65158</v>
      </c>
      <c r="F4925">
        <f ca="1">RANDBETWEEN(5,100)</f>
        <v>26</v>
      </c>
      <c r="G4925" t="str">
        <f ca="1">VLOOKUP(RANDBETWEEN(6,12),lookups!$A$1:$B$12,2,FALSE)</f>
        <v xml:space="preserve"> dd</v>
      </c>
      <c r="H4925" s="4">
        <f ca="1">IF(ROUNDDOWN(E4925/100000,0)=0,1,ROUNDDOWN(E4925/100000,0))</f>
        <v>1</v>
      </c>
      <c r="I4925" t="s">
        <v>33</v>
      </c>
      <c r="J4925" t="str">
        <f ca="1">VLOOKUP(RANDBETWEEN(1,5),lookups!$C$1:$D$5,2,FALSE)</f>
        <v>denmark</v>
      </c>
      <c r="K4925" t="str">
        <f ca="1">VLOOKUP(RANDBETWEEN(1,2),lookups!$G$1:$H$2,2,FALSE)</f>
        <v>flat</v>
      </c>
      <c r="L4925">
        <v>10</v>
      </c>
      <c r="M4925" t="str">
        <f ca="1">VLOOKUP(RANDBETWEEN(1,7),lookups!$I$1:$J$7,2,FALSE)</f>
        <v>c</v>
      </c>
      <c r="N4925" s="2">
        <f ca="1">E4925*(1-(RANDBETWEEN(1,50)/100))</f>
        <v>37791.640000000007</v>
      </c>
      <c r="O4925" s="2">
        <f ca="1">N4925/12</f>
        <v>3149.3033333333337</v>
      </c>
      <c r="P4925" s="2">
        <f ca="1">RANDBETWEEN(1,1.5)*((N4925/12)*VLOOKUP(J4925,'Weather by country'!$A$1:$C$5,3,FALSE))</f>
        <v>3149.3033333333337</v>
      </c>
      <c r="Q4925" s="2">
        <f ca="1">(N4925/12)*RANDBETWEEN(60,100)/100</f>
        <v>3117.8103000000001</v>
      </c>
      <c r="R4925" s="2">
        <f ca="1">(N4925/12)*RANDBETWEEN(60,100)/100</f>
        <v>2078.5402000000004</v>
      </c>
      <c r="S4925" t="str">
        <f ca="1">VLOOKUP(J4925,'Weather by country'!$A$1:$C$5,2,FALSE)</f>
        <v>fine</v>
      </c>
      <c r="T4925" t="str">
        <f ca="1">VLOOKUP(RANDBETWEEN(1,5),lookups!$Q$1:$R$5,2,FALSE)</f>
        <v>n</v>
      </c>
      <c r="U4925" t="str">
        <f ca="1">VLOOKUP(RANDBETWEEN(1,5),lookups!$Q$1:$R$5,2,FALSE)</f>
        <v>n</v>
      </c>
      <c r="V4925" t="str">
        <f ca="1">IF(P4925=O4925,"y","n")</f>
        <v>y</v>
      </c>
    </row>
    <row r="4926" spans="1:22" x14ac:dyDescent="0.35">
      <c r="A4926" t="s">
        <v>31</v>
      </c>
      <c r="B4926" t="str">
        <f t="shared" si="76"/>
        <v>0000004926</v>
      </c>
      <c r="C4926">
        <f ca="1">RANDBETWEEN(5,20)</f>
        <v>13</v>
      </c>
      <c r="D4926">
        <f ca="1">RANDBETWEEN(0,C4926)</f>
        <v>4</v>
      </c>
      <c r="E4926" s="2">
        <f ca="1">RANDBETWEEN(100000,250000)</f>
        <v>138384</v>
      </c>
      <c r="F4926">
        <f ca="1">RANDBETWEEN(5,100)</f>
        <v>43</v>
      </c>
      <c r="G4926" t="str">
        <f ca="1">VLOOKUP(RANDBETWEEN(6,12),lookups!$A$1:$B$12,2,FALSE)</f>
        <v xml:space="preserve"> ddd</v>
      </c>
      <c r="H4926" s="4">
        <f ca="1">ROUNDDOWN(E4926/100000,0)</f>
        <v>1</v>
      </c>
      <c r="I4926" t="s">
        <v>33</v>
      </c>
      <c r="J4926" t="str">
        <f ca="1">VLOOKUP(RANDBETWEEN(1,5),lookups!$C$1:$D$5,2,FALSE)</f>
        <v>sweden</v>
      </c>
      <c r="K4926" t="str">
        <f ca="1">VLOOKUP(RANDBETWEEN(1,2),lookups!$G$1:$H$2,2,FALSE)</f>
        <v>flat</v>
      </c>
      <c r="L4926">
        <v>10</v>
      </c>
      <c r="M4926" t="str">
        <f ca="1">VLOOKUP(RANDBETWEEN(1,7),lookups!$I$1:$J$7,2,FALSE)</f>
        <v>c</v>
      </c>
      <c r="N4926" s="2">
        <f ca="1">E4926*(1-(RANDBETWEEN(1,50)/100))</f>
        <v>127313.28</v>
      </c>
      <c r="O4926" s="2">
        <f ca="1">N4926/12</f>
        <v>10609.44</v>
      </c>
      <c r="P4926" s="2">
        <f ca="1">RANDBETWEEN(1,1.5)*((N4926/12)*VLOOKUP(J4926,'Weather by country'!$A$1:$C$5,3,FALSE))</f>
        <v>10609.44</v>
      </c>
      <c r="Q4926" s="2">
        <f ca="1">(N4926/12)*RANDBETWEEN(60,100)/100</f>
        <v>8275.3631999999998</v>
      </c>
      <c r="R4926" s="2">
        <f ca="1">(N4926/12)*RANDBETWEEN(60,100)/100</f>
        <v>8805.8351999999995</v>
      </c>
      <c r="S4926" t="str">
        <f ca="1">VLOOKUP(J4926,'Weather by country'!$A$1:$C$5,2,FALSE)</f>
        <v>fine</v>
      </c>
      <c r="T4926" t="str">
        <f ca="1">VLOOKUP(RANDBETWEEN(1,5),lookups!$Q$1:$R$5,2,FALSE)</f>
        <v>n</v>
      </c>
      <c r="U4926" t="str">
        <f ca="1">VLOOKUP(RANDBETWEEN(1,5),lookups!$Q$1:$R$5,2,FALSE)</f>
        <v>y</v>
      </c>
      <c r="V4926" t="str">
        <f ca="1">IF(P4926=O4926,"y","n")</f>
        <v>y</v>
      </c>
    </row>
    <row r="4927" spans="1:22" x14ac:dyDescent="0.35">
      <c r="A4927" t="s">
        <v>32</v>
      </c>
      <c r="B4927" t="str">
        <f>TEXT(ROW(A4927),"0000000000")</f>
        <v>0000004927</v>
      </c>
      <c r="C4927">
        <f ca="1">RANDBETWEEN(1,20)</f>
        <v>12</v>
      </c>
      <c r="D4927">
        <f ca="1">RANDBETWEEN(0,C4927)</f>
        <v>7</v>
      </c>
      <c r="E4927" s="2">
        <f ca="1">RANDBETWEEN(50000,100000)</f>
        <v>78644</v>
      </c>
      <c r="F4927">
        <f ca="1">RANDBETWEEN(5,100)</f>
        <v>44</v>
      </c>
      <c r="G4927" t="str">
        <f ca="1">VLOOKUP(RANDBETWEEN(6,12),lookups!$A$1:$B$12,2,FALSE)</f>
        <v xml:space="preserve"> d</v>
      </c>
      <c r="H4927" s="4">
        <f ca="1">IF(ROUNDDOWN(E4927/100000,0)=0,1,ROUNDDOWN(E4927/100000,0))</f>
        <v>1</v>
      </c>
      <c r="I4927" t="s">
        <v>33</v>
      </c>
      <c r="J4927" t="str">
        <f ca="1">VLOOKUP(RANDBETWEEN(1,5),lookups!$C$1:$D$5,2,FALSE)</f>
        <v>finland</v>
      </c>
      <c r="K4927" t="str">
        <f ca="1">VLOOKUP(RANDBETWEEN(1,2),lookups!$G$1:$H$2,2,FALSE)</f>
        <v>pitched</v>
      </c>
      <c r="L4927">
        <v>10</v>
      </c>
      <c r="M4927" t="str">
        <f ca="1">VLOOKUP(RANDBETWEEN(1,7),lookups!$I$1:$J$7,2,FALSE)</f>
        <v>c</v>
      </c>
      <c r="N4927" s="2">
        <f ca="1">E4927*(1-(RANDBETWEEN(1,50)/100))</f>
        <v>67633.84</v>
      </c>
      <c r="O4927" s="2">
        <f ca="1">N4927/12</f>
        <v>5636.1533333333327</v>
      </c>
      <c r="P4927" s="2">
        <f ca="1">RANDBETWEEN(1,1.5)*((N4927/12)*VLOOKUP(J4927,'Weather by country'!$A$1:$C$5,3,FALSE))</f>
        <v>4508.9226666666664</v>
      </c>
      <c r="Q4927" s="2">
        <f ca="1">(N4927/12)*RANDBETWEEN(60,100)/100</f>
        <v>3607.1381333333329</v>
      </c>
      <c r="R4927" s="2">
        <f ca="1">(N4927/12)*RANDBETWEEN(60,100)/100</f>
        <v>4058.0303999999996</v>
      </c>
      <c r="S4927" t="str">
        <f ca="1">VLOOKUP(J4927,'Weather by country'!$A$1:$C$5,2,FALSE)</f>
        <v>l-rain</v>
      </c>
      <c r="T4927" t="str">
        <f ca="1">VLOOKUP(RANDBETWEEN(1,5),lookups!$Q$1:$R$5,2,FALSE)</f>
        <v>n</v>
      </c>
      <c r="U4927" t="str">
        <f ca="1">VLOOKUP(RANDBETWEEN(1,5),lookups!$Q$1:$R$5,2,FALSE)</f>
        <v>n</v>
      </c>
      <c r="V4927" t="str">
        <f ca="1">IF(P4927=O4927,"y","n")</f>
        <v>n</v>
      </c>
    </row>
    <row r="4928" spans="1:22" x14ac:dyDescent="0.35">
      <c r="A4928" t="s">
        <v>31</v>
      </c>
      <c r="B4928" t="str">
        <f t="shared" si="76"/>
        <v>0000004928</v>
      </c>
      <c r="C4928">
        <f ca="1">RANDBETWEEN(5,20)</f>
        <v>15</v>
      </c>
      <c r="D4928">
        <f ca="1">RANDBETWEEN(0,C4928)</f>
        <v>13</v>
      </c>
      <c r="E4928" s="2">
        <f ca="1">RANDBETWEEN(100000,250000)</f>
        <v>194721</v>
      </c>
      <c r="F4928">
        <f ca="1">RANDBETWEEN(5,100)</f>
        <v>79</v>
      </c>
      <c r="G4928" t="str">
        <f ca="1">VLOOKUP(RANDBETWEEN(6,12),lookups!$A$1:$B$12,2,FALSE)</f>
        <v xml:space="preserve"> b</v>
      </c>
      <c r="H4928" s="4">
        <f ca="1">ROUNDDOWN(E4928/100000,0)</f>
        <v>1</v>
      </c>
      <c r="I4928" t="s">
        <v>33</v>
      </c>
      <c r="J4928" t="str">
        <f ca="1">VLOOKUP(RANDBETWEEN(1,5),lookups!$C$1:$D$5,2,FALSE)</f>
        <v>denmark</v>
      </c>
      <c r="K4928" t="str">
        <f ca="1">VLOOKUP(RANDBETWEEN(1,2),lookups!$G$1:$H$2,2,FALSE)</f>
        <v>flat</v>
      </c>
      <c r="L4928">
        <v>10</v>
      </c>
      <c r="M4928" t="str">
        <f ca="1">VLOOKUP(RANDBETWEEN(1,7),lookups!$I$1:$J$7,2,FALSE)</f>
        <v>b</v>
      </c>
      <c r="N4928" s="2">
        <f ca="1">E4928*(1-(RANDBETWEEN(1,50)/100))</f>
        <v>103202.13</v>
      </c>
      <c r="O4928" s="2">
        <f ca="1">N4928/12</f>
        <v>8600.1774999999998</v>
      </c>
      <c r="P4928" s="2">
        <f ca="1">RANDBETWEEN(1,1.5)*((N4928/12)*VLOOKUP(J4928,'Weather by country'!$A$1:$C$5,3,FALSE))</f>
        <v>8600.1774999999998</v>
      </c>
      <c r="Q4928" s="2">
        <f ca="1">(N4928/12)*RANDBETWEEN(60,100)/100</f>
        <v>8170.1686249999993</v>
      </c>
      <c r="R4928" s="2">
        <f ca="1">(N4928/12)*RANDBETWEEN(60,100)/100</f>
        <v>5246.1082750000005</v>
      </c>
      <c r="S4928" t="str">
        <f ca="1">VLOOKUP(J4928,'Weather by country'!$A$1:$C$5,2,FALSE)</f>
        <v>fine</v>
      </c>
      <c r="T4928" t="str">
        <f ca="1">VLOOKUP(RANDBETWEEN(1,5),lookups!$Q$1:$R$5,2,FALSE)</f>
        <v>y</v>
      </c>
      <c r="U4928" t="str">
        <f ca="1">VLOOKUP(RANDBETWEEN(1,5),lookups!$Q$1:$R$5,2,FALSE)</f>
        <v>n</v>
      </c>
      <c r="V4928" t="str">
        <f ca="1">IF(P4928=O4928,"y","n")</f>
        <v>y</v>
      </c>
    </row>
    <row r="4929" spans="1:22" x14ac:dyDescent="0.35">
      <c r="A4929" t="s">
        <v>32</v>
      </c>
      <c r="B4929" t="str">
        <f>TEXT(ROW(A4929),"0000000000")</f>
        <v>0000004929</v>
      </c>
      <c r="C4929">
        <f ca="1">RANDBETWEEN(1,20)</f>
        <v>9</v>
      </c>
      <c r="D4929">
        <f ca="1">RANDBETWEEN(0,C4929)</f>
        <v>0</v>
      </c>
      <c r="E4929" s="2">
        <f ca="1">RANDBETWEEN(50000,100000)</f>
        <v>90874</v>
      </c>
      <c r="F4929">
        <f ca="1">RANDBETWEEN(5,100)</f>
        <v>69</v>
      </c>
      <c r="G4929" t="str">
        <f ca="1">VLOOKUP(RANDBETWEEN(6,12),lookups!$A$1:$B$12,2,FALSE)</f>
        <v xml:space="preserve"> ddd</v>
      </c>
      <c r="H4929" s="4">
        <f ca="1">IF(ROUNDDOWN(E4929/100000,0)=0,1,ROUNDDOWN(E4929/100000,0))</f>
        <v>1</v>
      </c>
      <c r="I4929" t="s">
        <v>33</v>
      </c>
      <c r="J4929" t="str">
        <f ca="1">VLOOKUP(RANDBETWEEN(1,5),lookups!$C$1:$D$5,2,FALSE)</f>
        <v>sweden</v>
      </c>
      <c r="K4929" t="str">
        <f ca="1">VLOOKUP(RANDBETWEEN(1,2),lookups!$G$1:$H$2,2,FALSE)</f>
        <v>flat</v>
      </c>
      <c r="L4929">
        <v>10</v>
      </c>
      <c r="M4929" t="str">
        <f ca="1">VLOOKUP(RANDBETWEEN(1,7),lookups!$I$1:$J$7,2,FALSE)</f>
        <v>c</v>
      </c>
      <c r="N4929" s="2">
        <f ca="1">E4929*(1-(RANDBETWEEN(1,50)/100))</f>
        <v>72699.199999999997</v>
      </c>
      <c r="O4929" s="2">
        <f ca="1">N4929/12</f>
        <v>6058.2666666666664</v>
      </c>
      <c r="P4929" s="2">
        <f ca="1">RANDBETWEEN(1,1.5)*((N4929/12)*VLOOKUP(J4929,'Weather by country'!$A$1:$C$5,3,FALSE))</f>
        <v>6058.2666666666664</v>
      </c>
      <c r="Q4929" s="2">
        <f ca="1">(N4929/12)*RANDBETWEEN(60,100)/100</f>
        <v>4119.6213333333326</v>
      </c>
      <c r="R4929" s="2">
        <f ca="1">(N4929/12)*RANDBETWEEN(60,100)/100</f>
        <v>4240.786666666666</v>
      </c>
      <c r="S4929" t="str">
        <f ca="1">VLOOKUP(J4929,'Weather by country'!$A$1:$C$5,2,FALSE)</f>
        <v>fine</v>
      </c>
      <c r="T4929" t="str">
        <f ca="1">VLOOKUP(RANDBETWEEN(1,5),lookups!$Q$1:$R$5,2,FALSE)</f>
        <v>n</v>
      </c>
      <c r="U4929" t="str">
        <f ca="1">VLOOKUP(RANDBETWEEN(1,5),lookups!$Q$1:$R$5,2,FALSE)</f>
        <v>y</v>
      </c>
      <c r="V4929" t="str">
        <f ca="1">IF(P4929=O4929,"y","n")</f>
        <v>y</v>
      </c>
    </row>
    <row r="4930" spans="1:22" x14ac:dyDescent="0.35">
      <c r="A4930" t="s">
        <v>31</v>
      </c>
      <c r="B4930" t="str">
        <f t="shared" ref="B4930:B4992" si="77">TEXT(ROW(A4930),"0000000000")</f>
        <v>0000004930</v>
      </c>
      <c r="C4930">
        <f ca="1">RANDBETWEEN(5,20)</f>
        <v>19</v>
      </c>
      <c r="D4930">
        <f ca="1">RANDBETWEEN(0,C4930)</f>
        <v>4</v>
      </c>
      <c r="E4930" s="2">
        <f ca="1">RANDBETWEEN(100000,250000)</f>
        <v>111172</v>
      </c>
      <c r="F4930">
        <f ca="1">RANDBETWEEN(5,100)</f>
        <v>70</v>
      </c>
      <c r="G4930" t="str">
        <f ca="1">VLOOKUP(RANDBETWEEN(6,12),lookups!$A$1:$B$12,2,FALSE)</f>
        <v xml:space="preserve"> b</v>
      </c>
      <c r="H4930" s="4">
        <f ca="1">ROUNDDOWN(E4930/100000,0)</f>
        <v>1</v>
      </c>
      <c r="I4930" t="s">
        <v>33</v>
      </c>
      <c r="J4930" t="str">
        <f ca="1">VLOOKUP(RANDBETWEEN(1,5),lookups!$C$1:$D$5,2,FALSE)</f>
        <v>norway</v>
      </c>
      <c r="K4930" t="str">
        <f ca="1">VLOOKUP(RANDBETWEEN(1,2),lookups!$G$1:$H$2,2,FALSE)</f>
        <v>pitched</v>
      </c>
      <c r="L4930">
        <v>10</v>
      </c>
      <c r="M4930" t="str">
        <f ca="1">VLOOKUP(RANDBETWEEN(1,7),lookups!$I$1:$J$7,2,FALSE)</f>
        <v>c</v>
      </c>
      <c r="N4930" s="2">
        <f ca="1">E4930*(1-(RANDBETWEEN(1,50)/100))</f>
        <v>87825.88</v>
      </c>
      <c r="O4930" s="2">
        <f ca="1">N4930/12</f>
        <v>7318.8233333333337</v>
      </c>
      <c r="P4930" s="2">
        <f ca="1">RANDBETWEEN(1,1.5)*((N4930/12)*VLOOKUP(J4930,'Weather by country'!$A$1:$C$5,3,FALSE))</f>
        <v>7318.8233333333337</v>
      </c>
      <c r="Q4930" s="2">
        <f ca="1">(N4930/12)*RANDBETWEEN(60,100)/100</f>
        <v>6367.3762999999999</v>
      </c>
      <c r="R4930" s="2">
        <f ca="1">(N4930/12)*RANDBETWEEN(60,100)/100</f>
        <v>7245.6351000000004</v>
      </c>
      <c r="S4930" t="str">
        <f ca="1">VLOOKUP(J4930,'Weather by country'!$A$1:$C$5,2,FALSE)</f>
        <v>fine</v>
      </c>
      <c r="T4930" t="str">
        <f ca="1">VLOOKUP(RANDBETWEEN(1,5),lookups!$Q$1:$R$5,2,FALSE)</f>
        <v>n</v>
      </c>
      <c r="U4930" t="str">
        <f ca="1">VLOOKUP(RANDBETWEEN(1,5),lookups!$Q$1:$R$5,2,FALSE)</f>
        <v>y</v>
      </c>
      <c r="V4930" t="str">
        <f ca="1">IF(P4930=O4930,"y","n")</f>
        <v>y</v>
      </c>
    </row>
    <row r="4931" spans="1:22" x14ac:dyDescent="0.35">
      <c r="A4931" t="s">
        <v>32</v>
      </c>
      <c r="B4931" t="str">
        <f>TEXT(ROW(A4931),"0000000000")</f>
        <v>0000004931</v>
      </c>
      <c r="C4931">
        <f ca="1">RANDBETWEEN(1,20)</f>
        <v>10</v>
      </c>
      <c r="D4931">
        <f ca="1">RANDBETWEEN(0,C4931)</f>
        <v>10</v>
      </c>
      <c r="E4931" s="2">
        <f ca="1">RANDBETWEEN(50000,100000)</f>
        <v>73421</v>
      </c>
      <c r="F4931">
        <f ca="1">RANDBETWEEN(5,100)</f>
        <v>79</v>
      </c>
      <c r="G4931" t="str">
        <f ca="1">VLOOKUP(RANDBETWEEN(6,12),lookups!$A$1:$B$12,2,FALSE)</f>
        <v xml:space="preserve"> dd</v>
      </c>
      <c r="H4931" s="4">
        <f ca="1">IF(ROUNDDOWN(E4931/100000,0)=0,1,ROUNDDOWN(E4931/100000,0))</f>
        <v>1</v>
      </c>
      <c r="I4931" t="s">
        <v>33</v>
      </c>
      <c r="J4931" t="str">
        <f ca="1">VLOOKUP(RANDBETWEEN(1,5),lookups!$C$1:$D$5,2,FALSE)</f>
        <v>norway</v>
      </c>
      <c r="K4931" t="str">
        <f ca="1">VLOOKUP(RANDBETWEEN(1,2),lookups!$G$1:$H$2,2,FALSE)</f>
        <v>flat</v>
      </c>
      <c r="L4931">
        <v>10</v>
      </c>
      <c r="M4931" t="str">
        <f ca="1">VLOOKUP(RANDBETWEEN(1,7),lookups!$I$1:$J$7,2,FALSE)</f>
        <v>c</v>
      </c>
      <c r="N4931" s="2">
        <f ca="1">E4931*(1-(RANDBETWEEN(1,50)/100))</f>
        <v>55065.75</v>
      </c>
      <c r="O4931" s="2">
        <f ca="1">N4931/12</f>
        <v>4588.8125</v>
      </c>
      <c r="P4931" s="2">
        <f ca="1">RANDBETWEEN(1,1.5)*((N4931/12)*VLOOKUP(J4931,'Weather by country'!$A$1:$C$5,3,FALSE))</f>
        <v>4588.8125</v>
      </c>
      <c r="Q4931" s="2">
        <f ca="1">(N4931/12)*RANDBETWEEN(60,100)/100</f>
        <v>2753.2874999999999</v>
      </c>
      <c r="R4931" s="2">
        <f ca="1">(N4931/12)*RANDBETWEEN(60,100)/100</f>
        <v>4588.8125</v>
      </c>
      <c r="S4931" t="str">
        <f ca="1">VLOOKUP(J4931,'Weather by country'!$A$1:$C$5,2,FALSE)</f>
        <v>fine</v>
      </c>
      <c r="T4931" t="str">
        <f ca="1">VLOOKUP(RANDBETWEEN(1,5),lookups!$Q$1:$R$5,2,FALSE)</f>
        <v>y</v>
      </c>
      <c r="U4931" t="str">
        <f ca="1">VLOOKUP(RANDBETWEEN(1,5),lookups!$Q$1:$R$5,2,FALSE)</f>
        <v>n</v>
      </c>
      <c r="V4931" t="str">
        <f ca="1">IF(P4931=O4931,"y","n")</f>
        <v>y</v>
      </c>
    </row>
    <row r="4932" spans="1:22" x14ac:dyDescent="0.35">
      <c r="A4932" t="s">
        <v>31</v>
      </c>
      <c r="B4932" t="str">
        <f t="shared" si="77"/>
        <v>0000004932</v>
      </c>
      <c r="C4932">
        <f ca="1">RANDBETWEEN(5,20)</f>
        <v>17</v>
      </c>
      <c r="D4932">
        <f ca="1">RANDBETWEEN(0,C4932)</f>
        <v>4</v>
      </c>
      <c r="E4932" s="2">
        <f ca="1">RANDBETWEEN(100000,250000)</f>
        <v>189617</v>
      </c>
      <c r="F4932">
        <f ca="1">RANDBETWEEN(5,100)</f>
        <v>45</v>
      </c>
      <c r="G4932" t="str">
        <f ca="1">VLOOKUP(RANDBETWEEN(6,12),lookups!$A$1:$B$12,2,FALSE)</f>
        <v xml:space="preserve"> cc</v>
      </c>
      <c r="H4932" s="4">
        <f ca="1">ROUNDDOWN(E4932/100000,0)</f>
        <v>1</v>
      </c>
      <c r="I4932" t="s">
        <v>33</v>
      </c>
      <c r="J4932" t="str">
        <f ca="1">VLOOKUP(RANDBETWEEN(1,5),lookups!$C$1:$D$5,2,FALSE)</f>
        <v>sweden</v>
      </c>
      <c r="K4932" t="str">
        <f ca="1">VLOOKUP(RANDBETWEEN(1,2),lookups!$G$1:$H$2,2,FALSE)</f>
        <v>flat</v>
      </c>
      <c r="L4932">
        <v>10</v>
      </c>
      <c r="M4932" t="str">
        <f ca="1">VLOOKUP(RANDBETWEEN(1,7),lookups!$I$1:$J$7,2,FALSE)</f>
        <v>a</v>
      </c>
      <c r="N4932" s="2">
        <f ca="1">E4932*(1-(RANDBETWEEN(1,50)/100))</f>
        <v>182032.32</v>
      </c>
      <c r="O4932" s="2">
        <f ca="1">N4932/12</f>
        <v>15169.36</v>
      </c>
      <c r="P4932" s="2">
        <f ca="1">RANDBETWEEN(1,1.5)*((N4932/12)*VLOOKUP(J4932,'Weather by country'!$A$1:$C$5,3,FALSE))</f>
        <v>15169.36</v>
      </c>
      <c r="Q4932" s="2">
        <f ca="1">(N4932/12)*RANDBETWEEN(60,100)/100</f>
        <v>11528.713600000001</v>
      </c>
      <c r="R4932" s="2">
        <f ca="1">(N4932/12)*RANDBETWEEN(60,100)/100</f>
        <v>12893.956</v>
      </c>
      <c r="S4932" t="str">
        <f ca="1">VLOOKUP(J4932,'Weather by country'!$A$1:$C$5,2,FALSE)</f>
        <v>fine</v>
      </c>
      <c r="T4932" t="str">
        <f ca="1">VLOOKUP(RANDBETWEEN(1,5),lookups!$Q$1:$R$5,2,FALSE)</f>
        <v>n</v>
      </c>
      <c r="U4932" t="str">
        <f ca="1">VLOOKUP(RANDBETWEEN(1,5),lookups!$Q$1:$R$5,2,FALSE)</f>
        <v>y</v>
      </c>
      <c r="V4932" t="str">
        <f ca="1">IF(P4932=O4932,"y","n")</f>
        <v>y</v>
      </c>
    </row>
    <row r="4933" spans="1:22" x14ac:dyDescent="0.35">
      <c r="A4933" t="s">
        <v>32</v>
      </c>
      <c r="B4933" t="str">
        <f>TEXT(ROW(A4933),"0000000000")</f>
        <v>0000004933</v>
      </c>
      <c r="C4933">
        <f ca="1">RANDBETWEEN(1,20)</f>
        <v>3</v>
      </c>
      <c r="D4933">
        <f ca="1">RANDBETWEEN(0,C4933)</f>
        <v>0</v>
      </c>
      <c r="E4933" s="2">
        <f ca="1">RANDBETWEEN(50000,100000)</f>
        <v>55797</v>
      </c>
      <c r="F4933">
        <f ca="1">RANDBETWEEN(5,100)</f>
        <v>26</v>
      </c>
      <c r="G4933" t="str">
        <f ca="1">VLOOKUP(RANDBETWEEN(6,12),lookups!$A$1:$B$12,2,FALSE)</f>
        <v xml:space="preserve"> ddd</v>
      </c>
      <c r="H4933" s="4">
        <f ca="1">IF(ROUNDDOWN(E4933/100000,0)=0,1,ROUNDDOWN(E4933/100000,0))</f>
        <v>1</v>
      </c>
      <c r="I4933" t="s">
        <v>33</v>
      </c>
      <c r="J4933" t="str">
        <f ca="1">VLOOKUP(RANDBETWEEN(1,5),lookups!$C$1:$D$5,2,FALSE)</f>
        <v>uk</v>
      </c>
      <c r="K4933" t="str">
        <f ca="1">VLOOKUP(RANDBETWEEN(1,2),lookups!$G$1:$H$2,2,FALSE)</f>
        <v>pitched</v>
      </c>
      <c r="L4933">
        <v>10</v>
      </c>
      <c r="M4933" t="str">
        <f ca="1">VLOOKUP(RANDBETWEEN(1,7),lookups!$I$1:$J$7,2,FALSE)</f>
        <v>c</v>
      </c>
      <c r="N4933" s="2">
        <f ca="1">E4933*(1-(RANDBETWEEN(1,50)/100))</f>
        <v>37383.99</v>
      </c>
      <c r="O4933" s="2">
        <f ca="1">N4933/12</f>
        <v>3115.3325</v>
      </c>
      <c r="P4933" s="2">
        <f ca="1">RANDBETWEEN(1,1.5)*((N4933/12)*VLOOKUP(J4933,'Weather by country'!$A$1:$C$5,3,FALSE))</f>
        <v>3115.3325</v>
      </c>
      <c r="Q4933" s="2">
        <f ca="1">(N4933/12)*RANDBETWEEN(60,100)/100</f>
        <v>2554.5726500000001</v>
      </c>
      <c r="R4933" s="2">
        <f ca="1">(N4933/12)*RANDBETWEEN(60,100)/100</f>
        <v>1900.3528249999999</v>
      </c>
      <c r="S4933" t="str">
        <f ca="1">VLOOKUP(J4933,'Weather by country'!$A$1:$C$5,2,FALSE)</f>
        <v>fine</v>
      </c>
      <c r="T4933" t="str">
        <f ca="1">VLOOKUP(RANDBETWEEN(1,5),lookups!$Q$1:$R$5,2,FALSE)</f>
        <v>y</v>
      </c>
      <c r="U4933" t="str">
        <f ca="1">VLOOKUP(RANDBETWEEN(1,5),lookups!$Q$1:$R$5,2,FALSE)</f>
        <v>n</v>
      </c>
      <c r="V4933" t="str">
        <f ca="1">IF(P4933=O4933,"y","n")</f>
        <v>y</v>
      </c>
    </row>
    <row r="4934" spans="1:22" x14ac:dyDescent="0.35">
      <c r="A4934" t="s">
        <v>31</v>
      </c>
      <c r="B4934" t="str">
        <f t="shared" si="77"/>
        <v>0000004934</v>
      </c>
      <c r="C4934">
        <f ca="1">RANDBETWEEN(5,20)</f>
        <v>18</v>
      </c>
      <c r="D4934">
        <f ca="1">RANDBETWEEN(0,C4934)</f>
        <v>17</v>
      </c>
      <c r="E4934" s="2">
        <f ca="1">RANDBETWEEN(100000,250000)</f>
        <v>164918</v>
      </c>
      <c r="F4934">
        <f ca="1">RANDBETWEEN(5,100)</f>
        <v>61</v>
      </c>
      <c r="G4934" t="str">
        <f ca="1">VLOOKUP(RANDBETWEEN(6,12),lookups!$A$1:$B$12,2,FALSE)</f>
        <v xml:space="preserve"> b</v>
      </c>
      <c r="H4934" s="4">
        <f ca="1">ROUNDDOWN(E4934/100000,0)</f>
        <v>1</v>
      </c>
      <c r="I4934" t="s">
        <v>33</v>
      </c>
      <c r="J4934" t="str">
        <f ca="1">VLOOKUP(RANDBETWEEN(1,5),lookups!$C$1:$D$5,2,FALSE)</f>
        <v>norway</v>
      </c>
      <c r="K4934" t="str">
        <f ca="1">VLOOKUP(RANDBETWEEN(1,2),lookups!$G$1:$H$2,2,FALSE)</f>
        <v>flat</v>
      </c>
      <c r="L4934">
        <v>10</v>
      </c>
      <c r="M4934" t="str">
        <f ca="1">VLOOKUP(RANDBETWEEN(1,7),lookups!$I$1:$J$7,2,FALSE)</f>
        <v>c</v>
      </c>
      <c r="N4934" s="2">
        <f ca="1">E4934*(1-(RANDBETWEEN(1,50)/100))</f>
        <v>103898.34</v>
      </c>
      <c r="O4934" s="2">
        <f ca="1">N4934/12</f>
        <v>8658.1949999999997</v>
      </c>
      <c r="P4934" s="2">
        <f ca="1">RANDBETWEEN(1,1.5)*((N4934/12)*VLOOKUP(J4934,'Weather by country'!$A$1:$C$5,3,FALSE))</f>
        <v>8658.1949999999997</v>
      </c>
      <c r="Q4934" s="2">
        <f ca="1">(N4934/12)*RANDBETWEEN(60,100)/100</f>
        <v>7965.5393999999997</v>
      </c>
      <c r="R4934" s="2">
        <f ca="1">(N4934/12)*RANDBETWEEN(60,100)/100</f>
        <v>7359.4657499999994</v>
      </c>
      <c r="S4934" t="str">
        <f ca="1">VLOOKUP(J4934,'Weather by country'!$A$1:$C$5,2,FALSE)</f>
        <v>fine</v>
      </c>
      <c r="T4934" t="str">
        <f ca="1">VLOOKUP(RANDBETWEEN(1,5),lookups!$Q$1:$R$5,2,FALSE)</f>
        <v>y</v>
      </c>
      <c r="U4934" t="str">
        <f ca="1">VLOOKUP(RANDBETWEEN(1,5),lookups!$Q$1:$R$5,2,FALSE)</f>
        <v>n</v>
      </c>
      <c r="V4934" t="str">
        <f ca="1">IF(P4934=O4934,"y","n")</f>
        <v>y</v>
      </c>
    </row>
    <row r="4935" spans="1:22" x14ac:dyDescent="0.35">
      <c r="A4935" t="s">
        <v>32</v>
      </c>
      <c r="B4935" t="str">
        <f>TEXT(ROW(A4935),"0000000000")</f>
        <v>0000004935</v>
      </c>
      <c r="C4935">
        <f ca="1">RANDBETWEEN(1,20)</f>
        <v>9</v>
      </c>
      <c r="D4935">
        <f ca="1">RANDBETWEEN(0,C4935)</f>
        <v>6</v>
      </c>
      <c r="E4935" s="2">
        <f ca="1">RANDBETWEEN(50000,100000)</f>
        <v>94206</v>
      </c>
      <c r="F4935">
        <f ca="1">RANDBETWEEN(5,100)</f>
        <v>32</v>
      </c>
      <c r="G4935" t="str">
        <f ca="1">VLOOKUP(RANDBETWEEN(6,12),lookups!$A$1:$B$12,2,FALSE)</f>
        <v xml:space="preserve"> cc</v>
      </c>
      <c r="H4935" s="4">
        <f ca="1">IF(ROUNDDOWN(E4935/100000,0)=0,1,ROUNDDOWN(E4935/100000,0))</f>
        <v>1</v>
      </c>
      <c r="I4935" t="s">
        <v>33</v>
      </c>
      <c r="J4935" t="str">
        <f ca="1">VLOOKUP(RANDBETWEEN(1,5),lookups!$C$1:$D$5,2,FALSE)</f>
        <v>finland</v>
      </c>
      <c r="K4935" t="str">
        <f ca="1">VLOOKUP(RANDBETWEEN(1,2),lookups!$G$1:$H$2,2,FALSE)</f>
        <v>flat</v>
      </c>
      <c r="L4935">
        <v>10</v>
      </c>
      <c r="M4935" t="str">
        <f ca="1">VLOOKUP(RANDBETWEEN(1,7),lookups!$I$1:$J$7,2,FALSE)</f>
        <v>c</v>
      </c>
      <c r="N4935" s="2">
        <f ca="1">E4935*(1-(RANDBETWEEN(1,50)/100))</f>
        <v>51813.3</v>
      </c>
      <c r="O4935" s="2">
        <f ca="1">N4935/12</f>
        <v>4317.7750000000005</v>
      </c>
      <c r="P4935" s="2">
        <f ca="1">RANDBETWEEN(1,1.5)*((N4935/12)*VLOOKUP(J4935,'Weather by country'!$A$1:$C$5,3,FALSE))</f>
        <v>3454.2200000000007</v>
      </c>
      <c r="Q4935" s="2">
        <f ca="1">(N4935/12)*RANDBETWEEN(60,100)/100</f>
        <v>3108.7980000000007</v>
      </c>
      <c r="R4935" s="2">
        <f ca="1">(N4935/12)*RANDBETWEEN(60,100)/100</f>
        <v>2720.1982499999999</v>
      </c>
      <c r="S4935" t="str">
        <f ca="1">VLOOKUP(J4935,'Weather by country'!$A$1:$C$5,2,FALSE)</f>
        <v>l-rain</v>
      </c>
      <c r="T4935" t="str">
        <f ca="1">VLOOKUP(RANDBETWEEN(1,5),lookups!$Q$1:$R$5,2,FALSE)</f>
        <v>y</v>
      </c>
      <c r="U4935" t="str">
        <f ca="1">VLOOKUP(RANDBETWEEN(1,5),lookups!$Q$1:$R$5,2,FALSE)</f>
        <v>y</v>
      </c>
      <c r="V4935" t="str">
        <f ca="1">IF(P4935=O4935,"y","n")</f>
        <v>n</v>
      </c>
    </row>
    <row r="4936" spans="1:22" x14ac:dyDescent="0.35">
      <c r="A4936" t="s">
        <v>31</v>
      </c>
      <c r="B4936" t="str">
        <f t="shared" si="77"/>
        <v>0000004936</v>
      </c>
      <c r="C4936">
        <f ca="1">RANDBETWEEN(5,20)</f>
        <v>13</v>
      </c>
      <c r="D4936">
        <f ca="1">RANDBETWEEN(0,C4936)</f>
        <v>3</v>
      </c>
      <c r="E4936" s="2">
        <f ca="1">RANDBETWEEN(100000,250000)</f>
        <v>193280</v>
      </c>
      <c r="F4936">
        <f ca="1">RANDBETWEEN(5,100)</f>
        <v>44</v>
      </c>
      <c r="G4936" t="str">
        <f ca="1">VLOOKUP(RANDBETWEEN(6,12),lookups!$A$1:$B$12,2,FALSE)</f>
        <v xml:space="preserve"> ddd</v>
      </c>
      <c r="H4936" s="4">
        <f ca="1">ROUNDDOWN(E4936/100000,0)</f>
        <v>1</v>
      </c>
      <c r="I4936" t="s">
        <v>33</v>
      </c>
      <c r="J4936" t="str">
        <f ca="1">VLOOKUP(RANDBETWEEN(1,5),lookups!$C$1:$D$5,2,FALSE)</f>
        <v>denmark</v>
      </c>
      <c r="K4936" t="str">
        <f ca="1">VLOOKUP(RANDBETWEEN(1,2),lookups!$G$1:$H$2,2,FALSE)</f>
        <v>pitched</v>
      </c>
      <c r="L4936">
        <v>10</v>
      </c>
      <c r="M4936" t="str">
        <f ca="1">VLOOKUP(RANDBETWEEN(1,7),lookups!$I$1:$J$7,2,FALSE)</f>
        <v>c</v>
      </c>
      <c r="N4936" s="2">
        <f ca="1">E4936*(1-(RANDBETWEEN(1,50)/100))</f>
        <v>123699.2</v>
      </c>
      <c r="O4936" s="2">
        <f ca="1">N4936/12</f>
        <v>10308.266666666666</v>
      </c>
      <c r="P4936" s="2">
        <f ca="1">RANDBETWEEN(1,1.5)*((N4936/12)*VLOOKUP(J4936,'Weather by country'!$A$1:$C$5,3,FALSE))</f>
        <v>10308.266666666666</v>
      </c>
      <c r="Q4936" s="2">
        <f ca="1">(N4936/12)*RANDBETWEEN(60,100)/100</f>
        <v>10205.184000000001</v>
      </c>
      <c r="R4936" s="2">
        <f ca="1">(N4936/12)*RANDBETWEEN(60,100)/100</f>
        <v>6288.0426666666663</v>
      </c>
      <c r="S4936" t="str">
        <f ca="1">VLOOKUP(J4936,'Weather by country'!$A$1:$C$5,2,FALSE)</f>
        <v>fine</v>
      </c>
      <c r="T4936" t="str">
        <f ca="1">VLOOKUP(RANDBETWEEN(1,5),lookups!$Q$1:$R$5,2,FALSE)</f>
        <v>y</v>
      </c>
      <c r="U4936" t="str">
        <f ca="1">VLOOKUP(RANDBETWEEN(1,5),lookups!$Q$1:$R$5,2,FALSE)</f>
        <v>n</v>
      </c>
      <c r="V4936" t="str">
        <f ca="1">IF(P4936=O4936,"y","n")</f>
        <v>y</v>
      </c>
    </row>
    <row r="4937" spans="1:22" x14ac:dyDescent="0.35">
      <c r="A4937" t="s">
        <v>32</v>
      </c>
      <c r="B4937" t="str">
        <f>TEXT(ROW(A4937),"0000000000")</f>
        <v>0000004937</v>
      </c>
      <c r="C4937">
        <f ca="1">RANDBETWEEN(1,20)</f>
        <v>18</v>
      </c>
      <c r="D4937">
        <f ca="1">RANDBETWEEN(0,C4937)</f>
        <v>6</v>
      </c>
      <c r="E4937" s="2">
        <f ca="1">RANDBETWEEN(50000,100000)</f>
        <v>54601</v>
      </c>
      <c r="F4937">
        <f ca="1">RANDBETWEEN(5,100)</f>
        <v>58</v>
      </c>
      <c r="G4937" t="str">
        <f ca="1">VLOOKUP(RANDBETWEEN(6,12),lookups!$A$1:$B$12,2,FALSE)</f>
        <v xml:space="preserve"> dd</v>
      </c>
      <c r="H4937" s="4">
        <f ca="1">IF(ROUNDDOWN(E4937/100000,0)=0,1,ROUNDDOWN(E4937/100000,0))</f>
        <v>1</v>
      </c>
      <c r="I4937" t="s">
        <v>33</v>
      </c>
      <c r="J4937" t="str">
        <f ca="1">VLOOKUP(RANDBETWEEN(1,5),lookups!$C$1:$D$5,2,FALSE)</f>
        <v>uk</v>
      </c>
      <c r="K4937" t="str">
        <f ca="1">VLOOKUP(RANDBETWEEN(1,2),lookups!$G$1:$H$2,2,FALSE)</f>
        <v>flat</v>
      </c>
      <c r="L4937">
        <v>10</v>
      </c>
      <c r="M4937" t="str">
        <f ca="1">VLOOKUP(RANDBETWEEN(1,7),lookups!$I$1:$J$7,2,FALSE)</f>
        <v>b</v>
      </c>
      <c r="N4937" s="2">
        <f ca="1">E4937*(1-(RANDBETWEEN(1,50)/100))</f>
        <v>32760.6</v>
      </c>
      <c r="O4937" s="2">
        <f ca="1">N4937/12</f>
        <v>2730.0499999999997</v>
      </c>
      <c r="P4937" s="2">
        <f ca="1">RANDBETWEEN(1,1.5)*((N4937/12)*VLOOKUP(J4937,'Weather by country'!$A$1:$C$5,3,FALSE))</f>
        <v>2730.0499999999997</v>
      </c>
      <c r="Q4937" s="2">
        <f ca="1">(N4937/12)*RANDBETWEEN(60,100)/100</f>
        <v>1883.7344999999998</v>
      </c>
      <c r="R4937" s="2">
        <f ca="1">(N4937/12)*RANDBETWEEN(60,100)/100</f>
        <v>2129.4389999999999</v>
      </c>
      <c r="S4937" t="str">
        <f ca="1">VLOOKUP(J4937,'Weather by country'!$A$1:$C$5,2,FALSE)</f>
        <v>fine</v>
      </c>
      <c r="T4937" t="str">
        <f ca="1">VLOOKUP(RANDBETWEEN(1,5),lookups!$Q$1:$R$5,2,FALSE)</f>
        <v>y</v>
      </c>
      <c r="U4937" t="str">
        <f ca="1">VLOOKUP(RANDBETWEEN(1,5),lookups!$Q$1:$R$5,2,FALSE)</f>
        <v>y</v>
      </c>
      <c r="V4937" t="str">
        <f ca="1">IF(P4937=O4937,"y","n")</f>
        <v>y</v>
      </c>
    </row>
    <row r="4938" spans="1:22" x14ac:dyDescent="0.35">
      <c r="A4938" t="s">
        <v>31</v>
      </c>
      <c r="B4938" t="str">
        <f t="shared" si="77"/>
        <v>0000004938</v>
      </c>
      <c r="C4938">
        <f ca="1">RANDBETWEEN(5,20)</f>
        <v>11</v>
      </c>
      <c r="D4938">
        <f ca="1">RANDBETWEEN(0,C4938)</f>
        <v>9</v>
      </c>
      <c r="E4938" s="2">
        <f ca="1">RANDBETWEEN(100000,250000)</f>
        <v>183990</v>
      </c>
      <c r="F4938">
        <f ca="1">RANDBETWEEN(5,100)</f>
        <v>38</v>
      </c>
      <c r="G4938" t="str">
        <f ca="1">VLOOKUP(RANDBETWEEN(6,12),lookups!$A$1:$B$12,2,FALSE)</f>
        <v xml:space="preserve"> cc</v>
      </c>
      <c r="H4938" s="4">
        <f ca="1">ROUNDDOWN(E4938/100000,0)</f>
        <v>1</v>
      </c>
      <c r="I4938" t="s">
        <v>33</v>
      </c>
      <c r="J4938" t="str">
        <f ca="1">VLOOKUP(RANDBETWEEN(1,5),lookups!$C$1:$D$5,2,FALSE)</f>
        <v>denmark</v>
      </c>
      <c r="K4938" t="str">
        <f ca="1">VLOOKUP(RANDBETWEEN(1,2),lookups!$G$1:$H$2,2,FALSE)</f>
        <v>flat</v>
      </c>
      <c r="L4938">
        <v>10</v>
      </c>
      <c r="M4938" t="str">
        <f ca="1">VLOOKUP(RANDBETWEEN(1,7),lookups!$I$1:$J$7,2,FALSE)</f>
        <v>a</v>
      </c>
      <c r="N4938" s="2">
        <f ca="1">E4938*(1-(RANDBETWEEN(1,50)/100))</f>
        <v>130632.9</v>
      </c>
      <c r="O4938" s="2">
        <f ca="1">N4938/12</f>
        <v>10886.074999999999</v>
      </c>
      <c r="P4938" s="2">
        <f ca="1">RANDBETWEEN(1,1.5)*((N4938/12)*VLOOKUP(J4938,'Weather by country'!$A$1:$C$5,3,FALSE))</f>
        <v>10886.074999999999</v>
      </c>
      <c r="Q4938" s="2">
        <f ca="1">(N4938/12)*RANDBETWEEN(60,100)/100</f>
        <v>7620.2524999999987</v>
      </c>
      <c r="R4938" s="2">
        <f ca="1">(N4938/12)*RANDBETWEEN(60,100)/100</f>
        <v>10450.632</v>
      </c>
      <c r="S4938" t="str">
        <f ca="1">VLOOKUP(J4938,'Weather by country'!$A$1:$C$5,2,FALSE)</f>
        <v>fine</v>
      </c>
      <c r="T4938" t="str">
        <f ca="1">VLOOKUP(RANDBETWEEN(1,5),lookups!$Q$1:$R$5,2,FALSE)</f>
        <v>y</v>
      </c>
      <c r="U4938" t="str">
        <f ca="1">VLOOKUP(RANDBETWEEN(1,5),lookups!$Q$1:$R$5,2,FALSE)</f>
        <v>n</v>
      </c>
      <c r="V4938" t="str">
        <f ca="1">IF(P4938=O4938,"y","n")</f>
        <v>y</v>
      </c>
    </row>
    <row r="4939" spans="1:22" x14ac:dyDescent="0.35">
      <c r="A4939" t="s">
        <v>32</v>
      </c>
      <c r="B4939" t="str">
        <f>TEXT(ROW(A4939),"0000000000")</f>
        <v>0000004939</v>
      </c>
      <c r="C4939">
        <f ca="1">RANDBETWEEN(1,20)</f>
        <v>12</v>
      </c>
      <c r="D4939">
        <f ca="1">RANDBETWEEN(0,C4939)</f>
        <v>3</v>
      </c>
      <c r="E4939" s="2">
        <f ca="1">RANDBETWEEN(50000,100000)</f>
        <v>54894</v>
      </c>
      <c r="F4939">
        <f ca="1">RANDBETWEEN(5,100)</f>
        <v>21</v>
      </c>
      <c r="G4939" t="str">
        <f ca="1">VLOOKUP(RANDBETWEEN(6,12),lookups!$A$1:$B$12,2,FALSE)</f>
        <v xml:space="preserve"> b</v>
      </c>
      <c r="H4939" s="4">
        <f ca="1">IF(ROUNDDOWN(E4939/100000,0)=0,1,ROUNDDOWN(E4939/100000,0))</f>
        <v>1</v>
      </c>
      <c r="I4939" t="s">
        <v>33</v>
      </c>
      <c r="J4939" t="str">
        <f ca="1">VLOOKUP(RANDBETWEEN(1,5),lookups!$C$1:$D$5,2,FALSE)</f>
        <v>uk</v>
      </c>
      <c r="K4939" t="str">
        <f ca="1">VLOOKUP(RANDBETWEEN(1,2),lookups!$G$1:$H$2,2,FALSE)</f>
        <v>flat</v>
      </c>
      <c r="L4939">
        <v>10</v>
      </c>
      <c r="M4939" t="str">
        <f ca="1">VLOOKUP(RANDBETWEEN(1,7),lookups!$I$1:$J$7,2,FALSE)</f>
        <v>c</v>
      </c>
      <c r="N4939" s="2">
        <f ca="1">E4939*(1-(RANDBETWEEN(1,50)/100))</f>
        <v>30191.7</v>
      </c>
      <c r="O4939" s="2">
        <f ca="1">N4939/12</f>
        <v>2515.9749999999999</v>
      </c>
      <c r="P4939" s="2">
        <f ca="1">RANDBETWEEN(1,1.5)*((N4939/12)*VLOOKUP(J4939,'Weather by country'!$A$1:$C$5,3,FALSE))</f>
        <v>2515.9749999999999</v>
      </c>
      <c r="Q4939" s="2">
        <f ca="1">(N4939/12)*RANDBETWEEN(60,100)/100</f>
        <v>2289.5372499999999</v>
      </c>
      <c r="R4939" s="2">
        <f ca="1">(N4939/12)*RANDBETWEEN(60,100)/100</f>
        <v>1811.5019999999997</v>
      </c>
      <c r="S4939" t="str">
        <f ca="1">VLOOKUP(J4939,'Weather by country'!$A$1:$C$5,2,FALSE)</f>
        <v>fine</v>
      </c>
      <c r="T4939" t="str">
        <f ca="1">VLOOKUP(RANDBETWEEN(1,5),lookups!$Q$1:$R$5,2,FALSE)</f>
        <v>y</v>
      </c>
      <c r="U4939" t="str">
        <f ca="1">VLOOKUP(RANDBETWEEN(1,5),lookups!$Q$1:$R$5,2,FALSE)</f>
        <v>y</v>
      </c>
      <c r="V4939" t="str">
        <f ca="1">IF(P4939=O4939,"y","n")</f>
        <v>y</v>
      </c>
    </row>
    <row r="4940" spans="1:22" x14ac:dyDescent="0.35">
      <c r="A4940" t="s">
        <v>31</v>
      </c>
      <c r="B4940" t="str">
        <f t="shared" si="77"/>
        <v>0000004940</v>
      </c>
      <c r="C4940">
        <f ca="1">RANDBETWEEN(5,20)</f>
        <v>14</v>
      </c>
      <c r="D4940">
        <f ca="1">RANDBETWEEN(0,C4940)</f>
        <v>13</v>
      </c>
      <c r="E4940" s="2">
        <f ca="1">RANDBETWEEN(100000,250000)</f>
        <v>182836</v>
      </c>
      <c r="F4940">
        <f ca="1">RANDBETWEEN(5,100)</f>
        <v>19</v>
      </c>
      <c r="G4940" t="str">
        <f ca="1">VLOOKUP(RANDBETWEEN(6,12),lookups!$A$1:$B$12,2,FALSE)</f>
        <v xml:space="preserve"> ddd</v>
      </c>
      <c r="H4940" s="4">
        <f ca="1">ROUNDDOWN(E4940/100000,0)</f>
        <v>1</v>
      </c>
      <c r="I4940" t="s">
        <v>33</v>
      </c>
      <c r="J4940" t="str">
        <f ca="1">VLOOKUP(RANDBETWEEN(1,5),lookups!$C$1:$D$5,2,FALSE)</f>
        <v>uk</v>
      </c>
      <c r="K4940" t="str">
        <f ca="1">VLOOKUP(RANDBETWEEN(1,2),lookups!$G$1:$H$2,2,FALSE)</f>
        <v>pitched</v>
      </c>
      <c r="L4940">
        <v>10</v>
      </c>
      <c r="M4940" t="str">
        <f ca="1">VLOOKUP(RANDBETWEEN(1,7),lookups!$I$1:$J$7,2,FALSE)</f>
        <v>c</v>
      </c>
      <c r="N4940" s="2">
        <f ca="1">E4940*(1-(RANDBETWEEN(1,50)/100))</f>
        <v>181007.63999999998</v>
      </c>
      <c r="O4940" s="2">
        <f ca="1">N4940/12</f>
        <v>15083.97</v>
      </c>
      <c r="P4940" s="2">
        <f ca="1">RANDBETWEEN(1,1.5)*((N4940/12)*VLOOKUP(J4940,'Weather by country'!$A$1:$C$5,3,FALSE))</f>
        <v>15083.97</v>
      </c>
      <c r="Q4940" s="2">
        <f ca="1">(N4940/12)*RANDBETWEEN(60,100)/100</f>
        <v>14028.0921</v>
      </c>
      <c r="R4940" s="2">
        <f ca="1">(N4940/12)*RANDBETWEEN(60,100)/100</f>
        <v>9201.2217000000001</v>
      </c>
      <c r="S4940" t="str">
        <f ca="1">VLOOKUP(J4940,'Weather by country'!$A$1:$C$5,2,FALSE)</f>
        <v>fine</v>
      </c>
      <c r="T4940" t="str">
        <f ca="1">VLOOKUP(RANDBETWEEN(1,5),lookups!$Q$1:$R$5,2,FALSE)</f>
        <v>y</v>
      </c>
      <c r="U4940" t="str">
        <f ca="1">VLOOKUP(RANDBETWEEN(1,5),lookups!$Q$1:$R$5,2,FALSE)</f>
        <v>n</v>
      </c>
      <c r="V4940" t="str">
        <f ca="1">IF(P4940=O4940,"y","n")</f>
        <v>y</v>
      </c>
    </row>
    <row r="4941" spans="1:22" x14ac:dyDescent="0.35">
      <c r="A4941" t="s">
        <v>32</v>
      </c>
      <c r="B4941" t="str">
        <f>TEXT(ROW(A4941),"0000000000")</f>
        <v>0000004941</v>
      </c>
      <c r="C4941">
        <f ca="1">RANDBETWEEN(1,20)</f>
        <v>17</v>
      </c>
      <c r="D4941">
        <f ca="1">RANDBETWEEN(0,C4941)</f>
        <v>8</v>
      </c>
      <c r="E4941" s="2">
        <f ca="1">RANDBETWEEN(50000,100000)</f>
        <v>93909</v>
      </c>
      <c r="F4941">
        <f ca="1">RANDBETWEEN(5,100)</f>
        <v>26</v>
      </c>
      <c r="G4941" t="str">
        <f ca="1">VLOOKUP(RANDBETWEEN(6,12),lookups!$A$1:$B$12,2,FALSE)</f>
        <v xml:space="preserve"> ccc</v>
      </c>
      <c r="H4941" s="4">
        <f ca="1">IF(ROUNDDOWN(E4941/100000,0)=0,1,ROUNDDOWN(E4941/100000,0))</f>
        <v>1</v>
      </c>
      <c r="I4941" t="s">
        <v>33</v>
      </c>
      <c r="J4941" t="str">
        <f ca="1">VLOOKUP(RANDBETWEEN(1,5),lookups!$C$1:$D$5,2,FALSE)</f>
        <v>sweden</v>
      </c>
      <c r="K4941" t="str">
        <f ca="1">VLOOKUP(RANDBETWEEN(1,2),lookups!$G$1:$H$2,2,FALSE)</f>
        <v>flat</v>
      </c>
      <c r="L4941">
        <v>10</v>
      </c>
      <c r="M4941" t="str">
        <f ca="1">VLOOKUP(RANDBETWEEN(1,7),lookups!$I$1:$J$7,2,FALSE)</f>
        <v>a</v>
      </c>
      <c r="N4941" s="2">
        <f ca="1">E4941*(1-(RANDBETWEEN(1,50)/100))</f>
        <v>85457.19</v>
      </c>
      <c r="O4941" s="2">
        <f ca="1">N4941/12</f>
        <v>7121.4324999999999</v>
      </c>
      <c r="P4941" s="2">
        <f ca="1">RANDBETWEEN(1,1.5)*((N4941/12)*VLOOKUP(J4941,'Weather by country'!$A$1:$C$5,3,FALSE))</f>
        <v>7121.4324999999999</v>
      </c>
      <c r="Q4941" s="2">
        <f ca="1">(N4941/12)*RANDBETWEEN(60,100)/100</f>
        <v>5056.2170750000005</v>
      </c>
      <c r="R4941" s="2">
        <f ca="1">(N4941/12)*RANDBETWEEN(60,100)/100</f>
        <v>4913.7884249999997</v>
      </c>
      <c r="S4941" t="str">
        <f ca="1">VLOOKUP(J4941,'Weather by country'!$A$1:$C$5,2,FALSE)</f>
        <v>fine</v>
      </c>
      <c r="T4941" t="str">
        <f ca="1">VLOOKUP(RANDBETWEEN(1,5),lookups!$Q$1:$R$5,2,FALSE)</f>
        <v>n</v>
      </c>
      <c r="U4941" t="str">
        <f ca="1">VLOOKUP(RANDBETWEEN(1,5),lookups!$Q$1:$R$5,2,FALSE)</f>
        <v>y</v>
      </c>
      <c r="V4941" t="str">
        <f ca="1">IF(P4941=O4941,"y","n")</f>
        <v>y</v>
      </c>
    </row>
    <row r="4942" spans="1:22" x14ac:dyDescent="0.35">
      <c r="A4942" t="s">
        <v>31</v>
      </c>
      <c r="B4942" t="str">
        <f t="shared" si="77"/>
        <v>0000004942</v>
      </c>
      <c r="C4942">
        <f ca="1">RANDBETWEEN(5,20)</f>
        <v>5</v>
      </c>
      <c r="D4942">
        <f ca="1">RANDBETWEEN(0,C4942)</f>
        <v>4</v>
      </c>
      <c r="E4942" s="2">
        <f ca="1">RANDBETWEEN(100000,250000)</f>
        <v>141454</v>
      </c>
      <c r="F4942">
        <f ca="1">RANDBETWEEN(5,100)</f>
        <v>46</v>
      </c>
      <c r="G4942" t="str">
        <f ca="1">VLOOKUP(RANDBETWEEN(6,12),lookups!$A$1:$B$12,2,FALSE)</f>
        <v xml:space="preserve"> c</v>
      </c>
      <c r="H4942" s="4">
        <f ca="1">ROUNDDOWN(E4942/100000,0)</f>
        <v>1</v>
      </c>
      <c r="I4942" t="s">
        <v>33</v>
      </c>
      <c r="J4942" t="str">
        <f ca="1">VLOOKUP(RANDBETWEEN(1,5),lookups!$C$1:$D$5,2,FALSE)</f>
        <v>norway</v>
      </c>
      <c r="K4942" t="str">
        <f ca="1">VLOOKUP(RANDBETWEEN(1,2),lookups!$G$1:$H$2,2,FALSE)</f>
        <v>pitched</v>
      </c>
      <c r="L4942">
        <v>10</v>
      </c>
      <c r="M4942" t="str">
        <f ca="1">VLOOKUP(RANDBETWEEN(1,7),lookups!$I$1:$J$7,2,FALSE)</f>
        <v>c</v>
      </c>
      <c r="N4942" s="2">
        <f ca="1">E4942*(1-(RANDBETWEEN(1,50)/100))</f>
        <v>99017.799999999988</v>
      </c>
      <c r="O4942" s="2">
        <f ca="1">N4942/12</f>
        <v>8251.4833333333318</v>
      </c>
      <c r="P4942" s="2">
        <f ca="1">RANDBETWEEN(1,1.5)*((N4942/12)*VLOOKUP(J4942,'Weather by country'!$A$1:$C$5,3,FALSE))</f>
        <v>8251.4833333333318</v>
      </c>
      <c r="Q4942" s="2">
        <f ca="1">(N4942/12)*RANDBETWEEN(60,100)/100</f>
        <v>5280.9493333333321</v>
      </c>
      <c r="R4942" s="2">
        <f ca="1">(N4942/12)*RANDBETWEEN(60,100)/100</f>
        <v>5776.038333333333</v>
      </c>
      <c r="S4942" t="str">
        <f ca="1">VLOOKUP(J4942,'Weather by country'!$A$1:$C$5,2,FALSE)</f>
        <v>fine</v>
      </c>
      <c r="T4942" t="str">
        <f ca="1">VLOOKUP(RANDBETWEEN(1,5),lookups!$Q$1:$R$5,2,FALSE)</f>
        <v>y</v>
      </c>
      <c r="U4942" t="str">
        <f ca="1">VLOOKUP(RANDBETWEEN(1,5),lookups!$Q$1:$R$5,2,FALSE)</f>
        <v>n</v>
      </c>
      <c r="V4942" t="str">
        <f ca="1">IF(P4942=O4942,"y","n")</f>
        <v>y</v>
      </c>
    </row>
    <row r="4943" spans="1:22" x14ac:dyDescent="0.35">
      <c r="A4943" t="s">
        <v>32</v>
      </c>
      <c r="B4943" t="str">
        <f>TEXT(ROW(A4943),"0000000000")</f>
        <v>0000004943</v>
      </c>
      <c r="C4943">
        <f ca="1">RANDBETWEEN(1,20)</f>
        <v>1</v>
      </c>
      <c r="D4943">
        <f ca="1">RANDBETWEEN(0,C4943)</f>
        <v>0</v>
      </c>
      <c r="E4943" s="2">
        <f ca="1">RANDBETWEEN(50000,100000)</f>
        <v>58035</v>
      </c>
      <c r="F4943">
        <f ca="1">RANDBETWEEN(5,100)</f>
        <v>90</v>
      </c>
      <c r="G4943" t="str">
        <f ca="1">VLOOKUP(RANDBETWEEN(6,12),lookups!$A$1:$B$12,2,FALSE)</f>
        <v xml:space="preserve"> ccc</v>
      </c>
      <c r="H4943" s="4">
        <f ca="1">IF(ROUNDDOWN(E4943/100000,0)=0,1,ROUNDDOWN(E4943/100000,0))</f>
        <v>1</v>
      </c>
      <c r="I4943" t="s">
        <v>33</v>
      </c>
      <c r="J4943" t="str">
        <f ca="1">VLOOKUP(RANDBETWEEN(1,5),lookups!$C$1:$D$5,2,FALSE)</f>
        <v>finland</v>
      </c>
      <c r="K4943" t="str">
        <f ca="1">VLOOKUP(RANDBETWEEN(1,2),lookups!$G$1:$H$2,2,FALSE)</f>
        <v>pitched</v>
      </c>
      <c r="L4943">
        <v>10</v>
      </c>
      <c r="M4943" t="str">
        <f ca="1">VLOOKUP(RANDBETWEEN(1,7),lookups!$I$1:$J$7,2,FALSE)</f>
        <v>a</v>
      </c>
      <c r="N4943" s="2">
        <f ca="1">E4943*(1-(RANDBETWEEN(1,50)/100))</f>
        <v>30758.550000000003</v>
      </c>
      <c r="O4943" s="2">
        <f ca="1">N4943/12</f>
        <v>2563.2125000000001</v>
      </c>
      <c r="P4943" s="2">
        <f ca="1">RANDBETWEEN(1,1.5)*((N4943/12)*VLOOKUP(J4943,'Weather by country'!$A$1:$C$5,3,FALSE))</f>
        <v>2050.5700000000002</v>
      </c>
      <c r="Q4943" s="2">
        <f ca="1">(N4943/12)*RANDBETWEEN(60,100)/100</f>
        <v>1871.145125</v>
      </c>
      <c r="R4943" s="2">
        <f ca="1">(N4943/12)*RANDBETWEEN(60,100)/100</f>
        <v>1819.8808749999998</v>
      </c>
      <c r="S4943" t="str">
        <f ca="1">VLOOKUP(J4943,'Weather by country'!$A$1:$C$5,2,FALSE)</f>
        <v>l-rain</v>
      </c>
      <c r="T4943" t="str">
        <f ca="1">VLOOKUP(RANDBETWEEN(1,5),lookups!$Q$1:$R$5,2,FALSE)</f>
        <v>y</v>
      </c>
      <c r="U4943" t="str">
        <f ca="1">VLOOKUP(RANDBETWEEN(1,5),lookups!$Q$1:$R$5,2,FALSE)</f>
        <v>y</v>
      </c>
      <c r="V4943" t="str">
        <f ca="1">IF(P4943=O4943,"y","n")</f>
        <v>n</v>
      </c>
    </row>
    <row r="4944" spans="1:22" x14ac:dyDescent="0.35">
      <c r="A4944" t="s">
        <v>31</v>
      </c>
      <c r="B4944" t="str">
        <f t="shared" si="77"/>
        <v>0000004944</v>
      </c>
      <c r="C4944">
        <f ca="1">RANDBETWEEN(5,20)</f>
        <v>13</v>
      </c>
      <c r="D4944">
        <f ca="1">RANDBETWEEN(0,C4944)</f>
        <v>13</v>
      </c>
      <c r="E4944" s="2">
        <f ca="1">RANDBETWEEN(100000,250000)</f>
        <v>150787</v>
      </c>
      <c r="F4944">
        <f ca="1">RANDBETWEEN(5,100)</f>
        <v>79</v>
      </c>
      <c r="G4944" t="str">
        <f ca="1">VLOOKUP(RANDBETWEEN(6,12),lookups!$A$1:$B$12,2,FALSE)</f>
        <v xml:space="preserve"> b</v>
      </c>
      <c r="H4944" s="4">
        <f ca="1">ROUNDDOWN(E4944/100000,0)</f>
        <v>1</v>
      </c>
      <c r="I4944" t="s">
        <v>33</v>
      </c>
      <c r="J4944" t="str">
        <f ca="1">VLOOKUP(RANDBETWEEN(1,5),lookups!$C$1:$D$5,2,FALSE)</f>
        <v>denmark</v>
      </c>
      <c r="K4944" t="str">
        <f ca="1">VLOOKUP(RANDBETWEEN(1,2),lookups!$G$1:$H$2,2,FALSE)</f>
        <v>flat</v>
      </c>
      <c r="L4944">
        <v>10</v>
      </c>
      <c r="M4944" t="str">
        <f ca="1">VLOOKUP(RANDBETWEEN(1,7),lookups!$I$1:$J$7,2,FALSE)</f>
        <v>b</v>
      </c>
      <c r="N4944" s="2">
        <f ca="1">E4944*(1-(RANDBETWEEN(1,50)/100))</f>
        <v>138724.04</v>
      </c>
      <c r="O4944" s="2">
        <f ca="1">N4944/12</f>
        <v>11560.336666666668</v>
      </c>
      <c r="P4944" s="2">
        <f ca="1">RANDBETWEEN(1,1.5)*((N4944/12)*VLOOKUP(J4944,'Weather by country'!$A$1:$C$5,3,FALSE))</f>
        <v>11560.336666666668</v>
      </c>
      <c r="Q4944" s="2">
        <f ca="1">(N4944/12)*RANDBETWEEN(60,100)/100</f>
        <v>10866.716466666667</v>
      </c>
      <c r="R4944" s="2">
        <f ca="1">(N4944/12)*RANDBETWEEN(60,100)/100</f>
        <v>11097.923200000001</v>
      </c>
      <c r="S4944" t="str">
        <f ca="1">VLOOKUP(J4944,'Weather by country'!$A$1:$C$5,2,FALSE)</f>
        <v>fine</v>
      </c>
      <c r="T4944" t="str">
        <f ca="1">VLOOKUP(RANDBETWEEN(1,5),lookups!$Q$1:$R$5,2,FALSE)</f>
        <v>y</v>
      </c>
      <c r="U4944" t="str">
        <f ca="1">VLOOKUP(RANDBETWEEN(1,5),lookups!$Q$1:$R$5,2,FALSE)</f>
        <v>y</v>
      </c>
      <c r="V4944" t="str">
        <f ca="1">IF(P4944=O4944,"y","n")</f>
        <v>y</v>
      </c>
    </row>
    <row r="4945" spans="1:22" x14ac:dyDescent="0.35">
      <c r="A4945" t="s">
        <v>32</v>
      </c>
      <c r="B4945" t="str">
        <f>TEXT(ROW(A4945),"0000000000")</f>
        <v>0000004945</v>
      </c>
      <c r="C4945">
        <f ca="1">RANDBETWEEN(1,20)</f>
        <v>9</v>
      </c>
      <c r="D4945">
        <f ca="1">RANDBETWEEN(0,C4945)</f>
        <v>6</v>
      </c>
      <c r="E4945" s="2">
        <f ca="1">RANDBETWEEN(50000,100000)</f>
        <v>63197</v>
      </c>
      <c r="F4945">
        <f ca="1">RANDBETWEEN(5,100)</f>
        <v>53</v>
      </c>
      <c r="G4945" t="str">
        <f ca="1">VLOOKUP(RANDBETWEEN(6,12),lookups!$A$1:$B$12,2,FALSE)</f>
        <v xml:space="preserve"> d</v>
      </c>
      <c r="H4945" s="4">
        <f ca="1">IF(ROUNDDOWN(E4945/100000,0)=0,1,ROUNDDOWN(E4945/100000,0))</f>
        <v>1</v>
      </c>
      <c r="I4945" t="s">
        <v>33</v>
      </c>
      <c r="J4945" t="str">
        <f ca="1">VLOOKUP(RANDBETWEEN(1,5),lookups!$C$1:$D$5,2,FALSE)</f>
        <v>uk</v>
      </c>
      <c r="K4945" t="str">
        <f ca="1">VLOOKUP(RANDBETWEEN(1,2),lookups!$G$1:$H$2,2,FALSE)</f>
        <v>flat</v>
      </c>
      <c r="L4945">
        <v>10</v>
      </c>
      <c r="M4945" t="str">
        <f ca="1">VLOOKUP(RANDBETWEEN(1,7),lookups!$I$1:$J$7,2,FALSE)</f>
        <v>c</v>
      </c>
      <c r="N4945" s="2">
        <f ca="1">E4945*(1-(RANDBETWEEN(1,50)/100))</f>
        <v>51821.54</v>
      </c>
      <c r="O4945" s="2">
        <f ca="1">N4945/12</f>
        <v>4318.461666666667</v>
      </c>
      <c r="P4945" s="2">
        <f ca="1">RANDBETWEEN(1,1.5)*((N4945/12)*VLOOKUP(J4945,'Weather by country'!$A$1:$C$5,3,FALSE))</f>
        <v>4318.461666666667</v>
      </c>
      <c r="Q4945" s="2">
        <f ca="1">(N4945/12)*RANDBETWEEN(60,100)/100</f>
        <v>4102.5385833333339</v>
      </c>
      <c r="R4945" s="2">
        <f ca="1">(N4945/12)*RANDBETWEEN(60,100)/100</f>
        <v>4102.5385833333339</v>
      </c>
      <c r="S4945" t="str">
        <f ca="1">VLOOKUP(J4945,'Weather by country'!$A$1:$C$5,2,FALSE)</f>
        <v>fine</v>
      </c>
      <c r="T4945" t="str">
        <f ca="1">VLOOKUP(RANDBETWEEN(1,5),lookups!$Q$1:$R$5,2,FALSE)</f>
        <v>y</v>
      </c>
      <c r="U4945" t="str">
        <f ca="1">VLOOKUP(RANDBETWEEN(1,5),lookups!$Q$1:$R$5,2,FALSE)</f>
        <v>n</v>
      </c>
      <c r="V4945" t="str">
        <f ca="1">IF(P4945=O4945,"y","n")</f>
        <v>y</v>
      </c>
    </row>
    <row r="4946" spans="1:22" x14ac:dyDescent="0.35">
      <c r="A4946" t="s">
        <v>31</v>
      </c>
      <c r="B4946" t="str">
        <f t="shared" si="77"/>
        <v>0000004946</v>
      </c>
      <c r="C4946">
        <f ca="1">RANDBETWEEN(5,20)</f>
        <v>10</v>
      </c>
      <c r="D4946">
        <f ca="1">RANDBETWEEN(0,C4946)</f>
        <v>0</v>
      </c>
      <c r="E4946" s="2">
        <f ca="1">RANDBETWEEN(100000,250000)</f>
        <v>243919</v>
      </c>
      <c r="F4946">
        <f ca="1">RANDBETWEEN(5,100)</f>
        <v>64</v>
      </c>
      <c r="G4946" t="str">
        <f ca="1">VLOOKUP(RANDBETWEEN(6,12),lookups!$A$1:$B$12,2,FALSE)</f>
        <v xml:space="preserve"> d</v>
      </c>
      <c r="H4946" s="4">
        <f ca="1">ROUNDDOWN(E4946/100000,0)</f>
        <v>2</v>
      </c>
      <c r="I4946" t="s">
        <v>33</v>
      </c>
      <c r="J4946" t="str">
        <f ca="1">VLOOKUP(RANDBETWEEN(1,5),lookups!$C$1:$D$5,2,FALSE)</f>
        <v>norway</v>
      </c>
      <c r="K4946" t="str">
        <f ca="1">VLOOKUP(RANDBETWEEN(1,2),lookups!$G$1:$H$2,2,FALSE)</f>
        <v>flat</v>
      </c>
      <c r="L4946">
        <v>10</v>
      </c>
      <c r="M4946" t="str">
        <f ca="1">VLOOKUP(RANDBETWEEN(1,7),lookups!$I$1:$J$7,2,FALSE)</f>
        <v>a</v>
      </c>
      <c r="N4946" s="2">
        <f ca="1">E4946*(1-(RANDBETWEEN(1,50)/100))</f>
        <v>141473.02000000002</v>
      </c>
      <c r="O4946" s="2">
        <f ca="1">N4946/12</f>
        <v>11789.418333333335</v>
      </c>
      <c r="P4946" s="2">
        <f ca="1">RANDBETWEEN(1,1.5)*((N4946/12)*VLOOKUP(J4946,'Weather by country'!$A$1:$C$5,3,FALSE))</f>
        <v>11789.418333333335</v>
      </c>
      <c r="Q4946" s="2">
        <f ca="1">(N4946/12)*RANDBETWEEN(60,100)/100</f>
        <v>9313.6404833333345</v>
      </c>
      <c r="R4946" s="2">
        <f ca="1">(N4946/12)*RANDBETWEEN(60,100)/100</f>
        <v>10728.370683333334</v>
      </c>
      <c r="S4946" t="str">
        <f ca="1">VLOOKUP(J4946,'Weather by country'!$A$1:$C$5,2,FALSE)</f>
        <v>fine</v>
      </c>
      <c r="T4946" t="str">
        <f ca="1">VLOOKUP(RANDBETWEEN(1,5),lookups!$Q$1:$R$5,2,FALSE)</f>
        <v>y</v>
      </c>
      <c r="U4946" t="str">
        <f ca="1">VLOOKUP(RANDBETWEEN(1,5),lookups!$Q$1:$R$5,2,FALSE)</f>
        <v>n</v>
      </c>
      <c r="V4946" t="str">
        <f ca="1">IF(P4946=O4946,"y","n")</f>
        <v>y</v>
      </c>
    </row>
    <row r="4947" spans="1:22" x14ac:dyDescent="0.35">
      <c r="A4947" t="s">
        <v>32</v>
      </c>
      <c r="B4947" t="str">
        <f>TEXT(ROW(A4947),"0000000000")</f>
        <v>0000004947</v>
      </c>
      <c r="C4947">
        <f ca="1">RANDBETWEEN(1,20)</f>
        <v>7</v>
      </c>
      <c r="D4947">
        <f ca="1">RANDBETWEEN(0,C4947)</f>
        <v>1</v>
      </c>
      <c r="E4947" s="2">
        <f ca="1">RANDBETWEEN(50000,100000)</f>
        <v>76247</v>
      </c>
      <c r="F4947">
        <f ca="1">RANDBETWEEN(5,100)</f>
        <v>13</v>
      </c>
      <c r="G4947" t="str">
        <f ca="1">VLOOKUP(RANDBETWEEN(6,12),lookups!$A$1:$B$12,2,FALSE)</f>
        <v xml:space="preserve"> ddd</v>
      </c>
      <c r="H4947" s="4">
        <f ca="1">IF(ROUNDDOWN(E4947/100000,0)=0,1,ROUNDDOWN(E4947/100000,0))</f>
        <v>1</v>
      </c>
      <c r="I4947" t="s">
        <v>33</v>
      </c>
      <c r="J4947" t="str">
        <f ca="1">VLOOKUP(RANDBETWEEN(1,5),lookups!$C$1:$D$5,2,FALSE)</f>
        <v>finland</v>
      </c>
      <c r="K4947" t="str">
        <f ca="1">VLOOKUP(RANDBETWEEN(1,2),lookups!$G$1:$H$2,2,FALSE)</f>
        <v>flat</v>
      </c>
      <c r="L4947">
        <v>10</v>
      </c>
      <c r="M4947" t="str">
        <f ca="1">VLOOKUP(RANDBETWEEN(1,7),lookups!$I$1:$J$7,2,FALSE)</f>
        <v>c</v>
      </c>
      <c r="N4947" s="2">
        <f ca="1">E4947*(1-(RANDBETWEEN(1,50)/100))</f>
        <v>43460.790000000008</v>
      </c>
      <c r="O4947" s="2">
        <f ca="1">N4947/12</f>
        <v>3621.7325000000005</v>
      </c>
      <c r="P4947" s="2">
        <f ca="1">RANDBETWEEN(1,1.5)*((N4947/12)*VLOOKUP(J4947,'Weather by country'!$A$1:$C$5,3,FALSE))</f>
        <v>2897.3860000000004</v>
      </c>
      <c r="Q4947" s="2">
        <f ca="1">(N4947/12)*RANDBETWEEN(60,100)/100</f>
        <v>2643.8647250000004</v>
      </c>
      <c r="R4947" s="2">
        <f ca="1">(N4947/12)*RANDBETWEEN(60,100)/100</f>
        <v>2933.603325</v>
      </c>
      <c r="S4947" t="str">
        <f ca="1">VLOOKUP(J4947,'Weather by country'!$A$1:$C$5,2,FALSE)</f>
        <v>l-rain</v>
      </c>
      <c r="T4947" t="str">
        <f ca="1">VLOOKUP(RANDBETWEEN(1,5),lookups!$Q$1:$R$5,2,FALSE)</f>
        <v>y</v>
      </c>
      <c r="U4947" t="str">
        <f ca="1">VLOOKUP(RANDBETWEEN(1,5),lookups!$Q$1:$R$5,2,FALSE)</f>
        <v>y</v>
      </c>
      <c r="V4947" t="str">
        <f ca="1">IF(P4947=O4947,"y","n")</f>
        <v>n</v>
      </c>
    </row>
    <row r="4948" spans="1:22" x14ac:dyDescent="0.35">
      <c r="A4948" t="s">
        <v>31</v>
      </c>
      <c r="B4948" t="str">
        <f t="shared" si="77"/>
        <v>0000004948</v>
      </c>
      <c r="C4948">
        <f ca="1">RANDBETWEEN(5,20)</f>
        <v>11</v>
      </c>
      <c r="D4948">
        <f ca="1">RANDBETWEEN(0,C4948)</f>
        <v>2</v>
      </c>
      <c r="E4948" s="2">
        <f ca="1">RANDBETWEEN(100000,250000)</f>
        <v>175174</v>
      </c>
      <c r="F4948">
        <f ca="1">RANDBETWEEN(5,100)</f>
        <v>82</v>
      </c>
      <c r="G4948" t="str">
        <f ca="1">VLOOKUP(RANDBETWEEN(6,12),lookups!$A$1:$B$12,2,FALSE)</f>
        <v xml:space="preserve"> ddd</v>
      </c>
      <c r="H4948" s="4">
        <f ca="1">ROUNDDOWN(E4948/100000,0)</f>
        <v>1</v>
      </c>
      <c r="I4948" t="s">
        <v>33</v>
      </c>
      <c r="J4948" t="str">
        <f ca="1">VLOOKUP(RANDBETWEEN(1,5),lookups!$C$1:$D$5,2,FALSE)</f>
        <v>norway</v>
      </c>
      <c r="K4948" t="str">
        <f ca="1">VLOOKUP(RANDBETWEEN(1,2),lookups!$G$1:$H$2,2,FALSE)</f>
        <v>flat</v>
      </c>
      <c r="L4948">
        <v>10</v>
      </c>
      <c r="M4948" t="str">
        <f ca="1">VLOOKUP(RANDBETWEEN(1,7),lookups!$I$1:$J$7,2,FALSE)</f>
        <v>b</v>
      </c>
      <c r="N4948" s="2">
        <f ca="1">E4948*(1-(RANDBETWEEN(1,50)/100))</f>
        <v>105104.4</v>
      </c>
      <c r="O4948" s="2">
        <f ca="1">N4948/12</f>
        <v>8758.6999999999989</v>
      </c>
      <c r="P4948" s="2">
        <f ca="1">RANDBETWEEN(1,1.5)*((N4948/12)*VLOOKUP(J4948,'Weather by country'!$A$1:$C$5,3,FALSE))</f>
        <v>8758.6999999999989</v>
      </c>
      <c r="Q4948" s="2">
        <f ca="1">(N4948/12)*RANDBETWEEN(60,100)/100</f>
        <v>5868.3289999999988</v>
      </c>
      <c r="R4948" s="2">
        <f ca="1">(N4948/12)*RANDBETWEEN(60,100)/100</f>
        <v>7357.3079999999991</v>
      </c>
      <c r="S4948" t="str">
        <f ca="1">VLOOKUP(J4948,'Weather by country'!$A$1:$C$5,2,FALSE)</f>
        <v>fine</v>
      </c>
      <c r="T4948" t="str">
        <f ca="1">VLOOKUP(RANDBETWEEN(1,5),lookups!$Q$1:$R$5,2,FALSE)</f>
        <v>y</v>
      </c>
      <c r="U4948" t="str">
        <f ca="1">VLOOKUP(RANDBETWEEN(1,5),lookups!$Q$1:$R$5,2,FALSE)</f>
        <v>n</v>
      </c>
      <c r="V4948" t="str">
        <f ca="1">IF(P4948=O4948,"y","n")</f>
        <v>y</v>
      </c>
    </row>
    <row r="4949" spans="1:22" x14ac:dyDescent="0.35">
      <c r="A4949" t="s">
        <v>32</v>
      </c>
      <c r="B4949" t="str">
        <f>TEXT(ROW(A4949),"0000000000")</f>
        <v>0000004949</v>
      </c>
      <c r="C4949">
        <f ca="1">RANDBETWEEN(1,20)</f>
        <v>1</v>
      </c>
      <c r="D4949">
        <f ca="1">RANDBETWEEN(0,C4949)</f>
        <v>0</v>
      </c>
      <c r="E4949" s="2">
        <f ca="1">RANDBETWEEN(50000,100000)</f>
        <v>84194</v>
      </c>
      <c r="F4949">
        <f ca="1">RANDBETWEEN(5,100)</f>
        <v>55</v>
      </c>
      <c r="G4949" t="str">
        <f ca="1">VLOOKUP(RANDBETWEEN(6,12),lookups!$A$1:$B$12,2,FALSE)</f>
        <v xml:space="preserve"> cc</v>
      </c>
      <c r="H4949" s="4">
        <f ca="1">IF(ROUNDDOWN(E4949/100000,0)=0,1,ROUNDDOWN(E4949/100000,0))</f>
        <v>1</v>
      </c>
      <c r="I4949" t="s">
        <v>33</v>
      </c>
      <c r="J4949" t="str">
        <f ca="1">VLOOKUP(RANDBETWEEN(1,5),lookups!$C$1:$D$5,2,FALSE)</f>
        <v>sweden</v>
      </c>
      <c r="K4949" t="str">
        <f ca="1">VLOOKUP(RANDBETWEEN(1,2),lookups!$G$1:$H$2,2,FALSE)</f>
        <v>flat</v>
      </c>
      <c r="L4949">
        <v>10</v>
      </c>
      <c r="M4949" t="str">
        <f ca="1">VLOOKUP(RANDBETWEEN(1,7),lookups!$I$1:$J$7,2,FALSE)</f>
        <v>a</v>
      </c>
      <c r="N4949" s="2">
        <f ca="1">E4949*(1-(RANDBETWEEN(1,50)/100))</f>
        <v>43780.880000000005</v>
      </c>
      <c r="O4949" s="2">
        <f ca="1">N4949/12</f>
        <v>3648.4066666666672</v>
      </c>
      <c r="P4949" s="2">
        <f ca="1">RANDBETWEEN(1,1.5)*((N4949/12)*VLOOKUP(J4949,'Weather by country'!$A$1:$C$5,3,FALSE))</f>
        <v>3648.4066666666672</v>
      </c>
      <c r="Q4949" s="2">
        <f ca="1">(N4949/12)*RANDBETWEEN(60,100)/100</f>
        <v>2225.5280666666672</v>
      </c>
      <c r="R4949" s="2">
        <f ca="1">(N4949/12)*RANDBETWEEN(60,100)/100</f>
        <v>3393.0182000000004</v>
      </c>
      <c r="S4949" t="str">
        <f ca="1">VLOOKUP(J4949,'Weather by country'!$A$1:$C$5,2,FALSE)</f>
        <v>fine</v>
      </c>
      <c r="T4949" t="str">
        <f ca="1">VLOOKUP(RANDBETWEEN(1,5),lookups!$Q$1:$R$5,2,FALSE)</f>
        <v>y</v>
      </c>
      <c r="U4949" t="str">
        <f ca="1">VLOOKUP(RANDBETWEEN(1,5),lookups!$Q$1:$R$5,2,FALSE)</f>
        <v>y</v>
      </c>
      <c r="V4949" t="str">
        <f ca="1">IF(P4949=O4949,"y","n")</f>
        <v>y</v>
      </c>
    </row>
    <row r="4950" spans="1:22" x14ac:dyDescent="0.35">
      <c r="A4950" t="s">
        <v>31</v>
      </c>
      <c r="B4950" t="str">
        <f t="shared" si="77"/>
        <v>0000004950</v>
      </c>
      <c r="C4950">
        <f ca="1">RANDBETWEEN(5,20)</f>
        <v>14</v>
      </c>
      <c r="D4950">
        <f ca="1">RANDBETWEEN(0,C4950)</f>
        <v>2</v>
      </c>
      <c r="E4950" s="2">
        <f ca="1">RANDBETWEEN(100000,250000)</f>
        <v>127003</v>
      </c>
      <c r="F4950">
        <f ca="1">RANDBETWEEN(5,100)</f>
        <v>84</v>
      </c>
      <c r="G4950" t="str">
        <f ca="1">VLOOKUP(RANDBETWEEN(6,12),lookups!$A$1:$B$12,2,FALSE)</f>
        <v xml:space="preserve"> b</v>
      </c>
      <c r="H4950" s="4">
        <f ca="1">ROUNDDOWN(E4950/100000,0)</f>
        <v>1</v>
      </c>
      <c r="I4950" t="s">
        <v>33</v>
      </c>
      <c r="J4950" t="str">
        <f ca="1">VLOOKUP(RANDBETWEEN(1,5),lookups!$C$1:$D$5,2,FALSE)</f>
        <v>uk</v>
      </c>
      <c r="K4950" t="str">
        <f ca="1">VLOOKUP(RANDBETWEEN(1,2),lookups!$G$1:$H$2,2,FALSE)</f>
        <v>pitched</v>
      </c>
      <c r="L4950">
        <v>10</v>
      </c>
      <c r="M4950" t="str">
        <f ca="1">VLOOKUP(RANDBETWEEN(1,7),lookups!$I$1:$J$7,2,FALSE)</f>
        <v>c</v>
      </c>
      <c r="N4950" s="2">
        <f ca="1">E4950*(1-(RANDBETWEEN(1,50)/100))</f>
        <v>100332.37000000001</v>
      </c>
      <c r="O4950" s="2">
        <f ca="1">N4950/12</f>
        <v>8361.0308333333342</v>
      </c>
      <c r="P4950" s="2">
        <f ca="1">RANDBETWEEN(1,1.5)*((N4950/12)*VLOOKUP(J4950,'Weather by country'!$A$1:$C$5,3,FALSE))</f>
        <v>8361.0308333333342</v>
      </c>
      <c r="Q4950" s="2">
        <f ca="1">(N4950/12)*RANDBETWEEN(60,100)/100</f>
        <v>5685.5009666666665</v>
      </c>
      <c r="R4950" s="2">
        <f ca="1">(N4950/12)*RANDBETWEEN(60,100)/100</f>
        <v>6605.2143583333345</v>
      </c>
      <c r="S4950" t="str">
        <f ca="1">VLOOKUP(J4950,'Weather by country'!$A$1:$C$5,2,FALSE)</f>
        <v>fine</v>
      </c>
      <c r="T4950" t="str">
        <f ca="1">VLOOKUP(RANDBETWEEN(1,5),lookups!$Q$1:$R$5,2,FALSE)</f>
        <v>y</v>
      </c>
      <c r="U4950" t="str">
        <f ca="1">VLOOKUP(RANDBETWEEN(1,5),lookups!$Q$1:$R$5,2,FALSE)</f>
        <v>n</v>
      </c>
      <c r="V4950" t="str">
        <f ca="1">IF(P4950=O4950,"y","n")</f>
        <v>y</v>
      </c>
    </row>
    <row r="4951" spans="1:22" x14ac:dyDescent="0.35">
      <c r="A4951" t="s">
        <v>32</v>
      </c>
      <c r="B4951" t="str">
        <f>TEXT(ROW(A4951),"0000000000")</f>
        <v>0000004951</v>
      </c>
      <c r="C4951">
        <f ca="1">RANDBETWEEN(1,20)</f>
        <v>1</v>
      </c>
      <c r="D4951">
        <f ca="1">RANDBETWEEN(0,C4951)</f>
        <v>0</v>
      </c>
      <c r="E4951" s="2">
        <f ca="1">RANDBETWEEN(50000,100000)</f>
        <v>60698</v>
      </c>
      <c r="F4951">
        <f ca="1">RANDBETWEEN(5,100)</f>
        <v>34</v>
      </c>
      <c r="G4951" t="str">
        <f ca="1">VLOOKUP(RANDBETWEEN(6,12),lookups!$A$1:$B$12,2,FALSE)</f>
        <v xml:space="preserve"> d</v>
      </c>
      <c r="H4951" s="4">
        <f ca="1">IF(ROUNDDOWN(E4951/100000,0)=0,1,ROUNDDOWN(E4951/100000,0))</f>
        <v>1</v>
      </c>
      <c r="I4951" t="s">
        <v>33</v>
      </c>
      <c r="J4951" t="str">
        <f ca="1">VLOOKUP(RANDBETWEEN(1,5),lookups!$C$1:$D$5,2,FALSE)</f>
        <v>uk</v>
      </c>
      <c r="K4951" t="str">
        <f ca="1">VLOOKUP(RANDBETWEEN(1,2),lookups!$G$1:$H$2,2,FALSE)</f>
        <v>flat</v>
      </c>
      <c r="L4951">
        <v>10</v>
      </c>
      <c r="M4951" t="str">
        <f ca="1">VLOOKUP(RANDBETWEEN(1,7),lookups!$I$1:$J$7,2,FALSE)</f>
        <v>a</v>
      </c>
      <c r="N4951" s="2">
        <f ca="1">E4951*(1-(RANDBETWEEN(1,50)/100))</f>
        <v>36418.799999999996</v>
      </c>
      <c r="O4951" s="2">
        <f ca="1">N4951/12</f>
        <v>3034.8999999999996</v>
      </c>
      <c r="P4951" s="2">
        <f ca="1">RANDBETWEEN(1,1.5)*((N4951/12)*VLOOKUP(J4951,'Weather by country'!$A$1:$C$5,3,FALSE))</f>
        <v>3034.8999999999996</v>
      </c>
      <c r="Q4951" s="2">
        <f ca="1">(N4951/12)*RANDBETWEEN(60,100)/100</f>
        <v>2943.8530000000001</v>
      </c>
      <c r="R4951" s="2">
        <f ca="1">(N4951/12)*RANDBETWEEN(60,100)/100</f>
        <v>2640.3629999999998</v>
      </c>
      <c r="S4951" t="str">
        <f ca="1">VLOOKUP(J4951,'Weather by country'!$A$1:$C$5,2,FALSE)</f>
        <v>fine</v>
      </c>
      <c r="T4951" t="str">
        <f ca="1">VLOOKUP(RANDBETWEEN(1,5),lookups!$Q$1:$R$5,2,FALSE)</f>
        <v>n</v>
      </c>
      <c r="U4951" t="str">
        <f ca="1">VLOOKUP(RANDBETWEEN(1,5),lookups!$Q$1:$R$5,2,FALSE)</f>
        <v>y</v>
      </c>
      <c r="V4951" t="str">
        <f ca="1">IF(P4951=O4951,"y","n")</f>
        <v>y</v>
      </c>
    </row>
    <row r="4952" spans="1:22" x14ac:dyDescent="0.35">
      <c r="A4952" t="s">
        <v>31</v>
      </c>
      <c r="B4952" t="str">
        <f t="shared" si="77"/>
        <v>0000004952</v>
      </c>
      <c r="C4952">
        <f ca="1">RANDBETWEEN(5,20)</f>
        <v>11</v>
      </c>
      <c r="D4952">
        <f ca="1">RANDBETWEEN(0,C4952)</f>
        <v>11</v>
      </c>
      <c r="E4952" s="2">
        <f ca="1">RANDBETWEEN(100000,250000)</f>
        <v>164647</v>
      </c>
      <c r="F4952">
        <f ca="1">RANDBETWEEN(5,100)</f>
        <v>66</v>
      </c>
      <c r="G4952" t="str">
        <f ca="1">VLOOKUP(RANDBETWEEN(6,12),lookups!$A$1:$B$12,2,FALSE)</f>
        <v xml:space="preserve"> dd</v>
      </c>
      <c r="H4952" s="4">
        <f ca="1">ROUNDDOWN(E4952/100000,0)</f>
        <v>1</v>
      </c>
      <c r="I4952" t="s">
        <v>33</v>
      </c>
      <c r="J4952" t="str">
        <f ca="1">VLOOKUP(RANDBETWEEN(1,5),lookups!$C$1:$D$5,2,FALSE)</f>
        <v>finland</v>
      </c>
      <c r="K4952" t="str">
        <f ca="1">VLOOKUP(RANDBETWEEN(1,2),lookups!$G$1:$H$2,2,FALSE)</f>
        <v>pitched</v>
      </c>
      <c r="L4952">
        <v>10</v>
      </c>
      <c r="M4952" t="str">
        <f ca="1">VLOOKUP(RANDBETWEEN(1,7),lookups!$I$1:$J$7,2,FALSE)</f>
        <v>b</v>
      </c>
      <c r="N4952" s="2">
        <f ca="1">E4952*(1-(RANDBETWEEN(1,50)/100))</f>
        <v>102081.14</v>
      </c>
      <c r="O4952" s="2">
        <f ca="1">N4952/12</f>
        <v>8506.7616666666672</v>
      </c>
      <c r="P4952" s="2">
        <f ca="1">RANDBETWEEN(1,1.5)*((N4952/12)*VLOOKUP(J4952,'Weather by country'!$A$1:$C$5,3,FALSE))</f>
        <v>6805.409333333334</v>
      </c>
      <c r="Q4952" s="2">
        <f ca="1">(N4952/12)*RANDBETWEEN(60,100)/100</f>
        <v>5359.2598499999995</v>
      </c>
      <c r="R4952" s="2">
        <f ca="1">(N4952/12)*RANDBETWEEN(60,100)/100</f>
        <v>8081.4235833333341</v>
      </c>
      <c r="S4952" t="str">
        <f ca="1">VLOOKUP(J4952,'Weather by country'!$A$1:$C$5,2,FALSE)</f>
        <v>l-rain</v>
      </c>
      <c r="T4952" t="str">
        <f ca="1">VLOOKUP(RANDBETWEEN(1,5),lookups!$Q$1:$R$5,2,FALSE)</f>
        <v>n</v>
      </c>
      <c r="U4952" t="str">
        <f ca="1">VLOOKUP(RANDBETWEEN(1,5),lookups!$Q$1:$R$5,2,FALSE)</f>
        <v>y</v>
      </c>
      <c r="V4952" t="str">
        <f ca="1">IF(P4952=O4952,"y","n")</f>
        <v>n</v>
      </c>
    </row>
    <row r="4953" spans="1:22" x14ac:dyDescent="0.35">
      <c r="A4953" t="s">
        <v>32</v>
      </c>
      <c r="B4953" t="str">
        <f>TEXT(ROW(A4953),"0000000000")</f>
        <v>0000004953</v>
      </c>
      <c r="C4953">
        <f ca="1">RANDBETWEEN(1,20)</f>
        <v>4</v>
      </c>
      <c r="D4953">
        <f ca="1">RANDBETWEEN(0,C4953)</f>
        <v>2</v>
      </c>
      <c r="E4953" s="2">
        <f ca="1">RANDBETWEEN(50000,100000)</f>
        <v>79609</v>
      </c>
      <c r="F4953">
        <f ca="1">RANDBETWEEN(5,100)</f>
        <v>81</v>
      </c>
      <c r="G4953" t="str">
        <f ca="1">VLOOKUP(RANDBETWEEN(6,12),lookups!$A$1:$B$12,2,FALSE)</f>
        <v xml:space="preserve"> ddd</v>
      </c>
      <c r="H4953" s="4">
        <f ca="1">IF(ROUNDDOWN(E4953/100000,0)=0,1,ROUNDDOWN(E4953/100000,0))</f>
        <v>1</v>
      </c>
      <c r="I4953" t="s">
        <v>33</v>
      </c>
      <c r="J4953" t="str">
        <f ca="1">VLOOKUP(RANDBETWEEN(1,5),lookups!$C$1:$D$5,2,FALSE)</f>
        <v>sweden</v>
      </c>
      <c r="K4953" t="str">
        <f ca="1">VLOOKUP(RANDBETWEEN(1,2),lookups!$G$1:$H$2,2,FALSE)</f>
        <v>flat</v>
      </c>
      <c r="L4953">
        <v>10</v>
      </c>
      <c r="M4953" t="str">
        <f ca="1">VLOOKUP(RANDBETWEEN(1,7),lookups!$I$1:$J$7,2,FALSE)</f>
        <v>b</v>
      </c>
      <c r="N4953" s="2">
        <f ca="1">E4953*(1-(RANDBETWEEN(1,50)/100))</f>
        <v>70055.92</v>
      </c>
      <c r="O4953" s="2">
        <f ca="1">N4953/12</f>
        <v>5837.9933333333329</v>
      </c>
      <c r="P4953" s="2">
        <f ca="1">RANDBETWEEN(1,1.5)*((N4953/12)*VLOOKUP(J4953,'Weather by country'!$A$1:$C$5,3,FALSE))</f>
        <v>5837.9933333333329</v>
      </c>
      <c r="Q4953" s="2">
        <f ca="1">(N4953/12)*RANDBETWEEN(60,100)/100</f>
        <v>3736.3157333333329</v>
      </c>
      <c r="R4953" s="2">
        <f ca="1">(N4953/12)*RANDBETWEEN(60,100)/100</f>
        <v>3853.0756000000001</v>
      </c>
      <c r="S4953" t="str">
        <f ca="1">VLOOKUP(J4953,'Weather by country'!$A$1:$C$5,2,FALSE)</f>
        <v>fine</v>
      </c>
      <c r="T4953" t="str">
        <f ca="1">VLOOKUP(RANDBETWEEN(1,5),lookups!$Q$1:$R$5,2,FALSE)</f>
        <v>y</v>
      </c>
      <c r="U4953" t="str">
        <f ca="1">VLOOKUP(RANDBETWEEN(1,5),lookups!$Q$1:$R$5,2,FALSE)</f>
        <v>n</v>
      </c>
      <c r="V4953" t="str">
        <f ca="1">IF(P4953=O4953,"y","n")</f>
        <v>y</v>
      </c>
    </row>
    <row r="4954" spans="1:22" x14ac:dyDescent="0.35">
      <c r="A4954" t="s">
        <v>31</v>
      </c>
      <c r="B4954" t="str">
        <f t="shared" si="77"/>
        <v>0000004954</v>
      </c>
      <c r="C4954">
        <f ca="1">RANDBETWEEN(5,20)</f>
        <v>7</v>
      </c>
      <c r="D4954">
        <f ca="1">RANDBETWEEN(0,C4954)</f>
        <v>4</v>
      </c>
      <c r="E4954" s="2">
        <f ca="1">RANDBETWEEN(100000,250000)</f>
        <v>218788</v>
      </c>
      <c r="F4954">
        <f ca="1">RANDBETWEEN(5,100)</f>
        <v>84</v>
      </c>
      <c r="G4954" t="str">
        <f ca="1">VLOOKUP(RANDBETWEEN(6,12),lookups!$A$1:$B$12,2,FALSE)</f>
        <v xml:space="preserve"> b</v>
      </c>
      <c r="H4954" s="4">
        <f ca="1">ROUNDDOWN(E4954/100000,0)</f>
        <v>2</v>
      </c>
      <c r="I4954" t="s">
        <v>33</v>
      </c>
      <c r="J4954" t="str">
        <f ca="1">VLOOKUP(RANDBETWEEN(1,5),lookups!$C$1:$D$5,2,FALSE)</f>
        <v>norway</v>
      </c>
      <c r="K4954" t="str">
        <f ca="1">VLOOKUP(RANDBETWEEN(1,2),lookups!$G$1:$H$2,2,FALSE)</f>
        <v>pitched</v>
      </c>
      <c r="L4954">
        <v>10</v>
      </c>
      <c r="M4954" t="str">
        <f ca="1">VLOOKUP(RANDBETWEEN(1,7),lookups!$I$1:$J$7,2,FALSE)</f>
        <v>c</v>
      </c>
      <c r="N4954" s="2">
        <f ca="1">E4954*(1-(RANDBETWEEN(1,50)/100))</f>
        <v>126897.04000000002</v>
      </c>
      <c r="O4954" s="2">
        <f ca="1">N4954/12</f>
        <v>10574.753333333336</v>
      </c>
      <c r="P4954" s="2">
        <f ca="1">RANDBETWEEN(1,1.5)*((N4954/12)*VLOOKUP(J4954,'Weather by country'!$A$1:$C$5,3,FALSE))</f>
        <v>10574.753333333336</v>
      </c>
      <c r="Q4954" s="2">
        <f ca="1">(N4954/12)*RANDBETWEEN(60,100)/100</f>
        <v>8565.5502000000033</v>
      </c>
      <c r="R4954" s="2">
        <f ca="1">(N4954/12)*RANDBETWEEN(60,100)/100</f>
        <v>7508.0748666666677</v>
      </c>
      <c r="S4954" t="str">
        <f ca="1">VLOOKUP(J4954,'Weather by country'!$A$1:$C$5,2,FALSE)</f>
        <v>fine</v>
      </c>
      <c r="T4954" t="str">
        <f ca="1">VLOOKUP(RANDBETWEEN(1,5),lookups!$Q$1:$R$5,2,FALSE)</f>
        <v>y</v>
      </c>
      <c r="U4954" t="str">
        <f ca="1">VLOOKUP(RANDBETWEEN(1,5),lookups!$Q$1:$R$5,2,FALSE)</f>
        <v>y</v>
      </c>
      <c r="V4954" t="str">
        <f ca="1">IF(P4954=O4954,"y","n")</f>
        <v>y</v>
      </c>
    </row>
    <row r="4955" spans="1:22" x14ac:dyDescent="0.35">
      <c r="A4955" t="s">
        <v>32</v>
      </c>
      <c r="B4955" t="str">
        <f>TEXT(ROW(A4955),"0000000000")</f>
        <v>0000004955</v>
      </c>
      <c r="C4955">
        <f ca="1">RANDBETWEEN(1,20)</f>
        <v>5</v>
      </c>
      <c r="D4955">
        <f ca="1">RANDBETWEEN(0,C4955)</f>
        <v>4</v>
      </c>
      <c r="E4955" s="2">
        <f ca="1">RANDBETWEEN(50000,100000)</f>
        <v>84856</v>
      </c>
      <c r="F4955">
        <f ca="1">RANDBETWEEN(5,100)</f>
        <v>59</v>
      </c>
      <c r="G4955" t="str">
        <f ca="1">VLOOKUP(RANDBETWEEN(6,12),lookups!$A$1:$B$12,2,FALSE)</f>
        <v xml:space="preserve"> cc</v>
      </c>
      <c r="H4955" s="4">
        <f ca="1">IF(ROUNDDOWN(E4955/100000,0)=0,1,ROUNDDOWN(E4955/100000,0))</f>
        <v>1</v>
      </c>
      <c r="I4955" t="s">
        <v>33</v>
      </c>
      <c r="J4955" t="str">
        <f ca="1">VLOOKUP(RANDBETWEEN(1,5),lookups!$C$1:$D$5,2,FALSE)</f>
        <v>denmark</v>
      </c>
      <c r="K4955" t="str">
        <f ca="1">VLOOKUP(RANDBETWEEN(1,2),lookups!$G$1:$H$2,2,FALSE)</f>
        <v>pitched</v>
      </c>
      <c r="L4955">
        <v>10</v>
      </c>
      <c r="M4955" t="str">
        <f ca="1">VLOOKUP(RANDBETWEEN(1,7),lookups!$I$1:$J$7,2,FALSE)</f>
        <v>b</v>
      </c>
      <c r="N4955" s="2">
        <f ca="1">E4955*(1-(RANDBETWEEN(1,50)/100))</f>
        <v>60247.759999999995</v>
      </c>
      <c r="O4955" s="2">
        <f ca="1">N4955/12</f>
        <v>5020.6466666666665</v>
      </c>
      <c r="P4955" s="2">
        <f ca="1">RANDBETWEEN(1,1.5)*((N4955/12)*VLOOKUP(J4955,'Weather by country'!$A$1:$C$5,3,FALSE))</f>
        <v>5020.6466666666665</v>
      </c>
      <c r="Q4955" s="2">
        <f ca="1">(N4955/12)*RANDBETWEEN(60,100)/100</f>
        <v>4418.1690666666664</v>
      </c>
      <c r="R4955" s="2">
        <f ca="1">(N4955/12)*RANDBETWEEN(60,100)/100</f>
        <v>3815.6914666666667</v>
      </c>
      <c r="S4955" t="str">
        <f ca="1">VLOOKUP(J4955,'Weather by country'!$A$1:$C$5,2,FALSE)</f>
        <v>fine</v>
      </c>
      <c r="T4955" t="str">
        <f ca="1">VLOOKUP(RANDBETWEEN(1,5),lookups!$Q$1:$R$5,2,FALSE)</f>
        <v>n</v>
      </c>
      <c r="U4955" t="str">
        <f ca="1">VLOOKUP(RANDBETWEEN(1,5),lookups!$Q$1:$R$5,2,FALSE)</f>
        <v>y</v>
      </c>
      <c r="V4955" t="str">
        <f ca="1">IF(P4955=O4955,"y","n")</f>
        <v>y</v>
      </c>
    </row>
    <row r="4956" spans="1:22" x14ac:dyDescent="0.35">
      <c r="A4956" t="s">
        <v>31</v>
      </c>
      <c r="B4956" t="str">
        <f t="shared" si="77"/>
        <v>0000004956</v>
      </c>
      <c r="C4956">
        <f ca="1">RANDBETWEEN(5,20)</f>
        <v>6</v>
      </c>
      <c r="D4956">
        <f ca="1">RANDBETWEEN(0,C4956)</f>
        <v>5</v>
      </c>
      <c r="E4956" s="2">
        <f ca="1">RANDBETWEEN(100000,250000)</f>
        <v>135181</v>
      </c>
      <c r="F4956">
        <f ca="1">RANDBETWEEN(5,100)</f>
        <v>72</v>
      </c>
      <c r="G4956" t="str">
        <f ca="1">VLOOKUP(RANDBETWEEN(6,12),lookups!$A$1:$B$12,2,FALSE)</f>
        <v xml:space="preserve"> b</v>
      </c>
      <c r="H4956" s="4">
        <f ca="1">ROUNDDOWN(E4956/100000,0)</f>
        <v>1</v>
      </c>
      <c r="I4956" t="s">
        <v>33</v>
      </c>
      <c r="J4956" t="str">
        <f ca="1">VLOOKUP(RANDBETWEEN(1,5),lookups!$C$1:$D$5,2,FALSE)</f>
        <v>sweden</v>
      </c>
      <c r="K4956" t="str">
        <f ca="1">VLOOKUP(RANDBETWEEN(1,2),lookups!$G$1:$H$2,2,FALSE)</f>
        <v>pitched</v>
      </c>
      <c r="L4956">
        <v>10</v>
      </c>
      <c r="M4956" t="str">
        <f ca="1">VLOOKUP(RANDBETWEEN(1,7),lookups!$I$1:$J$7,2,FALSE)</f>
        <v>c</v>
      </c>
      <c r="N4956" s="2">
        <f ca="1">E4956*(1-(RANDBETWEEN(1,50)/100))</f>
        <v>105441.18000000001</v>
      </c>
      <c r="O4956" s="2">
        <f ca="1">N4956/12</f>
        <v>8786.7650000000012</v>
      </c>
      <c r="P4956" s="2">
        <f ca="1">RANDBETWEEN(1,1.5)*((N4956/12)*VLOOKUP(J4956,'Weather by country'!$A$1:$C$5,3,FALSE))</f>
        <v>8786.7650000000012</v>
      </c>
      <c r="Q4956" s="2">
        <f ca="1">(N4956/12)*RANDBETWEEN(60,100)/100</f>
        <v>7380.8826000000008</v>
      </c>
      <c r="R4956" s="2">
        <f ca="1">(N4956/12)*RANDBETWEEN(60,100)/100</f>
        <v>7380.8826000000008</v>
      </c>
      <c r="S4956" t="str">
        <f ca="1">VLOOKUP(J4956,'Weather by country'!$A$1:$C$5,2,FALSE)</f>
        <v>fine</v>
      </c>
      <c r="T4956" t="str">
        <f ca="1">VLOOKUP(RANDBETWEEN(1,5),lookups!$Q$1:$R$5,2,FALSE)</f>
        <v>n</v>
      </c>
      <c r="U4956" t="str">
        <f ca="1">VLOOKUP(RANDBETWEEN(1,5),lookups!$Q$1:$R$5,2,FALSE)</f>
        <v>n</v>
      </c>
      <c r="V4956" t="str">
        <f ca="1">IF(P4956=O4956,"y","n")</f>
        <v>y</v>
      </c>
    </row>
    <row r="4957" spans="1:22" x14ac:dyDescent="0.35">
      <c r="A4957" t="s">
        <v>32</v>
      </c>
      <c r="B4957" t="str">
        <f>TEXT(ROW(A4957),"0000000000")</f>
        <v>0000004957</v>
      </c>
      <c r="C4957">
        <f ca="1">RANDBETWEEN(1,20)</f>
        <v>4</v>
      </c>
      <c r="D4957">
        <f ca="1">RANDBETWEEN(0,C4957)</f>
        <v>3</v>
      </c>
      <c r="E4957" s="2">
        <f ca="1">RANDBETWEEN(50000,100000)</f>
        <v>78947</v>
      </c>
      <c r="F4957">
        <f ca="1">RANDBETWEEN(5,100)</f>
        <v>83</v>
      </c>
      <c r="G4957" t="str">
        <f ca="1">VLOOKUP(RANDBETWEEN(6,12),lookups!$A$1:$B$12,2,FALSE)</f>
        <v xml:space="preserve"> d</v>
      </c>
      <c r="H4957" s="4">
        <f ca="1">IF(ROUNDDOWN(E4957/100000,0)=0,1,ROUNDDOWN(E4957/100000,0))</f>
        <v>1</v>
      </c>
      <c r="I4957" t="s">
        <v>33</v>
      </c>
      <c r="J4957" t="str">
        <f ca="1">VLOOKUP(RANDBETWEEN(1,5),lookups!$C$1:$D$5,2,FALSE)</f>
        <v>uk</v>
      </c>
      <c r="K4957" t="str">
        <f ca="1">VLOOKUP(RANDBETWEEN(1,2),lookups!$G$1:$H$2,2,FALSE)</f>
        <v>flat</v>
      </c>
      <c r="L4957">
        <v>10</v>
      </c>
      <c r="M4957" t="str">
        <f ca="1">VLOOKUP(RANDBETWEEN(1,7),lookups!$I$1:$J$7,2,FALSE)</f>
        <v>c</v>
      </c>
      <c r="N4957" s="2">
        <f ca="1">E4957*(1-(RANDBETWEEN(1,50)/100))</f>
        <v>59210.25</v>
      </c>
      <c r="O4957" s="2">
        <f ca="1">N4957/12</f>
        <v>4934.1875</v>
      </c>
      <c r="P4957" s="2">
        <f ca="1">RANDBETWEEN(1,1.5)*((N4957/12)*VLOOKUP(J4957,'Weather by country'!$A$1:$C$5,3,FALSE))</f>
        <v>4934.1875</v>
      </c>
      <c r="Q4957" s="2">
        <f ca="1">(N4957/12)*RANDBETWEEN(60,100)/100</f>
        <v>3059.19625</v>
      </c>
      <c r="R4957" s="2">
        <f ca="1">(N4957/12)*RANDBETWEEN(60,100)/100</f>
        <v>4884.8456249999999</v>
      </c>
      <c r="S4957" t="str">
        <f ca="1">VLOOKUP(J4957,'Weather by country'!$A$1:$C$5,2,FALSE)</f>
        <v>fine</v>
      </c>
      <c r="T4957" t="str">
        <f ca="1">VLOOKUP(RANDBETWEEN(1,5),lookups!$Q$1:$R$5,2,FALSE)</f>
        <v>n</v>
      </c>
      <c r="U4957" t="str">
        <f ca="1">VLOOKUP(RANDBETWEEN(1,5),lookups!$Q$1:$R$5,2,FALSE)</f>
        <v>n</v>
      </c>
      <c r="V4957" t="str">
        <f ca="1">IF(P4957=O4957,"y","n")</f>
        <v>y</v>
      </c>
    </row>
    <row r="4958" spans="1:22" x14ac:dyDescent="0.35">
      <c r="A4958" t="s">
        <v>31</v>
      </c>
      <c r="B4958" t="str">
        <f t="shared" si="77"/>
        <v>0000004958</v>
      </c>
      <c r="C4958">
        <f ca="1">RANDBETWEEN(5,20)</f>
        <v>7</v>
      </c>
      <c r="D4958">
        <f ca="1">RANDBETWEEN(0,C4958)</f>
        <v>2</v>
      </c>
      <c r="E4958" s="2">
        <f ca="1">RANDBETWEEN(100000,250000)</f>
        <v>208431</v>
      </c>
      <c r="F4958">
        <f ca="1">RANDBETWEEN(5,100)</f>
        <v>7</v>
      </c>
      <c r="G4958" t="str">
        <f ca="1">VLOOKUP(RANDBETWEEN(6,12),lookups!$A$1:$B$12,2,FALSE)</f>
        <v xml:space="preserve"> dd</v>
      </c>
      <c r="H4958" s="4">
        <f ca="1">ROUNDDOWN(E4958/100000,0)</f>
        <v>2</v>
      </c>
      <c r="I4958" t="s">
        <v>33</v>
      </c>
      <c r="J4958" t="str">
        <f ca="1">VLOOKUP(RANDBETWEEN(1,5),lookups!$C$1:$D$5,2,FALSE)</f>
        <v>uk</v>
      </c>
      <c r="K4958" t="str">
        <f ca="1">VLOOKUP(RANDBETWEEN(1,2),lookups!$G$1:$H$2,2,FALSE)</f>
        <v>flat</v>
      </c>
      <c r="L4958">
        <v>10</v>
      </c>
      <c r="M4958" t="str">
        <f ca="1">VLOOKUP(RANDBETWEEN(1,7),lookups!$I$1:$J$7,2,FALSE)</f>
        <v>b</v>
      </c>
      <c r="N4958" s="2">
        <f ca="1">E4958*(1-(RANDBETWEEN(1,50)/100))</f>
        <v>160491.87</v>
      </c>
      <c r="O4958" s="2">
        <f ca="1">N4958/12</f>
        <v>13374.3225</v>
      </c>
      <c r="P4958" s="2">
        <f ca="1">RANDBETWEEN(1,1.5)*((N4958/12)*VLOOKUP(J4958,'Weather by country'!$A$1:$C$5,3,FALSE))</f>
        <v>13374.3225</v>
      </c>
      <c r="Q4958" s="2">
        <f ca="1">(N4958/12)*RANDBETWEEN(60,100)/100</f>
        <v>11234.430900000001</v>
      </c>
      <c r="R4958" s="2">
        <f ca="1">(N4958/12)*RANDBETWEEN(60,100)/100</f>
        <v>11903.147025000002</v>
      </c>
      <c r="S4958" t="str">
        <f ca="1">VLOOKUP(J4958,'Weather by country'!$A$1:$C$5,2,FALSE)</f>
        <v>fine</v>
      </c>
      <c r="T4958" t="str">
        <f ca="1">VLOOKUP(RANDBETWEEN(1,5),lookups!$Q$1:$R$5,2,FALSE)</f>
        <v>y</v>
      </c>
      <c r="U4958" t="str">
        <f ca="1">VLOOKUP(RANDBETWEEN(1,5),lookups!$Q$1:$R$5,2,FALSE)</f>
        <v>y</v>
      </c>
      <c r="V4958" t="str">
        <f ca="1">IF(P4958=O4958,"y","n")</f>
        <v>y</v>
      </c>
    </row>
    <row r="4959" spans="1:22" x14ac:dyDescent="0.35">
      <c r="A4959" t="s">
        <v>32</v>
      </c>
      <c r="B4959" t="str">
        <f>TEXT(ROW(A4959),"0000000000")</f>
        <v>0000004959</v>
      </c>
      <c r="C4959">
        <f ca="1">RANDBETWEEN(1,20)</f>
        <v>4</v>
      </c>
      <c r="D4959">
        <f ca="1">RANDBETWEEN(0,C4959)</f>
        <v>3</v>
      </c>
      <c r="E4959" s="2">
        <f ca="1">RANDBETWEEN(50000,100000)</f>
        <v>72483</v>
      </c>
      <c r="F4959">
        <f ca="1">RANDBETWEEN(5,100)</f>
        <v>34</v>
      </c>
      <c r="G4959" t="str">
        <f ca="1">VLOOKUP(RANDBETWEEN(6,12),lookups!$A$1:$B$12,2,FALSE)</f>
        <v xml:space="preserve"> dd</v>
      </c>
      <c r="H4959" s="4">
        <f ca="1">IF(ROUNDDOWN(E4959/100000,0)=0,1,ROUNDDOWN(E4959/100000,0))</f>
        <v>1</v>
      </c>
      <c r="I4959" t="s">
        <v>33</v>
      </c>
      <c r="J4959" t="str">
        <f ca="1">VLOOKUP(RANDBETWEEN(1,5),lookups!$C$1:$D$5,2,FALSE)</f>
        <v>uk</v>
      </c>
      <c r="K4959" t="str">
        <f ca="1">VLOOKUP(RANDBETWEEN(1,2),lookups!$G$1:$H$2,2,FALSE)</f>
        <v>pitched</v>
      </c>
      <c r="L4959">
        <v>10</v>
      </c>
      <c r="M4959" t="str">
        <f ca="1">VLOOKUP(RANDBETWEEN(1,7),lookups!$I$1:$J$7,2,FALSE)</f>
        <v>b</v>
      </c>
      <c r="N4959" s="2">
        <f ca="1">E4959*(1-(RANDBETWEEN(1,50)/100))</f>
        <v>36241.5</v>
      </c>
      <c r="O4959" s="2">
        <f ca="1">N4959/12</f>
        <v>3020.125</v>
      </c>
      <c r="P4959" s="2">
        <f ca="1">RANDBETWEEN(1,1.5)*((N4959/12)*VLOOKUP(J4959,'Weather by country'!$A$1:$C$5,3,FALSE))</f>
        <v>3020.125</v>
      </c>
      <c r="Q4959" s="2">
        <f ca="1">(N4959/12)*RANDBETWEEN(60,100)/100</f>
        <v>1842.2762499999999</v>
      </c>
      <c r="R4959" s="2">
        <f ca="1">(N4959/12)*RANDBETWEEN(60,100)/100</f>
        <v>2355.6975000000002</v>
      </c>
      <c r="S4959" t="str">
        <f ca="1">VLOOKUP(J4959,'Weather by country'!$A$1:$C$5,2,FALSE)</f>
        <v>fine</v>
      </c>
      <c r="T4959" t="str">
        <f ca="1">VLOOKUP(RANDBETWEEN(1,5),lookups!$Q$1:$R$5,2,FALSE)</f>
        <v>n</v>
      </c>
      <c r="U4959" t="str">
        <f ca="1">VLOOKUP(RANDBETWEEN(1,5),lookups!$Q$1:$R$5,2,FALSE)</f>
        <v>n</v>
      </c>
      <c r="V4959" t="str">
        <f ca="1">IF(P4959=O4959,"y","n")</f>
        <v>y</v>
      </c>
    </row>
    <row r="4960" spans="1:22" x14ac:dyDescent="0.35">
      <c r="A4960" t="s">
        <v>31</v>
      </c>
      <c r="B4960" t="str">
        <f t="shared" si="77"/>
        <v>0000004960</v>
      </c>
      <c r="C4960">
        <f ca="1">RANDBETWEEN(5,20)</f>
        <v>19</v>
      </c>
      <c r="D4960">
        <f ca="1">RANDBETWEEN(0,C4960)</f>
        <v>5</v>
      </c>
      <c r="E4960" s="2">
        <f ca="1">RANDBETWEEN(100000,250000)</f>
        <v>156204</v>
      </c>
      <c r="F4960">
        <f ca="1">RANDBETWEEN(5,100)</f>
        <v>9</v>
      </c>
      <c r="G4960" t="str">
        <f ca="1">VLOOKUP(RANDBETWEEN(6,12),lookups!$A$1:$B$12,2,FALSE)</f>
        <v xml:space="preserve"> ccc</v>
      </c>
      <c r="H4960" s="4">
        <f ca="1">ROUNDDOWN(E4960/100000,0)</f>
        <v>1</v>
      </c>
      <c r="I4960" t="s">
        <v>33</v>
      </c>
      <c r="J4960" t="str">
        <f ca="1">VLOOKUP(RANDBETWEEN(1,5),lookups!$C$1:$D$5,2,FALSE)</f>
        <v>sweden</v>
      </c>
      <c r="K4960" t="str">
        <f ca="1">VLOOKUP(RANDBETWEEN(1,2),lookups!$G$1:$H$2,2,FALSE)</f>
        <v>pitched</v>
      </c>
      <c r="L4960">
        <v>10</v>
      </c>
      <c r="M4960" t="str">
        <f ca="1">VLOOKUP(RANDBETWEEN(1,7),lookups!$I$1:$J$7,2,FALSE)</f>
        <v>b</v>
      </c>
      <c r="N4960" s="2">
        <f ca="1">E4960*(1-(RANDBETWEEN(1,50)/100))</f>
        <v>82788.12000000001</v>
      </c>
      <c r="O4960" s="2">
        <f ca="1">N4960/12</f>
        <v>6899.0100000000011</v>
      </c>
      <c r="P4960" s="2">
        <f ca="1">RANDBETWEEN(1,1.5)*((N4960/12)*VLOOKUP(J4960,'Weather by country'!$A$1:$C$5,3,FALSE))</f>
        <v>6899.0100000000011</v>
      </c>
      <c r="Q4960" s="2">
        <f ca="1">(N4960/12)*RANDBETWEEN(60,100)/100</f>
        <v>4553.3466000000008</v>
      </c>
      <c r="R4960" s="2">
        <f ca="1">(N4960/12)*RANDBETWEEN(60,100)/100</f>
        <v>5243.2476000000015</v>
      </c>
      <c r="S4960" t="str">
        <f ca="1">VLOOKUP(J4960,'Weather by country'!$A$1:$C$5,2,FALSE)</f>
        <v>fine</v>
      </c>
      <c r="T4960" t="str">
        <f ca="1">VLOOKUP(RANDBETWEEN(1,5),lookups!$Q$1:$R$5,2,FALSE)</f>
        <v>n</v>
      </c>
      <c r="U4960" t="str">
        <f ca="1">VLOOKUP(RANDBETWEEN(1,5),lookups!$Q$1:$R$5,2,FALSE)</f>
        <v>y</v>
      </c>
      <c r="V4960" t="str">
        <f ca="1">IF(P4960=O4960,"y","n")</f>
        <v>y</v>
      </c>
    </row>
    <row r="4961" spans="1:22" x14ac:dyDescent="0.35">
      <c r="A4961" t="s">
        <v>32</v>
      </c>
      <c r="B4961" t="str">
        <f>TEXT(ROW(A4961),"0000000000")</f>
        <v>0000004961</v>
      </c>
      <c r="C4961">
        <f ca="1">RANDBETWEEN(1,20)</f>
        <v>11</v>
      </c>
      <c r="D4961">
        <f ca="1">RANDBETWEEN(0,C4961)</f>
        <v>7</v>
      </c>
      <c r="E4961" s="2">
        <f ca="1">RANDBETWEEN(50000,100000)</f>
        <v>77028</v>
      </c>
      <c r="F4961">
        <f ca="1">RANDBETWEEN(5,100)</f>
        <v>10</v>
      </c>
      <c r="G4961" t="str">
        <f ca="1">VLOOKUP(RANDBETWEEN(6,12),lookups!$A$1:$B$12,2,FALSE)</f>
        <v xml:space="preserve"> ddd</v>
      </c>
      <c r="H4961" s="4">
        <f ca="1">IF(ROUNDDOWN(E4961/100000,0)=0,1,ROUNDDOWN(E4961/100000,0))</f>
        <v>1</v>
      </c>
      <c r="I4961" t="s">
        <v>33</v>
      </c>
      <c r="J4961" t="str">
        <f ca="1">VLOOKUP(RANDBETWEEN(1,5),lookups!$C$1:$D$5,2,FALSE)</f>
        <v>denmark</v>
      </c>
      <c r="K4961" t="str">
        <f ca="1">VLOOKUP(RANDBETWEEN(1,2),lookups!$G$1:$H$2,2,FALSE)</f>
        <v>pitched</v>
      </c>
      <c r="L4961">
        <v>10</v>
      </c>
      <c r="M4961" t="str">
        <f ca="1">VLOOKUP(RANDBETWEEN(1,7),lookups!$I$1:$J$7,2,FALSE)</f>
        <v>c</v>
      </c>
      <c r="N4961" s="2">
        <f ca="1">E4961*(1-(RANDBETWEEN(1,50)/100))</f>
        <v>69325.2</v>
      </c>
      <c r="O4961" s="2">
        <f ca="1">N4961/12</f>
        <v>5777.0999999999995</v>
      </c>
      <c r="P4961" s="2">
        <f ca="1">RANDBETWEEN(1,1.5)*((N4961/12)*VLOOKUP(J4961,'Weather by country'!$A$1:$C$5,3,FALSE))</f>
        <v>5777.0999999999995</v>
      </c>
      <c r="Q4961" s="2">
        <f ca="1">(N4961/12)*RANDBETWEEN(60,100)/100</f>
        <v>4332.8249999999998</v>
      </c>
      <c r="R4961" s="2">
        <f ca="1">(N4961/12)*RANDBETWEEN(60,100)/100</f>
        <v>3581.8019999999997</v>
      </c>
      <c r="S4961" t="str">
        <f ca="1">VLOOKUP(J4961,'Weather by country'!$A$1:$C$5,2,FALSE)</f>
        <v>fine</v>
      </c>
      <c r="T4961" t="str">
        <f ca="1">VLOOKUP(RANDBETWEEN(1,5),lookups!$Q$1:$R$5,2,FALSE)</f>
        <v>y</v>
      </c>
      <c r="U4961" t="str">
        <f ca="1">VLOOKUP(RANDBETWEEN(1,5),lookups!$Q$1:$R$5,2,FALSE)</f>
        <v>y</v>
      </c>
      <c r="V4961" t="str">
        <f ca="1">IF(P4961=O4961,"y","n")</f>
        <v>y</v>
      </c>
    </row>
    <row r="4962" spans="1:22" x14ac:dyDescent="0.35">
      <c r="A4962" t="s">
        <v>31</v>
      </c>
      <c r="B4962" t="str">
        <f t="shared" si="77"/>
        <v>0000004962</v>
      </c>
      <c r="C4962">
        <f ca="1">RANDBETWEEN(5,20)</f>
        <v>7</v>
      </c>
      <c r="D4962">
        <f ca="1">RANDBETWEEN(0,C4962)</f>
        <v>5</v>
      </c>
      <c r="E4962" s="2">
        <f ca="1">RANDBETWEEN(100000,250000)</f>
        <v>102985</v>
      </c>
      <c r="F4962">
        <f ca="1">RANDBETWEEN(5,100)</f>
        <v>91</v>
      </c>
      <c r="G4962" t="str">
        <f ca="1">VLOOKUP(RANDBETWEEN(6,12),lookups!$A$1:$B$12,2,FALSE)</f>
        <v xml:space="preserve"> ddd</v>
      </c>
      <c r="H4962" s="4">
        <f ca="1">ROUNDDOWN(E4962/100000,0)</f>
        <v>1</v>
      </c>
      <c r="I4962" t="s">
        <v>33</v>
      </c>
      <c r="J4962" t="str">
        <f ca="1">VLOOKUP(RANDBETWEEN(1,5),lookups!$C$1:$D$5,2,FALSE)</f>
        <v>sweden</v>
      </c>
      <c r="K4962" t="str">
        <f ca="1">VLOOKUP(RANDBETWEEN(1,2),lookups!$G$1:$H$2,2,FALSE)</f>
        <v>pitched</v>
      </c>
      <c r="L4962">
        <v>10</v>
      </c>
      <c r="M4962" t="str">
        <f ca="1">VLOOKUP(RANDBETWEEN(1,7),lookups!$I$1:$J$7,2,FALSE)</f>
        <v>a</v>
      </c>
      <c r="N4962" s="2">
        <f ca="1">E4962*(1-(RANDBETWEEN(1,50)/100))</f>
        <v>52522.35</v>
      </c>
      <c r="O4962" s="2">
        <f ca="1">N4962/12</f>
        <v>4376.8625000000002</v>
      </c>
      <c r="P4962" s="2">
        <f ca="1">RANDBETWEEN(1,1.5)*((N4962/12)*VLOOKUP(J4962,'Weather by country'!$A$1:$C$5,3,FALSE))</f>
        <v>4376.8625000000002</v>
      </c>
      <c r="Q4962" s="2">
        <f ca="1">(N4962/12)*RANDBETWEEN(60,100)/100</f>
        <v>3982.9448749999997</v>
      </c>
      <c r="R4962" s="2">
        <f ca="1">(N4962/12)*RANDBETWEEN(60,100)/100</f>
        <v>3282.6468749999999</v>
      </c>
      <c r="S4962" t="str">
        <f ca="1">VLOOKUP(J4962,'Weather by country'!$A$1:$C$5,2,FALSE)</f>
        <v>fine</v>
      </c>
      <c r="T4962" t="str">
        <f ca="1">VLOOKUP(RANDBETWEEN(1,5),lookups!$Q$1:$R$5,2,FALSE)</f>
        <v>y</v>
      </c>
      <c r="U4962" t="str">
        <f ca="1">VLOOKUP(RANDBETWEEN(1,5),lookups!$Q$1:$R$5,2,FALSE)</f>
        <v>n</v>
      </c>
      <c r="V4962" t="str">
        <f ca="1">IF(P4962=O4962,"y","n")</f>
        <v>y</v>
      </c>
    </row>
    <row r="4963" spans="1:22" x14ac:dyDescent="0.35">
      <c r="A4963" t="s">
        <v>32</v>
      </c>
      <c r="B4963" t="str">
        <f>TEXT(ROW(A4963),"0000000000")</f>
        <v>0000004963</v>
      </c>
      <c r="C4963">
        <f ca="1">RANDBETWEEN(1,20)</f>
        <v>11</v>
      </c>
      <c r="D4963">
        <f ca="1">RANDBETWEEN(0,C4963)</f>
        <v>8</v>
      </c>
      <c r="E4963" s="2">
        <f ca="1">RANDBETWEEN(50000,100000)</f>
        <v>64424</v>
      </c>
      <c r="F4963">
        <f ca="1">RANDBETWEEN(5,100)</f>
        <v>34</v>
      </c>
      <c r="G4963" t="str">
        <f ca="1">VLOOKUP(RANDBETWEEN(6,12),lookups!$A$1:$B$12,2,FALSE)</f>
        <v xml:space="preserve"> d</v>
      </c>
      <c r="H4963" s="4">
        <f ca="1">IF(ROUNDDOWN(E4963/100000,0)=0,1,ROUNDDOWN(E4963/100000,0))</f>
        <v>1</v>
      </c>
      <c r="I4963" t="s">
        <v>33</v>
      </c>
      <c r="J4963" t="str">
        <f ca="1">VLOOKUP(RANDBETWEEN(1,5),lookups!$C$1:$D$5,2,FALSE)</f>
        <v>denmark</v>
      </c>
      <c r="K4963" t="str">
        <f ca="1">VLOOKUP(RANDBETWEEN(1,2),lookups!$G$1:$H$2,2,FALSE)</f>
        <v>pitched</v>
      </c>
      <c r="L4963">
        <v>10</v>
      </c>
      <c r="M4963" t="str">
        <f ca="1">VLOOKUP(RANDBETWEEN(1,7),lookups!$I$1:$J$7,2,FALSE)</f>
        <v>c</v>
      </c>
      <c r="N4963" s="2">
        <f ca="1">E4963*(1-(RANDBETWEEN(1,50)/100))</f>
        <v>44452.56</v>
      </c>
      <c r="O4963" s="2">
        <f ca="1">N4963/12</f>
        <v>3704.3799999999997</v>
      </c>
      <c r="P4963" s="2">
        <f ca="1">RANDBETWEEN(1,1.5)*((N4963/12)*VLOOKUP(J4963,'Weather by country'!$A$1:$C$5,3,FALSE))</f>
        <v>3704.3799999999997</v>
      </c>
      <c r="Q4963" s="2">
        <f ca="1">(N4963/12)*RANDBETWEEN(60,100)/100</f>
        <v>2852.3725999999997</v>
      </c>
      <c r="R4963" s="2">
        <f ca="1">(N4963/12)*RANDBETWEEN(60,100)/100</f>
        <v>2481.9345999999996</v>
      </c>
      <c r="S4963" t="str">
        <f ca="1">VLOOKUP(J4963,'Weather by country'!$A$1:$C$5,2,FALSE)</f>
        <v>fine</v>
      </c>
      <c r="T4963" t="str">
        <f ca="1">VLOOKUP(RANDBETWEEN(1,5),lookups!$Q$1:$R$5,2,FALSE)</f>
        <v>y</v>
      </c>
      <c r="U4963" t="str">
        <f ca="1">VLOOKUP(RANDBETWEEN(1,5),lookups!$Q$1:$R$5,2,FALSE)</f>
        <v>n</v>
      </c>
      <c r="V4963" t="str">
        <f ca="1">IF(P4963=O4963,"y","n")</f>
        <v>y</v>
      </c>
    </row>
    <row r="4964" spans="1:22" x14ac:dyDescent="0.35">
      <c r="A4964" t="s">
        <v>31</v>
      </c>
      <c r="B4964" t="str">
        <f t="shared" si="77"/>
        <v>0000004964</v>
      </c>
      <c r="C4964">
        <f ca="1">RANDBETWEEN(5,20)</f>
        <v>10</v>
      </c>
      <c r="D4964">
        <f ca="1">RANDBETWEEN(0,C4964)</f>
        <v>8</v>
      </c>
      <c r="E4964" s="2">
        <f ca="1">RANDBETWEEN(100000,250000)</f>
        <v>183114</v>
      </c>
      <c r="F4964">
        <f ca="1">RANDBETWEEN(5,100)</f>
        <v>29</v>
      </c>
      <c r="G4964" t="str">
        <f ca="1">VLOOKUP(RANDBETWEEN(6,12),lookups!$A$1:$B$12,2,FALSE)</f>
        <v xml:space="preserve"> d</v>
      </c>
      <c r="H4964" s="4">
        <f ca="1">ROUNDDOWN(E4964/100000,0)</f>
        <v>1</v>
      </c>
      <c r="I4964" t="s">
        <v>33</v>
      </c>
      <c r="J4964" t="str">
        <f ca="1">VLOOKUP(RANDBETWEEN(1,5),lookups!$C$1:$D$5,2,FALSE)</f>
        <v>denmark</v>
      </c>
      <c r="K4964" t="str">
        <f ca="1">VLOOKUP(RANDBETWEEN(1,2),lookups!$G$1:$H$2,2,FALSE)</f>
        <v>flat</v>
      </c>
      <c r="L4964">
        <v>10</v>
      </c>
      <c r="M4964" t="str">
        <f ca="1">VLOOKUP(RANDBETWEEN(1,7),lookups!$I$1:$J$7,2,FALSE)</f>
        <v>c</v>
      </c>
      <c r="N4964" s="2">
        <f ca="1">E4964*(1-(RANDBETWEEN(1,50)/100))</f>
        <v>173958.3</v>
      </c>
      <c r="O4964" s="2">
        <f ca="1">N4964/12</f>
        <v>14496.525</v>
      </c>
      <c r="P4964" s="2">
        <f ca="1">RANDBETWEEN(1,1.5)*((N4964/12)*VLOOKUP(J4964,'Weather by country'!$A$1:$C$5,3,FALSE))</f>
        <v>14496.525</v>
      </c>
      <c r="Q4964" s="2">
        <f ca="1">(N4964/12)*RANDBETWEEN(60,100)/100</f>
        <v>12611.97675</v>
      </c>
      <c r="R4964" s="2">
        <f ca="1">(N4964/12)*RANDBETWEEN(60,100)/100</f>
        <v>9422.7412499999991</v>
      </c>
      <c r="S4964" t="str">
        <f ca="1">VLOOKUP(J4964,'Weather by country'!$A$1:$C$5,2,FALSE)</f>
        <v>fine</v>
      </c>
      <c r="T4964" t="str">
        <f ca="1">VLOOKUP(RANDBETWEEN(1,5),lookups!$Q$1:$R$5,2,FALSE)</f>
        <v>n</v>
      </c>
      <c r="U4964" t="str">
        <f ca="1">VLOOKUP(RANDBETWEEN(1,5),lookups!$Q$1:$R$5,2,FALSE)</f>
        <v>y</v>
      </c>
      <c r="V4964" t="str">
        <f ca="1">IF(P4964=O4964,"y","n")</f>
        <v>y</v>
      </c>
    </row>
    <row r="4965" spans="1:22" x14ac:dyDescent="0.35">
      <c r="A4965" t="s">
        <v>32</v>
      </c>
      <c r="B4965" t="str">
        <f>TEXT(ROW(A4965),"0000000000")</f>
        <v>0000004965</v>
      </c>
      <c r="C4965">
        <f ca="1">RANDBETWEEN(1,20)</f>
        <v>9</v>
      </c>
      <c r="D4965">
        <f ca="1">RANDBETWEEN(0,C4965)</f>
        <v>3</v>
      </c>
      <c r="E4965" s="2">
        <f ca="1">RANDBETWEEN(50000,100000)</f>
        <v>92006</v>
      </c>
      <c r="F4965">
        <f ca="1">RANDBETWEEN(5,100)</f>
        <v>61</v>
      </c>
      <c r="G4965" t="str">
        <f ca="1">VLOOKUP(RANDBETWEEN(6,12),lookups!$A$1:$B$12,2,FALSE)</f>
        <v xml:space="preserve"> d</v>
      </c>
      <c r="H4965" s="4">
        <f ca="1">IF(ROUNDDOWN(E4965/100000,0)=0,1,ROUNDDOWN(E4965/100000,0))</f>
        <v>1</v>
      </c>
      <c r="I4965" t="s">
        <v>33</v>
      </c>
      <c r="J4965" t="str">
        <f ca="1">VLOOKUP(RANDBETWEEN(1,5),lookups!$C$1:$D$5,2,FALSE)</f>
        <v>denmark</v>
      </c>
      <c r="K4965" t="str">
        <f ca="1">VLOOKUP(RANDBETWEEN(1,2),lookups!$G$1:$H$2,2,FALSE)</f>
        <v>flat</v>
      </c>
      <c r="L4965">
        <v>10</v>
      </c>
      <c r="M4965" t="str">
        <f ca="1">VLOOKUP(RANDBETWEEN(1,7),lookups!$I$1:$J$7,2,FALSE)</f>
        <v>a</v>
      </c>
      <c r="N4965" s="2">
        <f ca="1">E4965*(1-(RANDBETWEEN(1,50)/100))</f>
        <v>73604.800000000003</v>
      </c>
      <c r="O4965" s="2">
        <f ca="1">N4965/12</f>
        <v>6133.7333333333336</v>
      </c>
      <c r="P4965" s="2">
        <f ca="1">RANDBETWEEN(1,1.5)*((N4965/12)*VLOOKUP(J4965,'Weather by country'!$A$1:$C$5,3,FALSE))</f>
        <v>6133.7333333333336</v>
      </c>
      <c r="Q4965" s="2">
        <f ca="1">(N4965/12)*RANDBETWEEN(60,100)/100</f>
        <v>4968.3240000000005</v>
      </c>
      <c r="R4965" s="2">
        <f ca="1">(N4965/12)*RANDBETWEEN(60,100)/100</f>
        <v>5888.384</v>
      </c>
      <c r="S4965" t="str">
        <f ca="1">VLOOKUP(J4965,'Weather by country'!$A$1:$C$5,2,FALSE)</f>
        <v>fine</v>
      </c>
      <c r="T4965" t="str">
        <f ca="1">VLOOKUP(RANDBETWEEN(1,5),lookups!$Q$1:$R$5,2,FALSE)</f>
        <v>y</v>
      </c>
      <c r="U4965" t="str">
        <f ca="1">VLOOKUP(RANDBETWEEN(1,5),lookups!$Q$1:$R$5,2,FALSE)</f>
        <v>n</v>
      </c>
      <c r="V4965" t="str">
        <f ca="1">IF(P4965=O4965,"y","n")</f>
        <v>y</v>
      </c>
    </row>
    <row r="4966" spans="1:22" x14ac:dyDescent="0.35">
      <c r="A4966" t="s">
        <v>31</v>
      </c>
      <c r="B4966" t="str">
        <f t="shared" si="77"/>
        <v>0000004966</v>
      </c>
      <c r="C4966">
        <f ca="1">RANDBETWEEN(5,20)</f>
        <v>11</v>
      </c>
      <c r="D4966">
        <f ca="1">RANDBETWEEN(0,C4966)</f>
        <v>10</v>
      </c>
      <c r="E4966" s="2">
        <f ca="1">RANDBETWEEN(100000,250000)</f>
        <v>162403</v>
      </c>
      <c r="F4966">
        <f ca="1">RANDBETWEEN(5,100)</f>
        <v>6</v>
      </c>
      <c r="G4966" t="str">
        <f ca="1">VLOOKUP(RANDBETWEEN(6,12),lookups!$A$1:$B$12,2,FALSE)</f>
        <v xml:space="preserve"> ddd</v>
      </c>
      <c r="H4966" s="4">
        <f ca="1">ROUNDDOWN(E4966/100000,0)</f>
        <v>1</v>
      </c>
      <c r="I4966" t="s">
        <v>33</v>
      </c>
      <c r="J4966" t="str">
        <f ca="1">VLOOKUP(RANDBETWEEN(1,5),lookups!$C$1:$D$5,2,FALSE)</f>
        <v>sweden</v>
      </c>
      <c r="K4966" t="str">
        <f ca="1">VLOOKUP(RANDBETWEEN(1,2),lookups!$G$1:$H$2,2,FALSE)</f>
        <v>flat</v>
      </c>
      <c r="L4966">
        <v>10</v>
      </c>
      <c r="M4966" t="str">
        <f ca="1">VLOOKUP(RANDBETWEEN(1,7),lookups!$I$1:$J$7,2,FALSE)</f>
        <v>b</v>
      </c>
      <c r="N4966" s="2">
        <f ca="1">E4966*(1-(RANDBETWEEN(1,50)/100))</f>
        <v>115306.12999999999</v>
      </c>
      <c r="O4966" s="2">
        <f ca="1">N4966/12</f>
        <v>9608.8441666666658</v>
      </c>
      <c r="P4966" s="2">
        <f ca="1">RANDBETWEEN(1,1.5)*((N4966/12)*VLOOKUP(J4966,'Weather by country'!$A$1:$C$5,3,FALSE))</f>
        <v>9608.8441666666658</v>
      </c>
      <c r="Q4966" s="2">
        <f ca="1">(N4966/12)*RANDBETWEEN(60,100)/100</f>
        <v>9608.8441666666658</v>
      </c>
      <c r="R4966" s="2">
        <f ca="1">(N4966/12)*RANDBETWEEN(60,100)/100</f>
        <v>9416.6672833333323</v>
      </c>
      <c r="S4966" t="str">
        <f ca="1">VLOOKUP(J4966,'Weather by country'!$A$1:$C$5,2,FALSE)</f>
        <v>fine</v>
      </c>
      <c r="T4966" t="str">
        <f ca="1">VLOOKUP(RANDBETWEEN(1,5),lookups!$Q$1:$R$5,2,FALSE)</f>
        <v>y</v>
      </c>
      <c r="U4966" t="str">
        <f ca="1">VLOOKUP(RANDBETWEEN(1,5),lookups!$Q$1:$R$5,2,FALSE)</f>
        <v>n</v>
      </c>
      <c r="V4966" t="str">
        <f ca="1">IF(P4966=O4966,"y","n")</f>
        <v>y</v>
      </c>
    </row>
    <row r="4967" spans="1:22" x14ac:dyDescent="0.35">
      <c r="A4967" t="s">
        <v>32</v>
      </c>
      <c r="B4967" t="str">
        <f>TEXT(ROW(A4967),"0000000000")</f>
        <v>0000004967</v>
      </c>
      <c r="C4967">
        <f ca="1">RANDBETWEEN(1,20)</f>
        <v>11</v>
      </c>
      <c r="D4967">
        <f ca="1">RANDBETWEEN(0,C4967)</f>
        <v>7</v>
      </c>
      <c r="E4967" s="2">
        <f ca="1">RANDBETWEEN(50000,100000)</f>
        <v>56252</v>
      </c>
      <c r="F4967">
        <f ca="1">RANDBETWEEN(5,100)</f>
        <v>49</v>
      </c>
      <c r="G4967" t="str">
        <f ca="1">VLOOKUP(RANDBETWEEN(6,12),lookups!$A$1:$B$12,2,FALSE)</f>
        <v xml:space="preserve"> b</v>
      </c>
      <c r="H4967" s="4">
        <f ca="1">IF(ROUNDDOWN(E4967/100000,0)=0,1,ROUNDDOWN(E4967/100000,0))</f>
        <v>1</v>
      </c>
      <c r="I4967" t="s">
        <v>33</v>
      </c>
      <c r="J4967" t="str">
        <f ca="1">VLOOKUP(RANDBETWEEN(1,5),lookups!$C$1:$D$5,2,FALSE)</f>
        <v>denmark</v>
      </c>
      <c r="K4967" t="str">
        <f ca="1">VLOOKUP(RANDBETWEEN(1,2),lookups!$G$1:$H$2,2,FALSE)</f>
        <v>flat</v>
      </c>
      <c r="L4967">
        <v>10</v>
      </c>
      <c r="M4967" t="str">
        <f ca="1">VLOOKUP(RANDBETWEEN(1,7),lookups!$I$1:$J$7,2,FALSE)</f>
        <v>c</v>
      </c>
      <c r="N4967" s="2">
        <f ca="1">E4967*(1-(RANDBETWEEN(1,50)/100))</f>
        <v>34876.239999999998</v>
      </c>
      <c r="O4967" s="2">
        <f ca="1">N4967/12</f>
        <v>2906.353333333333</v>
      </c>
      <c r="P4967" s="2">
        <f ca="1">RANDBETWEEN(1,1.5)*((N4967/12)*VLOOKUP(J4967,'Weather by country'!$A$1:$C$5,3,FALSE))</f>
        <v>2906.353333333333</v>
      </c>
      <c r="Q4967" s="2">
        <f ca="1">(N4967/12)*RANDBETWEEN(60,100)/100</f>
        <v>2005.3837999999998</v>
      </c>
      <c r="R4967" s="2">
        <f ca="1">(N4967/12)*RANDBETWEEN(60,100)/100</f>
        <v>2615.7179999999994</v>
      </c>
      <c r="S4967" t="str">
        <f ca="1">VLOOKUP(J4967,'Weather by country'!$A$1:$C$5,2,FALSE)</f>
        <v>fine</v>
      </c>
      <c r="T4967" t="str">
        <f ca="1">VLOOKUP(RANDBETWEEN(1,5),lookups!$Q$1:$R$5,2,FALSE)</f>
        <v>y</v>
      </c>
      <c r="U4967" t="str">
        <f ca="1">VLOOKUP(RANDBETWEEN(1,5),lookups!$Q$1:$R$5,2,FALSE)</f>
        <v>n</v>
      </c>
      <c r="V4967" t="str">
        <f ca="1">IF(P4967=O4967,"y","n")</f>
        <v>y</v>
      </c>
    </row>
    <row r="4968" spans="1:22" x14ac:dyDescent="0.35">
      <c r="A4968" t="s">
        <v>31</v>
      </c>
      <c r="B4968" t="str">
        <f t="shared" si="77"/>
        <v>0000004968</v>
      </c>
      <c r="C4968">
        <f ca="1">RANDBETWEEN(5,20)</f>
        <v>11</v>
      </c>
      <c r="D4968">
        <f ca="1">RANDBETWEEN(0,C4968)</f>
        <v>1</v>
      </c>
      <c r="E4968" s="2">
        <f ca="1">RANDBETWEEN(100000,250000)</f>
        <v>229945</v>
      </c>
      <c r="F4968">
        <f ca="1">RANDBETWEEN(5,100)</f>
        <v>24</v>
      </c>
      <c r="G4968" t="str">
        <f ca="1">VLOOKUP(RANDBETWEEN(6,12),lookups!$A$1:$B$12,2,FALSE)</f>
        <v xml:space="preserve"> c</v>
      </c>
      <c r="H4968" s="4">
        <f ca="1">ROUNDDOWN(E4968/100000,0)</f>
        <v>2</v>
      </c>
      <c r="I4968" t="s">
        <v>33</v>
      </c>
      <c r="J4968" t="str">
        <f ca="1">VLOOKUP(RANDBETWEEN(1,5),lookups!$C$1:$D$5,2,FALSE)</f>
        <v>uk</v>
      </c>
      <c r="K4968" t="str">
        <f ca="1">VLOOKUP(RANDBETWEEN(1,2),lookups!$G$1:$H$2,2,FALSE)</f>
        <v>flat</v>
      </c>
      <c r="L4968">
        <v>10</v>
      </c>
      <c r="M4968" t="str">
        <f ca="1">VLOOKUP(RANDBETWEEN(1,7),lookups!$I$1:$J$7,2,FALSE)</f>
        <v>c</v>
      </c>
      <c r="N4968" s="2">
        <f ca="1">E4968*(1-(RANDBETWEEN(1,50)/100))</f>
        <v>167859.85</v>
      </c>
      <c r="O4968" s="2">
        <f ca="1">N4968/12</f>
        <v>13988.320833333333</v>
      </c>
      <c r="P4968" s="2">
        <f ca="1">RANDBETWEEN(1,1.5)*((N4968/12)*VLOOKUP(J4968,'Weather by country'!$A$1:$C$5,3,FALSE))</f>
        <v>13988.320833333333</v>
      </c>
      <c r="Q4968" s="2">
        <f ca="1">(N4968/12)*RANDBETWEEN(60,100)/100</f>
        <v>11890.072708333333</v>
      </c>
      <c r="R4968" s="2">
        <f ca="1">(N4968/12)*RANDBETWEEN(60,100)/100</f>
        <v>12169.839125</v>
      </c>
      <c r="S4968" t="str">
        <f ca="1">VLOOKUP(J4968,'Weather by country'!$A$1:$C$5,2,FALSE)</f>
        <v>fine</v>
      </c>
      <c r="T4968" t="str">
        <f ca="1">VLOOKUP(RANDBETWEEN(1,5),lookups!$Q$1:$R$5,2,FALSE)</f>
        <v>n</v>
      </c>
      <c r="U4968" t="str">
        <f ca="1">VLOOKUP(RANDBETWEEN(1,5),lookups!$Q$1:$R$5,2,FALSE)</f>
        <v>y</v>
      </c>
      <c r="V4968" t="str">
        <f ca="1">IF(P4968=O4968,"y","n")</f>
        <v>y</v>
      </c>
    </row>
    <row r="4969" spans="1:22" x14ac:dyDescent="0.35">
      <c r="A4969" t="s">
        <v>32</v>
      </c>
      <c r="B4969" t="str">
        <f>TEXT(ROW(A4969),"0000000000")</f>
        <v>0000004969</v>
      </c>
      <c r="C4969">
        <f ca="1">RANDBETWEEN(1,20)</f>
        <v>4</v>
      </c>
      <c r="D4969">
        <f ca="1">RANDBETWEEN(0,C4969)</f>
        <v>4</v>
      </c>
      <c r="E4969" s="2">
        <f ca="1">RANDBETWEEN(50000,100000)</f>
        <v>77743</v>
      </c>
      <c r="F4969">
        <f ca="1">RANDBETWEEN(5,100)</f>
        <v>93</v>
      </c>
      <c r="G4969" t="str">
        <f ca="1">VLOOKUP(RANDBETWEEN(6,12),lookups!$A$1:$B$12,2,FALSE)</f>
        <v xml:space="preserve"> ccc</v>
      </c>
      <c r="H4969" s="4">
        <f ca="1">IF(ROUNDDOWN(E4969/100000,0)=0,1,ROUNDDOWN(E4969/100000,0))</f>
        <v>1</v>
      </c>
      <c r="I4969" t="s">
        <v>33</v>
      </c>
      <c r="J4969" t="str">
        <f ca="1">VLOOKUP(RANDBETWEEN(1,5),lookups!$C$1:$D$5,2,FALSE)</f>
        <v>uk</v>
      </c>
      <c r="K4969" t="str">
        <f ca="1">VLOOKUP(RANDBETWEEN(1,2),lookups!$G$1:$H$2,2,FALSE)</f>
        <v>pitched</v>
      </c>
      <c r="L4969">
        <v>10</v>
      </c>
      <c r="M4969" t="str">
        <f ca="1">VLOOKUP(RANDBETWEEN(1,7),lookups!$I$1:$J$7,2,FALSE)</f>
        <v>c</v>
      </c>
      <c r="N4969" s="2">
        <f ca="1">E4969*(1-(RANDBETWEEN(1,50)/100))</f>
        <v>68413.84</v>
      </c>
      <c r="O4969" s="2">
        <f ca="1">N4969/12</f>
        <v>5701.1533333333327</v>
      </c>
      <c r="P4969" s="2">
        <f ca="1">RANDBETWEEN(1,1.5)*((N4969/12)*VLOOKUP(J4969,'Weather by country'!$A$1:$C$5,3,FALSE))</f>
        <v>5701.1533333333327</v>
      </c>
      <c r="Q4969" s="2">
        <f ca="1">(N4969/12)*RANDBETWEEN(60,100)/100</f>
        <v>3990.8073333333327</v>
      </c>
      <c r="R4969" s="2">
        <f ca="1">(N4969/12)*RANDBETWEEN(60,100)/100</f>
        <v>5530.1187333333328</v>
      </c>
      <c r="S4969" t="str">
        <f ca="1">VLOOKUP(J4969,'Weather by country'!$A$1:$C$5,2,FALSE)</f>
        <v>fine</v>
      </c>
      <c r="T4969" t="str">
        <f ca="1">VLOOKUP(RANDBETWEEN(1,5),lookups!$Q$1:$R$5,2,FALSE)</f>
        <v>y</v>
      </c>
      <c r="U4969" t="str">
        <f ca="1">VLOOKUP(RANDBETWEEN(1,5),lookups!$Q$1:$R$5,2,FALSE)</f>
        <v>n</v>
      </c>
      <c r="V4969" t="str">
        <f ca="1">IF(P4969=O4969,"y","n")</f>
        <v>y</v>
      </c>
    </row>
    <row r="4970" spans="1:22" x14ac:dyDescent="0.35">
      <c r="A4970" t="s">
        <v>31</v>
      </c>
      <c r="B4970" t="str">
        <f t="shared" si="77"/>
        <v>0000004970</v>
      </c>
      <c r="C4970">
        <f ca="1">RANDBETWEEN(5,20)</f>
        <v>7</v>
      </c>
      <c r="D4970">
        <f ca="1">RANDBETWEEN(0,C4970)</f>
        <v>0</v>
      </c>
      <c r="E4970" s="2">
        <f ca="1">RANDBETWEEN(100000,250000)</f>
        <v>227926</v>
      </c>
      <c r="F4970">
        <f ca="1">RANDBETWEEN(5,100)</f>
        <v>88</v>
      </c>
      <c r="G4970" t="str">
        <f ca="1">VLOOKUP(RANDBETWEEN(6,12),lookups!$A$1:$B$12,2,FALSE)</f>
        <v xml:space="preserve"> c</v>
      </c>
      <c r="H4970" s="4">
        <f ca="1">ROUNDDOWN(E4970/100000,0)</f>
        <v>2</v>
      </c>
      <c r="I4970" t="s">
        <v>33</v>
      </c>
      <c r="J4970" t="str">
        <f ca="1">VLOOKUP(RANDBETWEEN(1,5),lookups!$C$1:$D$5,2,FALSE)</f>
        <v>denmark</v>
      </c>
      <c r="K4970" t="str">
        <f ca="1">VLOOKUP(RANDBETWEEN(1,2),lookups!$G$1:$H$2,2,FALSE)</f>
        <v>flat</v>
      </c>
      <c r="L4970">
        <v>10</v>
      </c>
      <c r="M4970" t="str">
        <f ca="1">VLOOKUP(RANDBETWEEN(1,7),lookups!$I$1:$J$7,2,FALSE)</f>
        <v>c</v>
      </c>
      <c r="N4970" s="2">
        <f ca="1">E4970*(1-(RANDBETWEEN(1,50)/100))</f>
        <v>221088.22</v>
      </c>
      <c r="O4970" s="2">
        <f ca="1">N4970/12</f>
        <v>18424.018333333333</v>
      </c>
      <c r="P4970" s="2">
        <f ca="1">RANDBETWEEN(1,1.5)*((N4970/12)*VLOOKUP(J4970,'Weather by country'!$A$1:$C$5,3,FALSE))</f>
        <v>18424.018333333333</v>
      </c>
      <c r="Q4970" s="2">
        <f ca="1">(N4970/12)*RANDBETWEEN(60,100)/100</f>
        <v>17318.577233333333</v>
      </c>
      <c r="R4970" s="2">
        <f ca="1">(N4970/12)*RANDBETWEEN(60,100)/100</f>
        <v>15476.1754</v>
      </c>
      <c r="S4970" t="str">
        <f ca="1">VLOOKUP(J4970,'Weather by country'!$A$1:$C$5,2,FALSE)</f>
        <v>fine</v>
      </c>
      <c r="T4970" t="str">
        <f ca="1">VLOOKUP(RANDBETWEEN(1,5),lookups!$Q$1:$R$5,2,FALSE)</f>
        <v>y</v>
      </c>
      <c r="U4970" t="str">
        <f ca="1">VLOOKUP(RANDBETWEEN(1,5),lookups!$Q$1:$R$5,2,FALSE)</f>
        <v>y</v>
      </c>
      <c r="V4970" t="str">
        <f ca="1">IF(P4970=O4970,"y","n")</f>
        <v>y</v>
      </c>
    </row>
    <row r="4971" spans="1:22" x14ac:dyDescent="0.35">
      <c r="A4971" t="s">
        <v>32</v>
      </c>
      <c r="B4971" t="str">
        <f>TEXT(ROW(A4971),"0000000000")</f>
        <v>0000004971</v>
      </c>
      <c r="C4971">
        <f ca="1">RANDBETWEEN(1,20)</f>
        <v>12</v>
      </c>
      <c r="D4971">
        <f ca="1">RANDBETWEEN(0,C4971)</f>
        <v>8</v>
      </c>
      <c r="E4971" s="2">
        <f ca="1">RANDBETWEEN(50000,100000)</f>
        <v>90525</v>
      </c>
      <c r="F4971">
        <f ca="1">RANDBETWEEN(5,100)</f>
        <v>9</v>
      </c>
      <c r="G4971" t="str">
        <f ca="1">VLOOKUP(RANDBETWEEN(6,12),lookups!$A$1:$B$12,2,FALSE)</f>
        <v xml:space="preserve"> b</v>
      </c>
      <c r="H4971" s="4">
        <f ca="1">IF(ROUNDDOWN(E4971/100000,0)=0,1,ROUNDDOWN(E4971/100000,0))</f>
        <v>1</v>
      </c>
      <c r="I4971" t="s">
        <v>33</v>
      </c>
      <c r="J4971" t="str">
        <f ca="1">VLOOKUP(RANDBETWEEN(1,5),lookups!$C$1:$D$5,2,FALSE)</f>
        <v>sweden</v>
      </c>
      <c r="K4971" t="str">
        <f ca="1">VLOOKUP(RANDBETWEEN(1,2),lookups!$G$1:$H$2,2,FALSE)</f>
        <v>pitched</v>
      </c>
      <c r="L4971">
        <v>10</v>
      </c>
      <c r="M4971" t="str">
        <f ca="1">VLOOKUP(RANDBETWEEN(1,7),lookups!$I$1:$J$7,2,FALSE)</f>
        <v>c</v>
      </c>
      <c r="N4971" s="2">
        <f ca="1">E4971*(1-(RANDBETWEEN(1,50)/100))</f>
        <v>81472.5</v>
      </c>
      <c r="O4971" s="2">
        <f ca="1">N4971/12</f>
        <v>6789.375</v>
      </c>
      <c r="P4971" s="2">
        <f ca="1">RANDBETWEEN(1,1.5)*((N4971/12)*VLOOKUP(J4971,'Weather by country'!$A$1:$C$5,3,FALSE))</f>
        <v>6789.375</v>
      </c>
      <c r="Q4971" s="2">
        <f ca="1">(N4971/12)*RANDBETWEEN(60,100)/100</f>
        <v>5567.2875000000004</v>
      </c>
      <c r="R4971" s="2">
        <f ca="1">(N4971/12)*RANDBETWEEN(60,100)/100</f>
        <v>6653.5874999999996</v>
      </c>
      <c r="S4971" t="str">
        <f ca="1">VLOOKUP(J4971,'Weather by country'!$A$1:$C$5,2,FALSE)</f>
        <v>fine</v>
      </c>
      <c r="T4971" t="str">
        <f ca="1">VLOOKUP(RANDBETWEEN(1,5),lookups!$Q$1:$R$5,2,FALSE)</f>
        <v>n</v>
      </c>
      <c r="U4971" t="str">
        <f ca="1">VLOOKUP(RANDBETWEEN(1,5),lookups!$Q$1:$R$5,2,FALSE)</f>
        <v>y</v>
      </c>
      <c r="V4971" t="str">
        <f ca="1">IF(P4971=O4971,"y","n")</f>
        <v>y</v>
      </c>
    </row>
    <row r="4972" spans="1:22" x14ac:dyDescent="0.35">
      <c r="A4972" t="s">
        <v>31</v>
      </c>
      <c r="B4972" t="str">
        <f t="shared" si="77"/>
        <v>0000004972</v>
      </c>
      <c r="C4972">
        <f ca="1">RANDBETWEEN(5,20)</f>
        <v>9</v>
      </c>
      <c r="D4972">
        <f ca="1">RANDBETWEEN(0,C4972)</f>
        <v>7</v>
      </c>
      <c r="E4972" s="2">
        <f ca="1">RANDBETWEEN(100000,250000)</f>
        <v>150233</v>
      </c>
      <c r="F4972">
        <f ca="1">RANDBETWEEN(5,100)</f>
        <v>23</v>
      </c>
      <c r="G4972" t="str">
        <f ca="1">VLOOKUP(RANDBETWEEN(6,12),lookups!$A$1:$B$12,2,FALSE)</f>
        <v xml:space="preserve"> dd</v>
      </c>
      <c r="H4972" s="4">
        <f ca="1">ROUNDDOWN(E4972/100000,0)</f>
        <v>1</v>
      </c>
      <c r="I4972" t="s">
        <v>33</v>
      </c>
      <c r="J4972" t="str">
        <f ca="1">VLOOKUP(RANDBETWEEN(1,5),lookups!$C$1:$D$5,2,FALSE)</f>
        <v>sweden</v>
      </c>
      <c r="K4972" t="str">
        <f ca="1">VLOOKUP(RANDBETWEEN(1,2),lookups!$G$1:$H$2,2,FALSE)</f>
        <v>flat</v>
      </c>
      <c r="L4972">
        <v>10</v>
      </c>
      <c r="M4972" t="str">
        <f ca="1">VLOOKUP(RANDBETWEEN(1,7),lookups!$I$1:$J$7,2,FALSE)</f>
        <v>b</v>
      </c>
      <c r="N4972" s="2">
        <f ca="1">E4972*(1-(RANDBETWEEN(1,50)/100))</f>
        <v>132205.04</v>
      </c>
      <c r="O4972" s="2">
        <f ca="1">N4972/12</f>
        <v>11017.086666666668</v>
      </c>
      <c r="P4972" s="2">
        <f ca="1">RANDBETWEEN(1,1.5)*((N4972/12)*VLOOKUP(J4972,'Weather by country'!$A$1:$C$5,3,FALSE))</f>
        <v>11017.086666666668</v>
      </c>
      <c r="Q4972" s="2">
        <f ca="1">(N4972/12)*RANDBETWEEN(60,100)/100</f>
        <v>10576.403200000001</v>
      </c>
      <c r="R4972" s="2">
        <f ca="1">(N4972/12)*RANDBETWEEN(60,100)/100</f>
        <v>9474.6945333333351</v>
      </c>
      <c r="S4972" t="str">
        <f ca="1">VLOOKUP(J4972,'Weather by country'!$A$1:$C$5,2,FALSE)</f>
        <v>fine</v>
      </c>
      <c r="T4972" t="str">
        <f ca="1">VLOOKUP(RANDBETWEEN(1,5),lookups!$Q$1:$R$5,2,FALSE)</f>
        <v>n</v>
      </c>
      <c r="U4972" t="str">
        <f ca="1">VLOOKUP(RANDBETWEEN(1,5),lookups!$Q$1:$R$5,2,FALSE)</f>
        <v>y</v>
      </c>
      <c r="V4972" t="str">
        <f ca="1">IF(P4972=O4972,"y","n")</f>
        <v>y</v>
      </c>
    </row>
    <row r="4973" spans="1:22" x14ac:dyDescent="0.35">
      <c r="A4973" t="s">
        <v>32</v>
      </c>
      <c r="B4973" t="str">
        <f>TEXT(ROW(A4973),"0000000000")</f>
        <v>0000004973</v>
      </c>
      <c r="C4973">
        <f ca="1">RANDBETWEEN(1,20)</f>
        <v>6</v>
      </c>
      <c r="D4973">
        <f ca="1">RANDBETWEEN(0,C4973)</f>
        <v>2</v>
      </c>
      <c r="E4973" s="2">
        <f ca="1">RANDBETWEEN(50000,100000)</f>
        <v>74433</v>
      </c>
      <c r="F4973">
        <f ca="1">RANDBETWEEN(5,100)</f>
        <v>100</v>
      </c>
      <c r="G4973" t="str">
        <f ca="1">VLOOKUP(RANDBETWEEN(6,12),lookups!$A$1:$B$12,2,FALSE)</f>
        <v xml:space="preserve"> ccc</v>
      </c>
      <c r="H4973" s="4">
        <f ca="1">IF(ROUNDDOWN(E4973/100000,0)=0,1,ROUNDDOWN(E4973/100000,0))</f>
        <v>1</v>
      </c>
      <c r="I4973" t="s">
        <v>33</v>
      </c>
      <c r="J4973" t="str">
        <f ca="1">VLOOKUP(RANDBETWEEN(1,5),lookups!$C$1:$D$5,2,FALSE)</f>
        <v>uk</v>
      </c>
      <c r="K4973" t="str">
        <f ca="1">VLOOKUP(RANDBETWEEN(1,2),lookups!$G$1:$H$2,2,FALSE)</f>
        <v>flat</v>
      </c>
      <c r="L4973">
        <v>10</v>
      </c>
      <c r="M4973" t="str">
        <f ca="1">VLOOKUP(RANDBETWEEN(1,7),lookups!$I$1:$J$7,2,FALSE)</f>
        <v>b</v>
      </c>
      <c r="N4973" s="2">
        <f ca="1">E4973*(1-(RANDBETWEEN(1,50)/100))</f>
        <v>40193.82</v>
      </c>
      <c r="O4973" s="2">
        <f ca="1">N4973/12</f>
        <v>3349.4850000000001</v>
      </c>
      <c r="P4973" s="2">
        <f ca="1">RANDBETWEEN(1,1.5)*((N4973/12)*VLOOKUP(J4973,'Weather by country'!$A$1:$C$5,3,FALSE))</f>
        <v>3349.4850000000001</v>
      </c>
      <c r="Q4973" s="2">
        <f ca="1">(N4973/12)*RANDBETWEEN(60,100)/100</f>
        <v>2311.1446500000002</v>
      </c>
      <c r="R4973" s="2">
        <f ca="1">(N4973/12)*RANDBETWEEN(60,100)/100</f>
        <v>3249.00045</v>
      </c>
      <c r="S4973" t="str">
        <f ca="1">VLOOKUP(J4973,'Weather by country'!$A$1:$C$5,2,FALSE)</f>
        <v>fine</v>
      </c>
      <c r="T4973" t="str">
        <f ca="1">VLOOKUP(RANDBETWEEN(1,5),lookups!$Q$1:$R$5,2,FALSE)</f>
        <v>n</v>
      </c>
      <c r="U4973" t="str">
        <f ca="1">VLOOKUP(RANDBETWEEN(1,5),lookups!$Q$1:$R$5,2,FALSE)</f>
        <v>n</v>
      </c>
      <c r="V4973" t="str">
        <f ca="1">IF(P4973=O4973,"y","n")</f>
        <v>y</v>
      </c>
    </row>
    <row r="4974" spans="1:22" x14ac:dyDescent="0.35">
      <c r="A4974" t="s">
        <v>31</v>
      </c>
      <c r="B4974" t="str">
        <f t="shared" si="77"/>
        <v>0000004974</v>
      </c>
      <c r="C4974">
        <f ca="1">RANDBETWEEN(5,20)</f>
        <v>14</v>
      </c>
      <c r="D4974">
        <f ca="1">RANDBETWEEN(0,C4974)</f>
        <v>14</v>
      </c>
      <c r="E4974" s="2">
        <f ca="1">RANDBETWEEN(100000,250000)</f>
        <v>188174</v>
      </c>
      <c r="F4974">
        <f ca="1">RANDBETWEEN(5,100)</f>
        <v>40</v>
      </c>
      <c r="G4974" t="str">
        <f ca="1">VLOOKUP(RANDBETWEEN(6,12),lookups!$A$1:$B$12,2,FALSE)</f>
        <v xml:space="preserve"> cc</v>
      </c>
      <c r="H4974" s="4">
        <f ca="1">ROUNDDOWN(E4974/100000,0)</f>
        <v>1</v>
      </c>
      <c r="I4974" t="s">
        <v>33</v>
      </c>
      <c r="J4974" t="str">
        <f ca="1">VLOOKUP(RANDBETWEEN(1,5),lookups!$C$1:$D$5,2,FALSE)</f>
        <v>norway</v>
      </c>
      <c r="K4974" t="str">
        <f ca="1">VLOOKUP(RANDBETWEEN(1,2),lookups!$G$1:$H$2,2,FALSE)</f>
        <v>flat</v>
      </c>
      <c r="L4974">
        <v>10</v>
      </c>
      <c r="M4974" t="str">
        <f ca="1">VLOOKUP(RANDBETWEEN(1,7),lookups!$I$1:$J$7,2,FALSE)</f>
        <v>b</v>
      </c>
      <c r="N4974" s="2">
        <f ca="1">E4974*(1-(RANDBETWEEN(1,50)/100))</f>
        <v>114786.14</v>
      </c>
      <c r="O4974" s="2">
        <f ca="1">N4974/12</f>
        <v>9565.5116666666672</v>
      </c>
      <c r="P4974" s="2">
        <f ca="1">RANDBETWEEN(1,1.5)*((N4974/12)*VLOOKUP(J4974,'Weather by country'!$A$1:$C$5,3,FALSE))</f>
        <v>9565.5116666666672</v>
      </c>
      <c r="Q4974" s="2">
        <f ca="1">(N4974/12)*RANDBETWEEN(60,100)/100</f>
        <v>9374.2014333333336</v>
      </c>
      <c r="R4974" s="2">
        <f ca="1">(N4974/12)*RANDBETWEEN(60,100)/100</f>
        <v>6121.927466666667</v>
      </c>
      <c r="S4974" t="str">
        <f ca="1">VLOOKUP(J4974,'Weather by country'!$A$1:$C$5,2,FALSE)</f>
        <v>fine</v>
      </c>
      <c r="T4974" t="str">
        <f ca="1">VLOOKUP(RANDBETWEEN(1,5),lookups!$Q$1:$R$5,2,FALSE)</f>
        <v>y</v>
      </c>
      <c r="U4974" t="str">
        <f ca="1">VLOOKUP(RANDBETWEEN(1,5),lookups!$Q$1:$R$5,2,FALSE)</f>
        <v>y</v>
      </c>
      <c r="V4974" t="str">
        <f ca="1">IF(P4974=O4974,"y","n")</f>
        <v>y</v>
      </c>
    </row>
    <row r="4975" spans="1:22" x14ac:dyDescent="0.35">
      <c r="A4975" t="s">
        <v>32</v>
      </c>
      <c r="B4975" t="str">
        <f>TEXT(ROW(A4975),"0000000000")</f>
        <v>0000004975</v>
      </c>
      <c r="C4975">
        <f ca="1">RANDBETWEEN(1,20)</f>
        <v>11</v>
      </c>
      <c r="D4975">
        <f ca="1">RANDBETWEEN(0,C4975)</f>
        <v>10</v>
      </c>
      <c r="E4975" s="2">
        <f ca="1">RANDBETWEEN(50000,100000)</f>
        <v>71879</v>
      </c>
      <c r="F4975">
        <f ca="1">RANDBETWEEN(5,100)</f>
        <v>39</v>
      </c>
      <c r="G4975" t="str">
        <f ca="1">VLOOKUP(RANDBETWEEN(6,12),lookups!$A$1:$B$12,2,FALSE)</f>
        <v xml:space="preserve"> dd</v>
      </c>
      <c r="H4975" s="4">
        <f ca="1">IF(ROUNDDOWN(E4975/100000,0)=0,1,ROUNDDOWN(E4975/100000,0))</f>
        <v>1</v>
      </c>
      <c r="I4975" t="s">
        <v>33</v>
      </c>
      <c r="J4975" t="str">
        <f ca="1">VLOOKUP(RANDBETWEEN(1,5),lookups!$C$1:$D$5,2,FALSE)</f>
        <v>sweden</v>
      </c>
      <c r="K4975" t="str">
        <f ca="1">VLOOKUP(RANDBETWEEN(1,2),lookups!$G$1:$H$2,2,FALSE)</f>
        <v>flat</v>
      </c>
      <c r="L4975">
        <v>10</v>
      </c>
      <c r="M4975" t="str">
        <f ca="1">VLOOKUP(RANDBETWEEN(1,7),lookups!$I$1:$J$7,2,FALSE)</f>
        <v>b</v>
      </c>
      <c r="N4975" s="2">
        <f ca="1">E4975*(1-(RANDBETWEEN(1,50)/100))</f>
        <v>45283.77</v>
      </c>
      <c r="O4975" s="2">
        <f ca="1">N4975/12</f>
        <v>3773.6474999999996</v>
      </c>
      <c r="P4975" s="2">
        <f ca="1">RANDBETWEEN(1,1.5)*((N4975/12)*VLOOKUP(J4975,'Weather by country'!$A$1:$C$5,3,FALSE))</f>
        <v>3773.6474999999996</v>
      </c>
      <c r="Q4975" s="2">
        <f ca="1">(N4975/12)*RANDBETWEEN(60,100)/100</f>
        <v>2415.1343999999999</v>
      </c>
      <c r="R4975" s="2">
        <f ca="1">(N4975/12)*RANDBETWEEN(60,100)/100</f>
        <v>2264.1884999999997</v>
      </c>
      <c r="S4975" t="str">
        <f ca="1">VLOOKUP(J4975,'Weather by country'!$A$1:$C$5,2,FALSE)</f>
        <v>fine</v>
      </c>
      <c r="T4975" t="str">
        <f ca="1">VLOOKUP(RANDBETWEEN(1,5),lookups!$Q$1:$R$5,2,FALSE)</f>
        <v>y</v>
      </c>
      <c r="U4975" t="str">
        <f ca="1">VLOOKUP(RANDBETWEEN(1,5),lookups!$Q$1:$R$5,2,FALSE)</f>
        <v>n</v>
      </c>
      <c r="V4975" t="str">
        <f ca="1">IF(P4975=O4975,"y","n")</f>
        <v>y</v>
      </c>
    </row>
    <row r="4976" spans="1:22" x14ac:dyDescent="0.35">
      <c r="A4976" t="s">
        <v>31</v>
      </c>
      <c r="B4976" t="str">
        <f t="shared" si="77"/>
        <v>0000004976</v>
      </c>
      <c r="C4976">
        <f ca="1">RANDBETWEEN(5,20)</f>
        <v>12</v>
      </c>
      <c r="D4976">
        <f ca="1">RANDBETWEEN(0,C4976)</f>
        <v>11</v>
      </c>
      <c r="E4976" s="2">
        <f ca="1">RANDBETWEEN(100000,250000)</f>
        <v>160108</v>
      </c>
      <c r="F4976">
        <f ca="1">RANDBETWEEN(5,100)</f>
        <v>65</v>
      </c>
      <c r="G4976" t="str">
        <f ca="1">VLOOKUP(RANDBETWEEN(6,12),lookups!$A$1:$B$12,2,FALSE)</f>
        <v xml:space="preserve"> c</v>
      </c>
      <c r="H4976" s="4">
        <f ca="1">ROUNDDOWN(E4976/100000,0)</f>
        <v>1</v>
      </c>
      <c r="I4976" t="s">
        <v>33</v>
      </c>
      <c r="J4976" t="str">
        <f ca="1">VLOOKUP(RANDBETWEEN(1,5),lookups!$C$1:$D$5,2,FALSE)</f>
        <v>uk</v>
      </c>
      <c r="K4976" t="str">
        <f ca="1">VLOOKUP(RANDBETWEEN(1,2),lookups!$G$1:$H$2,2,FALSE)</f>
        <v>pitched</v>
      </c>
      <c r="L4976">
        <v>10</v>
      </c>
      <c r="M4976" t="str">
        <f ca="1">VLOOKUP(RANDBETWEEN(1,7),lookups!$I$1:$J$7,2,FALSE)</f>
        <v>c</v>
      </c>
      <c r="N4976" s="2">
        <f ca="1">E4976*(1-(RANDBETWEEN(1,50)/100))</f>
        <v>126485.32</v>
      </c>
      <c r="O4976" s="2">
        <f ca="1">N4976/12</f>
        <v>10540.443333333335</v>
      </c>
      <c r="P4976" s="2">
        <f ca="1">RANDBETWEEN(1,1.5)*((N4976/12)*VLOOKUP(J4976,'Weather by country'!$A$1:$C$5,3,FALSE))</f>
        <v>10540.443333333335</v>
      </c>
      <c r="Q4976" s="2">
        <f ca="1">(N4976/12)*RANDBETWEEN(60,100)/100</f>
        <v>9591.8034333333344</v>
      </c>
      <c r="R4976" s="2">
        <f ca="1">(N4976/12)*RANDBETWEEN(60,100)/100</f>
        <v>7694.5236333333341</v>
      </c>
      <c r="S4976" t="str">
        <f ca="1">VLOOKUP(J4976,'Weather by country'!$A$1:$C$5,2,FALSE)</f>
        <v>fine</v>
      </c>
      <c r="T4976" t="str">
        <f ca="1">VLOOKUP(RANDBETWEEN(1,5),lookups!$Q$1:$R$5,2,FALSE)</f>
        <v>y</v>
      </c>
      <c r="U4976" t="str">
        <f ca="1">VLOOKUP(RANDBETWEEN(1,5),lookups!$Q$1:$R$5,2,FALSE)</f>
        <v>y</v>
      </c>
      <c r="V4976" t="str">
        <f ca="1">IF(P4976=O4976,"y","n")</f>
        <v>y</v>
      </c>
    </row>
    <row r="4977" spans="1:22" x14ac:dyDescent="0.35">
      <c r="A4977" t="s">
        <v>32</v>
      </c>
      <c r="B4977" t="str">
        <f>TEXT(ROW(A4977),"0000000000")</f>
        <v>0000004977</v>
      </c>
      <c r="C4977">
        <f ca="1">RANDBETWEEN(1,20)</f>
        <v>10</v>
      </c>
      <c r="D4977">
        <f ca="1">RANDBETWEEN(0,C4977)</f>
        <v>1</v>
      </c>
      <c r="E4977" s="2">
        <f ca="1">RANDBETWEEN(50000,100000)</f>
        <v>58878</v>
      </c>
      <c r="F4977">
        <f ca="1">RANDBETWEEN(5,100)</f>
        <v>8</v>
      </c>
      <c r="G4977" t="str">
        <f ca="1">VLOOKUP(RANDBETWEEN(6,12),lookups!$A$1:$B$12,2,FALSE)</f>
        <v xml:space="preserve"> c</v>
      </c>
      <c r="H4977" s="4">
        <f ca="1">IF(ROUNDDOWN(E4977/100000,0)=0,1,ROUNDDOWN(E4977/100000,0))</f>
        <v>1</v>
      </c>
      <c r="I4977" t="s">
        <v>33</v>
      </c>
      <c r="J4977" t="str">
        <f ca="1">VLOOKUP(RANDBETWEEN(1,5),lookups!$C$1:$D$5,2,FALSE)</f>
        <v>denmark</v>
      </c>
      <c r="K4977" t="str">
        <f ca="1">VLOOKUP(RANDBETWEEN(1,2),lookups!$G$1:$H$2,2,FALSE)</f>
        <v>pitched</v>
      </c>
      <c r="L4977">
        <v>10</v>
      </c>
      <c r="M4977" t="str">
        <f ca="1">VLOOKUP(RANDBETWEEN(1,7),lookups!$I$1:$J$7,2,FALSE)</f>
        <v>a</v>
      </c>
      <c r="N4977" s="2">
        <f ca="1">E4977*(1-(RANDBETWEEN(1,50)/100))</f>
        <v>44747.28</v>
      </c>
      <c r="O4977" s="2">
        <f ca="1">N4977/12</f>
        <v>3728.94</v>
      </c>
      <c r="P4977" s="2">
        <f ca="1">RANDBETWEEN(1,1.5)*((N4977/12)*VLOOKUP(J4977,'Weather by country'!$A$1:$C$5,3,FALSE))</f>
        <v>3728.94</v>
      </c>
      <c r="Q4977" s="2">
        <f ca="1">(N4977/12)*RANDBETWEEN(60,100)/100</f>
        <v>2722.1262000000002</v>
      </c>
      <c r="R4977" s="2">
        <f ca="1">(N4977/12)*RANDBETWEEN(60,100)/100</f>
        <v>2610.2580000000003</v>
      </c>
      <c r="S4977" t="str">
        <f ca="1">VLOOKUP(J4977,'Weather by country'!$A$1:$C$5,2,FALSE)</f>
        <v>fine</v>
      </c>
      <c r="T4977" t="str">
        <f ca="1">VLOOKUP(RANDBETWEEN(1,5),lookups!$Q$1:$R$5,2,FALSE)</f>
        <v>n</v>
      </c>
      <c r="U4977" t="str">
        <f ca="1">VLOOKUP(RANDBETWEEN(1,5),lookups!$Q$1:$R$5,2,FALSE)</f>
        <v>y</v>
      </c>
      <c r="V4977" t="str">
        <f ca="1">IF(P4977=O4977,"y","n")</f>
        <v>y</v>
      </c>
    </row>
    <row r="4978" spans="1:22" x14ac:dyDescent="0.35">
      <c r="A4978" t="s">
        <v>31</v>
      </c>
      <c r="B4978" t="str">
        <f t="shared" si="77"/>
        <v>0000004978</v>
      </c>
      <c r="C4978">
        <f ca="1">RANDBETWEEN(5,20)</f>
        <v>17</v>
      </c>
      <c r="D4978">
        <f ca="1">RANDBETWEEN(0,C4978)</f>
        <v>5</v>
      </c>
      <c r="E4978" s="2">
        <f ca="1">RANDBETWEEN(100000,250000)</f>
        <v>237915</v>
      </c>
      <c r="F4978">
        <f ca="1">RANDBETWEEN(5,100)</f>
        <v>5</v>
      </c>
      <c r="G4978" t="str">
        <f ca="1">VLOOKUP(RANDBETWEEN(6,12),lookups!$A$1:$B$12,2,FALSE)</f>
        <v xml:space="preserve"> d</v>
      </c>
      <c r="H4978" s="4">
        <f ca="1">ROUNDDOWN(E4978/100000,0)</f>
        <v>2</v>
      </c>
      <c r="I4978" t="s">
        <v>33</v>
      </c>
      <c r="J4978" t="str">
        <f ca="1">VLOOKUP(RANDBETWEEN(1,5),lookups!$C$1:$D$5,2,FALSE)</f>
        <v>sweden</v>
      </c>
      <c r="K4978" t="str">
        <f ca="1">VLOOKUP(RANDBETWEEN(1,2),lookups!$G$1:$H$2,2,FALSE)</f>
        <v>pitched</v>
      </c>
      <c r="L4978">
        <v>10</v>
      </c>
      <c r="M4978" t="str">
        <f ca="1">VLOOKUP(RANDBETWEEN(1,7),lookups!$I$1:$J$7,2,FALSE)</f>
        <v>c</v>
      </c>
      <c r="N4978" s="2">
        <f ca="1">E4978*(1-(RANDBETWEEN(1,50)/100))</f>
        <v>192711.15000000002</v>
      </c>
      <c r="O4978" s="2">
        <f ca="1">N4978/12</f>
        <v>16059.262500000003</v>
      </c>
      <c r="P4978" s="2">
        <f ca="1">RANDBETWEEN(1,1.5)*((N4978/12)*VLOOKUP(J4978,'Weather by country'!$A$1:$C$5,3,FALSE))</f>
        <v>16059.262500000003</v>
      </c>
      <c r="Q4978" s="2">
        <f ca="1">(N4978/12)*RANDBETWEEN(60,100)/100</f>
        <v>9796.1501250000019</v>
      </c>
      <c r="R4978" s="2">
        <f ca="1">(N4978/12)*RANDBETWEEN(60,100)/100</f>
        <v>11883.854250000002</v>
      </c>
      <c r="S4978" t="str">
        <f ca="1">VLOOKUP(J4978,'Weather by country'!$A$1:$C$5,2,FALSE)</f>
        <v>fine</v>
      </c>
      <c r="T4978" t="str">
        <f ca="1">VLOOKUP(RANDBETWEEN(1,5),lookups!$Q$1:$R$5,2,FALSE)</f>
        <v>y</v>
      </c>
      <c r="U4978" t="str">
        <f ca="1">VLOOKUP(RANDBETWEEN(1,5),lookups!$Q$1:$R$5,2,FALSE)</f>
        <v>n</v>
      </c>
      <c r="V4978" t="str">
        <f ca="1">IF(P4978=O4978,"y","n")</f>
        <v>y</v>
      </c>
    </row>
    <row r="4979" spans="1:22" x14ac:dyDescent="0.35">
      <c r="A4979" t="s">
        <v>32</v>
      </c>
      <c r="B4979" t="str">
        <f>TEXT(ROW(A4979),"0000000000")</f>
        <v>0000004979</v>
      </c>
      <c r="C4979">
        <f ca="1">RANDBETWEEN(1,20)</f>
        <v>3</v>
      </c>
      <c r="D4979">
        <f ca="1">RANDBETWEEN(0,C4979)</f>
        <v>0</v>
      </c>
      <c r="E4979" s="2">
        <f ca="1">RANDBETWEEN(50000,100000)</f>
        <v>86810</v>
      </c>
      <c r="F4979">
        <f ca="1">RANDBETWEEN(5,100)</f>
        <v>98</v>
      </c>
      <c r="G4979" t="str">
        <f ca="1">VLOOKUP(RANDBETWEEN(6,12),lookups!$A$1:$B$12,2,FALSE)</f>
        <v xml:space="preserve"> ddd</v>
      </c>
      <c r="H4979" s="4">
        <f ca="1">IF(ROUNDDOWN(E4979/100000,0)=0,1,ROUNDDOWN(E4979/100000,0))</f>
        <v>1</v>
      </c>
      <c r="I4979" t="s">
        <v>33</v>
      </c>
      <c r="J4979" t="str">
        <f ca="1">VLOOKUP(RANDBETWEEN(1,5),lookups!$C$1:$D$5,2,FALSE)</f>
        <v>sweden</v>
      </c>
      <c r="K4979" t="str">
        <f ca="1">VLOOKUP(RANDBETWEEN(1,2),lookups!$G$1:$H$2,2,FALSE)</f>
        <v>flat</v>
      </c>
      <c r="L4979">
        <v>10</v>
      </c>
      <c r="M4979" t="str">
        <f ca="1">VLOOKUP(RANDBETWEEN(1,7),lookups!$I$1:$J$7,2,FALSE)</f>
        <v>a</v>
      </c>
      <c r="N4979" s="2">
        <f ca="1">E4979*(1-(RANDBETWEEN(1,50)/100))</f>
        <v>78997.100000000006</v>
      </c>
      <c r="O4979" s="2">
        <f ca="1">N4979/12</f>
        <v>6583.0916666666672</v>
      </c>
      <c r="P4979" s="2">
        <f ca="1">RANDBETWEEN(1,1.5)*((N4979/12)*VLOOKUP(J4979,'Weather by country'!$A$1:$C$5,3,FALSE))</f>
        <v>6583.0916666666672</v>
      </c>
      <c r="Q4979" s="2">
        <f ca="1">(N4979/12)*RANDBETWEEN(60,100)/100</f>
        <v>4279.0095833333335</v>
      </c>
      <c r="R4979" s="2">
        <f ca="1">(N4979/12)*RANDBETWEEN(60,100)/100</f>
        <v>4344.8405000000002</v>
      </c>
      <c r="S4979" t="str">
        <f ca="1">VLOOKUP(J4979,'Weather by country'!$A$1:$C$5,2,FALSE)</f>
        <v>fine</v>
      </c>
      <c r="T4979" t="str">
        <f ca="1">VLOOKUP(RANDBETWEEN(1,5),lookups!$Q$1:$R$5,2,FALSE)</f>
        <v>n</v>
      </c>
      <c r="U4979" t="str">
        <f ca="1">VLOOKUP(RANDBETWEEN(1,5),lookups!$Q$1:$R$5,2,FALSE)</f>
        <v>n</v>
      </c>
      <c r="V4979" t="str">
        <f ca="1">IF(P4979=O4979,"y","n")</f>
        <v>y</v>
      </c>
    </row>
    <row r="4980" spans="1:22" x14ac:dyDescent="0.35">
      <c r="A4980" t="s">
        <v>31</v>
      </c>
      <c r="B4980" t="str">
        <f t="shared" si="77"/>
        <v>0000004980</v>
      </c>
      <c r="C4980">
        <f ca="1">RANDBETWEEN(5,20)</f>
        <v>16</v>
      </c>
      <c r="D4980">
        <f ca="1">RANDBETWEEN(0,C4980)</f>
        <v>1</v>
      </c>
      <c r="E4980" s="2">
        <f ca="1">RANDBETWEEN(100000,250000)</f>
        <v>179810</v>
      </c>
      <c r="F4980">
        <f ca="1">RANDBETWEEN(5,100)</f>
        <v>40</v>
      </c>
      <c r="G4980" t="str">
        <f ca="1">VLOOKUP(RANDBETWEEN(6,12),lookups!$A$1:$B$12,2,FALSE)</f>
        <v xml:space="preserve"> c</v>
      </c>
      <c r="H4980" s="4">
        <f ca="1">ROUNDDOWN(E4980/100000,0)</f>
        <v>1</v>
      </c>
      <c r="I4980" t="s">
        <v>33</v>
      </c>
      <c r="J4980" t="str">
        <f ca="1">VLOOKUP(RANDBETWEEN(1,5),lookups!$C$1:$D$5,2,FALSE)</f>
        <v>norway</v>
      </c>
      <c r="K4980" t="str">
        <f ca="1">VLOOKUP(RANDBETWEEN(1,2),lookups!$G$1:$H$2,2,FALSE)</f>
        <v>flat</v>
      </c>
      <c r="L4980">
        <v>10</v>
      </c>
      <c r="M4980" t="str">
        <f ca="1">VLOOKUP(RANDBETWEEN(1,7),lookups!$I$1:$J$7,2,FALSE)</f>
        <v>a</v>
      </c>
      <c r="N4980" s="2">
        <f ca="1">E4980*(1-(RANDBETWEEN(1,50)/100))</f>
        <v>149242.29999999999</v>
      </c>
      <c r="O4980" s="2">
        <f ca="1">N4980/12</f>
        <v>12436.858333333332</v>
      </c>
      <c r="P4980" s="2">
        <f ca="1">RANDBETWEEN(1,1.5)*((N4980/12)*VLOOKUP(J4980,'Weather by country'!$A$1:$C$5,3,FALSE))</f>
        <v>12436.858333333332</v>
      </c>
      <c r="Q4980" s="2">
        <f ca="1">(N4980/12)*RANDBETWEEN(60,100)/100</f>
        <v>7710.8521666666657</v>
      </c>
      <c r="R4980" s="2">
        <f ca="1">(N4980/12)*RANDBETWEEN(60,100)/100</f>
        <v>12063.752583333331</v>
      </c>
      <c r="S4980" t="str">
        <f ca="1">VLOOKUP(J4980,'Weather by country'!$A$1:$C$5,2,FALSE)</f>
        <v>fine</v>
      </c>
      <c r="T4980" t="str">
        <f ca="1">VLOOKUP(RANDBETWEEN(1,5),lookups!$Q$1:$R$5,2,FALSE)</f>
        <v>n</v>
      </c>
      <c r="U4980" t="str">
        <f ca="1">VLOOKUP(RANDBETWEEN(1,5),lookups!$Q$1:$R$5,2,FALSE)</f>
        <v>y</v>
      </c>
      <c r="V4980" t="str">
        <f ca="1">IF(P4980=O4980,"y","n")</f>
        <v>y</v>
      </c>
    </row>
    <row r="4981" spans="1:22" x14ac:dyDescent="0.35">
      <c r="A4981" t="s">
        <v>32</v>
      </c>
      <c r="B4981" t="str">
        <f>TEXT(ROW(A4981),"0000000000")</f>
        <v>0000004981</v>
      </c>
      <c r="C4981">
        <f ca="1">RANDBETWEEN(1,20)</f>
        <v>18</v>
      </c>
      <c r="D4981">
        <f ca="1">RANDBETWEEN(0,C4981)</f>
        <v>7</v>
      </c>
      <c r="E4981" s="2">
        <f ca="1">RANDBETWEEN(50000,100000)</f>
        <v>68042</v>
      </c>
      <c r="F4981">
        <f ca="1">RANDBETWEEN(5,100)</f>
        <v>50</v>
      </c>
      <c r="G4981" t="str">
        <f ca="1">VLOOKUP(RANDBETWEEN(6,12),lookups!$A$1:$B$12,2,FALSE)</f>
        <v xml:space="preserve"> dd</v>
      </c>
      <c r="H4981" s="4">
        <f ca="1">IF(ROUNDDOWN(E4981/100000,0)=0,1,ROUNDDOWN(E4981/100000,0))</f>
        <v>1</v>
      </c>
      <c r="I4981" t="s">
        <v>33</v>
      </c>
      <c r="J4981" t="str">
        <f ca="1">VLOOKUP(RANDBETWEEN(1,5),lookups!$C$1:$D$5,2,FALSE)</f>
        <v>denmark</v>
      </c>
      <c r="K4981" t="str">
        <f ca="1">VLOOKUP(RANDBETWEEN(1,2),lookups!$G$1:$H$2,2,FALSE)</f>
        <v>pitched</v>
      </c>
      <c r="L4981">
        <v>10</v>
      </c>
      <c r="M4981" t="str">
        <f ca="1">VLOOKUP(RANDBETWEEN(1,7),lookups!$I$1:$J$7,2,FALSE)</f>
        <v>c</v>
      </c>
      <c r="N4981" s="2">
        <f ca="1">E4981*(1-(RANDBETWEEN(1,50)/100))</f>
        <v>36742.68</v>
      </c>
      <c r="O4981" s="2">
        <f ca="1">N4981/12</f>
        <v>3061.89</v>
      </c>
      <c r="P4981" s="2">
        <f ca="1">RANDBETWEEN(1,1.5)*((N4981/12)*VLOOKUP(J4981,'Weather by country'!$A$1:$C$5,3,FALSE))</f>
        <v>3061.89</v>
      </c>
      <c r="Q4981" s="2">
        <f ca="1">(N4981/12)*RANDBETWEEN(60,100)/100</f>
        <v>2602.6064999999999</v>
      </c>
      <c r="R4981" s="2">
        <f ca="1">(N4981/12)*RANDBETWEEN(60,100)/100</f>
        <v>3031.2710999999999</v>
      </c>
      <c r="S4981" t="str">
        <f ca="1">VLOOKUP(J4981,'Weather by country'!$A$1:$C$5,2,FALSE)</f>
        <v>fine</v>
      </c>
      <c r="T4981" t="str">
        <f ca="1">VLOOKUP(RANDBETWEEN(1,5),lookups!$Q$1:$R$5,2,FALSE)</f>
        <v>y</v>
      </c>
      <c r="U4981" t="str">
        <f ca="1">VLOOKUP(RANDBETWEEN(1,5),lookups!$Q$1:$R$5,2,FALSE)</f>
        <v>n</v>
      </c>
      <c r="V4981" t="str">
        <f ca="1">IF(P4981=O4981,"y","n")</f>
        <v>y</v>
      </c>
    </row>
    <row r="4982" spans="1:22" x14ac:dyDescent="0.35">
      <c r="A4982" t="s">
        <v>31</v>
      </c>
      <c r="B4982" t="str">
        <f t="shared" si="77"/>
        <v>0000004982</v>
      </c>
      <c r="C4982">
        <f ca="1">RANDBETWEEN(5,20)</f>
        <v>14</v>
      </c>
      <c r="D4982">
        <f ca="1">RANDBETWEEN(0,C4982)</f>
        <v>1</v>
      </c>
      <c r="E4982" s="2">
        <f ca="1">RANDBETWEEN(100000,250000)</f>
        <v>123529</v>
      </c>
      <c r="F4982">
        <f ca="1">RANDBETWEEN(5,100)</f>
        <v>27</v>
      </c>
      <c r="G4982" t="str">
        <f ca="1">VLOOKUP(RANDBETWEEN(6,12),lookups!$A$1:$B$12,2,FALSE)</f>
        <v xml:space="preserve"> dd</v>
      </c>
      <c r="H4982" s="4">
        <f ca="1">ROUNDDOWN(E4982/100000,0)</f>
        <v>1</v>
      </c>
      <c r="I4982" t="s">
        <v>33</v>
      </c>
      <c r="J4982" t="str">
        <f ca="1">VLOOKUP(RANDBETWEEN(1,5),lookups!$C$1:$D$5,2,FALSE)</f>
        <v>sweden</v>
      </c>
      <c r="K4982" t="str">
        <f ca="1">VLOOKUP(RANDBETWEEN(1,2),lookups!$G$1:$H$2,2,FALSE)</f>
        <v>pitched</v>
      </c>
      <c r="L4982">
        <v>10</v>
      </c>
      <c r="M4982" t="str">
        <f ca="1">VLOOKUP(RANDBETWEEN(1,7),lookups!$I$1:$J$7,2,FALSE)</f>
        <v>c</v>
      </c>
      <c r="N4982" s="2">
        <f ca="1">E4982*(1-(RANDBETWEEN(1,50)/100))</f>
        <v>100058.49</v>
      </c>
      <c r="O4982" s="2">
        <f ca="1">N4982/12</f>
        <v>8338.2075000000004</v>
      </c>
      <c r="P4982" s="2">
        <f ca="1">RANDBETWEEN(1,1.5)*((N4982/12)*VLOOKUP(J4982,'Weather by country'!$A$1:$C$5,3,FALSE))</f>
        <v>8338.2075000000004</v>
      </c>
      <c r="Q4982" s="2">
        <f ca="1">(N4982/12)*RANDBETWEEN(60,100)/100</f>
        <v>7671.1509000000005</v>
      </c>
      <c r="R4982" s="2">
        <f ca="1">(N4982/12)*RANDBETWEEN(60,100)/100</f>
        <v>5419.8348750000005</v>
      </c>
      <c r="S4982" t="str">
        <f ca="1">VLOOKUP(J4982,'Weather by country'!$A$1:$C$5,2,FALSE)</f>
        <v>fine</v>
      </c>
      <c r="T4982" t="str">
        <f ca="1">VLOOKUP(RANDBETWEEN(1,5),lookups!$Q$1:$R$5,2,FALSE)</f>
        <v>y</v>
      </c>
      <c r="U4982" t="str">
        <f ca="1">VLOOKUP(RANDBETWEEN(1,5),lookups!$Q$1:$R$5,2,FALSE)</f>
        <v>y</v>
      </c>
      <c r="V4982" t="str">
        <f ca="1">IF(P4982=O4982,"y","n")</f>
        <v>y</v>
      </c>
    </row>
    <row r="4983" spans="1:22" x14ac:dyDescent="0.35">
      <c r="A4983" t="s">
        <v>32</v>
      </c>
      <c r="B4983" t="str">
        <f>TEXT(ROW(A4983),"0000000000")</f>
        <v>0000004983</v>
      </c>
      <c r="C4983">
        <f ca="1">RANDBETWEEN(1,20)</f>
        <v>4</v>
      </c>
      <c r="D4983">
        <f ca="1">RANDBETWEEN(0,C4983)</f>
        <v>3</v>
      </c>
      <c r="E4983" s="2">
        <f ca="1">RANDBETWEEN(50000,100000)</f>
        <v>78773</v>
      </c>
      <c r="F4983">
        <f ca="1">RANDBETWEEN(5,100)</f>
        <v>30</v>
      </c>
      <c r="G4983" t="str">
        <f ca="1">VLOOKUP(RANDBETWEEN(6,12),lookups!$A$1:$B$12,2,FALSE)</f>
        <v xml:space="preserve"> ddd</v>
      </c>
      <c r="H4983" s="4">
        <f ca="1">IF(ROUNDDOWN(E4983/100000,0)=0,1,ROUNDDOWN(E4983/100000,0))</f>
        <v>1</v>
      </c>
      <c r="I4983" t="s">
        <v>33</v>
      </c>
      <c r="J4983" t="str">
        <f ca="1">VLOOKUP(RANDBETWEEN(1,5),lookups!$C$1:$D$5,2,FALSE)</f>
        <v>finland</v>
      </c>
      <c r="K4983" t="str">
        <f ca="1">VLOOKUP(RANDBETWEEN(1,2),lookups!$G$1:$H$2,2,FALSE)</f>
        <v>pitched</v>
      </c>
      <c r="L4983">
        <v>10</v>
      </c>
      <c r="M4983" t="str">
        <f ca="1">VLOOKUP(RANDBETWEEN(1,7),lookups!$I$1:$J$7,2,FALSE)</f>
        <v>c</v>
      </c>
      <c r="N4983" s="2">
        <f ca="1">E4983*(1-(RANDBETWEEN(1,50)/100))</f>
        <v>58292.02</v>
      </c>
      <c r="O4983" s="2">
        <f ca="1">N4983/12</f>
        <v>4857.6683333333331</v>
      </c>
      <c r="P4983" s="2">
        <f ca="1">RANDBETWEEN(1,1.5)*((N4983/12)*VLOOKUP(J4983,'Weather by country'!$A$1:$C$5,3,FALSE))</f>
        <v>3886.1346666666668</v>
      </c>
      <c r="Q4983" s="2">
        <f ca="1">(N4983/12)*RANDBETWEEN(60,100)/100</f>
        <v>3594.6745666666666</v>
      </c>
      <c r="R4983" s="2">
        <f ca="1">(N4983/12)*RANDBETWEEN(60,100)/100</f>
        <v>3206.0610999999999</v>
      </c>
      <c r="S4983" t="str">
        <f ca="1">VLOOKUP(J4983,'Weather by country'!$A$1:$C$5,2,FALSE)</f>
        <v>l-rain</v>
      </c>
      <c r="T4983" t="str">
        <f ca="1">VLOOKUP(RANDBETWEEN(1,5),lookups!$Q$1:$R$5,2,FALSE)</f>
        <v>n</v>
      </c>
      <c r="U4983" t="str">
        <f ca="1">VLOOKUP(RANDBETWEEN(1,5),lookups!$Q$1:$R$5,2,FALSE)</f>
        <v>y</v>
      </c>
      <c r="V4983" t="str">
        <f ca="1">IF(P4983=O4983,"y","n")</f>
        <v>n</v>
      </c>
    </row>
    <row r="4984" spans="1:22" x14ac:dyDescent="0.35">
      <c r="A4984" t="s">
        <v>31</v>
      </c>
      <c r="B4984" t="str">
        <f t="shared" si="77"/>
        <v>0000004984</v>
      </c>
      <c r="C4984">
        <f ca="1">RANDBETWEEN(5,20)</f>
        <v>12</v>
      </c>
      <c r="D4984">
        <f ca="1">RANDBETWEEN(0,C4984)</f>
        <v>0</v>
      </c>
      <c r="E4984" s="2">
        <f ca="1">RANDBETWEEN(100000,250000)</f>
        <v>147008</v>
      </c>
      <c r="F4984">
        <f ca="1">RANDBETWEEN(5,100)</f>
        <v>68</v>
      </c>
      <c r="G4984" t="str">
        <f ca="1">VLOOKUP(RANDBETWEEN(6,12),lookups!$A$1:$B$12,2,FALSE)</f>
        <v xml:space="preserve"> c</v>
      </c>
      <c r="H4984" s="4">
        <f ca="1">ROUNDDOWN(E4984/100000,0)</f>
        <v>1</v>
      </c>
      <c r="I4984" t="s">
        <v>33</v>
      </c>
      <c r="J4984" t="str">
        <f ca="1">VLOOKUP(RANDBETWEEN(1,5),lookups!$C$1:$D$5,2,FALSE)</f>
        <v>denmark</v>
      </c>
      <c r="K4984" t="str">
        <f ca="1">VLOOKUP(RANDBETWEEN(1,2),lookups!$G$1:$H$2,2,FALSE)</f>
        <v>flat</v>
      </c>
      <c r="L4984">
        <v>10</v>
      </c>
      <c r="M4984" t="str">
        <f ca="1">VLOOKUP(RANDBETWEEN(1,7),lookups!$I$1:$J$7,2,FALSE)</f>
        <v>b</v>
      </c>
      <c r="N4984" s="2">
        <f ca="1">E4984*(1-(RANDBETWEEN(1,50)/100))</f>
        <v>142597.76000000001</v>
      </c>
      <c r="O4984" s="2">
        <f ca="1">N4984/12</f>
        <v>11883.146666666667</v>
      </c>
      <c r="P4984" s="2">
        <f ca="1">RANDBETWEEN(1,1.5)*((N4984/12)*VLOOKUP(J4984,'Weather by country'!$A$1:$C$5,3,FALSE))</f>
        <v>11883.146666666667</v>
      </c>
      <c r="Q4984" s="2">
        <f ca="1">(N4984/12)*RANDBETWEEN(60,100)/100</f>
        <v>10576.000533333334</v>
      </c>
      <c r="R4984" s="2">
        <f ca="1">(N4984/12)*RANDBETWEEN(60,100)/100</f>
        <v>7724.0453333333344</v>
      </c>
      <c r="S4984" t="str">
        <f ca="1">VLOOKUP(J4984,'Weather by country'!$A$1:$C$5,2,FALSE)</f>
        <v>fine</v>
      </c>
      <c r="T4984" t="str">
        <f ca="1">VLOOKUP(RANDBETWEEN(1,5),lookups!$Q$1:$R$5,2,FALSE)</f>
        <v>y</v>
      </c>
      <c r="U4984" t="str">
        <f ca="1">VLOOKUP(RANDBETWEEN(1,5),lookups!$Q$1:$R$5,2,FALSE)</f>
        <v>y</v>
      </c>
      <c r="V4984" t="str">
        <f ca="1">IF(P4984=O4984,"y","n")</f>
        <v>y</v>
      </c>
    </row>
    <row r="4985" spans="1:22" x14ac:dyDescent="0.35">
      <c r="A4985" t="s">
        <v>32</v>
      </c>
      <c r="B4985" t="str">
        <f>TEXT(ROW(A4985),"0000000000")</f>
        <v>0000004985</v>
      </c>
      <c r="C4985">
        <f ca="1">RANDBETWEEN(1,20)</f>
        <v>12</v>
      </c>
      <c r="D4985">
        <f ca="1">RANDBETWEEN(0,C4985)</f>
        <v>0</v>
      </c>
      <c r="E4985" s="2">
        <f ca="1">RANDBETWEEN(50000,100000)</f>
        <v>95773</v>
      </c>
      <c r="F4985">
        <f ca="1">RANDBETWEEN(5,100)</f>
        <v>90</v>
      </c>
      <c r="G4985" t="str">
        <f ca="1">VLOOKUP(RANDBETWEEN(6,12),lookups!$A$1:$B$12,2,FALSE)</f>
        <v xml:space="preserve"> cc</v>
      </c>
      <c r="H4985" s="4">
        <f ca="1">IF(ROUNDDOWN(E4985/100000,0)=0,1,ROUNDDOWN(E4985/100000,0))</f>
        <v>1</v>
      </c>
      <c r="I4985" t="s">
        <v>33</v>
      </c>
      <c r="J4985" t="str">
        <f ca="1">VLOOKUP(RANDBETWEEN(1,5),lookups!$C$1:$D$5,2,FALSE)</f>
        <v>sweden</v>
      </c>
      <c r="K4985" t="str">
        <f ca="1">VLOOKUP(RANDBETWEEN(1,2),lookups!$G$1:$H$2,2,FALSE)</f>
        <v>pitched</v>
      </c>
      <c r="L4985">
        <v>10</v>
      </c>
      <c r="M4985" t="str">
        <f ca="1">VLOOKUP(RANDBETWEEN(1,7),lookups!$I$1:$J$7,2,FALSE)</f>
        <v>c</v>
      </c>
      <c r="N4985" s="2">
        <f ca="1">E4985*(1-(RANDBETWEEN(1,50)/100))</f>
        <v>68956.56</v>
      </c>
      <c r="O4985" s="2">
        <f ca="1">N4985/12</f>
        <v>5746.38</v>
      </c>
      <c r="P4985" s="2">
        <f ca="1">RANDBETWEEN(1,1.5)*((N4985/12)*VLOOKUP(J4985,'Weather by country'!$A$1:$C$5,3,FALSE))</f>
        <v>5746.38</v>
      </c>
      <c r="Q4985" s="2">
        <f ca="1">(N4985/12)*RANDBETWEEN(60,100)/100</f>
        <v>3620.2194</v>
      </c>
      <c r="R4985" s="2">
        <f ca="1">(N4985/12)*RANDBETWEEN(60,100)/100</f>
        <v>3620.2194</v>
      </c>
      <c r="S4985" t="str">
        <f ca="1">VLOOKUP(J4985,'Weather by country'!$A$1:$C$5,2,FALSE)</f>
        <v>fine</v>
      </c>
      <c r="T4985" t="str">
        <f ca="1">VLOOKUP(RANDBETWEEN(1,5),lookups!$Q$1:$R$5,2,FALSE)</f>
        <v>y</v>
      </c>
      <c r="U4985" t="str">
        <f ca="1">VLOOKUP(RANDBETWEEN(1,5),lookups!$Q$1:$R$5,2,FALSE)</f>
        <v>y</v>
      </c>
      <c r="V4985" t="str">
        <f ca="1">IF(P4985=O4985,"y","n")</f>
        <v>y</v>
      </c>
    </row>
    <row r="4986" spans="1:22" x14ac:dyDescent="0.35">
      <c r="A4986" t="s">
        <v>31</v>
      </c>
      <c r="B4986" t="str">
        <f t="shared" si="77"/>
        <v>0000004986</v>
      </c>
      <c r="C4986">
        <f ca="1">RANDBETWEEN(5,20)</f>
        <v>5</v>
      </c>
      <c r="D4986">
        <f ca="1">RANDBETWEEN(0,C4986)</f>
        <v>0</v>
      </c>
      <c r="E4986" s="2">
        <f ca="1">RANDBETWEEN(100000,250000)</f>
        <v>124373</v>
      </c>
      <c r="F4986">
        <f ca="1">RANDBETWEEN(5,100)</f>
        <v>40</v>
      </c>
      <c r="G4986" t="str">
        <f ca="1">VLOOKUP(RANDBETWEEN(6,12),lookups!$A$1:$B$12,2,FALSE)</f>
        <v xml:space="preserve"> dd</v>
      </c>
      <c r="H4986" s="4">
        <f ca="1">ROUNDDOWN(E4986/100000,0)</f>
        <v>1</v>
      </c>
      <c r="I4986" t="s">
        <v>33</v>
      </c>
      <c r="J4986" t="str">
        <f ca="1">VLOOKUP(RANDBETWEEN(1,5),lookups!$C$1:$D$5,2,FALSE)</f>
        <v>sweden</v>
      </c>
      <c r="K4986" t="str">
        <f ca="1">VLOOKUP(RANDBETWEEN(1,2),lookups!$G$1:$H$2,2,FALSE)</f>
        <v>flat</v>
      </c>
      <c r="L4986">
        <v>10</v>
      </c>
      <c r="M4986" t="str">
        <f ca="1">VLOOKUP(RANDBETWEEN(1,7),lookups!$I$1:$J$7,2,FALSE)</f>
        <v>a</v>
      </c>
      <c r="N4986" s="2">
        <f ca="1">E4986*(1-(RANDBETWEEN(1,50)/100))</f>
        <v>106960.78</v>
      </c>
      <c r="O4986" s="2">
        <f ca="1">N4986/12</f>
        <v>8913.3983333333326</v>
      </c>
      <c r="P4986" s="2">
        <f ca="1">RANDBETWEEN(1,1.5)*((N4986/12)*VLOOKUP(J4986,'Weather by country'!$A$1:$C$5,3,FALSE))</f>
        <v>8913.3983333333326</v>
      </c>
      <c r="Q4986" s="2">
        <f ca="1">(N4986/12)*RANDBETWEEN(60,100)/100</f>
        <v>5971.9768833333328</v>
      </c>
      <c r="R4986" s="2">
        <f ca="1">(N4986/12)*RANDBETWEEN(60,100)/100</f>
        <v>6239.3788333333332</v>
      </c>
      <c r="S4986" t="str">
        <f ca="1">VLOOKUP(J4986,'Weather by country'!$A$1:$C$5,2,FALSE)</f>
        <v>fine</v>
      </c>
      <c r="T4986" t="str">
        <f ca="1">VLOOKUP(RANDBETWEEN(1,5),lookups!$Q$1:$R$5,2,FALSE)</f>
        <v>y</v>
      </c>
      <c r="U4986" t="str">
        <f ca="1">VLOOKUP(RANDBETWEEN(1,5),lookups!$Q$1:$R$5,2,FALSE)</f>
        <v>y</v>
      </c>
      <c r="V4986" t="str">
        <f ca="1">IF(P4986=O4986,"y","n")</f>
        <v>y</v>
      </c>
    </row>
    <row r="4987" spans="1:22" x14ac:dyDescent="0.35">
      <c r="A4987" t="s">
        <v>32</v>
      </c>
      <c r="B4987" t="str">
        <f>TEXT(ROW(A4987),"0000000000")</f>
        <v>0000004987</v>
      </c>
      <c r="C4987">
        <f ca="1">RANDBETWEEN(1,20)</f>
        <v>15</v>
      </c>
      <c r="D4987">
        <f ca="1">RANDBETWEEN(0,C4987)</f>
        <v>1</v>
      </c>
      <c r="E4987" s="2">
        <f ca="1">RANDBETWEEN(50000,100000)</f>
        <v>96360</v>
      </c>
      <c r="F4987">
        <f ca="1">RANDBETWEEN(5,100)</f>
        <v>90</v>
      </c>
      <c r="G4987" t="str">
        <f ca="1">VLOOKUP(RANDBETWEEN(6,12),lookups!$A$1:$B$12,2,FALSE)</f>
        <v xml:space="preserve"> dd</v>
      </c>
      <c r="H4987" s="4">
        <f ca="1">IF(ROUNDDOWN(E4987/100000,0)=0,1,ROUNDDOWN(E4987/100000,0))</f>
        <v>1</v>
      </c>
      <c r="I4987" t="s">
        <v>33</v>
      </c>
      <c r="J4987" t="str">
        <f ca="1">VLOOKUP(RANDBETWEEN(1,5),lookups!$C$1:$D$5,2,FALSE)</f>
        <v>norway</v>
      </c>
      <c r="K4987" t="str">
        <f ca="1">VLOOKUP(RANDBETWEEN(1,2),lookups!$G$1:$H$2,2,FALSE)</f>
        <v>pitched</v>
      </c>
      <c r="L4987">
        <v>10</v>
      </c>
      <c r="M4987" t="str">
        <f ca="1">VLOOKUP(RANDBETWEEN(1,7),lookups!$I$1:$J$7,2,FALSE)</f>
        <v>b</v>
      </c>
      <c r="N4987" s="2">
        <f ca="1">E4987*(1-(RANDBETWEEN(1,50)/100))</f>
        <v>56852.400000000009</v>
      </c>
      <c r="O4987" s="2">
        <f ca="1">N4987/12</f>
        <v>4737.7000000000007</v>
      </c>
      <c r="P4987" s="2">
        <f ca="1">RANDBETWEEN(1,1.5)*((N4987/12)*VLOOKUP(J4987,'Weather by country'!$A$1:$C$5,3,FALSE))</f>
        <v>4737.7000000000007</v>
      </c>
      <c r="Q4987" s="2">
        <f ca="1">(N4987/12)*RANDBETWEEN(60,100)/100</f>
        <v>3126.8820000000005</v>
      </c>
      <c r="R4987" s="2">
        <f ca="1">(N4987/12)*RANDBETWEEN(60,100)/100</f>
        <v>3363.7670000000007</v>
      </c>
      <c r="S4987" t="str">
        <f ca="1">VLOOKUP(J4987,'Weather by country'!$A$1:$C$5,2,FALSE)</f>
        <v>fine</v>
      </c>
      <c r="T4987" t="str">
        <f ca="1">VLOOKUP(RANDBETWEEN(1,5),lookups!$Q$1:$R$5,2,FALSE)</f>
        <v>n</v>
      </c>
      <c r="U4987" t="str">
        <f ca="1">VLOOKUP(RANDBETWEEN(1,5),lookups!$Q$1:$R$5,2,FALSE)</f>
        <v>y</v>
      </c>
      <c r="V4987" t="str">
        <f ca="1">IF(P4987=O4987,"y","n")</f>
        <v>y</v>
      </c>
    </row>
    <row r="4988" spans="1:22" x14ac:dyDescent="0.35">
      <c r="A4988" t="s">
        <v>31</v>
      </c>
      <c r="B4988" t="str">
        <f t="shared" si="77"/>
        <v>0000004988</v>
      </c>
      <c r="C4988">
        <f ca="1">RANDBETWEEN(5,20)</f>
        <v>17</v>
      </c>
      <c r="D4988">
        <f ca="1">RANDBETWEEN(0,C4988)</f>
        <v>7</v>
      </c>
      <c r="E4988" s="2">
        <f ca="1">RANDBETWEEN(100000,250000)</f>
        <v>113566</v>
      </c>
      <c r="F4988">
        <f ca="1">RANDBETWEEN(5,100)</f>
        <v>43</v>
      </c>
      <c r="G4988" t="str">
        <f ca="1">VLOOKUP(RANDBETWEEN(6,12),lookups!$A$1:$B$12,2,FALSE)</f>
        <v xml:space="preserve"> b</v>
      </c>
      <c r="H4988" s="4">
        <f ca="1">ROUNDDOWN(E4988/100000,0)</f>
        <v>1</v>
      </c>
      <c r="I4988" t="s">
        <v>33</v>
      </c>
      <c r="J4988" t="str">
        <f ca="1">VLOOKUP(RANDBETWEEN(1,5),lookups!$C$1:$D$5,2,FALSE)</f>
        <v>uk</v>
      </c>
      <c r="K4988" t="str">
        <f ca="1">VLOOKUP(RANDBETWEEN(1,2),lookups!$G$1:$H$2,2,FALSE)</f>
        <v>pitched</v>
      </c>
      <c r="L4988">
        <v>10</v>
      </c>
      <c r="M4988" t="str">
        <f ca="1">VLOOKUP(RANDBETWEEN(1,7),lookups!$I$1:$J$7,2,FALSE)</f>
        <v>c</v>
      </c>
      <c r="N4988" s="2">
        <f ca="1">E4988*(1-(RANDBETWEEN(1,50)/100))</f>
        <v>69275.259999999995</v>
      </c>
      <c r="O4988" s="2">
        <f ca="1">N4988/12</f>
        <v>5772.9383333333326</v>
      </c>
      <c r="P4988" s="2">
        <f ca="1">RANDBETWEEN(1,1.5)*((N4988/12)*VLOOKUP(J4988,'Weather by country'!$A$1:$C$5,3,FALSE))</f>
        <v>5772.9383333333326</v>
      </c>
      <c r="Q4988" s="2">
        <f ca="1">(N4988/12)*RANDBETWEEN(60,100)/100</f>
        <v>4676.0800499999996</v>
      </c>
      <c r="R4988" s="2">
        <f ca="1">(N4988/12)*RANDBETWEEN(60,100)/100</f>
        <v>4329.7037499999997</v>
      </c>
      <c r="S4988" t="str">
        <f ca="1">VLOOKUP(J4988,'Weather by country'!$A$1:$C$5,2,FALSE)</f>
        <v>fine</v>
      </c>
      <c r="T4988" t="str">
        <f ca="1">VLOOKUP(RANDBETWEEN(1,5),lookups!$Q$1:$R$5,2,FALSE)</f>
        <v>n</v>
      </c>
      <c r="U4988" t="str">
        <f ca="1">VLOOKUP(RANDBETWEEN(1,5),lookups!$Q$1:$R$5,2,FALSE)</f>
        <v>y</v>
      </c>
      <c r="V4988" t="str">
        <f ca="1">IF(P4988=O4988,"y","n")</f>
        <v>y</v>
      </c>
    </row>
    <row r="4989" spans="1:22" x14ac:dyDescent="0.35">
      <c r="A4989" t="s">
        <v>32</v>
      </c>
      <c r="B4989" t="str">
        <f>TEXT(ROW(A4989),"0000000000")</f>
        <v>0000004989</v>
      </c>
      <c r="C4989">
        <f ca="1">RANDBETWEEN(1,20)</f>
        <v>3</v>
      </c>
      <c r="D4989">
        <f ca="1">RANDBETWEEN(0,C4989)</f>
        <v>0</v>
      </c>
      <c r="E4989" s="2">
        <f ca="1">RANDBETWEEN(50000,100000)</f>
        <v>82562</v>
      </c>
      <c r="F4989">
        <f ca="1">RANDBETWEEN(5,100)</f>
        <v>62</v>
      </c>
      <c r="G4989" t="str">
        <f ca="1">VLOOKUP(RANDBETWEEN(6,12),lookups!$A$1:$B$12,2,FALSE)</f>
        <v xml:space="preserve"> ddd</v>
      </c>
      <c r="H4989" s="4">
        <f ca="1">IF(ROUNDDOWN(E4989/100000,0)=0,1,ROUNDDOWN(E4989/100000,0))</f>
        <v>1</v>
      </c>
      <c r="I4989" t="s">
        <v>33</v>
      </c>
      <c r="J4989" t="str">
        <f ca="1">VLOOKUP(RANDBETWEEN(1,5),lookups!$C$1:$D$5,2,FALSE)</f>
        <v>sweden</v>
      </c>
      <c r="K4989" t="str">
        <f ca="1">VLOOKUP(RANDBETWEEN(1,2),lookups!$G$1:$H$2,2,FALSE)</f>
        <v>pitched</v>
      </c>
      <c r="L4989">
        <v>10</v>
      </c>
      <c r="M4989" t="str">
        <f ca="1">VLOOKUP(RANDBETWEEN(1,7),lookups!$I$1:$J$7,2,FALSE)</f>
        <v>a</v>
      </c>
      <c r="N4989" s="2">
        <f ca="1">E4989*(1-(RANDBETWEEN(1,50)/100))</f>
        <v>61095.88</v>
      </c>
      <c r="O4989" s="2">
        <f ca="1">N4989/12</f>
        <v>5091.3233333333328</v>
      </c>
      <c r="P4989" s="2">
        <f ca="1">RANDBETWEEN(1,1.5)*((N4989/12)*VLOOKUP(J4989,'Weather by country'!$A$1:$C$5,3,FALSE))</f>
        <v>5091.3233333333328</v>
      </c>
      <c r="Q4989" s="2">
        <f ca="1">(N4989/12)*RANDBETWEEN(60,100)/100</f>
        <v>3920.3189666666663</v>
      </c>
      <c r="R4989" s="2">
        <f ca="1">(N4989/12)*RANDBETWEEN(60,100)/100</f>
        <v>3920.3189666666663</v>
      </c>
      <c r="S4989" t="str">
        <f ca="1">VLOOKUP(J4989,'Weather by country'!$A$1:$C$5,2,FALSE)</f>
        <v>fine</v>
      </c>
      <c r="T4989" t="str">
        <f ca="1">VLOOKUP(RANDBETWEEN(1,5),lookups!$Q$1:$R$5,2,FALSE)</f>
        <v>n</v>
      </c>
      <c r="U4989" t="str">
        <f ca="1">VLOOKUP(RANDBETWEEN(1,5),lookups!$Q$1:$R$5,2,FALSE)</f>
        <v>n</v>
      </c>
      <c r="V4989" t="str">
        <f ca="1">IF(P4989=O4989,"y","n")</f>
        <v>y</v>
      </c>
    </row>
    <row r="4990" spans="1:22" x14ac:dyDescent="0.35">
      <c r="A4990" t="s">
        <v>31</v>
      </c>
      <c r="B4990" t="str">
        <f t="shared" si="77"/>
        <v>0000004990</v>
      </c>
      <c r="C4990">
        <f ca="1">RANDBETWEEN(5,20)</f>
        <v>14</v>
      </c>
      <c r="D4990">
        <f ca="1">RANDBETWEEN(0,C4990)</f>
        <v>12</v>
      </c>
      <c r="E4990" s="2">
        <f ca="1">RANDBETWEEN(100000,250000)</f>
        <v>180860</v>
      </c>
      <c r="F4990">
        <f ca="1">RANDBETWEEN(5,100)</f>
        <v>30</v>
      </c>
      <c r="G4990" t="str">
        <f ca="1">VLOOKUP(RANDBETWEEN(6,12),lookups!$A$1:$B$12,2,FALSE)</f>
        <v xml:space="preserve"> cc</v>
      </c>
      <c r="H4990" s="4">
        <f ca="1">ROUNDDOWN(E4990/100000,0)</f>
        <v>1</v>
      </c>
      <c r="I4990" t="s">
        <v>33</v>
      </c>
      <c r="J4990" t="str">
        <f ca="1">VLOOKUP(RANDBETWEEN(1,5),lookups!$C$1:$D$5,2,FALSE)</f>
        <v>uk</v>
      </c>
      <c r="K4990" t="str">
        <f ca="1">VLOOKUP(RANDBETWEEN(1,2),lookups!$G$1:$H$2,2,FALSE)</f>
        <v>pitched</v>
      </c>
      <c r="L4990">
        <v>10</v>
      </c>
      <c r="M4990" t="str">
        <f ca="1">VLOOKUP(RANDBETWEEN(1,7),lookups!$I$1:$J$7,2,FALSE)</f>
        <v>a</v>
      </c>
      <c r="N4990" s="2">
        <f ca="1">E4990*(1-(RANDBETWEEN(1,50)/100))</f>
        <v>162774</v>
      </c>
      <c r="O4990" s="2">
        <f ca="1">N4990/12</f>
        <v>13564.5</v>
      </c>
      <c r="P4990" s="2">
        <f ca="1">RANDBETWEEN(1,1.5)*((N4990/12)*VLOOKUP(J4990,'Weather by country'!$A$1:$C$5,3,FALSE))</f>
        <v>13564.5</v>
      </c>
      <c r="Q4990" s="2">
        <f ca="1">(N4990/12)*RANDBETWEEN(60,100)/100</f>
        <v>11394.18</v>
      </c>
      <c r="R4990" s="2">
        <f ca="1">(N4990/12)*RANDBETWEEN(60,100)/100</f>
        <v>9630.7950000000001</v>
      </c>
      <c r="S4990" t="str">
        <f ca="1">VLOOKUP(J4990,'Weather by country'!$A$1:$C$5,2,FALSE)</f>
        <v>fine</v>
      </c>
      <c r="T4990" t="str">
        <f ca="1">VLOOKUP(RANDBETWEEN(1,5),lookups!$Q$1:$R$5,2,FALSE)</f>
        <v>y</v>
      </c>
      <c r="U4990" t="str">
        <f ca="1">VLOOKUP(RANDBETWEEN(1,5),lookups!$Q$1:$R$5,2,FALSE)</f>
        <v>y</v>
      </c>
      <c r="V4990" t="str">
        <f ca="1">IF(P4990=O4990,"y","n")</f>
        <v>y</v>
      </c>
    </row>
    <row r="4991" spans="1:22" x14ac:dyDescent="0.35">
      <c r="A4991" t="s">
        <v>32</v>
      </c>
      <c r="B4991" t="str">
        <f>TEXT(ROW(A4991),"0000000000")</f>
        <v>0000004991</v>
      </c>
      <c r="C4991">
        <f ca="1">RANDBETWEEN(1,20)</f>
        <v>13</v>
      </c>
      <c r="D4991">
        <f ca="1">RANDBETWEEN(0,C4991)</f>
        <v>12</v>
      </c>
      <c r="E4991" s="2">
        <f ca="1">RANDBETWEEN(50000,100000)</f>
        <v>85610</v>
      </c>
      <c r="F4991">
        <f ca="1">RANDBETWEEN(5,100)</f>
        <v>23</v>
      </c>
      <c r="G4991" t="str">
        <f ca="1">VLOOKUP(RANDBETWEEN(6,12),lookups!$A$1:$B$12,2,FALSE)</f>
        <v xml:space="preserve"> ccc</v>
      </c>
      <c r="H4991" s="4">
        <f ca="1">IF(ROUNDDOWN(E4991/100000,0)=0,1,ROUNDDOWN(E4991/100000,0))</f>
        <v>1</v>
      </c>
      <c r="I4991" t="s">
        <v>33</v>
      </c>
      <c r="J4991" t="str">
        <f ca="1">VLOOKUP(RANDBETWEEN(1,5),lookups!$C$1:$D$5,2,FALSE)</f>
        <v>sweden</v>
      </c>
      <c r="K4991" t="str">
        <f ca="1">VLOOKUP(RANDBETWEEN(1,2),lookups!$G$1:$H$2,2,FALSE)</f>
        <v>flat</v>
      </c>
      <c r="L4991">
        <v>10</v>
      </c>
      <c r="M4991" t="str">
        <f ca="1">VLOOKUP(RANDBETWEEN(1,7),lookups!$I$1:$J$7,2,FALSE)</f>
        <v>c</v>
      </c>
      <c r="N4991" s="2">
        <f ca="1">E4991*(1-(RANDBETWEEN(1,50)/100))</f>
        <v>50509.900000000009</v>
      </c>
      <c r="O4991" s="2">
        <f ca="1">N4991/12</f>
        <v>4209.1583333333338</v>
      </c>
      <c r="P4991" s="2">
        <f ca="1">RANDBETWEEN(1,1.5)*((N4991/12)*VLOOKUP(J4991,'Weather by country'!$A$1:$C$5,3,FALSE))</f>
        <v>4209.1583333333338</v>
      </c>
      <c r="Q4991" s="2">
        <f ca="1">(N4991/12)*RANDBETWEEN(60,100)/100</f>
        <v>2862.2276666666671</v>
      </c>
      <c r="R4991" s="2">
        <f ca="1">(N4991/12)*RANDBETWEEN(60,100)/100</f>
        <v>2609.6781666666666</v>
      </c>
      <c r="S4991" t="str">
        <f ca="1">VLOOKUP(J4991,'Weather by country'!$A$1:$C$5,2,FALSE)</f>
        <v>fine</v>
      </c>
      <c r="T4991" t="str">
        <f ca="1">VLOOKUP(RANDBETWEEN(1,5),lookups!$Q$1:$R$5,2,FALSE)</f>
        <v>y</v>
      </c>
      <c r="U4991" t="str">
        <f ca="1">VLOOKUP(RANDBETWEEN(1,5),lookups!$Q$1:$R$5,2,FALSE)</f>
        <v>n</v>
      </c>
      <c r="V4991" t="str">
        <f ca="1">IF(P4991=O4991,"y","n")</f>
        <v>y</v>
      </c>
    </row>
    <row r="4992" spans="1:22" x14ac:dyDescent="0.35">
      <c r="A4992" t="s">
        <v>31</v>
      </c>
      <c r="B4992" t="str">
        <f t="shared" si="77"/>
        <v>0000004992</v>
      </c>
      <c r="C4992">
        <f ca="1">RANDBETWEEN(5,20)</f>
        <v>10</v>
      </c>
      <c r="D4992">
        <f ca="1">RANDBETWEEN(0,C4992)</f>
        <v>6</v>
      </c>
      <c r="E4992" s="2">
        <f ca="1">RANDBETWEEN(100000,250000)</f>
        <v>111956</v>
      </c>
      <c r="F4992">
        <f ca="1">RANDBETWEEN(5,100)</f>
        <v>32</v>
      </c>
      <c r="G4992" t="str">
        <f ca="1">VLOOKUP(RANDBETWEEN(6,12),lookups!$A$1:$B$12,2,FALSE)</f>
        <v xml:space="preserve"> d</v>
      </c>
      <c r="H4992" s="4">
        <f ca="1">ROUNDDOWN(E4992/100000,0)</f>
        <v>1</v>
      </c>
      <c r="I4992" t="s">
        <v>33</v>
      </c>
      <c r="J4992" t="str">
        <f ca="1">VLOOKUP(RANDBETWEEN(1,5),lookups!$C$1:$D$5,2,FALSE)</f>
        <v>uk</v>
      </c>
      <c r="K4992" t="str">
        <f ca="1">VLOOKUP(RANDBETWEEN(1,2),lookups!$G$1:$H$2,2,FALSE)</f>
        <v>pitched</v>
      </c>
      <c r="L4992">
        <v>10</v>
      </c>
      <c r="M4992" t="str">
        <f ca="1">VLOOKUP(RANDBETWEEN(1,7),lookups!$I$1:$J$7,2,FALSE)</f>
        <v>a</v>
      </c>
      <c r="N4992" s="2">
        <f ca="1">E4992*(1-(RANDBETWEEN(1,50)/100))</f>
        <v>78369.2</v>
      </c>
      <c r="O4992" s="2">
        <f ca="1">N4992/12</f>
        <v>6530.7666666666664</v>
      </c>
      <c r="P4992" s="2">
        <f ca="1">RANDBETWEEN(1,1.5)*((N4992/12)*VLOOKUP(J4992,'Weather by country'!$A$1:$C$5,3,FALSE))</f>
        <v>6530.7666666666664</v>
      </c>
      <c r="Q4992" s="2">
        <f ca="1">(N4992/12)*RANDBETWEEN(60,100)/100</f>
        <v>6334.8436666666666</v>
      </c>
      <c r="R4992" s="2">
        <f ca="1">(N4992/12)*RANDBETWEEN(60,100)/100</f>
        <v>4179.6906666666664</v>
      </c>
      <c r="S4992" t="str">
        <f ca="1">VLOOKUP(J4992,'Weather by country'!$A$1:$C$5,2,FALSE)</f>
        <v>fine</v>
      </c>
      <c r="T4992" t="str">
        <f ca="1">VLOOKUP(RANDBETWEEN(1,5),lookups!$Q$1:$R$5,2,FALSE)</f>
        <v>n</v>
      </c>
      <c r="U4992" t="str">
        <f ca="1">VLOOKUP(RANDBETWEEN(1,5),lookups!$Q$1:$R$5,2,FALSE)</f>
        <v>y</v>
      </c>
      <c r="V4992" t="str">
        <f ca="1">IF(P4992=O4992,"y","n")</f>
        <v>y</v>
      </c>
    </row>
    <row r="4993" spans="1:22" x14ac:dyDescent="0.35">
      <c r="A4993" t="s">
        <v>32</v>
      </c>
      <c r="B4993" t="str">
        <f>TEXT(ROW(A4993),"0000000000")</f>
        <v>0000004993</v>
      </c>
      <c r="C4993">
        <f ca="1">RANDBETWEEN(1,20)</f>
        <v>7</v>
      </c>
      <c r="D4993">
        <f ca="1">RANDBETWEEN(0,C4993)</f>
        <v>4</v>
      </c>
      <c r="E4993" s="2">
        <f ca="1">RANDBETWEEN(50000,100000)</f>
        <v>76999</v>
      </c>
      <c r="F4993">
        <f ca="1">RANDBETWEEN(5,100)</f>
        <v>54</v>
      </c>
      <c r="G4993" t="str">
        <f ca="1">VLOOKUP(RANDBETWEEN(6,12),lookups!$A$1:$B$12,2,FALSE)</f>
        <v xml:space="preserve"> dd</v>
      </c>
      <c r="H4993" s="4">
        <f ca="1">IF(ROUNDDOWN(E4993/100000,0)=0,1,ROUNDDOWN(E4993/100000,0))</f>
        <v>1</v>
      </c>
      <c r="I4993" t="s">
        <v>33</v>
      </c>
      <c r="J4993" t="str">
        <f ca="1">VLOOKUP(RANDBETWEEN(1,5),lookups!$C$1:$D$5,2,FALSE)</f>
        <v>norway</v>
      </c>
      <c r="K4993" t="str">
        <f ca="1">VLOOKUP(RANDBETWEEN(1,2),lookups!$G$1:$H$2,2,FALSE)</f>
        <v>pitched</v>
      </c>
      <c r="L4993">
        <v>10</v>
      </c>
      <c r="M4993" t="str">
        <f ca="1">VLOOKUP(RANDBETWEEN(1,7),lookups!$I$1:$J$7,2,FALSE)</f>
        <v>c</v>
      </c>
      <c r="N4993" s="2">
        <f ca="1">E4993*(1-(RANDBETWEEN(1,50)/100))</f>
        <v>49279.360000000001</v>
      </c>
      <c r="O4993" s="2">
        <f ca="1">N4993/12</f>
        <v>4106.6133333333337</v>
      </c>
      <c r="P4993" s="2">
        <f ca="1">RANDBETWEEN(1,1.5)*((N4993/12)*VLOOKUP(J4993,'Weather by country'!$A$1:$C$5,3,FALSE))</f>
        <v>4106.6133333333337</v>
      </c>
      <c r="Q4993" s="2">
        <f ca="1">(N4993/12)*RANDBETWEEN(60,100)/100</f>
        <v>3942.3488000000002</v>
      </c>
      <c r="R4993" s="2">
        <f ca="1">(N4993/12)*RANDBETWEEN(60,100)/100</f>
        <v>2463.9680000000003</v>
      </c>
      <c r="S4993" t="str">
        <f ca="1">VLOOKUP(J4993,'Weather by country'!$A$1:$C$5,2,FALSE)</f>
        <v>fine</v>
      </c>
      <c r="T4993" t="str">
        <f ca="1">VLOOKUP(RANDBETWEEN(1,5),lookups!$Q$1:$R$5,2,FALSE)</f>
        <v>y</v>
      </c>
      <c r="U4993" t="str">
        <f ca="1">VLOOKUP(RANDBETWEEN(1,5),lookups!$Q$1:$R$5,2,FALSE)</f>
        <v>n</v>
      </c>
      <c r="V4993" t="str">
        <f ca="1">IF(P4993=O4993,"y","n")</f>
        <v>y</v>
      </c>
    </row>
    <row r="4994" spans="1:22" x14ac:dyDescent="0.35">
      <c r="A4994" t="s">
        <v>31</v>
      </c>
      <c r="B4994" t="str">
        <f t="shared" ref="B4994:B5057" si="78">TEXT(ROW(A4994),"0000000000")</f>
        <v>0000004994</v>
      </c>
      <c r="C4994">
        <f ca="1">RANDBETWEEN(5,20)</f>
        <v>15</v>
      </c>
      <c r="D4994">
        <f ca="1">RANDBETWEEN(0,C4994)</f>
        <v>13</v>
      </c>
      <c r="E4994" s="2">
        <f ca="1">RANDBETWEEN(100000,250000)</f>
        <v>124138</v>
      </c>
      <c r="F4994">
        <f ca="1">RANDBETWEEN(5,100)</f>
        <v>57</v>
      </c>
      <c r="G4994" t="str">
        <f ca="1">VLOOKUP(RANDBETWEEN(6,12),lookups!$A$1:$B$12,2,FALSE)</f>
        <v xml:space="preserve"> ccc</v>
      </c>
      <c r="H4994" s="4">
        <f ca="1">ROUNDDOWN(E4994/100000,0)</f>
        <v>1</v>
      </c>
      <c r="I4994" t="s">
        <v>33</v>
      </c>
      <c r="J4994" t="str">
        <f ca="1">VLOOKUP(RANDBETWEEN(1,5),lookups!$C$1:$D$5,2,FALSE)</f>
        <v>sweden</v>
      </c>
      <c r="K4994" t="str">
        <f ca="1">VLOOKUP(RANDBETWEEN(1,2),lookups!$G$1:$H$2,2,FALSE)</f>
        <v>flat</v>
      </c>
      <c r="L4994">
        <v>10</v>
      </c>
      <c r="M4994" t="str">
        <f ca="1">VLOOKUP(RANDBETWEEN(1,7),lookups!$I$1:$J$7,2,FALSE)</f>
        <v>c</v>
      </c>
      <c r="N4994" s="2">
        <f ca="1">E4994*(1-(RANDBETWEEN(1,50)/100))</f>
        <v>81931.079999999987</v>
      </c>
      <c r="O4994" s="2">
        <f ca="1">N4994/12</f>
        <v>6827.5899999999992</v>
      </c>
      <c r="P4994" s="2">
        <f ca="1">RANDBETWEEN(1,1.5)*((N4994/12)*VLOOKUP(J4994,'Weather by country'!$A$1:$C$5,3,FALSE))</f>
        <v>6827.5899999999992</v>
      </c>
      <c r="Q4994" s="2">
        <f ca="1">(N4994/12)*RANDBETWEEN(60,100)/100</f>
        <v>4642.761199999999</v>
      </c>
      <c r="R4994" s="2">
        <f ca="1">(N4994/12)*RANDBETWEEN(60,100)/100</f>
        <v>5188.9683999999997</v>
      </c>
      <c r="S4994" t="str">
        <f ca="1">VLOOKUP(J4994,'Weather by country'!$A$1:$C$5,2,FALSE)</f>
        <v>fine</v>
      </c>
      <c r="T4994" t="str">
        <f ca="1">VLOOKUP(RANDBETWEEN(1,5),lookups!$Q$1:$R$5,2,FALSE)</f>
        <v>n</v>
      </c>
      <c r="U4994" t="str">
        <f ca="1">VLOOKUP(RANDBETWEEN(1,5),lookups!$Q$1:$R$5,2,FALSE)</f>
        <v>y</v>
      </c>
      <c r="V4994" t="str">
        <f ca="1">IF(P4994=O4994,"y","n")</f>
        <v>y</v>
      </c>
    </row>
    <row r="4995" spans="1:22" x14ac:dyDescent="0.35">
      <c r="A4995" t="s">
        <v>32</v>
      </c>
      <c r="B4995" t="str">
        <f>TEXT(ROW(A4995),"0000000000")</f>
        <v>0000004995</v>
      </c>
      <c r="C4995">
        <f ca="1">RANDBETWEEN(1,20)</f>
        <v>5</v>
      </c>
      <c r="D4995">
        <f ca="1">RANDBETWEEN(0,C4995)</f>
        <v>5</v>
      </c>
      <c r="E4995" s="2">
        <f ca="1">RANDBETWEEN(50000,100000)</f>
        <v>75425</v>
      </c>
      <c r="F4995">
        <f ca="1">RANDBETWEEN(5,100)</f>
        <v>97</v>
      </c>
      <c r="G4995" t="str">
        <f ca="1">VLOOKUP(RANDBETWEEN(6,12),lookups!$A$1:$B$12,2,FALSE)</f>
        <v xml:space="preserve"> ddd</v>
      </c>
      <c r="H4995" s="4">
        <f ca="1">IF(ROUNDDOWN(E4995/100000,0)=0,1,ROUNDDOWN(E4995/100000,0))</f>
        <v>1</v>
      </c>
      <c r="I4995" t="s">
        <v>33</v>
      </c>
      <c r="J4995" t="str">
        <f ca="1">VLOOKUP(RANDBETWEEN(1,5),lookups!$C$1:$D$5,2,FALSE)</f>
        <v>sweden</v>
      </c>
      <c r="K4995" t="str">
        <f ca="1">VLOOKUP(RANDBETWEEN(1,2),lookups!$G$1:$H$2,2,FALSE)</f>
        <v>flat</v>
      </c>
      <c r="L4995">
        <v>10</v>
      </c>
      <c r="M4995" t="str">
        <f ca="1">VLOOKUP(RANDBETWEEN(1,7),lookups!$I$1:$J$7,2,FALSE)</f>
        <v>b</v>
      </c>
      <c r="N4995" s="2">
        <f ca="1">E4995*(1-(RANDBETWEEN(1,50)/100))</f>
        <v>55060.25</v>
      </c>
      <c r="O4995" s="2">
        <f ca="1">N4995/12</f>
        <v>4588.354166666667</v>
      </c>
      <c r="P4995" s="2">
        <f ca="1">RANDBETWEEN(1,1.5)*((N4995/12)*VLOOKUP(J4995,'Weather by country'!$A$1:$C$5,3,FALSE))</f>
        <v>4588.354166666667</v>
      </c>
      <c r="Q4995" s="2">
        <f ca="1">(N4995/12)*RANDBETWEEN(60,100)/100</f>
        <v>4496.5870833333338</v>
      </c>
      <c r="R4995" s="2">
        <f ca="1">(N4995/12)*RANDBETWEEN(60,100)/100</f>
        <v>3074.1972916666668</v>
      </c>
      <c r="S4995" t="str">
        <f ca="1">VLOOKUP(J4995,'Weather by country'!$A$1:$C$5,2,FALSE)</f>
        <v>fine</v>
      </c>
      <c r="T4995" t="str">
        <f ca="1">VLOOKUP(RANDBETWEEN(1,5),lookups!$Q$1:$R$5,2,FALSE)</f>
        <v>y</v>
      </c>
      <c r="U4995" t="str">
        <f ca="1">VLOOKUP(RANDBETWEEN(1,5),lookups!$Q$1:$R$5,2,FALSE)</f>
        <v>y</v>
      </c>
      <c r="V4995" t="str">
        <f ca="1">IF(P4995=O4995,"y","n")</f>
        <v>y</v>
      </c>
    </row>
    <row r="4996" spans="1:22" x14ac:dyDescent="0.35">
      <c r="A4996" t="s">
        <v>31</v>
      </c>
      <c r="B4996" t="str">
        <f t="shared" si="78"/>
        <v>0000004996</v>
      </c>
      <c r="C4996">
        <f ca="1">RANDBETWEEN(5,20)</f>
        <v>5</v>
      </c>
      <c r="D4996">
        <f ca="1">RANDBETWEEN(0,C4996)</f>
        <v>2</v>
      </c>
      <c r="E4996" s="2">
        <f ca="1">RANDBETWEEN(100000,250000)</f>
        <v>240767</v>
      </c>
      <c r="F4996">
        <f ca="1">RANDBETWEEN(5,100)</f>
        <v>40</v>
      </c>
      <c r="G4996" t="str">
        <f ca="1">VLOOKUP(RANDBETWEEN(6,12),lookups!$A$1:$B$12,2,FALSE)</f>
        <v xml:space="preserve"> d</v>
      </c>
      <c r="H4996" s="4">
        <f ca="1">ROUNDDOWN(E4996/100000,0)</f>
        <v>2</v>
      </c>
      <c r="I4996" t="s">
        <v>33</v>
      </c>
      <c r="J4996" t="str">
        <f ca="1">VLOOKUP(RANDBETWEEN(1,5),lookups!$C$1:$D$5,2,FALSE)</f>
        <v>norway</v>
      </c>
      <c r="K4996" t="str">
        <f ca="1">VLOOKUP(RANDBETWEEN(1,2),lookups!$G$1:$H$2,2,FALSE)</f>
        <v>pitched</v>
      </c>
      <c r="L4996">
        <v>10</v>
      </c>
      <c r="M4996" t="str">
        <f ca="1">VLOOKUP(RANDBETWEEN(1,7),lookups!$I$1:$J$7,2,FALSE)</f>
        <v>a</v>
      </c>
      <c r="N4996" s="2">
        <f ca="1">E4996*(1-(RANDBETWEEN(1,50)/100))</f>
        <v>223913.31</v>
      </c>
      <c r="O4996" s="2">
        <f ca="1">N4996/12</f>
        <v>18659.442500000001</v>
      </c>
      <c r="P4996" s="2">
        <f ca="1">RANDBETWEEN(1,1.5)*((N4996/12)*VLOOKUP(J4996,'Weather by country'!$A$1:$C$5,3,FALSE))</f>
        <v>18659.442500000001</v>
      </c>
      <c r="Q4996" s="2">
        <f ca="1">(N4996/12)*RANDBETWEEN(60,100)/100</f>
        <v>15673.931700000001</v>
      </c>
      <c r="R4996" s="2">
        <f ca="1">(N4996/12)*RANDBETWEEN(60,100)/100</f>
        <v>18659.442500000001</v>
      </c>
      <c r="S4996" t="str">
        <f ca="1">VLOOKUP(J4996,'Weather by country'!$A$1:$C$5,2,FALSE)</f>
        <v>fine</v>
      </c>
      <c r="T4996" t="str">
        <f ca="1">VLOOKUP(RANDBETWEEN(1,5),lookups!$Q$1:$R$5,2,FALSE)</f>
        <v>n</v>
      </c>
      <c r="U4996" t="str">
        <f ca="1">VLOOKUP(RANDBETWEEN(1,5),lookups!$Q$1:$R$5,2,FALSE)</f>
        <v>y</v>
      </c>
      <c r="V4996" t="str">
        <f ca="1">IF(P4996=O4996,"y","n")</f>
        <v>y</v>
      </c>
    </row>
    <row r="4997" spans="1:22" x14ac:dyDescent="0.35">
      <c r="A4997" t="s">
        <v>32</v>
      </c>
      <c r="B4997" t="str">
        <f>TEXT(ROW(A4997),"0000000000")</f>
        <v>0000004997</v>
      </c>
      <c r="C4997">
        <f ca="1">RANDBETWEEN(1,20)</f>
        <v>1</v>
      </c>
      <c r="D4997">
        <f ca="1">RANDBETWEEN(0,C4997)</f>
        <v>0</v>
      </c>
      <c r="E4997" s="2">
        <f ca="1">RANDBETWEEN(50000,100000)</f>
        <v>87820</v>
      </c>
      <c r="F4997">
        <f ca="1">RANDBETWEEN(5,100)</f>
        <v>7</v>
      </c>
      <c r="G4997" t="str">
        <f ca="1">VLOOKUP(RANDBETWEEN(6,12),lookups!$A$1:$B$12,2,FALSE)</f>
        <v xml:space="preserve"> ccc</v>
      </c>
      <c r="H4997" s="4">
        <f ca="1">IF(ROUNDDOWN(E4997/100000,0)=0,1,ROUNDDOWN(E4997/100000,0))</f>
        <v>1</v>
      </c>
      <c r="I4997" t="s">
        <v>33</v>
      </c>
      <c r="J4997" t="str">
        <f ca="1">VLOOKUP(RANDBETWEEN(1,5),lookups!$C$1:$D$5,2,FALSE)</f>
        <v>uk</v>
      </c>
      <c r="K4997" t="str">
        <f ca="1">VLOOKUP(RANDBETWEEN(1,2),lookups!$G$1:$H$2,2,FALSE)</f>
        <v>flat</v>
      </c>
      <c r="L4997">
        <v>10</v>
      </c>
      <c r="M4997" t="str">
        <f ca="1">VLOOKUP(RANDBETWEEN(1,7),lookups!$I$1:$J$7,2,FALSE)</f>
        <v>c</v>
      </c>
      <c r="N4997" s="2">
        <f ca="1">E4997*(1-(RANDBETWEEN(1,50)/100))</f>
        <v>68499.600000000006</v>
      </c>
      <c r="O4997" s="2">
        <f ca="1">N4997/12</f>
        <v>5708.3</v>
      </c>
      <c r="P4997" s="2">
        <f ca="1">RANDBETWEEN(1,1.5)*((N4997/12)*VLOOKUP(J4997,'Weather by country'!$A$1:$C$5,3,FALSE))</f>
        <v>5708.3</v>
      </c>
      <c r="Q4997" s="2">
        <f ca="1">(N4997/12)*RANDBETWEEN(60,100)/100</f>
        <v>4966.2210000000005</v>
      </c>
      <c r="R4997" s="2">
        <f ca="1">(N4997/12)*RANDBETWEEN(60,100)/100</f>
        <v>5479.9680000000008</v>
      </c>
      <c r="S4997" t="str">
        <f ca="1">VLOOKUP(J4997,'Weather by country'!$A$1:$C$5,2,FALSE)</f>
        <v>fine</v>
      </c>
      <c r="T4997" t="str">
        <f ca="1">VLOOKUP(RANDBETWEEN(1,5),lookups!$Q$1:$R$5,2,FALSE)</f>
        <v>n</v>
      </c>
      <c r="U4997" t="str">
        <f ca="1">VLOOKUP(RANDBETWEEN(1,5),lookups!$Q$1:$R$5,2,FALSE)</f>
        <v>y</v>
      </c>
      <c r="V4997" t="str">
        <f ca="1">IF(P4997=O4997,"y","n")</f>
        <v>y</v>
      </c>
    </row>
    <row r="4998" spans="1:22" x14ac:dyDescent="0.35">
      <c r="A4998" t="s">
        <v>31</v>
      </c>
      <c r="B4998" t="str">
        <f t="shared" si="78"/>
        <v>0000004998</v>
      </c>
      <c r="C4998">
        <f ca="1">RANDBETWEEN(5,20)</f>
        <v>12</v>
      </c>
      <c r="D4998">
        <f ca="1">RANDBETWEEN(0,C4998)</f>
        <v>5</v>
      </c>
      <c r="E4998" s="2">
        <f ca="1">RANDBETWEEN(100000,250000)</f>
        <v>169225</v>
      </c>
      <c r="F4998">
        <f ca="1">RANDBETWEEN(5,100)</f>
        <v>48</v>
      </c>
      <c r="G4998" t="str">
        <f ca="1">VLOOKUP(RANDBETWEEN(6,12),lookups!$A$1:$B$12,2,FALSE)</f>
        <v xml:space="preserve"> c</v>
      </c>
      <c r="H4998" s="4">
        <f ca="1">ROUNDDOWN(E4998/100000,0)</f>
        <v>1</v>
      </c>
      <c r="I4998" t="s">
        <v>33</v>
      </c>
      <c r="J4998" t="str">
        <f ca="1">VLOOKUP(RANDBETWEEN(1,5),lookups!$C$1:$D$5,2,FALSE)</f>
        <v>finland</v>
      </c>
      <c r="K4998" t="str">
        <f ca="1">VLOOKUP(RANDBETWEEN(1,2),lookups!$G$1:$H$2,2,FALSE)</f>
        <v>pitched</v>
      </c>
      <c r="L4998">
        <v>10</v>
      </c>
      <c r="M4998" t="str">
        <f ca="1">VLOOKUP(RANDBETWEEN(1,7),lookups!$I$1:$J$7,2,FALSE)</f>
        <v>a</v>
      </c>
      <c r="N4998" s="2">
        <f ca="1">E4998*(1-(RANDBETWEEN(1,50)/100))</f>
        <v>91381.5</v>
      </c>
      <c r="O4998" s="2">
        <f ca="1">N4998/12</f>
        <v>7615.125</v>
      </c>
      <c r="P4998" s="2">
        <f ca="1">RANDBETWEEN(1,1.5)*((N4998/12)*VLOOKUP(J4998,'Weather by country'!$A$1:$C$5,3,FALSE))</f>
        <v>6092.1</v>
      </c>
      <c r="Q4998" s="2">
        <f ca="1">(N4998/12)*RANDBETWEEN(60,100)/100</f>
        <v>5482.89</v>
      </c>
      <c r="R4998" s="2">
        <f ca="1">(N4998/12)*RANDBETWEEN(60,100)/100</f>
        <v>6320.55375</v>
      </c>
      <c r="S4998" t="str">
        <f ca="1">VLOOKUP(J4998,'Weather by country'!$A$1:$C$5,2,FALSE)</f>
        <v>l-rain</v>
      </c>
      <c r="T4998" t="str">
        <f ca="1">VLOOKUP(RANDBETWEEN(1,5),lookups!$Q$1:$R$5,2,FALSE)</f>
        <v>y</v>
      </c>
      <c r="U4998" t="str">
        <f ca="1">VLOOKUP(RANDBETWEEN(1,5),lookups!$Q$1:$R$5,2,FALSE)</f>
        <v>y</v>
      </c>
      <c r="V4998" t="str">
        <f ca="1">IF(P4998=O4998,"y","n")</f>
        <v>n</v>
      </c>
    </row>
    <row r="4999" spans="1:22" x14ac:dyDescent="0.35">
      <c r="A4999" t="s">
        <v>32</v>
      </c>
      <c r="B4999" t="str">
        <f>TEXT(ROW(A4999),"0000000000")</f>
        <v>0000004999</v>
      </c>
      <c r="C4999">
        <f ca="1">RANDBETWEEN(1,20)</f>
        <v>4</v>
      </c>
      <c r="D4999">
        <f ca="1">RANDBETWEEN(0,C4999)</f>
        <v>1</v>
      </c>
      <c r="E4999" s="2">
        <f ca="1">RANDBETWEEN(50000,100000)</f>
        <v>90690</v>
      </c>
      <c r="F4999">
        <f ca="1">RANDBETWEEN(5,100)</f>
        <v>86</v>
      </c>
      <c r="G4999" t="str">
        <f ca="1">VLOOKUP(RANDBETWEEN(6,12),lookups!$A$1:$B$12,2,FALSE)</f>
        <v xml:space="preserve"> dd</v>
      </c>
      <c r="H4999" s="4">
        <f ca="1">IF(ROUNDDOWN(E4999/100000,0)=0,1,ROUNDDOWN(E4999/100000,0))</f>
        <v>1</v>
      </c>
      <c r="I4999" t="s">
        <v>33</v>
      </c>
      <c r="J4999" t="str">
        <f ca="1">VLOOKUP(RANDBETWEEN(1,5),lookups!$C$1:$D$5,2,FALSE)</f>
        <v>norway</v>
      </c>
      <c r="K4999" t="str">
        <f ca="1">VLOOKUP(RANDBETWEEN(1,2),lookups!$G$1:$H$2,2,FALSE)</f>
        <v>pitched</v>
      </c>
      <c r="L4999">
        <v>10</v>
      </c>
      <c r="M4999" t="str">
        <f ca="1">VLOOKUP(RANDBETWEEN(1,7),lookups!$I$1:$J$7,2,FALSE)</f>
        <v>c</v>
      </c>
      <c r="N4999" s="2">
        <f ca="1">E4999*(1-(RANDBETWEEN(1,50)/100))</f>
        <v>85248.599999999991</v>
      </c>
      <c r="O4999" s="2">
        <f ca="1">N4999/12</f>
        <v>7104.0499999999993</v>
      </c>
      <c r="P4999" s="2">
        <f ca="1">RANDBETWEEN(1,1.5)*((N4999/12)*VLOOKUP(J4999,'Weather by country'!$A$1:$C$5,3,FALSE))</f>
        <v>7104.0499999999993</v>
      </c>
      <c r="Q4999" s="2">
        <f ca="1">(N4999/12)*RANDBETWEEN(60,100)/100</f>
        <v>6748.8474999999989</v>
      </c>
      <c r="R4999" s="2">
        <f ca="1">(N4999/12)*RANDBETWEEN(60,100)/100</f>
        <v>6038.4424999999992</v>
      </c>
      <c r="S4999" t="str">
        <f ca="1">VLOOKUP(J4999,'Weather by country'!$A$1:$C$5,2,FALSE)</f>
        <v>fine</v>
      </c>
      <c r="T4999" t="str">
        <f ca="1">VLOOKUP(RANDBETWEEN(1,5),lookups!$Q$1:$R$5,2,FALSE)</f>
        <v>n</v>
      </c>
      <c r="U4999" t="str">
        <f ca="1">VLOOKUP(RANDBETWEEN(1,5),lookups!$Q$1:$R$5,2,FALSE)</f>
        <v>n</v>
      </c>
      <c r="V4999" t="str">
        <f ca="1">IF(P4999=O4999,"y","n")</f>
        <v>y</v>
      </c>
    </row>
    <row r="5000" spans="1:22" x14ac:dyDescent="0.35">
      <c r="A5000" t="s">
        <v>31</v>
      </c>
      <c r="B5000" t="str">
        <f t="shared" si="78"/>
        <v>0000005000</v>
      </c>
      <c r="C5000">
        <f ca="1">RANDBETWEEN(5,20)</f>
        <v>10</v>
      </c>
      <c r="D5000">
        <f ca="1">RANDBETWEEN(0,C5000)</f>
        <v>9</v>
      </c>
      <c r="E5000" s="2">
        <f ca="1">RANDBETWEEN(100000,250000)</f>
        <v>119932</v>
      </c>
      <c r="F5000">
        <f ca="1">RANDBETWEEN(5,100)</f>
        <v>47</v>
      </c>
      <c r="G5000" t="str">
        <f ca="1">VLOOKUP(RANDBETWEEN(6,12),lookups!$A$1:$B$12,2,FALSE)</f>
        <v xml:space="preserve"> b</v>
      </c>
      <c r="H5000" s="4">
        <f ca="1">ROUNDDOWN(E5000/100000,0)</f>
        <v>1</v>
      </c>
      <c r="I5000" t="s">
        <v>33</v>
      </c>
      <c r="J5000" t="str">
        <f ca="1">VLOOKUP(RANDBETWEEN(1,5),lookups!$C$1:$D$5,2,FALSE)</f>
        <v>sweden</v>
      </c>
      <c r="K5000" t="str">
        <f ca="1">VLOOKUP(RANDBETWEEN(1,2),lookups!$G$1:$H$2,2,FALSE)</f>
        <v>pitched</v>
      </c>
      <c r="L5000">
        <v>10</v>
      </c>
      <c r="M5000" t="str">
        <f ca="1">VLOOKUP(RANDBETWEEN(1,7),lookups!$I$1:$J$7,2,FALSE)</f>
        <v>a</v>
      </c>
      <c r="N5000" s="2">
        <f ca="1">E5000*(1-(RANDBETWEEN(1,50)/100))</f>
        <v>106739.48</v>
      </c>
      <c r="O5000" s="2">
        <f ca="1">N5000/12</f>
        <v>8894.9566666666669</v>
      </c>
      <c r="P5000" s="2">
        <f ca="1">RANDBETWEEN(1,1.5)*((N5000/12)*VLOOKUP(J5000,'Weather by country'!$A$1:$C$5,3,FALSE))</f>
        <v>8894.9566666666669</v>
      </c>
      <c r="Q5000" s="2">
        <f ca="1">(N5000/12)*RANDBETWEEN(60,100)/100</f>
        <v>5514.8731333333335</v>
      </c>
      <c r="R5000" s="2">
        <f ca="1">(N5000/12)*RANDBETWEEN(60,100)/100</f>
        <v>8806.0071000000007</v>
      </c>
      <c r="S5000" t="str">
        <f ca="1">VLOOKUP(J5000,'Weather by country'!$A$1:$C$5,2,FALSE)</f>
        <v>fine</v>
      </c>
      <c r="T5000" t="str">
        <f ca="1">VLOOKUP(RANDBETWEEN(1,5),lookups!$Q$1:$R$5,2,FALSE)</f>
        <v>y</v>
      </c>
      <c r="U5000" t="str">
        <f ca="1">VLOOKUP(RANDBETWEEN(1,5),lookups!$Q$1:$R$5,2,FALSE)</f>
        <v>y</v>
      </c>
      <c r="V5000" t="str">
        <f ca="1">IF(P5000=O5000,"y","n")</f>
        <v>y</v>
      </c>
    </row>
    <row r="5001" spans="1:22" x14ac:dyDescent="0.35">
      <c r="A5001" t="s">
        <v>30</v>
      </c>
      <c r="B5001" t="str">
        <f t="shared" si="78"/>
        <v>0000005001</v>
      </c>
      <c r="C5001">
        <f ca="1">RANDBETWEEN(5,20)</f>
        <v>14</v>
      </c>
      <c r="D5001">
        <f ca="1">RANDBETWEEN(0,C5001)</f>
        <v>13</v>
      </c>
      <c r="E5001" s="2">
        <f ca="1">RANDBETWEEN(250000,500000)</f>
        <v>295753</v>
      </c>
      <c r="F5001">
        <f ca="1">RANDBETWEEN(5,100)</f>
        <v>14</v>
      </c>
      <c r="G5001" t="str">
        <f ca="1">VLOOKUP(RANDBETWEEN(4,12),lookups!$A$1:$B$12,2,FALSE)</f>
        <v xml:space="preserve"> bbb</v>
      </c>
      <c r="H5001" s="4">
        <f t="shared" ref="H5001:H5064" ca="1" si="79">ROUNDDOWN(E5001/100000,0)</f>
        <v>2</v>
      </c>
      <c r="I5001" t="s">
        <v>33</v>
      </c>
      <c r="J5001" t="str">
        <f ca="1">VLOOKUP(RANDBETWEEN(1,5),lookups!$C$1:$D$5,2,FALSE)</f>
        <v>finland</v>
      </c>
      <c r="K5001" t="str">
        <f ca="1">VLOOKUP(RANDBETWEEN(1,2),lookups!$G$1:$H$2,2,FALSE)</f>
        <v>pitched</v>
      </c>
      <c r="L5001">
        <v>10</v>
      </c>
      <c r="M5001" t="str">
        <f ca="1">VLOOKUP(RANDBETWEEN(1,7),lookups!$I$1:$J$7,2,FALSE)</f>
        <v>c</v>
      </c>
      <c r="N5001" s="2">
        <f ca="1">E5001*(1-(RANDBETWEEN(1,50)/100))</f>
        <v>180409.33</v>
      </c>
      <c r="O5001" s="2">
        <f ca="1">N5001/12</f>
        <v>15034.110833333332</v>
      </c>
      <c r="P5001" s="2">
        <f ca="1">RANDBETWEEN(1,1.5)*((N5001/12)*VLOOKUP(J5001,'Weather by country'!$A$1:$C$5,3,FALSE))</f>
        <v>12027.288666666667</v>
      </c>
      <c r="Q5001" s="2">
        <f ca="1">(N5001/12)*RANDBETWEEN(60,100)/100</f>
        <v>9170.8076083333326</v>
      </c>
      <c r="R5001" s="2">
        <f ca="1">(N5001/12)*RANDBETWEEN(60,100)/100</f>
        <v>11876.947558333333</v>
      </c>
      <c r="S5001" t="str">
        <f ca="1">VLOOKUP(J5001,'Weather by country'!$A$1:$C$5,2,FALSE)</f>
        <v>l-rain</v>
      </c>
      <c r="T5001" t="str">
        <f ca="1">VLOOKUP(RANDBETWEEN(1,5),lookups!$Q$1:$R$5,2,FALSE)</f>
        <v>y</v>
      </c>
      <c r="U5001" t="str">
        <f ca="1">VLOOKUP(RANDBETWEEN(1,5),lookups!$Q$1:$R$5,2,FALSE)</f>
        <v>y</v>
      </c>
      <c r="V5001" t="str">
        <f ca="1">IF(P5001=O5001,"y","n")</f>
        <v>n</v>
      </c>
    </row>
    <row r="5002" spans="1:22" x14ac:dyDescent="0.35">
      <c r="A5002" t="s">
        <v>29</v>
      </c>
      <c r="B5002" t="str">
        <f t="shared" si="78"/>
        <v>0000005002</v>
      </c>
      <c r="C5002">
        <f ca="1">RANDBETWEEN(5,20)</f>
        <v>6</v>
      </c>
      <c r="D5002">
        <f ca="1">RANDBETWEEN(0,C5002)</f>
        <v>6</v>
      </c>
      <c r="E5002" s="2">
        <f ca="1">RANDBETWEEN(500000,5000000)</f>
        <v>3739685</v>
      </c>
      <c r="F5002">
        <f ca="1">RANDBETWEEN(5,100)</f>
        <v>95</v>
      </c>
      <c r="G5002" t="str">
        <f ca="1">VLOOKUP(RANDBETWEEN(4,12),lookups!$A$1:$B$12,2,FALSE)</f>
        <v xml:space="preserve"> cc</v>
      </c>
      <c r="H5002" s="4">
        <f t="shared" ca="1" si="79"/>
        <v>37</v>
      </c>
      <c r="I5002" t="str">
        <f ca="1">VLOOKUP(RANDBETWEEN(1,5),lookups!$E$1:$F$5,2,FALSE)</f>
        <v>n</v>
      </c>
      <c r="J5002" t="str">
        <f ca="1">VLOOKUP(RANDBETWEEN(1,5),lookups!$C$1:$D$5,2,FALSE)</f>
        <v>denmark</v>
      </c>
      <c r="K5002" t="str">
        <f ca="1">VLOOKUP(RANDBETWEEN(1,2),lookups!$G$1:$H$2,2,FALSE)</f>
        <v>pitched</v>
      </c>
      <c r="L5002">
        <v>10</v>
      </c>
      <c r="M5002" t="str">
        <f ca="1">VLOOKUP(RANDBETWEEN(1,7),lookups!$I$1:$J$7,2,FALSE)</f>
        <v>c</v>
      </c>
      <c r="N5002" s="2">
        <f ca="1">E5002*(1-(RANDBETWEEN(1,50)/100))</f>
        <v>2767366.9</v>
      </c>
      <c r="O5002" s="2">
        <f ca="1">N5002/12</f>
        <v>230613.90833333333</v>
      </c>
      <c r="P5002" s="2">
        <f ca="1">RANDBETWEEN(1,1.5)*((N5002/12)*VLOOKUP(J5002,'Weather by country'!$A$1:$C$5,3,FALSE))</f>
        <v>230613.90833333333</v>
      </c>
      <c r="Q5002" s="2">
        <f ca="1">(N5002/12)*RANDBETWEEN(60,100)/100</f>
        <v>140674.48408333334</v>
      </c>
      <c r="R5002" s="2">
        <f ca="1">(N5002/12)*RANDBETWEEN(60,100)/100</f>
        <v>152205.1795</v>
      </c>
      <c r="S5002" t="str">
        <f ca="1">VLOOKUP(J5002,'Weather by country'!$A$1:$C$5,2,FALSE)</f>
        <v>fine</v>
      </c>
      <c r="T5002" t="str">
        <f ca="1">VLOOKUP(RANDBETWEEN(1,5),lookups!$Q$1:$R$5,2,FALSE)</f>
        <v>n</v>
      </c>
      <c r="U5002" t="str">
        <f ca="1">VLOOKUP(RANDBETWEEN(1,5),lookups!$Q$1:$R$5,2,FALSE)</f>
        <v>n</v>
      </c>
      <c r="V5002" t="str">
        <f ca="1">IF(P5002=O5002,"y","n")</f>
        <v>y</v>
      </c>
    </row>
    <row r="5003" spans="1:22" x14ac:dyDescent="0.35">
      <c r="A5003" t="s">
        <v>30</v>
      </c>
      <c r="B5003" t="str">
        <f t="shared" si="78"/>
        <v>0000005003</v>
      </c>
      <c r="C5003">
        <f ca="1">RANDBETWEEN(5,20)</f>
        <v>6</v>
      </c>
      <c r="D5003">
        <f ca="1">RANDBETWEEN(0,C5003)</f>
        <v>3</v>
      </c>
      <c r="E5003" s="2">
        <f ca="1">RANDBETWEEN(250000,500000)</f>
        <v>392544</v>
      </c>
      <c r="F5003">
        <f ca="1">RANDBETWEEN(5,100)</f>
        <v>65</v>
      </c>
      <c r="G5003" t="str">
        <f ca="1">VLOOKUP(RANDBETWEEN(4,12),lookups!$A$1:$B$12,2,FALSE)</f>
        <v xml:space="preserve"> ccc</v>
      </c>
      <c r="H5003" s="4">
        <f t="shared" ca="1" si="79"/>
        <v>3</v>
      </c>
      <c r="I5003" t="s">
        <v>33</v>
      </c>
      <c r="J5003" t="str">
        <f ca="1">VLOOKUP(RANDBETWEEN(1,5),lookups!$C$1:$D$5,2,FALSE)</f>
        <v>norway</v>
      </c>
      <c r="K5003" t="str">
        <f ca="1">VLOOKUP(RANDBETWEEN(1,2),lookups!$G$1:$H$2,2,FALSE)</f>
        <v>flat</v>
      </c>
      <c r="L5003">
        <v>10</v>
      </c>
      <c r="M5003" t="str">
        <f ca="1">VLOOKUP(RANDBETWEEN(1,7),lookups!$I$1:$J$7,2,FALSE)</f>
        <v>a</v>
      </c>
      <c r="N5003" s="2">
        <f ca="1">E5003*(1-(RANDBETWEEN(1,50)/100))</f>
        <v>211973.76000000001</v>
      </c>
      <c r="O5003" s="2">
        <f ca="1">N5003/12</f>
        <v>17664.48</v>
      </c>
      <c r="P5003" s="2">
        <f ca="1">RANDBETWEEN(1,1.5)*((N5003/12)*VLOOKUP(J5003,'Weather by country'!$A$1:$C$5,3,FALSE))</f>
        <v>17664.48</v>
      </c>
      <c r="Q5003" s="2">
        <f ca="1">(N5003/12)*RANDBETWEEN(60,100)/100</f>
        <v>13778.294399999999</v>
      </c>
      <c r="R5003" s="2">
        <f ca="1">(N5003/12)*RANDBETWEEN(60,100)/100</f>
        <v>11305.2672</v>
      </c>
      <c r="S5003" t="str">
        <f ca="1">VLOOKUP(J5003,'Weather by country'!$A$1:$C$5,2,FALSE)</f>
        <v>fine</v>
      </c>
      <c r="T5003" t="str">
        <f ca="1">VLOOKUP(RANDBETWEEN(1,5),lookups!$Q$1:$R$5,2,FALSE)</f>
        <v>n</v>
      </c>
      <c r="U5003" t="str">
        <f ca="1">VLOOKUP(RANDBETWEEN(1,5),lookups!$Q$1:$R$5,2,FALSE)</f>
        <v>n</v>
      </c>
      <c r="V5003" t="str">
        <f ca="1">IF(P5003=O5003,"y","n")</f>
        <v>y</v>
      </c>
    </row>
    <row r="5004" spans="1:22" x14ac:dyDescent="0.35">
      <c r="A5004" t="s">
        <v>29</v>
      </c>
      <c r="B5004" t="str">
        <f t="shared" si="78"/>
        <v>0000005004</v>
      </c>
      <c r="C5004">
        <f ca="1">RANDBETWEEN(5,20)</f>
        <v>19</v>
      </c>
      <c r="D5004">
        <f ca="1">RANDBETWEEN(0,C5004)</f>
        <v>10</v>
      </c>
      <c r="E5004" s="2">
        <f ca="1">RANDBETWEEN(500000,5000000)</f>
        <v>508012</v>
      </c>
      <c r="F5004">
        <f ca="1">RANDBETWEEN(5,100)</f>
        <v>17</v>
      </c>
      <c r="G5004" t="str">
        <f ca="1">VLOOKUP(RANDBETWEEN(4,12),lookups!$A$1:$B$12,2,FALSE)</f>
        <v xml:space="preserve"> bb</v>
      </c>
      <c r="H5004" s="4">
        <f t="shared" ca="1" si="79"/>
        <v>5</v>
      </c>
      <c r="I5004" t="str">
        <f ca="1">VLOOKUP(RANDBETWEEN(1,5),lookups!$E$1:$F$5,2,FALSE)</f>
        <v>n</v>
      </c>
      <c r="J5004" t="str">
        <f ca="1">VLOOKUP(RANDBETWEEN(1,5),lookups!$C$1:$D$5,2,FALSE)</f>
        <v>uk</v>
      </c>
      <c r="K5004" t="str">
        <f ca="1">VLOOKUP(RANDBETWEEN(1,2),lookups!$G$1:$H$2,2,FALSE)</f>
        <v>flat</v>
      </c>
      <c r="L5004">
        <v>10</v>
      </c>
      <c r="M5004" t="str">
        <f ca="1">VLOOKUP(RANDBETWEEN(1,7),lookups!$I$1:$J$7,2,FALSE)</f>
        <v>c</v>
      </c>
      <c r="N5004" s="2">
        <f ca="1">E5004*(1-(RANDBETWEEN(1,50)/100))</f>
        <v>269246.36</v>
      </c>
      <c r="O5004" s="2">
        <f ca="1">N5004/12</f>
        <v>22437.196666666667</v>
      </c>
      <c r="P5004" s="2">
        <f ca="1">RANDBETWEEN(1,1.5)*((N5004/12)*VLOOKUP(J5004,'Weather by country'!$A$1:$C$5,3,FALSE))</f>
        <v>22437.196666666667</v>
      </c>
      <c r="Q5004" s="2">
        <f ca="1">(N5004/12)*RANDBETWEEN(60,100)/100</f>
        <v>21539.7088</v>
      </c>
      <c r="R5004" s="2">
        <f ca="1">(N5004/12)*RANDBETWEEN(60,100)/100</f>
        <v>16603.525533333333</v>
      </c>
      <c r="S5004" t="str">
        <f ca="1">VLOOKUP(J5004,'Weather by country'!$A$1:$C$5,2,FALSE)</f>
        <v>fine</v>
      </c>
      <c r="T5004" t="str">
        <f ca="1">VLOOKUP(RANDBETWEEN(1,5),lookups!$Q$1:$R$5,2,FALSE)</f>
        <v>n</v>
      </c>
      <c r="U5004" t="str">
        <f ca="1">VLOOKUP(RANDBETWEEN(1,5),lookups!$Q$1:$R$5,2,FALSE)</f>
        <v>n</v>
      </c>
      <c r="V5004" t="str">
        <f ca="1">IF(P5004=O5004,"y","n")</f>
        <v>y</v>
      </c>
    </row>
    <row r="5005" spans="1:22" x14ac:dyDescent="0.35">
      <c r="A5005" t="s">
        <v>30</v>
      </c>
      <c r="B5005" t="str">
        <f t="shared" si="78"/>
        <v>0000005005</v>
      </c>
      <c r="C5005">
        <f ca="1">RANDBETWEEN(5,20)</f>
        <v>6</v>
      </c>
      <c r="D5005">
        <f ca="1">RANDBETWEEN(0,C5005)</f>
        <v>2</v>
      </c>
      <c r="E5005" s="2">
        <f ca="1">RANDBETWEEN(250000,500000)</f>
        <v>281231</v>
      </c>
      <c r="F5005">
        <f ca="1">RANDBETWEEN(5,100)</f>
        <v>33</v>
      </c>
      <c r="G5005" t="str">
        <f ca="1">VLOOKUP(RANDBETWEEN(4,12),lookups!$A$1:$B$12,2,FALSE)</f>
        <v xml:space="preserve"> ddd</v>
      </c>
      <c r="H5005" s="4">
        <f t="shared" ca="1" si="79"/>
        <v>2</v>
      </c>
      <c r="I5005" t="s">
        <v>33</v>
      </c>
      <c r="J5005" t="str">
        <f ca="1">VLOOKUP(RANDBETWEEN(1,5),lookups!$C$1:$D$5,2,FALSE)</f>
        <v>uk</v>
      </c>
      <c r="K5005" t="str">
        <f ca="1">VLOOKUP(RANDBETWEEN(1,2),lookups!$G$1:$H$2,2,FALSE)</f>
        <v>pitched</v>
      </c>
      <c r="L5005">
        <v>10</v>
      </c>
      <c r="M5005" t="str">
        <f ca="1">VLOOKUP(RANDBETWEEN(1,7),lookups!$I$1:$J$7,2,FALSE)</f>
        <v>c</v>
      </c>
      <c r="N5005" s="2">
        <f ca="1">E5005*(1-(RANDBETWEEN(1,50)/100))</f>
        <v>199674.00999999998</v>
      </c>
      <c r="O5005" s="2">
        <f ca="1">N5005/12</f>
        <v>16639.500833333332</v>
      </c>
      <c r="P5005" s="2">
        <f ca="1">RANDBETWEEN(1,1.5)*((N5005/12)*VLOOKUP(J5005,'Weather by country'!$A$1:$C$5,3,FALSE))</f>
        <v>16639.500833333332</v>
      </c>
      <c r="Q5005" s="2">
        <f ca="1">(N5005/12)*RANDBETWEEN(60,100)/100</f>
        <v>9983.700499999999</v>
      </c>
      <c r="R5005" s="2">
        <f ca="1">(N5005/12)*RANDBETWEEN(60,100)/100</f>
        <v>11481.255574999999</v>
      </c>
      <c r="S5005" t="str">
        <f ca="1">VLOOKUP(J5005,'Weather by country'!$A$1:$C$5,2,FALSE)</f>
        <v>fine</v>
      </c>
      <c r="T5005" t="str">
        <f ca="1">VLOOKUP(RANDBETWEEN(1,5),lookups!$Q$1:$R$5,2,FALSE)</f>
        <v>y</v>
      </c>
      <c r="U5005" t="str">
        <f ca="1">VLOOKUP(RANDBETWEEN(1,5),lookups!$Q$1:$R$5,2,FALSE)</f>
        <v>y</v>
      </c>
      <c r="V5005" t="str">
        <f ca="1">IF(P5005=O5005,"y","n")</f>
        <v>y</v>
      </c>
    </row>
    <row r="5006" spans="1:22" x14ac:dyDescent="0.35">
      <c r="A5006" t="s">
        <v>29</v>
      </c>
      <c r="B5006" t="str">
        <f t="shared" si="78"/>
        <v>0000005006</v>
      </c>
      <c r="C5006">
        <f ca="1">RANDBETWEEN(5,20)</f>
        <v>17</v>
      </c>
      <c r="D5006">
        <f ca="1">RANDBETWEEN(0,C5006)</f>
        <v>12</v>
      </c>
      <c r="E5006" s="2">
        <f ca="1">RANDBETWEEN(500000,5000000)</f>
        <v>4088067</v>
      </c>
      <c r="F5006">
        <f ca="1">RANDBETWEEN(5,100)</f>
        <v>53</v>
      </c>
      <c r="G5006" t="str">
        <f ca="1">VLOOKUP(RANDBETWEEN(4,12),lookups!$A$1:$B$12,2,FALSE)</f>
        <v xml:space="preserve"> dd</v>
      </c>
      <c r="H5006" s="4">
        <f t="shared" ca="1" si="79"/>
        <v>40</v>
      </c>
      <c r="I5006" t="str">
        <f ca="1">VLOOKUP(RANDBETWEEN(1,5),lookups!$E$1:$F$5,2,FALSE)</f>
        <v>n</v>
      </c>
      <c r="J5006" t="str">
        <f ca="1">VLOOKUP(RANDBETWEEN(1,5),lookups!$C$1:$D$5,2,FALSE)</f>
        <v>uk</v>
      </c>
      <c r="K5006" t="str">
        <f ca="1">VLOOKUP(RANDBETWEEN(1,2),lookups!$G$1:$H$2,2,FALSE)</f>
        <v>pitched</v>
      </c>
      <c r="L5006">
        <v>10</v>
      </c>
      <c r="M5006" t="str">
        <f ca="1">VLOOKUP(RANDBETWEEN(1,7),lookups!$I$1:$J$7,2,FALSE)</f>
        <v>c</v>
      </c>
      <c r="N5006" s="2">
        <f ca="1">E5006*(1-(RANDBETWEEN(1,50)/100))</f>
        <v>3352214.9400000004</v>
      </c>
      <c r="O5006" s="2">
        <f ca="1">N5006/12</f>
        <v>279351.24500000005</v>
      </c>
      <c r="P5006" s="2">
        <f ca="1">RANDBETWEEN(1,1.5)*((N5006/12)*VLOOKUP(J5006,'Weather by country'!$A$1:$C$5,3,FALSE))</f>
        <v>279351.24500000005</v>
      </c>
      <c r="Q5006" s="2">
        <f ca="1">(N5006/12)*RANDBETWEEN(60,100)/100</f>
        <v>217893.97110000002</v>
      </c>
      <c r="R5006" s="2">
        <f ca="1">(N5006/12)*RANDBETWEEN(60,100)/100</f>
        <v>209513.43375000003</v>
      </c>
      <c r="S5006" t="str">
        <f ca="1">VLOOKUP(J5006,'Weather by country'!$A$1:$C$5,2,FALSE)</f>
        <v>fine</v>
      </c>
      <c r="T5006" t="str">
        <f ca="1">VLOOKUP(RANDBETWEEN(1,5),lookups!$Q$1:$R$5,2,FALSE)</f>
        <v>n</v>
      </c>
      <c r="U5006" t="str">
        <f ca="1">VLOOKUP(RANDBETWEEN(1,5),lookups!$Q$1:$R$5,2,FALSE)</f>
        <v>n</v>
      </c>
      <c r="V5006" t="str">
        <f ca="1">IF(P5006=O5006,"y","n")</f>
        <v>y</v>
      </c>
    </row>
    <row r="5007" spans="1:22" x14ac:dyDescent="0.35">
      <c r="A5007" t="s">
        <v>30</v>
      </c>
      <c r="B5007" t="str">
        <f t="shared" si="78"/>
        <v>0000005007</v>
      </c>
      <c r="C5007">
        <f ca="1">RANDBETWEEN(5,20)</f>
        <v>14</v>
      </c>
      <c r="D5007">
        <f ca="1">RANDBETWEEN(0,C5007)</f>
        <v>7</v>
      </c>
      <c r="E5007" s="2">
        <f ca="1">RANDBETWEEN(250000,500000)</f>
        <v>369415</v>
      </c>
      <c r="F5007">
        <f ca="1">RANDBETWEEN(5,100)</f>
        <v>91</v>
      </c>
      <c r="G5007" t="str">
        <f ca="1">VLOOKUP(RANDBETWEEN(4,12),lookups!$A$1:$B$12,2,FALSE)</f>
        <v xml:space="preserve"> b</v>
      </c>
      <c r="H5007" s="4">
        <f t="shared" ca="1" si="79"/>
        <v>3</v>
      </c>
      <c r="I5007" t="s">
        <v>33</v>
      </c>
      <c r="J5007" t="str">
        <f ca="1">VLOOKUP(RANDBETWEEN(1,5),lookups!$C$1:$D$5,2,FALSE)</f>
        <v>sweden</v>
      </c>
      <c r="K5007" t="str">
        <f ca="1">VLOOKUP(RANDBETWEEN(1,2),lookups!$G$1:$H$2,2,FALSE)</f>
        <v>flat</v>
      </c>
      <c r="L5007">
        <v>10</v>
      </c>
      <c r="M5007" t="str">
        <f ca="1">VLOOKUP(RANDBETWEEN(1,7),lookups!$I$1:$J$7,2,FALSE)</f>
        <v>b</v>
      </c>
      <c r="N5007" s="2">
        <f ca="1">E5007*(1-(RANDBETWEEN(1,50)/100))</f>
        <v>358332.55</v>
      </c>
      <c r="O5007" s="2">
        <f ca="1">N5007/12</f>
        <v>29861.045833333334</v>
      </c>
      <c r="P5007" s="2">
        <f ca="1">RANDBETWEEN(1,1.5)*((N5007/12)*VLOOKUP(J5007,'Weather by country'!$A$1:$C$5,3,FALSE))</f>
        <v>29861.045833333334</v>
      </c>
      <c r="Q5007" s="2">
        <f ca="1">(N5007/12)*RANDBETWEEN(60,100)/100</f>
        <v>23590.226208333337</v>
      </c>
      <c r="R5007" s="2">
        <f ca="1">(N5007/12)*RANDBETWEEN(60,100)/100</f>
        <v>25979.109874999998</v>
      </c>
      <c r="S5007" t="str">
        <f ca="1">VLOOKUP(J5007,'Weather by country'!$A$1:$C$5,2,FALSE)</f>
        <v>fine</v>
      </c>
      <c r="T5007" t="str">
        <f ca="1">VLOOKUP(RANDBETWEEN(1,5),lookups!$Q$1:$R$5,2,FALSE)</f>
        <v>n</v>
      </c>
      <c r="U5007" t="str">
        <f ca="1">VLOOKUP(RANDBETWEEN(1,5),lookups!$Q$1:$R$5,2,FALSE)</f>
        <v>y</v>
      </c>
      <c r="V5007" t="str">
        <f ca="1">IF(P5007=O5007,"y","n")</f>
        <v>y</v>
      </c>
    </row>
    <row r="5008" spans="1:22" x14ac:dyDescent="0.35">
      <c r="A5008" t="s">
        <v>29</v>
      </c>
      <c r="B5008" t="str">
        <f t="shared" si="78"/>
        <v>0000005008</v>
      </c>
      <c r="C5008">
        <f ca="1">RANDBETWEEN(5,20)</f>
        <v>13</v>
      </c>
      <c r="D5008">
        <f ca="1">RANDBETWEEN(0,C5008)</f>
        <v>1</v>
      </c>
      <c r="E5008" s="2">
        <f ca="1">RANDBETWEEN(500000,5000000)</f>
        <v>4244607</v>
      </c>
      <c r="F5008">
        <f ca="1">RANDBETWEEN(5,100)</f>
        <v>92</v>
      </c>
      <c r="G5008" t="str">
        <f ca="1">VLOOKUP(RANDBETWEEN(4,12),lookups!$A$1:$B$12,2,FALSE)</f>
        <v xml:space="preserve"> d</v>
      </c>
      <c r="H5008" s="4">
        <f t="shared" ca="1" si="79"/>
        <v>42</v>
      </c>
      <c r="I5008" t="str">
        <f ca="1">VLOOKUP(RANDBETWEEN(1,5),lookups!$E$1:$F$5,2,FALSE)</f>
        <v>n</v>
      </c>
      <c r="J5008" t="str">
        <f ca="1">VLOOKUP(RANDBETWEEN(1,5),lookups!$C$1:$D$5,2,FALSE)</f>
        <v>denmark</v>
      </c>
      <c r="K5008" t="str">
        <f ca="1">VLOOKUP(RANDBETWEEN(1,2),lookups!$G$1:$H$2,2,FALSE)</f>
        <v>pitched</v>
      </c>
      <c r="L5008">
        <v>10</v>
      </c>
      <c r="M5008" t="str">
        <f ca="1">VLOOKUP(RANDBETWEEN(1,7),lookups!$I$1:$J$7,2,FALSE)</f>
        <v>a</v>
      </c>
      <c r="N5008" s="2">
        <f ca="1">E5008*(1-(RANDBETWEEN(1,50)/100))</f>
        <v>2971224.9</v>
      </c>
      <c r="O5008" s="2">
        <f ca="1">N5008/12</f>
        <v>247602.07499999998</v>
      </c>
      <c r="P5008" s="2">
        <f ca="1">RANDBETWEEN(1,1.5)*((N5008/12)*VLOOKUP(J5008,'Weather by country'!$A$1:$C$5,3,FALSE))</f>
        <v>247602.07499999998</v>
      </c>
      <c r="Q5008" s="2">
        <f ca="1">(N5008/12)*RANDBETWEEN(60,100)/100</f>
        <v>160941.34874999998</v>
      </c>
      <c r="R5008" s="2">
        <f ca="1">(N5008/12)*RANDBETWEEN(60,100)/100</f>
        <v>170845.43174999996</v>
      </c>
      <c r="S5008" t="str">
        <f ca="1">VLOOKUP(J5008,'Weather by country'!$A$1:$C$5,2,FALSE)</f>
        <v>fine</v>
      </c>
      <c r="T5008" t="str">
        <f ca="1">VLOOKUP(RANDBETWEEN(1,5),lookups!$Q$1:$R$5,2,FALSE)</f>
        <v>n</v>
      </c>
      <c r="U5008" t="str">
        <f ca="1">VLOOKUP(RANDBETWEEN(1,5),lookups!$Q$1:$R$5,2,FALSE)</f>
        <v>n</v>
      </c>
      <c r="V5008" t="str">
        <f ca="1">IF(P5008=O5008,"y","n")</f>
        <v>y</v>
      </c>
    </row>
    <row r="5009" spans="1:22" x14ac:dyDescent="0.35">
      <c r="A5009" t="s">
        <v>30</v>
      </c>
      <c r="B5009" t="str">
        <f t="shared" si="78"/>
        <v>0000005009</v>
      </c>
      <c r="C5009">
        <f ca="1">RANDBETWEEN(5,20)</f>
        <v>19</v>
      </c>
      <c r="D5009">
        <f ca="1">RANDBETWEEN(0,C5009)</f>
        <v>1</v>
      </c>
      <c r="E5009" s="2">
        <f ca="1">RANDBETWEEN(250000,500000)</f>
        <v>264616</v>
      </c>
      <c r="F5009">
        <f ca="1">RANDBETWEEN(5,100)</f>
        <v>58</v>
      </c>
      <c r="G5009" t="str">
        <f ca="1">VLOOKUP(RANDBETWEEN(4,12),lookups!$A$1:$B$12,2,FALSE)</f>
        <v xml:space="preserve"> cc</v>
      </c>
      <c r="H5009" s="4">
        <f t="shared" ca="1" si="79"/>
        <v>2</v>
      </c>
      <c r="I5009" t="s">
        <v>33</v>
      </c>
      <c r="J5009" t="str">
        <f ca="1">VLOOKUP(RANDBETWEEN(1,5),lookups!$C$1:$D$5,2,FALSE)</f>
        <v>uk</v>
      </c>
      <c r="K5009" t="str">
        <f ca="1">VLOOKUP(RANDBETWEEN(1,2),lookups!$G$1:$H$2,2,FALSE)</f>
        <v>pitched</v>
      </c>
      <c r="L5009">
        <v>10</v>
      </c>
      <c r="M5009" t="str">
        <f ca="1">VLOOKUP(RANDBETWEEN(1,7),lookups!$I$1:$J$7,2,FALSE)</f>
        <v>c</v>
      </c>
      <c r="N5009" s="2">
        <f ca="1">E5009*(1-(RANDBETWEEN(1,50)/100))</f>
        <v>243446.72</v>
      </c>
      <c r="O5009" s="2">
        <f ca="1">N5009/12</f>
        <v>20287.226666666666</v>
      </c>
      <c r="P5009" s="2">
        <f ca="1">RANDBETWEEN(1,1.5)*((N5009/12)*VLOOKUP(J5009,'Weather by country'!$A$1:$C$5,3,FALSE))</f>
        <v>20287.226666666666</v>
      </c>
      <c r="Q5009" s="2">
        <f ca="1">(N5009/12)*RANDBETWEEN(60,100)/100</f>
        <v>18258.504000000001</v>
      </c>
      <c r="R5009" s="2">
        <f ca="1">(N5009/12)*RANDBETWEEN(60,100)/100</f>
        <v>18258.504000000001</v>
      </c>
      <c r="S5009" t="str">
        <f ca="1">VLOOKUP(J5009,'Weather by country'!$A$1:$C$5,2,FALSE)</f>
        <v>fine</v>
      </c>
      <c r="T5009" t="str">
        <f ca="1">VLOOKUP(RANDBETWEEN(1,5),lookups!$Q$1:$R$5,2,FALSE)</f>
        <v>y</v>
      </c>
      <c r="U5009" t="str">
        <f ca="1">VLOOKUP(RANDBETWEEN(1,5),lookups!$Q$1:$R$5,2,FALSE)</f>
        <v>n</v>
      </c>
      <c r="V5009" t="str">
        <f ca="1">IF(P5009=O5009,"y","n")</f>
        <v>y</v>
      </c>
    </row>
    <row r="5010" spans="1:22" x14ac:dyDescent="0.35">
      <c r="A5010" t="s">
        <v>29</v>
      </c>
      <c r="B5010" t="str">
        <f t="shared" si="78"/>
        <v>0000005010</v>
      </c>
      <c r="C5010">
        <f ca="1">RANDBETWEEN(5,20)</f>
        <v>19</v>
      </c>
      <c r="D5010">
        <f ca="1">RANDBETWEEN(0,C5010)</f>
        <v>14</v>
      </c>
      <c r="E5010" s="2">
        <f ca="1">RANDBETWEEN(500000,5000000)</f>
        <v>3876529</v>
      </c>
      <c r="F5010">
        <f ca="1">RANDBETWEEN(5,100)</f>
        <v>8</v>
      </c>
      <c r="G5010" t="str">
        <f ca="1">VLOOKUP(RANDBETWEEN(4,12),lookups!$A$1:$B$12,2,FALSE)</f>
        <v xml:space="preserve"> ddd</v>
      </c>
      <c r="H5010" s="4">
        <f t="shared" ca="1" si="79"/>
        <v>38</v>
      </c>
      <c r="I5010" t="str">
        <f ca="1">VLOOKUP(RANDBETWEEN(1,5),lookups!$E$1:$F$5,2,FALSE)</f>
        <v>n</v>
      </c>
      <c r="J5010" t="str">
        <f ca="1">VLOOKUP(RANDBETWEEN(1,5),lookups!$C$1:$D$5,2,FALSE)</f>
        <v>sweden</v>
      </c>
      <c r="K5010" t="str">
        <f ca="1">VLOOKUP(RANDBETWEEN(1,2),lookups!$G$1:$H$2,2,FALSE)</f>
        <v>flat</v>
      </c>
      <c r="L5010">
        <v>10</v>
      </c>
      <c r="M5010" t="str">
        <f ca="1">VLOOKUP(RANDBETWEEN(1,7),lookups!$I$1:$J$7,2,FALSE)</f>
        <v>c</v>
      </c>
      <c r="N5010" s="2">
        <f ca="1">E5010*(1-(RANDBETWEEN(1,50)/100))</f>
        <v>3682702.55</v>
      </c>
      <c r="O5010" s="2">
        <f ca="1">N5010/12</f>
        <v>306891.87916666665</v>
      </c>
      <c r="P5010" s="2">
        <f ca="1">RANDBETWEEN(1,1.5)*((N5010/12)*VLOOKUP(J5010,'Weather by country'!$A$1:$C$5,3,FALSE))</f>
        <v>306891.87916666665</v>
      </c>
      <c r="Q5010" s="2">
        <f ca="1">(N5010/12)*RANDBETWEEN(60,100)/100</f>
        <v>288478.36641666666</v>
      </c>
      <c r="R5010" s="2">
        <f ca="1">(N5010/12)*RANDBETWEEN(60,100)/100</f>
        <v>224031.07179166668</v>
      </c>
      <c r="S5010" t="str">
        <f ca="1">VLOOKUP(J5010,'Weather by country'!$A$1:$C$5,2,FALSE)</f>
        <v>fine</v>
      </c>
      <c r="T5010" t="str">
        <f ca="1">VLOOKUP(RANDBETWEEN(1,5),lookups!$Q$1:$R$5,2,FALSE)</f>
        <v>n</v>
      </c>
      <c r="U5010" t="str">
        <f ca="1">VLOOKUP(RANDBETWEEN(1,5),lookups!$Q$1:$R$5,2,FALSE)</f>
        <v>y</v>
      </c>
      <c r="V5010" t="str">
        <f ca="1">IF(P5010=O5010,"y","n")</f>
        <v>y</v>
      </c>
    </row>
    <row r="5011" spans="1:22" x14ac:dyDescent="0.35">
      <c r="A5011" t="s">
        <v>30</v>
      </c>
      <c r="B5011" t="str">
        <f t="shared" si="78"/>
        <v>0000005011</v>
      </c>
      <c r="C5011">
        <f ca="1">RANDBETWEEN(5,20)</f>
        <v>16</v>
      </c>
      <c r="D5011">
        <f ca="1">RANDBETWEEN(0,C5011)</f>
        <v>10</v>
      </c>
      <c r="E5011" s="2">
        <f ca="1">RANDBETWEEN(250000,500000)</f>
        <v>255955</v>
      </c>
      <c r="F5011">
        <f ca="1">RANDBETWEEN(5,100)</f>
        <v>20</v>
      </c>
      <c r="G5011" t="str">
        <f ca="1">VLOOKUP(RANDBETWEEN(4,12),lookups!$A$1:$B$12,2,FALSE)</f>
        <v xml:space="preserve"> bb</v>
      </c>
      <c r="H5011" s="4">
        <f t="shared" ca="1" si="79"/>
        <v>2</v>
      </c>
      <c r="I5011" t="s">
        <v>33</v>
      </c>
      <c r="J5011" t="str">
        <f ca="1">VLOOKUP(RANDBETWEEN(1,5),lookups!$C$1:$D$5,2,FALSE)</f>
        <v>denmark</v>
      </c>
      <c r="K5011" t="str">
        <f ca="1">VLOOKUP(RANDBETWEEN(1,2),lookups!$G$1:$H$2,2,FALSE)</f>
        <v>flat</v>
      </c>
      <c r="L5011">
        <v>10</v>
      </c>
      <c r="M5011" t="str">
        <f ca="1">VLOOKUP(RANDBETWEEN(1,7),lookups!$I$1:$J$7,2,FALSE)</f>
        <v>c</v>
      </c>
      <c r="N5011" s="2">
        <f ca="1">E5011*(1-(RANDBETWEEN(1,50)/100))</f>
        <v>184287.6</v>
      </c>
      <c r="O5011" s="2">
        <f ca="1">N5011/12</f>
        <v>15357.300000000001</v>
      </c>
      <c r="P5011" s="2">
        <f ca="1">RANDBETWEEN(1,1.5)*((N5011/12)*VLOOKUP(J5011,'Weather by country'!$A$1:$C$5,3,FALSE))</f>
        <v>15357.300000000001</v>
      </c>
      <c r="Q5011" s="2">
        <f ca="1">(N5011/12)*RANDBETWEEN(60,100)/100</f>
        <v>15203.727000000003</v>
      </c>
      <c r="R5011" s="2">
        <f ca="1">(N5011/12)*RANDBETWEEN(60,100)/100</f>
        <v>13207.278</v>
      </c>
      <c r="S5011" t="str">
        <f ca="1">VLOOKUP(J5011,'Weather by country'!$A$1:$C$5,2,FALSE)</f>
        <v>fine</v>
      </c>
      <c r="T5011" t="str">
        <f ca="1">VLOOKUP(RANDBETWEEN(1,5),lookups!$Q$1:$R$5,2,FALSE)</f>
        <v>n</v>
      </c>
      <c r="U5011" t="str">
        <f ca="1">VLOOKUP(RANDBETWEEN(1,5),lookups!$Q$1:$R$5,2,FALSE)</f>
        <v>n</v>
      </c>
      <c r="V5011" t="str">
        <f ca="1">IF(P5011=O5011,"y","n")</f>
        <v>y</v>
      </c>
    </row>
    <row r="5012" spans="1:22" x14ac:dyDescent="0.35">
      <c r="A5012" t="s">
        <v>29</v>
      </c>
      <c r="B5012" t="str">
        <f t="shared" si="78"/>
        <v>0000005012</v>
      </c>
      <c r="C5012">
        <f ca="1">RANDBETWEEN(5,20)</f>
        <v>16</v>
      </c>
      <c r="D5012">
        <f ca="1">RANDBETWEEN(0,C5012)</f>
        <v>10</v>
      </c>
      <c r="E5012" s="2">
        <f ca="1">RANDBETWEEN(500000,5000000)</f>
        <v>2207320</v>
      </c>
      <c r="F5012">
        <f ca="1">RANDBETWEEN(5,100)</f>
        <v>48</v>
      </c>
      <c r="G5012" t="str">
        <f ca="1">VLOOKUP(RANDBETWEEN(4,12),lookups!$A$1:$B$12,2,FALSE)</f>
        <v xml:space="preserve"> cc</v>
      </c>
      <c r="H5012" s="4">
        <f t="shared" ca="1" si="79"/>
        <v>22</v>
      </c>
      <c r="I5012" t="str">
        <f ca="1">VLOOKUP(RANDBETWEEN(1,5),lookups!$E$1:$F$5,2,FALSE)</f>
        <v>n</v>
      </c>
      <c r="J5012" t="str">
        <f ca="1">VLOOKUP(RANDBETWEEN(1,5),lookups!$C$1:$D$5,2,FALSE)</f>
        <v>sweden</v>
      </c>
      <c r="K5012" t="str">
        <f ca="1">VLOOKUP(RANDBETWEEN(1,2),lookups!$G$1:$H$2,2,FALSE)</f>
        <v>pitched</v>
      </c>
      <c r="L5012">
        <v>10</v>
      </c>
      <c r="M5012" t="str">
        <f ca="1">VLOOKUP(RANDBETWEEN(1,7),lookups!$I$1:$J$7,2,FALSE)</f>
        <v>c</v>
      </c>
      <c r="N5012" s="2">
        <f ca="1">E5012*(1-(RANDBETWEEN(1,50)/100))</f>
        <v>1478904.4</v>
      </c>
      <c r="O5012" s="2">
        <f ca="1">N5012/12</f>
        <v>123242.03333333333</v>
      </c>
      <c r="P5012" s="2">
        <f ca="1">RANDBETWEEN(1,1.5)*((N5012/12)*VLOOKUP(J5012,'Weather by country'!$A$1:$C$5,3,FALSE))</f>
        <v>123242.03333333333</v>
      </c>
      <c r="Q5012" s="2">
        <f ca="1">(N5012/12)*RANDBETWEEN(60,100)/100</f>
        <v>81339.741999999998</v>
      </c>
      <c r="R5012" s="2">
        <f ca="1">(N5012/12)*RANDBETWEEN(60,100)/100</f>
        <v>76410.060666666657</v>
      </c>
      <c r="S5012" t="str">
        <f ca="1">VLOOKUP(J5012,'Weather by country'!$A$1:$C$5,2,FALSE)</f>
        <v>fine</v>
      </c>
      <c r="T5012" t="str">
        <f ca="1">VLOOKUP(RANDBETWEEN(1,5),lookups!$Q$1:$R$5,2,FALSE)</f>
        <v>y</v>
      </c>
      <c r="U5012" t="str">
        <f ca="1">VLOOKUP(RANDBETWEEN(1,5),lookups!$Q$1:$R$5,2,FALSE)</f>
        <v>y</v>
      </c>
      <c r="V5012" t="str">
        <f ca="1">IF(P5012=O5012,"y","n")</f>
        <v>y</v>
      </c>
    </row>
    <row r="5013" spans="1:22" x14ac:dyDescent="0.35">
      <c r="A5013" t="s">
        <v>30</v>
      </c>
      <c r="B5013" t="str">
        <f t="shared" si="78"/>
        <v>0000005013</v>
      </c>
      <c r="C5013">
        <f ca="1">RANDBETWEEN(5,20)</f>
        <v>18</v>
      </c>
      <c r="D5013">
        <f ca="1">RANDBETWEEN(0,C5013)</f>
        <v>5</v>
      </c>
      <c r="E5013" s="2">
        <f ca="1">RANDBETWEEN(250000,500000)</f>
        <v>476031</v>
      </c>
      <c r="F5013">
        <f ca="1">RANDBETWEEN(5,100)</f>
        <v>5</v>
      </c>
      <c r="G5013" t="str">
        <f ca="1">VLOOKUP(RANDBETWEEN(4,12),lookups!$A$1:$B$12,2,FALSE)</f>
        <v xml:space="preserve"> cc</v>
      </c>
      <c r="H5013" s="4">
        <f t="shared" ca="1" si="79"/>
        <v>4</v>
      </c>
      <c r="I5013" t="s">
        <v>33</v>
      </c>
      <c r="J5013" t="str">
        <f ca="1">VLOOKUP(RANDBETWEEN(1,5),lookups!$C$1:$D$5,2,FALSE)</f>
        <v>sweden</v>
      </c>
      <c r="K5013" t="str">
        <f ca="1">VLOOKUP(RANDBETWEEN(1,2),lookups!$G$1:$H$2,2,FALSE)</f>
        <v>flat</v>
      </c>
      <c r="L5013">
        <v>10</v>
      </c>
      <c r="M5013" t="str">
        <f ca="1">VLOOKUP(RANDBETWEEN(1,7),lookups!$I$1:$J$7,2,FALSE)</f>
        <v>c</v>
      </c>
      <c r="N5013" s="2">
        <f ca="1">E5013*(1-(RANDBETWEEN(1,50)/100))</f>
        <v>414146.97</v>
      </c>
      <c r="O5013" s="2">
        <f ca="1">N5013/12</f>
        <v>34512.247499999998</v>
      </c>
      <c r="P5013" s="2">
        <f ca="1">RANDBETWEEN(1,1.5)*((N5013/12)*VLOOKUP(J5013,'Weather by country'!$A$1:$C$5,3,FALSE))</f>
        <v>34512.247499999998</v>
      </c>
      <c r="Q5013" s="2">
        <f ca="1">(N5013/12)*RANDBETWEEN(60,100)/100</f>
        <v>28300.042949999999</v>
      </c>
      <c r="R5013" s="2">
        <f ca="1">(N5013/12)*RANDBETWEEN(60,100)/100</f>
        <v>31751.267699999997</v>
      </c>
      <c r="S5013" t="str">
        <f ca="1">VLOOKUP(J5013,'Weather by country'!$A$1:$C$5,2,FALSE)</f>
        <v>fine</v>
      </c>
      <c r="T5013" t="str">
        <f ca="1">VLOOKUP(RANDBETWEEN(1,5),lookups!$Q$1:$R$5,2,FALSE)</f>
        <v>y</v>
      </c>
      <c r="U5013" t="str">
        <f ca="1">VLOOKUP(RANDBETWEEN(1,5),lookups!$Q$1:$R$5,2,FALSE)</f>
        <v>n</v>
      </c>
      <c r="V5013" t="str">
        <f ca="1">IF(P5013=O5013,"y","n")</f>
        <v>y</v>
      </c>
    </row>
    <row r="5014" spans="1:22" x14ac:dyDescent="0.35">
      <c r="A5014" t="s">
        <v>29</v>
      </c>
      <c r="B5014" t="str">
        <f t="shared" si="78"/>
        <v>0000005014</v>
      </c>
      <c r="C5014">
        <f ca="1">RANDBETWEEN(5,20)</f>
        <v>7</v>
      </c>
      <c r="D5014">
        <f ca="1">RANDBETWEEN(0,C5014)</f>
        <v>2</v>
      </c>
      <c r="E5014" s="2">
        <f ca="1">RANDBETWEEN(500000,5000000)</f>
        <v>2232541</v>
      </c>
      <c r="F5014">
        <f ca="1">RANDBETWEEN(5,100)</f>
        <v>89</v>
      </c>
      <c r="G5014" t="str">
        <f ca="1">VLOOKUP(RANDBETWEEN(4,12),lookups!$A$1:$B$12,2,FALSE)</f>
        <v xml:space="preserve"> bbb</v>
      </c>
      <c r="H5014" s="4">
        <f t="shared" ca="1" si="79"/>
        <v>22</v>
      </c>
      <c r="I5014" t="str">
        <f ca="1">VLOOKUP(RANDBETWEEN(1,5),lookups!$E$1:$F$5,2,FALSE)</f>
        <v>n</v>
      </c>
      <c r="J5014" t="str">
        <f ca="1">VLOOKUP(RANDBETWEEN(1,5),lookups!$C$1:$D$5,2,FALSE)</f>
        <v>sweden</v>
      </c>
      <c r="K5014" t="str">
        <f ca="1">VLOOKUP(RANDBETWEEN(1,2),lookups!$G$1:$H$2,2,FALSE)</f>
        <v>flat</v>
      </c>
      <c r="L5014">
        <v>10</v>
      </c>
      <c r="M5014" t="str">
        <f ca="1">VLOOKUP(RANDBETWEEN(1,7),lookups!$I$1:$J$7,2,FALSE)</f>
        <v>c</v>
      </c>
      <c r="N5014" s="2">
        <f ca="1">E5014*(1-(RANDBETWEEN(1,50)/100))</f>
        <v>2031612.31</v>
      </c>
      <c r="O5014" s="2">
        <f ca="1">N5014/12</f>
        <v>169301.02583333335</v>
      </c>
      <c r="P5014" s="2">
        <f ca="1">RANDBETWEEN(1,1.5)*((N5014/12)*VLOOKUP(J5014,'Weather by country'!$A$1:$C$5,3,FALSE))</f>
        <v>169301.02583333335</v>
      </c>
      <c r="Q5014" s="2">
        <f ca="1">(N5014/12)*RANDBETWEEN(60,100)/100</f>
        <v>135440.8206666667</v>
      </c>
      <c r="R5014" s="2">
        <f ca="1">(N5014/12)*RANDBETWEEN(60,100)/100</f>
        <v>140519.85144166666</v>
      </c>
      <c r="S5014" t="str">
        <f ca="1">VLOOKUP(J5014,'Weather by country'!$A$1:$C$5,2,FALSE)</f>
        <v>fine</v>
      </c>
      <c r="T5014" t="str">
        <f ca="1">VLOOKUP(RANDBETWEEN(1,5),lookups!$Q$1:$R$5,2,FALSE)</f>
        <v>y</v>
      </c>
      <c r="U5014" t="str">
        <f ca="1">VLOOKUP(RANDBETWEEN(1,5),lookups!$Q$1:$R$5,2,FALSE)</f>
        <v>n</v>
      </c>
      <c r="V5014" t="str">
        <f ca="1">IF(P5014=O5014,"y","n")</f>
        <v>y</v>
      </c>
    </row>
    <row r="5015" spans="1:22" x14ac:dyDescent="0.35">
      <c r="A5015" t="s">
        <v>30</v>
      </c>
      <c r="B5015" t="str">
        <f t="shared" si="78"/>
        <v>0000005015</v>
      </c>
      <c r="C5015">
        <f ca="1">RANDBETWEEN(5,20)</f>
        <v>18</v>
      </c>
      <c r="D5015">
        <f ca="1">RANDBETWEEN(0,C5015)</f>
        <v>6</v>
      </c>
      <c r="E5015" s="2">
        <f ca="1">RANDBETWEEN(250000,500000)</f>
        <v>374245</v>
      </c>
      <c r="F5015">
        <f ca="1">RANDBETWEEN(5,100)</f>
        <v>36</v>
      </c>
      <c r="G5015" t="str">
        <f ca="1">VLOOKUP(RANDBETWEEN(4,12),lookups!$A$1:$B$12,2,FALSE)</f>
        <v xml:space="preserve"> c</v>
      </c>
      <c r="H5015" s="4">
        <f t="shared" ca="1" si="79"/>
        <v>3</v>
      </c>
      <c r="I5015" t="s">
        <v>33</v>
      </c>
      <c r="J5015" t="str">
        <f ca="1">VLOOKUP(RANDBETWEEN(1,5),lookups!$C$1:$D$5,2,FALSE)</f>
        <v>finland</v>
      </c>
      <c r="K5015" t="str">
        <f ca="1">VLOOKUP(RANDBETWEEN(1,2),lookups!$G$1:$H$2,2,FALSE)</f>
        <v>pitched</v>
      </c>
      <c r="L5015">
        <v>10</v>
      </c>
      <c r="M5015" t="str">
        <f ca="1">VLOOKUP(RANDBETWEEN(1,7),lookups!$I$1:$J$7,2,FALSE)</f>
        <v>c</v>
      </c>
      <c r="N5015" s="2">
        <f ca="1">E5015*(1-(RANDBETWEEN(1,50)/100))</f>
        <v>232031.9</v>
      </c>
      <c r="O5015" s="2">
        <f ca="1">N5015/12</f>
        <v>19335.991666666665</v>
      </c>
      <c r="P5015" s="2">
        <f ca="1">RANDBETWEEN(1,1.5)*((N5015/12)*VLOOKUP(J5015,'Weather by country'!$A$1:$C$5,3,FALSE))</f>
        <v>15468.793333333333</v>
      </c>
      <c r="Q5015" s="2">
        <f ca="1">(N5015/12)*RANDBETWEEN(60,100)/100</f>
        <v>14695.353666666664</v>
      </c>
      <c r="R5015" s="2">
        <f ca="1">(N5015/12)*RANDBETWEEN(60,100)/100</f>
        <v>14308.633833333333</v>
      </c>
      <c r="S5015" t="str">
        <f ca="1">VLOOKUP(J5015,'Weather by country'!$A$1:$C$5,2,FALSE)</f>
        <v>l-rain</v>
      </c>
      <c r="T5015" t="str">
        <f ca="1">VLOOKUP(RANDBETWEEN(1,5),lookups!$Q$1:$R$5,2,FALSE)</f>
        <v>y</v>
      </c>
      <c r="U5015" t="str">
        <f ca="1">VLOOKUP(RANDBETWEEN(1,5),lookups!$Q$1:$R$5,2,FALSE)</f>
        <v>y</v>
      </c>
      <c r="V5015" t="str">
        <f ca="1">IF(P5015=O5015,"y","n")</f>
        <v>n</v>
      </c>
    </row>
    <row r="5016" spans="1:22" x14ac:dyDescent="0.35">
      <c r="A5016" t="s">
        <v>29</v>
      </c>
      <c r="B5016" t="str">
        <f t="shared" si="78"/>
        <v>0000005016</v>
      </c>
      <c r="C5016">
        <f ca="1">RANDBETWEEN(5,20)</f>
        <v>12</v>
      </c>
      <c r="D5016">
        <f ca="1">RANDBETWEEN(0,C5016)</f>
        <v>11</v>
      </c>
      <c r="E5016" s="2">
        <f ca="1">RANDBETWEEN(500000,5000000)</f>
        <v>1993243</v>
      </c>
      <c r="F5016">
        <f ca="1">RANDBETWEEN(5,100)</f>
        <v>74</v>
      </c>
      <c r="G5016" t="str">
        <f ca="1">VLOOKUP(RANDBETWEEN(4,12),lookups!$A$1:$B$12,2,FALSE)</f>
        <v xml:space="preserve"> d</v>
      </c>
      <c r="H5016" s="4">
        <f t="shared" ca="1" si="79"/>
        <v>19</v>
      </c>
      <c r="I5016" t="str">
        <f ca="1">VLOOKUP(RANDBETWEEN(1,5),lookups!$E$1:$F$5,2,FALSE)</f>
        <v>n</v>
      </c>
      <c r="J5016" t="str">
        <f ca="1">VLOOKUP(RANDBETWEEN(1,5),lookups!$C$1:$D$5,2,FALSE)</f>
        <v>finland</v>
      </c>
      <c r="K5016" t="str">
        <f ca="1">VLOOKUP(RANDBETWEEN(1,2),lookups!$G$1:$H$2,2,FALSE)</f>
        <v>flat</v>
      </c>
      <c r="L5016">
        <v>10</v>
      </c>
      <c r="M5016" t="str">
        <f ca="1">VLOOKUP(RANDBETWEEN(1,7),lookups!$I$1:$J$7,2,FALSE)</f>
        <v>c</v>
      </c>
      <c r="N5016" s="2">
        <f ca="1">E5016*(1-(RANDBETWEEN(1,50)/100))</f>
        <v>1574661.97</v>
      </c>
      <c r="O5016" s="2">
        <f ca="1">N5016/12</f>
        <v>131221.83083333334</v>
      </c>
      <c r="P5016" s="2">
        <f ca="1">RANDBETWEEN(1,1.5)*((N5016/12)*VLOOKUP(J5016,'Weather by country'!$A$1:$C$5,3,FALSE))</f>
        <v>104977.46466666668</v>
      </c>
      <c r="Q5016" s="2">
        <f ca="1">(N5016/12)*RANDBETWEEN(60,100)/100</f>
        <v>81357.535116666666</v>
      </c>
      <c r="R5016" s="2">
        <f ca="1">(N5016/12)*RANDBETWEEN(60,100)/100</f>
        <v>80045.316808333344</v>
      </c>
      <c r="S5016" t="str">
        <f ca="1">VLOOKUP(J5016,'Weather by country'!$A$1:$C$5,2,FALSE)</f>
        <v>l-rain</v>
      </c>
      <c r="T5016" t="str">
        <f ca="1">VLOOKUP(RANDBETWEEN(1,5),lookups!$Q$1:$R$5,2,FALSE)</f>
        <v>y</v>
      </c>
      <c r="U5016" t="str">
        <f ca="1">VLOOKUP(RANDBETWEEN(1,5),lookups!$Q$1:$R$5,2,FALSE)</f>
        <v>y</v>
      </c>
      <c r="V5016" t="str">
        <f ca="1">IF(P5016=O5016,"y","n")</f>
        <v>n</v>
      </c>
    </row>
    <row r="5017" spans="1:22" x14ac:dyDescent="0.35">
      <c r="A5017" t="s">
        <v>30</v>
      </c>
      <c r="B5017" t="str">
        <f t="shared" si="78"/>
        <v>0000005017</v>
      </c>
      <c r="C5017">
        <f ca="1">RANDBETWEEN(5,20)</f>
        <v>10</v>
      </c>
      <c r="D5017">
        <f ca="1">RANDBETWEEN(0,C5017)</f>
        <v>7</v>
      </c>
      <c r="E5017" s="2">
        <f ca="1">RANDBETWEEN(250000,500000)</f>
        <v>283329</v>
      </c>
      <c r="F5017">
        <f ca="1">RANDBETWEEN(5,100)</f>
        <v>21</v>
      </c>
      <c r="G5017" t="str">
        <f ca="1">VLOOKUP(RANDBETWEEN(4,12),lookups!$A$1:$B$12,2,FALSE)</f>
        <v xml:space="preserve"> bb</v>
      </c>
      <c r="H5017" s="4">
        <f t="shared" ca="1" si="79"/>
        <v>2</v>
      </c>
      <c r="I5017" t="s">
        <v>33</v>
      </c>
      <c r="J5017" t="str">
        <f ca="1">VLOOKUP(RANDBETWEEN(1,5),lookups!$C$1:$D$5,2,FALSE)</f>
        <v>sweden</v>
      </c>
      <c r="K5017" t="str">
        <f ca="1">VLOOKUP(RANDBETWEEN(1,2),lookups!$G$1:$H$2,2,FALSE)</f>
        <v>pitched</v>
      </c>
      <c r="L5017">
        <v>10</v>
      </c>
      <c r="M5017" t="str">
        <f ca="1">VLOOKUP(RANDBETWEEN(1,7),lookups!$I$1:$J$7,2,FALSE)</f>
        <v>c</v>
      </c>
      <c r="N5017" s="2">
        <f ca="1">E5017*(1-(RANDBETWEEN(1,50)/100))</f>
        <v>226663.2</v>
      </c>
      <c r="O5017" s="2">
        <f ca="1">N5017/12</f>
        <v>18888.600000000002</v>
      </c>
      <c r="P5017" s="2">
        <f ca="1">RANDBETWEEN(1,1.5)*((N5017/12)*VLOOKUP(J5017,'Weather by country'!$A$1:$C$5,3,FALSE))</f>
        <v>18888.600000000002</v>
      </c>
      <c r="Q5017" s="2">
        <f ca="1">(N5017/12)*RANDBETWEEN(60,100)/100</f>
        <v>12088.704000000002</v>
      </c>
      <c r="R5017" s="2">
        <f ca="1">(N5017/12)*RANDBETWEEN(60,100)/100</f>
        <v>18133.056</v>
      </c>
      <c r="S5017" t="str">
        <f ca="1">VLOOKUP(J5017,'Weather by country'!$A$1:$C$5,2,FALSE)</f>
        <v>fine</v>
      </c>
      <c r="T5017" t="str">
        <f ca="1">VLOOKUP(RANDBETWEEN(1,5),lookups!$Q$1:$R$5,2,FALSE)</f>
        <v>n</v>
      </c>
      <c r="U5017" t="str">
        <f ca="1">VLOOKUP(RANDBETWEEN(1,5),lookups!$Q$1:$R$5,2,FALSE)</f>
        <v>y</v>
      </c>
      <c r="V5017" t="str">
        <f ca="1">IF(P5017=O5017,"y","n")</f>
        <v>y</v>
      </c>
    </row>
    <row r="5018" spans="1:22" x14ac:dyDescent="0.35">
      <c r="A5018" t="s">
        <v>29</v>
      </c>
      <c r="B5018" t="str">
        <f t="shared" si="78"/>
        <v>0000005018</v>
      </c>
      <c r="C5018">
        <f ca="1">RANDBETWEEN(5,20)</f>
        <v>10</v>
      </c>
      <c r="D5018">
        <f ca="1">RANDBETWEEN(0,C5018)</f>
        <v>7</v>
      </c>
      <c r="E5018" s="2">
        <f ca="1">RANDBETWEEN(500000,5000000)</f>
        <v>512606</v>
      </c>
      <c r="F5018">
        <f ca="1">RANDBETWEEN(5,100)</f>
        <v>21</v>
      </c>
      <c r="G5018" t="str">
        <f ca="1">VLOOKUP(RANDBETWEEN(4,12),lookups!$A$1:$B$12,2,FALSE)</f>
        <v xml:space="preserve"> c</v>
      </c>
      <c r="H5018" s="4">
        <f t="shared" ca="1" si="79"/>
        <v>5</v>
      </c>
      <c r="I5018" t="str">
        <f ca="1">VLOOKUP(RANDBETWEEN(1,5),lookups!$E$1:$F$5,2,FALSE)</f>
        <v>n</v>
      </c>
      <c r="J5018" t="str">
        <f ca="1">VLOOKUP(RANDBETWEEN(1,5),lookups!$C$1:$D$5,2,FALSE)</f>
        <v>uk</v>
      </c>
      <c r="K5018" t="str">
        <f ca="1">VLOOKUP(RANDBETWEEN(1,2),lookups!$G$1:$H$2,2,FALSE)</f>
        <v>pitched</v>
      </c>
      <c r="L5018">
        <v>10</v>
      </c>
      <c r="M5018" t="str">
        <f ca="1">VLOOKUP(RANDBETWEEN(1,7),lookups!$I$1:$J$7,2,FALSE)</f>
        <v>c</v>
      </c>
      <c r="N5018" s="2">
        <f ca="1">E5018*(1-(RANDBETWEEN(1,50)/100))</f>
        <v>440841.16</v>
      </c>
      <c r="O5018" s="2">
        <f ca="1">N5018/12</f>
        <v>36736.763333333329</v>
      </c>
      <c r="P5018" s="2">
        <f ca="1">RANDBETWEEN(1,1.5)*((N5018/12)*VLOOKUP(J5018,'Weather by country'!$A$1:$C$5,3,FALSE))</f>
        <v>36736.763333333329</v>
      </c>
      <c r="Q5018" s="2">
        <f ca="1">(N5018/12)*RANDBETWEEN(60,100)/100</f>
        <v>24980.999066666664</v>
      </c>
      <c r="R5018" s="2">
        <f ca="1">(N5018/12)*RANDBETWEEN(60,100)/100</f>
        <v>26817.837233333332</v>
      </c>
      <c r="S5018" t="str">
        <f ca="1">VLOOKUP(J5018,'Weather by country'!$A$1:$C$5,2,FALSE)</f>
        <v>fine</v>
      </c>
      <c r="T5018" t="str">
        <f ca="1">VLOOKUP(RANDBETWEEN(1,5),lookups!$Q$1:$R$5,2,FALSE)</f>
        <v>y</v>
      </c>
      <c r="U5018" t="str">
        <f ca="1">VLOOKUP(RANDBETWEEN(1,5),lookups!$Q$1:$R$5,2,FALSE)</f>
        <v>n</v>
      </c>
      <c r="V5018" t="str">
        <f ca="1">IF(P5018=O5018,"y","n")</f>
        <v>y</v>
      </c>
    </row>
    <row r="5019" spans="1:22" x14ac:dyDescent="0.35">
      <c r="A5019" t="s">
        <v>30</v>
      </c>
      <c r="B5019" t="str">
        <f t="shared" si="78"/>
        <v>0000005019</v>
      </c>
      <c r="C5019">
        <f ca="1">RANDBETWEEN(5,20)</f>
        <v>20</v>
      </c>
      <c r="D5019">
        <f ca="1">RANDBETWEEN(0,C5019)</f>
        <v>14</v>
      </c>
      <c r="E5019" s="2">
        <f ca="1">RANDBETWEEN(250000,500000)</f>
        <v>285554</v>
      </c>
      <c r="F5019">
        <f ca="1">RANDBETWEEN(5,100)</f>
        <v>98</v>
      </c>
      <c r="G5019" t="str">
        <f ca="1">VLOOKUP(RANDBETWEEN(4,12),lookups!$A$1:$B$12,2,FALSE)</f>
        <v xml:space="preserve"> ccc</v>
      </c>
      <c r="H5019" s="4">
        <f t="shared" ca="1" si="79"/>
        <v>2</v>
      </c>
      <c r="I5019" t="s">
        <v>33</v>
      </c>
      <c r="J5019" t="str">
        <f ca="1">VLOOKUP(RANDBETWEEN(1,5),lookups!$C$1:$D$5,2,FALSE)</f>
        <v>norway</v>
      </c>
      <c r="K5019" t="str">
        <f ca="1">VLOOKUP(RANDBETWEEN(1,2),lookups!$G$1:$H$2,2,FALSE)</f>
        <v>pitched</v>
      </c>
      <c r="L5019">
        <v>10</v>
      </c>
      <c r="M5019" t="str">
        <f ca="1">VLOOKUP(RANDBETWEEN(1,7),lookups!$I$1:$J$7,2,FALSE)</f>
        <v>c</v>
      </c>
      <c r="N5019" s="2">
        <f ca="1">E5019*(1-(RANDBETWEEN(1,50)/100))</f>
        <v>231298.74000000002</v>
      </c>
      <c r="O5019" s="2">
        <f ca="1">N5019/12</f>
        <v>19274.895</v>
      </c>
      <c r="P5019" s="2">
        <f ca="1">RANDBETWEEN(1,1.5)*((N5019/12)*VLOOKUP(J5019,'Weather by country'!$A$1:$C$5,3,FALSE))</f>
        <v>19274.895</v>
      </c>
      <c r="Q5019" s="2">
        <f ca="1">(N5019/12)*RANDBETWEEN(60,100)/100</f>
        <v>14263.4223</v>
      </c>
      <c r="R5019" s="2">
        <f ca="1">(N5019/12)*RANDBETWEEN(60,100)/100</f>
        <v>16190.9118</v>
      </c>
      <c r="S5019" t="str">
        <f ca="1">VLOOKUP(J5019,'Weather by country'!$A$1:$C$5,2,FALSE)</f>
        <v>fine</v>
      </c>
      <c r="T5019" t="str">
        <f ca="1">VLOOKUP(RANDBETWEEN(1,5),lookups!$Q$1:$R$5,2,FALSE)</f>
        <v>n</v>
      </c>
      <c r="U5019" t="str">
        <f ca="1">VLOOKUP(RANDBETWEEN(1,5),lookups!$Q$1:$R$5,2,FALSE)</f>
        <v>n</v>
      </c>
      <c r="V5019" t="str">
        <f ca="1">IF(P5019=O5019,"y","n")</f>
        <v>y</v>
      </c>
    </row>
    <row r="5020" spans="1:22" x14ac:dyDescent="0.35">
      <c r="A5020" t="s">
        <v>29</v>
      </c>
      <c r="B5020" t="str">
        <f t="shared" si="78"/>
        <v>0000005020</v>
      </c>
      <c r="C5020">
        <f ca="1">RANDBETWEEN(5,20)</f>
        <v>7</v>
      </c>
      <c r="D5020">
        <f ca="1">RANDBETWEEN(0,C5020)</f>
        <v>2</v>
      </c>
      <c r="E5020" s="2">
        <f ca="1">RANDBETWEEN(500000,5000000)</f>
        <v>4309128</v>
      </c>
      <c r="F5020">
        <f ca="1">RANDBETWEEN(5,100)</f>
        <v>62</v>
      </c>
      <c r="G5020" t="str">
        <f ca="1">VLOOKUP(RANDBETWEEN(4,12),lookups!$A$1:$B$12,2,FALSE)</f>
        <v xml:space="preserve"> dd</v>
      </c>
      <c r="H5020" s="4">
        <f t="shared" ca="1" si="79"/>
        <v>43</v>
      </c>
      <c r="I5020" t="str">
        <f ca="1">VLOOKUP(RANDBETWEEN(1,5),lookups!$E$1:$F$5,2,FALSE)</f>
        <v>n</v>
      </c>
      <c r="J5020" t="str">
        <f ca="1">VLOOKUP(RANDBETWEEN(1,5),lookups!$C$1:$D$5,2,FALSE)</f>
        <v>denmark</v>
      </c>
      <c r="K5020" t="str">
        <f ca="1">VLOOKUP(RANDBETWEEN(1,2),lookups!$G$1:$H$2,2,FALSE)</f>
        <v>flat</v>
      </c>
      <c r="L5020">
        <v>10</v>
      </c>
      <c r="M5020" t="str">
        <f ca="1">VLOOKUP(RANDBETWEEN(1,7),lookups!$I$1:$J$7,2,FALSE)</f>
        <v>c</v>
      </c>
      <c r="N5020" s="2">
        <f ca="1">E5020*(1-(RANDBETWEEN(1,50)/100))</f>
        <v>3705850.08</v>
      </c>
      <c r="O5020" s="2">
        <f ca="1">N5020/12</f>
        <v>308820.84000000003</v>
      </c>
      <c r="P5020" s="2">
        <f ca="1">RANDBETWEEN(1,1.5)*((N5020/12)*VLOOKUP(J5020,'Weather by country'!$A$1:$C$5,3,FALSE))</f>
        <v>308820.84000000003</v>
      </c>
      <c r="Q5020" s="2">
        <f ca="1">(N5020/12)*RANDBETWEEN(60,100)/100</f>
        <v>299556.21480000002</v>
      </c>
      <c r="R5020" s="2">
        <f ca="1">(N5020/12)*RANDBETWEEN(60,100)/100</f>
        <v>188380.71240000002</v>
      </c>
      <c r="S5020" t="str">
        <f ca="1">VLOOKUP(J5020,'Weather by country'!$A$1:$C$5,2,FALSE)</f>
        <v>fine</v>
      </c>
      <c r="T5020" t="str">
        <f ca="1">VLOOKUP(RANDBETWEEN(1,5),lookups!$Q$1:$R$5,2,FALSE)</f>
        <v>y</v>
      </c>
      <c r="U5020" t="str">
        <f ca="1">VLOOKUP(RANDBETWEEN(1,5),lookups!$Q$1:$R$5,2,FALSE)</f>
        <v>y</v>
      </c>
      <c r="V5020" t="str">
        <f ca="1">IF(P5020=O5020,"y","n")</f>
        <v>y</v>
      </c>
    </row>
    <row r="5021" spans="1:22" x14ac:dyDescent="0.35">
      <c r="A5021" t="s">
        <v>30</v>
      </c>
      <c r="B5021" t="str">
        <f t="shared" si="78"/>
        <v>0000005021</v>
      </c>
      <c r="C5021">
        <f ca="1">RANDBETWEEN(5,20)</f>
        <v>15</v>
      </c>
      <c r="D5021">
        <f ca="1">RANDBETWEEN(0,C5021)</f>
        <v>12</v>
      </c>
      <c r="E5021" s="2">
        <f ca="1">RANDBETWEEN(250000,500000)</f>
        <v>382020</v>
      </c>
      <c r="F5021">
        <f ca="1">RANDBETWEEN(5,100)</f>
        <v>5</v>
      </c>
      <c r="G5021" t="str">
        <f ca="1">VLOOKUP(RANDBETWEEN(4,12),lookups!$A$1:$B$12,2,FALSE)</f>
        <v xml:space="preserve"> bb</v>
      </c>
      <c r="H5021" s="4">
        <f t="shared" ca="1" si="79"/>
        <v>3</v>
      </c>
      <c r="I5021" t="s">
        <v>33</v>
      </c>
      <c r="J5021" t="str">
        <f ca="1">VLOOKUP(RANDBETWEEN(1,5),lookups!$C$1:$D$5,2,FALSE)</f>
        <v>uk</v>
      </c>
      <c r="K5021" t="str">
        <f ca="1">VLOOKUP(RANDBETWEEN(1,2),lookups!$G$1:$H$2,2,FALSE)</f>
        <v>pitched</v>
      </c>
      <c r="L5021">
        <v>10</v>
      </c>
      <c r="M5021" t="str">
        <f ca="1">VLOOKUP(RANDBETWEEN(1,7),lookups!$I$1:$J$7,2,FALSE)</f>
        <v>c</v>
      </c>
      <c r="N5021" s="2">
        <f ca="1">E5021*(1-(RANDBETWEEN(1,50)/100))</f>
        <v>225391.80000000002</v>
      </c>
      <c r="O5021" s="2">
        <f ca="1">N5021/12</f>
        <v>18782.650000000001</v>
      </c>
      <c r="P5021" s="2">
        <f ca="1">RANDBETWEEN(1,1.5)*((N5021/12)*VLOOKUP(J5021,'Weather by country'!$A$1:$C$5,3,FALSE))</f>
        <v>18782.650000000001</v>
      </c>
      <c r="Q5021" s="2">
        <f ca="1">(N5021/12)*RANDBETWEEN(60,100)/100</f>
        <v>11457.416500000001</v>
      </c>
      <c r="R5021" s="2">
        <f ca="1">(N5021/12)*RANDBETWEEN(60,100)/100</f>
        <v>12396.549000000001</v>
      </c>
      <c r="S5021" t="str">
        <f ca="1">VLOOKUP(J5021,'Weather by country'!$A$1:$C$5,2,FALSE)</f>
        <v>fine</v>
      </c>
      <c r="T5021" t="str">
        <f ca="1">VLOOKUP(RANDBETWEEN(1,5),lookups!$Q$1:$R$5,2,FALSE)</f>
        <v>n</v>
      </c>
      <c r="U5021" t="str">
        <f ca="1">VLOOKUP(RANDBETWEEN(1,5),lookups!$Q$1:$R$5,2,FALSE)</f>
        <v>y</v>
      </c>
      <c r="V5021" t="str">
        <f ca="1">IF(P5021=O5021,"y","n")</f>
        <v>y</v>
      </c>
    </row>
    <row r="5022" spans="1:22" x14ac:dyDescent="0.35">
      <c r="A5022" t="s">
        <v>29</v>
      </c>
      <c r="B5022" t="str">
        <f t="shared" si="78"/>
        <v>0000005022</v>
      </c>
      <c r="C5022">
        <f ca="1">RANDBETWEEN(5,20)</f>
        <v>5</v>
      </c>
      <c r="D5022">
        <f ca="1">RANDBETWEEN(0,C5022)</f>
        <v>2</v>
      </c>
      <c r="E5022" s="2">
        <f ca="1">RANDBETWEEN(500000,5000000)</f>
        <v>3705702</v>
      </c>
      <c r="F5022">
        <f ca="1">RANDBETWEEN(5,100)</f>
        <v>7</v>
      </c>
      <c r="G5022" t="str">
        <f ca="1">VLOOKUP(RANDBETWEEN(4,12),lookups!$A$1:$B$12,2,FALSE)</f>
        <v xml:space="preserve"> bbb</v>
      </c>
      <c r="H5022" s="4">
        <f t="shared" ca="1" si="79"/>
        <v>37</v>
      </c>
      <c r="I5022" t="str">
        <f ca="1">VLOOKUP(RANDBETWEEN(1,5),lookups!$E$1:$F$5,2,FALSE)</f>
        <v>n</v>
      </c>
      <c r="J5022" t="str">
        <f ca="1">VLOOKUP(RANDBETWEEN(1,5),lookups!$C$1:$D$5,2,FALSE)</f>
        <v>norway</v>
      </c>
      <c r="K5022" t="str">
        <f ca="1">VLOOKUP(RANDBETWEEN(1,2),lookups!$G$1:$H$2,2,FALSE)</f>
        <v>pitched</v>
      </c>
      <c r="L5022">
        <v>10</v>
      </c>
      <c r="M5022" t="str">
        <f ca="1">VLOOKUP(RANDBETWEEN(1,7),lookups!$I$1:$J$7,2,FALSE)</f>
        <v>c</v>
      </c>
      <c r="N5022" s="2">
        <f ca="1">E5022*(1-(RANDBETWEEN(1,50)/100))</f>
        <v>2742219.48</v>
      </c>
      <c r="O5022" s="2">
        <f ca="1">N5022/12</f>
        <v>228518.29</v>
      </c>
      <c r="P5022" s="2">
        <f ca="1">RANDBETWEEN(1,1.5)*((N5022/12)*VLOOKUP(J5022,'Weather by country'!$A$1:$C$5,3,FALSE))</f>
        <v>228518.29</v>
      </c>
      <c r="Q5022" s="2">
        <f ca="1">(N5022/12)*RANDBETWEEN(60,100)/100</f>
        <v>226233.10710000002</v>
      </c>
      <c r="R5022" s="2">
        <f ca="1">(N5022/12)*RANDBETWEEN(60,100)/100</f>
        <v>205666.46100000001</v>
      </c>
      <c r="S5022" t="str">
        <f ca="1">VLOOKUP(J5022,'Weather by country'!$A$1:$C$5,2,FALSE)</f>
        <v>fine</v>
      </c>
      <c r="T5022" t="str">
        <f ca="1">VLOOKUP(RANDBETWEEN(1,5),lookups!$Q$1:$R$5,2,FALSE)</f>
        <v>y</v>
      </c>
      <c r="U5022" t="str">
        <f ca="1">VLOOKUP(RANDBETWEEN(1,5),lookups!$Q$1:$R$5,2,FALSE)</f>
        <v>n</v>
      </c>
      <c r="V5022" t="str">
        <f ca="1">IF(P5022=O5022,"y","n")</f>
        <v>y</v>
      </c>
    </row>
    <row r="5023" spans="1:22" x14ac:dyDescent="0.35">
      <c r="A5023" t="s">
        <v>30</v>
      </c>
      <c r="B5023" t="str">
        <f t="shared" si="78"/>
        <v>0000005023</v>
      </c>
      <c r="C5023">
        <f ca="1">RANDBETWEEN(5,20)</f>
        <v>17</v>
      </c>
      <c r="D5023">
        <f ca="1">RANDBETWEEN(0,C5023)</f>
        <v>3</v>
      </c>
      <c r="E5023" s="2">
        <f ca="1">RANDBETWEEN(250000,500000)</f>
        <v>326509</v>
      </c>
      <c r="F5023">
        <f ca="1">RANDBETWEEN(5,100)</f>
        <v>79</v>
      </c>
      <c r="G5023" t="str">
        <f ca="1">VLOOKUP(RANDBETWEEN(4,12),lookups!$A$1:$B$12,2,FALSE)</f>
        <v xml:space="preserve"> bbb</v>
      </c>
      <c r="H5023" s="4">
        <f t="shared" ca="1" si="79"/>
        <v>3</v>
      </c>
      <c r="I5023" t="s">
        <v>33</v>
      </c>
      <c r="J5023" t="str">
        <f ca="1">VLOOKUP(RANDBETWEEN(1,5),lookups!$C$1:$D$5,2,FALSE)</f>
        <v>denmark</v>
      </c>
      <c r="K5023" t="str">
        <f ca="1">VLOOKUP(RANDBETWEEN(1,2),lookups!$G$1:$H$2,2,FALSE)</f>
        <v>flat</v>
      </c>
      <c r="L5023">
        <v>10</v>
      </c>
      <c r="M5023" t="str">
        <f ca="1">VLOOKUP(RANDBETWEEN(1,7),lookups!$I$1:$J$7,2,FALSE)</f>
        <v>b</v>
      </c>
      <c r="N5023" s="2">
        <f ca="1">E5023*(1-(RANDBETWEEN(1,50)/100))</f>
        <v>323243.90999999997</v>
      </c>
      <c r="O5023" s="2">
        <f ca="1">N5023/12</f>
        <v>26936.992499999997</v>
      </c>
      <c r="P5023" s="2">
        <f ca="1">RANDBETWEEN(1,1.5)*((N5023/12)*VLOOKUP(J5023,'Weather by country'!$A$1:$C$5,3,FALSE))</f>
        <v>26936.992499999997</v>
      </c>
      <c r="Q5023" s="2">
        <f ca="1">(N5023/12)*RANDBETWEEN(60,100)/100</f>
        <v>18586.524824999997</v>
      </c>
      <c r="R5023" s="2">
        <f ca="1">(N5023/12)*RANDBETWEEN(60,100)/100</f>
        <v>17239.675199999998</v>
      </c>
      <c r="S5023" t="str">
        <f ca="1">VLOOKUP(J5023,'Weather by country'!$A$1:$C$5,2,FALSE)</f>
        <v>fine</v>
      </c>
      <c r="T5023" t="str">
        <f ca="1">VLOOKUP(RANDBETWEEN(1,5),lookups!$Q$1:$R$5,2,FALSE)</f>
        <v>n</v>
      </c>
      <c r="U5023" t="str">
        <f ca="1">VLOOKUP(RANDBETWEEN(1,5),lookups!$Q$1:$R$5,2,FALSE)</f>
        <v>y</v>
      </c>
      <c r="V5023" t="str">
        <f ca="1">IF(P5023=O5023,"y","n")</f>
        <v>y</v>
      </c>
    </row>
    <row r="5024" spans="1:22" x14ac:dyDescent="0.35">
      <c r="A5024" t="s">
        <v>29</v>
      </c>
      <c r="B5024" t="str">
        <f t="shared" si="78"/>
        <v>0000005024</v>
      </c>
      <c r="C5024">
        <f ca="1">RANDBETWEEN(5,20)</f>
        <v>5</v>
      </c>
      <c r="D5024">
        <f ca="1">RANDBETWEEN(0,C5024)</f>
        <v>0</v>
      </c>
      <c r="E5024" s="2">
        <f ca="1">RANDBETWEEN(500000,5000000)</f>
        <v>4088132</v>
      </c>
      <c r="F5024">
        <f ca="1">RANDBETWEEN(5,100)</f>
        <v>6</v>
      </c>
      <c r="G5024" t="str">
        <f ca="1">VLOOKUP(RANDBETWEEN(4,12),lookups!$A$1:$B$12,2,FALSE)</f>
        <v xml:space="preserve"> bbb</v>
      </c>
      <c r="H5024" s="4">
        <f t="shared" ca="1" si="79"/>
        <v>40</v>
      </c>
      <c r="I5024" t="str">
        <f ca="1">VLOOKUP(RANDBETWEEN(1,5),lookups!$E$1:$F$5,2,FALSE)</f>
        <v>n</v>
      </c>
      <c r="J5024" t="str">
        <f ca="1">VLOOKUP(RANDBETWEEN(1,5),lookups!$C$1:$D$5,2,FALSE)</f>
        <v>uk</v>
      </c>
      <c r="K5024" t="str">
        <f ca="1">VLOOKUP(RANDBETWEEN(1,2),lookups!$G$1:$H$2,2,FALSE)</f>
        <v>flat</v>
      </c>
      <c r="L5024">
        <v>10</v>
      </c>
      <c r="M5024" t="str">
        <f ca="1">VLOOKUP(RANDBETWEEN(1,7),lookups!$I$1:$J$7,2,FALSE)</f>
        <v>c</v>
      </c>
      <c r="N5024" s="2">
        <f ca="1">E5024*(1-(RANDBETWEEN(1,50)/100))</f>
        <v>3597556.16</v>
      </c>
      <c r="O5024" s="2">
        <f ca="1">N5024/12</f>
        <v>299796.34666666668</v>
      </c>
      <c r="P5024" s="2">
        <f ca="1">RANDBETWEEN(1,1.5)*((N5024/12)*VLOOKUP(J5024,'Weather by country'!$A$1:$C$5,3,FALSE))</f>
        <v>299796.34666666668</v>
      </c>
      <c r="Q5024" s="2">
        <f ca="1">(N5024/12)*RANDBETWEEN(60,100)/100</f>
        <v>251828.93120000002</v>
      </c>
      <c r="R5024" s="2">
        <f ca="1">(N5024/12)*RANDBETWEEN(60,100)/100</f>
        <v>212855.40613333334</v>
      </c>
      <c r="S5024" t="str">
        <f ca="1">VLOOKUP(J5024,'Weather by country'!$A$1:$C$5,2,FALSE)</f>
        <v>fine</v>
      </c>
      <c r="T5024" t="str">
        <f ca="1">VLOOKUP(RANDBETWEEN(1,5),lookups!$Q$1:$R$5,2,FALSE)</f>
        <v>y</v>
      </c>
      <c r="U5024" t="str">
        <f ca="1">VLOOKUP(RANDBETWEEN(1,5),lookups!$Q$1:$R$5,2,FALSE)</f>
        <v>y</v>
      </c>
      <c r="V5024" t="str">
        <f ca="1">IF(P5024=O5024,"y","n")</f>
        <v>y</v>
      </c>
    </row>
    <row r="5025" spans="1:22" x14ac:dyDescent="0.35">
      <c r="A5025" t="s">
        <v>30</v>
      </c>
      <c r="B5025" t="str">
        <f t="shared" si="78"/>
        <v>0000005025</v>
      </c>
      <c r="C5025">
        <f ca="1">RANDBETWEEN(5,20)</f>
        <v>6</v>
      </c>
      <c r="D5025">
        <f ca="1">RANDBETWEEN(0,C5025)</f>
        <v>0</v>
      </c>
      <c r="E5025" s="2">
        <f ca="1">RANDBETWEEN(250000,500000)</f>
        <v>312022</v>
      </c>
      <c r="F5025">
        <f ca="1">RANDBETWEEN(5,100)</f>
        <v>32</v>
      </c>
      <c r="G5025" t="str">
        <f ca="1">VLOOKUP(RANDBETWEEN(4,12),lookups!$A$1:$B$12,2,FALSE)</f>
        <v xml:space="preserve"> bb</v>
      </c>
      <c r="H5025" s="4">
        <f t="shared" ca="1" si="79"/>
        <v>3</v>
      </c>
      <c r="I5025" t="s">
        <v>33</v>
      </c>
      <c r="J5025" t="str">
        <f ca="1">VLOOKUP(RANDBETWEEN(1,5),lookups!$C$1:$D$5,2,FALSE)</f>
        <v>sweden</v>
      </c>
      <c r="K5025" t="str">
        <f ca="1">VLOOKUP(RANDBETWEEN(1,2),lookups!$G$1:$H$2,2,FALSE)</f>
        <v>pitched</v>
      </c>
      <c r="L5025">
        <v>10</v>
      </c>
      <c r="M5025" t="str">
        <f ca="1">VLOOKUP(RANDBETWEEN(1,7),lookups!$I$1:$J$7,2,FALSE)</f>
        <v>b</v>
      </c>
      <c r="N5025" s="2">
        <f ca="1">E5025*(1-(RANDBETWEEN(1,50)/100))</f>
        <v>162251.44</v>
      </c>
      <c r="O5025" s="2">
        <f ca="1">N5025/12</f>
        <v>13520.953333333333</v>
      </c>
      <c r="P5025" s="2">
        <f ca="1">RANDBETWEEN(1,1.5)*((N5025/12)*VLOOKUP(J5025,'Weather by country'!$A$1:$C$5,3,FALSE))</f>
        <v>13520.953333333333</v>
      </c>
      <c r="Q5025" s="2">
        <f ca="1">(N5025/12)*RANDBETWEEN(60,100)/100</f>
        <v>13520.953333333333</v>
      </c>
      <c r="R5025" s="2">
        <f ca="1">(N5025/12)*RANDBETWEEN(60,100)/100</f>
        <v>12168.858</v>
      </c>
      <c r="S5025" t="str">
        <f ca="1">VLOOKUP(J5025,'Weather by country'!$A$1:$C$5,2,FALSE)</f>
        <v>fine</v>
      </c>
      <c r="T5025" t="str">
        <f ca="1">VLOOKUP(RANDBETWEEN(1,5),lookups!$Q$1:$R$5,2,FALSE)</f>
        <v>n</v>
      </c>
      <c r="U5025" t="str">
        <f ca="1">VLOOKUP(RANDBETWEEN(1,5),lookups!$Q$1:$R$5,2,FALSE)</f>
        <v>y</v>
      </c>
      <c r="V5025" t="str">
        <f ca="1">IF(P5025=O5025,"y","n")</f>
        <v>y</v>
      </c>
    </row>
    <row r="5026" spans="1:22" x14ac:dyDescent="0.35">
      <c r="A5026" t="s">
        <v>29</v>
      </c>
      <c r="B5026" t="str">
        <f t="shared" si="78"/>
        <v>0000005026</v>
      </c>
      <c r="C5026">
        <f ca="1">RANDBETWEEN(5,20)</f>
        <v>8</v>
      </c>
      <c r="D5026">
        <f ca="1">RANDBETWEEN(0,C5026)</f>
        <v>8</v>
      </c>
      <c r="E5026" s="2">
        <f ca="1">RANDBETWEEN(500000,5000000)</f>
        <v>4463895</v>
      </c>
      <c r="F5026">
        <f ca="1">RANDBETWEEN(5,100)</f>
        <v>78</v>
      </c>
      <c r="G5026" t="str">
        <f ca="1">VLOOKUP(RANDBETWEEN(4,12),lookups!$A$1:$B$12,2,FALSE)</f>
        <v xml:space="preserve"> bb</v>
      </c>
      <c r="H5026" s="4">
        <f t="shared" ca="1" si="79"/>
        <v>44</v>
      </c>
      <c r="I5026" t="str">
        <f ca="1">VLOOKUP(RANDBETWEEN(1,5),lookups!$E$1:$F$5,2,FALSE)</f>
        <v>y</v>
      </c>
      <c r="J5026" t="str">
        <f ca="1">VLOOKUP(RANDBETWEEN(1,5),lookups!$C$1:$D$5,2,FALSE)</f>
        <v>denmark</v>
      </c>
      <c r="K5026" t="str">
        <f ca="1">VLOOKUP(RANDBETWEEN(1,2),lookups!$G$1:$H$2,2,FALSE)</f>
        <v>pitched</v>
      </c>
      <c r="L5026">
        <v>10</v>
      </c>
      <c r="M5026" t="str">
        <f ca="1">VLOOKUP(RANDBETWEEN(1,7),lookups!$I$1:$J$7,2,FALSE)</f>
        <v>b</v>
      </c>
      <c r="N5026" s="2">
        <f ca="1">E5026*(1-(RANDBETWEEN(1,50)/100))</f>
        <v>2231947.5</v>
      </c>
      <c r="O5026" s="2">
        <f ca="1">N5026/12</f>
        <v>185995.625</v>
      </c>
      <c r="P5026" s="2">
        <f ca="1">RANDBETWEEN(1,1.5)*((N5026/12)*VLOOKUP(J5026,'Weather by country'!$A$1:$C$5,3,FALSE))</f>
        <v>185995.625</v>
      </c>
      <c r="Q5026" s="2">
        <f ca="1">(N5026/12)*RANDBETWEEN(60,100)/100</f>
        <v>156236.32500000001</v>
      </c>
      <c r="R5026" s="2">
        <f ca="1">(N5026/12)*RANDBETWEEN(60,100)/100</f>
        <v>169256.01874999999</v>
      </c>
      <c r="S5026" t="str">
        <f ca="1">VLOOKUP(J5026,'Weather by country'!$A$1:$C$5,2,FALSE)</f>
        <v>fine</v>
      </c>
      <c r="T5026" t="str">
        <f ca="1">VLOOKUP(RANDBETWEEN(1,5),lookups!$Q$1:$R$5,2,FALSE)</f>
        <v>n</v>
      </c>
      <c r="U5026" t="str">
        <f ca="1">VLOOKUP(RANDBETWEEN(1,5),lookups!$Q$1:$R$5,2,FALSE)</f>
        <v>n</v>
      </c>
      <c r="V5026" t="str">
        <f ca="1">IF(P5026=O5026,"y","n")</f>
        <v>y</v>
      </c>
    </row>
    <row r="5027" spans="1:22" x14ac:dyDescent="0.35">
      <c r="A5027" t="s">
        <v>30</v>
      </c>
      <c r="B5027" t="str">
        <f t="shared" si="78"/>
        <v>0000005027</v>
      </c>
      <c r="C5027">
        <f ca="1">RANDBETWEEN(5,20)</f>
        <v>7</v>
      </c>
      <c r="D5027">
        <f ca="1">RANDBETWEEN(0,C5027)</f>
        <v>7</v>
      </c>
      <c r="E5027" s="2">
        <f ca="1">RANDBETWEEN(250000,500000)</f>
        <v>284458</v>
      </c>
      <c r="F5027">
        <f ca="1">RANDBETWEEN(5,100)</f>
        <v>84</v>
      </c>
      <c r="G5027" t="str">
        <f ca="1">VLOOKUP(RANDBETWEEN(4,12),lookups!$A$1:$B$12,2,FALSE)</f>
        <v xml:space="preserve"> b</v>
      </c>
      <c r="H5027" s="4">
        <f t="shared" ca="1" si="79"/>
        <v>2</v>
      </c>
      <c r="I5027" t="s">
        <v>33</v>
      </c>
      <c r="J5027" t="str">
        <f ca="1">VLOOKUP(RANDBETWEEN(1,5),lookups!$C$1:$D$5,2,FALSE)</f>
        <v>sweden</v>
      </c>
      <c r="K5027" t="str">
        <f ca="1">VLOOKUP(RANDBETWEEN(1,2),lookups!$G$1:$H$2,2,FALSE)</f>
        <v>flat</v>
      </c>
      <c r="L5027">
        <v>10</v>
      </c>
      <c r="M5027" t="str">
        <f ca="1">VLOOKUP(RANDBETWEEN(1,7),lookups!$I$1:$J$7,2,FALSE)</f>
        <v>b</v>
      </c>
      <c r="N5027" s="2">
        <f ca="1">E5027*(1-(RANDBETWEEN(1,50)/100))</f>
        <v>267390.51999999996</v>
      </c>
      <c r="O5027" s="2">
        <f ca="1">N5027/12</f>
        <v>22282.543333333331</v>
      </c>
      <c r="P5027" s="2">
        <f ca="1">RANDBETWEEN(1,1.5)*((N5027/12)*VLOOKUP(J5027,'Weather by country'!$A$1:$C$5,3,FALSE))</f>
        <v>22282.543333333331</v>
      </c>
      <c r="Q5027" s="2">
        <f ca="1">(N5027/12)*RANDBETWEEN(60,100)/100</f>
        <v>22059.717899999996</v>
      </c>
      <c r="R5027" s="2">
        <f ca="1">(N5027/12)*RANDBETWEEN(60,100)/100</f>
        <v>18717.3364</v>
      </c>
      <c r="S5027" t="str">
        <f ca="1">VLOOKUP(J5027,'Weather by country'!$A$1:$C$5,2,FALSE)</f>
        <v>fine</v>
      </c>
      <c r="T5027" t="str">
        <f ca="1">VLOOKUP(RANDBETWEEN(1,5),lookups!$Q$1:$R$5,2,FALSE)</f>
        <v>n</v>
      </c>
      <c r="U5027" t="str">
        <f ca="1">VLOOKUP(RANDBETWEEN(1,5),lookups!$Q$1:$R$5,2,FALSE)</f>
        <v>n</v>
      </c>
      <c r="V5027" t="str">
        <f ca="1">IF(P5027=O5027,"y","n")</f>
        <v>y</v>
      </c>
    </row>
    <row r="5028" spans="1:22" x14ac:dyDescent="0.35">
      <c r="A5028" t="s">
        <v>29</v>
      </c>
      <c r="B5028" t="str">
        <f t="shared" si="78"/>
        <v>0000005028</v>
      </c>
      <c r="C5028">
        <f ca="1">RANDBETWEEN(5,20)</f>
        <v>17</v>
      </c>
      <c r="D5028">
        <f ca="1">RANDBETWEEN(0,C5028)</f>
        <v>7</v>
      </c>
      <c r="E5028" s="2">
        <f ca="1">RANDBETWEEN(500000,5000000)</f>
        <v>3563795</v>
      </c>
      <c r="F5028">
        <f ca="1">RANDBETWEEN(5,100)</f>
        <v>12</v>
      </c>
      <c r="G5028" t="str">
        <f ca="1">VLOOKUP(RANDBETWEEN(4,12),lookups!$A$1:$B$12,2,FALSE)</f>
        <v xml:space="preserve"> ddd</v>
      </c>
      <c r="H5028" s="4">
        <f t="shared" ca="1" si="79"/>
        <v>35</v>
      </c>
      <c r="I5028" t="str">
        <f ca="1">VLOOKUP(RANDBETWEEN(1,5),lookups!$E$1:$F$5,2,FALSE)</f>
        <v>y</v>
      </c>
      <c r="J5028" t="str">
        <f ca="1">VLOOKUP(RANDBETWEEN(1,5),lookups!$C$1:$D$5,2,FALSE)</f>
        <v>denmark</v>
      </c>
      <c r="K5028" t="str">
        <f ca="1">VLOOKUP(RANDBETWEEN(1,2),lookups!$G$1:$H$2,2,FALSE)</f>
        <v>flat</v>
      </c>
      <c r="L5028">
        <v>10</v>
      </c>
      <c r="M5028" t="str">
        <f ca="1">VLOOKUP(RANDBETWEEN(1,7),lookups!$I$1:$J$7,2,FALSE)</f>
        <v>b</v>
      </c>
      <c r="N5028" s="2">
        <f ca="1">E5028*(1-(RANDBETWEEN(1,50)/100))</f>
        <v>3349967.3</v>
      </c>
      <c r="O5028" s="2">
        <f ca="1">N5028/12</f>
        <v>279163.94166666665</v>
      </c>
      <c r="P5028" s="2">
        <f ca="1">RANDBETWEEN(1,1.5)*((N5028/12)*VLOOKUP(J5028,'Weather by country'!$A$1:$C$5,3,FALSE))</f>
        <v>279163.94166666665</v>
      </c>
      <c r="Q5028" s="2">
        <f ca="1">(N5028/12)*RANDBETWEEN(60,100)/100</f>
        <v>173081.64383333334</v>
      </c>
      <c r="R5028" s="2">
        <f ca="1">(N5028/12)*RANDBETWEEN(60,100)/100</f>
        <v>220539.51391666665</v>
      </c>
      <c r="S5028" t="str">
        <f ca="1">VLOOKUP(J5028,'Weather by country'!$A$1:$C$5,2,FALSE)</f>
        <v>fine</v>
      </c>
      <c r="T5028" t="str">
        <f ca="1">VLOOKUP(RANDBETWEEN(1,5),lookups!$Q$1:$R$5,2,FALSE)</f>
        <v>n</v>
      </c>
      <c r="U5028" t="str">
        <f ca="1">VLOOKUP(RANDBETWEEN(1,5),lookups!$Q$1:$R$5,2,FALSE)</f>
        <v>y</v>
      </c>
      <c r="V5028" t="str">
        <f ca="1">IF(P5028=O5028,"y","n")</f>
        <v>y</v>
      </c>
    </row>
    <row r="5029" spans="1:22" x14ac:dyDescent="0.35">
      <c r="A5029" t="s">
        <v>30</v>
      </c>
      <c r="B5029" t="str">
        <f t="shared" si="78"/>
        <v>0000005029</v>
      </c>
      <c r="C5029">
        <f ca="1">RANDBETWEEN(5,20)</f>
        <v>11</v>
      </c>
      <c r="D5029">
        <f ca="1">RANDBETWEEN(0,C5029)</f>
        <v>3</v>
      </c>
      <c r="E5029" s="2">
        <f ca="1">RANDBETWEEN(250000,500000)</f>
        <v>316584</v>
      </c>
      <c r="F5029">
        <f ca="1">RANDBETWEEN(5,100)</f>
        <v>37</v>
      </c>
      <c r="G5029" t="str">
        <f ca="1">VLOOKUP(RANDBETWEEN(4,12),lookups!$A$1:$B$12,2,FALSE)</f>
        <v xml:space="preserve"> bbb</v>
      </c>
      <c r="H5029" s="4">
        <f t="shared" ca="1" si="79"/>
        <v>3</v>
      </c>
      <c r="I5029" t="s">
        <v>33</v>
      </c>
      <c r="J5029" t="str">
        <f ca="1">VLOOKUP(RANDBETWEEN(1,5),lookups!$C$1:$D$5,2,FALSE)</f>
        <v>uk</v>
      </c>
      <c r="K5029" t="str">
        <f ca="1">VLOOKUP(RANDBETWEEN(1,2),lookups!$G$1:$H$2,2,FALSE)</f>
        <v>pitched</v>
      </c>
      <c r="L5029">
        <v>10</v>
      </c>
      <c r="M5029" t="str">
        <f ca="1">VLOOKUP(RANDBETWEEN(1,7),lookups!$I$1:$J$7,2,FALSE)</f>
        <v>b</v>
      </c>
      <c r="N5029" s="2">
        <f ca="1">E5029*(1-(RANDBETWEEN(1,50)/100))</f>
        <v>193116.24</v>
      </c>
      <c r="O5029" s="2">
        <f ca="1">N5029/12</f>
        <v>16093.019999999999</v>
      </c>
      <c r="P5029" s="2">
        <f ca="1">RANDBETWEEN(1,1.5)*((N5029/12)*VLOOKUP(J5029,'Weather by country'!$A$1:$C$5,3,FALSE))</f>
        <v>16093.019999999999</v>
      </c>
      <c r="Q5029" s="2">
        <f ca="1">(N5029/12)*RANDBETWEEN(60,100)/100</f>
        <v>13839.9972</v>
      </c>
      <c r="R5029" s="2">
        <f ca="1">(N5029/12)*RANDBETWEEN(60,100)/100</f>
        <v>14805.578399999999</v>
      </c>
      <c r="S5029" t="str">
        <f ca="1">VLOOKUP(J5029,'Weather by country'!$A$1:$C$5,2,FALSE)</f>
        <v>fine</v>
      </c>
      <c r="T5029" t="str">
        <f ca="1">VLOOKUP(RANDBETWEEN(1,5),lookups!$Q$1:$R$5,2,FALSE)</f>
        <v>n</v>
      </c>
      <c r="U5029" t="str">
        <f ca="1">VLOOKUP(RANDBETWEEN(1,5),lookups!$Q$1:$R$5,2,FALSE)</f>
        <v>y</v>
      </c>
      <c r="V5029" t="str">
        <f ca="1">IF(P5029=O5029,"y","n")</f>
        <v>y</v>
      </c>
    </row>
    <row r="5030" spans="1:22" x14ac:dyDescent="0.35">
      <c r="A5030" t="s">
        <v>29</v>
      </c>
      <c r="B5030" t="str">
        <f t="shared" si="78"/>
        <v>0000005030</v>
      </c>
      <c r="C5030">
        <f ca="1">RANDBETWEEN(5,20)</f>
        <v>15</v>
      </c>
      <c r="D5030">
        <f ca="1">RANDBETWEEN(0,C5030)</f>
        <v>12</v>
      </c>
      <c r="E5030" s="2">
        <f ca="1">RANDBETWEEN(500000,5000000)</f>
        <v>4463477</v>
      </c>
      <c r="F5030">
        <f ca="1">RANDBETWEEN(5,100)</f>
        <v>92</v>
      </c>
      <c r="G5030" t="str">
        <f ca="1">VLOOKUP(RANDBETWEEN(4,12),lookups!$A$1:$B$12,2,FALSE)</f>
        <v xml:space="preserve"> d</v>
      </c>
      <c r="H5030" s="4">
        <f t="shared" ca="1" si="79"/>
        <v>44</v>
      </c>
      <c r="I5030" t="str">
        <f ca="1">VLOOKUP(RANDBETWEEN(1,5),lookups!$E$1:$F$5,2,FALSE)</f>
        <v>n</v>
      </c>
      <c r="J5030" t="str">
        <f ca="1">VLOOKUP(RANDBETWEEN(1,5),lookups!$C$1:$D$5,2,FALSE)</f>
        <v>norway</v>
      </c>
      <c r="K5030" t="str">
        <f ca="1">VLOOKUP(RANDBETWEEN(1,2),lookups!$G$1:$H$2,2,FALSE)</f>
        <v>flat</v>
      </c>
      <c r="L5030">
        <v>10</v>
      </c>
      <c r="M5030" t="str">
        <f ca="1">VLOOKUP(RANDBETWEEN(1,7),lookups!$I$1:$J$7,2,FALSE)</f>
        <v>a</v>
      </c>
      <c r="N5030" s="2">
        <f ca="1">E5030*(1-(RANDBETWEEN(1,50)/100))</f>
        <v>2276373.27</v>
      </c>
      <c r="O5030" s="2">
        <f ca="1">N5030/12</f>
        <v>189697.77249999999</v>
      </c>
      <c r="P5030" s="2">
        <f ca="1">RANDBETWEEN(1,1.5)*((N5030/12)*VLOOKUP(J5030,'Weather by country'!$A$1:$C$5,3,FALSE))</f>
        <v>189697.77249999999</v>
      </c>
      <c r="Q5030" s="2">
        <f ca="1">(N5030/12)*RANDBETWEEN(60,100)/100</f>
        <v>144170.30709999998</v>
      </c>
      <c r="R5030" s="2">
        <f ca="1">(N5030/12)*RANDBETWEEN(60,100)/100</f>
        <v>170727.99524999998</v>
      </c>
      <c r="S5030" t="str">
        <f ca="1">VLOOKUP(J5030,'Weather by country'!$A$1:$C$5,2,FALSE)</f>
        <v>fine</v>
      </c>
      <c r="T5030" t="str">
        <f ca="1">VLOOKUP(RANDBETWEEN(1,5),lookups!$Q$1:$R$5,2,FALSE)</f>
        <v>y</v>
      </c>
      <c r="U5030" t="str">
        <f ca="1">VLOOKUP(RANDBETWEEN(1,5),lookups!$Q$1:$R$5,2,FALSE)</f>
        <v>y</v>
      </c>
      <c r="V5030" t="str">
        <f ca="1">IF(P5030=O5030,"y","n")</f>
        <v>y</v>
      </c>
    </row>
    <row r="5031" spans="1:22" x14ac:dyDescent="0.35">
      <c r="A5031" t="s">
        <v>30</v>
      </c>
      <c r="B5031" t="str">
        <f t="shared" si="78"/>
        <v>0000005031</v>
      </c>
      <c r="C5031">
        <f ca="1">RANDBETWEEN(5,20)</f>
        <v>15</v>
      </c>
      <c r="D5031">
        <f ca="1">RANDBETWEEN(0,C5031)</f>
        <v>0</v>
      </c>
      <c r="E5031" s="2">
        <f ca="1">RANDBETWEEN(250000,500000)</f>
        <v>293459</v>
      </c>
      <c r="F5031">
        <f ca="1">RANDBETWEEN(5,100)</f>
        <v>24</v>
      </c>
      <c r="G5031" t="str">
        <f ca="1">VLOOKUP(RANDBETWEEN(4,12),lookups!$A$1:$B$12,2,FALSE)</f>
        <v xml:space="preserve"> bbb</v>
      </c>
      <c r="H5031" s="4">
        <f t="shared" ca="1" si="79"/>
        <v>2</v>
      </c>
      <c r="I5031" t="s">
        <v>33</v>
      </c>
      <c r="J5031" t="str">
        <f ca="1">VLOOKUP(RANDBETWEEN(1,5),lookups!$C$1:$D$5,2,FALSE)</f>
        <v>denmark</v>
      </c>
      <c r="K5031" t="str">
        <f ca="1">VLOOKUP(RANDBETWEEN(1,2),lookups!$G$1:$H$2,2,FALSE)</f>
        <v>pitched</v>
      </c>
      <c r="L5031">
        <v>10</v>
      </c>
      <c r="M5031" t="str">
        <f ca="1">VLOOKUP(RANDBETWEEN(1,7),lookups!$I$1:$J$7,2,FALSE)</f>
        <v>c</v>
      </c>
      <c r="N5031" s="2">
        <f ca="1">E5031*(1-(RANDBETWEEN(1,50)/100))</f>
        <v>155533.27000000002</v>
      </c>
      <c r="O5031" s="2">
        <f ca="1">N5031/12</f>
        <v>12961.105833333335</v>
      </c>
      <c r="P5031" s="2">
        <f ca="1">RANDBETWEEN(1,1.5)*((N5031/12)*VLOOKUP(J5031,'Weather by country'!$A$1:$C$5,3,FALSE))</f>
        <v>12961.105833333335</v>
      </c>
      <c r="Q5031" s="2">
        <f ca="1">(N5031/12)*RANDBETWEEN(60,100)/100</f>
        <v>9720.8293750000012</v>
      </c>
      <c r="R5031" s="2">
        <f ca="1">(N5031/12)*RANDBETWEEN(60,100)/100</f>
        <v>8295.1077333333342</v>
      </c>
      <c r="S5031" t="str">
        <f ca="1">VLOOKUP(J5031,'Weather by country'!$A$1:$C$5,2,FALSE)</f>
        <v>fine</v>
      </c>
      <c r="T5031" t="str">
        <f ca="1">VLOOKUP(RANDBETWEEN(1,5),lookups!$Q$1:$R$5,2,FALSE)</f>
        <v>y</v>
      </c>
      <c r="U5031" t="str">
        <f ca="1">VLOOKUP(RANDBETWEEN(1,5),lookups!$Q$1:$R$5,2,FALSE)</f>
        <v>y</v>
      </c>
      <c r="V5031" t="str">
        <f ca="1">IF(P5031=O5031,"y","n")</f>
        <v>y</v>
      </c>
    </row>
    <row r="5032" spans="1:22" x14ac:dyDescent="0.35">
      <c r="A5032" t="s">
        <v>29</v>
      </c>
      <c r="B5032" t="str">
        <f t="shared" si="78"/>
        <v>0000005032</v>
      </c>
      <c r="C5032">
        <f ca="1">RANDBETWEEN(5,20)</f>
        <v>17</v>
      </c>
      <c r="D5032">
        <f ca="1">RANDBETWEEN(0,C5032)</f>
        <v>2</v>
      </c>
      <c r="E5032" s="2">
        <f ca="1">RANDBETWEEN(500000,5000000)</f>
        <v>617437</v>
      </c>
      <c r="F5032">
        <f ca="1">RANDBETWEEN(5,100)</f>
        <v>100</v>
      </c>
      <c r="G5032" t="str">
        <f ca="1">VLOOKUP(RANDBETWEEN(4,12),lookups!$A$1:$B$12,2,FALSE)</f>
        <v xml:space="preserve"> ccc</v>
      </c>
      <c r="H5032" s="4">
        <f t="shared" ca="1" si="79"/>
        <v>6</v>
      </c>
      <c r="I5032" t="str">
        <f ca="1">VLOOKUP(RANDBETWEEN(1,5),lookups!$E$1:$F$5,2,FALSE)</f>
        <v>n</v>
      </c>
      <c r="J5032" t="str">
        <f ca="1">VLOOKUP(RANDBETWEEN(1,5),lookups!$C$1:$D$5,2,FALSE)</f>
        <v>norway</v>
      </c>
      <c r="K5032" t="str">
        <f ca="1">VLOOKUP(RANDBETWEEN(1,2),lookups!$G$1:$H$2,2,FALSE)</f>
        <v>pitched</v>
      </c>
      <c r="L5032">
        <v>10</v>
      </c>
      <c r="M5032" t="str">
        <f ca="1">VLOOKUP(RANDBETWEEN(1,7),lookups!$I$1:$J$7,2,FALSE)</f>
        <v>c</v>
      </c>
      <c r="N5032" s="2">
        <f ca="1">E5032*(1-(RANDBETWEEN(1,50)/100))</f>
        <v>487775.23000000004</v>
      </c>
      <c r="O5032" s="2">
        <f ca="1">N5032/12</f>
        <v>40647.935833333337</v>
      </c>
      <c r="P5032" s="2">
        <f ca="1">RANDBETWEEN(1,1.5)*((N5032/12)*VLOOKUP(J5032,'Weather by country'!$A$1:$C$5,3,FALSE))</f>
        <v>40647.935833333337</v>
      </c>
      <c r="Q5032" s="2">
        <f ca="1">(N5032/12)*RANDBETWEEN(60,100)/100</f>
        <v>26827.637650000001</v>
      </c>
      <c r="R5032" s="2">
        <f ca="1">(N5032/12)*RANDBETWEEN(60,100)/100</f>
        <v>30485.951875000006</v>
      </c>
      <c r="S5032" t="str">
        <f ca="1">VLOOKUP(J5032,'Weather by country'!$A$1:$C$5,2,FALSE)</f>
        <v>fine</v>
      </c>
      <c r="T5032" t="str">
        <f ca="1">VLOOKUP(RANDBETWEEN(1,5),lookups!$Q$1:$R$5,2,FALSE)</f>
        <v>y</v>
      </c>
      <c r="U5032" t="str">
        <f ca="1">VLOOKUP(RANDBETWEEN(1,5),lookups!$Q$1:$R$5,2,FALSE)</f>
        <v>y</v>
      </c>
      <c r="V5032" t="str">
        <f ca="1">IF(P5032=O5032,"y","n")</f>
        <v>y</v>
      </c>
    </row>
    <row r="5033" spans="1:22" x14ac:dyDescent="0.35">
      <c r="A5033" t="s">
        <v>30</v>
      </c>
      <c r="B5033" t="str">
        <f t="shared" si="78"/>
        <v>0000005033</v>
      </c>
      <c r="C5033">
        <f ca="1">RANDBETWEEN(5,20)</f>
        <v>16</v>
      </c>
      <c r="D5033">
        <f ca="1">RANDBETWEEN(0,C5033)</f>
        <v>9</v>
      </c>
      <c r="E5033" s="2">
        <f ca="1">RANDBETWEEN(250000,500000)</f>
        <v>264416</v>
      </c>
      <c r="F5033">
        <f ca="1">RANDBETWEEN(5,100)</f>
        <v>22</v>
      </c>
      <c r="G5033" t="str">
        <f ca="1">VLOOKUP(RANDBETWEEN(4,12),lookups!$A$1:$B$12,2,FALSE)</f>
        <v xml:space="preserve"> c</v>
      </c>
      <c r="H5033" s="4">
        <f t="shared" ca="1" si="79"/>
        <v>2</v>
      </c>
      <c r="I5033" t="s">
        <v>33</v>
      </c>
      <c r="J5033" t="str">
        <f ca="1">VLOOKUP(RANDBETWEEN(1,5),lookups!$C$1:$D$5,2,FALSE)</f>
        <v>denmark</v>
      </c>
      <c r="K5033" t="str">
        <f ca="1">VLOOKUP(RANDBETWEEN(1,2),lookups!$G$1:$H$2,2,FALSE)</f>
        <v>pitched</v>
      </c>
      <c r="L5033">
        <v>10</v>
      </c>
      <c r="M5033" t="str">
        <f ca="1">VLOOKUP(RANDBETWEEN(1,7),lookups!$I$1:$J$7,2,FALSE)</f>
        <v>b</v>
      </c>
      <c r="N5033" s="2">
        <f ca="1">E5033*(1-(RANDBETWEEN(1,50)/100))</f>
        <v>198312</v>
      </c>
      <c r="O5033" s="2">
        <f ca="1">N5033/12</f>
        <v>16526</v>
      </c>
      <c r="P5033" s="2">
        <f ca="1">RANDBETWEEN(1,1.5)*((N5033/12)*VLOOKUP(J5033,'Weather by country'!$A$1:$C$5,3,FALSE))</f>
        <v>16526</v>
      </c>
      <c r="Q5033" s="2">
        <f ca="1">(N5033/12)*RANDBETWEEN(60,100)/100</f>
        <v>10080.86</v>
      </c>
      <c r="R5033" s="2">
        <f ca="1">(N5033/12)*RANDBETWEEN(60,100)/100</f>
        <v>14377.62</v>
      </c>
      <c r="S5033" t="str">
        <f ca="1">VLOOKUP(J5033,'Weather by country'!$A$1:$C$5,2,FALSE)</f>
        <v>fine</v>
      </c>
      <c r="T5033" t="str">
        <f ca="1">VLOOKUP(RANDBETWEEN(1,5),lookups!$Q$1:$R$5,2,FALSE)</f>
        <v>n</v>
      </c>
      <c r="U5033" t="str">
        <f ca="1">VLOOKUP(RANDBETWEEN(1,5),lookups!$Q$1:$R$5,2,FALSE)</f>
        <v>y</v>
      </c>
      <c r="V5033" t="str">
        <f ca="1">IF(P5033=O5033,"y","n")</f>
        <v>y</v>
      </c>
    </row>
    <row r="5034" spans="1:22" x14ac:dyDescent="0.35">
      <c r="A5034" t="s">
        <v>29</v>
      </c>
      <c r="B5034" t="str">
        <f t="shared" si="78"/>
        <v>0000005034</v>
      </c>
      <c r="C5034">
        <f ca="1">RANDBETWEEN(5,20)</f>
        <v>12</v>
      </c>
      <c r="D5034">
        <f ca="1">RANDBETWEEN(0,C5034)</f>
        <v>11</v>
      </c>
      <c r="E5034" s="2">
        <f ca="1">RANDBETWEEN(500000,5000000)</f>
        <v>4344812</v>
      </c>
      <c r="F5034">
        <f ca="1">RANDBETWEEN(5,100)</f>
        <v>86</v>
      </c>
      <c r="G5034" t="str">
        <f ca="1">VLOOKUP(RANDBETWEEN(4,12),lookups!$A$1:$B$12,2,FALSE)</f>
        <v xml:space="preserve"> dd</v>
      </c>
      <c r="H5034" s="4">
        <f t="shared" ca="1" si="79"/>
        <v>43</v>
      </c>
      <c r="I5034" t="str">
        <f ca="1">VLOOKUP(RANDBETWEEN(1,5),lookups!$E$1:$F$5,2,FALSE)</f>
        <v>n</v>
      </c>
      <c r="J5034" t="str">
        <f ca="1">VLOOKUP(RANDBETWEEN(1,5),lookups!$C$1:$D$5,2,FALSE)</f>
        <v>norway</v>
      </c>
      <c r="K5034" t="str">
        <f ca="1">VLOOKUP(RANDBETWEEN(1,2),lookups!$G$1:$H$2,2,FALSE)</f>
        <v>flat</v>
      </c>
      <c r="L5034">
        <v>10</v>
      </c>
      <c r="M5034" t="str">
        <f ca="1">VLOOKUP(RANDBETWEEN(1,7),lookups!$I$1:$J$7,2,FALSE)</f>
        <v>a</v>
      </c>
      <c r="N5034" s="2">
        <f ca="1">E5034*(1-(RANDBETWEEN(1,50)/100))</f>
        <v>3215160.88</v>
      </c>
      <c r="O5034" s="2">
        <f ca="1">N5034/12</f>
        <v>267930.0733333333</v>
      </c>
      <c r="P5034" s="2">
        <f ca="1">RANDBETWEEN(1,1.5)*((N5034/12)*VLOOKUP(J5034,'Weather by country'!$A$1:$C$5,3,FALSE))</f>
        <v>267930.0733333333</v>
      </c>
      <c r="Q5034" s="2">
        <f ca="1">(N5034/12)*RANDBETWEEN(60,100)/100</f>
        <v>233099.16379999998</v>
      </c>
      <c r="R5034" s="2">
        <f ca="1">(N5034/12)*RANDBETWEEN(60,100)/100</f>
        <v>187551.05133333334</v>
      </c>
      <c r="S5034" t="str">
        <f ca="1">VLOOKUP(J5034,'Weather by country'!$A$1:$C$5,2,FALSE)</f>
        <v>fine</v>
      </c>
      <c r="T5034" t="str">
        <f ca="1">VLOOKUP(RANDBETWEEN(1,5),lookups!$Q$1:$R$5,2,FALSE)</f>
        <v>y</v>
      </c>
      <c r="U5034" t="str">
        <f ca="1">VLOOKUP(RANDBETWEEN(1,5),lookups!$Q$1:$R$5,2,FALSE)</f>
        <v>y</v>
      </c>
      <c r="V5034" t="str">
        <f ca="1">IF(P5034=O5034,"y","n")</f>
        <v>y</v>
      </c>
    </row>
    <row r="5035" spans="1:22" x14ac:dyDescent="0.35">
      <c r="A5035" t="s">
        <v>30</v>
      </c>
      <c r="B5035" t="str">
        <f t="shared" si="78"/>
        <v>0000005035</v>
      </c>
      <c r="C5035">
        <f ca="1">RANDBETWEEN(5,20)</f>
        <v>13</v>
      </c>
      <c r="D5035">
        <f ca="1">RANDBETWEEN(0,C5035)</f>
        <v>3</v>
      </c>
      <c r="E5035" s="2">
        <f ca="1">RANDBETWEEN(250000,500000)</f>
        <v>491067</v>
      </c>
      <c r="F5035">
        <f ca="1">RANDBETWEEN(5,100)</f>
        <v>17</v>
      </c>
      <c r="G5035" t="str">
        <f ca="1">VLOOKUP(RANDBETWEEN(4,12),lookups!$A$1:$B$12,2,FALSE)</f>
        <v xml:space="preserve"> dd</v>
      </c>
      <c r="H5035" s="4">
        <f t="shared" ca="1" si="79"/>
        <v>4</v>
      </c>
      <c r="I5035" t="s">
        <v>33</v>
      </c>
      <c r="J5035" t="str">
        <f ca="1">VLOOKUP(RANDBETWEEN(1,5),lookups!$C$1:$D$5,2,FALSE)</f>
        <v>norway</v>
      </c>
      <c r="K5035" t="str">
        <f ca="1">VLOOKUP(RANDBETWEEN(1,2),lookups!$G$1:$H$2,2,FALSE)</f>
        <v>pitched</v>
      </c>
      <c r="L5035">
        <v>10</v>
      </c>
      <c r="M5035" t="str">
        <f ca="1">VLOOKUP(RANDBETWEEN(1,7),lookups!$I$1:$J$7,2,FALSE)</f>
        <v>a</v>
      </c>
      <c r="N5035" s="2">
        <f ca="1">E5035*(1-(RANDBETWEEN(1,50)/100))</f>
        <v>402674.94</v>
      </c>
      <c r="O5035" s="2">
        <f ca="1">N5035/12</f>
        <v>33556.245000000003</v>
      </c>
      <c r="P5035" s="2">
        <f ca="1">RANDBETWEEN(1,1.5)*((N5035/12)*VLOOKUP(J5035,'Weather by country'!$A$1:$C$5,3,FALSE))</f>
        <v>33556.245000000003</v>
      </c>
      <c r="Q5035" s="2">
        <f ca="1">(N5035/12)*RANDBETWEEN(60,100)/100</f>
        <v>31207.307850000001</v>
      </c>
      <c r="R5035" s="2">
        <f ca="1">(N5035/12)*RANDBETWEEN(60,100)/100</f>
        <v>25838.308650000003</v>
      </c>
      <c r="S5035" t="str">
        <f ca="1">VLOOKUP(J5035,'Weather by country'!$A$1:$C$5,2,FALSE)</f>
        <v>fine</v>
      </c>
      <c r="T5035" t="str">
        <f ca="1">VLOOKUP(RANDBETWEEN(1,5),lookups!$Q$1:$R$5,2,FALSE)</f>
        <v>n</v>
      </c>
      <c r="U5035" t="str">
        <f ca="1">VLOOKUP(RANDBETWEEN(1,5),lookups!$Q$1:$R$5,2,FALSE)</f>
        <v>y</v>
      </c>
      <c r="V5035" t="str">
        <f ca="1">IF(P5035=O5035,"y","n")</f>
        <v>y</v>
      </c>
    </row>
    <row r="5036" spans="1:22" x14ac:dyDescent="0.35">
      <c r="A5036" t="s">
        <v>29</v>
      </c>
      <c r="B5036" t="str">
        <f t="shared" si="78"/>
        <v>0000005036</v>
      </c>
      <c r="C5036">
        <f ca="1">RANDBETWEEN(5,20)</f>
        <v>12</v>
      </c>
      <c r="D5036">
        <f ca="1">RANDBETWEEN(0,C5036)</f>
        <v>1</v>
      </c>
      <c r="E5036" s="2">
        <f ca="1">RANDBETWEEN(500000,5000000)</f>
        <v>1765129</v>
      </c>
      <c r="F5036">
        <f ca="1">RANDBETWEEN(5,100)</f>
        <v>34</v>
      </c>
      <c r="G5036" t="str">
        <f ca="1">VLOOKUP(RANDBETWEEN(4,12),lookups!$A$1:$B$12,2,FALSE)</f>
        <v xml:space="preserve"> dd</v>
      </c>
      <c r="H5036" s="4">
        <f t="shared" ca="1" si="79"/>
        <v>17</v>
      </c>
      <c r="I5036" t="str">
        <f ca="1">VLOOKUP(RANDBETWEEN(1,5),lookups!$E$1:$F$5,2,FALSE)</f>
        <v>n</v>
      </c>
      <c r="J5036" t="str">
        <f ca="1">VLOOKUP(RANDBETWEEN(1,5),lookups!$C$1:$D$5,2,FALSE)</f>
        <v>uk</v>
      </c>
      <c r="K5036" t="str">
        <f ca="1">VLOOKUP(RANDBETWEEN(1,2),lookups!$G$1:$H$2,2,FALSE)</f>
        <v>flat</v>
      </c>
      <c r="L5036">
        <v>10</v>
      </c>
      <c r="M5036" t="str">
        <f ca="1">VLOOKUP(RANDBETWEEN(1,7),lookups!$I$1:$J$7,2,FALSE)</f>
        <v>c</v>
      </c>
      <c r="N5036" s="2">
        <f ca="1">E5036*(1-(RANDBETWEEN(1,50)/100))</f>
        <v>1059077.3999999999</v>
      </c>
      <c r="O5036" s="2">
        <f ca="1">N5036/12</f>
        <v>88256.45</v>
      </c>
      <c r="P5036" s="2">
        <f ca="1">RANDBETWEEN(1,1.5)*((N5036/12)*VLOOKUP(J5036,'Weather by country'!$A$1:$C$5,3,FALSE))</f>
        <v>88256.45</v>
      </c>
      <c r="Q5036" s="2">
        <f ca="1">(N5036/12)*RANDBETWEEN(60,100)/100</f>
        <v>60896.950499999999</v>
      </c>
      <c r="R5036" s="2">
        <f ca="1">(N5036/12)*RANDBETWEEN(60,100)/100</f>
        <v>67074.902000000002</v>
      </c>
      <c r="S5036" t="str">
        <f ca="1">VLOOKUP(J5036,'Weather by country'!$A$1:$C$5,2,FALSE)</f>
        <v>fine</v>
      </c>
      <c r="T5036" t="str">
        <f ca="1">VLOOKUP(RANDBETWEEN(1,5),lookups!$Q$1:$R$5,2,FALSE)</f>
        <v>n</v>
      </c>
      <c r="U5036" t="str">
        <f ca="1">VLOOKUP(RANDBETWEEN(1,5),lookups!$Q$1:$R$5,2,FALSE)</f>
        <v>n</v>
      </c>
      <c r="V5036" t="str">
        <f ca="1">IF(P5036=O5036,"y","n")</f>
        <v>y</v>
      </c>
    </row>
    <row r="5037" spans="1:22" x14ac:dyDescent="0.35">
      <c r="A5037" t="s">
        <v>30</v>
      </c>
      <c r="B5037" t="str">
        <f t="shared" si="78"/>
        <v>0000005037</v>
      </c>
      <c r="C5037">
        <f ca="1">RANDBETWEEN(5,20)</f>
        <v>5</v>
      </c>
      <c r="D5037">
        <f ca="1">RANDBETWEEN(0,C5037)</f>
        <v>4</v>
      </c>
      <c r="E5037" s="2">
        <f ca="1">RANDBETWEEN(250000,500000)</f>
        <v>442539</v>
      </c>
      <c r="F5037">
        <f ca="1">RANDBETWEEN(5,100)</f>
        <v>27</v>
      </c>
      <c r="G5037" t="str">
        <f ca="1">VLOOKUP(RANDBETWEEN(4,12),lookups!$A$1:$B$12,2,FALSE)</f>
        <v xml:space="preserve"> bbb</v>
      </c>
      <c r="H5037" s="4">
        <f t="shared" ca="1" si="79"/>
        <v>4</v>
      </c>
      <c r="I5037" t="s">
        <v>33</v>
      </c>
      <c r="J5037" t="str">
        <f ca="1">VLOOKUP(RANDBETWEEN(1,5),lookups!$C$1:$D$5,2,FALSE)</f>
        <v>norway</v>
      </c>
      <c r="K5037" t="str">
        <f ca="1">VLOOKUP(RANDBETWEEN(1,2),lookups!$G$1:$H$2,2,FALSE)</f>
        <v>pitched</v>
      </c>
      <c r="L5037">
        <v>10</v>
      </c>
      <c r="M5037" t="str">
        <f ca="1">VLOOKUP(RANDBETWEEN(1,7),lookups!$I$1:$J$7,2,FALSE)</f>
        <v>b</v>
      </c>
      <c r="N5037" s="2">
        <f ca="1">E5037*(1-(RANDBETWEEN(1,50)/100))</f>
        <v>389434.32</v>
      </c>
      <c r="O5037" s="2">
        <f ca="1">N5037/12</f>
        <v>32452.86</v>
      </c>
      <c r="P5037" s="2">
        <f ca="1">RANDBETWEEN(1,1.5)*((N5037/12)*VLOOKUP(J5037,'Weather by country'!$A$1:$C$5,3,FALSE))</f>
        <v>32452.86</v>
      </c>
      <c r="Q5037" s="2">
        <f ca="1">(N5037/12)*RANDBETWEEN(60,100)/100</f>
        <v>22392.473399999999</v>
      </c>
      <c r="R5037" s="2">
        <f ca="1">(N5037/12)*RANDBETWEEN(60,100)/100</f>
        <v>26935.873799999998</v>
      </c>
      <c r="S5037" t="str">
        <f ca="1">VLOOKUP(J5037,'Weather by country'!$A$1:$C$5,2,FALSE)</f>
        <v>fine</v>
      </c>
      <c r="T5037" t="str">
        <f ca="1">VLOOKUP(RANDBETWEEN(1,5),lookups!$Q$1:$R$5,2,FALSE)</f>
        <v>y</v>
      </c>
      <c r="U5037" t="str">
        <f ca="1">VLOOKUP(RANDBETWEEN(1,5),lookups!$Q$1:$R$5,2,FALSE)</f>
        <v>n</v>
      </c>
      <c r="V5037" t="str">
        <f ca="1">IF(P5037=O5037,"y","n")</f>
        <v>y</v>
      </c>
    </row>
    <row r="5038" spans="1:22" x14ac:dyDescent="0.35">
      <c r="A5038" t="s">
        <v>29</v>
      </c>
      <c r="B5038" t="str">
        <f t="shared" si="78"/>
        <v>0000005038</v>
      </c>
      <c r="C5038">
        <f ca="1">RANDBETWEEN(5,20)</f>
        <v>11</v>
      </c>
      <c r="D5038">
        <f ca="1">RANDBETWEEN(0,C5038)</f>
        <v>10</v>
      </c>
      <c r="E5038" s="2">
        <f ca="1">RANDBETWEEN(500000,5000000)</f>
        <v>2264459</v>
      </c>
      <c r="F5038">
        <f ca="1">RANDBETWEEN(5,100)</f>
        <v>72</v>
      </c>
      <c r="G5038" t="str">
        <f ca="1">VLOOKUP(RANDBETWEEN(4,12),lookups!$A$1:$B$12,2,FALSE)</f>
        <v xml:space="preserve"> cc</v>
      </c>
      <c r="H5038" s="4">
        <f t="shared" ca="1" si="79"/>
        <v>22</v>
      </c>
      <c r="I5038" t="str">
        <f ca="1">VLOOKUP(RANDBETWEEN(1,5),lookups!$E$1:$F$5,2,FALSE)</f>
        <v>n</v>
      </c>
      <c r="J5038" t="str">
        <f ca="1">VLOOKUP(RANDBETWEEN(1,5),lookups!$C$1:$D$5,2,FALSE)</f>
        <v>finland</v>
      </c>
      <c r="K5038" t="str">
        <f ca="1">VLOOKUP(RANDBETWEEN(1,2),lookups!$G$1:$H$2,2,FALSE)</f>
        <v>pitched</v>
      </c>
      <c r="L5038">
        <v>10</v>
      </c>
      <c r="M5038" t="str">
        <f ca="1">VLOOKUP(RANDBETWEEN(1,7),lookups!$I$1:$J$7,2,FALSE)</f>
        <v>b</v>
      </c>
      <c r="N5038" s="2">
        <f ca="1">E5038*(1-(RANDBETWEEN(1,50)/100))</f>
        <v>1562476.71</v>
      </c>
      <c r="O5038" s="2">
        <f ca="1">N5038/12</f>
        <v>130206.3925</v>
      </c>
      <c r="P5038" s="2">
        <f ca="1">RANDBETWEEN(1,1.5)*((N5038/12)*VLOOKUP(J5038,'Weather by country'!$A$1:$C$5,3,FALSE))</f>
        <v>104165.114</v>
      </c>
      <c r="Q5038" s="2">
        <f ca="1">(N5038/12)*RANDBETWEEN(60,100)/100</f>
        <v>80727.963350000005</v>
      </c>
      <c r="R5038" s="2">
        <f ca="1">(N5038/12)*RANDBETWEEN(60,100)/100</f>
        <v>115883.68932500001</v>
      </c>
      <c r="S5038" t="str">
        <f ca="1">VLOOKUP(J5038,'Weather by country'!$A$1:$C$5,2,FALSE)</f>
        <v>l-rain</v>
      </c>
      <c r="T5038" t="str">
        <f ca="1">VLOOKUP(RANDBETWEEN(1,5),lookups!$Q$1:$R$5,2,FALSE)</f>
        <v>n</v>
      </c>
      <c r="U5038" t="str">
        <f ca="1">VLOOKUP(RANDBETWEEN(1,5),lookups!$Q$1:$R$5,2,FALSE)</f>
        <v>y</v>
      </c>
      <c r="V5038" t="str">
        <f ca="1">IF(P5038=O5038,"y","n")</f>
        <v>n</v>
      </c>
    </row>
    <row r="5039" spans="1:22" x14ac:dyDescent="0.35">
      <c r="A5039" t="s">
        <v>30</v>
      </c>
      <c r="B5039" t="str">
        <f t="shared" si="78"/>
        <v>0000005039</v>
      </c>
      <c r="C5039">
        <f ca="1">RANDBETWEEN(5,20)</f>
        <v>12</v>
      </c>
      <c r="D5039">
        <f ca="1">RANDBETWEEN(0,C5039)</f>
        <v>4</v>
      </c>
      <c r="E5039" s="2">
        <f ca="1">RANDBETWEEN(250000,500000)</f>
        <v>387982</v>
      </c>
      <c r="F5039">
        <f ca="1">RANDBETWEEN(5,100)</f>
        <v>53</v>
      </c>
      <c r="G5039" t="str">
        <f ca="1">VLOOKUP(RANDBETWEEN(4,12),lookups!$A$1:$B$12,2,FALSE)</f>
        <v xml:space="preserve"> d</v>
      </c>
      <c r="H5039" s="4">
        <f t="shared" ca="1" si="79"/>
        <v>3</v>
      </c>
      <c r="I5039" t="s">
        <v>33</v>
      </c>
      <c r="J5039" t="str">
        <f ca="1">VLOOKUP(RANDBETWEEN(1,5),lookups!$C$1:$D$5,2,FALSE)</f>
        <v>denmark</v>
      </c>
      <c r="K5039" t="str">
        <f ca="1">VLOOKUP(RANDBETWEEN(1,2),lookups!$G$1:$H$2,2,FALSE)</f>
        <v>pitched</v>
      </c>
      <c r="L5039">
        <v>10</v>
      </c>
      <c r="M5039" t="str">
        <f ca="1">VLOOKUP(RANDBETWEEN(1,7),lookups!$I$1:$J$7,2,FALSE)</f>
        <v>c</v>
      </c>
      <c r="N5039" s="2">
        <f ca="1">E5039*(1-(RANDBETWEEN(1,50)/100))</f>
        <v>329784.7</v>
      </c>
      <c r="O5039" s="2">
        <f ca="1">N5039/12</f>
        <v>27482.058333333334</v>
      </c>
      <c r="P5039" s="2">
        <f ca="1">RANDBETWEEN(1,1.5)*((N5039/12)*VLOOKUP(J5039,'Weather by country'!$A$1:$C$5,3,FALSE))</f>
        <v>27482.058333333334</v>
      </c>
      <c r="Q5039" s="2">
        <f ca="1">(N5039/12)*RANDBETWEEN(60,100)/100</f>
        <v>24733.852500000001</v>
      </c>
      <c r="R5039" s="2">
        <f ca="1">(N5039/12)*RANDBETWEEN(60,100)/100</f>
        <v>18412.979083333335</v>
      </c>
      <c r="S5039" t="str">
        <f ca="1">VLOOKUP(J5039,'Weather by country'!$A$1:$C$5,2,FALSE)</f>
        <v>fine</v>
      </c>
      <c r="T5039" t="str">
        <f ca="1">VLOOKUP(RANDBETWEEN(1,5),lookups!$Q$1:$R$5,2,FALSE)</f>
        <v>n</v>
      </c>
      <c r="U5039" t="str">
        <f ca="1">VLOOKUP(RANDBETWEEN(1,5),lookups!$Q$1:$R$5,2,FALSE)</f>
        <v>y</v>
      </c>
      <c r="V5039" t="str">
        <f ca="1">IF(P5039=O5039,"y","n")</f>
        <v>y</v>
      </c>
    </row>
    <row r="5040" spans="1:22" x14ac:dyDescent="0.35">
      <c r="A5040" t="s">
        <v>29</v>
      </c>
      <c r="B5040" t="str">
        <f t="shared" si="78"/>
        <v>0000005040</v>
      </c>
      <c r="C5040">
        <f ca="1">RANDBETWEEN(5,20)</f>
        <v>10</v>
      </c>
      <c r="D5040">
        <f ca="1">RANDBETWEEN(0,C5040)</f>
        <v>2</v>
      </c>
      <c r="E5040" s="2">
        <f ca="1">RANDBETWEEN(500000,5000000)</f>
        <v>1647597</v>
      </c>
      <c r="F5040">
        <f ca="1">RANDBETWEEN(5,100)</f>
        <v>51</v>
      </c>
      <c r="G5040" t="str">
        <f ca="1">VLOOKUP(RANDBETWEEN(4,12),lookups!$A$1:$B$12,2,FALSE)</f>
        <v xml:space="preserve"> d</v>
      </c>
      <c r="H5040" s="4">
        <f t="shared" ca="1" si="79"/>
        <v>16</v>
      </c>
      <c r="I5040" t="str">
        <f ca="1">VLOOKUP(RANDBETWEEN(1,5),lookups!$E$1:$F$5,2,FALSE)</f>
        <v>n</v>
      </c>
      <c r="J5040" t="str">
        <f ca="1">VLOOKUP(RANDBETWEEN(1,5),lookups!$C$1:$D$5,2,FALSE)</f>
        <v>uk</v>
      </c>
      <c r="K5040" t="str">
        <f ca="1">VLOOKUP(RANDBETWEEN(1,2),lookups!$G$1:$H$2,2,FALSE)</f>
        <v>flat</v>
      </c>
      <c r="L5040">
        <v>10</v>
      </c>
      <c r="M5040" t="str">
        <f ca="1">VLOOKUP(RANDBETWEEN(1,7),lookups!$I$1:$J$7,2,FALSE)</f>
        <v>b</v>
      </c>
      <c r="N5040" s="2">
        <f ca="1">E5040*(1-(RANDBETWEEN(1,50)/100))</f>
        <v>1285125.6600000001</v>
      </c>
      <c r="O5040" s="2">
        <f ca="1">N5040/12</f>
        <v>107093.80500000001</v>
      </c>
      <c r="P5040" s="2">
        <f ca="1">RANDBETWEEN(1,1.5)*((N5040/12)*VLOOKUP(J5040,'Weather by country'!$A$1:$C$5,3,FALSE))</f>
        <v>107093.80500000001</v>
      </c>
      <c r="Q5040" s="2">
        <f ca="1">(N5040/12)*RANDBETWEEN(60,100)/100</f>
        <v>74965.66350000001</v>
      </c>
      <c r="R5040" s="2">
        <f ca="1">(N5040/12)*RANDBETWEEN(60,100)/100</f>
        <v>97455.362550000005</v>
      </c>
      <c r="S5040" t="str">
        <f ca="1">VLOOKUP(J5040,'Weather by country'!$A$1:$C$5,2,FALSE)</f>
        <v>fine</v>
      </c>
      <c r="T5040" t="str">
        <f ca="1">VLOOKUP(RANDBETWEEN(1,5),lookups!$Q$1:$R$5,2,FALSE)</f>
        <v>y</v>
      </c>
      <c r="U5040" t="str">
        <f ca="1">VLOOKUP(RANDBETWEEN(1,5),lookups!$Q$1:$R$5,2,FALSE)</f>
        <v>y</v>
      </c>
      <c r="V5040" t="str">
        <f ca="1">IF(P5040=O5040,"y","n")</f>
        <v>y</v>
      </c>
    </row>
    <row r="5041" spans="1:22" x14ac:dyDescent="0.35">
      <c r="A5041" t="s">
        <v>30</v>
      </c>
      <c r="B5041" t="str">
        <f t="shared" si="78"/>
        <v>0000005041</v>
      </c>
      <c r="C5041">
        <f ca="1">RANDBETWEEN(5,20)</f>
        <v>18</v>
      </c>
      <c r="D5041">
        <f ca="1">RANDBETWEEN(0,C5041)</f>
        <v>1</v>
      </c>
      <c r="E5041" s="2">
        <f ca="1">RANDBETWEEN(250000,500000)</f>
        <v>356777</v>
      </c>
      <c r="F5041">
        <f ca="1">RANDBETWEEN(5,100)</f>
        <v>96</v>
      </c>
      <c r="G5041" t="str">
        <f ca="1">VLOOKUP(RANDBETWEEN(4,12),lookups!$A$1:$B$12,2,FALSE)</f>
        <v xml:space="preserve"> bbb</v>
      </c>
      <c r="H5041" s="4">
        <f t="shared" ca="1" si="79"/>
        <v>3</v>
      </c>
      <c r="I5041" t="s">
        <v>33</v>
      </c>
      <c r="J5041" t="str">
        <f ca="1">VLOOKUP(RANDBETWEEN(1,5),lookups!$C$1:$D$5,2,FALSE)</f>
        <v>denmark</v>
      </c>
      <c r="K5041" t="str">
        <f ca="1">VLOOKUP(RANDBETWEEN(1,2),lookups!$G$1:$H$2,2,FALSE)</f>
        <v>flat</v>
      </c>
      <c r="L5041">
        <v>10</v>
      </c>
      <c r="M5041" t="str">
        <f ca="1">VLOOKUP(RANDBETWEEN(1,7),lookups!$I$1:$J$7,2,FALSE)</f>
        <v>a</v>
      </c>
      <c r="N5041" s="2">
        <f ca="1">E5041*(1-(RANDBETWEEN(1,50)/100))</f>
        <v>214066.19999999998</v>
      </c>
      <c r="O5041" s="2">
        <f ca="1">N5041/12</f>
        <v>17838.849999999999</v>
      </c>
      <c r="P5041" s="2">
        <f ca="1">RANDBETWEEN(1,1.5)*((N5041/12)*VLOOKUP(J5041,'Weather by country'!$A$1:$C$5,3,FALSE))</f>
        <v>17838.849999999999</v>
      </c>
      <c r="Q5041" s="2">
        <f ca="1">(N5041/12)*RANDBETWEEN(60,100)/100</f>
        <v>17482.072999999997</v>
      </c>
      <c r="R5041" s="2">
        <f ca="1">(N5041/12)*RANDBETWEEN(60,100)/100</f>
        <v>15341.410999999998</v>
      </c>
      <c r="S5041" t="str">
        <f ca="1">VLOOKUP(J5041,'Weather by country'!$A$1:$C$5,2,FALSE)</f>
        <v>fine</v>
      </c>
      <c r="T5041" t="str">
        <f ca="1">VLOOKUP(RANDBETWEEN(1,5),lookups!$Q$1:$R$5,2,FALSE)</f>
        <v>y</v>
      </c>
      <c r="U5041" t="str">
        <f ca="1">VLOOKUP(RANDBETWEEN(1,5),lookups!$Q$1:$R$5,2,FALSE)</f>
        <v>n</v>
      </c>
      <c r="V5041" t="str">
        <f ca="1">IF(P5041=O5041,"y","n")</f>
        <v>y</v>
      </c>
    </row>
    <row r="5042" spans="1:22" x14ac:dyDescent="0.35">
      <c r="A5042" t="s">
        <v>29</v>
      </c>
      <c r="B5042" t="str">
        <f t="shared" si="78"/>
        <v>0000005042</v>
      </c>
      <c r="C5042">
        <f ca="1">RANDBETWEEN(5,20)</f>
        <v>6</v>
      </c>
      <c r="D5042">
        <f ca="1">RANDBETWEEN(0,C5042)</f>
        <v>2</v>
      </c>
      <c r="E5042" s="2">
        <f ca="1">RANDBETWEEN(500000,5000000)</f>
        <v>4996089</v>
      </c>
      <c r="F5042">
        <f ca="1">RANDBETWEEN(5,100)</f>
        <v>37</v>
      </c>
      <c r="G5042" t="str">
        <f ca="1">VLOOKUP(RANDBETWEEN(4,12),lookups!$A$1:$B$12,2,FALSE)</f>
        <v xml:space="preserve"> d</v>
      </c>
      <c r="H5042" s="4">
        <f t="shared" ca="1" si="79"/>
        <v>49</v>
      </c>
      <c r="I5042" t="str">
        <f ca="1">VLOOKUP(RANDBETWEEN(1,5),lookups!$E$1:$F$5,2,FALSE)</f>
        <v>n</v>
      </c>
      <c r="J5042" t="str">
        <f ca="1">VLOOKUP(RANDBETWEEN(1,5),lookups!$C$1:$D$5,2,FALSE)</f>
        <v>denmark</v>
      </c>
      <c r="K5042" t="str">
        <f ca="1">VLOOKUP(RANDBETWEEN(1,2),lookups!$G$1:$H$2,2,FALSE)</f>
        <v>pitched</v>
      </c>
      <c r="L5042">
        <v>10</v>
      </c>
      <c r="M5042" t="str">
        <f ca="1">VLOOKUP(RANDBETWEEN(1,7),lookups!$I$1:$J$7,2,FALSE)</f>
        <v>b</v>
      </c>
      <c r="N5042" s="2">
        <f ca="1">E5042*(1-(RANDBETWEEN(1,50)/100))</f>
        <v>3397340.5199999996</v>
      </c>
      <c r="O5042" s="2">
        <f ca="1">N5042/12</f>
        <v>283111.70999999996</v>
      </c>
      <c r="P5042" s="2">
        <f ca="1">RANDBETWEEN(1,1.5)*((N5042/12)*VLOOKUP(J5042,'Weather by country'!$A$1:$C$5,3,FALSE))</f>
        <v>283111.70999999996</v>
      </c>
      <c r="Q5042" s="2">
        <f ca="1">(N5042/12)*RANDBETWEEN(60,100)/100</f>
        <v>226489.36799999996</v>
      </c>
      <c r="R5042" s="2">
        <f ca="1">(N5042/12)*RANDBETWEEN(60,100)/100</f>
        <v>169867.02599999998</v>
      </c>
      <c r="S5042" t="str">
        <f ca="1">VLOOKUP(J5042,'Weather by country'!$A$1:$C$5,2,FALSE)</f>
        <v>fine</v>
      </c>
      <c r="T5042" t="str">
        <f ca="1">VLOOKUP(RANDBETWEEN(1,5),lookups!$Q$1:$R$5,2,FALSE)</f>
        <v>n</v>
      </c>
      <c r="U5042" t="str">
        <f ca="1">VLOOKUP(RANDBETWEEN(1,5),lookups!$Q$1:$R$5,2,FALSE)</f>
        <v>y</v>
      </c>
      <c r="V5042" t="str">
        <f ca="1">IF(P5042=O5042,"y","n")</f>
        <v>y</v>
      </c>
    </row>
    <row r="5043" spans="1:22" x14ac:dyDescent="0.35">
      <c r="A5043" t="s">
        <v>30</v>
      </c>
      <c r="B5043" t="str">
        <f t="shared" si="78"/>
        <v>0000005043</v>
      </c>
      <c r="C5043">
        <f ca="1">RANDBETWEEN(5,20)</f>
        <v>5</v>
      </c>
      <c r="D5043">
        <f ca="1">RANDBETWEEN(0,C5043)</f>
        <v>2</v>
      </c>
      <c r="E5043" s="2">
        <f ca="1">RANDBETWEEN(250000,500000)</f>
        <v>479619</v>
      </c>
      <c r="F5043">
        <f ca="1">RANDBETWEEN(5,100)</f>
        <v>89</v>
      </c>
      <c r="G5043" t="str">
        <f ca="1">VLOOKUP(RANDBETWEEN(4,12),lookups!$A$1:$B$12,2,FALSE)</f>
        <v xml:space="preserve"> bb</v>
      </c>
      <c r="H5043" s="4">
        <f t="shared" ca="1" si="79"/>
        <v>4</v>
      </c>
      <c r="I5043" t="s">
        <v>33</v>
      </c>
      <c r="J5043" t="str">
        <f ca="1">VLOOKUP(RANDBETWEEN(1,5),lookups!$C$1:$D$5,2,FALSE)</f>
        <v>uk</v>
      </c>
      <c r="K5043" t="str">
        <f ca="1">VLOOKUP(RANDBETWEEN(1,2),lookups!$G$1:$H$2,2,FALSE)</f>
        <v>pitched</v>
      </c>
      <c r="L5043">
        <v>10</v>
      </c>
      <c r="M5043" t="str">
        <f ca="1">VLOOKUP(RANDBETWEEN(1,7),lookups!$I$1:$J$7,2,FALSE)</f>
        <v>c</v>
      </c>
      <c r="N5043" s="2">
        <f ca="1">E5043*(1-(RANDBETWEEN(1,50)/100))</f>
        <v>282975.21000000002</v>
      </c>
      <c r="O5043" s="2">
        <f ca="1">N5043/12</f>
        <v>23581.267500000002</v>
      </c>
      <c r="P5043" s="2">
        <f ca="1">RANDBETWEEN(1,1.5)*((N5043/12)*VLOOKUP(J5043,'Weather by country'!$A$1:$C$5,3,FALSE))</f>
        <v>23581.267500000002</v>
      </c>
      <c r="Q5043" s="2">
        <f ca="1">(N5043/12)*RANDBETWEEN(60,100)/100</f>
        <v>17214.325274999999</v>
      </c>
      <c r="R5043" s="2">
        <f ca="1">(N5043/12)*RANDBETWEEN(60,100)/100</f>
        <v>16035.261900000001</v>
      </c>
      <c r="S5043" t="str">
        <f ca="1">VLOOKUP(J5043,'Weather by country'!$A$1:$C$5,2,FALSE)</f>
        <v>fine</v>
      </c>
      <c r="T5043" t="str">
        <f ca="1">VLOOKUP(RANDBETWEEN(1,5),lookups!$Q$1:$R$5,2,FALSE)</f>
        <v>y</v>
      </c>
      <c r="U5043" t="str">
        <f ca="1">VLOOKUP(RANDBETWEEN(1,5),lookups!$Q$1:$R$5,2,FALSE)</f>
        <v>y</v>
      </c>
      <c r="V5043" t="str">
        <f ca="1">IF(P5043=O5043,"y","n")</f>
        <v>y</v>
      </c>
    </row>
    <row r="5044" spans="1:22" x14ac:dyDescent="0.35">
      <c r="A5044" t="s">
        <v>29</v>
      </c>
      <c r="B5044" t="str">
        <f t="shared" si="78"/>
        <v>0000005044</v>
      </c>
      <c r="C5044">
        <f ca="1">RANDBETWEEN(5,20)</f>
        <v>8</v>
      </c>
      <c r="D5044">
        <f ca="1">RANDBETWEEN(0,C5044)</f>
        <v>1</v>
      </c>
      <c r="E5044" s="2">
        <f ca="1">RANDBETWEEN(500000,5000000)</f>
        <v>3275267</v>
      </c>
      <c r="F5044">
        <f ca="1">RANDBETWEEN(5,100)</f>
        <v>25</v>
      </c>
      <c r="G5044" t="str">
        <f ca="1">VLOOKUP(RANDBETWEEN(4,12),lookups!$A$1:$B$12,2,FALSE)</f>
        <v xml:space="preserve"> bbb</v>
      </c>
      <c r="H5044" s="4">
        <f t="shared" ca="1" si="79"/>
        <v>32</v>
      </c>
      <c r="I5044" t="str">
        <f ca="1">VLOOKUP(RANDBETWEEN(1,5),lookups!$E$1:$F$5,2,FALSE)</f>
        <v>n</v>
      </c>
      <c r="J5044" t="str">
        <f ca="1">VLOOKUP(RANDBETWEEN(1,5),lookups!$C$1:$D$5,2,FALSE)</f>
        <v>finland</v>
      </c>
      <c r="K5044" t="str">
        <f ca="1">VLOOKUP(RANDBETWEEN(1,2),lookups!$G$1:$H$2,2,FALSE)</f>
        <v>pitched</v>
      </c>
      <c r="L5044">
        <v>10</v>
      </c>
      <c r="M5044" t="str">
        <f ca="1">VLOOKUP(RANDBETWEEN(1,7),lookups!$I$1:$J$7,2,FALSE)</f>
        <v>b</v>
      </c>
      <c r="N5044" s="2">
        <f ca="1">E5044*(1-(RANDBETWEEN(1,50)/100))</f>
        <v>2030665.54</v>
      </c>
      <c r="O5044" s="2">
        <f ca="1">N5044/12</f>
        <v>169222.12833333333</v>
      </c>
      <c r="P5044" s="2">
        <f ca="1">RANDBETWEEN(1,1.5)*((N5044/12)*VLOOKUP(J5044,'Weather by country'!$A$1:$C$5,3,FALSE))</f>
        <v>135377.70266666668</v>
      </c>
      <c r="Q5044" s="2">
        <f ca="1">(N5044/12)*RANDBETWEEN(60,100)/100</f>
        <v>167529.90705000001</v>
      </c>
      <c r="R5044" s="2">
        <f ca="1">(N5044/12)*RANDBETWEEN(60,100)/100</f>
        <v>155684.35806666667</v>
      </c>
      <c r="S5044" t="str">
        <f ca="1">VLOOKUP(J5044,'Weather by country'!$A$1:$C$5,2,FALSE)</f>
        <v>l-rain</v>
      </c>
      <c r="T5044" t="str">
        <f ca="1">VLOOKUP(RANDBETWEEN(1,5),lookups!$Q$1:$R$5,2,FALSE)</f>
        <v>y</v>
      </c>
      <c r="U5044" t="str">
        <f ca="1">VLOOKUP(RANDBETWEEN(1,5),lookups!$Q$1:$R$5,2,FALSE)</f>
        <v>y</v>
      </c>
      <c r="V5044" t="str">
        <f ca="1">IF(P5044=O5044,"y","n")</f>
        <v>n</v>
      </c>
    </row>
    <row r="5045" spans="1:22" x14ac:dyDescent="0.35">
      <c r="A5045" t="s">
        <v>30</v>
      </c>
      <c r="B5045" t="str">
        <f t="shared" si="78"/>
        <v>0000005045</v>
      </c>
      <c r="C5045">
        <f ca="1">RANDBETWEEN(5,20)</f>
        <v>14</v>
      </c>
      <c r="D5045">
        <f ca="1">RANDBETWEEN(0,C5045)</f>
        <v>6</v>
      </c>
      <c r="E5045" s="2">
        <f ca="1">RANDBETWEEN(250000,500000)</f>
        <v>283399</v>
      </c>
      <c r="F5045">
        <f ca="1">RANDBETWEEN(5,100)</f>
        <v>49</v>
      </c>
      <c r="G5045" t="str">
        <f ca="1">VLOOKUP(RANDBETWEEN(4,12),lookups!$A$1:$B$12,2,FALSE)</f>
        <v xml:space="preserve"> b</v>
      </c>
      <c r="H5045" s="4">
        <f t="shared" ca="1" si="79"/>
        <v>2</v>
      </c>
      <c r="I5045" t="s">
        <v>33</v>
      </c>
      <c r="J5045" t="str">
        <f ca="1">VLOOKUP(RANDBETWEEN(1,5),lookups!$C$1:$D$5,2,FALSE)</f>
        <v>uk</v>
      </c>
      <c r="K5045" t="str">
        <f ca="1">VLOOKUP(RANDBETWEEN(1,2),lookups!$G$1:$H$2,2,FALSE)</f>
        <v>flat</v>
      </c>
      <c r="L5045">
        <v>10</v>
      </c>
      <c r="M5045" t="str">
        <f ca="1">VLOOKUP(RANDBETWEEN(1,7),lookups!$I$1:$J$7,2,FALSE)</f>
        <v>c</v>
      </c>
      <c r="N5045" s="2">
        <f ca="1">E5045*(1-(RANDBETWEEN(1,50)/100))</f>
        <v>167205.41000000003</v>
      </c>
      <c r="O5045" s="2">
        <f ca="1">N5045/12</f>
        <v>13933.78416666667</v>
      </c>
      <c r="P5045" s="2">
        <f ca="1">RANDBETWEEN(1,1.5)*((N5045/12)*VLOOKUP(J5045,'Weather by country'!$A$1:$C$5,3,FALSE))</f>
        <v>13933.78416666667</v>
      </c>
      <c r="Q5045" s="2">
        <f ca="1">(N5045/12)*RANDBETWEEN(60,100)/100</f>
        <v>11425.70301666667</v>
      </c>
      <c r="R5045" s="2">
        <f ca="1">(N5045/12)*RANDBETWEEN(60,100)/100</f>
        <v>13933.78416666667</v>
      </c>
      <c r="S5045" t="str">
        <f ca="1">VLOOKUP(J5045,'Weather by country'!$A$1:$C$5,2,FALSE)</f>
        <v>fine</v>
      </c>
      <c r="T5045" t="str">
        <f ca="1">VLOOKUP(RANDBETWEEN(1,5),lookups!$Q$1:$R$5,2,FALSE)</f>
        <v>n</v>
      </c>
      <c r="U5045" t="str">
        <f ca="1">VLOOKUP(RANDBETWEEN(1,5),lookups!$Q$1:$R$5,2,FALSE)</f>
        <v>y</v>
      </c>
      <c r="V5045" t="str">
        <f ca="1">IF(P5045=O5045,"y","n")</f>
        <v>y</v>
      </c>
    </row>
    <row r="5046" spans="1:22" x14ac:dyDescent="0.35">
      <c r="A5046" t="s">
        <v>29</v>
      </c>
      <c r="B5046" t="str">
        <f t="shared" si="78"/>
        <v>0000005046</v>
      </c>
      <c r="C5046">
        <f ca="1">RANDBETWEEN(5,20)</f>
        <v>10</v>
      </c>
      <c r="D5046">
        <f ca="1">RANDBETWEEN(0,C5046)</f>
        <v>9</v>
      </c>
      <c r="E5046" s="2">
        <f ca="1">RANDBETWEEN(500000,5000000)</f>
        <v>4978018</v>
      </c>
      <c r="F5046">
        <f ca="1">RANDBETWEEN(5,100)</f>
        <v>87</v>
      </c>
      <c r="G5046" t="str">
        <f ca="1">VLOOKUP(RANDBETWEEN(4,12),lookups!$A$1:$B$12,2,FALSE)</f>
        <v xml:space="preserve"> ccc</v>
      </c>
      <c r="H5046" s="4">
        <f t="shared" ca="1" si="79"/>
        <v>49</v>
      </c>
      <c r="I5046" t="str">
        <f ca="1">VLOOKUP(RANDBETWEEN(1,5),lookups!$E$1:$F$5,2,FALSE)</f>
        <v>n</v>
      </c>
      <c r="J5046" t="str">
        <f ca="1">VLOOKUP(RANDBETWEEN(1,5),lookups!$C$1:$D$5,2,FALSE)</f>
        <v>uk</v>
      </c>
      <c r="K5046" t="str">
        <f ca="1">VLOOKUP(RANDBETWEEN(1,2),lookups!$G$1:$H$2,2,FALSE)</f>
        <v>pitched</v>
      </c>
      <c r="L5046">
        <v>10</v>
      </c>
      <c r="M5046" t="str">
        <f ca="1">VLOOKUP(RANDBETWEEN(1,7),lookups!$I$1:$J$7,2,FALSE)</f>
        <v>c</v>
      </c>
      <c r="N5046" s="2">
        <f ca="1">E5046*(1-(RANDBETWEEN(1,50)/100))</f>
        <v>3633953.14</v>
      </c>
      <c r="O5046" s="2">
        <f ca="1">N5046/12</f>
        <v>302829.42833333334</v>
      </c>
      <c r="P5046" s="2">
        <f ca="1">RANDBETWEEN(1,1.5)*((N5046/12)*VLOOKUP(J5046,'Weather by country'!$A$1:$C$5,3,FALSE))</f>
        <v>302829.42833333334</v>
      </c>
      <c r="Q5046" s="2">
        <f ca="1">(N5046/12)*RANDBETWEEN(60,100)/100</f>
        <v>251348.42551666667</v>
      </c>
      <c r="R5046" s="2">
        <f ca="1">(N5046/12)*RANDBETWEEN(60,100)/100</f>
        <v>202895.71698333335</v>
      </c>
      <c r="S5046" t="str">
        <f ca="1">VLOOKUP(J5046,'Weather by country'!$A$1:$C$5,2,FALSE)</f>
        <v>fine</v>
      </c>
      <c r="T5046" t="str">
        <f ca="1">VLOOKUP(RANDBETWEEN(1,5),lookups!$Q$1:$R$5,2,FALSE)</f>
        <v>n</v>
      </c>
      <c r="U5046" t="str">
        <f ca="1">VLOOKUP(RANDBETWEEN(1,5),lookups!$Q$1:$R$5,2,FALSE)</f>
        <v>n</v>
      </c>
      <c r="V5046" t="str">
        <f ca="1">IF(P5046=O5046,"y","n")</f>
        <v>y</v>
      </c>
    </row>
    <row r="5047" spans="1:22" x14ac:dyDescent="0.35">
      <c r="A5047" t="s">
        <v>30</v>
      </c>
      <c r="B5047" t="str">
        <f t="shared" si="78"/>
        <v>0000005047</v>
      </c>
      <c r="C5047">
        <f ca="1">RANDBETWEEN(5,20)</f>
        <v>13</v>
      </c>
      <c r="D5047">
        <f ca="1">RANDBETWEEN(0,C5047)</f>
        <v>12</v>
      </c>
      <c r="E5047" s="2">
        <f ca="1">RANDBETWEEN(250000,500000)</f>
        <v>328813</v>
      </c>
      <c r="F5047">
        <f ca="1">RANDBETWEEN(5,100)</f>
        <v>15</v>
      </c>
      <c r="G5047" t="str">
        <f ca="1">VLOOKUP(RANDBETWEEN(4,12),lookups!$A$1:$B$12,2,FALSE)</f>
        <v xml:space="preserve"> d</v>
      </c>
      <c r="H5047" s="4">
        <f t="shared" ca="1" si="79"/>
        <v>3</v>
      </c>
      <c r="I5047" t="s">
        <v>33</v>
      </c>
      <c r="J5047" t="str">
        <f ca="1">VLOOKUP(RANDBETWEEN(1,5),lookups!$C$1:$D$5,2,FALSE)</f>
        <v>sweden</v>
      </c>
      <c r="K5047" t="str">
        <f ca="1">VLOOKUP(RANDBETWEEN(1,2),lookups!$G$1:$H$2,2,FALSE)</f>
        <v>pitched</v>
      </c>
      <c r="L5047">
        <v>10</v>
      </c>
      <c r="M5047" t="str">
        <f ca="1">VLOOKUP(RANDBETWEEN(1,7),lookups!$I$1:$J$7,2,FALSE)</f>
        <v>c</v>
      </c>
      <c r="N5047" s="2">
        <f ca="1">E5047*(1-(RANDBETWEEN(1,50)/100))</f>
        <v>187423.41000000003</v>
      </c>
      <c r="O5047" s="2">
        <f ca="1">N5047/12</f>
        <v>15618.617500000002</v>
      </c>
      <c r="P5047" s="2">
        <f ca="1">RANDBETWEEN(1,1.5)*((N5047/12)*VLOOKUP(J5047,'Weather by country'!$A$1:$C$5,3,FALSE))</f>
        <v>15618.617500000002</v>
      </c>
      <c r="Q5047" s="2">
        <f ca="1">(N5047/12)*RANDBETWEEN(60,100)/100</f>
        <v>10776.846075000001</v>
      </c>
      <c r="R5047" s="2">
        <f ca="1">(N5047/12)*RANDBETWEEN(60,100)/100</f>
        <v>9371.170500000002</v>
      </c>
      <c r="S5047" t="str">
        <f ca="1">VLOOKUP(J5047,'Weather by country'!$A$1:$C$5,2,FALSE)</f>
        <v>fine</v>
      </c>
      <c r="T5047" t="str">
        <f ca="1">VLOOKUP(RANDBETWEEN(1,5),lookups!$Q$1:$R$5,2,FALSE)</f>
        <v>y</v>
      </c>
      <c r="U5047" t="str">
        <f ca="1">VLOOKUP(RANDBETWEEN(1,5),lookups!$Q$1:$R$5,2,FALSE)</f>
        <v>n</v>
      </c>
      <c r="V5047" t="str">
        <f ca="1">IF(P5047=O5047,"y","n")</f>
        <v>y</v>
      </c>
    </row>
    <row r="5048" spans="1:22" x14ac:dyDescent="0.35">
      <c r="A5048" t="s">
        <v>29</v>
      </c>
      <c r="B5048" t="str">
        <f t="shared" si="78"/>
        <v>0000005048</v>
      </c>
      <c r="C5048">
        <f ca="1">RANDBETWEEN(5,20)</f>
        <v>10</v>
      </c>
      <c r="D5048">
        <f ca="1">RANDBETWEEN(0,C5048)</f>
        <v>6</v>
      </c>
      <c r="E5048" s="2">
        <f ca="1">RANDBETWEEN(500000,5000000)</f>
        <v>718630</v>
      </c>
      <c r="F5048">
        <f ca="1">RANDBETWEEN(5,100)</f>
        <v>90</v>
      </c>
      <c r="G5048" t="str">
        <f ca="1">VLOOKUP(RANDBETWEEN(4,12),lookups!$A$1:$B$12,2,FALSE)</f>
        <v xml:space="preserve"> d</v>
      </c>
      <c r="H5048" s="4">
        <f t="shared" ca="1" si="79"/>
        <v>7</v>
      </c>
      <c r="I5048" t="str">
        <f ca="1">VLOOKUP(RANDBETWEEN(1,5),lookups!$E$1:$F$5,2,FALSE)</f>
        <v>y</v>
      </c>
      <c r="J5048" t="str">
        <f ca="1">VLOOKUP(RANDBETWEEN(1,5),lookups!$C$1:$D$5,2,FALSE)</f>
        <v>sweden</v>
      </c>
      <c r="K5048" t="str">
        <f ca="1">VLOOKUP(RANDBETWEEN(1,2),lookups!$G$1:$H$2,2,FALSE)</f>
        <v>flat</v>
      </c>
      <c r="L5048">
        <v>10</v>
      </c>
      <c r="M5048" t="str">
        <f ca="1">VLOOKUP(RANDBETWEEN(1,7),lookups!$I$1:$J$7,2,FALSE)</f>
        <v>b</v>
      </c>
      <c r="N5048" s="2">
        <f ca="1">E5048*(1-(RANDBETWEEN(1,50)/100))</f>
        <v>503040.99999999994</v>
      </c>
      <c r="O5048" s="2">
        <f ca="1">N5048/12</f>
        <v>41920.083333333328</v>
      </c>
      <c r="P5048" s="2">
        <f ca="1">RANDBETWEEN(1,1.5)*((N5048/12)*VLOOKUP(J5048,'Weather by country'!$A$1:$C$5,3,FALSE))</f>
        <v>41920.083333333328</v>
      </c>
      <c r="Q5048" s="2">
        <f ca="1">(N5048/12)*RANDBETWEEN(60,100)/100</f>
        <v>30601.660833333332</v>
      </c>
      <c r="R5048" s="2">
        <f ca="1">(N5048/12)*RANDBETWEEN(60,100)/100</f>
        <v>37728.074999999997</v>
      </c>
      <c r="S5048" t="str">
        <f ca="1">VLOOKUP(J5048,'Weather by country'!$A$1:$C$5,2,FALSE)</f>
        <v>fine</v>
      </c>
      <c r="T5048" t="str">
        <f ca="1">VLOOKUP(RANDBETWEEN(1,5),lookups!$Q$1:$R$5,2,FALSE)</f>
        <v>n</v>
      </c>
      <c r="U5048" t="str">
        <f ca="1">VLOOKUP(RANDBETWEEN(1,5),lookups!$Q$1:$R$5,2,FALSE)</f>
        <v>y</v>
      </c>
      <c r="V5048" t="str">
        <f ca="1">IF(P5048=O5048,"y","n")</f>
        <v>y</v>
      </c>
    </row>
    <row r="5049" spans="1:22" x14ac:dyDescent="0.35">
      <c r="A5049" t="s">
        <v>30</v>
      </c>
      <c r="B5049" t="str">
        <f t="shared" si="78"/>
        <v>0000005049</v>
      </c>
      <c r="C5049">
        <f ca="1">RANDBETWEEN(5,20)</f>
        <v>14</v>
      </c>
      <c r="D5049">
        <f ca="1">RANDBETWEEN(0,C5049)</f>
        <v>0</v>
      </c>
      <c r="E5049" s="2">
        <f ca="1">RANDBETWEEN(250000,500000)</f>
        <v>265000</v>
      </c>
      <c r="F5049">
        <f ca="1">RANDBETWEEN(5,100)</f>
        <v>42</v>
      </c>
      <c r="G5049" t="str">
        <f ca="1">VLOOKUP(RANDBETWEEN(4,12),lookups!$A$1:$B$12,2,FALSE)</f>
        <v xml:space="preserve"> c</v>
      </c>
      <c r="H5049" s="4">
        <f t="shared" ca="1" si="79"/>
        <v>2</v>
      </c>
      <c r="I5049" t="s">
        <v>33</v>
      </c>
      <c r="J5049" t="str">
        <f ca="1">VLOOKUP(RANDBETWEEN(1,5),lookups!$C$1:$D$5,2,FALSE)</f>
        <v>sweden</v>
      </c>
      <c r="K5049" t="str">
        <f ca="1">VLOOKUP(RANDBETWEEN(1,2),lookups!$G$1:$H$2,2,FALSE)</f>
        <v>flat</v>
      </c>
      <c r="L5049">
        <v>10</v>
      </c>
      <c r="M5049" t="str">
        <f ca="1">VLOOKUP(RANDBETWEEN(1,7),lookups!$I$1:$J$7,2,FALSE)</f>
        <v>c</v>
      </c>
      <c r="N5049" s="2">
        <f ca="1">E5049*(1-(RANDBETWEEN(1,50)/100))</f>
        <v>132500</v>
      </c>
      <c r="O5049" s="2">
        <f ca="1">N5049/12</f>
        <v>11041.666666666666</v>
      </c>
      <c r="P5049" s="2">
        <f ca="1">RANDBETWEEN(1,1.5)*((N5049/12)*VLOOKUP(J5049,'Weather by country'!$A$1:$C$5,3,FALSE))</f>
        <v>11041.666666666666</v>
      </c>
      <c r="Q5049" s="2">
        <f ca="1">(N5049/12)*RANDBETWEEN(60,100)/100</f>
        <v>9164.5833333333321</v>
      </c>
      <c r="R5049" s="2">
        <f ca="1">(N5049/12)*RANDBETWEEN(60,100)/100</f>
        <v>9275</v>
      </c>
      <c r="S5049" t="str">
        <f ca="1">VLOOKUP(J5049,'Weather by country'!$A$1:$C$5,2,FALSE)</f>
        <v>fine</v>
      </c>
      <c r="T5049" t="str">
        <f ca="1">VLOOKUP(RANDBETWEEN(1,5),lookups!$Q$1:$R$5,2,FALSE)</f>
        <v>y</v>
      </c>
      <c r="U5049" t="str">
        <f ca="1">VLOOKUP(RANDBETWEEN(1,5),lookups!$Q$1:$R$5,2,FALSE)</f>
        <v>n</v>
      </c>
      <c r="V5049" t="str">
        <f ca="1">IF(P5049=O5049,"y","n")</f>
        <v>y</v>
      </c>
    </row>
    <row r="5050" spans="1:22" x14ac:dyDescent="0.35">
      <c r="A5050" t="s">
        <v>29</v>
      </c>
      <c r="B5050" t="str">
        <f t="shared" si="78"/>
        <v>0000005050</v>
      </c>
      <c r="C5050">
        <f ca="1">RANDBETWEEN(5,20)</f>
        <v>8</v>
      </c>
      <c r="D5050">
        <f ca="1">RANDBETWEEN(0,C5050)</f>
        <v>3</v>
      </c>
      <c r="E5050" s="2">
        <f ca="1">RANDBETWEEN(500000,5000000)</f>
        <v>3575175</v>
      </c>
      <c r="F5050">
        <f ca="1">RANDBETWEEN(5,100)</f>
        <v>86</v>
      </c>
      <c r="G5050" t="str">
        <f ca="1">VLOOKUP(RANDBETWEEN(4,12),lookups!$A$1:$B$12,2,FALSE)</f>
        <v xml:space="preserve"> dd</v>
      </c>
      <c r="H5050" s="4">
        <f t="shared" ca="1" si="79"/>
        <v>35</v>
      </c>
      <c r="I5050" t="str">
        <f ca="1">VLOOKUP(RANDBETWEEN(1,5),lookups!$E$1:$F$5,2,FALSE)</f>
        <v>n</v>
      </c>
      <c r="J5050" t="str">
        <f ca="1">VLOOKUP(RANDBETWEEN(1,5),lookups!$C$1:$D$5,2,FALSE)</f>
        <v>sweden</v>
      </c>
      <c r="K5050" t="str">
        <f ca="1">VLOOKUP(RANDBETWEEN(1,2),lookups!$G$1:$H$2,2,FALSE)</f>
        <v>flat</v>
      </c>
      <c r="L5050">
        <v>10</v>
      </c>
      <c r="M5050" t="str">
        <f ca="1">VLOOKUP(RANDBETWEEN(1,7),lookups!$I$1:$J$7,2,FALSE)</f>
        <v>b</v>
      </c>
      <c r="N5050" s="2">
        <f ca="1">E5050*(1-(RANDBETWEEN(1,50)/100))</f>
        <v>2538374.25</v>
      </c>
      <c r="O5050" s="2">
        <f ca="1">N5050/12</f>
        <v>211531.1875</v>
      </c>
      <c r="P5050" s="2">
        <f ca="1">RANDBETWEEN(1,1.5)*((N5050/12)*VLOOKUP(J5050,'Weather by country'!$A$1:$C$5,3,FALSE))</f>
        <v>211531.1875</v>
      </c>
      <c r="Q5050" s="2">
        <f ca="1">(N5050/12)*RANDBETWEEN(60,100)/100</f>
        <v>126918.71249999999</v>
      </c>
      <c r="R5050" s="2">
        <f ca="1">(N5050/12)*RANDBETWEEN(60,100)/100</f>
        <v>188262.75687499999</v>
      </c>
      <c r="S5050" t="str">
        <f ca="1">VLOOKUP(J5050,'Weather by country'!$A$1:$C$5,2,FALSE)</f>
        <v>fine</v>
      </c>
      <c r="T5050" t="str">
        <f ca="1">VLOOKUP(RANDBETWEEN(1,5),lookups!$Q$1:$R$5,2,FALSE)</f>
        <v>y</v>
      </c>
      <c r="U5050" t="str">
        <f ca="1">VLOOKUP(RANDBETWEEN(1,5),lookups!$Q$1:$R$5,2,FALSE)</f>
        <v>y</v>
      </c>
      <c r="V5050" t="str">
        <f ca="1">IF(P5050=O5050,"y","n")</f>
        <v>y</v>
      </c>
    </row>
    <row r="5051" spans="1:22" x14ac:dyDescent="0.35">
      <c r="A5051" t="s">
        <v>30</v>
      </c>
      <c r="B5051" t="str">
        <f t="shared" si="78"/>
        <v>0000005051</v>
      </c>
      <c r="C5051">
        <f ca="1">RANDBETWEEN(5,20)</f>
        <v>9</v>
      </c>
      <c r="D5051">
        <f ca="1">RANDBETWEEN(0,C5051)</f>
        <v>7</v>
      </c>
      <c r="E5051" s="2">
        <f ca="1">RANDBETWEEN(250000,500000)</f>
        <v>379888</v>
      </c>
      <c r="F5051">
        <f ca="1">RANDBETWEEN(5,100)</f>
        <v>56</v>
      </c>
      <c r="G5051" t="str">
        <f ca="1">VLOOKUP(RANDBETWEEN(4,12),lookups!$A$1:$B$12,2,FALSE)</f>
        <v xml:space="preserve"> ccc</v>
      </c>
      <c r="H5051" s="4">
        <f t="shared" ca="1" si="79"/>
        <v>3</v>
      </c>
      <c r="I5051" t="s">
        <v>33</v>
      </c>
      <c r="J5051" t="str">
        <f ca="1">VLOOKUP(RANDBETWEEN(1,5),lookups!$C$1:$D$5,2,FALSE)</f>
        <v>norway</v>
      </c>
      <c r="K5051" t="str">
        <f ca="1">VLOOKUP(RANDBETWEEN(1,2),lookups!$G$1:$H$2,2,FALSE)</f>
        <v>flat</v>
      </c>
      <c r="L5051">
        <v>10</v>
      </c>
      <c r="M5051" t="str">
        <f ca="1">VLOOKUP(RANDBETWEEN(1,7),lookups!$I$1:$J$7,2,FALSE)</f>
        <v>c</v>
      </c>
      <c r="N5051" s="2">
        <f ca="1">E5051*(1-(RANDBETWEEN(1,50)/100))</f>
        <v>311508.16000000003</v>
      </c>
      <c r="O5051" s="2">
        <f ca="1">N5051/12</f>
        <v>25959.013333333336</v>
      </c>
      <c r="P5051" s="2">
        <f ca="1">RANDBETWEEN(1,1.5)*((N5051/12)*VLOOKUP(J5051,'Weather by country'!$A$1:$C$5,3,FALSE))</f>
        <v>25959.013333333336</v>
      </c>
      <c r="Q5051" s="2">
        <f ca="1">(N5051/12)*RANDBETWEEN(60,100)/100</f>
        <v>19988.440266666668</v>
      </c>
      <c r="R5051" s="2">
        <f ca="1">(N5051/12)*RANDBETWEEN(60,100)/100</f>
        <v>20767.21066666667</v>
      </c>
      <c r="S5051" t="str">
        <f ca="1">VLOOKUP(J5051,'Weather by country'!$A$1:$C$5,2,FALSE)</f>
        <v>fine</v>
      </c>
      <c r="T5051" t="str">
        <f ca="1">VLOOKUP(RANDBETWEEN(1,5),lookups!$Q$1:$R$5,2,FALSE)</f>
        <v>y</v>
      </c>
      <c r="U5051" t="str">
        <f ca="1">VLOOKUP(RANDBETWEEN(1,5),lookups!$Q$1:$R$5,2,FALSE)</f>
        <v>y</v>
      </c>
      <c r="V5051" t="str">
        <f ca="1">IF(P5051=O5051,"y","n")</f>
        <v>y</v>
      </c>
    </row>
    <row r="5052" spans="1:22" x14ac:dyDescent="0.35">
      <c r="A5052" t="s">
        <v>29</v>
      </c>
      <c r="B5052" t="str">
        <f t="shared" si="78"/>
        <v>0000005052</v>
      </c>
      <c r="C5052">
        <f ca="1">RANDBETWEEN(5,20)</f>
        <v>15</v>
      </c>
      <c r="D5052">
        <f ca="1">RANDBETWEEN(0,C5052)</f>
        <v>1</v>
      </c>
      <c r="E5052" s="2">
        <f ca="1">RANDBETWEEN(500000,5000000)</f>
        <v>2306083</v>
      </c>
      <c r="F5052">
        <f ca="1">RANDBETWEEN(5,100)</f>
        <v>52</v>
      </c>
      <c r="G5052" t="str">
        <f ca="1">VLOOKUP(RANDBETWEEN(4,12),lookups!$A$1:$B$12,2,FALSE)</f>
        <v xml:space="preserve"> bb</v>
      </c>
      <c r="H5052" s="4">
        <f t="shared" ca="1" si="79"/>
        <v>23</v>
      </c>
      <c r="I5052" t="str">
        <f ca="1">VLOOKUP(RANDBETWEEN(1,5),lookups!$E$1:$F$5,2,FALSE)</f>
        <v>n</v>
      </c>
      <c r="J5052" t="str">
        <f ca="1">VLOOKUP(RANDBETWEEN(1,5),lookups!$C$1:$D$5,2,FALSE)</f>
        <v>denmark</v>
      </c>
      <c r="K5052" t="str">
        <f ca="1">VLOOKUP(RANDBETWEEN(1,2),lookups!$G$1:$H$2,2,FALSE)</f>
        <v>pitched</v>
      </c>
      <c r="L5052">
        <v>10</v>
      </c>
      <c r="M5052" t="str">
        <f ca="1">VLOOKUP(RANDBETWEEN(1,7),lookups!$I$1:$J$7,2,FALSE)</f>
        <v>c</v>
      </c>
      <c r="N5052" s="2">
        <f ca="1">E5052*(1-(RANDBETWEEN(1,50)/100))</f>
        <v>1614258.0999999999</v>
      </c>
      <c r="O5052" s="2">
        <f ca="1">N5052/12</f>
        <v>134521.50833333333</v>
      </c>
      <c r="P5052" s="2">
        <f ca="1">RANDBETWEEN(1,1.5)*((N5052/12)*VLOOKUP(J5052,'Weather by country'!$A$1:$C$5,3,FALSE))</f>
        <v>134521.50833333333</v>
      </c>
      <c r="Q5052" s="2">
        <f ca="1">(N5052/12)*RANDBETWEEN(60,100)/100</f>
        <v>127795.43291666666</v>
      </c>
      <c r="R5052" s="2">
        <f ca="1">(N5052/12)*RANDBETWEEN(60,100)/100</f>
        <v>80712.904999999999</v>
      </c>
      <c r="S5052" t="str">
        <f ca="1">VLOOKUP(J5052,'Weather by country'!$A$1:$C$5,2,FALSE)</f>
        <v>fine</v>
      </c>
      <c r="T5052" t="str">
        <f ca="1">VLOOKUP(RANDBETWEEN(1,5),lookups!$Q$1:$R$5,2,FALSE)</f>
        <v>y</v>
      </c>
      <c r="U5052" t="str">
        <f ca="1">VLOOKUP(RANDBETWEEN(1,5),lookups!$Q$1:$R$5,2,FALSE)</f>
        <v>y</v>
      </c>
      <c r="V5052" t="str">
        <f ca="1">IF(P5052=O5052,"y","n")</f>
        <v>y</v>
      </c>
    </row>
    <row r="5053" spans="1:22" x14ac:dyDescent="0.35">
      <c r="A5053" t="s">
        <v>30</v>
      </c>
      <c r="B5053" t="str">
        <f t="shared" si="78"/>
        <v>0000005053</v>
      </c>
      <c r="C5053">
        <f ca="1">RANDBETWEEN(5,20)</f>
        <v>14</v>
      </c>
      <c r="D5053">
        <f ca="1">RANDBETWEEN(0,C5053)</f>
        <v>3</v>
      </c>
      <c r="E5053" s="2">
        <f ca="1">RANDBETWEEN(250000,500000)</f>
        <v>392783</v>
      </c>
      <c r="F5053">
        <f ca="1">RANDBETWEEN(5,100)</f>
        <v>53</v>
      </c>
      <c r="G5053" t="str">
        <f ca="1">VLOOKUP(RANDBETWEEN(4,12),lookups!$A$1:$B$12,2,FALSE)</f>
        <v xml:space="preserve"> d</v>
      </c>
      <c r="H5053" s="4">
        <f t="shared" ca="1" si="79"/>
        <v>3</v>
      </c>
      <c r="I5053" t="s">
        <v>33</v>
      </c>
      <c r="J5053" t="str">
        <f ca="1">VLOOKUP(RANDBETWEEN(1,5),lookups!$C$1:$D$5,2,FALSE)</f>
        <v>norway</v>
      </c>
      <c r="K5053" t="str">
        <f ca="1">VLOOKUP(RANDBETWEEN(1,2),lookups!$G$1:$H$2,2,FALSE)</f>
        <v>pitched</v>
      </c>
      <c r="L5053">
        <v>10</v>
      </c>
      <c r="M5053" t="str">
        <f ca="1">VLOOKUP(RANDBETWEEN(1,7),lookups!$I$1:$J$7,2,FALSE)</f>
        <v>b</v>
      </c>
      <c r="N5053" s="2">
        <f ca="1">E5053*(1-(RANDBETWEEN(1,50)/100))</f>
        <v>267092.44</v>
      </c>
      <c r="O5053" s="2">
        <f ca="1">N5053/12</f>
        <v>22257.703333333335</v>
      </c>
      <c r="P5053" s="2">
        <f ca="1">RANDBETWEEN(1,1.5)*((N5053/12)*VLOOKUP(J5053,'Weather by country'!$A$1:$C$5,3,FALSE))</f>
        <v>22257.703333333335</v>
      </c>
      <c r="Q5053" s="2">
        <f ca="1">(N5053/12)*RANDBETWEEN(60,100)/100</f>
        <v>21812.549266666669</v>
      </c>
      <c r="R5053" s="2">
        <f ca="1">(N5053/12)*RANDBETWEEN(60,100)/100</f>
        <v>18251.316733333333</v>
      </c>
      <c r="S5053" t="str">
        <f ca="1">VLOOKUP(J5053,'Weather by country'!$A$1:$C$5,2,FALSE)</f>
        <v>fine</v>
      </c>
      <c r="T5053" t="str">
        <f ca="1">VLOOKUP(RANDBETWEEN(1,5),lookups!$Q$1:$R$5,2,FALSE)</f>
        <v>n</v>
      </c>
      <c r="U5053" t="str">
        <f ca="1">VLOOKUP(RANDBETWEEN(1,5),lookups!$Q$1:$R$5,2,FALSE)</f>
        <v>n</v>
      </c>
      <c r="V5053" t="str">
        <f ca="1">IF(P5053=O5053,"y","n")</f>
        <v>y</v>
      </c>
    </row>
    <row r="5054" spans="1:22" x14ac:dyDescent="0.35">
      <c r="A5054" t="s">
        <v>29</v>
      </c>
      <c r="B5054" t="str">
        <f t="shared" si="78"/>
        <v>0000005054</v>
      </c>
      <c r="C5054">
        <f ca="1">RANDBETWEEN(5,20)</f>
        <v>14</v>
      </c>
      <c r="D5054">
        <f ca="1">RANDBETWEEN(0,C5054)</f>
        <v>14</v>
      </c>
      <c r="E5054" s="2">
        <f ca="1">RANDBETWEEN(500000,5000000)</f>
        <v>932920</v>
      </c>
      <c r="F5054">
        <f ca="1">RANDBETWEEN(5,100)</f>
        <v>9</v>
      </c>
      <c r="G5054" t="str">
        <f ca="1">VLOOKUP(RANDBETWEEN(4,12),lookups!$A$1:$B$12,2,FALSE)</f>
        <v xml:space="preserve"> ddd</v>
      </c>
      <c r="H5054" s="4">
        <f t="shared" ca="1" si="79"/>
        <v>9</v>
      </c>
      <c r="I5054" t="str">
        <f ca="1">VLOOKUP(RANDBETWEEN(1,5),lookups!$E$1:$F$5,2,FALSE)</f>
        <v>n</v>
      </c>
      <c r="J5054" t="str">
        <f ca="1">VLOOKUP(RANDBETWEEN(1,5),lookups!$C$1:$D$5,2,FALSE)</f>
        <v>norway</v>
      </c>
      <c r="K5054" t="str">
        <f ca="1">VLOOKUP(RANDBETWEEN(1,2),lookups!$G$1:$H$2,2,FALSE)</f>
        <v>flat</v>
      </c>
      <c r="L5054">
        <v>10</v>
      </c>
      <c r="M5054" t="str">
        <f ca="1">VLOOKUP(RANDBETWEEN(1,7),lookups!$I$1:$J$7,2,FALSE)</f>
        <v>c</v>
      </c>
      <c r="N5054" s="2">
        <f ca="1">E5054*(1-(RANDBETWEEN(1,50)/100))</f>
        <v>755665.20000000007</v>
      </c>
      <c r="O5054" s="2">
        <f ca="1">N5054/12</f>
        <v>62972.100000000006</v>
      </c>
      <c r="P5054" s="2">
        <f ca="1">RANDBETWEEN(1,1.5)*((N5054/12)*VLOOKUP(J5054,'Weather by country'!$A$1:$C$5,3,FALSE))</f>
        <v>62972.100000000006</v>
      </c>
      <c r="Q5054" s="2">
        <f ca="1">(N5054/12)*RANDBETWEEN(60,100)/100</f>
        <v>48488.517</v>
      </c>
      <c r="R5054" s="2">
        <f ca="1">(N5054/12)*RANDBETWEEN(60,100)/100</f>
        <v>58564.053000000007</v>
      </c>
      <c r="S5054" t="str">
        <f ca="1">VLOOKUP(J5054,'Weather by country'!$A$1:$C$5,2,FALSE)</f>
        <v>fine</v>
      </c>
      <c r="T5054" t="str">
        <f ca="1">VLOOKUP(RANDBETWEEN(1,5),lookups!$Q$1:$R$5,2,FALSE)</f>
        <v>n</v>
      </c>
      <c r="U5054" t="str">
        <f ca="1">VLOOKUP(RANDBETWEEN(1,5),lookups!$Q$1:$R$5,2,FALSE)</f>
        <v>y</v>
      </c>
      <c r="V5054" t="str">
        <f ca="1">IF(P5054=O5054,"y","n")</f>
        <v>y</v>
      </c>
    </row>
    <row r="5055" spans="1:22" x14ac:dyDescent="0.35">
      <c r="A5055" t="s">
        <v>30</v>
      </c>
      <c r="B5055" t="str">
        <f t="shared" si="78"/>
        <v>0000005055</v>
      </c>
      <c r="C5055">
        <f ca="1">RANDBETWEEN(5,20)</f>
        <v>12</v>
      </c>
      <c r="D5055">
        <f ca="1">RANDBETWEEN(0,C5055)</f>
        <v>4</v>
      </c>
      <c r="E5055" s="2">
        <f ca="1">RANDBETWEEN(250000,500000)</f>
        <v>270885</v>
      </c>
      <c r="F5055">
        <f ca="1">RANDBETWEEN(5,100)</f>
        <v>25</v>
      </c>
      <c r="G5055" t="str">
        <f ca="1">VLOOKUP(RANDBETWEEN(4,12),lookups!$A$1:$B$12,2,FALSE)</f>
        <v xml:space="preserve"> ddd</v>
      </c>
      <c r="H5055" s="4">
        <f t="shared" ca="1" si="79"/>
        <v>2</v>
      </c>
      <c r="I5055" t="s">
        <v>33</v>
      </c>
      <c r="J5055" t="str">
        <f ca="1">VLOOKUP(RANDBETWEEN(1,5),lookups!$C$1:$D$5,2,FALSE)</f>
        <v>norway</v>
      </c>
      <c r="K5055" t="str">
        <f ca="1">VLOOKUP(RANDBETWEEN(1,2),lookups!$G$1:$H$2,2,FALSE)</f>
        <v>pitched</v>
      </c>
      <c r="L5055">
        <v>10</v>
      </c>
      <c r="M5055" t="str">
        <f ca="1">VLOOKUP(RANDBETWEEN(1,7),lookups!$I$1:$J$7,2,FALSE)</f>
        <v>b</v>
      </c>
      <c r="N5055" s="2">
        <f ca="1">E5055*(1-(RANDBETWEEN(1,50)/100))</f>
        <v>230252.25</v>
      </c>
      <c r="O5055" s="2">
        <f ca="1">N5055/12</f>
        <v>19187.6875</v>
      </c>
      <c r="P5055" s="2">
        <f ca="1">RANDBETWEEN(1,1.5)*((N5055/12)*VLOOKUP(J5055,'Weather by country'!$A$1:$C$5,3,FALSE))</f>
        <v>19187.6875</v>
      </c>
      <c r="Q5055" s="2">
        <f ca="1">(N5055/12)*RANDBETWEEN(60,100)/100</f>
        <v>17652.672500000001</v>
      </c>
      <c r="R5055" s="2">
        <f ca="1">(N5055/12)*RANDBETWEEN(60,100)/100</f>
        <v>16309.534374999999</v>
      </c>
      <c r="S5055" t="str">
        <f ca="1">VLOOKUP(J5055,'Weather by country'!$A$1:$C$5,2,FALSE)</f>
        <v>fine</v>
      </c>
      <c r="T5055" t="str">
        <f ca="1">VLOOKUP(RANDBETWEEN(1,5),lookups!$Q$1:$R$5,2,FALSE)</f>
        <v>y</v>
      </c>
      <c r="U5055" t="str">
        <f ca="1">VLOOKUP(RANDBETWEEN(1,5),lookups!$Q$1:$R$5,2,FALSE)</f>
        <v>n</v>
      </c>
      <c r="V5055" t="str">
        <f ca="1">IF(P5055=O5055,"y","n")</f>
        <v>y</v>
      </c>
    </row>
    <row r="5056" spans="1:22" x14ac:dyDescent="0.35">
      <c r="A5056" t="s">
        <v>29</v>
      </c>
      <c r="B5056" t="str">
        <f t="shared" si="78"/>
        <v>0000005056</v>
      </c>
      <c r="C5056">
        <f ca="1">RANDBETWEEN(5,20)</f>
        <v>16</v>
      </c>
      <c r="D5056">
        <f ca="1">RANDBETWEEN(0,C5056)</f>
        <v>11</v>
      </c>
      <c r="E5056" s="2">
        <f ca="1">RANDBETWEEN(500000,5000000)</f>
        <v>3774574</v>
      </c>
      <c r="F5056">
        <f ca="1">RANDBETWEEN(5,100)</f>
        <v>42</v>
      </c>
      <c r="G5056" t="str">
        <f ca="1">VLOOKUP(RANDBETWEEN(4,12),lookups!$A$1:$B$12,2,FALSE)</f>
        <v xml:space="preserve"> cc</v>
      </c>
      <c r="H5056" s="4">
        <f t="shared" ca="1" si="79"/>
        <v>37</v>
      </c>
      <c r="I5056" t="str">
        <f ca="1">VLOOKUP(RANDBETWEEN(1,5),lookups!$E$1:$F$5,2,FALSE)</f>
        <v>n</v>
      </c>
      <c r="J5056" t="str">
        <f ca="1">VLOOKUP(RANDBETWEEN(1,5),lookups!$C$1:$D$5,2,FALSE)</f>
        <v>sweden</v>
      </c>
      <c r="K5056" t="str">
        <f ca="1">VLOOKUP(RANDBETWEEN(1,2),lookups!$G$1:$H$2,2,FALSE)</f>
        <v>pitched</v>
      </c>
      <c r="L5056">
        <v>10</v>
      </c>
      <c r="M5056" t="str">
        <f ca="1">VLOOKUP(RANDBETWEEN(1,7),lookups!$I$1:$J$7,2,FALSE)</f>
        <v>c</v>
      </c>
      <c r="N5056" s="2">
        <f ca="1">E5056*(1-(RANDBETWEEN(1,50)/100))</f>
        <v>1962778.48</v>
      </c>
      <c r="O5056" s="2">
        <f ca="1">N5056/12</f>
        <v>163564.87333333332</v>
      </c>
      <c r="P5056" s="2">
        <f ca="1">RANDBETWEEN(1,1.5)*((N5056/12)*VLOOKUP(J5056,'Weather by country'!$A$1:$C$5,3,FALSE))</f>
        <v>163564.87333333332</v>
      </c>
      <c r="Q5056" s="2">
        <f ca="1">(N5056/12)*RANDBETWEEN(60,100)/100</f>
        <v>127580.60119999999</v>
      </c>
      <c r="R5056" s="2">
        <f ca="1">(N5056/12)*RANDBETWEEN(60,100)/100</f>
        <v>117766.70879999999</v>
      </c>
      <c r="S5056" t="str">
        <f ca="1">VLOOKUP(J5056,'Weather by country'!$A$1:$C$5,2,FALSE)</f>
        <v>fine</v>
      </c>
      <c r="T5056" t="str">
        <f ca="1">VLOOKUP(RANDBETWEEN(1,5),lookups!$Q$1:$R$5,2,FALSE)</f>
        <v>n</v>
      </c>
      <c r="U5056" t="str">
        <f ca="1">VLOOKUP(RANDBETWEEN(1,5),lookups!$Q$1:$R$5,2,FALSE)</f>
        <v>y</v>
      </c>
      <c r="V5056" t="str">
        <f ca="1">IF(P5056=O5056,"y","n")</f>
        <v>y</v>
      </c>
    </row>
    <row r="5057" spans="1:22" x14ac:dyDescent="0.35">
      <c r="A5057" t="s">
        <v>30</v>
      </c>
      <c r="B5057" t="str">
        <f t="shared" si="78"/>
        <v>0000005057</v>
      </c>
      <c r="C5057">
        <f ca="1">RANDBETWEEN(5,20)</f>
        <v>15</v>
      </c>
      <c r="D5057">
        <f ca="1">RANDBETWEEN(0,C5057)</f>
        <v>4</v>
      </c>
      <c r="E5057" s="2">
        <f ca="1">RANDBETWEEN(250000,500000)</f>
        <v>315707</v>
      </c>
      <c r="F5057">
        <f ca="1">RANDBETWEEN(5,100)</f>
        <v>66</v>
      </c>
      <c r="G5057" t="str">
        <f ca="1">VLOOKUP(RANDBETWEEN(4,12),lookups!$A$1:$B$12,2,FALSE)</f>
        <v xml:space="preserve"> ccc</v>
      </c>
      <c r="H5057" s="4">
        <f t="shared" ca="1" si="79"/>
        <v>3</v>
      </c>
      <c r="I5057" t="s">
        <v>33</v>
      </c>
      <c r="J5057" t="str">
        <f ca="1">VLOOKUP(RANDBETWEEN(1,5),lookups!$C$1:$D$5,2,FALSE)</f>
        <v>norway</v>
      </c>
      <c r="K5057" t="str">
        <f ca="1">VLOOKUP(RANDBETWEEN(1,2),lookups!$G$1:$H$2,2,FALSE)</f>
        <v>flat</v>
      </c>
      <c r="L5057">
        <v>10</v>
      </c>
      <c r="M5057" t="str">
        <f ca="1">VLOOKUP(RANDBETWEEN(1,7),lookups!$I$1:$J$7,2,FALSE)</f>
        <v>b</v>
      </c>
      <c r="N5057" s="2">
        <f ca="1">E5057*(1-(RANDBETWEEN(1,50)/100))</f>
        <v>176795.92</v>
      </c>
      <c r="O5057" s="2">
        <f ca="1">N5057/12</f>
        <v>14732.993333333334</v>
      </c>
      <c r="P5057" s="2">
        <f ca="1">RANDBETWEEN(1,1.5)*((N5057/12)*VLOOKUP(J5057,'Weather by country'!$A$1:$C$5,3,FALSE))</f>
        <v>14732.993333333334</v>
      </c>
      <c r="Q5057" s="2">
        <f ca="1">(N5057/12)*RANDBETWEEN(60,100)/100</f>
        <v>13407.023933333334</v>
      </c>
      <c r="R5057" s="2">
        <f ca="1">(N5057/12)*RANDBETWEEN(60,100)/100</f>
        <v>14143.673600000002</v>
      </c>
      <c r="S5057" t="str">
        <f ca="1">VLOOKUP(J5057,'Weather by country'!$A$1:$C$5,2,FALSE)</f>
        <v>fine</v>
      </c>
      <c r="T5057" t="str">
        <f ca="1">VLOOKUP(RANDBETWEEN(1,5),lookups!$Q$1:$R$5,2,FALSE)</f>
        <v>y</v>
      </c>
      <c r="U5057" t="str">
        <f ca="1">VLOOKUP(RANDBETWEEN(1,5),lookups!$Q$1:$R$5,2,FALSE)</f>
        <v>y</v>
      </c>
      <c r="V5057" t="str">
        <f ca="1">IF(P5057=O5057,"y","n")</f>
        <v>y</v>
      </c>
    </row>
    <row r="5058" spans="1:22" x14ac:dyDescent="0.35">
      <c r="A5058" t="s">
        <v>29</v>
      </c>
      <c r="B5058" t="str">
        <f t="shared" ref="B5058:B5121" si="80">TEXT(ROW(A5058),"0000000000")</f>
        <v>0000005058</v>
      </c>
      <c r="C5058">
        <f ca="1">RANDBETWEEN(5,20)</f>
        <v>13</v>
      </c>
      <c r="D5058">
        <f ca="1">RANDBETWEEN(0,C5058)</f>
        <v>7</v>
      </c>
      <c r="E5058" s="2">
        <f ca="1">RANDBETWEEN(500000,5000000)</f>
        <v>3874504</v>
      </c>
      <c r="F5058">
        <f ca="1">RANDBETWEEN(5,100)</f>
        <v>96</v>
      </c>
      <c r="G5058" t="str">
        <f ca="1">VLOOKUP(RANDBETWEEN(4,12),lookups!$A$1:$B$12,2,FALSE)</f>
        <v xml:space="preserve"> b</v>
      </c>
      <c r="H5058" s="4">
        <f t="shared" ca="1" si="79"/>
        <v>38</v>
      </c>
      <c r="I5058" t="str">
        <f ca="1">VLOOKUP(RANDBETWEEN(1,5),lookups!$E$1:$F$5,2,FALSE)</f>
        <v>n</v>
      </c>
      <c r="J5058" t="str">
        <f ca="1">VLOOKUP(RANDBETWEEN(1,5),lookups!$C$1:$D$5,2,FALSE)</f>
        <v>norway</v>
      </c>
      <c r="K5058" t="str">
        <f ca="1">VLOOKUP(RANDBETWEEN(1,2),lookups!$G$1:$H$2,2,FALSE)</f>
        <v>flat</v>
      </c>
      <c r="L5058">
        <v>10</v>
      </c>
      <c r="M5058" t="str">
        <f ca="1">VLOOKUP(RANDBETWEEN(1,7),lookups!$I$1:$J$7,2,FALSE)</f>
        <v>c</v>
      </c>
      <c r="N5058" s="2">
        <f ca="1">E5058*(1-(RANDBETWEEN(1,50)/100))</f>
        <v>2557172.6399999997</v>
      </c>
      <c r="O5058" s="2">
        <f ca="1">N5058/12</f>
        <v>213097.71999999997</v>
      </c>
      <c r="P5058" s="2">
        <f ca="1">RANDBETWEEN(1,1.5)*((N5058/12)*VLOOKUP(J5058,'Weather by country'!$A$1:$C$5,3,FALSE))</f>
        <v>213097.71999999997</v>
      </c>
      <c r="Q5058" s="2">
        <f ca="1">(N5058/12)*RANDBETWEEN(60,100)/100</f>
        <v>164085.24439999997</v>
      </c>
      <c r="R5058" s="2">
        <f ca="1">(N5058/12)*RANDBETWEEN(60,100)/100</f>
        <v>174740.13039999999</v>
      </c>
      <c r="S5058" t="str">
        <f ca="1">VLOOKUP(J5058,'Weather by country'!$A$1:$C$5,2,FALSE)</f>
        <v>fine</v>
      </c>
      <c r="T5058" t="str">
        <f ca="1">VLOOKUP(RANDBETWEEN(1,5),lookups!$Q$1:$R$5,2,FALSE)</f>
        <v>y</v>
      </c>
      <c r="U5058" t="str">
        <f ca="1">VLOOKUP(RANDBETWEEN(1,5),lookups!$Q$1:$R$5,2,FALSE)</f>
        <v>n</v>
      </c>
      <c r="V5058" t="str">
        <f ca="1">IF(P5058=O5058,"y","n")</f>
        <v>y</v>
      </c>
    </row>
    <row r="5059" spans="1:22" x14ac:dyDescent="0.35">
      <c r="A5059" t="s">
        <v>30</v>
      </c>
      <c r="B5059" t="str">
        <f t="shared" si="80"/>
        <v>0000005059</v>
      </c>
      <c r="C5059">
        <f ca="1">RANDBETWEEN(5,20)</f>
        <v>13</v>
      </c>
      <c r="D5059">
        <f ca="1">RANDBETWEEN(0,C5059)</f>
        <v>4</v>
      </c>
      <c r="E5059" s="2">
        <f ca="1">RANDBETWEEN(250000,500000)</f>
        <v>423062</v>
      </c>
      <c r="F5059">
        <f ca="1">RANDBETWEEN(5,100)</f>
        <v>70</v>
      </c>
      <c r="G5059" t="str">
        <f ca="1">VLOOKUP(RANDBETWEEN(4,12),lookups!$A$1:$B$12,2,FALSE)</f>
        <v xml:space="preserve"> c</v>
      </c>
      <c r="H5059" s="4">
        <f t="shared" ca="1" si="79"/>
        <v>4</v>
      </c>
      <c r="I5059" t="s">
        <v>33</v>
      </c>
      <c r="J5059" t="str">
        <f ca="1">VLOOKUP(RANDBETWEEN(1,5),lookups!$C$1:$D$5,2,FALSE)</f>
        <v>sweden</v>
      </c>
      <c r="K5059" t="str">
        <f ca="1">VLOOKUP(RANDBETWEEN(1,2),lookups!$G$1:$H$2,2,FALSE)</f>
        <v>flat</v>
      </c>
      <c r="L5059">
        <v>10</v>
      </c>
      <c r="M5059" t="str">
        <f ca="1">VLOOKUP(RANDBETWEEN(1,7),lookups!$I$1:$J$7,2,FALSE)</f>
        <v>c</v>
      </c>
      <c r="N5059" s="2">
        <f ca="1">E5059*(1-(RANDBETWEEN(1,50)/100))</f>
        <v>258067.82</v>
      </c>
      <c r="O5059" s="2">
        <f ca="1">N5059/12</f>
        <v>21505.651666666668</v>
      </c>
      <c r="P5059" s="2">
        <f ca="1">RANDBETWEEN(1,1.5)*((N5059/12)*VLOOKUP(J5059,'Weather by country'!$A$1:$C$5,3,FALSE))</f>
        <v>21505.651666666668</v>
      </c>
      <c r="Q5059" s="2">
        <f ca="1">(N5059/12)*RANDBETWEEN(60,100)/100</f>
        <v>21505.651666666668</v>
      </c>
      <c r="R5059" s="2">
        <f ca="1">(N5059/12)*RANDBETWEEN(60,100)/100</f>
        <v>14193.730100000001</v>
      </c>
      <c r="S5059" t="str">
        <f ca="1">VLOOKUP(J5059,'Weather by country'!$A$1:$C$5,2,FALSE)</f>
        <v>fine</v>
      </c>
      <c r="T5059" t="str">
        <f ca="1">VLOOKUP(RANDBETWEEN(1,5),lookups!$Q$1:$R$5,2,FALSE)</f>
        <v>n</v>
      </c>
      <c r="U5059" t="str">
        <f ca="1">VLOOKUP(RANDBETWEEN(1,5),lookups!$Q$1:$R$5,2,FALSE)</f>
        <v>y</v>
      </c>
      <c r="V5059" t="str">
        <f ca="1">IF(P5059=O5059,"y","n")</f>
        <v>y</v>
      </c>
    </row>
    <row r="5060" spans="1:22" x14ac:dyDescent="0.35">
      <c r="A5060" t="s">
        <v>29</v>
      </c>
      <c r="B5060" t="str">
        <f t="shared" si="80"/>
        <v>0000005060</v>
      </c>
      <c r="C5060">
        <f ca="1">RANDBETWEEN(5,20)</f>
        <v>19</v>
      </c>
      <c r="D5060">
        <f ca="1">RANDBETWEEN(0,C5060)</f>
        <v>19</v>
      </c>
      <c r="E5060" s="2">
        <f ca="1">RANDBETWEEN(500000,5000000)</f>
        <v>4900964</v>
      </c>
      <c r="F5060">
        <f ca="1">RANDBETWEEN(5,100)</f>
        <v>18</v>
      </c>
      <c r="G5060" t="str">
        <f ca="1">VLOOKUP(RANDBETWEEN(4,12),lookups!$A$1:$B$12,2,FALSE)</f>
        <v xml:space="preserve"> d</v>
      </c>
      <c r="H5060" s="4">
        <f t="shared" ca="1" si="79"/>
        <v>49</v>
      </c>
      <c r="I5060" t="str">
        <f ca="1">VLOOKUP(RANDBETWEEN(1,5),lookups!$E$1:$F$5,2,FALSE)</f>
        <v>y</v>
      </c>
      <c r="J5060" t="str">
        <f ca="1">VLOOKUP(RANDBETWEEN(1,5),lookups!$C$1:$D$5,2,FALSE)</f>
        <v>uk</v>
      </c>
      <c r="K5060" t="str">
        <f ca="1">VLOOKUP(RANDBETWEEN(1,2),lookups!$G$1:$H$2,2,FALSE)</f>
        <v>pitched</v>
      </c>
      <c r="L5060">
        <v>10</v>
      </c>
      <c r="M5060" t="str">
        <f ca="1">VLOOKUP(RANDBETWEEN(1,7),lookups!$I$1:$J$7,2,FALSE)</f>
        <v>c</v>
      </c>
      <c r="N5060" s="2">
        <f ca="1">E5060*(1-(RANDBETWEEN(1,50)/100))</f>
        <v>3969780.8400000003</v>
      </c>
      <c r="O5060" s="2">
        <f ca="1">N5060/12</f>
        <v>330815.07</v>
      </c>
      <c r="P5060" s="2">
        <f ca="1">RANDBETWEEN(1,1.5)*((N5060/12)*VLOOKUP(J5060,'Weather by country'!$A$1:$C$5,3,FALSE))</f>
        <v>330815.07</v>
      </c>
      <c r="Q5060" s="2">
        <f ca="1">(N5060/12)*RANDBETWEEN(60,100)/100</f>
        <v>330815.07</v>
      </c>
      <c r="R5060" s="2">
        <f ca="1">(N5060/12)*RANDBETWEEN(60,100)/100</f>
        <v>297733.56300000002</v>
      </c>
      <c r="S5060" t="str">
        <f ca="1">VLOOKUP(J5060,'Weather by country'!$A$1:$C$5,2,FALSE)</f>
        <v>fine</v>
      </c>
      <c r="T5060" t="str">
        <f ca="1">VLOOKUP(RANDBETWEEN(1,5),lookups!$Q$1:$R$5,2,FALSE)</f>
        <v>y</v>
      </c>
      <c r="U5060" t="str">
        <f ca="1">VLOOKUP(RANDBETWEEN(1,5),lookups!$Q$1:$R$5,2,FALSE)</f>
        <v>y</v>
      </c>
      <c r="V5060" t="str">
        <f ca="1">IF(P5060=O5060,"y","n")</f>
        <v>y</v>
      </c>
    </row>
    <row r="5061" spans="1:22" x14ac:dyDescent="0.35">
      <c r="A5061" t="s">
        <v>30</v>
      </c>
      <c r="B5061" t="str">
        <f t="shared" si="80"/>
        <v>0000005061</v>
      </c>
      <c r="C5061">
        <f ca="1">RANDBETWEEN(5,20)</f>
        <v>14</v>
      </c>
      <c r="D5061">
        <f ca="1">RANDBETWEEN(0,C5061)</f>
        <v>0</v>
      </c>
      <c r="E5061" s="2">
        <f ca="1">RANDBETWEEN(250000,500000)</f>
        <v>307314</v>
      </c>
      <c r="F5061">
        <f ca="1">RANDBETWEEN(5,100)</f>
        <v>38</v>
      </c>
      <c r="G5061" t="str">
        <f ca="1">VLOOKUP(RANDBETWEEN(4,12),lookups!$A$1:$B$12,2,FALSE)</f>
        <v xml:space="preserve"> ccc</v>
      </c>
      <c r="H5061" s="4">
        <f t="shared" ca="1" si="79"/>
        <v>3</v>
      </c>
      <c r="I5061" t="s">
        <v>33</v>
      </c>
      <c r="J5061" t="str">
        <f ca="1">VLOOKUP(RANDBETWEEN(1,5),lookups!$C$1:$D$5,2,FALSE)</f>
        <v>uk</v>
      </c>
      <c r="K5061" t="str">
        <f ca="1">VLOOKUP(RANDBETWEEN(1,2),lookups!$G$1:$H$2,2,FALSE)</f>
        <v>flat</v>
      </c>
      <c r="L5061">
        <v>10</v>
      </c>
      <c r="M5061" t="str">
        <f ca="1">VLOOKUP(RANDBETWEEN(1,7),lookups!$I$1:$J$7,2,FALSE)</f>
        <v>c</v>
      </c>
      <c r="N5061" s="2">
        <f ca="1">E5061*(1-(RANDBETWEEN(1,50)/100))</f>
        <v>172095.84000000003</v>
      </c>
      <c r="O5061" s="2">
        <f ca="1">N5061/12</f>
        <v>14341.320000000002</v>
      </c>
      <c r="P5061" s="2">
        <f ca="1">RANDBETWEEN(1,1.5)*((N5061/12)*VLOOKUP(J5061,'Weather by country'!$A$1:$C$5,3,FALSE))</f>
        <v>14341.320000000002</v>
      </c>
      <c r="Q5061" s="2">
        <f ca="1">(N5061/12)*RANDBETWEEN(60,100)/100</f>
        <v>9465.271200000001</v>
      </c>
      <c r="R5061" s="2">
        <f ca="1">(N5061/12)*RANDBETWEEN(60,100)/100</f>
        <v>10182.337200000002</v>
      </c>
      <c r="S5061" t="str">
        <f ca="1">VLOOKUP(J5061,'Weather by country'!$A$1:$C$5,2,FALSE)</f>
        <v>fine</v>
      </c>
      <c r="T5061" t="str">
        <f ca="1">VLOOKUP(RANDBETWEEN(1,5),lookups!$Q$1:$R$5,2,FALSE)</f>
        <v>y</v>
      </c>
      <c r="U5061" t="str">
        <f ca="1">VLOOKUP(RANDBETWEEN(1,5),lookups!$Q$1:$R$5,2,FALSE)</f>
        <v>y</v>
      </c>
      <c r="V5061" t="str">
        <f ca="1">IF(P5061=O5061,"y","n")</f>
        <v>y</v>
      </c>
    </row>
    <row r="5062" spans="1:22" x14ac:dyDescent="0.35">
      <c r="A5062" t="s">
        <v>29</v>
      </c>
      <c r="B5062" t="str">
        <f t="shared" si="80"/>
        <v>0000005062</v>
      </c>
      <c r="C5062">
        <f ca="1">RANDBETWEEN(5,20)</f>
        <v>10</v>
      </c>
      <c r="D5062">
        <f ca="1">RANDBETWEEN(0,C5062)</f>
        <v>0</v>
      </c>
      <c r="E5062" s="2">
        <f ca="1">RANDBETWEEN(500000,5000000)</f>
        <v>3527392</v>
      </c>
      <c r="F5062">
        <f ca="1">RANDBETWEEN(5,100)</f>
        <v>93</v>
      </c>
      <c r="G5062" t="str">
        <f ca="1">VLOOKUP(RANDBETWEEN(4,12),lookups!$A$1:$B$12,2,FALSE)</f>
        <v xml:space="preserve"> ddd</v>
      </c>
      <c r="H5062" s="4">
        <f t="shared" ca="1" si="79"/>
        <v>35</v>
      </c>
      <c r="I5062" t="str">
        <f ca="1">VLOOKUP(RANDBETWEEN(1,5),lookups!$E$1:$F$5,2,FALSE)</f>
        <v>y</v>
      </c>
      <c r="J5062" t="str">
        <f ca="1">VLOOKUP(RANDBETWEEN(1,5),lookups!$C$1:$D$5,2,FALSE)</f>
        <v>norway</v>
      </c>
      <c r="K5062" t="str">
        <f ca="1">VLOOKUP(RANDBETWEEN(1,2),lookups!$G$1:$H$2,2,FALSE)</f>
        <v>flat</v>
      </c>
      <c r="L5062">
        <v>10</v>
      </c>
      <c r="M5062" t="str">
        <f ca="1">VLOOKUP(RANDBETWEEN(1,7),lookups!$I$1:$J$7,2,FALSE)</f>
        <v>b</v>
      </c>
      <c r="N5062" s="2">
        <f ca="1">E5062*(1-(RANDBETWEEN(1,50)/100))</f>
        <v>2081161.2800000003</v>
      </c>
      <c r="O5062" s="2">
        <f ca="1">N5062/12</f>
        <v>173430.10666666669</v>
      </c>
      <c r="P5062" s="2">
        <f ca="1">RANDBETWEEN(1,1.5)*((N5062/12)*VLOOKUP(J5062,'Weather by country'!$A$1:$C$5,3,FALSE))</f>
        <v>173430.10666666669</v>
      </c>
      <c r="Q5062" s="2">
        <f ca="1">(N5062/12)*RANDBETWEEN(60,100)/100</f>
        <v>159555.69813333335</v>
      </c>
      <c r="R5062" s="2">
        <f ca="1">(N5062/12)*RANDBETWEEN(60,100)/100</f>
        <v>112729.56933333335</v>
      </c>
      <c r="S5062" t="str">
        <f ca="1">VLOOKUP(J5062,'Weather by country'!$A$1:$C$5,2,FALSE)</f>
        <v>fine</v>
      </c>
      <c r="T5062" t="str">
        <f ca="1">VLOOKUP(RANDBETWEEN(1,5),lookups!$Q$1:$R$5,2,FALSE)</f>
        <v>y</v>
      </c>
      <c r="U5062" t="str">
        <f ca="1">VLOOKUP(RANDBETWEEN(1,5),lookups!$Q$1:$R$5,2,FALSE)</f>
        <v>y</v>
      </c>
      <c r="V5062" t="str">
        <f ca="1">IF(P5062=O5062,"y","n")</f>
        <v>y</v>
      </c>
    </row>
    <row r="5063" spans="1:22" x14ac:dyDescent="0.35">
      <c r="A5063" t="s">
        <v>30</v>
      </c>
      <c r="B5063" t="str">
        <f t="shared" si="80"/>
        <v>0000005063</v>
      </c>
      <c r="C5063">
        <f ca="1">RANDBETWEEN(5,20)</f>
        <v>19</v>
      </c>
      <c r="D5063">
        <f ca="1">RANDBETWEEN(0,C5063)</f>
        <v>10</v>
      </c>
      <c r="E5063" s="2">
        <f ca="1">RANDBETWEEN(250000,500000)</f>
        <v>324668</v>
      </c>
      <c r="F5063">
        <f ca="1">RANDBETWEEN(5,100)</f>
        <v>65</v>
      </c>
      <c r="G5063" t="str">
        <f ca="1">VLOOKUP(RANDBETWEEN(4,12),lookups!$A$1:$B$12,2,FALSE)</f>
        <v xml:space="preserve"> cc</v>
      </c>
      <c r="H5063" s="4">
        <f t="shared" ca="1" si="79"/>
        <v>3</v>
      </c>
      <c r="I5063" t="s">
        <v>33</v>
      </c>
      <c r="J5063" t="str">
        <f ca="1">VLOOKUP(RANDBETWEEN(1,5),lookups!$C$1:$D$5,2,FALSE)</f>
        <v>sweden</v>
      </c>
      <c r="K5063" t="str">
        <f ca="1">VLOOKUP(RANDBETWEEN(1,2),lookups!$G$1:$H$2,2,FALSE)</f>
        <v>pitched</v>
      </c>
      <c r="L5063">
        <v>10</v>
      </c>
      <c r="M5063" t="str">
        <f ca="1">VLOOKUP(RANDBETWEEN(1,7),lookups!$I$1:$J$7,2,FALSE)</f>
        <v>b</v>
      </c>
      <c r="N5063" s="2">
        <f ca="1">E5063*(1-(RANDBETWEEN(1,50)/100))</f>
        <v>272721.12</v>
      </c>
      <c r="O5063" s="2">
        <f ca="1">N5063/12</f>
        <v>22726.76</v>
      </c>
      <c r="P5063" s="2">
        <f ca="1">RANDBETWEEN(1,1.5)*((N5063/12)*VLOOKUP(J5063,'Weather by country'!$A$1:$C$5,3,FALSE))</f>
        <v>22726.76</v>
      </c>
      <c r="Q5063" s="2">
        <f ca="1">(N5063/12)*RANDBETWEEN(60,100)/100</f>
        <v>18863.210799999997</v>
      </c>
      <c r="R5063" s="2">
        <f ca="1">(N5063/12)*RANDBETWEEN(60,100)/100</f>
        <v>16817.8024</v>
      </c>
      <c r="S5063" t="str">
        <f ca="1">VLOOKUP(J5063,'Weather by country'!$A$1:$C$5,2,FALSE)</f>
        <v>fine</v>
      </c>
      <c r="T5063" t="str">
        <f ca="1">VLOOKUP(RANDBETWEEN(1,5),lookups!$Q$1:$R$5,2,FALSE)</f>
        <v>y</v>
      </c>
      <c r="U5063" t="str">
        <f ca="1">VLOOKUP(RANDBETWEEN(1,5),lookups!$Q$1:$R$5,2,FALSE)</f>
        <v>n</v>
      </c>
      <c r="V5063" t="str">
        <f ca="1">IF(P5063=O5063,"y","n")</f>
        <v>y</v>
      </c>
    </row>
    <row r="5064" spans="1:22" x14ac:dyDescent="0.35">
      <c r="A5064" t="s">
        <v>29</v>
      </c>
      <c r="B5064" t="str">
        <f t="shared" si="80"/>
        <v>0000005064</v>
      </c>
      <c r="C5064">
        <f ca="1">RANDBETWEEN(5,20)</f>
        <v>17</v>
      </c>
      <c r="D5064">
        <f ca="1">RANDBETWEEN(0,C5064)</f>
        <v>7</v>
      </c>
      <c r="E5064" s="2">
        <f ca="1">RANDBETWEEN(500000,5000000)</f>
        <v>1473468</v>
      </c>
      <c r="F5064">
        <f ca="1">RANDBETWEEN(5,100)</f>
        <v>93</v>
      </c>
      <c r="G5064" t="str">
        <f ca="1">VLOOKUP(RANDBETWEEN(4,12),lookups!$A$1:$B$12,2,FALSE)</f>
        <v xml:space="preserve"> d</v>
      </c>
      <c r="H5064" s="4">
        <f t="shared" ca="1" si="79"/>
        <v>14</v>
      </c>
      <c r="I5064" t="str">
        <f ca="1">VLOOKUP(RANDBETWEEN(1,5),lookups!$E$1:$F$5,2,FALSE)</f>
        <v>n</v>
      </c>
      <c r="J5064" t="str">
        <f ca="1">VLOOKUP(RANDBETWEEN(1,5),lookups!$C$1:$D$5,2,FALSE)</f>
        <v>uk</v>
      </c>
      <c r="K5064" t="str">
        <f ca="1">VLOOKUP(RANDBETWEEN(1,2),lookups!$G$1:$H$2,2,FALSE)</f>
        <v>flat</v>
      </c>
      <c r="L5064">
        <v>10</v>
      </c>
      <c r="M5064" t="str">
        <f ca="1">VLOOKUP(RANDBETWEEN(1,7),lookups!$I$1:$J$7,2,FALSE)</f>
        <v>c</v>
      </c>
      <c r="N5064" s="2">
        <f ca="1">E5064*(1-(RANDBETWEEN(1,50)/100))</f>
        <v>1385059.92</v>
      </c>
      <c r="O5064" s="2">
        <f ca="1">N5064/12</f>
        <v>115421.65999999999</v>
      </c>
      <c r="P5064" s="2">
        <f ca="1">RANDBETWEEN(1,1.5)*((N5064/12)*VLOOKUP(J5064,'Weather by country'!$A$1:$C$5,3,FALSE))</f>
        <v>115421.65999999999</v>
      </c>
      <c r="Q5064" s="2">
        <f ca="1">(N5064/12)*RANDBETWEEN(60,100)/100</f>
        <v>71561.429199999984</v>
      </c>
      <c r="R5064" s="2">
        <f ca="1">(N5064/12)*RANDBETWEEN(60,100)/100</f>
        <v>92337.327999999994</v>
      </c>
      <c r="S5064" t="str">
        <f ca="1">VLOOKUP(J5064,'Weather by country'!$A$1:$C$5,2,FALSE)</f>
        <v>fine</v>
      </c>
      <c r="T5064" t="str">
        <f ca="1">VLOOKUP(RANDBETWEEN(1,5),lookups!$Q$1:$R$5,2,FALSE)</f>
        <v>y</v>
      </c>
      <c r="U5064" t="str">
        <f ca="1">VLOOKUP(RANDBETWEEN(1,5),lookups!$Q$1:$R$5,2,FALSE)</f>
        <v>n</v>
      </c>
      <c r="V5064" t="str">
        <f ca="1">IF(P5064=O5064,"y","n")</f>
        <v>y</v>
      </c>
    </row>
    <row r="5065" spans="1:22" x14ac:dyDescent="0.35">
      <c r="A5065" t="s">
        <v>30</v>
      </c>
      <c r="B5065" t="str">
        <f t="shared" si="80"/>
        <v>0000005065</v>
      </c>
      <c r="C5065">
        <f ca="1">RANDBETWEEN(5,20)</f>
        <v>17</v>
      </c>
      <c r="D5065">
        <f ca="1">RANDBETWEEN(0,C5065)</f>
        <v>8</v>
      </c>
      <c r="E5065" s="2">
        <f ca="1">RANDBETWEEN(250000,500000)</f>
        <v>302351</v>
      </c>
      <c r="F5065">
        <f ca="1">RANDBETWEEN(5,100)</f>
        <v>29</v>
      </c>
      <c r="G5065" t="str">
        <f ca="1">VLOOKUP(RANDBETWEEN(4,12),lookups!$A$1:$B$12,2,FALSE)</f>
        <v xml:space="preserve"> b</v>
      </c>
      <c r="H5065" s="4">
        <f t="shared" ref="H5065:H5128" ca="1" si="81">ROUNDDOWN(E5065/100000,0)</f>
        <v>3</v>
      </c>
      <c r="I5065" t="s">
        <v>33</v>
      </c>
      <c r="J5065" t="str">
        <f ca="1">VLOOKUP(RANDBETWEEN(1,5),lookups!$C$1:$D$5,2,FALSE)</f>
        <v>uk</v>
      </c>
      <c r="K5065" t="str">
        <f ca="1">VLOOKUP(RANDBETWEEN(1,2),lookups!$G$1:$H$2,2,FALSE)</f>
        <v>flat</v>
      </c>
      <c r="L5065">
        <v>10</v>
      </c>
      <c r="M5065" t="str">
        <f ca="1">VLOOKUP(RANDBETWEEN(1,7),lookups!$I$1:$J$7,2,FALSE)</f>
        <v>c</v>
      </c>
      <c r="N5065" s="2">
        <f ca="1">E5065*(1-(RANDBETWEEN(1,50)/100))</f>
        <v>169316.56000000003</v>
      </c>
      <c r="O5065" s="2">
        <f ca="1">N5065/12</f>
        <v>14109.713333333335</v>
      </c>
      <c r="P5065" s="2">
        <f ca="1">RANDBETWEEN(1,1.5)*((N5065/12)*VLOOKUP(J5065,'Weather by country'!$A$1:$C$5,3,FALSE))</f>
        <v>14109.713333333335</v>
      </c>
      <c r="Q5065" s="2">
        <f ca="1">(N5065/12)*RANDBETWEEN(60,100)/100</f>
        <v>11146.673533333334</v>
      </c>
      <c r="R5065" s="2">
        <f ca="1">(N5065/12)*RANDBETWEEN(60,100)/100</f>
        <v>10582.285000000002</v>
      </c>
      <c r="S5065" t="str">
        <f ca="1">VLOOKUP(J5065,'Weather by country'!$A$1:$C$5,2,FALSE)</f>
        <v>fine</v>
      </c>
      <c r="T5065" t="str">
        <f ca="1">VLOOKUP(RANDBETWEEN(1,5),lookups!$Q$1:$R$5,2,FALSE)</f>
        <v>y</v>
      </c>
      <c r="U5065" t="str">
        <f ca="1">VLOOKUP(RANDBETWEEN(1,5),lookups!$Q$1:$R$5,2,FALSE)</f>
        <v>n</v>
      </c>
      <c r="V5065" t="str">
        <f ca="1">IF(P5065=O5065,"y","n")</f>
        <v>y</v>
      </c>
    </row>
    <row r="5066" spans="1:22" x14ac:dyDescent="0.35">
      <c r="A5066" t="s">
        <v>29</v>
      </c>
      <c r="B5066" t="str">
        <f t="shared" si="80"/>
        <v>0000005066</v>
      </c>
      <c r="C5066">
        <f ca="1">RANDBETWEEN(5,20)</f>
        <v>11</v>
      </c>
      <c r="D5066">
        <f ca="1">RANDBETWEEN(0,C5066)</f>
        <v>10</v>
      </c>
      <c r="E5066" s="2">
        <f ca="1">RANDBETWEEN(500000,5000000)</f>
        <v>4022289</v>
      </c>
      <c r="F5066">
        <f ca="1">RANDBETWEEN(5,100)</f>
        <v>31</v>
      </c>
      <c r="G5066" t="str">
        <f ca="1">VLOOKUP(RANDBETWEEN(4,12),lookups!$A$1:$B$12,2,FALSE)</f>
        <v xml:space="preserve"> bbb</v>
      </c>
      <c r="H5066" s="4">
        <f t="shared" ca="1" si="81"/>
        <v>40</v>
      </c>
      <c r="I5066" t="str">
        <f ca="1">VLOOKUP(RANDBETWEEN(1,5),lookups!$E$1:$F$5,2,FALSE)</f>
        <v>n</v>
      </c>
      <c r="J5066" t="str">
        <f ca="1">VLOOKUP(RANDBETWEEN(1,5),lookups!$C$1:$D$5,2,FALSE)</f>
        <v>uk</v>
      </c>
      <c r="K5066" t="str">
        <f ca="1">VLOOKUP(RANDBETWEEN(1,2),lookups!$G$1:$H$2,2,FALSE)</f>
        <v>flat</v>
      </c>
      <c r="L5066">
        <v>10</v>
      </c>
      <c r="M5066" t="str">
        <f ca="1">VLOOKUP(RANDBETWEEN(1,7),lookups!$I$1:$J$7,2,FALSE)</f>
        <v>b</v>
      </c>
      <c r="N5066" s="2">
        <f ca="1">E5066*(1-(RANDBETWEEN(1,50)/100))</f>
        <v>2172036.06</v>
      </c>
      <c r="O5066" s="2">
        <f ca="1">N5066/12</f>
        <v>181003.005</v>
      </c>
      <c r="P5066" s="2">
        <f ca="1">RANDBETWEEN(1,1.5)*((N5066/12)*VLOOKUP(J5066,'Weather by country'!$A$1:$C$5,3,FALSE))</f>
        <v>181003.005</v>
      </c>
      <c r="Q5066" s="2">
        <f ca="1">(N5066/12)*RANDBETWEEN(60,100)/100</f>
        <v>130322.1636</v>
      </c>
      <c r="R5066" s="2">
        <f ca="1">(N5066/12)*RANDBETWEEN(60,100)/100</f>
        <v>112221.8631</v>
      </c>
      <c r="S5066" t="str">
        <f ca="1">VLOOKUP(J5066,'Weather by country'!$A$1:$C$5,2,FALSE)</f>
        <v>fine</v>
      </c>
      <c r="T5066" t="str">
        <f ca="1">VLOOKUP(RANDBETWEEN(1,5),lookups!$Q$1:$R$5,2,FALSE)</f>
        <v>y</v>
      </c>
      <c r="U5066" t="str">
        <f ca="1">VLOOKUP(RANDBETWEEN(1,5),lookups!$Q$1:$R$5,2,FALSE)</f>
        <v>y</v>
      </c>
      <c r="V5066" t="str">
        <f ca="1">IF(P5066=O5066,"y","n")</f>
        <v>y</v>
      </c>
    </row>
    <row r="5067" spans="1:22" x14ac:dyDescent="0.35">
      <c r="A5067" t="s">
        <v>30</v>
      </c>
      <c r="B5067" t="str">
        <f t="shared" si="80"/>
        <v>0000005067</v>
      </c>
      <c r="C5067">
        <f ca="1">RANDBETWEEN(5,20)</f>
        <v>8</v>
      </c>
      <c r="D5067">
        <f ca="1">RANDBETWEEN(0,C5067)</f>
        <v>2</v>
      </c>
      <c r="E5067" s="2">
        <f ca="1">RANDBETWEEN(250000,500000)</f>
        <v>442453</v>
      </c>
      <c r="F5067">
        <f ca="1">RANDBETWEEN(5,100)</f>
        <v>82</v>
      </c>
      <c r="G5067" t="str">
        <f ca="1">VLOOKUP(RANDBETWEEN(4,12),lookups!$A$1:$B$12,2,FALSE)</f>
        <v xml:space="preserve"> d</v>
      </c>
      <c r="H5067" s="4">
        <f t="shared" ca="1" si="81"/>
        <v>4</v>
      </c>
      <c r="I5067" t="s">
        <v>33</v>
      </c>
      <c r="J5067" t="str">
        <f ca="1">VLOOKUP(RANDBETWEEN(1,5),lookups!$C$1:$D$5,2,FALSE)</f>
        <v>norway</v>
      </c>
      <c r="K5067" t="str">
        <f ca="1">VLOOKUP(RANDBETWEEN(1,2),lookups!$G$1:$H$2,2,FALSE)</f>
        <v>pitched</v>
      </c>
      <c r="L5067">
        <v>10</v>
      </c>
      <c r="M5067" t="str">
        <f ca="1">VLOOKUP(RANDBETWEEN(1,7),lookups!$I$1:$J$7,2,FALSE)</f>
        <v>b</v>
      </c>
      <c r="N5067" s="2">
        <f ca="1">E5067*(1-(RANDBETWEEN(1,50)/100))</f>
        <v>261047.27000000005</v>
      </c>
      <c r="O5067" s="2">
        <f ca="1">N5067/12</f>
        <v>21753.939166666671</v>
      </c>
      <c r="P5067" s="2">
        <f ca="1">RANDBETWEEN(1,1.5)*((N5067/12)*VLOOKUP(J5067,'Weather by country'!$A$1:$C$5,3,FALSE))</f>
        <v>21753.939166666671</v>
      </c>
      <c r="Q5067" s="2">
        <f ca="1">(N5067/12)*RANDBETWEEN(60,100)/100</f>
        <v>15445.296808333336</v>
      </c>
      <c r="R5067" s="2">
        <f ca="1">(N5067/12)*RANDBETWEEN(60,100)/100</f>
        <v>14357.599850000004</v>
      </c>
      <c r="S5067" t="str">
        <f ca="1">VLOOKUP(J5067,'Weather by country'!$A$1:$C$5,2,FALSE)</f>
        <v>fine</v>
      </c>
      <c r="T5067" t="str">
        <f ca="1">VLOOKUP(RANDBETWEEN(1,5),lookups!$Q$1:$R$5,2,FALSE)</f>
        <v>n</v>
      </c>
      <c r="U5067" t="str">
        <f ca="1">VLOOKUP(RANDBETWEEN(1,5),lookups!$Q$1:$R$5,2,FALSE)</f>
        <v>y</v>
      </c>
      <c r="V5067" t="str">
        <f ca="1">IF(P5067=O5067,"y","n")</f>
        <v>y</v>
      </c>
    </row>
    <row r="5068" spans="1:22" x14ac:dyDescent="0.35">
      <c r="A5068" t="s">
        <v>29</v>
      </c>
      <c r="B5068" t="str">
        <f t="shared" si="80"/>
        <v>0000005068</v>
      </c>
      <c r="C5068">
        <f ca="1">RANDBETWEEN(5,20)</f>
        <v>19</v>
      </c>
      <c r="D5068">
        <f ca="1">RANDBETWEEN(0,C5068)</f>
        <v>0</v>
      </c>
      <c r="E5068" s="2">
        <f ca="1">RANDBETWEEN(500000,5000000)</f>
        <v>1678458</v>
      </c>
      <c r="F5068">
        <f ca="1">RANDBETWEEN(5,100)</f>
        <v>17</v>
      </c>
      <c r="G5068" t="str">
        <f ca="1">VLOOKUP(RANDBETWEEN(4,12),lookups!$A$1:$B$12,2,FALSE)</f>
        <v xml:space="preserve"> ddd</v>
      </c>
      <c r="H5068" s="4">
        <f t="shared" ca="1" si="81"/>
        <v>16</v>
      </c>
      <c r="I5068" t="str">
        <f ca="1">VLOOKUP(RANDBETWEEN(1,5),lookups!$E$1:$F$5,2,FALSE)</f>
        <v>n</v>
      </c>
      <c r="J5068" t="str">
        <f ca="1">VLOOKUP(RANDBETWEEN(1,5),lookups!$C$1:$D$5,2,FALSE)</f>
        <v>sweden</v>
      </c>
      <c r="K5068" t="str">
        <f ca="1">VLOOKUP(RANDBETWEEN(1,2),lookups!$G$1:$H$2,2,FALSE)</f>
        <v>pitched</v>
      </c>
      <c r="L5068">
        <v>10</v>
      </c>
      <c r="M5068" t="str">
        <f ca="1">VLOOKUP(RANDBETWEEN(1,7),lookups!$I$1:$J$7,2,FALSE)</f>
        <v>c</v>
      </c>
      <c r="N5068" s="2">
        <f ca="1">E5068*(1-(RANDBETWEEN(1,50)/100))</f>
        <v>923151.9</v>
      </c>
      <c r="O5068" s="2">
        <f ca="1">N5068/12</f>
        <v>76929.324999999997</v>
      </c>
      <c r="P5068" s="2">
        <f ca="1">RANDBETWEEN(1,1.5)*((N5068/12)*VLOOKUP(J5068,'Weather by country'!$A$1:$C$5,3,FALSE))</f>
        <v>76929.324999999997</v>
      </c>
      <c r="Q5068" s="2">
        <f ca="1">(N5068/12)*RANDBETWEEN(60,100)/100</f>
        <v>66928.512749999994</v>
      </c>
      <c r="R5068" s="2">
        <f ca="1">(N5068/12)*RANDBETWEEN(60,100)/100</f>
        <v>60774.166749999997</v>
      </c>
      <c r="S5068" t="str">
        <f ca="1">VLOOKUP(J5068,'Weather by country'!$A$1:$C$5,2,FALSE)</f>
        <v>fine</v>
      </c>
      <c r="T5068" t="str">
        <f ca="1">VLOOKUP(RANDBETWEEN(1,5),lookups!$Q$1:$R$5,2,FALSE)</f>
        <v>y</v>
      </c>
      <c r="U5068" t="str">
        <f ca="1">VLOOKUP(RANDBETWEEN(1,5),lookups!$Q$1:$R$5,2,FALSE)</f>
        <v>n</v>
      </c>
      <c r="V5068" t="str">
        <f ca="1">IF(P5068=O5068,"y","n")</f>
        <v>y</v>
      </c>
    </row>
    <row r="5069" spans="1:22" x14ac:dyDescent="0.35">
      <c r="A5069" t="s">
        <v>30</v>
      </c>
      <c r="B5069" t="str">
        <f t="shared" si="80"/>
        <v>0000005069</v>
      </c>
      <c r="C5069">
        <f ca="1">RANDBETWEEN(5,20)</f>
        <v>7</v>
      </c>
      <c r="D5069">
        <f ca="1">RANDBETWEEN(0,C5069)</f>
        <v>2</v>
      </c>
      <c r="E5069" s="2">
        <f ca="1">RANDBETWEEN(250000,500000)</f>
        <v>311348</v>
      </c>
      <c r="F5069">
        <f ca="1">RANDBETWEEN(5,100)</f>
        <v>70</v>
      </c>
      <c r="G5069" t="str">
        <f ca="1">VLOOKUP(RANDBETWEEN(4,12),lookups!$A$1:$B$12,2,FALSE)</f>
        <v xml:space="preserve"> cc</v>
      </c>
      <c r="H5069" s="4">
        <f t="shared" ca="1" si="81"/>
        <v>3</v>
      </c>
      <c r="I5069" t="s">
        <v>33</v>
      </c>
      <c r="J5069" t="str">
        <f ca="1">VLOOKUP(RANDBETWEEN(1,5),lookups!$C$1:$D$5,2,FALSE)</f>
        <v>finland</v>
      </c>
      <c r="K5069" t="str">
        <f ca="1">VLOOKUP(RANDBETWEEN(1,2),lookups!$G$1:$H$2,2,FALSE)</f>
        <v>pitched</v>
      </c>
      <c r="L5069">
        <v>10</v>
      </c>
      <c r="M5069" t="str">
        <f ca="1">VLOOKUP(RANDBETWEEN(1,7),lookups!$I$1:$J$7,2,FALSE)</f>
        <v>c</v>
      </c>
      <c r="N5069" s="2">
        <f ca="1">E5069*(1-(RANDBETWEEN(1,50)/100))</f>
        <v>295780.59999999998</v>
      </c>
      <c r="O5069" s="2">
        <f ca="1">N5069/12</f>
        <v>24648.383333333331</v>
      </c>
      <c r="P5069" s="2">
        <f ca="1">RANDBETWEEN(1,1.5)*((N5069/12)*VLOOKUP(J5069,'Weather by country'!$A$1:$C$5,3,FALSE))</f>
        <v>19718.706666666665</v>
      </c>
      <c r="Q5069" s="2">
        <f ca="1">(N5069/12)*RANDBETWEEN(60,100)/100</f>
        <v>20951.125833333332</v>
      </c>
      <c r="R5069" s="2">
        <f ca="1">(N5069/12)*RANDBETWEEN(60,100)/100</f>
        <v>24401.899499999996</v>
      </c>
      <c r="S5069" t="str">
        <f ca="1">VLOOKUP(J5069,'Weather by country'!$A$1:$C$5,2,FALSE)</f>
        <v>l-rain</v>
      </c>
      <c r="T5069" t="str">
        <f ca="1">VLOOKUP(RANDBETWEEN(1,5),lookups!$Q$1:$R$5,2,FALSE)</f>
        <v>y</v>
      </c>
      <c r="U5069" t="str">
        <f ca="1">VLOOKUP(RANDBETWEEN(1,5),lookups!$Q$1:$R$5,2,FALSE)</f>
        <v>y</v>
      </c>
      <c r="V5069" t="str">
        <f ca="1">IF(P5069=O5069,"y","n")</f>
        <v>n</v>
      </c>
    </row>
    <row r="5070" spans="1:22" x14ac:dyDescent="0.35">
      <c r="A5070" t="s">
        <v>29</v>
      </c>
      <c r="B5070" t="str">
        <f t="shared" si="80"/>
        <v>0000005070</v>
      </c>
      <c r="C5070">
        <f ca="1">RANDBETWEEN(5,20)</f>
        <v>13</v>
      </c>
      <c r="D5070">
        <f ca="1">RANDBETWEEN(0,C5070)</f>
        <v>9</v>
      </c>
      <c r="E5070" s="2">
        <f ca="1">RANDBETWEEN(500000,5000000)</f>
        <v>2521648</v>
      </c>
      <c r="F5070">
        <f ca="1">RANDBETWEEN(5,100)</f>
        <v>30</v>
      </c>
      <c r="G5070" t="str">
        <f ca="1">VLOOKUP(RANDBETWEEN(4,12),lookups!$A$1:$B$12,2,FALSE)</f>
        <v xml:space="preserve"> d</v>
      </c>
      <c r="H5070" s="4">
        <f t="shared" ca="1" si="81"/>
        <v>25</v>
      </c>
      <c r="I5070" t="str">
        <f ca="1">VLOOKUP(RANDBETWEEN(1,5),lookups!$E$1:$F$5,2,FALSE)</f>
        <v>n</v>
      </c>
      <c r="J5070" t="str">
        <f ca="1">VLOOKUP(RANDBETWEEN(1,5),lookups!$C$1:$D$5,2,FALSE)</f>
        <v>uk</v>
      </c>
      <c r="K5070" t="str">
        <f ca="1">VLOOKUP(RANDBETWEEN(1,2),lookups!$G$1:$H$2,2,FALSE)</f>
        <v>flat</v>
      </c>
      <c r="L5070">
        <v>10</v>
      </c>
      <c r="M5070" t="str">
        <f ca="1">VLOOKUP(RANDBETWEEN(1,7),lookups!$I$1:$J$7,2,FALSE)</f>
        <v>c</v>
      </c>
      <c r="N5070" s="2">
        <f ca="1">E5070*(1-(RANDBETWEEN(1,50)/100))</f>
        <v>2445998.56</v>
      </c>
      <c r="O5070" s="2">
        <f ca="1">N5070/12</f>
        <v>203833.21333333335</v>
      </c>
      <c r="P5070" s="2">
        <f ca="1">RANDBETWEEN(1,1.5)*((N5070/12)*VLOOKUP(J5070,'Weather by country'!$A$1:$C$5,3,FALSE))</f>
        <v>203833.21333333335</v>
      </c>
      <c r="Q5070" s="2">
        <f ca="1">(N5070/12)*RANDBETWEEN(60,100)/100</f>
        <v>173258.23133333333</v>
      </c>
      <c r="R5070" s="2">
        <f ca="1">(N5070/12)*RANDBETWEEN(60,100)/100</f>
        <v>185488.22413333334</v>
      </c>
      <c r="S5070" t="str">
        <f ca="1">VLOOKUP(J5070,'Weather by country'!$A$1:$C$5,2,FALSE)</f>
        <v>fine</v>
      </c>
      <c r="T5070" t="str">
        <f ca="1">VLOOKUP(RANDBETWEEN(1,5),lookups!$Q$1:$R$5,2,FALSE)</f>
        <v>y</v>
      </c>
      <c r="U5070" t="str">
        <f ca="1">VLOOKUP(RANDBETWEEN(1,5),lookups!$Q$1:$R$5,2,FALSE)</f>
        <v>n</v>
      </c>
      <c r="V5070" t="str">
        <f ca="1">IF(P5070=O5070,"y","n")</f>
        <v>y</v>
      </c>
    </row>
    <row r="5071" spans="1:22" x14ac:dyDescent="0.35">
      <c r="A5071" t="s">
        <v>30</v>
      </c>
      <c r="B5071" t="str">
        <f t="shared" si="80"/>
        <v>0000005071</v>
      </c>
      <c r="C5071">
        <f ca="1">RANDBETWEEN(5,20)</f>
        <v>19</v>
      </c>
      <c r="D5071">
        <f ca="1">RANDBETWEEN(0,C5071)</f>
        <v>12</v>
      </c>
      <c r="E5071" s="2">
        <f ca="1">RANDBETWEEN(250000,500000)</f>
        <v>364043</v>
      </c>
      <c r="F5071">
        <f ca="1">RANDBETWEEN(5,100)</f>
        <v>74</v>
      </c>
      <c r="G5071" t="str">
        <f ca="1">VLOOKUP(RANDBETWEEN(4,12),lookups!$A$1:$B$12,2,FALSE)</f>
        <v xml:space="preserve"> c</v>
      </c>
      <c r="H5071" s="4">
        <f t="shared" ca="1" si="81"/>
        <v>3</v>
      </c>
      <c r="I5071" t="s">
        <v>33</v>
      </c>
      <c r="J5071" t="str">
        <f ca="1">VLOOKUP(RANDBETWEEN(1,5),lookups!$C$1:$D$5,2,FALSE)</f>
        <v>uk</v>
      </c>
      <c r="K5071" t="str">
        <f ca="1">VLOOKUP(RANDBETWEEN(1,2),lookups!$G$1:$H$2,2,FALSE)</f>
        <v>flat</v>
      </c>
      <c r="L5071">
        <v>10</v>
      </c>
      <c r="M5071" t="str">
        <f ca="1">VLOOKUP(RANDBETWEEN(1,7),lookups!$I$1:$J$7,2,FALSE)</f>
        <v>c</v>
      </c>
      <c r="N5071" s="2">
        <f ca="1">E5071*(1-(RANDBETWEEN(1,50)/100))</f>
        <v>232987.52000000002</v>
      </c>
      <c r="O5071" s="2">
        <f ca="1">N5071/12</f>
        <v>19415.626666666667</v>
      </c>
      <c r="P5071" s="2">
        <f ca="1">RANDBETWEEN(1,1.5)*((N5071/12)*VLOOKUP(J5071,'Weather by country'!$A$1:$C$5,3,FALSE))</f>
        <v>19415.626666666667</v>
      </c>
      <c r="Q5071" s="2">
        <f ca="1">(N5071/12)*RANDBETWEEN(60,100)/100</f>
        <v>17279.907733333333</v>
      </c>
      <c r="R5071" s="2">
        <f ca="1">(N5071/12)*RANDBETWEEN(60,100)/100</f>
        <v>17085.751466666668</v>
      </c>
      <c r="S5071" t="str">
        <f ca="1">VLOOKUP(J5071,'Weather by country'!$A$1:$C$5,2,FALSE)</f>
        <v>fine</v>
      </c>
      <c r="T5071" t="str">
        <f ca="1">VLOOKUP(RANDBETWEEN(1,5),lookups!$Q$1:$R$5,2,FALSE)</f>
        <v>y</v>
      </c>
      <c r="U5071" t="str">
        <f ca="1">VLOOKUP(RANDBETWEEN(1,5),lookups!$Q$1:$R$5,2,FALSE)</f>
        <v>n</v>
      </c>
      <c r="V5071" t="str">
        <f ca="1">IF(P5071=O5071,"y","n")</f>
        <v>y</v>
      </c>
    </row>
    <row r="5072" spans="1:22" x14ac:dyDescent="0.35">
      <c r="A5072" t="s">
        <v>29</v>
      </c>
      <c r="B5072" t="str">
        <f t="shared" si="80"/>
        <v>0000005072</v>
      </c>
      <c r="C5072">
        <f ca="1">RANDBETWEEN(5,20)</f>
        <v>6</v>
      </c>
      <c r="D5072">
        <f ca="1">RANDBETWEEN(0,C5072)</f>
        <v>2</v>
      </c>
      <c r="E5072" s="2">
        <f ca="1">RANDBETWEEN(500000,5000000)</f>
        <v>4214027</v>
      </c>
      <c r="F5072">
        <f ca="1">RANDBETWEEN(5,100)</f>
        <v>76</v>
      </c>
      <c r="G5072" t="str">
        <f ca="1">VLOOKUP(RANDBETWEEN(4,12),lookups!$A$1:$B$12,2,FALSE)</f>
        <v xml:space="preserve"> c</v>
      </c>
      <c r="H5072" s="4">
        <f t="shared" ca="1" si="81"/>
        <v>42</v>
      </c>
      <c r="I5072" t="str">
        <f ca="1">VLOOKUP(RANDBETWEEN(1,5),lookups!$E$1:$F$5,2,FALSE)</f>
        <v>n</v>
      </c>
      <c r="J5072" t="str">
        <f ca="1">VLOOKUP(RANDBETWEEN(1,5),lookups!$C$1:$D$5,2,FALSE)</f>
        <v>uk</v>
      </c>
      <c r="K5072" t="str">
        <f ca="1">VLOOKUP(RANDBETWEEN(1,2),lookups!$G$1:$H$2,2,FALSE)</f>
        <v>pitched</v>
      </c>
      <c r="L5072">
        <v>10</v>
      </c>
      <c r="M5072" t="str">
        <f ca="1">VLOOKUP(RANDBETWEEN(1,7),lookups!$I$1:$J$7,2,FALSE)</f>
        <v>b</v>
      </c>
      <c r="N5072" s="2">
        <f ca="1">E5072*(1-(RANDBETWEEN(1,50)/100))</f>
        <v>3371221.6</v>
      </c>
      <c r="O5072" s="2">
        <f ca="1">N5072/12</f>
        <v>280935.13333333336</v>
      </c>
      <c r="P5072" s="2">
        <f ca="1">RANDBETWEEN(1,1.5)*((N5072/12)*VLOOKUP(J5072,'Weather by country'!$A$1:$C$5,3,FALSE))</f>
        <v>280935.13333333336</v>
      </c>
      <c r="Q5072" s="2">
        <f ca="1">(N5072/12)*RANDBETWEEN(60,100)/100</f>
        <v>210701.35000000003</v>
      </c>
      <c r="R5072" s="2">
        <f ca="1">(N5072/12)*RANDBETWEEN(60,100)/100</f>
        <v>244413.56600000002</v>
      </c>
      <c r="S5072" t="str">
        <f ca="1">VLOOKUP(J5072,'Weather by country'!$A$1:$C$5,2,FALSE)</f>
        <v>fine</v>
      </c>
      <c r="T5072" t="str">
        <f ca="1">VLOOKUP(RANDBETWEEN(1,5),lookups!$Q$1:$R$5,2,FALSE)</f>
        <v>n</v>
      </c>
      <c r="U5072" t="str">
        <f ca="1">VLOOKUP(RANDBETWEEN(1,5),lookups!$Q$1:$R$5,2,FALSE)</f>
        <v>n</v>
      </c>
      <c r="V5072" t="str">
        <f ca="1">IF(P5072=O5072,"y","n")</f>
        <v>y</v>
      </c>
    </row>
    <row r="5073" spans="1:22" x14ac:dyDescent="0.35">
      <c r="A5073" t="s">
        <v>30</v>
      </c>
      <c r="B5073" t="str">
        <f t="shared" si="80"/>
        <v>0000005073</v>
      </c>
      <c r="C5073">
        <f ca="1">RANDBETWEEN(5,20)</f>
        <v>15</v>
      </c>
      <c r="D5073">
        <f ca="1">RANDBETWEEN(0,C5073)</f>
        <v>7</v>
      </c>
      <c r="E5073" s="2">
        <f ca="1">RANDBETWEEN(250000,500000)</f>
        <v>342110</v>
      </c>
      <c r="F5073">
        <f ca="1">RANDBETWEEN(5,100)</f>
        <v>42</v>
      </c>
      <c r="G5073" t="str">
        <f ca="1">VLOOKUP(RANDBETWEEN(4,12),lookups!$A$1:$B$12,2,FALSE)</f>
        <v xml:space="preserve"> ddd</v>
      </c>
      <c r="H5073" s="4">
        <f t="shared" ca="1" si="81"/>
        <v>3</v>
      </c>
      <c r="I5073" t="s">
        <v>33</v>
      </c>
      <c r="J5073" t="str">
        <f ca="1">VLOOKUP(RANDBETWEEN(1,5),lookups!$C$1:$D$5,2,FALSE)</f>
        <v>norway</v>
      </c>
      <c r="K5073" t="str">
        <f ca="1">VLOOKUP(RANDBETWEEN(1,2),lookups!$G$1:$H$2,2,FALSE)</f>
        <v>flat</v>
      </c>
      <c r="L5073">
        <v>10</v>
      </c>
      <c r="M5073" t="str">
        <f ca="1">VLOOKUP(RANDBETWEEN(1,7),lookups!$I$1:$J$7,2,FALSE)</f>
        <v>c</v>
      </c>
      <c r="N5073" s="2">
        <f ca="1">E5073*(1-(RANDBETWEEN(1,50)/100))</f>
        <v>222371.5</v>
      </c>
      <c r="O5073" s="2">
        <f ca="1">N5073/12</f>
        <v>18530.958333333332</v>
      </c>
      <c r="P5073" s="2">
        <f ca="1">RANDBETWEEN(1,1.5)*((N5073/12)*VLOOKUP(J5073,'Weather by country'!$A$1:$C$5,3,FALSE))</f>
        <v>18530.958333333332</v>
      </c>
      <c r="Q5073" s="2">
        <f ca="1">(N5073/12)*RANDBETWEEN(60,100)/100</f>
        <v>13712.909166666665</v>
      </c>
      <c r="R5073" s="2">
        <f ca="1">(N5073/12)*RANDBETWEEN(60,100)/100</f>
        <v>15566.004999999999</v>
      </c>
      <c r="S5073" t="str">
        <f ca="1">VLOOKUP(J5073,'Weather by country'!$A$1:$C$5,2,FALSE)</f>
        <v>fine</v>
      </c>
      <c r="T5073" t="str">
        <f ca="1">VLOOKUP(RANDBETWEEN(1,5),lookups!$Q$1:$R$5,2,FALSE)</f>
        <v>n</v>
      </c>
      <c r="U5073" t="str">
        <f ca="1">VLOOKUP(RANDBETWEEN(1,5),lookups!$Q$1:$R$5,2,FALSE)</f>
        <v>y</v>
      </c>
      <c r="V5073" t="str">
        <f ca="1">IF(P5073=O5073,"y","n")</f>
        <v>y</v>
      </c>
    </row>
    <row r="5074" spans="1:22" x14ac:dyDescent="0.35">
      <c r="A5074" t="s">
        <v>29</v>
      </c>
      <c r="B5074" t="str">
        <f t="shared" si="80"/>
        <v>0000005074</v>
      </c>
      <c r="C5074">
        <f ca="1">RANDBETWEEN(5,20)</f>
        <v>11</v>
      </c>
      <c r="D5074">
        <f ca="1">RANDBETWEEN(0,C5074)</f>
        <v>10</v>
      </c>
      <c r="E5074" s="2">
        <f ca="1">RANDBETWEEN(500000,5000000)</f>
        <v>2650959</v>
      </c>
      <c r="F5074">
        <f ca="1">RANDBETWEEN(5,100)</f>
        <v>96</v>
      </c>
      <c r="G5074" t="str">
        <f ca="1">VLOOKUP(RANDBETWEEN(4,12),lookups!$A$1:$B$12,2,FALSE)</f>
        <v xml:space="preserve"> bb</v>
      </c>
      <c r="H5074" s="4">
        <f t="shared" ca="1" si="81"/>
        <v>26</v>
      </c>
      <c r="I5074" t="str">
        <f ca="1">VLOOKUP(RANDBETWEEN(1,5),lookups!$E$1:$F$5,2,FALSE)</f>
        <v>y</v>
      </c>
      <c r="J5074" t="str">
        <f ca="1">VLOOKUP(RANDBETWEEN(1,5),lookups!$C$1:$D$5,2,FALSE)</f>
        <v>denmark</v>
      </c>
      <c r="K5074" t="str">
        <f ca="1">VLOOKUP(RANDBETWEEN(1,2),lookups!$G$1:$H$2,2,FALSE)</f>
        <v>flat</v>
      </c>
      <c r="L5074">
        <v>10</v>
      </c>
      <c r="M5074" t="str">
        <f ca="1">VLOOKUP(RANDBETWEEN(1,7),lookups!$I$1:$J$7,2,FALSE)</f>
        <v>c</v>
      </c>
      <c r="N5074" s="2">
        <f ca="1">E5074*(1-(RANDBETWEEN(1,50)/100))</f>
        <v>2491901.46</v>
      </c>
      <c r="O5074" s="2">
        <f ca="1">N5074/12</f>
        <v>207658.45499999999</v>
      </c>
      <c r="P5074" s="2">
        <f ca="1">RANDBETWEEN(1,1.5)*((N5074/12)*VLOOKUP(J5074,'Weather by country'!$A$1:$C$5,3,FALSE))</f>
        <v>207658.45499999999</v>
      </c>
      <c r="Q5074" s="2">
        <f ca="1">(N5074/12)*RANDBETWEEN(60,100)/100</f>
        <v>134977.99575</v>
      </c>
      <c r="R5074" s="2">
        <f ca="1">(N5074/12)*RANDBETWEEN(60,100)/100</f>
        <v>161973.5949</v>
      </c>
      <c r="S5074" t="str">
        <f ca="1">VLOOKUP(J5074,'Weather by country'!$A$1:$C$5,2,FALSE)</f>
        <v>fine</v>
      </c>
      <c r="T5074" t="str">
        <f ca="1">VLOOKUP(RANDBETWEEN(1,5),lookups!$Q$1:$R$5,2,FALSE)</f>
        <v>y</v>
      </c>
      <c r="U5074" t="str">
        <f ca="1">VLOOKUP(RANDBETWEEN(1,5),lookups!$Q$1:$R$5,2,FALSE)</f>
        <v>n</v>
      </c>
      <c r="V5074" t="str">
        <f ca="1">IF(P5074=O5074,"y","n")</f>
        <v>y</v>
      </c>
    </row>
    <row r="5075" spans="1:22" x14ac:dyDescent="0.35">
      <c r="A5075" t="s">
        <v>30</v>
      </c>
      <c r="B5075" t="str">
        <f t="shared" si="80"/>
        <v>0000005075</v>
      </c>
      <c r="C5075">
        <f ca="1">RANDBETWEEN(5,20)</f>
        <v>19</v>
      </c>
      <c r="D5075">
        <f ca="1">RANDBETWEEN(0,C5075)</f>
        <v>7</v>
      </c>
      <c r="E5075" s="2">
        <f ca="1">RANDBETWEEN(250000,500000)</f>
        <v>363017</v>
      </c>
      <c r="F5075">
        <f ca="1">RANDBETWEEN(5,100)</f>
        <v>57</v>
      </c>
      <c r="G5075" t="str">
        <f ca="1">VLOOKUP(RANDBETWEEN(4,12),lookups!$A$1:$B$12,2,FALSE)</f>
        <v xml:space="preserve"> ddd</v>
      </c>
      <c r="H5075" s="4">
        <f t="shared" ca="1" si="81"/>
        <v>3</v>
      </c>
      <c r="I5075" t="s">
        <v>33</v>
      </c>
      <c r="J5075" t="str">
        <f ca="1">VLOOKUP(RANDBETWEEN(1,5),lookups!$C$1:$D$5,2,FALSE)</f>
        <v>uk</v>
      </c>
      <c r="K5075" t="str">
        <f ca="1">VLOOKUP(RANDBETWEEN(1,2),lookups!$G$1:$H$2,2,FALSE)</f>
        <v>pitched</v>
      </c>
      <c r="L5075">
        <v>10</v>
      </c>
      <c r="M5075" t="str">
        <f ca="1">VLOOKUP(RANDBETWEEN(1,7),lookups!$I$1:$J$7,2,FALSE)</f>
        <v>b</v>
      </c>
      <c r="N5075" s="2">
        <f ca="1">E5075*(1-(RANDBETWEEN(1,50)/100))</f>
        <v>308564.45</v>
      </c>
      <c r="O5075" s="2">
        <f ca="1">N5075/12</f>
        <v>25713.704166666666</v>
      </c>
      <c r="P5075" s="2">
        <f ca="1">RANDBETWEEN(1,1.5)*((N5075/12)*VLOOKUP(J5075,'Weather by country'!$A$1:$C$5,3,FALSE))</f>
        <v>25713.704166666666</v>
      </c>
      <c r="Q5075" s="2">
        <f ca="1">(N5075/12)*RANDBETWEEN(60,100)/100</f>
        <v>25456.567124999998</v>
      </c>
      <c r="R5075" s="2">
        <f ca="1">(N5075/12)*RANDBETWEEN(60,100)/100</f>
        <v>21856.648541666666</v>
      </c>
      <c r="S5075" t="str">
        <f ca="1">VLOOKUP(J5075,'Weather by country'!$A$1:$C$5,2,FALSE)</f>
        <v>fine</v>
      </c>
      <c r="T5075" t="str">
        <f ca="1">VLOOKUP(RANDBETWEEN(1,5),lookups!$Q$1:$R$5,2,FALSE)</f>
        <v>y</v>
      </c>
      <c r="U5075" t="str">
        <f ca="1">VLOOKUP(RANDBETWEEN(1,5),lookups!$Q$1:$R$5,2,FALSE)</f>
        <v>n</v>
      </c>
      <c r="V5075" t="str">
        <f ca="1">IF(P5075=O5075,"y","n")</f>
        <v>y</v>
      </c>
    </row>
    <row r="5076" spans="1:22" x14ac:dyDescent="0.35">
      <c r="A5076" t="s">
        <v>29</v>
      </c>
      <c r="B5076" t="str">
        <f t="shared" si="80"/>
        <v>0000005076</v>
      </c>
      <c r="C5076">
        <f ca="1">RANDBETWEEN(5,20)</f>
        <v>17</v>
      </c>
      <c r="D5076">
        <f ca="1">RANDBETWEEN(0,C5076)</f>
        <v>2</v>
      </c>
      <c r="E5076" s="2">
        <f ca="1">RANDBETWEEN(500000,5000000)</f>
        <v>3762824</v>
      </c>
      <c r="F5076">
        <f ca="1">RANDBETWEEN(5,100)</f>
        <v>24</v>
      </c>
      <c r="G5076" t="str">
        <f ca="1">VLOOKUP(RANDBETWEEN(4,12),lookups!$A$1:$B$12,2,FALSE)</f>
        <v xml:space="preserve"> c</v>
      </c>
      <c r="H5076" s="4">
        <f t="shared" ca="1" si="81"/>
        <v>37</v>
      </c>
      <c r="I5076" t="str">
        <f ca="1">VLOOKUP(RANDBETWEEN(1,5),lookups!$E$1:$F$5,2,FALSE)</f>
        <v>y</v>
      </c>
      <c r="J5076" t="str">
        <f ca="1">VLOOKUP(RANDBETWEEN(1,5),lookups!$C$1:$D$5,2,FALSE)</f>
        <v>sweden</v>
      </c>
      <c r="K5076" t="str">
        <f ca="1">VLOOKUP(RANDBETWEEN(1,2),lookups!$G$1:$H$2,2,FALSE)</f>
        <v>flat</v>
      </c>
      <c r="L5076">
        <v>10</v>
      </c>
      <c r="M5076" t="str">
        <f ca="1">VLOOKUP(RANDBETWEEN(1,7),lookups!$I$1:$J$7,2,FALSE)</f>
        <v>b</v>
      </c>
      <c r="N5076" s="2">
        <f ca="1">E5076*(1-(RANDBETWEEN(1,50)/100))</f>
        <v>3574682.8</v>
      </c>
      <c r="O5076" s="2">
        <f ca="1">N5076/12</f>
        <v>297890.23333333334</v>
      </c>
      <c r="P5076" s="2">
        <f ca="1">RANDBETWEEN(1,1.5)*((N5076/12)*VLOOKUP(J5076,'Weather by country'!$A$1:$C$5,3,FALSE))</f>
        <v>297890.23333333334</v>
      </c>
      <c r="Q5076" s="2">
        <f ca="1">(N5076/12)*RANDBETWEEN(60,100)/100</f>
        <v>282995.72166666668</v>
      </c>
      <c r="R5076" s="2">
        <f ca="1">(N5076/12)*RANDBETWEEN(60,100)/100</f>
        <v>297890.23333333334</v>
      </c>
      <c r="S5076" t="str">
        <f ca="1">VLOOKUP(J5076,'Weather by country'!$A$1:$C$5,2,FALSE)</f>
        <v>fine</v>
      </c>
      <c r="T5076" t="str">
        <f ca="1">VLOOKUP(RANDBETWEEN(1,5),lookups!$Q$1:$R$5,2,FALSE)</f>
        <v>n</v>
      </c>
      <c r="U5076" t="str">
        <f ca="1">VLOOKUP(RANDBETWEEN(1,5),lookups!$Q$1:$R$5,2,FALSE)</f>
        <v>n</v>
      </c>
      <c r="V5076" t="str">
        <f ca="1">IF(P5076=O5076,"y","n")</f>
        <v>y</v>
      </c>
    </row>
    <row r="5077" spans="1:22" x14ac:dyDescent="0.35">
      <c r="A5077" t="s">
        <v>30</v>
      </c>
      <c r="B5077" t="str">
        <f t="shared" si="80"/>
        <v>0000005077</v>
      </c>
      <c r="C5077">
        <f ca="1">RANDBETWEEN(5,20)</f>
        <v>9</v>
      </c>
      <c r="D5077">
        <f ca="1">RANDBETWEEN(0,C5077)</f>
        <v>3</v>
      </c>
      <c r="E5077" s="2">
        <f ca="1">RANDBETWEEN(250000,500000)</f>
        <v>275442</v>
      </c>
      <c r="F5077">
        <f ca="1">RANDBETWEEN(5,100)</f>
        <v>38</v>
      </c>
      <c r="G5077" t="str">
        <f ca="1">VLOOKUP(RANDBETWEEN(4,12),lookups!$A$1:$B$12,2,FALSE)</f>
        <v xml:space="preserve"> d</v>
      </c>
      <c r="H5077" s="4">
        <f t="shared" ca="1" si="81"/>
        <v>2</v>
      </c>
      <c r="I5077" t="s">
        <v>33</v>
      </c>
      <c r="J5077" t="str">
        <f ca="1">VLOOKUP(RANDBETWEEN(1,5),lookups!$C$1:$D$5,2,FALSE)</f>
        <v>denmark</v>
      </c>
      <c r="K5077" t="str">
        <f ca="1">VLOOKUP(RANDBETWEEN(1,2),lookups!$G$1:$H$2,2,FALSE)</f>
        <v>pitched</v>
      </c>
      <c r="L5077">
        <v>10</v>
      </c>
      <c r="M5077" t="str">
        <f ca="1">VLOOKUP(RANDBETWEEN(1,7),lookups!$I$1:$J$7,2,FALSE)</f>
        <v>b</v>
      </c>
      <c r="N5077" s="2">
        <f ca="1">E5077*(1-(RANDBETWEEN(1,50)/100))</f>
        <v>173528.46</v>
      </c>
      <c r="O5077" s="2">
        <f ca="1">N5077/12</f>
        <v>14460.705</v>
      </c>
      <c r="P5077" s="2">
        <f ca="1">RANDBETWEEN(1,1.5)*((N5077/12)*VLOOKUP(J5077,'Weather by country'!$A$1:$C$5,3,FALSE))</f>
        <v>14460.705</v>
      </c>
      <c r="Q5077" s="2">
        <f ca="1">(N5077/12)*RANDBETWEEN(60,100)/100</f>
        <v>12002.385149999998</v>
      </c>
      <c r="R5077" s="2">
        <f ca="1">(N5077/12)*RANDBETWEEN(60,100)/100</f>
        <v>11423.95695</v>
      </c>
      <c r="S5077" t="str">
        <f ca="1">VLOOKUP(J5077,'Weather by country'!$A$1:$C$5,2,FALSE)</f>
        <v>fine</v>
      </c>
      <c r="T5077" t="str">
        <f ca="1">VLOOKUP(RANDBETWEEN(1,5),lookups!$Q$1:$R$5,2,FALSE)</f>
        <v>y</v>
      </c>
      <c r="U5077" t="str">
        <f ca="1">VLOOKUP(RANDBETWEEN(1,5),lookups!$Q$1:$R$5,2,FALSE)</f>
        <v>y</v>
      </c>
      <c r="V5077" t="str">
        <f ca="1">IF(P5077=O5077,"y","n")</f>
        <v>y</v>
      </c>
    </row>
    <row r="5078" spans="1:22" x14ac:dyDescent="0.35">
      <c r="A5078" t="s">
        <v>29</v>
      </c>
      <c r="B5078" t="str">
        <f t="shared" si="80"/>
        <v>0000005078</v>
      </c>
      <c r="C5078">
        <f ca="1">RANDBETWEEN(5,20)</f>
        <v>9</v>
      </c>
      <c r="D5078">
        <f ca="1">RANDBETWEEN(0,C5078)</f>
        <v>5</v>
      </c>
      <c r="E5078" s="2">
        <f ca="1">RANDBETWEEN(500000,5000000)</f>
        <v>2429674</v>
      </c>
      <c r="F5078">
        <f ca="1">RANDBETWEEN(5,100)</f>
        <v>51</v>
      </c>
      <c r="G5078" t="str">
        <f ca="1">VLOOKUP(RANDBETWEEN(4,12),lookups!$A$1:$B$12,2,FALSE)</f>
        <v xml:space="preserve"> d</v>
      </c>
      <c r="H5078" s="4">
        <f t="shared" ca="1" si="81"/>
        <v>24</v>
      </c>
      <c r="I5078" t="str">
        <f ca="1">VLOOKUP(RANDBETWEEN(1,5),lookups!$E$1:$F$5,2,FALSE)</f>
        <v>n</v>
      </c>
      <c r="J5078" t="str">
        <f ca="1">VLOOKUP(RANDBETWEEN(1,5),lookups!$C$1:$D$5,2,FALSE)</f>
        <v>uk</v>
      </c>
      <c r="K5078" t="str">
        <f ca="1">VLOOKUP(RANDBETWEEN(1,2),lookups!$G$1:$H$2,2,FALSE)</f>
        <v>pitched</v>
      </c>
      <c r="L5078">
        <v>10</v>
      </c>
      <c r="M5078" t="str">
        <f ca="1">VLOOKUP(RANDBETWEEN(1,7),lookups!$I$1:$J$7,2,FALSE)</f>
        <v>b</v>
      </c>
      <c r="N5078" s="2">
        <f ca="1">E5078*(1-(RANDBETWEEN(1,50)/100))</f>
        <v>1457804.4</v>
      </c>
      <c r="O5078" s="2">
        <f ca="1">N5078/12</f>
        <v>121483.7</v>
      </c>
      <c r="P5078" s="2">
        <f ca="1">RANDBETWEEN(1,1.5)*((N5078/12)*VLOOKUP(J5078,'Weather by country'!$A$1:$C$5,3,FALSE))</f>
        <v>121483.7</v>
      </c>
      <c r="Q5078" s="2">
        <f ca="1">(N5078/12)*RANDBETWEEN(60,100)/100</f>
        <v>103261.145</v>
      </c>
      <c r="R5078" s="2">
        <f ca="1">(N5078/12)*RANDBETWEEN(60,100)/100</f>
        <v>112979.841</v>
      </c>
      <c r="S5078" t="str">
        <f ca="1">VLOOKUP(J5078,'Weather by country'!$A$1:$C$5,2,FALSE)</f>
        <v>fine</v>
      </c>
      <c r="T5078" t="str">
        <f ca="1">VLOOKUP(RANDBETWEEN(1,5),lookups!$Q$1:$R$5,2,FALSE)</f>
        <v>y</v>
      </c>
      <c r="U5078" t="str">
        <f ca="1">VLOOKUP(RANDBETWEEN(1,5),lookups!$Q$1:$R$5,2,FALSE)</f>
        <v>y</v>
      </c>
      <c r="V5078" t="str">
        <f ca="1">IF(P5078=O5078,"y","n")</f>
        <v>y</v>
      </c>
    </row>
    <row r="5079" spans="1:22" x14ac:dyDescent="0.35">
      <c r="A5079" t="s">
        <v>30</v>
      </c>
      <c r="B5079" t="str">
        <f t="shared" si="80"/>
        <v>0000005079</v>
      </c>
      <c r="C5079">
        <f ca="1">RANDBETWEEN(5,20)</f>
        <v>9</v>
      </c>
      <c r="D5079">
        <f ca="1">RANDBETWEEN(0,C5079)</f>
        <v>7</v>
      </c>
      <c r="E5079" s="2">
        <f ca="1">RANDBETWEEN(250000,500000)</f>
        <v>360086</v>
      </c>
      <c r="F5079">
        <f ca="1">RANDBETWEEN(5,100)</f>
        <v>79</v>
      </c>
      <c r="G5079" t="str">
        <f ca="1">VLOOKUP(RANDBETWEEN(4,12),lookups!$A$1:$B$12,2,FALSE)</f>
        <v xml:space="preserve"> dd</v>
      </c>
      <c r="H5079" s="4">
        <f t="shared" ca="1" si="81"/>
        <v>3</v>
      </c>
      <c r="I5079" t="s">
        <v>33</v>
      </c>
      <c r="J5079" t="str">
        <f ca="1">VLOOKUP(RANDBETWEEN(1,5),lookups!$C$1:$D$5,2,FALSE)</f>
        <v>finland</v>
      </c>
      <c r="K5079" t="str">
        <f ca="1">VLOOKUP(RANDBETWEEN(1,2),lookups!$G$1:$H$2,2,FALSE)</f>
        <v>flat</v>
      </c>
      <c r="L5079">
        <v>10</v>
      </c>
      <c r="M5079" t="str">
        <f ca="1">VLOOKUP(RANDBETWEEN(1,7),lookups!$I$1:$J$7,2,FALSE)</f>
        <v>a</v>
      </c>
      <c r="N5079" s="2">
        <f ca="1">E5079*(1-(RANDBETWEEN(1,50)/100))</f>
        <v>262862.77999999997</v>
      </c>
      <c r="O5079" s="2">
        <f ca="1">N5079/12</f>
        <v>21905.231666666663</v>
      </c>
      <c r="P5079" s="2">
        <f ca="1">RANDBETWEEN(1,1.5)*((N5079/12)*VLOOKUP(J5079,'Weather by country'!$A$1:$C$5,3,FALSE))</f>
        <v>17524.185333333331</v>
      </c>
      <c r="Q5079" s="2">
        <f ca="1">(N5079/12)*RANDBETWEEN(60,100)/100</f>
        <v>17086.080699999995</v>
      </c>
      <c r="R5079" s="2">
        <f ca="1">(N5079/12)*RANDBETWEEN(60,100)/100</f>
        <v>13143.138999999997</v>
      </c>
      <c r="S5079" t="str">
        <f ca="1">VLOOKUP(J5079,'Weather by country'!$A$1:$C$5,2,FALSE)</f>
        <v>l-rain</v>
      </c>
      <c r="T5079" t="str">
        <f ca="1">VLOOKUP(RANDBETWEEN(1,5),lookups!$Q$1:$R$5,2,FALSE)</f>
        <v>n</v>
      </c>
      <c r="U5079" t="str">
        <f ca="1">VLOOKUP(RANDBETWEEN(1,5),lookups!$Q$1:$R$5,2,FALSE)</f>
        <v>y</v>
      </c>
      <c r="V5079" t="str">
        <f ca="1">IF(P5079=O5079,"y","n")</f>
        <v>n</v>
      </c>
    </row>
    <row r="5080" spans="1:22" x14ac:dyDescent="0.35">
      <c r="A5080" t="s">
        <v>29</v>
      </c>
      <c r="B5080" t="str">
        <f t="shared" si="80"/>
        <v>0000005080</v>
      </c>
      <c r="C5080">
        <f ca="1">RANDBETWEEN(5,20)</f>
        <v>12</v>
      </c>
      <c r="D5080">
        <f ca="1">RANDBETWEEN(0,C5080)</f>
        <v>12</v>
      </c>
      <c r="E5080" s="2">
        <f ca="1">RANDBETWEEN(500000,5000000)</f>
        <v>3267058</v>
      </c>
      <c r="F5080">
        <f ca="1">RANDBETWEEN(5,100)</f>
        <v>61</v>
      </c>
      <c r="G5080" t="str">
        <f ca="1">VLOOKUP(RANDBETWEEN(4,12),lookups!$A$1:$B$12,2,FALSE)</f>
        <v xml:space="preserve"> bb</v>
      </c>
      <c r="H5080" s="4">
        <f t="shared" ca="1" si="81"/>
        <v>32</v>
      </c>
      <c r="I5080" t="str">
        <f ca="1">VLOOKUP(RANDBETWEEN(1,5),lookups!$E$1:$F$5,2,FALSE)</f>
        <v>n</v>
      </c>
      <c r="J5080" t="str">
        <f ca="1">VLOOKUP(RANDBETWEEN(1,5),lookups!$C$1:$D$5,2,FALSE)</f>
        <v>norway</v>
      </c>
      <c r="K5080" t="str">
        <f ca="1">VLOOKUP(RANDBETWEEN(1,2),lookups!$G$1:$H$2,2,FALSE)</f>
        <v>flat</v>
      </c>
      <c r="L5080">
        <v>10</v>
      </c>
      <c r="M5080" t="str">
        <f ca="1">VLOOKUP(RANDBETWEEN(1,7),lookups!$I$1:$J$7,2,FALSE)</f>
        <v>b</v>
      </c>
      <c r="N5080" s="2">
        <f ca="1">E5080*(1-(RANDBETWEEN(1,50)/100))</f>
        <v>1862223.0600000003</v>
      </c>
      <c r="O5080" s="2">
        <f ca="1">N5080/12</f>
        <v>155185.25500000003</v>
      </c>
      <c r="P5080" s="2">
        <f ca="1">RANDBETWEEN(1,1.5)*((N5080/12)*VLOOKUP(J5080,'Weather by country'!$A$1:$C$5,3,FALSE))</f>
        <v>155185.25500000003</v>
      </c>
      <c r="Q5080" s="2">
        <f ca="1">(N5080/12)*RANDBETWEEN(60,100)/100</f>
        <v>153633.40245000002</v>
      </c>
      <c r="R5080" s="2">
        <f ca="1">(N5080/12)*RANDBETWEEN(60,100)/100</f>
        <v>141218.58205000003</v>
      </c>
      <c r="S5080" t="str">
        <f ca="1">VLOOKUP(J5080,'Weather by country'!$A$1:$C$5,2,FALSE)</f>
        <v>fine</v>
      </c>
      <c r="T5080" t="str">
        <f ca="1">VLOOKUP(RANDBETWEEN(1,5),lookups!$Q$1:$R$5,2,FALSE)</f>
        <v>y</v>
      </c>
      <c r="U5080" t="str">
        <f ca="1">VLOOKUP(RANDBETWEEN(1,5),lookups!$Q$1:$R$5,2,FALSE)</f>
        <v>y</v>
      </c>
      <c r="V5080" t="str">
        <f ca="1">IF(P5080=O5080,"y","n")</f>
        <v>y</v>
      </c>
    </row>
    <row r="5081" spans="1:22" x14ac:dyDescent="0.35">
      <c r="A5081" t="s">
        <v>30</v>
      </c>
      <c r="B5081" t="str">
        <f t="shared" si="80"/>
        <v>0000005081</v>
      </c>
      <c r="C5081">
        <f ca="1">RANDBETWEEN(5,20)</f>
        <v>5</v>
      </c>
      <c r="D5081">
        <f ca="1">RANDBETWEEN(0,C5081)</f>
        <v>1</v>
      </c>
      <c r="E5081" s="2">
        <f ca="1">RANDBETWEEN(250000,500000)</f>
        <v>288506</v>
      </c>
      <c r="F5081">
        <f ca="1">RANDBETWEEN(5,100)</f>
        <v>73</v>
      </c>
      <c r="G5081" t="str">
        <f ca="1">VLOOKUP(RANDBETWEEN(4,12),lookups!$A$1:$B$12,2,FALSE)</f>
        <v xml:space="preserve"> ddd</v>
      </c>
      <c r="H5081" s="4">
        <f t="shared" ca="1" si="81"/>
        <v>2</v>
      </c>
      <c r="I5081" t="s">
        <v>33</v>
      </c>
      <c r="J5081" t="str">
        <f ca="1">VLOOKUP(RANDBETWEEN(1,5),lookups!$C$1:$D$5,2,FALSE)</f>
        <v>sweden</v>
      </c>
      <c r="K5081" t="str">
        <f ca="1">VLOOKUP(RANDBETWEEN(1,2),lookups!$G$1:$H$2,2,FALSE)</f>
        <v>pitched</v>
      </c>
      <c r="L5081">
        <v>10</v>
      </c>
      <c r="M5081" t="str">
        <f ca="1">VLOOKUP(RANDBETWEEN(1,7),lookups!$I$1:$J$7,2,FALSE)</f>
        <v>c</v>
      </c>
      <c r="N5081" s="2">
        <f ca="1">E5081*(1-(RANDBETWEEN(1,50)/100))</f>
        <v>152908.18000000002</v>
      </c>
      <c r="O5081" s="2">
        <f ca="1">N5081/12</f>
        <v>12742.348333333335</v>
      </c>
      <c r="P5081" s="2">
        <f ca="1">RANDBETWEEN(1,1.5)*((N5081/12)*VLOOKUP(J5081,'Weather by country'!$A$1:$C$5,3,FALSE))</f>
        <v>12742.348333333335</v>
      </c>
      <c r="Q5081" s="2">
        <f ca="1">(N5081/12)*RANDBETWEEN(60,100)/100</f>
        <v>7900.2559666666675</v>
      </c>
      <c r="R5081" s="2">
        <f ca="1">(N5081/12)*RANDBETWEEN(60,100)/100</f>
        <v>11850.383950000003</v>
      </c>
      <c r="S5081" t="str">
        <f ca="1">VLOOKUP(J5081,'Weather by country'!$A$1:$C$5,2,FALSE)</f>
        <v>fine</v>
      </c>
      <c r="T5081" t="str">
        <f ca="1">VLOOKUP(RANDBETWEEN(1,5),lookups!$Q$1:$R$5,2,FALSE)</f>
        <v>y</v>
      </c>
      <c r="U5081" t="str">
        <f ca="1">VLOOKUP(RANDBETWEEN(1,5),lookups!$Q$1:$R$5,2,FALSE)</f>
        <v>n</v>
      </c>
      <c r="V5081" t="str">
        <f ca="1">IF(P5081=O5081,"y","n")</f>
        <v>y</v>
      </c>
    </row>
    <row r="5082" spans="1:22" x14ac:dyDescent="0.35">
      <c r="A5082" t="s">
        <v>29</v>
      </c>
      <c r="B5082" t="str">
        <f t="shared" si="80"/>
        <v>0000005082</v>
      </c>
      <c r="C5082">
        <f ca="1">RANDBETWEEN(5,20)</f>
        <v>20</v>
      </c>
      <c r="D5082">
        <f ca="1">RANDBETWEEN(0,C5082)</f>
        <v>11</v>
      </c>
      <c r="E5082" s="2">
        <f ca="1">RANDBETWEEN(500000,5000000)</f>
        <v>2435024</v>
      </c>
      <c r="F5082">
        <f ca="1">RANDBETWEEN(5,100)</f>
        <v>77</v>
      </c>
      <c r="G5082" t="str">
        <f ca="1">VLOOKUP(RANDBETWEEN(4,12),lookups!$A$1:$B$12,2,FALSE)</f>
        <v xml:space="preserve"> d</v>
      </c>
      <c r="H5082" s="4">
        <f t="shared" ca="1" si="81"/>
        <v>24</v>
      </c>
      <c r="I5082" t="str">
        <f ca="1">VLOOKUP(RANDBETWEEN(1,5),lookups!$E$1:$F$5,2,FALSE)</f>
        <v>y</v>
      </c>
      <c r="J5082" t="str">
        <f ca="1">VLOOKUP(RANDBETWEEN(1,5),lookups!$C$1:$D$5,2,FALSE)</f>
        <v>norway</v>
      </c>
      <c r="K5082" t="str">
        <f ca="1">VLOOKUP(RANDBETWEEN(1,2),lookups!$G$1:$H$2,2,FALSE)</f>
        <v>pitched</v>
      </c>
      <c r="L5082">
        <v>10</v>
      </c>
      <c r="M5082" t="str">
        <f ca="1">VLOOKUP(RANDBETWEEN(1,7),lookups!$I$1:$J$7,2,FALSE)</f>
        <v>a</v>
      </c>
      <c r="N5082" s="2">
        <f ca="1">E5082*(1-(RANDBETWEEN(1,50)/100))</f>
        <v>2142821.12</v>
      </c>
      <c r="O5082" s="2">
        <f ca="1">N5082/12</f>
        <v>178568.42666666667</v>
      </c>
      <c r="P5082" s="2">
        <f ca="1">RANDBETWEEN(1,1.5)*((N5082/12)*VLOOKUP(J5082,'Weather by country'!$A$1:$C$5,3,FALSE))</f>
        <v>178568.42666666667</v>
      </c>
      <c r="Q5082" s="2">
        <f ca="1">(N5082/12)*RANDBETWEEN(60,100)/100</f>
        <v>119640.84586666666</v>
      </c>
      <c r="R5082" s="2">
        <f ca="1">(N5082/12)*RANDBETWEEN(60,100)/100</f>
        <v>139283.37279999998</v>
      </c>
      <c r="S5082" t="str">
        <f ca="1">VLOOKUP(J5082,'Weather by country'!$A$1:$C$5,2,FALSE)</f>
        <v>fine</v>
      </c>
      <c r="T5082" t="str">
        <f ca="1">VLOOKUP(RANDBETWEEN(1,5),lookups!$Q$1:$R$5,2,FALSE)</f>
        <v>n</v>
      </c>
      <c r="U5082" t="str">
        <f ca="1">VLOOKUP(RANDBETWEEN(1,5),lookups!$Q$1:$R$5,2,FALSE)</f>
        <v>n</v>
      </c>
      <c r="V5082" t="str">
        <f ca="1">IF(P5082=O5082,"y","n")</f>
        <v>y</v>
      </c>
    </row>
    <row r="5083" spans="1:22" x14ac:dyDescent="0.35">
      <c r="A5083" t="s">
        <v>30</v>
      </c>
      <c r="B5083" t="str">
        <f t="shared" si="80"/>
        <v>0000005083</v>
      </c>
      <c r="C5083">
        <f ca="1">RANDBETWEEN(5,20)</f>
        <v>6</v>
      </c>
      <c r="D5083">
        <f ca="1">RANDBETWEEN(0,C5083)</f>
        <v>6</v>
      </c>
      <c r="E5083" s="2">
        <f ca="1">RANDBETWEEN(250000,500000)</f>
        <v>289524</v>
      </c>
      <c r="F5083">
        <f ca="1">RANDBETWEEN(5,100)</f>
        <v>79</v>
      </c>
      <c r="G5083" t="str">
        <f ca="1">VLOOKUP(RANDBETWEEN(4,12),lookups!$A$1:$B$12,2,FALSE)</f>
        <v xml:space="preserve"> cc</v>
      </c>
      <c r="H5083" s="4">
        <f t="shared" ca="1" si="81"/>
        <v>2</v>
      </c>
      <c r="I5083" t="s">
        <v>33</v>
      </c>
      <c r="J5083" t="str">
        <f ca="1">VLOOKUP(RANDBETWEEN(1,5),lookups!$C$1:$D$5,2,FALSE)</f>
        <v>denmark</v>
      </c>
      <c r="K5083" t="str">
        <f ca="1">VLOOKUP(RANDBETWEEN(1,2),lookups!$G$1:$H$2,2,FALSE)</f>
        <v>pitched</v>
      </c>
      <c r="L5083">
        <v>10</v>
      </c>
      <c r="M5083" t="str">
        <f ca="1">VLOOKUP(RANDBETWEEN(1,7),lookups!$I$1:$J$7,2,FALSE)</f>
        <v>a</v>
      </c>
      <c r="N5083" s="2">
        <f ca="1">E5083*(1-(RANDBETWEEN(1,50)/100))</f>
        <v>185295.36000000002</v>
      </c>
      <c r="O5083" s="2">
        <f ca="1">N5083/12</f>
        <v>15441.28</v>
      </c>
      <c r="P5083" s="2">
        <f ca="1">RANDBETWEEN(1,1.5)*((N5083/12)*VLOOKUP(J5083,'Weather by country'!$A$1:$C$5,3,FALSE))</f>
        <v>15441.28</v>
      </c>
      <c r="Q5083" s="2">
        <f ca="1">(N5083/12)*RANDBETWEEN(60,100)/100</f>
        <v>14823.6288</v>
      </c>
      <c r="R5083" s="2">
        <f ca="1">(N5083/12)*RANDBETWEEN(60,100)/100</f>
        <v>11580.96</v>
      </c>
      <c r="S5083" t="str">
        <f ca="1">VLOOKUP(J5083,'Weather by country'!$A$1:$C$5,2,FALSE)</f>
        <v>fine</v>
      </c>
      <c r="T5083" t="str">
        <f ca="1">VLOOKUP(RANDBETWEEN(1,5),lookups!$Q$1:$R$5,2,FALSE)</f>
        <v>y</v>
      </c>
      <c r="U5083" t="str">
        <f ca="1">VLOOKUP(RANDBETWEEN(1,5),lookups!$Q$1:$R$5,2,FALSE)</f>
        <v>y</v>
      </c>
      <c r="V5083" t="str">
        <f ca="1">IF(P5083=O5083,"y","n")</f>
        <v>y</v>
      </c>
    </row>
    <row r="5084" spans="1:22" x14ac:dyDescent="0.35">
      <c r="A5084" t="s">
        <v>29</v>
      </c>
      <c r="B5084" t="str">
        <f t="shared" si="80"/>
        <v>0000005084</v>
      </c>
      <c r="C5084">
        <f ca="1">RANDBETWEEN(5,20)</f>
        <v>15</v>
      </c>
      <c r="D5084">
        <f ca="1">RANDBETWEEN(0,C5084)</f>
        <v>12</v>
      </c>
      <c r="E5084" s="2">
        <f ca="1">RANDBETWEEN(500000,5000000)</f>
        <v>1250265</v>
      </c>
      <c r="F5084">
        <f ca="1">RANDBETWEEN(5,100)</f>
        <v>49</v>
      </c>
      <c r="G5084" t="str">
        <f ca="1">VLOOKUP(RANDBETWEEN(4,12),lookups!$A$1:$B$12,2,FALSE)</f>
        <v xml:space="preserve"> ccc</v>
      </c>
      <c r="H5084" s="4">
        <f t="shared" ca="1" si="81"/>
        <v>12</v>
      </c>
      <c r="I5084" t="str">
        <f ca="1">VLOOKUP(RANDBETWEEN(1,5),lookups!$E$1:$F$5,2,FALSE)</f>
        <v>y</v>
      </c>
      <c r="J5084" t="str">
        <f ca="1">VLOOKUP(RANDBETWEEN(1,5),lookups!$C$1:$D$5,2,FALSE)</f>
        <v>sweden</v>
      </c>
      <c r="K5084" t="str">
        <f ca="1">VLOOKUP(RANDBETWEEN(1,2),lookups!$G$1:$H$2,2,FALSE)</f>
        <v>flat</v>
      </c>
      <c r="L5084">
        <v>10</v>
      </c>
      <c r="M5084" t="str">
        <f ca="1">VLOOKUP(RANDBETWEEN(1,7),lookups!$I$1:$J$7,2,FALSE)</f>
        <v>c</v>
      </c>
      <c r="N5084" s="2">
        <f ca="1">E5084*(1-(RANDBETWEEN(1,50)/100))</f>
        <v>812672.25</v>
      </c>
      <c r="O5084" s="2">
        <f ca="1">N5084/12</f>
        <v>67722.6875</v>
      </c>
      <c r="P5084" s="2">
        <f ca="1">RANDBETWEEN(1,1.5)*((N5084/12)*VLOOKUP(J5084,'Weather by country'!$A$1:$C$5,3,FALSE))</f>
        <v>67722.6875</v>
      </c>
      <c r="Q5084" s="2">
        <f ca="1">(N5084/12)*RANDBETWEEN(60,100)/100</f>
        <v>41988.066250000003</v>
      </c>
      <c r="R5084" s="2">
        <f ca="1">(N5084/12)*RANDBETWEEN(60,100)/100</f>
        <v>55532.603750000002</v>
      </c>
      <c r="S5084" t="str">
        <f ca="1">VLOOKUP(J5084,'Weather by country'!$A$1:$C$5,2,FALSE)</f>
        <v>fine</v>
      </c>
      <c r="T5084" t="str">
        <f ca="1">VLOOKUP(RANDBETWEEN(1,5),lookups!$Q$1:$R$5,2,FALSE)</f>
        <v>n</v>
      </c>
      <c r="U5084" t="str">
        <f ca="1">VLOOKUP(RANDBETWEEN(1,5),lookups!$Q$1:$R$5,2,FALSE)</f>
        <v>n</v>
      </c>
      <c r="V5084" t="str">
        <f ca="1">IF(P5084=O5084,"y","n")</f>
        <v>y</v>
      </c>
    </row>
    <row r="5085" spans="1:22" x14ac:dyDescent="0.35">
      <c r="A5085" t="s">
        <v>30</v>
      </c>
      <c r="B5085" t="str">
        <f t="shared" si="80"/>
        <v>0000005085</v>
      </c>
      <c r="C5085">
        <f ca="1">RANDBETWEEN(5,20)</f>
        <v>15</v>
      </c>
      <c r="D5085">
        <f ca="1">RANDBETWEEN(0,C5085)</f>
        <v>14</v>
      </c>
      <c r="E5085" s="2">
        <f ca="1">RANDBETWEEN(250000,500000)</f>
        <v>251265</v>
      </c>
      <c r="F5085">
        <f ca="1">RANDBETWEEN(5,100)</f>
        <v>46</v>
      </c>
      <c r="G5085" t="str">
        <f ca="1">VLOOKUP(RANDBETWEEN(4,12),lookups!$A$1:$B$12,2,FALSE)</f>
        <v xml:space="preserve"> bb</v>
      </c>
      <c r="H5085" s="4">
        <f t="shared" ca="1" si="81"/>
        <v>2</v>
      </c>
      <c r="I5085" t="s">
        <v>33</v>
      </c>
      <c r="J5085" t="str">
        <f ca="1">VLOOKUP(RANDBETWEEN(1,5),lookups!$C$1:$D$5,2,FALSE)</f>
        <v>denmark</v>
      </c>
      <c r="K5085" t="str">
        <f ca="1">VLOOKUP(RANDBETWEEN(1,2),lookups!$G$1:$H$2,2,FALSE)</f>
        <v>pitched</v>
      </c>
      <c r="L5085">
        <v>10</v>
      </c>
      <c r="M5085" t="str">
        <f ca="1">VLOOKUP(RANDBETWEEN(1,7),lookups!$I$1:$J$7,2,FALSE)</f>
        <v>c</v>
      </c>
      <c r="N5085" s="2">
        <f ca="1">E5085*(1-(RANDBETWEEN(1,50)/100))</f>
        <v>173372.84999999998</v>
      </c>
      <c r="O5085" s="2">
        <f ca="1">N5085/12</f>
        <v>14447.737499999997</v>
      </c>
      <c r="P5085" s="2">
        <f ca="1">RANDBETWEEN(1,1.5)*((N5085/12)*VLOOKUP(J5085,'Weather by country'!$A$1:$C$5,3,FALSE))</f>
        <v>14447.737499999997</v>
      </c>
      <c r="Q5085" s="2">
        <f ca="1">(N5085/12)*RANDBETWEEN(60,100)/100</f>
        <v>9391.0293749999983</v>
      </c>
      <c r="R5085" s="2">
        <f ca="1">(N5085/12)*RANDBETWEEN(60,100)/100</f>
        <v>11702.667374999997</v>
      </c>
      <c r="S5085" t="str">
        <f ca="1">VLOOKUP(J5085,'Weather by country'!$A$1:$C$5,2,FALSE)</f>
        <v>fine</v>
      </c>
      <c r="T5085" t="str">
        <f ca="1">VLOOKUP(RANDBETWEEN(1,5),lookups!$Q$1:$R$5,2,FALSE)</f>
        <v>n</v>
      </c>
      <c r="U5085" t="str">
        <f ca="1">VLOOKUP(RANDBETWEEN(1,5),lookups!$Q$1:$R$5,2,FALSE)</f>
        <v>n</v>
      </c>
      <c r="V5085" t="str">
        <f ca="1">IF(P5085=O5085,"y","n")</f>
        <v>y</v>
      </c>
    </row>
    <row r="5086" spans="1:22" x14ac:dyDescent="0.35">
      <c r="A5086" t="s">
        <v>29</v>
      </c>
      <c r="B5086" t="str">
        <f t="shared" si="80"/>
        <v>0000005086</v>
      </c>
      <c r="C5086">
        <f ca="1">RANDBETWEEN(5,20)</f>
        <v>8</v>
      </c>
      <c r="D5086">
        <f ca="1">RANDBETWEEN(0,C5086)</f>
        <v>7</v>
      </c>
      <c r="E5086" s="2">
        <f ca="1">RANDBETWEEN(500000,5000000)</f>
        <v>4639965</v>
      </c>
      <c r="F5086">
        <f ca="1">RANDBETWEEN(5,100)</f>
        <v>62</v>
      </c>
      <c r="G5086" t="str">
        <f ca="1">VLOOKUP(RANDBETWEEN(4,12),lookups!$A$1:$B$12,2,FALSE)</f>
        <v xml:space="preserve"> ccc</v>
      </c>
      <c r="H5086" s="4">
        <f t="shared" ca="1" si="81"/>
        <v>46</v>
      </c>
      <c r="I5086" t="str">
        <f ca="1">VLOOKUP(RANDBETWEEN(1,5),lookups!$E$1:$F$5,2,FALSE)</f>
        <v>n</v>
      </c>
      <c r="J5086" t="str">
        <f ca="1">VLOOKUP(RANDBETWEEN(1,5),lookups!$C$1:$D$5,2,FALSE)</f>
        <v>sweden</v>
      </c>
      <c r="K5086" t="str">
        <f ca="1">VLOOKUP(RANDBETWEEN(1,2),lookups!$G$1:$H$2,2,FALSE)</f>
        <v>flat</v>
      </c>
      <c r="L5086">
        <v>10</v>
      </c>
      <c r="M5086" t="str">
        <f ca="1">VLOOKUP(RANDBETWEEN(1,7),lookups!$I$1:$J$7,2,FALSE)</f>
        <v>c</v>
      </c>
      <c r="N5086" s="2">
        <f ca="1">E5086*(1-(RANDBETWEEN(1,50)/100))</f>
        <v>3433574.1</v>
      </c>
      <c r="O5086" s="2">
        <f ca="1">N5086/12</f>
        <v>286131.17499999999</v>
      </c>
      <c r="P5086" s="2">
        <f ca="1">RANDBETWEEN(1,1.5)*((N5086/12)*VLOOKUP(J5086,'Weather by country'!$A$1:$C$5,3,FALSE))</f>
        <v>286131.17499999999</v>
      </c>
      <c r="Q5086" s="2">
        <f ca="1">(N5086/12)*RANDBETWEEN(60,100)/100</f>
        <v>277547.23974999995</v>
      </c>
      <c r="R5086" s="2">
        <f ca="1">(N5086/12)*RANDBETWEEN(60,100)/100</f>
        <v>254656.74575</v>
      </c>
      <c r="S5086" t="str">
        <f ca="1">VLOOKUP(J5086,'Weather by country'!$A$1:$C$5,2,FALSE)</f>
        <v>fine</v>
      </c>
      <c r="T5086" t="str">
        <f ca="1">VLOOKUP(RANDBETWEEN(1,5),lookups!$Q$1:$R$5,2,FALSE)</f>
        <v>y</v>
      </c>
      <c r="U5086" t="str">
        <f ca="1">VLOOKUP(RANDBETWEEN(1,5),lookups!$Q$1:$R$5,2,FALSE)</f>
        <v>y</v>
      </c>
      <c r="V5086" t="str">
        <f ca="1">IF(P5086=O5086,"y","n")</f>
        <v>y</v>
      </c>
    </row>
    <row r="5087" spans="1:22" x14ac:dyDescent="0.35">
      <c r="A5087" t="s">
        <v>30</v>
      </c>
      <c r="B5087" t="str">
        <f t="shared" si="80"/>
        <v>0000005087</v>
      </c>
      <c r="C5087">
        <f ca="1">RANDBETWEEN(5,20)</f>
        <v>17</v>
      </c>
      <c r="D5087">
        <f ca="1">RANDBETWEEN(0,C5087)</f>
        <v>13</v>
      </c>
      <c r="E5087" s="2">
        <f ca="1">RANDBETWEEN(250000,500000)</f>
        <v>476191</v>
      </c>
      <c r="F5087">
        <f ca="1">RANDBETWEEN(5,100)</f>
        <v>70</v>
      </c>
      <c r="G5087" t="str">
        <f ca="1">VLOOKUP(RANDBETWEEN(4,12),lookups!$A$1:$B$12,2,FALSE)</f>
        <v xml:space="preserve"> ccc</v>
      </c>
      <c r="H5087" s="4">
        <f t="shared" ca="1" si="81"/>
        <v>4</v>
      </c>
      <c r="I5087" t="s">
        <v>33</v>
      </c>
      <c r="J5087" t="str">
        <f ca="1">VLOOKUP(RANDBETWEEN(1,5),lookups!$C$1:$D$5,2,FALSE)</f>
        <v>uk</v>
      </c>
      <c r="K5087" t="str">
        <f ca="1">VLOOKUP(RANDBETWEEN(1,2),lookups!$G$1:$H$2,2,FALSE)</f>
        <v>flat</v>
      </c>
      <c r="L5087">
        <v>10</v>
      </c>
      <c r="M5087" t="str">
        <f ca="1">VLOOKUP(RANDBETWEEN(1,7),lookups!$I$1:$J$7,2,FALSE)</f>
        <v>c</v>
      </c>
      <c r="N5087" s="2">
        <f ca="1">E5087*(1-(RANDBETWEEN(1,50)/100))</f>
        <v>400000.44</v>
      </c>
      <c r="O5087" s="2">
        <f ca="1">N5087/12</f>
        <v>33333.370000000003</v>
      </c>
      <c r="P5087" s="2">
        <f ca="1">RANDBETWEEN(1,1.5)*((N5087/12)*VLOOKUP(J5087,'Weather by country'!$A$1:$C$5,3,FALSE))</f>
        <v>33333.370000000003</v>
      </c>
      <c r="Q5087" s="2">
        <f ca="1">(N5087/12)*RANDBETWEEN(60,100)/100</f>
        <v>27666.697100000005</v>
      </c>
      <c r="R5087" s="2">
        <f ca="1">(N5087/12)*RANDBETWEEN(60,100)/100</f>
        <v>32666.702600000004</v>
      </c>
      <c r="S5087" t="str">
        <f ca="1">VLOOKUP(J5087,'Weather by country'!$A$1:$C$5,2,FALSE)</f>
        <v>fine</v>
      </c>
      <c r="T5087" t="str">
        <f ca="1">VLOOKUP(RANDBETWEEN(1,5),lookups!$Q$1:$R$5,2,FALSE)</f>
        <v>y</v>
      </c>
      <c r="U5087" t="str">
        <f ca="1">VLOOKUP(RANDBETWEEN(1,5),lookups!$Q$1:$R$5,2,FALSE)</f>
        <v>y</v>
      </c>
      <c r="V5087" t="str">
        <f ca="1">IF(P5087=O5087,"y","n")</f>
        <v>y</v>
      </c>
    </row>
    <row r="5088" spans="1:22" x14ac:dyDescent="0.35">
      <c r="A5088" t="s">
        <v>29</v>
      </c>
      <c r="B5088" t="str">
        <f t="shared" si="80"/>
        <v>0000005088</v>
      </c>
      <c r="C5088">
        <f ca="1">RANDBETWEEN(5,20)</f>
        <v>11</v>
      </c>
      <c r="D5088">
        <f ca="1">RANDBETWEEN(0,C5088)</f>
        <v>4</v>
      </c>
      <c r="E5088" s="2">
        <f ca="1">RANDBETWEEN(500000,5000000)</f>
        <v>722958</v>
      </c>
      <c r="F5088">
        <f ca="1">RANDBETWEEN(5,100)</f>
        <v>17</v>
      </c>
      <c r="G5088" t="str">
        <f ca="1">VLOOKUP(RANDBETWEEN(4,12),lookups!$A$1:$B$12,2,FALSE)</f>
        <v xml:space="preserve"> b</v>
      </c>
      <c r="H5088" s="4">
        <f t="shared" ca="1" si="81"/>
        <v>7</v>
      </c>
      <c r="I5088" t="str">
        <f ca="1">VLOOKUP(RANDBETWEEN(1,5),lookups!$E$1:$F$5,2,FALSE)</f>
        <v>n</v>
      </c>
      <c r="J5088" t="str">
        <f ca="1">VLOOKUP(RANDBETWEEN(1,5),lookups!$C$1:$D$5,2,FALSE)</f>
        <v>finland</v>
      </c>
      <c r="K5088" t="str">
        <f ca="1">VLOOKUP(RANDBETWEEN(1,2),lookups!$G$1:$H$2,2,FALSE)</f>
        <v>pitched</v>
      </c>
      <c r="L5088">
        <v>10</v>
      </c>
      <c r="M5088" t="str">
        <f ca="1">VLOOKUP(RANDBETWEEN(1,7),lookups!$I$1:$J$7,2,FALSE)</f>
        <v>a</v>
      </c>
      <c r="N5088" s="2">
        <f ca="1">E5088*(1-(RANDBETWEEN(1,50)/100))</f>
        <v>643432.62</v>
      </c>
      <c r="O5088" s="2">
        <f ca="1">N5088/12</f>
        <v>53619.385000000002</v>
      </c>
      <c r="P5088" s="2">
        <f ca="1">RANDBETWEEN(1,1.5)*((N5088/12)*VLOOKUP(J5088,'Weather by country'!$A$1:$C$5,3,FALSE))</f>
        <v>42895.508000000002</v>
      </c>
      <c r="Q5088" s="2">
        <f ca="1">(N5088/12)*RANDBETWEEN(60,100)/100</f>
        <v>34316.4064</v>
      </c>
      <c r="R5088" s="2">
        <f ca="1">(N5088/12)*RANDBETWEEN(60,100)/100</f>
        <v>53083.191149999999</v>
      </c>
      <c r="S5088" t="str">
        <f ca="1">VLOOKUP(J5088,'Weather by country'!$A$1:$C$5,2,FALSE)</f>
        <v>l-rain</v>
      </c>
      <c r="T5088" t="str">
        <f ca="1">VLOOKUP(RANDBETWEEN(1,5),lookups!$Q$1:$R$5,2,FALSE)</f>
        <v>y</v>
      </c>
      <c r="U5088" t="str">
        <f ca="1">VLOOKUP(RANDBETWEEN(1,5),lookups!$Q$1:$R$5,2,FALSE)</f>
        <v>n</v>
      </c>
      <c r="V5088" t="str">
        <f ca="1">IF(P5088=O5088,"y","n")</f>
        <v>n</v>
      </c>
    </row>
    <row r="5089" spans="1:22" x14ac:dyDescent="0.35">
      <c r="A5089" t="s">
        <v>30</v>
      </c>
      <c r="B5089" t="str">
        <f t="shared" si="80"/>
        <v>0000005089</v>
      </c>
      <c r="C5089">
        <f ca="1">RANDBETWEEN(5,20)</f>
        <v>18</v>
      </c>
      <c r="D5089">
        <f ca="1">RANDBETWEEN(0,C5089)</f>
        <v>8</v>
      </c>
      <c r="E5089" s="2">
        <f ca="1">RANDBETWEEN(250000,500000)</f>
        <v>498646</v>
      </c>
      <c r="F5089">
        <f ca="1">RANDBETWEEN(5,100)</f>
        <v>57</v>
      </c>
      <c r="G5089" t="str">
        <f ca="1">VLOOKUP(RANDBETWEEN(4,12),lookups!$A$1:$B$12,2,FALSE)</f>
        <v xml:space="preserve"> b</v>
      </c>
      <c r="H5089" s="4">
        <f t="shared" ca="1" si="81"/>
        <v>4</v>
      </c>
      <c r="I5089" t="s">
        <v>33</v>
      </c>
      <c r="J5089" t="str">
        <f ca="1">VLOOKUP(RANDBETWEEN(1,5),lookups!$C$1:$D$5,2,FALSE)</f>
        <v>sweden</v>
      </c>
      <c r="K5089" t="str">
        <f ca="1">VLOOKUP(RANDBETWEEN(1,2),lookups!$G$1:$H$2,2,FALSE)</f>
        <v>flat</v>
      </c>
      <c r="L5089">
        <v>10</v>
      </c>
      <c r="M5089" t="str">
        <f ca="1">VLOOKUP(RANDBETWEEN(1,7),lookups!$I$1:$J$7,2,FALSE)</f>
        <v>c</v>
      </c>
      <c r="N5089" s="2">
        <f ca="1">E5089*(1-(RANDBETWEEN(1,50)/100))</f>
        <v>468727.24</v>
      </c>
      <c r="O5089" s="2">
        <f ca="1">N5089/12</f>
        <v>39060.603333333333</v>
      </c>
      <c r="P5089" s="2">
        <f ca="1">RANDBETWEEN(1,1.5)*((N5089/12)*VLOOKUP(J5089,'Weather by country'!$A$1:$C$5,3,FALSE))</f>
        <v>39060.603333333333</v>
      </c>
      <c r="Q5089" s="2">
        <f ca="1">(N5089/12)*RANDBETWEEN(60,100)/100</f>
        <v>29295.452499999999</v>
      </c>
      <c r="R5089" s="2">
        <f ca="1">(N5089/12)*RANDBETWEEN(60,100)/100</f>
        <v>30076.664566666666</v>
      </c>
      <c r="S5089" t="str">
        <f ca="1">VLOOKUP(J5089,'Weather by country'!$A$1:$C$5,2,FALSE)</f>
        <v>fine</v>
      </c>
      <c r="T5089" t="str">
        <f ca="1">VLOOKUP(RANDBETWEEN(1,5),lookups!$Q$1:$R$5,2,FALSE)</f>
        <v>y</v>
      </c>
      <c r="U5089" t="str">
        <f ca="1">VLOOKUP(RANDBETWEEN(1,5),lookups!$Q$1:$R$5,2,FALSE)</f>
        <v>y</v>
      </c>
      <c r="V5089" t="str">
        <f ca="1">IF(P5089=O5089,"y","n")</f>
        <v>y</v>
      </c>
    </row>
    <row r="5090" spans="1:22" x14ac:dyDescent="0.35">
      <c r="A5090" t="s">
        <v>29</v>
      </c>
      <c r="B5090" t="str">
        <f t="shared" si="80"/>
        <v>0000005090</v>
      </c>
      <c r="C5090">
        <f ca="1">RANDBETWEEN(5,20)</f>
        <v>7</v>
      </c>
      <c r="D5090">
        <f ca="1">RANDBETWEEN(0,C5090)</f>
        <v>1</v>
      </c>
      <c r="E5090" s="2">
        <f ca="1">RANDBETWEEN(500000,5000000)</f>
        <v>2713802</v>
      </c>
      <c r="F5090">
        <f ca="1">RANDBETWEEN(5,100)</f>
        <v>76</v>
      </c>
      <c r="G5090" t="str">
        <f ca="1">VLOOKUP(RANDBETWEEN(4,12),lookups!$A$1:$B$12,2,FALSE)</f>
        <v xml:space="preserve"> bb</v>
      </c>
      <c r="H5090" s="4">
        <f t="shared" ca="1" si="81"/>
        <v>27</v>
      </c>
      <c r="I5090" t="str">
        <f ca="1">VLOOKUP(RANDBETWEEN(1,5),lookups!$E$1:$F$5,2,FALSE)</f>
        <v>n</v>
      </c>
      <c r="J5090" t="str">
        <f ca="1">VLOOKUP(RANDBETWEEN(1,5),lookups!$C$1:$D$5,2,FALSE)</f>
        <v>uk</v>
      </c>
      <c r="K5090" t="str">
        <f ca="1">VLOOKUP(RANDBETWEEN(1,2),lookups!$G$1:$H$2,2,FALSE)</f>
        <v>pitched</v>
      </c>
      <c r="L5090">
        <v>10</v>
      </c>
      <c r="M5090" t="str">
        <f ca="1">VLOOKUP(RANDBETWEEN(1,7),lookups!$I$1:$J$7,2,FALSE)</f>
        <v>c</v>
      </c>
      <c r="N5090" s="2">
        <f ca="1">E5090*(1-(RANDBETWEEN(1,50)/100))</f>
        <v>1601143.1800000002</v>
      </c>
      <c r="O5090" s="2">
        <f ca="1">N5090/12</f>
        <v>133428.59833333336</v>
      </c>
      <c r="P5090" s="2">
        <f ca="1">RANDBETWEEN(1,1.5)*((N5090/12)*VLOOKUP(J5090,'Weather by country'!$A$1:$C$5,3,FALSE))</f>
        <v>133428.59833333336</v>
      </c>
      <c r="Q5090" s="2">
        <f ca="1">(N5090/12)*RANDBETWEEN(60,100)/100</f>
        <v>85394.302933333354</v>
      </c>
      <c r="R5090" s="2">
        <f ca="1">(N5090/12)*RANDBETWEEN(60,100)/100</f>
        <v>109411.45063333334</v>
      </c>
      <c r="S5090" t="str">
        <f ca="1">VLOOKUP(J5090,'Weather by country'!$A$1:$C$5,2,FALSE)</f>
        <v>fine</v>
      </c>
      <c r="T5090" t="str">
        <f ca="1">VLOOKUP(RANDBETWEEN(1,5),lookups!$Q$1:$R$5,2,FALSE)</f>
        <v>n</v>
      </c>
      <c r="U5090" t="str">
        <f ca="1">VLOOKUP(RANDBETWEEN(1,5),lookups!$Q$1:$R$5,2,FALSE)</f>
        <v>y</v>
      </c>
      <c r="V5090" t="str">
        <f ca="1">IF(P5090=O5090,"y","n")</f>
        <v>y</v>
      </c>
    </row>
    <row r="5091" spans="1:22" x14ac:dyDescent="0.35">
      <c r="A5091" t="s">
        <v>30</v>
      </c>
      <c r="B5091" t="str">
        <f t="shared" si="80"/>
        <v>0000005091</v>
      </c>
      <c r="C5091">
        <f ca="1">RANDBETWEEN(5,20)</f>
        <v>13</v>
      </c>
      <c r="D5091">
        <f ca="1">RANDBETWEEN(0,C5091)</f>
        <v>1</v>
      </c>
      <c r="E5091" s="2">
        <f ca="1">RANDBETWEEN(250000,500000)</f>
        <v>296184</v>
      </c>
      <c r="F5091">
        <f ca="1">RANDBETWEEN(5,100)</f>
        <v>77</v>
      </c>
      <c r="G5091" t="str">
        <f ca="1">VLOOKUP(RANDBETWEEN(4,12),lookups!$A$1:$B$12,2,FALSE)</f>
        <v xml:space="preserve"> bbb</v>
      </c>
      <c r="H5091" s="4">
        <f t="shared" ca="1" si="81"/>
        <v>2</v>
      </c>
      <c r="I5091" t="s">
        <v>33</v>
      </c>
      <c r="J5091" t="str">
        <f ca="1">VLOOKUP(RANDBETWEEN(1,5),lookups!$C$1:$D$5,2,FALSE)</f>
        <v>uk</v>
      </c>
      <c r="K5091" t="str">
        <f ca="1">VLOOKUP(RANDBETWEEN(1,2),lookups!$G$1:$H$2,2,FALSE)</f>
        <v>pitched</v>
      </c>
      <c r="L5091">
        <v>10</v>
      </c>
      <c r="M5091" t="str">
        <f ca="1">VLOOKUP(RANDBETWEEN(1,7),lookups!$I$1:$J$7,2,FALSE)</f>
        <v>b</v>
      </c>
      <c r="N5091" s="2">
        <f ca="1">E5091*(1-(RANDBETWEEN(1,50)/100))</f>
        <v>151053.84</v>
      </c>
      <c r="O5091" s="2">
        <f ca="1">N5091/12</f>
        <v>12587.82</v>
      </c>
      <c r="P5091" s="2">
        <f ca="1">RANDBETWEEN(1,1.5)*((N5091/12)*VLOOKUP(J5091,'Weather by country'!$A$1:$C$5,3,FALSE))</f>
        <v>12587.82</v>
      </c>
      <c r="Q5091" s="2">
        <f ca="1">(N5091/12)*RANDBETWEEN(60,100)/100</f>
        <v>8937.3521999999994</v>
      </c>
      <c r="R5091" s="2">
        <f ca="1">(N5091/12)*RANDBETWEEN(60,100)/100</f>
        <v>11077.281599999998</v>
      </c>
      <c r="S5091" t="str">
        <f ca="1">VLOOKUP(J5091,'Weather by country'!$A$1:$C$5,2,FALSE)</f>
        <v>fine</v>
      </c>
      <c r="T5091" t="str">
        <f ca="1">VLOOKUP(RANDBETWEEN(1,5),lookups!$Q$1:$R$5,2,FALSE)</f>
        <v>n</v>
      </c>
      <c r="U5091" t="str">
        <f ca="1">VLOOKUP(RANDBETWEEN(1,5),lookups!$Q$1:$R$5,2,FALSE)</f>
        <v>y</v>
      </c>
      <c r="V5091" t="str">
        <f ca="1">IF(P5091=O5091,"y","n")</f>
        <v>y</v>
      </c>
    </row>
    <row r="5092" spans="1:22" x14ac:dyDescent="0.35">
      <c r="A5092" t="s">
        <v>29</v>
      </c>
      <c r="B5092" t="str">
        <f t="shared" si="80"/>
        <v>0000005092</v>
      </c>
      <c r="C5092">
        <f ca="1">RANDBETWEEN(5,20)</f>
        <v>6</v>
      </c>
      <c r="D5092">
        <f ca="1">RANDBETWEEN(0,C5092)</f>
        <v>1</v>
      </c>
      <c r="E5092" s="2">
        <f ca="1">RANDBETWEEN(500000,5000000)</f>
        <v>3570621</v>
      </c>
      <c r="F5092">
        <f ca="1">RANDBETWEEN(5,100)</f>
        <v>92</v>
      </c>
      <c r="G5092" t="str">
        <f ca="1">VLOOKUP(RANDBETWEEN(4,12),lookups!$A$1:$B$12,2,FALSE)</f>
        <v xml:space="preserve"> dd</v>
      </c>
      <c r="H5092" s="4">
        <f t="shared" ca="1" si="81"/>
        <v>35</v>
      </c>
      <c r="I5092" t="str">
        <f ca="1">VLOOKUP(RANDBETWEEN(1,5),lookups!$E$1:$F$5,2,FALSE)</f>
        <v>n</v>
      </c>
      <c r="J5092" t="str">
        <f ca="1">VLOOKUP(RANDBETWEEN(1,5),lookups!$C$1:$D$5,2,FALSE)</f>
        <v>uk</v>
      </c>
      <c r="K5092" t="str">
        <f ca="1">VLOOKUP(RANDBETWEEN(1,2),lookups!$G$1:$H$2,2,FALSE)</f>
        <v>pitched</v>
      </c>
      <c r="L5092">
        <v>10</v>
      </c>
      <c r="M5092" t="str">
        <f ca="1">VLOOKUP(RANDBETWEEN(1,7),lookups!$I$1:$J$7,2,FALSE)</f>
        <v>c</v>
      </c>
      <c r="N5092" s="2">
        <f ca="1">E5092*(1-(RANDBETWEEN(1,50)/100))</f>
        <v>1785310.5</v>
      </c>
      <c r="O5092" s="2">
        <f ca="1">N5092/12</f>
        <v>148775.875</v>
      </c>
      <c r="P5092" s="2">
        <f ca="1">RANDBETWEEN(1,1.5)*((N5092/12)*VLOOKUP(J5092,'Weather by country'!$A$1:$C$5,3,FALSE))</f>
        <v>148775.875</v>
      </c>
      <c r="Q5092" s="2">
        <f ca="1">(N5092/12)*RANDBETWEEN(60,100)/100</f>
        <v>107118.63</v>
      </c>
      <c r="R5092" s="2">
        <f ca="1">(N5092/12)*RANDBETWEEN(60,100)/100</f>
        <v>104143.1125</v>
      </c>
      <c r="S5092" t="str">
        <f ca="1">VLOOKUP(J5092,'Weather by country'!$A$1:$C$5,2,FALSE)</f>
        <v>fine</v>
      </c>
      <c r="T5092" t="str">
        <f ca="1">VLOOKUP(RANDBETWEEN(1,5),lookups!$Q$1:$R$5,2,FALSE)</f>
        <v>n</v>
      </c>
      <c r="U5092" t="str">
        <f ca="1">VLOOKUP(RANDBETWEEN(1,5),lookups!$Q$1:$R$5,2,FALSE)</f>
        <v>y</v>
      </c>
      <c r="V5092" t="str">
        <f ca="1">IF(P5092=O5092,"y","n")</f>
        <v>y</v>
      </c>
    </row>
    <row r="5093" spans="1:22" x14ac:dyDescent="0.35">
      <c r="A5093" t="s">
        <v>30</v>
      </c>
      <c r="B5093" t="str">
        <f t="shared" si="80"/>
        <v>0000005093</v>
      </c>
      <c r="C5093">
        <f ca="1">RANDBETWEEN(5,20)</f>
        <v>8</v>
      </c>
      <c r="D5093">
        <f ca="1">RANDBETWEEN(0,C5093)</f>
        <v>6</v>
      </c>
      <c r="E5093" s="2">
        <f ca="1">RANDBETWEEN(250000,500000)</f>
        <v>333138</v>
      </c>
      <c r="F5093">
        <f ca="1">RANDBETWEEN(5,100)</f>
        <v>81</v>
      </c>
      <c r="G5093" t="str">
        <f ca="1">VLOOKUP(RANDBETWEEN(4,12),lookups!$A$1:$B$12,2,FALSE)</f>
        <v xml:space="preserve"> b</v>
      </c>
      <c r="H5093" s="4">
        <f t="shared" ca="1" si="81"/>
        <v>3</v>
      </c>
      <c r="I5093" t="s">
        <v>33</v>
      </c>
      <c r="J5093" t="str">
        <f ca="1">VLOOKUP(RANDBETWEEN(1,5),lookups!$C$1:$D$5,2,FALSE)</f>
        <v>uk</v>
      </c>
      <c r="K5093" t="str">
        <f ca="1">VLOOKUP(RANDBETWEEN(1,2),lookups!$G$1:$H$2,2,FALSE)</f>
        <v>pitched</v>
      </c>
      <c r="L5093">
        <v>10</v>
      </c>
      <c r="M5093" t="str">
        <f ca="1">VLOOKUP(RANDBETWEEN(1,7),lookups!$I$1:$J$7,2,FALSE)</f>
        <v>b</v>
      </c>
      <c r="N5093" s="2">
        <f ca="1">E5093*(1-(RANDBETWEEN(1,50)/100))</f>
        <v>246522.12</v>
      </c>
      <c r="O5093" s="2">
        <f ca="1">N5093/12</f>
        <v>20543.509999999998</v>
      </c>
      <c r="P5093" s="2">
        <f ca="1">RANDBETWEEN(1,1.5)*((N5093/12)*VLOOKUP(J5093,'Weather by country'!$A$1:$C$5,3,FALSE))</f>
        <v>20543.509999999998</v>
      </c>
      <c r="Q5093" s="2">
        <f ca="1">(N5093/12)*RANDBETWEEN(60,100)/100</f>
        <v>14996.7623</v>
      </c>
      <c r="R5093" s="2">
        <f ca="1">(N5093/12)*RANDBETWEEN(60,100)/100</f>
        <v>14175.0219</v>
      </c>
      <c r="S5093" t="str">
        <f ca="1">VLOOKUP(J5093,'Weather by country'!$A$1:$C$5,2,FALSE)</f>
        <v>fine</v>
      </c>
      <c r="T5093" t="str">
        <f ca="1">VLOOKUP(RANDBETWEEN(1,5),lookups!$Q$1:$R$5,2,FALSE)</f>
        <v>n</v>
      </c>
      <c r="U5093" t="str">
        <f ca="1">VLOOKUP(RANDBETWEEN(1,5),lookups!$Q$1:$R$5,2,FALSE)</f>
        <v>y</v>
      </c>
      <c r="V5093" t="str">
        <f ca="1">IF(P5093=O5093,"y","n")</f>
        <v>y</v>
      </c>
    </row>
    <row r="5094" spans="1:22" x14ac:dyDescent="0.35">
      <c r="A5094" t="s">
        <v>29</v>
      </c>
      <c r="B5094" t="str">
        <f t="shared" si="80"/>
        <v>0000005094</v>
      </c>
      <c r="C5094">
        <f ca="1">RANDBETWEEN(5,20)</f>
        <v>16</v>
      </c>
      <c r="D5094">
        <f ca="1">RANDBETWEEN(0,C5094)</f>
        <v>11</v>
      </c>
      <c r="E5094" s="2">
        <f ca="1">RANDBETWEEN(500000,5000000)</f>
        <v>1756812</v>
      </c>
      <c r="F5094">
        <f ca="1">RANDBETWEEN(5,100)</f>
        <v>80</v>
      </c>
      <c r="G5094" t="str">
        <f ca="1">VLOOKUP(RANDBETWEEN(4,12),lookups!$A$1:$B$12,2,FALSE)</f>
        <v xml:space="preserve"> bbb</v>
      </c>
      <c r="H5094" s="4">
        <f t="shared" ca="1" si="81"/>
        <v>17</v>
      </c>
      <c r="I5094" t="str">
        <f ca="1">VLOOKUP(RANDBETWEEN(1,5),lookups!$E$1:$F$5,2,FALSE)</f>
        <v>n</v>
      </c>
      <c r="J5094" t="str">
        <f ca="1">VLOOKUP(RANDBETWEEN(1,5),lookups!$C$1:$D$5,2,FALSE)</f>
        <v>finland</v>
      </c>
      <c r="K5094" t="str">
        <f ca="1">VLOOKUP(RANDBETWEEN(1,2),lookups!$G$1:$H$2,2,FALSE)</f>
        <v>pitched</v>
      </c>
      <c r="L5094">
        <v>10</v>
      </c>
      <c r="M5094" t="str">
        <f ca="1">VLOOKUP(RANDBETWEEN(1,7),lookups!$I$1:$J$7,2,FALSE)</f>
        <v>b</v>
      </c>
      <c r="N5094" s="2">
        <f ca="1">E5094*(1-(RANDBETWEEN(1,50)/100))</f>
        <v>1510858.32</v>
      </c>
      <c r="O5094" s="2">
        <f ca="1">N5094/12</f>
        <v>125904.86</v>
      </c>
      <c r="P5094" s="2">
        <f ca="1">RANDBETWEEN(1,1.5)*((N5094/12)*VLOOKUP(J5094,'Weather by country'!$A$1:$C$5,3,FALSE))</f>
        <v>100723.88800000001</v>
      </c>
      <c r="Q5094" s="2">
        <f ca="1">(N5094/12)*RANDBETWEEN(60,100)/100</f>
        <v>84356.256199999989</v>
      </c>
      <c r="R5094" s="2">
        <f ca="1">(N5094/12)*RANDBETWEEN(60,100)/100</f>
        <v>90651.499200000006</v>
      </c>
      <c r="S5094" t="str">
        <f ca="1">VLOOKUP(J5094,'Weather by country'!$A$1:$C$5,2,FALSE)</f>
        <v>l-rain</v>
      </c>
      <c r="T5094" t="str">
        <f ca="1">VLOOKUP(RANDBETWEEN(1,5),lookups!$Q$1:$R$5,2,FALSE)</f>
        <v>y</v>
      </c>
      <c r="U5094" t="str">
        <f ca="1">VLOOKUP(RANDBETWEEN(1,5),lookups!$Q$1:$R$5,2,FALSE)</f>
        <v>n</v>
      </c>
      <c r="V5094" t="str">
        <f ca="1">IF(P5094=O5094,"y","n")</f>
        <v>n</v>
      </c>
    </row>
    <row r="5095" spans="1:22" x14ac:dyDescent="0.35">
      <c r="A5095" t="s">
        <v>30</v>
      </c>
      <c r="B5095" t="str">
        <f t="shared" si="80"/>
        <v>0000005095</v>
      </c>
      <c r="C5095">
        <f ca="1">RANDBETWEEN(5,20)</f>
        <v>7</v>
      </c>
      <c r="D5095">
        <f ca="1">RANDBETWEEN(0,C5095)</f>
        <v>4</v>
      </c>
      <c r="E5095" s="2">
        <f ca="1">RANDBETWEEN(250000,500000)</f>
        <v>484285</v>
      </c>
      <c r="F5095">
        <f ca="1">RANDBETWEEN(5,100)</f>
        <v>40</v>
      </c>
      <c r="G5095" t="str">
        <f ca="1">VLOOKUP(RANDBETWEEN(4,12),lookups!$A$1:$B$12,2,FALSE)</f>
        <v xml:space="preserve"> d</v>
      </c>
      <c r="H5095" s="4">
        <f t="shared" ca="1" si="81"/>
        <v>4</v>
      </c>
      <c r="I5095" t="s">
        <v>33</v>
      </c>
      <c r="J5095" t="str">
        <f ca="1">VLOOKUP(RANDBETWEEN(1,5),lookups!$C$1:$D$5,2,FALSE)</f>
        <v>denmark</v>
      </c>
      <c r="K5095" t="str">
        <f ca="1">VLOOKUP(RANDBETWEEN(1,2),lookups!$G$1:$H$2,2,FALSE)</f>
        <v>pitched</v>
      </c>
      <c r="L5095">
        <v>10</v>
      </c>
      <c r="M5095" t="str">
        <f ca="1">VLOOKUP(RANDBETWEEN(1,7),lookups!$I$1:$J$7,2,FALSE)</f>
        <v>b</v>
      </c>
      <c r="N5095" s="2">
        <f ca="1">E5095*(1-(RANDBETWEEN(1,50)/100))</f>
        <v>266356.75</v>
      </c>
      <c r="O5095" s="2">
        <f ca="1">N5095/12</f>
        <v>22196.395833333332</v>
      </c>
      <c r="P5095" s="2">
        <f ca="1">RANDBETWEEN(1,1.5)*((N5095/12)*VLOOKUP(J5095,'Weather by country'!$A$1:$C$5,3,FALSE))</f>
        <v>22196.395833333332</v>
      </c>
      <c r="Q5095" s="2">
        <f ca="1">(N5095/12)*RANDBETWEEN(60,100)/100</f>
        <v>20864.612083333333</v>
      </c>
      <c r="R5095" s="2">
        <f ca="1">(N5095/12)*RANDBETWEEN(60,100)/100</f>
        <v>20420.684166666666</v>
      </c>
      <c r="S5095" t="str">
        <f ca="1">VLOOKUP(J5095,'Weather by country'!$A$1:$C$5,2,FALSE)</f>
        <v>fine</v>
      </c>
      <c r="T5095" t="str">
        <f ca="1">VLOOKUP(RANDBETWEEN(1,5),lookups!$Q$1:$R$5,2,FALSE)</f>
        <v>y</v>
      </c>
      <c r="U5095" t="str">
        <f ca="1">VLOOKUP(RANDBETWEEN(1,5),lookups!$Q$1:$R$5,2,FALSE)</f>
        <v>n</v>
      </c>
      <c r="V5095" t="str">
        <f ca="1">IF(P5095=O5095,"y","n")</f>
        <v>y</v>
      </c>
    </row>
    <row r="5096" spans="1:22" x14ac:dyDescent="0.35">
      <c r="A5096" t="s">
        <v>29</v>
      </c>
      <c r="B5096" t="str">
        <f t="shared" si="80"/>
        <v>0000005096</v>
      </c>
      <c r="C5096">
        <f ca="1">RANDBETWEEN(5,20)</f>
        <v>16</v>
      </c>
      <c r="D5096">
        <f ca="1">RANDBETWEEN(0,C5096)</f>
        <v>10</v>
      </c>
      <c r="E5096" s="2">
        <f ca="1">RANDBETWEEN(500000,5000000)</f>
        <v>3777404</v>
      </c>
      <c r="F5096">
        <f ca="1">RANDBETWEEN(5,100)</f>
        <v>81</v>
      </c>
      <c r="G5096" t="str">
        <f ca="1">VLOOKUP(RANDBETWEEN(4,12),lookups!$A$1:$B$12,2,FALSE)</f>
        <v xml:space="preserve"> ddd</v>
      </c>
      <c r="H5096" s="4">
        <f t="shared" ca="1" si="81"/>
        <v>37</v>
      </c>
      <c r="I5096" t="str">
        <f ca="1">VLOOKUP(RANDBETWEEN(1,5),lookups!$E$1:$F$5,2,FALSE)</f>
        <v>n</v>
      </c>
      <c r="J5096" t="str">
        <f ca="1">VLOOKUP(RANDBETWEEN(1,5),lookups!$C$1:$D$5,2,FALSE)</f>
        <v>uk</v>
      </c>
      <c r="K5096" t="str">
        <f ca="1">VLOOKUP(RANDBETWEEN(1,2),lookups!$G$1:$H$2,2,FALSE)</f>
        <v>pitched</v>
      </c>
      <c r="L5096">
        <v>10</v>
      </c>
      <c r="M5096" t="str">
        <f ca="1">VLOOKUP(RANDBETWEEN(1,7),lookups!$I$1:$J$7,2,FALSE)</f>
        <v>c</v>
      </c>
      <c r="N5096" s="2">
        <f ca="1">E5096*(1-(RANDBETWEEN(1,50)/100))</f>
        <v>2417538.56</v>
      </c>
      <c r="O5096" s="2">
        <f ca="1">N5096/12</f>
        <v>201461.54666666666</v>
      </c>
      <c r="P5096" s="2">
        <f ca="1">RANDBETWEEN(1,1.5)*((N5096/12)*VLOOKUP(J5096,'Weather by country'!$A$1:$C$5,3,FALSE))</f>
        <v>201461.54666666666</v>
      </c>
      <c r="Q5096" s="2">
        <f ca="1">(N5096/12)*RANDBETWEEN(60,100)/100</f>
        <v>199446.93120000002</v>
      </c>
      <c r="R5096" s="2">
        <f ca="1">(N5096/12)*RANDBETWEEN(60,100)/100</f>
        <v>149081.54453333333</v>
      </c>
      <c r="S5096" t="str">
        <f ca="1">VLOOKUP(J5096,'Weather by country'!$A$1:$C$5,2,FALSE)</f>
        <v>fine</v>
      </c>
      <c r="T5096" t="str">
        <f ca="1">VLOOKUP(RANDBETWEEN(1,5),lookups!$Q$1:$R$5,2,FALSE)</f>
        <v>y</v>
      </c>
      <c r="U5096" t="str">
        <f ca="1">VLOOKUP(RANDBETWEEN(1,5),lookups!$Q$1:$R$5,2,FALSE)</f>
        <v>n</v>
      </c>
      <c r="V5096" t="str">
        <f ca="1">IF(P5096=O5096,"y","n")</f>
        <v>y</v>
      </c>
    </row>
    <row r="5097" spans="1:22" x14ac:dyDescent="0.35">
      <c r="A5097" t="s">
        <v>30</v>
      </c>
      <c r="B5097" t="str">
        <f t="shared" si="80"/>
        <v>0000005097</v>
      </c>
      <c r="C5097">
        <f ca="1">RANDBETWEEN(5,20)</f>
        <v>11</v>
      </c>
      <c r="D5097">
        <f ca="1">RANDBETWEEN(0,C5097)</f>
        <v>5</v>
      </c>
      <c r="E5097" s="2">
        <f ca="1">RANDBETWEEN(250000,500000)</f>
        <v>462879</v>
      </c>
      <c r="F5097">
        <f ca="1">RANDBETWEEN(5,100)</f>
        <v>71</v>
      </c>
      <c r="G5097" t="str">
        <f ca="1">VLOOKUP(RANDBETWEEN(4,12),lookups!$A$1:$B$12,2,FALSE)</f>
        <v xml:space="preserve"> ccc</v>
      </c>
      <c r="H5097" s="4">
        <f t="shared" ca="1" si="81"/>
        <v>4</v>
      </c>
      <c r="I5097" t="s">
        <v>33</v>
      </c>
      <c r="J5097" t="str">
        <f ca="1">VLOOKUP(RANDBETWEEN(1,5),lookups!$C$1:$D$5,2,FALSE)</f>
        <v>uk</v>
      </c>
      <c r="K5097" t="str">
        <f ca="1">VLOOKUP(RANDBETWEEN(1,2),lookups!$G$1:$H$2,2,FALSE)</f>
        <v>flat</v>
      </c>
      <c r="L5097">
        <v>10</v>
      </c>
      <c r="M5097" t="str">
        <f ca="1">VLOOKUP(RANDBETWEEN(1,7),lookups!$I$1:$J$7,2,FALSE)</f>
        <v>b</v>
      </c>
      <c r="N5097" s="2">
        <f ca="1">E5097*(1-(RANDBETWEEN(1,50)/100))</f>
        <v>444363.83999999997</v>
      </c>
      <c r="O5097" s="2">
        <f ca="1">N5097/12</f>
        <v>37030.32</v>
      </c>
      <c r="P5097" s="2">
        <f ca="1">RANDBETWEEN(1,1.5)*((N5097/12)*VLOOKUP(J5097,'Weather by country'!$A$1:$C$5,3,FALSE))</f>
        <v>37030.32</v>
      </c>
      <c r="Q5097" s="2">
        <f ca="1">(N5097/12)*RANDBETWEEN(60,100)/100</f>
        <v>29253.952799999999</v>
      </c>
      <c r="R5097" s="2">
        <f ca="1">(N5097/12)*RANDBETWEEN(60,100)/100</f>
        <v>29624.256000000001</v>
      </c>
      <c r="S5097" t="str">
        <f ca="1">VLOOKUP(J5097,'Weather by country'!$A$1:$C$5,2,FALSE)</f>
        <v>fine</v>
      </c>
      <c r="T5097" t="str">
        <f ca="1">VLOOKUP(RANDBETWEEN(1,5),lookups!$Q$1:$R$5,2,FALSE)</f>
        <v>y</v>
      </c>
      <c r="U5097" t="str">
        <f ca="1">VLOOKUP(RANDBETWEEN(1,5),lookups!$Q$1:$R$5,2,FALSE)</f>
        <v>n</v>
      </c>
      <c r="V5097" t="str">
        <f ca="1">IF(P5097=O5097,"y","n")</f>
        <v>y</v>
      </c>
    </row>
    <row r="5098" spans="1:22" x14ac:dyDescent="0.35">
      <c r="A5098" t="s">
        <v>29</v>
      </c>
      <c r="B5098" t="str">
        <f t="shared" si="80"/>
        <v>0000005098</v>
      </c>
      <c r="C5098">
        <f ca="1">RANDBETWEEN(5,20)</f>
        <v>14</v>
      </c>
      <c r="D5098">
        <f ca="1">RANDBETWEEN(0,C5098)</f>
        <v>10</v>
      </c>
      <c r="E5098" s="2">
        <f ca="1">RANDBETWEEN(500000,5000000)</f>
        <v>4131833</v>
      </c>
      <c r="F5098">
        <f ca="1">RANDBETWEEN(5,100)</f>
        <v>68</v>
      </c>
      <c r="G5098" t="str">
        <f ca="1">VLOOKUP(RANDBETWEEN(4,12),lookups!$A$1:$B$12,2,FALSE)</f>
        <v xml:space="preserve"> cc</v>
      </c>
      <c r="H5098" s="4">
        <f t="shared" ca="1" si="81"/>
        <v>41</v>
      </c>
      <c r="I5098" t="str">
        <f ca="1">VLOOKUP(RANDBETWEEN(1,5),lookups!$E$1:$F$5,2,FALSE)</f>
        <v>y</v>
      </c>
      <c r="J5098" t="str">
        <f ca="1">VLOOKUP(RANDBETWEEN(1,5),lookups!$C$1:$D$5,2,FALSE)</f>
        <v>denmark</v>
      </c>
      <c r="K5098" t="str">
        <f ca="1">VLOOKUP(RANDBETWEEN(1,2),lookups!$G$1:$H$2,2,FALSE)</f>
        <v>pitched</v>
      </c>
      <c r="L5098">
        <v>10</v>
      </c>
      <c r="M5098" t="str">
        <f ca="1">VLOOKUP(RANDBETWEEN(1,7),lookups!$I$1:$J$7,2,FALSE)</f>
        <v>c</v>
      </c>
      <c r="N5098" s="2">
        <f ca="1">E5098*(1-(RANDBETWEEN(1,50)/100))</f>
        <v>2479099.7999999998</v>
      </c>
      <c r="O5098" s="2">
        <f ca="1">N5098/12</f>
        <v>206591.65</v>
      </c>
      <c r="P5098" s="2">
        <f ca="1">RANDBETWEEN(1,1.5)*((N5098/12)*VLOOKUP(J5098,'Weather by country'!$A$1:$C$5,3,FALSE))</f>
        <v>206591.65</v>
      </c>
      <c r="Q5098" s="2">
        <f ca="1">(N5098/12)*RANDBETWEEN(60,100)/100</f>
        <v>136350.489</v>
      </c>
      <c r="R5098" s="2">
        <f ca="1">(N5098/12)*RANDBETWEEN(60,100)/100</f>
        <v>165273.32</v>
      </c>
      <c r="S5098" t="str">
        <f ca="1">VLOOKUP(J5098,'Weather by country'!$A$1:$C$5,2,FALSE)</f>
        <v>fine</v>
      </c>
      <c r="T5098" t="str">
        <f ca="1">VLOOKUP(RANDBETWEEN(1,5),lookups!$Q$1:$R$5,2,FALSE)</f>
        <v>y</v>
      </c>
      <c r="U5098" t="str">
        <f ca="1">VLOOKUP(RANDBETWEEN(1,5),lookups!$Q$1:$R$5,2,FALSE)</f>
        <v>n</v>
      </c>
      <c r="V5098" t="str">
        <f ca="1">IF(P5098=O5098,"y","n")</f>
        <v>y</v>
      </c>
    </row>
    <row r="5099" spans="1:22" x14ac:dyDescent="0.35">
      <c r="A5099" t="s">
        <v>30</v>
      </c>
      <c r="B5099" t="str">
        <f t="shared" si="80"/>
        <v>0000005099</v>
      </c>
      <c r="C5099">
        <f ca="1">RANDBETWEEN(5,20)</f>
        <v>19</v>
      </c>
      <c r="D5099">
        <f ca="1">RANDBETWEEN(0,C5099)</f>
        <v>10</v>
      </c>
      <c r="E5099" s="2">
        <f ca="1">RANDBETWEEN(250000,500000)</f>
        <v>359783</v>
      </c>
      <c r="F5099">
        <f ca="1">RANDBETWEEN(5,100)</f>
        <v>69</v>
      </c>
      <c r="G5099" t="str">
        <f ca="1">VLOOKUP(RANDBETWEEN(4,12),lookups!$A$1:$B$12,2,FALSE)</f>
        <v xml:space="preserve"> d</v>
      </c>
      <c r="H5099" s="4">
        <f t="shared" ca="1" si="81"/>
        <v>3</v>
      </c>
      <c r="I5099" t="s">
        <v>33</v>
      </c>
      <c r="J5099" t="str">
        <f ca="1">VLOOKUP(RANDBETWEEN(1,5),lookups!$C$1:$D$5,2,FALSE)</f>
        <v>uk</v>
      </c>
      <c r="K5099" t="str">
        <f ca="1">VLOOKUP(RANDBETWEEN(1,2),lookups!$G$1:$H$2,2,FALSE)</f>
        <v>pitched</v>
      </c>
      <c r="L5099">
        <v>10</v>
      </c>
      <c r="M5099" t="str">
        <f ca="1">VLOOKUP(RANDBETWEEN(1,7),lookups!$I$1:$J$7,2,FALSE)</f>
        <v>c</v>
      </c>
      <c r="N5099" s="2">
        <f ca="1">E5099*(1-(RANDBETWEEN(1,50)/100))</f>
        <v>273435.08</v>
      </c>
      <c r="O5099" s="2">
        <f ca="1">N5099/12</f>
        <v>22786.256666666668</v>
      </c>
      <c r="P5099" s="2">
        <f ca="1">RANDBETWEEN(1,1.5)*((N5099/12)*VLOOKUP(J5099,'Weather by country'!$A$1:$C$5,3,FALSE))</f>
        <v>22786.256666666668</v>
      </c>
      <c r="Q5099" s="2">
        <f ca="1">(N5099/12)*RANDBETWEEN(60,100)/100</f>
        <v>14811.066833333334</v>
      </c>
      <c r="R5099" s="2">
        <f ca="1">(N5099/12)*RANDBETWEEN(60,100)/100</f>
        <v>21191.218700000001</v>
      </c>
      <c r="S5099" t="str">
        <f ca="1">VLOOKUP(J5099,'Weather by country'!$A$1:$C$5,2,FALSE)</f>
        <v>fine</v>
      </c>
      <c r="T5099" t="str">
        <f ca="1">VLOOKUP(RANDBETWEEN(1,5),lookups!$Q$1:$R$5,2,FALSE)</f>
        <v>n</v>
      </c>
      <c r="U5099" t="str">
        <f ca="1">VLOOKUP(RANDBETWEEN(1,5),lookups!$Q$1:$R$5,2,FALSE)</f>
        <v>n</v>
      </c>
      <c r="V5099" t="str">
        <f ca="1">IF(P5099=O5099,"y","n")</f>
        <v>y</v>
      </c>
    </row>
    <row r="5100" spans="1:22" x14ac:dyDescent="0.35">
      <c r="A5100" t="s">
        <v>29</v>
      </c>
      <c r="B5100" t="str">
        <f t="shared" si="80"/>
        <v>0000005100</v>
      </c>
      <c r="C5100">
        <f ca="1">RANDBETWEEN(5,20)</f>
        <v>9</v>
      </c>
      <c r="D5100">
        <f ca="1">RANDBETWEEN(0,C5100)</f>
        <v>8</v>
      </c>
      <c r="E5100" s="2">
        <f ca="1">RANDBETWEEN(500000,5000000)</f>
        <v>4568630</v>
      </c>
      <c r="F5100">
        <f ca="1">RANDBETWEEN(5,100)</f>
        <v>34</v>
      </c>
      <c r="G5100" t="str">
        <f ca="1">VLOOKUP(RANDBETWEEN(4,12),lookups!$A$1:$B$12,2,FALSE)</f>
        <v xml:space="preserve"> dd</v>
      </c>
      <c r="H5100" s="4">
        <f t="shared" ca="1" si="81"/>
        <v>45</v>
      </c>
      <c r="I5100" t="str">
        <f ca="1">VLOOKUP(RANDBETWEEN(1,5),lookups!$E$1:$F$5,2,FALSE)</f>
        <v>n</v>
      </c>
      <c r="J5100" t="str">
        <f ca="1">VLOOKUP(RANDBETWEEN(1,5),lookups!$C$1:$D$5,2,FALSE)</f>
        <v>finland</v>
      </c>
      <c r="K5100" t="str">
        <f ca="1">VLOOKUP(RANDBETWEEN(1,2),lookups!$G$1:$H$2,2,FALSE)</f>
        <v>flat</v>
      </c>
      <c r="L5100">
        <v>10</v>
      </c>
      <c r="M5100" t="str">
        <f ca="1">VLOOKUP(RANDBETWEEN(1,7),lookups!$I$1:$J$7,2,FALSE)</f>
        <v>c</v>
      </c>
      <c r="N5100" s="2">
        <f ca="1">E5100*(1-(RANDBETWEEN(1,50)/100))</f>
        <v>2604119.1</v>
      </c>
      <c r="O5100" s="2">
        <f ca="1">N5100/12</f>
        <v>217009.92500000002</v>
      </c>
      <c r="P5100" s="2">
        <f ca="1">RANDBETWEEN(1,1.5)*((N5100/12)*VLOOKUP(J5100,'Weather by country'!$A$1:$C$5,3,FALSE))</f>
        <v>173607.94000000003</v>
      </c>
      <c r="Q5100" s="2">
        <f ca="1">(N5100/12)*RANDBETWEEN(60,100)/100</f>
        <v>177948.1385</v>
      </c>
      <c r="R5100" s="2">
        <f ca="1">(N5100/12)*RANDBETWEEN(60,100)/100</f>
        <v>141056.45125000001</v>
      </c>
      <c r="S5100" t="str">
        <f ca="1">VLOOKUP(J5100,'Weather by country'!$A$1:$C$5,2,FALSE)</f>
        <v>l-rain</v>
      </c>
      <c r="T5100" t="str">
        <f ca="1">VLOOKUP(RANDBETWEEN(1,5),lookups!$Q$1:$R$5,2,FALSE)</f>
        <v>y</v>
      </c>
      <c r="U5100" t="str">
        <f ca="1">VLOOKUP(RANDBETWEEN(1,5),lookups!$Q$1:$R$5,2,FALSE)</f>
        <v>y</v>
      </c>
      <c r="V5100" t="str">
        <f ca="1">IF(P5100=O5100,"y","n")</f>
        <v>n</v>
      </c>
    </row>
    <row r="5101" spans="1:22" x14ac:dyDescent="0.35">
      <c r="A5101" t="s">
        <v>30</v>
      </c>
      <c r="B5101" t="str">
        <f t="shared" si="80"/>
        <v>0000005101</v>
      </c>
      <c r="C5101">
        <f ca="1">RANDBETWEEN(5,20)</f>
        <v>5</v>
      </c>
      <c r="D5101">
        <f ca="1">RANDBETWEEN(0,C5101)</f>
        <v>4</v>
      </c>
      <c r="E5101" s="2">
        <f ca="1">RANDBETWEEN(250000,500000)</f>
        <v>418549</v>
      </c>
      <c r="F5101">
        <f ca="1">RANDBETWEEN(5,100)</f>
        <v>66</v>
      </c>
      <c r="G5101" t="str">
        <f ca="1">VLOOKUP(RANDBETWEEN(4,12),lookups!$A$1:$B$12,2,FALSE)</f>
        <v xml:space="preserve"> bb</v>
      </c>
      <c r="H5101" s="4">
        <f t="shared" ca="1" si="81"/>
        <v>4</v>
      </c>
      <c r="I5101" t="s">
        <v>33</v>
      </c>
      <c r="J5101" t="str">
        <f ca="1">VLOOKUP(RANDBETWEEN(1,5),lookups!$C$1:$D$5,2,FALSE)</f>
        <v>norway</v>
      </c>
      <c r="K5101" t="str">
        <f ca="1">VLOOKUP(RANDBETWEEN(1,2),lookups!$G$1:$H$2,2,FALSE)</f>
        <v>flat</v>
      </c>
      <c r="L5101">
        <v>10</v>
      </c>
      <c r="M5101" t="str">
        <f ca="1">VLOOKUP(RANDBETWEEN(1,7),lookups!$I$1:$J$7,2,FALSE)</f>
        <v>c</v>
      </c>
      <c r="N5101" s="2">
        <f ca="1">E5101*(1-(RANDBETWEEN(1,50)/100))</f>
        <v>410178.02</v>
      </c>
      <c r="O5101" s="2">
        <f ca="1">N5101/12</f>
        <v>34181.501666666671</v>
      </c>
      <c r="P5101" s="2">
        <f ca="1">RANDBETWEEN(1,1.5)*((N5101/12)*VLOOKUP(J5101,'Weather by country'!$A$1:$C$5,3,FALSE))</f>
        <v>34181.501666666671</v>
      </c>
      <c r="Q5101" s="2">
        <f ca="1">(N5101/12)*RANDBETWEEN(60,100)/100</f>
        <v>24952.49621666667</v>
      </c>
      <c r="R5101" s="2">
        <f ca="1">(N5101/12)*RANDBETWEEN(60,100)/100</f>
        <v>29737.906450000006</v>
      </c>
      <c r="S5101" t="str">
        <f ca="1">VLOOKUP(J5101,'Weather by country'!$A$1:$C$5,2,FALSE)</f>
        <v>fine</v>
      </c>
      <c r="T5101" t="str">
        <f ca="1">VLOOKUP(RANDBETWEEN(1,5),lookups!$Q$1:$R$5,2,FALSE)</f>
        <v>y</v>
      </c>
      <c r="U5101" t="str">
        <f ca="1">VLOOKUP(RANDBETWEEN(1,5),lookups!$Q$1:$R$5,2,FALSE)</f>
        <v>y</v>
      </c>
      <c r="V5101" t="str">
        <f ca="1">IF(P5101=O5101,"y","n")</f>
        <v>y</v>
      </c>
    </row>
    <row r="5102" spans="1:22" x14ac:dyDescent="0.35">
      <c r="A5102" t="s">
        <v>29</v>
      </c>
      <c r="B5102" t="str">
        <f t="shared" si="80"/>
        <v>0000005102</v>
      </c>
      <c r="C5102">
        <f ca="1">RANDBETWEEN(5,20)</f>
        <v>9</v>
      </c>
      <c r="D5102">
        <f ca="1">RANDBETWEEN(0,C5102)</f>
        <v>8</v>
      </c>
      <c r="E5102" s="2">
        <f ca="1">RANDBETWEEN(500000,5000000)</f>
        <v>2605762</v>
      </c>
      <c r="F5102">
        <f ca="1">RANDBETWEEN(5,100)</f>
        <v>11</v>
      </c>
      <c r="G5102" t="str">
        <f ca="1">VLOOKUP(RANDBETWEEN(4,12),lookups!$A$1:$B$12,2,FALSE)</f>
        <v xml:space="preserve"> ccc</v>
      </c>
      <c r="H5102" s="4">
        <f t="shared" ca="1" si="81"/>
        <v>26</v>
      </c>
      <c r="I5102" t="str">
        <f ca="1">VLOOKUP(RANDBETWEEN(1,5),lookups!$E$1:$F$5,2,FALSE)</f>
        <v>n</v>
      </c>
      <c r="J5102" t="str">
        <f ca="1">VLOOKUP(RANDBETWEEN(1,5),lookups!$C$1:$D$5,2,FALSE)</f>
        <v>uk</v>
      </c>
      <c r="K5102" t="str">
        <f ca="1">VLOOKUP(RANDBETWEEN(1,2),lookups!$G$1:$H$2,2,FALSE)</f>
        <v>pitched</v>
      </c>
      <c r="L5102">
        <v>10</v>
      </c>
      <c r="M5102" t="str">
        <f ca="1">VLOOKUP(RANDBETWEEN(1,7),lookups!$I$1:$J$7,2,FALSE)</f>
        <v>c</v>
      </c>
      <c r="N5102" s="2">
        <f ca="1">E5102*(1-(RANDBETWEEN(1,50)/100))</f>
        <v>2188840.08</v>
      </c>
      <c r="O5102" s="2">
        <f ca="1">N5102/12</f>
        <v>182403.34</v>
      </c>
      <c r="P5102" s="2">
        <f ca="1">RANDBETWEEN(1,1.5)*((N5102/12)*VLOOKUP(J5102,'Weather by country'!$A$1:$C$5,3,FALSE))</f>
        <v>182403.34</v>
      </c>
      <c r="Q5102" s="2">
        <f ca="1">(N5102/12)*RANDBETWEEN(60,100)/100</f>
        <v>133154.4382</v>
      </c>
      <c r="R5102" s="2">
        <f ca="1">(N5102/12)*RANDBETWEEN(60,100)/100</f>
        <v>134978.47159999999</v>
      </c>
      <c r="S5102" t="str">
        <f ca="1">VLOOKUP(J5102,'Weather by country'!$A$1:$C$5,2,FALSE)</f>
        <v>fine</v>
      </c>
      <c r="T5102" t="str">
        <f ca="1">VLOOKUP(RANDBETWEEN(1,5),lookups!$Q$1:$R$5,2,FALSE)</f>
        <v>y</v>
      </c>
      <c r="U5102" t="str">
        <f ca="1">VLOOKUP(RANDBETWEEN(1,5),lookups!$Q$1:$R$5,2,FALSE)</f>
        <v>n</v>
      </c>
      <c r="V5102" t="str">
        <f ca="1">IF(P5102=O5102,"y","n")</f>
        <v>y</v>
      </c>
    </row>
    <row r="5103" spans="1:22" x14ac:dyDescent="0.35">
      <c r="A5103" t="s">
        <v>30</v>
      </c>
      <c r="B5103" t="str">
        <f t="shared" si="80"/>
        <v>0000005103</v>
      </c>
      <c r="C5103">
        <f ca="1">RANDBETWEEN(5,20)</f>
        <v>6</v>
      </c>
      <c r="D5103">
        <f ca="1">RANDBETWEEN(0,C5103)</f>
        <v>6</v>
      </c>
      <c r="E5103" s="2">
        <f ca="1">RANDBETWEEN(250000,500000)</f>
        <v>471905</v>
      </c>
      <c r="F5103">
        <f ca="1">RANDBETWEEN(5,100)</f>
        <v>98</v>
      </c>
      <c r="G5103" t="str">
        <f ca="1">VLOOKUP(RANDBETWEEN(4,12),lookups!$A$1:$B$12,2,FALSE)</f>
        <v xml:space="preserve"> cc</v>
      </c>
      <c r="H5103" s="4">
        <f t="shared" ca="1" si="81"/>
        <v>4</v>
      </c>
      <c r="I5103" t="s">
        <v>33</v>
      </c>
      <c r="J5103" t="str">
        <f ca="1">VLOOKUP(RANDBETWEEN(1,5),lookups!$C$1:$D$5,2,FALSE)</f>
        <v>finland</v>
      </c>
      <c r="K5103" t="str">
        <f ca="1">VLOOKUP(RANDBETWEEN(1,2),lookups!$G$1:$H$2,2,FALSE)</f>
        <v>pitched</v>
      </c>
      <c r="L5103">
        <v>10</v>
      </c>
      <c r="M5103" t="str">
        <f ca="1">VLOOKUP(RANDBETWEEN(1,7),lookups!$I$1:$J$7,2,FALSE)</f>
        <v>b</v>
      </c>
      <c r="N5103" s="2">
        <f ca="1">E5103*(1-(RANDBETWEEN(1,50)/100))</f>
        <v>372804.95</v>
      </c>
      <c r="O5103" s="2">
        <f ca="1">N5103/12</f>
        <v>31067.079166666666</v>
      </c>
      <c r="P5103" s="2">
        <f ca="1">RANDBETWEEN(1,1.5)*((N5103/12)*VLOOKUP(J5103,'Weather by country'!$A$1:$C$5,3,FALSE))</f>
        <v>24853.663333333334</v>
      </c>
      <c r="Q5103" s="2">
        <f ca="1">(N5103/12)*RANDBETWEEN(60,100)/100</f>
        <v>20193.601458333331</v>
      </c>
      <c r="R5103" s="2">
        <f ca="1">(N5103/12)*RANDBETWEEN(60,100)/100</f>
        <v>23300.309375000001</v>
      </c>
      <c r="S5103" t="str">
        <f ca="1">VLOOKUP(J5103,'Weather by country'!$A$1:$C$5,2,FALSE)</f>
        <v>l-rain</v>
      </c>
      <c r="T5103" t="str">
        <f ca="1">VLOOKUP(RANDBETWEEN(1,5),lookups!$Q$1:$R$5,2,FALSE)</f>
        <v>y</v>
      </c>
      <c r="U5103" t="str">
        <f ca="1">VLOOKUP(RANDBETWEEN(1,5),lookups!$Q$1:$R$5,2,FALSE)</f>
        <v>y</v>
      </c>
      <c r="V5103" t="str">
        <f ca="1">IF(P5103=O5103,"y","n")</f>
        <v>n</v>
      </c>
    </row>
    <row r="5104" spans="1:22" x14ac:dyDescent="0.35">
      <c r="A5104" t="s">
        <v>29</v>
      </c>
      <c r="B5104" t="str">
        <f t="shared" si="80"/>
        <v>0000005104</v>
      </c>
      <c r="C5104">
        <f ca="1">RANDBETWEEN(5,20)</f>
        <v>16</v>
      </c>
      <c r="D5104">
        <f ca="1">RANDBETWEEN(0,C5104)</f>
        <v>6</v>
      </c>
      <c r="E5104" s="2">
        <f ca="1">RANDBETWEEN(500000,5000000)</f>
        <v>843678</v>
      </c>
      <c r="F5104">
        <f ca="1">RANDBETWEEN(5,100)</f>
        <v>9</v>
      </c>
      <c r="G5104" t="str">
        <f ca="1">VLOOKUP(RANDBETWEEN(4,12),lookups!$A$1:$B$12,2,FALSE)</f>
        <v xml:space="preserve"> bb</v>
      </c>
      <c r="H5104" s="4">
        <f t="shared" ca="1" si="81"/>
        <v>8</v>
      </c>
      <c r="I5104" t="str">
        <f ca="1">VLOOKUP(RANDBETWEEN(1,5),lookups!$E$1:$F$5,2,FALSE)</f>
        <v>n</v>
      </c>
      <c r="J5104" t="str">
        <f ca="1">VLOOKUP(RANDBETWEEN(1,5),lookups!$C$1:$D$5,2,FALSE)</f>
        <v>sweden</v>
      </c>
      <c r="K5104" t="str">
        <f ca="1">VLOOKUP(RANDBETWEEN(1,2),lookups!$G$1:$H$2,2,FALSE)</f>
        <v>flat</v>
      </c>
      <c r="L5104">
        <v>10</v>
      </c>
      <c r="M5104" t="str">
        <f ca="1">VLOOKUP(RANDBETWEEN(1,7),lookups!$I$1:$J$7,2,FALSE)</f>
        <v>c</v>
      </c>
      <c r="N5104" s="2">
        <f ca="1">E5104*(1-(RANDBETWEEN(1,50)/100))</f>
        <v>725563.08</v>
      </c>
      <c r="O5104" s="2">
        <f ca="1">N5104/12</f>
        <v>60463.59</v>
      </c>
      <c r="P5104" s="2">
        <f ca="1">RANDBETWEEN(1,1.5)*((N5104/12)*VLOOKUP(J5104,'Weather by country'!$A$1:$C$5,3,FALSE))</f>
        <v>60463.59</v>
      </c>
      <c r="Q5104" s="2">
        <f ca="1">(N5104/12)*RANDBETWEEN(60,100)/100</f>
        <v>60463.59</v>
      </c>
      <c r="R5104" s="2">
        <f ca="1">(N5104/12)*RANDBETWEEN(60,100)/100</f>
        <v>60463.59</v>
      </c>
      <c r="S5104" t="str">
        <f ca="1">VLOOKUP(J5104,'Weather by country'!$A$1:$C$5,2,FALSE)</f>
        <v>fine</v>
      </c>
      <c r="T5104" t="str">
        <f ca="1">VLOOKUP(RANDBETWEEN(1,5),lookups!$Q$1:$R$5,2,FALSE)</f>
        <v>n</v>
      </c>
      <c r="U5104" t="str">
        <f ca="1">VLOOKUP(RANDBETWEEN(1,5),lookups!$Q$1:$R$5,2,FALSE)</f>
        <v>y</v>
      </c>
      <c r="V5104" t="str">
        <f ca="1">IF(P5104=O5104,"y","n")</f>
        <v>y</v>
      </c>
    </row>
    <row r="5105" spans="1:22" x14ac:dyDescent="0.35">
      <c r="A5105" t="s">
        <v>30</v>
      </c>
      <c r="B5105" t="str">
        <f t="shared" si="80"/>
        <v>0000005105</v>
      </c>
      <c r="C5105">
        <f ca="1">RANDBETWEEN(5,20)</f>
        <v>11</v>
      </c>
      <c r="D5105">
        <f ca="1">RANDBETWEEN(0,C5105)</f>
        <v>5</v>
      </c>
      <c r="E5105" s="2">
        <f ca="1">RANDBETWEEN(250000,500000)</f>
        <v>277203</v>
      </c>
      <c r="F5105">
        <f ca="1">RANDBETWEEN(5,100)</f>
        <v>76</v>
      </c>
      <c r="G5105" t="str">
        <f ca="1">VLOOKUP(RANDBETWEEN(4,12),lookups!$A$1:$B$12,2,FALSE)</f>
        <v xml:space="preserve"> dd</v>
      </c>
      <c r="H5105" s="4">
        <f t="shared" ca="1" si="81"/>
        <v>2</v>
      </c>
      <c r="I5105" t="s">
        <v>33</v>
      </c>
      <c r="J5105" t="str">
        <f ca="1">VLOOKUP(RANDBETWEEN(1,5),lookups!$C$1:$D$5,2,FALSE)</f>
        <v>norway</v>
      </c>
      <c r="K5105" t="str">
        <f ca="1">VLOOKUP(RANDBETWEEN(1,2),lookups!$G$1:$H$2,2,FALSE)</f>
        <v>flat</v>
      </c>
      <c r="L5105">
        <v>10</v>
      </c>
      <c r="M5105" t="str">
        <f ca="1">VLOOKUP(RANDBETWEEN(1,7),lookups!$I$1:$J$7,2,FALSE)</f>
        <v>c</v>
      </c>
      <c r="N5105" s="2">
        <f ca="1">E5105*(1-(RANDBETWEEN(1,50)/100))</f>
        <v>160777.74000000002</v>
      </c>
      <c r="O5105" s="2">
        <f ca="1">N5105/12</f>
        <v>13398.145000000002</v>
      </c>
      <c r="P5105" s="2">
        <f ca="1">RANDBETWEEN(1,1.5)*((N5105/12)*VLOOKUP(J5105,'Weather by country'!$A$1:$C$5,3,FALSE))</f>
        <v>13398.145000000002</v>
      </c>
      <c r="Q5105" s="2">
        <f ca="1">(N5105/12)*RANDBETWEEN(60,100)/100</f>
        <v>12460.274850000002</v>
      </c>
      <c r="R5105" s="2">
        <f ca="1">(N5105/12)*RANDBETWEEN(60,100)/100</f>
        <v>12594.256300000001</v>
      </c>
      <c r="S5105" t="str">
        <f ca="1">VLOOKUP(J5105,'Weather by country'!$A$1:$C$5,2,FALSE)</f>
        <v>fine</v>
      </c>
      <c r="T5105" t="str">
        <f ca="1">VLOOKUP(RANDBETWEEN(1,5),lookups!$Q$1:$R$5,2,FALSE)</f>
        <v>y</v>
      </c>
      <c r="U5105" t="str">
        <f ca="1">VLOOKUP(RANDBETWEEN(1,5),lookups!$Q$1:$R$5,2,FALSE)</f>
        <v>y</v>
      </c>
      <c r="V5105" t="str">
        <f ca="1">IF(P5105=O5105,"y","n")</f>
        <v>y</v>
      </c>
    </row>
    <row r="5106" spans="1:22" x14ac:dyDescent="0.35">
      <c r="A5106" t="s">
        <v>29</v>
      </c>
      <c r="B5106" t="str">
        <f t="shared" si="80"/>
        <v>0000005106</v>
      </c>
      <c r="C5106">
        <f ca="1">RANDBETWEEN(5,20)</f>
        <v>18</v>
      </c>
      <c r="D5106">
        <f ca="1">RANDBETWEEN(0,C5106)</f>
        <v>13</v>
      </c>
      <c r="E5106" s="2">
        <f ca="1">RANDBETWEEN(500000,5000000)</f>
        <v>4919686</v>
      </c>
      <c r="F5106">
        <f ca="1">RANDBETWEEN(5,100)</f>
        <v>84</v>
      </c>
      <c r="G5106" t="str">
        <f ca="1">VLOOKUP(RANDBETWEEN(4,12),lookups!$A$1:$B$12,2,FALSE)</f>
        <v xml:space="preserve"> ccc</v>
      </c>
      <c r="H5106" s="4">
        <f t="shared" ca="1" si="81"/>
        <v>49</v>
      </c>
      <c r="I5106" t="str">
        <f ca="1">VLOOKUP(RANDBETWEEN(1,5),lookups!$E$1:$F$5,2,FALSE)</f>
        <v>n</v>
      </c>
      <c r="J5106" t="str">
        <f ca="1">VLOOKUP(RANDBETWEEN(1,5),lookups!$C$1:$D$5,2,FALSE)</f>
        <v>sweden</v>
      </c>
      <c r="K5106" t="str">
        <f ca="1">VLOOKUP(RANDBETWEEN(1,2),lookups!$G$1:$H$2,2,FALSE)</f>
        <v>flat</v>
      </c>
      <c r="L5106">
        <v>10</v>
      </c>
      <c r="M5106" t="str">
        <f ca="1">VLOOKUP(RANDBETWEEN(1,7),lookups!$I$1:$J$7,2,FALSE)</f>
        <v>b</v>
      </c>
      <c r="N5106" s="2">
        <f ca="1">E5106*(1-(RANDBETWEEN(1,50)/100))</f>
        <v>3345386.4799999995</v>
      </c>
      <c r="O5106" s="2">
        <f ca="1">N5106/12</f>
        <v>278782.20666666661</v>
      </c>
      <c r="P5106" s="2">
        <f ca="1">RANDBETWEEN(1,1.5)*((N5106/12)*VLOOKUP(J5106,'Weather by country'!$A$1:$C$5,3,FALSE))</f>
        <v>278782.20666666661</v>
      </c>
      <c r="Q5106" s="2">
        <f ca="1">(N5106/12)*RANDBETWEEN(60,100)/100</f>
        <v>248116.16393333327</v>
      </c>
      <c r="R5106" s="2">
        <f ca="1">(N5106/12)*RANDBETWEEN(60,100)/100</f>
        <v>253691.80806666662</v>
      </c>
      <c r="S5106" t="str">
        <f ca="1">VLOOKUP(J5106,'Weather by country'!$A$1:$C$5,2,FALSE)</f>
        <v>fine</v>
      </c>
      <c r="T5106" t="str">
        <f ca="1">VLOOKUP(RANDBETWEEN(1,5),lookups!$Q$1:$R$5,2,FALSE)</f>
        <v>n</v>
      </c>
      <c r="U5106" t="str">
        <f ca="1">VLOOKUP(RANDBETWEEN(1,5),lookups!$Q$1:$R$5,2,FALSE)</f>
        <v>y</v>
      </c>
      <c r="V5106" t="str">
        <f ca="1">IF(P5106=O5106,"y","n")</f>
        <v>y</v>
      </c>
    </row>
    <row r="5107" spans="1:22" x14ac:dyDescent="0.35">
      <c r="A5107" t="s">
        <v>30</v>
      </c>
      <c r="B5107" t="str">
        <f t="shared" si="80"/>
        <v>0000005107</v>
      </c>
      <c r="C5107">
        <f ca="1">RANDBETWEEN(5,20)</f>
        <v>8</v>
      </c>
      <c r="D5107">
        <f ca="1">RANDBETWEEN(0,C5107)</f>
        <v>2</v>
      </c>
      <c r="E5107" s="2">
        <f ca="1">RANDBETWEEN(250000,500000)</f>
        <v>346633</v>
      </c>
      <c r="F5107">
        <f ca="1">RANDBETWEEN(5,100)</f>
        <v>44</v>
      </c>
      <c r="G5107" t="str">
        <f ca="1">VLOOKUP(RANDBETWEEN(4,12),lookups!$A$1:$B$12,2,FALSE)</f>
        <v xml:space="preserve"> bb</v>
      </c>
      <c r="H5107" s="4">
        <f t="shared" ca="1" si="81"/>
        <v>3</v>
      </c>
      <c r="I5107" t="s">
        <v>33</v>
      </c>
      <c r="J5107" t="str">
        <f ca="1">VLOOKUP(RANDBETWEEN(1,5),lookups!$C$1:$D$5,2,FALSE)</f>
        <v>finland</v>
      </c>
      <c r="K5107" t="str">
        <f ca="1">VLOOKUP(RANDBETWEEN(1,2),lookups!$G$1:$H$2,2,FALSE)</f>
        <v>pitched</v>
      </c>
      <c r="L5107">
        <v>10</v>
      </c>
      <c r="M5107" t="str">
        <f ca="1">VLOOKUP(RANDBETWEEN(1,7),lookups!$I$1:$J$7,2,FALSE)</f>
        <v>c</v>
      </c>
      <c r="N5107" s="2">
        <f ca="1">E5107*(1-(RANDBETWEEN(1,50)/100))</f>
        <v>211446.13</v>
      </c>
      <c r="O5107" s="2">
        <f ca="1">N5107/12</f>
        <v>17620.510833333334</v>
      </c>
      <c r="P5107" s="2">
        <f ca="1">RANDBETWEEN(1,1.5)*((N5107/12)*VLOOKUP(J5107,'Weather by country'!$A$1:$C$5,3,FALSE))</f>
        <v>14096.408666666668</v>
      </c>
      <c r="Q5107" s="2">
        <f ca="1">(N5107/12)*RANDBETWEEN(60,100)/100</f>
        <v>11277.126933333333</v>
      </c>
      <c r="R5107" s="2">
        <f ca="1">(N5107/12)*RANDBETWEEN(60,100)/100</f>
        <v>17620.510833333334</v>
      </c>
      <c r="S5107" t="str">
        <f ca="1">VLOOKUP(J5107,'Weather by country'!$A$1:$C$5,2,FALSE)</f>
        <v>l-rain</v>
      </c>
      <c r="T5107" t="str">
        <f ca="1">VLOOKUP(RANDBETWEEN(1,5),lookups!$Q$1:$R$5,2,FALSE)</f>
        <v>y</v>
      </c>
      <c r="U5107" t="str">
        <f ca="1">VLOOKUP(RANDBETWEEN(1,5),lookups!$Q$1:$R$5,2,FALSE)</f>
        <v>y</v>
      </c>
      <c r="V5107" t="str">
        <f ca="1">IF(P5107=O5107,"y","n")</f>
        <v>n</v>
      </c>
    </row>
    <row r="5108" spans="1:22" x14ac:dyDescent="0.35">
      <c r="A5108" t="s">
        <v>29</v>
      </c>
      <c r="B5108" t="str">
        <f t="shared" si="80"/>
        <v>0000005108</v>
      </c>
      <c r="C5108">
        <f ca="1">RANDBETWEEN(5,20)</f>
        <v>15</v>
      </c>
      <c r="D5108">
        <f ca="1">RANDBETWEEN(0,C5108)</f>
        <v>0</v>
      </c>
      <c r="E5108" s="2">
        <f ca="1">RANDBETWEEN(500000,5000000)</f>
        <v>3571062</v>
      </c>
      <c r="F5108">
        <f ca="1">RANDBETWEEN(5,100)</f>
        <v>43</v>
      </c>
      <c r="G5108" t="str">
        <f ca="1">VLOOKUP(RANDBETWEEN(4,12),lookups!$A$1:$B$12,2,FALSE)</f>
        <v xml:space="preserve"> cc</v>
      </c>
      <c r="H5108" s="4">
        <f t="shared" ca="1" si="81"/>
        <v>35</v>
      </c>
      <c r="I5108" t="str">
        <f ca="1">VLOOKUP(RANDBETWEEN(1,5),lookups!$E$1:$F$5,2,FALSE)</f>
        <v>y</v>
      </c>
      <c r="J5108" t="str">
        <f ca="1">VLOOKUP(RANDBETWEEN(1,5),lookups!$C$1:$D$5,2,FALSE)</f>
        <v>norway</v>
      </c>
      <c r="K5108" t="str">
        <f ca="1">VLOOKUP(RANDBETWEEN(1,2),lookups!$G$1:$H$2,2,FALSE)</f>
        <v>flat</v>
      </c>
      <c r="L5108">
        <v>10</v>
      </c>
      <c r="M5108" t="str">
        <f ca="1">VLOOKUP(RANDBETWEEN(1,7),lookups!$I$1:$J$7,2,FALSE)</f>
        <v>c</v>
      </c>
      <c r="N5108" s="2">
        <f ca="1">E5108*(1-(RANDBETWEEN(1,50)/100))</f>
        <v>2606875.2599999998</v>
      </c>
      <c r="O5108" s="2">
        <f ca="1">N5108/12</f>
        <v>217239.60499999998</v>
      </c>
      <c r="P5108" s="2">
        <f ca="1">RANDBETWEEN(1,1.5)*((N5108/12)*VLOOKUP(J5108,'Weather by country'!$A$1:$C$5,3,FALSE))</f>
        <v>217239.60499999998</v>
      </c>
      <c r="Q5108" s="2">
        <f ca="1">(N5108/12)*RANDBETWEEN(60,100)/100</f>
        <v>141205.74325</v>
      </c>
      <c r="R5108" s="2">
        <f ca="1">(N5108/12)*RANDBETWEEN(60,100)/100</f>
        <v>178136.4761</v>
      </c>
      <c r="S5108" t="str">
        <f ca="1">VLOOKUP(J5108,'Weather by country'!$A$1:$C$5,2,FALSE)</f>
        <v>fine</v>
      </c>
      <c r="T5108" t="str">
        <f ca="1">VLOOKUP(RANDBETWEEN(1,5),lookups!$Q$1:$R$5,2,FALSE)</f>
        <v>n</v>
      </c>
      <c r="U5108" t="str">
        <f ca="1">VLOOKUP(RANDBETWEEN(1,5),lookups!$Q$1:$R$5,2,FALSE)</f>
        <v>y</v>
      </c>
      <c r="V5108" t="str">
        <f ca="1">IF(P5108=O5108,"y","n")</f>
        <v>y</v>
      </c>
    </row>
    <row r="5109" spans="1:22" x14ac:dyDescent="0.35">
      <c r="A5109" t="s">
        <v>30</v>
      </c>
      <c r="B5109" t="str">
        <f t="shared" si="80"/>
        <v>0000005109</v>
      </c>
      <c r="C5109">
        <f ca="1">RANDBETWEEN(5,20)</f>
        <v>13</v>
      </c>
      <c r="D5109">
        <f ca="1">RANDBETWEEN(0,C5109)</f>
        <v>9</v>
      </c>
      <c r="E5109" s="2">
        <f ca="1">RANDBETWEEN(250000,500000)</f>
        <v>292177</v>
      </c>
      <c r="F5109">
        <f ca="1">RANDBETWEEN(5,100)</f>
        <v>55</v>
      </c>
      <c r="G5109" t="str">
        <f ca="1">VLOOKUP(RANDBETWEEN(4,12),lookups!$A$1:$B$12,2,FALSE)</f>
        <v xml:space="preserve"> c</v>
      </c>
      <c r="H5109" s="4">
        <f t="shared" ca="1" si="81"/>
        <v>2</v>
      </c>
      <c r="I5109" t="s">
        <v>33</v>
      </c>
      <c r="J5109" t="str">
        <f ca="1">VLOOKUP(RANDBETWEEN(1,5),lookups!$C$1:$D$5,2,FALSE)</f>
        <v>denmark</v>
      </c>
      <c r="K5109" t="str">
        <f ca="1">VLOOKUP(RANDBETWEEN(1,2),lookups!$G$1:$H$2,2,FALSE)</f>
        <v>pitched</v>
      </c>
      <c r="L5109">
        <v>10</v>
      </c>
      <c r="M5109" t="str">
        <f ca="1">VLOOKUP(RANDBETWEEN(1,7),lookups!$I$1:$J$7,2,FALSE)</f>
        <v>b</v>
      </c>
      <c r="N5109" s="2">
        <f ca="1">E5109*(1-(RANDBETWEEN(1,50)/100))</f>
        <v>251272.22</v>
      </c>
      <c r="O5109" s="2">
        <f ca="1">N5109/12</f>
        <v>20939.351666666666</v>
      </c>
      <c r="P5109" s="2">
        <f ca="1">RANDBETWEEN(1,1.5)*((N5109/12)*VLOOKUP(J5109,'Weather by country'!$A$1:$C$5,3,FALSE))</f>
        <v>20939.351666666666</v>
      </c>
      <c r="Q5109" s="2">
        <f ca="1">(N5109/12)*RANDBETWEEN(60,100)/100</f>
        <v>15704.51375</v>
      </c>
      <c r="R5109" s="2">
        <f ca="1">(N5109/12)*RANDBETWEEN(60,100)/100</f>
        <v>12982.398033333333</v>
      </c>
      <c r="S5109" t="str">
        <f ca="1">VLOOKUP(J5109,'Weather by country'!$A$1:$C$5,2,FALSE)</f>
        <v>fine</v>
      </c>
      <c r="T5109" t="str">
        <f ca="1">VLOOKUP(RANDBETWEEN(1,5),lookups!$Q$1:$R$5,2,FALSE)</f>
        <v>n</v>
      </c>
      <c r="U5109" t="str">
        <f ca="1">VLOOKUP(RANDBETWEEN(1,5),lookups!$Q$1:$R$5,2,FALSE)</f>
        <v>n</v>
      </c>
      <c r="V5109" t="str">
        <f ca="1">IF(P5109=O5109,"y","n")</f>
        <v>y</v>
      </c>
    </row>
    <row r="5110" spans="1:22" x14ac:dyDescent="0.35">
      <c r="A5110" t="s">
        <v>29</v>
      </c>
      <c r="B5110" t="str">
        <f t="shared" si="80"/>
        <v>0000005110</v>
      </c>
      <c r="C5110">
        <f ca="1">RANDBETWEEN(5,20)</f>
        <v>10</v>
      </c>
      <c r="D5110">
        <f ca="1">RANDBETWEEN(0,C5110)</f>
        <v>9</v>
      </c>
      <c r="E5110" s="2">
        <f ca="1">RANDBETWEEN(500000,5000000)</f>
        <v>1969649</v>
      </c>
      <c r="F5110">
        <f ca="1">RANDBETWEEN(5,100)</f>
        <v>25</v>
      </c>
      <c r="G5110" t="str">
        <f ca="1">VLOOKUP(RANDBETWEEN(4,12),lookups!$A$1:$B$12,2,FALSE)</f>
        <v xml:space="preserve"> d</v>
      </c>
      <c r="H5110" s="4">
        <f t="shared" ca="1" si="81"/>
        <v>19</v>
      </c>
      <c r="I5110" t="str">
        <f ca="1">VLOOKUP(RANDBETWEEN(1,5),lookups!$E$1:$F$5,2,FALSE)</f>
        <v>n</v>
      </c>
      <c r="J5110" t="str">
        <f ca="1">VLOOKUP(RANDBETWEEN(1,5),lookups!$C$1:$D$5,2,FALSE)</f>
        <v>norway</v>
      </c>
      <c r="K5110" t="str">
        <f ca="1">VLOOKUP(RANDBETWEEN(1,2),lookups!$G$1:$H$2,2,FALSE)</f>
        <v>pitched</v>
      </c>
      <c r="L5110">
        <v>10</v>
      </c>
      <c r="M5110" t="str">
        <f ca="1">VLOOKUP(RANDBETWEEN(1,7),lookups!$I$1:$J$7,2,FALSE)</f>
        <v>c</v>
      </c>
      <c r="N5110" s="2">
        <f ca="1">E5110*(1-(RANDBETWEEN(1,50)/100))</f>
        <v>1359057.8099999998</v>
      </c>
      <c r="O5110" s="2">
        <f ca="1">N5110/12</f>
        <v>113254.81749999999</v>
      </c>
      <c r="P5110" s="2">
        <f ca="1">RANDBETWEEN(1,1.5)*((N5110/12)*VLOOKUP(J5110,'Weather by country'!$A$1:$C$5,3,FALSE))</f>
        <v>113254.81749999999</v>
      </c>
      <c r="Q5110" s="2">
        <f ca="1">(N5110/12)*RANDBETWEEN(60,100)/100</f>
        <v>90603.853999999992</v>
      </c>
      <c r="R5110" s="2">
        <f ca="1">(N5110/12)*RANDBETWEEN(60,100)/100</f>
        <v>83808.564949999985</v>
      </c>
      <c r="S5110" t="str">
        <f ca="1">VLOOKUP(J5110,'Weather by country'!$A$1:$C$5,2,FALSE)</f>
        <v>fine</v>
      </c>
      <c r="T5110" t="str">
        <f ca="1">VLOOKUP(RANDBETWEEN(1,5),lookups!$Q$1:$R$5,2,FALSE)</f>
        <v>y</v>
      </c>
      <c r="U5110" t="str">
        <f ca="1">VLOOKUP(RANDBETWEEN(1,5),lookups!$Q$1:$R$5,2,FALSE)</f>
        <v>n</v>
      </c>
      <c r="V5110" t="str">
        <f ca="1">IF(P5110=O5110,"y","n")</f>
        <v>y</v>
      </c>
    </row>
    <row r="5111" spans="1:22" x14ac:dyDescent="0.35">
      <c r="A5111" t="s">
        <v>30</v>
      </c>
      <c r="B5111" t="str">
        <f t="shared" si="80"/>
        <v>0000005111</v>
      </c>
      <c r="C5111">
        <f ca="1">RANDBETWEEN(5,20)</f>
        <v>13</v>
      </c>
      <c r="D5111">
        <f ca="1">RANDBETWEEN(0,C5111)</f>
        <v>3</v>
      </c>
      <c r="E5111" s="2">
        <f ca="1">RANDBETWEEN(250000,500000)</f>
        <v>482936</v>
      </c>
      <c r="F5111">
        <f ca="1">RANDBETWEEN(5,100)</f>
        <v>29</v>
      </c>
      <c r="G5111" t="str">
        <f ca="1">VLOOKUP(RANDBETWEEN(4,12),lookups!$A$1:$B$12,2,FALSE)</f>
        <v xml:space="preserve"> c</v>
      </c>
      <c r="H5111" s="4">
        <f t="shared" ca="1" si="81"/>
        <v>4</v>
      </c>
      <c r="I5111" t="s">
        <v>33</v>
      </c>
      <c r="J5111" t="str">
        <f ca="1">VLOOKUP(RANDBETWEEN(1,5),lookups!$C$1:$D$5,2,FALSE)</f>
        <v>denmark</v>
      </c>
      <c r="K5111" t="str">
        <f ca="1">VLOOKUP(RANDBETWEEN(1,2),lookups!$G$1:$H$2,2,FALSE)</f>
        <v>flat</v>
      </c>
      <c r="L5111">
        <v>10</v>
      </c>
      <c r="M5111" t="str">
        <f ca="1">VLOOKUP(RANDBETWEEN(1,7),lookups!$I$1:$J$7,2,FALSE)</f>
        <v>c</v>
      </c>
      <c r="N5111" s="2">
        <f ca="1">E5111*(1-(RANDBETWEEN(1,50)/100))</f>
        <v>304249.68</v>
      </c>
      <c r="O5111" s="2">
        <f ca="1">N5111/12</f>
        <v>25354.14</v>
      </c>
      <c r="P5111" s="2">
        <f ca="1">RANDBETWEEN(1,1.5)*((N5111/12)*VLOOKUP(J5111,'Weather by country'!$A$1:$C$5,3,FALSE))</f>
        <v>25354.14</v>
      </c>
      <c r="Q5111" s="2">
        <f ca="1">(N5111/12)*RANDBETWEEN(60,100)/100</f>
        <v>24593.515800000001</v>
      </c>
      <c r="R5111" s="2">
        <f ca="1">(N5111/12)*RANDBETWEEN(60,100)/100</f>
        <v>20790.394799999998</v>
      </c>
      <c r="S5111" t="str">
        <f ca="1">VLOOKUP(J5111,'Weather by country'!$A$1:$C$5,2,FALSE)</f>
        <v>fine</v>
      </c>
      <c r="T5111" t="str">
        <f ca="1">VLOOKUP(RANDBETWEEN(1,5),lookups!$Q$1:$R$5,2,FALSE)</f>
        <v>n</v>
      </c>
      <c r="U5111" t="str">
        <f ca="1">VLOOKUP(RANDBETWEEN(1,5),lookups!$Q$1:$R$5,2,FALSE)</f>
        <v>n</v>
      </c>
      <c r="V5111" t="str">
        <f ca="1">IF(P5111=O5111,"y","n")</f>
        <v>y</v>
      </c>
    </row>
    <row r="5112" spans="1:22" x14ac:dyDescent="0.35">
      <c r="A5112" t="s">
        <v>29</v>
      </c>
      <c r="B5112" t="str">
        <f t="shared" si="80"/>
        <v>0000005112</v>
      </c>
      <c r="C5112">
        <f ca="1">RANDBETWEEN(5,20)</f>
        <v>14</v>
      </c>
      <c r="D5112">
        <f ca="1">RANDBETWEEN(0,C5112)</f>
        <v>14</v>
      </c>
      <c r="E5112" s="2">
        <f ca="1">RANDBETWEEN(500000,5000000)</f>
        <v>3141940</v>
      </c>
      <c r="F5112">
        <f ca="1">RANDBETWEEN(5,100)</f>
        <v>17</v>
      </c>
      <c r="G5112" t="str">
        <f ca="1">VLOOKUP(RANDBETWEEN(4,12),lookups!$A$1:$B$12,2,FALSE)</f>
        <v xml:space="preserve"> b</v>
      </c>
      <c r="H5112" s="4">
        <f t="shared" ca="1" si="81"/>
        <v>31</v>
      </c>
      <c r="I5112" t="str">
        <f ca="1">VLOOKUP(RANDBETWEEN(1,5),lookups!$E$1:$F$5,2,FALSE)</f>
        <v>n</v>
      </c>
      <c r="J5112" t="str">
        <f ca="1">VLOOKUP(RANDBETWEEN(1,5),lookups!$C$1:$D$5,2,FALSE)</f>
        <v>uk</v>
      </c>
      <c r="K5112" t="str">
        <f ca="1">VLOOKUP(RANDBETWEEN(1,2),lookups!$G$1:$H$2,2,FALSE)</f>
        <v>pitched</v>
      </c>
      <c r="L5112">
        <v>10</v>
      </c>
      <c r="M5112" t="str">
        <f ca="1">VLOOKUP(RANDBETWEEN(1,7),lookups!$I$1:$J$7,2,FALSE)</f>
        <v>a</v>
      </c>
      <c r="N5112" s="2">
        <f ca="1">E5112*(1-(RANDBETWEEN(1,50)/100))</f>
        <v>2702068.4</v>
      </c>
      <c r="O5112" s="2">
        <f ca="1">N5112/12</f>
        <v>225172.36666666667</v>
      </c>
      <c r="P5112" s="2">
        <f ca="1">RANDBETWEEN(1,1.5)*((N5112/12)*VLOOKUP(J5112,'Weather by country'!$A$1:$C$5,3,FALSE))</f>
        <v>225172.36666666667</v>
      </c>
      <c r="Q5112" s="2">
        <f ca="1">(N5112/12)*RANDBETWEEN(60,100)/100</f>
        <v>180137.89333333331</v>
      </c>
      <c r="R5112" s="2">
        <f ca="1">(N5112/12)*RANDBETWEEN(60,100)/100</f>
        <v>162124.10399999999</v>
      </c>
      <c r="S5112" t="str">
        <f ca="1">VLOOKUP(J5112,'Weather by country'!$A$1:$C$5,2,FALSE)</f>
        <v>fine</v>
      </c>
      <c r="T5112" t="str">
        <f ca="1">VLOOKUP(RANDBETWEEN(1,5),lookups!$Q$1:$R$5,2,FALSE)</f>
        <v>n</v>
      </c>
      <c r="U5112" t="str">
        <f ca="1">VLOOKUP(RANDBETWEEN(1,5),lookups!$Q$1:$R$5,2,FALSE)</f>
        <v>y</v>
      </c>
      <c r="V5112" t="str">
        <f ca="1">IF(P5112=O5112,"y","n")</f>
        <v>y</v>
      </c>
    </row>
    <row r="5113" spans="1:22" x14ac:dyDescent="0.35">
      <c r="A5113" t="s">
        <v>30</v>
      </c>
      <c r="B5113" t="str">
        <f t="shared" si="80"/>
        <v>0000005113</v>
      </c>
      <c r="C5113">
        <f ca="1">RANDBETWEEN(5,20)</f>
        <v>19</v>
      </c>
      <c r="D5113">
        <f ca="1">RANDBETWEEN(0,C5113)</f>
        <v>18</v>
      </c>
      <c r="E5113" s="2">
        <f ca="1">RANDBETWEEN(250000,500000)</f>
        <v>284209</v>
      </c>
      <c r="F5113">
        <f ca="1">RANDBETWEEN(5,100)</f>
        <v>48</v>
      </c>
      <c r="G5113" t="str">
        <f ca="1">VLOOKUP(RANDBETWEEN(4,12),lookups!$A$1:$B$12,2,FALSE)</f>
        <v xml:space="preserve"> c</v>
      </c>
      <c r="H5113" s="4">
        <f t="shared" ca="1" si="81"/>
        <v>2</v>
      </c>
      <c r="I5113" t="s">
        <v>33</v>
      </c>
      <c r="J5113" t="str">
        <f ca="1">VLOOKUP(RANDBETWEEN(1,5),lookups!$C$1:$D$5,2,FALSE)</f>
        <v>uk</v>
      </c>
      <c r="K5113" t="str">
        <f ca="1">VLOOKUP(RANDBETWEEN(1,2),lookups!$G$1:$H$2,2,FALSE)</f>
        <v>flat</v>
      </c>
      <c r="L5113">
        <v>10</v>
      </c>
      <c r="M5113" t="str">
        <f ca="1">VLOOKUP(RANDBETWEEN(1,7),lookups!$I$1:$J$7,2,FALSE)</f>
        <v>b</v>
      </c>
      <c r="N5113" s="2">
        <f ca="1">E5113*(1-(RANDBETWEEN(1,50)/100))</f>
        <v>176209.58</v>
      </c>
      <c r="O5113" s="2">
        <f ca="1">N5113/12</f>
        <v>14684.131666666666</v>
      </c>
      <c r="P5113" s="2">
        <f ca="1">RANDBETWEEN(1,1.5)*((N5113/12)*VLOOKUP(J5113,'Weather by country'!$A$1:$C$5,3,FALSE))</f>
        <v>14684.131666666666</v>
      </c>
      <c r="Q5113" s="2">
        <f ca="1">(N5113/12)*RANDBETWEEN(60,100)/100</f>
        <v>9397.844266666667</v>
      </c>
      <c r="R5113" s="2">
        <f ca="1">(N5113/12)*RANDBETWEEN(60,100)/100</f>
        <v>10866.257433333334</v>
      </c>
      <c r="S5113" t="str">
        <f ca="1">VLOOKUP(J5113,'Weather by country'!$A$1:$C$5,2,FALSE)</f>
        <v>fine</v>
      </c>
      <c r="T5113" t="str">
        <f ca="1">VLOOKUP(RANDBETWEEN(1,5),lookups!$Q$1:$R$5,2,FALSE)</f>
        <v>y</v>
      </c>
      <c r="U5113" t="str">
        <f ca="1">VLOOKUP(RANDBETWEEN(1,5),lookups!$Q$1:$R$5,2,FALSE)</f>
        <v>y</v>
      </c>
      <c r="V5113" t="str">
        <f ca="1">IF(P5113=O5113,"y","n")</f>
        <v>y</v>
      </c>
    </row>
    <row r="5114" spans="1:22" x14ac:dyDescent="0.35">
      <c r="A5114" t="s">
        <v>29</v>
      </c>
      <c r="B5114" t="str">
        <f t="shared" si="80"/>
        <v>0000005114</v>
      </c>
      <c r="C5114">
        <f ca="1">RANDBETWEEN(5,20)</f>
        <v>13</v>
      </c>
      <c r="D5114">
        <f ca="1">RANDBETWEEN(0,C5114)</f>
        <v>3</v>
      </c>
      <c r="E5114" s="2">
        <f ca="1">RANDBETWEEN(500000,5000000)</f>
        <v>1357120</v>
      </c>
      <c r="F5114">
        <f ca="1">RANDBETWEEN(5,100)</f>
        <v>65</v>
      </c>
      <c r="G5114" t="str">
        <f ca="1">VLOOKUP(RANDBETWEEN(4,12),lookups!$A$1:$B$12,2,FALSE)</f>
        <v xml:space="preserve"> ddd</v>
      </c>
      <c r="H5114" s="4">
        <f t="shared" ca="1" si="81"/>
        <v>13</v>
      </c>
      <c r="I5114" t="str">
        <f ca="1">VLOOKUP(RANDBETWEEN(1,5),lookups!$E$1:$F$5,2,FALSE)</f>
        <v>n</v>
      </c>
      <c r="J5114" t="str">
        <f ca="1">VLOOKUP(RANDBETWEEN(1,5),lookups!$C$1:$D$5,2,FALSE)</f>
        <v>finland</v>
      </c>
      <c r="K5114" t="str">
        <f ca="1">VLOOKUP(RANDBETWEEN(1,2),lookups!$G$1:$H$2,2,FALSE)</f>
        <v>flat</v>
      </c>
      <c r="L5114">
        <v>10</v>
      </c>
      <c r="M5114" t="str">
        <f ca="1">VLOOKUP(RANDBETWEEN(1,7),lookups!$I$1:$J$7,2,FALSE)</f>
        <v>c</v>
      </c>
      <c r="N5114" s="2">
        <f ca="1">E5114*(1-(RANDBETWEEN(1,50)/100))</f>
        <v>1112838.4000000001</v>
      </c>
      <c r="O5114" s="2">
        <f ca="1">N5114/12</f>
        <v>92736.53333333334</v>
      </c>
      <c r="P5114" s="2">
        <f ca="1">RANDBETWEEN(1,1.5)*((N5114/12)*VLOOKUP(J5114,'Weather by country'!$A$1:$C$5,3,FALSE))</f>
        <v>74189.226666666669</v>
      </c>
      <c r="Q5114" s="2">
        <f ca="1">(N5114/12)*RANDBETWEEN(60,100)/100</f>
        <v>69552.400000000009</v>
      </c>
      <c r="R5114" s="2">
        <f ca="1">(N5114/12)*RANDBETWEEN(60,100)/100</f>
        <v>81608.149333333335</v>
      </c>
      <c r="S5114" t="str">
        <f ca="1">VLOOKUP(J5114,'Weather by country'!$A$1:$C$5,2,FALSE)</f>
        <v>l-rain</v>
      </c>
      <c r="T5114" t="str">
        <f ca="1">VLOOKUP(RANDBETWEEN(1,5),lookups!$Q$1:$R$5,2,FALSE)</f>
        <v>y</v>
      </c>
      <c r="U5114" t="str">
        <f ca="1">VLOOKUP(RANDBETWEEN(1,5),lookups!$Q$1:$R$5,2,FALSE)</f>
        <v>n</v>
      </c>
      <c r="V5114" t="str">
        <f ca="1">IF(P5114=O5114,"y","n")</f>
        <v>n</v>
      </c>
    </row>
    <row r="5115" spans="1:22" x14ac:dyDescent="0.35">
      <c r="A5115" t="s">
        <v>30</v>
      </c>
      <c r="B5115" t="str">
        <f t="shared" si="80"/>
        <v>0000005115</v>
      </c>
      <c r="C5115">
        <f ca="1">RANDBETWEEN(5,20)</f>
        <v>12</v>
      </c>
      <c r="D5115">
        <f ca="1">RANDBETWEEN(0,C5115)</f>
        <v>7</v>
      </c>
      <c r="E5115" s="2">
        <f ca="1">RANDBETWEEN(250000,500000)</f>
        <v>448139</v>
      </c>
      <c r="F5115">
        <f ca="1">RANDBETWEEN(5,100)</f>
        <v>80</v>
      </c>
      <c r="G5115" t="str">
        <f ca="1">VLOOKUP(RANDBETWEEN(4,12),lookups!$A$1:$B$12,2,FALSE)</f>
        <v xml:space="preserve"> dd</v>
      </c>
      <c r="H5115" s="4">
        <f t="shared" ca="1" si="81"/>
        <v>4</v>
      </c>
      <c r="I5115" t="s">
        <v>33</v>
      </c>
      <c r="J5115" t="str">
        <f ca="1">VLOOKUP(RANDBETWEEN(1,5),lookups!$C$1:$D$5,2,FALSE)</f>
        <v>finland</v>
      </c>
      <c r="K5115" t="str">
        <f ca="1">VLOOKUP(RANDBETWEEN(1,2),lookups!$G$1:$H$2,2,FALSE)</f>
        <v>pitched</v>
      </c>
      <c r="L5115">
        <v>10</v>
      </c>
      <c r="M5115" t="str">
        <f ca="1">VLOOKUP(RANDBETWEEN(1,7),lookups!$I$1:$J$7,2,FALSE)</f>
        <v>a</v>
      </c>
      <c r="N5115" s="2">
        <f ca="1">E5115*(1-(RANDBETWEEN(1,50)/100))</f>
        <v>371955.37</v>
      </c>
      <c r="O5115" s="2">
        <f ca="1">N5115/12</f>
        <v>30996.280833333334</v>
      </c>
      <c r="P5115" s="2">
        <f ca="1">RANDBETWEEN(1,1.5)*((N5115/12)*VLOOKUP(J5115,'Weather by country'!$A$1:$C$5,3,FALSE))</f>
        <v>24797.024666666668</v>
      </c>
      <c r="Q5115" s="2">
        <f ca="1">(N5115/12)*RANDBETWEEN(60,100)/100</f>
        <v>21077.470966666668</v>
      </c>
      <c r="R5115" s="2">
        <f ca="1">(N5115/12)*RANDBETWEEN(60,100)/100</f>
        <v>20147.582541666667</v>
      </c>
      <c r="S5115" t="str">
        <f ca="1">VLOOKUP(J5115,'Weather by country'!$A$1:$C$5,2,FALSE)</f>
        <v>l-rain</v>
      </c>
      <c r="T5115" t="str">
        <f ca="1">VLOOKUP(RANDBETWEEN(1,5),lookups!$Q$1:$R$5,2,FALSE)</f>
        <v>n</v>
      </c>
      <c r="U5115" t="str">
        <f ca="1">VLOOKUP(RANDBETWEEN(1,5),lookups!$Q$1:$R$5,2,FALSE)</f>
        <v>y</v>
      </c>
      <c r="V5115" t="str">
        <f ca="1">IF(P5115=O5115,"y","n")</f>
        <v>n</v>
      </c>
    </row>
    <row r="5116" spans="1:22" x14ac:dyDescent="0.35">
      <c r="A5116" t="s">
        <v>29</v>
      </c>
      <c r="B5116" t="str">
        <f t="shared" si="80"/>
        <v>0000005116</v>
      </c>
      <c r="C5116">
        <f ca="1">RANDBETWEEN(5,20)</f>
        <v>6</v>
      </c>
      <c r="D5116">
        <f ca="1">RANDBETWEEN(0,C5116)</f>
        <v>1</v>
      </c>
      <c r="E5116" s="2">
        <f ca="1">RANDBETWEEN(500000,5000000)</f>
        <v>1000837</v>
      </c>
      <c r="F5116">
        <f ca="1">RANDBETWEEN(5,100)</f>
        <v>74</v>
      </c>
      <c r="G5116" t="str">
        <f ca="1">VLOOKUP(RANDBETWEEN(4,12),lookups!$A$1:$B$12,2,FALSE)</f>
        <v xml:space="preserve"> bbb</v>
      </c>
      <c r="H5116" s="4">
        <f t="shared" ca="1" si="81"/>
        <v>10</v>
      </c>
      <c r="I5116" t="str">
        <f ca="1">VLOOKUP(RANDBETWEEN(1,5),lookups!$E$1:$F$5,2,FALSE)</f>
        <v>n</v>
      </c>
      <c r="J5116" t="str">
        <f ca="1">VLOOKUP(RANDBETWEEN(1,5),lookups!$C$1:$D$5,2,FALSE)</f>
        <v>denmark</v>
      </c>
      <c r="K5116" t="str">
        <f ca="1">VLOOKUP(RANDBETWEEN(1,2),lookups!$G$1:$H$2,2,FALSE)</f>
        <v>pitched</v>
      </c>
      <c r="L5116">
        <v>10</v>
      </c>
      <c r="M5116" t="str">
        <f ca="1">VLOOKUP(RANDBETWEEN(1,7),lookups!$I$1:$J$7,2,FALSE)</f>
        <v>c</v>
      </c>
      <c r="N5116" s="2">
        <f ca="1">E5116*(1-(RANDBETWEEN(1,50)/100))</f>
        <v>640535.68000000005</v>
      </c>
      <c r="O5116" s="2">
        <f ca="1">N5116/12</f>
        <v>53377.973333333335</v>
      </c>
      <c r="P5116" s="2">
        <f ca="1">RANDBETWEEN(1,1.5)*((N5116/12)*VLOOKUP(J5116,'Weather by country'!$A$1:$C$5,3,FALSE))</f>
        <v>53377.973333333335</v>
      </c>
      <c r="Q5116" s="2">
        <f ca="1">(N5116/12)*RANDBETWEEN(60,100)/100</f>
        <v>40033.480000000003</v>
      </c>
      <c r="R5116" s="2">
        <f ca="1">(N5116/12)*RANDBETWEEN(60,100)/100</f>
        <v>33628.123200000002</v>
      </c>
      <c r="S5116" t="str">
        <f ca="1">VLOOKUP(J5116,'Weather by country'!$A$1:$C$5,2,FALSE)</f>
        <v>fine</v>
      </c>
      <c r="T5116" t="str">
        <f ca="1">VLOOKUP(RANDBETWEEN(1,5),lookups!$Q$1:$R$5,2,FALSE)</f>
        <v>n</v>
      </c>
      <c r="U5116" t="str">
        <f ca="1">VLOOKUP(RANDBETWEEN(1,5),lookups!$Q$1:$R$5,2,FALSE)</f>
        <v>n</v>
      </c>
      <c r="V5116" t="str">
        <f ca="1">IF(P5116=O5116,"y","n")</f>
        <v>y</v>
      </c>
    </row>
    <row r="5117" spans="1:22" x14ac:dyDescent="0.35">
      <c r="A5117" t="s">
        <v>30</v>
      </c>
      <c r="B5117" t="str">
        <f t="shared" si="80"/>
        <v>0000005117</v>
      </c>
      <c r="C5117">
        <f ca="1">RANDBETWEEN(5,20)</f>
        <v>7</v>
      </c>
      <c r="D5117">
        <f ca="1">RANDBETWEEN(0,C5117)</f>
        <v>0</v>
      </c>
      <c r="E5117" s="2">
        <f ca="1">RANDBETWEEN(250000,500000)</f>
        <v>265027</v>
      </c>
      <c r="F5117">
        <f ca="1">RANDBETWEEN(5,100)</f>
        <v>31</v>
      </c>
      <c r="G5117" t="str">
        <f ca="1">VLOOKUP(RANDBETWEEN(4,12),lookups!$A$1:$B$12,2,FALSE)</f>
        <v xml:space="preserve"> c</v>
      </c>
      <c r="H5117" s="4">
        <f t="shared" ca="1" si="81"/>
        <v>2</v>
      </c>
      <c r="I5117" t="s">
        <v>33</v>
      </c>
      <c r="J5117" t="str">
        <f ca="1">VLOOKUP(RANDBETWEEN(1,5),lookups!$C$1:$D$5,2,FALSE)</f>
        <v>finland</v>
      </c>
      <c r="K5117" t="str">
        <f ca="1">VLOOKUP(RANDBETWEEN(1,2),lookups!$G$1:$H$2,2,FALSE)</f>
        <v>flat</v>
      </c>
      <c r="L5117">
        <v>10</v>
      </c>
      <c r="M5117" t="str">
        <f ca="1">VLOOKUP(RANDBETWEEN(1,7),lookups!$I$1:$J$7,2,FALSE)</f>
        <v>c</v>
      </c>
      <c r="N5117" s="2">
        <f ca="1">E5117*(1-(RANDBETWEEN(1,50)/100))</f>
        <v>196119.98</v>
      </c>
      <c r="O5117" s="2">
        <f ca="1">N5117/12</f>
        <v>16343.331666666667</v>
      </c>
      <c r="P5117" s="2">
        <f ca="1">RANDBETWEEN(1,1.5)*((N5117/12)*VLOOKUP(J5117,'Weather by country'!$A$1:$C$5,3,FALSE))</f>
        <v>13074.665333333334</v>
      </c>
      <c r="Q5117" s="2">
        <f ca="1">(N5117/12)*RANDBETWEEN(60,100)/100</f>
        <v>16343.331666666667</v>
      </c>
      <c r="R5117" s="2">
        <f ca="1">(N5117/12)*RANDBETWEEN(60,100)/100</f>
        <v>9969.4323166666672</v>
      </c>
      <c r="S5117" t="str">
        <f ca="1">VLOOKUP(J5117,'Weather by country'!$A$1:$C$5,2,FALSE)</f>
        <v>l-rain</v>
      </c>
      <c r="T5117" t="str">
        <f ca="1">VLOOKUP(RANDBETWEEN(1,5),lookups!$Q$1:$R$5,2,FALSE)</f>
        <v>y</v>
      </c>
      <c r="U5117" t="str">
        <f ca="1">VLOOKUP(RANDBETWEEN(1,5),lookups!$Q$1:$R$5,2,FALSE)</f>
        <v>y</v>
      </c>
      <c r="V5117" t="str">
        <f ca="1">IF(P5117=O5117,"y","n")</f>
        <v>n</v>
      </c>
    </row>
    <row r="5118" spans="1:22" x14ac:dyDescent="0.35">
      <c r="A5118" t="s">
        <v>29</v>
      </c>
      <c r="B5118" t="str">
        <f t="shared" si="80"/>
        <v>0000005118</v>
      </c>
      <c r="C5118">
        <f ca="1">RANDBETWEEN(5,20)</f>
        <v>18</v>
      </c>
      <c r="D5118">
        <f ca="1">RANDBETWEEN(0,C5118)</f>
        <v>11</v>
      </c>
      <c r="E5118" s="2">
        <f ca="1">RANDBETWEEN(500000,5000000)</f>
        <v>4091981</v>
      </c>
      <c r="F5118">
        <f ca="1">RANDBETWEEN(5,100)</f>
        <v>23</v>
      </c>
      <c r="G5118" t="str">
        <f ca="1">VLOOKUP(RANDBETWEEN(4,12),lookups!$A$1:$B$12,2,FALSE)</f>
        <v xml:space="preserve"> bb</v>
      </c>
      <c r="H5118" s="4">
        <f t="shared" ca="1" si="81"/>
        <v>40</v>
      </c>
      <c r="I5118" t="str">
        <f ca="1">VLOOKUP(RANDBETWEEN(1,5),lookups!$E$1:$F$5,2,FALSE)</f>
        <v>y</v>
      </c>
      <c r="J5118" t="str">
        <f ca="1">VLOOKUP(RANDBETWEEN(1,5),lookups!$C$1:$D$5,2,FALSE)</f>
        <v>norway</v>
      </c>
      <c r="K5118" t="str">
        <f ca="1">VLOOKUP(RANDBETWEEN(1,2),lookups!$G$1:$H$2,2,FALSE)</f>
        <v>pitched</v>
      </c>
      <c r="L5118">
        <v>10</v>
      </c>
      <c r="M5118" t="str">
        <f ca="1">VLOOKUP(RANDBETWEEN(1,7),lookups!$I$1:$J$7,2,FALSE)</f>
        <v>c</v>
      </c>
      <c r="N5118" s="2">
        <f ca="1">E5118*(1-(RANDBETWEEN(1,50)/100))</f>
        <v>3028065.94</v>
      </c>
      <c r="O5118" s="2">
        <f ca="1">N5118/12</f>
        <v>252338.82833333334</v>
      </c>
      <c r="P5118" s="2">
        <f ca="1">RANDBETWEEN(1,1.5)*((N5118/12)*VLOOKUP(J5118,'Weather by country'!$A$1:$C$5,3,FALSE))</f>
        <v>252338.82833333334</v>
      </c>
      <c r="Q5118" s="2">
        <f ca="1">(N5118/12)*RANDBETWEEN(60,100)/100</f>
        <v>237198.49863333334</v>
      </c>
      <c r="R5118" s="2">
        <f ca="1">(N5118/12)*RANDBETWEEN(60,100)/100</f>
        <v>227104.9455</v>
      </c>
      <c r="S5118" t="str">
        <f ca="1">VLOOKUP(J5118,'Weather by country'!$A$1:$C$5,2,FALSE)</f>
        <v>fine</v>
      </c>
      <c r="T5118" t="str">
        <f ca="1">VLOOKUP(RANDBETWEEN(1,5),lookups!$Q$1:$R$5,2,FALSE)</f>
        <v>y</v>
      </c>
      <c r="U5118" t="str">
        <f ca="1">VLOOKUP(RANDBETWEEN(1,5),lookups!$Q$1:$R$5,2,FALSE)</f>
        <v>y</v>
      </c>
      <c r="V5118" t="str">
        <f ca="1">IF(P5118=O5118,"y","n")</f>
        <v>y</v>
      </c>
    </row>
    <row r="5119" spans="1:22" x14ac:dyDescent="0.35">
      <c r="A5119" t="s">
        <v>30</v>
      </c>
      <c r="B5119" t="str">
        <f t="shared" si="80"/>
        <v>0000005119</v>
      </c>
      <c r="C5119">
        <f ca="1">RANDBETWEEN(5,20)</f>
        <v>8</v>
      </c>
      <c r="D5119">
        <f ca="1">RANDBETWEEN(0,C5119)</f>
        <v>4</v>
      </c>
      <c r="E5119" s="2">
        <f ca="1">RANDBETWEEN(250000,500000)</f>
        <v>279604</v>
      </c>
      <c r="F5119">
        <f ca="1">RANDBETWEEN(5,100)</f>
        <v>34</v>
      </c>
      <c r="G5119" t="str">
        <f ca="1">VLOOKUP(RANDBETWEEN(4,12),lookups!$A$1:$B$12,2,FALSE)</f>
        <v xml:space="preserve"> dd</v>
      </c>
      <c r="H5119" s="4">
        <f t="shared" ca="1" si="81"/>
        <v>2</v>
      </c>
      <c r="I5119" t="s">
        <v>33</v>
      </c>
      <c r="J5119" t="str">
        <f ca="1">VLOOKUP(RANDBETWEEN(1,5),lookups!$C$1:$D$5,2,FALSE)</f>
        <v>finland</v>
      </c>
      <c r="K5119" t="str">
        <f ca="1">VLOOKUP(RANDBETWEEN(1,2),lookups!$G$1:$H$2,2,FALSE)</f>
        <v>pitched</v>
      </c>
      <c r="L5119">
        <v>10</v>
      </c>
      <c r="M5119" t="str">
        <f ca="1">VLOOKUP(RANDBETWEEN(1,7),lookups!$I$1:$J$7,2,FALSE)</f>
        <v>a</v>
      </c>
      <c r="N5119" s="2">
        <f ca="1">E5119*(1-(RANDBETWEEN(1,50)/100))</f>
        <v>170558.44</v>
      </c>
      <c r="O5119" s="2">
        <f ca="1">N5119/12</f>
        <v>14213.203333333333</v>
      </c>
      <c r="P5119" s="2">
        <f ca="1">RANDBETWEEN(1,1.5)*((N5119/12)*VLOOKUP(J5119,'Weather by country'!$A$1:$C$5,3,FALSE))</f>
        <v>11370.562666666667</v>
      </c>
      <c r="Q5119" s="2">
        <f ca="1">(N5119/12)*RANDBETWEEN(60,100)/100</f>
        <v>12934.015033333331</v>
      </c>
      <c r="R5119" s="2">
        <f ca="1">(N5119/12)*RANDBETWEEN(60,100)/100</f>
        <v>10517.770466666667</v>
      </c>
      <c r="S5119" t="str">
        <f ca="1">VLOOKUP(J5119,'Weather by country'!$A$1:$C$5,2,FALSE)</f>
        <v>l-rain</v>
      </c>
      <c r="T5119" t="str">
        <f ca="1">VLOOKUP(RANDBETWEEN(1,5),lookups!$Q$1:$R$5,2,FALSE)</f>
        <v>y</v>
      </c>
      <c r="U5119" t="str">
        <f ca="1">VLOOKUP(RANDBETWEEN(1,5),lookups!$Q$1:$R$5,2,FALSE)</f>
        <v>y</v>
      </c>
      <c r="V5119" t="str">
        <f ca="1">IF(P5119=O5119,"y","n")</f>
        <v>n</v>
      </c>
    </row>
    <row r="5120" spans="1:22" x14ac:dyDescent="0.35">
      <c r="A5120" t="s">
        <v>29</v>
      </c>
      <c r="B5120" t="str">
        <f t="shared" si="80"/>
        <v>0000005120</v>
      </c>
      <c r="C5120">
        <f ca="1">RANDBETWEEN(5,20)</f>
        <v>17</v>
      </c>
      <c r="D5120">
        <f ca="1">RANDBETWEEN(0,C5120)</f>
        <v>5</v>
      </c>
      <c r="E5120" s="2">
        <f ca="1">RANDBETWEEN(500000,5000000)</f>
        <v>732843</v>
      </c>
      <c r="F5120">
        <f ca="1">RANDBETWEEN(5,100)</f>
        <v>57</v>
      </c>
      <c r="G5120" t="str">
        <f ca="1">VLOOKUP(RANDBETWEEN(4,12),lookups!$A$1:$B$12,2,FALSE)</f>
        <v xml:space="preserve"> bbb</v>
      </c>
      <c r="H5120" s="4">
        <f t="shared" ca="1" si="81"/>
        <v>7</v>
      </c>
      <c r="I5120" t="str">
        <f ca="1">VLOOKUP(RANDBETWEEN(1,5),lookups!$E$1:$F$5,2,FALSE)</f>
        <v>y</v>
      </c>
      <c r="J5120" t="str">
        <f ca="1">VLOOKUP(RANDBETWEEN(1,5),lookups!$C$1:$D$5,2,FALSE)</f>
        <v>uk</v>
      </c>
      <c r="K5120" t="str">
        <f ca="1">VLOOKUP(RANDBETWEEN(1,2),lookups!$G$1:$H$2,2,FALSE)</f>
        <v>flat</v>
      </c>
      <c r="L5120">
        <v>10</v>
      </c>
      <c r="M5120" t="str">
        <f ca="1">VLOOKUP(RANDBETWEEN(1,7),lookups!$I$1:$J$7,2,FALSE)</f>
        <v>c</v>
      </c>
      <c r="N5120" s="2">
        <f ca="1">E5120*(1-(RANDBETWEEN(1,50)/100))</f>
        <v>578945.97</v>
      </c>
      <c r="O5120" s="2">
        <f ca="1">N5120/12</f>
        <v>48245.497499999998</v>
      </c>
      <c r="P5120" s="2">
        <f ca="1">RANDBETWEEN(1,1.5)*((N5120/12)*VLOOKUP(J5120,'Weather by country'!$A$1:$C$5,3,FALSE))</f>
        <v>48245.497499999998</v>
      </c>
      <c r="Q5120" s="2">
        <f ca="1">(N5120/12)*RANDBETWEEN(60,100)/100</f>
        <v>43903.402725</v>
      </c>
      <c r="R5120" s="2">
        <f ca="1">(N5120/12)*RANDBETWEEN(60,100)/100</f>
        <v>43420.947749999992</v>
      </c>
      <c r="S5120" t="str">
        <f ca="1">VLOOKUP(J5120,'Weather by country'!$A$1:$C$5,2,FALSE)</f>
        <v>fine</v>
      </c>
      <c r="T5120" t="str">
        <f ca="1">VLOOKUP(RANDBETWEEN(1,5),lookups!$Q$1:$R$5,2,FALSE)</f>
        <v>y</v>
      </c>
      <c r="U5120" t="str">
        <f ca="1">VLOOKUP(RANDBETWEEN(1,5),lookups!$Q$1:$R$5,2,FALSE)</f>
        <v>n</v>
      </c>
      <c r="V5120" t="str">
        <f ca="1">IF(P5120=O5120,"y","n")</f>
        <v>y</v>
      </c>
    </row>
    <row r="5121" spans="1:22" x14ac:dyDescent="0.35">
      <c r="A5121" t="s">
        <v>30</v>
      </c>
      <c r="B5121" t="str">
        <f t="shared" si="80"/>
        <v>0000005121</v>
      </c>
      <c r="C5121">
        <f ca="1">RANDBETWEEN(5,20)</f>
        <v>18</v>
      </c>
      <c r="D5121">
        <f ca="1">RANDBETWEEN(0,C5121)</f>
        <v>6</v>
      </c>
      <c r="E5121" s="2">
        <f ca="1">RANDBETWEEN(250000,500000)</f>
        <v>429772</v>
      </c>
      <c r="F5121">
        <f ca="1">RANDBETWEEN(5,100)</f>
        <v>62</v>
      </c>
      <c r="G5121" t="str">
        <f ca="1">VLOOKUP(RANDBETWEEN(4,12),lookups!$A$1:$B$12,2,FALSE)</f>
        <v xml:space="preserve"> d</v>
      </c>
      <c r="H5121" s="4">
        <f t="shared" ca="1" si="81"/>
        <v>4</v>
      </c>
      <c r="I5121" t="s">
        <v>33</v>
      </c>
      <c r="J5121" t="str">
        <f ca="1">VLOOKUP(RANDBETWEEN(1,5),lookups!$C$1:$D$5,2,FALSE)</f>
        <v>norway</v>
      </c>
      <c r="K5121" t="str">
        <f ca="1">VLOOKUP(RANDBETWEEN(1,2),lookups!$G$1:$H$2,2,FALSE)</f>
        <v>pitched</v>
      </c>
      <c r="L5121">
        <v>10</v>
      </c>
      <c r="M5121" t="str">
        <f ca="1">VLOOKUP(RANDBETWEEN(1,7),lookups!$I$1:$J$7,2,FALSE)</f>
        <v>b</v>
      </c>
      <c r="N5121" s="2">
        <f ca="1">E5121*(1-(RANDBETWEEN(1,50)/100))</f>
        <v>391092.52</v>
      </c>
      <c r="O5121" s="2">
        <f ca="1">N5121/12</f>
        <v>32591.043333333335</v>
      </c>
      <c r="P5121" s="2">
        <f ca="1">RANDBETWEEN(1,1.5)*((N5121/12)*VLOOKUP(J5121,'Weather by country'!$A$1:$C$5,3,FALSE))</f>
        <v>32591.043333333335</v>
      </c>
      <c r="Q5121" s="2">
        <f ca="1">(N5121/12)*RANDBETWEEN(60,100)/100</f>
        <v>23791.461633333336</v>
      </c>
      <c r="R5121" s="2">
        <f ca="1">(N5121/12)*RANDBETWEEN(60,100)/100</f>
        <v>26398.745100000004</v>
      </c>
      <c r="S5121" t="str">
        <f ca="1">VLOOKUP(J5121,'Weather by country'!$A$1:$C$5,2,FALSE)</f>
        <v>fine</v>
      </c>
      <c r="T5121" t="str">
        <f ca="1">VLOOKUP(RANDBETWEEN(1,5),lookups!$Q$1:$R$5,2,FALSE)</f>
        <v>y</v>
      </c>
      <c r="U5121" t="str">
        <f ca="1">VLOOKUP(RANDBETWEEN(1,5),lookups!$Q$1:$R$5,2,FALSE)</f>
        <v>n</v>
      </c>
      <c r="V5121" t="str">
        <f ca="1">IF(P5121=O5121,"y","n")</f>
        <v>y</v>
      </c>
    </row>
    <row r="5122" spans="1:22" x14ac:dyDescent="0.35">
      <c r="A5122" t="s">
        <v>29</v>
      </c>
      <c r="B5122" t="str">
        <f t="shared" ref="B5122:B5185" si="82">TEXT(ROW(A5122),"0000000000")</f>
        <v>0000005122</v>
      </c>
      <c r="C5122">
        <f ca="1">RANDBETWEEN(5,20)</f>
        <v>17</v>
      </c>
      <c r="D5122">
        <f ca="1">RANDBETWEEN(0,C5122)</f>
        <v>5</v>
      </c>
      <c r="E5122" s="2">
        <f ca="1">RANDBETWEEN(500000,5000000)</f>
        <v>4324041</v>
      </c>
      <c r="F5122">
        <f ca="1">RANDBETWEEN(5,100)</f>
        <v>100</v>
      </c>
      <c r="G5122" t="str">
        <f ca="1">VLOOKUP(RANDBETWEEN(4,12),lookups!$A$1:$B$12,2,FALSE)</f>
        <v xml:space="preserve"> cc</v>
      </c>
      <c r="H5122" s="4">
        <f t="shared" ca="1" si="81"/>
        <v>43</v>
      </c>
      <c r="I5122" t="str">
        <f ca="1">VLOOKUP(RANDBETWEEN(1,5),lookups!$E$1:$F$5,2,FALSE)</f>
        <v>n</v>
      </c>
      <c r="J5122" t="str">
        <f ca="1">VLOOKUP(RANDBETWEEN(1,5),lookups!$C$1:$D$5,2,FALSE)</f>
        <v>sweden</v>
      </c>
      <c r="K5122" t="str">
        <f ca="1">VLOOKUP(RANDBETWEEN(1,2),lookups!$G$1:$H$2,2,FALSE)</f>
        <v>flat</v>
      </c>
      <c r="L5122">
        <v>10</v>
      </c>
      <c r="M5122" t="str">
        <f ca="1">VLOOKUP(RANDBETWEEN(1,7),lookups!$I$1:$J$7,2,FALSE)</f>
        <v>b</v>
      </c>
      <c r="N5122" s="2">
        <f ca="1">E5122*(1-(RANDBETWEEN(1,50)/100))</f>
        <v>2897107.4699999997</v>
      </c>
      <c r="O5122" s="2">
        <f ca="1">N5122/12</f>
        <v>241425.62249999997</v>
      </c>
      <c r="P5122" s="2">
        <f ca="1">RANDBETWEEN(1,1.5)*((N5122/12)*VLOOKUP(J5122,'Weather by country'!$A$1:$C$5,3,FALSE))</f>
        <v>241425.62249999997</v>
      </c>
      <c r="Q5122" s="2">
        <f ca="1">(N5122/12)*RANDBETWEEN(60,100)/100</f>
        <v>217283.06024999998</v>
      </c>
      <c r="R5122" s="2">
        <f ca="1">(N5122/12)*RANDBETWEEN(60,100)/100</f>
        <v>197969.01044999997</v>
      </c>
      <c r="S5122" t="str">
        <f ca="1">VLOOKUP(J5122,'Weather by country'!$A$1:$C$5,2,FALSE)</f>
        <v>fine</v>
      </c>
      <c r="T5122" t="str">
        <f ca="1">VLOOKUP(RANDBETWEEN(1,5),lookups!$Q$1:$R$5,2,FALSE)</f>
        <v>n</v>
      </c>
      <c r="U5122" t="str">
        <f ca="1">VLOOKUP(RANDBETWEEN(1,5),lookups!$Q$1:$R$5,2,FALSE)</f>
        <v>y</v>
      </c>
      <c r="V5122" t="str">
        <f ca="1">IF(P5122=O5122,"y","n")</f>
        <v>y</v>
      </c>
    </row>
    <row r="5123" spans="1:22" x14ac:dyDescent="0.35">
      <c r="A5123" t="s">
        <v>30</v>
      </c>
      <c r="B5123" t="str">
        <f t="shared" si="82"/>
        <v>0000005123</v>
      </c>
      <c r="C5123">
        <f ca="1">RANDBETWEEN(5,20)</f>
        <v>13</v>
      </c>
      <c r="D5123">
        <f ca="1">RANDBETWEEN(0,C5123)</f>
        <v>7</v>
      </c>
      <c r="E5123" s="2">
        <f ca="1">RANDBETWEEN(250000,500000)</f>
        <v>462141</v>
      </c>
      <c r="F5123">
        <f ca="1">RANDBETWEEN(5,100)</f>
        <v>43</v>
      </c>
      <c r="G5123" t="str">
        <f ca="1">VLOOKUP(RANDBETWEEN(4,12),lookups!$A$1:$B$12,2,FALSE)</f>
        <v xml:space="preserve"> bb</v>
      </c>
      <c r="H5123" s="4">
        <f t="shared" ca="1" si="81"/>
        <v>4</v>
      </c>
      <c r="I5123" t="s">
        <v>33</v>
      </c>
      <c r="J5123" t="str">
        <f ca="1">VLOOKUP(RANDBETWEEN(1,5),lookups!$C$1:$D$5,2,FALSE)</f>
        <v>norway</v>
      </c>
      <c r="K5123" t="str">
        <f ca="1">VLOOKUP(RANDBETWEEN(1,2),lookups!$G$1:$H$2,2,FALSE)</f>
        <v>pitched</v>
      </c>
      <c r="L5123">
        <v>10</v>
      </c>
      <c r="M5123" t="str">
        <f ca="1">VLOOKUP(RANDBETWEEN(1,7),lookups!$I$1:$J$7,2,FALSE)</f>
        <v>a</v>
      </c>
      <c r="N5123" s="2">
        <f ca="1">E5123*(1-(RANDBETWEEN(1,50)/100))</f>
        <v>457519.58999999997</v>
      </c>
      <c r="O5123" s="2">
        <f ca="1">N5123/12</f>
        <v>38126.6325</v>
      </c>
      <c r="P5123" s="2">
        <f ca="1">RANDBETWEEN(1,1.5)*((N5123/12)*VLOOKUP(J5123,'Weather by country'!$A$1:$C$5,3,FALSE))</f>
        <v>38126.6325</v>
      </c>
      <c r="Q5123" s="2">
        <f ca="1">(N5123/12)*RANDBETWEEN(60,100)/100</f>
        <v>30882.572325000001</v>
      </c>
      <c r="R5123" s="2">
        <f ca="1">(N5123/12)*RANDBETWEEN(60,100)/100</f>
        <v>23257.245825000002</v>
      </c>
      <c r="S5123" t="str">
        <f ca="1">VLOOKUP(J5123,'Weather by country'!$A$1:$C$5,2,FALSE)</f>
        <v>fine</v>
      </c>
      <c r="T5123" t="str">
        <f ca="1">VLOOKUP(RANDBETWEEN(1,5),lookups!$Q$1:$R$5,2,FALSE)</f>
        <v>y</v>
      </c>
      <c r="U5123" t="str">
        <f ca="1">VLOOKUP(RANDBETWEEN(1,5),lookups!$Q$1:$R$5,2,FALSE)</f>
        <v>n</v>
      </c>
      <c r="V5123" t="str">
        <f ca="1">IF(P5123=O5123,"y","n")</f>
        <v>y</v>
      </c>
    </row>
    <row r="5124" spans="1:22" x14ac:dyDescent="0.35">
      <c r="A5124" t="s">
        <v>29</v>
      </c>
      <c r="B5124" t="str">
        <f t="shared" si="82"/>
        <v>0000005124</v>
      </c>
      <c r="C5124">
        <f ca="1">RANDBETWEEN(5,20)</f>
        <v>15</v>
      </c>
      <c r="D5124">
        <f ca="1">RANDBETWEEN(0,C5124)</f>
        <v>12</v>
      </c>
      <c r="E5124" s="2">
        <f ca="1">RANDBETWEEN(500000,5000000)</f>
        <v>3976377</v>
      </c>
      <c r="F5124">
        <f ca="1">RANDBETWEEN(5,100)</f>
        <v>96</v>
      </c>
      <c r="G5124" t="str">
        <f ca="1">VLOOKUP(RANDBETWEEN(4,12),lookups!$A$1:$B$12,2,FALSE)</f>
        <v xml:space="preserve"> c</v>
      </c>
      <c r="H5124" s="4">
        <f t="shared" ca="1" si="81"/>
        <v>39</v>
      </c>
      <c r="I5124" t="str">
        <f ca="1">VLOOKUP(RANDBETWEEN(1,5),lookups!$E$1:$F$5,2,FALSE)</f>
        <v>n</v>
      </c>
      <c r="J5124" t="str">
        <f ca="1">VLOOKUP(RANDBETWEEN(1,5),lookups!$C$1:$D$5,2,FALSE)</f>
        <v>sweden</v>
      </c>
      <c r="K5124" t="str">
        <f ca="1">VLOOKUP(RANDBETWEEN(1,2),lookups!$G$1:$H$2,2,FALSE)</f>
        <v>pitched</v>
      </c>
      <c r="L5124">
        <v>10</v>
      </c>
      <c r="M5124" t="str">
        <f ca="1">VLOOKUP(RANDBETWEEN(1,7),lookups!$I$1:$J$7,2,FALSE)</f>
        <v>c</v>
      </c>
      <c r="N5124" s="2">
        <f ca="1">E5124*(1-(RANDBETWEEN(1,50)/100))</f>
        <v>3578739.3000000003</v>
      </c>
      <c r="O5124" s="2">
        <f ca="1">N5124/12</f>
        <v>298228.27500000002</v>
      </c>
      <c r="P5124" s="2">
        <f ca="1">RANDBETWEEN(1,1.5)*((N5124/12)*VLOOKUP(J5124,'Weather by country'!$A$1:$C$5,3,FALSE))</f>
        <v>298228.27500000002</v>
      </c>
      <c r="Q5124" s="2">
        <f ca="1">(N5124/12)*RANDBETWEEN(60,100)/100</f>
        <v>232618.05450000003</v>
      </c>
      <c r="R5124" s="2">
        <f ca="1">(N5124/12)*RANDBETWEEN(60,100)/100</f>
        <v>286299.14400000003</v>
      </c>
      <c r="S5124" t="str">
        <f ca="1">VLOOKUP(J5124,'Weather by country'!$A$1:$C$5,2,FALSE)</f>
        <v>fine</v>
      </c>
      <c r="T5124" t="str">
        <f ca="1">VLOOKUP(RANDBETWEEN(1,5),lookups!$Q$1:$R$5,2,FALSE)</f>
        <v>y</v>
      </c>
      <c r="U5124" t="str">
        <f ca="1">VLOOKUP(RANDBETWEEN(1,5),lookups!$Q$1:$R$5,2,FALSE)</f>
        <v>n</v>
      </c>
      <c r="V5124" t="str">
        <f ca="1">IF(P5124=O5124,"y","n")</f>
        <v>y</v>
      </c>
    </row>
    <row r="5125" spans="1:22" x14ac:dyDescent="0.35">
      <c r="A5125" t="s">
        <v>30</v>
      </c>
      <c r="B5125" t="str">
        <f t="shared" si="82"/>
        <v>0000005125</v>
      </c>
      <c r="C5125">
        <f ca="1">RANDBETWEEN(5,20)</f>
        <v>14</v>
      </c>
      <c r="D5125">
        <f ca="1">RANDBETWEEN(0,C5125)</f>
        <v>10</v>
      </c>
      <c r="E5125" s="2">
        <f ca="1">RANDBETWEEN(250000,500000)</f>
        <v>426957</v>
      </c>
      <c r="F5125">
        <f ca="1">RANDBETWEEN(5,100)</f>
        <v>47</v>
      </c>
      <c r="G5125" t="str">
        <f ca="1">VLOOKUP(RANDBETWEEN(4,12),lookups!$A$1:$B$12,2,FALSE)</f>
        <v xml:space="preserve"> cc</v>
      </c>
      <c r="H5125" s="4">
        <f t="shared" ca="1" si="81"/>
        <v>4</v>
      </c>
      <c r="I5125" t="s">
        <v>33</v>
      </c>
      <c r="J5125" t="str">
        <f ca="1">VLOOKUP(RANDBETWEEN(1,5),lookups!$C$1:$D$5,2,FALSE)</f>
        <v>finland</v>
      </c>
      <c r="K5125" t="str">
        <f ca="1">VLOOKUP(RANDBETWEEN(1,2),lookups!$G$1:$H$2,2,FALSE)</f>
        <v>pitched</v>
      </c>
      <c r="L5125">
        <v>10</v>
      </c>
      <c r="M5125" t="str">
        <f ca="1">VLOOKUP(RANDBETWEEN(1,7),lookups!$I$1:$J$7,2,FALSE)</f>
        <v>c</v>
      </c>
      <c r="N5125" s="2">
        <f ca="1">E5125*(1-(RANDBETWEEN(1,50)/100))</f>
        <v>320217.75</v>
      </c>
      <c r="O5125" s="2">
        <f ca="1">N5125/12</f>
        <v>26684.8125</v>
      </c>
      <c r="P5125" s="2">
        <f ca="1">RANDBETWEEN(1,1.5)*((N5125/12)*VLOOKUP(J5125,'Weather by country'!$A$1:$C$5,3,FALSE))</f>
        <v>21347.850000000002</v>
      </c>
      <c r="Q5125" s="2">
        <f ca="1">(N5125/12)*RANDBETWEEN(60,100)/100</f>
        <v>16544.583750000002</v>
      </c>
      <c r="R5125" s="2">
        <f ca="1">(N5125/12)*RANDBETWEEN(60,100)/100</f>
        <v>21614.698124999999</v>
      </c>
      <c r="S5125" t="str">
        <f ca="1">VLOOKUP(J5125,'Weather by country'!$A$1:$C$5,2,FALSE)</f>
        <v>l-rain</v>
      </c>
      <c r="T5125" t="str">
        <f ca="1">VLOOKUP(RANDBETWEEN(1,5),lookups!$Q$1:$R$5,2,FALSE)</f>
        <v>n</v>
      </c>
      <c r="U5125" t="str">
        <f ca="1">VLOOKUP(RANDBETWEEN(1,5),lookups!$Q$1:$R$5,2,FALSE)</f>
        <v>y</v>
      </c>
      <c r="V5125" t="str">
        <f ca="1">IF(P5125=O5125,"y","n")</f>
        <v>n</v>
      </c>
    </row>
    <row r="5126" spans="1:22" x14ac:dyDescent="0.35">
      <c r="A5126" t="s">
        <v>29</v>
      </c>
      <c r="B5126" t="str">
        <f t="shared" si="82"/>
        <v>0000005126</v>
      </c>
      <c r="C5126">
        <f ca="1">RANDBETWEEN(5,20)</f>
        <v>9</v>
      </c>
      <c r="D5126">
        <f ca="1">RANDBETWEEN(0,C5126)</f>
        <v>1</v>
      </c>
      <c r="E5126" s="2">
        <f ca="1">RANDBETWEEN(500000,5000000)</f>
        <v>1769712</v>
      </c>
      <c r="F5126">
        <f ca="1">RANDBETWEEN(5,100)</f>
        <v>39</v>
      </c>
      <c r="G5126" t="str">
        <f ca="1">VLOOKUP(RANDBETWEEN(4,12),lookups!$A$1:$B$12,2,FALSE)</f>
        <v xml:space="preserve"> bb</v>
      </c>
      <c r="H5126" s="4">
        <f t="shared" ca="1" si="81"/>
        <v>17</v>
      </c>
      <c r="I5126" t="str">
        <f ca="1">VLOOKUP(RANDBETWEEN(1,5),lookups!$E$1:$F$5,2,FALSE)</f>
        <v>y</v>
      </c>
      <c r="J5126" t="str">
        <f ca="1">VLOOKUP(RANDBETWEEN(1,5),lookups!$C$1:$D$5,2,FALSE)</f>
        <v>norway</v>
      </c>
      <c r="K5126" t="str">
        <f ca="1">VLOOKUP(RANDBETWEEN(1,2),lookups!$G$1:$H$2,2,FALSE)</f>
        <v>flat</v>
      </c>
      <c r="L5126">
        <v>10</v>
      </c>
      <c r="M5126" t="str">
        <f ca="1">VLOOKUP(RANDBETWEEN(1,7),lookups!$I$1:$J$7,2,FALSE)</f>
        <v>a</v>
      </c>
      <c r="N5126" s="2">
        <f ca="1">E5126*(1-(RANDBETWEEN(1,50)/100))</f>
        <v>1716620.64</v>
      </c>
      <c r="O5126" s="2">
        <f ca="1">N5126/12</f>
        <v>143051.72</v>
      </c>
      <c r="P5126" s="2">
        <f ca="1">RANDBETWEEN(1,1.5)*((N5126/12)*VLOOKUP(J5126,'Weather by country'!$A$1:$C$5,3,FALSE))</f>
        <v>143051.72</v>
      </c>
      <c r="Q5126" s="2">
        <f ca="1">(N5126/12)*RANDBETWEEN(60,100)/100</f>
        <v>107288.79</v>
      </c>
      <c r="R5126" s="2">
        <f ca="1">(N5126/12)*RANDBETWEEN(60,100)/100</f>
        <v>108719.30720000001</v>
      </c>
      <c r="S5126" t="str">
        <f ca="1">VLOOKUP(J5126,'Weather by country'!$A$1:$C$5,2,FALSE)</f>
        <v>fine</v>
      </c>
      <c r="T5126" t="str">
        <f ca="1">VLOOKUP(RANDBETWEEN(1,5),lookups!$Q$1:$R$5,2,FALSE)</f>
        <v>n</v>
      </c>
      <c r="U5126" t="str">
        <f ca="1">VLOOKUP(RANDBETWEEN(1,5),lookups!$Q$1:$R$5,2,FALSE)</f>
        <v>n</v>
      </c>
      <c r="V5126" t="str">
        <f ca="1">IF(P5126=O5126,"y","n")</f>
        <v>y</v>
      </c>
    </row>
    <row r="5127" spans="1:22" x14ac:dyDescent="0.35">
      <c r="A5127" t="s">
        <v>30</v>
      </c>
      <c r="B5127" t="str">
        <f t="shared" si="82"/>
        <v>0000005127</v>
      </c>
      <c r="C5127">
        <f ca="1">RANDBETWEEN(5,20)</f>
        <v>9</v>
      </c>
      <c r="D5127">
        <f ca="1">RANDBETWEEN(0,C5127)</f>
        <v>8</v>
      </c>
      <c r="E5127" s="2">
        <f ca="1">RANDBETWEEN(250000,500000)</f>
        <v>344697</v>
      </c>
      <c r="F5127">
        <f ca="1">RANDBETWEEN(5,100)</f>
        <v>37</v>
      </c>
      <c r="G5127" t="str">
        <f ca="1">VLOOKUP(RANDBETWEEN(4,12),lookups!$A$1:$B$12,2,FALSE)</f>
        <v xml:space="preserve"> dd</v>
      </c>
      <c r="H5127" s="4">
        <f t="shared" ca="1" si="81"/>
        <v>3</v>
      </c>
      <c r="I5127" t="s">
        <v>33</v>
      </c>
      <c r="J5127" t="str">
        <f ca="1">VLOOKUP(RANDBETWEEN(1,5),lookups!$C$1:$D$5,2,FALSE)</f>
        <v>uk</v>
      </c>
      <c r="K5127" t="str">
        <f ca="1">VLOOKUP(RANDBETWEEN(1,2),lookups!$G$1:$H$2,2,FALSE)</f>
        <v>pitched</v>
      </c>
      <c r="L5127">
        <v>10</v>
      </c>
      <c r="M5127" t="str">
        <f ca="1">VLOOKUP(RANDBETWEEN(1,7),lookups!$I$1:$J$7,2,FALSE)</f>
        <v>a</v>
      </c>
      <c r="N5127" s="2">
        <f ca="1">E5127*(1-(RANDBETWEEN(1,50)/100))</f>
        <v>251628.81</v>
      </c>
      <c r="O5127" s="2">
        <f ca="1">N5127/12</f>
        <v>20969.067500000001</v>
      </c>
      <c r="P5127" s="2">
        <f ca="1">RANDBETWEEN(1,1.5)*((N5127/12)*VLOOKUP(J5127,'Weather by country'!$A$1:$C$5,3,FALSE))</f>
        <v>20969.067500000001</v>
      </c>
      <c r="Q5127" s="2">
        <f ca="1">(N5127/12)*RANDBETWEEN(60,100)/100</f>
        <v>20969.067500000001</v>
      </c>
      <c r="R5127" s="2">
        <f ca="1">(N5127/12)*RANDBETWEEN(60,100)/100</f>
        <v>20339.995475</v>
      </c>
      <c r="S5127" t="str">
        <f ca="1">VLOOKUP(J5127,'Weather by country'!$A$1:$C$5,2,FALSE)</f>
        <v>fine</v>
      </c>
      <c r="T5127" t="str">
        <f ca="1">VLOOKUP(RANDBETWEEN(1,5),lookups!$Q$1:$R$5,2,FALSE)</f>
        <v>y</v>
      </c>
      <c r="U5127" t="str">
        <f ca="1">VLOOKUP(RANDBETWEEN(1,5),lookups!$Q$1:$R$5,2,FALSE)</f>
        <v>y</v>
      </c>
      <c r="V5127" t="str">
        <f ca="1">IF(P5127=O5127,"y","n")</f>
        <v>y</v>
      </c>
    </row>
    <row r="5128" spans="1:22" x14ac:dyDescent="0.35">
      <c r="A5128" t="s">
        <v>29</v>
      </c>
      <c r="B5128" t="str">
        <f t="shared" si="82"/>
        <v>0000005128</v>
      </c>
      <c r="C5128">
        <f ca="1">RANDBETWEEN(5,20)</f>
        <v>17</v>
      </c>
      <c r="D5128">
        <f ca="1">RANDBETWEEN(0,C5128)</f>
        <v>6</v>
      </c>
      <c r="E5128" s="2">
        <f ca="1">RANDBETWEEN(500000,5000000)</f>
        <v>2998961</v>
      </c>
      <c r="F5128">
        <f ca="1">RANDBETWEEN(5,100)</f>
        <v>34</v>
      </c>
      <c r="G5128" t="str">
        <f ca="1">VLOOKUP(RANDBETWEEN(4,12),lookups!$A$1:$B$12,2,FALSE)</f>
        <v xml:space="preserve"> bbb</v>
      </c>
      <c r="H5128" s="4">
        <f t="shared" ca="1" si="81"/>
        <v>29</v>
      </c>
      <c r="I5128" t="str">
        <f ca="1">VLOOKUP(RANDBETWEEN(1,5),lookups!$E$1:$F$5,2,FALSE)</f>
        <v>y</v>
      </c>
      <c r="J5128" t="str">
        <f ca="1">VLOOKUP(RANDBETWEEN(1,5),lookups!$C$1:$D$5,2,FALSE)</f>
        <v>sweden</v>
      </c>
      <c r="K5128" t="str">
        <f ca="1">VLOOKUP(RANDBETWEEN(1,2),lookups!$G$1:$H$2,2,FALSE)</f>
        <v>flat</v>
      </c>
      <c r="L5128">
        <v>10</v>
      </c>
      <c r="M5128" t="str">
        <f ca="1">VLOOKUP(RANDBETWEEN(1,7),lookups!$I$1:$J$7,2,FALSE)</f>
        <v>c</v>
      </c>
      <c r="N5128" s="2">
        <f ca="1">E5128*(1-(RANDBETWEEN(1,50)/100))</f>
        <v>2399168.8000000003</v>
      </c>
      <c r="O5128" s="2">
        <f ca="1">N5128/12</f>
        <v>199930.73333333337</v>
      </c>
      <c r="P5128" s="2">
        <f ca="1">RANDBETWEEN(1,1.5)*((N5128/12)*VLOOKUP(J5128,'Weather by country'!$A$1:$C$5,3,FALSE))</f>
        <v>199930.73333333337</v>
      </c>
      <c r="Q5128" s="2">
        <f ca="1">(N5128/12)*RANDBETWEEN(60,100)/100</f>
        <v>161943.89400000003</v>
      </c>
      <c r="R5128" s="2">
        <f ca="1">(N5128/12)*RANDBETWEEN(60,100)/100</f>
        <v>177938.3526666667</v>
      </c>
      <c r="S5128" t="str">
        <f ca="1">VLOOKUP(J5128,'Weather by country'!$A$1:$C$5,2,FALSE)</f>
        <v>fine</v>
      </c>
      <c r="T5128" t="str">
        <f ca="1">VLOOKUP(RANDBETWEEN(1,5),lookups!$Q$1:$R$5,2,FALSE)</f>
        <v>n</v>
      </c>
      <c r="U5128" t="str">
        <f ca="1">VLOOKUP(RANDBETWEEN(1,5),lookups!$Q$1:$R$5,2,FALSE)</f>
        <v>y</v>
      </c>
      <c r="V5128" t="str">
        <f ca="1">IF(P5128=O5128,"y","n")</f>
        <v>y</v>
      </c>
    </row>
    <row r="5129" spans="1:22" x14ac:dyDescent="0.35">
      <c r="A5129" t="s">
        <v>30</v>
      </c>
      <c r="B5129" t="str">
        <f t="shared" si="82"/>
        <v>0000005129</v>
      </c>
      <c r="C5129">
        <f ca="1">RANDBETWEEN(5,20)</f>
        <v>12</v>
      </c>
      <c r="D5129">
        <f ca="1">RANDBETWEEN(0,C5129)</f>
        <v>7</v>
      </c>
      <c r="E5129" s="2">
        <f ca="1">RANDBETWEEN(250000,500000)</f>
        <v>281955</v>
      </c>
      <c r="F5129">
        <f ca="1">RANDBETWEEN(5,100)</f>
        <v>16</v>
      </c>
      <c r="G5129" t="str">
        <f ca="1">VLOOKUP(RANDBETWEEN(4,12),lookups!$A$1:$B$12,2,FALSE)</f>
        <v xml:space="preserve"> d</v>
      </c>
      <c r="H5129" s="4">
        <f t="shared" ref="H5129:H5192" ca="1" si="83">ROUNDDOWN(E5129/100000,0)</f>
        <v>2</v>
      </c>
      <c r="I5129" t="s">
        <v>33</v>
      </c>
      <c r="J5129" t="str">
        <f ca="1">VLOOKUP(RANDBETWEEN(1,5),lookups!$C$1:$D$5,2,FALSE)</f>
        <v>finland</v>
      </c>
      <c r="K5129" t="str">
        <f ca="1">VLOOKUP(RANDBETWEEN(1,2),lookups!$G$1:$H$2,2,FALSE)</f>
        <v>flat</v>
      </c>
      <c r="L5129">
        <v>10</v>
      </c>
      <c r="M5129" t="str">
        <f ca="1">VLOOKUP(RANDBETWEEN(1,7),lookups!$I$1:$J$7,2,FALSE)</f>
        <v>a</v>
      </c>
      <c r="N5129" s="2">
        <f ca="1">E5129*(1-(RANDBETWEEN(1,50)/100))</f>
        <v>250939.95</v>
      </c>
      <c r="O5129" s="2">
        <f ca="1">N5129/12</f>
        <v>20911.662500000002</v>
      </c>
      <c r="P5129" s="2">
        <f ca="1">RANDBETWEEN(1,1.5)*((N5129/12)*VLOOKUP(J5129,'Weather by country'!$A$1:$C$5,3,FALSE))</f>
        <v>16729.330000000002</v>
      </c>
      <c r="Q5129" s="2">
        <f ca="1">(N5129/12)*RANDBETWEEN(60,100)/100</f>
        <v>13592.580625000002</v>
      </c>
      <c r="R5129" s="2">
        <f ca="1">(N5129/12)*RANDBETWEEN(60,100)/100</f>
        <v>19656.962750000002</v>
      </c>
      <c r="S5129" t="str">
        <f ca="1">VLOOKUP(J5129,'Weather by country'!$A$1:$C$5,2,FALSE)</f>
        <v>l-rain</v>
      </c>
      <c r="T5129" t="str">
        <f ca="1">VLOOKUP(RANDBETWEEN(1,5),lookups!$Q$1:$R$5,2,FALSE)</f>
        <v>y</v>
      </c>
      <c r="U5129" t="str">
        <f ca="1">VLOOKUP(RANDBETWEEN(1,5),lookups!$Q$1:$R$5,2,FALSE)</f>
        <v>y</v>
      </c>
      <c r="V5129" t="str">
        <f ca="1">IF(P5129=O5129,"y","n")</f>
        <v>n</v>
      </c>
    </row>
    <row r="5130" spans="1:22" x14ac:dyDescent="0.35">
      <c r="A5130" t="s">
        <v>29</v>
      </c>
      <c r="B5130" t="str">
        <f t="shared" si="82"/>
        <v>0000005130</v>
      </c>
      <c r="C5130">
        <f ca="1">RANDBETWEEN(5,20)</f>
        <v>9</v>
      </c>
      <c r="D5130">
        <f ca="1">RANDBETWEEN(0,C5130)</f>
        <v>5</v>
      </c>
      <c r="E5130" s="2">
        <f ca="1">RANDBETWEEN(500000,5000000)</f>
        <v>2142003</v>
      </c>
      <c r="F5130">
        <f ca="1">RANDBETWEEN(5,100)</f>
        <v>82</v>
      </c>
      <c r="G5130" t="str">
        <f ca="1">VLOOKUP(RANDBETWEEN(4,12),lookups!$A$1:$B$12,2,FALSE)</f>
        <v xml:space="preserve"> bb</v>
      </c>
      <c r="H5130" s="4">
        <f t="shared" ca="1" si="83"/>
        <v>21</v>
      </c>
      <c r="I5130" t="str">
        <f ca="1">VLOOKUP(RANDBETWEEN(1,5),lookups!$E$1:$F$5,2,FALSE)</f>
        <v>n</v>
      </c>
      <c r="J5130" t="str">
        <f ca="1">VLOOKUP(RANDBETWEEN(1,5),lookups!$C$1:$D$5,2,FALSE)</f>
        <v>norway</v>
      </c>
      <c r="K5130" t="str">
        <f ca="1">VLOOKUP(RANDBETWEEN(1,2),lookups!$G$1:$H$2,2,FALSE)</f>
        <v>pitched</v>
      </c>
      <c r="L5130">
        <v>10</v>
      </c>
      <c r="M5130" t="str">
        <f ca="1">VLOOKUP(RANDBETWEEN(1,7),lookups!$I$1:$J$7,2,FALSE)</f>
        <v>c</v>
      </c>
      <c r="N5130" s="2">
        <f ca="1">E5130*(1-(RANDBETWEEN(1,50)/100))</f>
        <v>2099162.94</v>
      </c>
      <c r="O5130" s="2">
        <f ca="1">N5130/12</f>
        <v>174930.245</v>
      </c>
      <c r="P5130" s="2">
        <f ca="1">RANDBETWEEN(1,1.5)*((N5130/12)*VLOOKUP(J5130,'Weather by country'!$A$1:$C$5,3,FALSE))</f>
        <v>174930.245</v>
      </c>
      <c r="Q5130" s="2">
        <f ca="1">(N5130/12)*RANDBETWEEN(60,100)/100</f>
        <v>108456.75189999999</v>
      </c>
      <c r="R5130" s="2">
        <f ca="1">(N5130/12)*RANDBETWEEN(60,100)/100</f>
        <v>141693.49844999998</v>
      </c>
      <c r="S5130" t="str">
        <f ca="1">VLOOKUP(J5130,'Weather by country'!$A$1:$C$5,2,FALSE)</f>
        <v>fine</v>
      </c>
      <c r="T5130" t="str">
        <f ca="1">VLOOKUP(RANDBETWEEN(1,5),lookups!$Q$1:$R$5,2,FALSE)</f>
        <v>n</v>
      </c>
      <c r="U5130" t="str">
        <f ca="1">VLOOKUP(RANDBETWEEN(1,5),lookups!$Q$1:$R$5,2,FALSE)</f>
        <v>y</v>
      </c>
      <c r="V5130" t="str">
        <f ca="1">IF(P5130=O5130,"y","n")</f>
        <v>y</v>
      </c>
    </row>
    <row r="5131" spans="1:22" x14ac:dyDescent="0.35">
      <c r="A5131" t="s">
        <v>30</v>
      </c>
      <c r="B5131" t="str">
        <f t="shared" si="82"/>
        <v>0000005131</v>
      </c>
      <c r="C5131">
        <f ca="1">RANDBETWEEN(5,20)</f>
        <v>10</v>
      </c>
      <c r="D5131">
        <f ca="1">RANDBETWEEN(0,C5131)</f>
        <v>7</v>
      </c>
      <c r="E5131" s="2">
        <f ca="1">RANDBETWEEN(250000,500000)</f>
        <v>424788</v>
      </c>
      <c r="F5131">
        <f ca="1">RANDBETWEEN(5,100)</f>
        <v>41</v>
      </c>
      <c r="G5131" t="str">
        <f ca="1">VLOOKUP(RANDBETWEEN(4,12),lookups!$A$1:$B$12,2,FALSE)</f>
        <v xml:space="preserve"> ccc</v>
      </c>
      <c r="H5131" s="4">
        <f t="shared" ca="1" si="83"/>
        <v>4</v>
      </c>
      <c r="I5131" t="s">
        <v>33</v>
      </c>
      <c r="J5131" t="str">
        <f ca="1">VLOOKUP(RANDBETWEEN(1,5),lookups!$C$1:$D$5,2,FALSE)</f>
        <v>sweden</v>
      </c>
      <c r="K5131" t="str">
        <f ca="1">VLOOKUP(RANDBETWEEN(1,2),lookups!$G$1:$H$2,2,FALSE)</f>
        <v>pitched</v>
      </c>
      <c r="L5131">
        <v>10</v>
      </c>
      <c r="M5131" t="str">
        <f ca="1">VLOOKUP(RANDBETWEEN(1,7),lookups!$I$1:$J$7,2,FALSE)</f>
        <v>c</v>
      </c>
      <c r="N5131" s="2">
        <f ca="1">E5131*(1-(RANDBETWEEN(1,50)/100))</f>
        <v>305847.36</v>
      </c>
      <c r="O5131" s="2">
        <f ca="1">N5131/12</f>
        <v>25487.279999999999</v>
      </c>
      <c r="P5131" s="2">
        <f ca="1">RANDBETWEEN(1,1.5)*((N5131/12)*VLOOKUP(J5131,'Weather by country'!$A$1:$C$5,3,FALSE))</f>
        <v>25487.279999999999</v>
      </c>
      <c r="Q5131" s="2">
        <f ca="1">(N5131/12)*RANDBETWEEN(60,100)/100</f>
        <v>19880.078399999999</v>
      </c>
      <c r="R5131" s="2">
        <f ca="1">(N5131/12)*RANDBETWEEN(60,100)/100</f>
        <v>25232.407199999998</v>
      </c>
      <c r="S5131" t="str">
        <f ca="1">VLOOKUP(J5131,'Weather by country'!$A$1:$C$5,2,FALSE)</f>
        <v>fine</v>
      </c>
      <c r="T5131" t="str">
        <f ca="1">VLOOKUP(RANDBETWEEN(1,5),lookups!$Q$1:$R$5,2,FALSE)</f>
        <v>y</v>
      </c>
      <c r="U5131" t="str">
        <f ca="1">VLOOKUP(RANDBETWEEN(1,5),lookups!$Q$1:$R$5,2,FALSE)</f>
        <v>y</v>
      </c>
      <c r="V5131" t="str">
        <f ca="1">IF(P5131=O5131,"y","n")</f>
        <v>y</v>
      </c>
    </row>
    <row r="5132" spans="1:22" x14ac:dyDescent="0.35">
      <c r="A5132" t="s">
        <v>29</v>
      </c>
      <c r="B5132" t="str">
        <f t="shared" si="82"/>
        <v>0000005132</v>
      </c>
      <c r="C5132">
        <f ca="1">RANDBETWEEN(5,20)</f>
        <v>8</v>
      </c>
      <c r="D5132">
        <f ca="1">RANDBETWEEN(0,C5132)</f>
        <v>3</v>
      </c>
      <c r="E5132" s="2">
        <f ca="1">RANDBETWEEN(500000,5000000)</f>
        <v>3174884</v>
      </c>
      <c r="F5132">
        <f ca="1">RANDBETWEEN(5,100)</f>
        <v>31</v>
      </c>
      <c r="G5132" t="str">
        <f ca="1">VLOOKUP(RANDBETWEEN(4,12),lookups!$A$1:$B$12,2,FALSE)</f>
        <v xml:space="preserve"> cc</v>
      </c>
      <c r="H5132" s="4">
        <f t="shared" ca="1" si="83"/>
        <v>31</v>
      </c>
      <c r="I5132" t="str">
        <f ca="1">VLOOKUP(RANDBETWEEN(1,5),lookups!$E$1:$F$5,2,FALSE)</f>
        <v>y</v>
      </c>
      <c r="J5132" t="str">
        <f ca="1">VLOOKUP(RANDBETWEEN(1,5),lookups!$C$1:$D$5,2,FALSE)</f>
        <v>denmark</v>
      </c>
      <c r="K5132" t="str">
        <f ca="1">VLOOKUP(RANDBETWEEN(1,2),lookups!$G$1:$H$2,2,FALSE)</f>
        <v>flat</v>
      </c>
      <c r="L5132">
        <v>10</v>
      </c>
      <c r="M5132" t="str">
        <f ca="1">VLOOKUP(RANDBETWEEN(1,7),lookups!$I$1:$J$7,2,FALSE)</f>
        <v>a</v>
      </c>
      <c r="N5132" s="2">
        <f ca="1">E5132*(1-(RANDBETWEEN(1,50)/100))</f>
        <v>1873181.5600000003</v>
      </c>
      <c r="O5132" s="2">
        <f ca="1">N5132/12</f>
        <v>156098.46333333335</v>
      </c>
      <c r="P5132" s="2">
        <f ca="1">RANDBETWEEN(1,1.5)*((N5132/12)*VLOOKUP(J5132,'Weather by country'!$A$1:$C$5,3,FALSE))</f>
        <v>156098.46333333335</v>
      </c>
      <c r="Q5132" s="2">
        <f ca="1">(N5132/12)*RANDBETWEEN(60,100)/100</f>
        <v>154537.47870000001</v>
      </c>
      <c r="R5132" s="2">
        <f ca="1">(N5132/12)*RANDBETWEEN(60,100)/100</f>
        <v>117073.84750000002</v>
      </c>
      <c r="S5132" t="str">
        <f ca="1">VLOOKUP(J5132,'Weather by country'!$A$1:$C$5,2,FALSE)</f>
        <v>fine</v>
      </c>
      <c r="T5132" t="str">
        <f ca="1">VLOOKUP(RANDBETWEEN(1,5),lookups!$Q$1:$R$5,2,FALSE)</f>
        <v>y</v>
      </c>
      <c r="U5132" t="str">
        <f ca="1">VLOOKUP(RANDBETWEEN(1,5),lookups!$Q$1:$R$5,2,FALSE)</f>
        <v>n</v>
      </c>
      <c r="V5132" t="str">
        <f ca="1">IF(P5132=O5132,"y","n")</f>
        <v>y</v>
      </c>
    </row>
    <row r="5133" spans="1:22" x14ac:dyDescent="0.35">
      <c r="A5133" t="s">
        <v>30</v>
      </c>
      <c r="B5133" t="str">
        <f t="shared" si="82"/>
        <v>0000005133</v>
      </c>
      <c r="C5133">
        <f ca="1">RANDBETWEEN(5,20)</f>
        <v>9</v>
      </c>
      <c r="D5133">
        <f ca="1">RANDBETWEEN(0,C5133)</f>
        <v>3</v>
      </c>
      <c r="E5133" s="2">
        <f ca="1">RANDBETWEEN(250000,500000)</f>
        <v>261493</v>
      </c>
      <c r="F5133">
        <f ca="1">RANDBETWEEN(5,100)</f>
        <v>50</v>
      </c>
      <c r="G5133" t="str">
        <f ca="1">VLOOKUP(RANDBETWEEN(4,12),lookups!$A$1:$B$12,2,FALSE)</f>
        <v xml:space="preserve"> c</v>
      </c>
      <c r="H5133" s="4">
        <f t="shared" ca="1" si="83"/>
        <v>2</v>
      </c>
      <c r="I5133" t="s">
        <v>33</v>
      </c>
      <c r="J5133" t="str">
        <f ca="1">VLOOKUP(RANDBETWEEN(1,5),lookups!$C$1:$D$5,2,FALSE)</f>
        <v>uk</v>
      </c>
      <c r="K5133" t="str">
        <f ca="1">VLOOKUP(RANDBETWEEN(1,2),lookups!$G$1:$H$2,2,FALSE)</f>
        <v>pitched</v>
      </c>
      <c r="L5133">
        <v>10</v>
      </c>
      <c r="M5133" t="str">
        <f ca="1">VLOOKUP(RANDBETWEEN(1,7),lookups!$I$1:$J$7,2,FALSE)</f>
        <v>c</v>
      </c>
      <c r="N5133" s="2">
        <f ca="1">E5133*(1-(RANDBETWEEN(1,50)/100))</f>
        <v>201349.61000000002</v>
      </c>
      <c r="O5133" s="2">
        <f ca="1">N5133/12</f>
        <v>16779.134166666667</v>
      </c>
      <c r="P5133" s="2">
        <f ca="1">RANDBETWEEN(1,1.5)*((N5133/12)*VLOOKUP(J5133,'Weather by country'!$A$1:$C$5,3,FALSE))</f>
        <v>16779.134166666667</v>
      </c>
      <c r="Q5133" s="2">
        <f ca="1">(N5133/12)*RANDBETWEEN(60,100)/100</f>
        <v>10738.645866666666</v>
      </c>
      <c r="R5133" s="2">
        <f ca="1">(N5133/12)*RANDBETWEEN(60,100)/100</f>
        <v>11409.811233333334</v>
      </c>
      <c r="S5133" t="str">
        <f ca="1">VLOOKUP(J5133,'Weather by country'!$A$1:$C$5,2,FALSE)</f>
        <v>fine</v>
      </c>
      <c r="T5133" t="str">
        <f ca="1">VLOOKUP(RANDBETWEEN(1,5),lookups!$Q$1:$R$5,2,FALSE)</f>
        <v>n</v>
      </c>
      <c r="U5133" t="str">
        <f ca="1">VLOOKUP(RANDBETWEEN(1,5),lookups!$Q$1:$R$5,2,FALSE)</f>
        <v>y</v>
      </c>
      <c r="V5133" t="str">
        <f ca="1">IF(P5133=O5133,"y","n")</f>
        <v>y</v>
      </c>
    </row>
    <row r="5134" spans="1:22" x14ac:dyDescent="0.35">
      <c r="A5134" t="s">
        <v>29</v>
      </c>
      <c r="B5134" t="str">
        <f t="shared" si="82"/>
        <v>0000005134</v>
      </c>
      <c r="C5134">
        <f ca="1">RANDBETWEEN(5,20)</f>
        <v>15</v>
      </c>
      <c r="D5134">
        <f ca="1">RANDBETWEEN(0,C5134)</f>
        <v>15</v>
      </c>
      <c r="E5134" s="2">
        <f ca="1">RANDBETWEEN(500000,5000000)</f>
        <v>962733</v>
      </c>
      <c r="F5134">
        <f ca="1">RANDBETWEEN(5,100)</f>
        <v>32</v>
      </c>
      <c r="G5134" t="str">
        <f ca="1">VLOOKUP(RANDBETWEEN(4,12),lookups!$A$1:$B$12,2,FALSE)</f>
        <v xml:space="preserve"> d</v>
      </c>
      <c r="H5134" s="4">
        <f t="shared" ca="1" si="83"/>
        <v>9</v>
      </c>
      <c r="I5134" t="str">
        <f ca="1">VLOOKUP(RANDBETWEEN(1,5),lookups!$E$1:$F$5,2,FALSE)</f>
        <v>n</v>
      </c>
      <c r="J5134" t="str">
        <f ca="1">VLOOKUP(RANDBETWEEN(1,5),lookups!$C$1:$D$5,2,FALSE)</f>
        <v>uk</v>
      </c>
      <c r="K5134" t="str">
        <f ca="1">VLOOKUP(RANDBETWEEN(1,2),lookups!$G$1:$H$2,2,FALSE)</f>
        <v>pitched</v>
      </c>
      <c r="L5134">
        <v>10</v>
      </c>
      <c r="M5134" t="str">
        <f ca="1">VLOOKUP(RANDBETWEEN(1,7),lookups!$I$1:$J$7,2,FALSE)</f>
        <v>c</v>
      </c>
      <c r="N5134" s="2">
        <f ca="1">E5134*(1-(RANDBETWEEN(1,50)/100))</f>
        <v>933851.01</v>
      </c>
      <c r="O5134" s="2">
        <f ca="1">N5134/12</f>
        <v>77820.917499999996</v>
      </c>
      <c r="P5134" s="2">
        <f ca="1">RANDBETWEEN(1,1.5)*((N5134/12)*VLOOKUP(J5134,'Weather by country'!$A$1:$C$5,3,FALSE))</f>
        <v>77820.917499999996</v>
      </c>
      <c r="Q5134" s="2">
        <f ca="1">(N5134/12)*RANDBETWEEN(60,100)/100</f>
        <v>51361.805549999997</v>
      </c>
      <c r="R5134" s="2">
        <f ca="1">(N5134/12)*RANDBETWEEN(60,100)/100</f>
        <v>58365.688125000001</v>
      </c>
      <c r="S5134" t="str">
        <f ca="1">VLOOKUP(J5134,'Weather by country'!$A$1:$C$5,2,FALSE)</f>
        <v>fine</v>
      </c>
      <c r="T5134" t="str">
        <f ca="1">VLOOKUP(RANDBETWEEN(1,5),lookups!$Q$1:$R$5,2,FALSE)</f>
        <v>y</v>
      </c>
      <c r="U5134" t="str">
        <f ca="1">VLOOKUP(RANDBETWEEN(1,5),lookups!$Q$1:$R$5,2,FALSE)</f>
        <v>y</v>
      </c>
      <c r="V5134" t="str">
        <f ca="1">IF(P5134=O5134,"y","n")</f>
        <v>y</v>
      </c>
    </row>
    <row r="5135" spans="1:22" x14ac:dyDescent="0.35">
      <c r="A5135" t="s">
        <v>30</v>
      </c>
      <c r="B5135" t="str">
        <f t="shared" si="82"/>
        <v>0000005135</v>
      </c>
      <c r="C5135">
        <f ca="1">RANDBETWEEN(5,20)</f>
        <v>12</v>
      </c>
      <c r="D5135">
        <f ca="1">RANDBETWEEN(0,C5135)</f>
        <v>1</v>
      </c>
      <c r="E5135" s="2">
        <f ca="1">RANDBETWEEN(250000,500000)</f>
        <v>332905</v>
      </c>
      <c r="F5135">
        <f ca="1">RANDBETWEEN(5,100)</f>
        <v>64</v>
      </c>
      <c r="G5135" t="str">
        <f ca="1">VLOOKUP(RANDBETWEEN(4,12),lookups!$A$1:$B$12,2,FALSE)</f>
        <v xml:space="preserve"> c</v>
      </c>
      <c r="H5135" s="4">
        <f t="shared" ca="1" si="83"/>
        <v>3</v>
      </c>
      <c r="I5135" t="s">
        <v>33</v>
      </c>
      <c r="J5135" t="str">
        <f ca="1">VLOOKUP(RANDBETWEEN(1,5),lookups!$C$1:$D$5,2,FALSE)</f>
        <v>sweden</v>
      </c>
      <c r="K5135" t="str">
        <f ca="1">VLOOKUP(RANDBETWEEN(1,2),lookups!$G$1:$H$2,2,FALSE)</f>
        <v>pitched</v>
      </c>
      <c r="L5135">
        <v>10</v>
      </c>
      <c r="M5135" t="str">
        <f ca="1">VLOOKUP(RANDBETWEEN(1,7),lookups!$I$1:$J$7,2,FALSE)</f>
        <v>c</v>
      </c>
      <c r="N5135" s="2">
        <f ca="1">E5135*(1-(RANDBETWEEN(1,50)/100))</f>
        <v>236362.55</v>
      </c>
      <c r="O5135" s="2">
        <f ca="1">N5135/12</f>
        <v>19696.879166666666</v>
      </c>
      <c r="P5135" s="2">
        <f ca="1">RANDBETWEEN(1,1.5)*((N5135/12)*VLOOKUP(J5135,'Weather by country'!$A$1:$C$5,3,FALSE))</f>
        <v>19696.879166666666</v>
      </c>
      <c r="Q5135" s="2">
        <f ca="1">(N5135/12)*RANDBETWEEN(60,100)/100</f>
        <v>16545.378499999999</v>
      </c>
      <c r="R5135" s="2">
        <f ca="1">(N5135/12)*RANDBETWEEN(60,100)/100</f>
        <v>14969.628166666667</v>
      </c>
      <c r="S5135" t="str">
        <f ca="1">VLOOKUP(J5135,'Weather by country'!$A$1:$C$5,2,FALSE)</f>
        <v>fine</v>
      </c>
      <c r="T5135" t="str">
        <f ca="1">VLOOKUP(RANDBETWEEN(1,5),lookups!$Q$1:$R$5,2,FALSE)</f>
        <v>y</v>
      </c>
      <c r="U5135" t="str">
        <f ca="1">VLOOKUP(RANDBETWEEN(1,5),lookups!$Q$1:$R$5,2,FALSE)</f>
        <v>n</v>
      </c>
      <c r="V5135" t="str">
        <f ca="1">IF(P5135=O5135,"y","n")</f>
        <v>y</v>
      </c>
    </row>
    <row r="5136" spans="1:22" x14ac:dyDescent="0.35">
      <c r="A5136" t="s">
        <v>29</v>
      </c>
      <c r="B5136" t="str">
        <f t="shared" si="82"/>
        <v>0000005136</v>
      </c>
      <c r="C5136">
        <f ca="1">RANDBETWEEN(5,20)</f>
        <v>6</v>
      </c>
      <c r="D5136">
        <f ca="1">RANDBETWEEN(0,C5136)</f>
        <v>1</v>
      </c>
      <c r="E5136" s="2">
        <f ca="1">RANDBETWEEN(500000,5000000)</f>
        <v>3817527</v>
      </c>
      <c r="F5136">
        <f ca="1">RANDBETWEEN(5,100)</f>
        <v>41</v>
      </c>
      <c r="G5136" t="str">
        <f ca="1">VLOOKUP(RANDBETWEEN(4,12),lookups!$A$1:$B$12,2,FALSE)</f>
        <v xml:space="preserve"> ddd</v>
      </c>
      <c r="H5136" s="4">
        <f t="shared" ca="1" si="83"/>
        <v>38</v>
      </c>
      <c r="I5136" t="str">
        <f ca="1">VLOOKUP(RANDBETWEEN(1,5),lookups!$E$1:$F$5,2,FALSE)</f>
        <v>n</v>
      </c>
      <c r="J5136" t="str">
        <f ca="1">VLOOKUP(RANDBETWEEN(1,5),lookups!$C$1:$D$5,2,FALSE)</f>
        <v>finland</v>
      </c>
      <c r="K5136" t="str">
        <f ca="1">VLOOKUP(RANDBETWEEN(1,2),lookups!$G$1:$H$2,2,FALSE)</f>
        <v>pitched</v>
      </c>
      <c r="L5136">
        <v>10</v>
      </c>
      <c r="M5136" t="str">
        <f ca="1">VLOOKUP(RANDBETWEEN(1,7),lookups!$I$1:$J$7,2,FALSE)</f>
        <v>a</v>
      </c>
      <c r="N5136" s="2">
        <f ca="1">E5136*(1-(RANDBETWEEN(1,50)/100))</f>
        <v>1985114.04</v>
      </c>
      <c r="O5136" s="2">
        <f ca="1">N5136/12</f>
        <v>165426.17000000001</v>
      </c>
      <c r="P5136" s="2">
        <f ca="1">RANDBETWEEN(1,1.5)*((N5136/12)*VLOOKUP(J5136,'Weather by country'!$A$1:$C$5,3,FALSE))</f>
        <v>132340.93600000002</v>
      </c>
      <c r="Q5136" s="2">
        <f ca="1">(N5136/12)*RANDBETWEEN(60,100)/100</f>
        <v>122415.3658</v>
      </c>
      <c r="R5136" s="2">
        <f ca="1">(N5136/12)*RANDBETWEEN(60,100)/100</f>
        <v>143920.76790000001</v>
      </c>
      <c r="S5136" t="str">
        <f ca="1">VLOOKUP(J5136,'Weather by country'!$A$1:$C$5,2,FALSE)</f>
        <v>l-rain</v>
      </c>
      <c r="T5136" t="str">
        <f ca="1">VLOOKUP(RANDBETWEEN(1,5),lookups!$Q$1:$R$5,2,FALSE)</f>
        <v>y</v>
      </c>
      <c r="U5136" t="str">
        <f ca="1">VLOOKUP(RANDBETWEEN(1,5),lookups!$Q$1:$R$5,2,FALSE)</f>
        <v>y</v>
      </c>
      <c r="V5136" t="str">
        <f ca="1">IF(P5136=O5136,"y","n")</f>
        <v>n</v>
      </c>
    </row>
    <row r="5137" spans="1:22" x14ac:dyDescent="0.35">
      <c r="A5137" t="s">
        <v>30</v>
      </c>
      <c r="B5137" t="str">
        <f t="shared" si="82"/>
        <v>0000005137</v>
      </c>
      <c r="C5137">
        <f ca="1">RANDBETWEEN(5,20)</f>
        <v>10</v>
      </c>
      <c r="D5137">
        <f ca="1">RANDBETWEEN(0,C5137)</f>
        <v>2</v>
      </c>
      <c r="E5137" s="2">
        <f ca="1">RANDBETWEEN(250000,500000)</f>
        <v>442801</v>
      </c>
      <c r="F5137">
        <f ca="1">RANDBETWEEN(5,100)</f>
        <v>25</v>
      </c>
      <c r="G5137" t="str">
        <f ca="1">VLOOKUP(RANDBETWEEN(4,12),lookups!$A$1:$B$12,2,FALSE)</f>
        <v xml:space="preserve"> cc</v>
      </c>
      <c r="H5137" s="4">
        <f t="shared" ca="1" si="83"/>
        <v>4</v>
      </c>
      <c r="I5137" t="s">
        <v>33</v>
      </c>
      <c r="J5137" t="str">
        <f ca="1">VLOOKUP(RANDBETWEEN(1,5),lookups!$C$1:$D$5,2,FALSE)</f>
        <v>denmark</v>
      </c>
      <c r="K5137" t="str">
        <f ca="1">VLOOKUP(RANDBETWEEN(1,2),lookups!$G$1:$H$2,2,FALSE)</f>
        <v>pitched</v>
      </c>
      <c r="L5137">
        <v>10</v>
      </c>
      <c r="M5137" t="str">
        <f ca="1">VLOOKUP(RANDBETWEEN(1,7),lookups!$I$1:$J$7,2,FALSE)</f>
        <v>b</v>
      </c>
      <c r="N5137" s="2">
        <f ca="1">E5137*(1-(RANDBETWEEN(1,50)/100))</f>
        <v>367524.82999999996</v>
      </c>
      <c r="O5137" s="2">
        <f ca="1">N5137/12</f>
        <v>30627.069166666664</v>
      </c>
      <c r="P5137" s="2">
        <f ca="1">RANDBETWEEN(1,1.5)*((N5137/12)*VLOOKUP(J5137,'Weather by country'!$A$1:$C$5,3,FALSE))</f>
        <v>30627.069166666664</v>
      </c>
      <c r="Q5137" s="2">
        <f ca="1">(N5137/12)*RANDBETWEEN(60,100)/100</f>
        <v>19295.053574999998</v>
      </c>
      <c r="R5137" s="2">
        <f ca="1">(N5137/12)*RANDBETWEEN(60,100)/100</f>
        <v>19907.594958333331</v>
      </c>
      <c r="S5137" t="str">
        <f ca="1">VLOOKUP(J5137,'Weather by country'!$A$1:$C$5,2,FALSE)</f>
        <v>fine</v>
      </c>
      <c r="T5137" t="str">
        <f ca="1">VLOOKUP(RANDBETWEEN(1,5),lookups!$Q$1:$R$5,2,FALSE)</f>
        <v>y</v>
      </c>
      <c r="U5137" t="str">
        <f ca="1">VLOOKUP(RANDBETWEEN(1,5),lookups!$Q$1:$R$5,2,FALSE)</f>
        <v>n</v>
      </c>
      <c r="V5137" t="str">
        <f ca="1">IF(P5137=O5137,"y","n")</f>
        <v>y</v>
      </c>
    </row>
    <row r="5138" spans="1:22" x14ac:dyDescent="0.35">
      <c r="A5138" t="s">
        <v>29</v>
      </c>
      <c r="B5138" t="str">
        <f t="shared" si="82"/>
        <v>0000005138</v>
      </c>
      <c r="C5138">
        <f ca="1">RANDBETWEEN(5,20)</f>
        <v>8</v>
      </c>
      <c r="D5138">
        <f ca="1">RANDBETWEEN(0,C5138)</f>
        <v>0</v>
      </c>
      <c r="E5138" s="2">
        <f ca="1">RANDBETWEEN(500000,5000000)</f>
        <v>2910782</v>
      </c>
      <c r="F5138">
        <f ca="1">RANDBETWEEN(5,100)</f>
        <v>19</v>
      </c>
      <c r="G5138" t="str">
        <f ca="1">VLOOKUP(RANDBETWEEN(4,12),lookups!$A$1:$B$12,2,FALSE)</f>
        <v xml:space="preserve"> c</v>
      </c>
      <c r="H5138" s="4">
        <f t="shared" ca="1" si="83"/>
        <v>29</v>
      </c>
      <c r="I5138" t="str">
        <f ca="1">VLOOKUP(RANDBETWEEN(1,5),lookups!$E$1:$F$5,2,FALSE)</f>
        <v>y</v>
      </c>
      <c r="J5138" t="str">
        <f ca="1">VLOOKUP(RANDBETWEEN(1,5),lookups!$C$1:$D$5,2,FALSE)</f>
        <v>norway</v>
      </c>
      <c r="K5138" t="str">
        <f ca="1">VLOOKUP(RANDBETWEEN(1,2),lookups!$G$1:$H$2,2,FALSE)</f>
        <v>pitched</v>
      </c>
      <c r="L5138">
        <v>10</v>
      </c>
      <c r="M5138" t="str">
        <f ca="1">VLOOKUP(RANDBETWEEN(1,7),lookups!$I$1:$J$7,2,FALSE)</f>
        <v>c</v>
      </c>
      <c r="N5138" s="2">
        <f ca="1">E5138*(1-(RANDBETWEEN(1,50)/100))</f>
        <v>2561488.16</v>
      </c>
      <c r="O5138" s="2">
        <f ca="1">N5138/12</f>
        <v>213457.34666666668</v>
      </c>
      <c r="P5138" s="2">
        <f ca="1">RANDBETWEEN(1,1.5)*((N5138/12)*VLOOKUP(J5138,'Weather by country'!$A$1:$C$5,3,FALSE))</f>
        <v>213457.34666666668</v>
      </c>
      <c r="Q5138" s="2">
        <f ca="1">(N5138/12)*RANDBETWEEN(60,100)/100</f>
        <v>198515.33240000001</v>
      </c>
      <c r="R5138" s="2">
        <f ca="1">(N5138/12)*RANDBETWEEN(60,100)/100</f>
        <v>136612.70186666667</v>
      </c>
      <c r="S5138" t="str">
        <f ca="1">VLOOKUP(J5138,'Weather by country'!$A$1:$C$5,2,FALSE)</f>
        <v>fine</v>
      </c>
      <c r="T5138" t="str">
        <f ca="1">VLOOKUP(RANDBETWEEN(1,5),lookups!$Q$1:$R$5,2,FALSE)</f>
        <v>y</v>
      </c>
      <c r="U5138" t="str">
        <f ca="1">VLOOKUP(RANDBETWEEN(1,5),lookups!$Q$1:$R$5,2,FALSE)</f>
        <v>y</v>
      </c>
      <c r="V5138" t="str">
        <f ca="1">IF(P5138=O5138,"y","n")</f>
        <v>y</v>
      </c>
    </row>
    <row r="5139" spans="1:22" x14ac:dyDescent="0.35">
      <c r="A5139" t="s">
        <v>30</v>
      </c>
      <c r="B5139" t="str">
        <f t="shared" si="82"/>
        <v>0000005139</v>
      </c>
      <c r="C5139">
        <f ca="1">RANDBETWEEN(5,20)</f>
        <v>12</v>
      </c>
      <c r="D5139">
        <f ca="1">RANDBETWEEN(0,C5139)</f>
        <v>5</v>
      </c>
      <c r="E5139" s="2">
        <f ca="1">RANDBETWEEN(250000,500000)</f>
        <v>350836</v>
      </c>
      <c r="F5139">
        <f ca="1">RANDBETWEEN(5,100)</f>
        <v>70</v>
      </c>
      <c r="G5139" t="str">
        <f ca="1">VLOOKUP(RANDBETWEEN(4,12),lookups!$A$1:$B$12,2,FALSE)</f>
        <v xml:space="preserve"> bb</v>
      </c>
      <c r="H5139" s="4">
        <f t="shared" ca="1" si="83"/>
        <v>3</v>
      </c>
      <c r="I5139" t="s">
        <v>33</v>
      </c>
      <c r="J5139" t="str">
        <f ca="1">VLOOKUP(RANDBETWEEN(1,5),lookups!$C$1:$D$5,2,FALSE)</f>
        <v>denmark</v>
      </c>
      <c r="K5139" t="str">
        <f ca="1">VLOOKUP(RANDBETWEEN(1,2),lookups!$G$1:$H$2,2,FALSE)</f>
        <v>pitched</v>
      </c>
      <c r="L5139">
        <v>10</v>
      </c>
      <c r="M5139" t="str">
        <f ca="1">VLOOKUP(RANDBETWEEN(1,7),lookups!$I$1:$J$7,2,FALSE)</f>
        <v>a</v>
      </c>
      <c r="N5139" s="2">
        <f ca="1">E5139*(1-(RANDBETWEEN(1,50)/100))</f>
        <v>221026.68</v>
      </c>
      <c r="O5139" s="2">
        <f ca="1">N5139/12</f>
        <v>18418.89</v>
      </c>
      <c r="P5139" s="2">
        <f ca="1">RANDBETWEEN(1,1.5)*((N5139/12)*VLOOKUP(J5139,'Weather by country'!$A$1:$C$5,3,FALSE))</f>
        <v>18418.89</v>
      </c>
      <c r="Q5139" s="2">
        <f ca="1">(N5139/12)*RANDBETWEEN(60,100)/100</f>
        <v>11972.278499999999</v>
      </c>
      <c r="R5139" s="2">
        <f ca="1">(N5139/12)*RANDBETWEEN(60,100)/100</f>
        <v>13814.1675</v>
      </c>
      <c r="S5139" t="str">
        <f ca="1">VLOOKUP(J5139,'Weather by country'!$A$1:$C$5,2,FALSE)</f>
        <v>fine</v>
      </c>
      <c r="T5139" t="str">
        <f ca="1">VLOOKUP(RANDBETWEEN(1,5),lookups!$Q$1:$R$5,2,FALSE)</f>
        <v>y</v>
      </c>
      <c r="U5139" t="str">
        <f ca="1">VLOOKUP(RANDBETWEEN(1,5),lookups!$Q$1:$R$5,2,FALSE)</f>
        <v>n</v>
      </c>
      <c r="V5139" t="str">
        <f ca="1">IF(P5139=O5139,"y","n")</f>
        <v>y</v>
      </c>
    </row>
    <row r="5140" spans="1:22" x14ac:dyDescent="0.35">
      <c r="A5140" t="s">
        <v>29</v>
      </c>
      <c r="B5140" t="str">
        <f t="shared" si="82"/>
        <v>0000005140</v>
      </c>
      <c r="C5140">
        <f ca="1">RANDBETWEEN(5,20)</f>
        <v>13</v>
      </c>
      <c r="D5140">
        <f ca="1">RANDBETWEEN(0,C5140)</f>
        <v>10</v>
      </c>
      <c r="E5140" s="2">
        <f ca="1">RANDBETWEEN(500000,5000000)</f>
        <v>1765955</v>
      </c>
      <c r="F5140">
        <f ca="1">RANDBETWEEN(5,100)</f>
        <v>54</v>
      </c>
      <c r="G5140" t="str">
        <f ca="1">VLOOKUP(RANDBETWEEN(4,12),lookups!$A$1:$B$12,2,FALSE)</f>
        <v xml:space="preserve"> ccc</v>
      </c>
      <c r="H5140" s="4">
        <f t="shared" ca="1" si="83"/>
        <v>17</v>
      </c>
      <c r="I5140" t="str">
        <f ca="1">VLOOKUP(RANDBETWEEN(1,5),lookups!$E$1:$F$5,2,FALSE)</f>
        <v>y</v>
      </c>
      <c r="J5140" t="str">
        <f ca="1">VLOOKUP(RANDBETWEEN(1,5),lookups!$C$1:$D$5,2,FALSE)</f>
        <v>norway</v>
      </c>
      <c r="K5140" t="str">
        <f ca="1">VLOOKUP(RANDBETWEEN(1,2),lookups!$G$1:$H$2,2,FALSE)</f>
        <v>flat</v>
      </c>
      <c r="L5140">
        <v>10</v>
      </c>
      <c r="M5140" t="str">
        <f ca="1">VLOOKUP(RANDBETWEEN(1,7),lookups!$I$1:$J$7,2,FALSE)</f>
        <v>c</v>
      </c>
      <c r="N5140" s="2">
        <f ca="1">E5140*(1-(RANDBETWEEN(1,50)/100))</f>
        <v>1112551.6499999999</v>
      </c>
      <c r="O5140" s="2">
        <f ca="1">N5140/12</f>
        <v>92712.637499999997</v>
      </c>
      <c r="P5140" s="2">
        <f ca="1">RANDBETWEEN(1,1.5)*((N5140/12)*VLOOKUP(J5140,'Weather by country'!$A$1:$C$5,3,FALSE))</f>
        <v>92712.637499999997</v>
      </c>
      <c r="Q5140" s="2">
        <f ca="1">(N5140/12)*RANDBETWEEN(60,100)/100</f>
        <v>63044.593499999995</v>
      </c>
      <c r="R5140" s="2">
        <f ca="1">(N5140/12)*RANDBETWEEN(60,100)/100</f>
        <v>59336.087999999996</v>
      </c>
      <c r="S5140" t="str">
        <f ca="1">VLOOKUP(J5140,'Weather by country'!$A$1:$C$5,2,FALSE)</f>
        <v>fine</v>
      </c>
      <c r="T5140" t="str">
        <f ca="1">VLOOKUP(RANDBETWEEN(1,5),lookups!$Q$1:$R$5,2,FALSE)</f>
        <v>n</v>
      </c>
      <c r="U5140" t="str">
        <f ca="1">VLOOKUP(RANDBETWEEN(1,5),lookups!$Q$1:$R$5,2,FALSE)</f>
        <v>y</v>
      </c>
      <c r="V5140" t="str">
        <f ca="1">IF(P5140=O5140,"y","n")</f>
        <v>y</v>
      </c>
    </row>
    <row r="5141" spans="1:22" x14ac:dyDescent="0.35">
      <c r="A5141" t="s">
        <v>30</v>
      </c>
      <c r="B5141" t="str">
        <f t="shared" si="82"/>
        <v>0000005141</v>
      </c>
      <c r="C5141">
        <f ca="1">RANDBETWEEN(5,20)</f>
        <v>10</v>
      </c>
      <c r="D5141">
        <f ca="1">RANDBETWEEN(0,C5141)</f>
        <v>2</v>
      </c>
      <c r="E5141" s="2">
        <f ca="1">RANDBETWEEN(250000,500000)</f>
        <v>485292</v>
      </c>
      <c r="F5141">
        <f ca="1">RANDBETWEEN(5,100)</f>
        <v>11</v>
      </c>
      <c r="G5141" t="str">
        <f ca="1">VLOOKUP(RANDBETWEEN(4,12),lookups!$A$1:$B$12,2,FALSE)</f>
        <v xml:space="preserve"> bb</v>
      </c>
      <c r="H5141" s="4">
        <f t="shared" ca="1" si="83"/>
        <v>4</v>
      </c>
      <c r="I5141" t="s">
        <v>33</v>
      </c>
      <c r="J5141" t="str">
        <f ca="1">VLOOKUP(RANDBETWEEN(1,5),lookups!$C$1:$D$5,2,FALSE)</f>
        <v>denmark</v>
      </c>
      <c r="K5141" t="str">
        <f ca="1">VLOOKUP(RANDBETWEEN(1,2),lookups!$G$1:$H$2,2,FALSE)</f>
        <v>flat</v>
      </c>
      <c r="L5141">
        <v>10</v>
      </c>
      <c r="M5141" t="str">
        <f ca="1">VLOOKUP(RANDBETWEEN(1,7),lookups!$I$1:$J$7,2,FALSE)</f>
        <v>c</v>
      </c>
      <c r="N5141" s="2">
        <f ca="1">E5141*(1-(RANDBETWEEN(1,50)/100))</f>
        <v>286322.28000000003</v>
      </c>
      <c r="O5141" s="2">
        <f ca="1">N5141/12</f>
        <v>23860.190000000002</v>
      </c>
      <c r="P5141" s="2">
        <f ca="1">RANDBETWEEN(1,1.5)*((N5141/12)*VLOOKUP(J5141,'Weather by country'!$A$1:$C$5,3,FALSE))</f>
        <v>23860.190000000002</v>
      </c>
      <c r="Q5141" s="2">
        <f ca="1">(N5141/12)*RANDBETWEEN(60,100)/100</f>
        <v>16940.734900000003</v>
      </c>
      <c r="R5141" s="2">
        <f ca="1">(N5141/12)*RANDBETWEEN(60,100)/100</f>
        <v>15031.919700000002</v>
      </c>
      <c r="S5141" t="str">
        <f ca="1">VLOOKUP(J5141,'Weather by country'!$A$1:$C$5,2,FALSE)</f>
        <v>fine</v>
      </c>
      <c r="T5141" t="str">
        <f ca="1">VLOOKUP(RANDBETWEEN(1,5),lookups!$Q$1:$R$5,2,FALSE)</f>
        <v>y</v>
      </c>
      <c r="U5141" t="str">
        <f ca="1">VLOOKUP(RANDBETWEEN(1,5),lookups!$Q$1:$R$5,2,FALSE)</f>
        <v>n</v>
      </c>
      <c r="V5141" t="str">
        <f ca="1">IF(P5141=O5141,"y","n")</f>
        <v>y</v>
      </c>
    </row>
    <row r="5142" spans="1:22" x14ac:dyDescent="0.35">
      <c r="A5142" t="s">
        <v>29</v>
      </c>
      <c r="B5142" t="str">
        <f t="shared" si="82"/>
        <v>0000005142</v>
      </c>
      <c r="C5142">
        <f ca="1">RANDBETWEEN(5,20)</f>
        <v>5</v>
      </c>
      <c r="D5142">
        <f ca="1">RANDBETWEEN(0,C5142)</f>
        <v>3</v>
      </c>
      <c r="E5142" s="2">
        <f ca="1">RANDBETWEEN(500000,5000000)</f>
        <v>4900091</v>
      </c>
      <c r="F5142">
        <f ca="1">RANDBETWEEN(5,100)</f>
        <v>29</v>
      </c>
      <c r="G5142" t="str">
        <f ca="1">VLOOKUP(RANDBETWEEN(4,12),lookups!$A$1:$B$12,2,FALSE)</f>
        <v xml:space="preserve"> bb</v>
      </c>
      <c r="H5142" s="4">
        <f t="shared" ca="1" si="83"/>
        <v>49</v>
      </c>
      <c r="I5142" t="str">
        <f ca="1">VLOOKUP(RANDBETWEEN(1,5),lookups!$E$1:$F$5,2,FALSE)</f>
        <v>n</v>
      </c>
      <c r="J5142" t="str">
        <f ca="1">VLOOKUP(RANDBETWEEN(1,5),lookups!$C$1:$D$5,2,FALSE)</f>
        <v>sweden</v>
      </c>
      <c r="K5142" t="str">
        <f ca="1">VLOOKUP(RANDBETWEEN(1,2),lookups!$G$1:$H$2,2,FALSE)</f>
        <v>pitched</v>
      </c>
      <c r="L5142">
        <v>10</v>
      </c>
      <c r="M5142" t="str">
        <f ca="1">VLOOKUP(RANDBETWEEN(1,7),lookups!$I$1:$J$7,2,FALSE)</f>
        <v>c</v>
      </c>
      <c r="N5142" s="2">
        <f ca="1">E5142*(1-(RANDBETWEEN(1,50)/100))</f>
        <v>3479064.61</v>
      </c>
      <c r="O5142" s="2">
        <f ca="1">N5142/12</f>
        <v>289922.05083333334</v>
      </c>
      <c r="P5142" s="2">
        <f ca="1">RANDBETWEEN(1,1.5)*((N5142/12)*VLOOKUP(J5142,'Weather by country'!$A$1:$C$5,3,FALSE))</f>
        <v>289922.05083333334</v>
      </c>
      <c r="Q5142" s="2">
        <f ca="1">(N5142/12)*RANDBETWEEN(60,100)/100</f>
        <v>197146.99456666666</v>
      </c>
      <c r="R5142" s="2">
        <f ca="1">(N5142/12)*RANDBETWEEN(60,100)/100</f>
        <v>217441.53812499999</v>
      </c>
      <c r="S5142" t="str">
        <f ca="1">VLOOKUP(J5142,'Weather by country'!$A$1:$C$5,2,FALSE)</f>
        <v>fine</v>
      </c>
      <c r="T5142" t="str">
        <f ca="1">VLOOKUP(RANDBETWEEN(1,5),lookups!$Q$1:$R$5,2,FALSE)</f>
        <v>y</v>
      </c>
      <c r="U5142" t="str">
        <f ca="1">VLOOKUP(RANDBETWEEN(1,5),lookups!$Q$1:$R$5,2,FALSE)</f>
        <v>y</v>
      </c>
      <c r="V5142" t="str">
        <f ca="1">IF(P5142=O5142,"y","n")</f>
        <v>y</v>
      </c>
    </row>
    <row r="5143" spans="1:22" x14ac:dyDescent="0.35">
      <c r="A5143" t="s">
        <v>30</v>
      </c>
      <c r="B5143" t="str">
        <f t="shared" si="82"/>
        <v>0000005143</v>
      </c>
      <c r="C5143">
        <f ca="1">RANDBETWEEN(5,20)</f>
        <v>14</v>
      </c>
      <c r="D5143">
        <f ca="1">RANDBETWEEN(0,C5143)</f>
        <v>10</v>
      </c>
      <c r="E5143" s="2">
        <f ca="1">RANDBETWEEN(250000,500000)</f>
        <v>342496</v>
      </c>
      <c r="F5143">
        <f ca="1">RANDBETWEEN(5,100)</f>
        <v>40</v>
      </c>
      <c r="G5143" t="str">
        <f ca="1">VLOOKUP(RANDBETWEEN(4,12),lookups!$A$1:$B$12,2,FALSE)</f>
        <v xml:space="preserve"> d</v>
      </c>
      <c r="H5143" s="4">
        <f t="shared" ca="1" si="83"/>
        <v>3</v>
      </c>
      <c r="I5143" t="s">
        <v>33</v>
      </c>
      <c r="J5143" t="str">
        <f ca="1">VLOOKUP(RANDBETWEEN(1,5),lookups!$C$1:$D$5,2,FALSE)</f>
        <v>denmark</v>
      </c>
      <c r="K5143" t="str">
        <f ca="1">VLOOKUP(RANDBETWEEN(1,2),lookups!$G$1:$H$2,2,FALSE)</f>
        <v>pitched</v>
      </c>
      <c r="L5143">
        <v>10</v>
      </c>
      <c r="M5143" t="str">
        <f ca="1">VLOOKUP(RANDBETWEEN(1,7),lookups!$I$1:$J$7,2,FALSE)</f>
        <v>c</v>
      </c>
      <c r="N5143" s="2">
        <f ca="1">E5143*(1-(RANDBETWEEN(1,50)/100))</f>
        <v>236322.24</v>
      </c>
      <c r="O5143" s="2">
        <f ca="1">N5143/12</f>
        <v>19693.52</v>
      </c>
      <c r="P5143" s="2">
        <f ca="1">RANDBETWEEN(1,1.5)*((N5143/12)*VLOOKUP(J5143,'Weather by country'!$A$1:$C$5,3,FALSE))</f>
        <v>19693.52</v>
      </c>
      <c r="Q5143" s="2">
        <f ca="1">(N5143/12)*RANDBETWEEN(60,100)/100</f>
        <v>14376.2696</v>
      </c>
      <c r="R5143" s="2">
        <f ca="1">(N5143/12)*RANDBETWEEN(60,100)/100</f>
        <v>17133.362399999998</v>
      </c>
      <c r="S5143" t="str">
        <f ca="1">VLOOKUP(J5143,'Weather by country'!$A$1:$C$5,2,FALSE)</f>
        <v>fine</v>
      </c>
      <c r="T5143" t="str">
        <f ca="1">VLOOKUP(RANDBETWEEN(1,5),lookups!$Q$1:$R$5,2,FALSE)</f>
        <v>n</v>
      </c>
      <c r="U5143" t="str">
        <f ca="1">VLOOKUP(RANDBETWEEN(1,5),lookups!$Q$1:$R$5,2,FALSE)</f>
        <v>y</v>
      </c>
      <c r="V5143" t="str">
        <f ca="1">IF(P5143=O5143,"y","n")</f>
        <v>y</v>
      </c>
    </row>
    <row r="5144" spans="1:22" x14ac:dyDescent="0.35">
      <c r="A5144" t="s">
        <v>29</v>
      </c>
      <c r="B5144" t="str">
        <f t="shared" si="82"/>
        <v>0000005144</v>
      </c>
      <c r="C5144">
        <f ca="1">RANDBETWEEN(5,20)</f>
        <v>6</v>
      </c>
      <c r="D5144">
        <f ca="1">RANDBETWEEN(0,C5144)</f>
        <v>0</v>
      </c>
      <c r="E5144" s="2">
        <f ca="1">RANDBETWEEN(500000,5000000)</f>
        <v>2151667</v>
      </c>
      <c r="F5144">
        <f ca="1">RANDBETWEEN(5,100)</f>
        <v>9</v>
      </c>
      <c r="G5144" t="str">
        <f ca="1">VLOOKUP(RANDBETWEEN(4,12),lookups!$A$1:$B$12,2,FALSE)</f>
        <v xml:space="preserve"> bb</v>
      </c>
      <c r="H5144" s="4">
        <f t="shared" ca="1" si="83"/>
        <v>21</v>
      </c>
      <c r="I5144" t="str">
        <f ca="1">VLOOKUP(RANDBETWEEN(1,5),lookups!$E$1:$F$5,2,FALSE)</f>
        <v>n</v>
      </c>
      <c r="J5144" t="str">
        <f ca="1">VLOOKUP(RANDBETWEEN(1,5),lookups!$C$1:$D$5,2,FALSE)</f>
        <v>sweden</v>
      </c>
      <c r="K5144" t="str">
        <f ca="1">VLOOKUP(RANDBETWEEN(1,2),lookups!$G$1:$H$2,2,FALSE)</f>
        <v>flat</v>
      </c>
      <c r="L5144">
        <v>10</v>
      </c>
      <c r="M5144" t="str">
        <f ca="1">VLOOKUP(RANDBETWEEN(1,7),lookups!$I$1:$J$7,2,FALSE)</f>
        <v>b</v>
      </c>
      <c r="N5144" s="2">
        <f ca="1">E5144*(1-(RANDBETWEEN(1,50)/100))</f>
        <v>1312516.8699999999</v>
      </c>
      <c r="O5144" s="2">
        <f ca="1">N5144/12</f>
        <v>109376.40583333332</v>
      </c>
      <c r="P5144" s="2">
        <f ca="1">RANDBETWEEN(1,1.5)*((N5144/12)*VLOOKUP(J5144,'Weather by country'!$A$1:$C$5,3,FALSE))</f>
        <v>109376.40583333332</v>
      </c>
      <c r="Q5144" s="2">
        <f ca="1">(N5144/12)*RANDBETWEEN(60,100)/100</f>
        <v>84219.832491666661</v>
      </c>
      <c r="R5144" s="2">
        <f ca="1">(N5144/12)*RANDBETWEEN(60,100)/100</f>
        <v>100626.29336666666</v>
      </c>
      <c r="S5144" t="str">
        <f ca="1">VLOOKUP(J5144,'Weather by country'!$A$1:$C$5,2,FALSE)</f>
        <v>fine</v>
      </c>
      <c r="T5144" t="str">
        <f ca="1">VLOOKUP(RANDBETWEEN(1,5),lookups!$Q$1:$R$5,2,FALSE)</f>
        <v>n</v>
      </c>
      <c r="U5144" t="str">
        <f ca="1">VLOOKUP(RANDBETWEEN(1,5),lookups!$Q$1:$R$5,2,FALSE)</f>
        <v>y</v>
      </c>
      <c r="V5144" t="str">
        <f ca="1">IF(P5144=O5144,"y","n")</f>
        <v>y</v>
      </c>
    </row>
    <row r="5145" spans="1:22" x14ac:dyDescent="0.35">
      <c r="A5145" t="s">
        <v>30</v>
      </c>
      <c r="B5145" t="str">
        <f t="shared" si="82"/>
        <v>0000005145</v>
      </c>
      <c r="C5145">
        <f ca="1">RANDBETWEEN(5,20)</f>
        <v>17</v>
      </c>
      <c r="D5145">
        <f ca="1">RANDBETWEEN(0,C5145)</f>
        <v>0</v>
      </c>
      <c r="E5145" s="2">
        <f ca="1">RANDBETWEEN(250000,500000)</f>
        <v>295098</v>
      </c>
      <c r="F5145">
        <f ca="1">RANDBETWEEN(5,100)</f>
        <v>10</v>
      </c>
      <c r="G5145" t="str">
        <f ca="1">VLOOKUP(RANDBETWEEN(4,12),lookups!$A$1:$B$12,2,FALSE)</f>
        <v xml:space="preserve"> bb</v>
      </c>
      <c r="H5145" s="4">
        <f t="shared" ca="1" si="83"/>
        <v>2</v>
      </c>
      <c r="I5145" t="s">
        <v>33</v>
      </c>
      <c r="J5145" t="str">
        <f ca="1">VLOOKUP(RANDBETWEEN(1,5),lookups!$C$1:$D$5,2,FALSE)</f>
        <v>sweden</v>
      </c>
      <c r="K5145" t="str">
        <f ca="1">VLOOKUP(RANDBETWEEN(1,2),lookups!$G$1:$H$2,2,FALSE)</f>
        <v>flat</v>
      </c>
      <c r="L5145">
        <v>10</v>
      </c>
      <c r="M5145" t="str">
        <f ca="1">VLOOKUP(RANDBETWEEN(1,7),lookups!$I$1:$J$7,2,FALSE)</f>
        <v>c</v>
      </c>
      <c r="N5145" s="2">
        <f ca="1">E5145*(1-(RANDBETWEEN(1,50)/100))</f>
        <v>277392.12</v>
      </c>
      <c r="O5145" s="2">
        <f ca="1">N5145/12</f>
        <v>23116.01</v>
      </c>
      <c r="P5145" s="2">
        <f ca="1">RANDBETWEEN(1,1.5)*((N5145/12)*VLOOKUP(J5145,'Weather by country'!$A$1:$C$5,3,FALSE))</f>
        <v>23116.01</v>
      </c>
      <c r="Q5145" s="2">
        <f ca="1">(N5145/12)*RANDBETWEEN(60,100)/100</f>
        <v>15025.406499999999</v>
      </c>
      <c r="R5145" s="2">
        <f ca="1">(N5145/12)*RANDBETWEEN(60,100)/100</f>
        <v>20110.9287</v>
      </c>
      <c r="S5145" t="str">
        <f ca="1">VLOOKUP(J5145,'Weather by country'!$A$1:$C$5,2,FALSE)</f>
        <v>fine</v>
      </c>
      <c r="T5145" t="str">
        <f ca="1">VLOOKUP(RANDBETWEEN(1,5),lookups!$Q$1:$R$5,2,FALSE)</f>
        <v>n</v>
      </c>
      <c r="U5145" t="str">
        <f ca="1">VLOOKUP(RANDBETWEEN(1,5),lookups!$Q$1:$R$5,2,FALSE)</f>
        <v>n</v>
      </c>
      <c r="V5145" t="str">
        <f ca="1">IF(P5145=O5145,"y","n")</f>
        <v>y</v>
      </c>
    </row>
    <row r="5146" spans="1:22" x14ac:dyDescent="0.35">
      <c r="A5146" t="s">
        <v>29</v>
      </c>
      <c r="B5146" t="str">
        <f t="shared" si="82"/>
        <v>0000005146</v>
      </c>
      <c r="C5146">
        <f ca="1">RANDBETWEEN(5,20)</f>
        <v>9</v>
      </c>
      <c r="D5146">
        <f ca="1">RANDBETWEEN(0,C5146)</f>
        <v>9</v>
      </c>
      <c r="E5146" s="2">
        <f ca="1">RANDBETWEEN(500000,5000000)</f>
        <v>4240440</v>
      </c>
      <c r="F5146">
        <f ca="1">RANDBETWEEN(5,100)</f>
        <v>67</v>
      </c>
      <c r="G5146" t="str">
        <f ca="1">VLOOKUP(RANDBETWEEN(4,12),lookups!$A$1:$B$12,2,FALSE)</f>
        <v xml:space="preserve"> ddd</v>
      </c>
      <c r="H5146" s="4">
        <f t="shared" ca="1" si="83"/>
        <v>42</v>
      </c>
      <c r="I5146" t="str">
        <f ca="1">VLOOKUP(RANDBETWEEN(1,5),lookups!$E$1:$F$5,2,FALSE)</f>
        <v>n</v>
      </c>
      <c r="J5146" t="str">
        <f ca="1">VLOOKUP(RANDBETWEEN(1,5),lookups!$C$1:$D$5,2,FALSE)</f>
        <v>norway</v>
      </c>
      <c r="K5146" t="str">
        <f ca="1">VLOOKUP(RANDBETWEEN(1,2),lookups!$G$1:$H$2,2,FALSE)</f>
        <v>flat</v>
      </c>
      <c r="L5146">
        <v>10</v>
      </c>
      <c r="M5146" t="str">
        <f ca="1">VLOOKUP(RANDBETWEEN(1,7),lookups!$I$1:$J$7,2,FALSE)</f>
        <v>c</v>
      </c>
      <c r="N5146" s="2">
        <f ca="1">E5146*(1-(RANDBETWEEN(1,50)/100))</f>
        <v>3858800.4</v>
      </c>
      <c r="O5146" s="2">
        <f ca="1">N5146/12</f>
        <v>321566.7</v>
      </c>
      <c r="P5146" s="2">
        <f ca="1">RANDBETWEEN(1,1.5)*((N5146/12)*VLOOKUP(J5146,'Weather by country'!$A$1:$C$5,3,FALSE))</f>
        <v>321566.7</v>
      </c>
      <c r="Q5146" s="2">
        <f ca="1">(N5146/12)*RANDBETWEEN(60,100)/100</f>
        <v>250822.02600000001</v>
      </c>
      <c r="R5146" s="2">
        <f ca="1">(N5146/12)*RANDBETWEEN(60,100)/100</f>
        <v>241175.02499999999</v>
      </c>
      <c r="S5146" t="str">
        <f ca="1">VLOOKUP(J5146,'Weather by country'!$A$1:$C$5,2,FALSE)</f>
        <v>fine</v>
      </c>
      <c r="T5146" t="str">
        <f ca="1">VLOOKUP(RANDBETWEEN(1,5),lookups!$Q$1:$R$5,2,FALSE)</f>
        <v>n</v>
      </c>
      <c r="U5146" t="str">
        <f ca="1">VLOOKUP(RANDBETWEEN(1,5),lookups!$Q$1:$R$5,2,FALSE)</f>
        <v>y</v>
      </c>
      <c r="V5146" t="str">
        <f ca="1">IF(P5146=O5146,"y","n")</f>
        <v>y</v>
      </c>
    </row>
    <row r="5147" spans="1:22" x14ac:dyDescent="0.35">
      <c r="A5147" t="s">
        <v>30</v>
      </c>
      <c r="B5147" t="str">
        <f t="shared" si="82"/>
        <v>0000005147</v>
      </c>
      <c r="C5147">
        <f ca="1">RANDBETWEEN(5,20)</f>
        <v>8</v>
      </c>
      <c r="D5147">
        <f ca="1">RANDBETWEEN(0,C5147)</f>
        <v>7</v>
      </c>
      <c r="E5147" s="2">
        <f ca="1">RANDBETWEEN(250000,500000)</f>
        <v>495857</v>
      </c>
      <c r="F5147">
        <f ca="1">RANDBETWEEN(5,100)</f>
        <v>88</v>
      </c>
      <c r="G5147" t="str">
        <f ca="1">VLOOKUP(RANDBETWEEN(4,12),lookups!$A$1:$B$12,2,FALSE)</f>
        <v xml:space="preserve"> b</v>
      </c>
      <c r="H5147" s="4">
        <f t="shared" ca="1" si="83"/>
        <v>4</v>
      </c>
      <c r="I5147" t="s">
        <v>33</v>
      </c>
      <c r="J5147" t="str">
        <f ca="1">VLOOKUP(RANDBETWEEN(1,5),lookups!$C$1:$D$5,2,FALSE)</f>
        <v>norway</v>
      </c>
      <c r="K5147" t="str">
        <f ca="1">VLOOKUP(RANDBETWEEN(1,2),lookups!$G$1:$H$2,2,FALSE)</f>
        <v>pitched</v>
      </c>
      <c r="L5147">
        <v>10</v>
      </c>
      <c r="M5147" t="str">
        <f ca="1">VLOOKUP(RANDBETWEEN(1,7),lookups!$I$1:$J$7,2,FALSE)</f>
        <v>c</v>
      </c>
      <c r="N5147" s="2">
        <f ca="1">E5147*(1-(RANDBETWEEN(1,50)/100))</f>
        <v>366934.18</v>
      </c>
      <c r="O5147" s="2">
        <f ca="1">N5147/12</f>
        <v>30577.848333333332</v>
      </c>
      <c r="P5147" s="2">
        <f ca="1">RANDBETWEEN(1,1.5)*((N5147/12)*VLOOKUP(J5147,'Weather by country'!$A$1:$C$5,3,FALSE))</f>
        <v>30577.848333333332</v>
      </c>
      <c r="Q5147" s="2">
        <f ca="1">(N5147/12)*RANDBETWEEN(60,100)/100</f>
        <v>26296.949566666666</v>
      </c>
      <c r="R5147" s="2">
        <f ca="1">(N5147/12)*RANDBETWEEN(60,100)/100</f>
        <v>28437.398949999999</v>
      </c>
      <c r="S5147" t="str">
        <f ca="1">VLOOKUP(J5147,'Weather by country'!$A$1:$C$5,2,FALSE)</f>
        <v>fine</v>
      </c>
      <c r="T5147" t="str">
        <f ca="1">VLOOKUP(RANDBETWEEN(1,5),lookups!$Q$1:$R$5,2,FALSE)</f>
        <v>n</v>
      </c>
      <c r="U5147" t="str">
        <f ca="1">VLOOKUP(RANDBETWEEN(1,5),lookups!$Q$1:$R$5,2,FALSE)</f>
        <v>n</v>
      </c>
      <c r="V5147" t="str">
        <f ca="1">IF(P5147=O5147,"y","n")</f>
        <v>y</v>
      </c>
    </row>
    <row r="5148" spans="1:22" x14ac:dyDescent="0.35">
      <c r="A5148" t="s">
        <v>29</v>
      </c>
      <c r="B5148" t="str">
        <f t="shared" si="82"/>
        <v>0000005148</v>
      </c>
      <c r="C5148">
        <f ca="1">RANDBETWEEN(5,20)</f>
        <v>12</v>
      </c>
      <c r="D5148">
        <f ca="1">RANDBETWEEN(0,C5148)</f>
        <v>10</v>
      </c>
      <c r="E5148" s="2">
        <f ca="1">RANDBETWEEN(500000,5000000)</f>
        <v>4153132</v>
      </c>
      <c r="F5148">
        <f ca="1">RANDBETWEEN(5,100)</f>
        <v>74</v>
      </c>
      <c r="G5148" t="str">
        <f ca="1">VLOOKUP(RANDBETWEEN(4,12),lookups!$A$1:$B$12,2,FALSE)</f>
        <v xml:space="preserve"> ccc</v>
      </c>
      <c r="H5148" s="4">
        <f t="shared" ca="1" si="83"/>
        <v>41</v>
      </c>
      <c r="I5148" t="str">
        <f ca="1">VLOOKUP(RANDBETWEEN(1,5),lookups!$E$1:$F$5,2,FALSE)</f>
        <v>n</v>
      </c>
      <c r="J5148" t="str">
        <f ca="1">VLOOKUP(RANDBETWEEN(1,5),lookups!$C$1:$D$5,2,FALSE)</f>
        <v>norway</v>
      </c>
      <c r="K5148" t="str">
        <f ca="1">VLOOKUP(RANDBETWEEN(1,2),lookups!$G$1:$H$2,2,FALSE)</f>
        <v>flat</v>
      </c>
      <c r="L5148">
        <v>10</v>
      </c>
      <c r="M5148" t="str">
        <f ca="1">VLOOKUP(RANDBETWEEN(1,7),lookups!$I$1:$J$7,2,FALSE)</f>
        <v>b</v>
      </c>
      <c r="N5148" s="2">
        <f ca="1">E5148*(1-(RANDBETWEEN(1,50)/100))</f>
        <v>2201159.96</v>
      </c>
      <c r="O5148" s="2">
        <f ca="1">N5148/12</f>
        <v>183429.99666666667</v>
      </c>
      <c r="P5148" s="2">
        <f ca="1">RANDBETWEEN(1,1.5)*((N5148/12)*VLOOKUP(J5148,'Weather by country'!$A$1:$C$5,3,FALSE))</f>
        <v>183429.99666666667</v>
      </c>
      <c r="Q5148" s="2">
        <f ca="1">(N5148/12)*RANDBETWEEN(60,100)/100</f>
        <v>148578.29730000001</v>
      </c>
      <c r="R5148" s="2">
        <f ca="1">(N5148/12)*RANDBETWEEN(60,100)/100</f>
        <v>174258.49683333334</v>
      </c>
      <c r="S5148" t="str">
        <f ca="1">VLOOKUP(J5148,'Weather by country'!$A$1:$C$5,2,FALSE)</f>
        <v>fine</v>
      </c>
      <c r="T5148" t="str">
        <f ca="1">VLOOKUP(RANDBETWEEN(1,5),lookups!$Q$1:$R$5,2,FALSE)</f>
        <v>n</v>
      </c>
      <c r="U5148" t="str">
        <f ca="1">VLOOKUP(RANDBETWEEN(1,5),lookups!$Q$1:$R$5,2,FALSE)</f>
        <v>y</v>
      </c>
      <c r="V5148" t="str">
        <f ca="1">IF(P5148=O5148,"y","n")</f>
        <v>y</v>
      </c>
    </row>
    <row r="5149" spans="1:22" x14ac:dyDescent="0.35">
      <c r="A5149" t="s">
        <v>30</v>
      </c>
      <c r="B5149" t="str">
        <f t="shared" si="82"/>
        <v>0000005149</v>
      </c>
      <c r="C5149">
        <f ca="1">RANDBETWEEN(5,20)</f>
        <v>16</v>
      </c>
      <c r="D5149">
        <f ca="1">RANDBETWEEN(0,C5149)</f>
        <v>6</v>
      </c>
      <c r="E5149" s="2">
        <f ca="1">RANDBETWEEN(250000,500000)</f>
        <v>275275</v>
      </c>
      <c r="F5149">
        <f ca="1">RANDBETWEEN(5,100)</f>
        <v>13</v>
      </c>
      <c r="G5149" t="str">
        <f ca="1">VLOOKUP(RANDBETWEEN(4,12),lookups!$A$1:$B$12,2,FALSE)</f>
        <v xml:space="preserve"> bb</v>
      </c>
      <c r="H5149" s="4">
        <f t="shared" ca="1" si="83"/>
        <v>2</v>
      </c>
      <c r="I5149" t="s">
        <v>33</v>
      </c>
      <c r="J5149" t="str">
        <f ca="1">VLOOKUP(RANDBETWEEN(1,5),lookups!$C$1:$D$5,2,FALSE)</f>
        <v>uk</v>
      </c>
      <c r="K5149" t="str">
        <f ca="1">VLOOKUP(RANDBETWEEN(1,2),lookups!$G$1:$H$2,2,FALSE)</f>
        <v>flat</v>
      </c>
      <c r="L5149">
        <v>10</v>
      </c>
      <c r="M5149" t="str">
        <f ca="1">VLOOKUP(RANDBETWEEN(1,7),lookups!$I$1:$J$7,2,FALSE)</f>
        <v>c</v>
      </c>
      <c r="N5149" s="2">
        <f ca="1">E5149*(1-(RANDBETWEEN(1,50)/100))</f>
        <v>247747.5</v>
      </c>
      <c r="O5149" s="2">
        <f ca="1">N5149/12</f>
        <v>20645.625</v>
      </c>
      <c r="P5149" s="2">
        <f ca="1">RANDBETWEEN(1,1.5)*((N5149/12)*VLOOKUP(J5149,'Weather by country'!$A$1:$C$5,3,FALSE))</f>
        <v>20645.625</v>
      </c>
      <c r="Q5149" s="2">
        <f ca="1">(N5149/12)*RANDBETWEEN(60,100)/100</f>
        <v>13626.112499999999</v>
      </c>
      <c r="R5149" s="2">
        <f ca="1">(N5149/12)*RANDBETWEEN(60,100)/100</f>
        <v>13213.2</v>
      </c>
      <c r="S5149" t="str">
        <f ca="1">VLOOKUP(J5149,'Weather by country'!$A$1:$C$5,2,FALSE)</f>
        <v>fine</v>
      </c>
      <c r="T5149" t="str">
        <f ca="1">VLOOKUP(RANDBETWEEN(1,5),lookups!$Q$1:$R$5,2,FALSE)</f>
        <v>y</v>
      </c>
      <c r="U5149" t="str">
        <f ca="1">VLOOKUP(RANDBETWEEN(1,5),lookups!$Q$1:$R$5,2,FALSE)</f>
        <v>n</v>
      </c>
      <c r="V5149" t="str">
        <f ca="1">IF(P5149=O5149,"y","n")</f>
        <v>y</v>
      </c>
    </row>
    <row r="5150" spans="1:22" x14ac:dyDescent="0.35">
      <c r="A5150" t="s">
        <v>29</v>
      </c>
      <c r="B5150" t="str">
        <f t="shared" si="82"/>
        <v>0000005150</v>
      </c>
      <c r="C5150">
        <f ca="1">RANDBETWEEN(5,20)</f>
        <v>5</v>
      </c>
      <c r="D5150">
        <f ca="1">RANDBETWEEN(0,C5150)</f>
        <v>0</v>
      </c>
      <c r="E5150" s="2">
        <f ca="1">RANDBETWEEN(500000,5000000)</f>
        <v>4531501</v>
      </c>
      <c r="F5150">
        <f ca="1">RANDBETWEEN(5,100)</f>
        <v>14</v>
      </c>
      <c r="G5150" t="str">
        <f ca="1">VLOOKUP(RANDBETWEEN(4,12),lookups!$A$1:$B$12,2,FALSE)</f>
        <v xml:space="preserve"> bbb</v>
      </c>
      <c r="H5150" s="4">
        <f t="shared" ca="1" si="83"/>
        <v>45</v>
      </c>
      <c r="I5150" t="str">
        <f ca="1">VLOOKUP(RANDBETWEEN(1,5),lookups!$E$1:$F$5,2,FALSE)</f>
        <v>n</v>
      </c>
      <c r="J5150" t="str">
        <f ca="1">VLOOKUP(RANDBETWEEN(1,5),lookups!$C$1:$D$5,2,FALSE)</f>
        <v>denmark</v>
      </c>
      <c r="K5150" t="str">
        <f ca="1">VLOOKUP(RANDBETWEEN(1,2),lookups!$G$1:$H$2,2,FALSE)</f>
        <v>pitched</v>
      </c>
      <c r="L5150">
        <v>10</v>
      </c>
      <c r="M5150" t="str">
        <f ca="1">VLOOKUP(RANDBETWEEN(1,7),lookups!$I$1:$J$7,2,FALSE)</f>
        <v>a</v>
      </c>
      <c r="N5150" s="2">
        <f ca="1">E5150*(1-(RANDBETWEEN(1,50)/100))</f>
        <v>4078350.9</v>
      </c>
      <c r="O5150" s="2">
        <f ca="1">N5150/12</f>
        <v>339862.57500000001</v>
      </c>
      <c r="P5150" s="2">
        <f ca="1">RANDBETWEEN(1,1.5)*((N5150/12)*VLOOKUP(J5150,'Weather by country'!$A$1:$C$5,3,FALSE))</f>
        <v>339862.57500000001</v>
      </c>
      <c r="Q5150" s="2">
        <f ca="1">(N5150/12)*RANDBETWEEN(60,100)/100</f>
        <v>207316.17074999999</v>
      </c>
      <c r="R5150" s="2">
        <f ca="1">(N5150/12)*RANDBETWEEN(60,100)/100</f>
        <v>203917.54500000001</v>
      </c>
      <c r="S5150" t="str">
        <f ca="1">VLOOKUP(J5150,'Weather by country'!$A$1:$C$5,2,FALSE)</f>
        <v>fine</v>
      </c>
      <c r="T5150" t="str">
        <f ca="1">VLOOKUP(RANDBETWEEN(1,5),lookups!$Q$1:$R$5,2,FALSE)</f>
        <v>n</v>
      </c>
      <c r="U5150" t="str">
        <f ca="1">VLOOKUP(RANDBETWEEN(1,5),lookups!$Q$1:$R$5,2,FALSE)</f>
        <v>n</v>
      </c>
      <c r="V5150" t="str">
        <f ca="1">IF(P5150=O5150,"y","n")</f>
        <v>y</v>
      </c>
    </row>
    <row r="5151" spans="1:22" x14ac:dyDescent="0.35">
      <c r="A5151" t="s">
        <v>30</v>
      </c>
      <c r="B5151" t="str">
        <f t="shared" si="82"/>
        <v>0000005151</v>
      </c>
      <c r="C5151">
        <f ca="1">RANDBETWEEN(5,20)</f>
        <v>10</v>
      </c>
      <c r="D5151">
        <f ca="1">RANDBETWEEN(0,C5151)</f>
        <v>9</v>
      </c>
      <c r="E5151" s="2">
        <f ca="1">RANDBETWEEN(250000,500000)</f>
        <v>434490</v>
      </c>
      <c r="F5151">
        <f ca="1">RANDBETWEEN(5,100)</f>
        <v>91</v>
      </c>
      <c r="G5151" t="str">
        <f ca="1">VLOOKUP(RANDBETWEEN(4,12),lookups!$A$1:$B$12,2,FALSE)</f>
        <v xml:space="preserve"> dd</v>
      </c>
      <c r="H5151" s="4">
        <f t="shared" ca="1" si="83"/>
        <v>4</v>
      </c>
      <c r="I5151" t="s">
        <v>33</v>
      </c>
      <c r="J5151" t="str">
        <f ca="1">VLOOKUP(RANDBETWEEN(1,5),lookups!$C$1:$D$5,2,FALSE)</f>
        <v>denmark</v>
      </c>
      <c r="K5151" t="str">
        <f ca="1">VLOOKUP(RANDBETWEEN(1,2),lookups!$G$1:$H$2,2,FALSE)</f>
        <v>pitched</v>
      </c>
      <c r="L5151">
        <v>10</v>
      </c>
      <c r="M5151" t="str">
        <f ca="1">VLOOKUP(RANDBETWEEN(1,7),lookups!$I$1:$J$7,2,FALSE)</f>
        <v>b</v>
      </c>
      <c r="N5151" s="2">
        <f ca="1">E5151*(1-(RANDBETWEEN(1,50)/100))</f>
        <v>343247.10000000003</v>
      </c>
      <c r="O5151" s="2">
        <f ca="1">N5151/12</f>
        <v>28603.925000000003</v>
      </c>
      <c r="P5151" s="2">
        <f ca="1">RANDBETWEEN(1,1.5)*((N5151/12)*VLOOKUP(J5151,'Weather by country'!$A$1:$C$5,3,FALSE))</f>
        <v>28603.925000000003</v>
      </c>
      <c r="Q5151" s="2">
        <f ca="1">(N5151/12)*RANDBETWEEN(60,100)/100</f>
        <v>26887.6895</v>
      </c>
      <c r="R5151" s="2">
        <f ca="1">(N5151/12)*RANDBETWEEN(60,100)/100</f>
        <v>18592.551250000004</v>
      </c>
      <c r="S5151" t="str">
        <f ca="1">VLOOKUP(J5151,'Weather by country'!$A$1:$C$5,2,FALSE)</f>
        <v>fine</v>
      </c>
      <c r="T5151" t="str">
        <f ca="1">VLOOKUP(RANDBETWEEN(1,5),lookups!$Q$1:$R$5,2,FALSE)</f>
        <v>y</v>
      </c>
      <c r="U5151" t="str">
        <f ca="1">VLOOKUP(RANDBETWEEN(1,5),lookups!$Q$1:$R$5,2,FALSE)</f>
        <v>n</v>
      </c>
      <c r="V5151" t="str">
        <f ca="1">IF(P5151=O5151,"y","n")</f>
        <v>y</v>
      </c>
    </row>
    <row r="5152" spans="1:22" x14ac:dyDescent="0.35">
      <c r="A5152" t="s">
        <v>29</v>
      </c>
      <c r="B5152" t="str">
        <f t="shared" si="82"/>
        <v>0000005152</v>
      </c>
      <c r="C5152">
        <f ca="1">RANDBETWEEN(5,20)</f>
        <v>19</v>
      </c>
      <c r="D5152">
        <f ca="1">RANDBETWEEN(0,C5152)</f>
        <v>6</v>
      </c>
      <c r="E5152" s="2">
        <f ca="1">RANDBETWEEN(500000,5000000)</f>
        <v>1798014</v>
      </c>
      <c r="F5152">
        <f ca="1">RANDBETWEEN(5,100)</f>
        <v>30</v>
      </c>
      <c r="G5152" t="str">
        <f ca="1">VLOOKUP(RANDBETWEEN(4,12),lookups!$A$1:$B$12,2,FALSE)</f>
        <v xml:space="preserve"> d</v>
      </c>
      <c r="H5152" s="4">
        <f t="shared" ca="1" si="83"/>
        <v>17</v>
      </c>
      <c r="I5152" t="str">
        <f ca="1">VLOOKUP(RANDBETWEEN(1,5),lookups!$E$1:$F$5,2,FALSE)</f>
        <v>n</v>
      </c>
      <c r="J5152" t="str">
        <f ca="1">VLOOKUP(RANDBETWEEN(1,5),lookups!$C$1:$D$5,2,FALSE)</f>
        <v>norway</v>
      </c>
      <c r="K5152" t="str">
        <f ca="1">VLOOKUP(RANDBETWEEN(1,2),lookups!$G$1:$H$2,2,FALSE)</f>
        <v>flat</v>
      </c>
      <c r="L5152">
        <v>10</v>
      </c>
      <c r="M5152" t="str">
        <f ca="1">VLOOKUP(RANDBETWEEN(1,7),lookups!$I$1:$J$7,2,FALSE)</f>
        <v>a</v>
      </c>
      <c r="N5152" s="2">
        <f ca="1">E5152*(1-(RANDBETWEEN(1,50)/100))</f>
        <v>1042848.1200000001</v>
      </c>
      <c r="O5152" s="2">
        <f ca="1">N5152/12</f>
        <v>86904.010000000009</v>
      </c>
      <c r="P5152" s="2">
        <f ca="1">RANDBETWEEN(1,1.5)*((N5152/12)*VLOOKUP(J5152,'Weather by country'!$A$1:$C$5,3,FALSE))</f>
        <v>86904.010000000009</v>
      </c>
      <c r="Q5152" s="2">
        <f ca="1">(N5152/12)*RANDBETWEEN(60,100)/100</f>
        <v>59094.726800000004</v>
      </c>
      <c r="R5152" s="2">
        <f ca="1">(N5152/12)*RANDBETWEEN(60,100)/100</f>
        <v>52142.406000000003</v>
      </c>
      <c r="S5152" t="str">
        <f ca="1">VLOOKUP(J5152,'Weather by country'!$A$1:$C$5,2,FALSE)</f>
        <v>fine</v>
      </c>
      <c r="T5152" t="str">
        <f ca="1">VLOOKUP(RANDBETWEEN(1,5),lookups!$Q$1:$R$5,2,FALSE)</f>
        <v>n</v>
      </c>
      <c r="U5152" t="str">
        <f ca="1">VLOOKUP(RANDBETWEEN(1,5),lookups!$Q$1:$R$5,2,FALSE)</f>
        <v>y</v>
      </c>
      <c r="V5152" t="str">
        <f ca="1">IF(P5152=O5152,"y","n")</f>
        <v>y</v>
      </c>
    </row>
    <row r="5153" spans="1:22" x14ac:dyDescent="0.35">
      <c r="A5153" t="s">
        <v>30</v>
      </c>
      <c r="B5153" t="str">
        <f t="shared" si="82"/>
        <v>0000005153</v>
      </c>
      <c r="C5153">
        <f ca="1">RANDBETWEEN(5,20)</f>
        <v>14</v>
      </c>
      <c r="D5153">
        <f ca="1">RANDBETWEEN(0,C5153)</f>
        <v>11</v>
      </c>
      <c r="E5153" s="2">
        <f ca="1">RANDBETWEEN(250000,500000)</f>
        <v>348890</v>
      </c>
      <c r="F5153">
        <f ca="1">RANDBETWEEN(5,100)</f>
        <v>79</v>
      </c>
      <c r="G5153" t="str">
        <f ca="1">VLOOKUP(RANDBETWEEN(4,12),lookups!$A$1:$B$12,2,FALSE)</f>
        <v xml:space="preserve"> bbb</v>
      </c>
      <c r="H5153" s="4">
        <f t="shared" ca="1" si="83"/>
        <v>3</v>
      </c>
      <c r="I5153" t="s">
        <v>33</v>
      </c>
      <c r="J5153" t="str">
        <f ca="1">VLOOKUP(RANDBETWEEN(1,5),lookups!$C$1:$D$5,2,FALSE)</f>
        <v>finland</v>
      </c>
      <c r="K5153" t="str">
        <f ca="1">VLOOKUP(RANDBETWEEN(1,2),lookups!$G$1:$H$2,2,FALSE)</f>
        <v>pitched</v>
      </c>
      <c r="L5153">
        <v>10</v>
      </c>
      <c r="M5153" t="str">
        <f ca="1">VLOOKUP(RANDBETWEEN(1,7),lookups!$I$1:$J$7,2,FALSE)</f>
        <v>c</v>
      </c>
      <c r="N5153" s="2">
        <f ca="1">E5153*(1-(RANDBETWEEN(1,50)/100))</f>
        <v>307023.2</v>
      </c>
      <c r="O5153" s="2">
        <f ca="1">N5153/12</f>
        <v>25585.266666666666</v>
      </c>
      <c r="P5153" s="2">
        <f ca="1">RANDBETWEEN(1,1.5)*((N5153/12)*VLOOKUP(J5153,'Weather by country'!$A$1:$C$5,3,FALSE))</f>
        <v>20468.213333333333</v>
      </c>
      <c r="Q5153" s="2">
        <f ca="1">(N5153/12)*RANDBETWEEN(60,100)/100</f>
        <v>23026.74</v>
      </c>
      <c r="R5153" s="2">
        <f ca="1">(N5153/12)*RANDBETWEEN(60,100)/100</f>
        <v>17909.686666666668</v>
      </c>
      <c r="S5153" t="str">
        <f ca="1">VLOOKUP(J5153,'Weather by country'!$A$1:$C$5,2,FALSE)</f>
        <v>l-rain</v>
      </c>
      <c r="T5153" t="str">
        <f ca="1">VLOOKUP(RANDBETWEEN(1,5),lookups!$Q$1:$R$5,2,FALSE)</f>
        <v>y</v>
      </c>
      <c r="U5153" t="str">
        <f ca="1">VLOOKUP(RANDBETWEEN(1,5),lookups!$Q$1:$R$5,2,FALSE)</f>
        <v>n</v>
      </c>
      <c r="V5153" t="str">
        <f ca="1">IF(P5153=O5153,"y","n")</f>
        <v>n</v>
      </c>
    </row>
    <row r="5154" spans="1:22" x14ac:dyDescent="0.35">
      <c r="A5154" t="s">
        <v>29</v>
      </c>
      <c r="B5154" t="str">
        <f t="shared" si="82"/>
        <v>0000005154</v>
      </c>
      <c r="C5154">
        <f ca="1">RANDBETWEEN(5,20)</f>
        <v>5</v>
      </c>
      <c r="D5154">
        <f ca="1">RANDBETWEEN(0,C5154)</f>
        <v>5</v>
      </c>
      <c r="E5154" s="2">
        <f ca="1">RANDBETWEEN(500000,5000000)</f>
        <v>2392204</v>
      </c>
      <c r="F5154">
        <f ca="1">RANDBETWEEN(5,100)</f>
        <v>58</v>
      </c>
      <c r="G5154" t="str">
        <f ca="1">VLOOKUP(RANDBETWEEN(4,12),lookups!$A$1:$B$12,2,FALSE)</f>
        <v xml:space="preserve"> d</v>
      </c>
      <c r="H5154" s="4">
        <f t="shared" ca="1" si="83"/>
        <v>23</v>
      </c>
      <c r="I5154" t="str">
        <f ca="1">VLOOKUP(RANDBETWEEN(1,5),lookups!$E$1:$F$5,2,FALSE)</f>
        <v>n</v>
      </c>
      <c r="J5154" t="str">
        <f ca="1">VLOOKUP(RANDBETWEEN(1,5),lookups!$C$1:$D$5,2,FALSE)</f>
        <v>uk</v>
      </c>
      <c r="K5154" t="str">
        <f ca="1">VLOOKUP(RANDBETWEEN(1,2),lookups!$G$1:$H$2,2,FALSE)</f>
        <v>pitched</v>
      </c>
      <c r="L5154">
        <v>10</v>
      </c>
      <c r="M5154" t="str">
        <f ca="1">VLOOKUP(RANDBETWEEN(1,7),lookups!$I$1:$J$7,2,FALSE)</f>
        <v>c</v>
      </c>
      <c r="N5154" s="2">
        <f ca="1">E5154*(1-(RANDBETWEEN(1,50)/100))</f>
        <v>2248671.7599999998</v>
      </c>
      <c r="O5154" s="2">
        <f ca="1">N5154/12</f>
        <v>187389.31333333332</v>
      </c>
      <c r="P5154" s="2">
        <f ca="1">RANDBETWEEN(1,1.5)*((N5154/12)*VLOOKUP(J5154,'Weather by country'!$A$1:$C$5,3,FALSE))</f>
        <v>187389.31333333332</v>
      </c>
      <c r="Q5154" s="2">
        <f ca="1">(N5154/12)*RANDBETWEEN(60,100)/100</f>
        <v>134920.30559999999</v>
      </c>
      <c r="R5154" s="2">
        <f ca="1">(N5154/12)*RANDBETWEEN(60,100)/100</f>
        <v>123676.94679999999</v>
      </c>
      <c r="S5154" t="str">
        <f ca="1">VLOOKUP(J5154,'Weather by country'!$A$1:$C$5,2,FALSE)</f>
        <v>fine</v>
      </c>
      <c r="T5154" t="str">
        <f ca="1">VLOOKUP(RANDBETWEEN(1,5),lookups!$Q$1:$R$5,2,FALSE)</f>
        <v>y</v>
      </c>
      <c r="U5154" t="str">
        <f ca="1">VLOOKUP(RANDBETWEEN(1,5),lookups!$Q$1:$R$5,2,FALSE)</f>
        <v>n</v>
      </c>
      <c r="V5154" t="str">
        <f ca="1">IF(P5154=O5154,"y","n")</f>
        <v>y</v>
      </c>
    </row>
    <row r="5155" spans="1:22" x14ac:dyDescent="0.35">
      <c r="A5155" t="s">
        <v>30</v>
      </c>
      <c r="B5155" t="str">
        <f t="shared" si="82"/>
        <v>0000005155</v>
      </c>
      <c r="C5155">
        <f ca="1">RANDBETWEEN(5,20)</f>
        <v>12</v>
      </c>
      <c r="D5155">
        <f ca="1">RANDBETWEEN(0,C5155)</f>
        <v>4</v>
      </c>
      <c r="E5155" s="2">
        <f ca="1">RANDBETWEEN(250000,500000)</f>
        <v>318928</v>
      </c>
      <c r="F5155">
        <f ca="1">RANDBETWEEN(5,100)</f>
        <v>85</v>
      </c>
      <c r="G5155" t="str">
        <f ca="1">VLOOKUP(RANDBETWEEN(4,12),lookups!$A$1:$B$12,2,FALSE)</f>
        <v xml:space="preserve"> bb</v>
      </c>
      <c r="H5155" s="4">
        <f t="shared" ca="1" si="83"/>
        <v>3</v>
      </c>
      <c r="I5155" t="s">
        <v>33</v>
      </c>
      <c r="J5155" t="str">
        <f ca="1">VLOOKUP(RANDBETWEEN(1,5),lookups!$C$1:$D$5,2,FALSE)</f>
        <v>denmark</v>
      </c>
      <c r="K5155" t="str">
        <f ca="1">VLOOKUP(RANDBETWEEN(1,2),lookups!$G$1:$H$2,2,FALSE)</f>
        <v>pitched</v>
      </c>
      <c r="L5155">
        <v>10</v>
      </c>
      <c r="M5155" t="str">
        <f ca="1">VLOOKUP(RANDBETWEEN(1,7),lookups!$I$1:$J$7,2,FALSE)</f>
        <v>c</v>
      </c>
      <c r="N5155" s="2">
        <f ca="1">E5155*(1-(RANDBETWEEN(1,50)/100))</f>
        <v>239196</v>
      </c>
      <c r="O5155" s="2">
        <f ca="1">N5155/12</f>
        <v>19933</v>
      </c>
      <c r="P5155" s="2">
        <f ca="1">RANDBETWEEN(1,1.5)*((N5155/12)*VLOOKUP(J5155,'Weather by country'!$A$1:$C$5,3,FALSE))</f>
        <v>19933</v>
      </c>
      <c r="Q5155" s="2">
        <f ca="1">(N5155/12)*RANDBETWEEN(60,100)/100</f>
        <v>14949.75</v>
      </c>
      <c r="R5155" s="2">
        <f ca="1">(N5155/12)*RANDBETWEEN(60,100)/100</f>
        <v>16943.05</v>
      </c>
      <c r="S5155" t="str">
        <f ca="1">VLOOKUP(J5155,'Weather by country'!$A$1:$C$5,2,FALSE)</f>
        <v>fine</v>
      </c>
      <c r="T5155" t="str">
        <f ca="1">VLOOKUP(RANDBETWEEN(1,5),lookups!$Q$1:$R$5,2,FALSE)</f>
        <v>n</v>
      </c>
      <c r="U5155" t="str">
        <f ca="1">VLOOKUP(RANDBETWEEN(1,5),lookups!$Q$1:$R$5,2,FALSE)</f>
        <v>n</v>
      </c>
      <c r="V5155" t="str">
        <f ca="1">IF(P5155=O5155,"y","n")</f>
        <v>y</v>
      </c>
    </row>
    <row r="5156" spans="1:22" x14ac:dyDescent="0.35">
      <c r="A5156" t="s">
        <v>29</v>
      </c>
      <c r="B5156" t="str">
        <f t="shared" si="82"/>
        <v>0000005156</v>
      </c>
      <c r="C5156">
        <f ca="1">RANDBETWEEN(5,20)</f>
        <v>15</v>
      </c>
      <c r="D5156">
        <f ca="1">RANDBETWEEN(0,C5156)</f>
        <v>15</v>
      </c>
      <c r="E5156" s="2">
        <f ca="1">RANDBETWEEN(500000,5000000)</f>
        <v>3192334</v>
      </c>
      <c r="F5156">
        <f ca="1">RANDBETWEEN(5,100)</f>
        <v>75</v>
      </c>
      <c r="G5156" t="str">
        <f ca="1">VLOOKUP(RANDBETWEEN(4,12),lookups!$A$1:$B$12,2,FALSE)</f>
        <v xml:space="preserve"> bb</v>
      </c>
      <c r="H5156" s="4">
        <f t="shared" ca="1" si="83"/>
        <v>31</v>
      </c>
      <c r="I5156" t="str">
        <f ca="1">VLOOKUP(RANDBETWEEN(1,5),lookups!$E$1:$F$5,2,FALSE)</f>
        <v>y</v>
      </c>
      <c r="J5156" t="str">
        <f ca="1">VLOOKUP(RANDBETWEEN(1,5),lookups!$C$1:$D$5,2,FALSE)</f>
        <v>uk</v>
      </c>
      <c r="K5156" t="str">
        <f ca="1">VLOOKUP(RANDBETWEEN(1,2),lookups!$G$1:$H$2,2,FALSE)</f>
        <v>pitched</v>
      </c>
      <c r="L5156">
        <v>10</v>
      </c>
      <c r="M5156" t="str">
        <f ca="1">VLOOKUP(RANDBETWEEN(1,7),lookups!$I$1:$J$7,2,FALSE)</f>
        <v>a</v>
      </c>
      <c r="N5156" s="2">
        <f ca="1">E5156*(1-(RANDBETWEEN(1,50)/100))</f>
        <v>1979247.08</v>
      </c>
      <c r="O5156" s="2">
        <f ca="1">N5156/12</f>
        <v>164937.25666666668</v>
      </c>
      <c r="P5156" s="2">
        <f ca="1">RANDBETWEEN(1,1.5)*((N5156/12)*VLOOKUP(J5156,'Weather by country'!$A$1:$C$5,3,FALSE))</f>
        <v>164937.25666666668</v>
      </c>
      <c r="Q5156" s="2">
        <f ca="1">(N5156/12)*RANDBETWEEN(60,100)/100</f>
        <v>158339.76639999999</v>
      </c>
      <c r="R5156" s="2">
        <f ca="1">(N5156/12)*RANDBETWEEN(60,100)/100</f>
        <v>100611.72656666668</v>
      </c>
      <c r="S5156" t="str">
        <f ca="1">VLOOKUP(J5156,'Weather by country'!$A$1:$C$5,2,FALSE)</f>
        <v>fine</v>
      </c>
      <c r="T5156" t="str">
        <f ca="1">VLOOKUP(RANDBETWEEN(1,5),lookups!$Q$1:$R$5,2,FALSE)</f>
        <v>n</v>
      </c>
      <c r="U5156" t="str">
        <f ca="1">VLOOKUP(RANDBETWEEN(1,5),lookups!$Q$1:$R$5,2,FALSE)</f>
        <v>n</v>
      </c>
      <c r="V5156" t="str">
        <f ca="1">IF(P5156=O5156,"y","n")</f>
        <v>y</v>
      </c>
    </row>
    <row r="5157" spans="1:22" x14ac:dyDescent="0.35">
      <c r="A5157" t="s">
        <v>30</v>
      </c>
      <c r="B5157" t="str">
        <f t="shared" si="82"/>
        <v>0000005157</v>
      </c>
      <c r="C5157">
        <f ca="1">RANDBETWEEN(5,20)</f>
        <v>20</v>
      </c>
      <c r="D5157">
        <f ca="1">RANDBETWEEN(0,C5157)</f>
        <v>0</v>
      </c>
      <c r="E5157" s="2">
        <f ca="1">RANDBETWEEN(250000,500000)</f>
        <v>462942</v>
      </c>
      <c r="F5157">
        <f ca="1">RANDBETWEEN(5,100)</f>
        <v>59</v>
      </c>
      <c r="G5157" t="str">
        <f ca="1">VLOOKUP(RANDBETWEEN(4,12),lookups!$A$1:$B$12,2,FALSE)</f>
        <v xml:space="preserve"> d</v>
      </c>
      <c r="H5157" s="4">
        <f t="shared" ca="1" si="83"/>
        <v>4</v>
      </c>
      <c r="I5157" t="s">
        <v>33</v>
      </c>
      <c r="J5157" t="str">
        <f ca="1">VLOOKUP(RANDBETWEEN(1,5),lookups!$C$1:$D$5,2,FALSE)</f>
        <v>finland</v>
      </c>
      <c r="K5157" t="str">
        <f ca="1">VLOOKUP(RANDBETWEEN(1,2),lookups!$G$1:$H$2,2,FALSE)</f>
        <v>flat</v>
      </c>
      <c r="L5157">
        <v>10</v>
      </c>
      <c r="M5157" t="str">
        <f ca="1">VLOOKUP(RANDBETWEEN(1,7),lookups!$I$1:$J$7,2,FALSE)</f>
        <v>c</v>
      </c>
      <c r="N5157" s="2">
        <f ca="1">E5157*(1-(RANDBETWEEN(1,50)/100))</f>
        <v>388871.27999999997</v>
      </c>
      <c r="O5157" s="2">
        <f ca="1">N5157/12</f>
        <v>32405.94</v>
      </c>
      <c r="P5157" s="2">
        <f ca="1">RANDBETWEEN(1,1.5)*((N5157/12)*VLOOKUP(J5157,'Weather by country'!$A$1:$C$5,3,FALSE))</f>
        <v>25924.752</v>
      </c>
      <c r="Q5157" s="2">
        <f ca="1">(N5157/12)*RANDBETWEEN(60,100)/100</f>
        <v>30785.642999999996</v>
      </c>
      <c r="R5157" s="2">
        <f ca="1">(N5157/12)*RANDBETWEEN(60,100)/100</f>
        <v>22684.157999999999</v>
      </c>
      <c r="S5157" t="str">
        <f ca="1">VLOOKUP(J5157,'Weather by country'!$A$1:$C$5,2,FALSE)</f>
        <v>l-rain</v>
      </c>
      <c r="T5157" t="str">
        <f ca="1">VLOOKUP(RANDBETWEEN(1,5),lookups!$Q$1:$R$5,2,FALSE)</f>
        <v>n</v>
      </c>
      <c r="U5157" t="str">
        <f ca="1">VLOOKUP(RANDBETWEEN(1,5),lookups!$Q$1:$R$5,2,FALSE)</f>
        <v>y</v>
      </c>
      <c r="V5157" t="str">
        <f ca="1">IF(P5157=O5157,"y","n")</f>
        <v>n</v>
      </c>
    </row>
    <row r="5158" spans="1:22" x14ac:dyDescent="0.35">
      <c r="A5158" t="s">
        <v>29</v>
      </c>
      <c r="B5158" t="str">
        <f t="shared" si="82"/>
        <v>0000005158</v>
      </c>
      <c r="C5158">
        <f ca="1">RANDBETWEEN(5,20)</f>
        <v>15</v>
      </c>
      <c r="D5158">
        <f ca="1">RANDBETWEEN(0,C5158)</f>
        <v>13</v>
      </c>
      <c r="E5158" s="2">
        <f ca="1">RANDBETWEEN(500000,5000000)</f>
        <v>3928459</v>
      </c>
      <c r="F5158">
        <f ca="1">RANDBETWEEN(5,100)</f>
        <v>50</v>
      </c>
      <c r="G5158" t="str">
        <f ca="1">VLOOKUP(RANDBETWEEN(4,12),lookups!$A$1:$B$12,2,FALSE)</f>
        <v xml:space="preserve"> bb</v>
      </c>
      <c r="H5158" s="4">
        <f t="shared" ca="1" si="83"/>
        <v>39</v>
      </c>
      <c r="I5158" t="str">
        <f ca="1">VLOOKUP(RANDBETWEEN(1,5),lookups!$E$1:$F$5,2,FALSE)</f>
        <v>y</v>
      </c>
      <c r="J5158" t="str">
        <f ca="1">VLOOKUP(RANDBETWEEN(1,5),lookups!$C$1:$D$5,2,FALSE)</f>
        <v>sweden</v>
      </c>
      <c r="K5158" t="str">
        <f ca="1">VLOOKUP(RANDBETWEEN(1,2),lookups!$G$1:$H$2,2,FALSE)</f>
        <v>flat</v>
      </c>
      <c r="L5158">
        <v>10</v>
      </c>
      <c r="M5158" t="str">
        <f ca="1">VLOOKUP(RANDBETWEEN(1,7),lookups!$I$1:$J$7,2,FALSE)</f>
        <v>a</v>
      </c>
      <c r="N5158" s="2">
        <f ca="1">E5158*(1-(RANDBETWEEN(1,50)/100))</f>
        <v>3810605.23</v>
      </c>
      <c r="O5158" s="2">
        <f ca="1">N5158/12</f>
        <v>317550.43583333335</v>
      </c>
      <c r="P5158" s="2">
        <f ca="1">RANDBETWEEN(1,1.5)*((N5158/12)*VLOOKUP(J5158,'Weather by country'!$A$1:$C$5,3,FALSE))</f>
        <v>317550.43583333335</v>
      </c>
      <c r="Q5158" s="2">
        <f ca="1">(N5158/12)*RANDBETWEEN(60,100)/100</f>
        <v>190530.26150000002</v>
      </c>
      <c r="R5158" s="2">
        <f ca="1">(N5158/12)*RANDBETWEEN(60,100)/100</f>
        <v>263566.86174166668</v>
      </c>
      <c r="S5158" t="str">
        <f ca="1">VLOOKUP(J5158,'Weather by country'!$A$1:$C$5,2,FALSE)</f>
        <v>fine</v>
      </c>
      <c r="T5158" t="str">
        <f ca="1">VLOOKUP(RANDBETWEEN(1,5),lookups!$Q$1:$R$5,2,FALSE)</f>
        <v>y</v>
      </c>
      <c r="U5158" t="str">
        <f ca="1">VLOOKUP(RANDBETWEEN(1,5),lookups!$Q$1:$R$5,2,FALSE)</f>
        <v>y</v>
      </c>
      <c r="V5158" t="str">
        <f ca="1">IF(P5158=O5158,"y","n")</f>
        <v>y</v>
      </c>
    </row>
    <row r="5159" spans="1:22" x14ac:dyDescent="0.35">
      <c r="A5159" t="s">
        <v>30</v>
      </c>
      <c r="B5159" t="str">
        <f t="shared" si="82"/>
        <v>0000005159</v>
      </c>
      <c r="C5159">
        <f ca="1">RANDBETWEEN(5,20)</f>
        <v>12</v>
      </c>
      <c r="D5159">
        <f ca="1">RANDBETWEEN(0,C5159)</f>
        <v>3</v>
      </c>
      <c r="E5159" s="2">
        <f ca="1">RANDBETWEEN(250000,500000)</f>
        <v>377357</v>
      </c>
      <c r="F5159">
        <f ca="1">RANDBETWEEN(5,100)</f>
        <v>83</v>
      </c>
      <c r="G5159" t="str">
        <f ca="1">VLOOKUP(RANDBETWEEN(4,12),lookups!$A$1:$B$12,2,FALSE)</f>
        <v xml:space="preserve"> c</v>
      </c>
      <c r="H5159" s="4">
        <f t="shared" ca="1" si="83"/>
        <v>3</v>
      </c>
      <c r="I5159" t="s">
        <v>33</v>
      </c>
      <c r="J5159" t="str">
        <f ca="1">VLOOKUP(RANDBETWEEN(1,5),lookups!$C$1:$D$5,2,FALSE)</f>
        <v>finland</v>
      </c>
      <c r="K5159" t="str">
        <f ca="1">VLOOKUP(RANDBETWEEN(1,2),lookups!$G$1:$H$2,2,FALSE)</f>
        <v>pitched</v>
      </c>
      <c r="L5159">
        <v>10</v>
      </c>
      <c r="M5159" t="str">
        <f ca="1">VLOOKUP(RANDBETWEEN(1,7),lookups!$I$1:$J$7,2,FALSE)</f>
        <v>c</v>
      </c>
      <c r="N5159" s="2">
        <f ca="1">E5159*(1-(RANDBETWEEN(1,50)/100))</f>
        <v>354715.57999999996</v>
      </c>
      <c r="O5159" s="2">
        <f ca="1">N5159/12</f>
        <v>29559.631666666664</v>
      </c>
      <c r="P5159" s="2">
        <f ca="1">RANDBETWEEN(1,1.5)*((N5159/12)*VLOOKUP(J5159,'Weather by country'!$A$1:$C$5,3,FALSE))</f>
        <v>23647.705333333332</v>
      </c>
      <c r="Q5159" s="2">
        <f ca="1">(N5159/12)*RANDBETWEEN(60,100)/100</f>
        <v>23943.301650000001</v>
      </c>
      <c r="R5159" s="2">
        <f ca="1">(N5159/12)*RANDBETWEEN(60,100)/100</f>
        <v>24238.897966666664</v>
      </c>
      <c r="S5159" t="str">
        <f ca="1">VLOOKUP(J5159,'Weather by country'!$A$1:$C$5,2,FALSE)</f>
        <v>l-rain</v>
      </c>
      <c r="T5159" t="str">
        <f ca="1">VLOOKUP(RANDBETWEEN(1,5),lookups!$Q$1:$R$5,2,FALSE)</f>
        <v>n</v>
      </c>
      <c r="U5159" t="str">
        <f ca="1">VLOOKUP(RANDBETWEEN(1,5),lookups!$Q$1:$R$5,2,FALSE)</f>
        <v>y</v>
      </c>
      <c r="V5159" t="str">
        <f ca="1">IF(P5159=O5159,"y","n")</f>
        <v>n</v>
      </c>
    </row>
    <row r="5160" spans="1:22" x14ac:dyDescent="0.35">
      <c r="A5160" t="s">
        <v>29</v>
      </c>
      <c r="B5160" t="str">
        <f t="shared" si="82"/>
        <v>0000005160</v>
      </c>
      <c r="C5160">
        <f ca="1">RANDBETWEEN(5,20)</f>
        <v>10</v>
      </c>
      <c r="D5160">
        <f ca="1">RANDBETWEEN(0,C5160)</f>
        <v>6</v>
      </c>
      <c r="E5160" s="2">
        <f ca="1">RANDBETWEEN(500000,5000000)</f>
        <v>3199894</v>
      </c>
      <c r="F5160">
        <f ca="1">RANDBETWEEN(5,100)</f>
        <v>18</v>
      </c>
      <c r="G5160" t="str">
        <f ca="1">VLOOKUP(RANDBETWEEN(4,12),lookups!$A$1:$B$12,2,FALSE)</f>
        <v xml:space="preserve"> d</v>
      </c>
      <c r="H5160" s="4">
        <f t="shared" ca="1" si="83"/>
        <v>31</v>
      </c>
      <c r="I5160" t="str">
        <f ca="1">VLOOKUP(RANDBETWEEN(1,5),lookups!$E$1:$F$5,2,FALSE)</f>
        <v>n</v>
      </c>
      <c r="J5160" t="str">
        <f ca="1">VLOOKUP(RANDBETWEEN(1,5),lookups!$C$1:$D$5,2,FALSE)</f>
        <v>norway</v>
      </c>
      <c r="K5160" t="str">
        <f ca="1">VLOOKUP(RANDBETWEEN(1,2),lookups!$G$1:$H$2,2,FALSE)</f>
        <v>flat</v>
      </c>
      <c r="L5160">
        <v>10</v>
      </c>
      <c r="M5160" t="str">
        <f ca="1">VLOOKUP(RANDBETWEEN(1,7),lookups!$I$1:$J$7,2,FALSE)</f>
        <v>b</v>
      </c>
      <c r="N5160" s="2">
        <f ca="1">E5160*(1-(RANDBETWEEN(1,50)/100))</f>
        <v>1919936.4</v>
      </c>
      <c r="O5160" s="2">
        <f ca="1">N5160/12</f>
        <v>159994.69999999998</v>
      </c>
      <c r="P5160" s="2">
        <f ca="1">RANDBETWEEN(1,1.5)*((N5160/12)*VLOOKUP(J5160,'Weather by country'!$A$1:$C$5,3,FALSE))</f>
        <v>159994.69999999998</v>
      </c>
      <c r="Q5160" s="2">
        <f ca="1">(N5160/12)*RANDBETWEEN(60,100)/100</f>
        <v>142395.283</v>
      </c>
      <c r="R5160" s="2">
        <f ca="1">(N5160/12)*RANDBETWEEN(60,100)/100</f>
        <v>147195.12399999998</v>
      </c>
      <c r="S5160" t="str">
        <f ca="1">VLOOKUP(J5160,'Weather by country'!$A$1:$C$5,2,FALSE)</f>
        <v>fine</v>
      </c>
      <c r="T5160" t="str">
        <f ca="1">VLOOKUP(RANDBETWEEN(1,5),lookups!$Q$1:$R$5,2,FALSE)</f>
        <v>y</v>
      </c>
      <c r="U5160" t="str">
        <f ca="1">VLOOKUP(RANDBETWEEN(1,5),lookups!$Q$1:$R$5,2,FALSE)</f>
        <v>y</v>
      </c>
      <c r="V5160" t="str">
        <f ca="1">IF(P5160=O5160,"y","n")</f>
        <v>y</v>
      </c>
    </row>
    <row r="5161" spans="1:22" x14ac:dyDescent="0.35">
      <c r="A5161" t="s">
        <v>30</v>
      </c>
      <c r="B5161" t="str">
        <f t="shared" si="82"/>
        <v>0000005161</v>
      </c>
      <c r="C5161">
        <f ca="1">RANDBETWEEN(5,20)</f>
        <v>6</v>
      </c>
      <c r="D5161">
        <f ca="1">RANDBETWEEN(0,C5161)</f>
        <v>5</v>
      </c>
      <c r="E5161" s="2">
        <f ca="1">RANDBETWEEN(250000,500000)</f>
        <v>257698</v>
      </c>
      <c r="F5161">
        <f ca="1">RANDBETWEEN(5,100)</f>
        <v>55</v>
      </c>
      <c r="G5161" t="str">
        <f ca="1">VLOOKUP(RANDBETWEEN(4,12),lookups!$A$1:$B$12,2,FALSE)</f>
        <v xml:space="preserve"> bb</v>
      </c>
      <c r="H5161" s="4">
        <f t="shared" ca="1" si="83"/>
        <v>2</v>
      </c>
      <c r="I5161" t="s">
        <v>33</v>
      </c>
      <c r="J5161" t="str">
        <f ca="1">VLOOKUP(RANDBETWEEN(1,5),lookups!$C$1:$D$5,2,FALSE)</f>
        <v>sweden</v>
      </c>
      <c r="K5161" t="str">
        <f ca="1">VLOOKUP(RANDBETWEEN(1,2),lookups!$G$1:$H$2,2,FALSE)</f>
        <v>pitched</v>
      </c>
      <c r="L5161">
        <v>10</v>
      </c>
      <c r="M5161" t="str">
        <f ca="1">VLOOKUP(RANDBETWEEN(1,7),lookups!$I$1:$J$7,2,FALSE)</f>
        <v>c</v>
      </c>
      <c r="N5161" s="2">
        <f ca="1">E5161*(1-(RANDBETWEEN(1,50)/100))</f>
        <v>234505.18000000002</v>
      </c>
      <c r="O5161" s="2">
        <f ca="1">N5161/12</f>
        <v>19542.098333333335</v>
      </c>
      <c r="P5161" s="2">
        <f ca="1">RANDBETWEEN(1,1.5)*((N5161/12)*VLOOKUP(J5161,'Weather by country'!$A$1:$C$5,3,FALSE))</f>
        <v>19542.098333333335</v>
      </c>
      <c r="Q5161" s="2">
        <f ca="1">(N5161/12)*RANDBETWEEN(60,100)/100</f>
        <v>18369.572433333335</v>
      </c>
      <c r="R5161" s="2">
        <f ca="1">(N5161/12)*RANDBETWEEN(60,100)/100</f>
        <v>12897.784900000002</v>
      </c>
      <c r="S5161" t="str">
        <f ca="1">VLOOKUP(J5161,'Weather by country'!$A$1:$C$5,2,FALSE)</f>
        <v>fine</v>
      </c>
      <c r="T5161" t="str">
        <f ca="1">VLOOKUP(RANDBETWEEN(1,5),lookups!$Q$1:$R$5,2,FALSE)</f>
        <v>y</v>
      </c>
      <c r="U5161" t="str">
        <f ca="1">VLOOKUP(RANDBETWEEN(1,5),lookups!$Q$1:$R$5,2,FALSE)</f>
        <v>y</v>
      </c>
      <c r="V5161" t="str">
        <f ca="1">IF(P5161=O5161,"y","n")</f>
        <v>y</v>
      </c>
    </row>
    <row r="5162" spans="1:22" x14ac:dyDescent="0.35">
      <c r="A5162" t="s">
        <v>29</v>
      </c>
      <c r="B5162" t="str">
        <f t="shared" si="82"/>
        <v>0000005162</v>
      </c>
      <c r="C5162">
        <f ca="1">RANDBETWEEN(5,20)</f>
        <v>12</v>
      </c>
      <c r="D5162">
        <f ca="1">RANDBETWEEN(0,C5162)</f>
        <v>6</v>
      </c>
      <c r="E5162" s="2">
        <f ca="1">RANDBETWEEN(500000,5000000)</f>
        <v>2138722</v>
      </c>
      <c r="F5162">
        <f ca="1">RANDBETWEEN(5,100)</f>
        <v>68</v>
      </c>
      <c r="G5162" t="str">
        <f ca="1">VLOOKUP(RANDBETWEEN(4,12),lookups!$A$1:$B$12,2,FALSE)</f>
        <v xml:space="preserve"> d</v>
      </c>
      <c r="H5162" s="4">
        <f t="shared" ca="1" si="83"/>
        <v>21</v>
      </c>
      <c r="I5162" t="str">
        <f ca="1">VLOOKUP(RANDBETWEEN(1,5),lookups!$E$1:$F$5,2,FALSE)</f>
        <v>n</v>
      </c>
      <c r="J5162" t="str">
        <f ca="1">VLOOKUP(RANDBETWEEN(1,5),lookups!$C$1:$D$5,2,FALSE)</f>
        <v>uk</v>
      </c>
      <c r="K5162" t="str">
        <f ca="1">VLOOKUP(RANDBETWEEN(1,2),lookups!$G$1:$H$2,2,FALSE)</f>
        <v>flat</v>
      </c>
      <c r="L5162">
        <v>10</v>
      </c>
      <c r="M5162" t="str">
        <f ca="1">VLOOKUP(RANDBETWEEN(1,7),lookups!$I$1:$J$7,2,FALSE)</f>
        <v>b</v>
      </c>
      <c r="N5162" s="2">
        <f ca="1">E5162*(1-(RANDBETWEEN(1,50)/100))</f>
        <v>1368782.08</v>
      </c>
      <c r="O5162" s="2">
        <f ca="1">N5162/12</f>
        <v>114065.17333333334</v>
      </c>
      <c r="P5162" s="2">
        <f ca="1">RANDBETWEEN(1,1.5)*((N5162/12)*VLOOKUP(J5162,'Weather by country'!$A$1:$C$5,3,FALSE))</f>
        <v>114065.17333333334</v>
      </c>
      <c r="Q5162" s="2">
        <f ca="1">(N5162/12)*RANDBETWEEN(60,100)/100</f>
        <v>104939.95946666667</v>
      </c>
      <c r="R5162" s="2">
        <f ca="1">(N5162/12)*RANDBETWEEN(60,100)/100</f>
        <v>111783.86986666668</v>
      </c>
      <c r="S5162" t="str">
        <f ca="1">VLOOKUP(J5162,'Weather by country'!$A$1:$C$5,2,FALSE)</f>
        <v>fine</v>
      </c>
      <c r="T5162" t="str">
        <f ca="1">VLOOKUP(RANDBETWEEN(1,5),lookups!$Q$1:$R$5,2,FALSE)</f>
        <v>y</v>
      </c>
      <c r="U5162" t="str">
        <f ca="1">VLOOKUP(RANDBETWEEN(1,5),lookups!$Q$1:$R$5,2,FALSE)</f>
        <v>n</v>
      </c>
      <c r="V5162" t="str">
        <f ca="1">IF(P5162=O5162,"y","n")</f>
        <v>y</v>
      </c>
    </row>
    <row r="5163" spans="1:22" x14ac:dyDescent="0.35">
      <c r="A5163" t="s">
        <v>30</v>
      </c>
      <c r="B5163" t="str">
        <f t="shared" si="82"/>
        <v>0000005163</v>
      </c>
      <c r="C5163">
        <f ca="1">RANDBETWEEN(5,20)</f>
        <v>13</v>
      </c>
      <c r="D5163">
        <f ca="1">RANDBETWEEN(0,C5163)</f>
        <v>7</v>
      </c>
      <c r="E5163" s="2">
        <f ca="1">RANDBETWEEN(250000,500000)</f>
        <v>412439</v>
      </c>
      <c r="F5163">
        <f ca="1">RANDBETWEEN(5,100)</f>
        <v>33</v>
      </c>
      <c r="G5163" t="str">
        <f ca="1">VLOOKUP(RANDBETWEEN(4,12),lookups!$A$1:$B$12,2,FALSE)</f>
        <v xml:space="preserve"> bbb</v>
      </c>
      <c r="H5163" s="4">
        <f t="shared" ca="1" si="83"/>
        <v>4</v>
      </c>
      <c r="I5163" t="s">
        <v>33</v>
      </c>
      <c r="J5163" t="str">
        <f ca="1">VLOOKUP(RANDBETWEEN(1,5),lookups!$C$1:$D$5,2,FALSE)</f>
        <v>finland</v>
      </c>
      <c r="K5163" t="str">
        <f ca="1">VLOOKUP(RANDBETWEEN(1,2),lookups!$G$1:$H$2,2,FALSE)</f>
        <v>pitched</v>
      </c>
      <c r="L5163">
        <v>10</v>
      </c>
      <c r="M5163" t="str">
        <f ca="1">VLOOKUP(RANDBETWEEN(1,7),lookups!$I$1:$J$7,2,FALSE)</f>
        <v>c</v>
      </c>
      <c r="N5163" s="2">
        <f ca="1">E5163*(1-(RANDBETWEEN(1,50)/100))</f>
        <v>239214.62000000002</v>
      </c>
      <c r="O5163" s="2">
        <f ca="1">N5163/12</f>
        <v>19934.55166666667</v>
      </c>
      <c r="P5163" s="2">
        <f ca="1">RANDBETWEEN(1,1.5)*((N5163/12)*VLOOKUP(J5163,'Weather by country'!$A$1:$C$5,3,FALSE))</f>
        <v>15947.641333333337</v>
      </c>
      <c r="Q5163" s="2">
        <f ca="1">(N5163/12)*RANDBETWEEN(60,100)/100</f>
        <v>18339.787533333336</v>
      </c>
      <c r="R5163" s="2">
        <f ca="1">(N5163/12)*RANDBETWEEN(60,100)/100</f>
        <v>14950.913750000002</v>
      </c>
      <c r="S5163" t="str">
        <f ca="1">VLOOKUP(J5163,'Weather by country'!$A$1:$C$5,2,FALSE)</f>
        <v>l-rain</v>
      </c>
      <c r="T5163" t="str">
        <f ca="1">VLOOKUP(RANDBETWEEN(1,5),lookups!$Q$1:$R$5,2,FALSE)</f>
        <v>y</v>
      </c>
      <c r="U5163" t="str">
        <f ca="1">VLOOKUP(RANDBETWEEN(1,5),lookups!$Q$1:$R$5,2,FALSE)</f>
        <v>y</v>
      </c>
      <c r="V5163" t="str">
        <f ca="1">IF(P5163=O5163,"y","n")</f>
        <v>n</v>
      </c>
    </row>
    <row r="5164" spans="1:22" x14ac:dyDescent="0.35">
      <c r="A5164" t="s">
        <v>29</v>
      </c>
      <c r="B5164" t="str">
        <f t="shared" si="82"/>
        <v>0000005164</v>
      </c>
      <c r="C5164">
        <f ca="1">RANDBETWEEN(5,20)</f>
        <v>7</v>
      </c>
      <c r="D5164">
        <f ca="1">RANDBETWEEN(0,C5164)</f>
        <v>1</v>
      </c>
      <c r="E5164" s="2">
        <f ca="1">RANDBETWEEN(500000,5000000)</f>
        <v>2699092</v>
      </c>
      <c r="F5164">
        <f ca="1">RANDBETWEEN(5,100)</f>
        <v>18</v>
      </c>
      <c r="G5164" t="str">
        <f ca="1">VLOOKUP(RANDBETWEEN(4,12),lookups!$A$1:$B$12,2,FALSE)</f>
        <v xml:space="preserve"> cc</v>
      </c>
      <c r="H5164" s="4">
        <f t="shared" ca="1" si="83"/>
        <v>26</v>
      </c>
      <c r="I5164" t="str">
        <f ca="1">VLOOKUP(RANDBETWEEN(1,5),lookups!$E$1:$F$5,2,FALSE)</f>
        <v>n</v>
      </c>
      <c r="J5164" t="str">
        <f ca="1">VLOOKUP(RANDBETWEEN(1,5),lookups!$C$1:$D$5,2,FALSE)</f>
        <v>sweden</v>
      </c>
      <c r="K5164" t="str">
        <f ca="1">VLOOKUP(RANDBETWEEN(1,2),lookups!$G$1:$H$2,2,FALSE)</f>
        <v>flat</v>
      </c>
      <c r="L5164">
        <v>10</v>
      </c>
      <c r="M5164" t="str">
        <f ca="1">VLOOKUP(RANDBETWEEN(1,7),lookups!$I$1:$J$7,2,FALSE)</f>
        <v>b</v>
      </c>
      <c r="N5164" s="2">
        <f ca="1">E5164*(1-(RANDBETWEEN(1,50)/100))</f>
        <v>1592464.2800000003</v>
      </c>
      <c r="O5164" s="2">
        <f ca="1">N5164/12</f>
        <v>132705.35666666669</v>
      </c>
      <c r="P5164" s="2">
        <f ca="1">RANDBETWEEN(1,1.5)*((N5164/12)*VLOOKUP(J5164,'Weather by country'!$A$1:$C$5,3,FALSE))</f>
        <v>132705.35666666669</v>
      </c>
      <c r="Q5164" s="2">
        <f ca="1">(N5164/12)*RANDBETWEEN(60,100)/100</f>
        <v>90239.642533333332</v>
      </c>
      <c r="R5164" s="2">
        <f ca="1">(N5164/12)*RANDBETWEEN(60,100)/100</f>
        <v>110145.44603333336</v>
      </c>
      <c r="S5164" t="str">
        <f ca="1">VLOOKUP(J5164,'Weather by country'!$A$1:$C$5,2,FALSE)</f>
        <v>fine</v>
      </c>
      <c r="T5164" t="str">
        <f ca="1">VLOOKUP(RANDBETWEEN(1,5),lookups!$Q$1:$R$5,2,FALSE)</f>
        <v>n</v>
      </c>
      <c r="U5164" t="str">
        <f ca="1">VLOOKUP(RANDBETWEEN(1,5),lookups!$Q$1:$R$5,2,FALSE)</f>
        <v>y</v>
      </c>
      <c r="V5164" t="str">
        <f ca="1">IF(P5164=O5164,"y","n")</f>
        <v>y</v>
      </c>
    </row>
    <row r="5165" spans="1:22" x14ac:dyDescent="0.35">
      <c r="A5165" t="s">
        <v>30</v>
      </c>
      <c r="B5165" t="str">
        <f t="shared" si="82"/>
        <v>0000005165</v>
      </c>
      <c r="C5165">
        <f ca="1">RANDBETWEEN(5,20)</f>
        <v>18</v>
      </c>
      <c r="D5165">
        <f ca="1">RANDBETWEEN(0,C5165)</f>
        <v>8</v>
      </c>
      <c r="E5165" s="2">
        <f ca="1">RANDBETWEEN(250000,500000)</f>
        <v>414918</v>
      </c>
      <c r="F5165">
        <f ca="1">RANDBETWEEN(5,100)</f>
        <v>29</v>
      </c>
      <c r="G5165" t="str">
        <f ca="1">VLOOKUP(RANDBETWEEN(4,12),lookups!$A$1:$B$12,2,FALSE)</f>
        <v xml:space="preserve"> bb</v>
      </c>
      <c r="H5165" s="4">
        <f t="shared" ca="1" si="83"/>
        <v>4</v>
      </c>
      <c r="I5165" t="s">
        <v>33</v>
      </c>
      <c r="J5165" t="str">
        <f ca="1">VLOOKUP(RANDBETWEEN(1,5),lookups!$C$1:$D$5,2,FALSE)</f>
        <v>finland</v>
      </c>
      <c r="K5165" t="str">
        <f ca="1">VLOOKUP(RANDBETWEEN(1,2),lookups!$G$1:$H$2,2,FALSE)</f>
        <v>flat</v>
      </c>
      <c r="L5165">
        <v>10</v>
      </c>
      <c r="M5165" t="str">
        <f ca="1">VLOOKUP(RANDBETWEEN(1,7),lookups!$I$1:$J$7,2,FALSE)</f>
        <v>b</v>
      </c>
      <c r="N5165" s="2">
        <f ca="1">E5165*(1-(RANDBETWEEN(1,50)/100))</f>
        <v>344381.94</v>
      </c>
      <c r="O5165" s="2">
        <f ca="1">N5165/12</f>
        <v>28698.494999999999</v>
      </c>
      <c r="P5165" s="2">
        <f ca="1">RANDBETWEEN(1,1.5)*((N5165/12)*VLOOKUP(J5165,'Weather by country'!$A$1:$C$5,3,FALSE))</f>
        <v>22958.796000000002</v>
      </c>
      <c r="Q5165" s="2">
        <f ca="1">(N5165/12)*RANDBETWEEN(60,100)/100</f>
        <v>18941.006699999998</v>
      </c>
      <c r="R5165" s="2">
        <f ca="1">(N5165/12)*RANDBETWEEN(60,100)/100</f>
        <v>26689.600349999997</v>
      </c>
      <c r="S5165" t="str">
        <f ca="1">VLOOKUP(J5165,'Weather by country'!$A$1:$C$5,2,FALSE)</f>
        <v>l-rain</v>
      </c>
      <c r="T5165" t="str">
        <f ca="1">VLOOKUP(RANDBETWEEN(1,5),lookups!$Q$1:$R$5,2,FALSE)</f>
        <v>n</v>
      </c>
      <c r="U5165" t="str">
        <f ca="1">VLOOKUP(RANDBETWEEN(1,5),lookups!$Q$1:$R$5,2,FALSE)</f>
        <v>y</v>
      </c>
      <c r="V5165" t="str">
        <f ca="1">IF(P5165=O5165,"y","n")</f>
        <v>n</v>
      </c>
    </row>
    <row r="5166" spans="1:22" x14ac:dyDescent="0.35">
      <c r="A5166" t="s">
        <v>29</v>
      </c>
      <c r="B5166" t="str">
        <f t="shared" si="82"/>
        <v>0000005166</v>
      </c>
      <c r="C5166">
        <f ca="1">RANDBETWEEN(5,20)</f>
        <v>5</v>
      </c>
      <c r="D5166">
        <f ca="1">RANDBETWEEN(0,C5166)</f>
        <v>5</v>
      </c>
      <c r="E5166" s="2">
        <f ca="1">RANDBETWEEN(500000,5000000)</f>
        <v>2194400</v>
      </c>
      <c r="F5166">
        <f ca="1">RANDBETWEEN(5,100)</f>
        <v>58</v>
      </c>
      <c r="G5166" t="str">
        <f ca="1">VLOOKUP(RANDBETWEEN(4,12),lookups!$A$1:$B$12,2,FALSE)</f>
        <v xml:space="preserve"> bbb</v>
      </c>
      <c r="H5166" s="4">
        <f t="shared" ca="1" si="83"/>
        <v>21</v>
      </c>
      <c r="I5166" t="str">
        <f ca="1">VLOOKUP(RANDBETWEEN(1,5),lookups!$E$1:$F$5,2,FALSE)</f>
        <v>n</v>
      </c>
      <c r="J5166" t="str">
        <f ca="1">VLOOKUP(RANDBETWEEN(1,5),lookups!$C$1:$D$5,2,FALSE)</f>
        <v>denmark</v>
      </c>
      <c r="K5166" t="str">
        <f ca="1">VLOOKUP(RANDBETWEEN(1,2),lookups!$G$1:$H$2,2,FALSE)</f>
        <v>pitched</v>
      </c>
      <c r="L5166">
        <v>10</v>
      </c>
      <c r="M5166" t="str">
        <f ca="1">VLOOKUP(RANDBETWEEN(1,7),lookups!$I$1:$J$7,2,FALSE)</f>
        <v>a</v>
      </c>
      <c r="N5166" s="2">
        <f ca="1">E5166*(1-(RANDBETWEEN(1,50)/100))</f>
        <v>1689688</v>
      </c>
      <c r="O5166" s="2">
        <f ca="1">N5166/12</f>
        <v>140807.33333333334</v>
      </c>
      <c r="P5166" s="2">
        <f ca="1">RANDBETWEEN(1,1.5)*((N5166/12)*VLOOKUP(J5166,'Weather by country'!$A$1:$C$5,3,FALSE))</f>
        <v>140807.33333333334</v>
      </c>
      <c r="Q5166" s="2">
        <f ca="1">(N5166/12)*RANDBETWEEN(60,100)/100</f>
        <v>132358.89333333334</v>
      </c>
      <c r="R5166" s="2">
        <f ca="1">(N5166/12)*RANDBETWEEN(60,100)/100</f>
        <v>135175.04000000001</v>
      </c>
      <c r="S5166" t="str">
        <f ca="1">VLOOKUP(J5166,'Weather by country'!$A$1:$C$5,2,FALSE)</f>
        <v>fine</v>
      </c>
      <c r="T5166" t="str">
        <f ca="1">VLOOKUP(RANDBETWEEN(1,5),lookups!$Q$1:$R$5,2,FALSE)</f>
        <v>n</v>
      </c>
      <c r="U5166" t="str">
        <f ca="1">VLOOKUP(RANDBETWEEN(1,5),lookups!$Q$1:$R$5,2,FALSE)</f>
        <v>y</v>
      </c>
      <c r="V5166" t="str">
        <f ca="1">IF(P5166=O5166,"y","n")</f>
        <v>y</v>
      </c>
    </row>
    <row r="5167" spans="1:22" x14ac:dyDescent="0.35">
      <c r="A5167" t="s">
        <v>30</v>
      </c>
      <c r="B5167" t="str">
        <f t="shared" si="82"/>
        <v>0000005167</v>
      </c>
      <c r="C5167">
        <f ca="1">RANDBETWEEN(5,20)</f>
        <v>7</v>
      </c>
      <c r="D5167">
        <f ca="1">RANDBETWEEN(0,C5167)</f>
        <v>5</v>
      </c>
      <c r="E5167" s="2">
        <f ca="1">RANDBETWEEN(250000,500000)</f>
        <v>307696</v>
      </c>
      <c r="F5167">
        <f ca="1">RANDBETWEEN(5,100)</f>
        <v>55</v>
      </c>
      <c r="G5167" t="str">
        <f ca="1">VLOOKUP(RANDBETWEEN(4,12),lookups!$A$1:$B$12,2,FALSE)</f>
        <v xml:space="preserve"> cc</v>
      </c>
      <c r="H5167" s="4">
        <f t="shared" ca="1" si="83"/>
        <v>3</v>
      </c>
      <c r="I5167" t="s">
        <v>33</v>
      </c>
      <c r="J5167" t="str">
        <f ca="1">VLOOKUP(RANDBETWEEN(1,5),lookups!$C$1:$D$5,2,FALSE)</f>
        <v>finland</v>
      </c>
      <c r="K5167" t="str">
        <f ca="1">VLOOKUP(RANDBETWEEN(1,2),lookups!$G$1:$H$2,2,FALSE)</f>
        <v>flat</v>
      </c>
      <c r="L5167">
        <v>10</v>
      </c>
      <c r="M5167" t="str">
        <f ca="1">VLOOKUP(RANDBETWEEN(1,7),lookups!$I$1:$J$7,2,FALSE)</f>
        <v>c</v>
      </c>
      <c r="N5167" s="2">
        <f ca="1">E5167*(1-(RANDBETWEEN(1,50)/100))</f>
        <v>196925.44</v>
      </c>
      <c r="O5167" s="2">
        <f ca="1">N5167/12</f>
        <v>16410.453333333335</v>
      </c>
      <c r="P5167" s="2">
        <f ca="1">RANDBETWEEN(1,1.5)*((N5167/12)*VLOOKUP(J5167,'Weather by country'!$A$1:$C$5,3,FALSE))</f>
        <v>13128.362666666668</v>
      </c>
      <c r="Q5167" s="2">
        <f ca="1">(N5167/12)*RANDBETWEEN(60,100)/100</f>
        <v>13948.885333333334</v>
      </c>
      <c r="R5167" s="2">
        <f ca="1">(N5167/12)*RANDBETWEEN(60,100)/100</f>
        <v>10338.5856</v>
      </c>
      <c r="S5167" t="str">
        <f ca="1">VLOOKUP(J5167,'Weather by country'!$A$1:$C$5,2,FALSE)</f>
        <v>l-rain</v>
      </c>
      <c r="T5167" t="str">
        <f ca="1">VLOOKUP(RANDBETWEEN(1,5),lookups!$Q$1:$R$5,2,FALSE)</f>
        <v>n</v>
      </c>
      <c r="U5167" t="str">
        <f ca="1">VLOOKUP(RANDBETWEEN(1,5),lookups!$Q$1:$R$5,2,FALSE)</f>
        <v>n</v>
      </c>
      <c r="V5167" t="str">
        <f ca="1">IF(P5167=O5167,"y","n")</f>
        <v>n</v>
      </c>
    </row>
    <row r="5168" spans="1:22" x14ac:dyDescent="0.35">
      <c r="A5168" t="s">
        <v>29</v>
      </c>
      <c r="B5168" t="str">
        <f t="shared" si="82"/>
        <v>0000005168</v>
      </c>
      <c r="C5168">
        <f ca="1">RANDBETWEEN(5,20)</f>
        <v>9</v>
      </c>
      <c r="D5168">
        <f ca="1">RANDBETWEEN(0,C5168)</f>
        <v>7</v>
      </c>
      <c r="E5168" s="2">
        <f ca="1">RANDBETWEEN(500000,5000000)</f>
        <v>4291500</v>
      </c>
      <c r="F5168">
        <f ca="1">RANDBETWEEN(5,100)</f>
        <v>15</v>
      </c>
      <c r="G5168" t="str">
        <f ca="1">VLOOKUP(RANDBETWEEN(4,12),lookups!$A$1:$B$12,2,FALSE)</f>
        <v xml:space="preserve"> d</v>
      </c>
      <c r="H5168" s="4">
        <f t="shared" ca="1" si="83"/>
        <v>42</v>
      </c>
      <c r="I5168" t="str">
        <f ca="1">VLOOKUP(RANDBETWEEN(1,5),lookups!$E$1:$F$5,2,FALSE)</f>
        <v>y</v>
      </c>
      <c r="J5168" t="str">
        <f ca="1">VLOOKUP(RANDBETWEEN(1,5),lookups!$C$1:$D$5,2,FALSE)</f>
        <v>denmark</v>
      </c>
      <c r="K5168" t="str">
        <f ca="1">VLOOKUP(RANDBETWEEN(1,2),lookups!$G$1:$H$2,2,FALSE)</f>
        <v>pitched</v>
      </c>
      <c r="L5168">
        <v>10</v>
      </c>
      <c r="M5168" t="str">
        <f ca="1">VLOOKUP(RANDBETWEEN(1,7),lookups!$I$1:$J$7,2,FALSE)</f>
        <v>b</v>
      </c>
      <c r="N5168" s="2">
        <f ca="1">E5168*(1-(RANDBETWEEN(1,50)/100))</f>
        <v>3733605</v>
      </c>
      <c r="O5168" s="2">
        <f ca="1">N5168/12</f>
        <v>311133.75</v>
      </c>
      <c r="P5168" s="2">
        <f ca="1">RANDBETWEEN(1,1.5)*((N5168/12)*VLOOKUP(J5168,'Weather by country'!$A$1:$C$5,3,FALSE))</f>
        <v>311133.75</v>
      </c>
      <c r="Q5168" s="2">
        <f ca="1">(N5168/12)*RANDBETWEEN(60,100)/100</f>
        <v>199125.6</v>
      </c>
      <c r="R5168" s="2">
        <f ca="1">(N5168/12)*RANDBETWEEN(60,100)/100</f>
        <v>258241.01250000001</v>
      </c>
      <c r="S5168" t="str">
        <f ca="1">VLOOKUP(J5168,'Weather by country'!$A$1:$C$5,2,FALSE)</f>
        <v>fine</v>
      </c>
      <c r="T5168" t="str">
        <f ca="1">VLOOKUP(RANDBETWEEN(1,5),lookups!$Q$1:$R$5,2,FALSE)</f>
        <v>y</v>
      </c>
      <c r="U5168" t="str">
        <f ca="1">VLOOKUP(RANDBETWEEN(1,5),lookups!$Q$1:$R$5,2,FALSE)</f>
        <v>y</v>
      </c>
      <c r="V5168" t="str">
        <f ca="1">IF(P5168=O5168,"y","n")</f>
        <v>y</v>
      </c>
    </row>
    <row r="5169" spans="1:22" x14ac:dyDescent="0.35">
      <c r="A5169" t="s">
        <v>30</v>
      </c>
      <c r="B5169" t="str">
        <f t="shared" si="82"/>
        <v>0000005169</v>
      </c>
      <c r="C5169">
        <f ca="1">RANDBETWEEN(5,20)</f>
        <v>11</v>
      </c>
      <c r="D5169">
        <f ca="1">RANDBETWEEN(0,C5169)</f>
        <v>3</v>
      </c>
      <c r="E5169" s="2">
        <f ca="1">RANDBETWEEN(250000,500000)</f>
        <v>379497</v>
      </c>
      <c r="F5169">
        <f ca="1">RANDBETWEEN(5,100)</f>
        <v>10</v>
      </c>
      <c r="G5169" t="str">
        <f ca="1">VLOOKUP(RANDBETWEEN(4,12),lookups!$A$1:$B$12,2,FALSE)</f>
        <v xml:space="preserve"> bb</v>
      </c>
      <c r="H5169" s="4">
        <f t="shared" ca="1" si="83"/>
        <v>3</v>
      </c>
      <c r="I5169" t="s">
        <v>33</v>
      </c>
      <c r="J5169" t="str">
        <f ca="1">VLOOKUP(RANDBETWEEN(1,5),lookups!$C$1:$D$5,2,FALSE)</f>
        <v>uk</v>
      </c>
      <c r="K5169" t="str">
        <f ca="1">VLOOKUP(RANDBETWEEN(1,2),lookups!$G$1:$H$2,2,FALSE)</f>
        <v>flat</v>
      </c>
      <c r="L5169">
        <v>10</v>
      </c>
      <c r="M5169" t="str">
        <f ca="1">VLOOKUP(RANDBETWEEN(1,7),lookups!$I$1:$J$7,2,FALSE)</f>
        <v>b</v>
      </c>
      <c r="N5169" s="2">
        <f ca="1">E5169*(1-(RANDBETWEEN(1,50)/100))</f>
        <v>223903.23000000004</v>
      </c>
      <c r="O5169" s="2">
        <f ca="1">N5169/12</f>
        <v>18658.602500000005</v>
      </c>
      <c r="P5169" s="2">
        <f ca="1">RANDBETWEEN(1,1.5)*((N5169/12)*VLOOKUP(J5169,'Weather by country'!$A$1:$C$5,3,FALSE))</f>
        <v>18658.602500000005</v>
      </c>
      <c r="Q5169" s="2">
        <f ca="1">(N5169/12)*RANDBETWEEN(60,100)/100</f>
        <v>12874.435725000003</v>
      </c>
      <c r="R5169" s="2">
        <f ca="1">(N5169/12)*RANDBETWEEN(60,100)/100</f>
        <v>12128.091625000003</v>
      </c>
      <c r="S5169" t="str">
        <f ca="1">VLOOKUP(J5169,'Weather by country'!$A$1:$C$5,2,FALSE)</f>
        <v>fine</v>
      </c>
      <c r="T5169" t="str">
        <f ca="1">VLOOKUP(RANDBETWEEN(1,5),lookups!$Q$1:$R$5,2,FALSE)</f>
        <v>n</v>
      </c>
      <c r="U5169" t="str">
        <f ca="1">VLOOKUP(RANDBETWEEN(1,5),lookups!$Q$1:$R$5,2,FALSE)</f>
        <v>y</v>
      </c>
      <c r="V5169" t="str">
        <f ca="1">IF(P5169=O5169,"y","n")</f>
        <v>y</v>
      </c>
    </row>
    <row r="5170" spans="1:22" x14ac:dyDescent="0.35">
      <c r="A5170" t="s">
        <v>29</v>
      </c>
      <c r="B5170" t="str">
        <f t="shared" si="82"/>
        <v>0000005170</v>
      </c>
      <c r="C5170">
        <f ca="1">RANDBETWEEN(5,20)</f>
        <v>18</v>
      </c>
      <c r="D5170">
        <f ca="1">RANDBETWEEN(0,C5170)</f>
        <v>14</v>
      </c>
      <c r="E5170" s="2">
        <f ca="1">RANDBETWEEN(500000,5000000)</f>
        <v>4973383</v>
      </c>
      <c r="F5170">
        <f ca="1">RANDBETWEEN(5,100)</f>
        <v>34</v>
      </c>
      <c r="G5170" t="str">
        <f ca="1">VLOOKUP(RANDBETWEEN(4,12),lookups!$A$1:$B$12,2,FALSE)</f>
        <v xml:space="preserve"> ccc</v>
      </c>
      <c r="H5170" s="4">
        <f t="shared" ca="1" si="83"/>
        <v>49</v>
      </c>
      <c r="I5170" t="str">
        <f ca="1">VLOOKUP(RANDBETWEEN(1,5),lookups!$E$1:$F$5,2,FALSE)</f>
        <v>n</v>
      </c>
      <c r="J5170" t="str">
        <f ca="1">VLOOKUP(RANDBETWEEN(1,5),lookups!$C$1:$D$5,2,FALSE)</f>
        <v>finland</v>
      </c>
      <c r="K5170" t="str">
        <f ca="1">VLOOKUP(RANDBETWEEN(1,2),lookups!$G$1:$H$2,2,FALSE)</f>
        <v>pitched</v>
      </c>
      <c r="L5170">
        <v>10</v>
      </c>
      <c r="M5170" t="str">
        <f ca="1">VLOOKUP(RANDBETWEEN(1,7),lookups!$I$1:$J$7,2,FALSE)</f>
        <v>b</v>
      </c>
      <c r="N5170" s="2">
        <f ca="1">E5170*(1-(RANDBETWEEN(1,50)/100))</f>
        <v>4575512.3600000003</v>
      </c>
      <c r="O5170" s="2">
        <f ca="1">N5170/12</f>
        <v>381292.69666666671</v>
      </c>
      <c r="P5170" s="2">
        <f ca="1">RANDBETWEEN(1,1.5)*((N5170/12)*VLOOKUP(J5170,'Weather by country'!$A$1:$C$5,3,FALSE))</f>
        <v>305034.15733333339</v>
      </c>
      <c r="Q5170" s="2">
        <f ca="1">(N5170/12)*RANDBETWEEN(60,100)/100</f>
        <v>316472.93823333341</v>
      </c>
      <c r="R5170" s="2">
        <f ca="1">(N5170/12)*RANDBETWEEN(60,100)/100</f>
        <v>247840.25283333336</v>
      </c>
      <c r="S5170" t="str">
        <f ca="1">VLOOKUP(J5170,'Weather by country'!$A$1:$C$5,2,FALSE)</f>
        <v>l-rain</v>
      </c>
      <c r="T5170" t="str">
        <f ca="1">VLOOKUP(RANDBETWEEN(1,5),lookups!$Q$1:$R$5,2,FALSE)</f>
        <v>n</v>
      </c>
      <c r="U5170" t="str">
        <f ca="1">VLOOKUP(RANDBETWEEN(1,5),lookups!$Q$1:$R$5,2,FALSE)</f>
        <v>y</v>
      </c>
      <c r="V5170" t="str">
        <f ca="1">IF(P5170=O5170,"y","n")</f>
        <v>n</v>
      </c>
    </row>
    <row r="5171" spans="1:22" x14ac:dyDescent="0.35">
      <c r="A5171" t="s">
        <v>30</v>
      </c>
      <c r="B5171" t="str">
        <f t="shared" si="82"/>
        <v>0000005171</v>
      </c>
      <c r="C5171">
        <f ca="1">RANDBETWEEN(5,20)</f>
        <v>20</v>
      </c>
      <c r="D5171">
        <f ca="1">RANDBETWEEN(0,C5171)</f>
        <v>8</v>
      </c>
      <c r="E5171" s="2">
        <f ca="1">RANDBETWEEN(250000,500000)</f>
        <v>279106</v>
      </c>
      <c r="F5171">
        <f ca="1">RANDBETWEEN(5,100)</f>
        <v>5</v>
      </c>
      <c r="G5171" t="str">
        <f ca="1">VLOOKUP(RANDBETWEEN(4,12),lookups!$A$1:$B$12,2,FALSE)</f>
        <v xml:space="preserve"> bb</v>
      </c>
      <c r="H5171" s="4">
        <f t="shared" ca="1" si="83"/>
        <v>2</v>
      </c>
      <c r="I5171" t="s">
        <v>33</v>
      </c>
      <c r="J5171" t="str">
        <f ca="1">VLOOKUP(RANDBETWEEN(1,5),lookups!$C$1:$D$5,2,FALSE)</f>
        <v>finland</v>
      </c>
      <c r="K5171" t="str">
        <f ca="1">VLOOKUP(RANDBETWEEN(1,2),lookups!$G$1:$H$2,2,FALSE)</f>
        <v>flat</v>
      </c>
      <c r="L5171">
        <v>10</v>
      </c>
      <c r="M5171" t="str">
        <f ca="1">VLOOKUP(RANDBETWEEN(1,7),lookups!$I$1:$J$7,2,FALSE)</f>
        <v>c</v>
      </c>
      <c r="N5171" s="2">
        <f ca="1">E5171*(1-(RANDBETWEEN(1,50)/100))</f>
        <v>198165.25999999998</v>
      </c>
      <c r="O5171" s="2">
        <f ca="1">N5171/12</f>
        <v>16513.771666666664</v>
      </c>
      <c r="P5171" s="2">
        <f ca="1">RANDBETWEEN(1,1.5)*((N5171/12)*VLOOKUP(J5171,'Weather by country'!$A$1:$C$5,3,FALSE))</f>
        <v>13211.017333333331</v>
      </c>
      <c r="Q5171" s="2">
        <f ca="1">(N5171/12)*RANDBETWEEN(60,100)/100</f>
        <v>15357.807649999997</v>
      </c>
      <c r="R5171" s="2">
        <f ca="1">(N5171/12)*RANDBETWEEN(60,100)/100</f>
        <v>15522.945366666663</v>
      </c>
      <c r="S5171" t="str">
        <f ca="1">VLOOKUP(J5171,'Weather by country'!$A$1:$C$5,2,FALSE)</f>
        <v>l-rain</v>
      </c>
      <c r="T5171" t="str">
        <f ca="1">VLOOKUP(RANDBETWEEN(1,5),lookups!$Q$1:$R$5,2,FALSE)</f>
        <v>n</v>
      </c>
      <c r="U5171" t="str">
        <f ca="1">VLOOKUP(RANDBETWEEN(1,5),lookups!$Q$1:$R$5,2,FALSE)</f>
        <v>y</v>
      </c>
      <c r="V5171" t="str">
        <f ca="1">IF(P5171=O5171,"y","n")</f>
        <v>n</v>
      </c>
    </row>
    <row r="5172" spans="1:22" x14ac:dyDescent="0.35">
      <c r="A5172" t="s">
        <v>29</v>
      </c>
      <c r="B5172" t="str">
        <f t="shared" si="82"/>
        <v>0000005172</v>
      </c>
      <c r="C5172">
        <f ca="1">RANDBETWEEN(5,20)</f>
        <v>18</v>
      </c>
      <c r="D5172">
        <f ca="1">RANDBETWEEN(0,C5172)</f>
        <v>3</v>
      </c>
      <c r="E5172" s="2">
        <f ca="1">RANDBETWEEN(500000,5000000)</f>
        <v>1627526</v>
      </c>
      <c r="F5172">
        <f ca="1">RANDBETWEEN(5,100)</f>
        <v>27</v>
      </c>
      <c r="G5172" t="str">
        <f ca="1">VLOOKUP(RANDBETWEEN(4,12),lookups!$A$1:$B$12,2,FALSE)</f>
        <v xml:space="preserve"> d</v>
      </c>
      <c r="H5172" s="4">
        <f t="shared" ca="1" si="83"/>
        <v>16</v>
      </c>
      <c r="I5172" t="str">
        <f ca="1">VLOOKUP(RANDBETWEEN(1,5),lookups!$E$1:$F$5,2,FALSE)</f>
        <v>n</v>
      </c>
      <c r="J5172" t="str">
        <f ca="1">VLOOKUP(RANDBETWEEN(1,5),lookups!$C$1:$D$5,2,FALSE)</f>
        <v>sweden</v>
      </c>
      <c r="K5172" t="str">
        <f ca="1">VLOOKUP(RANDBETWEEN(1,2),lookups!$G$1:$H$2,2,FALSE)</f>
        <v>pitched</v>
      </c>
      <c r="L5172">
        <v>10</v>
      </c>
      <c r="M5172" t="str">
        <f ca="1">VLOOKUP(RANDBETWEEN(1,7),lookups!$I$1:$J$7,2,FALSE)</f>
        <v>b</v>
      </c>
      <c r="N5172" s="2">
        <f ca="1">E5172*(1-(RANDBETWEEN(1,50)/100))</f>
        <v>1253195.02</v>
      </c>
      <c r="O5172" s="2">
        <f ca="1">N5172/12</f>
        <v>104432.91833333333</v>
      </c>
      <c r="P5172" s="2">
        <f ca="1">RANDBETWEEN(1,1.5)*((N5172/12)*VLOOKUP(J5172,'Weather by country'!$A$1:$C$5,3,FALSE))</f>
        <v>104432.91833333333</v>
      </c>
      <c r="Q5172" s="2">
        <f ca="1">(N5172/12)*RANDBETWEEN(60,100)/100</f>
        <v>103388.58915000001</v>
      </c>
      <c r="R5172" s="2">
        <f ca="1">(N5172/12)*RANDBETWEEN(60,100)/100</f>
        <v>80413.347116666671</v>
      </c>
      <c r="S5172" t="str">
        <f ca="1">VLOOKUP(J5172,'Weather by country'!$A$1:$C$5,2,FALSE)</f>
        <v>fine</v>
      </c>
      <c r="T5172" t="str">
        <f ca="1">VLOOKUP(RANDBETWEEN(1,5),lookups!$Q$1:$R$5,2,FALSE)</f>
        <v>y</v>
      </c>
      <c r="U5172" t="str">
        <f ca="1">VLOOKUP(RANDBETWEEN(1,5),lookups!$Q$1:$R$5,2,FALSE)</f>
        <v>y</v>
      </c>
      <c r="V5172" t="str">
        <f ca="1">IF(P5172=O5172,"y","n")</f>
        <v>y</v>
      </c>
    </row>
    <row r="5173" spans="1:22" x14ac:dyDescent="0.35">
      <c r="A5173" t="s">
        <v>30</v>
      </c>
      <c r="B5173" t="str">
        <f t="shared" si="82"/>
        <v>0000005173</v>
      </c>
      <c r="C5173">
        <f ca="1">RANDBETWEEN(5,20)</f>
        <v>14</v>
      </c>
      <c r="D5173">
        <f ca="1">RANDBETWEEN(0,C5173)</f>
        <v>7</v>
      </c>
      <c r="E5173" s="2">
        <f ca="1">RANDBETWEEN(250000,500000)</f>
        <v>349504</v>
      </c>
      <c r="F5173">
        <f ca="1">RANDBETWEEN(5,100)</f>
        <v>82</v>
      </c>
      <c r="G5173" t="str">
        <f ca="1">VLOOKUP(RANDBETWEEN(4,12),lookups!$A$1:$B$12,2,FALSE)</f>
        <v xml:space="preserve"> bb</v>
      </c>
      <c r="H5173" s="4">
        <f t="shared" ca="1" si="83"/>
        <v>3</v>
      </c>
      <c r="I5173" t="s">
        <v>33</v>
      </c>
      <c r="J5173" t="str">
        <f ca="1">VLOOKUP(RANDBETWEEN(1,5),lookups!$C$1:$D$5,2,FALSE)</f>
        <v>denmark</v>
      </c>
      <c r="K5173" t="str">
        <f ca="1">VLOOKUP(RANDBETWEEN(1,2),lookups!$G$1:$H$2,2,FALSE)</f>
        <v>pitched</v>
      </c>
      <c r="L5173">
        <v>10</v>
      </c>
      <c r="M5173" t="str">
        <f ca="1">VLOOKUP(RANDBETWEEN(1,7),lookups!$I$1:$J$7,2,FALSE)</f>
        <v>c</v>
      </c>
      <c r="N5173" s="2">
        <f ca="1">E5173*(1-(RANDBETWEEN(1,50)/100))</f>
        <v>216692.48000000001</v>
      </c>
      <c r="O5173" s="2">
        <f ca="1">N5173/12</f>
        <v>18057.706666666669</v>
      </c>
      <c r="P5173" s="2">
        <f ca="1">RANDBETWEEN(1,1.5)*((N5173/12)*VLOOKUP(J5173,'Weather by country'!$A$1:$C$5,3,FALSE))</f>
        <v>18057.706666666669</v>
      </c>
      <c r="Q5173" s="2">
        <f ca="1">(N5173/12)*RANDBETWEEN(60,100)/100</f>
        <v>13362.702933333334</v>
      </c>
      <c r="R5173" s="2">
        <f ca="1">(N5173/12)*RANDBETWEEN(60,100)/100</f>
        <v>13362.702933333334</v>
      </c>
      <c r="S5173" t="str">
        <f ca="1">VLOOKUP(J5173,'Weather by country'!$A$1:$C$5,2,FALSE)</f>
        <v>fine</v>
      </c>
      <c r="T5173" t="str">
        <f ca="1">VLOOKUP(RANDBETWEEN(1,5),lookups!$Q$1:$R$5,2,FALSE)</f>
        <v>n</v>
      </c>
      <c r="U5173" t="str">
        <f ca="1">VLOOKUP(RANDBETWEEN(1,5),lookups!$Q$1:$R$5,2,FALSE)</f>
        <v>y</v>
      </c>
      <c r="V5173" t="str">
        <f ca="1">IF(P5173=O5173,"y","n")</f>
        <v>y</v>
      </c>
    </row>
    <row r="5174" spans="1:22" x14ac:dyDescent="0.35">
      <c r="A5174" t="s">
        <v>29</v>
      </c>
      <c r="B5174" t="str">
        <f t="shared" si="82"/>
        <v>0000005174</v>
      </c>
      <c r="C5174">
        <f ca="1">RANDBETWEEN(5,20)</f>
        <v>20</v>
      </c>
      <c r="D5174">
        <f ca="1">RANDBETWEEN(0,C5174)</f>
        <v>2</v>
      </c>
      <c r="E5174" s="2">
        <f ca="1">RANDBETWEEN(500000,5000000)</f>
        <v>777856</v>
      </c>
      <c r="F5174">
        <f ca="1">RANDBETWEEN(5,100)</f>
        <v>63</v>
      </c>
      <c r="G5174" t="str">
        <f ca="1">VLOOKUP(RANDBETWEEN(4,12),lookups!$A$1:$B$12,2,FALSE)</f>
        <v xml:space="preserve"> dd</v>
      </c>
      <c r="H5174" s="4">
        <f t="shared" ca="1" si="83"/>
        <v>7</v>
      </c>
      <c r="I5174" t="str">
        <f ca="1">VLOOKUP(RANDBETWEEN(1,5),lookups!$E$1:$F$5,2,FALSE)</f>
        <v>n</v>
      </c>
      <c r="J5174" t="str">
        <f ca="1">VLOOKUP(RANDBETWEEN(1,5),lookups!$C$1:$D$5,2,FALSE)</f>
        <v>uk</v>
      </c>
      <c r="K5174" t="str">
        <f ca="1">VLOOKUP(RANDBETWEEN(1,2),lookups!$G$1:$H$2,2,FALSE)</f>
        <v>flat</v>
      </c>
      <c r="L5174">
        <v>10</v>
      </c>
      <c r="M5174" t="str">
        <f ca="1">VLOOKUP(RANDBETWEEN(1,7),lookups!$I$1:$J$7,2,FALSE)</f>
        <v>b</v>
      </c>
      <c r="N5174" s="2">
        <f ca="1">E5174*(1-(RANDBETWEEN(1,50)/100))</f>
        <v>420042.24000000005</v>
      </c>
      <c r="O5174" s="2">
        <f ca="1">N5174/12</f>
        <v>35003.520000000004</v>
      </c>
      <c r="P5174" s="2">
        <f ca="1">RANDBETWEEN(1,1.5)*((N5174/12)*VLOOKUP(J5174,'Weather by country'!$A$1:$C$5,3,FALSE))</f>
        <v>35003.520000000004</v>
      </c>
      <c r="Q5174" s="2">
        <f ca="1">(N5174/12)*RANDBETWEEN(60,100)/100</f>
        <v>23802.393600000003</v>
      </c>
      <c r="R5174" s="2">
        <f ca="1">(N5174/12)*RANDBETWEEN(60,100)/100</f>
        <v>30803.097600000001</v>
      </c>
      <c r="S5174" t="str">
        <f ca="1">VLOOKUP(J5174,'Weather by country'!$A$1:$C$5,2,FALSE)</f>
        <v>fine</v>
      </c>
      <c r="T5174" t="str">
        <f ca="1">VLOOKUP(RANDBETWEEN(1,5),lookups!$Q$1:$R$5,2,FALSE)</f>
        <v>y</v>
      </c>
      <c r="U5174" t="str">
        <f ca="1">VLOOKUP(RANDBETWEEN(1,5),lookups!$Q$1:$R$5,2,FALSE)</f>
        <v>y</v>
      </c>
      <c r="V5174" t="str">
        <f ca="1">IF(P5174=O5174,"y","n")</f>
        <v>y</v>
      </c>
    </row>
    <row r="5175" spans="1:22" x14ac:dyDescent="0.35">
      <c r="A5175" t="s">
        <v>30</v>
      </c>
      <c r="B5175" t="str">
        <f t="shared" si="82"/>
        <v>0000005175</v>
      </c>
      <c r="C5175">
        <f ca="1">RANDBETWEEN(5,20)</f>
        <v>10</v>
      </c>
      <c r="D5175">
        <f ca="1">RANDBETWEEN(0,C5175)</f>
        <v>9</v>
      </c>
      <c r="E5175" s="2">
        <f ca="1">RANDBETWEEN(250000,500000)</f>
        <v>294182</v>
      </c>
      <c r="F5175">
        <f ca="1">RANDBETWEEN(5,100)</f>
        <v>53</v>
      </c>
      <c r="G5175" t="str">
        <f ca="1">VLOOKUP(RANDBETWEEN(4,12),lookups!$A$1:$B$12,2,FALSE)</f>
        <v xml:space="preserve"> bbb</v>
      </c>
      <c r="H5175" s="4">
        <f t="shared" ca="1" si="83"/>
        <v>2</v>
      </c>
      <c r="I5175" t="s">
        <v>33</v>
      </c>
      <c r="J5175" t="str">
        <f ca="1">VLOOKUP(RANDBETWEEN(1,5),lookups!$C$1:$D$5,2,FALSE)</f>
        <v>norway</v>
      </c>
      <c r="K5175" t="str">
        <f ca="1">VLOOKUP(RANDBETWEEN(1,2),lookups!$G$1:$H$2,2,FALSE)</f>
        <v>pitched</v>
      </c>
      <c r="L5175">
        <v>10</v>
      </c>
      <c r="M5175" t="str">
        <f ca="1">VLOOKUP(RANDBETWEEN(1,7),lookups!$I$1:$J$7,2,FALSE)</f>
        <v>b</v>
      </c>
      <c r="N5175" s="2">
        <f ca="1">E5175*(1-(RANDBETWEEN(1,50)/100))</f>
        <v>229461.96000000002</v>
      </c>
      <c r="O5175" s="2">
        <f ca="1">N5175/12</f>
        <v>19121.830000000002</v>
      </c>
      <c r="P5175" s="2">
        <f ca="1">RANDBETWEEN(1,1.5)*((N5175/12)*VLOOKUP(J5175,'Weather by country'!$A$1:$C$5,3,FALSE))</f>
        <v>19121.830000000002</v>
      </c>
      <c r="Q5175" s="2">
        <f ca="1">(N5175/12)*RANDBETWEEN(60,100)/100</f>
        <v>17783.301900000002</v>
      </c>
      <c r="R5175" s="2">
        <f ca="1">(N5175/12)*RANDBETWEEN(60,100)/100</f>
        <v>14341.372500000003</v>
      </c>
      <c r="S5175" t="str">
        <f ca="1">VLOOKUP(J5175,'Weather by country'!$A$1:$C$5,2,FALSE)</f>
        <v>fine</v>
      </c>
      <c r="T5175" t="str">
        <f ca="1">VLOOKUP(RANDBETWEEN(1,5),lookups!$Q$1:$R$5,2,FALSE)</f>
        <v>n</v>
      </c>
      <c r="U5175" t="str">
        <f ca="1">VLOOKUP(RANDBETWEEN(1,5),lookups!$Q$1:$R$5,2,FALSE)</f>
        <v>n</v>
      </c>
      <c r="V5175" t="str">
        <f ca="1">IF(P5175=O5175,"y","n")</f>
        <v>y</v>
      </c>
    </row>
    <row r="5176" spans="1:22" x14ac:dyDescent="0.35">
      <c r="A5176" t="s">
        <v>29</v>
      </c>
      <c r="B5176" t="str">
        <f t="shared" si="82"/>
        <v>0000005176</v>
      </c>
      <c r="C5176">
        <f ca="1">RANDBETWEEN(5,20)</f>
        <v>5</v>
      </c>
      <c r="D5176">
        <f ca="1">RANDBETWEEN(0,C5176)</f>
        <v>0</v>
      </c>
      <c r="E5176" s="2">
        <f ca="1">RANDBETWEEN(500000,5000000)</f>
        <v>4730924</v>
      </c>
      <c r="F5176">
        <f ca="1">RANDBETWEEN(5,100)</f>
        <v>58</v>
      </c>
      <c r="G5176" t="str">
        <f ca="1">VLOOKUP(RANDBETWEEN(4,12),lookups!$A$1:$B$12,2,FALSE)</f>
        <v xml:space="preserve"> c</v>
      </c>
      <c r="H5176" s="4">
        <f t="shared" ca="1" si="83"/>
        <v>47</v>
      </c>
      <c r="I5176" t="str">
        <f ca="1">VLOOKUP(RANDBETWEEN(1,5),lookups!$E$1:$F$5,2,FALSE)</f>
        <v>y</v>
      </c>
      <c r="J5176" t="str">
        <f ca="1">VLOOKUP(RANDBETWEEN(1,5),lookups!$C$1:$D$5,2,FALSE)</f>
        <v>sweden</v>
      </c>
      <c r="K5176" t="str">
        <f ca="1">VLOOKUP(RANDBETWEEN(1,2),lookups!$G$1:$H$2,2,FALSE)</f>
        <v>flat</v>
      </c>
      <c r="L5176">
        <v>10</v>
      </c>
      <c r="M5176" t="str">
        <f ca="1">VLOOKUP(RANDBETWEEN(1,7),lookups!$I$1:$J$7,2,FALSE)</f>
        <v>c</v>
      </c>
      <c r="N5176" s="2">
        <f ca="1">E5176*(1-(RANDBETWEEN(1,50)/100))</f>
        <v>3169719.0799999996</v>
      </c>
      <c r="O5176" s="2">
        <f ca="1">N5176/12</f>
        <v>264143.25666666665</v>
      </c>
      <c r="P5176" s="2">
        <f ca="1">RANDBETWEEN(1,1.5)*((N5176/12)*VLOOKUP(J5176,'Weather by country'!$A$1:$C$5,3,FALSE))</f>
        <v>264143.25666666665</v>
      </c>
      <c r="Q5176" s="2">
        <f ca="1">(N5176/12)*RANDBETWEEN(60,100)/100</f>
        <v>158485.954</v>
      </c>
      <c r="R5176" s="2">
        <f ca="1">(N5176/12)*RANDBETWEEN(60,100)/100</f>
        <v>206031.7402</v>
      </c>
      <c r="S5176" t="str">
        <f ca="1">VLOOKUP(J5176,'Weather by country'!$A$1:$C$5,2,FALSE)</f>
        <v>fine</v>
      </c>
      <c r="T5176" t="str">
        <f ca="1">VLOOKUP(RANDBETWEEN(1,5),lookups!$Q$1:$R$5,2,FALSE)</f>
        <v>n</v>
      </c>
      <c r="U5176" t="str">
        <f ca="1">VLOOKUP(RANDBETWEEN(1,5),lookups!$Q$1:$R$5,2,FALSE)</f>
        <v>n</v>
      </c>
      <c r="V5176" t="str">
        <f ca="1">IF(P5176=O5176,"y","n")</f>
        <v>y</v>
      </c>
    </row>
    <row r="5177" spans="1:22" x14ac:dyDescent="0.35">
      <c r="A5177" t="s">
        <v>30</v>
      </c>
      <c r="B5177" t="str">
        <f t="shared" si="82"/>
        <v>0000005177</v>
      </c>
      <c r="C5177">
        <f ca="1">RANDBETWEEN(5,20)</f>
        <v>11</v>
      </c>
      <c r="D5177">
        <f ca="1">RANDBETWEEN(0,C5177)</f>
        <v>1</v>
      </c>
      <c r="E5177" s="2">
        <f ca="1">RANDBETWEEN(250000,500000)</f>
        <v>318149</v>
      </c>
      <c r="F5177">
        <f ca="1">RANDBETWEEN(5,100)</f>
        <v>9</v>
      </c>
      <c r="G5177" t="str">
        <f ca="1">VLOOKUP(RANDBETWEEN(4,12),lookups!$A$1:$B$12,2,FALSE)</f>
        <v xml:space="preserve"> bbb</v>
      </c>
      <c r="H5177" s="4">
        <f t="shared" ca="1" si="83"/>
        <v>3</v>
      </c>
      <c r="I5177" t="s">
        <v>33</v>
      </c>
      <c r="J5177" t="str">
        <f ca="1">VLOOKUP(RANDBETWEEN(1,5),lookups!$C$1:$D$5,2,FALSE)</f>
        <v>uk</v>
      </c>
      <c r="K5177" t="str">
        <f ca="1">VLOOKUP(RANDBETWEEN(1,2),lookups!$G$1:$H$2,2,FALSE)</f>
        <v>flat</v>
      </c>
      <c r="L5177">
        <v>10</v>
      </c>
      <c r="M5177" t="str">
        <f ca="1">VLOOKUP(RANDBETWEEN(1,7),lookups!$I$1:$J$7,2,FALSE)</f>
        <v>c</v>
      </c>
      <c r="N5177" s="2">
        <f ca="1">E5177*(1-(RANDBETWEEN(1,50)/100))</f>
        <v>209978.33999999997</v>
      </c>
      <c r="O5177" s="2">
        <f ca="1">N5177/12</f>
        <v>17498.194999999996</v>
      </c>
      <c r="P5177" s="2">
        <f ca="1">RANDBETWEEN(1,1.5)*((N5177/12)*VLOOKUP(J5177,'Weather by country'!$A$1:$C$5,3,FALSE))</f>
        <v>17498.194999999996</v>
      </c>
      <c r="Q5177" s="2">
        <f ca="1">(N5177/12)*RANDBETWEEN(60,100)/100</f>
        <v>11548.808699999996</v>
      </c>
      <c r="R5177" s="2">
        <f ca="1">(N5177/12)*RANDBETWEEN(60,100)/100</f>
        <v>12073.754549999998</v>
      </c>
      <c r="S5177" t="str">
        <f ca="1">VLOOKUP(J5177,'Weather by country'!$A$1:$C$5,2,FALSE)</f>
        <v>fine</v>
      </c>
      <c r="T5177" t="str">
        <f ca="1">VLOOKUP(RANDBETWEEN(1,5),lookups!$Q$1:$R$5,2,FALSE)</f>
        <v>n</v>
      </c>
      <c r="U5177" t="str">
        <f ca="1">VLOOKUP(RANDBETWEEN(1,5),lookups!$Q$1:$R$5,2,FALSE)</f>
        <v>y</v>
      </c>
      <c r="V5177" t="str">
        <f ca="1">IF(P5177=O5177,"y","n")</f>
        <v>y</v>
      </c>
    </row>
    <row r="5178" spans="1:22" x14ac:dyDescent="0.35">
      <c r="A5178" t="s">
        <v>29</v>
      </c>
      <c r="B5178" t="str">
        <f t="shared" si="82"/>
        <v>0000005178</v>
      </c>
      <c r="C5178">
        <f ca="1">RANDBETWEEN(5,20)</f>
        <v>10</v>
      </c>
      <c r="D5178">
        <f ca="1">RANDBETWEEN(0,C5178)</f>
        <v>8</v>
      </c>
      <c r="E5178" s="2">
        <f ca="1">RANDBETWEEN(500000,5000000)</f>
        <v>3768917</v>
      </c>
      <c r="F5178">
        <f ca="1">RANDBETWEEN(5,100)</f>
        <v>18</v>
      </c>
      <c r="G5178" t="str">
        <f ca="1">VLOOKUP(RANDBETWEEN(4,12),lookups!$A$1:$B$12,2,FALSE)</f>
        <v xml:space="preserve"> b</v>
      </c>
      <c r="H5178" s="4">
        <f t="shared" ca="1" si="83"/>
        <v>37</v>
      </c>
      <c r="I5178" t="str">
        <f ca="1">VLOOKUP(RANDBETWEEN(1,5),lookups!$E$1:$F$5,2,FALSE)</f>
        <v>n</v>
      </c>
      <c r="J5178" t="str">
        <f ca="1">VLOOKUP(RANDBETWEEN(1,5),lookups!$C$1:$D$5,2,FALSE)</f>
        <v>denmark</v>
      </c>
      <c r="K5178" t="str">
        <f ca="1">VLOOKUP(RANDBETWEEN(1,2),lookups!$G$1:$H$2,2,FALSE)</f>
        <v>flat</v>
      </c>
      <c r="L5178">
        <v>10</v>
      </c>
      <c r="M5178" t="str">
        <f ca="1">VLOOKUP(RANDBETWEEN(1,7),lookups!$I$1:$J$7,2,FALSE)</f>
        <v>b</v>
      </c>
      <c r="N5178" s="2">
        <f ca="1">E5178*(1-(RANDBETWEEN(1,50)/100))</f>
        <v>3467403.64</v>
      </c>
      <c r="O5178" s="2">
        <f ca="1">N5178/12</f>
        <v>288950.30333333334</v>
      </c>
      <c r="P5178" s="2">
        <f ca="1">RANDBETWEEN(1,1.5)*((N5178/12)*VLOOKUP(J5178,'Weather by country'!$A$1:$C$5,3,FALSE))</f>
        <v>288950.30333333334</v>
      </c>
      <c r="Q5178" s="2">
        <f ca="1">(N5178/12)*RANDBETWEEN(60,100)/100</f>
        <v>213823.2244666667</v>
      </c>
      <c r="R5178" s="2">
        <f ca="1">(N5178/12)*RANDBETWEEN(60,100)/100</f>
        <v>208044.21840000001</v>
      </c>
      <c r="S5178" t="str">
        <f ca="1">VLOOKUP(J5178,'Weather by country'!$A$1:$C$5,2,FALSE)</f>
        <v>fine</v>
      </c>
      <c r="T5178" t="str">
        <f ca="1">VLOOKUP(RANDBETWEEN(1,5),lookups!$Q$1:$R$5,2,FALSE)</f>
        <v>n</v>
      </c>
      <c r="U5178" t="str">
        <f ca="1">VLOOKUP(RANDBETWEEN(1,5),lookups!$Q$1:$R$5,2,FALSE)</f>
        <v>y</v>
      </c>
      <c r="V5178" t="str">
        <f ca="1">IF(P5178=O5178,"y","n")</f>
        <v>y</v>
      </c>
    </row>
    <row r="5179" spans="1:22" x14ac:dyDescent="0.35">
      <c r="A5179" t="s">
        <v>30</v>
      </c>
      <c r="B5179" t="str">
        <f t="shared" si="82"/>
        <v>0000005179</v>
      </c>
      <c r="C5179">
        <f ca="1">RANDBETWEEN(5,20)</f>
        <v>12</v>
      </c>
      <c r="D5179">
        <f ca="1">RANDBETWEEN(0,C5179)</f>
        <v>11</v>
      </c>
      <c r="E5179" s="2">
        <f ca="1">RANDBETWEEN(250000,500000)</f>
        <v>474049</v>
      </c>
      <c r="F5179">
        <f ca="1">RANDBETWEEN(5,100)</f>
        <v>24</v>
      </c>
      <c r="G5179" t="str">
        <f ca="1">VLOOKUP(RANDBETWEEN(4,12),lookups!$A$1:$B$12,2,FALSE)</f>
        <v xml:space="preserve"> cc</v>
      </c>
      <c r="H5179" s="4">
        <f t="shared" ca="1" si="83"/>
        <v>4</v>
      </c>
      <c r="I5179" t="s">
        <v>33</v>
      </c>
      <c r="J5179" t="str">
        <f ca="1">VLOOKUP(RANDBETWEEN(1,5),lookups!$C$1:$D$5,2,FALSE)</f>
        <v>finland</v>
      </c>
      <c r="K5179" t="str">
        <f ca="1">VLOOKUP(RANDBETWEEN(1,2),lookups!$G$1:$H$2,2,FALSE)</f>
        <v>flat</v>
      </c>
      <c r="L5179">
        <v>10</v>
      </c>
      <c r="M5179" t="str">
        <f ca="1">VLOOKUP(RANDBETWEEN(1,7),lookups!$I$1:$J$7,2,FALSE)</f>
        <v>b</v>
      </c>
      <c r="N5179" s="2">
        <f ca="1">E5179*(1-(RANDBETWEEN(1,50)/100))</f>
        <v>431384.59</v>
      </c>
      <c r="O5179" s="2">
        <f ca="1">N5179/12</f>
        <v>35948.715833333335</v>
      </c>
      <c r="P5179" s="2">
        <f ca="1">RANDBETWEEN(1,1.5)*((N5179/12)*VLOOKUP(J5179,'Weather by country'!$A$1:$C$5,3,FALSE))</f>
        <v>28758.972666666668</v>
      </c>
      <c r="Q5179" s="2">
        <f ca="1">(N5179/12)*RANDBETWEEN(60,100)/100</f>
        <v>33072.818566666669</v>
      </c>
      <c r="R5179" s="2">
        <f ca="1">(N5179/12)*RANDBETWEEN(60,100)/100</f>
        <v>28039.998349999998</v>
      </c>
      <c r="S5179" t="str">
        <f ca="1">VLOOKUP(J5179,'Weather by country'!$A$1:$C$5,2,FALSE)</f>
        <v>l-rain</v>
      </c>
      <c r="T5179" t="str">
        <f ca="1">VLOOKUP(RANDBETWEEN(1,5),lookups!$Q$1:$R$5,2,FALSE)</f>
        <v>y</v>
      </c>
      <c r="U5179" t="str">
        <f ca="1">VLOOKUP(RANDBETWEEN(1,5),lookups!$Q$1:$R$5,2,FALSE)</f>
        <v>y</v>
      </c>
      <c r="V5179" t="str">
        <f ca="1">IF(P5179=O5179,"y","n")</f>
        <v>n</v>
      </c>
    </row>
    <row r="5180" spans="1:22" x14ac:dyDescent="0.35">
      <c r="A5180" t="s">
        <v>29</v>
      </c>
      <c r="B5180" t="str">
        <f t="shared" si="82"/>
        <v>0000005180</v>
      </c>
      <c r="C5180">
        <f ca="1">RANDBETWEEN(5,20)</f>
        <v>9</v>
      </c>
      <c r="D5180">
        <f ca="1">RANDBETWEEN(0,C5180)</f>
        <v>1</v>
      </c>
      <c r="E5180" s="2">
        <f ca="1">RANDBETWEEN(500000,5000000)</f>
        <v>4336040</v>
      </c>
      <c r="F5180">
        <f ca="1">RANDBETWEEN(5,100)</f>
        <v>39</v>
      </c>
      <c r="G5180" t="str">
        <f ca="1">VLOOKUP(RANDBETWEEN(4,12),lookups!$A$1:$B$12,2,FALSE)</f>
        <v xml:space="preserve"> c</v>
      </c>
      <c r="H5180" s="4">
        <f t="shared" ca="1" si="83"/>
        <v>43</v>
      </c>
      <c r="I5180" t="str">
        <f ca="1">VLOOKUP(RANDBETWEEN(1,5),lookups!$E$1:$F$5,2,FALSE)</f>
        <v>n</v>
      </c>
      <c r="J5180" t="str">
        <f ca="1">VLOOKUP(RANDBETWEEN(1,5),lookups!$C$1:$D$5,2,FALSE)</f>
        <v>sweden</v>
      </c>
      <c r="K5180" t="str">
        <f ca="1">VLOOKUP(RANDBETWEEN(1,2),lookups!$G$1:$H$2,2,FALSE)</f>
        <v>pitched</v>
      </c>
      <c r="L5180">
        <v>10</v>
      </c>
      <c r="M5180" t="str">
        <f ca="1">VLOOKUP(RANDBETWEEN(1,7),lookups!$I$1:$J$7,2,FALSE)</f>
        <v>b</v>
      </c>
      <c r="N5180" s="2">
        <f ca="1">E5180*(1-(RANDBETWEEN(1,50)/100))</f>
        <v>3425471.6</v>
      </c>
      <c r="O5180" s="2">
        <f ca="1">N5180/12</f>
        <v>285455.96666666667</v>
      </c>
      <c r="P5180" s="2">
        <f ca="1">RANDBETWEEN(1,1.5)*((N5180/12)*VLOOKUP(J5180,'Weather by country'!$A$1:$C$5,3,FALSE))</f>
        <v>285455.96666666667</v>
      </c>
      <c r="Q5180" s="2">
        <f ca="1">(N5180/12)*RANDBETWEEN(60,100)/100</f>
        <v>271183.16833333333</v>
      </c>
      <c r="R5180" s="2">
        <f ca="1">(N5180/12)*RANDBETWEEN(60,100)/100</f>
        <v>174128.13966666668</v>
      </c>
      <c r="S5180" t="str">
        <f ca="1">VLOOKUP(J5180,'Weather by country'!$A$1:$C$5,2,FALSE)</f>
        <v>fine</v>
      </c>
      <c r="T5180" t="str">
        <f ca="1">VLOOKUP(RANDBETWEEN(1,5),lookups!$Q$1:$R$5,2,FALSE)</f>
        <v>y</v>
      </c>
      <c r="U5180" t="str">
        <f ca="1">VLOOKUP(RANDBETWEEN(1,5),lookups!$Q$1:$R$5,2,FALSE)</f>
        <v>y</v>
      </c>
      <c r="V5180" t="str">
        <f ca="1">IF(P5180=O5180,"y","n")</f>
        <v>y</v>
      </c>
    </row>
    <row r="5181" spans="1:22" x14ac:dyDescent="0.35">
      <c r="A5181" t="s">
        <v>30</v>
      </c>
      <c r="B5181" t="str">
        <f t="shared" si="82"/>
        <v>0000005181</v>
      </c>
      <c r="C5181">
        <f ca="1">RANDBETWEEN(5,20)</f>
        <v>19</v>
      </c>
      <c r="D5181">
        <f ca="1">RANDBETWEEN(0,C5181)</f>
        <v>8</v>
      </c>
      <c r="E5181" s="2">
        <f ca="1">RANDBETWEEN(250000,500000)</f>
        <v>449693</v>
      </c>
      <c r="F5181">
        <f ca="1">RANDBETWEEN(5,100)</f>
        <v>25</v>
      </c>
      <c r="G5181" t="str">
        <f ca="1">VLOOKUP(RANDBETWEEN(4,12),lookups!$A$1:$B$12,2,FALSE)</f>
        <v xml:space="preserve"> bbb</v>
      </c>
      <c r="H5181" s="4">
        <f t="shared" ca="1" si="83"/>
        <v>4</v>
      </c>
      <c r="I5181" t="s">
        <v>33</v>
      </c>
      <c r="J5181" t="str">
        <f ca="1">VLOOKUP(RANDBETWEEN(1,5),lookups!$C$1:$D$5,2,FALSE)</f>
        <v>sweden</v>
      </c>
      <c r="K5181" t="str">
        <f ca="1">VLOOKUP(RANDBETWEEN(1,2),lookups!$G$1:$H$2,2,FALSE)</f>
        <v>flat</v>
      </c>
      <c r="L5181">
        <v>10</v>
      </c>
      <c r="M5181" t="str">
        <f ca="1">VLOOKUP(RANDBETWEEN(1,7),lookups!$I$1:$J$7,2,FALSE)</f>
        <v>c</v>
      </c>
      <c r="N5181" s="2">
        <f ca="1">E5181*(1-(RANDBETWEEN(1,50)/100))</f>
        <v>314785.09999999998</v>
      </c>
      <c r="O5181" s="2">
        <f ca="1">N5181/12</f>
        <v>26232.091666666664</v>
      </c>
      <c r="P5181" s="2">
        <f ca="1">RANDBETWEEN(1,1.5)*((N5181/12)*VLOOKUP(J5181,'Weather by country'!$A$1:$C$5,3,FALSE))</f>
        <v>26232.091666666664</v>
      </c>
      <c r="Q5181" s="2">
        <f ca="1">(N5181/12)*RANDBETWEEN(60,100)/100</f>
        <v>20985.673333333329</v>
      </c>
      <c r="R5181" s="2">
        <f ca="1">(N5181/12)*RANDBETWEEN(60,100)/100</f>
        <v>21772.636083333331</v>
      </c>
      <c r="S5181" t="str">
        <f ca="1">VLOOKUP(J5181,'Weather by country'!$A$1:$C$5,2,FALSE)</f>
        <v>fine</v>
      </c>
      <c r="T5181" t="str">
        <f ca="1">VLOOKUP(RANDBETWEEN(1,5),lookups!$Q$1:$R$5,2,FALSE)</f>
        <v>y</v>
      </c>
      <c r="U5181" t="str">
        <f ca="1">VLOOKUP(RANDBETWEEN(1,5),lookups!$Q$1:$R$5,2,FALSE)</f>
        <v>y</v>
      </c>
      <c r="V5181" t="str">
        <f ca="1">IF(P5181=O5181,"y","n")</f>
        <v>y</v>
      </c>
    </row>
    <row r="5182" spans="1:22" x14ac:dyDescent="0.35">
      <c r="A5182" t="s">
        <v>29</v>
      </c>
      <c r="B5182" t="str">
        <f t="shared" si="82"/>
        <v>0000005182</v>
      </c>
      <c r="C5182">
        <f ca="1">RANDBETWEEN(5,20)</f>
        <v>13</v>
      </c>
      <c r="D5182">
        <f ca="1">RANDBETWEEN(0,C5182)</f>
        <v>11</v>
      </c>
      <c r="E5182" s="2">
        <f ca="1">RANDBETWEEN(500000,5000000)</f>
        <v>1372646</v>
      </c>
      <c r="F5182">
        <f ca="1">RANDBETWEEN(5,100)</f>
        <v>82</v>
      </c>
      <c r="G5182" t="str">
        <f ca="1">VLOOKUP(RANDBETWEEN(4,12),lookups!$A$1:$B$12,2,FALSE)</f>
        <v xml:space="preserve"> d</v>
      </c>
      <c r="H5182" s="4">
        <f t="shared" ca="1" si="83"/>
        <v>13</v>
      </c>
      <c r="I5182" t="str">
        <f ca="1">VLOOKUP(RANDBETWEEN(1,5),lookups!$E$1:$F$5,2,FALSE)</f>
        <v>y</v>
      </c>
      <c r="J5182" t="str">
        <f ca="1">VLOOKUP(RANDBETWEEN(1,5),lookups!$C$1:$D$5,2,FALSE)</f>
        <v>uk</v>
      </c>
      <c r="K5182" t="str">
        <f ca="1">VLOOKUP(RANDBETWEEN(1,2),lookups!$G$1:$H$2,2,FALSE)</f>
        <v>pitched</v>
      </c>
      <c r="L5182">
        <v>10</v>
      </c>
      <c r="M5182" t="str">
        <f ca="1">VLOOKUP(RANDBETWEEN(1,7),lookups!$I$1:$J$7,2,FALSE)</f>
        <v>c</v>
      </c>
      <c r="N5182" s="2">
        <f ca="1">E5182*(1-(RANDBETWEEN(1,50)/100))</f>
        <v>1194202.02</v>
      </c>
      <c r="O5182" s="2">
        <f ca="1">N5182/12</f>
        <v>99516.835000000006</v>
      </c>
      <c r="P5182" s="2">
        <f ca="1">RANDBETWEEN(1,1.5)*((N5182/12)*VLOOKUP(J5182,'Weather by country'!$A$1:$C$5,3,FALSE))</f>
        <v>99516.835000000006</v>
      </c>
      <c r="Q5182" s="2">
        <f ca="1">(N5182/12)*RANDBETWEEN(60,100)/100</f>
        <v>95536.161600000007</v>
      </c>
      <c r="R5182" s="2">
        <f ca="1">(N5182/12)*RANDBETWEEN(60,100)/100</f>
        <v>88569.983150000015</v>
      </c>
      <c r="S5182" t="str">
        <f ca="1">VLOOKUP(J5182,'Weather by country'!$A$1:$C$5,2,FALSE)</f>
        <v>fine</v>
      </c>
      <c r="T5182" t="str">
        <f ca="1">VLOOKUP(RANDBETWEEN(1,5),lookups!$Q$1:$R$5,2,FALSE)</f>
        <v>y</v>
      </c>
      <c r="U5182" t="str">
        <f ca="1">VLOOKUP(RANDBETWEEN(1,5),lookups!$Q$1:$R$5,2,FALSE)</f>
        <v>y</v>
      </c>
      <c r="V5182" t="str">
        <f ca="1">IF(P5182=O5182,"y","n")</f>
        <v>y</v>
      </c>
    </row>
    <row r="5183" spans="1:22" x14ac:dyDescent="0.35">
      <c r="A5183" t="s">
        <v>30</v>
      </c>
      <c r="B5183" t="str">
        <f t="shared" si="82"/>
        <v>0000005183</v>
      </c>
      <c r="C5183">
        <f ca="1">RANDBETWEEN(5,20)</f>
        <v>17</v>
      </c>
      <c r="D5183">
        <f ca="1">RANDBETWEEN(0,C5183)</f>
        <v>7</v>
      </c>
      <c r="E5183" s="2">
        <f ca="1">RANDBETWEEN(250000,500000)</f>
        <v>392587</v>
      </c>
      <c r="F5183">
        <f ca="1">RANDBETWEEN(5,100)</f>
        <v>13</v>
      </c>
      <c r="G5183" t="str">
        <f ca="1">VLOOKUP(RANDBETWEEN(4,12),lookups!$A$1:$B$12,2,FALSE)</f>
        <v xml:space="preserve"> bb</v>
      </c>
      <c r="H5183" s="4">
        <f t="shared" ca="1" si="83"/>
        <v>3</v>
      </c>
      <c r="I5183" t="s">
        <v>33</v>
      </c>
      <c r="J5183" t="str">
        <f ca="1">VLOOKUP(RANDBETWEEN(1,5),lookups!$C$1:$D$5,2,FALSE)</f>
        <v>denmark</v>
      </c>
      <c r="K5183" t="str">
        <f ca="1">VLOOKUP(RANDBETWEEN(1,2),lookups!$G$1:$H$2,2,FALSE)</f>
        <v>flat</v>
      </c>
      <c r="L5183">
        <v>10</v>
      </c>
      <c r="M5183" t="str">
        <f ca="1">VLOOKUP(RANDBETWEEN(1,7),lookups!$I$1:$J$7,2,FALSE)</f>
        <v>c</v>
      </c>
      <c r="N5183" s="2">
        <f ca="1">E5183*(1-(RANDBETWEEN(1,50)/100))</f>
        <v>345476.56</v>
      </c>
      <c r="O5183" s="2">
        <f ca="1">N5183/12</f>
        <v>28789.713333333333</v>
      </c>
      <c r="P5183" s="2">
        <f ca="1">RANDBETWEEN(1,1.5)*((N5183/12)*VLOOKUP(J5183,'Weather by country'!$A$1:$C$5,3,FALSE))</f>
        <v>28789.713333333333</v>
      </c>
      <c r="Q5183" s="2">
        <f ca="1">(N5183/12)*RANDBETWEEN(60,100)/100</f>
        <v>22455.9764</v>
      </c>
      <c r="R5183" s="2">
        <f ca="1">(N5183/12)*RANDBETWEEN(60,100)/100</f>
        <v>26198.63913333333</v>
      </c>
      <c r="S5183" t="str">
        <f ca="1">VLOOKUP(J5183,'Weather by country'!$A$1:$C$5,2,FALSE)</f>
        <v>fine</v>
      </c>
      <c r="T5183" t="str">
        <f ca="1">VLOOKUP(RANDBETWEEN(1,5),lookups!$Q$1:$R$5,2,FALSE)</f>
        <v>n</v>
      </c>
      <c r="U5183" t="str">
        <f ca="1">VLOOKUP(RANDBETWEEN(1,5),lookups!$Q$1:$R$5,2,FALSE)</f>
        <v>y</v>
      </c>
      <c r="V5183" t="str">
        <f ca="1">IF(P5183=O5183,"y","n")</f>
        <v>y</v>
      </c>
    </row>
    <row r="5184" spans="1:22" x14ac:dyDescent="0.35">
      <c r="A5184" t="s">
        <v>29</v>
      </c>
      <c r="B5184" t="str">
        <f t="shared" si="82"/>
        <v>0000005184</v>
      </c>
      <c r="C5184">
        <f ca="1">RANDBETWEEN(5,20)</f>
        <v>5</v>
      </c>
      <c r="D5184">
        <f ca="1">RANDBETWEEN(0,C5184)</f>
        <v>5</v>
      </c>
      <c r="E5184" s="2">
        <f ca="1">RANDBETWEEN(500000,5000000)</f>
        <v>778524</v>
      </c>
      <c r="F5184">
        <f ca="1">RANDBETWEEN(5,100)</f>
        <v>62</v>
      </c>
      <c r="G5184" t="str">
        <f ca="1">VLOOKUP(RANDBETWEEN(4,12),lookups!$A$1:$B$12,2,FALSE)</f>
        <v xml:space="preserve"> ccc</v>
      </c>
      <c r="H5184" s="4">
        <f t="shared" ca="1" si="83"/>
        <v>7</v>
      </c>
      <c r="I5184" t="str">
        <f ca="1">VLOOKUP(RANDBETWEEN(1,5),lookups!$E$1:$F$5,2,FALSE)</f>
        <v>n</v>
      </c>
      <c r="J5184" t="str">
        <f ca="1">VLOOKUP(RANDBETWEEN(1,5),lookups!$C$1:$D$5,2,FALSE)</f>
        <v>finland</v>
      </c>
      <c r="K5184" t="str">
        <f ca="1">VLOOKUP(RANDBETWEEN(1,2),lookups!$G$1:$H$2,2,FALSE)</f>
        <v>pitched</v>
      </c>
      <c r="L5184">
        <v>10</v>
      </c>
      <c r="M5184" t="str">
        <f ca="1">VLOOKUP(RANDBETWEEN(1,7),lookups!$I$1:$J$7,2,FALSE)</f>
        <v>c</v>
      </c>
      <c r="N5184" s="2">
        <f ca="1">E5184*(1-(RANDBETWEEN(1,50)/100))</f>
        <v>685101.12</v>
      </c>
      <c r="O5184" s="2">
        <f ca="1">N5184/12</f>
        <v>57091.76</v>
      </c>
      <c r="P5184" s="2">
        <f ca="1">RANDBETWEEN(1,1.5)*((N5184/12)*VLOOKUP(J5184,'Weather by country'!$A$1:$C$5,3,FALSE))</f>
        <v>45673.408000000003</v>
      </c>
      <c r="Q5184" s="2">
        <f ca="1">(N5184/12)*RANDBETWEEN(60,100)/100</f>
        <v>45673.407999999996</v>
      </c>
      <c r="R5184" s="2">
        <f ca="1">(N5184/12)*RANDBETWEEN(60,100)/100</f>
        <v>54808.089599999999</v>
      </c>
      <c r="S5184" t="str">
        <f ca="1">VLOOKUP(J5184,'Weather by country'!$A$1:$C$5,2,FALSE)</f>
        <v>l-rain</v>
      </c>
      <c r="T5184" t="str">
        <f ca="1">VLOOKUP(RANDBETWEEN(1,5),lookups!$Q$1:$R$5,2,FALSE)</f>
        <v>y</v>
      </c>
      <c r="U5184" t="str">
        <f ca="1">VLOOKUP(RANDBETWEEN(1,5),lookups!$Q$1:$R$5,2,FALSE)</f>
        <v>y</v>
      </c>
      <c r="V5184" t="str">
        <f ca="1">IF(P5184=O5184,"y","n")</f>
        <v>n</v>
      </c>
    </row>
    <row r="5185" spans="1:22" x14ac:dyDescent="0.35">
      <c r="A5185" t="s">
        <v>30</v>
      </c>
      <c r="B5185" t="str">
        <f t="shared" si="82"/>
        <v>0000005185</v>
      </c>
      <c r="C5185">
        <f ca="1">RANDBETWEEN(5,20)</f>
        <v>16</v>
      </c>
      <c r="D5185">
        <f ca="1">RANDBETWEEN(0,C5185)</f>
        <v>14</v>
      </c>
      <c r="E5185" s="2">
        <f ca="1">RANDBETWEEN(250000,500000)</f>
        <v>319346</v>
      </c>
      <c r="F5185">
        <f ca="1">RANDBETWEEN(5,100)</f>
        <v>21</v>
      </c>
      <c r="G5185" t="str">
        <f ca="1">VLOOKUP(RANDBETWEEN(4,12),lookups!$A$1:$B$12,2,FALSE)</f>
        <v xml:space="preserve"> bbb</v>
      </c>
      <c r="H5185" s="4">
        <f t="shared" ca="1" si="83"/>
        <v>3</v>
      </c>
      <c r="I5185" t="s">
        <v>33</v>
      </c>
      <c r="J5185" t="str">
        <f ca="1">VLOOKUP(RANDBETWEEN(1,5),lookups!$C$1:$D$5,2,FALSE)</f>
        <v>finland</v>
      </c>
      <c r="K5185" t="str">
        <f ca="1">VLOOKUP(RANDBETWEEN(1,2),lookups!$G$1:$H$2,2,FALSE)</f>
        <v>flat</v>
      </c>
      <c r="L5185">
        <v>10</v>
      </c>
      <c r="M5185" t="str">
        <f ca="1">VLOOKUP(RANDBETWEEN(1,7),lookups!$I$1:$J$7,2,FALSE)</f>
        <v>b</v>
      </c>
      <c r="N5185" s="2">
        <f ca="1">E5185*(1-(RANDBETWEEN(1,50)/100))</f>
        <v>229929.12</v>
      </c>
      <c r="O5185" s="2">
        <f ca="1">N5185/12</f>
        <v>19160.759999999998</v>
      </c>
      <c r="P5185" s="2">
        <f ca="1">RANDBETWEEN(1,1.5)*((N5185/12)*VLOOKUP(J5185,'Weather by country'!$A$1:$C$5,3,FALSE))</f>
        <v>15328.608</v>
      </c>
      <c r="Q5185" s="2">
        <f ca="1">(N5185/12)*RANDBETWEEN(60,100)/100</f>
        <v>13795.7472</v>
      </c>
      <c r="R5185" s="2">
        <f ca="1">(N5185/12)*RANDBETWEEN(60,100)/100</f>
        <v>12262.886399999999</v>
      </c>
      <c r="S5185" t="str">
        <f ca="1">VLOOKUP(J5185,'Weather by country'!$A$1:$C$5,2,FALSE)</f>
        <v>l-rain</v>
      </c>
      <c r="T5185" t="str">
        <f ca="1">VLOOKUP(RANDBETWEEN(1,5),lookups!$Q$1:$R$5,2,FALSE)</f>
        <v>n</v>
      </c>
      <c r="U5185" t="str">
        <f ca="1">VLOOKUP(RANDBETWEEN(1,5),lookups!$Q$1:$R$5,2,FALSE)</f>
        <v>y</v>
      </c>
      <c r="V5185" t="str">
        <f ca="1">IF(P5185=O5185,"y","n")</f>
        <v>n</v>
      </c>
    </row>
    <row r="5186" spans="1:22" x14ac:dyDescent="0.35">
      <c r="A5186" t="s">
        <v>29</v>
      </c>
      <c r="B5186" t="str">
        <f t="shared" ref="B5186:B5249" si="84">TEXT(ROW(A5186),"0000000000")</f>
        <v>0000005186</v>
      </c>
      <c r="C5186">
        <f ca="1">RANDBETWEEN(5,20)</f>
        <v>16</v>
      </c>
      <c r="D5186">
        <f ca="1">RANDBETWEEN(0,C5186)</f>
        <v>11</v>
      </c>
      <c r="E5186" s="2">
        <f ca="1">RANDBETWEEN(500000,5000000)</f>
        <v>2001757</v>
      </c>
      <c r="F5186">
        <f ca="1">RANDBETWEEN(5,100)</f>
        <v>37</v>
      </c>
      <c r="G5186" t="str">
        <f ca="1">VLOOKUP(RANDBETWEEN(4,12),lookups!$A$1:$B$12,2,FALSE)</f>
        <v xml:space="preserve"> bb</v>
      </c>
      <c r="H5186" s="4">
        <f t="shared" ca="1" si="83"/>
        <v>20</v>
      </c>
      <c r="I5186" t="str">
        <f ca="1">VLOOKUP(RANDBETWEEN(1,5),lookups!$E$1:$F$5,2,FALSE)</f>
        <v>n</v>
      </c>
      <c r="J5186" t="str">
        <f ca="1">VLOOKUP(RANDBETWEEN(1,5),lookups!$C$1:$D$5,2,FALSE)</f>
        <v>norway</v>
      </c>
      <c r="K5186" t="str">
        <f ca="1">VLOOKUP(RANDBETWEEN(1,2),lookups!$G$1:$H$2,2,FALSE)</f>
        <v>flat</v>
      </c>
      <c r="L5186">
        <v>10</v>
      </c>
      <c r="M5186" t="str">
        <f ca="1">VLOOKUP(RANDBETWEEN(1,7),lookups!$I$1:$J$7,2,FALSE)</f>
        <v>a</v>
      </c>
      <c r="N5186" s="2">
        <f ca="1">E5186*(1-(RANDBETWEEN(1,50)/100))</f>
        <v>1781563.73</v>
      </c>
      <c r="O5186" s="2">
        <f ca="1">N5186/12</f>
        <v>148463.64416666667</v>
      </c>
      <c r="P5186" s="2">
        <f ca="1">RANDBETWEEN(1,1.5)*((N5186/12)*VLOOKUP(J5186,'Weather by country'!$A$1:$C$5,3,FALSE))</f>
        <v>148463.64416666667</v>
      </c>
      <c r="Q5186" s="2">
        <f ca="1">(N5186/12)*RANDBETWEEN(60,100)/100</f>
        <v>102439.914475</v>
      </c>
      <c r="R5186" s="2">
        <f ca="1">(N5186/12)*RANDBETWEEN(60,100)/100</f>
        <v>102439.914475</v>
      </c>
      <c r="S5186" t="str">
        <f ca="1">VLOOKUP(J5186,'Weather by country'!$A$1:$C$5,2,FALSE)</f>
        <v>fine</v>
      </c>
      <c r="T5186" t="str">
        <f ca="1">VLOOKUP(RANDBETWEEN(1,5),lookups!$Q$1:$R$5,2,FALSE)</f>
        <v>y</v>
      </c>
      <c r="U5186" t="str">
        <f ca="1">VLOOKUP(RANDBETWEEN(1,5),lookups!$Q$1:$R$5,2,FALSE)</f>
        <v>n</v>
      </c>
      <c r="V5186" t="str">
        <f ca="1">IF(P5186=O5186,"y","n")</f>
        <v>y</v>
      </c>
    </row>
    <row r="5187" spans="1:22" x14ac:dyDescent="0.35">
      <c r="A5187" t="s">
        <v>30</v>
      </c>
      <c r="B5187" t="str">
        <f t="shared" si="84"/>
        <v>0000005187</v>
      </c>
      <c r="C5187">
        <f ca="1">RANDBETWEEN(5,20)</f>
        <v>12</v>
      </c>
      <c r="D5187">
        <f ca="1">RANDBETWEEN(0,C5187)</f>
        <v>7</v>
      </c>
      <c r="E5187" s="2">
        <f ca="1">RANDBETWEEN(250000,500000)</f>
        <v>492606</v>
      </c>
      <c r="F5187">
        <f ca="1">RANDBETWEEN(5,100)</f>
        <v>64</v>
      </c>
      <c r="G5187" t="str">
        <f ca="1">VLOOKUP(RANDBETWEEN(4,12),lookups!$A$1:$B$12,2,FALSE)</f>
        <v xml:space="preserve"> dd</v>
      </c>
      <c r="H5187" s="4">
        <f t="shared" ca="1" si="83"/>
        <v>4</v>
      </c>
      <c r="I5187" t="s">
        <v>33</v>
      </c>
      <c r="J5187" t="str">
        <f ca="1">VLOOKUP(RANDBETWEEN(1,5),lookups!$C$1:$D$5,2,FALSE)</f>
        <v>sweden</v>
      </c>
      <c r="K5187" t="str">
        <f ca="1">VLOOKUP(RANDBETWEEN(1,2),lookups!$G$1:$H$2,2,FALSE)</f>
        <v>flat</v>
      </c>
      <c r="L5187">
        <v>10</v>
      </c>
      <c r="M5187" t="str">
        <f ca="1">VLOOKUP(RANDBETWEEN(1,7),lookups!$I$1:$J$7,2,FALSE)</f>
        <v>a</v>
      </c>
      <c r="N5187" s="2">
        <f ca="1">E5187*(1-(RANDBETWEEN(1,50)/100))</f>
        <v>246303</v>
      </c>
      <c r="O5187" s="2">
        <f ca="1">N5187/12</f>
        <v>20525.25</v>
      </c>
      <c r="P5187" s="2">
        <f ca="1">RANDBETWEEN(1,1.5)*((N5187/12)*VLOOKUP(J5187,'Weather by country'!$A$1:$C$5,3,FALSE))</f>
        <v>20525.25</v>
      </c>
      <c r="Q5187" s="2">
        <f ca="1">(N5187/12)*RANDBETWEEN(60,100)/100</f>
        <v>18062.22</v>
      </c>
      <c r="R5187" s="2">
        <f ca="1">(N5187/12)*RANDBETWEEN(60,100)/100</f>
        <v>17651.715</v>
      </c>
      <c r="S5187" t="str">
        <f ca="1">VLOOKUP(J5187,'Weather by country'!$A$1:$C$5,2,FALSE)</f>
        <v>fine</v>
      </c>
      <c r="T5187" t="str">
        <f ca="1">VLOOKUP(RANDBETWEEN(1,5),lookups!$Q$1:$R$5,2,FALSE)</f>
        <v>y</v>
      </c>
      <c r="U5187" t="str">
        <f ca="1">VLOOKUP(RANDBETWEEN(1,5),lookups!$Q$1:$R$5,2,FALSE)</f>
        <v>y</v>
      </c>
      <c r="V5187" t="str">
        <f ca="1">IF(P5187=O5187,"y","n")</f>
        <v>y</v>
      </c>
    </row>
    <row r="5188" spans="1:22" x14ac:dyDescent="0.35">
      <c r="A5188" t="s">
        <v>29</v>
      </c>
      <c r="B5188" t="str">
        <f t="shared" si="84"/>
        <v>0000005188</v>
      </c>
      <c r="C5188">
        <f ca="1">RANDBETWEEN(5,20)</f>
        <v>19</v>
      </c>
      <c r="D5188">
        <f ca="1">RANDBETWEEN(0,C5188)</f>
        <v>7</v>
      </c>
      <c r="E5188" s="2">
        <f ca="1">RANDBETWEEN(500000,5000000)</f>
        <v>1219309</v>
      </c>
      <c r="F5188">
        <f ca="1">RANDBETWEEN(5,100)</f>
        <v>95</v>
      </c>
      <c r="G5188" t="str">
        <f ca="1">VLOOKUP(RANDBETWEEN(4,12),lookups!$A$1:$B$12,2,FALSE)</f>
        <v xml:space="preserve"> ccc</v>
      </c>
      <c r="H5188" s="4">
        <f t="shared" ca="1" si="83"/>
        <v>12</v>
      </c>
      <c r="I5188" t="str">
        <f ca="1">VLOOKUP(RANDBETWEEN(1,5),lookups!$E$1:$F$5,2,FALSE)</f>
        <v>n</v>
      </c>
      <c r="J5188" t="str">
        <f ca="1">VLOOKUP(RANDBETWEEN(1,5),lookups!$C$1:$D$5,2,FALSE)</f>
        <v>norway</v>
      </c>
      <c r="K5188" t="str">
        <f ca="1">VLOOKUP(RANDBETWEEN(1,2),lookups!$G$1:$H$2,2,FALSE)</f>
        <v>flat</v>
      </c>
      <c r="L5188">
        <v>10</v>
      </c>
      <c r="M5188" t="str">
        <f ca="1">VLOOKUP(RANDBETWEEN(1,7),lookups!$I$1:$J$7,2,FALSE)</f>
        <v>c</v>
      </c>
      <c r="N5188" s="2">
        <f ca="1">E5188*(1-(RANDBETWEEN(1,50)/100))</f>
        <v>1146150.46</v>
      </c>
      <c r="O5188" s="2">
        <f ca="1">N5188/12</f>
        <v>95512.53833333333</v>
      </c>
      <c r="P5188" s="2">
        <f ca="1">RANDBETWEEN(1,1.5)*((N5188/12)*VLOOKUP(J5188,'Weather by country'!$A$1:$C$5,3,FALSE))</f>
        <v>95512.53833333333</v>
      </c>
      <c r="Q5188" s="2">
        <f ca="1">(N5188/12)*RANDBETWEEN(60,100)/100</f>
        <v>67813.902216666669</v>
      </c>
      <c r="R5188" s="2">
        <f ca="1">(N5188/12)*RANDBETWEEN(60,100)/100</f>
        <v>67813.902216666669</v>
      </c>
      <c r="S5188" t="str">
        <f ca="1">VLOOKUP(J5188,'Weather by country'!$A$1:$C$5,2,FALSE)</f>
        <v>fine</v>
      </c>
      <c r="T5188" t="str">
        <f ca="1">VLOOKUP(RANDBETWEEN(1,5),lookups!$Q$1:$R$5,2,FALSE)</f>
        <v>n</v>
      </c>
      <c r="U5188" t="str">
        <f ca="1">VLOOKUP(RANDBETWEEN(1,5),lookups!$Q$1:$R$5,2,FALSE)</f>
        <v>y</v>
      </c>
      <c r="V5188" t="str">
        <f ca="1">IF(P5188=O5188,"y","n")</f>
        <v>y</v>
      </c>
    </row>
    <row r="5189" spans="1:22" x14ac:dyDescent="0.35">
      <c r="A5189" t="s">
        <v>30</v>
      </c>
      <c r="B5189" t="str">
        <f t="shared" si="84"/>
        <v>0000005189</v>
      </c>
      <c r="C5189">
        <f ca="1">RANDBETWEEN(5,20)</f>
        <v>11</v>
      </c>
      <c r="D5189">
        <f ca="1">RANDBETWEEN(0,C5189)</f>
        <v>3</v>
      </c>
      <c r="E5189" s="2">
        <f ca="1">RANDBETWEEN(250000,500000)</f>
        <v>419098</v>
      </c>
      <c r="F5189">
        <f ca="1">RANDBETWEEN(5,100)</f>
        <v>77</v>
      </c>
      <c r="G5189" t="str">
        <f ca="1">VLOOKUP(RANDBETWEEN(4,12),lookups!$A$1:$B$12,2,FALSE)</f>
        <v xml:space="preserve"> bb</v>
      </c>
      <c r="H5189" s="4">
        <f t="shared" ca="1" si="83"/>
        <v>4</v>
      </c>
      <c r="I5189" t="s">
        <v>33</v>
      </c>
      <c r="J5189" t="str">
        <f ca="1">VLOOKUP(RANDBETWEEN(1,5),lookups!$C$1:$D$5,2,FALSE)</f>
        <v>norway</v>
      </c>
      <c r="K5189" t="str">
        <f ca="1">VLOOKUP(RANDBETWEEN(1,2),lookups!$G$1:$H$2,2,FALSE)</f>
        <v>pitched</v>
      </c>
      <c r="L5189">
        <v>10</v>
      </c>
      <c r="M5189" t="str">
        <f ca="1">VLOOKUP(RANDBETWEEN(1,7),lookups!$I$1:$J$7,2,FALSE)</f>
        <v>c</v>
      </c>
      <c r="N5189" s="2">
        <f ca="1">E5189*(1-(RANDBETWEEN(1,50)/100))</f>
        <v>352042.32</v>
      </c>
      <c r="O5189" s="2">
        <f ca="1">N5189/12</f>
        <v>29336.86</v>
      </c>
      <c r="P5189" s="2">
        <f ca="1">RANDBETWEEN(1,1.5)*((N5189/12)*VLOOKUP(J5189,'Weather by country'!$A$1:$C$5,3,FALSE))</f>
        <v>29336.86</v>
      </c>
      <c r="Q5189" s="2">
        <f ca="1">(N5189/12)*RANDBETWEEN(60,100)/100</f>
        <v>25523.068199999998</v>
      </c>
      <c r="R5189" s="2">
        <f ca="1">(N5189/12)*RANDBETWEEN(60,100)/100</f>
        <v>25523.068199999998</v>
      </c>
      <c r="S5189" t="str">
        <f ca="1">VLOOKUP(J5189,'Weather by country'!$A$1:$C$5,2,FALSE)</f>
        <v>fine</v>
      </c>
      <c r="T5189" t="str">
        <f ca="1">VLOOKUP(RANDBETWEEN(1,5),lookups!$Q$1:$R$5,2,FALSE)</f>
        <v>n</v>
      </c>
      <c r="U5189" t="str">
        <f ca="1">VLOOKUP(RANDBETWEEN(1,5),lookups!$Q$1:$R$5,2,FALSE)</f>
        <v>n</v>
      </c>
      <c r="V5189" t="str">
        <f ca="1">IF(P5189=O5189,"y","n")</f>
        <v>y</v>
      </c>
    </row>
    <row r="5190" spans="1:22" x14ac:dyDescent="0.35">
      <c r="A5190" t="s">
        <v>29</v>
      </c>
      <c r="B5190" t="str">
        <f t="shared" si="84"/>
        <v>0000005190</v>
      </c>
      <c r="C5190">
        <f ca="1">RANDBETWEEN(5,20)</f>
        <v>10</v>
      </c>
      <c r="D5190">
        <f ca="1">RANDBETWEEN(0,C5190)</f>
        <v>4</v>
      </c>
      <c r="E5190" s="2">
        <f ca="1">RANDBETWEEN(500000,5000000)</f>
        <v>754681</v>
      </c>
      <c r="F5190">
        <f ca="1">RANDBETWEEN(5,100)</f>
        <v>69</v>
      </c>
      <c r="G5190" t="str">
        <f ca="1">VLOOKUP(RANDBETWEEN(4,12),lookups!$A$1:$B$12,2,FALSE)</f>
        <v xml:space="preserve"> bb</v>
      </c>
      <c r="H5190" s="4">
        <f t="shared" ca="1" si="83"/>
        <v>7</v>
      </c>
      <c r="I5190" t="str">
        <f ca="1">VLOOKUP(RANDBETWEEN(1,5),lookups!$E$1:$F$5,2,FALSE)</f>
        <v>y</v>
      </c>
      <c r="J5190" t="str">
        <f ca="1">VLOOKUP(RANDBETWEEN(1,5),lookups!$C$1:$D$5,2,FALSE)</f>
        <v>sweden</v>
      </c>
      <c r="K5190" t="str">
        <f ca="1">VLOOKUP(RANDBETWEEN(1,2),lookups!$G$1:$H$2,2,FALSE)</f>
        <v>flat</v>
      </c>
      <c r="L5190">
        <v>10</v>
      </c>
      <c r="M5190" t="str">
        <f ca="1">VLOOKUP(RANDBETWEEN(1,7),lookups!$I$1:$J$7,2,FALSE)</f>
        <v>a</v>
      </c>
      <c r="N5190" s="2">
        <f ca="1">E5190*(1-(RANDBETWEEN(1,50)/100))</f>
        <v>422621.36000000004</v>
      </c>
      <c r="O5190" s="2">
        <f ca="1">N5190/12</f>
        <v>35218.44666666667</v>
      </c>
      <c r="P5190" s="2">
        <f ca="1">RANDBETWEEN(1,1.5)*((N5190/12)*VLOOKUP(J5190,'Weather by country'!$A$1:$C$5,3,FALSE))</f>
        <v>35218.44666666667</v>
      </c>
      <c r="Q5190" s="2">
        <f ca="1">(N5190/12)*RANDBETWEEN(60,100)/100</f>
        <v>21131.068000000003</v>
      </c>
      <c r="R5190" s="2">
        <f ca="1">(N5190/12)*RANDBETWEEN(60,100)/100</f>
        <v>30992.233066666671</v>
      </c>
      <c r="S5190" t="str">
        <f ca="1">VLOOKUP(J5190,'Weather by country'!$A$1:$C$5,2,FALSE)</f>
        <v>fine</v>
      </c>
      <c r="T5190" t="str">
        <f ca="1">VLOOKUP(RANDBETWEEN(1,5),lookups!$Q$1:$R$5,2,FALSE)</f>
        <v>y</v>
      </c>
      <c r="U5190" t="str">
        <f ca="1">VLOOKUP(RANDBETWEEN(1,5),lookups!$Q$1:$R$5,2,FALSE)</f>
        <v>y</v>
      </c>
      <c r="V5190" t="str">
        <f ca="1">IF(P5190=O5190,"y","n")</f>
        <v>y</v>
      </c>
    </row>
    <row r="5191" spans="1:22" x14ac:dyDescent="0.35">
      <c r="A5191" t="s">
        <v>30</v>
      </c>
      <c r="B5191" t="str">
        <f t="shared" si="84"/>
        <v>0000005191</v>
      </c>
      <c r="C5191">
        <f ca="1">RANDBETWEEN(5,20)</f>
        <v>20</v>
      </c>
      <c r="D5191">
        <f ca="1">RANDBETWEEN(0,C5191)</f>
        <v>12</v>
      </c>
      <c r="E5191" s="2">
        <f ca="1">RANDBETWEEN(250000,500000)</f>
        <v>461048</v>
      </c>
      <c r="F5191">
        <f ca="1">RANDBETWEEN(5,100)</f>
        <v>20</v>
      </c>
      <c r="G5191" t="str">
        <f ca="1">VLOOKUP(RANDBETWEEN(4,12),lookups!$A$1:$B$12,2,FALSE)</f>
        <v xml:space="preserve"> bb</v>
      </c>
      <c r="H5191" s="4">
        <f t="shared" ca="1" si="83"/>
        <v>4</v>
      </c>
      <c r="I5191" t="s">
        <v>33</v>
      </c>
      <c r="J5191" t="str">
        <f ca="1">VLOOKUP(RANDBETWEEN(1,5),lookups!$C$1:$D$5,2,FALSE)</f>
        <v>uk</v>
      </c>
      <c r="K5191" t="str">
        <f ca="1">VLOOKUP(RANDBETWEEN(1,2),lookups!$G$1:$H$2,2,FALSE)</f>
        <v>pitched</v>
      </c>
      <c r="L5191">
        <v>10</v>
      </c>
      <c r="M5191" t="str">
        <f ca="1">VLOOKUP(RANDBETWEEN(1,7),lookups!$I$1:$J$7,2,FALSE)</f>
        <v>b</v>
      </c>
      <c r="N5191" s="2">
        <f ca="1">E5191*(1-(RANDBETWEEN(1,50)/100))</f>
        <v>331954.56</v>
      </c>
      <c r="O5191" s="2">
        <f ca="1">N5191/12</f>
        <v>27662.880000000001</v>
      </c>
      <c r="P5191" s="2">
        <f ca="1">RANDBETWEEN(1,1.5)*((N5191/12)*VLOOKUP(J5191,'Weather by country'!$A$1:$C$5,3,FALSE))</f>
        <v>27662.880000000001</v>
      </c>
      <c r="Q5191" s="2">
        <f ca="1">(N5191/12)*RANDBETWEEN(60,100)/100</f>
        <v>24619.963200000002</v>
      </c>
      <c r="R5191" s="2">
        <f ca="1">(N5191/12)*RANDBETWEEN(60,100)/100</f>
        <v>27386.251200000002</v>
      </c>
      <c r="S5191" t="str">
        <f ca="1">VLOOKUP(J5191,'Weather by country'!$A$1:$C$5,2,FALSE)</f>
        <v>fine</v>
      </c>
      <c r="T5191" t="str">
        <f ca="1">VLOOKUP(RANDBETWEEN(1,5),lookups!$Q$1:$R$5,2,FALSE)</f>
        <v>y</v>
      </c>
      <c r="U5191" t="str">
        <f ca="1">VLOOKUP(RANDBETWEEN(1,5),lookups!$Q$1:$R$5,2,FALSE)</f>
        <v>y</v>
      </c>
      <c r="V5191" t="str">
        <f ca="1">IF(P5191=O5191,"y","n")</f>
        <v>y</v>
      </c>
    </row>
    <row r="5192" spans="1:22" x14ac:dyDescent="0.35">
      <c r="A5192" t="s">
        <v>29</v>
      </c>
      <c r="B5192" t="str">
        <f t="shared" si="84"/>
        <v>0000005192</v>
      </c>
      <c r="C5192">
        <f ca="1">RANDBETWEEN(5,20)</f>
        <v>11</v>
      </c>
      <c r="D5192">
        <f ca="1">RANDBETWEEN(0,C5192)</f>
        <v>10</v>
      </c>
      <c r="E5192" s="2">
        <f ca="1">RANDBETWEEN(500000,5000000)</f>
        <v>1831207</v>
      </c>
      <c r="F5192">
        <f ca="1">RANDBETWEEN(5,100)</f>
        <v>26</v>
      </c>
      <c r="G5192" t="str">
        <f ca="1">VLOOKUP(RANDBETWEEN(4,12),lookups!$A$1:$B$12,2,FALSE)</f>
        <v xml:space="preserve"> ccc</v>
      </c>
      <c r="H5192" s="4">
        <f t="shared" ca="1" si="83"/>
        <v>18</v>
      </c>
      <c r="I5192" t="str">
        <f ca="1">VLOOKUP(RANDBETWEEN(1,5),lookups!$E$1:$F$5,2,FALSE)</f>
        <v>y</v>
      </c>
      <c r="J5192" t="str">
        <f ca="1">VLOOKUP(RANDBETWEEN(1,5),lookups!$C$1:$D$5,2,FALSE)</f>
        <v>finland</v>
      </c>
      <c r="K5192" t="str">
        <f ca="1">VLOOKUP(RANDBETWEEN(1,2),lookups!$G$1:$H$2,2,FALSE)</f>
        <v>pitched</v>
      </c>
      <c r="L5192">
        <v>10</v>
      </c>
      <c r="M5192" t="str">
        <f ca="1">VLOOKUP(RANDBETWEEN(1,7),lookups!$I$1:$J$7,2,FALSE)</f>
        <v>b</v>
      </c>
      <c r="N5192" s="2">
        <f ca="1">E5192*(1-(RANDBETWEEN(1,50)/100))</f>
        <v>1373405.25</v>
      </c>
      <c r="O5192" s="2">
        <f ca="1">N5192/12</f>
        <v>114450.4375</v>
      </c>
      <c r="P5192" s="2">
        <f ca="1">RANDBETWEEN(1,1.5)*((N5192/12)*VLOOKUP(J5192,'Weather by country'!$A$1:$C$5,3,FALSE))</f>
        <v>91560.35</v>
      </c>
      <c r="Q5192" s="2">
        <f ca="1">(N5192/12)*RANDBETWEEN(60,100)/100</f>
        <v>111016.924375</v>
      </c>
      <c r="R5192" s="2">
        <f ca="1">(N5192/12)*RANDBETWEEN(60,100)/100</f>
        <v>78970.801875000005</v>
      </c>
      <c r="S5192" t="str">
        <f ca="1">VLOOKUP(J5192,'Weather by country'!$A$1:$C$5,2,FALSE)</f>
        <v>l-rain</v>
      </c>
      <c r="T5192" t="str">
        <f ca="1">VLOOKUP(RANDBETWEEN(1,5),lookups!$Q$1:$R$5,2,FALSE)</f>
        <v>y</v>
      </c>
      <c r="U5192" t="str">
        <f ca="1">VLOOKUP(RANDBETWEEN(1,5),lookups!$Q$1:$R$5,2,FALSE)</f>
        <v>y</v>
      </c>
      <c r="V5192" t="str">
        <f ca="1">IF(P5192=O5192,"y","n")</f>
        <v>n</v>
      </c>
    </row>
    <row r="5193" spans="1:22" x14ac:dyDescent="0.35">
      <c r="A5193" t="s">
        <v>30</v>
      </c>
      <c r="B5193" t="str">
        <f t="shared" si="84"/>
        <v>0000005193</v>
      </c>
      <c r="C5193">
        <f ca="1">RANDBETWEEN(5,20)</f>
        <v>10</v>
      </c>
      <c r="D5193">
        <f ca="1">RANDBETWEEN(0,C5193)</f>
        <v>9</v>
      </c>
      <c r="E5193" s="2">
        <f ca="1">RANDBETWEEN(250000,500000)</f>
        <v>443461</v>
      </c>
      <c r="F5193">
        <f ca="1">RANDBETWEEN(5,100)</f>
        <v>70</v>
      </c>
      <c r="G5193" t="str">
        <f ca="1">VLOOKUP(RANDBETWEEN(4,12),lookups!$A$1:$B$12,2,FALSE)</f>
        <v xml:space="preserve"> b</v>
      </c>
      <c r="H5193" s="4">
        <f t="shared" ref="H5193:H5256" ca="1" si="85">ROUNDDOWN(E5193/100000,0)</f>
        <v>4</v>
      </c>
      <c r="I5193" t="s">
        <v>33</v>
      </c>
      <c r="J5193" t="str">
        <f ca="1">VLOOKUP(RANDBETWEEN(1,5),lookups!$C$1:$D$5,2,FALSE)</f>
        <v>sweden</v>
      </c>
      <c r="K5193" t="str">
        <f ca="1">VLOOKUP(RANDBETWEEN(1,2),lookups!$G$1:$H$2,2,FALSE)</f>
        <v>pitched</v>
      </c>
      <c r="L5193">
        <v>10</v>
      </c>
      <c r="M5193" t="str">
        <f ca="1">VLOOKUP(RANDBETWEEN(1,7),lookups!$I$1:$J$7,2,FALSE)</f>
        <v>c</v>
      </c>
      <c r="N5193" s="2">
        <f ca="1">E5193*(1-(RANDBETWEEN(1,50)/100))</f>
        <v>297118.87</v>
      </c>
      <c r="O5193" s="2">
        <f ca="1">N5193/12</f>
        <v>24759.905833333334</v>
      </c>
      <c r="P5193" s="2">
        <f ca="1">RANDBETWEEN(1,1.5)*((N5193/12)*VLOOKUP(J5193,'Weather by country'!$A$1:$C$5,3,FALSE))</f>
        <v>24759.905833333334</v>
      </c>
      <c r="Q5193" s="2">
        <f ca="1">(N5193/12)*RANDBETWEEN(60,100)/100</f>
        <v>24512.306775000001</v>
      </c>
      <c r="R5193" s="2">
        <f ca="1">(N5193/12)*RANDBETWEEN(60,100)/100</f>
        <v>21293.519016666669</v>
      </c>
      <c r="S5193" t="str">
        <f ca="1">VLOOKUP(J5193,'Weather by country'!$A$1:$C$5,2,FALSE)</f>
        <v>fine</v>
      </c>
      <c r="T5193" t="str">
        <f ca="1">VLOOKUP(RANDBETWEEN(1,5),lookups!$Q$1:$R$5,2,FALSE)</f>
        <v>y</v>
      </c>
      <c r="U5193" t="str">
        <f ca="1">VLOOKUP(RANDBETWEEN(1,5),lookups!$Q$1:$R$5,2,FALSE)</f>
        <v>y</v>
      </c>
      <c r="V5193" t="str">
        <f ca="1">IF(P5193=O5193,"y","n")</f>
        <v>y</v>
      </c>
    </row>
    <row r="5194" spans="1:22" x14ac:dyDescent="0.35">
      <c r="A5194" t="s">
        <v>29</v>
      </c>
      <c r="B5194" t="str">
        <f t="shared" si="84"/>
        <v>0000005194</v>
      </c>
      <c r="C5194">
        <f ca="1">RANDBETWEEN(5,20)</f>
        <v>18</v>
      </c>
      <c r="D5194">
        <f ca="1">RANDBETWEEN(0,C5194)</f>
        <v>1</v>
      </c>
      <c r="E5194" s="2">
        <f ca="1">RANDBETWEEN(500000,5000000)</f>
        <v>1571137</v>
      </c>
      <c r="F5194">
        <f ca="1">RANDBETWEEN(5,100)</f>
        <v>43</v>
      </c>
      <c r="G5194" t="str">
        <f ca="1">VLOOKUP(RANDBETWEEN(4,12),lookups!$A$1:$B$12,2,FALSE)</f>
        <v xml:space="preserve"> cc</v>
      </c>
      <c r="H5194" s="4">
        <f t="shared" ca="1" si="85"/>
        <v>15</v>
      </c>
      <c r="I5194" t="str">
        <f ca="1">VLOOKUP(RANDBETWEEN(1,5),lookups!$E$1:$F$5,2,FALSE)</f>
        <v>n</v>
      </c>
      <c r="J5194" t="str">
        <f ca="1">VLOOKUP(RANDBETWEEN(1,5),lookups!$C$1:$D$5,2,FALSE)</f>
        <v>norway</v>
      </c>
      <c r="K5194" t="str">
        <f ca="1">VLOOKUP(RANDBETWEEN(1,2),lookups!$G$1:$H$2,2,FALSE)</f>
        <v>flat</v>
      </c>
      <c r="L5194">
        <v>10</v>
      </c>
      <c r="M5194" t="str">
        <f ca="1">VLOOKUP(RANDBETWEEN(1,7),lookups!$I$1:$J$7,2,FALSE)</f>
        <v>c</v>
      </c>
      <c r="N5194" s="2">
        <f ca="1">E5194*(1-(RANDBETWEEN(1,50)/100))</f>
        <v>1476868.78</v>
      </c>
      <c r="O5194" s="2">
        <f ca="1">N5194/12</f>
        <v>123072.39833333333</v>
      </c>
      <c r="P5194" s="2">
        <f ca="1">RANDBETWEEN(1,1.5)*((N5194/12)*VLOOKUP(J5194,'Weather by country'!$A$1:$C$5,3,FALSE))</f>
        <v>123072.39833333333</v>
      </c>
      <c r="Q5194" s="2">
        <f ca="1">(N5194/12)*RANDBETWEEN(60,100)/100</f>
        <v>95996.470700000005</v>
      </c>
      <c r="R5194" s="2">
        <f ca="1">(N5194/12)*RANDBETWEEN(60,100)/100</f>
        <v>104611.53858333333</v>
      </c>
      <c r="S5194" t="str">
        <f ca="1">VLOOKUP(J5194,'Weather by country'!$A$1:$C$5,2,FALSE)</f>
        <v>fine</v>
      </c>
      <c r="T5194" t="str">
        <f ca="1">VLOOKUP(RANDBETWEEN(1,5),lookups!$Q$1:$R$5,2,FALSE)</f>
        <v>y</v>
      </c>
      <c r="U5194" t="str">
        <f ca="1">VLOOKUP(RANDBETWEEN(1,5),lookups!$Q$1:$R$5,2,FALSE)</f>
        <v>y</v>
      </c>
      <c r="V5194" t="str">
        <f ca="1">IF(P5194=O5194,"y","n")</f>
        <v>y</v>
      </c>
    </row>
    <row r="5195" spans="1:22" x14ac:dyDescent="0.35">
      <c r="A5195" t="s">
        <v>30</v>
      </c>
      <c r="B5195" t="str">
        <f t="shared" si="84"/>
        <v>0000005195</v>
      </c>
      <c r="C5195">
        <f ca="1">RANDBETWEEN(5,20)</f>
        <v>15</v>
      </c>
      <c r="D5195">
        <f ca="1">RANDBETWEEN(0,C5195)</f>
        <v>5</v>
      </c>
      <c r="E5195" s="2">
        <f ca="1">RANDBETWEEN(250000,500000)</f>
        <v>272004</v>
      </c>
      <c r="F5195">
        <f ca="1">RANDBETWEEN(5,100)</f>
        <v>9</v>
      </c>
      <c r="G5195" t="str">
        <f ca="1">VLOOKUP(RANDBETWEEN(4,12),lookups!$A$1:$B$12,2,FALSE)</f>
        <v xml:space="preserve"> dd</v>
      </c>
      <c r="H5195" s="4">
        <f t="shared" ca="1" si="85"/>
        <v>2</v>
      </c>
      <c r="I5195" t="s">
        <v>33</v>
      </c>
      <c r="J5195" t="str">
        <f ca="1">VLOOKUP(RANDBETWEEN(1,5),lookups!$C$1:$D$5,2,FALSE)</f>
        <v>sweden</v>
      </c>
      <c r="K5195" t="str">
        <f ca="1">VLOOKUP(RANDBETWEEN(1,2),lookups!$G$1:$H$2,2,FALSE)</f>
        <v>pitched</v>
      </c>
      <c r="L5195">
        <v>10</v>
      </c>
      <c r="M5195" t="str">
        <f ca="1">VLOOKUP(RANDBETWEEN(1,7),lookups!$I$1:$J$7,2,FALSE)</f>
        <v>c</v>
      </c>
      <c r="N5195" s="2">
        <f ca="1">E5195*(1-(RANDBETWEEN(1,50)/100))</f>
        <v>193122.84</v>
      </c>
      <c r="O5195" s="2">
        <f ca="1">N5195/12</f>
        <v>16093.57</v>
      </c>
      <c r="P5195" s="2">
        <f ca="1">RANDBETWEEN(1,1.5)*((N5195/12)*VLOOKUP(J5195,'Weather by country'!$A$1:$C$5,3,FALSE))</f>
        <v>16093.57</v>
      </c>
      <c r="Q5195" s="2">
        <f ca="1">(N5195/12)*RANDBETWEEN(60,100)/100</f>
        <v>13035.7917</v>
      </c>
      <c r="R5195" s="2">
        <f ca="1">(N5195/12)*RANDBETWEEN(60,100)/100</f>
        <v>13518.5988</v>
      </c>
      <c r="S5195" t="str">
        <f ca="1">VLOOKUP(J5195,'Weather by country'!$A$1:$C$5,2,FALSE)</f>
        <v>fine</v>
      </c>
      <c r="T5195" t="str">
        <f ca="1">VLOOKUP(RANDBETWEEN(1,5),lookups!$Q$1:$R$5,2,FALSE)</f>
        <v>y</v>
      </c>
      <c r="U5195" t="str">
        <f ca="1">VLOOKUP(RANDBETWEEN(1,5),lookups!$Q$1:$R$5,2,FALSE)</f>
        <v>y</v>
      </c>
      <c r="V5195" t="str">
        <f ca="1">IF(P5195=O5195,"y","n")</f>
        <v>y</v>
      </c>
    </row>
    <row r="5196" spans="1:22" x14ac:dyDescent="0.35">
      <c r="A5196" t="s">
        <v>29</v>
      </c>
      <c r="B5196" t="str">
        <f t="shared" si="84"/>
        <v>0000005196</v>
      </c>
      <c r="C5196">
        <f ca="1">RANDBETWEEN(5,20)</f>
        <v>6</v>
      </c>
      <c r="D5196">
        <f ca="1">RANDBETWEEN(0,C5196)</f>
        <v>4</v>
      </c>
      <c r="E5196" s="2">
        <f ca="1">RANDBETWEEN(500000,5000000)</f>
        <v>2422093</v>
      </c>
      <c r="F5196">
        <f ca="1">RANDBETWEEN(5,100)</f>
        <v>39</v>
      </c>
      <c r="G5196" t="str">
        <f ca="1">VLOOKUP(RANDBETWEEN(4,12),lookups!$A$1:$B$12,2,FALSE)</f>
        <v xml:space="preserve"> d</v>
      </c>
      <c r="H5196" s="4">
        <f t="shared" ca="1" si="85"/>
        <v>24</v>
      </c>
      <c r="I5196" t="str">
        <f ca="1">VLOOKUP(RANDBETWEEN(1,5),lookups!$E$1:$F$5,2,FALSE)</f>
        <v>n</v>
      </c>
      <c r="J5196" t="str">
        <f ca="1">VLOOKUP(RANDBETWEEN(1,5),lookups!$C$1:$D$5,2,FALSE)</f>
        <v>uk</v>
      </c>
      <c r="K5196" t="str">
        <f ca="1">VLOOKUP(RANDBETWEEN(1,2),lookups!$G$1:$H$2,2,FALSE)</f>
        <v>flat</v>
      </c>
      <c r="L5196">
        <v>10</v>
      </c>
      <c r="M5196" t="str">
        <f ca="1">VLOOKUP(RANDBETWEEN(1,7),lookups!$I$1:$J$7,2,FALSE)</f>
        <v>c</v>
      </c>
      <c r="N5196" s="2">
        <f ca="1">E5196*(1-(RANDBETWEEN(1,50)/100))</f>
        <v>1525918.59</v>
      </c>
      <c r="O5196" s="2">
        <f ca="1">N5196/12</f>
        <v>127159.88250000001</v>
      </c>
      <c r="P5196" s="2">
        <f ca="1">RANDBETWEEN(1,1.5)*((N5196/12)*VLOOKUP(J5196,'Weather by country'!$A$1:$C$5,3,FALSE))</f>
        <v>127159.88250000001</v>
      </c>
      <c r="Q5196" s="2">
        <f ca="1">(N5196/12)*RANDBETWEEN(60,100)/100</f>
        <v>91555.11540000001</v>
      </c>
      <c r="R5196" s="2">
        <f ca="1">(N5196/12)*RANDBETWEEN(60,100)/100</f>
        <v>110629.097775</v>
      </c>
      <c r="S5196" t="str">
        <f ca="1">VLOOKUP(J5196,'Weather by country'!$A$1:$C$5,2,FALSE)</f>
        <v>fine</v>
      </c>
      <c r="T5196" t="str">
        <f ca="1">VLOOKUP(RANDBETWEEN(1,5),lookups!$Q$1:$R$5,2,FALSE)</f>
        <v>y</v>
      </c>
      <c r="U5196" t="str">
        <f ca="1">VLOOKUP(RANDBETWEEN(1,5),lookups!$Q$1:$R$5,2,FALSE)</f>
        <v>n</v>
      </c>
      <c r="V5196" t="str">
        <f ca="1">IF(P5196=O5196,"y","n")</f>
        <v>y</v>
      </c>
    </row>
    <row r="5197" spans="1:22" x14ac:dyDescent="0.35">
      <c r="A5197" t="s">
        <v>30</v>
      </c>
      <c r="B5197" t="str">
        <f t="shared" si="84"/>
        <v>0000005197</v>
      </c>
      <c r="C5197">
        <f ca="1">RANDBETWEEN(5,20)</f>
        <v>5</v>
      </c>
      <c r="D5197">
        <f ca="1">RANDBETWEEN(0,C5197)</f>
        <v>3</v>
      </c>
      <c r="E5197" s="2">
        <f ca="1">RANDBETWEEN(250000,500000)</f>
        <v>346193</v>
      </c>
      <c r="F5197">
        <f ca="1">RANDBETWEEN(5,100)</f>
        <v>63</v>
      </c>
      <c r="G5197" t="str">
        <f ca="1">VLOOKUP(RANDBETWEEN(4,12),lookups!$A$1:$B$12,2,FALSE)</f>
        <v xml:space="preserve"> b</v>
      </c>
      <c r="H5197" s="4">
        <f t="shared" ca="1" si="85"/>
        <v>3</v>
      </c>
      <c r="I5197" t="s">
        <v>33</v>
      </c>
      <c r="J5197" t="str">
        <f ca="1">VLOOKUP(RANDBETWEEN(1,5),lookups!$C$1:$D$5,2,FALSE)</f>
        <v>uk</v>
      </c>
      <c r="K5197" t="str">
        <f ca="1">VLOOKUP(RANDBETWEEN(1,2),lookups!$G$1:$H$2,2,FALSE)</f>
        <v>pitched</v>
      </c>
      <c r="L5197">
        <v>10</v>
      </c>
      <c r="M5197" t="str">
        <f ca="1">VLOOKUP(RANDBETWEEN(1,7),lookups!$I$1:$J$7,2,FALSE)</f>
        <v>b</v>
      </c>
      <c r="N5197" s="2">
        <f ca="1">E5197*(1-(RANDBETWEEN(1,50)/100))</f>
        <v>342731.07</v>
      </c>
      <c r="O5197" s="2">
        <f ca="1">N5197/12</f>
        <v>28560.922500000001</v>
      </c>
      <c r="P5197" s="2">
        <f ca="1">RANDBETWEEN(1,1.5)*((N5197/12)*VLOOKUP(J5197,'Weather by country'!$A$1:$C$5,3,FALSE))</f>
        <v>28560.922500000001</v>
      </c>
      <c r="Q5197" s="2">
        <f ca="1">(N5197/12)*RANDBETWEEN(60,100)/100</f>
        <v>23134.347225000001</v>
      </c>
      <c r="R5197" s="2">
        <f ca="1">(N5197/12)*RANDBETWEEN(60,100)/100</f>
        <v>17993.381174999999</v>
      </c>
      <c r="S5197" t="str">
        <f ca="1">VLOOKUP(J5197,'Weather by country'!$A$1:$C$5,2,FALSE)</f>
        <v>fine</v>
      </c>
      <c r="T5197" t="str">
        <f ca="1">VLOOKUP(RANDBETWEEN(1,5),lookups!$Q$1:$R$5,2,FALSE)</f>
        <v>n</v>
      </c>
      <c r="U5197" t="str">
        <f ca="1">VLOOKUP(RANDBETWEEN(1,5),lookups!$Q$1:$R$5,2,FALSE)</f>
        <v>y</v>
      </c>
      <c r="V5197" t="str">
        <f ca="1">IF(P5197=O5197,"y","n")</f>
        <v>y</v>
      </c>
    </row>
    <row r="5198" spans="1:22" x14ac:dyDescent="0.35">
      <c r="A5198" t="s">
        <v>29</v>
      </c>
      <c r="B5198" t="str">
        <f t="shared" si="84"/>
        <v>0000005198</v>
      </c>
      <c r="C5198">
        <f ca="1">RANDBETWEEN(5,20)</f>
        <v>10</v>
      </c>
      <c r="D5198">
        <f ca="1">RANDBETWEEN(0,C5198)</f>
        <v>8</v>
      </c>
      <c r="E5198" s="2">
        <f ca="1">RANDBETWEEN(500000,5000000)</f>
        <v>3089233</v>
      </c>
      <c r="F5198">
        <f ca="1">RANDBETWEEN(5,100)</f>
        <v>33</v>
      </c>
      <c r="G5198" t="str">
        <f ca="1">VLOOKUP(RANDBETWEEN(4,12),lookups!$A$1:$B$12,2,FALSE)</f>
        <v xml:space="preserve"> ddd</v>
      </c>
      <c r="H5198" s="4">
        <f t="shared" ca="1" si="85"/>
        <v>30</v>
      </c>
      <c r="I5198" t="str">
        <f ca="1">VLOOKUP(RANDBETWEEN(1,5),lookups!$E$1:$F$5,2,FALSE)</f>
        <v>y</v>
      </c>
      <c r="J5198" t="str">
        <f ca="1">VLOOKUP(RANDBETWEEN(1,5),lookups!$C$1:$D$5,2,FALSE)</f>
        <v>denmark</v>
      </c>
      <c r="K5198" t="str">
        <f ca="1">VLOOKUP(RANDBETWEEN(1,2),lookups!$G$1:$H$2,2,FALSE)</f>
        <v>flat</v>
      </c>
      <c r="L5198">
        <v>10</v>
      </c>
      <c r="M5198" t="str">
        <f ca="1">VLOOKUP(RANDBETWEEN(1,7),lookups!$I$1:$J$7,2,FALSE)</f>
        <v>b</v>
      </c>
      <c r="N5198" s="2">
        <f ca="1">E5198*(1-(RANDBETWEEN(1,50)/100))</f>
        <v>2224247.7599999998</v>
      </c>
      <c r="O5198" s="2">
        <f ca="1">N5198/12</f>
        <v>185353.97999999998</v>
      </c>
      <c r="P5198" s="2">
        <f ca="1">RANDBETWEEN(1,1.5)*((N5198/12)*VLOOKUP(J5198,'Weather by country'!$A$1:$C$5,3,FALSE))</f>
        <v>185353.97999999998</v>
      </c>
      <c r="Q5198" s="2">
        <f ca="1">(N5198/12)*RANDBETWEEN(60,100)/100</f>
        <v>151990.26360000001</v>
      </c>
      <c r="R5198" s="2">
        <f ca="1">(N5198/12)*RANDBETWEEN(60,100)/100</f>
        <v>164965.0422</v>
      </c>
      <c r="S5198" t="str">
        <f ca="1">VLOOKUP(J5198,'Weather by country'!$A$1:$C$5,2,FALSE)</f>
        <v>fine</v>
      </c>
      <c r="T5198" t="str">
        <f ca="1">VLOOKUP(RANDBETWEEN(1,5),lookups!$Q$1:$R$5,2,FALSE)</f>
        <v>n</v>
      </c>
      <c r="U5198" t="str">
        <f ca="1">VLOOKUP(RANDBETWEEN(1,5),lookups!$Q$1:$R$5,2,FALSE)</f>
        <v>n</v>
      </c>
      <c r="V5198" t="str">
        <f ca="1">IF(P5198=O5198,"y","n")</f>
        <v>y</v>
      </c>
    </row>
    <row r="5199" spans="1:22" x14ac:dyDescent="0.35">
      <c r="A5199" t="s">
        <v>30</v>
      </c>
      <c r="B5199" t="str">
        <f t="shared" si="84"/>
        <v>0000005199</v>
      </c>
      <c r="C5199">
        <f ca="1">RANDBETWEEN(5,20)</f>
        <v>10</v>
      </c>
      <c r="D5199">
        <f ca="1">RANDBETWEEN(0,C5199)</f>
        <v>6</v>
      </c>
      <c r="E5199" s="2">
        <f ca="1">RANDBETWEEN(250000,500000)</f>
        <v>426168</v>
      </c>
      <c r="F5199">
        <f ca="1">RANDBETWEEN(5,100)</f>
        <v>72</v>
      </c>
      <c r="G5199" t="str">
        <f ca="1">VLOOKUP(RANDBETWEEN(4,12),lookups!$A$1:$B$12,2,FALSE)</f>
        <v xml:space="preserve"> b</v>
      </c>
      <c r="H5199" s="4">
        <f t="shared" ca="1" si="85"/>
        <v>4</v>
      </c>
      <c r="I5199" t="s">
        <v>33</v>
      </c>
      <c r="J5199" t="str">
        <f ca="1">VLOOKUP(RANDBETWEEN(1,5),lookups!$C$1:$D$5,2,FALSE)</f>
        <v>denmark</v>
      </c>
      <c r="K5199" t="str">
        <f ca="1">VLOOKUP(RANDBETWEEN(1,2),lookups!$G$1:$H$2,2,FALSE)</f>
        <v>flat</v>
      </c>
      <c r="L5199">
        <v>10</v>
      </c>
      <c r="M5199" t="str">
        <f ca="1">VLOOKUP(RANDBETWEEN(1,7),lookups!$I$1:$J$7,2,FALSE)</f>
        <v>b</v>
      </c>
      <c r="N5199" s="2">
        <f ca="1">E5199*(1-(RANDBETWEEN(1,50)/100))</f>
        <v>285532.56</v>
      </c>
      <c r="O5199" s="2">
        <f ca="1">N5199/12</f>
        <v>23794.38</v>
      </c>
      <c r="P5199" s="2">
        <f ca="1">RANDBETWEEN(1,1.5)*((N5199/12)*VLOOKUP(J5199,'Weather by country'!$A$1:$C$5,3,FALSE))</f>
        <v>23794.38</v>
      </c>
      <c r="Q5199" s="2">
        <f ca="1">(N5199/12)*RANDBETWEEN(60,100)/100</f>
        <v>16894.0098</v>
      </c>
      <c r="R5199" s="2">
        <f ca="1">(N5199/12)*RANDBETWEEN(60,100)/100</f>
        <v>22604.661</v>
      </c>
      <c r="S5199" t="str">
        <f ca="1">VLOOKUP(J5199,'Weather by country'!$A$1:$C$5,2,FALSE)</f>
        <v>fine</v>
      </c>
      <c r="T5199" t="str">
        <f ca="1">VLOOKUP(RANDBETWEEN(1,5),lookups!$Q$1:$R$5,2,FALSE)</f>
        <v>y</v>
      </c>
      <c r="U5199" t="str">
        <f ca="1">VLOOKUP(RANDBETWEEN(1,5),lookups!$Q$1:$R$5,2,FALSE)</f>
        <v>y</v>
      </c>
      <c r="V5199" t="str">
        <f ca="1">IF(P5199=O5199,"y","n")</f>
        <v>y</v>
      </c>
    </row>
    <row r="5200" spans="1:22" x14ac:dyDescent="0.35">
      <c r="A5200" t="s">
        <v>29</v>
      </c>
      <c r="B5200" t="str">
        <f t="shared" si="84"/>
        <v>0000005200</v>
      </c>
      <c r="C5200">
        <f ca="1">RANDBETWEEN(5,20)</f>
        <v>5</v>
      </c>
      <c r="D5200">
        <f ca="1">RANDBETWEEN(0,C5200)</f>
        <v>1</v>
      </c>
      <c r="E5200" s="2">
        <f ca="1">RANDBETWEEN(500000,5000000)</f>
        <v>2977619</v>
      </c>
      <c r="F5200">
        <f ca="1">RANDBETWEEN(5,100)</f>
        <v>53</v>
      </c>
      <c r="G5200" t="str">
        <f ca="1">VLOOKUP(RANDBETWEEN(4,12),lookups!$A$1:$B$12,2,FALSE)</f>
        <v xml:space="preserve"> ddd</v>
      </c>
      <c r="H5200" s="4">
        <f t="shared" ca="1" si="85"/>
        <v>29</v>
      </c>
      <c r="I5200" t="str">
        <f ca="1">VLOOKUP(RANDBETWEEN(1,5),lookups!$E$1:$F$5,2,FALSE)</f>
        <v>n</v>
      </c>
      <c r="J5200" t="str">
        <f ca="1">VLOOKUP(RANDBETWEEN(1,5),lookups!$C$1:$D$5,2,FALSE)</f>
        <v>finland</v>
      </c>
      <c r="K5200" t="str">
        <f ca="1">VLOOKUP(RANDBETWEEN(1,2),lookups!$G$1:$H$2,2,FALSE)</f>
        <v>flat</v>
      </c>
      <c r="L5200">
        <v>10</v>
      </c>
      <c r="M5200" t="str">
        <f ca="1">VLOOKUP(RANDBETWEEN(1,7),lookups!$I$1:$J$7,2,FALSE)</f>
        <v>c</v>
      </c>
      <c r="N5200" s="2">
        <f ca="1">E5200*(1-(RANDBETWEEN(1,50)/100))</f>
        <v>1607914.26</v>
      </c>
      <c r="O5200" s="2">
        <f ca="1">N5200/12</f>
        <v>133992.85500000001</v>
      </c>
      <c r="P5200" s="2">
        <f ca="1">RANDBETWEEN(1,1.5)*((N5200/12)*VLOOKUP(J5200,'Weather by country'!$A$1:$C$5,3,FALSE))</f>
        <v>107194.28400000001</v>
      </c>
      <c r="Q5200" s="2">
        <f ca="1">(N5200/12)*RANDBETWEEN(60,100)/100</f>
        <v>124613.35515</v>
      </c>
      <c r="R5200" s="2">
        <f ca="1">(N5200/12)*RANDBETWEEN(60,100)/100</f>
        <v>96474.85560000001</v>
      </c>
      <c r="S5200" t="str">
        <f ca="1">VLOOKUP(J5200,'Weather by country'!$A$1:$C$5,2,FALSE)</f>
        <v>l-rain</v>
      </c>
      <c r="T5200" t="str">
        <f ca="1">VLOOKUP(RANDBETWEEN(1,5),lookups!$Q$1:$R$5,2,FALSE)</f>
        <v>y</v>
      </c>
      <c r="U5200" t="str">
        <f ca="1">VLOOKUP(RANDBETWEEN(1,5),lookups!$Q$1:$R$5,2,FALSE)</f>
        <v>n</v>
      </c>
      <c r="V5200" t="str">
        <f ca="1">IF(P5200=O5200,"y","n")</f>
        <v>n</v>
      </c>
    </row>
    <row r="5201" spans="1:22" x14ac:dyDescent="0.35">
      <c r="A5201" t="s">
        <v>30</v>
      </c>
      <c r="B5201" t="str">
        <f t="shared" si="84"/>
        <v>0000005201</v>
      </c>
      <c r="C5201">
        <f ca="1">RANDBETWEEN(5,20)</f>
        <v>15</v>
      </c>
      <c r="D5201">
        <f ca="1">RANDBETWEEN(0,C5201)</f>
        <v>15</v>
      </c>
      <c r="E5201" s="2">
        <f ca="1">RANDBETWEEN(250000,500000)</f>
        <v>273104</v>
      </c>
      <c r="F5201">
        <f ca="1">RANDBETWEEN(5,100)</f>
        <v>33</v>
      </c>
      <c r="G5201" t="str">
        <f ca="1">VLOOKUP(RANDBETWEEN(4,12),lookups!$A$1:$B$12,2,FALSE)</f>
        <v xml:space="preserve"> bbb</v>
      </c>
      <c r="H5201" s="4">
        <f t="shared" ca="1" si="85"/>
        <v>2</v>
      </c>
      <c r="I5201" t="s">
        <v>33</v>
      </c>
      <c r="J5201" t="str">
        <f ca="1">VLOOKUP(RANDBETWEEN(1,5),lookups!$C$1:$D$5,2,FALSE)</f>
        <v>uk</v>
      </c>
      <c r="K5201" t="str">
        <f ca="1">VLOOKUP(RANDBETWEEN(1,2),lookups!$G$1:$H$2,2,FALSE)</f>
        <v>pitched</v>
      </c>
      <c r="L5201">
        <v>10</v>
      </c>
      <c r="M5201" t="str">
        <f ca="1">VLOOKUP(RANDBETWEEN(1,7),lookups!$I$1:$J$7,2,FALSE)</f>
        <v>c</v>
      </c>
      <c r="N5201" s="2">
        <f ca="1">E5201*(1-(RANDBETWEEN(1,50)/100))</f>
        <v>182979.68</v>
      </c>
      <c r="O5201" s="2">
        <f ca="1">N5201/12</f>
        <v>15248.306666666665</v>
      </c>
      <c r="P5201" s="2">
        <f ca="1">RANDBETWEEN(1,1.5)*((N5201/12)*VLOOKUP(J5201,'Weather by country'!$A$1:$C$5,3,FALSE))</f>
        <v>15248.306666666665</v>
      </c>
      <c r="Q5201" s="2">
        <f ca="1">(N5201/12)*RANDBETWEEN(60,100)/100</f>
        <v>15248.306666666665</v>
      </c>
      <c r="R5201" s="2">
        <f ca="1">(N5201/12)*RANDBETWEEN(60,100)/100</f>
        <v>10826.297733333333</v>
      </c>
      <c r="S5201" t="str">
        <f ca="1">VLOOKUP(J5201,'Weather by country'!$A$1:$C$5,2,FALSE)</f>
        <v>fine</v>
      </c>
      <c r="T5201" t="str">
        <f ca="1">VLOOKUP(RANDBETWEEN(1,5),lookups!$Q$1:$R$5,2,FALSE)</f>
        <v>y</v>
      </c>
      <c r="U5201" t="str">
        <f ca="1">VLOOKUP(RANDBETWEEN(1,5),lookups!$Q$1:$R$5,2,FALSE)</f>
        <v>y</v>
      </c>
      <c r="V5201" t="str">
        <f ca="1">IF(P5201=O5201,"y","n")</f>
        <v>y</v>
      </c>
    </row>
    <row r="5202" spans="1:22" x14ac:dyDescent="0.35">
      <c r="A5202" t="s">
        <v>29</v>
      </c>
      <c r="B5202" t="str">
        <f t="shared" si="84"/>
        <v>0000005202</v>
      </c>
      <c r="C5202">
        <f ca="1">RANDBETWEEN(5,20)</f>
        <v>13</v>
      </c>
      <c r="D5202">
        <f ca="1">RANDBETWEEN(0,C5202)</f>
        <v>8</v>
      </c>
      <c r="E5202" s="2">
        <f ca="1">RANDBETWEEN(500000,5000000)</f>
        <v>798567</v>
      </c>
      <c r="F5202">
        <f ca="1">RANDBETWEEN(5,100)</f>
        <v>75</v>
      </c>
      <c r="G5202" t="str">
        <f ca="1">VLOOKUP(RANDBETWEEN(4,12),lookups!$A$1:$B$12,2,FALSE)</f>
        <v xml:space="preserve"> bb</v>
      </c>
      <c r="H5202" s="4">
        <f t="shared" ca="1" si="85"/>
        <v>7</v>
      </c>
      <c r="I5202" t="str">
        <f ca="1">VLOOKUP(RANDBETWEEN(1,5),lookups!$E$1:$F$5,2,FALSE)</f>
        <v>n</v>
      </c>
      <c r="J5202" t="str">
        <f ca="1">VLOOKUP(RANDBETWEEN(1,5),lookups!$C$1:$D$5,2,FALSE)</f>
        <v>sweden</v>
      </c>
      <c r="K5202" t="str">
        <f ca="1">VLOOKUP(RANDBETWEEN(1,2),lookups!$G$1:$H$2,2,FALSE)</f>
        <v>pitched</v>
      </c>
      <c r="L5202">
        <v>10</v>
      </c>
      <c r="M5202" t="str">
        <f ca="1">VLOOKUP(RANDBETWEEN(1,7),lookups!$I$1:$J$7,2,FALSE)</f>
        <v>b</v>
      </c>
      <c r="N5202" s="2">
        <f ca="1">E5202*(1-(RANDBETWEEN(1,50)/100))</f>
        <v>543025.55999999994</v>
      </c>
      <c r="O5202" s="2">
        <f ca="1">N5202/12</f>
        <v>45252.13</v>
      </c>
      <c r="P5202" s="2">
        <f ca="1">RANDBETWEEN(1,1.5)*((N5202/12)*VLOOKUP(J5202,'Weather by country'!$A$1:$C$5,3,FALSE))</f>
        <v>45252.13</v>
      </c>
      <c r="Q5202" s="2">
        <f ca="1">(N5202/12)*RANDBETWEEN(60,100)/100</f>
        <v>33939.097500000003</v>
      </c>
      <c r="R5202" s="2">
        <f ca="1">(N5202/12)*RANDBETWEEN(60,100)/100</f>
        <v>43894.566099999996</v>
      </c>
      <c r="S5202" t="str">
        <f ca="1">VLOOKUP(J5202,'Weather by country'!$A$1:$C$5,2,FALSE)</f>
        <v>fine</v>
      </c>
      <c r="T5202" t="str">
        <f ca="1">VLOOKUP(RANDBETWEEN(1,5),lookups!$Q$1:$R$5,2,FALSE)</f>
        <v>y</v>
      </c>
      <c r="U5202" t="str">
        <f ca="1">VLOOKUP(RANDBETWEEN(1,5),lookups!$Q$1:$R$5,2,FALSE)</f>
        <v>y</v>
      </c>
      <c r="V5202" t="str">
        <f ca="1">IF(P5202=O5202,"y","n")</f>
        <v>y</v>
      </c>
    </row>
    <row r="5203" spans="1:22" x14ac:dyDescent="0.35">
      <c r="A5203" t="s">
        <v>30</v>
      </c>
      <c r="B5203" t="str">
        <f t="shared" si="84"/>
        <v>0000005203</v>
      </c>
      <c r="C5203">
        <f ca="1">RANDBETWEEN(5,20)</f>
        <v>7</v>
      </c>
      <c r="D5203">
        <f ca="1">RANDBETWEEN(0,C5203)</f>
        <v>6</v>
      </c>
      <c r="E5203" s="2">
        <f ca="1">RANDBETWEEN(250000,500000)</f>
        <v>357978</v>
      </c>
      <c r="F5203">
        <f ca="1">RANDBETWEEN(5,100)</f>
        <v>6</v>
      </c>
      <c r="G5203" t="str">
        <f ca="1">VLOOKUP(RANDBETWEEN(4,12),lookups!$A$1:$B$12,2,FALSE)</f>
        <v xml:space="preserve"> bbb</v>
      </c>
      <c r="H5203" s="4">
        <f t="shared" ca="1" si="85"/>
        <v>3</v>
      </c>
      <c r="I5203" t="s">
        <v>33</v>
      </c>
      <c r="J5203" t="str">
        <f ca="1">VLOOKUP(RANDBETWEEN(1,5),lookups!$C$1:$D$5,2,FALSE)</f>
        <v>uk</v>
      </c>
      <c r="K5203" t="str">
        <f ca="1">VLOOKUP(RANDBETWEEN(1,2),lookups!$G$1:$H$2,2,FALSE)</f>
        <v>pitched</v>
      </c>
      <c r="L5203">
        <v>10</v>
      </c>
      <c r="M5203" t="str">
        <f ca="1">VLOOKUP(RANDBETWEEN(1,7),lookups!$I$1:$J$7,2,FALSE)</f>
        <v>c</v>
      </c>
      <c r="N5203" s="2">
        <f ca="1">E5203*(1-(RANDBETWEEN(1,50)/100))</f>
        <v>347238.66</v>
      </c>
      <c r="O5203" s="2">
        <f ca="1">N5203/12</f>
        <v>28936.554999999997</v>
      </c>
      <c r="P5203" s="2">
        <f ca="1">RANDBETWEEN(1,1.5)*((N5203/12)*VLOOKUP(J5203,'Weather by country'!$A$1:$C$5,3,FALSE))</f>
        <v>28936.554999999997</v>
      </c>
      <c r="Q5203" s="2">
        <f ca="1">(N5203/12)*RANDBETWEEN(60,100)/100</f>
        <v>19098.1263</v>
      </c>
      <c r="R5203" s="2">
        <f ca="1">(N5203/12)*RANDBETWEEN(60,100)/100</f>
        <v>20834.319599999999</v>
      </c>
      <c r="S5203" t="str">
        <f ca="1">VLOOKUP(J5203,'Weather by country'!$A$1:$C$5,2,FALSE)</f>
        <v>fine</v>
      </c>
      <c r="T5203" t="str">
        <f ca="1">VLOOKUP(RANDBETWEEN(1,5),lookups!$Q$1:$R$5,2,FALSE)</f>
        <v>y</v>
      </c>
      <c r="U5203" t="str">
        <f ca="1">VLOOKUP(RANDBETWEEN(1,5),lookups!$Q$1:$R$5,2,FALSE)</f>
        <v>y</v>
      </c>
      <c r="V5203" t="str">
        <f ca="1">IF(P5203=O5203,"y","n")</f>
        <v>y</v>
      </c>
    </row>
    <row r="5204" spans="1:22" x14ac:dyDescent="0.35">
      <c r="A5204" t="s">
        <v>29</v>
      </c>
      <c r="B5204" t="str">
        <f t="shared" si="84"/>
        <v>0000005204</v>
      </c>
      <c r="C5204">
        <f ca="1">RANDBETWEEN(5,20)</f>
        <v>15</v>
      </c>
      <c r="D5204">
        <f ca="1">RANDBETWEEN(0,C5204)</f>
        <v>12</v>
      </c>
      <c r="E5204" s="2">
        <f ca="1">RANDBETWEEN(500000,5000000)</f>
        <v>2314300</v>
      </c>
      <c r="F5204">
        <f ca="1">RANDBETWEEN(5,100)</f>
        <v>77</v>
      </c>
      <c r="G5204" t="str">
        <f ca="1">VLOOKUP(RANDBETWEEN(4,12),lookups!$A$1:$B$12,2,FALSE)</f>
        <v xml:space="preserve"> bbb</v>
      </c>
      <c r="H5204" s="4">
        <f t="shared" ca="1" si="85"/>
        <v>23</v>
      </c>
      <c r="I5204" t="str">
        <f ca="1">VLOOKUP(RANDBETWEEN(1,5),lookups!$E$1:$F$5,2,FALSE)</f>
        <v>n</v>
      </c>
      <c r="J5204" t="str">
        <f ca="1">VLOOKUP(RANDBETWEEN(1,5),lookups!$C$1:$D$5,2,FALSE)</f>
        <v>norway</v>
      </c>
      <c r="K5204" t="str">
        <f ca="1">VLOOKUP(RANDBETWEEN(1,2),lookups!$G$1:$H$2,2,FALSE)</f>
        <v>pitched</v>
      </c>
      <c r="L5204">
        <v>10</v>
      </c>
      <c r="M5204" t="str">
        <f ca="1">VLOOKUP(RANDBETWEEN(1,7),lookups!$I$1:$J$7,2,FALSE)</f>
        <v>b</v>
      </c>
      <c r="N5204" s="2">
        <f ca="1">E5204*(1-(RANDBETWEEN(1,50)/100))</f>
        <v>1249722</v>
      </c>
      <c r="O5204" s="2">
        <f ca="1">N5204/12</f>
        <v>104143.5</v>
      </c>
      <c r="P5204" s="2">
        <f ca="1">RANDBETWEEN(1,1.5)*((N5204/12)*VLOOKUP(J5204,'Weather by country'!$A$1:$C$5,3,FALSE))</f>
        <v>104143.5</v>
      </c>
      <c r="Q5204" s="2">
        <f ca="1">(N5204/12)*RANDBETWEEN(60,100)/100</f>
        <v>101019.19500000001</v>
      </c>
      <c r="R5204" s="2">
        <f ca="1">(N5204/12)*RANDBETWEEN(60,100)/100</f>
        <v>80190.494999999995</v>
      </c>
      <c r="S5204" t="str">
        <f ca="1">VLOOKUP(J5204,'Weather by country'!$A$1:$C$5,2,FALSE)</f>
        <v>fine</v>
      </c>
      <c r="T5204" t="str">
        <f ca="1">VLOOKUP(RANDBETWEEN(1,5),lookups!$Q$1:$R$5,2,FALSE)</f>
        <v>y</v>
      </c>
      <c r="U5204" t="str">
        <f ca="1">VLOOKUP(RANDBETWEEN(1,5),lookups!$Q$1:$R$5,2,FALSE)</f>
        <v>y</v>
      </c>
      <c r="V5204" t="str">
        <f ca="1">IF(P5204=O5204,"y","n")</f>
        <v>y</v>
      </c>
    </row>
    <row r="5205" spans="1:22" x14ac:dyDescent="0.35">
      <c r="A5205" t="s">
        <v>30</v>
      </c>
      <c r="B5205" t="str">
        <f t="shared" si="84"/>
        <v>0000005205</v>
      </c>
      <c r="C5205">
        <f ca="1">RANDBETWEEN(5,20)</f>
        <v>14</v>
      </c>
      <c r="D5205">
        <f ca="1">RANDBETWEEN(0,C5205)</f>
        <v>1</v>
      </c>
      <c r="E5205" s="2">
        <f ca="1">RANDBETWEEN(250000,500000)</f>
        <v>284800</v>
      </c>
      <c r="F5205">
        <f ca="1">RANDBETWEEN(5,100)</f>
        <v>76</v>
      </c>
      <c r="G5205" t="str">
        <f ca="1">VLOOKUP(RANDBETWEEN(4,12),lookups!$A$1:$B$12,2,FALSE)</f>
        <v xml:space="preserve"> d</v>
      </c>
      <c r="H5205" s="4">
        <f t="shared" ca="1" si="85"/>
        <v>2</v>
      </c>
      <c r="I5205" t="s">
        <v>33</v>
      </c>
      <c r="J5205" t="str">
        <f ca="1">VLOOKUP(RANDBETWEEN(1,5),lookups!$C$1:$D$5,2,FALSE)</f>
        <v>finland</v>
      </c>
      <c r="K5205" t="str">
        <f ca="1">VLOOKUP(RANDBETWEEN(1,2),lookups!$G$1:$H$2,2,FALSE)</f>
        <v>flat</v>
      </c>
      <c r="L5205">
        <v>10</v>
      </c>
      <c r="M5205" t="str">
        <f ca="1">VLOOKUP(RANDBETWEEN(1,7),lookups!$I$1:$J$7,2,FALSE)</f>
        <v>c</v>
      </c>
      <c r="N5205" s="2">
        <f ca="1">E5205*(1-(RANDBETWEEN(1,50)/100))</f>
        <v>153792</v>
      </c>
      <c r="O5205" s="2">
        <f ca="1">N5205/12</f>
        <v>12816</v>
      </c>
      <c r="P5205" s="2">
        <f ca="1">RANDBETWEEN(1,1.5)*((N5205/12)*VLOOKUP(J5205,'Weather by country'!$A$1:$C$5,3,FALSE))</f>
        <v>10252.800000000001</v>
      </c>
      <c r="Q5205" s="2">
        <f ca="1">(N5205/12)*RANDBETWEEN(60,100)/100</f>
        <v>9483.84</v>
      </c>
      <c r="R5205" s="2">
        <f ca="1">(N5205/12)*RANDBETWEEN(60,100)/100</f>
        <v>12047.04</v>
      </c>
      <c r="S5205" t="str">
        <f ca="1">VLOOKUP(J5205,'Weather by country'!$A$1:$C$5,2,FALSE)</f>
        <v>l-rain</v>
      </c>
      <c r="T5205" t="str">
        <f ca="1">VLOOKUP(RANDBETWEEN(1,5),lookups!$Q$1:$R$5,2,FALSE)</f>
        <v>y</v>
      </c>
      <c r="U5205" t="str">
        <f ca="1">VLOOKUP(RANDBETWEEN(1,5),lookups!$Q$1:$R$5,2,FALSE)</f>
        <v>y</v>
      </c>
      <c r="V5205" t="str">
        <f ca="1">IF(P5205=O5205,"y","n")</f>
        <v>n</v>
      </c>
    </row>
    <row r="5206" spans="1:22" x14ac:dyDescent="0.35">
      <c r="A5206" t="s">
        <v>29</v>
      </c>
      <c r="B5206" t="str">
        <f t="shared" si="84"/>
        <v>0000005206</v>
      </c>
      <c r="C5206">
        <f ca="1">RANDBETWEEN(5,20)</f>
        <v>15</v>
      </c>
      <c r="D5206">
        <f ca="1">RANDBETWEEN(0,C5206)</f>
        <v>1</v>
      </c>
      <c r="E5206" s="2">
        <f ca="1">RANDBETWEEN(500000,5000000)</f>
        <v>4284167</v>
      </c>
      <c r="F5206">
        <f ca="1">RANDBETWEEN(5,100)</f>
        <v>77</v>
      </c>
      <c r="G5206" t="str">
        <f ca="1">VLOOKUP(RANDBETWEEN(4,12),lookups!$A$1:$B$12,2,FALSE)</f>
        <v xml:space="preserve"> d</v>
      </c>
      <c r="H5206" s="4">
        <f t="shared" ca="1" si="85"/>
        <v>42</v>
      </c>
      <c r="I5206" t="str">
        <f ca="1">VLOOKUP(RANDBETWEEN(1,5),lookups!$E$1:$F$5,2,FALSE)</f>
        <v>n</v>
      </c>
      <c r="J5206" t="str">
        <f ca="1">VLOOKUP(RANDBETWEEN(1,5),lookups!$C$1:$D$5,2,FALSE)</f>
        <v>sweden</v>
      </c>
      <c r="K5206" t="str">
        <f ca="1">VLOOKUP(RANDBETWEEN(1,2),lookups!$G$1:$H$2,2,FALSE)</f>
        <v>pitched</v>
      </c>
      <c r="L5206">
        <v>10</v>
      </c>
      <c r="M5206" t="str">
        <f ca="1">VLOOKUP(RANDBETWEEN(1,7),lookups!$I$1:$J$7,2,FALSE)</f>
        <v>a</v>
      </c>
      <c r="N5206" s="2">
        <f ca="1">E5206*(1-(RANDBETWEEN(1,50)/100))</f>
        <v>3598700.28</v>
      </c>
      <c r="O5206" s="2">
        <f ca="1">N5206/12</f>
        <v>299891.69</v>
      </c>
      <c r="P5206" s="2">
        <f ca="1">RANDBETWEEN(1,1.5)*((N5206/12)*VLOOKUP(J5206,'Weather by country'!$A$1:$C$5,3,FALSE))</f>
        <v>299891.69</v>
      </c>
      <c r="Q5206" s="2">
        <f ca="1">(N5206/12)*RANDBETWEEN(60,100)/100</f>
        <v>227917.68440000003</v>
      </c>
      <c r="R5206" s="2">
        <f ca="1">(N5206/12)*RANDBETWEEN(60,100)/100</f>
        <v>209924.18300000002</v>
      </c>
      <c r="S5206" t="str">
        <f ca="1">VLOOKUP(J5206,'Weather by country'!$A$1:$C$5,2,FALSE)</f>
        <v>fine</v>
      </c>
      <c r="T5206" t="str">
        <f ca="1">VLOOKUP(RANDBETWEEN(1,5),lookups!$Q$1:$R$5,2,FALSE)</f>
        <v>y</v>
      </c>
      <c r="U5206" t="str">
        <f ca="1">VLOOKUP(RANDBETWEEN(1,5),lookups!$Q$1:$R$5,2,FALSE)</f>
        <v>y</v>
      </c>
      <c r="V5206" t="str">
        <f ca="1">IF(P5206=O5206,"y","n")</f>
        <v>y</v>
      </c>
    </row>
    <row r="5207" spans="1:22" x14ac:dyDescent="0.35">
      <c r="A5207" t="s">
        <v>30</v>
      </c>
      <c r="B5207" t="str">
        <f t="shared" si="84"/>
        <v>0000005207</v>
      </c>
      <c r="C5207">
        <f ca="1">RANDBETWEEN(5,20)</f>
        <v>8</v>
      </c>
      <c r="D5207">
        <f ca="1">RANDBETWEEN(0,C5207)</f>
        <v>6</v>
      </c>
      <c r="E5207" s="2">
        <f ca="1">RANDBETWEEN(250000,500000)</f>
        <v>495125</v>
      </c>
      <c r="F5207">
        <f ca="1">RANDBETWEEN(5,100)</f>
        <v>35</v>
      </c>
      <c r="G5207" t="str">
        <f ca="1">VLOOKUP(RANDBETWEEN(4,12),lookups!$A$1:$B$12,2,FALSE)</f>
        <v xml:space="preserve"> cc</v>
      </c>
      <c r="H5207" s="4">
        <f t="shared" ca="1" si="85"/>
        <v>4</v>
      </c>
      <c r="I5207" t="s">
        <v>33</v>
      </c>
      <c r="J5207" t="str">
        <f ca="1">VLOOKUP(RANDBETWEEN(1,5),lookups!$C$1:$D$5,2,FALSE)</f>
        <v>finland</v>
      </c>
      <c r="K5207" t="str">
        <f ca="1">VLOOKUP(RANDBETWEEN(1,2),lookups!$G$1:$H$2,2,FALSE)</f>
        <v>flat</v>
      </c>
      <c r="L5207">
        <v>10</v>
      </c>
      <c r="M5207" t="str">
        <f ca="1">VLOOKUP(RANDBETWEEN(1,7),lookups!$I$1:$J$7,2,FALSE)</f>
        <v>c</v>
      </c>
      <c r="N5207" s="2">
        <f ca="1">E5207*(1-(RANDBETWEEN(1,50)/100))</f>
        <v>376295</v>
      </c>
      <c r="O5207" s="2">
        <f ca="1">N5207/12</f>
        <v>31357.916666666668</v>
      </c>
      <c r="P5207" s="2">
        <f ca="1">RANDBETWEEN(1,1.5)*((N5207/12)*VLOOKUP(J5207,'Weather by country'!$A$1:$C$5,3,FALSE))</f>
        <v>25086.333333333336</v>
      </c>
      <c r="Q5207" s="2">
        <f ca="1">(N5207/12)*RANDBETWEEN(60,100)/100</f>
        <v>27908.545833333334</v>
      </c>
      <c r="R5207" s="2">
        <f ca="1">(N5207/12)*RANDBETWEEN(60,100)/100</f>
        <v>24772.754166666669</v>
      </c>
      <c r="S5207" t="str">
        <f ca="1">VLOOKUP(J5207,'Weather by country'!$A$1:$C$5,2,FALSE)</f>
        <v>l-rain</v>
      </c>
      <c r="T5207" t="str">
        <f ca="1">VLOOKUP(RANDBETWEEN(1,5),lookups!$Q$1:$R$5,2,FALSE)</f>
        <v>n</v>
      </c>
      <c r="U5207" t="str">
        <f ca="1">VLOOKUP(RANDBETWEEN(1,5),lookups!$Q$1:$R$5,2,FALSE)</f>
        <v>y</v>
      </c>
      <c r="V5207" t="str">
        <f ca="1">IF(P5207=O5207,"y","n")</f>
        <v>n</v>
      </c>
    </row>
    <row r="5208" spans="1:22" x14ac:dyDescent="0.35">
      <c r="A5208" t="s">
        <v>29</v>
      </c>
      <c r="B5208" t="str">
        <f t="shared" si="84"/>
        <v>0000005208</v>
      </c>
      <c r="C5208">
        <f ca="1">RANDBETWEEN(5,20)</f>
        <v>14</v>
      </c>
      <c r="D5208">
        <f ca="1">RANDBETWEEN(0,C5208)</f>
        <v>1</v>
      </c>
      <c r="E5208" s="2">
        <f ca="1">RANDBETWEEN(500000,5000000)</f>
        <v>3559786</v>
      </c>
      <c r="F5208">
        <f ca="1">RANDBETWEEN(5,100)</f>
        <v>39</v>
      </c>
      <c r="G5208" t="str">
        <f ca="1">VLOOKUP(RANDBETWEEN(4,12),lookups!$A$1:$B$12,2,FALSE)</f>
        <v xml:space="preserve"> dd</v>
      </c>
      <c r="H5208" s="4">
        <f t="shared" ca="1" si="85"/>
        <v>35</v>
      </c>
      <c r="I5208" t="str">
        <f ca="1">VLOOKUP(RANDBETWEEN(1,5),lookups!$E$1:$F$5,2,FALSE)</f>
        <v>n</v>
      </c>
      <c r="J5208" t="str">
        <f ca="1">VLOOKUP(RANDBETWEEN(1,5),lookups!$C$1:$D$5,2,FALSE)</f>
        <v>sweden</v>
      </c>
      <c r="K5208" t="str">
        <f ca="1">VLOOKUP(RANDBETWEEN(1,2),lookups!$G$1:$H$2,2,FALSE)</f>
        <v>pitched</v>
      </c>
      <c r="L5208">
        <v>10</v>
      </c>
      <c r="M5208" t="str">
        <f ca="1">VLOOKUP(RANDBETWEEN(1,7),lookups!$I$1:$J$7,2,FALSE)</f>
        <v>c</v>
      </c>
      <c r="N5208" s="2">
        <f ca="1">E5208*(1-(RANDBETWEEN(1,50)/100))</f>
        <v>3488590.28</v>
      </c>
      <c r="O5208" s="2">
        <f ca="1">N5208/12</f>
        <v>290715.85666666663</v>
      </c>
      <c r="P5208" s="2">
        <f ca="1">RANDBETWEEN(1,1.5)*((N5208/12)*VLOOKUP(J5208,'Weather by country'!$A$1:$C$5,3,FALSE))</f>
        <v>290715.85666666663</v>
      </c>
      <c r="Q5208" s="2">
        <f ca="1">(N5208/12)*RANDBETWEEN(60,100)/100</f>
        <v>226758.36819999997</v>
      </c>
      <c r="R5208" s="2">
        <f ca="1">(N5208/12)*RANDBETWEEN(60,100)/100</f>
        <v>241294.16103333331</v>
      </c>
      <c r="S5208" t="str">
        <f ca="1">VLOOKUP(J5208,'Weather by country'!$A$1:$C$5,2,FALSE)</f>
        <v>fine</v>
      </c>
      <c r="T5208" t="str">
        <f ca="1">VLOOKUP(RANDBETWEEN(1,5),lookups!$Q$1:$R$5,2,FALSE)</f>
        <v>n</v>
      </c>
      <c r="U5208" t="str">
        <f ca="1">VLOOKUP(RANDBETWEEN(1,5),lookups!$Q$1:$R$5,2,FALSE)</f>
        <v>n</v>
      </c>
      <c r="V5208" t="str">
        <f ca="1">IF(P5208=O5208,"y","n")</f>
        <v>y</v>
      </c>
    </row>
    <row r="5209" spans="1:22" x14ac:dyDescent="0.35">
      <c r="A5209" t="s">
        <v>30</v>
      </c>
      <c r="B5209" t="str">
        <f t="shared" si="84"/>
        <v>0000005209</v>
      </c>
      <c r="C5209">
        <f ca="1">RANDBETWEEN(5,20)</f>
        <v>14</v>
      </c>
      <c r="D5209">
        <f ca="1">RANDBETWEEN(0,C5209)</f>
        <v>11</v>
      </c>
      <c r="E5209" s="2">
        <f ca="1">RANDBETWEEN(250000,500000)</f>
        <v>381121</v>
      </c>
      <c r="F5209">
        <f ca="1">RANDBETWEEN(5,100)</f>
        <v>56</v>
      </c>
      <c r="G5209" t="str">
        <f ca="1">VLOOKUP(RANDBETWEEN(4,12),lookups!$A$1:$B$12,2,FALSE)</f>
        <v xml:space="preserve"> c</v>
      </c>
      <c r="H5209" s="4">
        <f t="shared" ca="1" si="85"/>
        <v>3</v>
      </c>
      <c r="I5209" t="s">
        <v>33</v>
      </c>
      <c r="J5209" t="str">
        <f ca="1">VLOOKUP(RANDBETWEEN(1,5),lookups!$C$1:$D$5,2,FALSE)</f>
        <v>uk</v>
      </c>
      <c r="K5209" t="str">
        <f ca="1">VLOOKUP(RANDBETWEEN(1,2),lookups!$G$1:$H$2,2,FALSE)</f>
        <v>pitched</v>
      </c>
      <c r="L5209">
        <v>10</v>
      </c>
      <c r="M5209" t="str">
        <f ca="1">VLOOKUP(RANDBETWEEN(1,7),lookups!$I$1:$J$7,2,FALSE)</f>
        <v>c</v>
      </c>
      <c r="N5209" s="2">
        <f ca="1">E5209*(1-(RANDBETWEEN(1,50)/100))</f>
        <v>240106.23</v>
      </c>
      <c r="O5209" s="2">
        <f ca="1">N5209/12</f>
        <v>20008.852500000001</v>
      </c>
      <c r="P5209" s="2">
        <f ca="1">RANDBETWEEN(1,1.5)*((N5209/12)*VLOOKUP(J5209,'Weather by country'!$A$1:$C$5,3,FALSE))</f>
        <v>20008.852500000001</v>
      </c>
      <c r="Q5209" s="2">
        <f ca="1">(N5209/12)*RANDBETWEEN(60,100)/100</f>
        <v>14406.373800000001</v>
      </c>
      <c r="R5209" s="2">
        <f ca="1">(N5209/12)*RANDBETWEEN(60,100)/100</f>
        <v>14606.462325000002</v>
      </c>
      <c r="S5209" t="str">
        <f ca="1">VLOOKUP(J5209,'Weather by country'!$A$1:$C$5,2,FALSE)</f>
        <v>fine</v>
      </c>
      <c r="T5209" t="str">
        <f ca="1">VLOOKUP(RANDBETWEEN(1,5),lookups!$Q$1:$R$5,2,FALSE)</f>
        <v>y</v>
      </c>
      <c r="U5209" t="str">
        <f ca="1">VLOOKUP(RANDBETWEEN(1,5),lookups!$Q$1:$R$5,2,FALSE)</f>
        <v>y</v>
      </c>
      <c r="V5209" t="str">
        <f ca="1">IF(P5209=O5209,"y","n")</f>
        <v>y</v>
      </c>
    </row>
    <row r="5210" spans="1:22" x14ac:dyDescent="0.35">
      <c r="A5210" t="s">
        <v>29</v>
      </c>
      <c r="B5210" t="str">
        <f t="shared" si="84"/>
        <v>0000005210</v>
      </c>
      <c r="C5210">
        <f ca="1">RANDBETWEEN(5,20)</f>
        <v>12</v>
      </c>
      <c r="D5210">
        <f ca="1">RANDBETWEEN(0,C5210)</f>
        <v>8</v>
      </c>
      <c r="E5210" s="2">
        <f ca="1">RANDBETWEEN(500000,5000000)</f>
        <v>4264382</v>
      </c>
      <c r="F5210">
        <f ca="1">RANDBETWEEN(5,100)</f>
        <v>14</v>
      </c>
      <c r="G5210" t="str">
        <f ca="1">VLOOKUP(RANDBETWEEN(4,12),lookups!$A$1:$B$12,2,FALSE)</f>
        <v xml:space="preserve"> d</v>
      </c>
      <c r="H5210" s="4">
        <f t="shared" ca="1" si="85"/>
        <v>42</v>
      </c>
      <c r="I5210" t="str">
        <f ca="1">VLOOKUP(RANDBETWEEN(1,5),lookups!$E$1:$F$5,2,FALSE)</f>
        <v>n</v>
      </c>
      <c r="J5210" t="str">
        <f ca="1">VLOOKUP(RANDBETWEEN(1,5),lookups!$C$1:$D$5,2,FALSE)</f>
        <v>uk</v>
      </c>
      <c r="K5210" t="str">
        <f ca="1">VLOOKUP(RANDBETWEEN(1,2),lookups!$G$1:$H$2,2,FALSE)</f>
        <v>pitched</v>
      </c>
      <c r="L5210">
        <v>10</v>
      </c>
      <c r="M5210" t="str">
        <f ca="1">VLOOKUP(RANDBETWEEN(1,7),lookups!$I$1:$J$7,2,FALSE)</f>
        <v>c</v>
      </c>
      <c r="N5210" s="2">
        <f ca="1">E5210*(1-(RANDBETWEEN(1,50)/100))</f>
        <v>4008519.0799999996</v>
      </c>
      <c r="O5210" s="2">
        <f ca="1">N5210/12</f>
        <v>334043.25666666665</v>
      </c>
      <c r="P5210" s="2">
        <f ca="1">RANDBETWEEN(1,1.5)*((N5210/12)*VLOOKUP(J5210,'Weather by country'!$A$1:$C$5,3,FALSE))</f>
        <v>334043.25666666665</v>
      </c>
      <c r="Q5210" s="2">
        <f ca="1">(N5210/12)*RANDBETWEEN(60,100)/100</f>
        <v>223808.98196666664</v>
      </c>
      <c r="R5210" s="2">
        <f ca="1">(N5210/12)*RANDBETWEEN(60,100)/100</f>
        <v>230489.84710000001</v>
      </c>
      <c r="S5210" t="str">
        <f ca="1">VLOOKUP(J5210,'Weather by country'!$A$1:$C$5,2,FALSE)</f>
        <v>fine</v>
      </c>
      <c r="T5210" t="str">
        <f ca="1">VLOOKUP(RANDBETWEEN(1,5),lookups!$Q$1:$R$5,2,FALSE)</f>
        <v>n</v>
      </c>
      <c r="U5210" t="str">
        <f ca="1">VLOOKUP(RANDBETWEEN(1,5),lookups!$Q$1:$R$5,2,FALSE)</f>
        <v>n</v>
      </c>
      <c r="V5210" t="str">
        <f ca="1">IF(P5210=O5210,"y","n")</f>
        <v>y</v>
      </c>
    </row>
    <row r="5211" spans="1:22" x14ac:dyDescent="0.35">
      <c r="A5211" t="s">
        <v>30</v>
      </c>
      <c r="B5211" t="str">
        <f t="shared" si="84"/>
        <v>0000005211</v>
      </c>
      <c r="C5211">
        <f ca="1">RANDBETWEEN(5,20)</f>
        <v>12</v>
      </c>
      <c r="D5211">
        <f ca="1">RANDBETWEEN(0,C5211)</f>
        <v>8</v>
      </c>
      <c r="E5211" s="2">
        <f ca="1">RANDBETWEEN(250000,500000)</f>
        <v>366614</v>
      </c>
      <c r="F5211">
        <f ca="1">RANDBETWEEN(5,100)</f>
        <v>53</v>
      </c>
      <c r="G5211" t="str">
        <f ca="1">VLOOKUP(RANDBETWEEN(4,12),lookups!$A$1:$B$12,2,FALSE)</f>
        <v xml:space="preserve"> c</v>
      </c>
      <c r="H5211" s="4">
        <f t="shared" ca="1" si="85"/>
        <v>3</v>
      </c>
      <c r="I5211" t="s">
        <v>33</v>
      </c>
      <c r="J5211" t="str">
        <f ca="1">VLOOKUP(RANDBETWEEN(1,5),lookups!$C$1:$D$5,2,FALSE)</f>
        <v>denmark</v>
      </c>
      <c r="K5211" t="str">
        <f ca="1">VLOOKUP(RANDBETWEEN(1,2),lookups!$G$1:$H$2,2,FALSE)</f>
        <v>pitched</v>
      </c>
      <c r="L5211">
        <v>10</v>
      </c>
      <c r="M5211" t="str">
        <f ca="1">VLOOKUP(RANDBETWEEN(1,7),lookups!$I$1:$J$7,2,FALSE)</f>
        <v>c</v>
      </c>
      <c r="N5211" s="2">
        <f ca="1">E5211*(1-(RANDBETWEEN(1,50)/100))</f>
        <v>256629.8</v>
      </c>
      <c r="O5211" s="2">
        <f ca="1">N5211/12</f>
        <v>21385.816666666666</v>
      </c>
      <c r="P5211" s="2">
        <f ca="1">RANDBETWEEN(1,1.5)*((N5211/12)*VLOOKUP(J5211,'Weather by country'!$A$1:$C$5,3,FALSE))</f>
        <v>21385.816666666666</v>
      </c>
      <c r="Q5211" s="2">
        <f ca="1">(N5211/12)*RANDBETWEEN(60,100)/100</f>
        <v>17536.369666666666</v>
      </c>
      <c r="R5211" s="2">
        <f ca="1">(N5211/12)*RANDBETWEEN(60,100)/100</f>
        <v>14328.497166666666</v>
      </c>
      <c r="S5211" t="str">
        <f ca="1">VLOOKUP(J5211,'Weather by country'!$A$1:$C$5,2,FALSE)</f>
        <v>fine</v>
      </c>
      <c r="T5211" t="str">
        <f ca="1">VLOOKUP(RANDBETWEEN(1,5),lookups!$Q$1:$R$5,2,FALSE)</f>
        <v>n</v>
      </c>
      <c r="U5211" t="str">
        <f ca="1">VLOOKUP(RANDBETWEEN(1,5),lookups!$Q$1:$R$5,2,FALSE)</f>
        <v>y</v>
      </c>
      <c r="V5211" t="str">
        <f ca="1">IF(P5211=O5211,"y","n")</f>
        <v>y</v>
      </c>
    </row>
    <row r="5212" spans="1:22" x14ac:dyDescent="0.35">
      <c r="A5212" t="s">
        <v>29</v>
      </c>
      <c r="B5212" t="str">
        <f t="shared" si="84"/>
        <v>0000005212</v>
      </c>
      <c r="C5212">
        <f ca="1">RANDBETWEEN(5,20)</f>
        <v>8</v>
      </c>
      <c r="D5212">
        <f ca="1">RANDBETWEEN(0,C5212)</f>
        <v>8</v>
      </c>
      <c r="E5212" s="2">
        <f ca="1">RANDBETWEEN(500000,5000000)</f>
        <v>3707976</v>
      </c>
      <c r="F5212">
        <f ca="1">RANDBETWEEN(5,100)</f>
        <v>89</v>
      </c>
      <c r="G5212" t="str">
        <f ca="1">VLOOKUP(RANDBETWEEN(4,12),lookups!$A$1:$B$12,2,FALSE)</f>
        <v xml:space="preserve"> c</v>
      </c>
      <c r="H5212" s="4">
        <f t="shared" ca="1" si="85"/>
        <v>37</v>
      </c>
      <c r="I5212" t="str">
        <f ca="1">VLOOKUP(RANDBETWEEN(1,5),lookups!$E$1:$F$5,2,FALSE)</f>
        <v>n</v>
      </c>
      <c r="J5212" t="str">
        <f ca="1">VLOOKUP(RANDBETWEEN(1,5),lookups!$C$1:$D$5,2,FALSE)</f>
        <v>uk</v>
      </c>
      <c r="K5212" t="str">
        <f ca="1">VLOOKUP(RANDBETWEEN(1,2),lookups!$G$1:$H$2,2,FALSE)</f>
        <v>pitched</v>
      </c>
      <c r="L5212">
        <v>10</v>
      </c>
      <c r="M5212" t="str">
        <f ca="1">VLOOKUP(RANDBETWEEN(1,7),lookups!$I$1:$J$7,2,FALSE)</f>
        <v>b</v>
      </c>
      <c r="N5212" s="2">
        <f ca="1">E5212*(1-(RANDBETWEEN(1,50)/100))</f>
        <v>2780982</v>
      </c>
      <c r="O5212" s="2">
        <f ca="1">N5212/12</f>
        <v>231748.5</v>
      </c>
      <c r="P5212" s="2">
        <f ca="1">RANDBETWEEN(1,1.5)*((N5212/12)*VLOOKUP(J5212,'Weather by country'!$A$1:$C$5,3,FALSE))</f>
        <v>231748.5</v>
      </c>
      <c r="Q5212" s="2">
        <f ca="1">(N5212/12)*RANDBETWEEN(60,100)/100</f>
        <v>178446.345</v>
      </c>
      <c r="R5212" s="2">
        <f ca="1">(N5212/12)*RANDBETWEEN(60,100)/100</f>
        <v>190033.77</v>
      </c>
      <c r="S5212" t="str">
        <f ca="1">VLOOKUP(J5212,'Weather by country'!$A$1:$C$5,2,FALSE)</f>
        <v>fine</v>
      </c>
      <c r="T5212" t="str">
        <f ca="1">VLOOKUP(RANDBETWEEN(1,5),lookups!$Q$1:$R$5,2,FALSE)</f>
        <v>n</v>
      </c>
      <c r="U5212" t="str">
        <f ca="1">VLOOKUP(RANDBETWEEN(1,5),lookups!$Q$1:$R$5,2,FALSE)</f>
        <v>y</v>
      </c>
      <c r="V5212" t="str">
        <f ca="1">IF(P5212=O5212,"y","n")</f>
        <v>y</v>
      </c>
    </row>
    <row r="5213" spans="1:22" x14ac:dyDescent="0.35">
      <c r="A5213" t="s">
        <v>30</v>
      </c>
      <c r="B5213" t="str">
        <f t="shared" si="84"/>
        <v>0000005213</v>
      </c>
      <c r="C5213">
        <f ca="1">RANDBETWEEN(5,20)</f>
        <v>19</v>
      </c>
      <c r="D5213">
        <f ca="1">RANDBETWEEN(0,C5213)</f>
        <v>6</v>
      </c>
      <c r="E5213" s="2">
        <f ca="1">RANDBETWEEN(250000,500000)</f>
        <v>300019</v>
      </c>
      <c r="F5213">
        <f ca="1">RANDBETWEEN(5,100)</f>
        <v>91</v>
      </c>
      <c r="G5213" t="str">
        <f ca="1">VLOOKUP(RANDBETWEEN(4,12),lookups!$A$1:$B$12,2,FALSE)</f>
        <v xml:space="preserve"> bbb</v>
      </c>
      <c r="H5213" s="4">
        <f t="shared" ca="1" si="85"/>
        <v>3</v>
      </c>
      <c r="I5213" t="s">
        <v>33</v>
      </c>
      <c r="J5213" t="str">
        <f ca="1">VLOOKUP(RANDBETWEEN(1,5),lookups!$C$1:$D$5,2,FALSE)</f>
        <v>norway</v>
      </c>
      <c r="K5213" t="str">
        <f ca="1">VLOOKUP(RANDBETWEEN(1,2),lookups!$G$1:$H$2,2,FALSE)</f>
        <v>pitched</v>
      </c>
      <c r="L5213">
        <v>10</v>
      </c>
      <c r="M5213" t="str">
        <f ca="1">VLOOKUP(RANDBETWEEN(1,7),lookups!$I$1:$J$7,2,FALSE)</f>
        <v>c</v>
      </c>
      <c r="N5213" s="2">
        <f ca="1">E5213*(1-(RANDBETWEEN(1,50)/100))</f>
        <v>276017.48000000004</v>
      </c>
      <c r="O5213" s="2">
        <f ca="1">N5213/12</f>
        <v>23001.456666666669</v>
      </c>
      <c r="P5213" s="2">
        <f ca="1">RANDBETWEEN(1,1.5)*((N5213/12)*VLOOKUP(J5213,'Weather by country'!$A$1:$C$5,3,FALSE))</f>
        <v>23001.456666666669</v>
      </c>
      <c r="Q5213" s="2">
        <f ca="1">(N5213/12)*RANDBETWEEN(60,100)/100</f>
        <v>20011.267300000003</v>
      </c>
      <c r="R5213" s="2">
        <f ca="1">(N5213/12)*RANDBETWEEN(60,100)/100</f>
        <v>16791.063366666669</v>
      </c>
      <c r="S5213" t="str">
        <f ca="1">VLOOKUP(J5213,'Weather by country'!$A$1:$C$5,2,FALSE)</f>
        <v>fine</v>
      </c>
      <c r="T5213" t="str">
        <f ca="1">VLOOKUP(RANDBETWEEN(1,5),lookups!$Q$1:$R$5,2,FALSE)</f>
        <v>n</v>
      </c>
      <c r="U5213" t="str">
        <f ca="1">VLOOKUP(RANDBETWEEN(1,5),lookups!$Q$1:$R$5,2,FALSE)</f>
        <v>n</v>
      </c>
      <c r="V5213" t="str">
        <f ca="1">IF(P5213=O5213,"y","n")</f>
        <v>y</v>
      </c>
    </row>
    <row r="5214" spans="1:22" x14ac:dyDescent="0.35">
      <c r="A5214" t="s">
        <v>29</v>
      </c>
      <c r="B5214" t="str">
        <f t="shared" si="84"/>
        <v>0000005214</v>
      </c>
      <c r="C5214">
        <f ca="1">RANDBETWEEN(5,20)</f>
        <v>13</v>
      </c>
      <c r="D5214">
        <f ca="1">RANDBETWEEN(0,C5214)</f>
        <v>10</v>
      </c>
      <c r="E5214" s="2">
        <f ca="1">RANDBETWEEN(500000,5000000)</f>
        <v>3701168</v>
      </c>
      <c r="F5214">
        <f ca="1">RANDBETWEEN(5,100)</f>
        <v>49</v>
      </c>
      <c r="G5214" t="str">
        <f ca="1">VLOOKUP(RANDBETWEEN(4,12),lookups!$A$1:$B$12,2,FALSE)</f>
        <v xml:space="preserve"> bbb</v>
      </c>
      <c r="H5214" s="4">
        <f t="shared" ca="1" si="85"/>
        <v>37</v>
      </c>
      <c r="I5214" t="str">
        <f ca="1">VLOOKUP(RANDBETWEEN(1,5),lookups!$E$1:$F$5,2,FALSE)</f>
        <v>n</v>
      </c>
      <c r="J5214" t="str">
        <f ca="1">VLOOKUP(RANDBETWEEN(1,5),lookups!$C$1:$D$5,2,FALSE)</f>
        <v>norway</v>
      </c>
      <c r="K5214" t="str">
        <f ca="1">VLOOKUP(RANDBETWEEN(1,2),lookups!$G$1:$H$2,2,FALSE)</f>
        <v>pitched</v>
      </c>
      <c r="L5214">
        <v>10</v>
      </c>
      <c r="M5214" t="str">
        <f ca="1">VLOOKUP(RANDBETWEEN(1,7),lookups!$I$1:$J$7,2,FALSE)</f>
        <v>c</v>
      </c>
      <c r="N5214" s="2">
        <f ca="1">E5214*(1-(RANDBETWEEN(1,50)/100))</f>
        <v>2701852.64</v>
      </c>
      <c r="O5214" s="2">
        <f ca="1">N5214/12</f>
        <v>225154.38666666669</v>
      </c>
      <c r="P5214" s="2">
        <f ca="1">RANDBETWEEN(1,1.5)*((N5214/12)*VLOOKUP(J5214,'Weather by country'!$A$1:$C$5,3,FALSE))</f>
        <v>225154.38666666669</v>
      </c>
      <c r="Q5214" s="2">
        <f ca="1">(N5214/12)*RANDBETWEEN(60,100)/100</f>
        <v>135092.63200000001</v>
      </c>
      <c r="R5214" s="2">
        <f ca="1">(N5214/12)*RANDBETWEEN(60,100)/100</f>
        <v>162111.15840000001</v>
      </c>
      <c r="S5214" t="str">
        <f ca="1">VLOOKUP(J5214,'Weather by country'!$A$1:$C$5,2,FALSE)</f>
        <v>fine</v>
      </c>
      <c r="T5214" t="str">
        <f ca="1">VLOOKUP(RANDBETWEEN(1,5),lookups!$Q$1:$R$5,2,FALSE)</f>
        <v>y</v>
      </c>
      <c r="U5214" t="str">
        <f ca="1">VLOOKUP(RANDBETWEEN(1,5),lookups!$Q$1:$R$5,2,FALSE)</f>
        <v>y</v>
      </c>
      <c r="V5214" t="str">
        <f ca="1">IF(P5214=O5214,"y","n")</f>
        <v>y</v>
      </c>
    </row>
    <row r="5215" spans="1:22" x14ac:dyDescent="0.35">
      <c r="A5215" t="s">
        <v>30</v>
      </c>
      <c r="B5215" t="str">
        <f t="shared" si="84"/>
        <v>0000005215</v>
      </c>
      <c r="C5215">
        <f ca="1">RANDBETWEEN(5,20)</f>
        <v>8</v>
      </c>
      <c r="D5215">
        <f ca="1">RANDBETWEEN(0,C5215)</f>
        <v>4</v>
      </c>
      <c r="E5215" s="2">
        <f ca="1">RANDBETWEEN(250000,500000)</f>
        <v>478209</v>
      </c>
      <c r="F5215">
        <f ca="1">RANDBETWEEN(5,100)</f>
        <v>65</v>
      </c>
      <c r="G5215" t="str">
        <f ca="1">VLOOKUP(RANDBETWEEN(4,12),lookups!$A$1:$B$12,2,FALSE)</f>
        <v xml:space="preserve"> c</v>
      </c>
      <c r="H5215" s="4">
        <f t="shared" ca="1" si="85"/>
        <v>4</v>
      </c>
      <c r="I5215" t="s">
        <v>33</v>
      </c>
      <c r="J5215" t="str">
        <f ca="1">VLOOKUP(RANDBETWEEN(1,5),lookups!$C$1:$D$5,2,FALSE)</f>
        <v>denmark</v>
      </c>
      <c r="K5215" t="str">
        <f ca="1">VLOOKUP(RANDBETWEEN(1,2),lookups!$G$1:$H$2,2,FALSE)</f>
        <v>flat</v>
      </c>
      <c r="L5215">
        <v>10</v>
      </c>
      <c r="M5215" t="str">
        <f ca="1">VLOOKUP(RANDBETWEEN(1,7),lookups!$I$1:$J$7,2,FALSE)</f>
        <v>c</v>
      </c>
      <c r="N5215" s="2">
        <f ca="1">E5215*(1-(RANDBETWEEN(1,50)/100))</f>
        <v>449516.45999999996</v>
      </c>
      <c r="O5215" s="2">
        <f ca="1">N5215/12</f>
        <v>37459.704999999994</v>
      </c>
      <c r="P5215" s="2">
        <f ca="1">RANDBETWEEN(1,1.5)*((N5215/12)*VLOOKUP(J5215,'Weather by country'!$A$1:$C$5,3,FALSE))</f>
        <v>37459.704999999994</v>
      </c>
      <c r="Q5215" s="2">
        <f ca="1">(N5215/12)*RANDBETWEEN(60,100)/100</f>
        <v>30342.361049999996</v>
      </c>
      <c r="R5215" s="2">
        <f ca="1">(N5215/12)*RANDBETWEEN(60,100)/100</f>
        <v>29593.166949999995</v>
      </c>
      <c r="S5215" t="str">
        <f ca="1">VLOOKUP(J5215,'Weather by country'!$A$1:$C$5,2,FALSE)</f>
        <v>fine</v>
      </c>
      <c r="T5215" t="str">
        <f ca="1">VLOOKUP(RANDBETWEEN(1,5),lookups!$Q$1:$R$5,2,FALSE)</f>
        <v>y</v>
      </c>
      <c r="U5215" t="str">
        <f ca="1">VLOOKUP(RANDBETWEEN(1,5),lookups!$Q$1:$R$5,2,FALSE)</f>
        <v>n</v>
      </c>
      <c r="V5215" t="str">
        <f ca="1">IF(P5215=O5215,"y","n")</f>
        <v>y</v>
      </c>
    </row>
    <row r="5216" spans="1:22" x14ac:dyDescent="0.35">
      <c r="A5216" t="s">
        <v>29</v>
      </c>
      <c r="B5216" t="str">
        <f t="shared" si="84"/>
        <v>0000005216</v>
      </c>
      <c r="C5216">
        <f ca="1">RANDBETWEEN(5,20)</f>
        <v>12</v>
      </c>
      <c r="D5216">
        <f ca="1">RANDBETWEEN(0,C5216)</f>
        <v>2</v>
      </c>
      <c r="E5216" s="2">
        <f ca="1">RANDBETWEEN(500000,5000000)</f>
        <v>4494222</v>
      </c>
      <c r="F5216">
        <f ca="1">RANDBETWEEN(5,100)</f>
        <v>40</v>
      </c>
      <c r="G5216" t="str">
        <f ca="1">VLOOKUP(RANDBETWEEN(4,12),lookups!$A$1:$B$12,2,FALSE)</f>
        <v xml:space="preserve"> c</v>
      </c>
      <c r="H5216" s="4">
        <f t="shared" ca="1" si="85"/>
        <v>44</v>
      </c>
      <c r="I5216" t="str">
        <f ca="1">VLOOKUP(RANDBETWEEN(1,5),lookups!$E$1:$F$5,2,FALSE)</f>
        <v>n</v>
      </c>
      <c r="J5216" t="str">
        <f ca="1">VLOOKUP(RANDBETWEEN(1,5),lookups!$C$1:$D$5,2,FALSE)</f>
        <v>finland</v>
      </c>
      <c r="K5216" t="str">
        <f ca="1">VLOOKUP(RANDBETWEEN(1,2),lookups!$G$1:$H$2,2,FALSE)</f>
        <v>pitched</v>
      </c>
      <c r="L5216">
        <v>10</v>
      </c>
      <c r="M5216" t="str">
        <f ca="1">VLOOKUP(RANDBETWEEN(1,7),lookups!$I$1:$J$7,2,FALSE)</f>
        <v>c</v>
      </c>
      <c r="N5216" s="2">
        <f ca="1">E5216*(1-(RANDBETWEEN(1,50)/100))</f>
        <v>2696533.1999999997</v>
      </c>
      <c r="O5216" s="2">
        <f ca="1">N5216/12</f>
        <v>224711.09999999998</v>
      </c>
      <c r="P5216" s="2">
        <f ca="1">RANDBETWEEN(1,1.5)*((N5216/12)*VLOOKUP(J5216,'Weather by country'!$A$1:$C$5,3,FALSE))</f>
        <v>179768.88</v>
      </c>
      <c r="Q5216" s="2">
        <f ca="1">(N5216/12)*RANDBETWEEN(60,100)/100</f>
        <v>161791.992</v>
      </c>
      <c r="R5216" s="2">
        <f ca="1">(N5216/12)*RANDBETWEEN(60,100)/100</f>
        <v>161791.992</v>
      </c>
      <c r="S5216" t="str">
        <f ca="1">VLOOKUP(J5216,'Weather by country'!$A$1:$C$5,2,FALSE)</f>
        <v>l-rain</v>
      </c>
      <c r="T5216" t="str">
        <f ca="1">VLOOKUP(RANDBETWEEN(1,5),lookups!$Q$1:$R$5,2,FALSE)</f>
        <v>n</v>
      </c>
      <c r="U5216" t="str">
        <f ca="1">VLOOKUP(RANDBETWEEN(1,5),lookups!$Q$1:$R$5,2,FALSE)</f>
        <v>y</v>
      </c>
      <c r="V5216" t="str">
        <f ca="1">IF(P5216=O5216,"y","n")</f>
        <v>n</v>
      </c>
    </row>
    <row r="5217" spans="1:22" x14ac:dyDescent="0.35">
      <c r="A5217" t="s">
        <v>30</v>
      </c>
      <c r="B5217" t="str">
        <f t="shared" si="84"/>
        <v>0000005217</v>
      </c>
      <c r="C5217">
        <f ca="1">RANDBETWEEN(5,20)</f>
        <v>8</v>
      </c>
      <c r="D5217">
        <f ca="1">RANDBETWEEN(0,C5217)</f>
        <v>7</v>
      </c>
      <c r="E5217" s="2">
        <f ca="1">RANDBETWEEN(250000,500000)</f>
        <v>256116</v>
      </c>
      <c r="F5217">
        <f ca="1">RANDBETWEEN(5,100)</f>
        <v>51</v>
      </c>
      <c r="G5217" t="str">
        <f ca="1">VLOOKUP(RANDBETWEEN(4,12),lookups!$A$1:$B$12,2,FALSE)</f>
        <v xml:space="preserve"> b</v>
      </c>
      <c r="H5217" s="4">
        <f t="shared" ca="1" si="85"/>
        <v>2</v>
      </c>
      <c r="I5217" t="s">
        <v>33</v>
      </c>
      <c r="J5217" t="str">
        <f ca="1">VLOOKUP(RANDBETWEEN(1,5),lookups!$C$1:$D$5,2,FALSE)</f>
        <v>finland</v>
      </c>
      <c r="K5217" t="str">
        <f ca="1">VLOOKUP(RANDBETWEEN(1,2),lookups!$G$1:$H$2,2,FALSE)</f>
        <v>flat</v>
      </c>
      <c r="L5217">
        <v>10</v>
      </c>
      <c r="M5217" t="str">
        <f ca="1">VLOOKUP(RANDBETWEEN(1,7),lookups!$I$1:$J$7,2,FALSE)</f>
        <v>c</v>
      </c>
      <c r="N5217" s="2">
        <f ca="1">E5217*(1-(RANDBETWEEN(1,50)/100))</f>
        <v>186964.68</v>
      </c>
      <c r="O5217" s="2">
        <f ca="1">N5217/12</f>
        <v>15580.39</v>
      </c>
      <c r="P5217" s="2">
        <f ca="1">RANDBETWEEN(1,1.5)*((N5217/12)*VLOOKUP(J5217,'Weather by country'!$A$1:$C$5,3,FALSE))</f>
        <v>12464.312</v>
      </c>
      <c r="Q5217" s="2">
        <f ca="1">(N5217/12)*RANDBETWEEN(60,100)/100</f>
        <v>11373.6847</v>
      </c>
      <c r="R5217" s="2">
        <f ca="1">(N5217/12)*RANDBETWEEN(60,100)/100</f>
        <v>15112.978299999999</v>
      </c>
      <c r="S5217" t="str">
        <f ca="1">VLOOKUP(J5217,'Weather by country'!$A$1:$C$5,2,FALSE)</f>
        <v>l-rain</v>
      </c>
      <c r="T5217" t="str">
        <f ca="1">VLOOKUP(RANDBETWEEN(1,5),lookups!$Q$1:$R$5,2,FALSE)</f>
        <v>n</v>
      </c>
      <c r="U5217" t="str">
        <f ca="1">VLOOKUP(RANDBETWEEN(1,5),lookups!$Q$1:$R$5,2,FALSE)</f>
        <v>n</v>
      </c>
      <c r="V5217" t="str">
        <f ca="1">IF(P5217=O5217,"y","n")</f>
        <v>n</v>
      </c>
    </row>
    <row r="5218" spans="1:22" x14ac:dyDescent="0.35">
      <c r="A5218" t="s">
        <v>29</v>
      </c>
      <c r="B5218" t="str">
        <f t="shared" si="84"/>
        <v>0000005218</v>
      </c>
      <c r="C5218">
        <f ca="1">RANDBETWEEN(5,20)</f>
        <v>12</v>
      </c>
      <c r="D5218">
        <f ca="1">RANDBETWEEN(0,C5218)</f>
        <v>2</v>
      </c>
      <c r="E5218" s="2">
        <f ca="1">RANDBETWEEN(500000,5000000)</f>
        <v>1903232</v>
      </c>
      <c r="F5218">
        <f ca="1">RANDBETWEEN(5,100)</f>
        <v>65</v>
      </c>
      <c r="G5218" t="str">
        <f ca="1">VLOOKUP(RANDBETWEEN(4,12),lookups!$A$1:$B$12,2,FALSE)</f>
        <v xml:space="preserve"> b</v>
      </c>
      <c r="H5218" s="4">
        <f t="shared" ca="1" si="85"/>
        <v>19</v>
      </c>
      <c r="I5218" t="str">
        <f ca="1">VLOOKUP(RANDBETWEEN(1,5),lookups!$E$1:$F$5,2,FALSE)</f>
        <v>y</v>
      </c>
      <c r="J5218" t="str">
        <f ca="1">VLOOKUP(RANDBETWEEN(1,5),lookups!$C$1:$D$5,2,FALSE)</f>
        <v>finland</v>
      </c>
      <c r="K5218" t="str">
        <f ca="1">VLOOKUP(RANDBETWEEN(1,2),lookups!$G$1:$H$2,2,FALSE)</f>
        <v>pitched</v>
      </c>
      <c r="L5218">
        <v>10</v>
      </c>
      <c r="M5218" t="str">
        <f ca="1">VLOOKUP(RANDBETWEEN(1,7),lookups!$I$1:$J$7,2,FALSE)</f>
        <v>b</v>
      </c>
      <c r="N5218" s="2">
        <f ca="1">E5218*(1-(RANDBETWEEN(1,50)/100))</f>
        <v>1180003.8400000001</v>
      </c>
      <c r="O5218" s="2">
        <f ca="1">N5218/12</f>
        <v>98333.653333333335</v>
      </c>
      <c r="P5218" s="2">
        <f ca="1">RANDBETWEEN(1,1.5)*((N5218/12)*VLOOKUP(J5218,'Weather by country'!$A$1:$C$5,3,FALSE))</f>
        <v>78666.92266666668</v>
      </c>
      <c r="Q5218" s="2">
        <f ca="1">(N5218/12)*RANDBETWEEN(60,100)/100</f>
        <v>60966.865066666665</v>
      </c>
      <c r="R5218" s="2">
        <f ca="1">(N5218/12)*RANDBETWEEN(60,100)/100</f>
        <v>93416.970666666661</v>
      </c>
      <c r="S5218" t="str">
        <f ca="1">VLOOKUP(J5218,'Weather by country'!$A$1:$C$5,2,FALSE)</f>
        <v>l-rain</v>
      </c>
      <c r="T5218" t="str">
        <f ca="1">VLOOKUP(RANDBETWEEN(1,5),lookups!$Q$1:$R$5,2,FALSE)</f>
        <v>y</v>
      </c>
      <c r="U5218" t="str">
        <f ca="1">VLOOKUP(RANDBETWEEN(1,5),lookups!$Q$1:$R$5,2,FALSE)</f>
        <v>y</v>
      </c>
      <c r="V5218" t="str">
        <f ca="1">IF(P5218=O5218,"y","n")</f>
        <v>n</v>
      </c>
    </row>
    <row r="5219" spans="1:22" x14ac:dyDescent="0.35">
      <c r="A5219" t="s">
        <v>30</v>
      </c>
      <c r="B5219" t="str">
        <f t="shared" si="84"/>
        <v>0000005219</v>
      </c>
      <c r="C5219">
        <f ca="1">RANDBETWEEN(5,20)</f>
        <v>19</v>
      </c>
      <c r="D5219">
        <f ca="1">RANDBETWEEN(0,C5219)</f>
        <v>8</v>
      </c>
      <c r="E5219" s="2">
        <f ca="1">RANDBETWEEN(250000,500000)</f>
        <v>343392</v>
      </c>
      <c r="F5219">
        <f ca="1">RANDBETWEEN(5,100)</f>
        <v>44</v>
      </c>
      <c r="G5219" t="str">
        <f ca="1">VLOOKUP(RANDBETWEEN(4,12),lookups!$A$1:$B$12,2,FALSE)</f>
        <v xml:space="preserve"> bbb</v>
      </c>
      <c r="H5219" s="4">
        <f t="shared" ca="1" si="85"/>
        <v>3</v>
      </c>
      <c r="I5219" t="s">
        <v>33</v>
      </c>
      <c r="J5219" t="str">
        <f ca="1">VLOOKUP(RANDBETWEEN(1,5),lookups!$C$1:$D$5,2,FALSE)</f>
        <v>uk</v>
      </c>
      <c r="K5219" t="str">
        <f ca="1">VLOOKUP(RANDBETWEEN(1,2),lookups!$G$1:$H$2,2,FALSE)</f>
        <v>flat</v>
      </c>
      <c r="L5219">
        <v>10</v>
      </c>
      <c r="M5219" t="str">
        <f ca="1">VLOOKUP(RANDBETWEEN(1,7),lookups!$I$1:$J$7,2,FALSE)</f>
        <v>c</v>
      </c>
      <c r="N5219" s="2">
        <f ca="1">E5219*(1-(RANDBETWEEN(1,50)/100))</f>
        <v>209469.12</v>
      </c>
      <c r="O5219" s="2">
        <f ca="1">N5219/12</f>
        <v>17455.759999999998</v>
      </c>
      <c r="P5219" s="2">
        <f ca="1">RANDBETWEEN(1,1.5)*((N5219/12)*VLOOKUP(J5219,'Weather by country'!$A$1:$C$5,3,FALSE))</f>
        <v>17455.759999999998</v>
      </c>
      <c r="Q5219" s="2">
        <f ca="1">(N5219/12)*RANDBETWEEN(60,100)/100</f>
        <v>15011.953599999999</v>
      </c>
      <c r="R5219" s="2">
        <f ca="1">(N5219/12)*RANDBETWEEN(60,100)/100</f>
        <v>14837.395999999999</v>
      </c>
      <c r="S5219" t="str">
        <f ca="1">VLOOKUP(J5219,'Weather by country'!$A$1:$C$5,2,FALSE)</f>
        <v>fine</v>
      </c>
      <c r="T5219" t="str">
        <f ca="1">VLOOKUP(RANDBETWEEN(1,5),lookups!$Q$1:$R$5,2,FALSE)</f>
        <v>y</v>
      </c>
      <c r="U5219" t="str">
        <f ca="1">VLOOKUP(RANDBETWEEN(1,5),lookups!$Q$1:$R$5,2,FALSE)</f>
        <v>n</v>
      </c>
      <c r="V5219" t="str">
        <f ca="1">IF(P5219=O5219,"y","n")</f>
        <v>y</v>
      </c>
    </row>
    <row r="5220" spans="1:22" x14ac:dyDescent="0.35">
      <c r="A5220" t="s">
        <v>29</v>
      </c>
      <c r="B5220" t="str">
        <f t="shared" si="84"/>
        <v>0000005220</v>
      </c>
      <c r="C5220">
        <f ca="1">RANDBETWEEN(5,20)</f>
        <v>11</v>
      </c>
      <c r="D5220">
        <f ca="1">RANDBETWEEN(0,C5220)</f>
        <v>10</v>
      </c>
      <c r="E5220" s="2">
        <f ca="1">RANDBETWEEN(500000,5000000)</f>
        <v>2752182</v>
      </c>
      <c r="F5220">
        <f ca="1">RANDBETWEEN(5,100)</f>
        <v>89</v>
      </c>
      <c r="G5220" t="str">
        <f ca="1">VLOOKUP(RANDBETWEEN(4,12),lookups!$A$1:$B$12,2,FALSE)</f>
        <v xml:space="preserve"> d</v>
      </c>
      <c r="H5220" s="4">
        <f t="shared" ca="1" si="85"/>
        <v>27</v>
      </c>
      <c r="I5220" t="str">
        <f ca="1">VLOOKUP(RANDBETWEEN(1,5),lookups!$E$1:$F$5,2,FALSE)</f>
        <v>n</v>
      </c>
      <c r="J5220" t="str">
        <f ca="1">VLOOKUP(RANDBETWEEN(1,5),lookups!$C$1:$D$5,2,FALSE)</f>
        <v>norway</v>
      </c>
      <c r="K5220" t="str">
        <f ca="1">VLOOKUP(RANDBETWEEN(1,2),lookups!$G$1:$H$2,2,FALSE)</f>
        <v>pitched</v>
      </c>
      <c r="L5220">
        <v>10</v>
      </c>
      <c r="M5220" t="str">
        <f ca="1">VLOOKUP(RANDBETWEEN(1,7),lookups!$I$1:$J$7,2,FALSE)</f>
        <v>b</v>
      </c>
      <c r="N5220" s="2">
        <f ca="1">E5220*(1-(RANDBETWEEN(1,50)/100))</f>
        <v>1486178.28</v>
      </c>
      <c r="O5220" s="2">
        <f ca="1">N5220/12</f>
        <v>123848.19</v>
      </c>
      <c r="P5220" s="2">
        <f ca="1">RANDBETWEEN(1,1.5)*((N5220/12)*VLOOKUP(J5220,'Weather by country'!$A$1:$C$5,3,FALSE))</f>
        <v>123848.19</v>
      </c>
      <c r="Q5220" s="2">
        <f ca="1">(N5220/12)*RANDBETWEEN(60,100)/100</f>
        <v>105270.9615</v>
      </c>
      <c r="R5220" s="2">
        <f ca="1">(N5220/12)*RANDBETWEEN(60,100)/100</f>
        <v>95363.106300000014</v>
      </c>
      <c r="S5220" t="str">
        <f ca="1">VLOOKUP(J5220,'Weather by country'!$A$1:$C$5,2,FALSE)</f>
        <v>fine</v>
      </c>
      <c r="T5220" t="str">
        <f ca="1">VLOOKUP(RANDBETWEEN(1,5),lookups!$Q$1:$R$5,2,FALSE)</f>
        <v>n</v>
      </c>
      <c r="U5220" t="str">
        <f ca="1">VLOOKUP(RANDBETWEEN(1,5),lookups!$Q$1:$R$5,2,FALSE)</f>
        <v>y</v>
      </c>
      <c r="V5220" t="str">
        <f ca="1">IF(P5220=O5220,"y","n")</f>
        <v>y</v>
      </c>
    </row>
    <row r="5221" spans="1:22" x14ac:dyDescent="0.35">
      <c r="A5221" t="s">
        <v>30</v>
      </c>
      <c r="B5221" t="str">
        <f t="shared" si="84"/>
        <v>0000005221</v>
      </c>
      <c r="C5221">
        <f ca="1">RANDBETWEEN(5,20)</f>
        <v>7</v>
      </c>
      <c r="D5221">
        <f ca="1">RANDBETWEEN(0,C5221)</f>
        <v>7</v>
      </c>
      <c r="E5221" s="2">
        <f ca="1">RANDBETWEEN(250000,500000)</f>
        <v>350030</v>
      </c>
      <c r="F5221">
        <f ca="1">RANDBETWEEN(5,100)</f>
        <v>7</v>
      </c>
      <c r="G5221" t="str">
        <f ca="1">VLOOKUP(RANDBETWEEN(4,12),lookups!$A$1:$B$12,2,FALSE)</f>
        <v xml:space="preserve"> c</v>
      </c>
      <c r="H5221" s="4">
        <f t="shared" ca="1" si="85"/>
        <v>3</v>
      </c>
      <c r="I5221" t="s">
        <v>33</v>
      </c>
      <c r="J5221" t="str">
        <f ca="1">VLOOKUP(RANDBETWEEN(1,5),lookups!$C$1:$D$5,2,FALSE)</f>
        <v>finland</v>
      </c>
      <c r="K5221" t="str">
        <f ca="1">VLOOKUP(RANDBETWEEN(1,2),lookups!$G$1:$H$2,2,FALSE)</f>
        <v>flat</v>
      </c>
      <c r="L5221">
        <v>10</v>
      </c>
      <c r="M5221" t="str">
        <f ca="1">VLOOKUP(RANDBETWEEN(1,7),lookups!$I$1:$J$7,2,FALSE)</f>
        <v>c</v>
      </c>
      <c r="N5221" s="2">
        <f ca="1">E5221*(1-(RANDBETWEEN(1,50)/100))</f>
        <v>231019.79999999996</v>
      </c>
      <c r="O5221" s="2">
        <f ca="1">N5221/12</f>
        <v>19251.649999999998</v>
      </c>
      <c r="P5221" s="2">
        <f ca="1">RANDBETWEEN(1,1.5)*((N5221/12)*VLOOKUP(J5221,'Weather by country'!$A$1:$C$5,3,FALSE))</f>
        <v>15401.32</v>
      </c>
      <c r="Q5221" s="2">
        <f ca="1">(N5221/12)*RANDBETWEEN(60,100)/100</f>
        <v>18866.616999999998</v>
      </c>
      <c r="R5221" s="2">
        <f ca="1">(N5221/12)*RANDBETWEEN(60,100)/100</f>
        <v>18289.067499999997</v>
      </c>
      <c r="S5221" t="str">
        <f ca="1">VLOOKUP(J5221,'Weather by country'!$A$1:$C$5,2,FALSE)</f>
        <v>l-rain</v>
      </c>
      <c r="T5221" t="str">
        <f ca="1">VLOOKUP(RANDBETWEEN(1,5),lookups!$Q$1:$R$5,2,FALSE)</f>
        <v>n</v>
      </c>
      <c r="U5221" t="str">
        <f ca="1">VLOOKUP(RANDBETWEEN(1,5),lookups!$Q$1:$R$5,2,FALSE)</f>
        <v>y</v>
      </c>
      <c r="V5221" t="str">
        <f ca="1">IF(P5221=O5221,"y","n")</f>
        <v>n</v>
      </c>
    </row>
    <row r="5222" spans="1:22" x14ac:dyDescent="0.35">
      <c r="A5222" t="s">
        <v>29</v>
      </c>
      <c r="B5222" t="str">
        <f t="shared" si="84"/>
        <v>0000005222</v>
      </c>
      <c r="C5222">
        <f ca="1">RANDBETWEEN(5,20)</f>
        <v>5</v>
      </c>
      <c r="D5222">
        <f ca="1">RANDBETWEEN(0,C5222)</f>
        <v>0</v>
      </c>
      <c r="E5222" s="2">
        <f ca="1">RANDBETWEEN(500000,5000000)</f>
        <v>2371497</v>
      </c>
      <c r="F5222">
        <f ca="1">RANDBETWEEN(5,100)</f>
        <v>74</v>
      </c>
      <c r="G5222" t="str">
        <f ca="1">VLOOKUP(RANDBETWEEN(4,12),lookups!$A$1:$B$12,2,FALSE)</f>
        <v xml:space="preserve"> dd</v>
      </c>
      <c r="H5222" s="4">
        <f t="shared" ca="1" si="85"/>
        <v>23</v>
      </c>
      <c r="I5222" t="str">
        <f ca="1">VLOOKUP(RANDBETWEEN(1,5),lookups!$E$1:$F$5,2,FALSE)</f>
        <v>y</v>
      </c>
      <c r="J5222" t="str">
        <f ca="1">VLOOKUP(RANDBETWEEN(1,5),lookups!$C$1:$D$5,2,FALSE)</f>
        <v>uk</v>
      </c>
      <c r="K5222" t="str">
        <f ca="1">VLOOKUP(RANDBETWEEN(1,2),lookups!$G$1:$H$2,2,FALSE)</f>
        <v>pitched</v>
      </c>
      <c r="L5222">
        <v>10</v>
      </c>
      <c r="M5222" t="str">
        <f ca="1">VLOOKUP(RANDBETWEEN(1,7),lookups!$I$1:$J$7,2,FALSE)</f>
        <v>a</v>
      </c>
      <c r="N5222" s="2">
        <f ca="1">E5222*(1-(RANDBETWEEN(1,50)/100))</f>
        <v>1588902.9899999998</v>
      </c>
      <c r="O5222" s="2">
        <f ca="1">N5222/12</f>
        <v>132408.58249999999</v>
      </c>
      <c r="P5222" s="2">
        <f ca="1">RANDBETWEEN(1,1.5)*((N5222/12)*VLOOKUP(J5222,'Weather by country'!$A$1:$C$5,3,FALSE))</f>
        <v>132408.58249999999</v>
      </c>
      <c r="Q5222" s="2">
        <f ca="1">(N5222/12)*RANDBETWEEN(60,100)/100</f>
        <v>94010.093575000006</v>
      </c>
      <c r="R5222" s="2">
        <f ca="1">(N5222/12)*RANDBETWEEN(60,100)/100</f>
        <v>108575.03764999998</v>
      </c>
      <c r="S5222" t="str">
        <f ca="1">VLOOKUP(J5222,'Weather by country'!$A$1:$C$5,2,FALSE)</f>
        <v>fine</v>
      </c>
      <c r="T5222" t="str">
        <f ca="1">VLOOKUP(RANDBETWEEN(1,5),lookups!$Q$1:$R$5,2,FALSE)</f>
        <v>y</v>
      </c>
      <c r="U5222" t="str">
        <f ca="1">VLOOKUP(RANDBETWEEN(1,5),lookups!$Q$1:$R$5,2,FALSE)</f>
        <v>y</v>
      </c>
      <c r="V5222" t="str">
        <f ca="1">IF(P5222=O5222,"y","n")</f>
        <v>y</v>
      </c>
    </row>
    <row r="5223" spans="1:22" x14ac:dyDescent="0.35">
      <c r="A5223" t="s">
        <v>30</v>
      </c>
      <c r="B5223" t="str">
        <f t="shared" si="84"/>
        <v>0000005223</v>
      </c>
      <c r="C5223">
        <f ca="1">RANDBETWEEN(5,20)</f>
        <v>5</v>
      </c>
      <c r="D5223">
        <f ca="1">RANDBETWEEN(0,C5223)</f>
        <v>2</v>
      </c>
      <c r="E5223" s="2">
        <f ca="1">RANDBETWEEN(250000,500000)</f>
        <v>321001</v>
      </c>
      <c r="F5223">
        <f ca="1">RANDBETWEEN(5,100)</f>
        <v>90</v>
      </c>
      <c r="G5223" t="str">
        <f ca="1">VLOOKUP(RANDBETWEEN(4,12),lookups!$A$1:$B$12,2,FALSE)</f>
        <v xml:space="preserve"> dd</v>
      </c>
      <c r="H5223" s="4">
        <f t="shared" ca="1" si="85"/>
        <v>3</v>
      </c>
      <c r="I5223" t="s">
        <v>33</v>
      </c>
      <c r="J5223" t="str">
        <f ca="1">VLOOKUP(RANDBETWEEN(1,5),lookups!$C$1:$D$5,2,FALSE)</f>
        <v>sweden</v>
      </c>
      <c r="K5223" t="str">
        <f ca="1">VLOOKUP(RANDBETWEEN(1,2),lookups!$G$1:$H$2,2,FALSE)</f>
        <v>pitched</v>
      </c>
      <c r="L5223">
        <v>10</v>
      </c>
      <c r="M5223" t="str">
        <f ca="1">VLOOKUP(RANDBETWEEN(1,7),lookups!$I$1:$J$7,2,FALSE)</f>
        <v>c</v>
      </c>
      <c r="N5223" s="2">
        <f ca="1">E5223*(1-(RANDBETWEEN(1,50)/100))</f>
        <v>240750.75</v>
      </c>
      <c r="O5223" s="2">
        <f ca="1">N5223/12</f>
        <v>20062.5625</v>
      </c>
      <c r="P5223" s="2">
        <f ca="1">RANDBETWEEN(1,1.5)*((N5223/12)*VLOOKUP(J5223,'Weather by country'!$A$1:$C$5,3,FALSE))</f>
        <v>20062.5625</v>
      </c>
      <c r="Q5223" s="2">
        <f ca="1">(N5223/12)*RANDBETWEEN(60,100)/100</f>
        <v>19260.060000000001</v>
      </c>
      <c r="R5223" s="2">
        <f ca="1">(N5223/12)*RANDBETWEEN(60,100)/100</f>
        <v>12037.5375</v>
      </c>
      <c r="S5223" t="str">
        <f ca="1">VLOOKUP(J5223,'Weather by country'!$A$1:$C$5,2,FALSE)</f>
        <v>fine</v>
      </c>
      <c r="T5223" t="str">
        <f ca="1">VLOOKUP(RANDBETWEEN(1,5),lookups!$Q$1:$R$5,2,FALSE)</f>
        <v>y</v>
      </c>
      <c r="U5223" t="str">
        <f ca="1">VLOOKUP(RANDBETWEEN(1,5),lookups!$Q$1:$R$5,2,FALSE)</f>
        <v>y</v>
      </c>
      <c r="V5223" t="str">
        <f ca="1">IF(P5223=O5223,"y","n")</f>
        <v>y</v>
      </c>
    </row>
    <row r="5224" spans="1:22" x14ac:dyDescent="0.35">
      <c r="A5224" t="s">
        <v>29</v>
      </c>
      <c r="B5224" t="str">
        <f t="shared" si="84"/>
        <v>0000005224</v>
      </c>
      <c r="C5224">
        <f ca="1">RANDBETWEEN(5,20)</f>
        <v>20</v>
      </c>
      <c r="D5224">
        <f ca="1">RANDBETWEEN(0,C5224)</f>
        <v>4</v>
      </c>
      <c r="E5224" s="2">
        <f ca="1">RANDBETWEEN(500000,5000000)</f>
        <v>2952904</v>
      </c>
      <c r="F5224">
        <f ca="1">RANDBETWEEN(5,100)</f>
        <v>81</v>
      </c>
      <c r="G5224" t="str">
        <f ca="1">VLOOKUP(RANDBETWEEN(4,12),lookups!$A$1:$B$12,2,FALSE)</f>
        <v xml:space="preserve"> bb</v>
      </c>
      <c r="H5224" s="4">
        <f t="shared" ca="1" si="85"/>
        <v>29</v>
      </c>
      <c r="I5224" t="str">
        <f ca="1">VLOOKUP(RANDBETWEEN(1,5),lookups!$E$1:$F$5,2,FALSE)</f>
        <v>n</v>
      </c>
      <c r="J5224" t="str">
        <f ca="1">VLOOKUP(RANDBETWEEN(1,5),lookups!$C$1:$D$5,2,FALSE)</f>
        <v>norway</v>
      </c>
      <c r="K5224" t="str">
        <f ca="1">VLOOKUP(RANDBETWEEN(1,2),lookups!$G$1:$H$2,2,FALSE)</f>
        <v>flat</v>
      </c>
      <c r="L5224">
        <v>10</v>
      </c>
      <c r="M5224" t="str">
        <f ca="1">VLOOKUP(RANDBETWEEN(1,7),lookups!$I$1:$J$7,2,FALSE)</f>
        <v>c</v>
      </c>
      <c r="N5224" s="2">
        <f ca="1">E5224*(1-(RANDBETWEEN(1,50)/100))</f>
        <v>2303265.12</v>
      </c>
      <c r="O5224" s="2">
        <f ca="1">N5224/12</f>
        <v>191938.76</v>
      </c>
      <c r="P5224" s="2">
        <f ca="1">RANDBETWEEN(1,1.5)*((N5224/12)*VLOOKUP(J5224,'Weather by country'!$A$1:$C$5,3,FALSE))</f>
        <v>191938.76</v>
      </c>
      <c r="Q5224" s="2">
        <f ca="1">(N5224/12)*RANDBETWEEN(60,100)/100</f>
        <v>157389.78320000001</v>
      </c>
      <c r="R5224" s="2">
        <f ca="1">(N5224/12)*RANDBETWEEN(60,100)/100</f>
        <v>142034.68239999999</v>
      </c>
      <c r="S5224" t="str">
        <f ca="1">VLOOKUP(J5224,'Weather by country'!$A$1:$C$5,2,FALSE)</f>
        <v>fine</v>
      </c>
      <c r="T5224" t="str">
        <f ca="1">VLOOKUP(RANDBETWEEN(1,5),lookups!$Q$1:$R$5,2,FALSE)</f>
        <v>y</v>
      </c>
      <c r="U5224" t="str">
        <f ca="1">VLOOKUP(RANDBETWEEN(1,5),lookups!$Q$1:$R$5,2,FALSE)</f>
        <v>y</v>
      </c>
      <c r="V5224" t="str">
        <f ca="1">IF(P5224=O5224,"y","n")</f>
        <v>y</v>
      </c>
    </row>
    <row r="5225" spans="1:22" x14ac:dyDescent="0.35">
      <c r="A5225" t="s">
        <v>30</v>
      </c>
      <c r="B5225" t="str">
        <f t="shared" si="84"/>
        <v>0000005225</v>
      </c>
      <c r="C5225">
        <f ca="1">RANDBETWEEN(5,20)</f>
        <v>17</v>
      </c>
      <c r="D5225">
        <f ca="1">RANDBETWEEN(0,C5225)</f>
        <v>16</v>
      </c>
      <c r="E5225" s="2">
        <f ca="1">RANDBETWEEN(250000,500000)</f>
        <v>266120</v>
      </c>
      <c r="F5225">
        <f ca="1">RANDBETWEEN(5,100)</f>
        <v>12</v>
      </c>
      <c r="G5225" t="str">
        <f ca="1">VLOOKUP(RANDBETWEEN(4,12),lookups!$A$1:$B$12,2,FALSE)</f>
        <v xml:space="preserve"> dd</v>
      </c>
      <c r="H5225" s="4">
        <f t="shared" ca="1" si="85"/>
        <v>2</v>
      </c>
      <c r="I5225" t="s">
        <v>33</v>
      </c>
      <c r="J5225" t="str">
        <f ca="1">VLOOKUP(RANDBETWEEN(1,5),lookups!$C$1:$D$5,2,FALSE)</f>
        <v>sweden</v>
      </c>
      <c r="K5225" t="str">
        <f ca="1">VLOOKUP(RANDBETWEEN(1,2),lookups!$G$1:$H$2,2,FALSE)</f>
        <v>pitched</v>
      </c>
      <c r="L5225">
        <v>10</v>
      </c>
      <c r="M5225" t="str">
        <f ca="1">VLOOKUP(RANDBETWEEN(1,7),lookups!$I$1:$J$7,2,FALSE)</f>
        <v>c</v>
      </c>
      <c r="N5225" s="2">
        <f ca="1">E5225*(1-(RANDBETWEEN(1,50)/100))</f>
        <v>236846.80000000002</v>
      </c>
      <c r="O5225" s="2">
        <f ca="1">N5225/12</f>
        <v>19737.233333333334</v>
      </c>
      <c r="P5225" s="2">
        <f ca="1">RANDBETWEEN(1,1.5)*((N5225/12)*VLOOKUP(J5225,'Weather by country'!$A$1:$C$5,3,FALSE))</f>
        <v>19737.233333333334</v>
      </c>
      <c r="Q5225" s="2">
        <f ca="1">(N5225/12)*RANDBETWEEN(60,100)/100</f>
        <v>17763.509999999998</v>
      </c>
      <c r="R5225" s="2">
        <f ca="1">(N5225/12)*RANDBETWEEN(60,100)/100</f>
        <v>16579.276000000002</v>
      </c>
      <c r="S5225" t="str">
        <f ca="1">VLOOKUP(J5225,'Weather by country'!$A$1:$C$5,2,FALSE)</f>
        <v>fine</v>
      </c>
      <c r="T5225" t="str">
        <f ca="1">VLOOKUP(RANDBETWEEN(1,5),lookups!$Q$1:$R$5,2,FALSE)</f>
        <v>n</v>
      </c>
      <c r="U5225" t="str">
        <f ca="1">VLOOKUP(RANDBETWEEN(1,5),lookups!$Q$1:$R$5,2,FALSE)</f>
        <v>y</v>
      </c>
      <c r="V5225" t="str">
        <f ca="1">IF(P5225=O5225,"y","n")</f>
        <v>y</v>
      </c>
    </row>
    <row r="5226" spans="1:22" x14ac:dyDescent="0.35">
      <c r="A5226" t="s">
        <v>29</v>
      </c>
      <c r="B5226" t="str">
        <f t="shared" si="84"/>
        <v>0000005226</v>
      </c>
      <c r="C5226">
        <f ca="1">RANDBETWEEN(5,20)</f>
        <v>11</v>
      </c>
      <c r="D5226">
        <f ca="1">RANDBETWEEN(0,C5226)</f>
        <v>4</v>
      </c>
      <c r="E5226" s="2">
        <f ca="1">RANDBETWEEN(500000,5000000)</f>
        <v>4666086</v>
      </c>
      <c r="F5226">
        <f ca="1">RANDBETWEEN(5,100)</f>
        <v>11</v>
      </c>
      <c r="G5226" t="str">
        <f ca="1">VLOOKUP(RANDBETWEEN(4,12),lookups!$A$1:$B$12,2,FALSE)</f>
        <v xml:space="preserve"> ccc</v>
      </c>
      <c r="H5226" s="4">
        <f t="shared" ca="1" si="85"/>
        <v>46</v>
      </c>
      <c r="I5226" t="str">
        <f ca="1">VLOOKUP(RANDBETWEEN(1,5),lookups!$E$1:$F$5,2,FALSE)</f>
        <v>n</v>
      </c>
      <c r="J5226" t="str">
        <f ca="1">VLOOKUP(RANDBETWEEN(1,5),lookups!$C$1:$D$5,2,FALSE)</f>
        <v>sweden</v>
      </c>
      <c r="K5226" t="str">
        <f ca="1">VLOOKUP(RANDBETWEEN(1,2),lookups!$G$1:$H$2,2,FALSE)</f>
        <v>pitched</v>
      </c>
      <c r="L5226">
        <v>10</v>
      </c>
      <c r="M5226" t="str">
        <f ca="1">VLOOKUP(RANDBETWEEN(1,7),lookups!$I$1:$J$7,2,FALSE)</f>
        <v>b</v>
      </c>
      <c r="N5226" s="2">
        <f ca="1">E5226*(1-(RANDBETWEEN(1,50)/100))</f>
        <v>3406242.78</v>
      </c>
      <c r="O5226" s="2">
        <f ca="1">N5226/12</f>
        <v>283853.565</v>
      </c>
      <c r="P5226" s="2">
        <f ca="1">RANDBETWEEN(1,1.5)*((N5226/12)*VLOOKUP(J5226,'Weather by country'!$A$1:$C$5,3,FALSE))</f>
        <v>283853.565</v>
      </c>
      <c r="Q5226" s="2">
        <f ca="1">(N5226/12)*RANDBETWEEN(60,100)/100</f>
        <v>215728.70940000002</v>
      </c>
      <c r="R5226" s="2">
        <f ca="1">(N5226/12)*RANDBETWEEN(60,100)/100</f>
        <v>224244.31635000001</v>
      </c>
      <c r="S5226" t="str">
        <f ca="1">VLOOKUP(J5226,'Weather by country'!$A$1:$C$5,2,FALSE)</f>
        <v>fine</v>
      </c>
      <c r="T5226" t="str">
        <f ca="1">VLOOKUP(RANDBETWEEN(1,5),lookups!$Q$1:$R$5,2,FALSE)</f>
        <v>n</v>
      </c>
      <c r="U5226" t="str">
        <f ca="1">VLOOKUP(RANDBETWEEN(1,5),lookups!$Q$1:$R$5,2,FALSE)</f>
        <v>n</v>
      </c>
      <c r="V5226" t="str">
        <f ca="1">IF(P5226=O5226,"y","n")</f>
        <v>y</v>
      </c>
    </row>
    <row r="5227" spans="1:22" x14ac:dyDescent="0.35">
      <c r="A5227" t="s">
        <v>30</v>
      </c>
      <c r="B5227" t="str">
        <f t="shared" si="84"/>
        <v>0000005227</v>
      </c>
      <c r="C5227">
        <f ca="1">RANDBETWEEN(5,20)</f>
        <v>17</v>
      </c>
      <c r="D5227">
        <f ca="1">RANDBETWEEN(0,C5227)</f>
        <v>13</v>
      </c>
      <c r="E5227" s="2">
        <f ca="1">RANDBETWEEN(250000,500000)</f>
        <v>327327</v>
      </c>
      <c r="F5227">
        <f ca="1">RANDBETWEEN(5,100)</f>
        <v>52</v>
      </c>
      <c r="G5227" t="str">
        <f ca="1">VLOOKUP(RANDBETWEEN(4,12),lookups!$A$1:$B$12,2,FALSE)</f>
        <v xml:space="preserve"> bbb</v>
      </c>
      <c r="H5227" s="4">
        <f t="shared" ca="1" si="85"/>
        <v>3</v>
      </c>
      <c r="I5227" t="s">
        <v>33</v>
      </c>
      <c r="J5227" t="str">
        <f ca="1">VLOOKUP(RANDBETWEEN(1,5),lookups!$C$1:$D$5,2,FALSE)</f>
        <v>finland</v>
      </c>
      <c r="K5227" t="str">
        <f ca="1">VLOOKUP(RANDBETWEEN(1,2),lookups!$G$1:$H$2,2,FALSE)</f>
        <v>flat</v>
      </c>
      <c r="L5227">
        <v>10</v>
      </c>
      <c r="M5227" t="str">
        <f ca="1">VLOOKUP(RANDBETWEEN(1,7),lookups!$I$1:$J$7,2,FALSE)</f>
        <v>b</v>
      </c>
      <c r="N5227" s="2">
        <f ca="1">E5227*(1-(RANDBETWEEN(1,50)/100))</f>
        <v>297867.57</v>
      </c>
      <c r="O5227" s="2">
        <f ca="1">N5227/12</f>
        <v>24822.297500000001</v>
      </c>
      <c r="P5227" s="2">
        <f ca="1">RANDBETWEEN(1,1.5)*((N5227/12)*VLOOKUP(J5227,'Weather by country'!$A$1:$C$5,3,FALSE))</f>
        <v>19857.838000000003</v>
      </c>
      <c r="Q5227" s="2">
        <f ca="1">(N5227/12)*RANDBETWEEN(60,100)/100</f>
        <v>23829.405600000002</v>
      </c>
      <c r="R5227" s="2">
        <f ca="1">(N5227/12)*RANDBETWEEN(60,100)/100</f>
        <v>24574.074525</v>
      </c>
      <c r="S5227" t="str">
        <f ca="1">VLOOKUP(J5227,'Weather by country'!$A$1:$C$5,2,FALSE)</f>
        <v>l-rain</v>
      </c>
      <c r="T5227" t="str">
        <f ca="1">VLOOKUP(RANDBETWEEN(1,5),lookups!$Q$1:$R$5,2,FALSE)</f>
        <v>n</v>
      </c>
      <c r="U5227" t="str">
        <f ca="1">VLOOKUP(RANDBETWEEN(1,5),lookups!$Q$1:$R$5,2,FALSE)</f>
        <v>y</v>
      </c>
      <c r="V5227" t="str">
        <f ca="1">IF(P5227=O5227,"y","n")</f>
        <v>n</v>
      </c>
    </row>
    <row r="5228" spans="1:22" x14ac:dyDescent="0.35">
      <c r="A5228" t="s">
        <v>29</v>
      </c>
      <c r="B5228" t="str">
        <f t="shared" si="84"/>
        <v>0000005228</v>
      </c>
      <c r="C5228">
        <f ca="1">RANDBETWEEN(5,20)</f>
        <v>19</v>
      </c>
      <c r="D5228">
        <f ca="1">RANDBETWEEN(0,C5228)</f>
        <v>18</v>
      </c>
      <c r="E5228" s="2">
        <f ca="1">RANDBETWEEN(500000,5000000)</f>
        <v>2702539</v>
      </c>
      <c r="F5228">
        <f ca="1">RANDBETWEEN(5,100)</f>
        <v>48</v>
      </c>
      <c r="G5228" t="str">
        <f ca="1">VLOOKUP(RANDBETWEEN(4,12),lookups!$A$1:$B$12,2,FALSE)</f>
        <v xml:space="preserve"> dd</v>
      </c>
      <c r="H5228" s="4">
        <f t="shared" ca="1" si="85"/>
        <v>27</v>
      </c>
      <c r="I5228" t="str">
        <f ca="1">VLOOKUP(RANDBETWEEN(1,5),lookups!$E$1:$F$5,2,FALSE)</f>
        <v>n</v>
      </c>
      <c r="J5228" t="str">
        <f ca="1">VLOOKUP(RANDBETWEEN(1,5),lookups!$C$1:$D$5,2,FALSE)</f>
        <v>sweden</v>
      </c>
      <c r="K5228" t="str">
        <f ca="1">VLOOKUP(RANDBETWEEN(1,2),lookups!$G$1:$H$2,2,FALSE)</f>
        <v>flat</v>
      </c>
      <c r="L5228">
        <v>10</v>
      </c>
      <c r="M5228" t="str">
        <f ca="1">VLOOKUP(RANDBETWEEN(1,7),lookups!$I$1:$J$7,2,FALSE)</f>
        <v>c</v>
      </c>
      <c r="N5228" s="2">
        <f ca="1">E5228*(1-(RANDBETWEEN(1,50)/100))</f>
        <v>1783675.7399999998</v>
      </c>
      <c r="O5228" s="2">
        <f ca="1">N5228/12</f>
        <v>148639.64499999999</v>
      </c>
      <c r="P5228" s="2">
        <f ca="1">RANDBETWEEN(1,1.5)*((N5228/12)*VLOOKUP(J5228,'Weather by country'!$A$1:$C$5,3,FALSE))</f>
        <v>148639.64499999999</v>
      </c>
      <c r="Q5228" s="2">
        <f ca="1">(N5228/12)*RANDBETWEEN(60,100)/100</f>
        <v>121884.50889999999</v>
      </c>
      <c r="R5228" s="2">
        <f ca="1">(N5228/12)*RANDBETWEEN(60,100)/100</f>
        <v>136748.47339999999</v>
      </c>
      <c r="S5228" t="str">
        <f ca="1">VLOOKUP(J5228,'Weather by country'!$A$1:$C$5,2,FALSE)</f>
        <v>fine</v>
      </c>
      <c r="T5228" t="str">
        <f ca="1">VLOOKUP(RANDBETWEEN(1,5),lookups!$Q$1:$R$5,2,FALSE)</f>
        <v>n</v>
      </c>
      <c r="U5228" t="str">
        <f ca="1">VLOOKUP(RANDBETWEEN(1,5),lookups!$Q$1:$R$5,2,FALSE)</f>
        <v>y</v>
      </c>
      <c r="V5228" t="str">
        <f ca="1">IF(P5228=O5228,"y","n")</f>
        <v>y</v>
      </c>
    </row>
    <row r="5229" spans="1:22" x14ac:dyDescent="0.35">
      <c r="A5229" t="s">
        <v>30</v>
      </c>
      <c r="B5229" t="str">
        <f t="shared" si="84"/>
        <v>0000005229</v>
      </c>
      <c r="C5229">
        <f ca="1">RANDBETWEEN(5,20)</f>
        <v>9</v>
      </c>
      <c r="D5229">
        <f ca="1">RANDBETWEEN(0,C5229)</f>
        <v>7</v>
      </c>
      <c r="E5229" s="2">
        <f ca="1">RANDBETWEEN(250000,500000)</f>
        <v>456967</v>
      </c>
      <c r="F5229">
        <f ca="1">RANDBETWEEN(5,100)</f>
        <v>23</v>
      </c>
      <c r="G5229" t="str">
        <f ca="1">VLOOKUP(RANDBETWEEN(4,12),lookups!$A$1:$B$12,2,FALSE)</f>
        <v xml:space="preserve"> c</v>
      </c>
      <c r="H5229" s="4">
        <f t="shared" ca="1" si="85"/>
        <v>4</v>
      </c>
      <c r="I5229" t="s">
        <v>33</v>
      </c>
      <c r="J5229" t="str">
        <f ca="1">VLOOKUP(RANDBETWEEN(1,5),lookups!$C$1:$D$5,2,FALSE)</f>
        <v>finland</v>
      </c>
      <c r="K5229" t="str">
        <f ca="1">VLOOKUP(RANDBETWEEN(1,2),lookups!$G$1:$H$2,2,FALSE)</f>
        <v>pitched</v>
      </c>
      <c r="L5229">
        <v>10</v>
      </c>
      <c r="M5229" t="str">
        <f ca="1">VLOOKUP(RANDBETWEEN(1,7),lookups!$I$1:$J$7,2,FALSE)</f>
        <v>c</v>
      </c>
      <c r="N5229" s="2">
        <f ca="1">E5229*(1-(RANDBETWEEN(1,50)/100))</f>
        <v>415839.97000000003</v>
      </c>
      <c r="O5229" s="2">
        <f ca="1">N5229/12</f>
        <v>34653.330833333333</v>
      </c>
      <c r="P5229" s="2">
        <f ca="1">RANDBETWEEN(1,1.5)*((N5229/12)*VLOOKUP(J5229,'Weather by country'!$A$1:$C$5,3,FALSE))</f>
        <v>27722.664666666667</v>
      </c>
      <c r="Q5229" s="2">
        <f ca="1">(N5229/12)*RANDBETWEEN(60,100)/100</f>
        <v>28415.731283333334</v>
      </c>
      <c r="R5229" s="2">
        <f ca="1">(N5229/12)*RANDBETWEEN(60,100)/100</f>
        <v>26336.531433333337</v>
      </c>
      <c r="S5229" t="str">
        <f ca="1">VLOOKUP(J5229,'Weather by country'!$A$1:$C$5,2,FALSE)</f>
        <v>l-rain</v>
      </c>
      <c r="T5229" t="str">
        <f ca="1">VLOOKUP(RANDBETWEEN(1,5),lookups!$Q$1:$R$5,2,FALSE)</f>
        <v>n</v>
      </c>
      <c r="U5229" t="str">
        <f ca="1">VLOOKUP(RANDBETWEEN(1,5),lookups!$Q$1:$R$5,2,FALSE)</f>
        <v>y</v>
      </c>
      <c r="V5229" t="str">
        <f ca="1">IF(P5229=O5229,"y","n")</f>
        <v>n</v>
      </c>
    </row>
    <row r="5230" spans="1:22" x14ac:dyDescent="0.35">
      <c r="A5230" t="s">
        <v>29</v>
      </c>
      <c r="B5230" t="str">
        <f t="shared" si="84"/>
        <v>0000005230</v>
      </c>
      <c r="C5230">
        <f ca="1">RANDBETWEEN(5,20)</f>
        <v>6</v>
      </c>
      <c r="D5230">
        <f ca="1">RANDBETWEEN(0,C5230)</f>
        <v>1</v>
      </c>
      <c r="E5230" s="2">
        <f ca="1">RANDBETWEEN(500000,5000000)</f>
        <v>3974385</v>
      </c>
      <c r="F5230">
        <f ca="1">RANDBETWEEN(5,100)</f>
        <v>34</v>
      </c>
      <c r="G5230" t="str">
        <f ca="1">VLOOKUP(RANDBETWEEN(4,12),lookups!$A$1:$B$12,2,FALSE)</f>
        <v xml:space="preserve"> dd</v>
      </c>
      <c r="H5230" s="4">
        <f t="shared" ca="1" si="85"/>
        <v>39</v>
      </c>
      <c r="I5230" t="str">
        <f ca="1">VLOOKUP(RANDBETWEEN(1,5),lookups!$E$1:$F$5,2,FALSE)</f>
        <v>n</v>
      </c>
      <c r="J5230" t="str">
        <f ca="1">VLOOKUP(RANDBETWEEN(1,5),lookups!$C$1:$D$5,2,FALSE)</f>
        <v>uk</v>
      </c>
      <c r="K5230" t="str">
        <f ca="1">VLOOKUP(RANDBETWEEN(1,2),lookups!$G$1:$H$2,2,FALSE)</f>
        <v>pitched</v>
      </c>
      <c r="L5230">
        <v>10</v>
      </c>
      <c r="M5230" t="str">
        <f ca="1">VLOOKUP(RANDBETWEEN(1,7),lookups!$I$1:$J$7,2,FALSE)</f>
        <v>b</v>
      </c>
      <c r="N5230" s="2">
        <f ca="1">E5230*(1-(RANDBETWEEN(1,50)/100))</f>
        <v>3219251.85</v>
      </c>
      <c r="O5230" s="2">
        <f ca="1">N5230/12</f>
        <v>268270.98749999999</v>
      </c>
      <c r="P5230" s="2">
        <f ca="1">RANDBETWEEN(1,1.5)*((N5230/12)*VLOOKUP(J5230,'Weather by country'!$A$1:$C$5,3,FALSE))</f>
        <v>268270.98749999999</v>
      </c>
      <c r="Q5230" s="2">
        <f ca="1">(N5230/12)*RANDBETWEEN(60,100)/100</f>
        <v>262905.56774999999</v>
      </c>
      <c r="R5230" s="2">
        <f ca="1">(N5230/12)*RANDBETWEEN(60,100)/100</f>
        <v>195837.82087499998</v>
      </c>
      <c r="S5230" t="str">
        <f ca="1">VLOOKUP(J5230,'Weather by country'!$A$1:$C$5,2,FALSE)</f>
        <v>fine</v>
      </c>
      <c r="T5230" t="str">
        <f ca="1">VLOOKUP(RANDBETWEEN(1,5),lookups!$Q$1:$R$5,2,FALSE)</f>
        <v>y</v>
      </c>
      <c r="U5230" t="str">
        <f ca="1">VLOOKUP(RANDBETWEEN(1,5),lookups!$Q$1:$R$5,2,FALSE)</f>
        <v>y</v>
      </c>
      <c r="V5230" t="str">
        <f ca="1">IF(P5230=O5230,"y","n")</f>
        <v>y</v>
      </c>
    </row>
    <row r="5231" spans="1:22" x14ac:dyDescent="0.35">
      <c r="A5231" t="s">
        <v>30</v>
      </c>
      <c r="B5231" t="str">
        <f t="shared" si="84"/>
        <v>0000005231</v>
      </c>
      <c r="C5231">
        <f ca="1">RANDBETWEEN(5,20)</f>
        <v>17</v>
      </c>
      <c r="D5231">
        <f ca="1">RANDBETWEEN(0,C5231)</f>
        <v>1</v>
      </c>
      <c r="E5231" s="2">
        <f ca="1">RANDBETWEEN(250000,500000)</f>
        <v>252208</v>
      </c>
      <c r="F5231">
        <f ca="1">RANDBETWEEN(5,100)</f>
        <v>58</v>
      </c>
      <c r="G5231" t="str">
        <f ca="1">VLOOKUP(RANDBETWEEN(4,12),lookups!$A$1:$B$12,2,FALSE)</f>
        <v xml:space="preserve"> ddd</v>
      </c>
      <c r="H5231" s="4">
        <f t="shared" ca="1" si="85"/>
        <v>2</v>
      </c>
      <c r="I5231" t="s">
        <v>33</v>
      </c>
      <c r="J5231" t="str">
        <f ca="1">VLOOKUP(RANDBETWEEN(1,5),lookups!$C$1:$D$5,2,FALSE)</f>
        <v>finland</v>
      </c>
      <c r="K5231" t="str">
        <f ca="1">VLOOKUP(RANDBETWEEN(1,2),lookups!$G$1:$H$2,2,FALSE)</f>
        <v>pitched</v>
      </c>
      <c r="L5231">
        <v>10</v>
      </c>
      <c r="M5231" t="str">
        <f ca="1">VLOOKUP(RANDBETWEEN(1,7),lookups!$I$1:$J$7,2,FALSE)</f>
        <v>c</v>
      </c>
      <c r="N5231" s="2">
        <f ca="1">E5231*(1-(RANDBETWEEN(1,50)/100))</f>
        <v>141236.48000000001</v>
      </c>
      <c r="O5231" s="2">
        <f ca="1">N5231/12</f>
        <v>11769.706666666667</v>
      </c>
      <c r="P5231" s="2">
        <f ca="1">RANDBETWEEN(1,1.5)*((N5231/12)*VLOOKUP(J5231,'Weather by country'!$A$1:$C$5,3,FALSE))</f>
        <v>9415.7653333333346</v>
      </c>
      <c r="Q5231" s="2">
        <f ca="1">(N5231/12)*RANDBETWEEN(60,100)/100</f>
        <v>10239.6448</v>
      </c>
      <c r="R5231" s="2">
        <f ca="1">(N5231/12)*RANDBETWEEN(60,100)/100</f>
        <v>11534.312533333334</v>
      </c>
      <c r="S5231" t="str">
        <f ca="1">VLOOKUP(J5231,'Weather by country'!$A$1:$C$5,2,FALSE)</f>
        <v>l-rain</v>
      </c>
      <c r="T5231" t="str">
        <f ca="1">VLOOKUP(RANDBETWEEN(1,5),lookups!$Q$1:$R$5,2,FALSE)</f>
        <v>y</v>
      </c>
      <c r="U5231" t="str">
        <f ca="1">VLOOKUP(RANDBETWEEN(1,5),lookups!$Q$1:$R$5,2,FALSE)</f>
        <v>n</v>
      </c>
      <c r="V5231" t="str">
        <f ca="1">IF(P5231=O5231,"y","n")</f>
        <v>n</v>
      </c>
    </row>
    <row r="5232" spans="1:22" x14ac:dyDescent="0.35">
      <c r="A5232" t="s">
        <v>29</v>
      </c>
      <c r="B5232" t="str">
        <f t="shared" si="84"/>
        <v>0000005232</v>
      </c>
      <c r="C5232">
        <f ca="1">RANDBETWEEN(5,20)</f>
        <v>12</v>
      </c>
      <c r="D5232">
        <f ca="1">RANDBETWEEN(0,C5232)</f>
        <v>1</v>
      </c>
      <c r="E5232" s="2">
        <f ca="1">RANDBETWEEN(500000,5000000)</f>
        <v>4823786</v>
      </c>
      <c r="F5232">
        <f ca="1">RANDBETWEEN(5,100)</f>
        <v>94</v>
      </c>
      <c r="G5232" t="str">
        <f ca="1">VLOOKUP(RANDBETWEEN(4,12),lookups!$A$1:$B$12,2,FALSE)</f>
        <v xml:space="preserve"> ddd</v>
      </c>
      <c r="H5232" s="4">
        <f t="shared" ca="1" si="85"/>
        <v>48</v>
      </c>
      <c r="I5232" t="str">
        <f ca="1">VLOOKUP(RANDBETWEEN(1,5),lookups!$E$1:$F$5,2,FALSE)</f>
        <v>n</v>
      </c>
      <c r="J5232" t="str">
        <f ca="1">VLOOKUP(RANDBETWEEN(1,5),lookups!$C$1:$D$5,2,FALSE)</f>
        <v>finland</v>
      </c>
      <c r="K5232" t="str">
        <f ca="1">VLOOKUP(RANDBETWEEN(1,2),lookups!$G$1:$H$2,2,FALSE)</f>
        <v>pitched</v>
      </c>
      <c r="L5232">
        <v>10</v>
      </c>
      <c r="M5232" t="str">
        <f ca="1">VLOOKUP(RANDBETWEEN(1,7),lookups!$I$1:$J$7,2,FALSE)</f>
        <v>b</v>
      </c>
      <c r="N5232" s="2">
        <f ca="1">E5232*(1-(RANDBETWEEN(1,50)/100))</f>
        <v>2797795.8800000004</v>
      </c>
      <c r="O5232" s="2">
        <f ca="1">N5232/12</f>
        <v>233149.65666666671</v>
      </c>
      <c r="P5232" s="2">
        <f ca="1">RANDBETWEEN(1,1.5)*((N5232/12)*VLOOKUP(J5232,'Weather by country'!$A$1:$C$5,3,FALSE))</f>
        <v>186519.72533333336</v>
      </c>
      <c r="Q5232" s="2">
        <f ca="1">(N5232/12)*RANDBETWEEN(60,100)/100</f>
        <v>167867.75280000002</v>
      </c>
      <c r="R5232" s="2">
        <f ca="1">(N5232/12)*RANDBETWEEN(60,100)/100</f>
        <v>181856.73220000003</v>
      </c>
      <c r="S5232" t="str">
        <f ca="1">VLOOKUP(J5232,'Weather by country'!$A$1:$C$5,2,FALSE)</f>
        <v>l-rain</v>
      </c>
      <c r="T5232" t="str">
        <f ca="1">VLOOKUP(RANDBETWEEN(1,5),lookups!$Q$1:$R$5,2,FALSE)</f>
        <v>y</v>
      </c>
      <c r="U5232" t="str">
        <f ca="1">VLOOKUP(RANDBETWEEN(1,5),lookups!$Q$1:$R$5,2,FALSE)</f>
        <v>y</v>
      </c>
      <c r="V5232" t="str">
        <f ca="1">IF(P5232=O5232,"y","n")</f>
        <v>n</v>
      </c>
    </row>
    <row r="5233" spans="1:22" x14ac:dyDescent="0.35">
      <c r="A5233" t="s">
        <v>30</v>
      </c>
      <c r="B5233" t="str">
        <f t="shared" si="84"/>
        <v>0000005233</v>
      </c>
      <c r="C5233">
        <f ca="1">RANDBETWEEN(5,20)</f>
        <v>19</v>
      </c>
      <c r="D5233">
        <f ca="1">RANDBETWEEN(0,C5233)</f>
        <v>16</v>
      </c>
      <c r="E5233" s="2">
        <f ca="1">RANDBETWEEN(250000,500000)</f>
        <v>470695</v>
      </c>
      <c r="F5233">
        <f ca="1">RANDBETWEEN(5,100)</f>
        <v>14</v>
      </c>
      <c r="G5233" t="str">
        <f ca="1">VLOOKUP(RANDBETWEEN(4,12),lookups!$A$1:$B$12,2,FALSE)</f>
        <v xml:space="preserve"> ccc</v>
      </c>
      <c r="H5233" s="4">
        <f t="shared" ca="1" si="85"/>
        <v>4</v>
      </c>
      <c r="I5233" t="s">
        <v>33</v>
      </c>
      <c r="J5233" t="str">
        <f ca="1">VLOOKUP(RANDBETWEEN(1,5),lookups!$C$1:$D$5,2,FALSE)</f>
        <v>norway</v>
      </c>
      <c r="K5233" t="str">
        <f ca="1">VLOOKUP(RANDBETWEEN(1,2),lookups!$G$1:$H$2,2,FALSE)</f>
        <v>flat</v>
      </c>
      <c r="L5233">
        <v>10</v>
      </c>
      <c r="M5233" t="str">
        <f ca="1">VLOOKUP(RANDBETWEEN(1,7),lookups!$I$1:$J$7,2,FALSE)</f>
        <v>a</v>
      </c>
      <c r="N5233" s="2">
        <f ca="1">E5233*(1-(RANDBETWEEN(1,50)/100))</f>
        <v>310658.69999999995</v>
      </c>
      <c r="O5233" s="2">
        <f ca="1">N5233/12</f>
        <v>25888.224999999995</v>
      </c>
      <c r="P5233" s="2">
        <f ca="1">RANDBETWEEN(1,1.5)*((N5233/12)*VLOOKUP(J5233,'Weather by country'!$A$1:$C$5,3,FALSE))</f>
        <v>25888.224999999995</v>
      </c>
      <c r="Q5233" s="2">
        <f ca="1">(N5233/12)*RANDBETWEEN(60,100)/100</f>
        <v>21228.344499999996</v>
      </c>
      <c r="R5233" s="2">
        <f ca="1">(N5233/12)*RANDBETWEEN(60,100)/100</f>
        <v>16309.581749999996</v>
      </c>
      <c r="S5233" t="str">
        <f ca="1">VLOOKUP(J5233,'Weather by country'!$A$1:$C$5,2,FALSE)</f>
        <v>fine</v>
      </c>
      <c r="T5233" t="str">
        <f ca="1">VLOOKUP(RANDBETWEEN(1,5),lookups!$Q$1:$R$5,2,FALSE)</f>
        <v>y</v>
      </c>
      <c r="U5233" t="str">
        <f ca="1">VLOOKUP(RANDBETWEEN(1,5),lookups!$Q$1:$R$5,2,FALSE)</f>
        <v>n</v>
      </c>
      <c r="V5233" t="str">
        <f ca="1">IF(P5233=O5233,"y","n")</f>
        <v>y</v>
      </c>
    </row>
    <row r="5234" spans="1:22" x14ac:dyDescent="0.35">
      <c r="A5234" t="s">
        <v>29</v>
      </c>
      <c r="B5234" t="str">
        <f t="shared" si="84"/>
        <v>0000005234</v>
      </c>
      <c r="C5234">
        <f ca="1">RANDBETWEEN(5,20)</f>
        <v>14</v>
      </c>
      <c r="D5234">
        <f ca="1">RANDBETWEEN(0,C5234)</f>
        <v>3</v>
      </c>
      <c r="E5234" s="2">
        <f ca="1">RANDBETWEEN(500000,5000000)</f>
        <v>4156776</v>
      </c>
      <c r="F5234">
        <f ca="1">RANDBETWEEN(5,100)</f>
        <v>51</v>
      </c>
      <c r="G5234" t="str">
        <f ca="1">VLOOKUP(RANDBETWEEN(4,12),lookups!$A$1:$B$12,2,FALSE)</f>
        <v xml:space="preserve"> b</v>
      </c>
      <c r="H5234" s="4">
        <f t="shared" ca="1" si="85"/>
        <v>41</v>
      </c>
      <c r="I5234" t="str">
        <f ca="1">VLOOKUP(RANDBETWEEN(1,5),lookups!$E$1:$F$5,2,FALSE)</f>
        <v>n</v>
      </c>
      <c r="J5234" t="str">
        <f ca="1">VLOOKUP(RANDBETWEEN(1,5),lookups!$C$1:$D$5,2,FALSE)</f>
        <v>norway</v>
      </c>
      <c r="K5234" t="str">
        <f ca="1">VLOOKUP(RANDBETWEEN(1,2),lookups!$G$1:$H$2,2,FALSE)</f>
        <v>pitched</v>
      </c>
      <c r="L5234">
        <v>10</v>
      </c>
      <c r="M5234" t="str">
        <f ca="1">VLOOKUP(RANDBETWEEN(1,7),lookups!$I$1:$J$7,2,FALSE)</f>
        <v>a</v>
      </c>
      <c r="N5234" s="2">
        <f ca="1">E5234*(1-(RANDBETWEEN(1,50)/100))</f>
        <v>2951310.96</v>
      </c>
      <c r="O5234" s="2">
        <f ca="1">N5234/12</f>
        <v>245942.58</v>
      </c>
      <c r="P5234" s="2">
        <f ca="1">RANDBETWEEN(1,1.5)*((N5234/12)*VLOOKUP(J5234,'Weather by country'!$A$1:$C$5,3,FALSE))</f>
        <v>245942.58</v>
      </c>
      <c r="Q5234" s="2">
        <f ca="1">(N5234/12)*RANDBETWEEN(60,100)/100</f>
        <v>238564.30259999997</v>
      </c>
      <c r="R5234" s="2">
        <f ca="1">(N5234/12)*RANDBETWEEN(60,100)/100</f>
        <v>216429.47039999999</v>
      </c>
      <c r="S5234" t="str">
        <f ca="1">VLOOKUP(J5234,'Weather by country'!$A$1:$C$5,2,FALSE)</f>
        <v>fine</v>
      </c>
      <c r="T5234" t="str">
        <f ca="1">VLOOKUP(RANDBETWEEN(1,5),lookups!$Q$1:$R$5,2,FALSE)</f>
        <v>y</v>
      </c>
      <c r="U5234" t="str">
        <f ca="1">VLOOKUP(RANDBETWEEN(1,5),lookups!$Q$1:$R$5,2,FALSE)</f>
        <v>y</v>
      </c>
      <c r="V5234" t="str">
        <f ca="1">IF(P5234=O5234,"y","n")</f>
        <v>y</v>
      </c>
    </row>
    <row r="5235" spans="1:22" x14ac:dyDescent="0.35">
      <c r="A5235" t="s">
        <v>30</v>
      </c>
      <c r="B5235" t="str">
        <f t="shared" si="84"/>
        <v>0000005235</v>
      </c>
      <c r="C5235">
        <f ca="1">RANDBETWEEN(5,20)</f>
        <v>18</v>
      </c>
      <c r="D5235">
        <f ca="1">RANDBETWEEN(0,C5235)</f>
        <v>17</v>
      </c>
      <c r="E5235" s="2">
        <f ca="1">RANDBETWEEN(250000,500000)</f>
        <v>268289</v>
      </c>
      <c r="F5235">
        <f ca="1">RANDBETWEEN(5,100)</f>
        <v>24</v>
      </c>
      <c r="G5235" t="str">
        <f ca="1">VLOOKUP(RANDBETWEEN(4,12),lookups!$A$1:$B$12,2,FALSE)</f>
        <v xml:space="preserve"> ccc</v>
      </c>
      <c r="H5235" s="4">
        <f t="shared" ca="1" si="85"/>
        <v>2</v>
      </c>
      <c r="I5235" t="s">
        <v>33</v>
      </c>
      <c r="J5235" t="str">
        <f ca="1">VLOOKUP(RANDBETWEEN(1,5),lookups!$C$1:$D$5,2,FALSE)</f>
        <v>finland</v>
      </c>
      <c r="K5235" t="str">
        <f ca="1">VLOOKUP(RANDBETWEEN(1,2),lookups!$G$1:$H$2,2,FALSE)</f>
        <v>pitched</v>
      </c>
      <c r="L5235">
        <v>10</v>
      </c>
      <c r="M5235" t="str">
        <f ca="1">VLOOKUP(RANDBETWEEN(1,7),lookups!$I$1:$J$7,2,FALSE)</f>
        <v>b</v>
      </c>
      <c r="N5235" s="2">
        <f ca="1">E5235*(1-(RANDBETWEEN(1,50)/100))</f>
        <v>139510.28</v>
      </c>
      <c r="O5235" s="2">
        <f ca="1">N5235/12</f>
        <v>11625.856666666667</v>
      </c>
      <c r="P5235" s="2">
        <f ca="1">RANDBETWEEN(1,1.5)*((N5235/12)*VLOOKUP(J5235,'Weather by country'!$A$1:$C$5,3,FALSE))</f>
        <v>9300.6853333333329</v>
      </c>
      <c r="Q5235" s="2">
        <f ca="1">(N5235/12)*RANDBETWEEN(60,100)/100</f>
        <v>6975.5140000000001</v>
      </c>
      <c r="R5235" s="2">
        <f ca="1">(N5235/12)*RANDBETWEEN(60,100)/100</f>
        <v>10114.4953</v>
      </c>
      <c r="S5235" t="str">
        <f ca="1">VLOOKUP(J5235,'Weather by country'!$A$1:$C$5,2,FALSE)</f>
        <v>l-rain</v>
      </c>
      <c r="T5235" t="str">
        <f ca="1">VLOOKUP(RANDBETWEEN(1,5),lookups!$Q$1:$R$5,2,FALSE)</f>
        <v>y</v>
      </c>
      <c r="U5235" t="str">
        <f ca="1">VLOOKUP(RANDBETWEEN(1,5),lookups!$Q$1:$R$5,2,FALSE)</f>
        <v>y</v>
      </c>
      <c r="V5235" t="str">
        <f ca="1">IF(P5235=O5235,"y","n")</f>
        <v>n</v>
      </c>
    </row>
    <row r="5236" spans="1:22" x14ac:dyDescent="0.35">
      <c r="A5236" t="s">
        <v>29</v>
      </c>
      <c r="B5236" t="str">
        <f t="shared" si="84"/>
        <v>0000005236</v>
      </c>
      <c r="C5236">
        <f ca="1">RANDBETWEEN(5,20)</f>
        <v>11</v>
      </c>
      <c r="D5236">
        <f ca="1">RANDBETWEEN(0,C5236)</f>
        <v>5</v>
      </c>
      <c r="E5236" s="2">
        <f ca="1">RANDBETWEEN(500000,5000000)</f>
        <v>1775151</v>
      </c>
      <c r="F5236">
        <f ca="1">RANDBETWEEN(5,100)</f>
        <v>16</v>
      </c>
      <c r="G5236" t="str">
        <f ca="1">VLOOKUP(RANDBETWEEN(4,12),lookups!$A$1:$B$12,2,FALSE)</f>
        <v xml:space="preserve"> bbb</v>
      </c>
      <c r="H5236" s="4">
        <f t="shared" ca="1" si="85"/>
        <v>17</v>
      </c>
      <c r="I5236" t="str">
        <f ca="1">VLOOKUP(RANDBETWEEN(1,5),lookups!$E$1:$F$5,2,FALSE)</f>
        <v>n</v>
      </c>
      <c r="J5236" t="str">
        <f ca="1">VLOOKUP(RANDBETWEEN(1,5),lookups!$C$1:$D$5,2,FALSE)</f>
        <v>finland</v>
      </c>
      <c r="K5236" t="str">
        <f ca="1">VLOOKUP(RANDBETWEEN(1,2),lookups!$G$1:$H$2,2,FALSE)</f>
        <v>pitched</v>
      </c>
      <c r="L5236">
        <v>10</v>
      </c>
      <c r="M5236" t="str">
        <f ca="1">VLOOKUP(RANDBETWEEN(1,7),lookups!$I$1:$J$7,2,FALSE)</f>
        <v>c</v>
      </c>
      <c r="N5236" s="2">
        <f ca="1">E5236*(1-(RANDBETWEEN(1,50)/100))</f>
        <v>1331363.25</v>
      </c>
      <c r="O5236" s="2">
        <f ca="1">N5236/12</f>
        <v>110946.9375</v>
      </c>
      <c r="P5236" s="2">
        <f ca="1">RANDBETWEEN(1,1.5)*((N5236/12)*VLOOKUP(J5236,'Weather by country'!$A$1:$C$5,3,FALSE))</f>
        <v>88757.55</v>
      </c>
      <c r="Q5236" s="2">
        <f ca="1">(N5236/12)*RANDBETWEEN(60,100)/100</f>
        <v>97633.304999999993</v>
      </c>
      <c r="R5236" s="2">
        <f ca="1">(N5236/12)*RANDBETWEEN(60,100)/100</f>
        <v>93195.427500000005</v>
      </c>
      <c r="S5236" t="str">
        <f ca="1">VLOOKUP(J5236,'Weather by country'!$A$1:$C$5,2,FALSE)</f>
        <v>l-rain</v>
      </c>
      <c r="T5236" t="str">
        <f ca="1">VLOOKUP(RANDBETWEEN(1,5),lookups!$Q$1:$R$5,2,FALSE)</f>
        <v>y</v>
      </c>
      <c r="U5236" t="str">
        <f ca="1">VLOOKUP(RANDBETWEEN(1,5),lookups!$Q$1:$R$5,2,FALSE)</f>
        <v>y</v>
      </c>
      <c r="V5236" t="str">
        <f ca="1">IF(P5236=O5236,"y","n")</f>
        <v>n</v>
      </c>
    </row>
    <row r="5237" spans="1:22" x14ac:dyDescent="0.35">
      <c r="A5237" t="s">
        <v>30</v>
      </c>
      <c r="B5237" t="str">
        <f t="shared" si="84"/>
        <v>0000005237</v>
      </c>
      <c r="C5237">
        <f ca="1">RANDBETWEEN(5,20)</f>
        <v>5</v>
      </c>
      <c r="D5237">
        <f ca="1">RANDBETWEEN(0,C5237)</f>
        <v>0</v>
      </c>
      <c r="E5237" s="2">
        <f ca="1">RANDBETWEEN(250000,500000)</f>
        <v>460397</v>
      </c>
      <c r="F5237">
        <f ca="1">RANDBETWEEN(5,100)</f>
        <v>56</v>
      </c>
      <c r="G5237" t="str">
        <f ca="1">VLOOKUP(RANDBETWEEN(4,12),lookups!$A$1:$B$12,2,FALSE)</f>
        <v xml:space="preserve"> bbb</v>
      </c>
      <c r="H5237" s="4">
        <f t="shared" ca="1" si="85"/>
        <v>4</v>
      </c>
      <c r="I5237" t="s">
        <v>33</v>
      </c>
      <c r="J5237" t="str">
        <f ca="1">VLOOKUP(RANDBETWEEN(1,5),lookups!$C$1:$D$5,2,FALSE)</f>
        <v>norway</v>
      </c>
      <c r="K5237" t="str">
        <f ca="1">VLOOKUP(RANDBETWEEN(1,2),lookups!$G$1:$H$2,2,FALSE)</f>
        <v>pitched</v>
      </c>
      <c r="L5237">
        <v>10</v>
      </c>
      <c r="M5237" t="str">
        <f ca="1">VLOOKUP(RANDBETWEEN(1,7),lookups!$I$1:$J$7,2,FALSE)</f>
        <v>a</v>
      </c>
      <c r="N5237" s="2">
        <f ca="1">E5237*(1-(RANDBETWEEN(1,50)/100))</f>
        <v>299258.05</v>
      </c>
      <c r="O5237" s="2">
        <f ca="1">N5237/12</f>
        <v>24938.170833333334</v>
      </c>
      <c r="P5237" s="2">
        <f ca="1">RANDBETWEEN(1,1.5)*((N5237/12)*VLOOKUP(J5237,'Weather by country'!$A$1:$C$5,3,FALSE))</f>
        <v>24938.170833333334</v>
      </c>
      <c r="Q5237" s="2">
        <f ca="1">(N5237/12)*RANDBETWEEN(60,100)/100</f>
        <v>23691.262291666666</v>
      </c>
      <c r="R5237" s="2">
        <f ca="1">(N5237/12)*RANDBETWEEN(60,100)/100</f>
        <v>22943.117166666667</v>
      </c>
      <c r="S5237" t="str">
        <f ca="1">VLOOKUP(J5237,'Weather by country'!$A$1:$C$5,2,FALSE)</f>
        <v>fine</v>
      </c>
      <c r="T5237" t="str">
        <f ca="1">VLOOKUP(RANDBETWEEN(1,5),lookups!$Q$1:$R$5,2,FALSE)</f>
        <v>n</v>
      </c>
      <c r="U5237" t="str">
        <f ca="1">VLOOKUP(RANDBETWEEN(1,5),lookups!$Q$1:$R$5,2,FALSE)</f>
        <v>n</v>
      </c>
      <c r="V5237" t="str">
        <f ca="1">IF(P5237=O5237,"y","n")</f>
        <v>y</v>
      </c>
    </row>
    <row r="5238" spans="1:22" x14ac:dyDescent="0.35">
      <c r="A5238" t="s">
        <v>29</v>
      </c>
      <c r="B5238" t="str">
        <f t="shared" si="84"/>
        <v>0000005238</v>
      </c>
      <c r="C5238">
        <f ca="1">RANDBETWEEN(5,20)</f>
        <v>12</v>
      </c>
      <c r="D5238">
        <f ca="1">RANDBETWEEN(0,C5238)</f>
        <v>9</v>
      </c>
      <c r="E5238" s="2">
        <f ca="1">RANDBETWEEN(500000,5000000)</f>
        <v>1143415</v>
      </c>
      <c r="F5238">
        <f ca="1">RANDBETWEEN(5,100)</f>
        <v>41</v>
      </c>
      <c r="G5238" t="str">
        <f ca="1">VLOOKUP(RANDBETWEEN(4,12),lookups!$A$1:$B$12,2,FALSE)</f>
        <v xml:space="preserve"> ddd</v>
      </c>
      <c r="H5238" s="4">
        <f t="shared" ca="1" si="85"/>
        <v>11</v>
      </c>
      <c r="I5238" t="str">
        <f ca="1">VLOOKUP(RANDBETWEEN(1,5),lookups!$E$1:$F$5,2,FALSE)</f>
        <v>y</v>
      </c>
      <c r="J5238" t="str">
        <f ca="1">VLOOKUP(RANDBETWEEN(1,5),lookups!$C$1:$D$5,2,FALSE)</f>
        <v>norway</v>
      </c>
      <c r="K5238" t="str">
        <f ca="1">VLOOKUP(RANDBETWEEN(1,2),lookups!$G$1:$H$2,2,FALSE)</f>
        <v>flat</v>
      </c>
      <c r="L5238">
        <v>10</v>
      </c>
      <c r="M5238" t="str">
        <f ca="1">VLOOKUP(RANDBETWEEN(1,7),lookups!$I$1:$J$7,2,FALSE)</f>
        <v>b</v>
      </c>
      <c r="N5238" s="2">
        <f ca="1">E5238*(1-(RANDBETWEEN(1,50)/100))</f>
        <v>1120546.7</v>
      </c>
      <c r="O5238" s="2">
        <f ca="1">N5238/12</f>
        <v>93378.891666666663</v>
      </c>
      <c r="P5238" s="2">
        <f ca="1">RANDBETWEEN(1,1.5)*((N5238/12)*VLOOKUP(J5238,'Weather by country'!$A$1:$C$5,3,FALSE))</f>
        <v>93378.891666666663</v>
      </c>
      <c r="Q5238" s="2">
        <f ca="1">(N5238/12)*RANDBETWEEN(60,100)/100</f>
        <v>77504.480083333328</v>
      </c>
      <c r="R5238" s="2">
        <f ca="1">(N5238/12)*RANDBETWEEN(60,100)/100</f>
        <v>82173.424666666673</v>
      </c>
      <c r="S5238" t="str">
        <f ca="1">VLOOKUP(J5238,'Weather by country'!$A$1:$C$5,2,FALSE)</f>
        <v>fine</v>
      </c>
      <c r="T5238" t="str">
        <f ca="1">VLOOKUP(RANDBETWEEN(1,5),lookups!$Q$1:$R$5,2,FALSE)</f>
        <v>y</v>
      </c>
      <c r="U5238" t="str">
        <f ca="1">VLOOKUP(RANDBETWEEN(1,5),lookups!$Q$1:$R$5,2,FALSE)</f>
        <v>y</v>
      </c>
      <c r="V5238" t="str">
        <f ca="1">IF(P5238=O5238,"y","n")</f>
        <v>y</v>
      </c>
    </row>
    <row r="5239" spans="1:22" x14ac:dyDescent="0.35">
      <c r="A5239" t="s">
        <v>30</v>
      </c>
      <c r="B5239" t="str">
        <f t="shared" si="84"/>
        <v>0000005239</v>
      </c>
      <c r="C5239">
        <f ca="1">RANDBETWEEN(5,20)</f>
        <v>13</v>
      </c>
      <c r="D5239">
        <f ca="1">RANDBETWEEN(0,C5239)</f>
        <v>0</v>
      </c>
      <c r="E5239" s="2">
        <f ca="1">RANDBETWEEN(250000,500000)</f>
        <v>392149</v>
      </c>
      <c r="F5239">
        <f ca="1">RANDBETWEEN(5,100)</f>
        <v>99</v>
      </c>
      <c r="G5239" t="str">
        <f ca="1">VLOOKUP(RANDBETWEEN(4,12),lookups!$A$1:$B$12,2,FALSE)</f>
        <v xml:space="preserve"> bb</v>
      </c>
      <c r="H5239" s="4">
        <f t="shared" ca="1" si="85"/>
        <v>3</v>
      </c>
      <c r="I5239" t="s">
        <v>33</v>
      </c>
      <c r="J5239" t="str">
        <f ca="1">VLOOKUP(RANDBETWEEN(1,5),lookups!$C$1:$D$5,2,FALSE)</f>
        <v>denmark</v>
      </c>
      <c r="K5239" t="str">
        <f ca="1">VLOOKUP(RANDBETWEEN(1,2),lookups!$G$1:$H$2,2,FALSE)</f>
        <v>flat</v>
      </c>
      <c r="L5239">
        <v>10</v>
      </c>
      <c r="M5239" t="str">
        <f ca="1">VLOOKUP(RANDBETWEEN(1,7),lookups!$I$1:$J$7,2,FALSE)</f>
        <v>c</v>
      </c>
      <c r="N5239" s="2">
        <f ca="1">E5239*(1-(RANDBETWEEN(1,50)/100))</f>
        <v>219603.44000000003</v>
      </c>
      <c r="O5239" s="2">
        <f ca="1">N5239/12</f>
        <v>18300.28666666667</v>
      </c>
      <c r="P5239" s="2">
        <f ca="1">RANDBETWEEN(1,1.5)*((N5239/12)*VLOOKUP(J5239,'Weather by country'!$A$1:$C$5,3,FALSE))</f>
        <v>18300.28666666667</v>
      </c>
      <c r="Q5239" s="2">
        <f ca="1">(N5239/12)*RANDBETWEEN(60,100)/100</f>
        <v>15372.240800000003</v>
      </c>
      <c r="R5239" s="2">
        <f ca="1">(N5239/12)*RANDBETWEEN(60,100)/100</f>
        <v>12444.194933333336</v>
      </c>
      <c r="S5239" t="str">
        <f ca="1">VLOOKUP(J5239,'Weather by country'!$A$1:$C$5,2,FALSE)</f>
        <v>fine</v>
      </c>
      <c r="T5239" t="str">
        <f ca="1">VLOOKUP(RANDBETWEEN(1,5),lookups!$Q$1:$R$5,2,FALSE)</f>
        <v>y</v>
      </c>
      <c r="U5239" t="str">
        <f ca="1">VLOOKUP(RANDBETWEEN(1,5),lookups!$Q$1:$R$5,2,FALSE)</f>
        <v>y</v>
      </c>
      <c r="V5239" t="str">
        <f ca="1">IF(P5239=O5239,"y","n")</f>
        <v>y</v>
      </c>
    </row>
    <row r="5240" spans="1:22" x14ac:dyDescent="0.35">
      <c r="A5240" t="s">
        <v>29</v>
      </c>
      <c r="B5240" t="str">
        <f t="shared" si="84"/>
        <v>0000005240</v>
      </c>
      <c r="C5240">
        <f ca="1">RANDBETWEEN(5,20)</f>
        <v>19</v>
      </c>
      <c r="D5240">
        <f ca="1">RANDBETWEEN(0,C5240)</f>
        <v>15</v>
      </c>
      <c r="E5240" s="2">
        <f ca="1">RANDBETWEEN(500000,5000000)</f>
        <v>2827349</v>
      </c>
      <c r="F5240">
        <f ca="1">RANDBETWEEN(5,100)</f>
        <v>60</v>
      </c>
      <c r="G5240" t="str">
        <f ca="1">VLOOKUP(RANDBETWEEN(4,12),lookups!$A$1:$B$12,2,FALSE)</f>
        <v xml:space="preserve"> c</v>
      </c>
      <c r="H5240" s="4">
        <f t="shared" ca="1" si="85"/>
        <v>28</v>
      </c>
      <c r="I5240" t="str">
        <f ca="1">VLOOKUP(RANDBETWEEN(1,5),lookups!$E$1:$F$5,2,FALSE)</f>
        <v>y</v>
      </c>
      <c r="J5240" t="str">
        <f ca="1">VLOOKUP(RANDBETWEEN(1,5),lookups!$C$1:$D$5,2,FALSE)</f>
        <v>finland</v>
      </c>
      <c r="K5240" t="str">
        <f ca="1">VLOOKUP(RANDBETWEEN(1,2),lookups!$G$1:$H$2,2,FALSE)</f>
        <v>pitched</v>
      </c>
      <c r="L5240">
        <v>10</v>
      </c>
      <c r="M5240" t="str">
        <f ca="1">VLOOKUP(RANDBETWEEN(1,7),lookups!$I$1:$J$7,2,FALSE)</f>
        <v>c</v>
      </c>
      <c r="N5240" s="2">
        <f ca="1">E5240*(1-(RANDBETWEEN(1,50)/100))</f>
        <v>1583315.4400000002</v>
      </c>
      <c r="O5240" s="2">
        <f ca="1">N5240/12</f>
        <v>131942.95333333334</v>
      </c>
      <c r="P5240" s="2">
        <f ca="1">RANDBETWEEN(1,1.5)*((N5240/12)*VLOOKUP(J5240,'Weather by country'!$A$1:$C$5,3,FALSE))</f>
        <v>105554.36266666668</v>
      </c>
      <c r="Q5240" s="2">
        <f ca="1">(N5240/12)*RANDBETWEEN(60,100)/100</f>
        <v>87082.349199999997</v>
      </c>
      <c r="R5240" s="2">
        <f ca="1">(N5240/12)*RANDBETWEEN(60,100)/100</f>
        <v>109512.65126666667</v>
      </c>
      <c r="S5240" t="str">
        <f ca="1">VLOOKUP(J5240,'Weather by country'!$A$1:$C$5,2,FALSE)</f>
        <v>l-rain</v>
      </c>
      <c r="T5240" t="str">
        <f ca="1">VLOOKUP(RANDBETWEEN(1,5),lookups!$Q$1:$R$5,2,FALSE)</f>
        <v>y</v>
      </c>
      <c r="U5240" t="str">
        <f ca="1">VLOOKUP(RANDBETWEEN(1,5),lookups!$Q$1:$R$5,2,FALSE)</f>
        <v>n</v>
      </c>
      <c r="V5240" t="str">
        <f ca="1">IF(P5240=O5240,"y","n")</f>
        <v>n</v>
      </c>
    </row>
    <row r="5241" spans="1:22" x14ac:dyDescent="0.35">
      <c r="A5241" t="s">
        <v>30</v>
      </c>
      <c r="B5241" t="str">
        <f t="shared" si="84"/>
        <v>0000005241</v>
      </c>
      <c r="C5241">
        <f ca="1">RANDBETWEEN(5,20)</f>
        <v>5</v>
      </c>
      <c r="D5241">
        <f ca="1">RANDBETWEEN(0,C5241)</f>
        <v>2</v>
      </c>
      <c r="E5241" s="2">
        <f ca="1">RANDBETWEEN(250000,500000)</f>
        <v>335246</v>
      </c>
      <c r="F5241">
        <f ca="1">RANDBETWEEN(5,100)</f>
        <v>52</v>
      </c>
      <c r="G5241" t="str">
        <f ca="1">VLOOKUP(RANDBETWEEN(4,12),lookups!$A$1:$B$12,2,FALSE)</f>
        <v xml:space="preserve"> bb</v>
      </c>
      <c r="H5241" s="4">
        <f t="shared" ca="1" si="85"/>
        <v>3</v>
      </c>
      <c r="I5241" t="s">
        <v>33</v>
      </c>
      <c r="J5241" t="str">
        <f ca="1">VLOOKUP(RANDBETWEEN(1,5),lookups!$C$1:$D$5,2,FALSE)</f>
        <v>norway</v>
      </c>
      <c r="K5241" t="str">
        <f ca="1">VLOOKUP(RANDBETWEEN(1,2),lookups!$G$1:$H$2,2,FALSE)</f>
        <v>pitched</v>
      </c>
      <c r="L5241">
        <v>10</v>
      </c>
      <c r="M5241" t="str">
        <f ca="1">VLOOKUP(RANDBETWEEN(1,7),lookups!$I$1:$J$7,2,FALSE)</f>
        <v>c</v>
      </c>
      <c r="N5241" s="2">
        <f ca="1">E5241*(1-(RANDBETWEEN(1,50)/100))</f>
        <v>254786.96</v>
      </c>
      <c r="O5241" s="2">
        <f ca="1">N5241/12</f>
        <v>21232.246666666666</v>
      </c>
      <c r="P5241" s="2">
        <f ca="1">RANDBETWEEN(1,1.5)*((N5241/12)*VLOOKUP(J5241,'Weather by country'!$A$1:$C$5,3,FALSE))</f>
        <v>21232.246666666666</v>
      </c>
      <c r="Q5241" s="2">
        <f ca="1">(N5241/12)*RANDBETWEEN(60,100)/100</f>
        <v>13376.315399999999</v>
      </c>
      <c r="R5241" s="2">
        <f ca="1">(N5241/12)*RANDBETWEEN(60,100)/100</f>
        <v>14862.572666666667</v>
      </c>
      <c r="S5241" t="str">
        <f ca="1">VLOOKUP(J5241,'Weather by country'!$A$1:$C$5,2,FALSE)</f>
        <v>fine</v>
      </c>
      <c r="T5241" t="str">
        <f ca="1">VLOOKUP(RANDBETWEEN(1,5),lookups!$Q$1:$R$5,2,FALSE)</f>
        <v>n</v>
      </c>
      <c r="U5241" t="str">
        <f ca="1">VLOOKUP(RANDBETWEEN(1,5),lookups!$Q$1:$R$5,2,FALSE)</f>
        <v>y</v>
      </c>
      <c r="V5241" t="str">
        <f ca="1">IF(P5241=O5241,"y","n")</f>
        <v>y</v>
      </c>
    </row>
    <row r="5242" spans="1:22" x14ac:dyDescent="0.35">
      <c r="A5242" t="s">
        <v>29</v>
      </c>
      <c r="B5242" t="str">
        <f t="shared" si="84"/>
        <v>0000005242</v>
      </c>
      <c r="C5242">
        <f ca="1">RANDBETWEEN(5,20)</f>
        <v>16</v>
      </c>
      <c r="D5242">
        <f ca="1">RANDBETWEEN(0,C5242)</f>
        <v>5</v>
      </c>
      <c r="E5242" s="2">
        <f ca="1">RANDBETWEEN(500000,5000000)</f>
        <v>3464158</v>
      </c>
      <c r="F5242">
        <f ca="1">RANDBETWEEN(5,100)</f>
        <v>99</v>
      </c>
      <c r="G5242" t="str">
        <f ca="1">VLOOKUP(RANDBETWEEN(4,12),lookups!$A$1:$B$12,2,FALSE)</f>
        <v xml:space="preserve"> ccc</v>
      </c>
      <c r="H5242" s="4">
        <f t="shared" ca="1" si="85"/>
        <v>34</v>
      </c>
      <c r="I5242" t="str">
        <f ca="1">VLOOKUP(RANDBETWEEN(1,5),lookups!$E$1:$F$5,2,FALSE)</f>
        <v>n</v>
      </c>
      <c r="J5242" t="str">
        <f ca="1">VLOOKUP(RANDBETWEEN(1,5),lookups!$C$1:$D$5,2,FALSE)</f>
        <v>uk</v>
      </c>
      <c r="K5242" t="str">
        <f ca="1">VLOOKUP(RANDBETWEEN(1,2),lookups!$G$1:$H$2,2,FALSE)</f>
        <v>pitched</v>
      </c>
      <c r="L5242">
        <v>10</v>
      </c>
      <c r="M5242" t="str">
        <f ca="1">VLOOKUP(RANDBETWEEN(1,7),lookups!$I$1:$J$7,2,FALSE)</f>
        <v>b</v>
      </c>
      <c r="N5242" s="2">
        <f ca="1">E5242*(1-(RANDBETWEEN(1,50)/100))</f>
        <v>1801362.1600000001</v>
      </c>
      <c r="O5242" s="2">
        <f ca="1">N5242/12</f>
        <v>150113.51333333334</v>
      </c>
      <c r="P5242" s="2">
        <f ca="1">RANDBETWEEN(1,1.5)*((N5242/12)*VLOOKUP(J5242,'Weather by country'!$A$1:$C$5,3,FALSE))</f>
        <v>150113.51333333334</v>
      </c>
      <c r="Q5242" s="2">
        <f ca="1">(N5242/12)*RANDBETWEEN(60,100)/100</f>
        <v>105079.45933333333</v>
      </c>
      <c r="R5242" s="2">
        <f ca="1">(N5242/12)*RANDBETWEEN(60,100)/100</f>
        <v>121591.9458</v>
      </c>
      <c r="S5242" t="str">
        <f ca="1">VLOOKUP(J5242,'Weather by country'!$A$1:$C$5,2,FALSE)</f>
        <v>fine</v>
      </c>
      <c r="T5242" t="str">
        <f ca="1">VLOOKUP(RANDBETWEEN(1,5),lookups!$Q$1:$R$5,2,FALSE)</f>
        <v>n</v>
      </c>
      <c r="U5242" t="str">
        <f ca="1">VLOOKUP(RANDBETWEEN(1,5),lookups!$Q$1:$R$5,2,FALSE)</f>
        <v>y</v>
      </c>
      <c r="V5242" t="str">
        <f ca="1">IF(P5242=O5242,"y","n")</f>
        <v>y</v>
      </c>
    </row>
    <row r="5243" spans="1:22" x14ac:dyDescent="0.35">
      <c r="A5243" t="s">
        <v>30</v>
      </c>
      <c r="B5243" t="str">
        <f t="shared" si="84"/>
        <v>0000005243</v>
      </c>
      <c r="C5243">
        <f ca="1">RANDBETWEEN(5,20)</f>
        <v>8</v>
      </c>
      <c r="D5243">
        <f ca="1">RANDBETWEEN(0,C5243)</f>
        <v>3</v>
      </c>
      <c r="E5243" s="2">
        <f ca="1">RANDBETWEEN(250000,500000)</f>
        <v>440164</v>
      </c>
      <c r="F5243">
        <f ca="1">RANDBETWEEN(5,100)</f>
        <v>47</v>
      </c>
      <c r="G5243" t="str">
        <f ca="1">VLOOKUP(RANDBETWEEN(4,12),lookups!$A$1:$B$12,2,FALSE)</f>
        <v xml:space="preserve"> ccc</v>
      </c>
      <c r="H5243" s="4">
        <f t="shared" ca="1" si="85"/>
        <v>4</v>
      </c>
      <c r="I5243" t="s">
        <v>33</v>
      </c>
      <c r="J5243" t="str">
        <f ca="1">VLOOKUP(RANDBETWEEN(1,5),lookups!$C$1:$D$5,2,FALSE)</f>
        <v>norway</v>
      </c>
      <c r="K5243" t="str">
        <f ca="1">VLOOKUP(RANDBETWEEN(1,2),lookups!$G$1:$H$2,2,FALSE)</f>
        <v>pitched</v>
      </c>
      <c r="L5243">
        <v>10</v>
      </c>
      <c r="M5243" t="str">
        <f ca="1">VLOOKUP(RANDBETWEEN(1,7),lookups!$I$1:$J$7,2,FALSE)</f>
        <v>a</v>
      </c>
      <c r="N5243" s="2">
        <f ca="1">E5243*(1-(RANDBETWEEN(1,50)/100))</f>
        <v>246491.84000000003</v>
      </c>
      <c r="O5243" s="2">
        <f ca="1">N5243/12</f>
        <v>20540.986666666668</v>
      </c>
      <c r="P5243" s="2">
        <f ca="1">RANDBETWEEN(1,1.5)*((N5243/12)*VLOOKUP(J5243,'Weather by country'!$A$1:$C$5,3,FALSE))</f>
        <v>20540.986666666668</v>
      </c>
      <c r="Q5243" s="2">
        <f ca="1">(N5243/12)*RANDBETWEEN(60,100)/100</f>
        <v>13557.051200000002</v>
      </c>
      <c r="R5243" s="2">
        <f ca="1">(N5243/12)*RANDBETWEEN(60,100)/100</f>
        <v>15816.559733333333</v>
      </c>
      <c r="S5243" t="str">
        <f ca="1">VLOOKUP(J5243,'Weather by country'!$A$1:$C$5,2,FALSE)</f>
        <v>fine</v>
      </c>
      <c r="T5243" t="str">
        <f ca="1">VLOOKUP(RANDBETWEEN(1,5),lookups!$Q$1:$R$5,2,FALSE)</f>
        <v>y</v>
      </c>
      <c r="U5243" t="str">
        <f ca="1">VLOOKUP(RANDBETWEEN(1,5),lookups!$Q$1:$R$5,2,FALSE)</f>
        <v>y</v>
      </c>
      <c r="V5243" t="str">
        <f ca="1">IF(P5243=O5243,"y","n")</f>
        <v>y</v>
      </c>
    </row>
    <row r="5244" spans="1:22" x14ac:dyDescent="0.35">
      <c r="A5244" t="s">
        <v>29</v>
      </c>
      <c r="B5244" t="str">
        <f t="shared" si="84"/>
        <v>0000005244</v>
      </c>
      <c r="C5244">
        <f ca="1">RANDBETWEEN(5,20)</f>
        <v>19</v>
      </c>
      <c r="D5244">
        <f ca="1">RANDBETWEEN(0,C5244)</f>
        <v>12</v>
      </c>
      <c r="E5244" s="2">
        <f ca="1">RANDBETWEEN(500000,5000000)</f>
        <v>2044575</v>
      </c>
      <c r="F5244">
        <f ca="1">RANDBETWEEN(5,100)</f>
        <v>100</v>
      </c>
      <c r="G5244" t="str">
        <f ca="1">VLOOKUP(RANDBETWEEN(4,12),lookups!$A$1:$B$12,2,FALSE)</f>
        <v xml:space="preserve"> bbb</v>
      </c>
      <c r="H5244" s="4">
        <f t="shared" ca="1" si="85"/>
        <v>20</v>
      </c>
      <c r="I5244" t="str">
        <f ca="1">VLOOKUP(RANDBETWEEN(1,5),lookups!$E$1:$F$5,2,FALSE)</f>
        <v>n</v>
      </c>
      <c r="J5244" t="str">
        <f ca="1">VLOOKUP(RANDBETWEEN(1,5),lookups!$C$1:$D$5,2,FALSE)</f>
        <v>finland</v>
      </c>
      <c r="K5244" t="str">
        <f ca="1">VLOOKUP(RANDBETWEEN(1,2),lookups!$G$1:$H$2,2,FALSE)</f>
        <v>flat</v>
      </c>
      <c r="L5244">
        <v>10</v>
      </c>
      <c r="M5244" t="str">
        <f ca="1">VLOOKUP(RANDBETWEEN(1,7),lookups!$I$1:$J$7,2,FALSE)</f>
        <v>a</v>
      </c>
      <c r="N5244" s="2">
        <f ca="1">E5244*(1-(RANDBETWEEN(1,50)/100))</f>
        <v>1349419.4999999998</v>
      </c>
      <c r="O5244" s="2">
        <f ca="1">N5244/12</f>
        <v>112451.62499999999</v>
      </c>
      <c r="P5244" s="2">
        <f ca="1">RANDBETWEEN(1,1.5)*((N5244/12)*VLOOKUP(J5244,'Weather by country'!$A$1:$C$5,3,FALSE))</f>
        <v>89961.299999999988</v>
      </c>
      <c r="Q5244" s="2">
        <f ca="1">(N5244/12)*RANDBETWEEN(60,100)/100</f>
        <v>86587.751249999987</v>
      </c>
      <c r="R5244" s="2">
        <f ca="1">(N5244/12)*RANDBETWEEN(60,100)/100</f>
        <v>80965.169999999984</v>
      </c>
      <c r="S5244" t="str">
        <f ca="1">VLOOKUP(J5244,'Weather by country'!$A$1:$C$5,2,FALSE)</f>
        <v>l-rain</v>
      </c>
      <c r="T5244" t="str">
        <f ca="1">VLOOKUP(RANDBETWEEN(1,5),lookups!$Q$1:$R$5,2,FALSE)</f>
        <v>y</v>
      </c>
      <c r="U5244" t="str">
        <f ca="1">VLOOKUP(RANDBETWEEN(1,5),lookups!$Q$1:$R$5,2,FALSE)</f>
        <v>n</v>
      </c>
      <c r="V5244" t="str">
        <f ca="1">IF(P5244=O5244,"y","n")</f>
        <v>n</v>
      </c>
    </row>
    <row r="5245" spans="1:22" x14ac:dyDescent="0.35">
      <c r="A5245" t="s">
        <v>30</v>
      </c>
      <c r="B5245" t="str">
        <f t="shared" si="84"/>
        <v>0000005245</v>
      </c>
      <c r="C5245">
        <f ca="1">RANDBETWEEN(5,20)</f>
        <v>7</v>
      </c>
      <c r="D5245">
        <f ca="1">RANDBETWEEN(0,C5245)</f>
        <v>7</v>
      </c>
      <c r="E5245" s="2">
        <f ca="1">RANDBETWEEN(250000,500000)</f>
        <v>430730</v>
      </c>
      <c r="F5245">
        <f ca="1">RANDBETWEEN(5,100)</f>
        <v>67</v>
      </c>
      <c r="G5245" t="str">
        <f ca="1">VLOOKUP(RANDBETWEEN(4,12),lookups!$A$1:$B$12,2,FALSE)</f>
        <v xml:space="preserve"> bb</v>
      </c>
      <c r="H5245" s="4">
        <f t="shared" ca="1" si="85"/>
        <v>4</v>
      </c>
      <c r="I5245" t="s">
        <v>33</v>
      </c>
      <c r="J5245" t="str">
        <f ca="1">VLOOKUP(RANDBETWEEN(1,5),lookups!$C$1:$D$5,2,FALSE)</f>
        <v>uk</v>
      </c>
      <c r="K5245" t="str">
        <f ca="1">VLOOKUP(RANDBETWEEN(1,2),lookups!$G$1:$H$2,2,FALSE)</f>
        <v>pitched</v>
      </c>
      <c r="L5245">
        <v>10</v>
      </c>
      <c r="M5245" t="str">
        <f ca="1">VLOOKUP(RANDBETWEEN(1,7),lookups!$I$1:$J$7,2,FALSE)</f>
        <v>c</v>
      </c>
      <c r="N5245" s="2">
        <f ca="1">E5245*(1-(RANDBETWEEN(1,50)/100))</f>
        <v>374735.1</v>
      </c>
      <c r="O5245" s="2">
        <f ca="1">N5245/12</f>
        <v>31227.924999999999</v>
      </c>
      <c r="P5245" s="2">
        <f ca="1">RANDBETWEEN(1,1.5)*((N5245/12)*VLOOKUP(J5245,'Weather by country'!$A$1:$C$5,3,FALSE))</f>
        <v>31227.924999999999</v>
      </c>
      <c r="Q5245" s="2">
        <f ca="1">(N5245/12)*RANDBETWEEN(60,100)/100</f>
        <v>26231.456999999999</v>
      </c>
      <c r="R5245" s="2">
        <f ca="1">(N5245/12)*RANDBETWEEN(60,100)/100</f>
        <v>24670.060749999997</v>
      </c>
      <c r="S5245" t="str">
        <f ca="1">VLOOKUP(J5245,'Weather by country'!$A$1:$C$5,2,FALSE)</f>
        <v>fine</v>
      </c>
      <c r="T5245" t="str">
        <f ca="1">VLOOKUP(RANDBETWEEN(1,5),lookups!$Q$1:$R$5,2,FALSE)</f>
        <v>n</v>
      </c>
      <c r="U5245" t="str">
        <f ca="1">VLOOKUP(RANDBETWEEN(1,5),lookups!$Q$1:$R$5,2,FALSE)</f>
        <v>n</v>
      </c>
      <c r="V5245" t="str">
        <f ca="1">IF(P5245=O5245,"y","n")</f>
        <v>y</v>
      </c>
    </row>
    <row r="5246" spans="1:22" x14ac:dyDescent="0.35">
      <c r="A5246" t="s">
        <v>29</v>
      </c>
      <c r="B5246" t="str">
        <f t="shared" si="84"/>
        <v>0000005246</v>
      </c>
      <c r="C5246">
        <f ca="1">RANDBETWEEN(5,20)</f>
        <v>14</v>
      </c>
      <c r="D5246">
        <f ca="1">RANDBETWEEN(0,C5246)</f>
        <v>12</v>
      </c>
      <c r="E5246" s="2">
        <f ca="1">RANDBETWEEN(500000,5000000)</f>
        <v>3213651</v>
      </c>
      <c r="F5246">
        <f ca="1">RANDBETWEEN(5,100)</f>
        <v>28</v>
      </c>
      <c r="G5246" t="str">
        <f ca="1">VLOOKUP(RANDBETWEEN(4,12),lookups!$A$1:$B$12,2,FALSE)</f>
        <v xml:space="preserve"> ccc</v>
      </c>
      <c r="H5246" s="4">
        <f t="shared" ca="1" si="85"/>
        <v>32</v>
      </c>
      <c r="I5246" t="str">
        <f ca="1">VLOOKUP(RANDBETWEEN(1,5),lookups!$E$1:$F$5,2,FALSE)</f>
        <v>n</v>
      </c>
      <c r="J5246" t="str">
        <f ca="1">VLOOKUP(RANDBETWEEN(1,5),lookups!$C$1:$D$5,2,FALSE)</f>
        <v>finland</v>
      </c>
      <c r="K5246" t="str">
        <f ca="1">VLOOKUP(RANDBETWEEN(1,2),lookups!$G$1:$H$2,2,FALSE)</f>
        <v>flat</v>
      </c>
      <c r="L5246">
        <v>10</v>
      </c>
      <c r="M5246" t="str">
        <f ca="1">VLOOKUP(RANDBETWEEN(1,7),lookups!$I$1:$J$7,2,FALSE)</f>
        <v>c</v>
      </c>
      <c r="N5246" s="2">
        <f ca="1">E5246*(1-(RANDBETWEEN(1,50)/100))</f>
        <v>2313828.7199999997</v>
      </c>
      <c r="O5246" s="2">
        <f ca="1">N5246/12</f>
        <v>192819.05999999997</v>
      </c>
      <c r="P5246" s="2">
        <f ca="1">RANDBETWEEN(1,1.5)*((N5246/12)*VLOOKUP(J5246,'Weather by country'!$A$1:$C$5,3,FALSE))</f>
        <v>154255.24799999999</v>
      </c>
      <c r="Q5246" s="2">
        <f ca="1">(N5246/12)*RANDBETWEEN(60,100)/100</f>
        <v>142686.10439999998</v>
      </c>
      <c r="R5246" s="2">
        <f ca="1">(N5246/12)*RANDBETWEEN(60,100)/100</f>
        <v>119547.81719999999</v>
      </c>
      <c r="S5246" t="str">
        <f ca="1">VLOOKUP(J5246,'Weather by country'!$A$1:$C$5,2,FALSE)</f>
        <v>l-rain</v>
      </c>
      <c r="T5246" t="str">
        <f ca="1">VLOOKUP(RANDBETWEEN(1,5),lookups!$Q$1:$R$5,2,FALSE)</f>
        <v>n</v>
      </c>
      <c r="U5246" t="str">
        <f ca="1">VLOOKUP(RANDBETWEEN(1,5),lookups!$Q$1:$R$5,2,FALSE)</f>
        <v>n</v>
      </c>
      <c r="V5246" t="str">
        <f ca="1">IF(P5246=O5246,"y","n")</f>
        <v>n</v>
      </c>
    </row>
    <row r="5247" spans="1:22" x14ac:dyDescent="0.35">
      <c r="A5247" t="s">
        <v>30</v>
      </c>
      <c r="B5247" t="str">
        <f t="shared" si="84"/>
        <v>0000005247</v>
      </c>
      <c r="C5247">
        <f ca="1">RANDBETWEEN(5,20)</f>
        <v>19</v>
      </c>
      <c r="D5247">
        <f ca="1">RANDBETWEEN(0,C5247)</f>
        <v>13</v>
      </c>
      <c r="E5247" s="2">
        <f ca="1">RANDBETWEEN(250000,500000)</f>
        <v>377243</v>
      </c>
      <c r="F5247">
        <f ca="1">RANDBETWEEN(5,100)</f>
        <v>26</v>
      </c>
      <c r="G5247" t="str">
        <f ca="1">VLOOKUP(RANDBETWEEN(4,12),lookups!$A$1:$B$12,2,FALSE)</f>
        <v xml:space="preserve"> d</v>
      </c>
      <c r="H5247" s="4">
        <f t="shared" ca="1" si="85"/>
        <v>3</v>
      </c>
      <c r="I5247" t="s">
        <v>33</v>
      </c>
      <c r="J5247" t="str">
        <f ca="1">VLOOKUP(RANDBETWEEN(1,5),lookups!$C$1:$D$5,2,FALSE)</f>
        <v>finland</v>
      </c>
      <c r="K5247" t="str">
        <f ca="1">VLOOKUP(RANDBETWEEN(1,2),lookups!$G$1:$H$2,2,FALSE)</f>
        <v>pitched</v>
      </c>
      <c r="L5247">
        <v>10</v>
      </c>
      <c r="M5247" t="str">
        <f ca="1">VLOOKUP(RANDBETWEEN(1,7),lookups!$I$1:$J$7,2,FALSE)</f>
        <v>b</v>
      </c>
      <c r="N5247" s="2">
        <f ca="1">E5247*(1-(RANDBETWEEN(1,50)/100))</f>
        <v>339518.7</v>
      </c>
      <c r="O5247" s="2">
        <f ca="1">N5247/12</f>
        <v>28293.225000000002</v>
      </c>
      <c r="P5247" s="2">
        <f ca="1">RANDBETWEEN(1,1.5)*((N5247/12)*VLOOKUP(J5247,'Weather by country'!$A$1:$C$5,3,FALSE))</f>
        <v>22634.58</v>
      </c>
      <c r="Q5247" s="2">
        <f ca="1">(N5247/12)*RANDBETWEEN(60,100)/100</f>
        <v>25746.834750000002</v>
      </c>
      <c r="R5247" s="2">
        <f ca="1">(N5247/12)*RANDBETWEEN(60,100)/100</f>
        <v>22351.647750000004</v>
      </c>
      <c r="S5247" t="str">
        <f ca="1">VLOOKUP(J5247,'Weather by country'!$A$1:$C$5,2,FALSE)</f>
        <v>l-rain</v>
      </c>
      <c r="T5247" t="str">
        <f ca="1">VLOOKUP(RANDBETWEEN(1,5),lookups!$Q$1:$R$5,2,FALSE)</f>
        <v>n</v>
      </c>
      <c r="U5247" t="str">
        <f ca="1">VLOOKUP(RANDBETWEEN(1,5),lookups!$Q$1:$R$5,2,FALSE)</f>
        <v>y</v>
      </c>
      <c r="V5247" t="str">
        <f ca="1">IF(P5247=O5247,"y","n")</f>
        <v>n</v>
      </c>
    </row>
    <row r="5248" spans="1:22" x14ac:dyDescent="0.35">
      <c r="A5248" t="s">
        <v>29</v>
      </c>
      <c r="B5248" t="str">
        <f t="shared" si="84"/>
        <v>0000005248</v>
      </c>
      <c r="C5248">
        <f ca="1">RANDBETWEEN(5,20)</f>
        <v>7</v>
      </c>
      <c r="D5248">
        <f ca="1">RANDBETWEEN(0,C5248)</f>
        <v>6</v>
      </c>
      <c r="E5248" s="2">
        <f ca="1">RANDBETWEEN(500000,5000000)</f>
        <v>3227829</v>
      </c>
      <c r="F5248">
        <f ca="1">RANDBETWEEN(5,100)</f>
        <v>92</v>
      </c>
      <c r="G5248" t="str">
        <f ca="1">VLOOKUP(RANDBETWEEN(4,12),lookups!$A$1:$B$12,2,FALSE)</f>
        <v xml:space="preserve"> bbb</v>
      </c>
      <c r="H5248" s="4">
        <f t="shared" ca="1" si="85"/>
        <v>32</v>
      </c>
      <c r="I5248" t="str">
        <f ca="1">VLOOKUP(RANDBETWEEN(1,5),lookups!$E$1:$F$5,2,FALSE)</f>
        <v>n</v>
      </c>
      <c r="J5248" t="str">
        <f ca="1">VLOOKUP(RANDBETWEEN(1,5),lookups!$C$1:$D$5,2,FALSE)</f>
        <v>uk</v>
      </c>
      <c r="K5248" t="str">
        <f ca="1">VLOOKUP(RANDBETWEEN(1,2),lookups!$G$1:$H$2,2,FALSE)</f>
        <v>flat</v>
      </c>
      <c r="L5248">
        <v>10</v>
      </c>
      <c r="M5248" t="str">
        <f ca="1">VLOOKUP(RANDBETWEEN(1,7),lookups!$I$1:$J$7,2,FALSE)</f>
        <v>c</v>
      </c>
      <c r="N5248" s="2">
        <f ca="1">E5248*(1-(RANDBETWEEN(1,50)/100))</f>
        <v>1807584.2400000002</v>
      </c>
      <c r="O5248" s="2">
        <f ca="1">N5248/12</f>
        <v>150632.02000000002</v>
      </c>
      <c r="P5248" s="2">
        <f ca="1">RANDBETWEEN(1,1.5)*((N5248/12)*VLOOKUP(J5248,'Weather by country'!$A$1:$C$5,3,FALSE))</f>
        <v>150632.02000000002</v>
      </c>
      <c r="Q5248" s="2">
        <f ca="1">(N5248/12)*RANDBETWEEN(60,100)/100</f>
        <v>102429.77360000001</v>
      </c>
      <c r="R5248" s="2">
        <f ca="1">(N5248/12)*RANDBETWEEN(60,100)/100</f>
        <v>115986.6554</v>
      </c>
      <c r="S5248" t="str">
        <f ca="1">VLOOKUP(J5248,'Weather by country'!$A$1:$C$5,2,FALSE)</f>
        <v>fine</v>
      </c>
      <c r="T5248" t="str">
        <f ca="1">VLOOKUP(RANDBETWEEN(1,5),lookups!$Q$1:$R$5,2,FALSE)</f>
        <v>y</v>
      </c>
      <c r="U5248" t="str">
        <f ca="1">VLOOKUP(RANDBETWEEN(1,5),lookups!$Q$1:$R$5,2,FALSE)</f>
        <v>y</v>
      </c>
      <c r="V5248" t="str">
        <f ca="1">IF(P5248=O5248,"y","n")</f>
        <v>y</v>
      </c>
    </row>
    <row r="5249" spans="1:22" x14ac:dyDescent="0.35">
      <c r="A5249" t="s">
        <v>30</v>
      </c>
      <c r="B5249" t="str">
        <f t="shared" si="84"/>
        <v>0000005249</v>
      </c>
      <c r="C5249">
        <f ca="1">RANDBETWEEN(5,20)</f>
        <v>10</v>
      </c>
      <c r="D5249">
        <f ca="1">RANDBETWEEN(0,C5249)</f>
        <v>5</v>
      </c>
      <c r="E5249" s="2">
        <f ca="1">RANDBETWEEN(250000,500000)</f>
        <v>398565</v>
      </c>
      <c r="F5249">
        <f ca="1">RANDBETWEEN(5,100)</f>
        <v>81</v>
      </c>
      <c r="G5249" t="str">
        <f ca="1">VLOOKUP(RANDBETWEEN(4,12),lookups!$A$1:$B$12,2,FALSE)</f>
        <v xml:space="preserve"> d</v>
      </c>
      <c r="H5249" s="4">
        <f t="shared" ca="1" si="85"/>
        <v>3</v>
      </c>
      <c r="I5249" t="s">
        <v>33</v>
      </c>
      <c r="J5249" t="str">
        <f ca="1">VLOOKUP(RANDBETWEEN(1,5),lookups!$C$1:$D$5,2,FALSE)</f>
        <v>norway</v>
      </c>
      <c r="K5249" t="str">
        <f ca="1">VLOOKUP(RANDBETWEEN(1,2),lookups!$G$1:$H$2,2,FALSE)</f>
        <v>flat</v>
      </c>
      <c r="L5249">
        <v>10</v>
      </c>
      <c r="M5249" t="str">
        <f ca="1">VLOOKUP(RANDBETWEEN(1,7),lookups!$I$1:$J$7,2,FALSE)</f>
        <v>c</v>
      </c>
      <c r="N5249" s="2">
        <f ca="1">E5249*(1-(RANDBETWEEN(1,50)/100))</f>
        <v>370665.44999999995</v>
      </c>
      <c r="O5249" s="2">
        <f ca="1">N5249/12</f>
        <v>30888.787499999995</v>
      </c>
      <c r="P5249" s="2">
        <f ca="1">RANDBETWEEN(1,1.5)*((N5249/12)*VLOOKUP(J5249,'Weather by country'!$A$1:$C$5,3,FALSE))</f>
        <v>30888.787499999995</v>
      </c>
      <c r="Q5249" s="2">
        <f ca="1">(N5249/12)*RANDBETWEEN(60,100)/100</f>
        <v>28726.572374999992</v>
      </c>
      <c r="R5249" s="2">
        <f ca="1">(N5249/12)*RANDBETWEEN(60,100)/100</f>
        <v>20695.487624999998</v>
      </c>
      <c r="S5249" t="str">
        <f ca="1">VLOOKUP(J5249,'Weather by country'!$A$1:$C$5,2,FALSE)</f>
        <v>fine</v>
      </c>
      <c r="T5249" t="str">
        <f ca="1">VLOOKUP(RANDBETWEEN(1,5),lookups!$Q$1:$R$5,2,FALSE)</f>
        <v>y</v>
      </c>
      <c r="U5249" t="str">
        <f ca="1">VLOOKUP(RANDBETWEEN(1,5),lookups!$Q$1:$R$5,2,FALSE)</f>
        <v>y</v>
      </c>
      <c r="V5249" t="str">
        <f ca="1">IF(P5249=O5249,"y","n")</f>
        <v>y</v>
      </c>
    </row>
    <row r="5250" spans="1:22" x14ac:dyDescent="0.35">
      <c r="A5250" t="s">
        <v>29</v>
      </c>
      <c r="B5250" t="str">
        <f t="shared" ref="B5250:B5313" si="86">TEXT(ROW(A5250),"0000000000")</f>
        <v>0000005250</v>
      </c>
      <c r="C5250">
        <f ca="1">RANDBETWEEN(5,20)</f>
        <v>9</v>
      </c>
      <c r="D5250">
        <f ca="1">RANDBETWEEN(0,C5250)</f>
        <v>8</v>
      </c>
      <c r="E5250" s="2">
        <f ca="1">RANDBETWEEN(500000,5000000)</f>
        <v>1017525</v>
      </c>
      <c r="F5250">
        <f ca="1">RANDBETWEEN(5,100)</f>
        <v>79</v>
      </c>
      <c r="G5250" t="str">
        <f ca="1">VLOOKUP(RANDBETWEEN(4,12),lookups!$A$1:$B$12,2,FALSE)</f>
        <v xml:space="preserve"> bbb</v>
      </c>
      <c r="H5250" s="4">
        <f t="shared" ca="1" si="85"/>
        <v>10</v>
      </c>
      <c r="I5250" t="str">
        <f ca="1">VLOOKUP(RANDBETWEEN(1,5),lookups!$E$1:$F$5,2,FALSE)</f>
        <v>n</v>
      </c>
      <c r="J5250" t="str">
        <f ca="1">VLOOKUP(RANDBETWEEN(1,5),lookups!$C$1:$D$5,2,FALSE)</f>
        <v>uk</v>
      </c>
      <c r="K5250" t="str">
        <f ca="1">VLOOKUP(RANDBETWEEN(1,2),lookups!$G$1:$H$2,2,FALSE)</f>
        <v>flat</v>
      </c>
      <c r="L5250">
        <v>10</v>
      </c>
      <c r="M5250" t="str">
        <f ca="1">VLOOKUP(RANDBETWEEN(1,7),lookups!$I$1:$J$7,2,FALSE)</f>
        <v>b</v>
      </c>
      <c r="N5250" s="2">
        <f ca="1">E5250*(1-(RANDBETWEEN(1,50)/100))</f>
        <v>844545.75</v>
      </c>
      <c r="O5250" s="2">
        <f ca="1">N5250/12</f>
        <v>70378.8125</v>
      </c>
      <c r="P5250" s="2">
        <f ca="1">RANDBETWEEN(1,1.5)*((N5250/12)*VLOOKUP(J5250,'Weather by country'!$A$1:$C$5,3,FALSE))</f>
        <v>70378.8125</v>
      </c>
      <c r="Q5250" s="2">
        <f ca="1">(N5250/12)*RANDBETWEEN(60,100)/100</f>
        <v>51376.533125000002</v>
      </c>
      <c r="R5250" s="2">
        <f ca="1">(N5250/12)*RANDBETWEEN(60,100)/100</f>
        <v>42227.287499999999</v>
      </c>
      <c r="S5250" t="str">
        <f ca="1">VLOOKUP(J5250,'Weather by country'!$A$1:$C$5,2,FALSE)</f>
        <v>fine</v>
      </c>
      <c r="T5250" t="str">
        <f ca="1">VLOOKUP(RANDBETWEEN(1,5),lookups!$Q$1:$R$5,2,FALSE)</f>
        <v>y</v>
      </c>
      <c r="U5250" t="str">
        <f ca="1">VLOOKUP(RANDBETWEEN(1,5),lookups!$Q$1:$R$5,2,FALSE)</f>
        <v>n</v>
      </c>
      <c r="V5250" t="str">
        <f ca="1">IF(P5250=O5250,"y","n")</f>
        <v>y</v>
      </c>
    </row>
    <row r="5251" spans="1:22" x14ac:dyDescent="0.35">
      <c r="A5251" t="s">
        <v>30</v>
      </c>
      <c r="B5251" t="str">
        <f t="shared" si="86"/>
        <v>0000005251</v>
      </c>
      <c r="C5251">
        <f ca="1">RANDBETWEEN(5,20)</f>
        <v>10</v>
      </c>
      <c r="D5251">
        <f ca="1">RANDBETWEEN(0,C5251)</f>
        <v>1</v>
      </c>
      <c r="E5251" s="2">
        <f ca="1">RANDBETWEEN(250000,500000)</f>
        <v>303338</v>
      </c>
      <c r="F5251">
        <f ca="1">RANDBETWEEN(5,100)</f>
        <v>45</v>
      </c>
      <c r="G5251" t="str">
        <f ca="1">VLOOKUP(RANDBETWEEN(4,12),lookups!$A$1:$B$12,2,FALSE)</f>
        <v xml:space="preserve"> b</v>
      </c>
      <c r="H5251" s="4">
        <f t="shared" ca="1" si="85"/>
        <v>3</v>
      </c>
      <c r="I5251" t="s">
        <v>33</v>
      </c>
      <c r="J5251" t="str">
        <f ca="1">VLOOKUP(RANDBETWEEN(1,5),lookups!$C$1:$D$5,2,FALSE)</f>
        <v>finland</v>
      </c>
      <c r="K5251" t="str">
        <f ca="1">VLOOKUP(RANDBETWEEN(1,2),lookups!$G$1:$H$2,2,FALSE)</f>
        <v>flat</v>
      </c>
      <c r="L5251">
        <v>10</v>
      </c>
      <c r="M5251" t="str">
        <f ca="1">VLOOKUP(RANDBETWEEN(1,7),lookups!$I$1:$J$7,2,FALSE)</f>
        <v>c</v>
      </c>
      <c r="N5251" s="2">
        <f ca="1">E5251*(1-(RANDBETWEEN(1,50)/100))</f>
        <v>224470.12</v>
      </c>
      <c r="O5251" s="2">
        <f ca="1">N5251/12</f>
        <v>18705.843333333334</v>
      </c>
      <c r="P5251" s="2">
        <f ca="1">RANDBETWEEN(1,1.5)*((N5251/12)*VLOOKUP(J5251,'Weather by country'!$A$1:$C$5,3,FALSE))</f>
        <v>14964.674666666668</v>
      </c>
      <c r="Q5251" s="2">
        <f ca="1">(N5251/12)*RANDBETWEEN(60,100)/100</f>
        <v>18144.668033333335</v>
      </c>
      <c r="R5251" s="2">
        <f ca="1">(N5251/12)*RANDBETWEEN(60,100)/100</f>
        <v>13842.324066666668</v>
      </c>
      <c r="S5251" t="str">
        <f ca="1">VLOOKUP(J5251,'Weather by country'!$A$1:$C$5,2,FALSE)</f>
        <v>l-rain</v>
      </c>
      <c r="T5251" t="str">
        <f ca="1">VLOOKUP(RANDBETWEEN(1,5),lookups!$Q$1:$R$5,2,FALSE)</f>
        <v>y</v>
      </c>
      <c r="U5251" t="str">
        <f ca="1">VLOOKUP(RANDBETWEEN(1,5),lookups!$Q$1:$R$5,2,FALSE)</f>
        <v>y</v>
      </c>
      <c r="V5251" t="str">
        <f ca="1">IF(P5251=O5251,"y","n")</f>
        <v>n</v>
      </c>
    </row>
    <row r="5252" spans="1:22" x14ac:dyDescent="0.35">
      <c r="A5252" t="s">
        <v>29</v>
      </c>
      <c r="B5252" t="str">
        <f t="shared" si="86"/>
        <v>0000005252</v>
      </c>
      <c r="C5252">
        <f ca="1">RANDBETWEEN(5,20)</f>
        <v>6</v>
      </c>
      <c r="D5252">
        <f ca="1">RANDBETWEEN(0,C5252)</f>
        <v>6</v>
      </c>
      <c r="E5252" s="2">
        <f ca="1">RANDBETWEEN(500000,5000000)</f>
        <v>3513882</v>
      </c>
      <c r="F5252">
        <f ca="1">RANDBETWEEN(5,100)</f>
        <v>27</v>
      </c>
      <c r="G5252" t="str">
        <f ca="1">VLOOKUP(RANDBETWEEN(4,12),lookups!$A$1:$B$12,2,FALSE)</f>
        <v xml:space="preserve"> bbb</v>
      </c>
      <c r="H5252" s="4">
        <f t="shared" ca="1" si="85"/>
        <v>35</v>
      </c>
      <c r="I5252" t="str">
        <f ca="1">VLOOKUP(RANDBETWEEN(1,5),lookups!$E$1:$F$5,2,FALSE)</f>
        <v>n</v>
      </c>
      <c r="J5252" t="str">
        <f ca="1">VLOOKUP(RANDBETWEEN(1,5),lookups!$C$1:$D$5,2,FALSE)</f>
        <v>sweden</v>
      </c>
      <c r="K5252" t="str">
        <f ca="1">VLOOKUP(RANDBETWEEN(1,2),lookups!$G$1:$H$2,2,FALSE)</f>
        <v>flat</v>
      </c>
      <c r="L5252">
        <v>10</v>
      </c>
      <c r="M5252" t="str">
        <f ca="1">VLOOKUP(RANDBETWEEN(1,7),lookups!$I$1:$J$7,2,FALSE)</f>
        <v>c</v>
      </c>
      <c r="N5252" s="2">
        <f ca="1">E5252*(1-(RANDBETWEEN(1,50)/100))</f>
        <v>2389439.7599999998</v>
      </c>
      <c r="O5252" s="2">
        <f ca="1">N5252/12</f>
        <v>199119.97999999998</v>
      </c>
      <c r="P5252" s="2">
        <f ca="1">RANDBETWEEN(1,1.5)*((N5252/12)*VLOOKUP(J5252,'Weather by country'!$A$1:$C$5,3,FALSE))</f>
        <v>199119.97999999998</v>
      </c>
      <c r="Q5252" s="2">
        <f ca="1">(N5252/12)*RANDBETWEEN(60,100)/100</f>
        <v>153322.38459999999</v>
      </c>
      <c r="R5252" s="2">
        <f ca="1">(N5252/12)*RANDBETWEEN(60,100)/100</f>
        <v>173234.38259999998</v>
      </c>
      <c r="S5252" t="str">
        <f ca="1">VLOOKUP(J5252,'Weather by country'!$A$1:$C$5,2,FALSE)</f>
        <v>fine</v>
      </c>
      <c r="T5252" t="str">
        <f ca="1">VLOOKUP(RANDBETWEEN(1,5),lookups!$Q$1:$R$5,2,FALSE)</f>
        <v>y</v>
      </c>
      <c r="U5252" t="str">
        <f ca="1">VLOOKUP(RANDBETWEEN(1,5),lookups!$Q$1:$R$5,2,FALSE)</f>
        <v>n</v>
      </c>
      <c r="V5252" t="str">
        <f ca="1">IF(P5252=O5252,"y","n")</f>
        <v>y</v>
      </c>
    </row>
    <row r="5253" spans="1:22" x14ac:dyDescent="0.35">
      <c r="A5253" t="s">
        <v>30</v>
      </c>
      <c r="B5253" t="str">
        <f t="shared" si="86"/>
        <v>0000005253</v>
      </c>
      <c r="C5253">
        <f ca="1">RANDBETWEEN(5,20)</f>
        <v>14</v>
      </c>
      <c r="D5253">
        <f ca="1">RANDBETWEEN(0,C5253)</f>
        <v>5</v>
      </c>
      <c r="E5253" s="2">
        <f ca="1">RANDBETWEEN(250000,500000)</f>
        <v>492292</v>
      </c>
      <c r="F5253">
        <f ca="1">RANDBETWEEN(5,100)</f>
        <v>65</v>
      </c>
      <c r="G5253" t="str">
        <f ca="1">VLOOKUP(RANDBETWEEN(4,12),lookups!$A$1:$B$12,2,FALSE)</f>
        <v xml:space="preserve"> d</v>
      </c>
      <c r="H5253" s="4">
        <f t="shared" ca="1" si="85"/>
        <v>4</v>
      </c>
      <c r="I5253" t="s">
        <v>33</v>
      </c>
      <c r="J5253" t="str">
        <f ca="1">VLOOKUP(RANDBETWEEN(1,5),lookups!$C$1:$D$5,2,FALSE)</f>
        <v>sweden</v>
      </c>
      <c r="K5253" t="str">
        <f ca="1">VLOOKUP(RANDBETWEEN(1,2),lookups!$G$1:$H$2,2,FALSE)</f>
        <v>flat</v>
      </c>
      <c r="L5253">
        <v>10</v>
      </c>
      <c r="M5253" t="str">
        <f ca="1">VLOOKUP(RANDBETWEEN(1,7),lookups!$I$1:$J$7,2,FALSE)</f>
        <v>c</v>
      </c>
      <c r="N5253" s="2">
        <f ca="1">E5253*(1-(RANDBETWEEN(1,50)/100))</f>
        <v>251068.92</v>
      </c>
      <c r="O5253" s="2">
        <f ca="1">N5253/12</f>
        <v>20922.41</v>
      </c>
      <c r="P5253" s="2">
        <f ca="1">RANDBETWEEN(1,1.5)*((N5253/12)*VLOOKUP(J5253,'Weather by country'!$A$1:$C$5,3,FALSE))</f>
        <v>20922.41</v>
      </c>
      <c r="Q5253" s="2">
        <f ca="1">(N5253/12)*RANDBETWEEN(60,100)/100</f>
        <v>17993.2726</v>
      </c>
      <c r="R5253" s="2">
        <f ca="1">(N5253/12)*RANDBETWEEN(60,100)/100</f>
        <v>12971.894199999999</v>
      </c>
      <c r="S5253" t="str">
        <f ca="1">VLOOKUP(J5253,'Weather by country'!$A$1:$C$5,2,FALSE)</f>
        <v>fine</v>
      </c>
      <c r="T5253" t="str">
        <f ca="1">VLOOKUP(RANDBETWEEN(1,5),lookups!$Q$1:$R$5,2,FALSE)</f>
        <v>n</v>
      </c>
      <c r="U5253" t="str">
        <f ca="1">VLOOKUP(RANDBETWEEN(1,5),lookups!$Q$1:$R$5,2,FALSE)</f>
        <v>n</v>
      </c>
      <c r="V5253" t="str">
        <f ca="1">IF(P5253=O5253,"y","n")</f>
        <v>y</v>
      </c>
    </row>
    <row r="5254" spans="1:22" x14ac:dyDescent="0.35">
      <c r="A5254" t="s">
        <v>29</v>
      </c>
      <c r="B5254" t="str">
        <f t="shared" si="86"/>
        <v>0000005254</v>
      </c>
      <c r="C5254">
        <f ca="1">RANDBETWEEN(5,20)</f>
        <v>9</v>
      </c>
      <c r="D5254">
        <f ca="1">RANDBETWEEN(0,C5254)</f>
        <v>5</v>
      </c>
      <c r="E5254" s="2">
        <f ca="1">RANDBETWEEN(500000,5000000)</f>
        <v>3714384</v>
      </c>
      <c r="F5254">
        <f ca="1">RANDBETWEEN(5,100)</f>
        <v>62</v>
      </c>
      <c r="G5254" t="str">
        <f ca="1">VLOOKUP(RANDBETWEEN(4,12),lookups!$A$1:$B$12,2,FALSE)</f>
        <v xml:space="preserve"> b</v>
      </c>
      <c r="H5254" s="4">
        <f t="shared" ca="1" si="85"/>
        <v>37</v>
      </c>
      <c r="I5254" t="str">
        <f ca="1">VLOOKUP(RANDBETWEEN(1,5),lookups!$E$1:$F$5,2,FALSE)</f>
        <v>y</v>
      </c>
      <c r="J5254" t="str">
        <f ca="1">VLOOKUP(RANDBETWEEN(1,5),lookups!$C$1:$D$5,2,FALSE)</f>
        <v>sweden</v>
      </c>
      <c r="K5254" t="str">
        <f ca="1">VLOOKUP(RANDBETWEEN(1,2),lookups!$G$1:$H$2,2,FALSE)</f>
        <v>flat</v>
      </c>
      <c r="L5254">
        <v>10</v>
      </c>
      <c r="M5254" t="str">
        <f ca="1">VLOOKUP(RANDBETWEEN(1,7),lookups!$I$1:$J$7,2,FALSE)</f>
        <v>c</v>
      </c>
      <c r="N5254" s="2">
        <f ca="1">E5254*(1-(RANDBETWEEN(1,50)/100))</f>
        <v>3528664.8</v>
      </c>
      <c r="O5254" s="2">
        <f ca="1">N5254/12</f>
        <v>294055.39999999997</v>
      </c>
      <c r="P5254" s="2">
        <f ca="1">RANDBETWEEN(1,1.5)*((N5254/12)*VLOOKUP(J5254,'Weather by country'!$A$1:$C$5,3,FALSE))</f>
        <v>294055.39999999997</v>
      </c>
      <c r="Q5254" s="2">
        <f ca="1">(N5254/12)*RANDBETWEEN(60,100)/100</f>
        <v>285233.73799999995</v>
      </c>
      <c r="R5254" s="2">
        <f ca="1">(N5254/12)*RANDBETWEEN(60,100)/100</f>
        <v>264649.86</v>
      </c>
      <c r="S5254" t="str">
        <f ca="1">VLOOKUP(J5254,'Weather by country'!$A$1:$C$5,2,FALSE)</f>
        <v>fine</v>
      </c>
      <c r="T5254" t="str">
        <f ca="1">VLOOKUP(RANDBETWEEN(1,5),lookups!$Q$1:$R$5,2,FALSE)</f>
        <v>n</v>
      </c>
      <c r="U5254" t="str">
        <f ca="1">VLOOKUP(RANDBETWEEN(1,5),lookups!$Q$1:$R$5,2,FALSE)</f>
        <v>y</v>
      </c>
      <c r="V5254" t="str">
        <f ca="1">IF(P5254=O5254,"y","n")</f>
        <v>y</v>
      </c>
    </row>
    <row r="5255" spans="1:22" x14ac:dyDescent="0.35">
      <c r="A5255" t="s">
        <v>30</v>
      </c>
      <c r="B5255" t="str">
        <f t="shared" si="86"/>
        <v>0000005255</v>
      </c>
      <c r="C5255">
        <f ca="1">RANDBETWEEN(5,20)</f>
        <v>19</v>
      </c>
      <c r="D5255">
        <f ca="1">RANDBETWEEN(0,C5255)</f>
        <v>18</v>
      </c>
      <c r="E5255" s="2">
        <f ca="1">RANDBETWEEN(250000,500000)</f>
        <v>386732</v>
      </c>
      <c r="F5255">
        <f ca="1">RANDBETWEEN(5,100)</f>
        <v>27</v>
      </c>
      <c r="G5255" t="str">
        <f ca="1">VLOOKUP(RANDBETWEEN(4,12),lookups!$A$1:$B$12,2,FALSE)</f>
        <v xml:space="preserve"> d</v>
      </c>
      <c r="H5255" s="4">
        <f t="shared" ca="1" si="85"/>
        <v>3</v>
      </c>
      <c r="I5255" t="s">
        <v>33</v>
      </c>
      <c r="J5255" t="str">
        <f ca="1">VLOOKUP(RANDBETWEEN(1,5),lookups!$C$1:$D$5,2,FALSE)</f>
        <v>norway</v>
      </c>
      <c r="K5255" t="str">
        <f ca="1">VLOOKUP(RANDBETWEEN(1,2),lookups!$G$1:$H$2,2,FALSE)</f>
        <v>flat</v>
      </c>
      <c r="L5255">
        <v>10</v>
      </c>
      <c r="M5255" t="str">
        <f ca="1">VLOOKUP(RANDBETWEEN(1,7),lookups!$I$1:$J$7,2,FALSE)</f>
        <v>c</v>
      </c>
      <c r="N5255" s="2">
        <f ca="1">E5255*(1-(RANDBETWEEN(1,50)/100))</f>
        <v>239773.84</v>
      </c>
      <c r="O5255" s="2">
        <f ca="1">N5255/12</f>
        <v>19981.153333333332</v>
      </c>
      <c r="P5255" s="2">
        <f ca="1">RANDBETWEEN(1,1.5)*((N5255/12)*VLOOKUP(J5255,'Weather by country'!$A$1:$C$5,3,FALSE))</f>
        <v>19981.153333333332</v>
      </c>
      <c r="Q5255" s="2">
        <f ca="1">(N5255/12)*RANDBETWEEN(60,100)/100</f>
        <v>13986.807333333332</v>
      </c>
      <c r="R5255" s="2">
        <f ca="1">(N5255/12)*RANDBETWEEN(60,100)/100</f>
        <v>18382.661066666664</v>
      </c>
      <c r="S5255" t="str">
        <f ca="1">VLOOKUP(J5255,'Weather by country'!$A$1:$C$5,2,FALSE)</f>
        <v>fine</v>
      </c>
      <c r="T5255" t="str">
        <f ca="1">VLOOKUP(RANDBETWEEN(1,5),lookups!$Q$1:$R$5,2,FALSE)</f>
        <v>n</v>
      </c>
      <c r="U5255" t="str">
        <f ca="1">VLOOKUP(RANDBETWEEN(1,5),lookups!$Q$1:$R$5,2,FALSE)</f>
        <v>y</v>
      </c>
      <c r="V5255" t="str">
        <f ca="1">IF(P5255=O5255,"y","n")</f>
        <v>y</v>
      </c>
    </row>
    <row r="5256" spans="1:22" x14ac:dyDescent="0.35">
      <c r="A5256" t="s">
        <v>29</v>
      </c>
      <c r="B5256" t="str">
        <f t="shared" si="86"/>
        <v>0000005256</v>
      </c>
      <c r="C5256">
        <f ca="1">RANDBETWEEN(5,20)</f>
        <v>13</v>
      </c>
      <c r="D5256">
        <f ca="1">RANDBETWEEN(0,C5256)</f>
        <v>8</v>
      </c>
      <c r="E5256" s="2">
        <f ca="1">RANDBETWEEN(500000,5000000)</f>
        <v>1662641</v>
      </c>
      <c r="F5256">
        <f ca="1">RANDBETWEEN(5,100)</f>
        <v>40</v>
      </c>
      <c r="G5256" t="str">
        <f ca="1">VLOOKUP(RANDBETWEEN(4,12),lookups!$A$1:$B$12,2,FALSE)</f>
        <v xml:space="preserve"> bbb</v>
      </c>
      <c r="H5256" s="4">
        <f t="shared" ca="1" si="85"/>
        <v>16</v>
      </c>
      <c r="I5256" t="str">
        <f ca="1">VLOOKUP(RANDBETWEEN(1,5),lookups!$E$1:$F$5,2,FALSE)</f>
        <v>y</v>
      </c>
      <c r="J5256" t="str">
        <f ca="1">VLOOKUP(RANDBETWEEN(1,5),lookups!$C$1:$D$5,2,FALSE)</f>
        <v>finland</v>
      </c>
      <c r="K5256" t="str">
        <f ca="1">VLOOKUP(RANDBETWEEN(1,2),lookups!$G$1:$H$2,2,FALSE)</f>
        <v>flat</v>
      </c>
      <c r="L5256">
        <v>10</v>
      </c>
      <c r="M5256" t="str">
        <f ca="1">VLOOKUP(RANDBETWEEN(1,7),lookups!$I$1:$J$7,2,FALSE)</f>
        <v>c</v>
      </c>
      <c r="N5256" s="2">
        <f ca="1">E5256*(1-(RANDBETWEEN(1,50)/100))</f>
        <v>864573.32000000007</v>
      </c>
      <c r="O5256" s="2">
        <f ca="1">N5256/12</f>
        <v>72047.776666666672</v>
      </c>
      <c r="P5256" s="2">
        <f ca="1">RANDBETWEEN(1,1.5)*((N5256/12)*VLOOKUP(J5256,'Weather by country'!$A$1:$C$5,3,FALSE))</f>
        <v>57638.221333333342</v>
      </c>
      <c r="Q5256" s="2">
        <f ca="1">(N5256/12)*RANDBETWEEN(60,100)/100</f>
        <v>71327.298900000009</v>
      </c>
      <c r="R5256" s="2">
        <f ca="1">(N5256/12)*RANDBETWEEN(60,100)/100</f>
        <v>63402.043466666677</v>
      </c>
      <c r="S5256" t="str">
        <f ca="1">VLOOKUP(J5256,'Weather by country'!$A$1:$C$5,2,FALSE)</f>
        <v>l-rain</v>
      </c>
      <c r="T5256" t="str">
        <f ca="1">VLOOKUP(RANDBETWEEN(1,5),lookups!$Q$1:$R$5,2,FALSE)</f>
        <v>n</v>
      </c>
      <c r="U5256" t="str">
        <f ca="1">VLOOKUP(RANDBETWEEN(1,5),lookups!$Q$1:$R$5,2,FALSE)</f>
        <v>n</v>
      </c>
      <c r="V5256" t="str">
        <f ca="1">IF(P5256=O5256,"y","n")</f>
        <v>n</v>
      </c>
    </row>
    <row r="5257" spans="1:22" x14ac:dyDescent="0.35">
      <c r="A5257" t="s">
        <v>30</v>
      </c>
      <c r="B5257" t="str">
        <f t="shared" si="86"/>
        <v>0000005257</v>
      </c>
      <c r="C5257">
        <f ca="1">RANDBETWEEN(5,20)</f>
        <v>13</v>
      </c>
      <c r="D5257">
        <f ca="1">RANDBETWEEN(0,C5257)</f>
        <v>1</v>
      </c>
      <c r="E5257" s="2">
        <f ca="1">RANDBETWEEN(250000,500000)</f>
        <v>434716</v>
      </c>
      <c r="F5257">
        <f ca="1">RANDBETWEEN(5,100)</f>
        <v>14</v>
      </c>
      <c r="G5257" t="str">
        <f ca="1">VLOOKUP(RANDBETWEEN(4,12),lookups!$A$1:$B$12,2,FALSE)</f>
        <v xml:space="preserve"> c</v>
      </c>
      <c r="H5257" s="4">
        <f t="shared" ref="H5257:H5320" ca="1" si="87">ROUNDDOWN(E5257/100000,0)</f>
        <v>4</v>
      </c>
      <c r="I5257" t="s">
        <v>33</v>
      </c>
      <c r="J5257" t="str">
        <f ca="1">VLOOKUP(RANDBETWEEN(1,5),lookups!$C$1:$D$5,2,FALSE)</f>
        <v>sweden</v>
      </c>
      <c r="K5257" t="str">
        <f ca="1">VLOOKUP(RANDBETWEEN(1,2),lookups!$G$1:$H$2,2,FALSE)</f>
        <v>flat</v>
      </c>
      <c r="L5257">
        <v>10</v>
      </c>
      <c r="M5257" t="str">
        <f ca="1">VLOOKUP(RANDBETWEEN(1,7),lookups!$I$1:$J$7,2,FALSE)</f>
        <v>b</v>
      </c>
      <c r="N5257" s="2">
        <f ca="1">E5257*(1-(RANDBETWEEN(1,50)/100))</f>
        <v>308648.36</v>
      </c>
      <c r="O5257" s="2">
        <f ca="1">N5257/12</f>
        <v>25720.696666666667</v>
      </c>
      <c r="P5257" s="2">
        <f ca="1">RANDBETWEEN(1,1.5)*((N5257/12)*VLOOKUP(J5257,'Weather by country'!$A$1:$C$5,3,FALSE))</f>
        <v>25720.696666666667</v>
      </c>
      <c r="Q5257" s="2">
        <f ca="1">(N5257/12)*RANDBETWEEN(60,100)/100</f>
        <v>23148.627</v>
      </c>
      <c r="R5257" s="2">
        <f ca="1">(N5257/12)*RANDBETWEEN(60,100)/100</f>
        <v>15432.418</v>
      </c>
      <c r="S5257" t="str">
        <f ca="1">VLOOKUP(J5257,'Weather by country'!$A$1:$C$5,2,FALSE)</f>
        <v>fine</v>
      </c>
      <c r="T5257" t="str">
        <f ca="1">VLOOKUP(RANDBETWEEN(1,5),lookups!$Q$1:$R$5,2,FALSE)</f>
        <v>y</v>
      </c>
      <c r="U5257" t="str">
        <f ca="1">VLOOKUP(RANDBETWEEN(1,5),lookups!$Q$1:$R$5,2,FALSE)</f>
        <v>n</v>
      </c>
      <c r="V5257" t="str">
        <f ca="1">IF(P5257=O5257,"y","n")</f>
        <v>y</v>
      </c>
    </row>
    <row r="5258" spans="1:22" x14ac:dyDescent="0.35">
      <c r="A5258" t="s">
        <v>29</v>
      </c>
      <c r="B5258" t="str">
        <f t="shared" si="86"/>
        <v>0000005258</v>
      </c>
      <c r="C5258">
        <f ca="1">RANDBETWEEN(5,20)</f>
        <v>7</v>
      </c>
      <c r="D5258">
        <f ca="1">RANDBETWEEN(0,C5258)</f>
        <v>5</v>
      </c>
      <c r="E5258" s="2">
        <f ca="1">RANDBETWEEN(500000,5000000)</f>
        <v>1824011</v>
      </c>
      <c r="F5258">
        <f ca="1">RANDBETWEEN(5,100)</f>
        <v>78</v>
      </c>
      <c r="G5258" t="str">
        <f ca="1">VLOOKUP(RANDBETWEEN(4,12),lookups!$A$1:$B$12,2,FALSE)</f>
        <v xml:space="preserve"> dd</v>
      </c>
      <c r="H5258" s="4">
        <f t="shared" ca="1" si="87"/>
        <v>18</v>
      </c>
      <c r="I5258" t="str">
        <f ca="1">VLOOKUP(RANDBETWEEN(1,5),lookups!$E$1:$F$5,2,FALSE)</f>
        <v>n</v>
      </c>
      <c r="J5258" t="str">
        <f ca="1">VLOOKUP(RANDBETWEEN(1,5),lookups!$C$1:$D$5,2,FALSE)</f>
        <v>sweden</v>
      </c>
      <c r="K5258" t="str">
        <f ca="1">VLOOKUP(RANDBETWEEN(1,2),lookups!$G$1:$H$2,2,FALSE)</f>
        <v>pitched</v>
      </c>
      <c r="L5258">
        <v>10</v>
      </c>
      <c r="M5258" t="str">
        <f ca="1">VLOOKUP(RANDBETWEEN(1,7),lookups!$I$1:$J$7,2,FALSE)</f>
        <v>c</v>
      </c>
      <c r="N5258" s="2">
        <f ca="1">E5258*(1-(RANDBETWEEN(1,50)/100))</f>
        <v>1313287.92</v>
      </c>
      <c r="O5258" s="2">
        <f ca="1">N5258/12</f>
        <v>109440.65999999999</v>
      </c>
      <c r="P5258" s="2">
        <f ca="1">RANDBETWEEN(1,1.5)*((N5258/12)*VLOOKUP(J5258,'Weather by country'!$A$1:$C$5,3,FALSE))</f>
        <v>109440.65999999999</v>
      </c>
      <c r="Q5258" s="2">
        <f ca="1">(N5258/12)*RANDBETWEEN(60,100)/100</f>
        <v>96307.780799999979</v>
      </c>
      <c r="R5258" s="2">
        <f ca="1">(N5258/12)*RANDBETWEEN(60,100)/100</f>
        <v>96307.780799999979</v>
      </c>
      <c r="S5258" t="str">
        <f ca="1">VLOOKUP(J5258,'Weather by country'!$A$1:$C$5,2,FALSE)</f>
        <v>fine</v>
      </c>
      <c r="T5258" t="str">
        <f ca="1">VLOOKUP(RANDBETWEEN(1,5),lookups!$Q$1:$R$5,2,FALSE)</f>
        <v>n</v>
      </c>
      <c r="U5258" t="str">
        <f ca="1">VLOOKUP(RANDBETWEEN(1,5),lookups!$Q$1:$R$5,2,FALSE)</f>
        <v>n</v>
      </c>
      <c r="V5258" t="str">
        <f ca="1">IF(P5258=O5258,"y","n")</f>
        <v>y</v>
      </c>
    </row>
    <row r="5259" spans="1:22" x14ac:dyDescent="0.35">
      <c r="A5259" t="s">
        <v>30</v>
      </c>
      <c r="B5259" t="str">
        <f t="shared" si="86"/>
        <v>0000005259</v>
      </c>
      <c r="C5259">
        <f ca="1">RANDBETWEEN(5,20)</f>
        <v>14</v>
      </c>
      <c r="D5259">
        <f ca="1">RANDBETWEEN(0,C5259)</f>
        <v>2</v>
      </c>
      <c r="E5259" s="2">
        <f ca="1">RANDBETWEEN(250000,500000)</f>
        <v>309386</v>
      </c>
      <c r="F5259">
        <f ca="1">RANDBETWEEN(5,100)</f>
        <v>58</v>
      </c>
      <c r="G5259" t="str">
        <f ca="1">VLOOKUP(RANDBETWEEN(4,12),lookups!$A$1:$B$12,2,FALSE)</f>
        <v xml:space="preserve"> ccc</v>
      </c>
      <c r="H5259" s="4">
        <f t="shared" ca="1" si="87"/>
        <v>3</v>
      </c>
      <c r="I5259" t="s">
        <v>33</v>
      </c>
      <c r="J5259" t="str">
        <f ca="1">VLOOKUP(RANDBETWEEN(1,5),lookups!$C$1:$D$5,2,FALSE)</f>
        <v>denmark</v>
      </c>
      <c r="K5259" t="str">
        <f ca="1">VLOOKUP(RANDBETWEEN(1,2),lookups!$G$1:$H$2,2,FALSE)</f>
        <v>flat</v>
      </c>
      <c r="L5259">
        <v>10</v>
      </c>
      <c r="M5259" t="str">
        <f ca="1">VLOOKUP(RANDBETWEEN(1,7),lookups!$I$1:$J$7,2,FALSE)</f>
        <v>c</v>
      </c>
      <c r="N5259" s="2">
        <f ca="1">E5259*(1-(RANDBETWEEN(1,50)/100))</f>
        <v>287728.98</v>
      </c>
      <c r="O5259" s="2">
        <f ca="1">N5259/12</f>
        <v>23977.414999999997</v>
      </c>
      <c r="P5259" s="2">
        <f ca="1">RANDBETWEEN(1,1.5)*((N5259/12)*VLOOKUP(J5259,'Weather by country'!$A$1:$C$5,3,FALSE))</f>
        <v>23977.414999999997</v>
      </c>
      <c r="Q5259" s="2">
        <f ca="1">(N5259/12)*RANDBETWEEN(60,100)/100</f>
        <v>23977.414999999994</v>
      </c>
      <c r="R5259" s="2">
        <f ca="1">(N5259/12)*RANDBETWEEN(60,100)/100</f>
        <v>18942.157849999996</v>
      </c>
      <c r="S5259" t="str">
        <f ca="1">VLOOKUP(J5259,'Weather by country'!$A$1:$C$5,2,FALSE)</f>
        <v>fine</v>
      </c>
      <c r="T5259" t="str">
        <f ca="1">VLOOKUP(RANDBETWEEN(1,5),lookups!$Q$1:$R$5,2,FALSE)</f>
        <v>y</v>
      </c>
      <c r="U5259" t="str">
        <f ca="1">VLOOKUP(RANDBETWEEN(1,5),lookups!$Q$1:$R$5,2,FALSE)</f>
        <v>n</v>
      </c>
      <c r="V5259" t="str">
        <f ca="1">IF(P5259=O5259,"y","n")</f>
        <v>y</v>
      </c>
    </row>
    <row r="5260" spans="1:22" x14ac:dyDescent="0.35">
      <c r="A5260" t="s">
        <v>29</v>
      </c>
      <c r="B5260" t="str">
        <f t="shared" si="86"/>
        <v>0000005260</v>
      </c>
      <c r="C5260">
        <f ca="1">RANDBETWEEN(5,20)</f>
        <v>13</v>
      </c>
      <c r="D5260">
        <f ca="1">RANDBETWEEN(0,C5260)</f>
        <v>13</v>
      </c>
      <c r="E5260" s="2">
        <f ca="1">RANDBETWEEN(500000,5000000)</f>
        <v>3076539</v>
      </c>
      <c r="F5260">
        <f ca="1">RANDBETWEEN(5,100)</f>
        <v>46</v>
      </c>
      <c r="G5260" t="str">
        <f ca="1">VLOOKUP(RANDBETWEEN(4,12),lookups!$A$1:$B$12,2,FALSE)</f>
        <v xml:space="preserve"> ccc</v>
      </c>
      <c r="H5260" s="4">
        <f t="shared" ca="1" si="87"/>
        <v>30</v>
      </c>
      <c r="I5260" t="str">
        <f ca="1">VLOOKUP(RANDBETWEEN(1,5),lookups!$E$1:$F$5,2,FALSE)</f>
        <v>n</v>
      </c>
      <c r="J5260" t="str">
        <f ca="1">VLOOKUP(RANDBETWEEN(1,5),lookups!$C$1:$D$5,2,FALSE)</f>
        <v>denmark</v>
      </c>
      <c r="K5260" t="str">
        <f ca="1">VLOOKUP(RANDBETWEEN(1,2),lookups!$G$1:$H$2,2,FALSE)</f>
        <v>pitched</v>
      </c>
      <c r="L5260">
        <v>10</v>
      </c>
      <c r="M5260" t="str">
        <f ca="1">VLOOKUP(RANDBETWEEN(1,7),lookups!$I$1:$J$7,2,FALSE)</f>
        <v>c</v>
      </c>
      <c r="N5260" s="2">
        <f ca="1">E5260*(1-(RANDBETWEEN(1,50)/100))</f>
        <v>1599800.28</v>
      </c>
      <c r="O5260" s="2">
        <f ca="1">N5260/12</f>
        <v>133316.69</v>
      </c>
      <c r="P5260" s="2">
        <f ca="1">RANDBETWEEN(1,1.5)*((N5260/12)*VLOOKUP(J5260,'Weather by country'!$A$1:$C$5,3,FALSE))</f>
        <v>133316.69</v>
      </c>
      <c r="Q5260" s="2">
        <f ca="1">(N5260/12)*RANDBETWEEN(60,100)/100</f>
        <v>90655.349199999997</v>
      </c>
      <c r="R5260" s="2">
        <f ca="1">(N5260/12)*RANDBETWEEN(60,100)/100</f>
        <v>93321.683000000005</v>
      </c>
      <c r="S5260" t="str">
        <f ca="1">VLOOKUP(J5260,'Weather by country'!$A$1:$C$5,2,FALSE)</f>
        <v>fine</v>
      </c>
      <c r="T5260" t="str">
        <f ca="1">VLOOKUP(RANDBETWEEN(1,5),lookups!$Q$1:$R$5,2,FALSE)</f>
        <v>n</v>
      </c>
      <c r="U5260" t="str">
        <f ca="1">VLOOKUP(RANDBETWEEN(1,5),lookups!$Q$1:$R$5,2,FALSE)</f>
        <v>n</v>
      </c>
      <c r="V5260" t="str">
        <f ca="1">IF(P5260=O5260,"y","n")</f>
        <v>y</v>
      </c>
    </row>
    <row r="5261" spans="1:22" x14ac:dyDescent="0.35">
      <c r="A5261" t="s">
        <v>30</v>
      </c>
      <c r="B5261" t="str">
        <f t="shared" si="86"/>
        <v>0000005261</v>
      </c>
      <c r="C5261">
        <f ca="1">RANDBETWEEN(5,20)</f>
        <v>19</v>
      </c>
      <c r="D5261">
        <f ca="1">RANDBETWEEN(0,C5261)</f>
        <v>19</v>
      </c>
      <c r="E5261" s="2">
        <f ca="1">RANDBETWEEN(250000,500000)</f>
        <v>458544</v>
      </c>
      <c r="F5261">
        <f ca="1">RANDBETWEEN(5,100)</f>
        <v>55</v>
      </c>
      <c r="G5261" t="str">
        <f ca="1">VLOOKUP(RANDBETWEEN(4,12),lookups!$A$1:$B$12,2,FALSE)</f>
        <v xml:space="preserve"> cc</v>
      </c>
      <c r="H5261" s="4">
        <f t="shared" ca="1" si="87"/>
        <v>4</v>
      </c>
      <c r="I5261" t="s">
        <v>33</v>
      </c>
      <c r="J5261" t="str">
        <f ca="1">VLOOKUP(RANDBETWEEN(1,5),lookups!$C$1:$D$5,2,FALSE)</f>
        <v>norway</v>
      </c>
      <c r="K5261" t="str">
        <f ca="1">VLOOKUP(RANDBETWEEN(1,2),lookups!$G$1:$H$2,2,FALSE)</f>
        <v>pitched</v>
      </c>
      <c r="L5261">
        <v>10</v>
      </c>
      <c r="M5261" t="str">
        <f ca="1">VLOOKUP(RANDBETWEEN(1,7),lookups!$I$1:$J$7,2,FALSE)</f>
        <v>b</v>
      </c>
      <c r="N5261" s="2">
        <f ca="1">E5261*(1-(RANDBETWEEN(1,50)/100))</f>
        <v>380591.51999999996</v>
      </c>
      <c r="O5261" s="2">
        <f ca="1">N5261/12</f>
        <v>31715.959999999995</v>
      </c>
      <c r="P5261" s="2">
        <f ca="1">RANDBETWEEN(1,1.5)*((N5261/12)*VLOOKUP(J5261,'Weather by country'!$A$1:$C$5,3,FALSE))</f>
        <v>31715.959999999995</v>
      </c>
      <c r="Q5261" s="2">
        <f ca="1">(N5261/12)*RANDBETWEEN(60,100)/100</f>
        <v>29495.842799999999</v>
      </c>
      <c r="R5261" s="2">
        <f ca="1">(N5261/12)*RANDBETWEEN(60,100)/100</f>
        <v>19981.054799999998</v>
      </c>
      <c r="S5261" t="str">
        <f ca="1">VLOOKUP(J5261,'Weather by country'!$A$1:$C$5,2,FALSE)</f>
        <v>fine</v>
      </c>
      <c r="T5261" t="str">
        <f ca="1">VLOOKUP(RANDBETWEEN(1,5),lookups!$Q$1:$R$5,2,FALSE)</f>
        <v>y</v>
      </c>
      <c r="U5261" t="str">
        <f ca="1">VLOOKUP(RANDBETWEEN(1,5),lookups!$Q$1:$R$5,2,FALSE)</f>
        <v>n</v>
      </c>
      <c r="V5261" t="str">
        <f ca="1">IF(P5261=O5261,"y","n")</f>
        <v>y</v>
      </c>
    </row>
    <row r="5262" spans="1:22" x14ac:dyDescent="0.35">
      <c r="A5262" t="s">
        <v>29</v>
      </c>
      <c r="B5262" t="str">
        <f t="shared" si="86"/>
        <v>0000005262</v>
      </c>
      <c r="C5262">
        <f ca="1">RANDBETWEEN(5,20)</f>
        <v>20</v>
      </c>
      <c r="D5262">
        <f ca="1">RANDBETWEEN(0,C5262)</f>
        <v>20</v>
      </c>
      <c r="E5262" s="2">
        <f ca="1">RANDBETWEEN(500000,5000000)</f>
        <v>3177469</v>
      </c>
      <c r="F5262">
        <f ca="1">RANDBETWEEN(5,100)</f>
        <v>9</v>
      </c>
      <c r="G5262" t="str">
        <f ca="1">VLOOKUP(RANDBETWEEN(4,12),lookups!$A$1:$B$12,2,FALSE)</f>
        <v xml:space="preserve"> b</v>
      </c>
      <c r="H5262" s="4">
        <f t="shared" ca="1" si="87"/>
        <v>31</v>
      </c>
      <c r="I5262" t="str">
        <f ca="1">VLOOKUP(RANDBETWEEN(1,5),lookups!$E$1:$F$5,2,FALSE)</f>
        <v>y</v>
      </c>
      <c r="J5262" t="str">
        <f ca="1">VLOOKUP(RANDBETWEEN(1,5),lookups!$C$1:$D$5,2,FALSE)</f>
        <v>denmark</v>
      </c>
      <c r="K5262" t="str">
        <f ca="1">VLOOKUP(RANDBETWEEN(1,2),lookups!$G$1:$H$2,2,FALSE)</f>
        <v>flat</v>
      </c>
      <c r="L5262">
        <v>10</v>
      </c>
      <c r="M5262" t="str">
        <f ca="1">VLOOKUP(RANDBETWEEN(1,7),lookups!$I$1:$J$7,2,FALSE)</f>
        <v>b</v>
      </c>
      <c r="N5262" s="2">
        <f ca="1">E5262*(1-(RANDBETWEEN(1,50)/100))</f>
        <v>1842932.0200000003</v>
      </c>
      <c r="O5262" s="2">
        <f ca="1">N5262/12</f>
        <v>153577.66833333336</v>
      </c>
      <c r="P5262" s="2">
        <f ca="1">RANDBETWEEN(1,1.5)*((N5262/12)*VLOOKUP(J5262,'Weather by country'!$A$1:$C$5,3,FALSE))</f>
        <v>153577.66833333336</v>
      </c>
      <c r="Q5262" s="2">
        <f ca="1">(N5262/12)*RANDBETWEEN(60,100)/100</f>
        <v>101361.26110000002</v>
      </c>
      <c r="R5262" s="2">
        <f ca="1">(N5262/12)*RANDBETWEEN(60,100)/100</f>
        <v>133612.57145000005</v>
      </c>
      <c r="S5262" t="str">
        <f ca="1">VLOOKUP(J5262,'Weather by country'!$A$1:$C$5,2,FALSE)</f>
        <v>fine</v>
      </c>
      <c r="T5262" t="str">
        <f ca="1">VLOOKUP(RANDBETWEEN(1,5),lookups!$Q$1:$R$5,2,FALSE)</f>
        <v>y</v>
      </c>
      <c r="U5262" t="str">
        <f ca="1">VLOOKUP(RANDBETWEEN(1,5),lookups!$Q$1:$R$5,2,FALSE)</f>
        <v>n</v>
      </c>
      <c r="V5262" t="str">
        <f ca="1">IF(P5262=O5262,"y","n")</f>
        <v>y</v>
      </c>
    </row>
    <row r="5263" spans="1:22" x14ac:dyDescent="0.35">
      <c r="A5263" t="s">
        <v>30</v>
      </c>
      <c r="B5263" t="str">
        <f t="shared" si="86"/>
        <v>0000005263</v>
      </c>
      <c r="C5263">
        <f ca="1">RANDBETWEEN(5,20)</f>
        <v>10</v>
      </c>
      <c r="D5263">
        <f ca="1">RANDBETWEEN(0,C5263)</f>
        <v>7</v>
      </c>
      <c r="E5263" s="2">
        <f ca="1">RANDBETWEEN(250000,500000)</f>
        <v>316417</v>
      </c>
      <c r="F5263">
        <f ca="1">RANDBETWEEN(5,100)</f>
        <v>53</v>
      </c>
      <c r="G5263" t="str">
        <f ca="1">VLOOKUP(RANDBETWEEN(4,12),lookups!$A$1:$B$12,2,FALSE)</f>
        <v xml:space="preserve"> c</v>
      </c>
      <c r="H5263" s="4">
        <f t="shared" ca="1" si="87"/>
        <v>3</v>
      </c>
      <c r="I5263" t="s">
        <v>33</v>
      </c>
      <c r="J5263" t="str">
        <f ca="1">VLOOKUP(RANDBETWEEN(1,5),lookups!$C$1:$D$5,2,FALSE)</f>
        <v>norway</v>
      </c>
      <c r="K5263" t="str">
        <f ca="1">VLOOKUP(RANDBETWEEN(1,2),lookups!$G$1:$H$2,2,FALSE)</f>
        <v>pitched</v>
      </c>
      <c r="L5263">
        <v>10</v>
      </c>
      <c r="M5263" t="str">
        <f ca="1">VLOOKUP(RANDBETWEEN(1,7),lookups!$I$1:$J$7,2,FALSE)</f>
        <v>c</v>
      </c>
      <c r="N5263" s="2">
        <f ca="1">E5263*(1-(RANDBETWEEN(1,50)/100))</f>
        <v>256297.77000000002</v>
      </c>
      <c r="O5263" s="2">
        <f ca="1">N5263/12</f>
        <v>21358.147500000003</v>
      </c>
      <c r="P5263" s="2">
        <f ca="1">RANDBETWEEN(1,1.5)*((N5263/12)*VLOOKUP(J5263,'Weather by country'!$A$1:$C$5,3,FALSE))</f>
        <v>21358.147500000003</v>
      </c>
      <c r="Q5263" s="2">
        <f ca="1">(N5263/12)*RANDBETWEEN(60,100)/100</f>
        <v>16018.610625000003</v>
      </c>
      <c r="R5263" s="2">
        <f ca="1">(N5263/12)*RANDBETWEEN(60,100)/100</f>
        <v>16232.192100000002</v>
      </c>
      <c r="S5263" t="str">
        <f ca="1">VLOOKUP(J5263,'Weather by country'!$A$1:$C$5,2,FALSE)</f>
        <v>fine</v>
      </c>
      <c r="T5263" t="str">
        <f ca="1">VLOOKUP(RANDBETWEEN(1,5),lookups!$Q$1:$R$5,2,FALSE)</f>
        <v>y</v>
      </c>
      <c r="U5263" t="str">
        <f ca="1">VLOOKUP(RANDBETWEEN(1,5),lookups!$Q$1:$R$5,2,FALSE)</f>
        <v>n</v>
      </c>
      <c r="V5263" t="str">
        <f ca="1">IF(P5263=O5263,"y","n")</f>
        <v>y</v>
      </c>
    </row>
    <row r="5264" spans="1:22" x14ac:dyDescent="0.35">
      <c r="A5264" t="s">
        <v>29</v>
      </c>
      <c r="B5264" t="str">
        <f t="shared" si="86"/>
        <v>0000005264</v>
      </c>
      <c r="C5264">
        <f ca="1">RANDBETWEEN(5,20)</f>
        <v>5</v>
      </c>
      <c r="D5264">
        <f ca="1">RANDBETWEEN(0,C5264)</f>
        <v>4</v>
      </c>
      <c r="E5264" s="2">
        <f ca="1">RANDBETWEEN(500000,5000000)</f>
        <v>1798386</v>
      </c>
      <c r="F5264">
        <f ca="1">RANDBETWEEN(5,100)</f>
        <v>67</v>
      </c>
      <c r="G5264" t="str">
        <f ca="1">VLOOKUP(RANDBETWEEN(4,12),lookups!$A$1:$B$12,2,FALSE)</f>
        <v xml:space="preserve"> bbb</v>
      </c>
      <c r="H5264" s="4">
        <f t="shared" ca="1" si="87"/>
        <v>17</v>
      </c>
      <c r="I5264" t="str">
        <f ca="1">VLOOKUP(RANDBETWEEN(1,5),lookups!$E$1:$F$5,2,FALSE)</f>
        <v>n</v>
      </c>
      <c r="J5264" t="str">
        <f ca="1">VLOOKUP(RANDBETWEEN(1,5),lookups!$C$1:$D$5,2,FALSE)</f>
        <v>finland</v>
      </c>
      <c r="K5264" t="str">
        <f ca="1">VLOOKUP(RANDBETWEEN(1,2),lookups!$G$1:$H$2,2,FALSE)</f>
        <v>pitched</v>
      </c>
      <c r="L5264">
        <v>10</v>
      </c>
      <c r="M5264" t="str">
        <f ca="1">VLOOKUP(RANDBETWEEN(1,7),lookups!$I$1:$J$7,2,FALSE)</f>
        <v>c</v>
      </c>
      <c r="N5264" s="2">
        <f ca="1">E5264*(1-(RANDBETWEEN(1,50)/100))</f>
        <v>1258870.2</v>
      </c>
      <c r="O5264" s="2">
        <f ca="1">N5264/12</f>
        <v>104905.84999999999</v>
      </c>
      <c r="P5264" s="2">
        <f ca="1">RANDBETWEEN(1,1.5)*((N5264/12)*VLOOKUP(J5264,'Weather by country'!$A$1:$C$5,3,FALSE))</f>
        <v>83924.68</v>
      </c>
      <c r="Q5264" s="2">
        <f ca="1">(N5264/12)*RANDBETWEEN(60,100)/100</f>
        <v>86022.796999999991</v>
      </c>
      <c r="R5264" s="2">
        <f ca="1">(N5264/12)*RANDBETWEEN(60,100)/100</f>
        <v>87071.855499999991</v>
      </c>
      <c r="S5264" t="str">
        <f ca="1">VLOOKUP(J5264,'Weather by country'!$A$1:$C$5,2,FALSE)</f>
        <v>l-rain</v>
      </c>
      <c r="T5264" t="str">
        <f ca="1">VLOOKUP(RANDBETWEEN(1,5),lookups!$Q$1:$R$5,2,FALSE)</f>
        <v>y</v>
      </c>
      <c r="U5264" t="str">
        <f ca="1">VLOOKUP(RANDBETWEEN(1,5),lookups!$Q$1:$R$5,2,FALSE)</f>
        <v>n</v>
      </c>
      <c r="V5264" t="str">
        <f ca="1">IF(P5264=O5264,"y","n")</f>
        <v>n</v>
      </c>
    </row>
    <row r="5265" spans="1:22" x14ac:dyDescent="0.35">
      <c r="A5265" t="s">
        <v>30</v>
      </c>
      <c r="B5265" t="str">
        <f t="shared" si="86"/>
        <v>0000005265</v>
      </c>
      <c r="C5265">
        <f ca="1">RANDBETWEEN(5,20)</f>
        <v>8</v>
      </c>
      <c r="D5265">
        <f ca="1">RANDBETWEEN(0,C5265)</f>
        <v>7</v>
      </c>
      <c r="E5265" s="2">
        <f ca="1">RANDBETWEEN(250000,500000)</f>
        <v>258442</v>
      </c>
      <c r="F5265">
        <f ca="1">RANDBETWEEN(5,100)</f>
        <v>10</v>
      </c>
      <c r="G5265" t="str">
        <f ca="1">VLOOKUP(RANDBETWEEN(4,12),lookups!$A$1:$B$12,2,FALSE)</f>
        <v xml:space="preserve"> cc</v>
      </c>
      <c r="H5265" s="4">
        <f t="shared" ca="1" si="87"/>
        <v>2</v>
      </c>
      <c r="I5265" t="s">
        <v>33</v>
      </c>
      <c r="J5265" t="str">
        <f ca="1">VLOOKUP(RANDBETWEEN(1,5),lookups!$C$1:$D$5,2,FALSE)</f>
        <v>denmark</v>
      </c>
      <c r="K5265" t="str">
        <f ca="1">VLOOKUP(RANDBETWEEN(1,2),lookups!$G$1:$H$2,2,FALSE)</f>
        <v>pitched</v>
      </c>
      <c r="L5265">
        <v>10</v>
      </c>
      <c r="M5265" t="str">
        <f ca="1">VLOOKUP(RANDBETWEEN(1,7),lookups!$I$1:$J$7,2,FALSE)</f>
        <v>c</v>
      </c>
      <c r="N5265" s="2">
        <f ca="1">E5265*(1-(RANDBETWEEN(1,50)/100))</f>
        <v>255857.58</v>
      </c>
      <c r="O5265" s="2">
        <f ca="1">N5265/12</f>
        <v>21321.465</v>
      </c>
      <c r="P5265" s="2">
        <f ca="1">RANDBETWEEN(1,1.5)*((N5265/12)*VLOOKUP(J5265,'Weather by country'!$A$1:$C$5,3,FALSE))</f>
        <v>21321.465</v>
      </c>
      <c r="Q5265" s="2">
        <f ca="1">(N5265/12)*RANDBETWEEN(60,100)/100</f>
        <v>14711.81085</v>
      </c>
      <c r="R5265" s="2">
        <f ca="1">(N5265/12)*RANDBETWEEN(60,100)/100</f>
        <v>17057.171999999999</v>
      </c>
      <c r="S5265" t="str">
        <f ca="1">VLOOKUP(J5265,'Weather by country'!$A$1:$C$5,2,FALSE)</f>
        <v>fine</v>
      </c>
      <c r="T5265" t="str">
        <f ca="1">VLOOKUP(RANDBETWEEN(1,5),lookups!$Q$1:$R$5,2,FALSE)</f>
        <v>y</v>
      </c>
      <c r="U5265" t="str">
        <f ca="1">VLOOKUP(RANDBETWEEN(1,5),lookups!$Q$1:$R$5,2,FALSE)</f>
        <v>y</v>
      </c>
      <c r="V5265" t="str">
        <f ca="1">IF(P5265=O5265,"y","n")</f>
        <v>y</v>
      </c>
    </row>
    <row r="5266" spans="1:22" x14ac:dyDescent="0.35">
      <c r="A5266" t="s">
        <v>29</v>
      </c>
      <c r="B5266" t="str">
        <f t="shared" si="86"/>
        <v>0000005266</v>
      </c>
      <c r="C5266">
        <f ca="1">RANDBETWEEN(5,20)</f>
        <v>14</v>
      </c>
      <c r="D5266">
        <f ca="1">RANDBETWEEN(0,C5266)</f>
        <v>11</v>
      </c>
      <c r="E5266" s="2">
        <f ca="1">RANDBETWEEN(500000,5000000)</f>
        <v>4971978</v>
      </c>
      <c r="F5266">
        <f ca="1">RANDBETWEEN(5,100)</f>
        <v>96</v>
      </c>
      <c r="G5266" t="str">
        <f ca="1">VLOOKUP(RANDBETWEEN(4,12),lookups!$A$1:$B$12,2,FALSE)</f>
        <v xml:space="preserve"> dd</v>
      </c>
      <c r="H5266" s="4">
        <f t="shared" ca="1" si="87"/>
        <v>49</v>
      </c>
      <c r="I5266" t="str">
        <f ca="1">VLOOKUP(RANDBETWEEN(1,5),lookups!$E$1:$F$5,2,FALSE)</f>
        <v>n</v>
      </c>
      <c r="J5266" t="str">
        <f ca="1">VLOOKUP(RANDBETWEEN(1,5),lookups!$C$1:$D$5,2,FALSE)</f>
        <v>uk</v>
      </c>
      <c r="K5266" t="str">
        <f ca="1">VLOOKUP(RANDBETWEEN(1,2),lookups!$G$1:$H$2,2,FALSE)</f>
        <v>pitched</v>
      </c>
      <c r="L5266">
        <v>10</v>
      </c>
      <c r="M5266" t="str">
        <f ca="1">VLOOKUP(RANDBETWEEN(1,7),lookups!$I$1:$J$7,2,FALSE)</f>
        <v>c</v>
      </c>
      <c r="N5266" s="2">
        <f ca="1">E5266*(1-(RANDBETWEEN(1,50)/100))</f>
        <v>4226181.3</v>
      </c>
      <c r="O5266" s="2">
        <f ca="1">N5266/12</f>
        <v>352181.77499999997</v>
      </c>
      <c r="P5266" s="2">
        <f ca="1">RANDBETWEEN(1,1.5)*((N5266/12)*VLOOKUP(J5266,'Weather by country'!$A$1:$C$5,3,FALSE))</f>
        <v>352181.77499999997</v>
      </c>
      <c r="Q5266" s="2">
        <f ca="1">(N5266/12)*RANDBETWEEN(60,100)/100</f>
        <v>306398.14424999995</v>
      </c>
      <c r="R5266" s="2">
        <f ca="1">(N5266/12)*RANDBETWEEN(60,100)/100</f>
        <v>281745.42</v>
      </c>
      <c r="S5266" t="str">
        <f ca="1">VLOOKUP(J5266,'Weather by country'!$A$1:$C$5,2,FALSE)</f>
        <v>fine</v>
      </c>
      <c r="T5266" t="str">
        <f ca="1">VLOOKUP(RANDBETWEEN(1,5),lookups!$Q$1:$R$5,2,FALSE)</f>
        <v>y</v>
      </c>
      <c r="U5266" t="str">
        <f ca="1">VLOOKUP(RANDBETWEEN(1,5),lookups!$Q$1:$R$5,2,FALSE)</f>
        <v>y</v>
      </c>
      <c r="V5266" t="str">
        <f ca="1">IF(P5266=O5266,"y","n")</f>
        <v>y</v>
      </c>
    </row>
    <row r="5267" spans="1:22" x14ac:dyDescent="0.35">
      <c r="A5267" t="s">
        <v>30</v>
      </c>
      <c r="B5267" t="str">
        <f t="shared" si="86"/>
        <v>0000005267</v>
      </c>
      <c r="C5267">
        <f ca="1">RANDBETWEEN(5,20)</f>
        <v>17</v>
      </c>
      <c r="D5267">
        <f ca="1">RANDBETWEEN(0,C5267)</f>
        <v>16</v>
      </c>
      <c r="E5267" s="2">
        <f ca="1">RANDBETWEEN(250000,500000)</f>
        <v>260612</v>
      </c>
      <c r="F5267">
        <f ca="1">RANDBETWEEN(5,100)</f>
        <v>68</v>
      </c>
      <c r="G5267" t="str">
        <f ca="1">VLOOKUP(RANDBETWEEN(4,12),lookups!$A$1:$B$12,2,FALSE)</f>
        <v xml:space="preserve"> dd</v>
      </c>
      <c r="H5267" s="4">
        <f t="shared" ca="1" si="87"/>
        <v>2</v>
      </c>
      <c r="I5267" t="s">
        <v>33</v>
      </c>
      <c r="J5267" t="str">
        <f ca="1">VLOOKUP(RANDBETWEEN(1,5),lookups!$C$1:$D$5,2,FALSE)</f>
        <v>norway</v>
      </c>
      <c r="K5267" t="str">
        <f ca="1">VLOOKUP(RANDBETWEEN(1,2),lookups!$G$1:$H$2,2,FALSE)</f>
        <v>pitched</v>
      </c>
      <c r="L5267">
        <v>10</v>
      </c>
      <c r="M5267" t="str">
        <f ca="1">VLOOKUP(RANDBETWEEN(1,7),lookups!$I$1:$J$7,2,FALSE)</f>
        <v>c</v>
      </c>
      <c r="N5267" s="2">
        <f ca="1">E5267*(1-(RANDBETWEEN(1,50)/100))</f>
        <v>145942.72</v>
      </c>
      <c r="O5267" s="2">
        <f ca="1">N5267/12</f>
        <v>12161.893333333333</v>
      </c>
      <c r="P5267" s="2">
        <f ca="1">RANDBETWEEN(1,1.5)*((N5267/12)*VLOOKUP(J5267,'Weather by country'!$A$1:$C$5,3,FALSE))</f>
        <v>12161.893333333333</v>
      </c>
      <c r="Q5267" s="2">
        <f ca="1">(N5267/12)*RANDBETWEEN(60,100)/100</f>
        <v>8878.1821333333337</v>
      </c>
      <c r="R5267" s="2">
        <f ca="1">(N5267/12)*RANDBETWEEN(60,100)/100</f>
        <v>9243.0389333333333</v>
      </c>
      <c r="S5267" t="str">
        <f ca="1">VLOOKUP(J5267,'Weather by country'!$A$1:$C$5,2,FALSE)</f>
        <v>fine</v>
      </c>
      <c r="T5267" t="str">
        <f ca="1">VLOOKUP(RANDBETWEEN(1,5),lookups!$Q$1:$R$5,2,FALSE)</f>
        <v>n</v>
      </c>
      <c r="U5267" t="str">
        <f ca="1">VLOOKUP(RANDBETWEEN(1,5),lookups!$Q$1:$R$5,2,FALSE)</f>
        <v>y</v>
      </c>
      <c r="V5267" t="str">
        <f ca="1">IF(P5267=O5267,"y","n")</f>
        <v>y</v>
      </c>
    </row>
    <row r="5268" spans="1:22" x14ac:dyDescent="0.35">
      <c r="A5268" t="s">
        <v>29</v>
      </c>
      <c r="B5268" t="str">
        <f t="shared" si="86"/>
        <v>0000005268</v>
      </c>
      <c r="C5268">
        <f ca="1">RANDBETWEEN(5,20)</f>
        <v>12</v>
      </c>
      <c r="D5268">
        <f ca="1">RANDBETWEEN(0,C5268)</f>
        <v>9</v>
      </c>
      <c r="E5268" s="2">
        <f ca="1">RANDBETWEEN(500000,5000000)</f>
        <v>2045163</v>
      </c>
      <c r="F5268">
        <f ca="1">RANDBETWEEN(5,100)</f>
        <v>52</v>
      </c>
      <c r="G5268" t="str">
        <f ca="1">VLOOKUP(RANDBETWEEN(4,12),lookups!$A$1:$B$12,2,FALSE)</f>
        <v xml:space="preserve"> cc</v>
      </c>
      <c r="H5268" s="4">
        <f t="shared" ca="1" si="87"/>
        <v>20</v>
      </c>
      <c r="I5268" t="str">
        <f ca="1">VLOOKUP(RANDBETWEEN(1,5),lookups!$E$1:$F$5,2,FALSE)</f>
        <v>n</v>
      </c>
      <c r="J5268" t="str">
        <f ca="1">VLOOKUP(RANDBETWEEN(1,5),lookups!$C$1:$D$5,2,FALSE)</f>
        <v>denmark</v>
      </c>
      <c r="K5268" t="str">
        <f ca="1">VLOOKUP(RANDBETWEEN(1,2),lookups!$G$1:$H$2,2,FALSE)</f>
        <v>pitched</v>
      </c>
      <c r="L5268">
        <v>10</v>
      </c>
      <c r="M5268" t="str">
        <f ca="1">VLOOKUP(RANDBETWEEN(1,7),lookups!$I$1:$J$7,2,FALSE)</f>
        <v>c</v>
      </c>
      <c r="N5268" s="2">
        <f ca="1">E5268*(1-(RANDBETWEEN(1,50)/100))</f>
        <v>1942904.8499999999</v>
      </c>
      <c r="O5268" s="2">
        <f ca="1">N5268/12</f>
        <v>161908.73749999999</v>
      </c>
      <c r="P5268" s="2">
        <f ca="1">RANDBETWEEN(1,1.5)*((N5268/12)*VLOOKUP(J5268,'Weather by country'!$A$1:$C$5,3,FALSE))</f>
        <v>161908.73749999999</v>
      </c>
      <c r="Q5268" s="2">
        <f ca="1">(N5268/12)*RANDBETWEEN(60,100)/100</f>
        <v>136003.3395</v>
      </c>
      <c r="R5268" s="2">
        <f ca="1">(N5268/12)*RANDBETWEEN(60,100)/100</f>
        <v>157051.47537500001</v>
      </c>
      <c r="S5268" t="str">
        <f ca="1">VLOOKUP(J5268,'Weather by country'!$A$1:$C$5,2,FALSE)</f>
        <v>fine</v>
      </c>
      <c r="T5268" t="str">
        <f ca="1">VLOOKUP(RANDBETWEEN(1,5),lookups!$Q$1:$R$5,2,FALSE)</f>
        <v>n</v>
      </c>
      <c r="U5268" t="str">
        <f ca="1">VLOOKUP(RANDBETWEEN(1,5),lookups!$Q$1:$R$5,2,FALSE)</f>
        <v>y</v>
      </c>
      <c r="V5268" t="str">
        <f ca="1">IF(P5268=O5268,"y","n")</f>
        <v>y</v>
      </c>
    </row>
    <row r="5269" spans="1:22" x14ac:dyDescent="0.35">
      <c r="A5269" t="s">
        <v>30</v>
      </c>
      <c r="B5269" t="str">
        <f t="shared" si="86"/>
        <v>0000005269</v>
      </c>
      <c r="C5269">
        <f ca="1">RANDBETWEEN(5,20)</f>
        <v>9</v>
      </c>
      <c r="D5269">
        <f ca="1">RANDBETWEEN(0,C5269)</f>
        <v>3</v>
      </c>
      <c r="E5269" s="2">
        <f ca="1">RANDBETWEEN(250000,500000)</f>
        <v>463451</v>
      </c>
      <c r="F5269">
        <f ca="1">RANDBETWEEN(5,100)</f>
        <v>32</v>
      </c>
      <c r="G5269" t="str">
        <f ca="1">VLOOKUP(RANDBETWEEN(4,12),lookups!$A$1:$B$12,2,FALSE)</f>
        <v xml:space="preserve"> ccc</v>
      </c>
      <c r="H5269" s="4">
        <f t="shared" ca="1" si="87"/>
        <v>4</v>
      </c>
      <c r="I5269" t="s">
        <v>33</v>
      </c>
      <c r="J5269" t="str">
        <f ca="1">VLOOKUP(RANDBETWEEN(1,5),lookups!$C$1:$D$5,2,FALSE)</f>
        <v>uk</v>
      </c>
      <c r="K5269" t="str">
        <f ca="1">VLOOKUP(RANDBETWEEN(1,2),lookups!$G$1:$H$2,2,FALSE)</f>
        <v>flat</v>
      </c>
      <c r="L5269">
        <v>10</v>
      </c>
      <c r="M5269" t="str">
        <f ca="1">VLOOKUP(RANDBETWEEN(1,7),lookups!$I$1:$J$7,2,FALSE)</f>
        <v>b</v>
      </c>
      <c r="N5269" s="2">
        <f ca="1">E5269*(1-(RANDBETWEEN(1,50)/100))</f>
        <v>458816.49</v>
      </c>
      <c r="O5269" s="2">
        <f ca="1">N5269/12</f>
        <v>38234.707499999997</v>
      </c>
      <c r="P5269" s="2">
        <f ca="1">RANDBETWEEN(1,1.5)*((N5269/12)*VLOOKUP(J5269,'Weather by country'!$A$1:$C$5,3,FALSE))</f>
        <v>38234.707499999997</v>
      </c>
      <c r="Q5269" s="2">
        <f ca="1">(N5269/12)*RANDBETWEEN(60,100)/100</f>
        <v>37087.666274999996</v>
      </c>
      <c r="R5269" s="2">
        <f ca="1">(N5269/12)*RANDBETWEEN(60,100)/100</f>
        <v>25617.254024999998</v>
      </c>
      <c r="S5269" t="str">
        <f ca="1">VLOOKUP(J5269,'Weather by country'!$A$1:$C$5,2,FALSE)</f>
        <v>fine</v>
      </c>
      <c r="T5269" t="str">
        <f ca="1">VLOOKUP(RANDBETWEEN(1,5),lookups!$Q$1:$R$5,2,FALSE)</f>
        <v>y</v>
      </c>
      <c r="U5269" t="str">
        <f ca="1">VLOOKUP(RANDBETWEEN(1,5),lookups!$Q$1:$R$5,2,FALSE)</f>
        <v>y</v>
      </c>
      <c r="V5269" t="str">
        <f ca="1">IF(P5269=O5269,"y","n")</f>
        <v>y</v>
      </c>
    </row>
    <row r="5270" spans="1:22" x14ac:dyDescent="0.35">
      <c r="A5270" t="s">
        <v>29</v>
      </c>
      <c r="B5270" t="str">
        <f t="shared" si="86"/>
        <v>0000005270</v>
      </c>
      <c r="C5270">
        <f ca="1">RANDBETWEEN(5,20)</f>
        <v>12</v>
      </c>
      <c r="D5270">
        <f ca="1">RANDBETWEEN(0,C5270)</f>
        <v>3</v>
      </c>
      <c r="E5270" s="2">
        <f ca="1">RANDBETWEEN(500000,5000000)</f>
        <v>1766390</v>
      </c>
      <c r="F5270">
        <f ca="1">RANDBETWEEN(5,100)</f>
        <v>36</v>
      </c>
      <c r="G5270" t="str">
        <f ca="1">VLOOKUP(RANDBETWEEN(4,12),lookups!$A$1:$B$12,2,FALSE)</f>
        <v xml:space="preserve"> bb</v>
      </c>
      <c r="H5270" s="4">
        <f t="shared" ca="1" si="87"/>
        <v>17</v>
      </c>
      <c r="I5270" t="str">
        <f ca="1">VLOOKUP(RANDBETWEEN(1,5),lookups!$E$1:$F$5,2,FALSE)</f>
        <v>n</v>
      </c>
      <c r="J5270" t="str">
        <f ca="1">VLOOKUP(RANDBETWEEN(1,5),lookups!$C$1:$D$5,2,FALSE)</f>
        <v>sweden</v>
      </c>
      <c r="K5270" t="str">
        <f ca="1">VLOOKUP(RANDBETWEEN(1,2),lookups!$G$1:$H$2,2,FALSE)</f>
        <v>pitched</v>
      </c>
      <c r="L5270">
        <v>10</v>
      </c>
      <c r="M5270" t="str">
        <f ca="1">VLOOKUP(RANDBETWEEN(1,7),lookups!$I$1:$J$7,2,FALSE)</f>
        <v>a</v>
      </c>
      <c r="N5270" s="2">
        <f ca="1">E5270*(1-(RANDBETWEEN(1,50)/100))</f>
        <v>1395448.1</v>
      </c>
      <c r="O5270" s="2">
        <f ca="1">N5270/12</f>
        <v>116287.34166666667</v>
      </c>
      <c r="P5270" s="2">
        <f ca="1">RANDBETWEEN(1,1.5)*((N5270/12)*VLOOKUP(J5270,'Weather by country'!$A$1:$C$5,3,FALSE))</f>
        <v>116287.34166666667</v>
      </c>
      <c r="Q5270" s="2">
        <f ca="1">(N5270/12)*RANDBETWEEN(60,100)/100</f>
        <v>80238.265750000006</v>
      </c>
      <c r="R5270" s="2">
        <f ca="1">(N5270/12)*RANDBETWEEN(60,100)/100</f>
        <v>88378.379666666675</v>
      </c>
      <c r="S5270" t="str">
        <f ca="1">VLOOKUP(J5270,'Weather by country'!$A$1:$C$5,2,FALSE)</f>
        <v>fine</v>
      </c>
      <c r="T5270" t="str">
        <f ca="1">VLOOKUP(RANDBETWEEN(1,5),lookups!$Q$1:$R$5,2,FALSE)</f>
        <v>y</v>
      </c>
      <c r="U5270" t="str">
        <f ca="1">VLOOKUP(RANDBETWEEN(1,5),lookups!$Q$1:$R$5,2,FALSE)</f>
        <v>n</v>
      </c>
      <c r="V5270" t="str">
        <f ca="1">IF(P5270=O5270,"y","n")</f>
        <v>y</v>
      </c>
    </row>
    <row r="5271" spans="1:22" x14ac:dyDescent="0.35">
      <c r="A5271" t="s">
        <v>30</v>
      </c>
      <c r="B5271" t="str">
        <f t="shared" si="86"/>
        <v>0000005271</v>
      </c>
      <c r="C5271">
        <f ca="1">RANDBETWEEN(5,20)</f>
        <v>10</v>
      </c>
      <c r="D5271">
        <f ca="1">RANDBETWEEN(0,C5271)</f>
        <v>4</v>
      </c>
      <c r="E5271" s="2">
        <f ca="1">RANDBETWEEN(250000,500000)</f>
        <v>410396</v>
      </c>
      <c r="F5271">
        <f ca="1">RANDBETWEEN(5,100)</f>
        <v>91</v>
      </c>
      <c r="G5271" t="str">
        <f ca="1">VLOOKUP(RANDBETWEEN(4,12),lookups!$A$1:$B$12,2,FALSE)</f>
        <v xml:space="preserve"> c</v>
      </c>
      <c r="H5271" s="4">
        <f t="shared" ca="1" si="87"/>
        <v>4</v>
      </c>
      <c r="I5271" t="s">
        <v>33</v>
      </c>
      <c r="J5271" t="str">
        <f ca="1">VLOOKUP(RANDBETWEEN(1,5),lookups!$C$1:$D$5,2,FALSE)</f>
        <v>denmark</v>
      </c>
      <c r="K5271" t="str">
        <f ca="1">VLOOKUP(RANDBETWEEN(1,2),lookups!$G$1:$H$2,2,FALSE)</f>
        <v>pitched</v>
      </c>
      <c r="L5271">
        <v>10</v>
      </c>
      <c r="M5271" t="str">
        <f ca="1">VLOOKUP(RANDBETWEEN(1,7),lookups!$I$1:$J$7,2,FALSE)</f>
        <v>b</v>
      </c>
      <c r="N5271" s="2">
        <f ca="1">E5271*(1-(RANDBETWEEN(1,50)/100))</f>
        <v>340628.68</v>
      </c>
      <c r="O5271" s="2">
        <f ca="1">N5271/12</f>
        <v>28385.723333333332</v>
      </c>
      <c r="P5271" s="2">
        <f ca="1">RANDBETWEEN(1,1.5)*((N5271/12)*VLOOKUP(J5271,'Weather by country'!$A$1:$C$5,3,FALSE))</f>
        <v>28385.723333333332</v>
      </c>
      <c r="Q5271" s="2">
        <f ca="1">(N5271/12)*RANDBETWEEN(60,100)/100</f>
        <v>26398.722699999998</v>
      </c>
      <c r="R5271" s="2">
        <f ca="1">(N5271/12)*RANDBETWEEN(60,100)/100</f>
        <v>22992.435899999997</v>
      </c>
      <c r="S5271" t="str">
        <f ca="1">VLOOKUP(J5271,'Weather by country'!$A$1:$C$5,2,FALSE)</f>
        <v>fine</v>
      </c>
      <c r="T5271" t="str">
        <f ca="1">VLOOKUP(RANDBETWEEN(1,5),lookups!$Q$1:$R$5,2,FALSE)</f>
        <v>n</v>
      </c>
      <c r="U5271" t="str">
        <f ca="1">VLOOKUP(RANDBETWEEN(1,5),lookups!$Q$1:$R$5,2,FALSE)</f>
        <v>y</v>
      </c>
      <c r="V5271" t="str">
        <f ca="1">IF(P5271=O5271,"y","n")</f>
        <v>y</v>
      </c>
    </row>
    <row r="5272" spans="1:22" x14ac:dyDescent="0.35">
      <c r="A5272" t="s">
        <v>29</v>
      </c>
      <c r="B5272" t="str">
        <f t="shared" si="86"/>
        <v>0000005272</v>
      </c>
      <c r="C5272">
        <f ca="1">RANDBETWEEN(5,20)</f>
        <v>19</v>
      </c>
      <c r="D5272">
        <f ca="1">RANDBETWEEN(0,C5272)</f>
        <v>14</v>
      </c>
      <c r="E5272" s="2">
        <f ca="1">RANDBETWEEN(500000,5000000)</f>
        <v>3440623</v>
      </c>
      <c r="F5272">
        <f ca="1">RANDBETWEEN(5,100)</f>
        <v>65</v>
      </c>
      <c r="G5272" t="str">
        <f ca="1">VLOOKUP(RANDBETWEEN(4,12),lookups!$A$1:$B$12,2,FALSE)</f>
        <v xml:space="preserve"> bb</v>
      </c>
      <c r="H5272" s="4">
        <f t="shared" ca="1" si="87"/>
        <v>34</v>
      </c>
      <c r="I5272" t="str">
        <f ca="1">VLOOKUP(RANDBETWEEN(1,5),lookups!$E$1:$F$5,2,FALSE)</f>
        <v>n</v>
      </c>
      <c r="J5272" t="str">
        <f ca="1">VLOOKUP(RANDBETWEEN(1,5),lookups!$C$1:$D$5,2,FALSE)</f>
        <v>sweden</v>
      </c>
      <c r="K5272" t="str">
        <f ca="1">VLOOKUP(RANDBETWEEN(1,2),lookups!$G$1:$H$2,2,FALSE)</f>
        <v>pitched</v>
      </c>
      <c r="L5272">
        <v>10</v>
      </c>
      <c r="M5272" t="str">
        <f ca="1">VLOOKUP(RANDBETWEEN(1,7),lookups!$I$1:$J$7,2,FALSE)</f>
        <v>b</v>
      </c>
      <c r="N5272" s="2">
        <f ca="1">E5272*(1-(RANDBETWEEN(1,50)/100))</f>
        <v>2511654.79</v>
      </c>
      <c r="O5272" s="2">
        <f ca="1">N5272/12</f>
        <v>209304.56583333333</v>
      </c>
      <c r="P5272" s="2">
        <f ca="1">RANDBETWEEN(1,1.5)*((N5272/12)*VLOOKUP(J5272,'Weather by country'!$A$1:$C$5,3,FALSE))</f>
        <v>209304.56583333333</v>
      </c>
      <c r="Q5272" s="2">
        <f ca="1">(N5272/12)*RANDBETWEEN(60,100)/100</f>
        <v>184188.01793333332</v>
      </c>
      <c r="R5272" s="2">
        <f ca="1">(N5272/12)*RANDBETWEEN(60,100)/100</f>
        <v>131861.876475</v>
      </c>
      <c r="S5272" t="str">
        <f ca="1">VLOOKUP(J5272,'Weather by country'!$A$1:$C$5,2,FALSE)</f>
        <v>fine</v>
      </c>
      <c r="T5272" t="str">
        <f ca="1">VLOOKUP(RANDBETWEEN(1,5),lookups!$Q$1:$R$5,2,FALSE)</f>
        <v>y</v>
      </c>
      <c r="U5272" t="str">
        <f ca="1">VLOOKUP(RANDBETWEEN(1,5),lookups!$Q$1:$R$5,2,FALSE)</f>
        <v>n</v>
      </c>
      <c r="V5272" t="str">
        <f ca="1">IF(P5272=O5272,"y","n")</f>
        <v>y</v>
      </c>
    </row>
    <row r="5273" spans="1:22" x14ac:dyDescent="0.35">
      <c r="A5273" t="s">
        <v>30</v>
      </c>
      <c r="B5273" t="str">
        <f t="shared" si="86"/>
        <v>0000005273</v>
      </c>
      <c r="C5273">
        <f ca="1">RANDBETWEEN(5,20)</f>
        <v>13</v>
      </c>
      <c r="D5273">
        <f ca="1">RANDBETWEEN(0,C5273)</f>
        <v>0</v>
      </c>
      <c r="E5273" s="2">
        <f ca="1">RANDBETWEEN(250000,500000)</f>
        <v>435711</v>
      </c>
      <c r="F5273">
        <f ca="1">RANDBETWEEN(5,100)</f>
        <v>64</v>
      </c>
      <c r="G5273" t="str">
        <f ca="1">VLOOKUP(RANDBETWEEN(4,12),lookups!$A$1:$B$12,2,FALSE)</f>
        <v xml:space="preserve"> d</v>
      </c>
      <c r="H5273" s="4">
        <f t="shared" ca="1" si="87"/>
        <v>4</v>
      </c>
      <c r="I5273" t="s">
        <v>33</v>
      </c>
      <c r="J5273" t="str">
        <f ca="1">VLOOKUP(RANDBETWEEN(1,5),lookups!$C$1:$D$5,2,FALSE)</f>
        <v>uk</v>
      </c>
      <c r="K5273" t="str">
        <f ca="1">VLOOKUP(RANDBETWEEN(1,2),lookups!$G$1:$H$2,2,FALSE)</f>
        <v>flat</v>
      </c>
      <c r="L5273">
        <v>10</v>
      </c>
      <c r="M5273" t="str">
        <f ca="1">VLOOKUP(RANDBETWEEN(1,7),lookups!$I$1:$J$7,2,FALSE)</f>
        <v>b</v>
      </c>
      <c r="N5273" s="2">
        <f ca="1">E5273*(1-(RANDBETWEEN(1,50)/100))</f>
        <v>287569.25999999995</v>
      </c>
      <c r="O5273" s="2">
        <f ca="1">N5273/12</f>
        <v>23964.104999999996</v>
      </c>
      <c r="P5273" s="2">
        <f ca="1">RANDBETWEEN(1,1.5)*((N5273/12)*VLOOKUP(J5273,'Weather by country'!$A$1:$C$5,3,FALSE))</f>
        <v>23964.104999999996</v>
      </c>
      <c r="Q5273" s="2">
        <f ca="1">(N5273/12)*RANDBETWEEN(60,100)/100</f>
        <v>23005.540799999995</v>
      </c>
      <c r="R5273" s="2">
        <f ca="1">(N5273/12)*RANDBETWEEN(60,100)/100</f>
        <v>15097.386149999998</v>
      </c>
      <c r="S5273" t="str">
        <f ca="1">VLOOKUP(J5273,'Weather by country'!$A$1:$C$5,2,FALSE)</f>
        <v>fine</v>
      </c>
      <c r="T5273" t="str">
        <f ca="1">VLOOKUP(RANDBETWEEN(1,5),lookups!$Q$1:$R$5,2,FALSE)</f>
        <v>n</v>
      </c>
      <c r="U5273" t="str">
        <f ca="1">VLOOKUP(RANDBETWEEN(1,5),lookups!$Q$1:$R$5,2,FALSE)</f>
        <v>y</v>
      </c>
      <c r="V5273" t="str">
        <f ca="1">IF(P5273=O5273,"y","n")</f>
        <v>y</v>
      </c>
    </row>
    <row r="5274" spans="1:22" x14ac:dyDescent="0.35">
      <c r="A5274" t="s">
        <v>29</v>
      </c>
      <c r="B5274" t="str">
        <f t="shared" si="86"/>
        <v>0000005274</v>
      </c>
      <c r="C5274">
        <f ca="1">RANDBETWEEN(5,20)</f>
        <v>6</v>
      </c>
      <c r="D5274">
        <f ca="1">RANDBETWEEN(0,C5274)</f>
        <v>3</v>
      </c>
      <c r="E5274" s="2">
        <f ca="1">RANDBETWEEN(500000,5000000)</f>
        <v>3671139</v>
      </c>
      <c r="F5274">
        <f ca="1">RANDBETWEEN(5,100)</f>
        <v>88</v>
      </c>
      <c r="G5274" t="str">
        <f ca="1">VLOOKUP(RANDBETWEEN(4,12),lookups!$A$1:$B$12,2,FALSE)</f>
        <v xml:space="preserve"> cc</v>
      </c>
      <c r="H5274" s="4">
        <f t="shared" ca="1" si="87"/>
        <v>36</v>
      </c>
      <c r="I5274" t="str">
        <f ca="1">VLOOKUP(RANDBETWEEN(1,5),lookups!$E$1:$F$5,2,FALSE)</f>
        <v>n</v>
      </c>
      <c r="J5274" t="str">
        <f ca="1">VLOOKUP(RANDBETWEEN(1,5),lookups!$C$1:$D$5,2,FALSE)</f>
        <v>uk</v>
      </c>
      <c r="K5274" t="str">
        <f ca="1">VLOOKUP(RANDBETWEEN(1,2),lookups!$G$1:$H$2,2,FALSE)</f>
        <v>pitched</v>
      </c>
      <c r="L5274">
        <v>10</v>
      </c>
      <c r="M5274" t="str">
        <f ca="1">VLOOKUP(RANDBETWEEN(1,7),lookups!$I$1:$J$7,2,FALSE)</f>
        <v>a</v>
      </c>
      <c r="N5274" s="2">
        <f ca="1">E5274*(1-(RANDBETWEEN(1,50)/100))</f>
        <v>2679931.4699999997</v>
      </c>
      <c r="O5274" s="2">
        <f ca="1">N5274/12</f>
        <v>223327.62249999997</v>
      </c>
      <c r="P5274" s="2">
        <f ca="1">RANDBETWEEN(1,1.5)*((N5274/12)*VLOOKUP(J5274,'Weather by country'!$A$1:$C$5,3,FALSE))</f>
        <v>223327.62249999997</v>
      </c>
      <c r="Q5274" s="2">
        <f ca="1">(N5274/12)*RANDBETWEEN(60,100)/100</f>
        <v>160795.88819999999</v>
      </c>
      <c r="R5274" s="2">
        <f ca="1">(N5274/12)*RANDBETWEEN(60,100)/100</f>
        <v>167495.71687499998</v>
      </c>
      <c r="S5274" t="str">
        <f ca="1">VLOOKUP(J5274,'Weather by country'!$A$1:$C$5,2,FALSE)</f>
        <v>fine</v>
      </c>
      <c r="T5274" t="str">
        <f ca="1">VLOOKUP(RANDBETWEEN(1,5),lookups!$Q$1:$R$5,2,FALSE)</f>
        <v>n</v>
      </c>
      <c r="U5274" t="str">
        <f ca="1">VLOOKUP(RANDBETWEEN(1,5),lookups!$Q$1:$R$5,2,FALSE)</f>
        <v>n</v>
      </c>
      <c r="V5274" t="str">
        <f ca="1">IF(P5274=O5274,"y","n")</f>
        <v>y</v>
      </c>
    </row>
    <row r="5275" spans="1:22" x14ac:dyDescent="0.35">
      <c r="A5275" t="s">
        <v>30</v>
      </c>
      <c r="B5275" t="str">
        <f t="shared" si="86"/>
        <v>0000005275</v>
      </c>
      <c r="C5275">
        <f ca="1">RANDBETWEEN(5,20)</f>
        <v>7</v>
      </c>
      <c r="D5275">
        <f ca="1">RANDBETWEEN(0,C5275)</f>
        <v>6</v>
      </c>
      <c r="E5275" s="2">
        <f ca="1">RANDBETWEEN(250000,500000)</f>
        <v>479122</v>
      </c>
      <c r="F5275">
        <f ca="1">RANDBETWEEN(5,100)</f>
        <v>30</v>
      </c>
      <c r="G5275" t="str">
        <f ca="1">VLOOKUP(RANDBETWEEN(4,12),lookups!$A$1:$B$12,2,FALSE)</f>
        <v xml:space="preserve"> dd</v>
      </c>
      <c r="H5275" s="4">
        <f t="shared" ca="1" si="87"/>
        <v>4</v>
      </c>
      <c r="I5275" t="s">
        <v>33</v>
      </c>
      <c r="J5275" t="str">
        <f ca="1">VLOOKUP(RANDBETWEEN(1,5),lookups!$C$1:$D$5,2,FALSE)</f>
        <v>finland</v>
      </c>
      <c r="K5275" t="str">
        <f ca="1">VLOOKUP(RANDBETWEEN(1,2),lookups!$G$1:$H$2,2,FALSE)</f>
        <v>pitched</v>
      </c>
      <c r="L5275">
        <v>10</v>
      </c>
      <c r="M5275" t="str">
        <f ca="1">VLOOKUP(RANDBETWEEN(1,7),lookups!$I$1:$J$7,2,FALSE)</f>
        <v>c</v>
      </c>
      <c r="N5275" s="2">
        <f ca="1">E5275*(1-(RANDBETWEEN(1,50)/100))</f>
        <v>440792.24</v>
      </c>
      <c r="O5275" s="2">
        <f ca="1">N5275/12</f>
        <v>36732.686666666668</v>
      </c>
      <c r="P5275" s="2">
        <f ca="1">RANDBETWEEN(1,1.5)*((N5275/12)*VLOOKUP(J5275,'Weather by country'!$A$1:$C$5,3,FALSE))</f>
        <v>29386.149333333335</v>
      </c>
      <c r="Q5275" s="2">
        <f ca="1">(N5275/12)*RANDBETWEEN(60,100)/100</f>
        <v>26080.207533333334</v>
      </c>
      <c r="R5275" s="2">
        <f ca="1">(N5275/12)*RANDBETWEEN(60,100)/100</f>
        <v>28284.168733333336</v>
      </c>
      <c r="S5275" t="str">
        <f ca="1">VLOOKUP(J5275,'Weather by country'!$A$1:$C$5,2,FALSE)</f>
        <v>l-rain</v>
      </c>
      <c r="T5275" t="str">
        <f ca="1">VLOOKUP(RANDBETWEEN(1,5),lookups!$Q$1:$R$5,2,FALSE)</f>
        <v>n</v>
      </c>
      <c r="U5275" t="str">
        <f ca="1">VLOOKUP(RANDBETWEEN(1,5),lookups!$Q$1:$R$5,2,FALSE)</f>
        <v>y</v>
      </c>
      <c r="V5275" t="str">
        <f ca="1">IF(P5275=O5275,"y","n")</f>
        <v>n</v>
      </c>
    </row>
    <row r="5276" spans="1:22" x14ac:dyDescent="0.35">
      <c r="A5276" t="s">
        <v>29</v>
      </c>
      <c r="B5276" t="str">
        <f t="shared" si="86"/>
        <v>0000005276</v>
      </c>
      <c r="C5276">
        <f ca="1">RANDBETWEEN(5,20)</f>
        <v>8</v>
      </c>
      <c r="D5276">
        <f ca="1">RANDBETWEEN(0,C5276)</f>
        <v>6</v>
      </c>
      <c r="E5276" s="2">
        <f ca="1">RANDBETWEEN(500000,5000000)</f>
        <v>797120</v>
      </c>
      <c r="F5276">
        <f ca="1">RANDBETWEEN(5,100)</f>
        <v>38</v>
      </c>
      <c r="G5276" t="str">
        <f ca="1">VLOOKUP(RANDBETWEEN(4,12),lookups!$A$1:$B$12,2,FALSE)</f>
        <v xml:space="preserve"> d</v>
      </c>
      <c r="H5276" s="4">
        <f t="shared" ca="1" si="87"/>
        <v>7</v>
      </c>
      <c r="I5276" t="str">
        <f ca="1">VLOOKUP(RANDBETWEEN(1,5),lookups!$E$1:$F$5,2,FALSE)</f>
        <v>n</v>
      </c>
      <c r="J5276" t="str">
        <f ca="1">VLOOKUP(RANDBETWEEN(1,5),lookups!$C$1:$D$5,2,FALSE)</f>
        <v>finland</v>
      </c>
      <c r="K5276" t="str">
        <f ca="1">VLOOKUP(RANDBETWEEN(1,2),lookups!$G$1:$H$2,2,FALSE)</f>
        <v>pitched</v>
      </c>
      <c r="L5276">
        <v>10</v>
      </c>
      <c r="M5276" t="str">
        <f ca="1">VLOOKUP(RANDBETWEEN(1,7),lookups!$I$1:$J$7,2,FALSE)</f>
        <v>c</v>
      </c>
      <c r="N5276" s="2">
        <f ca="1">E5276*(1-(RANDBETWEEN(1,50)/100))</f>
        <v>486243.2</v>
      </c>
      <c r="O5276" s="2">
        <f ca="1">N5276/12</f>
        <v>40520.26666666667</v>
      </c>
      <c r="P5276" s="2">
        <f ca="1">RANDBETWEEN(1,1.5)*((N5276/12)*VLOOKUP(J5276,'Weather by country'!$A$1:$C$5,3,FALSE))</f>
        <v>32416.213333333337</v>
      </c>
      <c r="Q5276" s="2">
        <f ca="1">(N5276/12)*RANDBETWEEN(60,100)/100</f>
        <v>36873.44266666667</v>
      </c>
      <c r="R5276" s="2">
        <f ca="1">(N5276/12)*RANDBETWEEN(60,100)/100</f>
        <v>36468.240000000005</v>
      </c>
      <c r="S5276" t="str">
        <f ca="1">VLOOKUP(J5276,'Weather by country'!$A$1:$C$5,2,FALSE)</f>
        <v>l-rain</v>
      </c>
      <c r="T5276" t="str">
        <f ca="1">VLOOKUP(RANDBETWEEN(1,5),lookups!$Q$1:$R$5,2,FALSE)</f>
        <v>n</v>
      </c>
      <c r="U5276" t="str">
        <f ca="1">VLOOKUP(RANDBETWEEN(1,5),lookups!$Q$1:$R$5,2,FALSE)</f>
        <v>y</v>
      </c>
      <c r="V5276" t="str">
        <f ca="1">IF(P5276=O5276,"y","n")</f>
        <v>n</v>
      </c>
    </row>
    <row r="5277" spans="1:22" x14ac:dyDescent="0.35">
      <c r="A5277" t="s">
        <v>30</v>
      </c>
      <c r="B5277" t="str">
        <f t="shared" si="86"/>
        <v>0000005277</v>
      </c>
      <c r="C5277">
        <f ca="1">RANDBETWEEN(5,20)</f>
        <v>14</v>
      </c>
      <c r="D5277">
        <f ca="1">RANDBETWEEN(0,C5277)</f>
        <v>3</v>
      </c>
      <c r="E5277" s="2">
        <f ca="1">RANDBETWEEN(250000,500000)</f>
        <v>253912</v>
      </c>
      <c r="F5277">
        <f ca="1">RANDBETWEEN(5,100)</f>
        <v>85</v>
      </c>
      <c r="G5277" t="str">
        <f ca="1">VLOOKUP(RANDBETWEEN(4,12),lookups!$A$1:$B$12,2,FALSE)</f>
        <v xml:space="preserve"> ccc</v>
      </c>
      <c r="H5277" s="4">
        <f t="shared" ca="1" si="87"/>
        <v>2</v>
      </c>
      <c r="I5277" t="s">
        <v>33</v>
      </c>
      <c r="J5277" t="str">
        <f ca="1">VLOOKUP(RANDBETWEEN(1,5),lookups!$C$1:$D$5,2,FALSE)</f>
        <v>finland</v>
      </c>
      <c r="K5277" t="str">
        <f ca="1">VLOOKUP(RANDBETWEEN(1,2),lookups!$G$1:$H$2,2,FALSE)</f>
        <v>flat</v>
      </c>
      <c r="L5277">
        <v>10</v>
      </c>
      <c r="M5277" t="str">
        <f ca="1">VLOOKUP(RANDBETWEEN(1,7),lookups!$I$1:$J$7,2,FALSE)</f>
        <v>c</v>
      </c>
      <c r="N5277" s="2">
        <f ca="1">E5277*(1-(RANDBETWEEN(1,50)/100))</f>
        <v>180277.52</v>
      </c>
      <c r="O5277" s="2">
        <f ca="1">N5277/12</f>
        <v>15023.126666666665</v>
      </c>
      <c r="P5277" s="2">
        <f ca="1">RANDBETWEEN(1,1.5)*((N5277/12)*VLOOKUP(J5277,'Weather by country'!$A$1:$C$5,3,FALSE))</f>
        <v>12018.501333333334</v>
      </c>
      <c r="Q5277" s="2">
        <f ca="1">(N5277/12)*RANDBETWEEN(60,100)/100</f>
        <v>9765.0323333333326</v>
      </c>
      <c r="R5277" s="2">
        <f ca="1">(N5277/12)*RANDBETWEEN(60,100)/100</f>
        <v>10215.726133333334</v>
      </c>
      <c r="S5277" t="str">
        <f ca="1">VLOOKUP(J5277,'Weather by country'!$A$1:$C$5,2,FALSE)</f>
        <v>l-rain</v>
      </c>
      <c r="T5277" t="str">
        <f ca="1">VLOOKUP(RANDBETWEEN(1,5),lookups!$Q$1:$R$5,2,FALSE)</f>
        <v>y</v>
      </c>
      <c r="U5277" t="str">
        <f ca="1">VLOOKUP(RANDBETWEEN(1,5),lookups!$Q$1:$R$5,2,FALSE)</f>
        <v>y</v>
      </c>
      <c r="V5277" t="str">
        <f ca="1">IF(P5277=O5277,"y","n")</f>
        <v>n</v>
      </c>
    </row>
    <row r="5278" spans="1:22" x14ac:dyDescent="0.35">
      <c r="A5278" t="s">
        <v>29</v>
      </c>
      <c r="B5278" t="str">
        <f t="shared" si="86"/>
        <v>0000005278</v>
      </c>
      <c r="C5278">
        <f ca="1">RANDBETWEEN(5,20)</f>
        <v>17</v>
      </c>
      <c r="D5278">
        <f ca="1">RANDBETWEEN(0,C5278)</f>
        <v>7</v>
      </c>
      <c r="E5278" s="2">
        <f ca="1">RANDBETWEEN(500000,5000000)</f>
        <v>697755</v>
      </c>
      <c r="F5278">
        <f ca="1">RANDBETWEEN(5,100)</f>
        <v>5</v>
      </c>
      <c r="G5278" t="str">
        <f ca="1">VLOOKUP(RANDBETWEEN(4,12),lookups!$A$1:$B$12,2,FALSE)</f>
        <v xml:space="preserve"> c</v>
      </c>
      <c r="H5278" s="4">
        <f t="shared" ca="1" si="87"/>
        <v>6</v>
      </c>
      <c r="I5278" t="str">
        <f ca="1">VLOOKUP(RANDBETWEEN(1,5),lookups!$E$1:$F$5,2,FALSE)</f>
        <v>n</v>
      </c>
      <c r="J5278" t="str">
        <f ca="1">VLOOKUP(RANDBETWEEN(1,5),lookups!$C$1:$D$5,2,FALSE)</f>
        <v>finland</v>
      </c>
      <c r="K5278" t="str">
        <f ca="1">VLOOKUP(RANDBETWEEN(1,2),lookups!$G$1:$H$2,2,FALSE)</f>
        <v>flat</v>
      </c>
      <c r="L5278">
        <v>10</v>
      </c>
      <c r="M5278" t="str">
        <f ca="1">VLOOKUP(RANDBETWEEN(1,7),lookups!$I$1:$J$7,2,FALSE)</f>
        <v>a</v>
      </c>
      <c r="N5278" s="2">
        <f ca="1">E5278*(1-(RANDBETWEEN(1,50)/100))</f>
        <v>690777.45</v>
      </c>
      <c r="O5278" s="2">
        <f ca="1">N5278/12</f>
        <v>57564.787499999999</v>
      </c>
      <c r="P5278" s="2">
        <f ca="1">RANDBETWEEN(1,1.5)*((N5278/12)*VLOOKUP(J5278,'Weather by country'!$A$1:$C$5,3,FALSE))</f>
        <v>46051.83</v>
      </c>
      <c r="Q5278" s="2">
        <f ca="1">(N5278/12)*RANDBETWEEN(60,100)/100</f>
        <v>42597.942749999995</v>
      </c>
      <c r="R5278" s="2">
        <f ca="1">(N5278/12)*RANDBETWEEN(60,100)/100</f>
        <v>55262.195999999996</v>
      </c>
      <c r="S5278" t="str">
        <f ca="1">VLOOKUP(J5278,'Weather by country'!$A$1:$C$5,2,FALSE)</f>
        <v>l-rain</v>
      </c>
      <c r="T5278" t="str">
        <f ca="1">VLOOKUP(RANDBETWEEN(1,5),lookups!$Q$1:$R$5,2,FALSE)</f>
        <v>n</v>
      </c>
      <c r="U5278" t="str">
        <f ca="1">VLOOKUP(RANDBETWEEN(1,5),lookups!$Q$1:$R$5,2,FALSE)</f>
        <v>y</v>
      </c>
      <c r="V5278" t="str">
        <f ca="1">IF(P5278=O5278,"y","n")</f>
        <v>n</v>
      </c>
    </row>
    <row r="5279" spans="1:22" x14ac:dyDescent="0.35">
      <c r="A5279" t="s">
        <v>30</v>
      </c>
      <c r="B5279" t="str">
        <f t="shared" si="86"/>
        <v>0000005279</v>
      </c>
      <c r="C5279">
        <f ca="1">RANDBETWEEN(5,20)</f>
        <v>12</v>
      </c>
      <c r="D5279">
        <f ca="1">RANDBETWEEN(0,C5279)</f>
        <v>4</v>
      </c>
      <c r="E5279" s="2">
        <f ca="1">RANDBETWEEN(250000,500000)</f>
        <v>309559</v>
      </c>
      <c r="F5279">
        <f ca="1">RANDBETWEEN(5,100)</f>
        <v>99</v>
      </c>
      <c r="G5279" t="str">
        <f ca="1">VLOOKUP(RANDBETWEEN(4,12),lookups!$A$1:$B$12,2,FALSE)</f>
        <v xml:space="preserve"> ddd</v>
      </c>
      <c r="H5279" s="4">
        <f t="shared" ca="1" si="87"/>
        <v>3</v>
      </c>
      <c r="I5279" t="s">
        <v>33</v>
      </c>
      <c r="J5279" t="str">
        <f ca="1">VLOOKUP(RANDBETWEEN(1,5),lookups!$C$1:$D$5,2,FALSE)</f>
        <v>denmark</v>
      </c>
      <c r="K5279" t="str">
        <f ca="1">VLOOKUP(RANDBETWEEN(1,2),lookups!$G$1:$H$2,2,FALSE)</f>
        <v>flat</v>
      </c>
      <c r="L5279">
        <v>10</v>
      </c>
      <c r="M5279" t="str">
        <f ca="1">VLOOKUP(RANDBETWEEN(1,7),lookups!$I$1:$J$7,2,FALSE)</f>
        <v>c</v>
      </c>
      <c r="N5279" s="2">
        <f ca="1">E5279*(1-(RANDBETWEEN(1,50)/100))</f>
        <v>167161.86000000002</v>
      </c>
      <c r="O5279" s="2">
        <f ca="1">N5279/12</f>
        <v>13930.155000000001</v>
      </c>
      <c r="P5279" s="2">
        <f ca="1">RANDBETWEEN(1,1.5)*((N5279/12)*VLOOKUP(J5279,'Weather by country'!$A$1:$C$5,3,FALSE))</f>
        <v>13930.155000000001</v>
      </c>
      <c r="Q5279" s="2">
        <f ca="1">(N5279/12)*RANDBETWEEN(60,100)/100</f>
        <v>9611.8069500000001</v>
      </c>
      <c r="R5279" s="2">
        <f ca="1">(N5279/12)*RANDBETWEEN(60,100)/100</f>
        <v>10447.616249999999</v>
      </c>
      <c r="S5279" t="str">
        <f ca="1">VLOOKUP(J5279,'Weather by country'!$A$1:$C$5,2,FALSE)</f>
        <v>fine</v>
      </c>
      <c r="T5279" t="str">
        <f ca="1">VLOOKUP(RANDBETWEEN(1,5),lookups!$Q$1:$R$5,2,FALSE)</f>
        <v>n</v>
      </c>
      <c r="U5279" t="str">
        <f ca="1">VLOOKUP(RANDBETWEEN(1,5),lookups!$Q$1:$R$5,2,FALSE)</f>
        <v>n</v>
      </c>
      <c r="V5279" t="str">
        <f ca="1">IF(P5279=O5279,"y","n")</f>
        <v>y</v>
      </c>
    </row>
    <row r="5280" spans="1:22" x14ac:dyDescent="0.35">
      <c r="A5280" t="s">
        <v>29</v>
      </c>
      <c r="B5280" t="str">
        <f t="shared" si="86"/>
        <v>0000005280</v>
      </c>
      <c r="C5280">
        <f ca="1">RANDBETWEEN(5,20)</f>
        <v>17</v>
      </c>
      <c r="D5280">
        <f ca="1">RANDBETWEEN(0,C5280)</f>
        <v>13</v>
      </c>
      <c r="E5280" s="2">
        <f ca="1">RANDBETWEEN(500000,5000000)</f>
        <v>1865512</v>
      </c>
      <c r="F5280">
        <f ca="1">RANDBETWEEN(5,100)</f>
        <v>68</v>
      </c>
      <c r="G5280" t="str">
        <f ca="1">VLOOKUP(RANDBETWEEN(4,12),lookups!$A$1:$B$12,2,FALSE)</f>
        <v xml:space="preserve"> cc</v>
      </c>
      <c r="H5280" s="4">
        <f t="shared" ca="1" si="87"/>
        <v>18</v>
      </c>
      <c r="I5280" t="str">
        <f ca="1">VLOOKUP(RANDBETWEEN(1,5),lookups!$E$1:$F$5,2,FALSE)</f>
        <v>n</v>
      </c>
      <c r="J5280" t="str">
        <f ca="1">VLOOKUP(RANDBETWEEN(1,5),lookups!$C$1:$D$5,2,FALSE)</f>
        <v>denmark</v>
      </c>
      <c r="K5280" t="str">
        <f ca="1">VLOOKUP(RANDBETWEEN(1,2),lookups!$G$1:$H$2,2,FALSE)</f>
        <v>flat</v>
      </c>
      <c r="L5280">
        <v>10</v>
      </c>
      <c r="M5280" t="str">
        <f ca="1">VLOOKUP(RANDBETWEEN(1,7),lookups!$I$1:$J$7,2,FALSE)</f>
        <v>a</v>
      </c>
      <c r="N5280" s="2">
        <f ca="1">E5280*(1-(RANDBETWEEN(1,50)/100))</f>
        <v>1604340.32</v>
      </c>
      <c r="O5280" s="2">
        <f ca="1">N5280/12</f>
        <v>133695.02666666667</v>
      </c>
      <c r="P5280" s="2">
        <f ca="1">RANDBETWEEN(1,1.5)*((N5280/12)*VLOOKUP(J5280,'Weather by country'!$A$1:$C$5,3,FALSE))</f>
        <v>133695.02666666667</v>
      </c>
      <c r="Q5280" s="2">
        <f ca="1">(N5280/12)*RANDBETWEEN(60,100)/100</f>
        <v>90912.618133333337</v>
      </c>
      <c r="R5280" s="2">
        <f ca="1">(N5280/12)*RANDBETWEEN(60,100)/100</f>
        <v>100271.27</v>
      </c>
      <c r="S5280" t="str">
        <f ca="1">VLOOKUP(J5280,'Weather by country'!$A$1:$C$5,2,FALSE)</f>
        <v>fine</v>
      </c>
      <c r="T5280" t="str">
        <f ca="1">VLOOKUP(RANDBETWEEN(1,5),lookups!$Q$1:$R$5,2,FALSE)</f>
        <v>n</v>
      </c>
      <c r="U5280" t="str">
        <f ca="1">VLOOKUP(RANDBETWEEN(1,5),lookups!$Q$1:$R$5,2,FALSE)</f>
        <v>n</v>
      </c>
      <c r="V5280" t="str">
        <f ca="1">IF(P5280=O5280,"y","n")</f>
        <v>y</v>
      </c>
    </row>
    <row r="5281" spans="1:22" x14ac:dyDescent="0.35">
      <c r="A5281" t="s">
        <v>30</v>
      </c>
      <c r="B5281" t="str">
        <f t="shared" si="86"/>
        <v>0000005281</v>
      </c>
      <c r="C5281">
        <f ca="1">RANDBETWEEN(5,20)</f>
        <v>20</v>
      </c>
      <c r="D5281">
        <f ca="1">RANDBETWEEN(0,C5281)</f>
        <v>11</v>
      </c>
      <c r="E5281" s="2">
        <f ca="1">RANDBETWEEN(250000,500000)</f>
        <v>318801</v>
      </c>
      <c r="F5281">
        <f ca="1">RANDBETWEEN(5,100)</f>
        <v>71</v>
      </c>
      <c r="G5281" t="str">
        <f ca="1">VLOOKUP(RANDBETWEEN(4,12),lookups!$A$1:$B$12,2,FALSE)</f>
        <v xml:space="preserve"> ddd</v>
      </c>
      <c r="H5281" s="4">
        <f t="shared" ca="1" si="87"/>
        <v>3</v>
      </c>
      <c r="I5281" t="s">
        <v>33</v>
      </c>
      <c r="J5281" t="str">
        <f ca="1">VLOOKUP(RANDBETWEEN(1,5),lookups!$C$1:$D$5,2,FALSE)</f>
        <v>uk</v>
      </c>
      <c r="K5281" t="str">
        <f ca="1">VLOOKUP(RANDBETWEEN(1,2),lookups!$G$1:$H$2,2,FALSE)</f>
        <v>flat</v>
      </c>
      <c r="L5281">
        <v>10</v>
      </c>
      <c r="M5281" t="str">
        <f ca="1">VLOOKUP(RANDBETWEEN(1,7),lookups!$I$1:$J$7,2,FALSE)</f>
        <v>c</v>
      </c>
      <c r="N5281" s="2">
        <f ca="1">E5281*(1-(RANDBETWEEN(1,50)/100))</f>
        <v>175340.55000000002</v>
      </c>
      <c r="O5281" s="2">
        <f ca="1">N5281/12</f>
        <v>14611.712500000001</v>
      </c>
      <c r="P5281" s="2">
        <f ca="1">RANDBETWEEN(1,1.5)*((N5281/12)*VLOOKUP(J5281,'Weather by country'!$A$1:$C$5,3,FALSE))</f>
        <v>14611.712500000001</v>
      </c>
      <c r="Q5281" s="2">
        <f ca="1">(N5281/12)*RANDBETWEEN(60,100)/100</f>
        <v>11397.135750000001</v>
      </c>
      <c r="R5281" s="2">
        <f ca="1">(N5281/12)*RANDBETWEEN(60,100)/100</f>
        <v>14611.712500000001</v>
      </c>
      <c r="S5281" t="str">
        <f ca="1">VLOOKUP(J5281,'Weather by country'!$A$1:$C$5,2,FALSE)</f>
        <v>fine</v>
      </c>
      <c r="T5281" t="str">
        <f ca="1">VLOOKUP(RANDBETWEEN(1,5),lookups!$Q$1:$R$5,2,FALSE)</f>
        <v>n</v>
      </c>
      <c r="U5281" t="str">
        <f ca="1">VLOOKUP(RANDBETWEEN(1,5),lookups!$Q$1:$R$5,2,FALSE)</f>
        <v>y</v>
      </c>
      <c r="V5281" t="str">
        <f ca="1">IF(P5281=O5281,"y","n")</f>
        <v>y</v>
      </c>
    </row>
    <row r="5282" spans="1:22" x14ac:dyDescent="0.35">
      <c r="A5282" t="s">
        <v>29</v>
      </c>
      <c r="B5282" t="str">
        <f t="shared" si="86"/>
        <v>0000005282</v>
      </c>
      <c r="C5282">
        <f ca="1">RANDBETWEEN(5,20)</f>
        <v>17</v>
      </c>
      <c r="D5282">
        <f ca="1">RANDBETWEEN(0,C5282)</f>
        <v>10</v>
      </c>
      <c r="E5282" s="2">
        <f ca="1">RANDBETWEEN(500000,5000000)</f>
        <v>2407370</v>
      </c>
      <c r="F5282">
        <f ca="1">RANDBETWEEN(5,100)</f>
        <v>19</v>
      </c>
      <c r="G5282" t="str">
        <f ca="1">VLOOKUP(RANDBETWEEN(4,12),lookups!$A$1:$B$12,2,FALSE)</f>
        <v xml:space="preserve"> cc</v>
      </c>
      <c r="H5282" s="4">
        <f t="shared" ca="1" si="87"/>
        <v>24</v>
      </c>
      <c r="I5282" t="str">
        <f ca="1">VLOOKUP(RANDBETWEEN(1,5),lookups!$E$1:$F$5,2,FALSE)</f>
        <v>n</v>
      </c>
      <c r="J5282" t="str">
        <f ca="1">VLOOKUP(RANDBETWEEN(1,5),lookups!$C$1:$D$5,2,FALSE)</f>
        <v>sweden</v>
      </c>
      <c r="K5282" t="str">
        <f ca="1">VLOOKUP(RANDBETWEEN(1,2),lookups!$G$1:$H$2,2,FALSE)</f>
        <v>flat</v>
      </c>
      <c r="L5282">
        <v>10</v>
      </c>
      <c r="M5282" t="str">
        <f ca="1">VLOOKUP(RANDBETWEEN(1,7),lookups!$I$1:$J$7,2,FALSE)</f>
        <v>b</v>
      </c>
      <c r="N5282" s="2">
        <f ca="1">E5282*(1-(RANDBETWEEN(1,50)/100))</f>
        <v>1829601.2</v>
      </c>
      <c r="O5282" s="2">
        <f ca="1">N5282/12</f>
        <v>152466.76666666666</v>
      </c>
      <c r="P5282" s="2">
        <f ca="1">RANDBETWEEN(1,1.5)*((N5282/12)*VLOOKUP(J5282,'Weather by country'!$A$1:$C$5,3,FALSE))</f>
        <v>152466.76666666666</v>
      </c>
      <c r="Q5282" s="2">
        <f ca="1">(N5282/12)*RANDBETWEEN(60,100)/100</f>
        <v>94529.395333333334</v>
      </c>
      <c r="R5282" s="2">
        <f ca="1">(N5282/12)*RANDBETWEEN(60,100)/100</f>
        <v>149417.43133333334</v>
      </c>
      <c r="S5282" t="str">
        <f ca="1">VLOOKUP(J5282,'Weather by country'!$A$1:$C$5,2,FALSE)</f>
        <v>fine</v>
      </c>
      <c r="T5282" t="str">
        <f ca="1">VLOOKUP(RANDBETWEEN(1,5),lookups!$Q$1:$R$5,2,FALSE)</f>
        <v>y</v>
      </c>
      <c r="U5282" t="str">
        <f ca="1">VLOOKUP(RANDBETWEEN(1,5),lookups!$Q$1:$R$5,2,FALSE)</f>
        <v>n</v>
      </c>
      <c r="V5282" t="str">
        <f ca="1">IF(P5282=O5282,"y","n")</f>
        <v>y</v>
      </c>
    </row>
    <row r="5283" spans="1:22" x14ac:dyDescent="0.35">
      <c r="A5283" t="s">
        <v>30</v>
      </c>
      <c r="B5283" t="str">
        <f t="shared" si="86"/>
        <v>0000005283</v>
      </c>
      <c r="C5283">
        <f ca="1">RANDBETWEEN(5,20)</f>
        <v>10</v>
      </c>
      <c r="D5283">
        <f ca="1">RANDBETWEEN(0,C5283)</f>
        <v>4</v>
      </c>
      <c r="E5283" s="2">
        <f ca="1">RANDBETWEEN(250000,500000)</f>
        <v>496167</v>
      </c>
      <c r="F5283">
        <f ca="1">RANDBETWEEN(5,100)</f>
        <v>94</v>
      </c>
      <c r="G5283" t="str">
        <f ca="1">VLOOKUP(RANDBETWEEN(4,12),lookups!$A$1:$B$12,2,FALSE)</f>
        <v xml:space="preserve"> d</v>
      </c>
      <c r="H5283" s="4">
        <f t="shared" ca="1" si="87"/>
        <v>4</v>
      </c>
      <c r="I5283" t="s">
        <v>33</v>
      </c>
      <c r="J5283" t="str">
        <f ca="1">VLOOKUP(RANDBETWEEN(1,5),lookups!$C$1:$D$5,2,FALSE)</f>
        <v>uk</v>
      </c>
      <c r="K5283" t="str">
        <f ca="1">VLOOKUP(RANDBETWEEN(1,2),lookups!$G$1:$H$2,2,FALSE)</f>
        <v>flat</v>
      </c>
      <c r="L5283">
        <v>10</v>
      </c>
      <c r="M5283" t="str">
        <f ca="1">VLOOKUP(RANDBETWEEN(1,7),lookups!$I$1:$J$7,2,FALSE)</f>
        <v>c</v>
      </c>
      <c r="N5283" s="2">
        <f ca="1">E5283*(1-(RANDBETWEEN(1,50)/100))</f>
        <v>406856.94</v>
      </c>
      <c r="O5283" s="2">
        <f ca="1">N5283/12</f>
        <v>33904.745000000003</v>
      </c>
      <c r="P5283" s="2">
        <f ca="1">RANDBETWEEN(1,1.5)*((N5283/12)*VLOOKUP(J5283,'Weather by country'!$A$1:$C$5,3,FALSE))</f>
        <v>33904.745000000003</v>
      </c>
      <c r="Q5283" s="2">
        <f ca="1">(N5283/12)*RANDBETWEEN(60,100)/100</f>
        <v>22038.084250000004</v>
      </c>
      <c r="R5283" s="2">
        <f ca="1">(N5283/12)*RANDBETWEEN(60,100)/100</f>
        <v>32887.602650000001</v>
      </c>
      <c r="S5283" t="str">
        <f ca="1">VLOOKUP(J5283,'Weather by country'!$A$1:$C$5,2,FALSE)</f>
        <v>fine</v>
      </c>
      <c r="T5283" t="str">
        <f ca="1">VLOOKUP(RANDBETWEEN(1,5),lookups!$Q$1:$R$5,2,FALSE)</f>
        <v>n</v>
      </c>
      <c r="U5283" t="str">
        <f ca="1">VLOOKUP(RANDBETWEEN(1,5),lookups!$Q$1:$R$5,2,FALSE)</f>
        <v>n</v>
      </c>
      <c r="V5283" t="str">
        <f ca="1">IF(P5283=O5283,"y","n")</f>
        <v>y</v>
      </c>
    </row>
    <row r="5284" spans="1:22" x14ac:dyDescent="0.35">
      <c r="A5284" t="s">
        <v>29</v>
      </c>
      <c r="B5284" t="str">
        <f t="shared" si="86"/>
        <v>0000005284</v>
      </c>
      <c r="C5284">
        <f ca="1">RANDBETWEEN(5,20)</f>
        <v>6</v>
      </c>
      <c r="D5284">
        <f ca="1">RANDBETWEEN(0,C5284)</f>
        <v>6</v>
      </c>
      <c r="E5284" s="2">
        <f ca="1">RANDBETWEEN(500000,5000000)</f>
        <v>4523357</v>
      </c>
      <c r="F5284">
        <f ca="1">RANDBETWEEN(5,100)</f>
        <v>77</v>
      </c>
      <c r="G5284" t="str">
        <f ca="1">VLOOKUP(RANDBETWEEN(4,12),lookups!$A$1:$B$12,2,FALSE)</f>
        <v xml:space="preserve"> ccc</v>
      </c>
      <c r="H5284" s="4">
        <f t="shared" ca="1" si="87"/>
        <v>45</v>
      </c>
      <c r="I5284" t="str">
        <f ca="1">VLOOKUP(RANDBETWEEN(1,5),lookups!$E$1:$F$5,2,FALSE)</f>
        <v>n</v>
      </c>
      <c r="J5284" t="str">
        <f ca="1">VLOOKUP(RANDBETWEEN(1,5),lookups!$C$1:$D$5,2,FALSE)</f>
        <v>denmark</v>
      </c>
      <c r="K5284" t="str">
        <f ca="1">VLOOKUP(RANDBETWEEN(1,2),lookups!$G$1:$H$2,2,FALSE)</f>
        <v>pitched</v>
      </c>
      <c r="L5284">
        <v>10</v>
      </c>
      <c r="M5284" t="str">
        <f ca="1">VLOOKUP(RANDBETWEEN(1,7),lookups!$I$1:$J$7,2,FALSE)</f>
        <v>b</v>
      </c>
      <c r="N5284" s="2">
        <f ca="1">E5284*(1-(RANDBETWEEN(1,50)/100))</f>
        <v>3890087.02</v>
      </c>
      <c r="O5284" s="2">
        <f ca="1">N5284/12</f>
        <v>324173.91833333333</v>
      </c>
      <c r="P5284" s="2">
        <f ca="1">RANDBETWEEN(1,1.5)*((N5284/12)*VLOOKUP(J5284,'Weather by country'!$A$1:$C$5,3,FALSE))</f>
        <v>324173.91833333333</v>
      </c>
      <c r="Q5284" s="2">
        <f ca="1">(N5284/12)*RANDBETWEEN(60,100)/100</f>
        <v>324173.91833333333</v>
      </c>
      <c r="R5284" s="2">
        <f ca="1">(N5284/12)*RANDBETWEEN(60,100)/100</f>
        <v>301481.74405000004</v>
      </c>
      <c r="S5284" t="str">
        <f ca="1">VLOOKUP(J5284,'Weather by country'!$A$1:$C$5,2,FALSE)</f>
        <v>fine</v>
      </c>
      <c r="T5284" t="str">
        <f ca="1">VLOOKUP(RANDBETWEEN(1,5),lookups!$Q$1:$R$5,2,FALSE)</f>
        <v>y</v>
      </c>
      <c r="U5284" t="str">
        <f ca="1">VLOOKUP(RANDBETWEEN(1,5),lookups!$Q$1:$R$5,2,FALSE)</f>
        <v>y</v>
      </c>
      <c r="V5284" t="str">
        <f ca="1">IF(P5284=O5284,"y","n")</f>
        <v>y</v>
      </c>
    </row>
    <row r="5285" spans="1:22" x14ac:dyDescent="0.35">
      <c r="A5285" t="s">
        <v>30</v>
      </c>
      <c r="B5285" t="str">
        <f t="shared" si="86"/>
        <v>0000005285</v>
      </c>
      <c r="C5285">
        <f ca="1">RANDBETWEEN(5,20)</f>
        <v>17</v>
      </c>
      <c r="D5285">
        <f ca="1">RANDBETWEEN(0,C5285)</f>
        <v>9</v>
      </c>
      <c r="E5285" s="2">
        <f ca="1">RANDBETWEEN(250000,500000)</f>
        <v>433359</v>
      </c>
      <c r="F5285">
        <f ca="1">RANDBETWEEN(5,100)</f>
        <v>43</v>
      </c>
      <c r="G5285" t="str">
        <f ca="1">VLOOKUP(RANDBETWEEN(4,12),lookups!$A$1:$B$12,2,FALSE)</f>
        <v xml:space="preserve"> c</v>
      </c>
      <c r="H5285" s="4">
        <f t="shared" ca="1" si="87"/>
        <v>4</v>
      </c>
      <c r="I5285" t="s">
        <v>33</v>
      </c>
      <c r="J5285" t="str">
        <f ca="1">VLOOKUP(RANDBETWEEN(1,5),lookups!$C$1:$D$5,2,FALSE)</f>
        <v>norway</v>
      </c>
      <c r="K5285" t="str">
        <f ca="1">VLOOKUP(RANDBETWEEN(1,2),lookups!$G$1:$H$2,2,FALSE)</f>
        <v>pitched</v>
      </c>
      <c r="L5285">
        <v>10</v>
      </c>
      <c r="M5285" t="str">
        <f ca="1">VLOOKUP(RANDBETWEEN(1,7),lookups!$I$1:$J$7,2,FALSE)</f>
        <v>c</v>
      </c>
      <c r="N5285" s="2">
        <f ca="1">E5285*(1-(RANDBETWEEN(1,50)/100))</f>
        <v>372688.74</v>
      </c>
      <c r="O5285" s="2">
        <f ca="1">N5285/12</f>
        <v>31057.395</v>
      </c>
      <c r="P5285" s="2">
        <f ca="1">RANDBETWEEN(1,1.5)*((N5285/12)*VLOOKUP(J5285,'Weather by country'!$A$1:$C$5,3,FALSE))</f>
        <v>31057.395</v>
      </c>
      <c r="Q5285" s="2">
        <f ca="1">(N5285/12)*RANDBETWEEN(60,100)/100</f>
        <v>20497.880700000002</v>
      </c>
      <c r="R5285" s="2">
        <f ca="1">(N5285/12)*RANDBETWEEN(60,100)/100</f>
        <v>19876.732800000002</v>
      </c>
      <c r="S5285" t="str">
        <f ca="1">VLOOKUP(J5285,'Weather by country'!$A$1:$C$5,2,FALSE)</f>
        <v>fine</v>
      </c>
      <c r="T5285" t="str">
        <f ca="1">VLOOKUP(RANDBETWEEN(1,5),lookups!$Q$1:$R$5,2,FALSE)</f>
        <v>y</v>
      </c>
      <c r="U5285" t="str">
        <f ca="1">VLOOKUP(RANDBETWEEN(1,5),lookups!$Q$1:$R$5,2,FALSE)</f>
        <v>y</v>
      </c>
      <c r="V5285" t="str">
        <f ca="1">IF(P5285=O5285,"y","n")</f>
        <v>y</v>
      </c>
    </row>
    <row r="5286" spans="1:22" x14ac:dyDescent="0.35">
      <c r="A5286" t="s">
        <v>29</v>
      </c>
      <c r="B5286" t="str">
        <f t="shared" si="86"/>
        <v>0000005286</v>
      </c>
      <c r="C5286">
        <f ca="1">RANDBETWEEN(5,20)</f>
        <v>19</v>
      </c>
      <c r="D5286">
        <f ca="1">RANDBETWEEN(0,C5286)</f>
        <v>13</v>
      </c>
      <c r="E5286" s="2">
        <f ca="1">RANDBETWEEN(500000,5000000)</f>
        <v>3525160</v>
      </c>
      <c r="F5286">
        <f ca="1">RANDBETWEEN(5,100)</f>
        <v>70</v>
      </c>
      <c r="G5286" t="str">
        <f ca="1">VLOOKUP(RANDBETWEEN(4,12),lookups!$A$1:$B$12,2,FALSE)</f>
        <v xml:space="preserve"> ddd</v>
      </c>
      <c r="H5286" s="4">
        <f t="shared" ca="1" si="87"/>
        <v>35</v>
      </c>
      <c r="I5286" t="str">
        <f ca="1">VLOOKUP(RANDBETWEEN(1,5),lookups!$E$1:$F$5,2,FALSE)</f>
        <v>n</v>
      </c>
      <c r="J5286" t="str">
        <f ca="1">VLOOKUP(RANDBETWEEN(1,5),lookups!$C$1:$D$5,2,FALSE)</f>
        <v>finland</v>
      </c>
      <c r="K5286" t="str">
        <f ca="1">VLOOKUP(RANDBETWEEN(1,2),lookups!$G$1:$H$2,2,FALSE)</f>
        <v>flat</v>
      </c>
      <c r="L5286">
        <v>10</v>
      </c>
      <c r="M5286" t="str">
        <f ca="1">VLOOKUP(RANDBETWEEN(1,7),lookups!$I$1:$J$7,2,FALSE)</f>
        <v>b</v>
      </c>
      <c r="N5286" s="2">
        <f ca="1">E5286*(1-(RANDBETWEEN(1,50)/100))</f>
        <v>3313650.4</v>
      </c>
      <c r="O5286" s="2">
        <f ca="1">N5286/12</f>
        <v>276137.53333333333</v>
      </c>
      <c r="P5286" s="2">
        <f ca="1">RANDBETWEEN(1,1.5)*((N5286/12)*VLOOKUP(J5286,'Weather by country'!$A$1:$C$5,3,FALSE))</f>
        <v>220910.02666666667</v>
      </c>
      <c r="Q5286" s="2">
        <f ca="1">(N5286/12)*RANDBETWEEN(60,100)/100</f>
        <v>171205.27066666668</v>
      </c>
      <c r="R5286" s="2">
        <f ca="1">(N5286/12)*RANDBETWEEN(60,100)/100</f>
        <v>168443.89533333332</v>
      </c>
      <c r="S5286" t="str">
        <f ca="1">VLOOKUP(J5286,'Weather by country'!$A$1:$C$5,2,FALSE)</f>
        <v>l-rain</v>
      </c>
      <c r="T5286" t="str">
        <f ca="1">VLOOKUP(RANDBETWEEN(1,5),lookups!$Q$1:$R$5,2,FALSE)</f>
        <v>y</v>
      </c>
      <c r="U5286" t="str">
        <f ca="1">VLOOKUP(RANDBETWEEN(1,5),lookups!$Q$1:$R$5,2,FALSE)</f>
        <v>y</v>
      </c>
      <c r="V5286" t="str">
        <f ca="1">IF(P5286=O5286,"y","n")</f>
        <v>n</v>
      </c>
    </row>
    <row r="5287" spans="1:22" x14ac:dyDescent="0.35">
      <c r="A5287" t="s">
        <v>30</v>
      </c>
      <c r="B5287" t="str">
        <f t="shared" si="86"/>
        <v>0000005287</v>
      </c>
      <c r="C5287">
        <f ca="1">RANDBETWEEN(5,20)</f>
        <v>18</v>
      </c>
      <c r="D5287">
        <f ca="1">RANDBETWEEN(0,C5287)</f>
        <v>15</v>
      </c>
      <c r="E5287" s="2">
        <f ca="1">RANDBETWEEN(250000,500000)</f>
        <v>437439</v>
      </c>
      <c r="F5287">
        <f ca="1">RANDBETWEEN(5,100)</f>
        <v>43</v>
      </c>
      <c r="G5287" t="str">
        <f ca="1">VLOOKUP(RANDBETWEEN(4,12),lookups!$A$1:$B$12,2,FALSE)</f>
        <v xml:space="preserve"> ccc</v>
      </c>
      <c r="H5287" s="4">
        <f t="shared" ca="1" si="87"/>
        <v>4</v>
      </c>
      <c r="I5287" t="s">
        <v>33</v>
      </c>
      <c r="J5287" t="str">
        <f ca="1">VLOOKUP(RANDBETWEEN(1,5),lookups!$C$1:$D$5,2,FALSE)</f>
        <v>norway</v>
      </c>
      <c r="K5287" t="str">
        <f ca="1">VLOOKUP(RANDBETWEEN(1,2),lookups!$G$1:$H$2,2,FALSE)</f>
        <v>pitched</v>
      </c>
      <c r="L5287">
        <v>10</v>
      </c>
      <c r="M5287" t="str">
        <f ca="1">VLOOKUP(RANDBETWEEN(1,7),lookups!$I$1:$J$7,2,FALSE)</f>
        <v>a</v>
      </c>
      <c r="N5287" s="2">
        <f ca="1">E5287*(1-(RANDBETWEEN(1,50)/100))</f>
        <v>301832.90999999997</v>
      </c>
      <c r="O5287" s="2">
        <f ca="1">N5287/12</f>
        <v>25152.742499999997</v>
      </c>
      <c r="P5287" s="2">
        <f ca="1">RANDBETWEEN(1,1.5)*((N5287/12)*VLOOKUP(J5287,'Weather by country'!$A$1:$C$5,3,FALSE))</f>
        <v>25152.742499999997</v>
      </c>
      <c r="Q5287" s="2">
        <f ca="1">(N5287/12)*RANDBETWEEN(60,100)/100</f>
        <v>17103.864899999997</v>
      </c>
      <c r="R5287" s="2">
        <f ca="1">(N5287/12)*RANDBETWEEN(60,100)/100</f>
        <v>17858.447174999998</v>
      </c>
      <c r="S5287" t="str">
        <f ca="1">VLOOKUP(J5287,'Weather by country'!$A$1:$C$5,2,FALSE)</f>
        <v>fine</v>
      </c>
      <c r="T5287" t="str">
        <f ca="1">VLOOKUP(RANDBETWEEN(1,5),lookups!$Q$1:$R$5,2,FALSE)</f>
        <v>n</v>
      </c>
      <c r="U5287" t="str">
        <f ca="1">VLOOKUP(RANDBETWEEN(1,5),lookups!$Q$1:$R$5,2,FALSE)</f>
        <v>n</v>
      </c>
      <c r="V5287" t="str">
        <f ca="1">IF(P5287=O5287,"y","n")</f>
        <v>y</v>
      </c>
    </row>
    <row r="5288" spans="1:22" x14ac:dyDescent="0.35">
      <c r="A5288" t="s">
        <v>29</v>
      </c>
      <c r="B5288" t="str">
        <f t="shared" si="86"/>
        <v>0000005288</v>
      </c>
      <c r="C5288">
        <f ca="1">RANDBETWEEN(5,20)</f>
        <v>9</v>
      </c>
      <c r="D5288">
        <f ca="1">RANDBETWEEN(0,C5288)</f>
        <v>7</v>
      </c>
      <c r="E5288" s="2">
        <f ca="1">RANDBETWEEN(500000,5000000)</f>
        <v>4723106</v>
      </c>
      <c r="F5288">
        <f ca="1">RANDBETWEEN(5,100)</f>
        <v>39</v>
      </c>
      <c r="G5288" t="str">
        <f ca="1">VLOOKUP(RANDBETWEEN(4,12),lookups!$A$1:$B$12,2,FALSE)</f>
        <v xml:space="preserve"> b</v>
      </c>
      <c r="H5288" s="4">
        <f t="shared" ca="1" si="87"/>
        <v>47</v>
      </c>
      <c r="I5288" t="str">
        <f ca="1">VLOOKUP(RANDBETWEEN(1,5),lookups!$E$1:$F$5,2,FALSE)</f>
        <v>n</v>
      </c>
      <c r="J5288" t="str">
        <f ca="1">VLOOKUP(RANDBETWEEN(1,5),lookups!$C$1:$D$5,2,FALSE)</f>
        <v>uk</v>
      </c>
      <c r="K5288" t="str">
        <f ca="1">VLOOKUP(RANDBETWEEN(1,2),lookups!$G$1:$H$2,2,FALSE)</f>
        <v>pitched</v>
      </c>
      <c r="L5288">
        <v>10</v>
      </c>
      <c r="M5288" t="str">
        <f ca="1">VLOOKUP(RANDBETWEEN(1,7),lookups!$I$1:$J$7,2,FALSE)</f>
        <v>c</v>
      </c>
      <c r="N5288" s="2">
        <f ca="1">E5288*(1-(RANDBETWEEN(1,50)/100))</f>
        <v>2833863.6</v>
      </c>
      <c r="O5288" s="2">
        <f ca="1">N5288/12</f>
        <v>236155.30000000002</v>
      </c>
      <c r="P5288" s="2">
        <f ca="1">RANDBETWEEN(1,1.5)*((N5288/12)*VLOOKUP(J5288,'Weather by country'!$A$1:$C$5,3,FALSE))</f>
        <v>236155.30000000002</v>
      </c>
      <c r="Q5288" s="2">
        <f ca="1">(N5288/12)*RANDBETWEEN(60,100)/100</f>
        <v>221985.98200000002</v>
      </c>
      <c r="R5288" s="2">
        <f ca="1">(N5288/12)*RANDBETWEEN(60,100)/100</f>
        <v>158224.05100000001</v>
      </c>
      <c r="S5288" t="str">
        <f ca="1">VLOOKUP(J5288,'Weather by country'!$A$1:$C$5,2,FALSE)</f>
        <v>fine</v>
      </c>
      <c r="T5288" t="str">
        <f ca="1">VLOOKUP(RANDBETWEEN(1,5),lookups!$Q$1:$R$5,2,FALSE)</f>
        <v>y</v>
      </c>
      <c r="U5288" t="str">
        <f ca="1">VLOOKUP(RANDBETWEEN(1,5),lookups!$Q$1:$R$5,2,FALSE)</f>
        <v>y</v>
      </c>
      <c r="V5288" t="str">
        <f ca="1">IF(P5288=O5288,"y","n")</f>
        <v>y</v>
      </c>
    </row>
    <row r="5289" spans="1:22" x14ac:dyDescent="0.35">
      <c r="A5289" t="s">
        <v>30</v>
      </c>
      <c r="B5289" t="str">
        <f t="shared" si="86"/>
        <v>0000005289</v>
      </c>
      <c r="C5289">
        <f ca="1">RANDBETWEEN(5,20)</f>
        <v>19</v>
      </c>
      <c r="D5289">
        <f ca="1">RANDBETWEEN(0,C5289)</f>
        <v>13</v>
      </c>
      <c r="E5289" s="2">
        <f ca="1">RANDBETWEEN(250000,500000)</f>
        <v>278054</v>
      </c>
      <c r="F5289">
        <f ca="1">RANDBETWEEN(5,100)</f>
        <v>48</v>
      </c>
      <c r="G5289" t="str">
        <f ca="1">VLOOKUP(RANDBETWEEN(4,12),lookups!$A$1:$B$12,2,FALSE)</f>
        <v xml:space="preserve"> cc</v>
      </c>
      <c r="H5289" s="4">
        <f t="shared" ca="1" si="87"/>
        <v>2</v>
      </c>
      <c r="I5289" t="s">
        <v>33</v>
      </c>
      <c r="J5289" t="str">
        <f ca="1">VLOOKUP(RANDBETWEEN(1,5),lookups!$C$1:$D$5,2,FALSE)</f>
        <v>denmark</v>
      </c>
      <c r="K5289" t="str">
        <f ca="1">VLOOKUP(RANDBETWEEN(1,2),lookups!$G$1:$H$2,2,FALSE)</f>
        <v>flat</v>
      </c>
      <c r="L5289">
        <v>10</v>
      </c>
      <c r="M5289" t="str">
        <f ca="1">VLOOKUP(RANDBETWEEN(1,7),lookups!$I$1:$J$7,2,FALSE)</f>
        <v>b</v>
      </c>
      <c r="N5289" s="2">
        <f ca="1">E5289*(1-(RANDBETWEEN(1,50)/100))</f>
        <v>152929.70000000001</v>
      </c>
      <c r="O5289" s="2">
        <f ca="1">N5289/12</f>
        <v>12744.141666666668</v>
      </c>
      <c r="P5289" s="2">
        <f ca="1">RANDBETWEEN(1,1.5)*((N5289/12)*VLOOKUP(J5289,'Weather by country'!$A$1:$C$5,3,FALSE))</f>
        <v>12744.141666666668</v>
      </c>
      <c r="Q5289" s="2">
        <f ca="1">(N5289/12)*RANDBETWEEN(60,100)/100</f>
        <v>8920.899166666668</v>
      </c>
      <c r="R5289" s="2">
        <f ca="1">(N5289/12)*RANDBETWEEN(60,100)/100</f>
        <v>10577.637583333335</v>
      </c>
      <c r="S5289" t="str">
        <f ca="1">VLOOKUP(J5289,'Weather by country'!$A$1:$C$5,2,FALSE)</f>
        <v>fine</v>
      </c>
      <c r="T5289" t="str">
        <f ca="1">VLOOKUP(RANDBETWEEN(1,5),lookups!$Q$1:$R$5,2,FALSE)</f>
        <v>n</v>
      </c>
      <c r="U5289" t="str">
        <f ca="1">VLOOKUP(RANDBETWEEN(1,5),lookups!$Q$1:$R$5,2,FALSE)</f>
        <v>y</v>
      </c>
      <c r="V5289" t="str">
        <f ca="1">IF(P5289=O5289,"y","n")</f>
        <v>y</v>
      </c>
    </row>
    <row r="5290" spans="1:22" x14ac:dyDescent="0.35">
      <c r="A5290" t="s">
        <v>29</v>
      </c>
      <c r="B5290" t="str">
        <f t="shared" si="86"/>
        <v>0000005290</v>
      </c>
      <c r="C5290">
        <f ca="1">RANDBETWEEN(5,20)</f>
        <v>12</v>
      </c>
      <c r="D5290">
        <f ca="1">RANDBETWEEN(0,C5290)</f>
        <v>11</v>
      </c>
      <c r="E5290" s="2">
        <f ca="1">RANDBETWEEN(500000,5000000)</f>
        <v>2766390</v>
      </c>
      <c r="F5290">
        <f ca="1">RANDBETWEEN(5,100)</f>
        <v>87</v>
      </c>
      <c r="G5290" t="str">
        <f ca="1">VLOOKUP(RANDBETWEEN(4,12),lookups!$A$1:$B$12,2,FALSE)</f>
        <v xml:space="preserve"> bbb</v>
      </c>
      <c r="H5290" s="4">
        <f t="shared" ca="1" si="87"/>
        <v>27</v>
      </c>
      <c r="I5290" t="str">
        <f ca="1">VLOOKUP(RANDBETWEEN(1,5),lookups!$E$1:$F$5,2,FALSE)</f>
        <v>n</v>
      </c>
      <c r="J5290" t="str">
        <f ca="1">VLOOKUP(RANDBETWEEN(1,5),lookups!$C$1:$D$5,2,FALSE)</f>
        <v>uk</v>
      </c>
      <c r="K5290" t="str">
        <f ca="1">VLOOKUP(RANDBETWEEN(1,2),lookups!$G$1:$H$2,2,FALSE)</f>
        <v>flat</v>
      </c>
      <c r="L5290">
        <v>10</v>
      </c>
      <c r="M5290" t="str">
        <f ca="1">VLOOKUP(RANDBETWEEN(1,7),lookups!$I$1:$J$7,2,FALSE)</f>
        <v>c</v>
      </c>
      <c r="N5290" s="2">
        <f ca="1">E5290*(1-(RANDBETWEEN(1,50)/100))</f>
        <v>2379095.4</v>
      </c>
      <c r="O5290" s="2">
        <f ca="1">N5290/12</f>
        <v>198257.94999999998</v>
      </c>
      <c r="P5290" s="2">
        <f ca="1">RANDBETWEEN(1,1.5)*((N5290/12)*VLOOKUP(J5290,'Weather by country'!$A$1:$C$5,3,FALSE))</f>
        <v>198257.94999999998</v>
      </c>
      <c r="Q5290" s="2">
        <f ca="1">(N5290/12)*RANDBETWEEN(60,100)/100</f>
        <v>194292.79099999997</v>
      </c>
      <c r="R5290" s="2">
        <f ca="1">(N5290/12)*RANDBETWEEN(60,100)/100</f>
        <v>134815.40599999999</v>
      </c>
      <c r="S5290" t="str">
        <f ca="1">VLOOKUP(J5290,'Weather by country'!$A$1:$C$5,2,FALSE)</f>
        <v>fine</v>
      </c>
      <c r="T5290" t="str">
        <f ca="1">VLOOKUP(RANDBETWEEN(1,5),lookups!$Q$1:$R$5,2,FALSE)</f>
        <v>y</v>
      </c>
      <c r="U5290" t="str">
        <f ca="1">VLOOKUP(RANDBETWEEN(1,5),lookups!$Q$1:$R$5,2,FALSE)</f>
        <v>y</v>
      </c>
      <c r="V5290" t="str">
        <f ca="1">IF(P5290=O5290,"y","n")</f>
        <v>y</v>
      </c>
    </row>
    <row r="5291" spans="1:22" x14ac:dyDescent="0.35">
      <c r="A5291" t="s">
        <v>30</v>
      </c>
      <c r="B5291" t="str">
        <f t="shared" si="86"/>
        <v>0000005291</v>
      </c>
      <c r="C5291">
        <f ca="1">RANDBETWEEN(5,20)</f>
        <v>5</v>
      </c>
      <c r="D5291">
        <f ca="1">RANDBETWEEN(0,C5291)</f>
        <v>3</v>
      </c>
      <c r="E5291" s="2">
        <f ca="1">RANDBETWEEN(250000,500000)</f>
        <v>360576</v>
      </c>
      <c r="F5291">
        <f ca="1">RANDBETWEEN(5,100)</f>
        <v>90</v>
      </c>
      <c r="G5291" t="str">
        <f ca="1">VLOOKUP(RANDBETWEEN(4,12),lookups!$A$1:$B$12,2,FALSE)</f>
        <v xml:space="preserve"> ddd</v>
      </c>
      <c r="H5291" s="4">
        <f t="shared" ca="1" si="87"/>
        <v>3</v>
      </c>
      <c r="I5291" t="s">
        <v>33</v>
      </c>
      <c r="J5291" t="str">
        <f ca="1">VLOOKUP(RANDBETWEEN(1,5),lookups!$C$1:$D$5,2,FALSE)</f>
        <v>finland</v>
      </c>
      <c r="K5291" t="str">
        <f ca="1">VLOOKUP(RANDBETWEEN(1,2),lookups!$G$1:$H$2,2,FALSE)</f>
        <v>flat</v>
      </c>
      <c r="L5291">
        <v>10</v>
      </c>
      <c r="M5291" t="str">
        <f ca="1">VLOOKUP(RANDBETWEEN(1,7),lookups!$I$1:$J$7,2,FALSE)</f>
        <v>c</v>
      </c>
      <c r="N5291" s="2">
        <f ca="1">E5291*(1-(RANDBETWEEN(1,50)/100))</f>
        <v>187499.52000000002</v>
      </c>
      <c r="O5291" s="2">
        <f ca="1">N5291/12</f>
        <v>15624.960000000001</v>
      </c>
      <c r="P5291" s="2">
        <f ca="1">RANDBETWEEN(1,1.5)*((N5291/12)*VLOOKUP(J5291,'Weather by country'!$A$1:$C$5,3,FALSE))</f>
        <v>12499.968000000001</v>
      </c>
      <c r="Q5291" s="2">
        <f ca="1">(N5291/12)*RANDBETWEEN(60,100)/100</f>
        <v>14062.464000000002</v>
      </c>
      <c r="R5291" s="2">
        <f ca="1">(N5291/12)*RANDBETWEEN(60,100)/100</f>
        <v>13124.966400000001</v>
      </c>
      <c r="S5291" t="str">
        <f ca="1">VLOOKUP(J5291,'Weather by country'!$A$1:$C$5,2,FALSE)</f>
        <v>l-rain</v>
      </c>
      <c r="T5291" t="str">
        <f ca="1">VLOOKUP(RANDBETWEEN(1,5),lookups!$Q$1:$R$5,2,FALSE)</f>
        <v>n</v>
      </c>
      <c r="U5291" t="str">
        <f ca="1">VLOOKUP(RANDBETWEEN(1,5),lookups!$Q$1:$R$5,2,FALSE)</f>
        <v>n</v>
      </c>
      <c r="V5291" t="str">
        <f ca="1">IF(P5291=O5291,"y","n")</f>
        <v>n</v>
      </c>
    </row>
    <row r="5292" spans="1:22" x14ac:dyDescent="0.35">
      <c r="A5292" t="s">
        <v>29</v>
      </c>
      <c r="B5292" t="str">
        <f t="shared" si="86"/>
        <v>0000005292</v>
      </c>
      <c r="C5292">
        <f ca="1">RANDBETWEEN(5,20)</f>
        <v>15</v>
      </c>
      <c r="D5292">
        <f ca="1">RANDBETWEEN(0,C5292)</f>
        <v>1</v>
      </c>
      <c r="E5292" s="2">
        <f ca="1">RANDBETWEEN(500000,5000000)</f>
        <v>3634045</v>
      </c>
      <c r="F5292">
        <f ca="1">RANDBETWEEN(5,100)</f>
        <v>14</v>
      </c>
      <c r="G5292" t="str">
        <f ca="1">VLOOKUP(RANDBETWEEN(4,12),lookups!$A$1:$B$12,2,FALSE)</f>
        <v xml:space="preserve"> bb</v>
      </c>
      <c r="H5292" s="4">
        <f t="shared" ca="1" si="87"/>
        <v>36</v>
      </c>
      <c r="I5292" t="str">
        <f ca="1">VLOOKUP(RANDBETWEEN(1,5),lookups!$E$1:$F$5,2,FALSE)</f>
        <v>y</v>
      </c>
      <c r="J5292" t="str">
        <f ca="1">VLOOKUP(RANDBETWEEN(1,5),lookups!$C$1:$D$5,2,FALSE)</f>
        <v>denmark</v>
      </c>
      <c r="K5292" t="str">
        <f ca="1">VLOOKUP(RANDBETWEEN(1,2),lookups!$G$1:$H$2,2,FALSE)</f>
        <v>pitched</v>
      </c>
      <c r="L5292">
        <v>10</v>
      </c>
      <c r="M5292" t="str">
        <f ca="1">VLOOKUP(RANDBETWEEN(1,7),lookups!$I$1:$J$7,2,FALSE)</f>
        <v>c</v>
      </c>
      <c r="N5292" s="2">
        <f ca="1">E5292*(1-(RANDBETWEEN(1,50)/100))</f>
        <v>2035065.2000000002</v>
      </c>
      <c r="O5292" s="2">
        <f ca="1">N5292/12</f>
        <v>169588.76666666669</v>
      </c>
      <c r="P5292" s="2">
        <f ca="1">RANDBETWEEN(1,1.5)*((N5292/12)*VLOOKUP(J5292,'Weather by country'!$A$1:$C$5,3,FALSE))</f>
        <v>169588.76666666669</v>
      </c>
      <c r="Q5292" s="2">
        <f ca="1">(N5292/12)*RANDBETWEEN(60,100)/100</f>
        <v>154325.77766666669</v>
      </c>
      <c r="R5292" s="2">
        <f ca="1">(N5292/12)*RANDBETWEEN(60,100)/100</f>
        <v>142454.56400000001</v>
      </c>
      <c r="S5292" t="str">
        <f ca="1">VLOOKUP(J5292,'Weather by country'!$A$1:$C$5,2,FALSE)</f>
        <v>fine</v>
      </c>
      <c r="T5292" t="str">
        <f ca="1">VLOOKUP(RANDBETWEEN(1,5),lookups!$Q$1:$R$5,2,FALSE)</f>
        <v>n</v>
      </c>
      <c r="U5292" t="str">
        <f ca="1">VLOOKUP(RANDBETWEEN(1,5),lookups!$Q$1:$R$5,2,FALSE)</f>
        <v>y</v>
      </c>
      <c r="V5292" t="str">
        <f ca="1">IF(P5292=O5292,"y","n")</f>
        <v>y</v>
      </c>
    </row>
    <row r="5293" spans="1:22" x14ac:dyDescent="0.35">
      <c r="A5293" t="s">
        <v>30</v>
      </c>
      <c r="B5293" t="str">
        <f t="shared" si="86"/>
        <v>0000005293</v>
      </c>
      <c r="C5293">
        <f ca="1">RANDBETWEEN(5,20)</f>
        <v>16</v>
      </c>
      <c r="D5293">
        <f ca="1">RANDBETWEEN(0,C5293)</f>
        <v>11</v>
      </c>
      <c r="E5293" s="2">
        <f ca="1">RANDBETWEEN(250000,500000)</f>
        <v>309812</v>
      </c>
      <c r="F5293">
        <f ca="1">RANDBETWEEN(5,100)</f>
        <v>34</v>
      </c>
      <c r="G5293" t="str">
        <f ca="1">VLOOKUP(RANDBETWEEN(4,12),lookups!$A$1:$B$12,2,FALSE)</f>
        <v xml:space="preserve"> ccc</v>
      </c>
      <c r="H5293" s="4">
        <f t="shared" ca="1" si="87"/>
        <v>3</v>
      </c>
      <c r="I5293" t="s">
        <v>33</v>
      </c>
      <c r="J5293" t="str">
        <f ca="1">VLOOKUP(RANDBETWEEN(1,5),lookups!$C$1:$D$5,2,FALSE)</f>
        <v>denmark</v>
      </c>
      <c r="K5293" t="str">
        <f ca="1">VLOOKUP(RANDBETWEEN(1,2),lookups!$G$1:$H$2,2,FALSE)</f>
        <v>flat</v>
      </c>
      <c r="L5293">
        <v>10</v>
      </c>
      <c r="M5293" t="str">
        <f ca="1">VLOOKUP(RANDBETWEEN(1,7),lookups!$I$1:$J$7,2,FALSE)</f>
        <v>c</v>
      </c>
      <c r="N5293" s="2">
        <f ca="1">E5293*(1-(RANDBETWEEN(1,50)/100))</f>
        <v>272634.56</v>
      </c>
      <c r="O5293" s="2">
        <f ca="1">N5293/12</f>
        <v>22719.546666666665</v>
      </c>
      <c r="P5293" s="2">
        <f ca="1">RANDBETWEEN(1,1.5)*((N5293/12)*VLOOKUP(J5293,'Weather by country'!$A$1:$C$5,3,FALSE))</f>
        <v>22719.546666666665</v>
      </c>
      <c r="Q5293" s="2">
        <f ca="1">(N5293/12)*RANDBETWEEN(60,100)/100</f>
        <v>14313.314399999999</v>
      </c>
      <c r="R5293" s="2">
        <f ca="1">(N5293/12)*RANDBETWEEN(60,100)/100</f>
        <v>22037.960266666665</v>
      </c>
      <c r="S5293" t="str">
        <f ca="1">VLOOKUP(J5293,'Weather by country'!$A$1:$C$5,2,FALSE)</f>
        <v>fine</v>
      </c>
      <c r="T5293" t="str">
        <f ca="1">VLOOKUP(RANDBETWEEN(1,5),lookups!$Q$1:$R$5,2,FALSE)</f>
        <v>y</v>
      </c>
      <c r="U5293" t="str">
        <f ca="1">VLOOKUP(RANDBETWEEN(1,5),lookups!$Q$1:$R$5,2,FALSE)</f>
        <v>n</v>
      </c>
      <c r="V5293" t="str">
        <f ca="1">IF(P5293=O5293,"y","n")</f>
        <v>y</v>
      </c>
    </row>
    <row r="5294" spans="1:22" x14ac:dyDescent="0.35">
      <c r="A5294" t="s">
        <v>29</v>
      </c>
      <c r="B5294" t="str">
        <f t="shared" si="86"/>
        <v>0000005294</v>
      </c>
      <c r="C5294">
        <f ca="1">RANDBETWEEN(5,20)</f>
        <v>13</v>
      </c>
      <c r="D5294">
        <f ca="1">RANDBETWEEN(0,C5294)</f>
        <v>9</v>
      </c>
      <c r="E5294" s="2">
        <f ca="1">RANDBETWEEN(500000,5000000)</f>
        <v>4507334</v>
      </c>
      <c r="F5294">
        <f ca="1">RANDBETWEEN(5,100)</f>
        <v>72</v>
      </c>
      <c r="G5294" t="str">
        <f ca="1">VLOOKUP(RANDBETWEEN(4,12),lookups!$A$1:$B$12,2,FALSE)</f>
        <v xml:space="preserve"> bb</v>
      </c>
      <c r="H5294" s="4">
        <f t="shared" ca="1" si="87"/>
        <v>45</v>
      </c>
      <c r="I5294" t="str">
        <f ca="1">VLOOKUP(RANDBETWEEN(1,5),lookups!$E$1:$F$5,2,FALSE)</f>
        <v>y</v>
      </c>
      <c r="J5294" t="str">
        <f ca="1">VLOOKUP(RANDBETWEEN(1,5),lookups!$C$1:$D$5,2,FALSE)</f>
        <v>sweden</v>
      </c>
      <c r="K5294" t="str">
        <f ca="1">VLOOKUP(RANDBETWEEN(1,2),lookups!$G$1:$H$2,2,FALSE)</f>
        <v>pitched</v>
      </c>
      <c r="L5294">
        <v>10</v>
      </c>
      <c r="M5294" t="str">
        <f ca="1">VLOOKUP(RANDBETWEEN(1,7),lookups!$I$1:$J$7,2,FALSE)</f>
        <v>c</v>
      </c>
      <c r="N5294" s="2">
        <f ca="1">E5294*(1-(RANDBETWEEN(1,50)/100))</f>
        <v>2298740.34</v>
      </c>
      <c r="O5294" s="2">
        <f ca="1">N5294/12</f>
        <v>191561.69499999998</v>
      </c>
      <c r="P5294" s="2">
        <f ca="1">RANDBETWEEN(1,1.5)*((N5294/12)*VLOOKUP(J5294,'Weather by country'!$A$1:$C$5,3,FALSE))</f>
        <v>191561.69499999998</v>
      </c>
      <c r="Q5294" s="2">
        <f ca="1">(N5294/12)*RANDBETWEEN(60,100)/100</f>
        <v>176236.75939999998</v>
      </c>
      <c r="R5294" s="2">
        <f ca="1">(N5294/12)*RANDBETWEEN(60,100)/100</f>
        <v>132177.56954999999</v>
      </c>
      <c r="S5294" t="str">
        <f ca="1">VLOOKUP(J5294,'Weather by country'!$A$1:$C$5,2,FALSE)</f>
        <v>fine</v>
      </c>
      <c r="T5294" t="str">
        <f ca="1">VLOOKUP(RANDBETWEEN(1,5),lookups!$Q$1:$R$5,2,FALSE)</f>
        <v>y</v>
      </c>
      <c r="U5294" t="str">
        <f ca="1">VLOOKUP(RANDBETWEEN(1,5),lookups!$Q$1:$R$5,2,FALSE)</f>
        <v>n</v>
      </c>
      <c r="V5294" t="str">
        <f ca="1">IF(P5294=O5294,"y","n")</f>
        <v>y</v>
      </c>
    </row>
    <row r="5295" spans="1:22" x14ac:dyDescent="0.35">
      <c r="A5295" t="s">
        <v>30</v>
      </c>
      <c r="B5295" t="str">
        <f t="shared" si="86"/>
        <v>0000005295</v>
      </c>
      <c r="C5295">
        <f ca="1">RANDBETWEEN(5,20)</f>
        <v>17</v>
      </c>
      <c r="D5295">
        <f ca="1">RANDBETWEEN(0,C5295)</f>
        <v>2</v>
      </c>
      <c r="E5295" s="2">
        <f ca="1">RANDBETWEEN(250000,500000)</f>
        <v>496336</v>
      </c>
      <c r="F5295">
        <f ca="1">RANDBETWEEN(5,100)</f>
        <v>82</v>
      </c>
      <c r="G5295" t="str">
        <f ca="1">VLOOKUP(RANDBETWEEN(4,12),lookups!$A$1:$B$12,2,FALSE)</f>
        <v xml:space="preserve"> bb</v>
      </c>
      <c r="H5295" s="4">
        <f t="shared" ca="1" si="87"/>
        <v>4</v>
      </c>
      <c r="I5295" t="s">
        <v>33</v>
      </c>
      <c r="J5295" t="str">
        <f ca="1">VLOOKUP(RANDBETWEEN(1,5),lookups!$C$1:$D$5,2,FALSE)</f>
        <v>norway</v>
      </c>
      <c r="K5295" t="str">
        <f ca="1">VLOOKUP(RANDBETWEEN(1,2),lookups!$G$1:$H$2,2,FALSE)</f>
        <v>flat</v>
      </c>
      <c r="L5295">
        <v>10</v>
      </c>
      <c r="M5295" t="str">
        <f ca="1">VLOOKUP(RANDBETWEEN(1,7),lookups!$I$1:$J$7,2,FALSE)</f>
        <v>c</v>
      </c>
      <c r="N5295" s="2">
        <f ca="1">E5295*(1-(RANDBETWEEN(1,50)/100))</f>
        <v>402032.16000000003</v>
      </c>
      <c r="O5295" s="2">
        <f ca="1">N5295/12</f>
        <v>33502.68</v>
      </c>
      <c r="P5295" s="2">
        <f ca="1">RANDBETWEEN(1,1.5)*((N5295/12)*VLOOKUP(J5295,'Weather by country'!$A$1:$C$5,3,FALSE))</f>
        <v>33502.68</v>
      </c>
      <c r="Q5295" s="2">
        <f ca="1">(N5295/12)*RANDBETWEEN(60,100)/100</f>
        <v>20771.661599999999</v>
      </c>
      <c r="R5295" s="2">
        <f ca="1">(N5295/12)*RANDBETWEEN(60,100)/100</f>
        <v>20436.6348</v>
      </c>
      <c r="S5295" t="str">
        <f ca="1">VLOOKUP(J5295,'Weather by country'!$A$1:$C$5,2,FALSE)</f>
        <v>fine</v>
      </c>
      <c r="T5295" t="str">
        <f ca="1">VLOOKUP(RANDBETWEEN(1,5),lookups!$Q$1:$R$5,2,FALSE)</f>
        <v>n</v>
      </c>
      <c r="U5295" t="str">
        <f ca="1">VLOOKUP(RANDBETWEEN(1,5),lookups!$Q$1:$R$5,2,FALSE)</f>
        <v>y</v>
      </c>
      <c r="V5295" t="str">
        <f ca="1">IF(P5295=O5295,"y","n")</f>
        <v>y</v>
      </c>
    </row>
    <row r="5296" spans="1:22" x14ac:dyDescent="0.35">
      <c r="A5296" t="s">
        <v>29</v>
      </c>
      <c r="B5296" t="str">
        <f t="shared" si="86"/>
        <v>0000005296</v>
      </c>
      <c r="C5296">
        <f ca="1">RANDBETWEEN(5,20)</f>
        <v>10</v>
      </c>
      <c r="D5296">
        <f ca="1">RANDBETWEEN(0,C5296)</f>
        <v>6</v>
      </c>
      <c r="E5296" s="2">
        <f ca="1">RANDBETWEEN(500000,5000000)</f>
        <v>3265122</v>
      </c>
      <c r="F5296">
        <f ca="1">RANDBETWEEN(5,100)</f>
        <v>12</v>
      </c>
      <c r="G5296" t="str">
        <f ca="1">VLOOKUP(RANDBETWEEN(4,12),lookups!$A$1:$B$12,2,FALSE)</f>
        <v xml:space="preserve"> c</v>
      </c>
      <c r="H5296" s="4">
        <f t="shared" ca="1" si="87"/>
        <v>32</v>
      </c>
      <c r="I5296" t="str">
        <f ca="1">VLOOKUP(RANDBETWEEN(1,5),lookups!$E$1:$F$5,2,FALSE)</f>
        <v>n</v>
      </c>
      <c r="J5296" t="str">
        <f ca="1">VLOOKUP(RANDBETWEEN(1,5),lookups!$C$1:$D$5,2,FALSE)</f>
        <v>sweden</v>
      </c>
      <c r="K5296" t="str">
        <f ca="1">VLOOKUP(RANDBETWEEN(1,2),lookups!$G$1:$H$2,2,FALSE)</f>
        <v>flat</v>
      </c>
      <c r="L5296">
        <v>10</v>
      </c>
      <c r="M5296" t="str">
        <f ca="1">VLOOKUP(RANDBETWEEN(1,7),lookups!$I$1:$J$7,2,FALSE)</f>
        <v>c</v>
      </c>
      <c r="N5296" s="2">
        <f ca="1">E5296*(1-(RANDBETWEEN(1,50)/100))</f>
        <v>2938609.8000000003</v>
      </c>
      <c r="O5296" s="2">
        <f ca="1">N5296/12</f>
        <v>244884.15000000002</v>
      </c>
      <c r="P5296" s="2">
        <f ca="1">RANDBETWEEN(1,1.5)*((N5296/12)*VLOOKUP(J5296,'Weather by country'!$A$1:$C$5,3,FALSE))</f>
        <v>244884.15000000002</v>
      </c>
      <c r="Q5296" s="2">
        <f ca="1">(N5296/12)*RANDBETWEEN(60,100)/100</f>
        <v>149379.33150000003</v>
      </c>
      <c r="R5296" s="2">
        <f ca="1">(N5296/12)*RANDBETWEEN(60,100)/100</f>
        <v>222844.57650000002</v>
      </c>
      <c r="S5296" t="str">
        <f ca="1">VLOOKUP(J5296,'Weather by country'!$A$1:$C$5,2,FALSE)</f>
        <v>fine</v>
      </c>
      <c r="T5296" t="str">
        <f ca="1">VLOOKUP(RANDBETWEEN(1,5),lookups!$Q$1:$R$5,2,FALSE)</f>
        <v>y</v>
      </c>
      <c r="U5296" t="str">
        <f ca="1">VLOOKUP(RANDBETWEEN(1,5),lookups!$Q$1:$R$5,2,FALSE)</f>
        <v>n</v>
      </c>
      <c r="V5296" t="str">
        <f ca="1">IF(P5296=O5296,"y","n")</f>
        <v>y</v>
      </c>
    </row>
    <row r="5297" spans="1:22" x14ac:dyDescent="0.35">
      <c r="A5297" t="s">
        <v>30</v>
      </c>
      <c r="B5297" t="str">
        <f t="shared" si="86"/>
        <v>0000005297</v>
      </c>
      <c r="C5297">
        <f ca="1">RANDBETWEEN(5,20)</f>
        <v>12</v>
      </c>
      <c r="D5297">
        <f ca="1">RANDBETWEEN(0,C5297)</f>
        <v>12</v>
      </c>
      <c r="E5297" s="2">
        <f ca="1">RANDBETWEEN(250000,500000)</f>
        <v>314469</v>
      </c>
      <c r="F5297">
        <f ca="1">RANDBETWEEN(5,100)</f>
        <v>21</v>
      </c>
      <c r="G5297" t="str">
        <f ca="1">VLOOKUP(RANDBETWEEN(4,12),lookups!$A$1:$B$12,2,FALSE)</f>
        <v xml:space="preserve"> b</v>
      </c>
      <c r="H5297" s="4">
        <f t="shared" ca="1" si="87"/>
        <v>3</v>
      </c>
      <c r="I5297" t="s">
        <v>33</v>
      </c>
      <c r="J5297" t="str">
        <f ca="1">VLOOKUP(RANDBETWEEN(1,5),lookups!$C$1:$D$5,2,FALSE)</f>
        <v>denmark</v>
      </c>
      <c r="K5297" t="str">
        <f ca="1">VLOOKUP(RANDBETWEEN(1,2),lookups!$G$1:$H$2,2,FALSE)</f>
        <v>flat</v>
      </c>
      <c r="L5297">
        <v>10</v>
      </c>
      <c r="M5297" t="str">
        <f ca="1">VLOOKUP(RANDBETWEEN(1,7),lookups!$I$1:$J$7,2,FALSE)</f>
        <v>c</v>
      </c>
      <c r="N5297" s="2">
        <f ca="1">E5297*(1-(RANDBETWEEN(1,50)/100))</f>
        <v>248430.51</v>
      </c>
      <c r="O5297" s="2">
        <f ca="1">N5297/12</f>
        <v>20702.5425</v>
      </c>
      <c r="P5297" s="2">
        <f ca="1">RANDBETWEEN(1,1.5)*((N5297/12)*VLOOKUP(J5297,'Weather by country'!$A$1:$C$5,3,FALSE))</f>
        <v>20702.5425</v>
      </c>
      <c r="Q5297" s="2">
        <f ca="1">(N5297/12)*RANDBETWEEN(60,100)/100</f>
        <v>14698.805175000001</v>
      </c>
      <c r="R5297" s="2">
        <f ca="1">(N5297/12)*RANDBETWEEN(60,100)/100</f>
        <v>13663.678049999999</v>
      </c>
      <c r="S5297" t="str">
        <f ca="1">VLOOKUP(J5297,'Weather by country'!$A$1:$C$5,2,FALSE)</f>
        <v>fine</v>
      </c>
      <c r="T5297" t="str">
        <f ca="1">VLOOKUP(RANDBETWEEN(1,5),lookups!$Q$1:$R$5,2,FALSE)</f>
        <v>n</v>
      </c>
      <c r="U5297" t="str">
        <f ca="1">VLOOKUP(RANDBETWEEN(1,5),lookups!$Q$1:$R$5,2,FALSE)</f>
        <v>y</v>
      </c>
      <c r="V5297" t="str">
        <f ca="1">IF(P5297=O5297,"y","n")</f>
        <v>y</v>
      </c>
    </row>
    <row r="5298" spans="1:22" x14ac:dyDescent="0.35">
      <c r="A5298" t="s">
        <v>29</v>
      </c>
      <c r="B5298" t="str">
        <f t="shared" si="86"/>
        <v>0000005298</v>
      </c>
      <c r="C5298">
        <f ca="1">RANDBETWEEN(5,20)</f>
        <v>6</v>
      </c>
      <c r="D5298">
        <f ca="1">RANDBETWEEN(0,C5298)</f>
        <v>0</v>
      </c>
      <c r="E5298" s="2">
        <f ca="1">RANDBETWEEN(500000,5000000)</f>
        <v>2263021</v>
      </c>
      <c r="F5298">
        <f ca="1">RANDBETWEEN(5,100)</f>
        <v>17</v>
      </c>
      <c r="G5298" t="str">
        <f ca="1">VLOOKUP(RANDBETWEEN(4,12),lookups!$A$1:$B$12,2,FALSE)</f>
        <v xml:space="preserve"> bbb</v>
      </c>
      <c r="H5298" s="4">
        <f t="shared" ca="1" si="87"/>
        <v>22</v>
      </c>
      <c r="I5298" t="str">
        <f ca="1">VLOOKUP(RANDBETWEEN(1,5),lookups!$E$1:$F$5,2,FALSE)</f>
        <v>n</v>
      </c>
      <c r="J5298" t="str">
        <f ca="1">VLOOKUP(RANDBETWEEN(1,5),lookups!$C$1:$D$5,2,FALSE)</f>
        <v>denmark</v>
      </c>
      <c r="K5298" t="str">
        <f ca="1">VLOOKUP(RANDBETWEEN(1,2),lookups!$G$1:$H$2,2,FALSE)</f>
        <v>pitched</v>
      </c>
      <c r="L5298">
        <v>10</v>
      </c>
      <c r="M5298" t="str">
        <f ca="1">VLOOKUP(RANDBETWEEN(1,7),lookups!$I$1:$J$7,2,FALSE)</f>
        <v>c</v>
      </c>
      <c r="N5298" s="2">
        <f ca="1">E5298*(1-(RANDBETWEEN(1,50)/100))</f>
        <v>1516224.0699999998</v>
      </c>
      <c r="O5298" s="2">
        <f ca="1">N5298/12</f>
        <v>126352.00583333331</v>
      </c>
      <c r="P5298" s="2">
        <f ca="1">RANDBETWEEN(1,1.5)*((N5298/12)*VLOOKUP(J5298,'Weather by country'!$A$1:$C$5,3,FALSE))</f>
        <v>126352.00583333331</v>
      </c>
      <c r="Q5298" s="2">
        <f ca="1">(N5298/12)*RANDBETWEEN(60,100)/100</f>
        <v>93500.484316666654</v>
      </c>
      <c r="R5298" s="2">
        <f ca="1">(N5298/12)*RANDBETWEEN(60,100)/100</f>
        <v>98554.564549999981</v>
      </c>
      <c r="S5298" t="str">
        <f ca="1">VLOOKUP(J5298,'Weather by country'!$A$1:$C$5,2,FALSE)</f>
        <v>fine</v>
      </c>
      <c r="T5298" t="str">
        <f ca="1">VLOOKUP(RANDBETWEEN(1,5),lookups!$Q$1:$R$5,2,FALSE)</f>
        <v>n</v>
      </c>
      <c r="U5298" t="str">
        <f ca="1">VLOOKUP(RANDBETWEEN(1,5),lookups!$Q$1:$R$5,2,FALSE)</f>
        <v>n</v>
      </c>
      <c r="V5298" t="str">
        <f ca="1">IF(P5298=O5298,"y","n")</f>
        <v>y</v>
      </c>
    </row>
    <row r="5299" spans="1:22" x14ac:dyDescent="0.35">
      <c r="A5299" t="s">
        <v>30</v>
      </c>
      <c r="B5299" t="str">
        <f t="shared" si="86"/>
        <v>0000005299</v>
      </c>
      <c r="C5299">
        <f ca="1">RANDBETWEEN(5,20)</f>
        <v>17</v>
      </c>
      <c r="D5299">
        <f ca="1">RANDBETWEEN(0,C5299)</f>
        <v>15</v>
      </c>
      <c r="E5299" s="2">
        <f ca="1">RANDBETWEEN(250000,500000)</f>
        <v>443725</v>
      </c>
      <c r="F5299">
        <f ca="1">RANDBETWEEN(5,100)</f>
        <v>25</v>
      </c>
      <c r="G5299" t="str">
        <f ca="1">VLOOKUP(RANDBETWEEN(4,12),lookups!$A$1:$B$12,2,FALSE)</f>
        <v xml:space="preserve"> b</v>
      </c>
      <c r="H5299" s="4">
        <f t="shared" ca="1" si="87"/>
        <v>4</v>
      </c>
      <c r="I5299" t="s">
        <v>33</v>
      </c>
      <c r="J5299" t="str">
        <f ca="1">VLOOKUP(RANDBETWEEN(1,5),lookups!$C$1:$D$5,2,FALSE)</f>
        <v>uk</v>
      </c>
      <c r="K5299" t="str">
        <f ca="1">VLOOKUP(RANDBETWEEN(1,2),lookups!$G$1:$H$2,2,FALSE)</f>
        <v>flat</v>
      </c>
      <c r="L5299">
        <v>10</v>
      </c>
      <c r="M5299" t="str">
        <f ca="1">VLOOKUP(RANDBETWEEN(1,7),lookups!$I$1:$J$7,2,FALSE)</f>
        <v>c</v>
      </c>
      <c r="N5299" s="2">
        <f ca="1">E5299*(1-(RANDBETWEEN(1,50)/100))</f>
        <v>390478</v>
      </c>
      <c r="O5299" s="2">
        <f ca="1">N5299/12</f>
        <v>32539.833333333332</v>
      </c>
      <c r="P5299" s="2">
        <f ca="1">RANDBETWEEN(1,1.5)*((N5299/12)*VLOOKUP(J5299,'Weather by country'!$A$1:$C$5,3,FALSE))</f>
        <v>32539.833333333332</v>
      </c>
      <c r="Q5299" s="2">
        <f ca="1">(N5299/12)*RANDBETWEEN(60,100)/100</f>
        <v>28309.654999999999</v>
      </c>
      <c r="R5299" s="2">
        <f ca="1">(N5299/12)*RANDBETWEEN(60,100)/100</f>
        <v>20825.493333333332</v>
      </c>
      <c r="S5299" t="str">
        <f ca="1">VLOOKUP(J5299,'Weather by country'!$A$1:$C$5,2,FALSE)</f>
        <v>fine</v>
      </c>
      <c r="T5299" t="str">
        <f ca="1">VLOOKUP(RANDBETWEEN(1,5),lookups!$Q$1:$R$5,2,FALSE)</f>
        <v>y</v>
      </c>
      <c r="U5299" t="str">
        <f ca="1">VLOOKUP(RANDBETWEEN(1,5),lookups!$Q$1:$R$5,2,FALSE)</f>
        <v>y</v>
      </c>
      <c r="V5299" t="str">
        <f ca="1">IF(P5299=O5299,"y","n")</f>
        <v>y</v>
      </c>
    </row>
    <row r="5300" spans="1:22" x14ac:dyDescent="0.35">
      <c r="A5300" t="s">
        <v>29</v>
      </c>
      <c r="B5300" t="str">
        <f t="shared" si="86"/>
        <v>0000005300</v>
      </c>
      <c r="C5300">
        <f ca="1">RANDBETWEEN(5,20)</f>
        <v>5</v>
      </c>
      <c r="D5300">
        <f ca="1">RANDBETWEEN(0,C5300)</f>
        <v>0</v>
      </c>
      <c r="E5300" s="2">
        <f ca="1">RANDBETWEEN(500000,5000000)</f>
        <v>1809532</v>
      </c>
      <c r="F5300">
        <f ca="1">RANDBETWEEN(5,100)</f>
        <v>86</v>
      </c>
      <c r="G5300" t="str">
        <f ca="1">VLOOKUP(RANDBETWEEN(4,12),lookups!$A$1:$B$12,2,FALSE)</f>
        <v xml:space="preserve"> ccc</v>
      </c>
      <c r="H5300" s="4">
        <f t="shared" ca="1" si="87"/>
        <v>18</v>
      </c>
      <c r="I5300" t="str">
        <f ca="1">VLOOKUP(RANDBETWEEN(1,5),lookups!$E$1:$F$5,2,FALSE)</f>
        <v>n</v>
      </c>
      <c r="J5300" t="str">
        <f ca="1">VLOOKUP(RANDBETWEEN(1,5),lookups!$C$1:$D$5,2,FALSE)</f>
        <v>sweden</v>
      </c>
      <c r="K5300" t="str">
        <f ca="1">VLOOKUP(RANDBETWEEN(1,2),lookups!$G$1:$H$2,2,FALSE)</f>
        <v>flat</v>
      </c>
      <c r="L5300">
        <v>10</v>
      </c>
      <c r="M5300" t="str">
        <f ca="1">VLOOKUP(RANDBETWEEN(1,7),lookups!$I$1:$J$7,2,FALSE)</f>
        <v>a</v>
      </c>
      <c r="N5300" s="2">
        <f ca="1">E5300*(1-(RANDBETWEEN(1,50)/100))</f>
        <v>940956.64</v>
      </c>
      <c r="O5300" s="2">
        <f ca="1">N5300/12</f>
        <v>78413.05333333333</v>
      </c>
      <c r="P5300" s="2">
        <f ca="1">RANDBETWEEN(1,1.5)*((N5300/12)*VLOOKUP(J5300,'Weather by country'!$A$1:$C$5,3,FALSE))</f>
        <v>78413.05333333333</v>
      </c>
      <c r="Q5300" s="2">
        <f ca="1">(N5300/12)*RANDBETWEEN(60,100)/100</f>
        <v>71355.878533333322</v>
      </c>
      <c r="R5300" s="2">
        <f ca="1">(N5300/12)*RANDBETWEEN(60,100)/100</f>
        <v>72924.139599999995</v>
      </c>
      <c r="S5300" t="str">
        <f ca="1">VLOOKUP(J5300,'Weather by country'!$A$1:$C$5,2,FALSE)</f>
        <v>fine</v>
      </c>
      <c r="T5300" t="str">
        <f ca="1">VLOOKUP(RANDBETWEEN(1,5),lookups!$Q$1:$R$5,2,FALSE)</f>
        <v>y</v>
      </c>
      <c r="U5300" t="str">
        <f ca="1">VLOOKUP(RANDBETWEEN(1,5),lookups!$Q$1:$R$5,2,FALSE)</f>
        <v>y</v>
      </c>
      <c r="V5300" t="str">
        <f ca="1">IF(P5300=O5300,"y","n")</f>
        <v>y</v>
      </c>
    </row>
    <row r="5301" spans="1:22" x14ac:dyDescent="0.35">
      <c r="A5301" t="s">
        <v>30</v>
      </c>
      <c r="B5301" t="str">
        <f t="shared" si="86"/>
        <v>0000005301</v>
      </c>
      <c r="C5301">
        <f ca="1">RANDBETWEEN(5,20)</f>
        <v>18</v>
      </c>
      <c r="D5301">
        <f ca="1">RANDBETWEEN(0,C5301)</f>
        <v>1</v>
      </c>
      <c r="E5301" s="2">
        <f ca="1">RANDBETWEEN(250000,500000)</f>
        <v>277318</v>
      </c>
      <c r="F5301">
        <f ca="1">RANDBETWEEN(5,100)</f>
        <v>61</v>
      </c>
      <c r="G5301" t="str">
        <f ca="1">VLOOKUP(RANDBETWEEN(4,12),lookups!$A$1:$B$12,2,FALSE)</f>
        <v xml:space="preserve"> b</v>
      </c>
      <c r="H5301" s="4">
        <f t="shared" ca="1" si="87"/>
        <v>2</v>
      </c>
      <c r="I5301" t="s">
        <v>33</v>
      </c>
      <c r="J5301" t="str">
        <f ca="1">VLOOKUP(RANDBETWEEN(1,5),lookups!$C$1:$D$5,2,FALSE)</f>
        <v>uk</v>
      </c>
      <c r="K5301" t="str">
        <f ca="1">VLOOKUP(RANDBETWEEN(1,2),lookups!$G$1:$H$2,2,FALSE)</f>
        <v>pitched</v>
      </c>
      <c r="L5301">
        <v>10</v>
      </c>
      <c r="M5301" t="str">
        <f ca="1">VLOOKUP(RANDBETWEEN(1,7),lookups!$I$1:$J$7,2,FALSE)</f>
        <v>b</v>
      </c>
      <c r="N5301" s="2">
        <f ca="1">E5301*(1-(RANDBETWEEN(1,50)/100))</f>
        <v>246813.02</v>
      </c>
      <c r="O5301" s="2">
        <f ca="1">N5301/12</f>
        <v>20567.751666666667</v>
      </c>
      <c r="P5301" s="2">
        <f ca="1">RANDBETWEEN(1,1.5)*((N5301/12)*VLOOKUP(J5301,'Weather by country'!$A$1:$C$5,3,FALSE))</f>
        <v>20567.751666666667</v>
      </c>
      <c r="Q5301" s="2">
        <f ca="1">(N5301/12)*RANDBETWEEN(60,100)/100</f>
        <v>15837.168783333334</v>
      </c>
      <c r="R5301" s="2">
        <f ca="1">(N5301/12)*RANDBETWEEN(60,100)/100</f>
        <v>17893.943950000001</v>
      </c>
      <c r="S5301" t="str">
        <f ca="1">VLOOKUP(J5301,'Weather by country'!$A$1:$C$5,2,FALSE)</f>
        <v>fine</v>
      </c>
      <c r="T5301" t="str">
        <f ca="1">VLOOKUP(RANDBETWEEN(1,5),lookups!$Q$1:$R$5,2,FALSE)</f>
        <v>n</v>
      </c>
      <c r="U5301" t="str">
        <f ca="1">VLOOKUP(RANDBETWEEN(1,5),lookups!$Q$1:$R$5,2,FALSE)</f>
        <v>n</v>
      </c>
      <c r="V5301" t="str">
        <f ca="1">IF(P5301=O5301,"y","n")</f>
        <v>y</v>
      </c>
    </row>
    <row r="5302" spans="1:22" x14ac:dyDescent="0.35">
      <c r="A5302" t="s">
        <v>29</v>
      </c>
      <c r="B5302" t="str">
        <f t="shared" si="86"/>
        <v>0000005302</v>
      </c>
      <c r="C5302">
        <f ca="1">RANDBETWEEN(5,20)</f>
        <v>14</v>
      </c>
      <c r="D5302">
        <f ca="1">RANDBETWEEN(0,C5302)</f>
        <v>2</v>
      </c>
      <c r="E5302" s="2">
        <f ca="1">RANDBETWEEN(500000,5000000)</f>
        <v>3106132</v>
      </c>
      <c r="F5302">
        <f ca="1">RANDBETWEEN(5,100)</f>
        <v>37</v>
      </c>
      <c r="G5302" t="str">
        <f ca="1">VLOOKUP(RANDBETWEEN(4,12),lookups!$A$1:$B$12,2,FALSE)</f>
        <v xml:space="preserve"> ccc</v>
      </c>
      <c r="H5302" s="4">
        <f t="shared" ca="1" si="87"/>
        <v>31</v>
      </c>
      <c r="I5302" t="str">
        <f ca="1">VLOOKUP(RANDBETWEEN(1,5),lookups!$E$1:$F$5,2,FALSE)</f>
        <v>n</v>
      </c>
      <c r="J5302" t="str">
        <f ca="1">VLOOKUP(RANDBETWEEN(1,5),lookups!$C$1:$D$5,2,FALSE)</f>
        <v>norway</v>
      </c>
      <c r="K5302" t="str">
        <f ca="1">VLOOKUP(RANDBETWEEN(1,2),lookups!$G$1:$H$2,2,FALSE)</f>
        <v>pitched</v>
      </c>
      <c r="L5302">
        <v>10</v>
      </c>
      <c r="M5302" t="str">
        <f ca="1">VLOOKUP(RANDBETWEEN(1,7),lookups!$I$1:$J$7,2,FALSE)</f>
        <v>b</v>
      </c>
      <c r="N5302" s="2">
        <f ca="1">E5302*(1-(RANDBETWEEN(1,50)/100))</f>
        <v>1553066</v>
      </c>
      <c r="O5302" s="2">
        <f ca="1">N5302/12</f>
        <v>129422.16666666667</v>
      </c>
      <c r="P5302" s="2">
        <f ca="1">RANDBETWEEN(1,1.5)*((N5302/12)*VLOOKUP(J5302,'Weather by country'!$A$1:$C$5,3,FALSE))</f>
        <v>129422.16666666667</v>
      </c>
      <c r="Q5302" s="2">
        <f ca="1">(N5302/12)*RANDBETWEEN(60,100)/100</f>
        <v>122951.05833333333</v>
      </c>
      <c r="R5302" s="2">
        <f ca="1">(N5302/12)*RANDBETWEEN(60,100)/100</f>
        <v>100949.29</v>
      </c>
      <c r="S5302" t="str">
        <f ca="1">VLOOKUP(J5302,'Weather by country'!$A$1:$C$5,2,FALSE)</f>
        <v>fine</v>
      </c>
      <c r="T5302" t="str">
        <f ca="1">VLOOKUP(RANDBETWEEN(1,5),lookups!$Q$1:$R$5,2,FALSE)</f>
        <v>y</v>
      </c>
      <c r="U5302" t="str">
        <f ca="1">VLOOKUP(RANDBETWEEN(1,5),lookups!$Q$1:$R$5,2,FALSE)</f>
        <v>y</v>
      </c>
      <c r="V5302" t="str">
        <f ca="1">IF(P5302=O5302,"y","n")</f>
        <v>y</v>
      </c>
    </row>
    <row r="5303" spans="1:22" x14ac:dyDescent="0.35">
      <c r="A5303" t="s">
        <v>30</v>
      </c>
      <c r="B5303" t="str">
        <f t="shared" si="86"/>
        <v>0000005303</v>
      </c>
      <c r="C5303">
        <f ca="1">RANDBETWEEN(5,20)</f>
        <v>9</v>
      </c>
      <c r="D5303">
        <f ca="1">RANDBETWEEN(0,C5303)</f>
        <v>4</v>
      </c>
      <c r="E5303" s="2">
        <f ca="1">RANDBETWEEN(250000,500000)</f>
        <v>433461</v>
      </c>
      <c r="F5303">
        <f ca="1">RANDBETWEEN(5,100)</f>
        <v>76</v>
      </c>
      <c r="G5303" t="str">
        <f ca="1">VLOOKUP(RANDBETWEEN(4,12),lookups!$A$1:$B$12,2,FALSE)</f>
        <v xml:space="preserve"> ccc</v>
      </c>
      <c r="H5303" s="4">
        <f t="shared" ca="1" si="87"/>
        <v>4</v>
      </c>
      <c r="I5303" t="s">
        <v>33</v>
      </c>
      <c r="J5303" t="str">
        <f ca="1">VLOOKUP(RANDBETWEEN(1,5),lookups!$C$1:$D$5,2,FALSE)</f>
        <v>sweden</v>
      </c>
      <c r="K5303" t="str">
        <f ca="1">VLOOKUP(RANDBETWEEN(1,2),lookups!$G$1:$H$2,2,FALSE)</f>
        <v>flat</v>
      </c>
      <c r="L5303">
        <v>10</v>
      </c>
      <c r="M5303" t="str">
        <f ca="1">VLOOKUP(RANDBETWEEN(1,7),lookups!$I$1:$J$7,2,FALSE)</f>
        <v>b</v>
      </c>
      <c r="N5303" s="2">
        <f ca="1">E5303*(1-(RANDBETWEEN(1,50)/100))</f>
        <v>394449.51</v>
      </c>
      <c r="O5303" s="2">
        <f ca="1">N5303/12</f>
        <v>32870.792500000003</v>
      </c>
      <c r="P5303" s="2">
        <f ca="1">RANDBETWEEN(1,1.5)*((N5303/12)*VLOOKUP(J5303,'Weather by country'!$A$1:$C$5,3,FALSE))</f>
        <v>32870.792500000003</v>
      </c>
      <c r="Q5303" s="2">
        <f ca="1">(N5303/12)*RANDBETWEEN(60,100)/100</f>
        <v>21694.723050000001</v>
      </c>
      <c r="R5303" s="2">
        <f ca="1">(N5303/12)*RANDBETWEEN(60,100)/100</f>
        <v>23995.678524999999</v>
      </c>
      <c r="S5303" t="str">
        <f ca="1">VLOOKUP(J5303,'Weather by country'!$A$1:$C$5,2,FALSE)</f>
        <v>fine</v>
      </c>
      <c r="T5303" t="str">
        <f ca="1">VLOOKUP(RANDBETWEEN(1,5),lookups!$Q$1:$R$5,2,FALSE)</f>
        <v>n</v>
      </c>
      <c r="U5303" t="str">
        <f ca="1">VLOOKUP(RANDBETWEEN(1,5),lookups!$Q$1:$R$5,2,FALSE)</f>
        <v>y</v>
      </c>
      <c r="V5303" t="str">
        <f ca="1">IF(P5303=O5303,"y","n")</f>
        <v>y</v>
      </c>
    </row>
    <row r="5304" spans="1:22" x14ac:dyDescent="0.35">
      <c r="A5304" t="s">
        <v>29</v>
      </c>
      <c r="B5304" t="str">
        <f t="shared" si="86"/>
        <v>0000005304</v>
      </c>
      <c r="C5304">
        <f ca="1">RANDBETWEEN(5,20)</f>
        <v>18</v>
      </c>
      <c r="D5304">
        <f ca="1">RANDBETWEEN(0,C5304)</f>
        <v>2</v>
      </c>
      <c r="E5304" s="2">
        <f ca="1">RANDBETWEEN(500000,5000000)</f>
        <v>876403</v>
      </c>
      <c r="F5304">
        <f ca="1">RANDBETWEEN(5,100)</f>
        <v>7</v>
      </c>
      <c r="G5304" t="str">
        <f ca="1">VLOOKUP(RANDBETWEEN(4,12),lookups!$A$1:$B$12,2,FALSE)</f>
        <v xml:space="preserve"> ccc</v>
      </c>
      <c r="H5304" s="4">
        <f t="shared" ca="1" si="87"/>
        <v>8</v>
      </c>
      <c r="I5304" t="str">
        <f ca="1">VLOOKUP(RANDBETWEEN(1,5),lookups!$E$1:$F$5,2,FALSE)</f>
        <v>n</v>
      </c>
      <c r="J5304" t="str">
        <f ca="1">VLOOKUP(RANDBETWEEN(1,5),lookups!$C$1:$D$5,2,FALSE)</f>
        <v>uk</v>
      </c>
      <c r="K5304" t="str">
        <f ca="1">VLOOKUP(RANDBETWEEN(1,2),lookups!$G$1:$H$2,2,FALSE)</f>
        <v>flat</v>
      </c>
      <c r="L5304">
        <v>10</v>
      </c>
      <c r="M5304" t="str">
        <f ca="1">VLOOKUP(RANDBETWEEN(1,7),lookups!$I$1:$J$7,2,FALSE)</f>
        <v>c</v>
      </c>
      <c r="N5304" s="2">
        <f ca="1">E5304*(1-(RANDBETWEEN(1,50)/100))</f>
        <v>508313.74000000005</v>
      </c>
      <c r="O5304" s="2">
        <f ca="1">N5304/12</f>
        <v>42359.47833333334</v>
      </c>
      <c r="P5304" s="2">
        <f ca="1">RANDBETWEEN(1,1.5)*((N5304/12)*VLOOKUP(J5304,'Weather by country'!$A$1:$C$5,3,FALSE))</f>
        <v>42359.47833333334</v>
      </c>
      <c r="Q5304" s="2">
        <f ca="1">(N5304/12)*RANDBETWEEN(60,100)/100</f>
        <v>33040.393100000008</v>
      </c>
      <c r="R5304" s="2">
        <f ca="1">(N5304/12)*RANDBETWEEN(60,100)/100</f>
        <v>27533.660916666671</v>
      </c>
      <c r="S5304" t="str">
        <f ca="1">VLOOKUP(J5304,'Weather by country'!$A$1:$C$5,2,FALSE)</f>
        <v>fine</v>
      </c>
      <c r="T5304" t="str">
        <f ca="1">VLOOKUP(RANDBETWEEN(1,5),lookups!$Q$1:$R$5,2,FALSE)</f>
        <v>n</v>
      </c>
      <c r="U5304" t="str">
        <f ca="1">VLOOKUP(RANDBETWEEN(1,5),lookups!$Q$1:$R$5,2,FALSE)</f>
        <v>n</v>
      </c>
      <c r="V5304" t="str">
        <f ca="1">IF(P5304=O5304,"y","n")</f>
        <v>y</v>
      </c>
    </row>
    <row r="5305" spans="1:22" x14ac:dyDescent="0.35">
      <c r="A5305" t="s">
        <v>30</v>
      </c>
      <c r="B5305" t="str">
        <f t="shared" si="86"/>
        <v>0000005305</v>
      </c>
      <c r="C5305">
        <f ca="1">RANDBETWEEN(5,20)</f>
        <v>17</v>
      </c>
      <c r="D5305">
        <f ca="1">RANDBETWEEN(0,C5305)</f>
        <v>13</v>
      </c>
      <c r="E5305" s="2">
        <f ca="1">RANDBETWEEN(250000,500000)</f>
        <v>374824</v>
      </c>
      <c r="F5305">
        <f ca="1">RANDBETWEEN(5,100)</f>
        <v>40</v>
      </c>
      <c r="G5305" t="str">
        <f ca="1">VLOOKUP(RANDBETWEEN(4,12),lookups!$A$1:$B$12,2,FALSE)</f>
        <v xml:space="preserve"> c</v>
      </c>
      <c r="H5305" s="4">
        <f t="shared" ca="1" si="87"/>
        <v>3</v>
      </c>
      <c r="I5305" t="s">
        <v>33</v>
      </c>
      <c r="J5305" t="str">
        <f ca="1">VLOOKUP(RANDBETWEEN(1,5),lookups!$C$1:$D$5,2,FALSE)</f>
        <v>denmark</v>
      </c>
      <c r="K5305" t="str">
        <f ca="1">VLOOKUP(RANDBETWEEN(1,2),lookups!$G$1:$H$2,2,FALSE)</f>
        <v>flat</v>
      </c>
      <c r="L5305">
        <v>10</v>
      </c>
      <c r="M5305" t="str">
        <f ca="1">VLOOKUP(RANDBETWEEN(1,7),lookups!$I$1:$J$7,2,FALSE)</f>
        <v>c</v>
      </c>
      <c r="N5305" s="2">
        <f ca="1">E5305*(1-(RANDBETWEEN(1,50)/100))</f>
        <v>367327.52</v>
      </c>
      <c r="O5305" s="2">
        <f ca="1">N5305/12</f>
        <v>30610.626666666667</v>
      </c>
      <c r="P5305" s="2">
        <f ca="1">RANDBETWEEN(1,1.5)*((N5305/12)*VLOOKUP(J5305,'Weather by country'!$A$1:$C$5,3,FALSE))</f>
        <v>30610.626666666667</v>
      </c>
      <c r="Q5305" s="2">
        <f ca="1">(N5305/12)*RANDBETWEEN(60,100)/100</f>
        <v>27855.670266666668</v>
      </c>
      <c r="R5305" s="2">
        <f ca="1">(N5305/12)*RANDBETWEEN(60,100)/100</f>
        <v>24182.395066666668</v>
      </c>
      <c r="S5305" t="str">
        <f ca="1">VLOOKUP(J5305,'Weather by country'!$A$1:$C$5,2,FALSE)</f>
        <v>fine</v>
      </c>
      <c r="T5305" t="str">
        <f ca="1">VLOOKUP(RANDBETWEEN(1,5),lookups!$Q$1:$R$5,2,FALSE)</f>
        <v>y</v>
      </c>
      <c r="U5305" t="str">
        <f ca="1">VLOOKUP(RANDBETWEEN(1,5),lookups!$Q$1:$R$5,2,FALSE)</f>
        <v>y</v>
      </c>
      <c r="V5305" t="str">
        <f ca="1">IF(P5305=O5305,"y","n")</f>
        <v>y</v>
      </c>
    </row>
    <row r="5306" spans="1:22" x14ac:dyDescent="0.35">
      <c r="A5306" t="s">
        <v>29</v>
      </c>
      <c r="B5306" t="str">
        <f t="shared" si="86"/>
        <v>0000005306</v>
      </c>
      <c r="C5306">
        <f ca="1">RANDBETWEEN(5,20)</f>
        <v>6</v>
      </c>
      <c r="D5306">
        <f ca="1">RANDBETWEEN(0,C5306)</f>
        <v>0</v>
      </c>
      <c r="E5306" s="2">
        <f ca="1">RANDBETWEEN(500000,5000000)</f>
        <v>1631230</v>
      </c>
      <c r="F5306">
        <f ca="1">RANDBETWEEN(5,100)</f>
        <v>100</v>
      </c>
      <c r="G5306" t="str">
        <f ca="1">VLOOKUP(RANDBETWEEN(4,12),lookups!$A$1:$B$12,2,FALSE)</f>
        <v xml:space="preserve"> dd</v>
      </c>
      <c r="H5306" s="4">
        <f t="shared" ca="1" si="87"/>
        <v>16</v>
      </c>
      <c r="I5306" t="str">
        <f ca="1">VLOOKUP(RANDBETWEEN(1,5),lookups!$E$1:$F$5,2,FALSE)</f>
        <v>n</v>
      </c>
      <c r="J5306" t="str">
        <f ca="1">VLOOKUP(RANDBETWEEN(1,5),lookups!$C$1:$D$5,2,FALSE)</f>
        <v>finland</v>
      </c>
      <c r="K5306" t="str">
        <f ca="1">VLOOKUP(RANDBETWEEN(1,2),lookups!$G$1:$H$2,2,FALSE)</f>
        <v>pitched</v>
      </c>
      <c r="L5306">
        <v>10</v>
      </c>
      <c r="M5306" t="str">
        <f ca="1">VLOOKUP(RANDBETWEEN(1,7),lookups!$I$1:$J$7,2,FALSE)</f>
        <v>c</v>
      </c>
      <c r="N5306" s="2">
        <f ca="1">E5306*(1-(RANDBETWEEN(1,50)/100))</f>
        <v>880864.20000000007</v>
      </c>
      <c r="O5306" s="2">
        <f ca="1">N5306/12</f>
        <v>73405.350000000006</v>
      </c>
      <c r="P5306" s="2">
        <f ca="1">RANDBETWEEN(1,1.5)*((N5306/12)*VLOOKUP(J5306,'Weather by country'!$A$1:$C$5,3,FALSE))</f>
        <v>58724.280000000006</v>
      </c>
      <c r="Q5306" s="2">
        <f ca="1">(N5306/12)*RANDBETWEEN(60,100)/100</f>
        <v>65330.761500000001</v>
      </c>
      <c r="R5306" s="2">
        <f ca="1">(N5306/12)*RANDBETWEEN(60,100)/100</f>
        <v>69001.02900000001</v>
      </c>
      <c r="S5306" t="str">
        <f ca="1">VLOOKUP(J5306,'Weather by country'!$A$1:$C$5,2,FALSE)</f>
        <v>l-rain</v>
      </c>
      <c r="T5306" t="str">
        <f ca="1">VLOOKUP(RANDBETWEEN(1,5),lookups!$Q$1:$R$5,2,FALSE)</f>
        <v>y</v>
      </c>
      <c r="U5306" t="str">
        <f ca="1">VLOOKUP(RANDBETWEEN(1,5),lookups!$Q$1:$R$5,2,FALSE)</f>
        <v>y</v>
      </c>
      <c r="V5306" t="str">
        <f ca="1">IF(P5306=O5306,"y","n")</f>
        <v>n</v>
      </c>
    </row>
    <row r="5307" spans="1:22" x14ac:dyDescent="0.35">
      <c r="A5307" t="s">
        <v>30</v>
      </c>
      <c r="B5307" t="str">
        <f t="shared" si="86"/>
        <v>0000005307</v>
      </c>
      <c r="C5307">
        <f ca="1">RANDBETWEEN(5,20)</f>
        <v>19</v>
      </c>
      <c r="D5307">
        <f ca="1">RANDBETWEEN(0,C5307)</f>
        <v>10</v>
      </c>
      <c r="E5307" s="2">
        <f ca="1">RANDBETWEEN(250000,500000)</f>
        <v>372309</v>
      </c>
      <c r="F5307">
        <f ca="1">RANDBETWEEN(5,100)</f>
        <v>61</v>
      </c>
      <c r="G5307" t="str">
        <f ca="1">VLOOKUP(RANDBETWEEN(4,12),lookups!$A$1:$B$12,2,FALSE)</f>
        <v xml:space="preserve"> bb</v>
      </c>
      <c r="H5307" s="4">
        <f t="shared" ca="1" si="87"/>
        <v>3</v>
      </c>
      <c r="I5307" t="s">
        <v>33</v>
      </c>
      <c r="J5307" t="str">
        <f ca="1">VLOOKUP(RANDBETWEEN(1,5),lookups!$C$1:$D$5,2,FALSE)</f>
        <v>uk</v>
      </c>
      <c r="K5307" t="str">
        <f ca="1">VLOOKUP(RANDBETWEEN(1,2),lookups!$G$1:$H$2,2,FALSE)</f>
        <v>pitched</v>
      </c>
      <c r="L5307">
        <v>10</v>
      </c>
      <c r="M5307" t="str">
        <f ca="1">VLOOKUP(RANDBETWEEN(1,7),lookups!$I$1:$J$7,2,FALSE)</f>
        <v>b</v>
      </c>
      <c r="N5307" s="2">
        <f ca="1">E5307*(1-(RANDBETWEEN(1,50)/100))</f>
        <v>368585.91</v>
      </c>
      <c r="O5307" s="2">
        <f ca="1">N5307/12</f>
        <v>30715.492499999997</v>
      </c>
      <c r="P5307" s="2">
        <f ca="1">RANDBETWEEN(1,1.5)*((N5307/12)*VLOOKUP(J5307,'Weather by country'!$A$1:$C$5,3,FALSE))</f>
        <v>30715.492499999997</v>
      </c>
      <c r="Q5307" s="2">
        <f ca="1">(N5307/12)*RANDBETWEEN(60,100)/100</f>
        <v>21807.999674999999</v>
      </c>
      <c r="R5307" s="2">
        <f ca="1">(N5307/12)*RANDBETWEEN(60,100)/100</f>
        <v>19657.915199999999</v>
      </c>
      <c r="S5307" t="str">
        <f ca="1">VLOOKUP(J5307,'Weather by country'!$A$1:$C$5,2,FALSE)</f>
        <v>fine</v>
      </c>
      <c r="T5307" t="str">
        <f ca="1">VLOOKUP(RANDBETWEEN(1,5),lookups!$Q$1:$R$5,2,FALSE)</f>
        <v>n</v>
      </c>
      <c r="U5307" t="str">
        <f ca="1">VLOOKUP(RANDBETWEEN(1,5),lookups!$Q$1:$R$5,2,FALSE)</f>
        <v>n</v>
      </c>
      <c r="V5307" t="str">
        <f ca="1">IF(P5307=O5307,"y","n")</f>
        <v>y</v>
      </c>
    </row>
    <row r="5308" spans="1:22" x14ac:dyDescent="0.35">
      <c r="A5308" t="s">
        <v>29</v>
      </c>
      <c r="B5308" t="str">
        <f t="shared" si="86"/>
        <v>0000005308</v>
      </c>
      <c r="C5308">
        <f ca="1">RANDBETWEEN(5,20)</f>
        <v>18</v>
      </c>
      <c r="D5308">
        <f ca="1">RANDBETWEEN(0,C5308)</f>
        <v>1</v>
      </c>
      <c r="E5308" s="2">
        <f ca="1">RANDBETWEEN(500000,5000000)</f>
        <v>2753492</v>
      </c>
      <c r="F5308">
        <f ca="1">RANDBETWEEN(5,100)</f>
        <v>93</v>
      </c>
      <c r="G5308" t="str">
        <f ca="1">VLOOKUP(RANDBETWEEN(4,12),lookups!$A$1:$B$12,2,FALSE)</f>
        <v xml:space="preserve"> ddd</v>
      </c>
      <c r="H5308" s="4">
        <f t="shared" ca="1" si="87"/>
        <v>27</v>
      </c>
      <c r="I5308" t="str">
        <f ca="1">VLOOKUP(RANDBETWEEN(1,5),lookups!$E$1:$F$5,2,FALSE)</f>
        <v>n</v>
      </c>
      <c r="J5308" t="str">
        <f ca="1">VLOOKUP(RANDBETWEEN(1,5),lookups!$C$1:$D$5,2,FALSE)</f>
        <v>denmark</v>
      </c>
      <c r="K5308" t="str">
        <f ca="1">VLOOKUP(RANDBETWEEN(1,2),lookups!$G$1:$H$2,2,FALSE)</f>
        <v>flat</v>
      </c>
      <c r="L5308">
        <v>10</v>
      </c>
      <c r="M5308" t="str">
        <f ca="1">VLOOKUP(RANDBETWEEN(1,7),lookups!$I$1:$J$7,2,FALSE)</f>
        <v>a</v>
      </c>
      <c r="N5308" s="2">
        <f ca="1">E5308*(1-(RANDBETWEEN(1,50)/100))</f>
        <v>1569490.4400000002</v>
      </c>
      <c r="O5308" s="2">
        <f ca="1">N5308/12</f>
        <v>130790.87000000001</v>
      </c>
      <c r="P5308" s="2">
        <f ca="1">RANDBETWEEN(1,1.5)*((N5308/12)*VLOOKUP(J5308,'Weather by country'!$A$1:$C$5,3,FALSE))</f>
        <v>130790.87000000001</v>
      </c>
      <c r="Q5308" s="2">
        <f ca="1">(N5308/12)*RANDBETWEEN(60,100)/100</f>
        <v>108556.42210000001</v>
      </c>
      <c r="R5308" s="2">
        <f ca="1">(N5308/12)*RANDBETWEEN(60,100)/100</f>
        <v>79782.430699999997</v>
      </c>
      <c r="S5308" t="str">
        <f ca="1">VLOOKUP(J5308,'Weather by country'!$A$1:$C$5,2,FALSE)</f>
        <v>fine</v>
      </c>
      <c r="T5308" t="str">
        <f ca="1">VLOOKUP(RANDBETWEEN(1,5),lookups!$Q$1:$R$5,2,FALSE)</f>
        <v>n</v>
      </c>
      <c r="U5308" t="str">
        <f ca="1">VLOOKUP(RANDBETWEEN(1,5),lookups!$Q$1:$R$5,2,FALSE)</f>
        <v>n</v>
      </c>
      <c r="V5308" t="str">
        <f ca="1">IF(P5308=O5308,"y","n")</f>
        <v>y</v>
      </c>
    </row>
    <row r="5309" spans="1:22" x14ac:dyDescent="0.35">
      <c r="A5309" t="s">
        <v>30</v>
      </c>
      <c r="B5309" t="str">
        <f t="shared" si="86"/>
        <v>0000005309</v>
      </c>
      <c r="C5309">
        <f ca="1">RANDBETWEEN(5,20)</f>
        <v>16</v>
      </c>
      <c r="D5309">
        <f ca="1">RANDBETWEEN(0,C5309)</f>
        <v>13</v>
      </c>
      <c r="E5309" s="2">
        <f ca="1">RANDBETWEEN(250000,500000)</f>
        <v>477751</v>
      </c>
      <c r="F5309">
        <f ca="1">RANDBETWEEN(5,100)</f>
        <v>7</v>
      </c>
      <c r="G5309" t="str">
        <f ca="1">VLOOKUP(RANDBETWEEN(4,12),lookups!$A$1:$B$12,2,FALSE)</f>
        <v xml:space="preserve"> bbb</v>
      </c>
      <c r="H5309" s="4">
        <f t="shared" ca="1" si="87"/>
        <v>4</v>
      </c>
      <c r="I5309" t="s">
        <v>33</v>
      </c>
      <c r="J5309" t="str">
        <f ca="1">VLOOKUP(RANDBETWEEN(1,5),lookups!$C$1:$D$5,2,FALSE)</f>
        <v>denmark</v>
      </c>
      <c r="K5309" t="str">
        <f ca="1">VLOOKUP(RANDBETWEEN(1,2),lookups!$G$1:$H$2,2,FALSE)</f>
        <v>pitched</v>
      </c>
      <c r="L5309">
        <v>10</v>
      </c>
      <c r="M5309" t="str">
        <f ca="1">VLOOKUP(RANDBETWEEN(1,7),lookups!$I$1:$J$7,2,FALSE)</f>
        <v>c</v>
      </c>
      <c r="N5309" s="2">
        <f ca="1">E5309*(1-(RANDBETWEEN(1,50)/100))</f>
        <v>324870.68</v>
      </c>
      <c r="O5309" s="2">
        <f ca="1">N5309/12</f>
        <v>27072.556666666667</v>
      </c>
      <c r="P5309" s="2">
        <f ca="1">RANDBETWEEN(1,1.5)*((N5309/12)*VLOOKUP(J5309,'Weather by country'!$A$1:$C$5,3,FALSE))</f>
        <v>27072.556666666667</v>
      </c>
      <c r="Q5309" s="2">
        <f ca="1">(N5309/12)*RANDBETWEEN(60,100)/100</f>
        <v>24094.575433333335</v>
      </c>
      <c r="R5309" s="2">
        <f ca="1">(N5309/12)*RANDBETWEEN(60,100)/100</f>
        <v>24094.575433333335</v>
      </c>
      <c r="S5309" t="str">
        <f ca="1">VLOOKUP(J5309,'Weather by country'!$A$1:$C$5,2,FALSE)</f>
        <v>fine</v>
      </c>
      <c r="T5309" t="str">
        <f ca="1">VLOOKUP(RANDBETWEEN(1,5),lookups!$Q$1:$R$5,2,FALSE)</f>
        <v>y</v>
      </c>
      <c r="U5309" t="str">
        <f ca="1">VLOOKUP(RANDBETWEEN(1,5),lookups!$Q$1:$R$5,2,FALSE)</f>
        <v>y</v>
      </c>
      <c r="V5309" t="str">
        <f ca="1">IF(P5309=O5309,"y","n")</f>
        <v>y</v>
      </c>
    </row>
    <row r="5310" spans="1:22" x14ac:dyDescent="0.35">
      <c r="A5310" t="s">
        <v>29</v>
      </c>
      <c r="B5310" t="str">
        <f t="shared" si="86"/>
        <v>0000005310</v>
      </c>
      <c r="C5310">
        <f ca="1">RANDBETWEEN(5,20)</f>
        <v>20</v>
      </c>
      <c r="D5310">
        <f ca="1">RANDBETWEEN(0,C5310)</f>
        <v>6</v>
      </c>
      <c r="E5310" s="2">
        <f ca="1">RANDBETWEEN(500000,5000000)</f>
        <v>3513563</v>
      </c>
      <c r="F5310">
        <f ca="1">RANDBETWEEN(5,100)</f>
        <v>75</v>
      </c>
      <c r="G5310" t="str">
        <f ca="1">VLOOKUP(RANDBETWEEN(4,12),lookups!$A$1:$B$12,2,FALSE)</f>
        <v xml:space="preserve"> d</v>
      </c>
      <c r="H5310" s="4">
        <f t="shared" ca="1" si="87"/>
        <v>35</v>
      </c>
      <c r="I5310" t="str">
        <f ca="1">VLOOKUP(RANDBETWEEN(1,5),lookups!$E$1:$F$5,2,FALSE)</f>
        <v>y</v>
      </c>
      <c r="J5310" t="str">
        <f ca="1">VLOOKUP(RANDBETWEEN(1,5),lookups!$C$1:$D$5,2,FALSE)</f>
        <v>norway</v>
      </c>
      <c r="K5310" t="str">
        <f ca="1">VLOOKUP(RANDBETWEEN(1,2),lookups!$G$1:$H$2,2,FALSE)</f>
        <v>pitched</v>
      </c>
      <c r="L5310">
        <v>10</v>
      </c>
      <c r="M5310" t="str">
        <f ca="1">VLOOKUP(RANDBETWEEN(1,7),lookups!$I$1:$J$7,2,FALSE)</f>
        <v>b</v>
      </c>
      <c r="N5310" s="2">
        <f ca="1">E5310*(1-(RANDBETWEEN(1,50)/100))</f>
        <v>2143273.4300000002</v>
      </c>
      <c r="O5310" s="2">
        <f ca="1">N5310/12</f>
        <v>178606.11916666667</v>
      </c>
      <c r="P5310" s="2">
        <f ca="1">RANDBETWEEN(1,1.5)*((N5310/12)*VLOOKUP(J5310,'Weather by country'!$A$1:$C$5,3,FALSE))</f>
        <v>178606.11916666667</v>
      </c>
      <c r="Q5310" s="2">
        <f ca="1">(N5310/12)*RANDBETWEEN(60,100)/100</f>
        <v>123238.222225</v>
      </c>
      <c r="R5310" s="2">
        <f ca="1">(N5310/12)*RANDBETWEEN(60,100)/100</f>
        <v>151815.20129166666</v>
      </c>
      <c r="S5310" t="str">
        <f ca="1">VLOOKUP(J5310,'Weather by country'!$A$1:$C$5,2,FALSE)</f>
        <v>fine</v>
      </c>
      <c r="T5310" t="str">
        <f ca="1">VLOOKUP(RANDBETWEEN(1,5),lookups!$Q$1:$R$5,2,FALSE)</f>
        <v>y</v>
      </c>
      <c r="U5310" t="str">
        <f ca="1">VLOOKUP(RANDBETWEEN(1,5),lookups!$Q$1:$R$5,2,FALSE)</f>
        <v>y</v>
      </c>
      <c r="V5310" t="str">
        <f ca="1">IF(P5310=O5310,"y","n")</f>
        <v>y</v>
      </c>
    </row>
    <row r="5311" spans="1:22" x14ac:dyDescent="0.35">
      <c r="A5311" t="s">
        <v>30</v>
      </c>
      <c r="B5311" t="str">
        <f t="shared" si="86"/>
        <v>0000005311</v>
      </c>
      <c r="C5311">
        <f ca="1">RANDBETWEEN(5,20)</f>
        <v>7</v>
      </c>
      <c r="D5311">
        <f ca="1">RANDBETWEEN(0,C5311)</f>
        <v>3</v>
      </c>
      <c r="E5311" s="2">
        <f ca="1">RANDBETWEEN(250000,500000)</f>
        <v>266985</v>
      </c>
      <c r="F5311">
        <f ca="1">RANDBETWEEN(5,100)</f>
        <v>61</v>
      </c>
      <c r="G5311" t="str">
        <f ca="1">VLOOKUP(RANDBETWEEN(4,12),lookups!$A$1:$B$12,2,FALSE)</f>
        <v xml:space="preserve"> bb</v>
      </c>
      <c r="H5311" s="4">
        <f t="shared" ca="1" si="87"/>
        <v>2</v>
      </c>
      <c r="I5311" t="s">
        <v>33</v>
      </c>
      <c r="J5311" t="str">
        <f ca="1">VLOOKUP(RANDBETWEEN(1,5),lookups!$C$1:$D$5,2,FALSE)</f>
        <v>uk</v>
      </c>
      <c r="K5311" t="str">
        <f ca="1">VLOOKUP(RANDBETWEEN(1,2),lookups!$G$1:$H$2,2,FALSE)</f>
        <v>flat</v>
      </c>
      <c r="L5311">
        <v>10</v>
      </c>
      <c r="M5311" t="str">
        <f ca="1">VLOOKUP(RANDBETWEEN(1,7),lookups!$I$1:$J$7,2,FALSE)</f>
        <v>c</v>
      </c>
      <c r="N5311" s="2">
        <f ca="1">E5311*(1-(RANDBETWEEN(1,50)/100))</f>
        <v>216257.85</v>
      </c>
      <c r="O5311" s="2">
        <f ca="1">N5311/12</f>
        <v>18021.487499999999</v>
      </c>
      <c r="P5311" s="2">
        <f ca="1">RANDBETWEEN(1,1.5)*((N5311/12)*VLOOKUP(J5311,'Weather by country'!$A$1:$C$5,3,FALSE))</f>
        <v>18021.487499999999</v>
      </c>
      <c r="Q5311" s="2">
        <f ca="1">(N5311/12)*RANDBETWEEN(60,100)/100</f>
        <v>16399.553625</v>
      </c>
      <c r="R5311" s="2">
        <f ca="1">(N5311/12)*RANDBETWEEN(60,100)/100</f>
        <v>14417.19</v>
      </c>
      <c r="S5311" t="str">
        <f ca="1">VLOOKUP(J5311,'Weather by country'!$A$1:$C$5,2,FALSE)</f>
        <v>fine</v>
      </c>
      <c r="T5311" t="str">
        <f ca="1">VLOOKUP(RANDBETWEEN(1,5),lookups!$Q$1:$R$5,2,FALSE)</f>
        <v>y</v>
      </c>
      <c r="U5311" t="str">
        <f ca="1">VLOOKUP(RANDBETWEEN(1,5),lookups!$Q$1:$R$5,2,FALSE)</f>
        <v>y</v>
      </c>
      <c r="V5311" t="str">
        <f ca="1">IF(P5311=O5311,"y","n")</f>
        <v>y</v>
      </c>
    </row>
    <row r="5312" spans="1:22" x14ac:dyDescent="0.35">
      <c r="A5312" t="s">
        <v>29</v>
      </c>
      <c r="B5312" t="str">
        <f t="shared" si="86"/>
        <v>0000005312</v>
      </c>
      <c r="C5312">
        <f ca="1">RANDBETWEEN(5,20)</f>
        <v>17</v>
      </c>
      <c r="D5312">
        <f ca="1">RANDBETWEEN(0,C5312)</f>
        <v>16</v>
      </c>
      <c r="E5312" s="2">
        <f ca="1">RANDBETWEEN(500000,5000000)</f>
        <v>1419429</v>
      </c>
      <c r="F5312">
        <f ca="1">RANDBETWEEN(5,100)</f>
        <v>55</v>
      </c>
      <c r="G5312" t="str">
        <f ca="1">VLOOKUP(RANDBETWEEN(4,12),lookups!$A$1:$B$12,2,FALSE)</f>
        <v xml:space="preserve"> b</v>
      </c>
      <c r="H5312" s="4">
        <f t="shared" ca="1" si="87"/>
        <v>14</v>
      </c>
      <c r="I5312" t="str">
        <f ca="1">VLOOKUP(RANDBETWEEN(1,5),lookups!$E$1:$F$5,2,FALSE)</f>
        <v>n</v>
      </c>
      <c r="J5312" t="str">
        <f ca="1">VLOOKUP(RANDBETWEEN(1,5),lookups!$C$1:$D$5,2,FALSE)</f>
        <v>denmark</v>
      </c>
      <c r="K5312" t="str">
        <f ca="1">VLOOKUP(RANDBETWEEN(1,2),lookups!$G$1:$H$2,2,FALSE)</f>
        <v>pitched</v>
      </c>
      <c r="L5312">
        <v>10</v>
      </c>
      <c r="M5312" t="str">
        <f ca="1">VLOOKUP(RANDBETWEEN(1,7),lookups!$I$1:$J$7,2,FALSE)</f>
        <v>b</v>
      </c>
      <c r="N5312" s="2">
        <f ca="1">E5312*(1-(RANDBETWEEN(1,50)/100))</f>
        <v>1149737.49</v>
      </c>
      <c r="O5312" s="2">
        <f ca="1">N5312/12</f>
        <v>95811.457500000004</v>
      </c>
      <c r="P5312" s="2">
        <f ca="1">RANDBETWEEN(1,1.5)*((N5312/12)*VLOOKUP(J5312,'Weather by country'!$A$1:$C$5,3,FALSE))</f>
        <v>95811.457500000004</v>
      </c>
      <c r="Q5312" s="2">
        <f ca="1">(N5312/12)*RANDBETWEEN(60,100)/100</f>
        <v>84314.082599999994</v>
      </c>
      <c r="R5312" s="2">
        <f ca="1">(N5312/12)*RANDBETWEEN(60,100)/100</f>
        <v>81439.738874999995</v>
      </c>
      <c r="S5312" t="str">
        <f ca="1">VLOOKUP(J5312,'Weather by country'!$A$1:$C$5,2,FALSE)</f>
        <v>fine</v>
      </c>
      <c r="T5312" t="str">
        <f ca="1">VLOOKUP(RANDBETWEEN(1,5),lookups!$Q$1:$R$5,2,FALSE)</f>
        <v>y</v>
      </c>
      <c r="U5312" t="str">
        <f ca="1">VLOOKUP(RANDBETWEEN(1,5),lookups!$Q$1:$R$5,2,FALSE)</f>
        <v>y</v>
      </c>
      <c r="V5312" t="str">
        <f ca="1">IF(P5312=O5312,"y","n")</f>
        <v>y</v>
      </c>
    </row>
    <row r="5313" spans="1:22" x14ac:dyDescent="0.35">
      <c r="A5313" t="s">
        <v>30</v>
      </c>
      <c r="B5313" t="str">
        <f t="shared" si="86"/>
        <v>0000005313</v>
      </c>
      <c r="C5313">
        <f ca="1">RANDBETWEEN(5,20)</f>
        <v>6</v>
      </c>
      <c r="D5313">
        <f ca="1">RANDBETWEEN(0,C5313)</f>
        <v>0</v>
      </c>
      <c r="E5313" s="2">
        <f ca="1">RANDBETWEEN(250000,500000)</f>
        <v>374282</v>
      </c>
      <c r="F5313">
        <f ca="1">RANDBETWEEN(5,100)</f>
        <v>35</v>
      </c>
      <c r="G5313" t="str">
        <f ca="1">VLOOKUP(RANDBETWEEN(4,12),lookups!$A$1:$B$12,2,FALSE)</f>
        <v xml:space="preserve"> b</v>
      </c>
      <c r="H5313" s="4">
        <f t="shared" ca="1" si="87"/>
        <v>3</v>
      </c>
      <c r="I5313" t="s">
        <v>33</v>
      </c>
      <c r="J5313" t="str">
        <f ca="1">VLOOKUP(RANDBETWEEN(1,5),lookups!$C$1:$D$5,2,FALSE)</f>
        <v>norway</v>
      </c>
      <c r="K5313" t="str">
        <f ca="1">VLOOKUP(RANDBETWEEN(1,2),lookups!$G$1:$H$2,2,FALSE)</f>
        <v>flat</v>
      </c>
      <c r="L5313">
        <v>10</v>
      </c>
      <c r="M5313" t="str">
        <f ca="1">VLOOKUP(RANDBETWEEN(1,7),lookups!$I$1:$J$7,2,FALSE)</f>
        <v>c</v>
      </c>
      <c r="N5313" s="2">
        <f ca="1">E5313*(1-(RANDBETWEEN(1,50)/100))</f>
        <v>344339.44</v>
      </c>
      <c r="O5313" s="2">
        <f ca="1">N5313/12</f>
        <v>28694.953333333335</v>
      </c>
      <c r="P5313" s="2">
        <f ca="1">RANDBETWEEN(1,1.5)*((N5313/12)*VLOOKUP(J5313,'Weather by country'!$A$1:$C$5,3,FALSE))</f>
        <v>28694.953333333335</v>
      </c>
      <c r="Q5313" s="2">
        <f ca="1">(N5313/12)*RANDBETWEEN(60,100)/100</f>
        <v>21808.164533333336</v>
      </c>
      <c r="R5313" s="2">
        <f ca="1">(N5313/12)*RANDBETWEEN(60,100)/100</f>
        <v>22955.962666666666</v>
      </c>
      <c r="S5313" t="str">
        <f ca="1">VLOOKUP(J5313,'Weather by country'!$A$1:$C$5,2,FALSE)</f>
        <v>fine</v>
      </c>
      <c r="T5313" t="str">
        <f ca="1">VLOOKUP(RANDBETWEEN(1,5),lookups!$Q$1:$R$5,2,FALSE)</f>
        <v>n</v>
      </c>
      <c r="U5313" t="str">
        <f ca="1">VLOOKUP(RANDBETWEEN(1,5),lookups!$Q$1:$R$5,2,FALSE)</f>
        <v>n</v>
      </c>
      <c r="V5313" t="str">
        <f ca="1">IF(P5313=O5313,"y","n")</f>
        <v>y</v>
      </c>
    </row>
    <row r="5314" spans="1:22" x14ac:dyDescent="0.35">
      <c r="A5314" t="s">
        <v>29</v>
      </c>
      <c r="B5314" t="str">
        <f t="shared" ref="B5314:B5377" si="88">TEXT(ROW(A5314),"0000000000")</f>
        <v>0000005314</v>
      </c>
      <c r="C5314">
        <f ca="1">RANDBETWEEN(5,20)</f>
        <v>14</v>
      </c>
      <c r="D5314">
        <f ca="1">RANDBETWEEN(0,C5314)</f>
        <v>12</v>
      </c>
      <c r="E5314" s="2">
        <f ca="1">RANDBETWEEN(500000,5000000)</f>
        <v>3283186</v>
      </c>
      <c r="F5314">
        <f ca="1">RANDBETWEEN(5,100)</f>
        <v>62</v>
      </c>
      <c r="G5314" t="str">
        <f ca="1">VLOOKUP(RANDBETWEEN(4,12),lookups!$A$1:$B$12,2,FALSE)</f>
        <v xml:space="preserve"> cc</v>
      </c>
      <c r="H5314" s="4">
        <f t="shared" ca="1" si="87"/>
        <v>32</v>
      </c>
      <c r="I5314" t="str">
        <f ca="1">VLOOKUP(RANDBETWEEN(1,5),lookups!$E$1:$F$5,2,FALSE)</f>
        <v>n</v>
      </c>
      <c r="J5314" t="str">
        <f ca="1">VLOOKUP(RANDBETWEEN(1,5),lookups!$C$1:$D$5,2,FALSE)</f>
        <v>uk</v>
      </c>
      <c r="K5314" t="str">
        <f ca="1">VLOOKUP(RANDBETWEEN(1,2),lookups!$G$1:$H$2,2,FALSE)</f>
        <v>pitched</v>
      </c>
      <c r="L5314">
        <v>10</v>
      </c>
      <c r="M5314" t="str">
        <f ca="1">VLOOKUP(RANDBETWEEN(1,7),lookups!$I$1:$J$7,2,FALSE)</f>
        <v>c</v>
      </c>
      <c r="N5314" s="2">
        <f ca="1">E5314*(1-(RANDBETWEEN(1,50)/100))</f>
        <v>2725044.38</v>
      </c>
      <c r="O5314" s="2">
        <f ca="1">N5314/12</f>
        <v>227087.03166666665</v>
      </c>
      <c r="P5314" s="2">
        <f ca="1">RANDBETWEEN(1,1.5)*((N5314/12)*VLOOKUP(J5314,'Weather by country'!$A$1:$C$5,3,FALSE))</f>
        <v>227087.03166666665</v>
      </c>
      <c r="Q5314" s="2">
        <f ca="1">(N5314/12)*RANDBETWEEN(60,100)/100</f>
        <v>211190.93944999998</v>
      </c>
      <c r="R5314" s="2">
        <f ca="1">(N5314/12)*RANDBETWEEN(60,100)/100</f>
        <v>179398.75501666666</v>
      </c>
      <c r="S5314" t="str">
        <f ca="1">VLOOKUP(J5314,'Weather by country'!$A$1:$C$5,2,FALSE)</f>
        <v>fine</v>
      </c>
      <c r="T5314" t="str">
        <f ca="1">VLOOKUP(RANDBETWEEN(1,5),lookups!$Q$1:$R$5,2,FALSE)</f>
        <v>y</v>
      </c>
      <c r="U5314" t="str">
        <f ca="1">VLOOKUP(RANDBETWEEN(1,5),lookups!$Q$1:$R$5,2,FALSE)</f>
        <v>y</v>
      </c>
      <c r="V5314" t="str">
        <f ca="1">IF(P5314=O5314,"y","n")</f>
        <v>y</v>
      </c>
    </row>
    <row r="5315" spans="1:22" x14ac:dyDescent="0.35">
      <c r="A5315" t="s">
        <v>30</v>
      </c>
      <c r="B5315" t="str">
        <f t="shared" si="88"/>
        <v>0000005315</v>
      </c>
      <c r="C5315">
        <f ca="1">RANDBETWEEN(5,20)</f>
        <v>18</v>
      </c>
      <c r="D5315">
        <f ca="1">RANDBETWEEN(0,C5315)</f>
        <v>15</v>
      </c>
      <c r="E5315" s="2">
        <f ca="1">RANDBETWEEN(250000,500000)</f>
        <v>344827</v>
      </c>
      <c r="F5315">
        <f ca="1">RANDBETWEEN(5,100)</f>
        <v>50</v>
      </c>
      <c r="G5315" t="str">
        <f ca="1">VLOOKUP(RANDBETWEEN(4,12),lookups!$A$1:$B$12,2,FALSE)</f>
        <v xml:space="preserve"> bbb</v>
      </c>
      <c r="H5315" s="4">
        <f t="shared" ca="1" si="87"/>
        <v>3</v>
      </c>
      <c r="I5315" t="s">
        <v>33</v>
      </c>
      <c r="J5315" t="str">
        <f ca="1">VLOOKUP(RANDBETWEEN(1,5),lookups!$C$1:$D$5,2,FALSE)</f>
        <v>norway</v>
      </c>
      <c r="K5315" t="str">
        <f ca="1">VLOOKUP(RANDBETWEEN(1,2),lookups!$G$1:$H$2,2,FALSE)</f>
        <v>pitched</v>
      </c>
      <c r="L5315">
        <v>10</v>
      </c>
      <c r="M5315" t="str">
        <f ca="1">VLOOKUP(RANDBETWEEN(1,7),lookups!$I$1:$J$7,2,FALSE)</f>
        <v>c</v>
      </c>
      <c r="N5315" s="2">
        <f ca="1">E5315*(1-(RANDBETWEEN(1,50)/100))</f>
        <v>241378.9</v>
      </c>
      <c r="O5315" s="2">
        <f ca="1">N5315/12</f>
        <v>20114.908333333333</v>
      </c>
      <c r="P5315" s="2">
        <f ca="1">RANDBETWEEN(1,1.5)*((N5315/12)*VLOOKUP(J5315,'Weather by country'!$A$1:$C$5,3,FALSE))</f>
        <v>20114.908333333333</v>
      </c>
      <c r="Q5315" s="2">
        <f ca="1">(N5315/12)*RANDBETWEEN(60,100)/100</f>
        <v>14281.584916666667</v>
      </c>
      <c r="R5315" s="2">
        <f ca="1">(N5315/12)*RANDBETWEEN(60,100)/100</f>
        <v>14281.584916666667</v>
      </c>
      <c r="S5315" t="str">
        <f ca="1">VLOOKUP(J5315,'Weather by country'!$A$1:$C$5,2,FALSE)</f>
        <v>fine</v>
      </c>
      <c r="T5315" t="str">
        <f ca="1">VLOOKUP(RANDBETWEEN(1,5),lookups!$Q$1:$R$5,2,FALSE)</f>
        <v>n</v>
      </c>
      <c r="U5315" t="str">
        <f ca="1">VLOOKUP(RANDBETWEEN(1,5),lookups!$Q$1:$R$5,2,FALSE)</f>
        <v>y</v>
      </c>
      <c r="V5315" t="str">
        <f ca="1">IF(P5315=O5315,"y","n")</f>
        <v>y</v>
      </c>
    </row>
    <row r="5316" spans="1:22" x14ac:dyDescent="0.35">
      <c r="A5316" t="s">
        <v>29</v>
      </c>
      <c r="B5316" t="str">
        <f t="shared" si="88"/>
        <v>0000005316</v>
      </c>
      <c r="C5316">
        <f ca="1">RANDBETWEEN(5,20)</f>
        <v>19</v>
      </c>
      <c r="D5316">
        <f ca="1">RANDBETWEEN(0,C5316)</f>
        <v>6</v>
      </c>
      <c r="E5316" s="2">
        <f ca="1">RANDBETWEEN(500000,5000000)</f>
        <v>3110933</v>
      </c>
      <c r="F5316">
        <f ca="1">RANDBETWEEN(5,100)</f>
        <v>55</v>
      </c>
      <c r="G5316" t="str">
        <f ca="1">VLOOKUP(RANDBETWEEN(4,12),lookups!$A$1:$B$12,2,FALSE)</f>
        <v xml:space="preserve"> c</v>
      </c>
      <c r="H5316" s="4">
        <f t="shared" ca="1" si="87"/>
        <v>31</v>
      </c>
      <c r="I5316" t="str">
        <f ca="1">VLOOKUP(RANDBETWEEN(1,5),lookups!$E$1:$F$5,2,FALSE)</f>
        <v>n</v>
      </c>
      <c r="J5316" t="str">
        <f ca="1">VLOOKUP(RANDBETWEEN(1,5),lookups!$C$1:$D$5,2,FALSE)</f>
        <v>finland</v>
      </c>
      <c r="K5316" t="str">
        <f ca="1">VLOOKUP(RANDBETWEEN(1,2),lookups!$G$1:$H$2,2,FALSE)</f>
        <v>pitched</v>
      </c>
      <c r="L5316">
        <v>10</v>
      </c>
      <c r="M5316" t="str">
        <f ca="1">VLOOKUP(RANDBETWEEN(1,7),lookups!$I$1:$J$7,2,FALSE)</f>
        <v>c</v>
      </c>
      <c r="N5316" s="2">
        <f ca="1">E5316*(1-(RANDBETWEEN(1,50)/100))</f>
        <v>2208762.4299999997</v>
      </c>
      <c r="O5316" s="2">
        <f ca="1">N5316/12</f>
        <v>184063.5358333333</v>
      </c>
      <c r="P5316" s="2">
        <f ca="1">RANDBETWEEN(1,1.5)*((N5316/12)*VLOOKUP(J5316,'Weather by country'!$A$1:$C$5,3,FALSE))</f>
        <v>147250.82866666664</v>
      </c>
      <c r="Q5316" s="2">
        <f ca="1">(N5316/12)*RANDBETWEEN(60,100)/100</f>
        <v>147250.82866666664</v>
      </c>
      <c r="R5316" s="2">
        <f ca="1">(N5316/12)*RANDBETWEEN(60,100)/100</f>
        <v>152772.73474166665</v>
      </c>
      <c r="S5316" t="str">
        <f ca="1">VLOOKUP(J5316,'Weather by country'!$A$1:$C$5,2,FALSE)</f>
        <v>l-rain</v>
      </c>
      <c r="T5316" t="str">
        <f ca="1">VLOOKUP(RANDBETWEEN(1,5),lookups!$Q$1:$R$5,2,FALSE)</f>
        <v>y</v>
      </c>
      <c r="U5316" t="str">
        <f ca="1">VLOOKUP(RANDBETWEEN(1,5),lookups!$Q$1:$R$5,2,FALSE)</f>
        <v>y</v>
      </c>
      <c r="V5316" t="str">
        <f ca="1">IF(P5316=O5316,"y","n")</f>
        <v>n</v>
      </c>
    </row>
    <row r="5317" spans="1:22" x14ac:dyDescent="0.35">
      <c r="A5317" t="s">
        <v>30</v>
      </c>
      <c r="B5317" t="str">
        <f t="shared" si="88"/>
        <v>0000005317</v>
      </c>
      <c r="C5317">
        <f ca="1">RANDBETWEEN(5,20)</f>
        <v>19</v>
      </c>
      <c r="D5317">
        <f ca="1">RANDBETWEEN(0,C5317)</f>
        <v>3</v>
      </c>
      <c r="E5317" s="2">
        <f ca="1">RANDBETWEEN(250000,500000)</f>
        <v>272844</v>
      </c>
      <c r="F5317">
        <f ca="1">RANDBETWEEN(5,100)</f>
        <v>63</v>
      </c>
      <c r="G5317" t="str">
        <f ca="1">VLOOKUP(RANDBETWEEN(4,12),lookups!$A$1:$B$12,2,FALSE)</f>
        <v xml:space="preserve"> ddd</v>
      </c>
      <c r="H5317" s="4">
        <f t="shared" ca="1" si="87"/>
        <v>2</v>
      </c>
      <c r="I5317" t="s">
        <v>33</v>
      </c>
      <c r="J5317" t="str">
        <f ca="1">VLOOKUP(RANDBETWEEN(1,5),lookups!$C$1:$D$5,2,FALSE)</f>
        <v>norway</v>
      </c>
      <c r="K5317" t="str">
        <f ca="1">VLOOKUP(RANDBETWEEN(1,2),lookups!$G$1:$H$2,2,FALSE)</f>
        <v>flat</v>
      </c>
      <c r="L5317">
        <v>10</v>
      </c>
      <c r="M5317" t="str">
        <f ca="1">VLOOKUP(RANDBETWEEN(1,7),lookups!$I$1:$J$7,2,FALSE)</f>
        <v>b</v>
      </c>
      <c r="N5317" s="2">
        <f ca="1">E5317*(1-(RANDBETWEEN(1,50)/100))</f>
        <v>174620.16</v>
      </c>
      <c r="O5317" s="2">
        <f ca="1">N5317/12</f>
        <v>14551.68</v>
      </c>
      <c r="P5317" s="2">
        <f ca="1">RANDBETWEEN(1,1.5)*((N5317/12)*VLOOKUP(J5317,'Weather by country'!$A$1:$C$5,3,FALSE))</f>
        <v>14551.68</v>
      </c>
      <c r="Q5317" s="2">
        <f ca="1">(N5317/12)*RANDBETWEEN(60,100)/100</f>
        <v>11350.3104</v>
      </c>
      <c r="R5317" s="2">
        <f ca="1">(N5317/12)*RANDBETWEEN(60,100)/100</f>
        <v>11786.8608</v>
      </c>
      <c r="S5317" t="str">
        <f ca="1">VLOOKUP(J5317,'Weather by country'!$A$1:$C$5,2,FALSE)</f>
        <v>fine</v>
      </c>
      <c r="T5317" t="str">
        <f ca="1">VLOOKUP(RANDBETWEEN(1,5),lookups!$Q$1:$R$5,2,FALSE)</f>
        <v>y</v>
      </c>
      <c r="U5317" t="str">
        <f ca="1">VLOOKUP(RANDBETWEEN(1,5),lookups!$Q$1:$R$5,2,FALSE)</f>
        <v>n</v>
      </c>
      <c r="V5317" t="str">
        <f ca="1">IF(P5317=O5317,"y","n")</f>
        <v>y</v>
      </c>
    </row>
    <row r="5318" spans="1:22" x14ac:dyDescent="0.35">
      <c r="A5318" t="s">
        <v>29</v>
      </c>
      <c r="B5318" t="str">
        <f t="shared" si="88"/>
        <v>0000005318</v>
      </c>
      <c r="C5318">
        <f ca="1">RANDBETWEEN(5,20)</f>
        <v>16</v>
      </c>
      <c r="D5318">
        <f ca="1">RANDBETWEEN(0,C5318)</f>
        <v>15</v>
      </c>
      <c r="E5318" s="2">
        <f ca="1">RANDBETWEEN(500000,5000000)</f>
        <v>1752732</v>
      </c>
      <c r="F5318">
        <f ca="1">RANDBETWEEN(5,100)</f>
        <v>90</v>
      </c>
      <c r="G5318" t="str">
        <f ca="1">VLOOKUP(RANDBETWEEN(4,12),lookups!$A$1:$B$12,2,FALSE)</f>
        <v xml:space="preserve"> bb</v>
      </c>
      <c r="H5318" s="4">
        <f t="shared" ca="1" si="87"/>
        <v>17</v>
      </c>
      <c r="I5318" t="str">
        <f ca="1">VLOOKUP(RANDBETWEEN(1,5),lookups!$E$1:$F$5,2,FALSE)</f>
        <v>n</v>
      </c>
      <c r="J5318" t="str">
        <f ca="1">VLOOKUP(RANDBETWEEN(1,5),lookups!$C$1:$D$5,2,FALSE)</f>
        <v>sweden</v>
      </c>
      <c r="K5318" t="str">
        <f ca="1">VLOOKUP(RANDBETWEEN(1,2),lookups!$G$1:$H$2,2,FALSE)</f>
        <v>pitched</v>
      </c>
      <c r="L5318">
        <v>10</v>
      </c>
      <c r="M5318" t="str">
        <f ca="1">VLOOKUP(RANDBETWEEN(1,7),lookups!$I$1:$J$7,2,FALSE)</f>
        <v>c</v>
      </c>
      <c r="N5318" s="2">
        <f ca="1">E5318*(1-(RANDBETWEEN(1,50)/100))</f>
        <v>1209385.0799999998</v>
      </c>
      <c r="O5318" s="2">
        <f ca="1">N5318/12</f>
        <v>100782.08999999998</v>
      </c>
      <c r="P5318" s="2">
        <f ca="1">RANDBETWEEN(1,1.5)*((N5318/12)*VLOOKUP(J5318,'Weather by country'!$A$1:$C$5,3,FALSE))</f>
        <v>100782.08999999998</v>
      </c>
      <c r="Q5318" s="2">
        <f ca="1">(N5318/12)*RANDBETWEEN(60,100)/100</f>
        <v>62484.895799999991</v>
      </c>
      <c r="R5318" s="2">
        <f ca="1">(N5318/12)*RANDBETWEEN(60,100)/100</f>
        <v>62484.895799999991</v>
      </c>
      <c r="S5318" t="str">
        <f ca="1">VLOOKUP(J5318,'Weather by country'!$A$1:$C$5,2,FALSE)</f>
        <v>fine</v>
      </c>
      <c r="T5318" t="str">
        <f ca="1">VLOOKUP(RANDBETWEEN(1,5),lookups!$Q$1:$R$5,2,FALSE)</f>
        <v>y</v>
      </c>
      <c r="U5318" t="str">
        <f ca="1">VLOOKUP(RANDBETWEEN(1,5),lookups!$Q$1:$R$5,2,FALSE)</f>
        <v>y</v>
      </c>
      <c r="V5318" t="str">
        <f ca="1">IF(P5318=O5318,"y","n")</f>
        <v>y</v>
      </c>
    </row>
    <row r="5319" spans="1:22" x14ac:dyDescent="0.35">
      <c r="A5319" t="s">
        <v>30</v>
      </c>
      <c r="B5319" t="str">
        <f t="shared" si="88"/>
        <v>0000005319</v>
      </c>
      <c r="C5319">
        <f ca="1">RANDBETWEEN(5,20)</f>
        <v>6</v>
      </c>
      <c r="D5319">
        <f ca="1">RANDBETWEEN(0,C5319)</f>
        <v>1</v>
      </c>
      <c r="E5319" s="2">
        <f ca="1">RANDBETWEEN(250000,500000)</f>
        <v>351338</v>
      </c>
      <c r="F5319">
        <f ca="1">RANDBETWEEN(5,100)</f>
        <v>80</v>
      </c>
      <c r="G5319" t="str">
        <f ca="1">VLOOKUP(RANDBETWEEN(4,12),lookups!$A$1:$B$12,2,FALSE)</f>
        <v xml:space="preserve"> ccc</v>
      </c>
      <c r="H5319" s="4">
        <f t="shared" ca="1" si="87"/>
        <v>3</v>
      </c>
      <c r="I5319" t="s">
        <v>33</v>
      </c>
      <c r="J5319" t="str">
        <f ca="1">VLOOKUP(RANDBETWEEN(1,5),lookups!$C$1:$D$5,2,FALSE)</f>
        <v>uk</v>
      </c>
      <c r="K5319" t="str">
        <f ca="1">VLOOKUP(RANDBETWEEN(1,2),lookups!$G$1:$H$2,2,FALSE)</f>
        <v>flat</v>
      </c>
      <c r="L5319">
        <v>10</v>
      </c>
      <c r="M5319" t="str">
        <f ca="1">VLOOKUP(RANDBETWEEN(1,7),lookups!$I$1:$J$7,2,FALSE)</f>
        <v>b</v>
      </c>
      <c r="N5319" s="2">
        <f ca="1">E5319*(1-(RANDBETWEEN(1,50)/100))</f>
        <v>340797.86</v>
      </c>
      <c r="O5319" s="2">
        <f ca="1">N5319/12</f>
        <v>28399.821666666667</v>
      </c>
      <c r="P5319" s="2">
        <f ca="1">RANDBETWEEN(1,1.5)*((N5319/12)*VLOOKUP(J5319,'Weather by country'!$A$1:$C$5,3,FALSE))</f>
        <v>28399.821666666667</v>
      </c>
      <c r="Q5319" s="2">
        <f ca="1">(N5319/12)*RANDBETWEEN(60,100)/100</f>
        <v>21299.866249999999</v>
      </c>
      <c r="R5319" s="2">
        <f ca="1">(N5319/12)*RANDBETWEEN(60,100)/100</f>
        <v>27263.828799999999</v>
      </c>
      <c r="S5319" t="str">
        <f ca="1">VLOOKUP(J5319,'Weather by country'!$A$1:$C$5,2,FALSE)</f>
        <v>fine</v>
      </c>
      <c r="T5319" t="str">
        <f ca="1">VLOOKUP(RANDBETWEEN(1,5),lookups!$Q$1:$R$5,2,FALSE)</f>
        <v>y</v>
      </c>
      <c r="U5319" t="str">
        <f ca="1">VLOOKUP(RANDBETWEEN(1,5),lookups!$Q$1:$R$5,2,FALSE)</f>
        <v>y</v>
      </c>
      <c r="V5319" t="str">
        <f ca="1">IF(P5319=O5319,"y","n")</f>
        <v>y</v>
      </c>
    </row>
    <row r="5320" spans="1:22" x14ac:dyDescent="0.35">
      <c r="A5320" t="s">
        <v>29</v>
      </c>
      <c r="B5320" t="str">
        <f t="shared" si="88"/>
        <v>0000005320</v>
      </c>
      <c r="C5320">
        <f ca="1">RANDBETWEEN(5,20)</f>
        <v>6</v>
      </c>
      <c r="D5320">
        <f ca="1">RANDBETWEEN(0,C5320)</f>
        <v>5</v>
      </c>
      <c r="E5320" s="2">
        <f ca="1">RANDBETWEEN(500000,5000000)</f>
        <v>3882316</v>
      </c>
      <c r="F5320">
        <f ca="1">RANDBETWEEN(5,100)</f>
        <v>29</v>
      </c>
      <c r="G5320" t="str">
        <f ca="1">VLOOKUP(RANDBETWEEN(4,12),lookups!$A$1:$B$12,2,FALSE)</f>
        <v xml:space="preserve"> ccc</v>
      </c>
      <c r="H5320" s="4">
        <f t="shared" ca="1" si="87"/>
        <v>38</v>
      </c>
      <c r="I5320" t="str">
        <f ca="1">VLOOKUP(RANDBETWEEN(1,5),lookups!$E$1:$F$5,2,FALSE)</f>
        <v>y</v>
      </c>
      <c r="J5320" t="str">
        <f ca="1">VLOOKUP(RANDBETWEEN(1,5),lookups!$C$1:$D$5,2,FALSE)</f>
        <v>norway</v>
      </c>
      <c r="K5320" t="str">
        <f ca="1">VLOOKUP(RANDBETWEEN(1,2),lookups!$G$1:$H$2,2,FALSE)</f>
        <v>flat</v>
      </c>
      <c r="L5320">
        <v>10</v>
      </c>
      <c r="M5320" t="str">
        <f ca="1">VLOOKUP(RANDBETWEEN(1,7),lookups!$I$1:$J$7,2,FALSE)</f>
        <v>c</v>
      </c>
      <c r="N5320" s="2">
        <f ca="1">E5320*(1-(RANDBETWEEN(1,50)/100))</f>
        <v>3455261.24</v>
      </c>
      <c r="O5320" s="2">
        <f ca="1">N5320/12</f>
        <v>287938.4366666667</v>
      </c>
      <c r="P5320" s="2">
        <f ca="1">RANDBETWEEN(1,1.5)*((N5320/12)*VLOOKUP(J5320,'Weather by country'!$A$1:$C$5,3,FALSE))</f>
        <v>287938.4366666667</v>
      </c>
      <c r="Q5320" s="2">
        <f ca="1">(N5320/12)*RANDBETWEEN(60,100)/100</f>
        <v>262023.97736666672</v>
      </c>
      <c r="R5320" s="2">
        <f ca="1">(N5320/12)*RANDBETWEEN(60,100)/100</f>
        <v>279300.28356666671</v>
      </c>
      <c r="S5320" t="str">
        <f ca="1">VLOOKUP(J5320,'Weather by country'!$A$1:$C$5,2,FALSE)</f>
        <v>fine</v>
      </c>
      <c r="T5320" t="str">
        <f ca="1">VLOOKUP(RANDBETWEEN(1,5),lookups!$Q$1:$R$5,2,FALSE)</f>
        <v>y</v>
      </c>
      <c r="U5320" t="str">
        <f ca="1">VLOOKUP(RANDBETWEEN(1,5),lookups!$Q$1:$R$5,2,FALSE)</f>
        <v>y</v>
      </c>
      <c r="V5320" t="str">
        <f ca="1">IF(P5320=O5320,"y","n")</f>
        <v>y</v>
      </c>
    </row>
    <row r="5321" spans="1:22" x14ac:dyDescent="0.35">
      <c r="A5321" t="s">
        <v>30</v>
      </c>
      <c r="B5321" t="str">
        <f t="shared" si="88"/>
        <v>0000005321</v>
      </c>
      <c r="C5321">
        <f ca="1">RANDBETWEEN(5,20)</f>
        <v>12</v>
      </c>
      <c r="D5321">
        <f ca="1">RANDBETWEEN(0,C5321)</f>
        <v>5</v>
      </c>
      <c r="E5321" s="2">
        <f ca="1">RANDBETWEEN(250000,500000)</f>
        <v>377936</v>
      </c>
      <c r="F5321">
        <f ca="1">RANDBETWEEN(5,100)</f>
        <v>46</v>
      </c>
      <c r="G5321" t="str">
        <f ca="1">VLOOKUP(RANDBETWEEN(4,12),lookups!$A$1:$B$12,2,FALSE)</f>
        <v xml:space="preserve"> bbb</v>
      </c>
      <c r="H5321" s="4">
        <f t="shared" ref="H5321:H5384" ca="1" si="89">ROUNDDOWN(E5321/100000,0)</f>
        <v>3</v>
      </c>
      <c r="I5321" t="s">
        <v>33</v>
      </c>
      <c r="J5321" t="str">
        <f ca="1">VLOOKUP(RANDBETWEEN(1,5),lookups!$C$1:$D$5,2,FALSE)</f>
        <v>norway</v>
      </c>
      <c r="K5321" t="str">
        <f ca="1">VLOOKUP(RANDBETWEEN(1,2),lookups!$G$1:$H$2,2,FALSE)</f>
        <v>pitched</v>
      </c>
      <c r="L5321">
        <v>10</v>
      </c>
      <c r="M5321" t="str">
        <f ca="1">VLOOKUP(RANDBETWEEN(1,7),lookups!$I$1:$J$7,2,FALSE)</f>
        <v>b</v>
      </c>
      <c r="N5321" s="2">
        <f ca="1">E5321*(1-(RANDBETWEEN(1,50)/100))</f>
        <v>336363.04</v>
      </c>
      <c r="O5321" s="2">
        <f ca="1">N5321/12</f>
        <v>28030.25333333333</v>
      </c>
      <c r="P5321" s="2">
        <f ca="1">RANDBETWEEN(1,1.5)*((N5321/12)*VLOOKUP(J5321,'Weather by country'!$A$1:$C$5,3,FALSE))</f>
        <v>28030.25333333333</v>
      </c>
      <c r="Q5321" s="2">
        <f ca="1">(N5321/12)*RANDBETWEEN(60,100)/100</f>
        <v>26068.135599999994</v>
      </c>
      <c r="R5321" s="2">
        <f ca="1">(N5321/12)*RANDBETWEEN(60,100)/100</f>
        <v>26628.740666666665</v>
      </c>
      <c r="S5321" t="str">
        <f ca="1">VLOOKUP(J5321,'Weather by country'!$A$1:$C$5,2,FALSE)</f>
        <v>fine</v>
      </c>
      <c r="T5321" t="str">
        <f ca="1">VLOOKUP(RANDBETWEEN(1,5),lookups!$Q$1:$R$5,2,FALSE)</f>
        <v>n</v>
      </c>
      <c r="U5321" t="str">
        <f ca="1">VLOOKUP(RANDBETWEEN(1,5),lookups!$Q$1:$R$5,2,FALSE)</f>
        <v>y</v>
      </c>
      <c r="V5321" t="str">
        <f ca="1">IF(P5321=O5321,"y","n")</f>
        <v>y</v>
      </c>
    </row>
    <row r="5322" spans="1:22" x14ac:dyDescent="0.35">
      <c r="A5322" t="s">
        <v>29</v>
      </c>
      <c r="B5322" t="str">
        <f t="shared" si="88"/>
        <v>0000005322</v>
      </c>
      <c r="C5322">
        <f ca="1">RANDBETWEEN(5,20)</f>
        <v>14</v>
      </c>
      <c r="D5322">
        <f ca="1">RANDBETWEEN(0,C5322)</f>
        <v>1</v>
      </c>
      <c r="E5322" s="2">
        <f ca="1">RANDBETWEEN(500000,5000000)</f>
        <v>2625193</v>
      </c>
      <c r="F5322">
        <f ca="1">RANDBETWEEN(5,100)</f>
        <v>41</v>
      </c>
      <c r="G5322" t="str">
        <f ca="1">VLOOKUP(RANDBETWEEN(4,12),lookups!$A$1:$B$12,2,FALSE)</f>
        <v xml:space="preserve"> bb</v>
      </c>
      <c r="H5322" s="4">
        <f t="shared" ca="1" si="89"/>
        <v>26</v>
      </c>
      <c r="I5322" t="str">
        <f ca="1">VLOOKUP(RANDBETWEEN(1,5),lookups!$E$1:$F$5,2,FALSE)</f>
        <v>n</v>
      </c>
      <c r="J5322" t="str">
        <f ca="1">VLOOKUP(RANDBETWEEN(1,5),lookups!$C$1:$D$5,2,FALSE)</f>
        <v>norway</v>
      </c>
      <c r="K5322" t="str">
        <f ca="1">VLOOKUP(RANDBETWEEN(1,2),lookups!$G$1:$H$2,2,FALSE)</f>
        <v>flat</v>
      </c>
      <c r="L5322">
        <v>10</v>
      </c>
      <c r="M5322" t="str">
        <f ca="1">VLOOKUP(RANDBETWEEN(1,7),lookups!$I$1:$J$7,2,FALSE)</f>
        <v>c</v>
      </c>
      <c r="N5322" s="2">
        <f ca="1">E5322*(1-(RANDBETWEEN(1,50)/100))</f>
        <v>2362673.7000000002</v>
      </c>
      <c r="O5322" s="2">
        <f ca="1">N5322/12</f>
        <v>196889.47500000001</v>
      </c>
      <c r="P5322" s="2">
        <f ca="1">RANDBETWEEN(1,1.5)*((N5322/12)*VLOOKUP(J5322,'Weather by country'!$A$1:$C$5,3,FALSE))</f>
        <v>196889.47500000001</v>
      </c>
      <c r="Q5322" s="2">
        <f ca="1">(N5322/12)*RANDBETWEEN(60,100)/100</f>
        <v>192951.68550000002</v>
      </c>
      <c r="R5322" s="2">
        <f ca="1">(N5322/12)*RANDBETWEEN(60,100)/100</f>
        <v>141760.42200000002</v>
      </c>
      <c r="S5322" t="str">
        <f ca="1">VLOOKUP(J5322,'Weather by country'!$A$1:$C$5,2,FALSE)</f>
        <v>fine</v>
      </c>
      <c r="T5322" t="str">
        <f ca="1">VLOOKUP(RANDBETWEEN(1,5),lookups!$Q$1:$R$5,2,FALSE)</f>
        <v>y</v>
      </c>
      <c r="U5322" t="str">
        <f ca="1">VLOOKUP(RANDBETWEEN(1,5),lookups!$Q$1:$R$5,2,FALSE)</f>
        <v>y</v>
      </c>
      <c r="V5322" t="str">
        <f ca="1">IF(P5322=O5322,"y","n")</f>
        <v>y</v>
      </c>
    </row>
    <row r="5323" spans="1:22" x14ac:dyDescent="0.35">
      <c r="A5323" t="s">
        <v>30</v>
      </c>
      <c r="B5323" t="str">
        <f t="shared" si="88"/>
        <v>0000005323</v>
      </c>
      <c r="C5323">
        <f ca="1">RANDBETWEEN(5,20)</f>
        <v>5</v>
      </c>
      <c r="D5323">
        <f ca="1">RANDBETWEEN(0,C5323)</f>
        <v>2</v>
      </c>
      <c r="E5323" s="2">
        <f ca="1">RANDBETWEEN(250000,500000)</f>
        <v>287443</v>
      </c>
      <c r="F5323">
        <f ca="1">RANDBETWEEN(5,100)</f>
        <v>88</v>
      </c>
      <c r="G5323" t="str">
        <f ca="1">VLOOKUP(RANDBETWEEN(4,12),lookups!$A$1:$B$12,2,FALSE)</f>
        <v xml:space="preserve"> ddd</v>
      </c>
      <c r="H5323" s="4">
        <f t="shared" ca="1" si="89"/>
        <v>2</v>
      </c>
      <c r="I5323" t="s">
        <v>33</v>
      </c>
      <c r="J5323" t="str">
        <f ca="1">VLOOKUP(RANDBETWEEN(1,5),lookups!$C$1:$D$5,2,FALSE)</f>
        <v>finland</v>
      </c>
      <c r="K5323" t="str">
        <f ca="1">VLOOKUP(RANDBETWEEN(1,2),lookups!$G$1:$H$2,2,FALSE)</f>
        <v>flat</v>
      </c>
      <c r="L5323">
        <v>10</v>
      </c>
      <c r="M5323" t="str">
        <f ca="1">VLOOKUP(RANDBETWEEN(1,7),lookups!$I$1:$J$7,2,FALSE)</f>
        <v>c</v>
      </c>
      <c r="N5323" s="2">
        <f ca="1">E5323*(1-(RANDBETWEEN(1,50)/100))</f>
        <v>281694.14</v>
      </c>
      <c r="O5323" s="2">
        <f ca="1">N5323/12</f>
        <v>23474.511666666669</v>
      </c>
      <c r="P5323" s="2">
        <f ca="1">RANDBETWEEN(1,1.5)*((N5323/12)*VLOOKUP(J5323,'Weather by country'!$A$1:$C$5,3,FALSE))</f>
        <v>18779.609333333337</v>
      </c>
      <c r="Q5323" s="2">
        <f ca="1">(N5323/12)*RANDBETWEEN(60,100)/100</f>
        <v>19249.099566666668</v>
      </c>
      <c r="R5323" s="2">
        <f ca="1">(N5323/12)*RANDBETWEEN(60,100)/100</f>
        <v>23239.766550000004</v>
      </c>
      <c r="S5323" t="str">
        <f ca="1">VLOOKUP(J5323,'Weather by country'!$A$1:$C$5,2,FALSE)</f>
        <v>l-rain</v>
      </c>
      <c r="T5323" t="str">
        <f ca="1">VLOOKUP(RANDBETWEEN(1,5),lookups!$Q$1:$R$5,2,FALSE)</f>
        <v>y</v>
      </c>
      <c r="U5323" t="str">
        <f ca="1">VLOOKUP(RANDBETWEEN(1,5),lookups!$Q$1:$R$5,2,FALSE)</f>
        <v>n</v>
      </c>
      <c r="V5323" t="str">
        <f ca="1">IF(P5323=O5323,"y","n")</f>
        <v>n</v>
      </c>
    </row>
    <row r="5324" spans="1:22" x14ac:dyDescent="0.35">
      <c r="A5324" t="s">
        <v>29</v>
      </c>
      <c r="B5324" t="str">
        <f t="shared" si="88"/>
        <v>0000005324</v>
      </c>
      <c r="C5324">
        <f ca="1">RANDBETWEEN(5,20)</f>
        <v>7</v>
      </c>
      <c r="D5324">
        <f ca="1">RANDBETWEEN(0,C5324)</f>
        <v>7</v>
      </c>
      <c r="E5324" s="2">
        <f ca="1">RANDBETWEEN(500000,5000000)</f>
        <v>1823516</v>
      </c>
      <c r="F5324">
        <f ca="1">RANDBETWEEN(5,100)</f>
        <v>76</v>
      </c>
      <c r="G5324" t="str">
        <f ca="1">VLOOKUP(RANDBETWEEN(4,12),lookups!$A$1:$B$12,2,FALSE)</f>
        <v xml:space="preserve"> ddd</v>
      </c>
      <c r="H5324" s="4">
        <f t="shared" ca="1" si="89"/>
        <v>18</v>
      </c>
      <c r="I5324" t="str">
        <f ca="1">VLOOKUP(RANDBETWEEN(1,5),lookups!$E$1:$F$5,2,FALSE)</f>
        <v>y</v>
      </c>
      <c r="J5324" t="str">
        <f ca="1">VLOOKUP(RANDBETWEEN(1,5),lookups!$C$1:$D$5,2,FALSE)</f>
        <v>finland</v>
      </c>
      <c r="K5324" t="str">
        <f ca="1">VLOOKUP(RANDBETWEEN(1,2),lookups!$G$1:$H$2,2,FALSE)</f>
        <v>pitched</v>
      </c>
      <c r="L5324">
        <v>10</v>
      </c>
      <c r="M5324" t="str">
        <f ca="1">VLOOKUP(RANDBETWEEN(1,7),lookups!$I$1:$J$7,2,FALSE)</f>
        <v>c</v>
      </c>
      <c r="N5324" s="2">
        <f ca="1">E5324*(1-(RANDBETWEEN(1,50)/100))</f>
        <v>1604694.08</v>
      </c>
      <c r="O5324" s="2">
        <f ca="1">N5324/12</f>
        <v>133724.50666666668</v>
      </c>
      <c r="P5324" s="2">
        <f ca="1">RANDBETWEEN(1,1.5)*((N5324/12)*VLOOKUP(J5324,'Weather by country'!$A$1:$C$5,3,FALSE))</f>
        <v>106979.60533333335</v>
      </c>
      <c r="Q5324" s="2">
        <f ca="1">(N5324/12)*RANDBETWEEN(60,100)/100</f>
        <v>127038.28133333335</v>
      </c>
      <c r="R5324" s="2">
        <f ca="1">(N5324/12)*RANDBETWEEN(60,100)/100</f>
        <v>90932.664533333344</v>
      </c>
      <c r="S5324" t="str">
        <f ca="1">VLOOKUP(J5324,'Weather by country'!$A$1:$C$5,2,FALSE)</f>
        <v>l-rain</v>
      </c>
      <c r="T5324" t="str">
        <f ca="1">VLOOKUP(RANDBETWEEN(1,5),lookups!$Q$1:$R$5,2,FALSE)</f>
        <v>n</v>
      </c>
      <c r="U5324" t="str">
        <f ca="1">VLOOKUP(RANDBETWEEN(1,5),lookups!$Q$1:$R$5,2,FALSE)</f>
        <v>y</v>
      </c>
      <c r="V5324" t="str">
        <f ca="1">IF(P5324=O5324,"y","n")</f>
        <v>n</v>
      </c>
    </row>
    <row r="5325" spans="1:22" x14ac:dyDescent="0.35">
      <c r="A5325" t="s">
        <v>30</v>
      </c>
      <c r="B5325" t="str">
        <f t="shared" si="88"/>
        <v>0000005325</v>
      </c>
      <c r="C5325">
        <f ca="1">RANDBETWEEN(5,20)</f>
        <v>8</v>
      </c>
      <c r="D5325">
        <f ca="1">RANDBETWEEN(0,C5325)</f>
        <v>2</v>
      </c>
      <c r="E5325" s="2">
        <f ca="1">RANDBETWEEN(250000,500000)</f>
        <v>266425</v>
      </c>
      <c r="F5325">
        <f ca="1">RANDBETWEEN(5,100)</f>
        <v>37</v>
      </c>
      <c r="G5325" t="str">
        <f ca="1">VLOOKUP(RANDBETWEEN(4,12),lookups!$A$1:$B$12,2,FALSE)</f>
        <v xml:space="preserve"> bbb</v>
      </c>
      <c r="H5325" s="4">
        <f t="shared" ca="1" si="89"/>
        <v>2</v>
      </c>
      <c r="I5325" t="s">
        <v>33</v>
      </c>
      <c r="J5325" t="str">
        <f ca="1">VLOOKUP(RANDBETWEEN(1,5),lookups!$C$1:$D$5,2,FALSE)</f>
        <v>uk</v>
      </c>
      <c r="K5325" t="str">
        <f ca="1">VLOOKUP(RANDBETWEEN(1,2),lookups!$G$1:$H$2,2,FALSE)</f>
        <v>pitched</v>
      </c>
      <c r="L5325">
        <v>10</v>
      </c>
      <c r="M5325" t="str">
        <f ca="1">VLOOKUP(RANDBETWEEN(1,7),lookups!$I$1:$J$7,2,FALSE)</f>
        <v>a</v>
      </c>
      <c r="N5325" s="2">
        <f ca="1">E5325*(1-(RANDBETWEEN(1,50)/100))</f>
        <v>162519.25</v>
      </c>
      <c r="O5325" s="2">
        <f ca="1">N5325/12</f>
        <v>13543.270833333334</v>
      </c>
      <c r="P5325" s="2">
        <f ca="1">RANDBETWEEN(1,1.5)*((N5325/12)*VLOOKUP(J5325,'Weather by country'!$A$1:$C$5,3,FALSE))</f>
        <v>13543.270833333334</v>
      </c>
      <c r="Q5325" s="2">
        <f ca="1">(N5325/12)*RANDBETWEEN(60,100)/100</f>
        <v>9615.7222916666669</v>
      </c>
      <c r="R5325" s="2">
        <f ca="1">(N5325/12)*RANDBETWEEN(60,100)/100</f>
        <v>13001.54</v>
      </c>
      <c r="S5325" t="str">
        <f ca="1">VLOOKUP(J5325,'Weather by country'!$A$1:$C$5,2,FALSE)</f>
        <v>fine</v>
      </c>
      <c r="T5325" t="str">
        <f ca="1">VLOOKUP(RANDBETWEEN(1,5),lookups!$Q$1:$R$5,2,FALSE)</f>
        <v>n</v>
      </c>
      <c r="U5325" t="str">
        <f ca="1">VLOOKUP(RANDBETWEEN(1,5),lookups!$Q$1:$R$5,2,FALSE)</f>
        <v>y</v>
      </c>
      <c r="V5325" t="str">
        <f ca="1">IF(P5325=O5325,"y","n")</f>
        <v>y</v>
      </c>
    </row>
    <row r="5326" spans="1:22" x14ac:dyDescent="0.35">
      <c r="A5326" t="s">
        <v>29</v>
      </c>
      <c r="B5326" t="str">
        <f t="shared" si="88"/>
        <v>0000005326</v>
      </c>
      <c r="C5326">
        <f ca="1">RANDBETWEEN(5,20)</f>
        <v>7</v>
      </c>
      <c r="D5326">
        <f ca="1">RANDBETWEEN(0,C5326)</f>
        <v>5</v>
      </c>
      <c r="E5326" s="2">
        <f ca="1">RANDBETWEEN(500000,5000000)</f>
        <v>678660</v>
      </c>
      <c r="F5326">
        <f ca="1">RANDBETWEEN(5,100)</f>
        <v>48</v>
      </c>
      <c r="G5326" t="str">
        <f ca="1">VLOOKUP(RANDBETWEEN(4,12),lookups!$A$1:$B$12,2,FALSE)</f>
        <v xml:space="preserve"> ccc</v>
      </c>
      <c r="H5326" s="4">
        <f t="shared" ca="1" si="89"/>
        <v>6</v>
      </c>
      <c r="I5326" t="str">
        <f ca="1">VLOOKUP(RANDBETWEEN(1,5),lookups!$E$1:$F$5,2,FALSE)</f>
        <v>y</v>
      </c>
      <c r="J5326" t="str">
        <f ca="1">VLOOKUP(RANDBETWEEN(1,5),lookups!$C$1:$D$5,2,FALSE)</f>
        <v>finland</v>
      </c>
      <c r="K5326" t="str">
        <f ca="1">VLOOKUP(RANDBETWEEN(1,2),lookups!$G$1:$H$2,2,FALSE)</f>
        <v>flat</v>
      </c>
      <c r="L5326">
        <v>10</v>
      </c>
      <c r="M5326" t="str">
        <f ca="1">VLOOKUP(RANDBETWEEN(1,7),lookups!$I$1:$J$7,2,FALSE)</f>
        <v>c</v>
      </c>
      <c r="N5326" s="2">
        <f ca="1">E5326*(1-(RANDBETWEEN(1,50)/100))</f>
        <v>393622.80000000005</v>
      </c>
      <c r="O5326" s="2">
        <f ca="1">N5326/12</f>
        <v>32801.9</v>
      </c>
      <c r="P5326" s="2">
        <f ca="1">RANDBETWEEN(1,1.5)*((N5326/12)*VLOOKUP(J5326,'Weather by country'!$A$1:$C$5,3,FALSE))</f>
        <v>26241.520000000004</v>
      </c>
      <c r="Q5326" s="2">
        <f ca="1">(N5326/12)*RANDBETWEEN(60,100)/100</f>
        <v>27225.577000000001</v>
      </c>
      <c r="R5326" s="2">
        <f ca="1">(N5326/12)*RANDBETWEEN(60,100)/100</f>
        <v>22305.292000000001</v>
      </c>
      <c r="S5326" t="str">
        <f ca="1">VLOOKUP(J5326,'Weather by country'!$A$1:$C$5,2,FALSE)</f>
        <v>l-rain</v>
      </c>
      <c r="T5326" t="str">
        <f ca="1">VLOOKUP(RANDBETWEEN(1,5),lookups!$Q$1:$R$5,2,FALSE)</f>
        <v>y</v>
      </c>
      <c r="U5326" t="str">
        <f ca="1">VLOOKUP(RANDBETWEEN(1,5),lookups!$Q$1:$R$5,2,FALSE)</f>
        <v>y</v>
      </c>
      <c r="V5326" t="str">
        <f ca="1">IF(P5326=O5326,"y","n")</f>
        <v>n</v>
      </c>
    </row>
    <row r="5327" spans="1:22" x14ac:dyDescent="0.35">
      <c r="A5327" t="s">
        <v>30</v>
      </c>
      <c r="B5327" t="str">
        <f t="shared" si="88"/>
        <v>0000005327</v>
      </c>
      <c r="C5327">
        <f ca="1">RANDBETWEEN(5,20)</f>
        <v>17</v>
      </c>
      <c r="D5327">
        <f ca="1">RANDBETWEEN(0,C5327)</f>
        <v>4</v>
      </c>
      <c r="E5327" s="2">
        <f ca="1">RANDBETWEEN(250000,500000)</f>
        <v>460456</v>
      </c>
      <c r="F5327">
        <f ca="1">RANDBETWEEN(5,100)</f>
        <v>66</v>
      </c>
      <c r="G5327" t="str">
        <f ca="1">VLOOKUP(RANDBETWEEN(4,12),lookups!$A$1:$B$12,2,FALSE)</f>
        <v xml:space="preserve"> bbb</v>
      </c>
      <c r="H5327" s="4">
        <f t="shared" ca="1" si="89"/>
        <v>4</v>
      </c>
      <c r="I5327" t="s">
        <v>33</v>
      </c>
      <c r="J5327" t="str">
        <f ca="1">VLOOKUP(RANDBETWEEN(1,5),lookups!$C$1:$D$5,2,FALSE)</f>
        <v>finland</v>
      </c>
      <c r="K5327" t="str">
        <f ca="1">VLOOKUP(RANDBETWEEN(1,2),lookups!$G$1:$H$2,2,FALSE)</f>
        <v>pitched</v>
      </c>
      <c r="L5327">
        <v>10</v>
      </c>
      <c r="M5327" t="str">
        <f ca="1">VLOOKUP(RANDBETWEEN(1,7),lookups!$I$1:$J$7,2,FALSE)</f>
        <v>c</v>
      </c>
      <c r="N5327" s="2">
        <f ca="1">E5327*(1-(RANDBETWEEN(1,50)/100))</f>
        <v>313110.07999999996</v>
      </c>
      <c r="O5327" s="2">
        <f ca="1">N5327/12</f>
        <v>26092.506666666664</v>
      </c>
      <c r="P5327" s="2">
        <f ca="1">RANDBETWEEN(1,1.5)*((N5327/12)*VLOOKUP(J5327,'Weather by country'!$A$1:$C$5,3,FALSE))</f>
        <v>20874.005333333334</v>
      </c>
      <c r="Q5327" s="2">
        <f ca="1">(N5327/12)*RANDBETWEEN(60,100)/100</f>
        <v>24526.956266666664</v>
      </c>
      <c r="R5327" s="2">
        <f ca="1">(N5327/12)*RANDBETWEEN(60,100)/100</f>
        <v>17221.054400000001</v>
      </c>
      <c r="S5327" t="str">
        <f ca="1">VLOOKUP(J5327,'Weather by country'!$A$1:$C$5,2,FALSE)</f>
        <v>l-rain</v>
      </c>
      <c r="T5327" t="str">
        <f ca="1">VLOOKUP(RANDBETWEEN(1,5),lookups!$Q$1:$R$5,2,FALSE)</f>
        <v>n</v>
      </c>
      <c r="U5327" t="str">
        <f ca="1">VLOOKUP(RANDBETWEEN(1,5),lookups!$Q$1:$R$5,2,FALSE)</f>
        <v>n</v>
      </c>
      <c r="V5327" t="str">
        <f ca="1">IF(P5327=O5327,"y","n")</f>
        <v>n</v>
      </c>
    </row>
    <row r="5328" spans="1:22" x14ac:dyDescent="0.35">
      <c r="A5328" t="s">
        <v>29</v>
      </c>
      <c r="B5328" t="str">
        <f t="shared" si="88"/>
        <v>0000005328</v>
      </c>
      <c r="C5328">
        <f ca="1">RANDBETWEEN(5,20)</f>
        <v>6</v>
      </c>
      <c r="D5328">
        <f ca="1">RANDBETWEEN(0,C5328)</f>
        <v>4</v>
      </c>
      <c r="E5328" s="2">
        <f ca="1">RANDBETWEEN(500000,5000000)</f>
        <v>1259059</v>
      </c>
      <c r="F5328">
        <f ca="1">RANDBETWEEN(5,100)</f>
        <v>61</v>
      </c>
      <c r="G5328" t="str">
        <f ca="1">VLOOKUP(RANDBETWEEN(4,12),lookups!$A$1:$B$12,2,FALSE)</f>
        <v xml:space="preserve"> b</v>
      </c>
      <c r="H5328" s="4">
        <f t="shared" ca="1" si="89"/>
        <v>12</v>
      </c>
      <c r="I5328" t="str">
        <f ca="1">VLOOKUP(RANDBETWEEN(1,5),lookups!$E$1:$F$5,2,FALSE)</f>
        <v>n</v>
      </c>
      <c r="J5328" t="str">
        <f ca="1">VLOOKUP(RANDBETWEEN(1,5),lookups!$C$1:$D$5,2,FALSE)</f>
        <v>sweden</v>
      </c>
      <c r="K5328" t="str">
        <f ca="1">VLOOKUP(RANDBETWEEN(1,2),lookups!$G$1:$H$2,2,FALSE)</f>
        <v>flat</v>
      </c>
      <c r="L5328">
        <v>10</v>
      </c>
      <c r="M5328" t="str">
        <f ca="1">VLOOKUP(RANDBETWEEN(1,7),lookups!$I$1:$J$7,2,FALSE)</f>
        <v>c</v>
      </c>
      <c r="N5328" s="2">
        <f ca="1">E5328*(1-(RANDBETWEEN(1,50)/100))</f>
        <v>919113.07</v>
      </c>
      <c r="O5328" s="2">
        <f ca="1">N5328/12</f>
        <v>76592.755833333329</v>
      </c>
      <c r="P5328" s="2">
        <f ca="1">RANDBETWEEN(1,1.5)*((N5328/12)*VLOOKUP(J5328,'Weather by country'!$A$1:$C$5,3,FALSE))</f>
        <v>76592.755833333329</v>
      </c>
      <c r="Q5328" s="2">
        <f ca="1">(N5328/12)*RANDBETWEEN(60,100)/100</f>
        <v>71231.262924999988</v>
      </c>
      <c r="R5328" s="2">
        <f ca="1">(N5328/12)*RANDBETWEEN(60,100)/100</f>
        <v>52849.001525</v>
      </c>
      <c r="S5328" t="str">
        <f ca="1">VLOOKUP(J5328,'Weather by country'!$A$1:$C$5,2,FALSE)</f>
        <v>fine</v>
      </c>
      <c r="T5328" t="str">
        <f ca="1">VLOOKUP(RANDBETWEEN(1,5),lookups!$Q$1:$R$5,2,FALSE)</f>
        <v>y</v>
      </c>
      <c r="U5328" t="str">
        <f ca="1">VLOOKUP(RANDBETWEEN(1,5),lookups!$Q$1:$R$5,2,FALSE)</f>
        <v>n</v>
      </c>
      <c r="V5328" t="str">
        <f ca="1">IF(P5328=O5328,"y","n")</f>
        <v>y</v>
      </c>
    </row>
    <row r="5329" spans="1:22" x14ac:dyDescent="0.35">
      <c r="A5329" t="s">
        <v>30</v>
      </c>
      <c r="B5329" t="str">
        <f t="shared" si="88"/>
        <v>0000005329</v>
      </c>
      <c r="C5329">
        <f ca="1">RANDBETWEEN(5,20)</f>
        <v>10</v>
      </c>
      <c r="D5329">
        <f ca="1">RANDBETWEEN(0,C5329)</f>
        <v>7</v>
      </c>
      <c r="E5329" s="2">
        <f ca="1">RANDBETWEEN(250000,500000)</f>
        <v>252505</v>
      </c>
      <c r="F5329">
        <f ca="1">RANDBETWEEN(5,100)</f>
        <v>70</v>
      </c>
      <c r="G5329" t="str">
        <f ca="1">VLOOKUP(RANDBETWEEN(4,12),lookups!$A$1:$B$12,2,FALSE)</f>
        <v xml:space="preserve"> ccc</v>
      </c>
      <c r="H5329" s="4">
        <f t="shared" ca="1" si="89"/>
        <v>2</v>
      </c>
      <c r="I5329" t="s">
        <v>33</v>
      </c>
      <c r="J5329" t="str">
        <f ca="1">VLOOKUP(RANDBETWEEN(1,5),lookups!$C$1:$D$5,2,FALSE)</f>
        <v>denmark</v>
      </c>
      <c r="K5329" t="str">
        <f ca="1">VLOOKUP(RANDBETWEEN(1,2),lookups!$G$1:$H$2,2,FALSE)</f>
        <v>flat</v>
      </c>
      <c r="L5329">
        <v>10</v>
      </c>
      <c r="M5329" t="str">
        <f ca="1">VLOOKUP(RANDBETWEEN(1,7),lookups!$I$1:$J$7,2,FALSE)</f>
        <v>c</v>
      </c>
      <c r="N5329" s="2">
        <f ca="1">E5329*(1-(RANDBETWEEN(1,50)/100))</f>
        <v>199478.95</v>
      </c>
      <c r="O5329" s="2">
        <f ca="1">N5329/12</f>
        <v>16623.245833333334</v>
      </c>
      <c r="P5329" s="2">
        <f ca="1">RANDBETWEEN(1,1.5)*((N5329/12)*VLOOKUP(J5329,'Weather by country'!$A$1:$C$5,3,FALSE))</f>
        <v>16623.245833333334</v>
      </c>
      <c r="Q5329" s="2">
        <f ca="1">(N5329/12)*RANDBETWEEN(60,100)/100</f>
        <v>15958.316000000001</v>
      </c>
      <c r="R5329" s="2">
        <f ca="1">(N5329/12)*RANDBETWEEN(60,100)/100</f>
        <v>13132.364208333334</v>
      </c>
      <c r="S5329" t="str">
        <f ca="1">VLOOKUP(J5329,'Weather by country'!$A$1:$C$5,2,FALSE)</f>
        <v>fine</v>
      </c>
      <c r="T5329" t="str">
        <f ca="1">VLOOKUP(RANDBETWEEN(1,5),lookups!$Q$1:$R$5,2,FALSE)</f>
        <v>n</v>
      </c>
      <c r="U5329" t="str">
        <f ca="1">VLOOKUP(RANDBETWEEN(1,5),lookups!$Q$1:$R$5,2,FALSE)</f>
        <v>n</v>
      </c>
      <c r="V5329" t="str">
        <f ca="1">IF(P5329=O5329,"y","n")</f>
        <v>y</v>
      </c>
    </row>
    <row r="5330" spans="1:22" x14ac:dyDescent="0.35">
      <c r="A5330" t="s">
        <v>29</v>
      </c>
      <c r="B5330" t="str">
        <f t="shared" si="88"/>
        <v>0000005330</v>
      </c>
      <c r="C5330">
        <f ca="1">RANDBETWEEN(5,20)</f>
        <v>11</v>
      </c>
      <c r="D5330">
        <f ca="1">RANDBETWEEN(0,C5330)</f>
        <v>9</v>
      </c>
      <c r="E5330" s="2">
        <f ca="1">RANDBETWEEN(500000,5000000)</f>
        <v>1698374</v>
      </c>
      <c r="F5330">
        <f ca="1">RANDBETWEEN(5,100)</f>
        <v>93</v>
      </c>
      <c r="G5330" t="str">
        <f ca="1">VLOOKUP(RANDBETWEEN(4,12),lookups!$A$1:$B$12,2,FALSE)</f>
        <v xml:space="preserve"> bbb</v>
      </c>
      <c r="H5330" s="4">
        <f t="shared" ca="1" si="89"/>
        <v>16</v>
      </c>
      <c r="I5330" t="str">
        <f ca="1">VLOOKUP(RANDBETWEEN(1,5),lookups!$E$1:$F$5,2,FALSE)</f>
        <v>n</v>
      </c>
      <c r="J5330" t="str">
        <f ca="1">VLOOKUP(RANDBETWEEN(1,5),lookups!$C$1:$D$5,2,FALSE)</f>
        <v>norway</v>
      </c>
      <c r="K5330" t="str">
        <f ca="1">VLOOKUP(RANDBETWEEN(1,2),lookups!$G$1:$H$2,2,FALSE)</f>
        <v>pitched</v>
      </c>
      <c r="L5330">
        <v>10</v>
      </c>
      <c r="M5330" t="str">
        <f ca="1">VLOOKUP(RANDBETWEEN(1,7),lookups!$I$1:$J$7,2,FALSE)</f>
        <v>a</v>
      </c>
      <c r="N5330" s="2">
        <f ca="1">E5330*(1-(RANDBETWEEN(1,50)/100))</f>
        <v>1426634.16</v>
      </c>
      <c r="O5330" s="2">
        <f ca="1">N5330/12</f>
        <v>118886.18</v>
      </c>
      <c r="P5330" s="2">
        <f ca="1">RANDBETWEEN(1,1.5)*((N5330/12)*VLOOKUP(J5330,'Weather by country'!$A$1:$C$5,3,FALSE))</f>
        <v>118886.18</v>
      </c>
      <c r="Q5330" s="2">
        <f ca="1">(N5330/12)*RANDBETWEEN(60,100)/100</f>
        <v>95108.943999999989</v>
      </c>
      <c r="R5330" s="2">
        <f ca="1">(N5330/12)*RANDBETWEEN(60,100)/100</f>
        <v>82031.464200000002</v>
      </c>
      <c r="S5330" t="str">
        <f ca="1">VLOOKUP(J5330,'Weather by country'!$A$1:$C$5,2,FALSE)</f>
        <v>fine</v>
      </c>
      <c r="T5330" t="str">
        <f ca="1">VLOOKUP(RANDBETWEEN(1,5),lookups!$Q$1:$R$5,2,FALSE)</f>
        <v>y</v>
      </c>
      <c r="U5330" t="str">
        <f ca="1">VLOOKUP(RANDBETWEEN(1,5),lookups!$Q$1:$R$5,2,FALSE)</f>
        <v>y</v>
      </c>
      <c r="V5330" t="str">
        <f ca="1">IF(P5330=O5330,"y","n")</f>
        <v>y</v>
      </c>
    </row>
    <row r="5331" spans="1:22" x14ac:dyDescent="0.35">
      <c r="A5331" t="s">
        <v>30</v>
      </c>
      <c r="B5331" t="str">
        <f t="shared" si="88"/>
        <v>0000005331</v>
      </c>
      <c r="C5331">
        <f ca="1">RANDBETWEEN(5,20)</f>
        <v>10</v>
      </c>
      <c r="D5331">
        <f ca="1">RANDBETWEEN(0,C5331)</f>
        <v>3</v>
      </c>
      <c r="E5331" s="2">
        <f ca="1">RANDBETWEEN(250000,500000)</f>
        <v>347018</v>
      </c>
      <c r="F5331">
        <f ca="1">RANDBETWEEN(5,100)</f>
        <v>32</v>
      </c>
      <c r="G5331" t="str">
        <f ca="1">VLOOKUP(RANDBETWEEN(4,12),lookups!$A$1:$B$12,2,FALSE)</f>
        <v xml:space="preserve"> bbb</v>
      </c>
      <c r="H5331" s="4">
        <f t="shared" ca="1" si="89"/>
        <v>3</v>
      </c>
      <c r="I5331" t="s">
        <v>33</v>
      </c>
      <c r="J5331" t="str">
        <f ca="1">VLOOKUP(RANDBETWEEN(1,5),lookups!$C$1:$D$5,2,FALSE)</f>
        <v>norway</v>
      </c>
      <c r="K5331" t="str">
        <f ca="1">VLOOKUP(RANDBETWEEN(1,2),lookups!$G$1:$H$2,2,FALSE)</f>
        <v>pitched</v>
      </c>
      <c r="L5331">
        <v>10</v>
      </c>
      <c r="M5331" t="str">
        <f ca="1">VLOOKUP(RANDBETWEEN(1,7),lookups!$I$1:$J$7,2,FALSE)</f>
        <v>c</v>
      </c>
      <c r="N5331" s="2">
        <f ca="1">E5331*(1-(RANDBETWEEN(1,50)/100))</f>
        <v>288024.94</v>
      </c>
      <c r="O5331" s="2">
        <f ca="1">N5331/12</f>
        <v>24002.078333333335</v>
      </c>
      <c r="P5331" s="2">
        <f ca="1">RANDBETWEEN(1,1.5)*((N5331/12)*VLOOKUP(J5331,'Weather by country'!$A$1:$C$5,3,FALSE))</f>
        <v>24002.078333333335</v>
      </c>
      <c r="Q5331" s="2">
        <f ca="1">(N5331/12)*RANDBETWEEN(60,100)/100</f>
        <v>17041.475616666667</v>
      </c>
      <c r="R5331" s="2">
        <f ca="1">(N5331/12)*RANDBETWEEN(60,100)/100</f>
        <v>20401.766583333334</v>
      </c>
      <c r="S5331" t="str">
        <f ca="1">VLOOKUP(J5331,'Weather by country'!$A$1:$C$5,2,FALSE)</f>
        <v>fine</v>
      </c>
      <c r="T5331" t="str">
        <f ca="1">VLOOKUP(RANDBETWEEN(1,5),lookups!$Q$1:$R$5,2,FALSE)</f>
        <v>y</v>
      </c>
      <c r="U5331" t="str">
        <f ca="1">VLOOKUP(RANDBETWEEN(1,5),lookups!$Q$1:$R$5,2,FALSE)</f>
        <v>y</v>
      </c>
      <c r="V5331" t="str">
        <f ca="1">IF(P5331=O5331,"y","n")</f>
        <v>y</v>
      </c>
    </row>
    <row r="5332" spans="1:22" x14ac:dyDescent="0.35">
      <c r="A5332" t="s">
        <v>29</v>
      </c>
      <c r="B5332" t="str">
        <f t="shared" si="88"/>
        <v>0000005332</v>
      </c>
      <c r="C5332">
        <f ca="1">RANDBETWEEN(5,20)</f>
        <v>9</v>
      </c>
      <c r="D5332">
        <f ca="1">RANDBETWEEN(0,C5332)</f>
        <v>4</v>
      </c>
      <c r="E5332" s="2">
        <f ca="1">RANDBETWEEN(500000,5000000)</f>
        <v>968758</v>
      </c>
      <c r="F5332">
        <f ca="1">RANDBETWEEN(5,100)</f>
        <v>15</v>
      </c>
      <c r="G5332" t="str">
        <f ca="1">VLOOKUP(RANDBETWEEN(4,12),lookups!$A$1:$B$12,2,FALSE)</f>
        <v xml:space="preserve"> d</v>
      </c>
      <c r="H5332" s="4">
        <f t="shared" ca="1" si="89"/>
        <v>9</v>
      </c>
      <c r="I5332" t="str">
        <f ca="1">VLOOKUP(RANDBETWEEN(1,5),lookups!$E$1:$F$5,2,FALSE)</f>
        <v>n</v>
      </c>
      <c r="J5332" t="str">
        <f ca="1">VLOOKUP(RANDBETWEEN(1,5),lookups!$C$1:$D$5,2,FALSE)</f>
        <v>sweden</v>
      </c>
      <c r="K5332" t="str">
        <f ca="1">VLOOKUP(RANDBETWEEN(1,2),lookups!$G$1:$H$2,2,FALSE)</f>
        <v>flat</v>
      </c>
      <c r="L5332">
        <v>10</v>
      </c>
      <c r="M5332" t="str">
        <f ca="1">VLOOKUP(RANDBETWEEN(1,7),lookups!$I$1:$J$7,2,FALSE)</f>
        <v>c</v>
      </c>
      <c r="N5332" s="2">
        <f ca="1">E5332*(1-(RANDBETWEEN(1,50)/100))</f>
        <v>610317.54</v>
      </c>
      <c r="O5332" s="2">
        <f ca="1">N5332/12</f>
        <v>50859.795000000006</v>
      </c>
      <c r="P5332" s="2">
        <f ca="1">RANDBETWEEN(1,1.5)*((N5332/12)*VLOOKUP(J5332,'Weather by country'!$A$1:$C$5,3,FALSE))</f>
        <v>50859.795000000006</v>
      </c>
      <c r="Q5332" s="2">
        <f ca="1">(N5332/12)*RANDBETWEEN(60,100)/100</f>
        <v>41705.031900000002</v>
      </c>
      <c r="R5332" s="2">
        <f ca="1">(N5332/12)*RANDBETWEEN(60,100)/100</f>
        <v>34584.660600000003</v>
      </c>
      <c r="S5332" t="str">
        <f ca="1">VLOOKUP(J5332,'Weather by country'!$A$1:$C$5,2,FALSE)</f>
        <v>fine</v>
      </c>
      <c r="T5332" t="str">
        <f ca="1">VLOOKUP(RANDBETWEEN(1,5),lookups!$Q$1:$R$5,2,FALSE)</f>
        <v>n</v>
      </c>
      <c r="U5332" t="str">
        <f ca="1">VLOOKUP(RANDBETWEEN(1,5),lookups!$Q$1:$R$5,2,FALSE)</f>
        <v>y</v>
      </c>
      <c r="V5332" t="str">
        <f ca="1">IF(P5332=O5332,"y","n")</f>
        <v>y</v>
      </c>
    </row>
    <row r="5333" spans="1:22" x14ac:dyDescent="0.35">
      <c r="A5333" t="s">
        <v>30</v>
      </c>
      <c r="B5333" t="str">
        <f t="shared" si="88"/>
        <v>0000005333</v>
      </c>
      <c r="C5333">
        <f ca="1">RANDBETWEEN(5,20)</f>
        <v>19</v>
      </c>
      <c r="D5333">
        <f ca="1">RANDBETWEEN(0,C5333)</f>
        <v>14</v>
      </c>
      <c r="E5333" s="2">
        <f ca="1">RANDBETWEEN(250000,500000)</f>
        <v>347505</v>
      </c>
      <c r="F5333">
        <f ca="1">RANDBETWEEN(5,100)</f>
        <v>81</v>
      </c>
      <c r="G5333" t="str">
        <f ca="1">VLOOKUP(RANDBETWEEN(4,12),lookups!$A$1:$B$12,2,FALSE)</f>
        <v xml:space="preserve"> ccc</v>
      </c>
      <c r="H5333" s="4">
        <f t="shared" ca="1" si="89"/>
        <v>3</v>
      </c>
      <c r="I5333" t="s">
        <v>33</v>
      </c>
      <c r="J5333" t="str">
        <f ca="1">VLOOKUP(RANDBETWEEN(1,5),lookups!$C$1:$D$5,2,FALSE)</f>
        <v>sweden</v>
      </c>
      <c r="K5333" t="str">
        <f ca="1">VLOOKUP(RANDBETWEEN(1,2),lookups!$G$1:$H$2,2,FALSE)</f>
        <v>flat</v>
      </c>
      <c r="L5333">
        <v>10</v>
      </c>
      <c r="M5333" t="str">
        <f ca="1">VLOOKUP(RANDBETWEEN(1,7),lookups!$I$1:$J$7,2,FALSE)</f>
        <v>c</v>
      </c>
      <c r="N5333" s="2">
        <f ca="1">E5333*(1-(RANDBETWEEN(1,50)/100))</f>
        <v>333604.8</v>
      </c>
      <c r="O5333" s="2">
        <f ca="1">N5333/12</f>
        <v>27800.399999999998</v>
      </c>
      <c r="P5333" s="2">
        <f ca="1">RANDBETWEEN(1,1.5)*((N5333/12)*VLOOKUP(J5333,'Weather by country'!$A$1:$C$5,3,FALSE))</f>
        <v>27800.399999999998</v>
      </c>
      <c r="Q5333" s="2">
        <f ca="1">(N5333/12)*RANDBETWEEN(60,100)/100</f>
        <v>26966.387999999999</v>
      </c>
      <c r="R5333" s="2">
        <f ca="1">(N5333/12)*RANDBETWEEN(60,100)/100</f>
        <v>24186.347999999998</v>
      </c>
      <c r="S5333" t="str">
        <f ca="1">VLOOKUP(J5333,'Weather by country'!$A$1:$C$5,2,FALSE)</f>
        <v>fine</v>
      </c>
      <c r="T5333" t="str">
        <f ca="1">VLOOKUP(RANDBETWEEN(1,5),lookups!$Q$1:$R$5,2,FALSE)</f>
        <v>y</v>
      </c>
      <c r="U5333" t="str">
        <f ca="1">VLOOKUP(RANDBETWEEN(1,5),lookups!$Q$1:$R$5,2,FALSE)</f>
        <v>y</v>
      </c>
      <c r="V5333" t="str">
        <f ca="1">IF(P5333=O5333,"y","n")</f>
        <v>y</v>
      </c>
    </row>
    <row r="5334" spans="1:22" x14ac:dyDescent="0.35">
      <c r="A5334" t="s">
        <v>29</v>
      </c>
      <c r="B5334" t="str">
        <f t="shared" si="88"/>
        <v>0000005334</v>
      </c>
      <c r="C5334">
        <f ca="1">RANDBETWEEN(5,20)</f>
        <v>14</v>
      </c>
      <c r="D5334">
        <f ca="1">RANDBETWEEN(0,C5334)</f>
        <v>9</v>
      </c>
      <c r="E5334" s="2">
        <f ca="1">RANDBETWEEN(500000,5000000)</f>
        <v>2831092</v>
      </c>
      <c r="F5334">
        <f ca="1">RANDBETWEEN(5,100)</f>
        <v>84</v>
      </c>
      <c r="G5334" t="str">
        <f ca="1">VLOOKUP(RANDBETWEEN(4,12),lookups!$A$1:$B$12,2,FALSE)</f>
        <v xml:space="preserve"> d</v>
      </c>
      <c r="H5334" s="4">
        <f t="shared" ca="1" si="89"/>
        <v>28</v>
      </c>
      <c r="I5334" t="str">
        <f ca="1">VLOOKUP(RANDBETWEEN(1,5),lookups!$E$1:$F$5,2,FALSE)</f>
        <v>n</v>
      </c>
      <c r="J5334" t="str">
        <f ca="1">VLOOKUP(RANDBETWEEN(1,5),lookups!$C$1:$D$5,2,FALSE)</f>
        <v>norway</v>
      </c>
      <c r="K5334" t="str">
        <f ca="1">VLOOKUP(RANDBETWEEN(1,2),lookups!$G$1:$H$2,2,FALSE)</f>
        <v>flat</v>
      </c>
      <c r="L5334">
        <v>10</v>
      </c>
      <c r="M5334" t="str">
        <f ca="1">VLOOKUP(RANDBETWEEN(1,7),lookups!$I$1:$J$7,2,FALSE)</f>
        <v>c</v>
      </c>
      <c r="N5334" s="2">
        <f ca="1">E5334*(1-(RANDBETWEEN(1,50)/100))</f>
        <v>2378117.2799999998</v>
      </c>
      <c r="O5334" s="2">
        <f ca="1">N5334/12</f>
        <v>198176.43999999997</v>
      </c>
      <c r="P5334" s="2">
        <f ca="1">RANDBETWEEN(1,1.5)*((N5334/12)*VLOOKUP(J5334,'Weather by country'!$A$1:$C$5,3,FALSE))</f>
        <v>198176.43999999997</v>
      </c>
      <c r="Q5334" s="2">
        <f ca="1">(N5334/12)*RANDBETWEEN(60,100)/100</f>
        <v>150614.09439999997</v>
      </c>
      <c r="R5334" s="2">
        <f ca="1">(N5334/12)*RANDBETWEEN(60,100)/100</f>
        <v>166468.20959999997</v>
      </c>
      <c r="S5334" t="str">
        <f ca="1">VLOOKUP(J5334,'Weather by country'!$A$1:$C$5,2,FALSE)</f>
        <v>fine</v>
      </c>
      <c r="T5334" t="str">
        <f ca="1">VLOOKUP(RANDBETWEEN(1,5),lookups!$Q$1:$R$5,2,FALSE)</f>
        <v>y</v>
      </c>
      <c r="U5334" t="str">
        <f ca="1">VLOOKUP(RANDBETWEEN(1,5),lookups!$Q$1:$R$5,2,FALSE)</f>
        <v>y</v>
      </c>
      <c r="V5334" t="str">
        <f ca="1">IF(P5334=O5334,"y","n")</f>
        <v>y</v>
      </c>
    </row>
    <row r="5335" spans="1:22" x14ac:dyDescent="0.35">
      <c r="A5335" t="s">
        <v>30</v>
      </c>
      <c r="B5335" t="str">
        <f t="shared" si="88"/>
        <v>0000005335</v>
      </c>
      <c r="C5335">
        <f ca="1">RANDBETWEEN(5,20)</f>
        <v>11</v>
      </c>
      <c r="D5335">
        <f ca="1">RANDBETWEEN(0,C5335)</f>
        <v>8</v>
      </c>
      <c r="E5335" s="2">
        <f ca="1">RANDBETWEEN(250000,500000)</f>
        <v>254924</v>
      </c>
      <c r="F5335">
        <f ca="1">RANDBETWEEN(5,100)</f>
        <v>89</v>
      </c>
      <c r="G5335" t="str">
        <f ca="1">VLOOKUP(RANDBETWEEN(4,12),lookups!$A$1:$B$12,2,FALSE)</f>
        <v xml:space="preserve"> ccc</v>
      </c>
      <c r="H5335" s="4">
        <f t="shared" ca="1" si="89"/>
        <v>2</v>
      </c>
      <c r="I5335" t="s">
        <v>33</v>
      </c>
      <c r="J5335" t="str">
        <f ca="1">VLOOKUP(RANDBETWEEN(1,5),lookups!$C$1:$D$5,2,FALSE)</f>
        <v>denmark</v>
      </c>
      <c r="K5335" t="str">
        <f ca="1">VLOOKUP(RANDBETWEEN(1,2),lookups!$G$1:$H$2,2,FALSE)</f>
        <v>pitched</v>
      </c>
      <c r="L5335">
        <v>10</v>
      </c>
      <c r="M5335" t="str">
        <f ca="1">VLOOKUP(RANDBETWEEN(1,7),lookups!$I$1:$J$7,2,FALSE)</f>
        <v>b</v>
      </c>
      <c r="N5335" s="2">
        <f ca="1">E5335*(1-(RANDBETWEEN(1,50)/100))</f>
        <v>188643.76</v>
      </c>
      <c r="O5335" s="2">
        <f ca="1">N5335/12</f>
        <v>15720.313333333334</v>
      </c>
      <c r="P5335" s="2">
        <f ca="1">RANDBETWEEN(1,1.5)*((N5335/12)*VLOOKUP(J5335,'Weather by country'!$A$1:$C$5,3,FALSE))</f>
        <v>15720.313333333334</v>
      </c>
      <c r="Q5335" s="2">
        <f ca="1">(N5335/12)*RANDBETWEEN(60,100)/100</f>
        <v>14305.485133333334</v>
      </c>
      <c r="R5335" s="2">
        <f ca="1">(N5335/12)*RANDBETWEEN(60,100)/100</f>
        <v>13205.063200000001</v>
      </c>
      <c r="S5335" t="str">
        <f ca="1">VLOOKUP(J5335,'Weather by country'!$A$1:$C$5,2,FALSE)</f>
        <v>fine</v>
      </c>
      <c r="T5335" t="str">
        <f ca="1">VLOOKUP(RANDBETWEEN(1,5),lookups!$Q$1:$R$5,2,FALSE)</f>
        <v>y</v>
      </c>
      <c r="U5335" t="str">
        <f ca="1">VLOOKUP(RANDBETWEEN(1,5),lookups!$Q$1:$R$5,2,FALSE)</f>
        <v>n</v>
      </c>
      <c r="V5335" t="str">
        <f ca="1">IF(P5335=O5335,"y","n")</f>
        <v>y</v>
      </c>
    </row>
    <row r="5336" spans="1:22" x14ac:dyDescent="0.35">
      <c r="A5336" t="s">
        <v>29</v>
      </c>
      <c r="B5336" t="str">
        <f t="shared" si="88"/>
        <v>0000005336</v>
      </c>
      <c r="C5336">
        <f ca="1">RANDBETWEEN(5,20)</f>
        <v>12</v>
      </c>
      <c r="D5336">
        <f ca="1">RANDBETWEEN(0,C5336)</f>
        <v>9</v>
      </c>
      <c r="E5336" s="2">
        <f ca="1">RANDBETWEEN(500000,5000000)</f>
        <v>969326</v>
      </c>
      <c r="F5336">
        <f ca="1">RANDBETWEEN(5,100)</f>
        <v>21</v>
      </c>
      <c r="G5336" t="str">
        <f ca="1">VLOOKUP(RANDBETWEEN(4,12),lookups!$A$1:$B$12,2,FALSE)</f>
        <v xml:space="preserve"> d</v>
      </c>
      <c r="H5336" s="4">
        <f t="shared" ca="1" si="89"/>
        <v>9</v>
      </c>
      <c r="I5336" t="str">
        <f ca="1">VLOOKUP(RANDBETWEEN(1,5),lookups!$E$1:$F$5,2,FALSE)</f>
        <v>n</v>
      </c>
      <c r="J5336" t="str">
        <f ca="1">VLOOKUP(RANDBETWEEN(1,5),lookups!$C$1:$D$5,2,FALSE)</f>
        <v>uk</v>
      </c>
      <c r="K5336" t="str">
        <f ca="1">VLOOKUP(RANDBETWEEN(1,2),lookups!$G$1:$H$2,2,FALSE)</f>
        <v>flat</v>
      </c>
      <c r="L5336">
        <v>10</v>
      </c>
      <c r="M5336" t="str">
        <f ca="1">VLOOKUP(RANDBETWEEN(1,7),lookups!$I$1:$J$7,2,FALSE)</f>
        <v>c</v>
      </c>
      <c r="N5336" s="2">
        <f ca="1">E5336*(1-(RANDBETWEEN(1,50)/100))</f>
        <v>949939.48</v>
      </c>
      <c r="O5336" s="2">
        <f ca="1">N5336/12</f>
        <v>79161.623333333337</v>
      </c>
      <c r="P5336" s="2">
        <f ca="1">RANDBETWEEN(1,1.5)*((N5336/12)*VLOOKUP(J5336,'Weather by country'!$A$1:$C$5,3,FALSE))</f>
        <v>79161.623333333337</v>
      </c>
      <c r="Q5336" s="2">
        <f ca="1">(N5336/12)*RANDBETWEEN(60,100)/100</f>
        <v>68870.612300000008</v>
      </c>
      <c r="R5336" s="2">
        <f ca="1">(N5336/12)*RANDBETWEEN(60,100)/100</f>
        <v>62537.682433333335</v>
      </c>
      <c r="S5336" t="str">
        <f ca="1">VLOOKUP(J5336,'Weather by country'!$A$1:$C$5,2,FALSE)</f>
        <v>fine</v>
      </c>
      <c r="T5336" t="str">
        <f ca="1">VLOOKUP(RANDBETWEEN(1,5),lookups!$Q$1:$R$5,2,FALSE)</f>
        <v>y</v>
      </c>
      <c r="U5336" t="str">
        <f ca="1">VLOOKUP(RANDBETWEEN(1,5),lookups!$Q$1:$R$5,2,FALSE)</f>
        <v>n</v>
      </c>
      <c r="V5336" t="str">
        <f ca="1">IF(P5336=O5336,"y","n")</f>
        <v>y</v>
      </c>
    </row>
    <row r="5337" spans="1:22" x14ac:dyDescent="0.35">
      <c r="A5337" t="s">
        <v>30</v>
      </c>
      <c r="B5337" t="str">
        <f t="shared" si="88"/>
        <v>0000005337</v>
      </c>
      <c r="C5337">
        <f ca="1">RANDBETWEEN(5,20)</f>
        <v>15</v>
      </c>
      <c r="D5337">
        <f ca="1">RANDBETWEEN(0,C5337)</f>
        <v>3</v>
      </c>
      <c r="E5337" s="2">
        <f ca="1">RANDBETWEEN(250000,500000)</f>
        <v>413467</v>
      </c>
      <c r="F5337">
        <f ca="1">RANDBETWEEN(5,100)</f>
        <v>63</v>
      </c>
      <c r="G5337" t="str">
        <f ca="1">VLOOKUP(RANDBETWEEN(4,12),lookups!$A$1:$B$12,2,FALSE)</f>
        <v xml:space="preserve"> cc</v>
      </c>
      <c r="H5337" s="4">
        <f t="shared" ca="1" si="89"/>
        <v>4</v>
      </c>
      <c r="I5337" t="s">
        <v>33</v>
      </c>
      <c r="J5337" t="str">
        <f ca="1">VLOOKUP(RANDBETWEEN(1,5),lookups!$C$1:$D$5,2,FALSE)</f>
        <v>norway</v>
      </c>
      <c r="K5337" t="str">
        <f ca="1">VLOOKUP(RANDBETWEEN(1,2),lookups!$G$1:$H$2,2,FALSE)</f>
        <v>pitched</v>
      </c>
      <c r="L5337">
        <v>10</v>
      </c>
      <c r="M5337" t="str">
        <f ca="1">VLOOKUP(RANDBETWEEN(1,7),lookups!$I$1:$J$7,2,FALSE)</f>
        <v>b</v>
      </c>
      <c r="N5337" s="2">
        <f ca="1">E5337*(1-(RANDBETWEEN(1,50)/100))</f>
        <v>388658.98</v>
      </c>
      <c r="O5337" s="2">
        <f ca="1">N5337/12</f>
        <v>32388.248333333333</v>
      </c>
      <c r="P5337" s="2">
        <f ca="1">RANDBETWEEN(1,1.5)*((N5337/12)*VLOOKUP(J5337,'Weather by country'!$A$1:$C$5,3,FALSE))</f>
        <v>32388.248333333333</v>
      </c>
      <c r="Q5337" s="2">
        <f ca="1">(N5337/12)*RANDBETWEEN(60,100)/100</f>
        <v>30768.835916666667</v>
      </c>
      <c r="R5337" s="2">
        <f ca="1">(N5337/12)*RANDBETWEEN(60,100)/100</f>
        <v>23643.421283333333</v>
      </c>
      <c r="S5337" t="str">
        <f ca="1">VLOOKUP(J5337,'Weather by country'!$A$1:$C$5,2,FALSE)</f>
        <v>fine</v>
      </c>
      <c r="T5337" t="str">
        <f ca="1">VLOOKUP(RANDBETWEEN(1,5),lookups!$Q$1:$R$5,2,FALSE)</f>
        <v>y</v>
      </c>
      <c r="U5337" t="str">
        <f ca="1">VLOOKUP(RANDBETWEEN(1,5),lookups!$Q$1:$R$5,2,FALSE)</f>
        <v>n</v>
      </c>
      <c r="V5337" t="str">
        <f ca="1">IF(P5337=O5337,"y","n")</f>
        <v>y</v>
      </c>
    </row>
    <row r="5338" spans="1:22" x14ac:dyDescent="0.35">
      <c r="A5338" t="s">
        <v>29</v>
      </c>
      <c r="B5338" t="str">
        <f t="shared" si="88"/>
        <v>0000005338</v>
      </c>
      <c r="C5338">
        <f ca="1">RANDBETWEEN(5,20)</f>
        <v>6</v>
      </c>
      <c r="D5338">
        <f ca="1">RANDBETWEEN(0,C5338)</f>
        <v>0</v>
      </c>
      <c r="E5338" s="2">
        <f ca="1">RANDBETWEEN(500000,5000000)</f>
        <v>2770743</v>
      </c>
      <c r="F5338">
        <f ca="1">RANDBETWEEN(5,100)</f>
        <v>9</v>
      </c>
      <c r="G5338" t="str">
        <f ca="1">VLOOKUP(RANDBETWEEN(4,12),lookups!$A$1:$B$12,2,FALSE)</f>
        <v xml:space="preserve"> bbb</v>
      </c>
      <c r="H5338" s="4">
        <f t="shared" ca="1" si="89"/>
        <v>27</v>
      </c>
      <c r="I5338" t="str">
        <f ca="1">VLOOKUP(RANDBETWEEN(1,5),lookups!$E$1:$F$5,2,FALSE)</f>
        <v>n</v>
      </c>
      <c r="J5338" t="str">
        <f ca="1">VLOOKUP(RANDBETWEEN(1,5),lookups!$C$1:$D$5,2,FALSE)</f>
        <v>sweden</v>
      </c>
      <c r="K5338" t="str">
        <f ca="1">VLOOKUP(RANDBETWEEN(1,2),lookups!$G$1:$H$2,2,FALSE)</f>
        <v>flat</v>
      </c>
      <c r="L5338">
        <v>10</v>
      </c>
      <c r="M5338" t="str">
        <f ca="1">VLOOKUP(RANDBETWEEN(1,7),lookups!$I$1:$J$7,2,FALSE)</f>
        <v>c</v>
      </c>
      <c r="N5338" s="2">
        <f ca="1">E5338*(1-(RANDBETWEEN(1,50)/100))</f>
        <v>2050349.82</v>
      </c>
      <c r="O5338" s="2">
        <f ca="1">N5338/12</f>
        <v>170862.48500000002</v>
      </c>
      <c r="P5338" s="2">
        <f ca="1">RANDBETWEEN(1,1.5)*((N5338/12)*VLOOKUP(J5338,'Weather by country'!$A$1:$C$5,3,FALSE))</f>
        <v>170862.48500000002</v>
      </c>
      <c r="Q5338" s="2">
        <f ca="1">(N5338/12)*RANDBETWEEN(60,100)/100</f>
        <v>107643.36555000002</v>
      </c>
      <c r="R5338" s="2">
        <f ca="1">(N5338/12)*RANDBETWEEN(60,100)/100</f>
        <v>126438.23890000001</v>
      </c>
      <c r="S5338" t="str">
        <f ca="1">VLOOKUP(J5338,'Weather by country'!$A$1:$C$5,2,FALSE)</f>
        <v>fine</v>
      </c>
      <c r="T5338" t="str">
        <f ca="1">VLOOKUP(RANDBETWEEN(1,5),lookups!$Q$1:$R$5,2,FALSE)</f>
        <v>y</v>
      </c>
      <c r="U5338" t="str">
        <f ca="1">VLOOKUP(RANDBETWEEN(1,5),lookups!$Q$1:$R$5,2,FALSE)</f>
        <v>n</v>
      </c>
      <c r="V5338" t="str">
        <f ca="1">IF(P5338=O5338,"y","n")</f>
        <v>y</v>
      </c>
    </row>
    <row r="5339" spans="1:22" x14ac:dyDescent="0.35">
      <c r="A5339" t="s">
        <v>30</v>
      </c>
      <c r="B5339" t="str">
        <f t="shared" si="88"/>
        <v>0000005339</v>
      </c>
      <c r="C5339">
        <f ca="1">RANDBETWEEN(5,20)</f>
        <v>13</v>
      </c>
      <c r="D5339">
        <f ca="1">RANDBETWEEN(0,C5339)</f>
        <v>13</v>
      </c>
      <c r="E5339" s="2">
        <f ca="1">RANDBETWEEN(250000,500000)</f>
        <v>387132</v>
      </c>
      <c r="F5339">
        <f ca="1">RANDBETWEEN(5,100)</f>
        <v>65</v>
      </c>
      <c r="G5339" t="str">
        <f ca="1">VLOOKUP(RANDBETWEEN(4,12),lookups!$A$1:$B$12,2,FALSE)</f>
        <v xml:space="preserve"> d</v>
      </c>
      <c r="H5339" s="4">
        <f t="shared" ca="1" si="89"/>
        <v>3</v>
      </c>
      <c r="I5339" t="s">
        <v>33</v>
      </c>
      <c r="J5339" t="str">
        <f ca="1">VLOOKUP(RANDBETWEEN(1,5),lookups!$C$1:$D$5,2,FALSE)</f>
        <v>norway</v>
      </c>
      <c r="K5339" t="str">
        <f ca="1">VLOOKUP(RANDBETWEEN(1,2),lookups!$G$1:$H$2,2,FALSE)</f>
        <v>pitched</v>
      </c>
      <c r="L5339">
        <v>10</v>
      </c>
      <c r="M5339" t="str">
        <f ca="1">VLOOKUP(RANDBETWEEN(1,7),lookups!$I$1:$J$7,2,FALSE)</f>
        <v>c</v>
      </c>
      <c r="N5339" s="2">
        <f ca="1">E5339*(1-(RANDBETWEEN(1,50)/100))</f>
        <v>332933.52</v>
      </c>
      <c r="O5339" s="2">
        <f ca="1">N5339/12</f>
        <v>27744.460000000003</v>
      </c>
      <c r="P5339" s="2">
        <f ca="1">RANDBETWEEN(1,1.5)*((N5339/12)*VLOOKUP(J5339,'Weather by country'!$A$1:$C$5,3,FALSE))</f>
        <v>27744.460000000003</v>
      </c>
      <c r="Q5339" s="2">
        <f ca="1">(N5339/12)*RANDBETWEEN(60,100)/100</f>
        <v>26912.126200000002</v>
      </c>
      <c r="R5339" s="2">
        <f ca="1">(N5339/12)*RANDBETWEEN(60,100)/100</f>
        <v>19976.011200000001</v>
      </c>
      <c r="S5339" t="str">
        <f ca="1">VLOOKUP(J5339,'Weather by country'!$A$1:$C$5,2,FALSE)</f>
        <v>fine</v>
      </c>
      <c r="T5339" t="str">
        <f ca="1">VLOOKUP(RANDBETWEEN(1,5),lookups!$Q$1:$R$5,2,FALSE)</f>
        <v>n</v>
      </c>
      <c r="U5339" t="str">
        <f ca="1">VLOOKUP(RANDBETWEEN(1,5),lookups!$Q$1:$R$5,2,FALSE)</f>
        <v>n</v>
      </c>
      <c r="V5339" t="str">
        <f ca="1">IF(P5339=O5339,"y","n")</f>
        <v>y</v>
      </c>
    </row>
    <row r="5340" spans="1:22" x14ac:dyDescent="0.35">
      <c r="A5340" t="s">
        <v>29</v>
      </c>
      <c r="B5340" t="str">
        <f t="shared" si="88"/>
        <v>0000005340</v>
      </c>
      <c r="C5340">
        <f ca="1">RANDBETWEEN(5,20)</f>
        <v>17</v>
      </c>
      <c r="D5340">
        <f ca="1">RANDBETWEEN(0,C5340)</f>
        <v>10</v>
      </c>
      <c r="E5340" s="2">
        <f ca="1">RANDBETWEEN(500000,5000000)</f>
        <v>820792</v>
      </c>
      <c r="F5340">
        <f ca="1">RANDBETWEEN(5,100)</f>
        <v>52</v>
      </c>
      <c r="G5340" t="str">
        <f ca="1">VLOOKUP(RANDBETWEEN(4,12),lookups!$A$1:$B$12,2,FALSE)</f>
        <v xml:space="preserve"> cc</v>
      </c>
      <c r="H5340" s="4">
        <f t="shared" ca="1" si="89"/>
        <v>8</v>
      </c>
      <c r="I5340" t="str">
        <f ca="1">VLOOKUP(RANDBETWEEN(1,5),lookups!$E$1:$F$5,2,FALSE)</f>
        <v>y</v>
      </c>
      <c r="J5340" t="str">
        <f ca="1">VLOOKUP(RANDBETWEEN(1,5),lookups!$C$1:$D$5,2,FALSE)</f>
        <v>sweden</v>
      </c>
      <c r="K5340" t="str">
        <f ca="1">VLOOKUP(RANDBETWEEN(1,2),lookups!$G$1:$H$2,2,FALSE)</f>
        <v>pitched</v>
      </c>
      <c r="L5340">
        <v>10</v>
      </c>
      <c r="M5340" t="str">
        <f ca="1">VLOOKUP(RANDBETWEEN(1,7),lookups!$I$1:$J$7,2,FALSE)</f>
        <v>b</v>
      </c>
      <c r="N5340" s="2">
        <f ca="1">E5340*(1-(RANDBETWEEN(1,50)/100))</f>
        <v>484267.28000000009</v>
      </c>
      <c r="O5340" s="2">
        <f ca="1">N5340/12</f>
        <v>40355.606666666674</v>
      </c>
      <c r="P5340" s="2">
        <f ca="1">RANDBETWEEN(1,1.5)*((N5340/12)*VLOOKUP(J5340,'Weather by country'!$A$1:$C$5,3,FALSE))</f>
        <v>40355.606666666674</v>
      </c>
      <c r="Q5340" s="2">
        <f ca="1">(N5340/12)*RANDBETWEEN(60,100)/100</f>
        <v>30670.261066666673</v>
      </c>
      <c r="R5340" s="2">
        <f ca="1">(N5340/12)*RANDBETWEEN(60,100)/100</f>
        <v>27441.812533333337</v>
      </c>
      <c r="S5340" t="str">
        <f ca="1">VLOOKUP(J5340,'Weather by country'!$A$1:$C$5,2,FALSE)</f>
        <v>fine</v>
      </c>
      <c r="T5340" t="str">
        <f ca="1">VLOOKUP(RANDBETWEEN(1,5),lookups!$Q$1:$R$5,2,FALSE)</f>
        <v>y</v>
      </c>
      <c r="U5340" t="str">
        <f ca="1">VLOOKUP(RANDBETWEEN(1,5),lookups!$Q$1:$R$5,2,FALSE)</f>
        <v>y</v>
      </c>
      <c r="V5340" t="str">
        <f ca="1">IF(P5340=O5340,"y","n")</f>
        <v>y</v>
      </c>
    </row>
    <row r="5341" spans="1:22" x14ac:dyDescent="0.35">
      <c r="A5341" t="s">
        <v>30</v>
      </c>
      <c r="B5341" t="str">
        <f t="shared" si="88"/>
        <v>0000005341</v>
      </c>
      <c r="C5341">
        <f ca="1">RANDBETWEEN(5,20)</f>
        <v>15</v>
      </c>
      <c r="D5341">
        <f ca="1">RANDBETWEEN(0,C5341)</f>
        <v>1</v>
      </c>
      <c r="E5341" s="2">
        <f ca="1">RANDBETWEEN(250000,500000)</f>
        <v>493267</v>
      </c>
      <c r="F5341">
        <f ca="1">RANDBETWEEN(5,100)</f>
        <v>62</v>
      </c>
      <c r="G5341" t="str">
        <f ca="1">VLOOKUP(RANDBETWEEN(4,12),lookups!$A$1:$B$12,2,FALSE)</f>
        <v xml:space="preserve"> b</v>
      </c>
      <c r="H5341" s="4">
        <f t="shared" ca="1" si="89"/>
        <v>4</v>
      </c>
      <c r="I5341" t="s">
        <v>33</v>
      </c>
      <c r="J5341" t="str">
        <f ca="1">VLOOKUP(RANDBETWEEN(1,5),lookups!$C$1:$D$5,2,FALSE)</f>
        <v>sweden</v>
      </c>
      <c r="K5341" t="str">
        <f ca="1">VLOOKUP(RANDBETWEEN(1,2),lookups!$G$1:$H$2,2,FALSE)</f>
        <v>pitched</v>
      </c>
      <c r="L5341">
        <v>10</v>
      </c>
      <c r="M5341" t="str">
        <f ca="1">VLOOKUP(RANDBETWEEN(1,7),lookups!$I$1:$J$7,2,FALSE)</f>
        <v>c</v>
      </c>
      <c r="N5341" s="2">
        <f ca="1">E5341*(1-(RANDBETWEEN(1,50)/100))</f>
        <v>473536.32</v>
      </c>
      <c r="O5341" s="2">
        <f ca="1">N5341/12</f>
        <v>39461.360000000001</v>
      </c>
      <c r="P5341" s="2">
        <f ca="1">RANDBETWEEN(1,1.5)*((N5341/12)*VLOOKUP(J5341,'Weather by country'!$A$1:$C$5,3,FALSE))</f>
        <v>39461.360000000001</v>
      </c>
      <c r="Q5341" s="2">
        <f ca="1">(N5341/12)*RANDBETWEEN(60,100)/100</f>
        <v>33147.542400000006</v>
      </c>
      <c r="R5341" s="2">
        <f ca="1">(N5341/12)*RANDBETWEEN(60,100)/100</f>
        <v>26044.497600000002</v>
      </c>
      <c r="S5341" t="str">
        <f ca="1">VLOOKUP(J5341,'Weather by country'!$A$1:$C$5,2,FALSE)</f>
        <v>fine</v>
      </c>
      <c r="T5341" t="str">
        <f ca="1">VLOOKUP(RANDBETWEEN(1,5),lookups!$Q$1:$R$5,2,FALSE)</f>
        <v>y</v>
      </c>
      <c r="U5341" t="str">
        <f ca="1">VLOOKUP(RANDBETWEEN(1,5),lookups!$Q$1:$R$5,2,FALSE)</f>
        <v>y</v>
      </c>
      <c r="V5341" t="str">
        <f ca="1">IF(P5341=O5341,"y","n")</f>
        <v>y</v>
      </c>
    </row>
    <row r="5342" spans="1:22" x14ac:dyDescent="0.35">
      <c r="A5342" t="s">
        <v>29</v>
      </c>
      <c r="B5342" t="str">
        <f t="shared" si="88"/>
        <v>0000005342</v>
      </c>
      <c r="C5342">
        <f ca="1">RANDBETWEEN(5,20)</f>
        <v>19</v>
      </c>
      <c r="D5342">
        <f ca="1">RANDBETWEEN(0,C5342)</f>
        <v>1</v>
      </c>
      <c r="E5342" s="2">
        <f ca="1">RANDBETWEEN(500000,5000000)</f>
        <v>751458</v>
      </c>
      <c r="F5342">
        <f ca="1">RANDBETWEEN(5,100)</f>
        <v>35</v>
      </c>
      <c r="G5342" t="str">
        <f ca="1">VLOOKUP(RANDBETWEEN(4,12),lookups!$A$1:$B$12,2,FALSE)</f>
        <v xml:space="preserve"> d</v>
      </c>
      <c r="H5342" s="4">
        <f t="shared" ca="1" si="89"/>
        <v>7</v>
      </c>
      <c r="I5342" t="str">
        <f ca="1">VLOOKUP(RANDBETWEEN(1,5),lookups!$E$1:$F$5,2,FALSE)</f>
        <v>n</v>
      </c>
      <c r="J5342" t="str">
        <f ca="1">VLOOKUP(RANDBETWEEN(1,5),lookups!$C$1:$D$5,2,FALSE)</f>
        <v>norway</v>
      </c>
      <c r="K5342" t="str">
        <f ca="1">VLOOKUP(RANDBETWEEN(1,2),lookups!$G$1:$H$2,2,FALSE)</f>
        <v>pitched</v>
      </c>
      <c r="L5342">
        <v>10</v>
      </c>
      <c r="M5342" t="str">
        <f ca="1">VLOOKUP(RANDBETWEEN(1,7),lookups!$I$1:$J$7,2,FALSE)</f>
        <v>c</v>
      </c>
      <c r="N5342" s="2">
        <f ca="1">E5342*(1-(RANDBETWEEN(1,50)/100))</f>
        <v>390758.16000000003</v>
      </c>
      <c r="O5342" s="2">
        <f ca="1">N5342/12</f>
        <v>32563.180000000004</v>
      </c>
      <c r="P5342" s="2">
        <f ca="1">RANDBETWEEN(1,1.5)*((N5342/12)*VLOOKUP(J5342,'Weather by country'!$A$1:$C$5,3,FALSE))</f>
        <v>32563.180000000004</v>
      </c>
      <c r="Q5342" s="2">
        <f ca="1">(N5342/12)*RANDBETWEEN(60,100)/100</f>
        <v>23771.1214</v>
      </c>
      <c r="R5342" s="2">
        <f ca="1">(N5342/12)*RANDBETWEEN(60,100)/100</f>
        <v>31260.652800000003</v>
      </c>
      <c r="S5342" t="str">
        <f ca="1">VLOOKUP(J5342,'Weather by country'!$A$1:$C$5,2,FALSE)</f>
        <v>fine</v>
      </c>
      <c r="T5342" t="str">
        <f ca="1">VLOOKUP(RANDBETWEEN(1,5),lookups!$Q$1:$R$5,2,FALSE)</f>
        <v>n</v>
      </c>
      <c r="U5342" t="str">
        <f ca="1">VLOOKUP(RANDBETWEEN(1,5),lookups!$Q$1:$R$5,2,FALSE)</f>
        <v>y</v>
      </c>
      <c r="V5342" t="str">
        <f ca="1">IF(P5342=O5342,"y","n")</f>
        <v>y</v>
      </c>
    </row>
    <row r="5343" spans="1:22" x14ac:dyDescent="0.35">
      <c r="A5343" t="s">
        <v>30</v>
      </c>
      <c r="B5343" t="str">
        <f t="shared" si="88"/>
        <v>0000005343</v>
      </c>
      <c r="C5343">
        <f ca="1">RANDBETWEEN(5,20)</f>
        <v>13</v>
      </c>
      <c r="D5343">
        <f ca="1">RANDBETWEEN(0,C5343)</f>
        <v>5</v>
      </c>
      <c r="E5343" s="2">
        <f ca="1">RANDBETWEEN(250000,500000)</f>
        <v>431340</v>
      </c>
      <c r="F5343">
        <f ca="1">RANDBETWEEN(5,100)</f>
        <v>28</v>
      </c>
      <c r="G5343" t="str">
        <f ca="1">VLOOKUP(RANDBETWEEN(4,12),lookups!$A$1:$B$12,2,FALSE)</f>
        <v xml:space="preserve"> dd</v>
      </c>
      <c r="H5343" s="4">
        <f t="shared" ca="1" si="89"/>
        <v>4</v>
      </c>
      <c r="I5343" t="s">
        <v>33</v>
      </c>
      <c r="J5343" t="str">
        <f ca="1">VLOOKUP(RANDBETWEEN(1,5),lookups!$C$1:$D$5,2,FALSE)</f>
        <v>finland</v>
      </c>
      <c r="K5343" t="str">
        <f ca="1">VLOOKUP(RANDBETWEEN(1,2),lookups!$G$1:$H$2,2,FALSE)</f>
        <v>flat</v>
      </c>
      <c r="L5343">
        <v>10</v>
      </c>
      <c r="M5343" t="str">
        <f ca="1">VLOOKUP(RANDBETWEEN(1,7),lookups!$I$1:$J$7,2,FALSE)</f>
        <v>b</v>
      </c>
      <c r="N5343" s="2">
        <f ca="1">E5343*(1-(RANDBETWEEN(1,50)/100))</f>
        <v>392519.4</v>
      </c>
      <c r="O5343" s="2">
        <f ca="1">N5343/12</f>
        <v>32709.95</v>
      </c>
      <c r="P5343" s="2">
        <f ca="1">RANDBETWEEN(1,1.5)*((N5343/12)*VLOOKUP(J5343,'Weather by country'!$A$1:$C$5,3,FALSE))</f>
        <v>26167.960000000003</v>
      </c>
      <c r="Q5343" s="2">
        <f ca="1">(N5343/12)*RANDBETWEEN(60,100)/100</f>
        <v>23878.263500000001</v>
      </c>
      <c r="R5343" s="2">
        <f ca="1">(N5343/12)*RANDBETWEEN(60,100)/100</f>
        <v>28784.756000000001</v>
      </c>
      <c r="S5343" t="str">
        <f ca="1">VLOOKUP(J5343,'Weather by country'!$A$1:$C$5,2,FALSE)</f>
        <v>l-rain</v>
      </c>
      <c r="T5343" t="str">
        <f ca="1">VLOOKUP(RANDBETWEEN(1,5),lookups!$Q$1:$R$5,2,FALSE)</f>
        <v>y</v>
      </c>
      <c r="U5343" t="str">
        <f ca="1">VLOOKUP(RANDBETWEEN(1,5),lookups!$Q$1:$R$5,2,FALSE)</f>
        <v>y</v>
      </c>
      <c r="V5343" t="str">
        <f ca="1">IF(P5343=O5343,"y","n")</f>
        <v>n</v>
      </c>
    </row>
    <row r="5344" spans="1:22" x14ac:dyDescent="0.35">
      <c r="A5344" t="s">
        <v>29</v>
      </c>
      <c r="B5344" t="str">
        <f t="shared" si="88"/>
        <v>0000005344</v>
      </c>
      <c r="C5344">
        <f ca="1">RANDBETWEEN(5,20)</f>
        <v>7</v>
      </c>
      <c r="D5344">
        <f ca="1">RANDBETWEEN(0,C5344)</f>
        <v>3</v>
      </c>
      <c r="E5344" s="2">
        <f ca="1">RANDBETWEEN(500000,5000000)</f>
        <v>4412016</v>
      </c>
      <c r="F5344">
        <f ca="1">RANDBETWEEN(5,100)</f>
        <v>25</v>
      </c>
      <c r="G5344" t="str">
        <f ca="1">VLOOKUP(RANDBETWEEN(4,12),lookups!$A$1:$B$12,2,FALSE)</f>
        <v xml:space="preserve"> cc</v>
      </c>
      <c r="H5344" s="4">
        <f t="shared" ca="1" si="89"/>
        <v>44</v>
      </c>
      <c r="I5344" t="str">
        <f ca="1">VLOOKUP(RANDBETWEEN(1,5),lookups!$E$1:$F$5,2,FALSE)</f>
        <v>n</v>
      </c>
      <c r="J5344" t="str">
        <f ca="1">VLOOKUP(RANDBETWEEN(1,5),lookups!$C$1:$D$5,2,FALSE)</f>
        <v>sweden</v>
      </c>
      <c r="K5344" t="str">
        <f ca="1">VLOOKUP(RANDBETWEEN(1,2),lookups!$G$1:$H$2,2,FALSE)</f>
        <v>pitched</v>
      </c>
      <c r="L5344">
        <v>10</v>
      </c>
      <c r="M5344" t="str">
        <f ca="1">VLOOKUP(RANDBETWEEN(1,7),lookups!$I$1:$J$7,2,FALSE)</f>
        <v>b</v>
      </c>
      <c r="N5344" s="2">
        <f ca="1">E5344*(1-(RANDBETWEEN(1,50)/100))</f>
        <v>4014934.56</v>
      </c>
      <c r="O5344" s="2">
        <f ca="1">N5344/12</f>
        <v>334577.88</v>
      </c>
      <c r="P5344" s="2">
        <f ca="1">RANDBETWEEN(1,1.5)*((N5344/12)*VLOOKUP(J5344,'Weather by country'!$A$1:$C$5,3,FALSE))</f>
        <v>334577.88</v>
      </c>
      <c r="Q5344" s="2">
        <f ca="1">(N5344/12)*RANDBETWEEN(60,100)/100</f>
        <v>304465.87080000003</v>
      </c>
      <c r="R5344" s="2">
        <f ca="1">(N5344/12)*RANDBETWEEN(60,100)/100</f>
        <v>334577.88</v>
      </c>
      <c r="S5344" t="str">
        <f ca="1">VLOOKUP(J5344,'Weather by country'!$A$1:$C$5,2,FALSE)</f>
        <v>fine</v>
      </c>
      <c r="T5344" t="str">
        <f ca="1">VLOOKUP(RANDBETWEEN(1,5),lookups!$Q$1:$R$5,2,FALSE)</f>
        <v>n</v>
      </c>
      <c r="U5344" t="str">
        <f ca="1">VLOOKUP(RANDBETWEEN(1,5),lookups!$Q$1:$R$5,2,FALSE)</f>
        <v>y</v>
      </c>
      <c r="V5344" t="str">
        <f ca="1">IF(P5344=O5344,"y","n")</f>
        <v>y</v>
      </c>
    </row>
    <row r="5345" spans="1:22" x14ac:dyDescent="0.35">
      <c r="A5345" t="s">
        <v>30</v>
      </c>
      <c r="B5345" t="str">
        <f t="shared" si="88"/>
        <v>0000005345</v>
      </c>
      <c r="C5345">
        <f ca="1">RANDBETWEEN(5,20)</f>
        <v>13</v>
      </c>
      <c r="D5345">
        <f ca="1">RANDBETWEEN(0,C5345)</f>
        <v>11</v>
      </c>
      <c r="E5345" s="2">
        <f ca="1">RANDBETWEEN(250000,500000)</f>
        <v>455626</v>
      </c>
      <c r="F5345">
        <f ca="1">RANDBETWEEN(5,100)</f>
        <v>97</v>
      </c>
      <c r="G5345" t="str">
        <f ca="1">VLOOKUP(RANDBETWEEN(4,12),lookups!$A$1:$B$12,2,FALSE)</f>
        <v xml:space="preserve"> dd</v>
      </c>
      <c r="H5345" s="4">
        <f t="shared" ca="1" si="89"/>
        <v>4</v>
      </c>
      <c r="I5345" t="s">
        <v>33</v>
      </c>
      <c r="J5345" t="str">
        <f ca="1">VLOOKUP(RANDBETWEEN(1,5),lookups!$C$1:$D$5,2,FALSE)</f>
        <v>denmark</v>
      </c>
      <c r="K5345" t="str">
        <f ca="1">VLOOKUP(RANDBETWEEN(1,2),lookups!$G$1:$H$2,2,FALSE)</f>
        <v>pitched</v>
      </c>
      <c r="L5345">
        <v>10</v>
      </c>
      <c r="M5345" t="str">
        <f ca="1">VLOOKUP(RANDBETWEEN(1,7),lookups!$I$1:$J$7,2,FALSE)</f>
        <v>c</v>
      </c>
      <c r="N5345" s="2">
        <f ca="1">E5345*(1-(RANDBETWEEN(1,50)/100))</f>
        <v>451069.74</v>
      </c>
      <c r="O5345" s="2">
        <f ca="1">N5345/12</f>
        <v>37589.144999999997</v>
      </c>
      <c r="P5345" s="2">
        <f ca="1">RANDBETWEEN(1,1.5)*((N5345/12)*VLOOKUP(J5345,'Weather by country'!$A$1:$C$5,3,FALSE))</f>
        <v>37589.144999999997</v>
      </c>
      <c r="Q5345" s="2">
        <f ca="1">(N5345/12)*RANDBETWEEN(60,100)/100</f>
        <v>37589.144999999997</v>
      </c>
      <c r="R5345" s="2">
        <f ca="1">(N5345/12)*RANDBETWEEN(60,100)/100</f>
        <v>25184.727149999999</v>
      </c>
      <c r="S5345" t="str">
        <f ca="1">VLOOKUP(J5345,'Weather by country'!$A$1:$C$5,2,FALSE)</f>
        <v>fine</v>
      </c>
      <c r="T5345" t="str">
        <f ca="1">VLOOKUP(RANDBETWEEN(1,5),lookups!$Q$1:$R$5,2,FALSE)</f>
        <v>y</v>
      </c>
      <c r="U5345" t="str">
        <f ca="1">VLOOKUP(RANDBETWEEN(1,5),lookups!$Q$1:$R$5,2,FALSE)</f>
        <v>n</v>
      </c>
      <c r="V5345" t="str">
        <f ca="1">IF(P5345=O5345,"y","n")</f>
        <v>y</v>
      </c>
    </row>
    <row r="5346" spans="1:22" x14ac:dyDescent="0.35">
      <c r="A5346" t="s">
        <v>29</v>
      </c>
      <c r="B5346" t="str">
        <f t="shared" si="88"/>
        <v>0000005346</v>
      </c>
      <c r="C5346">
        <f ca="1">RANDBETWEEN(5,20)</f>
        <v>13</v>
      </c>
      <c r="D5346">
        <f ca="1">RANDBETWEEN(0,C5346)</f>
        <v>2</v>
      </c>
      <c r="E5346" s="2">
        <f ca="1">RANDBETWEEN(500000,5000000)</f>
        <v>2051681</v>
      </c>
      <c r="F5346">
        <f ca="1">RANDBETWEEN(5,100)</f>
        <v>40</v>
      </c>
      <c r="G5346" t="str">
        <f ca="1">VLOOKUP(RANDBETWEEN(4,12),lookups!$A$1:$B$12,2,FALSE)</f>
        <v xml:space="preserve"> ddd</v>
      </c>
      <c r="H5346" s="4">
        <f t="shared" ca="1" si="89"/>
        <v>20</v>
      </c>
      <c r="I5346" t="str">
        <f ca="1">VLOOKUP(RANDBETWEEN(1,5),lookups!$E$1:$F$5,2,FALSE)</f>
        <v>n</v>
      </c>
      <c r="J5346" t="str">
        <f ca="1">VLOOKUP(RANDBETWEEN(1,5),lookups!$C$1:$D$5,2,FALSE)</f>
        <v>sweden</v>
      </c>
      <c r="K5346" t="str">
        <f ca="1">VLOOKUP(RANDBETWEEN(1,2),lookups!$G$1:$H$2,2,FALSE)</f>
        <v>pitched</v>
      </c>
      <c r="L5346">
        <v>10</v>
      </c>
      <c r="M5346" t="str">
        <f ca="1">VLOOKUP(RANDBETWEEN(1,7),lookups!$I$1:$J$7,2,FALSE)</f>
        <v>c</v>
      </c>
      <c r="N5346" s="2">
        <f ca="1">E5346*(1-(RANDBETWEEN(1,50)/100))</f>
        <v>1620827.99</v>
      </c>
      <c r="O5346" s="2">
        <f ca="1">N5346/12</f>
        <v>135068.99916666668</v>
      </c>
      <c r="P5346" s="2">
        <f ca="1">RANDBETWEEN(1,1.5)*((N5346/12)*VLOOKUP(J5346,'Weather by country'!$A$1:$C$5,3,FALSE))</f>
        <v>135068.99916666668</v>
      </c>
      <c r="Q5346" s="2">
        <f ca="1">(N5346/12)*RANDBETWEEN(60,100)/100</f>
        <v>117510.02927500001</v>
      </c>
      <c r="R5346" s="2">
        <f ca="1">(N5346/12)*RANDBETWEEN(60,100)/100</f>
        <v>112107.26930833334</v>
      </c>
      <c r="S5346" t="str">
        <f ca="1">VLOOKUP(J5346,'Weather by country'!$A$1:$C$5,2,FALSE)</f>
        <v>fine</v>
      </c>
      <c r="T5346" t="str">
        <f ca="1">VLOOKUP(RANDBETWEEN(1,5),lookups!$Q$1:$R$5,2,FALSE)</f>
        <v>y</v>
      </c>
      <c r="U5346" t="str">
        <f ca="1">VLOOKUP(RANDBETWEEN(1,5),lookups!$Q$1:$R$5,2,FALSE)</f>
        <v>y</v>
      </c>
      <c r="V5346" t="str">
        <f ca="1">IF(P5346=O5346,"y","n")</f>
        <v>y</v>
      </c>
    </row>
    <row r="5347" spans="1:22" x14ac:dyDescent="0.35">
      <c r="A5347" t="s">
        <v>30</v>
      </c>
      <c r="B5347" t="str">
        <f t="shared" si="88"/>
        <v>0000005347</v>
      </c>
      <c r="C5347">
        <f ca="1">RANDBETWEEN(5,20)</f>
        <v>9</v>
      </c>
      <c r="D5347">
        <f ca="1">RANDBETWEEN(0,C5347)</f>
        <v>6</v>
      </c>
      <c r="E5347" s="2">
        <f ca="1">RANDBETWEEN(250000,500000)</f>
        <v>282915</v>
      </c>
      <c r="F5347">
        <f ca="1">RANDBETWEEN(5,100)</f>
        <v>82</v>
      </c>
      <c r="G5347" t="str">
        <f ca="1">VLOOKUP(RANDBETWEEN(4,12),lookups!$A$1:$B$12,2,FALSE)</f>
        <v xml:space="preserve"> b</v>
      </c>
      <c r="H5347" s="4">
        <f t="shared" ca="1" si="89"/>
        <v>2</v>
      </c>
      <c r="I5347" t="s">
        <v>33</v>
      </c>
      <c r="J5347" t="str">
        <f ca="1">VLOOKUP(RANDBETWEEN(1,5),lookups!$C$1:$D$5,2,FALSE)</f>
        <v>denmark</v>
      </c>
      <c r="K5347" t="str">
        <f ca="1">VLOOKUP(RANDBETWEEN(1,2),lookups!$G$1:$H$2,2,FALSE)</f>
        <v>pitched</v>
      </c>
      <c r="L5347">
        <v>10</v>
      </c>
      <c r="M5347" t="str">
        <f ca="1">VLOOKUP(RANDBETWEEN(1,7),lookups!$I$1:$J$7,2,FALSE)</f>
        <v>c</v>
      </c>
      <c r="N5347" s="2">
        <f ca="1">E5347*(1-(RANDBETWEEN(1,50)/100))</f>
        <v>223502.85</v>
      </c>
      <c r="O5347" s="2">
        <f ca="1">N5347/12</f>
        <v>18625.237499999999</v>
      </c>
      <c r="P5347" s="2">
        <f ca="1">RANDBETWEEN(1,1.5)*((N5347/12)*VLOOKUP(J5347,'Weather by country'!$A$1:$C$5,3,FALSE))</f>
        <v>18625.237499999999</v>
      </c>
      <c r="Q5347" s="2">
        <f ca="1">(N5347/12)*RANDBETWEEN(60,100)/100</f>
        <v>17507.723249999999</v>
      </c>
      <c r="R5347" s="2">
        <f ca="1">(N5347/12)*RANDBETWEEN(60,100)/100</f>
        <v>18438.985124999999</v>
      </c>
      <c r="S5347" t="str">
        <f ca="1">VLOOKUP(J5347,'Weather by country'!$A$1:$C$5,2,FALSE)</f>
        <v>fine</v>
      </c>
      <c r="T5347" t="str">
        <f ca="1">VLOOKUP(RANDBETWEEN(1,5),lookups!$Q$1:$R$5,2,FALSE)</f>
        <v>y</v>
      </c>
      <c r="U5347" t="str">
        <f ca="1">VLOOKUP(RANDBETWEEN(1,5),lookups!$Q$1:$R$5,2,FALSE)</f>
        <v>n</v>
      </c>
      <c r="V5347" t="str">
        <f ca="1">IF(P5347=O5347,"y","n")</f>
        <v>y</v>
      </c>
    </row>
    <row r="5348" spans="1:22" x14ac:dyDescent="0.35">
      <c r="A5348" t="s">
        <v>29</v>
      </c>
      <c r="B5348" t="str">
        <f t="shared" si="88"/>
        <v>0000005348</v>
      </c>
      <c r="C5348">
        <f ca="1">RANDBETWEEN(5,20)</f>
        <v>5</v>
      </c>
      <c r="D5348">
        <f ca="1">RANDBETWEEN(0,C5348)</f>
        <v>2</v>
      </c>
      <c r="E5348" s="2">
        <f ca="1">RANDBETWEEN(500000,5000000)</f>
        <v>1100678</v>
      </c>
      <c r="F5348">
        <f ca="1">RANDBETWEEN(5,100)</f>
        <v>34</v>
      </c>
      <c r="G5348" t="str">
        <f ca="1">VLOOKUP(RANDBETWEEN(4,12),lookups!$A$1:$B$12,2,FALSE)</f>
        <v xml:space="preserve"> ccc</v>
      </c>
      <c r="H5348" s="4">
        <f t="shared" ca="1" si="89"/>
        <v>11</v>
      </c>
      <c r="I5348" t="str">
        <f ca="1">VLOOKUP(RANDBETWEEN(1,5),lookups!$E$1:$F$5,2,FALSE)</f>
        <v>n</v>
      </c>
      <c r="J5348" t="str">
        <f ca="1">VLOOKUP(RANDBETWEEN(1,5),lookups!$C$1:$D$5,2,FALSE)</f>
        <v>norway</v>
      </c>
      <c r="K5348" t="str">
        <f ca="1">VLOOKUP(RANDBETWEEN(1,2),lookups!$G$1:$H$2,2,FALSE)</f>
        <v>flat</v>
      </c>
      <c r="L5348">
        <v>10</v>
      </c>
      <c r="M5348" t="str">
        <f ca="1">VLOOKUP(RANDBETWEEN(1,7),lookups!$I$1:$J$7,2,FALSE)</f>
        <v>b</v>
      </c>
      <c r="N5348" s="2">
        <f ca="1">E5348*(1-(RANDBETWEEN(1,50)/100))</f>
        <v>1001616.98</v>
      </c>
      <c r="O5348" s="2">
        <f ca="1">N5348/12</f>
        <v>83468.081666666665</v>
      </c>
      <c r="P5348" s="2">
        <f ca="1">RANDBETWEEN(1,1.5)*((N5348/12)*VLOOKUP(J5348,'Weather by country'!$A$1:$C$5,3,FALSE))</f>
        <v>83468.081666666665</v>
      </c>
      <c r="Q5348" s="2">
        <f ca="1">(N5348/12)*RANDBETWEEN(60,100)/100</f>
        <v>78459.996766666663</v>
      </c>
      <c r="R5348" s="2">
        <f ca="1">(N5348/12)*RANDBETWEEN(60,100)/100</f>
        <v>51750.210633333336</v>
      </c>
      <c r="S5348" t="str">
        <f ca="1">VLOOKUP(J5348,'Weather by country'!$A$1:$C$5,2,FALSE)</f>
        <v>fine</v>
      </c>
      <c r="T5348" t="str">
        <f ca="1">VLOOKUP(RANDBETWEEN(1,5),lookups!$Q$1:$R$5,2,FALSE)</f>
        <v>y</v>
      </c>
      <c r="U5348" t="str">
        <f ca="1">VLOOKUP(RANDBETWEEN(1,5),lookups!$Q$1:$R$5,2,FALSE)</f>
        <v>n</v>
      </c>
      <c r="V5348" t="str">
        <f ca="1">IF(P5348=O5348,"y","n")</f>
        <v>y</v>
      </c>
    </row>
    <row r="5349" spans="1:22" x14ac:dyDescent="0.35">
      <c r="A5349" t="s">
        <v>30</v>
      </c>
      <c r="B5349" t="str">
        <f t="shared" si="88"/>
        <v>0000005349</v>
      </c>
      <c r="C5349">
        <f ca="1">RANDBETWEEN(5,20)</f>
        <v>14</v>
      </c>
      <c r="D5349">
        <f ca="1">RANDBETWEEN(0,C5349)</f>
        <v>5</v>
      </c>
      <c r="E5349" s="2">
        <f ca="1">RANDBETWEEN(250000,500000)</f>
        <v>392348</v>
      </c>
      <c r="F5349">
        <f ca="1">RANDBETWEEN(5,100)</f>
        <v>73</v>
      </c>
      <c r="G5349" t="str">
        <f ca="1">VLOOKUP(RANDBETWEEN(4,12),lookups!$A$1:$B$12,2,FALSE)</f>
        <v xml:space="preserve"> bb</v>
      </c>
      <c r="H5349" s="4">
        <f t="shared" ca="1" si="89"/>
        <v>3</v>
      </c>
      <c r="I5349" t="s">
        <v>33</v>
      </c>
      <c r="J5349" t="str">
        <f ca="1">VLOOKUP(RANDBETWEEN(1,5),lookups!$C$1:$D$5,2,FALSE)</f>
        <v>norway</v>
      </c>
      <c r="K5349" t="str">
        <f ca="1">VLOOKUP(RANDBETWEEN(1,2),lookups!$G$1:$H$2,2,FALSE)</f>
        <v>flat</v>
      </c>
      <c r="L5349">
        <v>10</v>
      </c>
      <c r="M5349" t="str">
        <f ca="1">VLOOKUP(RANDBETWEEN(1,7),lookups!$I$1:$J$7,2,FALSE)</f>
        <v>a</v>
      </c>
      <c r="N5349" s="2">
        <f ca="1">E5349*(1-(RANDBETWEEN(1,50)/100))</f>
        <v>325648.83999999997</v>
      </c>
      <c r="O5349" s="2">
        <f ca="1">N5349/12</f>
        <v>27137.403333333332</v>
      </c>
      <c r="P5349" s="2">
        <f ca="1">RANDBETWEEN(1,1.5)*((N5349/12)*VLOOKUP(J5349,'Weather by country'!$A$1:$C$5,3,FALSE))</f>
        <v>27137.403333333332</v>
      </c>
      <c r="Q5349" s="2">
        <f ca="1">(N5349/12)*RANDBETWEEN(60,100)/100</f>
        <v>17639.312166666667</v>
      </c>
      <c r="R5349" s="2">
        <f ca="1">(N5349/12)*RANDBETWEEN(60,100)/100</f>
        <v>23609.5409</v>
      </c>
      <c r="S5349" t="str">
        <f ca="1">VLOOKUP(J5349,'Weather by country'!$A$1:$C$5,2,FALSE)</f>
        <v>fine</v>
      </c>
      <c r="T5349" t="str">
        <f ca="1">VLOOKUP(RANDBETWEEN(1,5),lookups!$Q$1:$R$5,2,FALSE)</f>
        <v>y</v>
      </c>
      <c r="U5349" t="str">
        <f ca="1">VLOOKUP(RANDBETWEEN(1,5),lookups!$Q$1:$R$5,2,FALSE)</f>
        <v>n</v>
      </c>
      <c r="V5349" t="str">
        <f ca="1">IF(P5349=O5349,"y","n")</f>
        <v>y</v>
      </c>
    </row>
    <row r="5350" spans="1:22" x14ac:dyDescent="0.35">
      <c r="A5350" t="s">
        <v>29</v>
      </c>
      <c r="B5350" t="str">
        <f t="shared" si="88"/>
        <v>0000005350</v>
      </c>
      <c r="C5350">
        <f ca="1">RANDBETWEEN(5,20)</f>
        <v>11</v>
      </c>
      <c r="D5350">
        <f ca="1">RANDBETWEEN(0,C5350)</f>
        <v>2</v>
      </c>
      <c r="E5350" s="2">
        <f ca="1">RANDBETWEEN(500000,5000000)</f>
        <v>2454941</v>
      </c>
      <c r="F5350">
        <f ca="1">RANDBETWEEN(5,100)</f>
        <v>78</v>
      </c>
      <c r="G5350" t="str">
        <f ca="1">VLOOKUP(RANDBETWEEN(4,12),lookups!$A$1:$B$12,2,FALSE)</f>
        <v xml:space="preserve"> dd</v>
      </c>
      <c r="H5350" s="4">
        <f t="shared" ca="1" si="89"/>
        <v>24</v>
      </c>
      <c r="I5350" t="str">
        <f ca="1">VLOOKUP(RANDBETWEEN(1,5),lookups!$E$1:$F$5,2,FALSE)</f>
        <v>n</v>
      </c>
      <c r="J5350" t="str">
        <f ca="1">VLOOKUP(RANDBETWEEN(1,5),lookups!$C$1:$D$5,2,FALSE)</f>
        <v>denmark</v>
      </c>
      <c r="K5350" t="str">
        <f ca="1">VLOOKUP(RANDBETWEEN(1,2),lookups!$G$1:$H$2,2,FALSE)</f>
        <v>flat</v>
      </c>
      <c r="L5350">
        <v>10</v>
      </c>
      <c r="M5350" t="str">
        <f ca="1">VLOOKUP(RANDBETWEEN(1,7),lookups!$I$1:$J$7,2,FALSE)</f>
        <v>c</v>
      </c>
      <c r="N5350" s="2">
        <f ca="1">E5350*(1-(RANDBETWEEN(1,50)/100))</f>
        <v>2430391.59</v>
      </c>
      <c r="O5350" s="2">
        <f ca="1">N5350/12</f>
        <v>202532.63249999998</v>
      </c>
      <c r="P5350" s="2">
        <f ca="1">RANDBETWEEN(1,1.5)*((N5350/12)*VLOOKUP(J5350,'Weather by country'!$A$1:$C$5,3,FALSE))</f>
        <v>202532.63249999998</v>
      </c>
      <c r="Q5350" s="2">
        <f ca="1">(N5350/12)*RANDBETWEEN(60,100)/100</f>
        <v>133671.53745</v>
      </c>
      <c r="R5350" s="2">
        <f ca="1">(N5350/12)*RANDBETWEEN(60,100)/100</f>
        <v>149874.14804999999</v>
      </c>
      <c r="S5350" t="str">
        <f ca="1">VLOOKUP(J5350,'Weather by country'!$A$1:$C$5,2,FALSE)</f>
        <v>fine</v>
      </c>
      <c r="T5350" t="str">
        <f ca="1">VLOOKUP(RANDBETWEEN(1,5),lookups!$Q$1:$R$5,2,FALSE)</f>
        <v>n</v>
      </c>
      <c r="U5350" t="str">
        <f ca="1">VLOOKUP(RANDBETWEEN(1,5),lookups!$Q$1:$R$5,2,FALSE)</f>
        <v>y</v>
      </c>
      <c r="V5350" t="str">
        <f ca="1">IF(P5350=O5350,"y","n")</f>
        <v>y</v>
      </c>
    </row>
    <row r="5351" spans="1:22" x14ac:dyDescent="0.35">
      <c r="A5351" t="s">
        <v>30</v>
      </c>
      <c r="B5351" t="str">
        <f t="shared" si="88"/>
        <v>0000005351</v>
      </c>
      <c r="C5351">
        <f ca="1">RANDBETWEEN(5,20)</f>
        <v>14</v>
      </c>
      <c r="D5351">
        <f ca="1">RANDBETWEEN(0,C5351)</f>
        <v>0</v>
      </c>
      <c r="E5351" s="2">
        <f ca="1">RANDBETWEEN(250000,500000)</f>
        <v>447751</v>
      </c>
      <c r="F5351">
        <f ca="1">RANDBETWEEN(5,100)</f>
        <v>59</v>
      </c>
      <c r="G5351" t="str">
        <f ca="1">VLOOKUP(RANDBETWEEN(4,12),lookups!$A$1:$B$12,2,FALSE)</f>
        <v xml:space="preserve"> bb</v>
      </c>
      <c r="H5351" s="4">
        <f t="shared" ca="1" si="89"/>
        <v>4</v>
      </c>
      <c r="I5351" t="s">
        <v>33</v>
      </c>
      <c r="J5351" t="str">
        <f ca="1">VLOOKUP(RANDBETWEEN(1,5),lookups!$C$1:$D$5,2,FALSE)</f>
        <v>norway</v>
      </c>
      <c r="K5351" t="str">
        <f ca="1">VLOOKUP(RANDBETWEEN(1,2),lookups!$G$1:$H$2,2,FALSE)</f>
        <v>pitched</v>
      </c>
      <c r="L5351">
        <v>10</v>
      </c>
      <c r="M5351" t="str">
        <f ca="1">VLOOKUP(RANDBETWEEN(1,7),lookups!$I$1:$J$7,2,FALSE)</f>
        <v>a</v>
      </c>
      <c r="N5351" s="2">
        <f ca="1">E5351*(1-(RANDBETWEEN(1,50)/100))</f>
        <v>416408.43</v>
      </c>
      <c r="O5351" s="2">
        <f ca="1">N5351/12</f>
        <v>34700.702499999999</v>
      </c>
      <c r="P5351" s="2">
        <f ca="1">RANDBETWEEN(1,1.5)*((N5351/12)*VLOOKUP(J5351,'Weather by country'!$A$1:$C$5,3,FALSE))</f>
        <v>34700.702499999999</v>
      </c>
      <c r="Q5351" s="2">
        <f ca="1">(N5351/12)*RANDBETWEEN(60,100)/100</f>
        <v>25678.519849999997</v>
      </c>
      <c r="R5351" s="2">
        <f ca="1">(N5351/12)*RANDBETWEEN(60,100)/100</f>
        <v>25331.512824999998</v>
      </c>
      <c r="S5351" t="str">
        <f ca="1">VLOOKUP(J5351,'Weather by country'!$A$1:$C$5,2,FALSE)</f>
        <v>fine</v>
      </c>
      <c r="T5351" t="str">
        <f ca="1">VLOOKUP(RANDBETWEEN(1,5),lookups!$Q$1:$R$5,2,FALSE)</f>
        <v>n</v>
      </c>
      <c r="U5351" t="str">
        <f ca="1">VLOOKUP(RANDBETWEEN(1,5),lookups!$Q$1:$R$5,2,FALSE)</f>
        <v>y</v>
      </c>
      <c r="V5351" t="str">
        <f ca="1">IF(P5351=O5351,"y","n")</f>
        <v>y</v>
      </c>
    </row>
    <row r="5352" spans="1:22" x14ac:dyDescent="0.35">
      <c r="A5352" t="s">
        <v>29</v>
      </c>
      <c r="B5352" t="str">
        <f t="shared" si="88"/>
        <v>0000005352</v>
      </c>
      <c r="C5352">
        <f ca="1">RANDBETWEEN(5,20)</f>
        <v>11</v>
      </c>
      <c r="D5352">
        <f ca="1">RANDBETWEEN(0,C5352)</f>
        <v>7</v>
      </c>
      <c r="E5352" s="2">
        <f ca="1">RANDBETWEEN(500000,5000000)</f>
        <v>3092609</v>
      </c>
      <c r="F5352">
        <f ca="1">RANDBETWEEN(5,100)</f>
        <v>15</v>
      </c>
      <c r="G5352" t="str">
        <f ca="1">VLOOKUP(RANDBETWEEN(4,12),lookups!$A$1:$B$12,2,FALSE)</f>
        <v xml:space="preserve"> bbb</v>
      </c>
      <c r="H5352" s="4">
        <f t="shared" ca="1" si="89"/>
        <v>30</v>
      </c>
      <c r="I5352" t="str">
        <f ca="1">VLOOKUP(RANDBETWEEN(1,5),lookups!$E$1:$F$5,2,FALSE)</f>
        <v>n</v>
      </c>
      <c r="J5352" t="str">
        <f ca="1">VLOOKUP(RANDBETWEEN(1,5),lookups!$C$1:$D$5,2,FALSE)</f>
        <v>uk</v>
      </c>
      <c r="K5352" t="str">
        <f ca="1">VLOOKUP(RANDBETWEEN(1,2),lookups!$G$1:$H$2,2,FALSE)</f>
        <v>flat</v>
      </c>
      <c r="L5352">
        <v>10</v>
      </c>
      <c r="M5352" t="str">
        <f ca="1">VLOOKUP(RANDBETWEEN(1,7),lookups!$I$1:$J$7,2,FALSE)</f>
        <v>c</v>
      </c>
      <c r="N5352" s="2">
        <f ca="1">E5352*(1-(RANDBETWEEN(1,50)/100))</f>
        <v>2968904.6399999997</v>
      </c>
      <c r="O5352" s="2">
        <f ca="1">N5352/12</f>
        <v>247408.71999999997</v>
      </c>
      <c r="P5352" s="2">
        <f ca="1">RANDBETWEEN(1,1.5)*((N5352/12)*VLOOKUP(J5352,'Weather by country'!$A$1:$C$5,3,FALSE))</f>
        <v>247408.71999999997</v>
      </c>
      <c r="Q5352" s="2">
        <f ca="1">(N5352/12)*RANDBETWEEN(60,100)/100</f>
        <v>155867.49359999999</v>
      </c>
      <c r="R5352" s="2">
        <f ca="1">(N5352/12)*RANDBETWEEN(60,100)/100</f>
        <v>217719.67359999998</v>
      </c>
      <c r="S5352" t="str">
        <f ca="1">VLOOKUP(J5352,'Weather by country'!$A$1:$C$5,2,FALSE)</f>
        <v>fine</v>
      </c>
      <c r="T5352" t="str">
        <f ca="1">VLOOKUP(RANDBETWEEN(1,5),lookups!$Q$1:$R$5,2,FALSE)</f>
        <v>y</v>
      </c>
      <c r="U5352" t="str">
        <f ca="1">VLOOKUP(RANDBETWEEN(1,5),lookups!$Q$1:$R$5,2,FALSE)</f>
        <v>y</v>
      </c>
      <c r="V5352" t="str">
        <f ca="1">IF(P5352=O5352,"y","n")</f>
        <v>y</v>
      </c>
    </row>
    <row r="5353" spans="1:22" x14ac:dyDescent="0.35">
      <c r="A5353" t="s">
        <v>30</v>
      </c>
      <c r="B5353" t="str">
        <f t="shared" si="88"/>
        <v>0000005353</v>
      </c>
      <c r="C5353">
        <f ca="1">RANDBETWEEN(5,20)</f>
        <v>8</v>
      </c>
      <c r="D5353">
        <f ca="1">RANDBETWEEN(0,C5353)</f>
        <v>5</v>
      </c>
      <c r="E5353" s="2">
        <f ca="1">RANDBETWEEN(250000,500000)</f>
        <v>497206</v>
      </c>
      <c r="F5353">
        <f ca="1">RANDBETWEEN(5,100)</f>
        <v>43</v>
      </c>
      <c r="G5353" t="str">
        <f ca="1">VLOOKUP(RANDBETWEEN(4,12),lookups!$A$1:$B$12,2,FALSE)</f>
        <v xml:space="preserve"> cc</v>
      </c>
      <c r="H5353" s="4">
        <f t="shared" ca="1" si="89"/>
        <v>4</v>
      </c>
      <c r="I5353" t="s">
        <v>33</v>
      </c>
      <c r="J5353" t="str">
        <f ca="1">VLOOKUP(RANDBETWEEN(1,5),lookups!$C$1:$D$5,2,FALSE)</f>
        <v>sweden</v>
      </c>
      <c r="K5353" t="str">
        <f ca="1">VLOOKUP(RANDBETWEEN(1,2),lookups!$G$1:$H$2,2,FALSE)</f>
        <v>pitched</v>
      </c>
      <c r="L5353">
        <v>10</v>
      </c>
      <c r="M5353" t="str">
        <f ca="1">VLOOKUP(RANDBETWEEN(1,7),lookups!$I$1:$J$7,2,FALSE)</f>
        <v>a</v>
      </c>
      <c r="N5353" s="2">
        <f ca="1">E5353*(1-(RANDBETWEEN(1,50)/100))</f>
        <v>273463.30000000005</v>
      </c>
      <c r="O5353" s="2">
        <f ca="1">N5353/12</f>
        <v>22788.608333333337</v>
      </c>
      <c r="P5353" s="2">
        <f ca="1">RANDBETWEEN(1,1.5)*((N5353/12)*VLOOKUP(J5353,'Weather by country'!$A$1:$C$5,3,FALSE))</f>
        <v>22788.608333333337</v>
      </c>
      <c r="Q5353" s="2">
        <f ca="1">(N5353/12)*RANDBETWEEN(60,100)/100</f>
        <v>15040.481500000004</v>
      </c>
      <c r="R5353" s="2">
        <f ca="1">(N5353/12)*RANDBETWEEN(60,100)/100</f>
        <v>21193.405750000002</v>
      </c>
      <c r="S5353" t="str">
        <f ca="1">VLOOKUP(J5353,'Weather by country'!$A$1:$C$5,2,FALSE)</f>
        <v>fine</v>
      </c>
      <c r="T5353" t="str">
        <f ca="1">VLOOKUP(RANDBETWEEN(1,5),lookups!$Q$1:$R$5,2,FALSE)</f>
        <v>n</v>
      </c>
      <c r="U5353" t="str">
        <f ca="1">VLOOKUP(RANDBETWEEN(1,5),lookups!$Q$1:$R$5,2,FALSE)</f>
        <v>y</v>
      </c>
      <c r="V5353" t="str">
        <f ca="1">IF(P5353=O5353,"y","n")</f>
        <v>y</v>
      </c>
    </row>
    <row r="5354" spans="1:22" x14ac:dyDescent="0.35">
      <c r="A5354" t="s">
        <v>29</v>
      </c>
      <c r="B5354" t="str">
        <f t="shared" si="88"/>
        <v>0000005354</v>
      </c>
      <c r="C5354">
        <f ca="1">RANDBETWEEN(5,20)</f>
        <v>18</v>
      </c>
      <c r="D5354">
        <f ca="1">RANDBETWEEN(0,C5354)</f>
        <v>6</v>
      </c>
      <c r="E5354" s="2">
        <f ca="1">RANDBETWEEN(500000,5000000)</f>
        <v>4322767</v>
      </c>
      <c r="F5354">
        <f ca="1">RANDBETWEEN(5,100)</f>
        <v>57</v>
      </c>
      <c r="G5354" t="str">
        <f ca="1">VLOOKUP(RANDBETWEEN(4,12),lookups!$A$1:$B$12,2,FALSE)</f>
        <v xml:space="preserve"> bbb</v>
      </c>
      <c r="H5354" s="4">
        <f t="shared" ca="1" si="89"/>
        <v>43</v>
      </c>
      <c r="I5354" t="str">
        <f ca="1">VLOOKUP(RANDBETWEEN(1,5),lookups!$E$1:$F$5,2,FALSE)</f>
        <v>n</v>
      </c>
      <c r="J5354" t="str">
        <f ca="1">VLOOKUP(RANDBETWEEN(1,5),lookups!$C$1:$D$5,2,FALSE)</f>
        <v>uk</v>
      </c>
      <c r="K5354" t="str">
        <f ca="1">VLOOKUP(RANDBETWEEN(1,2),lookups!$G$1:$H$2,2,FALSE)</f>
        <v>pitched</v>
      </c>
      <c r="L5354">
        <v>10</v>
      </c>
      <c r="M5354" t="str">
        <f ca="1">VLOOKUP(RANDBETWEEN(1,7),lookups!$I$1:$J$7,2,FALSE)</f>
        <v>c</v>
      </c>
      <c r="N5354" s="2">
        <f ca="1">E5354*(1-(RANDBETWEEN(1,50)/100))</f>
        <v>2507204.8600000003</v>
      </c>
      <c r="O5354" s="2">
        <f ca="1">N5354/12</f>
        <v>208933.73833333337</v>
      </c>
      <c r="P5354" s="2">
        <f ca="1">RANDBETWEEN(1,1.5)*((N5354/12)*VLOOKUP(J5354,'Weather by country'!$A$1:$C$5,3,FALSE))</f>
        <v>208933.73833333337</v>
      </c>
      <c r="Q5354" s="2">
        <f ca="1">(N5354/12)*RANDBETWEEN(60,100)/100</f>
        <v>167146.99066666671</v>
      </c>
      <c r="R5354" s="2">
        <f ca="1">(N5354/12)*RANDBETWEEN(60,100)/100</f>
        <v>129538.91776666669</v>
      </c>
      <c r="S5354" t="str">
        <f ca="1">VLOOKUP(J5354,'Weather by country'!$A$1:$C$5,2,FALSE)</f>
        <v>fine</v>
      </c>
      <c r="T5354" t="str">
        <f ca="1">VLOOKUP(RANDBETWEEN(1,5),lookups!$Q$1:$R$5,2,FALSE)</f>
        <v>y</v>
      </c>
      <c r="U5354" t="str">
        <f ca="1">VLOOKUP(RANDBETWEEN(1,5),lookups!$Q$1:$R$5,2,FALSE)</f>
        <v>y</v>
      </c>
      <c r="V5354" t="str">
        <f ca="1">IF(P5354=O5354,"y","n")</f>
        <v>y</v>
      </c>
    </row>
    <row r="5355" spans="1:22" x14ac:dyDescent="0.35">
      <c r="A5355" t="s">
        <v>30</v>
      </c>
      <c r="B5355" t="str">
        <f t="shared" si="88"/>
        <v>0000005355</v>
      </c>
      <c r="C5355">
        <f ca="1">RANDBETWEEN(5,20)</f>
        <v>8</v>
      </c>
      <c r="D5355">
        <f ca="1">RANDBETWEEN(0,C5355)</f>
        <v>3</v>
      </c>
      <c r="E5355" s="2">
        <f ca="1">RANDBETWEEN(250000,500000)</f>
        <v>371883</v>
      </c>
      <c r="F5355">
        <f ca="1">RANDBETWEEN(5,100)</f>
        <v>30</v>
      </c>
      <c r="G5355" t="str">
        <f ca="1">VLOOKUP(RANDBETWEEN(4,12),lookups!$A$1:$B$12,2,FALSE)</f>
        <v xml:space="preserve"> cc</v>
      </c>
      <c r="H5355" s="4">
        <f t="shared" ca="1" si="89"/>
        <v>3</v>
      </c>
      <c r="I5355" t="s">
        <v>33</v>
      </c>
      <c r="J5355" t="str">
        <f ca="1">VLOOKUP(RANDBETWEEN(1,5),lookups!$C$1:$D$5,2,FALSE)</f>
        <v>finland</v>
      </c>
      <c r="K5355" t="str">
        <f ca="1">VLOOKUP(RANDBETWEEN(1,2),lookups!$G$1:$H$2,2,FALSE)</f>
        <v>pitched</v>
      </c>
      <c r="L5355">
        <v>10</v>
      </c>
      <c r="M5355" t="str">
        <f ca="1">VLOOKUP(RANDBETWEEN(1,7),lookups!$I$1:$J$7,2,FALSE)</f>
        <v>c</v>
      </c>
      <c r="N5355" s="2">
        <f ca="1">E5355*(1-(RANDBETWEEN(1,50)/100))</f>
        <v>208254.48</v>
      </c>
      <c r="O5355" s="2">
        <f ca="1">N5355/12</f>
        <v>17354.54</v>
      </c>
      <c r="P5355" s="2">
        <f ca="1">RANDBETWEEN(1,1.5)*((N5355/12)*VLOOKUP(J5355,'Weather by country'!$A$1:$C$5,3,FALSE))</f>
        <v>13883.632000000001</v>
      </c>
      <c r="Q5355" s="2">
        <f ca="1">(N5355/12)*RANDBETWEEN(60,100)/100</f>
        <v>11280.451000000001</v>
      </c>
      <c r="R5355" s="2">
        <f ca="1">(N5355/12)*RANDBETWEEN(60,100)/100</f>
        <v>11453.996400000002</v>
      </c>
      <c r="S5355" t="str">
        <f ca="1">VLOOKUP(J5355,'Weather by country'!$A$1:$C$5,2,FALSE)</f>
        <v>l-rain</v>
      </c>
      <c r="T5355" t="str">
        <f ca="1">VLOOKUP(RANDBETWEEN(1,5),lookups!$Q$1:$R$5,2,FALSE)</f>
        <v>y</v>
      </c>
      <c r="U5355" t="str">
        <f ca="1">VLOOKUP(RANDBETWEEN(1,5),lookups!$Q$1:$R$5,2,FALSE)</f>
        <v>n</v>
      </c>
      <c r="V5355" t="str">
        <f ca="1">IF(P5355=O5355,"y","n")</f>
        <v>n</v>
      </c>
    </row>
    <row r="5356" spans="1:22" x14ac:dyDescent="0.35">
      <c r="A5356" t="s">
        <v>29</v>
      </c>
      <c r="B5356" t="str">
        <f t="shared" si="88"/>
        <v>0000005356</v>
      </c>
      <c r="C5356">
        <f ca="1">RANDBETWEEN(5,20)</f>
        <v>19</v>
      </c>
      <c r="D5356">
        <f ca="1">RANDBETWEEN(0,C5356)</f>
        <v>0</v>
      </c>
      <c r="E5356" s="2">
        <f ca="1">RANDBETWEEN(500000,5000000)</f>
        <v>915923</v>
      </c>
      <c r="F5356">
        <f ca="1">RANDBETWEEN(5,100)</f>
        <v>57</v>
      </c>
      <c r="G5356" t="str">
        <f ca="1">VLOOKUP(RANDBETWEEN(4,12),lookups!$A$1:$B$12,2,FALSE)</f>
        <v xml:space="preserve"> dd</v>
      </c>
      <c r="H5356" s="4">
        <f t="shared" ca="1" si="89"/>
        <v>9</v>
      </c>
      <c r="I5356" t="str">
        <f ca="1">VLOOKUP(RANDBETWEEN(1,5),lookups!$E$1:$F$5,2,FALSE)</f>
        <v>n</v>
      </c>
      <c r="J5356" t="str">
        <f ca="1">VLOOKUP(RANDBETWEEN(1,5),lookups!$C$1:$D$5,2,FALSE)</f>
        <v>sweden</v>
      </c>
      <c r="K5356" t="str">
        <f ca="1">VLOOKUP(RANDBETWEEN(1,2),lookups!$G$1:$H$2,2,FALSE)</f>
        <v>pitched</v>
      </c>
      <c r="L5356">
        <v>10</v>
      </c>
      <c r="M5356" t="str">
        <f ca="1">VLOOKUP(RANDBETWEEN(1,7),lookups!$I$1:$J$7,2,FALSE)</f>
        <v>b</v>
      </c>
      <c r="N5356" s="2">
        <f ca="1">E5356*(1-(RANDBETWEEN(1,50)/100))</f>
        <v>842649.16</v>
      </c>
      <c r="O5356" s="2">
        <f ca="1">N5356/12</f>
        <v>70220.763333333336</v>
      </c>
      <c r="P5356" s="2">
        <f ca="1">RANDBETWEEN(1,1.5)*((N5356/12)*VLOOKUP(J5356,'Weather by country'!$A$1:$C$5,3,FALSE))</f>
        <v>70220.763333333336</v>
      </c>
      <c r="Q5356" s="2">
        <f ca="1">(N5356/12)*RANDBETWEEN(60,100)/100</f>
        <v>65305.3099</v>
      </c>
      <c r="R5356" s="2">
        <f ca="1">(N5356/12)*RANDBETWEEN(60,100)/100</f>
        <v>66007.517533333332</v>
      </c>
      <c r="S5356" t="str">
        <f ca="1">VLOOKUP(J5356,'Weather by country'!$A$1:$C$5,2,FALSE)</f>
        <v>fine</v>
      </c>
      <c r="T5356" t="str">
        <f ca="1">VLOOKUP(RANDBETWEEN(1,5),lookups!$Q$1:$R$5,2,FALSE)</f>
        <v>y</v>
      </c>
      <c r="U5356" t="str">
        <f ca="1">VLOOKUP(RANDBETWEEN(1,5),lookups!$Q$1:$R$5,2,FALSE)</f>
        <v>y</v>
      </c>
      <c r="V5356" t="str">
        <f ca="1">IF(P5356=O5356,"y","n")</f>
        <v>y</v>
      </c>
    </row>
    <row r="5357" spans="1:22" x14ac:dyDescent="0.35">
      <c r="A5357" t="s">
        <v>30</v>
      </c>
      <c r="B5357" t="str">
        <f t="shared" si="88"/>
        <v>0000005357</v>
      </c>
      <c r="C5357">
        <f ca="1">RANDBETWEEN(5,20)</f>
        <v>16</v>
      </c>
      <c r="D5357">
        <f ca="1">RANDBETWEEN(0,C5357)</f>
        <v>14</v>
      </c>
      <c r="E5357" s="2">
        <f ca="1">RANDBETWEEN(250000,500000)</f>
        <v>414749</v>
      </c>
      <c r="F5357">
        <f ca="1">RANDBETWEEN(5,100)</f>
        <v>44</v>
      </c>
      <c r="G5357" t="str">
        <f ca="1">VLOOKUP(RANDBETWEEN(4,12),lookups!$A$1:$B$12,2,FALSE)</f>
        <v xml:space="preserve"> ccc</v>
      </c>
      <c r="H5357" s="4">
        <f t="shared" ca="1" si="89"/>
        <v>4</v>
      </c>
      <c r="I5357" t="s">
        <v>33</v>
      </c>
      <c r="J5357" t="str">
        <f ca="1">VLOOKUP(RANDBETWEEN(1,5),lookups!$C$1:$D$5,2,FALSE)</f>
        <v>denmark</v>
      </c>
      <c r="K5357" t="str">
        <f ca="1">VLOOKUP(RANDBETWEEN(1,2),lookups!$G$1:$H$2,2,FALSE)</f>
        <v>pitched</v>
      </c>
      <c r="L5357">
        <v>10</v>
      </c>
      <c r="M5357" t="str">
        <f ca="1">VLOOKUP(RANDBETWEEN(1,7),lookups!$I$1:$J$7,2,FALSE)</f>
        <v>b</v>
      </c>
      <c r="N5357" s="2">
        <f ca="1">E5357*(1-(RANDBETWEEN(1,50)/100))</f>
        <v>377421.59</v>
      </c>
      <c r="O5357" s="2">
        <f ca="1">N5357/12</f>
        <v>31451.799166666668</v>
      </c>
      <c r="P5357" s="2">
        <f ca="1">RANDBETWEEN(1,1.5)*((N5357/12)*VLOOKUP(J5357,'Weather by country'!$A$1:$C$5,3,FALSE))</f>
        <v>31451.799166666668</v>
      </c>
      <c r="Q5357" s="2">
        <f ca="1">(N5357/12)*RANDBETWEEN(60,100)/100</f>
        <v>22645.295399999999</v>
      </c>
      <c r="R5357" s="2">
        <f ca="1">(N5357/12)*RANDBETWEEN(60,100)/100</f>
        <v>20129.151466666666</v>
      </c>
      <c r="S5357" t="str">
        <f ca="1">VLOOKUP(J5357,'Weather by country'!$A$1:$C$5,2,FALSE)</f>
        <v>fine</v>
      </c>
      <c r="T5357" t="str">
        <f ca="1">VLOOKUP(RANDBETWEEN(1,5),lookups!$Q$1:$R$5,2,FALSE)</f>
        <v>y</v>
      </c>
      <c r="U5357" t="str">
        <f ca="1">VLOOKUP(RANDBETWEEN(1,5),lookups!$Q$1:$R$5,2,FALSE)</f>
        <v>n</v>
      </c>
      <c r="V5357" t="str">
        <f ca="1">IF(P5357=O5357,"y","n")</f>
        <v>y</v>
      </c>
    </row>
    <row r="5358" spans="1:22" x14ac:dyDescent="0.35">
      <c r="A5358" t="s">
        <v>29</v>
      </c>
      <c r="B5358" t="str">
        <f t="shared" si="88"/>
        <v>0000005358</v>
      </c>
      <c r="C5358">
        <f ca="1">RANDBETWEEN(5,20)</f>
        <v>14</v>
      </c>
      <c r="D5358">
        <f ca="1">RANDBETWEEN(0,C5358)</f>
        <v>13</v>
      </c>
      <c r="E5358" s="2">
        <f ca="1">RANDBETWEEN(500000,5000000)</f>
        <v>4449764</v>
      </c>
      <c r="F5358">
        <f ca="1">RANDBETWEEN(5,100)</f>
        <v>66</v>
      </c>
      <c r="G5358" t="str">
        <f ca="1">VLOOKUP(RANDBETWEEN(4,12),lookups!$A$1:$B$12,2,FALSE)</f>
        <v xml:space="preserve"> ccc</v>
      </c>
      <c r="H5358" s="4">
        <f t="shared" ca="1" si="89"/>
        <v>44</v>
      </c>
      <c r="I5358" t="str">
        <f ca="1">VLOOKUP(RANDBETWEEN(1,5),lookups!$E$1:$F$5,2,FALSE)</f>
        <v>n</v>
      </c>
      <c r="J5358" t="str">
        <f ca="1">VLOOKUP(RANDBETWEEN(1,5),lookups!$C$1:$D$5,2,FALSE)</f>
        <v>finland</v>
      </c>
      <c r="K5358" t="str">
        <f ca="1">VLOOKUP(RANDBETWEEN(1,2),lookups!$G$1:$H$2,2,FALSE)</f>
        <v>pitched</v>
      </c>
      <c r="L5358">
        <v>10</v>
      </c>
      <c r="M5358" t="str">
        <f ca="1">VLOOKUP(RANDBETWEEN(1,7),lookups!$I$1:$J$7,2,FALSE)</f>
        <v>b</v>
      </c>
      <c r="N5358" s="2">
        <f ca="1">E5358*(1-(RANDBETWEEN(1,50)/100))</f>
        <v>4227275.8</v>
      </c>
      <c r="O5358" s="2">
        <f ca="1">N5358/12</f>
        <v>352272.98333333334</v>
      </c>
      <c r="P5358" s="2">
        <f ca="1">RANDBETWEEN(1,1.5)*((N5358/12)*VLOOKUP(J5358,'Weather by country'!$A$1:$C$5,3,FALSE))</f>
        <v>281818.38666666666</v>
      </c>
      <c r="Q5358" s="2">
        <f ca="1">(N5358/12)*RANDBETWEEN(60,100)/100</f>
        <v>302954.76566666667</v>
      </c>
      <c r="R5358" s="2">
        <f ca="1">(N5358/12)*RANDBETWEEN(60,100)/100</f>
        <v>292386.57616666669</v>
      </c>
      <c r="S5358" t="str">
        <f ca="1">VLOOKUP(J5358,'Weather by country'!$A$1:$C$5,2,FALSE)</f>
        <v>l-rain</v>
      </c>
      <c r="T5358" t="str">
        <f ca="1">VLOOKUP(RANDBETWEEN(1,5),lookups!$Q$1:$R$5,2,FALSE)</f>
        <v>y</v>
      </c>
      <c r="U5358" t="str">
        <f ca="1">VLOOKUP(RANDBETWEEN(1,5),lookups!$Q$1:$R$5,2,FALSE)</f>
        <v>n</v>
      </c>
      <c r="V5358" t="str">
        <f ca="1">IF(P5358=O5358,"y","n")</f>
        <v>n</v>
      </c>
    </row>
    <row r="5359" spans="1:22" x14ac:dyDescent="0.35">
      <c r="A5359" t="s">
        <v>30</v>
      </c>
      <c r="B5359" t="str">
        <f t="shared" si="88"/>
        <v>0000005359</v>
      </c>
      <c r="C5359">
        <f ca="1">RANDBETWEEN(5,20)</f>
        <v>15</v>
      </c>
      <c r="D5359">
        <f ca="1">RANDBETWEEN(0,C5359)</f>
        <v>8</v>
      </c>
      <c r="E5359" s="2">
        <f ca="1">RANDBETWEEN(250000,500000)</f>
        <v>262662</v>
      </c>
      <c r="F5359">
        <f ca="1">RANDBETWEEN(5,100)</f>
        <v>76</v>
      </c>
      <c r="G5359" t="str">
        <f ca="1">VLOOKUP(RANDBETWEEN(4,12),lookups!$A$1:$B$12,2,FALSE)</f>
        <v xml:space="preserve"> ddd</v>
      </c>
      <c r="H5359" s="4">
        <f t="shared" ca="1" si="89"/>
        <v>2</v>
      </c>
      <c r="I5359" t="s">
        <v>33</v>
      </c>
      <c r="J5359" t="str">
        <f ca="1">VLOOKUP(RANDBETWEEN(1,5),lookups!$C$1:$D$5,2,FALSE)</f>
        <v>finland</v>
      </c>
      <c r="K5359" t="str">
        <f ca="1">VLOOKUP(RANDBETWEEN(1,2),lookups!$G$1:$H$2,2,FALSE)</f>
        <v>flat</v>
      </c>
      <c r="L5359">
        <v>10</v>
      </c>
      <c r="M5359" t="str">
        <f ca="1">VLOOKUP(RANDBETWEEN(1,7),lookups!$I$1:$J$7,2,FALSE)</f>
        <v>c</v>
      </c>
      <c r="N5359" s="2">
        <f ca="1">E5359*(1-(RANDBETWEEN(1,50)/100))</f>
        <v>196996.5</v>
      </c>
      <c r="O5359" s="2">
        <f ca="1">N5359/12</f>
        <v>16416.375</v>
      </c>
      <c r="P5359" s="2">
        <f ca="1">RANDBETWEEN(1,1.5)*((N5359/12)*VLOOKUP(J5359,'Weather by country'!$A$1:$C$5,3,FALSE))</f>
        <v>13133.1</v>
      </c>
      <c r="Q5359" s="2">
        <f ca="1">(N5359/12)*RANDBETWEEN(60,100)/100</f>
        <v>16088.047500000001</v>
      </c>
      <c r="R5359" s="2">
        <f ca="1">(N5359/12)*RANDBETWEEN(60,100)/100</f>
        <v>14118.0825</v>
      </c>
      <c r="S5359" t="str">
        <f ca="1">VLOOKUP(J5359,'Weather by country'!$A$1:$C$5,2,FALSE)</f>
        <v>l-rain</v>
      </c>
      <c r="T5359" t="str">
        <f ca="1">VLOOKUP(RANDBETWEEN(1,5),lookups!$Q$1:$R$5,2,FALSE)</f>
        <v>y</v>
      </c>
      <c r="U5359" t="str">
        <f ca="1">VLOOKUP(RANDBETWEEN(1,5),lookups!$Q$1:$R$5,2,FALSE)</f>
        <v>y</v>
      </c>
      <c r="V5359" t="str">
        <f ca="1">IF(P5359=O5359,"y","n")</f>
        <v>n</v>
      </c>
    </row>
    <row r="5360" spans="1:22" x14ac:dyDescent="0.35">
      <c r="A5360" t="s">
        <v>29</v>
      </c>
      <c r="B5360" t="str">
        <f t="shared" si="88"/>
        <v>0000005360</v>
      </c>
      <c r="C5360">
        <f ca="1">RANDBETWEEN(5,20)</f>
        <v>15</v>
      </c>
      <c r="D5360">
        <f ca="1">RANDBETWEEN(0,C5360)</f>
        <v>14</v>
      </c>
      <c r="E5360" s="2">
        <f ca="1">RANDBETWEEN(500000,5000000)</f>
        <v>4195284</v>
      </c>
      <c r="F5360">
        <f ca="1">RANDBETWEEN(5,100)</f>
        <v>5</v>
      </c>
      <c r="G5360" t="str">
        <f ca="1">VLOOKUP(RANDBETWEEN(4,12),lookups!$A$1:$B$12,2,FALSE)</f>
        <v xml:space="preserve"> bb</v>
      </c>
      <c r="H5360" s="4">
        <f t="shared" ca="1" si="89"/>
        <v>41</v>
      </c>
      <c r="I5360" t="str">
        <f ca="1">VLOOKUP(RANDBETWEEN(1,5),lookups!$E$1:$F$5,2,FALSE)</f>
        <v>n</v>
      </c>
      <c r="J5360" t="str">
        <f ca="1">VLOOKUP(RANDBETWEEN(1,5),lookups!$C$1:$D$5,2,FALSE)</f>
        <v>norway</v>
      </c>
      <c r="K5360" t="str">
        <f ca="1">VLOOKUP(RANDBETWEEN(1,2),lookups!$G$1:$H$2,2,FALSE)</f>
        <v>pitched</v>
      </c>
      <c r="L5360">
        <v>10</v>
      </c>
      <c r="M5360" t="str">
        <f ca="1">VLOOKUP(RANDBETWEEN(1,7),lookups!$I$1:$J$7,2,FALSE)</f>
        <v>c</v>
      </c>
      <c r="N5360" s="2">
        <f ca="1">E5360*(1-(RANDBETWEEN(1,50)/100))</f>
        <v>3272321.52</v>
      </c>
      <c r="O5360" s="2">
        <f ca="1">N5360/12</f>
        <v>272693.46000000002</v>
      </c>
      <c r="P5360" s="2">
        <f ca="1">RANDBETWEEN(1,1.5)*((N5360/12)*VLOOKUP(J5360,'Weather by country'!$A$1:$C$5,3,FALSE))</f>
        <v>272693.46000000002</v>
      </c>
      <c r="Q5360" s="2">
        <f ca="1">(N5360/12)*RANDBETWEEN(60,100)/100</f>
        <v>253604.91780000002</v>
      </c>
      <c r="R5360" s="2">
        <f ca="1">(N5360/12)*RANDBETWEEN(60,100)/100</f>
        <v>248151.04860000004</v>
      </c>
      <c r="S5360" t="str">
        <f ca="1">VLOOKUP(J5360,'Weather by country'!$A$1:$C$5,2,FALSE)</f>
        <v>fine</v>
      </c>
      <c r="T5360" t="str">
        <f ca="1">VLOOKUP(RANDBETWEEN(1,5),lookups!$Q$1:$R$5,2,FALSE)</f>
        <v>y</v>
      </c>
      <c r="U5360" t="str">
        <f ca="1">VLOOKUP(RANDBETWEEN(1,5),lookups!$Q$1:$R$5,2,FALSE)</f>
        <v>n</v>
      </c>
      <c r="V5360" t="str">
        <f ca="1">IF(P5360=O5360,"y","n")</f>
        <v>y</v>
      </c>
    </row>
    <row r="5361" spans="1:22" x14ac:dyDescent="0.35">
      <c r="A5361" t="s">
        <v>30</v>
      </c>
      <c r="B5361" t="str">
        <f t="shared" si="88"/>
        <v>0000005361</v>
      </c>
      <c r="C5361">
        <f ca="1">RANDBETWEEN(5,20)</f>
        <v>11</v>
      </c>
      <c r="D5361">
        <f ca="1">RANDBETWEEN(0,C5361)</f>
        <v>8</v>
      </c>
      <c r="E5361" s="2">
        <f ca="1">RANDBETWEEN(250000,500000)</f>
        <v>426637</v>
      </c>
      <c r="F5361">
        <f ca="1">RANDBETWEEN(5,100)</f>
        <v>25</v>
      </c>
      <c r="G5361" t="str">
        <f ca="1">VLOOKUP(RANDBETWEEN(4,12),lookups!$A$1:$B$12,2,FALSE)</f>
        <v xml:space="preserve"> ddd</v>
      </c>
      <c r="H5361" s="4">
        <f t="shared" ca="1" si="89"/>
        <v>4</v>
      </c>
      <c r="I5361" t="s">
        <v>33</v>
      </c>
      <c r="J5361" t="str">
        <f ca="1">VLOOKUP(RANDBETWEEN(1,5),lookups!$C$1:$D$5,2,FALSE)</f>
        <v>finland</v>
      </c>
      <c r="K5361" t="str">
        <f ca="1">VLOOKUP(RANDBETWEEN(1,2),lookups!$G$1:$H$2,2,FALSE)</f>
        <v>pitched</v>
      </c>
      <c r="L5361">
        <v>10</v>
      </c>
      <c r="M5361" t="str">
        <f ca="1">VLOOKUP(RANDBETWEEN(1,7),lookups!$I$1:$J$7,2,FALSE)</f>
        <v>c</v>
      </c>
      <c r="N5361" s="2">
        <f ca="1">E5361*(1-(RANDBETWEEN(1,50)/100))</f>
        <v>302912.26999999996</v>
      </c>
      <c r="O5361" s="2">
        <f ca="1">N5361/12</f>
        <v>25242.689166666663</v>
      </c>
      <c r="P5361" s="2">
        <f ca="1">RANDBETWEEN(1,1.5)*((N5361/12)*VLOOKUP(J5361,'Weather by country'!$A$1:$C$5,3,FALSE))</f>
        <v>20194.151333333331</v>
      </c>
      <c r="Q5361" s="2">
        <f ca="1">(N5361/12)*RANDBETWEEN(60,100)/100</f>
        <v>17922.309308333333</v>
      </c>
      <c r="R5361" s="2">
        <f ca="1">(N5361/12)*RANDBETWEEN(60,100)/100</f>
        <v>16155.321066666664</v>
      </c>
      <c r="S5361" t="str">
        <f ca="1">VLOOKUP(J5361,'Weather by country'!$A$1:$C$5,2,FALSE)</f>
        <v>l-rain</v>
      </c>
      <c r="T5361" t="str">
        <f ca="1">VLOOKUP(RANDBETWEEN(1,5),lookups!$Q$1:$R$5,2,FALSE)</f>
        <v>n</v>
      </c>
      <c r="U5361" t="str">
        <f ca="1">VLOOKUP(RANDBETWEEN(1,5),lookups!$Q$1:$R$5,2,FALSE)</f>
        <v>y</v>
      </c>
      <c r="V5361" t="str">
        <f ca="1">IF(P5361=O5361,"y","n")</f>
        <v>n</v>
      </c>
    </row>
    <row r="5362" spans="1:22" x14ac:dyDescent="0.35">
      <c r="A5362" t="s">
        <v>29</v>
      </c>
      <c r="B5362" t="str">
        <f t="shared" si="88"/>
        <v>0000005362</v>
      </c>
      <c r="C5362">
        <f ca="1">RANDBETWEEN(5,20)</f>
        <v>9</v>
      </c>
      <c r="D5362">
        <f ca="1">RANDBETWEEN(0,C5362)</f>
        <v>3</v>
      </c>
      <c r="E5362" s="2">
        <f ca="1">RANDBETWEEN(500000,5000000)</f>
        <v>2501854</v>
      </c>
      <c r="F5362">
        <f ca="1">RANDBETWEEN(5,100)</f>
        <v>98</v>
      </c>
      <c r="G5362" t="str">
        <f ca="1">VLOOKUP(RANDBETWEEN(4,12),lookups!$A$1:$B$12,2,FALSE)</f>
        <v xml:space="preserve"> cc</v>
      </c>
      <c r="H5362" s="4">
        <f t="shared" ca="1" si="89"/>
        <v>25</v>
      </c>
      <c r="I5362" t="str">
        <f ca="1">VLOOKUP(RANDBETWEEN(1,5),lookups!$E$1:$F$5,2,FALSE)</f>
        <v>n</v>
      </c>
      <c r="J5362" t="str">
        <f ca="1">VLOOKUP(RANDBETWEEN(1,5),lookups!$C$1:$D$5,2,FALSE)</f>
        <v>norway</v>
      </c>
      <c r="K5362" t="str">
        <f ca="1">VLOOKUP(RANDBETWEEN(1,2),lookups!$G$1:$H$2,2,FALSE)</f>
        <v>flat</v>
      </c>
      <c r="L5362">
        <v>10</v>
      </c>
      <c r="M5362" t="str">
        <f ca="1">VLOOKUP(RANDBETWEEN(1,7),lookups!$I$1:$J$7,2,FALSE)</f>
        <v>b</v>
      </c>
      <c r="N5362" s="2">
        <f ca="1">E5362*(1-(RANDBETWEEN(1,50)/100))</f>
        <v>1751297.7999999998</v>
      </c>
      <c r="O5362" s="2">
        <f ca="1">N5362/12</f>
        <v>145941.48333333331</v>
      </c>
      <c r="P5362" s="2">
        <f ca="1">RANDBETWEEN(1,1.5)*((N5362/12)*VLOOKUP(J5362,'Weather by country'!$A$1:$C$5,3,FALSE))</f>
        <v>145941.48333333331</v>
      </c>
      <c r="Q5362" s="2">
        <f ca="1">(N5362/12)*RANDBETWEEN(60,100)/100</f>
        <v>94861.964166666643</v>
      </c>
      <c r="R5362" s="2">
        <f ca="1">(N5362/12)*RANDBETWEEN(60,100)/100</f>
        <v>99240.208666666658</v>
      </c>
      <c r="S5362" t="str">
        <f ca="1">VLOOKUP(J5362,'Weather by country'!$A$1:$C$5,2,FALSE)</f>
        <v>fine</v>
      </c>
      <c r="T5362" t="str">
        <f ca="1">VLOOKUP(RANDBETWEEN(1,5),lookups!$Q$1:$R$5,2,FALSE)</f>
        <v>y</v>
      </c>
      <c r="U5362" t="str">
        <f ca="1">VLOOKUP(RANDBETWEEN(1,5),lookups!$Q$1:$R$5,2,FALSE)</f>
        <v>n</v>
      </c>
      <c r="V5362" t="str">
        <f ca="1">IF(P5362=O5362,"y","n")</f>
        <v>y</v>
      </c>
    </row>
    <row r="5363" spans="1:22" x14ac:dyDescent="0.35">
      <c r="A5363" t="s">
        <v>30</v>
      </c>
      <c r="B5363" t="str">
        <f t="shared" si="88"/>
        <v>0000005363</v>
      </c>
      <c r="C5363">
        <f ca="1">RANDBETWEEN(5,20)</f>
        <v>6</v>
      </c>
      <c r="D5363">
        <f ca="1">RANDBETWEEN(0,C5363)</f>
        <v>0</v>
      </c>
      <c r="E5363" s="2">
        <f ca="1">RANDBETWEEN(250000,500000)</f>
        <v>277271</v>
      </c>
      <c r="F5363">
        <f ca="1">RANDBETWEEN(5,100)</f>
        <v>65</v>
      </c>
      <c r="G5363" t="str">
        <f ca="1">VLOOKUP(RANDBETWEEN(4,12),lookups!$A$1:$B$12,2,FALSE)</f>
        <v xml:space="preserve"> ccc</v>
      </c>
      <c r="H5363" s="4">
        <f t="shared" ca="1" si="89"/>
        <v>2</v>
      </c>
      <c r="I5363" t="s">
        <v>33</v>
      </c>
      <c r="J5363" t="str">
        <f ca="1">VLOOKUP(RANDBETWEEN(1,5),lookups!$C$1:$D$5,2,FALSE)</f>
        <v>norway</v>
      </c>
      <c r="K5363" t="str">
        <f ca="1">VLOOKUP(RANDBETWEEN(1,2),lookups!$G$1:$H$2,2,FALSE)</f>
        <v>flat</v>
      </c>
      <c r="L5363">
        <v>10</v>
      </c>
      <c r="M5363" t="str">
        <f ca="1">VLOOKUP(RANDBETWEEN(1,7),lookups!$I$1:$J$7,2,FALSE)</f>
        <v>c</v>
      </c>
      <c r="N5363" s="2">
        <f ca="1">E5363*(1-(RANDBETWEEN(1,50)/100))</f>
        <v>263407.45</v>
      </c>
      <c r="O5363" s="2">
        <f ca="1">N5363/12</f>
        <v>21950.620833333334</v>
      </c>
      <c r="P5363" s="2">
        <f ca="1">RANDBETWEEN(1,1.5)*((N5363/12)*VLOOKUP(J5363,'Weather by country'!$A$1:$C$5,3,FALSE))</f>
        <v>21950.620833333334</v>
      </c>
      <c r="Q5363" s="2">
        <f ca="1">(N5363/12)*RANDBETWEEN(60,100)/100</f>
        <v>14487.409750000001</v>
      </c>
      <c r="R5363" s="2">
        <f ca="1">(N5363/12)*RANDBETWEEN(60,100)/100</f>
        <v>15365.434583333335</v>
      </c>
      <c r="S5363" t="str">
        <f ca="1">VLOOKUP(J5363,'Weather by country'!$A$1:$C$5,2,FALSE)</f>
        <v>fine</v>
      </c>
      <c r="T5363" t="str">
        <f ca="1">VLOOKUP(RANDBETWEEN(1,5),lookups!$Q$1:$R$5,2,FALSE)</f>
        <v>y</v>
      </c>
      <c r="U5363" t="str">
        <f ca="1">VLOOKUP(RANDBETWEEN(1,5),lookups!$Q$1:$R$5,2,FALSE)</f>
        <v>y</v>
      </c>
      <c r="V5363" t="str">
        <f ca="1">IF(P5363=O5363,"y","n")</f>
        <v>y</v>
      </c>
    </row>
    <row r="5364" spans="1:22" x14ac:dyDescent="0.35">
      <c r="A5364" t="s">
        <v>29</v>
      </c>
      <c r="B5364" t="str">
        <f t="shared" si="88"/>
        <v>0000005364</v>
      </c>
      <c r="C5364">
        <f ca="1">RANDBETWEEN(5,20)</f>
        <v>10</v>
      </c>
      <c r="D5364">
        <f ca="1">RANDBETWEEN(0,C5364)</f>
        <v>8</v>
      </c>
      <c r="E5364" s="2">
        <f ca="1">RANDBETWEEN(500000,5000000)</f>
        <v>3744849</v>
      </c>
      <c r="F5364">
        <f ca="1">RANDBETWEEN(5,100)</f>
        <v>96</v>
      </c>
      <c r="G5364" t="str">
        <f ca="1">VLOOKUP(RANDBETWEEN(4,12),lookups!$A$1:$B$12,2,FALSE)</f>
        <v xml:space="preserve"> ddd</v>
      </c>
      <c r="H5364" s="4">
        <f t="shared" ca="1" si="89"/>
        <v>37</v>
      </c>
      <c r="I5364" t="str">
        <f ca="1">VLOOKUP(RANDBETWEEN(1,5),lookups!$E$1:$F$5,2,FALSE)</f>
        <v>n</v>
      </c>
      <c r="J5364" t="str">
        <f ca="1">VLOOKUP(RANDBETWEEN(1,5),lookups!$C$1:$D$5,2,FALSE)</f>
        <v>finland</v>
      </c>
      <c r="K5364" t="str">
        <f ca="1">VLOOKUP(RANDBETWEEN(1,2),lookups!$G$1:$H$2,2,FALSE)</f>
        <v>pitched</v>
      </c>
      <c r="L5364">
        <v>10</v>
      </c>
      <c r="M5364" t="str">
        <f ca="1">VLOOKUP(RANDBETWEEN(1,7),lookups!$I$1:$J$7,2,FALSE)</f>
        <v>c</v>
      </c>
      <c r="N5364" s="2">
        <f ca="1">E5364*(1-(RANDBETWEEN(1,50)/100))</f>
        <v>3707400.51</v>
      </c>
      <c r="O5364" s="2">
        <f ca="1">N5364/12</f>
        <v>308950.04249999998</v>
      </c>
      <c r="P5364" s="2">
        <f ca="1">RANDBETWEEN(1,1.5)*((N5364/12)*VLOOKUP(J5364,'Weather by country'!$A$1:$C$5,3,FALSE))</f>
        <v>247160.03399999999</v>
      </c>
      <c r="Q5364" s="2">
        <f ca="1">(N5364/12)*RANDBETWEEN(60,100)/100</f>
        <v>225533.531025</v>
      </c>
      <c r="R5364" s="2">
        <f ca="1">(N5364/12)*RANDBETWEEN(60,100)/100</f>
        <v>222444.0306</v>
      </c>
      <c r="S5364" t="str">
        <f ca="1">VLOOKUP(J5364,'Weather by country'!$A$1:$C$5,2,FALSE)</f>
        <v>l-rain</v>
      </c>
      <c r="T5364" t="str">
        <f ca="1">VLOOKUP(RANDBETWEEN(1,5),lookups!$Q$1:$R$5,2,FALSE)</f>
        <v>n</v>
      </c>
      <c r="U5364" t="str">
        <f ca="1">VLOOKUP(RANDBETWEEN(1,5),lookups!$Q$1:$R$5,2,FALSE)</f>
        <v>y</v>
      </c>
      <c r="V5364" t="str">
        <f ca="1">IF(P5364=O5364,"y","n")</f>
        <v>n</v>
      </c>
    </row>
    <row r="5365" spans="1:22" x14ac:dyDescent="0.35">
      <c r="A5365" t="s">
        <v>30</v>
      </c>
      <c r="B5365" t="str">
        <f t="shared" si="88"/>
        <v>0000005365</v>
      </c>
      <c r="C5365">
        <f ca="1">RANDBETWEEN(5,20)</f>
        <v>12</v>
      </c>
      <c r="D5365">
        <f ca="1">RANDBETWEEN(0,C5365)</f>
        <v>6</v>
      </c>
      <c r="E5365" s="2">
        <f ca="1">RANDBETWEEN(250000,500000)</f>
        <v>494855</v>
      </c>
      <c r="F5365">
        <f ca="1">RANDBETWEEN(5,100)</f>
        <v>77</v>
      </c>
      <c r="G5365" t="str">
        <f ca="1">VLOOKUP(RANDBETWEEN(4,12),lookups!$A$1:$B$12,2,FALSE)</f>
        <v xml:space="preserve"> dd</v>
      </c>
      <c r="H5365" s="4">
        <f t="shared" ca="1" si="89"/>
        <v>4</v>
      </c>
      <c r="I5365" t="s">
        <v>33</v>
      </c>
      <c r="J5365" t="str">
        <f ca="1">VLOOKUP(RANDBETWEEN(1,5),lookups!$C$1:$D$5,2,FALSE)</f>
        <v>finland</v>
      </c>
      <c r="K5365" t="str">
        <f ca="1">VLOOKUP(RANDBETWEEN(1,2),lookups!$G$1:$H$2,2,FALSE)</f>
        <v>flat</v>
      </c>
      <c r="L5365">
        <v>10</v>
      </c>
      <c r="M5365" t="str">
        <f ca="1">VLOOKUP(RANDBETWEEN(1,7),lookups!$I$1:$J$7,2,FALSE)</f>
        <v>c</v>
      </c>
      <c r="N5365" s="2">
        <f ca="1">E5365*(1-(RANDBETWEEN(1,50)/100))</f>
        <v>341449.94999999995</v>
      </c>
      <c r="O5365" s="2">
        <f ca="1">N5365/12</f>
        <v>28454.162499999995</v>
      </c>
      <c r="P5365" s="2">
        <f ca="1">RANDBETWEEN(1,1.5)*((N5365/12)*VLOOKUP(J5365,'Weather by country'!$A$1:$C$5,3,FALSE))</f>
        <v>22763.329999999998</v>
      </c>
      <c r="Q5365" s="2">
        <f ca="1">(N5365/12)*RANDBETWEEN(60,100)/100</f>
        <v>23047.871624999996</v>
      </c>
      <c r="R5365" s="2">
        <f ca="1">(N5365/12)*RANDBETWEEN(60,100)/100</f>
        <v>17357.039124999996</v>
      </c>
      <c r="S5365" t="str">
        <f ca="1">VLOOKUP(J5365,'Weather by country'!$A$1:$C$5,2,FALSE)</f>
        <v>l-rain</v>
      </c>
      <c r="T5365" t="str">
        <f ca="1">VLOOKUP(RANDBETWEEN(1,5),lookups!$Q$1:$R$5,2,FALSE)</f>
        <v>y</v>
      </c>
      <c r="U5365" t="str">
        <f ca="1">VLOOKUP(RANDBETWEEN(1,5),lookups!$Q$1:$R$5,2,FALSE)</f>
        <v>n</v>
      </c>
      <c r="V5365" t="str">
        <f ca="1">IF(P5365=O5365,"y","n")</f>
        <v>n</v>
      </c>
    </row>
    <row r="5366" spans="1:22" x14ac:dyDescent="0.35">
      <c r="A5366" t="s">
        <v>29</v>
      </c>
      <c r="B5366" t="str">
        <f t="shared" si="88"/>
        <v>0000005366</v>
      </c>
      <c r="C5366">
        <f ca="1">RANDBETWEEN(5,20)</f>
        <v>20</v>
      </c>
      <c r="D5366">
        <f ca="1">RANDBETWEEN(0,C5366)</f>
        <v>3</v>
      </c>
      <c r="E5366" s="2">
        <f ca="1">RANDBETWEEN(500000,5000000)</f>
        <v>2130766</v>
      </c>
      <c r="F5366">
        <f ca="1">RANDBETWEEN(5,100)</f>
        <v>57</v>
      </c>
      <c r="G5366" t="str">
        <f ca="1">VLOOKUP(RANDBETWEEN(4,12),lookups!$A$1:$B$12,2,FALSE)</f>
        <v xml:space="preserve"> bbb</v>
      </c>
      <c r="H5366" s="4">
        <f t="shared" ca="1" si="89"/>
        <v>21</v>
      </c>
      <c r="I5366" t="str">
        <f ca="1">VLOOKUP(RANDBETWEEN(1,5),lookups!$E$1:$F$5,2,FALSE)</f>
        <v>n</v>
      </c>
      <c r="J5366" t="str">
        <f ca="1">VLOOKUP(RANDBETWEEN(1,5),lookups!$C$1:$D$5,2,FALSE)</f>
        <v>sweden</v>
      </c>
      <c r="K5366" t="str">
        <f ca="1">VLOOKUP(RANDBETWEEN(1,2),lookups!$G$1:$H$2,2,FALSE)</f>
        <v>flat</v>
      </c>
      <c r="L5366">
        <v>10</v>
      </c>
      <c r="M5366" t="str">
        <f ca="1">VLOOKUP(RANDBETWEEN(1,7),lookups!$I$1:$J$7,2,FALSE)</f>
        <v>c</v>
      </c>
      <c r="N5366" s="2">
        <f ca="1">E5366*(1-(RANDBETWEEN(1,50)/100))</f>
        <v>1107998.32</v>
      </c>
      <c r="O5366" s="2">
        <f ca="1">N5366/12</f>
        <v>92333.193333333344</v>
      </c>
      <c r="P5366" s="2">
        <f ca="1">RANDBETWEEN(1,1.5)*((N5366/12)*VLOOKUP(J5366,'Weather by country'!$A$1:$C$5,3,FALSE))</f>
        <v>92333.193333333344</v>
      </c>
      <c r="Q5366" s="2">
        <f ca="1">(N5366/12)*RANDBETWEEN(60,100)/100</f>
        <v>78483.214333333352</v>
      </c>
      <c r="R5366" s="2">
        <f ca="1">(N5366/12)*RANDBETWEEN(60,100)/100</f>
        <v>85869.8698</v>
      </c>
      <c r="S5366" t="str">
        <f ca="1">VLOOKUP(J5366,'Weather by country'!$A$1:$C$5,2,FALSE)</f>
        <v>fine</v>
      </c>
      <c r="T5366" t="str">
        <f ca="1">VLOOKUP(RANDBETWEEN(1,5),lookups!$Q$1:$R$5,2,FALSE)</f>
        <v>y</v>
      </c>
      <c r="U5366" t="str">
        <f ca="1">VLOOKUP(RANDBETWEEN(1,5),lookups!$Q$1:$R$5,2,FALSE)</f>
        <v>n</v>
      </c>
      <c r="V5366" t="str">
        <f ca="1">IF(P5366=O5366,"y","n")</f>
        <v>y</v>
      </c>
    </row>
    <row r="5367" spans="1:22" x14ac:dyDescent="0.35">
      <c r="A5367" t="s">
        <v>30</v>
      </c>
      <c r="B5367" t="str">
        <f t="shared" si="88"/>
        <v>0000005367</v>
      </c>
      <c r="C5367">
        <f ca="1">RANDBETWEEN(5,20)</f>
        <v>9</v>
      </c>
      <c r="D5367">
        <f ca="1">RANDBETWEEN(0,C5367)</f>
        <v>9</v>
      </c>
      <c r="E5367" s="2">
        <f ca="1">RANDBETWEEN(250000,500000)</f>
        <v>290431</v>
      </c>
      <c r="F5367">
        <f ca="1">RANDBETWEEN(5,100)</f>
        <v>21</v>
      </c>
      <c r="G5367" t="str">
        <f ca="1">VLOOKUP(RANDBETWEEN(4,12),lookups!$A$1:$B$12,2,FALSE)</f>
        <v xml:space="preserve"> d</v>
      </c>
      <c r="H5367" s="4">
        <f t="shared" ca="1" si="89"/>
        <v>2</v>
      </c>
      <c r="I5367" t="s">
        <v>33</v>
      </c>
      <c r="J5367" t="str">
        <f ca="1">VLOOKUP(RANDBETWEEN(1,5),lookups!$C$1:$D$5,2,FALSE)</f>
        <v>finland</v>
      </c>
      <c r="K5367" t="str">
        <f ca="1">VLOOKUP(RANDBETWEEN(1,2),lookups!$G$1:$H$2,2,FALSE)</f>
        <v>flat</v>
      </c>
      <c r="L5367">
        <v>10</v>
      </c>
      <c r="M5367" t="str">
        <f ca="1">VLOOKUP(RANDBETWEEN(1,7),lookups!$I$1:$J$7,2,FALSE)</f>
        <v>b</v>
      </c>
      <c r="N5367" s="2">
        <f ca="1">E5367*(1-(RANDBETWEEN(1,50)/100))</f>
        <v>177162.91</v>
      </c>
      <c r="O5367" s="2">
        <f ca="1">N5367/12</f>
        <v>14763.575833333334</v>
      </c>
      <c r="P5367" s="2">
        <f ca="1">RANDBETWEEN(1,1.5)*((N5367/12)*VLOOKUP(J5367,'Weather by country'!$A$1:$C$5,3,FALSE))</f>
        <v>11810.860666666667</v>
      </c>
      <c r="Q5367" s="2">
        <f ca="1">(N5367/12)*RANDBETWEEN(60,100)/100</f>
        <v>9891.5958083333335</v>
      </c>
      <c r="R5367" s="2">
        <f ca="1">(N5367/12)*RANDBETWEEN(60,100)/100</f>
        <v>11663.224908333335</v>
      </c>
      <c r="S5367" t="str">
        <f ca="1">VLOOKUP(J5367,'Weather by country'!$A$1:$C$5,2,FALSE)</f>
        <v>l-rain</v>
      </c>
      <c r="T5367" t="str">
        <f ca="1">VLOOKUP(RANDBETWEEN(1,5),lookups!$Q$1:$R$5,2,FALSE)</f>
        <v>n</v>
      </c>
      <c r="U5367" t="str">
        <f ca="1">VLOOKUP(RANDBETWEEN(1,5),lookups!$Q$1:$R$5,2,FALSE)</f>
        <v>n</v>
      </c>
      <c r="V5367" t="str">
        <f ca="1">IF(P5367=O5367,"y","n")</f>
        <v>n</v>
      </c>
    </row>
    <row r="5368" spans="1:22" x14ac:dyDescent="0.35">
      <c r="A5368" t="s">
        <v>29</v>
      </c>
      <c r="B5368" t="str">
        <f t="shared" si="88"/>
        <v>0000005368</v>
      </c>
      <c r="C5368">
        <f ca="1">RANDBETWEEN(5,20)</f>
        <v>16</v>
      </c>
      <c r="D5368">
        <f ca="1">RANDBETWEEN(0,C5368)</f>
        <v>1</v>
      </c>
      <c r="E5368" s="2">
        <f ca="1">RANDBETWEEN(500000,5000000)</f>
        <v>3382924</v>
      </c>
      <c r="F5368">
        <f ca="1">RANDBETWEEN(5,100)</f>
        <v>14</v>
      </c>
      <c r="G5368" t="str">
        <f ca="1">VLOOKUP(RANDBETWEEN(4,12),lookups!$A$1:$B$12,2,FALSE)</f>
        <v xml:space="preserve"> d</v>
      </c>
      <c r="H5368" s="4">
        <f t="shared" ca="1" si="89"/>
        <v>33</v>
      </c>
      <c r="I5368" t="str">
        <f ca="1">VLOOKUP(RANDBETWEEN(1,5),lookups!$E$1:$F$5,2,FALSE)</f>
        <v>n</v>
      </c>
      <c r="J5368" t="str">
        <f ca="1">VLOOKUP(RANDBETWEEN(1,5),lookups!$C$1:$D$5,2,FALSE)</f>
        <v>denmark</v>
      </c>
      <c r="K5368" t="str">
        <f ca="1">VLOOKUP(RANDBETWEEN(1,2),lookups!$G$1:$H$2,2,FALSE)</f>
        <v>pitched</v>
      </c>
      <c r="L5368">
        <v>10</v>
      </c>
      <c r="M5368" t="str">
        <f ca="1">VLOOKUP(RANDBETWEEN(1,7),lookups!$I$1:$J$7,2,FALSE)</f>
        <v>c</v>
      </c>
      <c r="N5368" s="2">
        <f ca="1">E5368*(1-(RANDBETWEEN(1,50)/100))</f>
        <v>2097412.88</v>
      </c>
      <c r="O5368" s="2">
        <f ca="1">N5368/12</f>
        <v>174784.40666666665</v>
      </c>
      <c r="P5368" s="2">
        <f ca="1">RANDBETWEEN(1,1.5)*((N5368/12)*VLOOKUP(J5368,'Weather by country'!$A$1:$C$5,3,FALSE))</f>
        <v>174784.40666666665</v>
      </c>
      <c r="Q5368" s="2">
        <f ca="1">(N5368/12)*RANDBETWEEN(60,100)/100</f>
        <v>136331.83719999998</v>
      </c>
      <c r="R5368" s="2">
        <f ca="1">(N5368/12)*RANDBETWEEN(60,100)/100</f>
        <v>153810.27786666664</v>
      </c>
      <c r="S5368" t="str">
        <f ca="1">VLOOKUP(J5368,'Weather by country'!$A$1:$C$5,2,FALSE)</f>
        <v>fine</v>
      </c>
      <c r="T5368" t="str">
        <f ca="1">VLOOKUP(RANDBETWEEN(1,5),lookups!$Q$1:$R$5,2,FALSE)</f>
        <v>n</v>
      </c>
      <c r="U5368" t="str">
        <f ca="1">VLOOKUP(RANDBETWEEN(1,5),lookups!$Q$1:$R$5,2,FALSE)</f>
        <v>y</v>
      </c>
      <c r="V5368" t="str">
        <f ca="1">IF(P5368=O5368,"y","n")</f>
        <v>y</v>
      </c>
    </row>
    <row r="5369" spans="1:22" x14ac:dyDescent="0.35">
      <c r="A5369" t="s">
        <v>30</v>
      </c>
      <c r="B5369" t="str">
        <f t="shared" si="88"/>
        <v>0000005369</v>
      </c>
      <c r="C5369">
        <f ca="1">RANDBETWEEN(5,20)</f>
        <v>12</v>
      </c>
      <c r="D5369">
        <f ca="1">RANDBETWEEN(0,C5369)</f>
        <v>7</v>
      </c>
      <c r="E5369" s="2">
        <f ca="1">RANDBETWEEN(250000,500000)</f>
        <v>481565</v>
      </c>
      <c r="F5369">
        <f ca="1">RANDBETWEEN(5,100)</f>
        <v>67</v>
      </c>
      <c r="G5369" t="str">
        <f ca="1">VLOOKUP(RANDBETWEEN(4,12),lookups!$A$1:$B$12,2,FALSE)</f>
        <v xml:space="preserve"> d</v>
      </c>
      <c r="H5369" s="4">
        <f t="shared" ca="1" si="89"/>
        <v>4</v>
      </c>
      <c r="I5369" t="s">
        <v>33</v>
      </c>
      <c r="J5369" t="str">
        <f ca="1">VLOOKUP(RANDBETWEEN(1,5),lookups!$C$1:$D$5,2,FALSE)</f>
        <v>uk</v>
      </c>
      <c r="K5369" t="str">
        <f ca="1">VLOOKUP(RANDBETWEEN(1,2),lookups!$G$1:$H$2,2,FALSE)</f>
        <v>flat</v>
      </c>
      <c r="L5369">
        <v>10</v>
      </c>
      <c r="M5369" t="str">
        <f ca="1">VLOOKUP(RANDBETWEEN(1,7),lookups!$I$1:$J$7,2,FALSE)</f>
        <v>b</v>
      </c>
      <c r="N5369" s="2">
        <f ca="1">E5369*(1-(RANDBETWEEN(1,50)/100))</f>
        <v>394883.30000000005</v>
      </c>
      <c r="O5369" s="2">
        <f ca="1">N5369/12</f>
        <v>32906.941666666673</v>
      </c>
      <c r="P5369" s="2">
        <f ca="1">RANDBETWEEN(1,1.5)*((N5369/12)*VLOOKUP(J5369,'Weather by country'!$A$1:$C$5,3,FALSE))</f>
        <v>32906.941666666673</v>
      </c>
      <c r="Q5369" s="2">
        <f ca="1">(N5369/12)*RANDBETWEEN(60,100)/100</f>
        <v>27641.831000000006</v>
      </c>
      <c r="R5369" s="2">
        <f ca="1">(N5369/12)*RANDBETWEEN(60,100)/100</f>
        <v>29616.247500000005</v>
      </c>
      <c r="S5369" t="str">
        <f ca="1">VLOOKUP(J5369,'Weather by country'!$A$1:$C$5,2,FALSE)</f>
        <v>fine</v>
      </c>
      <c r="T5369" t="str">
        <f ca="1">VLOOKUP(RANDBETWEEN(1,5),lookups!$Q$1:$R$5,2,FALSE)</f>
        <v>y</v>
      </c>
      <c r="U5369" t="str">
        <f ca="1">VLOOKUP(RANDBETWEEN(1,5),lookups!$Q$1:$R$5,2,FALSE)</f>
        <v>n</v>
      </c>
      <c r="V5369" t="str">
        <f ca="1">IF(P5369=O5369,"y","n")</f>
        <v>y</v>
      </c>
    </row>
    <row r="5370" spans="1:22" x14ac:dyDescent="0.35">
      <c r="A5370" t="s">
        <v>29</v>
      </c>
      <c r="B5370" t="str">
        <f t="shared" si="88"/>
        <v>0000005370</v>
      </c>
      <c r="C5370">
        <f ca="1">RANDBETWEEN(5,20)</f>
        <v>7</v>
      </c>
      <c r="D5370">
        <f ca="1">RANDBETWEEN(0,C5370)</f>
        <v>7</v>
      </c>
      <c r="E5370" s="2">
        <f ca="1">RANDBETWEEN(500000,5000000)</f>
        <v>4534634</v>
      </c>
      <c r="F5370">
        <f ca="1">RANDBETWEEN(5,100)</f>
        <v>94</v>
      </c>
      <c r="G5370" t="str">
        <f ca="1">VLOOKUP(RANDBETWEEN(4,12),lookups!$A$1:$B$12,2,FALSE)</f>
        <v xml:space="preserve"> d</v>
      </c>
      <c r="H5370" s="4">
        <f t="shared" ca="1" si="89"/>
        <v>45</v>
      </c>
      <c r="I5370" t="str">
        <f ca="1">VLOOKUP(RANDBETWEEN(1,5),lookups!$E$1:$F$5,2,FALSE)</f>
        <v>n</v>
      </c>
      <c r="J5370" t="str">
        <f ca="1">VLOOKUP(RANDBETWEEN(1,5),lookups!$C$1:$D$5,2,FALSE)</f>
        <v>uk</v>
      </c>
      <c r="K5370" t="str">
        <f ca="1">VLOOKUP(RANDBETWEEN(1,2),lookups!$G$1:$H$2,2,FALSE)</f>
        <v>flat</v>
      </c>
      <c r="L5370">
        <v>10</v>
      </c>
      <c r="M5370" t="str">
        <f ca="1">VLOOKUP(RANDBETWEEN(1,7),lookups!$I$1:$J$7,2,FALSE)</f>
        <v>c</v>
      </c>
      <c r="N5370" s="2">
        <f ca="1">E5370*(1-(RANDBETWEEN(1,50)/100))</f>
        <v>3083551.1199999996</v>
      </c>
      <c r="O5370" s="2">
        <f ca="1">N5370/12</f>
        <v>256962.59333333329</v>
      </c>
      <c r="P5370" s="2">
        <f ca="1">RANDBETWEEN(1,1.5)*((N5370/12)*VLOOKUP(J5370,'Weather by country'!$A$1:$C$5,3,FALSE))</f>
        <v>256962.59333333329</v>
      </c>
      <c r="Q5370" s="2">
        <f ca="1">(N5370/12)*RANDBETWEEN(60,100)/100</f>
        <v>256962.59333333329</v>
      </c>
      <c r="R5370" s="2">
        <f ca="1">(N5370/12)*RANDBETWEEN(60,100)/100</f>
        <v>233835.95993333327</v>
      </c>
      <c r="S5370" t="str">
        <f ca="1">VLOOKUP(J5370,'Weather by country'!$A$1:$C$5,2,FALSE)</f>
        <v>fine</v>
      </c>
      <c r="T5370" t="str">
        <f ca="1">VLOOKUP(RANDBETWEEN(1,5),lookups!$Q$1:$R$5,2,FALSE)</f>
        <v>y</v>
      </c>
      <c r="U5370" t="str">
        <f ca="1">VLOOKUP(RANDBETWEEN(1,5),lookups!$Q$1:$R$5,2,FALSE)</f>
        <v>n</v>
      </c>
      <c r="V5370" t="str">
        <f ca="1">IF(P5370=O5370,"y","n")</f>
        <v>y</v>
      </c>
    </row>
    <row r="5371" spans="1:22" x14ac:dyDescent="0.35">
      <c r="A5371" t="s">
        <v>30</v>
      </c>
      <c r="B5371" t="str">
        <f t="shared" si="88"/>
        <v>0000005371</v>
      </c>
      <c r="C5371">
        <f ca="1">RANDBETWEEN(5,20)</f>
        <v>16</v>
      </c>
      <c r="D5371">
        <f ca="1">RANDBETWEEN(0,C5371)</f>
        <v>2</v>
      </c>
      <c r="E5371" s="2">
        <f ca="1">RANDBETWEEN(250000,500000)</f>
        <v>274655</v>
      </c>
      <c r="F5371">
        <f ca="1">RANDBETWEEN(5,100)</f>
        <v>32</v>
      </c>
      <c r="G5371" t="str">
        <f ca="1">VLOOKUP(RANDBETWEEN(4,12),lookups!$A$1:$B$12,2,FALSE)</f>
        <v xml:space="preserve"> ccc</v>
      </c>
      <c r="H5371" s="4">
        <f t="shared" ca="1" si="89"/>
        <v>2</v>
      </c>
      <c r="I5371" t="s">
        <v>33</v>
      </c>
      <c r="J5371" t="str">
        <f ca="1">VLOOKUP(RANDBETWEEN(1,5),lookups!$C$1:$D$5,2,FALSE)</f>
        <v>sweden</v>
      </c>
      <c r="K5371" t="str">
        <f ca="1">VLOOKUP(RANDBETWEEN(1,2),lookups!$G$1:$H$2,2,FALSE)</f>
        <v>flat</v>
      </c>
      <c r="L5371">
        <v>10</v>
      </c>
      <c r="M5371" t="str">
        <f ca="1">VLOOKUP(RANDBETWEEN(1,7),lookups!$I$1:$J$7,2,FALSE)</f>
        <v>a</v>
      </c>
      <c r="N5371" s="2">
        <f ca="1">E5371*(1-(RANDBETWEEN(1,50)/100))</f>
        <v>260922.25</v>
      </c>
      <c r="O5371" s="2">
        <f ca="1">N5371/12</f>
        <v>21743.520833333332</v>
      </c>
      <c r="P5371" s="2">
        <f ca="1">RANDBETWEEN(1,1.5)*((N5371/12)*VLOOKUP(J5371,'Weather by country'!$A$1:$C$5,3,FALSE))</f>
        <v>21743.520833333332</v>
      </c>
      <c r="Q5371" s="2">
        <f ca="1">(N5371/12)*RANDBETWEEN(60,100)/100</f>
        <v>20004.039166666666</v>
      </c>
      <c r="R5371" s="2">
        <f ca="1">(N5371/12)*RANDBETWEEN(60,100)/100</f>
        <v>17829.687083333334</v>
      </c>
      <c r="S5371" t="str">
        <f ca="1">VLOOKUP(J5371,'Weather by country'!$A$1:$C$5,2,FALSE)</f>
        <v>fine</v>
      </c>
      <c r="T5371" t="str">
        <f ca="1">VLOOKUP(RANDBETWEEN(1,5),lookups!$Q$1:$R$5,2,FALSE)</f>
        <v>y</v>
      </c>
      <c r="U5371" t="str">
        <f ca="1">VLOOKUP(RANDBETWEEN(1,5),lookups!$Q$1:$R$5,2,FALSE)</f>
        <v>y</v>
      </c>
      <c r="V5371" t="str">
        <f ca="1">IF(P5371=O5371,"y","n")</f>
        <v>y</v>
      </c>
    </row>
    <row r="5372" spans="1:22" x14ac:dyDescent="0.35">
      <c r="A5372" t="s">
        <v>29</v>
      </c>
      <c r="B5372" t="str">
        <f t="shared" si="88"/>
        <v>0000005372</v>
      </c>
      <c r="C5372">
        <f ca="1">RANDBETWEEN(5,20)</f>
        <v>10</v>
      </c>
      <c r="D5372">
        <f ca="1">RANDBETWEEN(0,C5372)</f>
        <v>0</v>
      </c>
      <c r="E5372" s="2">
        <f ca="1">RANDBETWEEN(500000,5000000)</f>
        <v>2302598</v>
      </c>
      <c r="F5372">
        <f ca="1">RANDBETWEEN(5,100)</f>
        <v>43</v>
      </c>
      <c r="G5372" t="str">
        <f ca="1">VLOOKUP(RANDBETWEEN(4,12),lookups!$A$1:$B$12,2,FALSE)</f>
        <v xml:space="preserve"> ccc</v>
      </c>
      <c r="H5372" s="4">
        <f t="shared" ca="1" si="89"/>
        <v>23</v>
      </c>
      <c r="I5372" t="str">
        <f ca="1">VLOOKUP(RANDBETWEEN(1,5),lookups!$E$1:$F$5,2,FALSE)</f>
        <v>y</v>
      </c>
      <c r="J5372" t="str">
        <f ca="1">VLOOKUP(RANDBETWEEN(1,5),lookups!$C$1:$D$5,2,FALSE)</f>
        <v>uk</v>
      </c>
      <c r="K5372" t="str">
        <f ca="1">VLOOKUP(RANDBETWEEN(1,2),lookups!$G$1:$H$2,2,FALSE)</f>
        <v>flat</v>
      </c>
      <c r="L5372">
        <v>10</v>
      </c>
      <c r="M5372" t="str">
        <f ca="1">VLOOKUP(RANDBETWEEN(1,7),lookups!$I$1:$J$7,2,FALSE)</f>
        <v>c</v>
      </c>
      <c r="N5372" s="2">
        <f ca="1">E5372*(1-(RANDBETWEEN(1,50)/100))</f>
        <v>1703922.52</v>
      </c>
      <c r="O5372" s="2">
        <f ca="1">N5372/12</f>
        <v>141993.54333333333</v>
      </c>
      <c r="P5372" s="2">
        <f ca="1">RANDBETWEEN(1,1.5)*((N5372/12)*VLOOKUP(J5372,'Weather by country'!$A$1:$C$5,3,FALSE))</f>
        <v>141993.54333333333</v>
      </c>
      <c r="Q5372" s="2">
        <f ca="1">(N5372/12)*RANDBETWEEN(60,100)/100</f>
        <v>139153.67246666667</v>
      </c>
      <c r="R5372" s="2">
        <f ca="1">(N5372/12)*RANDBETWEEN(60,100)/100</f>
        <v>90875.867733333333</v>
      </c>
      <c r="S5372" t="str">
        <f ca="1">VLOOKUP(J5372,'Weather by country'!$A$1:$C$5,2,FALSE)</f>
        <v>fine</v>
      </c>
      <c r="T5372" t="str">
        <f ca="1">VLOOKUP(RANDBETWEEN(1,5),lookups!$Q$1:$R$5,2,FALSE)</f>
        <v>y</v>
      </c>
      <c r="U5372" t="str">
        <f ca="1">VLOOKUP(RANDBETWEEN(1,5),lookups!$Q$1:$R$5,2,FALSE)</f>
        <v>y</v>
      </c>
      <c r="V5372" t="str">
        <f ca="1">IF(P5372=O5372,"y","n")</f>
        <v>y</v>
      </c>
    </row>
    <row r="5373" spans="1:22" x14ac:dyDescent="0.35">
      <c r="A5373" t="s">
        <v>30</v>
      </c>
      <c r="B5373" t="str">
        <f t="shared" si="88"/>
        <v>0000005373</v>
      </c>
      <c r="C5373">
        <f ca="1">RANDBETWEEN(5,20)</f>
        <v>13</v>
      </c>
      <c r="D5373">
        <f ca="1">RANDBETWEEN(0,C5373)</f>
        <v>0</v>
      </c>
      <c r="E5373" s="2">
        <f ca="1">RANDBETWEEN(250000,500000)</f>
        <v>420942</v>
      </c>
      <c r="F5373">
        <f ca="1">RANDBETWEEN(5,100)</f>
        <v>55</v>
      </c>
      <c r="G5373" t="str">
        <f ca="1">VLOOKUP(RANDBETWEEN(4,12),lookups!$A$1:$B$12,2,FALSE)</f>
        <v xml:space="preserve"> ccc</v>
      </c>
      <c r="H5373" s="4">
        <f t="shared" ca="1" si="89"/>
        <v>4</v>
      </c>
      <c r="I5373" t="s">
        <v>33</v>
      </c>
      <c r="J5373" t="str">
        <f ca="1">VLOOKUP(RANDBETWEEN(1,5),lookups!$C$1:$D$5,2,FALSE)</f>
        <v>denmark</v>
      </c>
      <c r="K5373" t="str">
        <f ca="1">VLOOKUP(RANDBETWEEN(1,2),lookups!$G$1:$H$2,2,FALSE)</f>
        <v>pitched</v>
      </c>
      <c r="L5373">
        <v>10</v>
      </c>
      <c r="M5373" t="str">
        <f ca="1">VLOOKUP(RANDBETWEEN(1,7),lookups!$I$1:$J$7,2,FALSE)</f>
        <v>a</v>
      </c>
      <c r="N5373" s="2">
        <f ca="1">E5373*(1-(RANDBETWEEN(1,50)/100))</f>
        <v>298868.82</v>
      </c>
      <c r="O5373" s="2">
        <f ca="1">N5373/12</f>
        <v>24905.735000000001</v>
      </c>
      <c r="P5373" s="2">
        <f ca="1">RANDBETWEEN(1,1.5)*((N5373/12)*VLOOKUP(J5373,'Weather by country'!$A$1:$C$5,3,FALSE))</f>
        <v>24905.735000000001</v>
      </c>
      <c r="Q5373" s="2">
        <f ca="1">(N5373/12)*RANDBETWEEN(60,100)/100</f>
        <v>19924.588</v>
      </c>
      <c r="R5373" s="2">
        <f ca="1">(N5373/12)*RANDBETWEEN(60,100)/100</f>
        <v>15690.61305</v>
      </c>
      <c r="S5373" t="str">
        <f ca="1">VLOOKUP(J5373,'Weather by country'!$A$1:$C$5,2,FALSE)</f>
        <v>fine</v>
      </c>
      <c r="T5373" t="str">
        <f ca="1">VLOOKUP(RANDBETWEEN(1,5),lookups!$Q$1:$R$5,2,FALSE)</f>
        <v>n</v>
      </c>
      <c r="U5373" t="str">
        <f ca="1">VLOOKUP(RANDBETWEEN(1,5),lookups!$Q$1:$R$5,2,FALSE)</f>
        <v>n</v>
      </c>
      <c r="V5373" t="str">
        <f ca="1">IF(P5373=O5373,"y","n")</f>
        <v>y</v>
      </c>
    </row>
    <row r="5374" spans="1:22" x14ac:dyDescent="0.35">
      <c r="A5374" t="s">
        <v>29</v>
      </c>
      <c r="B5374" t="str">
        <f t="shared" si="88"/>
        <v>0000005374</v>
      </c>
      <c r="C5374">
        <f ca="1">RANDBETWEEN(5,20)</f>
        <v>5</v>
      </c>
      <c r="D5374">
        <f ca="1">RANDBETWEEN(0,C5374)</f>
        <v>1</v>
      </c>
      <c r="E5374" s="2">
        <f ca="1">RANDBETWEEN(500000,5000000)</f>
        <v>4477909</v>
      </c>
      <c r="F5374">
        <f ca="1">RANDBETWEEN(5,100)</f>
        <v>20</v>
      </c>
      <c r="G5374" t="str">
        <f ca="1">VLOOKUP(RANDBETWEEN(4,12),lookups!$A$1:$B$12,2,FALSE)</f>
        <v xml:space="preserve"> ccc</v>
      </c>
      <c r="H5374" s="4">
        <f t="shared" ca="1" si="89"/>
        <v>44</v>
      </c>
      <c r="I5374" t="str">
        <f ca="1">VLOOKUP(RANDBETWEEN(1,5),lookups!$E$1:$F$5,2,FALSE)</f>
        <v>n</v>
      </c>
      <c r="J5374" t="str">
        <f ca="1">VLOOKUP(RANDBETWEEN(1,5),lookups!$C$1:$D$5,2,FALSE)</f>
        <v>denmark</v>
      </c>
      <c r="K5374" t="str">
        <f ca="1">VLOOKUP(RANDBETWEEN(1,2),lookups!$G$1:$H$2,2,FALSE)</f>
        <v>pitched</v>
      </c>
      <c r="L5374">
        <v>10</v>
      </c>
      <c r="M5374" t="str">
        <f ca="1">VLOOKUP(RANDBETWEEN(1,7),lookups!$I$1:$J$7,2,FALSE)</f>
        <v>b</v>
      </c>
      <c r="N5374" s="2">
        <f ca="1">E5374*(1-(RANDBETWEEN(1,50)/100))</f>
        <v>2731524.4899999998</v>
      </c>
      <c r="O5374" s="2">
        <f ca="1">N5374/12</f>
        <v>227627.0408333333</v>
      </c>
      <c r="P5374" s="2">
        <f ca="1">RANDBETWEEN(1,1.5)*((N5374/12)*VLOOKUP(J5374,'Weather by country'!$A$1:$C$5,3,FALSE))</f>
        <v>227627.0408333333</v>
      </c>
      <c r="Q5374" s="2">
        <f ca="1">(N5374/12)*RANDBETWEEN(60,100)/100</f>
        <v>163891.46939999997</v>
      </c>
      <c r="R5374" s="2">
        <f ca="1">(N5374/12)*RANDBETWEEN(60,100)/100</f>
        <v>182101.63266666664</v>
      </c>
      <c r="S5374" t="str">
        <f ca="1">VLOOKUP(J5374,'Weather by country'!$A$1:$C$5,2,FALSE)</f>
        <v>fine</v>
      </c>
      <c r="T5374" t="str">
        <f ca="1">VLOOKUP(RANDBETWEEN(1,5),lookups!$Q$1:$R$5,2,FALSE)</f>
        <v>n</v>
      </c>
      <c r="U5374" t="str">
        <f ca="1">VLOOKUP(RANDBETWEEN(1,5),lookups!$Q$1:$R$5,2,FALSE)</f>
        <v>y</v>
      </c>
      <c r="V5374" t="str">
        <f ca="1">IF(P5374=O5374,"y","n")</f>
        <v>y</v>
      </c>
    </row>
    <row r="5375" spans="1:22" x14ac:dyDescent="0.35">
      <c r="A5375" t="s">
        <v>30</v>
      </c>
      <c r="B5375" t="str">
        <f t="shared" si="88"/>
        <v>0000005375</v>
      </c>
      <c r="C5375">
        <f ca="1">RANDBETWEEN(5,20)</f>
        <v>5</v>
      </c>
      <c r="D5375">
        <f ca="1">RANDBETWEEN(0,C5375)</f>
        <v>2</v>
      </c>
      <c r="E5375" s="2">
        <f ca="1">RANDBETWEEN(250000,500000)</f>
        <v>360356</v>
      </c>
      <c r="F5375">
        <f ca="1">RANDBETWEEN(5,100)</f>
        <v>53</v>
      </c>
      <c r="G5375" t="str">
        <f ca="1">VLOOKUP(RANDBETWEEN(4,12),lookups!$A$1:$B$12,2,FALSE)</f>
        <v xml:space="preserve"> ccc</v>
      </c>
      <c r="H5375" s="4">
        <f t="shared" ca="1" si="89"/>
        <v>3</v>
      </c>
      <c r="I5375" t="s">
        <v>33</v>
      </c>
      <c r="J5375" t="str">
        <f ca="1">VLOOKUP(RANDBETWEEN(1,5),lookups!$C$1:$D$5,2,FALSE)</f>
        <v>sweden</v>
      </c>
      <c r="K5375" t="str">
        <f ca="1">VLOOKUP(RANDBETWEEN(1,2),lookups!$G$1:$H$2,2,FALSE)</f>
        <v>flat</v>
      </c>
      <c r="L5375">
        <v>10</v>
      </c>
      <c r="M5375" t="str">
        <f ca="1">VLOOKUP(RANDBETWEEN(1,7),lookups!$I$1:$J$7,2,FALSE)</f>
        <v>a</v>
      </c>
      <c r="N5375" s="2">
        <f ca="1">E5375*(1-(RANDBETWEEN(1,50)/100))</f>
        <v>324320.40000000002</v>
      </c>
      <c r="O5375" s="2">
        <f ca="1">N5375/12</f>
        <v>27026.7</v>
      </c>
      <c r="P5375" s="2">
        <f ca="1">RANDBETWEEN(1,1.5)*((N5375/12)*VLOOKUP(J5375,'Weather by country'!$A$1:$C$5,3,FALSE))</f>
        <v>27026.7</v>
      </c>
      <c r="Q5375" s="2">
        <f ca="1">(N5375/12)*RANDBETWEEN(60,100)/100</f>
        <v>19999.758000000002</v>
      </c>
      <c r="R5375" s="2">
        <f ca="1">(N5375/12)*RANDBETWEEN(60,100)/100</f>
        <v>24864.563999999998</v>
      </c>
      <c r="S5375" t="str">
        <f ca="1">VLOOKUP(J5375,'Weather by country'!$A$1:$C$5,2,FALSE)</f>
        <v>fine</v>
      </c>
      <c r="T5375" t="str">
        <f ca="1">VLOOKUP(RANDBETWEEN(1,5),lookups!$Q$1:$R$5,2,FALSE)</f>
        <v>y</v>
      </c>
      <c r="U5375" t="str">
        <f ca="1">VLOOKUP(RANDBETWEEN(1,5),lookups!$Q$1:$R$5,2,FALSE)</f>
        <v>y</v>
      </c>
      <c r="V5375" t="str">
        <f ca="1">IF(P5375=O5375,"y","n")</f>
        <v>y</v>
      </c>
    </row>
    <row r="5376" spans="1:22" x14ac:dyDescent="0.35">
      <c r="A5376" t="s">
        <v>29</v>
      </c>
      <c r="B5376" t="str">
        <f t="shared" si="88"/>
        <v>0000005376</v>
      </c>
      <c r="C5376">
        <f ca="1">RANDBETWEEN(5,20)</f>
        <v>10</v>
      </c>
      <c r="D5376">
        <f ca="1">RANDBETWEEN(0,C5376)</f>
        <v>0</v>
      </c>
      <c r="E5376" s="2">
        <f ca="1">RANDBETWEEN(500000,5000000)</f>
        <v>4674463</v>
      </c>
      <c r="F5376">
        <f ca="1">RANDBETWEEN(5,100)</f>
        <v>90</v>
      </c>
      <c r="G5376" t="str">
        <f ca="1">VLOOKUP(RANDBETWEEN(4,12),lookups!$A$1:$B$12,2,FALSE)</f>
        <v xml:space="preserve"> bb</v>
      </c>
      <c r="H5376" s="4">
        <f t="shared" ca="1" si="89"/>
        <v>46</v>
      </c>
      <c r="I5376" t="str">
        <f ca="1">VLOOKUP(RANDBETWEEN(1,5),lookups!$E$1:$F$5,2,FALSE)</f>
        <v>n</v>
      </c>
      <c r="J5376" t="str">
        <f ca="1">VLOOKUP(RANDBETWEEN(1,5),lookups!$C$1:$D$5,2,FALSE)</f>
        <v>finland</v>
      </c>
      <c r="K5376" t="str">
        <f ca="1">VLOOKUP(RANDBETWEEN(1,2),lookups!$G$1:$H$2,2,FALSE)</f>
        <v>pitched</v>
      </c>
      <c r="L5376">
        <v>10</v>
      </c>
      <c r="M5376" t="str">
        <f ca="1">VLOOKUP(RANDBETWEEN(1,7),lookups!$I$1:$J$7,2,FALSE)</f>
        <v>a</v>
      </c>
      <c r="N5376" s="2">
        <f ca="1">E5376*(1-(RANDBETWEEN(1,50)/100))</f>
        <v>2570954.6500000004</v>
      </c>
      <c r="O5376" s="2">
        <f ca="1">N5376/12</f>
        <v>214246.22083333335</v>
      </c>
      <c r="P5376" s="2">
        <f ca="1">RANDBETWEEN(1,1.5)*((N5376/12)*VLOOKUP(J5376,'Weather by country'!$A$1:$C$5,3,FALSE))</f>
        <v>171396.97666666668</v>
      </c>
      <c r="Q5376" s="2">
        <f ca="1">(N5376/12)*RANDBETWEEN(60,100)/100</f>
        <v>143544.96795833335</v>
      </c>
      <c r="R5376" s="2">
        <f ca="1">(N5376/12)*RANDBETWEEN(60,100)/100</f>
        <v>137117.58133333334</v>
      </c>
      <c r="S5376" t="str">
        <f ca="1">VLOOKUP(J5376,'Weather by country'!$A$1:$C$5,2,FALSE)</f>
        <v>l-rain</v>
      </c>
      <c r="T5376" t="str">
        <f ca="1">VLOOKUP(RANDBETWEEN(1,5),lookups!$Q$1:$R$5,2,FALSE)</f>
        <v>n</v>
      </c>
      <c r="U5376" t="str">
        <f ca="1">VLOOKUP(RANDBETWEEN(1,5),lookups!$Q$1:$R$5,2,FALSE)</f>
        <v>n</v>
      </c>
      <c r="V5376" t="str">
        <f ca="1">IF(P5376=O5376,"y","n")</f>
        <v>n</v>
      </c>
    </row>
    <row r="5377" spans="1:22" x14ac:dyDescent="0.35">
      <c r="A5377" t="s">
        <v>30</v>
      </c>
      <c r="B5377" t="str">
        <f t="shared" si="88"/>
        <v>0000005377</v>
      </c>
      <c r="C5377">
        <f ca="1">RANDBETWEEN(5,20)</f>
        <v>10</v>
      </c>
      <c r="D5377">
        <f ca="1">RANDBETWEEN(0,C5377)</f>
        <v>0</v>
      </c>
      <c r="E5377" s="2">
        <f ca="1">RANDBETWEEN(250000,500000)</f>
        <v>481883</v>
      </c>
      <c r="F5377">
        <f ca="1">RANDBETWEEN(5,100)</f>
        <v>78</v>
      </c>
      <c r="G5377" t="str">
        <f ca="1">VLOOKUP(RANDBETWEEN(4,12),lookups!$A$1:$B$12,2,FALSE)</f>
        <v xml:space="preserve"> b</v>
      </c>
      <c r="H5377" s="4">
        <f t="shared" ca="1" si="89"/>
        <v>4</v>
      </c>
      <c r="I5377" t="s">
        <v>33</v>
      </c>
      <c r="J5377" t="str">
        <f ca="1">VLOOKUP(RANDBETWEEN(1,5),lookups!$C$1:$D$5,2,FALSE)</f>
        <v>finland</v>
      </c>
      <c r="K5377" t="str">
        <f ca="1">VLOOKUP(RANDBETWEEN(1,2),lookups!$G$1:$H$2,2,FALSE)</f>
        <v>flat</v>
      </c>
      <c r="L5377">
        <v>10</v>
      </c>
      <c r="M5377" t="str">
        <f ca="1">VLOOKUP(RANDBETWEEN(1,7),lookups!$I$1:$J$7,2,FALSE)</f>
        <v>c</v>
      </c>
      <c r="N5377" s="2">
        <f ca="1">E5377*(1-(RANDBETWEEN(1,50)/100))</f>
        <v>477064.17</v>
      </c>
      <c r="O5377" s="2">
        <f ca="1">N5377/12</f>
        <v>39755.347499999996</v>
      </c>
      <c r="P5377" s="2">
        <f ca="1">RANDBETWEEN(1,1.5)*((N5377/12)*VLOOKUP(J5377,'Weather by country'!$A$1:$C$5,3,FALSE))</f>
        <v>31804.277999999998</v>
      </c>
      <c r="Q5377" s="2">
        <f ca="1">(N5377/12)*RANDBETWEEN(60,100)/100</f>
        <v>37370.026649999993</v>
      </c>
      <c r="R5377" s="2">
        <f ca="1">(N5377/12)*RANDBETWEEN(60,100)/100</f>
        <v>25045.868924999995</v>
      </c>
      <c r="S5377" t="str">
        <f ca="1">VLOOKUP(J5377,'Weather by country'!$A$1:$C$5,2,FALSE)</f>
        <v>l-rain</v>
      </c>
      <c r="T5377" t="str">
        <f ca="1">VLOOKUP(RANDBETWEEN(1,5),lookups!$Q$1:$R$5,2,FALSE)</f>
        <v>y</v>
      </c>
      <c r="U5377" t="str">
        <f ca="1">VLOOKUP(RANDBETWEEN(1,5),lookups!$Q$1:$R$5,2,FALSE)</f>
        <v>y</v>
      </c>
      <c r="V5377" t="str">
        <f ca="1">IF(P5377=O5377,"y","n")</f>
        <v>n</v>
      </c>
    </row>
    <row r="5378" spans="1:22" x14ac:dyDescent="0.35">
      <c r="A5378" t="s">
        <v>29</v>
      </c>
      <c r="B5378" t="str">
        <f t="shared" ref="B5378:B5441" si="90">TEXT(ROW(A5378),"0000000000")</f>
        <v>0000005378</v>
      </c>
      <c r="C5378">
        <f ca="1">RANDBETWEEN(5,20)</f>
        <v>8</v>
      </c>
      <c r="D5378">
        <f ca="1">RANDBETWEEN(0,C5378)</f>
        <v>8</v>
      </c>
      <c r="E5378" s="2">
        <f ca="1">RANDBETWEEN(500000,5000000)</f>
        <v>4799419</v>
      </c>
      <c r="F5378">
        <f ca="1">RANDBETWEEN(5,100)</f>
        <v>46</v>
      </c>
      <c r="G5378" t="str">
        <f ca="1">VLOOKUP(RANDBETWEEN(4,12),lookups!$A$1:$B$12,2,FALSE)</f>
        <v xml:space="preserve"> ddd</v>
      </c>
      <c r="H5378" s="4">
        <f t="shared" ca="1" si="89"/>
        <v>47</v>
      </c>
      <c r="I5378" t="str">
        <f ca="1">VLOOKUP(RANDBETWEEN(1,5),lookups!$E$1:$F$5,2,FALSE)</f>
        <v>n</v>
      </c>
      <c r="J5378" t="str">
        <f ca="1">VLOOKUP(RANDBETWEEN(1,5),lookups!$C$1:$D$5,2,FALSE)</f>
        <v>denmark</v>
      </c>
      <c r="K5378" t="str">
        <f ca="1">VLOOKUP(RANDBETWEEN(1,2),lookups!$G$1:$H$2,2,FALSE)</f>
        <v>flat</v>
      </c>
      <c r="L5378">
        <v>10</v>
      </c>
      <c r="M5378" t="str">
        <f ca="1">VLOOKUP(RANDBETWEEN(1,7),lookups!$I$1:$J$7,2,FALSE)</f>
        <v>a</v>
      </c>
      <c r="N5378" s="2">
        <f ca="1">E5378*(1-(RANDBETWEEN(1,50)/100))</f>
        <v>3503575.87</v>
      </c>
      <c r="O5378" s="2">
        <f ca="1">N5378/12</f>
        <v>291964.65583333332</v>
      </c>
      <c r="P5378" s="2">
        <f ca="1">RANDBETWEEN(1,1.5)*((N5378/12)*VLOOKUP(J5378,'Weather by country'!$A$1:$C$5,3,FALSE))</f>
        <v>291964.65583333332</v>
      </c>
      <c r="Q5378" s="2">
        <f ca="1">(N5378/12)*RANDBETWEEN(60,100)/100</f>
        <v>192696.67285</v>
      </c>
      <c r="R5378" s="2">
        <f ca="1">(N5378/12)*RANDBETWEEN(60,100)/100</f>
        <v>181018.08661666664</v>
      </c>
      <c r="S5378" t="str">
        <f ca="1">VLOOKUP(J5378,'Weather by country'!$A$1:$C$5,2,FALSE)</f>
        <v>fine</v>
      </c>
      <c r="T5378" t="str">
        <f ca="1">VLOOKUP(RANDBETWEEN(1,5),lookups!$Q$1:$R$5,2,FALSE)</f>
        <v>y</v>
      </c>
      <c r="U5378" t="str">
        <f ca="1">VLOOKUP(RANDBETWEEN(1,5),lookups!$Q$1:$R$5,2,FALSE)</f>
        <v>n</v>
      </c>
      <c r="V5378" t="str">
        <f ca="1">IF(P5378=O5378,"y","n")</f>
        <v>y</v>
      </c>
    </row>
    <row r="5379" spans="1:22" x14ac:dyDescent="0.35">
      <c r="A5379" t="s">
        <v>30</v>
      </c>
      <c r="B5379" t="str">
        <f t="shared" si="90"/>
        <v>0000005379</v>
      </c>
      <c r="C5379">
        <f ca="1">RANDBETWEEN(5,20)</f>
        <v>5</v>
      </c>
      <c r="D5379">
        <f ca="1">RANDBETWEEN(0,C5379)</f>
        <v>3</v>
      </c>
      <c r="E5379" s="2">
        <f ca="1">RANDBETWEEN(250000,500000)</f>
        <v>387219</v>
      </c>
      <c r="F5379">
        <f ca="1">RANDBETWEEN(5,100)</f>
        <v>80</v>
      </c>
      <c r="G5379" t="str">
        <f ca="1">VLOOKUP(RANDBETWEEN(4,12),lookups!$A$1:$B$12,2,FALSE)</f>
        <v xml:space="preserve"> d</v>
      </c>
      <c r="H5379" s="4">
        <f t="shared" ca="1" si="89"/>
        <v>3</v>
      </c>
      <c r="I5379" t="s">
        <v>33</v>
      </c>
      <c r="J5379" t="str">
        <f ca="1">VLOOKUP(RANDBETWEEN(1,5),lookups!$C$1:$D$5,2,FALSE)</f>
        <v>sweden</v>
      </c>
      <c r="K5379" t="str">
        <f ca="1">VLOOKUP(RANDBETWEEN(1,2),lookups!$G$1:$H$2,2,FALSE)</f>
        <v>flat</v>
      </c>
      <c r="L5379">
        <v>10</v>
      </c>
      <c r="M5379" t="str">
        <f ca="1">VLOOKUP(RANDBETWEEN(1,7),lookups!$I$1:$J$7,2,FALSE)</f>
        <v>c</v>
      </c>
      <c r="N5379" s="2">
        <f ca="1">E5379*(1-(RANDBETWEEN(1,50)/100))</f>
        <v>259436.72999999998</v>
      </c>
      <c r="O5379" s="2">
        <f ca="1">N5379/12</f>
        <v>21619.727499999997</v>
      </c>
      <c r="P5379" s="2">
        <f ca="1">RANDBETWEEN(1,1.5)*((N5379/12)*VLOOKUP(J5379,'Weather by country'!$A$1:$C$5,3,FALSE))</f>
        <v>21619.727499999997</v>
      </c>
      <c r="Q5379" s="2">
        <f ca="1">(N5379/12)*RANDBETWEEN(60,100)/100</f>
        <v>20971.135674999998</v>
      </c>
      <c r="R5379" s="2">
        <f ca="1">(N5379/12)*RANDBETWEEN(60,100)/100</f>
        <v>17511.979274999998</v>
      </c>
      <c r="S5379" t="str">
        <f ca="1">VLOOKUP(J5379,'Weather by country'!$A$1:$C$5,2,FALSE)</f>
        <v>fine</v>
      </c>
      <c r="T5379" t="str">
        <f ca="1">VLOOKUP(RANDBETWEEN(1,5),lookups!$Q$1:$R$5,2,FALSE)</f>
        <v>n</v>
      </c>
      <c r="U5379" t="str">
        <f ca="1">VLOOKUP(RANDBETWEEN(1,5),lookups!$Q$1:$R$5,2,FALSE)</f>
        <v>n</v>
      </c>
      <c r="V5379" t="str">
        <f ca="1">IF(P5379=O5379,"y","n")</f>
        <v>y</v>
      </c>
    </row>
    <row r="5380" spans="1:22" x14ac:dyDescent="0.35">
      <c r="A5380" t="s">
        <v>29</v>
      </c>
      <c r="B5380" t="str">
        <f t="shared" si="90"/>
        <v>0000005380</v>
      </c>
      <c r="C5380">
        <f ca="1">RANDBETWEEN(5,20)</f>
        <v>16</v>
      </c>
      <c r="D5380">
        <f ca="1">RANDBETWEEN(0,C5380)</f>
        <v>1</v>
      </c>
      <c r="E5380" s="2">
        <f ca="1">RANDBETWEEN(500000,5000000)</f>
        <v>2414811</v>
      </c>
      <c r="F5380">
        <f ca="1">RANDBETWEEN(5,100)</f>
        <v>80</v>
      </c>
      <c r="G5380" t="str">
        <f ca="1">VLOOKUP(RANDBETWEEN(4,12),lookups!$A$1:$B$12,2,FALSE)</f>
        <v xml:space="preserve"> ddd</v>
      </c>
      <c r="H5380" s="4">
        <f t="shared" ca="1" si="89"/>
        <v>24</v>
      </c>
      <c r="I5380" t="str">
        <f ca="1">VLOOKUP(RANDBETWEEN(1,5),lookups!$E$1:$F$5,2,FALSE)</f>
        <v>n</v>
      </c>
      <c r="J5380" t="str">
        <f ca="1">VLOOKUP(RANDBETWEEN(1,5),lookups!$C$1:$D$5,2,FALSE)</f>
        <v>denmark</v>
      </c>
      <c r="K5380" t="str">
        <f ca="1">VLOOKUP(RANDBETWEEN(1,2),lookups!$G$1:$H$2,2,FALSE)</f>
        <v>pitched</v>
      </c>
      <c r="L5380">
        <v>10</v>
      </c>
      <c r="M5380" t="str">
        <f ca="1">VLOOKUP(RANDBETWEEN(1,7),lookups!$I$1:$J$7,2,FALSE)</f>
        <v>c</v>
      </c>
      <c r="N5380" s="2">
        <f ca="1">E5380*(1-(RANDBETWEEN(1,50)/100))</f>
        <v>2294070.4499999997</v>
      </c>
      <c r="O5380" s="2">
        <f ca="1">N5380/12</f>
        <v>191172.53749999998</v>
      </c>
      <c r="P5380" s="2">
        <f ca="1">RANDBETWEEN(1,1.5)*((N5380/12)*VLOOKUP(J5380,'Weather by country'!$A$1:$C$5,3,FALSE))</f>
        <v>191172.53749999998</v>
      </c>
      <c r="Q5380" s="2">
        <f ca="1">(N5380/12)*RANDBETWEEN(60,100)/100</f>
        <v>170143.55837499999</v>
      </c>
      <c r="R5380" s="2">
        <f ca="1">(N5380/12)*RANDBETWEEN(60,100)/100</f>
        <v>128085.600125</v>
      </c>
      <c r="S5380" t="str">
        <f ca="1">VLOOKUP(J5380,'Weather by country'!$A$1:$C$5,2,FALSE)</f>
        <v>fine</v>
      </c>
      <c r="T5380" t="str">
        <f ca="1">VLOOKUP(RANDBETWEEN(1,5),lookups!$Q$1:$R$5,2,FALSE)</f>
        <v>n</v>
      </c>
      <c r="U5380" t="str">
        <f ca="1">VLOOKUP(RANDBETWEEN(1,5),lookups!$Q$1:$R$5,2,FALSE)</f>
        <v>y</v>
      </c>
      <c r="V5380" t="str">
        <f ca="1">IF(P5380=O5380,"y","n")</f>
        <v>y</v>
      </c>
    </row>
    <row r="5381" spans="1:22" x14ac:dyDescent="0.35">
      <c r="A5381" t="s">
        <v>30</v>
      </c>
      <c r="B5381" t="str">
        <f t="shared" si="90"/>
        <v>0000005381</v>
      </c>
      <c r="C5381">
        <f ca="1">RANDBETWEEN(5,20)</f>
        <v>11</v>
      </c>
      <c r="D5381">
        <f ca="1">RANDBETWEEN(0,C5381)</f>
        <v>6</v>
      </c>
      <c r="E5381" s="2">
        <f ca="1">RANDBETWEEN(250000,500000)</f>
        <v>427115</v>
      </c>
      <c r="F5381">
        <f ca="1">RANDBETWEEN(5,100)</f>
        <v>12</v>
      </c>
      <c r="G5381" t="str">
        <f ca="1">VLOOKUP(RANDBETWEEN(4,12),lookups!$A$1:$B$12,2,FALSE)</f>
        <v xml:space="preserve"> c</v>
      </c>
      <c r="H5381" s="4">
        <f t="shared" ca="1" si="89"/>
        <v>4</v>
      </c>
      <c r="I5381" t="s">
        <v>33</v>
      </c>
      <c r="J5381" t="str">
        <f ca="1">VLOOKUP(RANDBETWEEN(1,5),lookups!$C$1:$D$5,2,FALSE)</f>
        <v>uk</v>
      </c>
      <c r="K5381" t="str">
        <f ca="1">VLOOKUP(RANDBETWEEN(1,2),lookups!$G$1:$H$2,2,FALSE)</f>
        <v>flat</v>
      </c>
      <c r="L5381">
        <v>10</v>
      </c>
      <c r="M5381" t="str">
        <f ca="1">VLOOKUP(RANDBETWEEN(1,7),lookups!$I$1:$J$7,2,FALSE)</f>
        <v>c</v>
      </c>
      <c r="N5381" s="2">
        <f ca="1">E5381*(1-(RANDBETWEEN(1,50)/100))</f>
        <v>251997.85000000003</v>
      </c>
      <c r="O5381" s="2">
        <f ca="1">N5381/12</f>
        <v>20999.820833333335</v>
      </c>
      <c r="P5381" s="2">
        <f ca="1">RANDBETWEEN(1,1.5)*((N5381/12)*VLOOKUP(J5381,'Weather by country'!$A$1:$C$5,3,FALSE))</f>
        <v>20999.820833333335</v>
      </c>
      <c r="Q5381" s="2">
        <f ca="1">(N5381/12)*RANDBETWEEN(60,100)/100</f>
        <v>20789.822625000001</v>
      </c>
      <c r="R5381" s="2">
        <f ca="1">(N5381/12)*RANDBETWEEN(60,100)/100</f>
        <v>20579.82441666667</v>
      </c>
      <c r="S5381" t="str">
        <f ca="1">VLOOKUP(J5381,'Weather by country'!$A$1:$C$5,2,FALSE)</f>
        <v>fine</v>
      </c>
      <c r="T5381" t="str">
        <f ca="1">VLOOKUP(RANDBETWEEN(1,5),lookups!$Q$1:$R$5,2,FALSE)</f>
        <v>y</v>
      </c>
      <c r="U5381" t="str">
        <f ca="1">VLOOKUP(RANDBETWEEN(1,5),lookups!$Q$1:$R$5,2,FALSE)</f>
        <v>n</v>
      </c>
      <c r="V5381" t="str">
        <f ca="1">IF(P5381=O5381,"y","n")</f>
        <v>y</v>
      </c>
    </row>
    <row r="5382" spans="1:22" x14ac:dyDescent="0.35">
      <c r="A5382" t="s">
        <v>29</v>
      </c>
      <c r="B5382" t="str">
        <f t="shared" si="90"/>
        <v>0000005382</v>
      </c>
      <c r="C5382">
        <f ca="1">RANDBETWEEN(5,20)</f>
        <v>18</v>
      </c>
      <c r="D5382">
        <f ca="1">RANDBETWEEN(0,C5382)</f>
        <v>15</v>
      </c>
      <c r="E5382" s="2">
        <f ca="1">RANDBETWEEN(500000,5000000)</f>
        <v>1597410</v>
      </c>
      <c r="F5382">
        <f ca="1">RANDBETWEEN(5,100)</f>
        <v>8</v>
      </c>
      <c r="G5382" t="str">
        <f ca="1">VLOOKUP(RANDBETWEEN(4,12),lookups!$A$1:$B$12,2,FALSE)</f>
        <v xml:space="preserve"> ccc</v>
      </c>
      <c r="H5382" s="4">
        <f t="shared" ca="1" si="89"/>
        <v>15</v>
      </c>
      <c r="I5382" t="str">
        <f ca="1">VLOOKUP(RANDBETWEEN(1,5),lookups!$E$1:$F$5,2,FALSE)</f>
        <v>y</v>
      </c>
      <c r="J5382" t="str">
        <f ca="1">VLOOKUP(RANDBETWEEN(1,5),lookups!$C$1:$D$5,2,FALSE)</f>
        <v>norway</v>
      </c>
      <c r="K5382" t="str">
        <f ca="1">VLOOKUP(RANDBETWEEN(1,2),lookups!$G$1:$H$2,2,FALSE)</f>
        <v>pitched</v>
      </c>
      <c r="L5382">
        <v>10</v>
      </c>
      <c r="M5382" t="str">
        <f ca="1">VLOOKUP(RANDBETWEEN(1,7),lookups!$I$1:$J$7,2,FALSE)</f>
        <v>c</v>
      </c>
      <c r="N5382" s="2">
        <f ca="1">E5382*(1-(RANDBETWEEN(1,50)/100))</f>
        <v>814679.1</v>
      </c>
      <c r="O5382" s="2">
        <f ca="1">N5382/12</f>
        <v>67889.925000000003</v>
      </c>
      <c r="P5382" s="2">
        <f ca="1">RANDBETWEEN(1,1.5)*((N5382/12)*VLOOKUP(J5382,'Weather by country'!$A$1:$C$5,3,FALSE))</f>
        <v>67889.925000000003</v>
      </c>
      <c r="Q5382" s="2">
        <f ca="1">(N5382/12)*RANDBETWEEN(60,100)/100</f>
        <v>57706.436249999999</v>
      </c>
      <c r="R5382" s="2">
        <f ca="1">(N5382/12)*RANDBETWEEN(60,100)/100</f>
        <v>47522.947500000002</v>
      </c>
      <c r="S5382" t="str">
        <f ca="1">VLOOKUP(J5382,'Weather by country'!$A$1:$C$5,2,FALSE)</f>
        <v>fine</v>
      </c>
      <c r="T5382" t="str">
        <f ca="1">VLOOKUP(RANDBETWEEN(1,5),lookups!$Q$1:$R$5,2,FALSE)</f>
        <v>n</v>
      </c>
      <c r="U5382" t="str">
        <f ca="1">VLOOKUP(RANDBETWEEN(1,5),lookups!$Q$1:$R$5,2,FALSE)</f>
        <v>y</v>
      </c>
      <c r="V5382" t="str">
        <f ca="1">IF(P5382=O5382,"y","n")</f>
        <v>y</v>
      </c>
    </row>
    <row r="5383" spans="1:22" x14ac:dyDescent="0.35">
      <c r="A5383" t="s">
        <v>30</v>
      </c>
      <c r="B5383" t="str">
        <f t="shared" si="90"/>
        <v>0000005383</v>
      </c>
      <c r="C5383">
        <f ca="1">RANDBETWEEN(5,20)</f>
        <v>10</v>
      </c>
      <c r="D5383">
        <f ca="1">RANDBETWEEN(0,C5383)</f>
        <v>4</v>
      </c>
      <c r="E5383" s="2">
        <f ca="1">RANDBETWEEN(250000,500000)</f>
        <v>323762</v>
      </c>
      <c r="F5383">
        <f ca="1">RANDBETWEEN(5,100)</f>
        <v>65</v>
      </c>
      <c r="G5383" t="str">
        <f ca="1">VLOOKUP(RANDBETWEEN(4,12),lookups!$A$1:$B$12,2,FALSE)</f>
        <v xml:space="preserve"> dd</v>
      </c>
      <c r="H5383" s="4">
        <f t="shared" ca="1" si="89"/>
        <v>3</v>
      </c>
      <c r="I5383" t="s">
        <v>33</v>
      </c>
      <c r="J5383" t="str">
        <f ca="1">VLOOKUP(RANDBETWEEN(1,5),lookups!$C$1:$D$5,2,FALSE)</f>
        <v>uk</v>
      </c>
      <c r="K5383" t="str">
        <f ca="1">VLOOKUP(RANDBETWEEN(1,2),lookups!$G$1:$H$2,2,FALSE)</f>
        <v>flat</v>
      </c>
      <c r="L5383">
        <v>10</v>
      </c>
      <c r="M5383" t="str">
        <f ca="1">VLOOKUP(RANDBETWEEN(1,7),lookups!$I$1:$J$7,2,FALSE)</f>
        <v>b</v>
      </c>
      <c r="N5383" s="2">
        <f ca="1">E5383*(1-(RANDBETWEEN(1,50)/100))</f>
        <v>288148.18</v>
      </c>
      <c r="O5383" s="2">
        <f ca="1">N5383/12</f>
        <v>24012.348333333332</v>
      </c>
      <c r="P5383" s="2">
        <f ca="1">RANDBETWEEN(1,1.5)*((N5383/12)*VLOOKUP(J5383,'Weather by country'!$A$1:$C$5,3,FALSE))</f>
        <v>24012.348333333332</v>
      </c>
      <c r="Q5383" s="2">
        <f ca="1">(N5383/12)*RANDBETWEEN(60,100)/100</f>
        <v>14887.655966666665</v>
      </c>
      <c r="R5383" s="2">
        <f ca="1">(N5383/12)*RANDBETWEEN(60,100)/100</f>
        <v>14407.409</v>
      </c>
      <c r="S5383" t="str">
        <f ca="1">VLOOKUP(J5383,'Weather by country'!$A$1:$C$5,2,FALSE)</f>
        <v>fine</v>
      </c>
      <c r="T5383" t="str">
        <f ca="1">VLOOKUP(RANDBETWEEN(1,5),lookups!$Q$1:$R$5,2,FALSE)</f>
        <v>y</v>
      </c>
      <c r="U5383" t="str">
        <f ca="1">VLOOKUP(RANDBETWEEN(1,5),lookups!$Q$1:$R$5,2,FALSE)</f>
        <v>y</v>
      </c>
      <c r="V5383" t="str">
        <f ca="1">IF(P5383=O5383,"y","n")</f>
        <v>y</v>
      </c>
    </row>
    <row r="5384" spans="1:22" x14ac:dyDescent="0.35">
      <c r="A5384" t="s">
        <v>29</v>
      </c>
      <c r="B5384" t="str">
        <f t="shared" si="90"/>
        <v>0000005384</v>
      </c>
      <c r="C5384">
        <f ca="1">RANDBETWEEN(5,20)</f>
        <v>8</v>
      </c>
      <c r="D5384">
        <f ca="1">RANDBETWEEN(0,C5384)</f>
        <v>8</v>
      </c>
      <c r="E5384" s="2">
        <f ca="1">RANDBETWEEN(500000,5000000)</f>
        <v>2365626</v>
      </c>
      <c r="F5384">
        <f ca="1">RANDBETWEEN(5,100)</f>
        <v>86</v>
      </c>
      <c r="G5384" t="str">
        <f ca="1">VLOOKUP(RANDBETWEEN(4,12),lookups!$A$1:$B$12,2,FALSE)</f>
        <v xml:space="preserve"> bb</v>
      </c>
      <c r="H5384" s="4">
        <f t="shared" ca="1" si="89"/>
        <v>23</v>
      </c>
      <c r="I5384" t="str">
        <f ca="1">VLOOKUP(RANDBETWEEN(1,5),lookups!$E$1:$F$5,2,FALSE)</f>
        <v>y</v>
      </c>
      <c r="J5384" t="str">
        <f ca="1">VLOOKUP(RANDBETWEEN(1,5),lookups!$C$1:$D$5,2,FALSE)</f>
        <v>finland</v>
      </c>
      <c r="K5384" t="str">
        <f ca="1">VLOOKUP(RANDBETWEEN(1,2),lookups!$G$1:$H$2,2,FALSE)</f>
        <v>flat</v>
      </c>
      <c r="L5384">
        <v>10</v>
      </c>
      <c r="M5384" t="str">
        <f ca="1">VLOOKUP(RANDBETWEEN(1,7),lookups!$I$1:$J$7,2,FALSE)</f>
        <v>b</v>
      </c>
      <c r="N5384" s="2">
        <f ca="1">E5384*(1-(RANDBETWEEN(1,50)/100))</f>
        <v>1253781.78</v>
      </c>
      <c r="O5384" s="2">
        <f ca="1">N5384/12</f>
        <v>104481.815</v>
      </c>
      <c r="P5384" s="2">
        <f ca="1">RANDBETWEEN(1,1.5)*((N5384/12)*VLOOKUP(J5384,'Weather by country'!$A$1:$C$5,3,FALSE))</f>
        <v>83585.452000000005</v>
      </c>
      <c r="Q5384" s="2">
        <f ca="1">(N5384/12)*RANDBETWEEN(60,100)/100</f>
        <v>100302.54240000001</v>
      </c>
      <c r="R5384" s="2">
        <f ca="1">(N5384/12)*RANDBETWEEN(60,100)/100</f>
        <v>94033.633499999996</v>
      </c>
      <c r="S5384" t="str">
        <f ca="1">VLOOKUP(J5384,'Weather by country'!$A$1:$C$5,2,FALSE)</f>
        <v>l-rain</v>
      </c>
      <c r="T5384" t="str">
        <f ca="1">VLOOKUP(RANDBETWEEN(1,5),lookups!$Q$1:$R$5,2,FALSE)</f>
        <v>n</v>
      </c>
      <c r="U5384" t="str">
        <f ca="1">VLOOKUP(RANDBETWEEN(1,5),lookups!$Q$1:$R$5,2,FALSE)</f>
        <v>n</v>
      </c>
      <c r="V5384" t="str">
        <f ca="1">IF(P5384=O5384,"y","n")</f>
        <v>n</v>
      </c>
    </row>
    <row r="5385" spans="1:22" x14ac:dyDescent="0.35">
      <c r="A5385" t="s">
        <v>30</v>
      </c>
      <c r="B5385" t="str">
        <f t="shared" si="90"/>
        <v>0000005385</v>
      </c>
      <c r="C5385">
        <f ca="1">RANDBETWEEN(5,20)</f>
        <v>12</v>
      </c>
      <c r="D5385">
        <f ca="1">RANDBETWEEN(0,C5385)</f>
        <v>5</v>
      </c>
      <c r="E5385" s="2">
        <f ca="1">RANDBETWEEN(250000,500000)</f>
        <v>294391</v>
      </c>
      <c r="F5385">
        <f ca="1">RANDBETWEEN(5,100)</f>
        <v>63</v>
      </c>
      <c r="G5385" t="str">
        <f ca="1">VLOOKUP(RANDBETWEEN(4,12),lookups!$A$1:$B$12,2,FALSE)</f>
        <v xml:space="preserve"> ccc</v>
      </c>
      <c r="H5385" s="4">
        <f t="shared" ref="H5385:H5448" ca="1" si="91">ROUNDDOWN(E5385/100000,0)</f>
        <v>2</v>
      </c>
      <c r="I5385" t="s">
        <v>33</v>
      </c>
      <c r="J5385" t="str">
        <f ca="1">VLOOKUP(RANDBETWEEN(1,5),lookups!$C$1:$D$5,2,FALSE)</f>
        <v>uk</v>
      </c>
      <c r="K5385" t="str">
        <f ca="1">VLOOKUP(RANDBETWEEN(1,2),lookups!$G$1:$H$2,2,FALSE)</f>
        <v>flat</v>
      </c>
      <c r="L5385">
        <v>10</v>
      </c>
      <c r="M5385" t="str">
        <f ca="1">VLOOKUP(RANDBETWEEN(1,7),lookups!$I$1:$J$7,2,FALSE)</f>
        <v>b</v>
      </c>
      <c r="N5385" s="2">
        <f ca="1">E5385*(1-(RANDBETWEEN(1,50)/100))</f>
        <v>253176.26</v>
      </c>
      <c r="O5385" s="2">
        <f ca="1">N5385/12</f>
        <v>21098.021666666667</v>
      </c>
      <c r="P5385" s="2">
        <f ca="1">RANDBETWEEN(1,1.5)*((N5385/12)*VLOOKUP(J5385,'Weather by country'!$A$1:$C$5,3,FALSE))</f>
        <v>21098.021666666667</v>
      </c>
      <c r="Q5385" s="2">
        <f ca="1">(N5385/12)*RANDBETWEEN(60,100)/100</f>
        <v>21098.021666666671</v>
      </c>
      <c r="R5385" s="2">
        <f ca="1">(N5385/12)*RANDBETWEEN(60,100)/100</f>
        <v>13080.773433333332</v>
      </c>
      <c r="S5385" t="str">
        <f ca="1">VLOOKUP(J5385,'Weather by country'!$A$1:$C$5,2,FALSE)</f>
        <v>fine</v>
      </c>
      <c r="T5385" t="str">
        <f ca="1">VLOOKUP(RANDBETWEEN(1,5),lookups!$Q$1:$R$5,2,FALSE)</f>
        <v>y</v>
      </c>
      <c r="U5385" t="str">
        <f ca="1">VLOOKUP(RANDBETWEEN(1,5),lookups!$Q$1:$R$5,2,FALSE)</f>
        <v>y</v>
      </c>
      <c r="V5385" t="str">
        <f ca="1">IF(P5385=O5385,"y","n")</f>
        <v>y</v>
      </c>
    </row>
    <row r="5386" spans="1:22" x14ac:dyDescent="0.35">
      <c r="A5386" t="s">
        <v>29</v>
      </c>
      <c r="B5386" t="str">
        <f t="shared" si="90"/>
        <v>0000005386</v>
      </c>
      <c r="C5386">
        <f ca="1">RANDBETWEEN(5,20)</f>
        <v>10</v>
      </c>
      <c r="D5386">
        <f ca="1">RANDBETWEEN(0,C5386)</f>
        <v>9</v>
      </c>
      <c r="E5386" s="2">
        <f ca="1">RANDBETWEEN(500000,5000000)</f>
        <v>4933318</v>
      </c>
      <c r="F5386">
        <f ca="1">RANDBETWEEN(5,100)</f>
        <v>69</v>
      </c>
      <c r="G5386" t="str">
        <f ca="1">VLOOKUP(RANDBETWEEN(4,12),lookups!$A$1:$B$12,2,FALSE)</f>
        <v xml:space="preserve"> d</v>
      </c>
      <c r="H5386" s="4">
        <f t="shared" ca="1" si="91"/>
        <v>49</v>
      </c>
      <c r="I5386" t="str">
        <f ca="1">VLOOKUP(RANDBETWEEN(1,5),lookups!$E$1:$F$5,2,FALSE)</f>
        <v>n</v>
      </c>
      <c r="J5386" t="str">
        <f ca="1">VLOOKUP(RANDBETWEEN(1,5),lookups!$C$1:$D$5,2,FALSE)</f>
        <v>finland</v>
      </c>
      <c r="K5386" t="str">
        <f ca="1">VLOOKUP(RANDBETWEEN(1,2),lookups!$G$1:$H$2,2,FALSE)</f>
        <v>pitched</v>
      </c>
      <c r="L5386">
        <v>10</v>
      </c>
      <c r="M5386" t="str">
        <f ca="1">VLOOKUP(RANDBETWEEN(1,7),lookups!$I$1:$J$7,2,FALSE)</f>
        <v>c</v>
      </c>
      <c r="N5386" s="2">
        <f ca="1">E5386*(1-(RANDBETWEEN(1,50)/100))</f>
        <v>4341319.84</v>
      </c>
      <c r="O5386" s="2">
        <f ca="1">N5386/12</f>
        <v>361776.65333333332</v>
      </c>
      <c r="P5386" s="2">
        <f ca="1">RANDBETWEEN(1,1.5)*((N5386/12)*VLOOKUP(J5386,'Weather by country'!$A$1:$C$5,3,FALSE))</f>
        <v>289421.32266666665</v>
      </c>
      <c r="Q5386" s="2">
        <f ca="1">(N5386/12)*RANDBETWEEN(60,100)/100</f>
        <v>278568.02306666668</v>
      </c>
      <c r="R5386" s="2">
        <f ca="1">(N5386/12)*RANDBETWEEN(60,100)/100</f>
        <v>253243.65733333334</v>
      </c>
      <c r="S5386" t="str">
        <f ca="1">VLOOKUP(J5386,'Weather by country'!$A$1:$C$5,2,FALSE)</f>
        <v>l-rain</v>
      </c>
      <c r="T5386" t="str">
        <f ca="1">VLOOKUP(RANDBETWEEN(1,5),lookups!$Q$1:$R$5,2,FALSE)</f>
        <v>n</v>
      </c>
      <c r="U5386" t="str">
        <f ca="1">VLOOKUP(RANDBETWEEN(1,5),lookups!$Q$1:$R$5,2,FALSE)</f>
        <v>n</v>
      </c>
      <c r="V5386" t="str">
        <f ca="1">IF(P5386=O5386,"y","n")</f>
        <v>n</v>
      </c>
    </row>
    <row r="5387" spans="1:22" x14ac:dyDescent="0.35">
      <c r="A5387" t="s">
        <v>30</v>
      </c>
      <c r="B5387" t="str">
        <f t="shared" si="90"/>
        <v>0000005387</v>
      </c>
      <c r="C5387">
        <f ca="1">RANDBETWEEN(5,20)</f>
        <v>18</v>
      </c>
      <c r="D5387">
        <f ca="1">RANDBETWEEN(0,C5387)</f>
        <v>9</v>
      </c>
      <c r="E5387" s="2">
        <f ca="1">RANDBETWEEN(250000,500000)</f>
        <v>380992</v>
      </c>
      <c r="F5387">
        <f ca="1">RANDBETWEEN(5,100)</f>
        <v>55</v>
      </c>
      <c r="G5387" t="str">
        <f ca="1">VLOOKUP(RANDBETWEEN(4,12),lookups!$A$1:$B$12,2,FALSE)</f>
        <v xml:space="preserve"> b</v>
      </c>
      <c r="H5387" s="4">
        <f t="shared" ca="1" si="91"/>
        <v>3</v>
      </c>
      <c r="I5387" t="s">
        <v>33</v>
      </c>
      <c r="J5387" t="str">
        <f ca="1">VLOOKUP(RANDBETWEEN(1,5),lookups!$C$1:$D$5,2,FALSE)</f>
        <v>finland</v>
      </c>
      <c r="K5387" t="str">
        <f ca="1">VLOOKUP(RANDBETWEEN(1,2),lookups!$G$1:$H$2,2,FALSE)</f>
        <v>pitched</v>
      </c>
      <c r="L5387">
        <v>10</v>
      </c>
      <c r="M5387" t="str">
        <f ca="1">VLOOKUP(RANDBETWEEN(1,7),lookups!$I$1:$J$7,2,FALSE)</f>
        <v>a</v>
      </c>
      <c r="N5387" s="2">
        <f ca="1">E5387*(1-(RANDBETWEEN(1,50)/100))</f>
        <v>316223.35999999999</v>
      </c>
      <c r="O5387" s="2">
        <f ca="1">N5387/12</f>
        <v>26351.946666666667</v>
      </c>
      <c r="P5387" s="2">
        <f ca="1">RANDBETWEEN(1,1.5)*((N5387/12)*VLOOKUP(J5387,'Weather by country'!$A$1:$C$5,3,FALSE))</f>
        <v>21081.557333333334</v>
      </c>
      <c r="Q5387" s="2">
        <f ca="1">(N5387/12)*RANDBETWEEN(60,100)/100</f>
        <v>21345.076800000003</v>
      </c>
      <c r="R5387" s="2">
        <f ca="1">(N5387/12)*RANDBETWEEN(60,100)/100</f>
        <v>19763.96</v>
      </c>
      <c r="S5387" t="str">
        <f ca="1">VLOOKUP(J5387,'Weather by country'!$A$1:$C$5,2,FALSE)</f>
        <v>l-rain</v>
      </c>
      <c r="T5387" t="str">
        <f ca="1">VLOOKUP(RANDBETWEEN(1,5),lookups!$Q$1:$R$5,2,FALSE)</f>
        <v>y</v>
      </c>
      <c r="U5387" t="str">
        <f ca="1">VLOOKUP(RANDBETWEEN(1,5),lookups!$Q$1:$R$5,2,FALSE)</f>
        <v>n</v>
      </c>
      <c r="V5387" t="str">
        <f ca="1">IF(P5387=O5387,"y","n")</f>
        <v>n</v>
      </c>
    </row>
    <row r="5388" spans="1:22" x14ac:dyDescent="0.35">
      <c r="A5388" t="s">
        <v>29</v>
      </c>
      <c r="B5388" t="str">
        <f t="shared" si="90"/>
        <v>0000005388</v>
      </c>
      <c r="C5388">
        <f ca="1">RANDBETWEEN(5,20)</f>
        <v>5</v>
      </c>
      <c r="D5388">
        <f ca="1">RANDBETWEEN(0,C5388)</f>
        <v>4</v>
      </c>
      <c r="E5388" s="2">
        <f ca="1">RANDBETWEEN(500000,5000000)</f>
        <v>1293101</v>
      </c>
      <c r="F5388">
        <f ca="1">RANDBETWEEN(5,100)</f>
        <v>38</v>
      </c>
      <c r="G5388" t="str">
        <f ca="1">VLOOKUP(RANDBETWEEN(4,12),lookups!$A$1:$B$12,2,FALSE)</f>
        <v xml:space="preserve"> c</v>
      </c>
      <c r="H5388" s="4">
        <f t="shared" ca="1" si="91"/>
        <v>12</v>
      </c>
      <c r="I5388" t="str">
        <f ca="1">VLOOKUP(RANDBETWEEN(1,5),lookups!$E$1:$F$5,2,FALSE)</f>
        <v>n</v>
      </c>
      <c r="J5388" t="str">
        <f ca="1">VLOOKUP(RANDBETWEEN(1,5),lookups!$C$1:$D$5,2,FALSE)</f>
        <v>denmark</v>
      </c>
      <c r="K5388" t="str">
        <f ca="1">VLOOKUP(RANDBETWEEN(1,2),lookups!$G$1:$H$2,2,FALSE)</f>
        <v>pitched</v>
      </c>
      <c r="L5388">
        <v>10</v>
      </c>
      <c r="M5388" t="str">
        <f ca="1">VLOOKUP(RANDBETWEEN(1,7),lookups!$I$1:$J$7,2,FALSE)</f>
        <v>c</v>
      </c>
      <c r="N5388" s="2">
        <f ca="1">E5388*(1-(RANDBETWEEN(1,50)/100))</f>
        <v>1021549.79</v>
      </c>
      <c r="O5388" s="2">
        <f ca="1">N5388/12</f>
        <v>85129.14916666667</v>
      </c>
      <c r="P5388" s="2">
        <f ca="1">RANDBETWEEN(1,1.5)*((N5388/12)*VLOOKUP(J5388,'Weather by country'!$A$1:$C$5,3,FALSE))</f>
        <v>85129.14916666667</v>
      </c>
      <c r="Q5388" s="2">
        <f ca="1">(N5388/12)*RANDBETWEEN(60,100)/100</f>
        <v>80021.400216666661</v>
      </c>
      <c r="R5388" s="2">
        <f ca="1">(N5388/12)*RANDBETWEEN(60,100)/100</f>
        <v>68954.610825000011</v>
      </c>
      <c r="S5388" t="str">
        <f ca="1">VLOOKUP(J5388,'Weather by country'!$A$1:$C$5,2,FALSE)</f>
        <v>fine</v>
      </c>
      <c r="T5388" t="str">
        <f ca="1">VLOOKUP(RANDBETWEEN(1,5),lookups!$Q$1:$R$5,2,FALSE)</f>
        <v>y</v>
      </c>
      <c r="U5388" t="str">
        <f ca="1">VLOOKUP(RANDBETWEEN(1,5),lookups!$Q$1:$R$5,2,FALSE)</f>
        <v>n</v>
      </c>
      <c r="V5388" t="str">
        <f ca="1">IF(P5388=O5388,"y","n")</f>
        <v>y</v>
      </c>
    </row>
    <row r="5389" spans="1:22" x14ac:dyDescent="0.35">
      <c r="A5389" t="s">
        <v>30</v>
      </c>
      <c r="B5389" t="str">
        <f t="shared" si="90"/>
        <v>0000005389</v>
      </c>
      <c r="C5389">
        <f ca="1">RANDBETWEEN(5,20)</f>
        <v>16</v>
      </c>
      <c r="D5389">
        <f ca="1">RANDBETWEEN(0,C5389)</f>
        <v>7</v>
      </c>
      <c r="E5389" s="2">
        <f ca="1">RANDBETWEEN(250000,500000)</f>
        <v>383725</v>
      </c>
      <c r="F5389">
        <f ca="1">RANDBETWEEN(5,100)</f>
        <v>40</v>
      </c>
      <c r="G5389" t="str">
        <f ca="1">VLOOKUP(RANDBETWEEN(4,12),lookups!$A$1:$B$12,2,FALSE)</f>
        <v xml:space="preserve"> dd</v>
      </c>
      <c r="H5389" s="4">
        <f t="shared" ca="1" si="91"/>
        <v>3</v>
      </c>
      <c r="I5389" t="s">
        <v>33</v>
      </c>
      <c r="J5389" t="str">
        <f ca="1">VLOOKUP(RANDBETWEEN(1,5),lookups!$C$1:$D$5,2,FALSE)</f>
        <v>sweden</v>
      </c>
      <c r="K5389" t="str">
        <f ca="1">VLOOKUP(RANDBETWEEN(1,2),lookups!$G$1:$H$2,2,FALSE)</f>
        <v>flat</v>
      </c>
      <c r="L5389">
        <v>10</v>
      </c>
      <c r="M5389" t="str">
        <f ca="1">VLOOKUP(RANDBETWEEN(1,7),lookups!$I$1:$J$7,2,FALSE)</f>
        <v>c</v>
      </c>
      <c r="N5389" s="2">
        <f ca="1">E5389*(1-(RANDBETWEEN(1,50)/100))</f>
        <v>253258.49999999997</v>
      </c>
      <c r="O5389" s="2">
        <f ca="1">N5389/12</f>
        <v>21104.874999999996</v>
      </c>
      <c r="P5389" s="2">
        <f ca="1">RANDBETWEEN(1,1.5)*((N5389/12)*VLOOKUP(J5389,'Weather by country'!$A$1:$C$5,3,FALSE))</f>
        <v>21104.874999999996</v>
      </c>
      <c r="Q5389" s="2">
        <f ca="1">(N5389/12)*RANDBETWEEN(60,100)/100</f>
        <v>19205.436249999999</v>
      </c>
      <c r="R5389" s="2">
        <f ca="1">(N5389/12)*RANDBETWEEN(60,100)/100</f>
        <v>15406.558749999998</v>
      </c>
      <c r="S5389" t="str">
        <f ca="1">VLOOKUP(J5389,'Weather by country'!$A$1:$C$5,2,FALSE)</f>
        <v>fine</v>
      </c>
      <c r="T5389" t="str">
        <f ca="1">VLOOKUP(RANDBETWEEN(1,5),lookups!$Q$1:$R$5,2,FALSE)</f>
        <v>n</v>
      </c>
      <c r="U5389" t="str">
        <f ca="1">VLOOKUP(RANDBETWEEN(1,5),lookups!$Q$1:$R$5,2,FALSE)</f>
        <v>n</v>
      </c>
      <c r="V5389" t="str">
        <f ca="1">IF(P5389=O5389,"y","n")</f>
        <v>y</v>
      </c>
    </row>
    <row r="5390" spans="1:22" x14ac:dyDescent="0.35">
      <c r="A5390" t="s">
        <v>29</v>
      </c>
      <c r="B5390" t="str">
        <f t="shared" si="90"/>
        <v>0000005390</v>
      </c>
      <c r="C5390">
        <f ca="1">RANDBETWEEN(5,20)</f>
        <v>14</v>
      </c>
      <c r="D5390">
        <f ca="1">RANDBETWEEN(0,C5390)</f>
        <v>0</v>
      </c>
      <c r="E5390" s="2">
        <f ca="1">RANDBETWEEN(500000,5000000)</f>
        <v>1582202</v>
      </c>
      <c r="F5390">
        <f ca="1">RANDBETWEEN(5,100)</f>
        <v>28</v>
      </c>
      <c r="G5390" t="str">
        <f ca="1">VLOOKUP(RANDBETWEEN(4,12),lookups!$A$1:$B$12,2,FALSE)</f>
        <v xml:space="preserve"> bbb</v>
      </c>
      <c r="H5390" s="4">
        <f t="shared" ca="1" si="91"/>
        <v>15</v>
      </c>
      <c r="I5390" t="str">
        <f ca="1">VLOOKUP(RANDBETWEEN(1,5),lookups!$E$1:$F$5,2,FALSE)</f>
        <v>n</v>
      </c>
      <c r="J5390" t="str">
        <f ca="1">VLOOKUP(RANDBETWEEN(1,5),lookups!$C$1:$D$5,2,FALSE)</f>
        <v>uk</v>
      </c>
      <c r="K5390" t="str">
        <f ca="1">VLOOKUP(RANDBETWEEN(1,2),lookups!$G$1:$H$2,2,FALSE)</f>
        <v>pitched</v>
      </c>
      <c r="L5390">
        <v>10</v>
      </c>
      <c r="M5390" t="str">
        <f ca="1">VLOOKUP(RANDBETWEEN(1,7),lookups!$I$1:$J$7,2,FALSE)</f>
        <v>c</v>
      </c>
      <c r="N5390" s="2">
        <f ca="1">E5390*(1-(RANDBETWEEN(1,50)/100))</f>
        <v>1455625.84</v>
      </c>
      <c r="O5390" s="2">
        <f ca="1">N5390/12</f>
        <v>121302.15333333334</v>
      </c>
      <c r="P5390" s="2">
        <f ca="1">RANDBETWEEN(1,1.5)*((N5390/12)*VLOOKUP(J5390,'Weather by country'!$A$1:$C$5,3,FALSE))</f>
        <v>121302.15333333334</v>
      </c>
      <c r="Q5390" s="2">
        <f ca="1">(N5390/12)*RANDBETWEEN(60,100)/100</f>
        <v>115237.04566666666</v>
      </c>
      <c r="R5390" s="2">
        <f ca="1">(N5390/12)*RANDBETWEEN(60,100)/100</f>
        <v>121302.15333333334</v>
      </c>
      <c r="S5390" t="str">
        <f ca="1">VLOOKUP(J5390,'Weather by country'!$A$1:$C$5,2,FALSE)</f>
        <v>fine</v>
      </c>
      <c r="T5390" t="str">
        <f ca="1">VLOOKUP(RANDBETWEEN(1,5),lookups!$Q$1:$R$5,2,FALSE)</f>
        <v>y</v>
      </c>
      <c r="U5390" t="str">
        <f ca="1">VLOOKUP(RANDBETWEEN(1,5),lookups!$Q$1:$R$5,2,FALSE)</f>
        <v>y</v>
      </c>
      <c r="V5390" t="str">
        <f ca="1">IF(P5390=O5390,"y","n")</f>
        <v>y</v>
      </c>
    </row>
    <row r="5391" spans="1:22" x14ac:dyDescent="0.35">
      <c r="A5391" t="s">
        <v>30</v>
      </c>
      <c r="B5391" t="str">
        <f t="shared" si="90"/>
        <v>0000005391</v>
      </c>
      <c r="C5391">
        <f ca="1">RANDBETWEEN(5,20)</f>
        <v>16</v>
      </c>
      <c r="D5391">
        <f ca="1">RANDBETWEEN(0,C5391)</f>
        <v>4</v>
      </c>
      <c r="E5391" s="2">
        <f ca="1">RANDBETWEEN(250000,500000)</f>
        <v>461692</v>
      </c>
      <c r="F5391">
        <f ca="1">RANDBETWEEN(5,100)</f>
        <v>43</v>
      </c>
      <c r="G5391" t="str">
        <f ca="1">VLOOKUP(RANDBETWEEN(4,12),lookups!$A$1:$B$12,2,FALSE)</f>
        <v xml:space="preserve"> d</v>
      </c>
      <c r="H5391" s="4">
        <f t="shared" ca="1" si="91"/>
        <v>4</v>
      </c>
      <c r="I5391" t="s">
        <v>33</v>
      </c>
      <c r="J5391" t="str">
        <f ca="1">VLOOKUP(RANDBETWEEN(1,5),lookups!$C$1:$D$5,2,FALSE)</f>
        <v>denmark</v>
      </c>
      <c r="K5391" t="str">
        <f ca="1">VLOOKUP(RANDBETWEEN(1,2),lookups!$G$1:$H$2,2,FALSE)</f>
        <v>flat</v>
      </c>
      <c r="L5391">
        <v>10</v>
      </c>
      <c r="M5391" t="str">
        <f ca="1">VLOOKUP(RANDBETWEEN(1,7),lookups!$I$1:$J$7,2,FALSE)</f>
        <v>c</v>
      </c>
      <c r="N5391" s="2">
        <f ca="1">E5391*(1-(RANDBETWEEN(1,50)/100))</f>
        <v>392438.2</v>
      </c>
      <c r="O5391" s="2">
        <f ca="1">N5391/12</f>
        <v>32703.183333333334</v>
      </c>
      <c r="P5391" s="2">
        <f ca="1">RANDBETWEEN(1,1.5)*((N5391/12)*VLOOKUP(J5391,'Weather by country'!$A$1:$C$5,3,FALSE))</f>
        <v>32703.183333333334</v>
      </c>
      <c r="Q5391" s="2">
        <f ca="1">(N5391/12)*RANDBETWEEN(60,100)/100</f>
        <v>25181.451166666666</v>
      </c>
      <c r="R5391" s="2">
        <f ca="1">(N5391/12)*RANDBETWEEN(60,100)/100</f>
        <v>27797.705833333333</v>
      </c>
      <c r="S5391" t="str">
        <f ca="1">VLOOKUP(J5391,'Weather by country'!$A$1:$C$5,2,FALSE)</f>
        <v>fine</v>
      </c>
      <c r="T5391" t="str">
        <f ca="1">VLOOKUP(RANDBETWEEN(1,5),lookups!$Q$1:$R$5,2,FALSE)</f>
        <v>n</v>
      </c>
      <c r="U5391" t="str">
        <f ca="1">VLOOKUP(RANDBETWEEN(1,5),lookups!$Q$1:$R$5,2,FALSE)</f>
        <v>y</v>
      </c>
      <c r="V5391" t="str">
        <f ca="1">IF(P5391=O5391,"y","n")</f>
        <v>y</v>
      </c>
    </row>
    <row r="5392" spans="1:22" x14ac:dyDescent="0.35">
      <c r="A5392" t="s">
        <v>29</v>
      </c>
      <c r="B5392" t="str">
        <f t="shared" si="90"/>
        <v>0000005392</v>
      </c>
      <c r="C5392">
        <f ca="1">RANDBETWEEN(5,20)</f>
        <v>14</v>
      </c>
      <c r="D5392">
        <f ca="1">RANDBETWEEN(0,C5392)</f>
        <v>0</v>
      </c>
      <c r="E5392" s="2">
        <f ca="1">RANDBETWEEN(500000,5000000)</f>
        <v>3048341</v>
      </c>
      <c r="F5392">
        <f ca="1">RANDBETWEEN(5,100)</f>
        <v>62</v>
      </c>
      <c r="G5392" t="str">
        <f ca="1">VLOOKUP(RANDBETWEEN(4,12),lookups!$A$1:$B$12,2,FALSE)</f>
        <v xml:space="preserve"> bb</v>
      </c>
      <c r="H5392" s="4">
        <f t="shared" ca="1" si="91"/>
        <v>30</v>
      </c>
      <c r="I5392" t="str">
        <f ca="1">VLOOKUP(RANDBETWEEN(1,5),lookups!$E$1:$F$5,2,FALSE)</f>
        <v>n</v>
      </c>
      <c r="J5392" t="str">
        <f ca="1">VLOOKUP(RANDBETWEEN(1,5),lookups!$C$1:$D$5,2,FALSE)</f>
        <v>finland</v>
      </c>
      <c r="K5392" t="str">
        <f ca="1">VLOOKUP(RANDBETWEEN(1,2),lookups!$G$1:$H$2,2,FALSE)</f>
        <v>pitched</v>
      </c>
      <c r="L5392">
        <v>10</v>
      </c>
      <c r="M5392" t="str">
        <f ca="1">VLOOKUP(RANDBETWEEN(1,7),lookups!$I$1:$J$7,2,FALSE)</f>
        <v>c</v>
      </c>
      <c r="N5392" s="2">
        <f ca="1">E5392*(1-(RANDBETWEEN(1,50)/100))</f>
        <v>1676587.55</v>
      </c>
      <c r="O5392" s="2">
        <f ca="1">N5392/12</f>
        <v>139715.62916666668</v>
      </c>
      <c r="P5392" s="2">
        <f ca="1">RANDBETWEEN(1,1.5)*((N5392/12)*VLOOKUP(J5392,'Weather by country'!$A$1:$C$5,3,FALSE))</f>
        <v>111772.50333333336</v>
      </c>
      <c r="Q5392" s="2">
        <f ca="1">(N5392/12)*RANDBETWEEN(60,100)/100</f>
        <v>121552.59737500001</v>
      </c>
      <c r="R5392" s="2">
        <f ca="1">(N5392/12)*RANDBETWEEN(60,100)/100</f>
        <v>92212.31525</v>
      </c>
      <c r="S5392" t="str">
        <f ca="1">VLOOKUP(J5392,'Weather by country'!$A$1:$C$5,2,FALSE)</f>
        <v>l-rain</v>
      </c>
      <c r="T5392" t="str">
        <f ca="1">VLOOKUP(RANDBETWEEN(1,5),lookups!$Q$1:$R$5,2,FALSE)</f>
        <v>y</v>
      </c>
      <c r="U5392" t="str">
        <f ca="1">VLOOKUP(RANDBETWEEN(1,5),lookups!$Q$1:$R$5,2,FALSE)</f>
        <v>y</v>
      </c>
      <c r="V5392" t="str">
        <f ca="1">IF(P5392=O5392,"y","n")</f>
        <v>n</v>
      </c>
    </row>
    <row r="5393" spans="1:22" x14ac:dyDescent="0.35">
      <c r="A5393" t="s">
        <v>30</v>
      </c>
      <c r="B5393" t="str">
        <f t="shared" si="90"/>
        <v>0000005393</v>
      </c>
      <c r="C5393">
        <f ca="1">RANDBETWEEN(5,20)</f>
        <v>7</v>
      </c>
      <c r="D5393">
        <f ca="1">RANDBETWEEN(0,C5393)</f>
        <v>3</v>
      </c>
      <c r="E5393" s="2">
        <f ca="1">RANDBETWEEN(250000,500000)</f>
        <v>403469</v>
      </c>
      <c r="F5393">
        <f ca="1">RANDBETWEEN(5,100)</f>
        <v>96</v>
      </c>
      <c r="G5393" t="str">
        <f ca="1">VLOOKUP(RANDBETWEEN(4,12),lookups!$A$1:$B$12,2,FALSE)</f>
        <v xml:space="preserve"> c</v>
      </c>
      <c r="H5393" s="4">
        <f t="shared" ca="1" si="91"/>
        <v>4</v>
      </c>
      <c r="I5393" t="s">
        <v>33</v>
      </c>
      <c r="J5393" t="str">
        <f ca="1">VLOOKUP(RANDBETWEEN(1,5),lookups!$C$1:$D$5,2,FALSE)</f>
        <v>norway</v>
      </c>
      <c r="K5393" t="str">
        <f ca="1">VLOOKUP(RANDBETWEEN(1,2),lookups!$G$1:$H$2,2,FALSE)</f>
        <v>flat</v>
      </c>
      <c r="L5393">
        <v>10</v>
      </c>
      <c r="M5393" t="str">
        <f ca="1">VLOOKUP(RANDBETWEEN(1,7),lookups!$I$1:$J$7,2,FALSE)</f>
        <v>b</v>
      </c>
      <c r="N5393" s="2">
        <f ca="1">E5393*(1-(RANDBETWEEN(1,50)/100))</f>
        <v>355052.72000000003</v>
      </c>
      <c r="O5393" s="2">
        <f ca="1">N5393/12</f>
        <v>29587.726666666669</v>
      </c>
      <c r="P5393" s="2">
        <f ca="1">RANDBETWEEN(1,1.5)*((N5393/12)*VLOOKUP(J5393,'Weather by country'!$A$1:$C$5,3,FALSE))</f>
        <v>29587.726666666669</v>
      </c>
      <c r="Q5393" s="2">
        <f ca="1">(N5393/12)*RANDBETWEEN(60,100)/100</f>
        <v>20119.654133333337</v>
      </c>
      <c r="R5393" s="2">
        <f ca="1">(N5393/12)*RANDBETWEEN(60,100)/100</f>
        <v>19232.022333333334</v>
      </c>
      <c r="S5393" t="str">
        <f ca="1">VLOOKUP(J5393,'Weather by country'!$A$1:$C$5,2,FALSE)</f>
        <v>fine</v>
      </c>
      <c r="T5393" t="str">
        <f ca="1">VLOOKUP(RANDBETWEEN(1,5),lookups!$Q$1:$R$5,2,FALSE)</f>
        <v>n</v>
      </c>
      <c r="U5393" t="str">
        <f ca="1">VLOOKUP(RANDBETWEEN(1,5),lookups!$Q$1:$R$5,2,FALSE)</f>
        <v>n</v>
      </c>
      <c r="V5393" t="str">
        <f ca="1">IF(P5393=O5393,"y","n")</f>
        <v>y</v>
      </c>
    </row>
    <row r="5394" spans="1:22" x14ac:dyDescent="0.35">
      <c r="A5394" t="s">
        <v>29</v>
      </c>
      <c r="B5394" t="str">
        <f t="shared" si="90"/>
        <v>0000005394</v>
      </c>
      <c r="C5394">
        <f ca="1">RANDBETWEEN(5,20)</f>
        <v>17</v>
      </c>
      <c r="D5394">
        <f ca="1">RANDBETWEEN(0,C5394)</f>
        <v>5</v>
      </c>
      <c r="E5394" s="2">
        <f ca="1">RANDBETWEEN(500000,5000000)</f>
        <v>3299759</v>
      </c>
      <c r="F5394">
        <f ca="1">RANDBETWEEN(5,100)</f>
        <v>70</v>
      </c>
      <c r="G5394" t="str">
        <f ca="1">VLOOKUP(RANDBETWEEN(4,12),lookups!$A$1:$B$12,2,FALSE)</f>
        <v xml:space="preserve"> dd</v>
      </c>
      <c r="H5394" s="4">
        <f t="shared" ca="1" si="91"/>
        <v>32</v>
      </c>
      <c r="I5394" t="str">
        <f ca="1">VLOOKUP(RANDBETWEEN(1,5),lookups!$E$1:$F$5,2,FALSE)</f>
        <v>y</v>
      </c>
      <c r="J5394" t="str">
        <f ca="1">VLOOKUP(RANDBETWEEN(1,5),lookups!$C$1:$D$5,2,FALSE)</f>
        <v>norway</v>
      </c>
      <c r="K5394" t="str">
        <f ca="1">VLOOKUP(RANDBETWEEN(1,2),lookups!$G$1:$H$2,2,FALSE)</f>
        <v>pitched</v>
      </c>
      <c r="L5394">
        <v>10</v>
      </c>
      <c r="M5394" t="str">
        <f ca="1">VLOOKUP(RANDBETWEEN(1,7),lookups!$I$1:$J$7,2,FALSE)</f>
        <v>b</v>
      </c>
      <c r="N5394" s="2">
        <f ca="1">E5394*(1-(RANDBETWEEN(1,50)/100))</f>
        <v>1781869.86</v>
      </c>
      <c r="O5394" s="2">
        <f ca="1">N5394/12</f>
        <v>148489.155</v>
      </c>
      <c r="P5394" s="2">
        <f ca="1">RANDBETWEEN(1,1.5)*((N5394/12)*VLOOKUP(J5394,'Weather by country'!$A$1:$C$5,3,FALSE))</f>
        <v>148489.155</v>
      </c>
      <c r="Q5394" s="2">
        <f ca="1">(N5394/12)*RANDBETWEEN(60,100)/100</f>
        <v>135125.13105</v>
      </c>
      <c r="R5394" s="2">
        <f ca="1">(N5394/12)*RANDBETWEEN(60,100)/100</f>
        <v>108397.08314999999</v>
      </c>
      <c r="S5394" t="str">
        <f ca="1">VLOOKUP(J5394,'Weather by country'!$A$1:$C$5,2,FALSE)</f>
        <v>fine</v>
      </c>
      <c r="T5394" t="str">
        <f ca="1">VLOOKUP(RANDBETWEEN(1,5),lookups!$Q$1:$R$5,2,FALSE)</f>
        <v>n</v>
      </c>
      <c r="U5394" t="str">
        <f ca="1">VLOOKUP(RANDBETWEEN(1,5),lookups!$Q$1:$R$5,2,FALSE)</f>
        <v>y</v>
      </c>
      <c r="V5394" t="str">
        <f ca="1">IF(P5394=O5394,"y","n")</f>
        <v>y</v>
      </c>
    </row>
    <row r="5395" spans="1:22" x14ac:dyDescent="0.35">
      <c r="A5395" t="s">
        <v>30</v>
      </c>
      <c r="B5395" t="str">
        <f t="shared" si="90"/>
        <v>0000005395</v>
      </c>
      <c r="C5395">
        <f ca="1">RANDBETWEEN(5,20)</f>
        <v>10</v>
      </c>
      <c r="D5395">
        <f ca="1">RANDBETWEEN(0,C5395)</f>
        <v>6</v>
      </c>
      <c r="E5395" s="2">
        <f ca="1">RANDBETWEEN(250000,500000)</f>
        <v>364281</v>
      </c>
      <c r="F5395">
        <f ca="1">RANDBETWEEN(5,100)</f>
        <v>61</v>
      </c>
      <c r="G5395" t="str">
        <f ca="1">VLOOKUP(RANDBETWEEN(4,12),lookups!$A$1:$B$12,2,FALSE)</f>
        <v xml:space="preserve"> bb</v>
      </c>
      <c r="H5395" s="4">
        <f t="shared" ca="1" si="91"/>
        <v>3</v>
      </c>
      <c r="I5395" t="s">
        <v>33</v>
      </c>
      <c r="J5395" t="str">
        <f ca="1">VLOOKUP(RANDBETWEEN(1,5),lookups!$C$1:$D$5,2,FALSE)</f>
        <v>finland</v>
      </c>
      <c r="K5395" t="str">
        <f ca="1">VLOOKUP(RANDBETWEEN(1,2),lookups!$G$1:$H$2,2,FALSE)</f>
        <v>flat</v>
      </c>
      <c r="L5395">
        <v>10</v>
      </c>
      <c r="M5395" t="str">
        <f ca="1">VLOOKUP(RANDBETWEEN(1,7),lookups!$I$1:$J$7,2,FALSE)</f>
        <v>c</v>
      </c>
      <c r="N5395" s="2">
        <f ca="1">E5395*(1-(RANDBETWEEN(1,50)/100))</f>
        <v>258639.50999999998</v>
      </c>
      <c r="O5395" s="2">
        <f ca="1">N5395/12</f>
        <v>21553.2925</v>
      </c>
      <c r="P5395" s="2">
        <f ca="1">RANDBETWEEN(1,1.5)*((N5395/12)*VLOOKUP(J5395,'Weather by country'!$A$1:$C$5,3,FALSE))</f>
        <v>17242.634000000002</v>
      </c>
      <c r="Q5395" s="2">
        <f ca="1">(N5395/12)*RANDBETWEEN(60,100)/100</f>
        <v>16164.969375000001</v>
      </c>
      <c r="R5395" s="2">
        <f ca="1">(N5395/12)*RANDBETWEEN(60,100)/100</f>
        <v>14871.771824999998</v>
      </c>
      <c r="S5395" t="str">
        <f ca="1">VLOOKUP(J5395,'Weather by country'!$A$1:$C$5,2,FALSE)</f>
        <v>l-rain</v>
      </c>
      <c r="T5395" t="str">
        <f ca="1">VLOOKUP(RANDBETWEEN(1,5),lookups!$Q$1:$R$5,2,FALSE)</f>
        <v>y</v>
      </c>
      <c r="U5395" t="str">
        <f ca="1">VLOOKUP(RANDBETWEEN(1,5),lookups!$Q$1:$R$5,2,FALSE)</f>
        <v>y</v>
      </c>
      <c r="V5395" t="str">
        <f ca="1">IF(P5395=O5395,"y","n")</f>
        <v>n</v>
      </c>
    </row>
    <row r="5396" spans="1:22" x14ac:dyDescent="0.35">
      <c r="A5396" t="s">
        <v>29</v>
      </c>
      <c r="B5396" t="str">
        <f t="shared" si="90"/>
        <v>0000005396</v>
      </c>
      <c r="C5396">
        <f ca="1">RANDBETWEEN(5,20)</f>
        <v>13</v>
      </c>
      <c r="D5396">
        <f ca="1">RANDBETWEEN(0,C5396)</f>
        <v>12</v>
      </c>
      <c r="E5396" s="2">
        <f ca="1">RANDBETWEEN(500000,5000000)</f>
        <v>2195592</v>
      </c>
      <c r="F5396">
        <f ca="1">RANDBETWEEN(5,100)</f>
        <v>93</v>
      </c>
      <c r="G5396" t="str">
        <f ca="1">VLOOKUP(RANDBETWEEN(4,12),lookups!$A$1:$B$12,2,FALSE)</f>
        <v xml:space="preserve"> c</v>
      </c>
      <c r="H5396" s="4">
        <f t="shared" ca="1" si="91"/>
        <v>21</v>
      </c>
      <c r="I5396" t="str">
        <f ca="1">VLOOKUP(RANDBETWEEN(1,5),lookups!$E$1:$F$5,2,FALSE)</f>
        <v>n</v>
      </c>
      <c r="J5396" t="str">
        <f ca="1">VLOOKUP(RANDBETWEEN(1,5),lookups!$C$1:$D$5,2,FALSE)</f>
        <v>sweden</v>
      </c>
      <c r="K5396" t="str">
        <f ca="1">VLOOKUP(RANDBETWEEN(1,2),lookups!$G$1:$H$2,2,FALSE)</f>
        <v>flat</v>
      </c>
      <c r="L5396">
        <v>10</v>
      </c>
      <c r="M5396" t="str">
        <f ca="1">VLOOKUP(RANDBETWEEN(1,7),lookups!$I$1:$J$7,2,FALSE)</f>
        <v>c</v>
      </c>
      <c r="N5396" s="2">
        <f ca="1">E5396*(1-(RANDBETWEEN(1,50)/100))</f>
        <v>1778429.52</v>
      </c>
      <c r="O5396" s="2">
        <f ca="1">N5396/12</f>
        <v>148202.46</v>
      </c>
      <c r="P5396" s="2">
        <f ca="1">RANDBETWEEN(1,1.5)*((N5396/12)*VLOOKUP(J5396,'Weather by country'!$A$1:$C$5,3,FALSE))</f>
        <v>148202.46</v>
      </c>
      <c r="Q5396" s="2">
        <f ca="1">(N5396/12)*RANDBETWEEN(60,100)/100</f>
        <v>128936.14019999999</v>
      </c>
      <c r="R5396" s="2">
        <f ca="1">(N5396/12)*RANDBETWEEN(60,100)/100</f>
        <v>123008.04179999999</v>
      </c>
      <c r="S5396" t="str">
        <f ca="1">VLOOKUP(J5396,'Weather by country'!$A$1:$C$5,2,FALSE)</f>
        <v>fine</v>
      </c>
      <c r="T5396" t="str">
        <f ca="1">VLOOKUP(RANDBETWEEN(1,5),lookups!$Q$1:$R$5,2,FALSE)</f>
        <v>y</v>
      </c>
      <c r="U5396" t="str">
        <f ca="1">VLOOKUP(RANDBETWEEN(1,5),lookups!$Q$1:$R$5,2,FALSE)</f>
        <v>y</v>
      </c>
      <c r="V5396" t="str">
        <f ca="1">IF(P5396=O5396,"y","n")</f>
        <v>y</v>
      </c>
    </row>
    <row r="5397" spans="1:22" x14ac:dyDescent="0.35">
      <c r="A5397" t="s">
        <v>30</v>
      </c>
      <c r="B5397" t="str">
        <f t="shared" si="90"/>
        <v>0000005397</v>
      </c>
      <c r="C5397">
        <f ca="1">RANDBETWEEN(5,20)</f>
        <v>18</v>
      </c>
      <c r="D5397">
        <f ca="1">RANDBETWEEN(0,C5397)</f>
        <v>10</v>
      </c>
      <c r="E5397" s="2">
        <f ca="1">RANDBETWEEN(250000,500000)</f>
        <v>443307</v>
      </c>
      <c r="F5397">
        <f ca="1">RANDBETWEEN(5,100)</f>
        <v>29</v>
      </c>
      <c r="G5397" t="str">
        <f ca="1">VLOOKUP(RANDBETWEEN(4,12),lookups!$A$1:$B$12,2,FALSE)</f>
        <v xml:space="preserve"> d</v>
      </c>
      <c r="H5397" s="4">
        <f t="shared" ca="1" si="91"/>
        <v>4</v>
      </c>
      <c r="I5397" t="s">
        <v>33</v>
      </c>
      <c r="J5397" t="str">
        <f ca="1">VLOOKUP(RANDBETWEEN(1,5),lookups!$C$1:$D$5,2,FALSE)</f>
        <v>norway</v>
      </c>
      <c r="K5397" t="str">
        <f ca="1">VLOOKUP(RANDBETWEEN(1,2),lookups!$G$1:$H$2,2,FALSE)</f>
        <v>flat</v>
      </c>
      <c r="L5397">
        <v>10</v>
      </c>
      <c r="M5397" t="str">
        <f ca="1">VLOOKUP(RANDBETWEEN(1,7),lookups!$I$1:$J$7,2,FALSE)</f>
        <v>c</v>
      </c>
      <c r="N5397" s="2">
        <f ca="1">E5397*(1-(RANDBETWEEN(1,50)/100))</f>
        <v>283716.47999999998</v>
      </c>
      <c r="O5397" s="2">
        <f ca="1">N5397/12</f>
        <v>23643.039999999997</v>
      </c>
      <c r="P5397" s="2">
        <f ca="1">RANDBETWEEN(1,1.5)*((N5397/12)*VLOOKUP(J5397,'Weather by country'!$A$1:$C$5,3,FALSE))</f>
        <v>23643.039999999997</v>
      </c>
      <c r="Q5397" s="2">
        <f ca="1">(N5397/12)*RANDBETWEEN(60,100)/100</f>
        <v>14658.684799999997</v>
      </c>
      <c r="R5397" s="2">
        <f ca="1">(N5397/12)*RANDBETWEEN(60,100)/100</f>
        <v>18914.431999999997</v>
      </c>
      <c r="S5397" t="str">
        <f ca="1">VLOOKUP(J5397,'Weather by country'!$A$1:$C$5,2,FALSE)</f>
        <v>fine</v>
      </c>
      <c r="T5397" t="str">
        <f ca="1">VLOOKUP(RANDBETWEEN(1,5),lookups!$Q$1:$R$5,2,FALSE)</f>
        <v>y</v>
      </c>
      <c r="U5397" t="str">
        <f ca="1">VLOOKUP(RANDBETWEEN(1,5),lookups!$Q$1:$R$5,2,FALSE)</f>
        <v>y</v>
      </c>
      <c r="V5397" t="str">
        <f ca="1">IF(P5397=O5397,"y","n")</f>
        <v>y</v>
      </c>
    </row>
    <row r="5398" spans="1:22" x14ac:dyDescent="0.35">
      <c r="A5398" t="s">
        <v>29</v>
      </c>
      <c r="B5398" t="str">
        <f t="shared" si="90"/>
        <v>0000005398</v>
      </c>
      <c r="C5398">
        <f ca="1">RANDBETWEEN(5,20)</f>
        <v>17</v>
      </c>
      <c r="D5398">
        <f ca="1">RANDBETWEEN(0,C5398)</f>
        <v>13</v>
      </c>
      <c r="E5398" s="2">
        <f ca="1">RANDBETWEEN(500000,5000000)</f>
        <v>2703576</v>
      </c>
      <c r="F5398">
        <f ca="1">RANDBETWEEN(5,100)</f>
        <v>64</v>
      </c>
      <c r="G5398" t="str">
        <f ca="1">VLOOKUP(RANDBETWEEN(4,12),lookups!$A$1:$B$12,2,FALSE)</f>
        <v xml:space="preserve"> d</v>
      </c>
      <c r="H5398" s="4">
        <f t="shared" ca="1" si="91"/>
        <v>27</v>
      </c>
      <c r="I5398" t="str">
        <f ca="1">VLOOKUP(RANDBETWEEN(1,5),lookups!$E$1:$F$5,2,FALSE)</f>
        <v>n</v>
      </c>
      <c r="J5398" t="str">
        <f ca="1">VLOOKUP(RANDBETWEEN(1,5),lookups!$C$1:$D$5,2,FALSE)</f>
        <v>sweden</v>
      </c>
      <c r="K5398" t="str">
        <f ca="1">VLOOKUP(RANDBETWEEN(1,2),lookups!$G$1:$H$2,2,FALSE)</f>
        <v>pitched</v>
      </c>
      <c r="L5398">
        <v>10</v>
      </c>
      <c r="M5398" t="str">
        <f ca="1">VLOOKUP(RANDBETWEEN(1,7),lookups!$I$1:$J$7,2,FALSE)</f>
        <v>b</v>
      </c>
      <c r="N5398" s="2">
        <f ca="1">E5398*(1-(RANDBETWEEN(1,50)/100))</f>
        <v>2243968.08</v>
      </c>
      <c r="O5398" s="2">
        <f ca="1">N5398/12</f>
        <v>186997.34</v>
      </c>
      <c r="P5398" s="2">
        <f ca="1">RANDBETWEEN(1,1.5)*((N5398/12)*VLOOKUP(J5398,'Weather by country'!$A$1:$C$5,3,FALSE))</f>
        <v>186997.34</v>
      </c>
      <c r="Q5398" s="2">
        <f ca="1">(N5398/12)*RANDBETWEEN(60,100)/100</f>
        <v>136508.0582</v>
      </c>
      <c r="R5398" s="2">
        <f ca="1">(N5398/12)*RANDBETWEEN(60,100)/100</f>
        <v>145857.9252</v>
      </c>
      <c r="S5398" t="str">
        <f ca="1">VLOOKUP(J5398,'Weather by country'!$A$1:$C$5,2,FALSE)</f>
        <v>fine</v>
      </c>
      <c r="T5398" t="str">
        <f ca="1">VLOOKUP(RANDBETWEEN(1,5),lookups!$Q$1:$R$5,2,FALSE)</f>
        <v>n</v>
      </c>
      <c r="U5398" t="str">
        <f ca="1">VLOOKUP(RANDBETWEEN(1,5),lookups!$Q$1:$R$5,2,FALSE)</f>
        <v>y</v>
      </c>
      <c r="V5398" t="str">
        <f ca="1">IF(P5398=O5398,"y","n")</f>
        <v>y</v>
      </c>
    </row>
    <row r="5399" spans="1:22" x14ac:dyDescent="0.35">
      <c r="A5399" t="s">
        <v>30</v>
      </c>
      <c r="B5399" t="str">
        <f t="shared" si="90"/>
        <v>0000005399</v>
      </c>
      <c r="C5399">
        <f ca="1">RANDBETWEEN(5,20)</f>
        <v>7</v>
      </c>
      <c r="D5399">
        <f ca="1">RANDBETWEEN(0,C5399)</f>
        <v>5</v>
      </c>
      <c r="E5399" s="2">
        <f ca="1">RANDBETWEEN(250000,500000)</f>
        <v>498654</v>
      </c>
      <c r="F5399">
        <f ca="1">RANDBETWEEN(5,100)</f>
        <v>83</v>
      </c>
      <c r="G5399" t="str">
        <f ca="1">VLOOKUP(RANDBETWEEN(4,12),lookups!$A$1:$B$12,2,FALSE)</f>
        <v xml:space="preserve"> d</v>
      </c>
      <c r="H5399" s="4">
        <f t="shared" ca="1" si="91"/>
        <v>4</v>
      </c>
      <c r="I5399" t="s">
        <v>33</v>
      </c>
      <c r="J5399" t="str">
        <f ca="1">VLOOKUP(RANDBETWEEN(1,5),lookups!$C$1:$D$5,2,FALSE)</f>
        <v>uk</v>
      </c>
      <c r="K5399" t="str">
        <f ca="1">VLOOKUP(RANDBETWEEN(1,2),lookups!$G$1:$H$2,2,FALSE)</f>
        <v>flat</v>
      </c>
      <c r="L5399">
        <v>10</v>
      </c>
      <c r="M5399" t="str">
        <f ca="1">VLOOKUP(RANDBETWEEN(1,7),lookups!$I$1:$J$7,2,FALSE)</f>
        <v>c</v>
      </c>
      <c r="N5399" s="2">
        <f ca="1">E5399*(1-(RANDBETWEEN(1,50)/100))</f>
        <v>458761.68</v>
      </c>
      <c r="O5399" s="2">
        <f ca="1">N5399/12</f>
        <v>38230.14</v>
      </c>
      <c r="P5399" s="2">
        <f ca="1">RANDBETWEEN(1,1.5)*((N5399/12)*VLOOKUP(J5399,'Weather by country'!$A$1:$C$5,3,FALSE))</f>
        <v>38230.14</v>
      </c>
      <c r="Q5399" s="2">
        <f ca="1">(N5399/12)*RANDBETWEEN(60,100)/100</f>
        <v>34407.126000000004</v>
      </c>
      <c r="R5399" s="2">
        <f ca="1">(N5399/12)*RANDBETWEEN(60,100)/100</f>
        <v>25614.193799999997</v>
      </c>
      <c r="S5399" t="str">
        <f ca="1">VLOOKUP(J5399,'Weather by country'!$A$1:$C$5,2,FALSE)</f>
        <v>fine</v>
      </c>
      <c r="T5399" t="str">
        <f ca="1">VLOOKUP(RANDBETWEEN(1,5),lookups!$Q$1:$R$5,2,FALSE)</f>
        <v>n</v>
      </c>
      <c r="U5399" t="str">
        <f ca="1">VLOOKUP(RANDBETWEEN(1,5),lookups!$Q$1:$R$5,2,FALSE)</f>
        <v>y</v>
      </c>
      <c r="V5399" t="str">
        <f ca="1">IF(P5399=O5399,"y","n")</f>
        <v>y</v>
      </c>
    </row>
    <row r="5400" spans="1:22" x14ac:dyDescent="0.35">
      <c r="A5400" t="s">
        <v>29</v>
      </c>
      <c r="B5400" t="str">
        <f t="shared" si="90"/>
        <v>0000005400</v>
      </c>
      <c r="C5400">
        <f ca="1">RANDBETWEEN(5,20)</f>
        <v>17</v>
      </c>
      <c r="D5400">
        <f ca="1">RANDBETWEEN(0,C5400)</f>
        <v>3</v>
      </c>
      <c r="E5400" s="2">
        <f ca="1">RANDBETWEEN(500000,5000000)</f>
        <v>2098304</v>
      </c>
      <c r="F5400">
        <f ca="1">RANDBETWEEN(5,100)</f>
        <v>35</v>
      </c>
      <c r="G5400" t="str">
        <f ca="1">VLOOKUP(RANDBETWEEN(4,12),lookups!$A$1:$B$12,2,FALSE)</f>
        <v xml:space="preserve"> bb</v>
      </c>
      <c r="H5400" s="4">
        <f t="shared" ca="1" si="91"/>
        <v>20</v>
      </c>
      <c r="I5400" t="str">
        <f ca="1">VLOOKUP(RANDBETWEEN(1,5),lookups!$E$1:$F$5,2,FALSE)</f>
        <v>n</v>
      </c>
      <c r="J5400" t="str">
        <f ca="1">VLOOKUP(RANDBETWEEN(1,5),lookups!$C$1:$D$5,2,FALSE)</f>
        <v>sweden</v>
      </c>
      <c r="K5400" t="str">
        <f ca="1">VLOOKUP(RANDBETWEEN(1,2),lookups!$G$1:$H$2,2,FALSE)</f>
        <v>pitched</v>
      </c>
      <c r="L5400">
        <v>10</v>
      </c>
      <c r="M5400" t="str">
        <f ca="1">VLOOKUP(RANDBETWEEN(1,7),lookups!$I$1:$J$7,2,FALSE)</f>
        <v>b</v>
      </c>
      <c r="N5400" s="2">
        <f ca="1">E5400*(1-(RANDBETWEEN(1,50)/100))</f>
        <v>1510778.8799999999</v>
      </c>
      <c r="O5400" s="2">
        <f ca="1">N5400/12</f>
        <v>125898.23999999999</v>
      </c>
      <c r="P5400" s="2">
        <f ca="1">RANDBETWEEN(1,1.5)*((N5400/12)*VLOOKUP(J5400,'Weather by country'!$A$1:$C$5,3,FALSE))</f>
        <v>125898.23999999999</v>
      </c>
      <c r="Q5400" s="2">
        <f ca="1">(N5400/12)*RANDBETWEEN(60,100)/100</f>
        <v>98200.627199999988</v>
      </c>
      <c r="R5400" s="2">
        <f ca="1">(N5400/12)*RANDBETWEEN(60,100)/100</f>
        <v>120862.31039999999</v>
      </c>
      <c r="S5400" t="str">
        <f ca="1">VLOOKUP(J5400,'Weather by country'!$A$1:$C$5,2,FALSE)</f>
        <v>fine</v>
      </c>
      <c r="T5400" t="str">
        <f ca="1">VLOOKUP(RANDBETWEEN(1,5),lookups!$Q$1:$R$5,2,FALSE)</f>
        <v>n</v>
      </c>
      <c r="U5400" t="str">
        <f ca="1">VLOOKUP(RANDBETWEEN(1,5),lookups!$Q$1:$R$5,2,FALSE)</f>
        <v>n</v>
      </c>
      <c r="V5400" t="str">
        <f ca="1">IF(P5400=O5400,"y","n")</f>
        <v>y</v>
      </c>
    </row>
    <row r="5401" spans="1:22" x14ac:dyDescent="0.35">
      <c r="A5401" t="s">
        <v>30</v>
      </c>
      <c r="B5401" t="str">
        <f t="shared" si="90"/>
        <v>0000005401</v>
      </c>
      <c r="C5401">
        <f ca="1">RANDBETWEEN(5,20)</f>
        <v>16</v>
      </c>
      <c r="D5401">
        <f ca="1">RANDBETWEEN(0,C5401)</f>
        <v>0</v>
      </c>
      <c r="E5401" s="2">
        <f ca="1">RANDBETWEEN(250000,500000)</f>
        <v>443991</v>
      </c>
      <c r="F5401">
        <f ca="1">RANDBETWEEN(5,100)</f>
        <v>80</v>
      </c>
      <c r="G5401" t="str">
        <f ca="1">VLOOKUP(RANDBETWEEN(4,12),lookups!$A$1:$B$12,2,FALSE)</f>
        <v xml:space="preserve"> bb</v>
      </c>
      <c r="H5401" s="4">
        <f t="shared" ca="1" si="91"/>
        <v>4</v>
      </c>
      <c r="I5401" t="s">
        <v>33</v>
      </c>
      <c r="J5401" t="str">
        <f ca="1">VLOOKUP(RANDBETWEEN(1,5),lookups!$C$1:$D$5,2,FALSE)</f>
        <v>sweden</v>
      </c>
      <c r="K5401" t="str">
        <f ca="1">VLOOKUP(RANDBETWEEN(1,2),lookups!$G$1:$H$2,2,FALSE)</f>
        <v>pitched</v>
      </c>
      <c r="L5401">
        <v>10</v>
      </c>
      <c r="M5401" t="str">
        <f ca="1">VLOOKUP(RANDBETWEEN(1,7),lookups!$I$1:$J$7,2,FALSE)</f>
        <v>b</v>
      </c>
      <c r="N5401" s="2">
        <f ca="1">E5401*(1-(RANDBETWEEN(1,50)/100))</f>
        <v>368512.52999999997</v>
      </c>
      <c r="O5401" s="2">
        <f ca="1">N5401/12</f>
        <v>30709.377499999999</v>
      </c>
      <c r="P5401" s="2">
        <f ca="1">RANDBETWEEN(1,1.5)*((N5401/12)*VLOOKUP(J5401,'Weather by country'!$A$1:$C$5,3,FALSE))</f>
        <v>30709.377499999999</v>
      </c>
      <c r="Q5401" s="2">
        <f ca="1">(N5401/12)*RANDBETWEEN(60,100)/100</f>
        <v>18425.626499999998</v>
      </c>
      <c r="R5401" s="2">
        <f ca="1">(N5401/12)*RANDBETWEEN(60,100)/100</f>
        <v>21496.564249999999</v>
      </c>
      <c r="S5401" t="str">
        <f ca="1">VLOOKUP(J5401,'Weather by country'!$A$1:$C$5,2,FALSE)</f>
        <v>fine</v>
      </c>
      <c r="T5401" t="str">
        <f ca="1">VLOOKUP(RANDBETWEEN(1,5),lookups!$Q$1:$R$5,2,FALSE)</f>
        <v>y</v>
      </c>
      <c r="U5401" t="str">
        <f ca="1">VLOOKUP(RANDBETWEEN(1,5),lookups!$Q$1:$R$5,2,FALSE)</f>
        <v>y</v>
      </c>
      <c r="V5401" t="str">
        <f ca="1">IF(P5401=O5401,"y","n")</f>
        <v>y</v>
      </c>
    </row>
    <row r="5402" spans="1:22" x14ac:dyDescent="0.35">
      <c r="A5402" t="s">
        <v>29</v>
      </c>
      <c r="B5402" t="str">
        <f t="shared" si="90"/>
        <v>0000005402</v>
      </c>
      <c r="C5402">
        <f ca="1">RANDBETWEEN(5,20)</f>
        <v>5</v>
      </c>
      <c r="D5402">
        <f ca="1">RANDBETWEEN(0,C5402)</f>
        <v>1</v>
      </c>
      <c r="E5402" s="2">
        <f ca="1">RANDBETWEEN(500000,5000000)</f>
        <v>3020214</v>
      </c>
      <c r="F5402">
        <f ca="1">RANDBETWEEN(5,100)</f>
        <v>67</v>
      </c>
      <c r="G5402" t="str">
        <f ca="1">VLOOKUP(RANDBETWEEN(4,12),lookups!$A$1:$B$12,2,FALSE)</f>
        <v xml:space="preserve"> d</v>
      </c>
      <c r="H5402" s="4">
        <f t="shared" ca="1" si="91"/>
        <v>30</v>
      </c>
      <c r="I5402" t="str">
        <f ca="1">VLOOKUP(RANDBETWEEN(1,5),lookups!$E$1:$F$5,2,FALSE)</f>
        <v>n</v>
      </c>
      <c r="J5402" t="str">
        <f ca="1">VLOOKUP(RANDBETWEEN(1,5),lookups!$C$1:$D$5,2,FALSE)</f>
        <v>finland</v>
      </c>
      <c r="K5402" t="str">
        <f ca="1">VLOOKUP(RANDBETWEEN(1,2),lookups!$G$1:$H$2,2,FALSE)</f>
        <v>flat</v>
      </c>
      <c r="L5402">
        <v>10</v>
      </c>
      <c r="M5402" t="str">
        <f ca="1">VLOOKUP(RANDBETWEEN(1,7),lookups!$I$1:$J$7,2,FALSE)</f>
        <v>c</v>
      </c>
      <c r="N5402" s="2">
        <f ca="1">E5402*(1-(RANDBETWEEN(1,50)/100))</f>
        <v>2748394.74</v>
      </c>
      <c r="O5402" s="2">
        <f ca="1">N5402/12</f>
        <v>229032.89500000002</v>
      </c>
      <c r="P5402" s="2">
        <f ca="1">RANDBETWEEN(1,1.5)*((N5402/12)*VLOOKUP(J5402,'Weather by country'!$A$1:$C$5,3,FALSE))</f>
        <v>183226.31600000002</v>
      </c>
      <c r="Q5402" s="2">
        <f ca="1">(N5402/12)*RANDBETWEEN(60,100)/100</f>
        <v>169484.34230000002</v>
      </c>
      <c r="R5402" s="2">
        <f ca="1">(N5402/12)*RANDBETWEEN(60,100)/100</f>
        <v>160323.02650000004</v>
      </c>
      <c r="S5402" t="str">
        <f ca="1">VLOOKUP(J5402,'Weather by country'!$A$1:$C$5,2,FALSE)</f>
        <v>l-rain</v>
      </c>
      <c r="T5402" t="str">
        <f ca="1">VLOOKUP(RANDBETWEEN(1,5),lookups!$Q$1:$R$5,2,FALSE)</f>
        <v>y</v>
      </c>
      <c r="U5402" t="str">
        <f ca="1">VLOOKUP(RANDBETWEEN(1,5),lookups!$Q$1:$R$5,2,FALSE)</f>
        <v>y</v>
      </c>
      <c r="V5402" t="str">
        <f ca="1">IF(P5402=O5402,"y","n")</f>
        <v>n</v>
      </c>
    </row>
    <row r="5403" spans="1:22" x14ac:dyDescent="0.35">
      <c r="A5403" t="s">
        <v>30</v>
      </c>
      <c r="B5403" t="str">
        <f t="shared" si="90"/>
        <v>0000005403</v>
      </c>
      <c r="C5403">
        <f ca="1">RANDBETWEEN(5,20)</f>
        <v>17</v>
      </c>
      <c r="D5403">
        <f ca="1">RANDBETWEEN(0,C5403)</f>
        <v>5</v>
      </c>
      <c r="E5403" s="2">
        <f ca="1">RANDBETWEEN(250000,500000)</f>
        <v>408650</v>
      </c>
      <c r="F5403">
        <f ca="1">RANDBETWEEN(5,100)</f>
        <v>30</v>
      </c>
      <c r="G5403" t="str">
        <f ca="1">VLOOKUP(RANDBETWEEN(4,12),lookups!$A$1:$B$12,2,FALSE)</f>
        <v xml:space="preserve"> bb</v>
      </c>
      <c r="H5403" s="4">
        <f t="shared" ca="1" si="91"/>
        <v>4</v>
      </c>
      <c r="I5403" t="s">
        <v>33</v>
      </c>
      <c r="J5403" t="str">
        <f ca="1">VLOOKUP(RANDBETWEEN(1,5),lookups!$C$1:$D$5,2,FALSE)</f>
        <v>uk</v>
      </c>
      <c r="K5403" t="str">
        <f ca="1">VLOOKUP(RANDBETWEEN(1,2),lookups!$G$1:$H$2,2,FALSE)</f>
        <v>pitched</v>
      </c>
      <c r="L5403">
        <v>10</v>
      </c>
      <c r="M5403" t="str">
        <f ca="1">VLOOKUP(RANDBETWEEN(1,7),lookups!$I$1:$J$7,2,FALSE)</f>
        <v>c</v>
      </c>
      <c r="N5403" s="2">
        <f ca="1">E5403*(1-(RANDBETWEEN(1,50)/100))</f>
        <v>375958</v>
      </c>
      <c r="O5403" s="2">
        <f ca="1">N5403/12</f>
        <v>31329.833333333332</v>
      </c>
      <c r="P5403" s="2">
        <f ca="1">RANDBETWEEN(1,1.5)*((N5403/12)*VLOOKUP(J5403,'Weather by country'!$A$1:$C$5,3,FALSE))</f>
        <v>31329.833333333332</v>
      </c>
      <c r="Q5403" s="2">
        <f ca="1">(N5403/12)*RANDBETWEEN(60,100)/100</f>
        <v>30076.639999999999</v>
      </c>
      <c r="R5403" s="2">
        <f ca="1">(N5403/12)*RANDBETWEEN(60,100)/100</f>
        <v>24123.971666666665</v>
      </c>
      <c r="S5403" t="str">
        <f ca="1">VLOOKUP(J5403,'Weather by country'!$A$1:$C$5,2,FALSE)</f>
        <v>fine</v>
      </c>
      <c r="T5403" t="str">
        <f ca="1">VLOOKUP(RANDBETWEEN(1,5),lookups!$Q$1:$R$5,2,FALSE)</f>
        <v>n</v>
      </c>
      <c r="U5403" t="str">
        <f ca="1">VLOOKUP(RANDBETWEEN(1,5),lookups!$Q$1:$R$5,2,FALSE)</f>
        <v>n</v>
      </c>
      <c r="V5403" t="str">
        <f ca="1">IF(P5403=O5403,"y","n")</f>
        <v>y</v>
      </c>
    </row>
    <row r="5404" spans="1:22" x14ac:dyDescent="0.35">
      <c r="A5404" t="s">
        <v>29</v>
      </c>
      <c r="B5404" t="str">
        <f t="shared" si="90"/>
        <v>0000005404</v>
      </c>
      <c r="C5404">
        <f ca="1">RANDBETWEEN(5,20)</f>
        <v>20</v>
      </c>
      <c r="D5404">
        <f ca="1">RANDBETWEEN(0,C5404)</f>
        <v>0</v>
      </c>
      <c r="E5404" s="2">
        <f ca="1">RANDBETWEEN(500000,5000000)</f>
        <v>3058547</v>
      </c>
      <c r="F5404">
        <f ca="1">RANDBETWEEN(5,100)</f>
        <v>57</v>
      </c>
      <c r="G5404" t="str">
        <f ca="1">VLOOKUP(RANDBETWEEN(4,12),lookups!$A$1:$B$12,2,FALSE)</f>
        <v xml:space="preserve"> ccc</v>
      </c>
      <c r="H5404" s="4">
        <f t="shared" ca="1" si="91"/>
        <v>30</v>
      </c>
      <c r="I5404" t="str">
        <f ca="1">VLOOKUP(RANDBETWEEN(1,5),lookups!$E$1:$F$5,2,FALSE)</f>
        <v>n</v>
      </c>
      <c r="J5404" t="str">
        <f ca="1">VLOOKUP(RANDBETWEEN(1,5),lookups!$C$1:$D$5,2,FALSE)</f>
        <v>sweden</v>
      </c>
      <c r="K5404" t="str">
        <f ca="1">VLOOKUP(RANDBETWEEN(1,2),lookups!$G$1:$H$2,2,FALSE)</f>
        <v>pitched</v>
      </c>
      <c r="L5404">
        <v>10</v>
      </c>
      <c r="M5404" t="str">
        <f ca="1">VLOOKUP(RANDBETWEEN(1,7),lookups!$I$1:$J$7,2,FALSE)</f>
        <v>c</v>
      </c>
      <c r="N5404" s="2">
        <f ca="1">E5404*(1-(RANDBETWEEN(1,50)/100))</f>
        <v>2752692.3000000003</v>
      </c>
      <c r="O5404" s="2">
        <f ca="1">N5404/12</f>
        <v>229391.02500000002</v>
      </c>
      <c r="P5404" s="2">
        <f ca="1">RANDBETWEEN(1,1.5)*((N5404/12)*VLOOKUP(J5404,'Weather by country'!$A$1:$C$5,3,FALSE))</f>
        <v>229391.02500000002</v>
      </c>
      <c r="Q5404" s="2">
        <f ca="1">(N5404/12)*RANDBETWEEN(60,100)/100</f>
        <v>144516.34575000001</v>
      </c>
      <c r="R5404" s="2">
        <f ca="1">(N5404/12)*RANDBETWEEN(60,100)/100</f>
        <v>188100.64050000001</v>
      </c>
      <c r="S5404" t="str">
        <f ca="1">VLOOKUP(J5404,'Weather by country'!$A$1:$C$5,2,FALSE)</f>
        <v>fine</v>
      </c>
      <c r="T5404" t="str">
        <f ca="1">VLOOKUP(RANDBETWEEN(1,5),lookups!$Q$1:$R$5,2,FALSE)</f>
        <v>y</v>
      </c>
      <c r="U5404" t="str">
        <f ca="1">VLOOKUP(RANDBETWEEN(1,5),lookups!$Q$1:$R$5,2,FALSE)</f>
        <v>n</v>
      </c>
      <c r="V5404" t="str">
        <f ca="1">IF(P5404=O5404,"y","n")</f>
        <v>y</v>
      </c>
    </row>
    <row r="5405" spans="1:22" x14ac:dyDescent="0.35">
      <c r="A5405" t="s">
        <v>30</v>
      </c>
      <c r="B5405" t="str">
        <f t="shared" si="90"/>
        <v>0000005405</v>
      </c>
      <c r="C5405">
        <f ca="1">RANDBETWEEN(5,20)</f>
        <v>12</v>
      </c>
      <c r="D5405">
        <f ca="1">RANDBETWEEN(0,C5405)</f>
        <v>9</v>
      </c>
      <c r="E5405" s="2">
        <f ca="1">RANDBETWEEN(250000,500000)</f>
        <v>362846</v>
      </c>
      <c r="F5405">
        <f ca="1">RANDBETWEEN(5,100)</f>
        <v>21</v>
      </c>
      <c r="G5405" t="str">
        <f ca="1">VLOOKUP(RANDBETWEEN(4,12),lookups!$A$1:$B$12,2,FALSE)</f>
        <v xml:space="preserve"> dd</v>
      </c>
      <c r="H5405" s="4">
        <f t="shared" ca="1" si="91"/>
        <v>3</v>
      </c>
      <c r="I5405" t="s">
        <v>33</v>
      </c>
      <c r="J5405" t="str">
        <f ca="1">VLOOKUP(RANDBETWEEN(1,5),lookups!$C$1:$D$5,2,FALSE)</f>
        <v>norway</v>
      </c>
      <c r="K5405" t="str">
        <f ca="1">VLOOKUP(RANDBETWEEN(1,2),lookups!$G$1:$H$2,2,FALSE)</f>
        <v>flat</v>
      </c>
      <c r="L5405">
        <v>10</v>
      </c>
      <c r="M5405" t="str">
        <f ca="1">VLOOKUP(RANDBETWEEN(1,7),lookups!$I$1:$J$7,2,FALSE)</f>
        <v>c</v>
      </c>
      <c r="N5405" s="2">
        <f ca="1">E5405*(1-(RANDBETWEEN(1,50)/100))</f>
        <v>250363.74</v>
      </c>
      <c r="O5405" s="2">
        <f ca="1">N5405/12</f>
        <v>20863.645</v>
      </c>
      <c r="P5405" s="2">
        <f ca="1">RANDBETWEEN(1,1.5)*((N5405/12)*VLOOKUP(J5405,'Weather by country'!$A$1:$C$5,3,FALSE))</f>
        <v>20863.645</v>
      </c>
      <c r="Q5405" s="2">
        <f ca="1">(N5405/12)*RANDBETWEEN(60,100)/100</f>
        <v>16899.552450000003</v>
      </c>
      <c r="R5405" s="2">
        <f ca="1">(N5405/12)*RANDBETWEEN(60,100)/100</f>
        <v>18568.644049999999</v>
      </c>
      <c r="S5405" t="str">
        <f ca="1">VLOOKUP(J5405,'Weather by country'!$A$1:$C$5,2,FALSE)</f>
        <v>fine</v>
      </c>
      <c r="T5405" t="str">
        <f ca="1">VLOOKUP(RANDBETWEEN(1,5),lookups!$Q$1:$R$5,2,FALSE)</f>
        <v>n</v>
      </c>
      <c r="U5405" t="str">
        <f ca="1">VLOOKUP(RANDBETWEEN(1,5),lookups!$Q$1:$R$5,2,FALSE)</f>
        <v>n</v>
      </c>
      <c r="V5405" t="str">
        <f ca="1">IF(P5405=O5405,"y","n")</f>
        <v>y</v>
      </c>
    </row>
    <row r="5406" spans="1:22" x14ac:dyDescent="0.35">
      <c r="A5406" t="s">
        <v>29</v>
      </c>
      <c r="B5406" t="str">
        <f t="shared" si="90"/>
        <v>0000005406</v>
      </c>
      <c r="C5406">
        <f ca="1">RANDBETWEEN(5,20)</f>
        <v>7</v>
      </c>
      <c r="D5406">
        <f ca="1">RANDBETWEEN(0,C5406)</f>
        <v>3</v>
      </c>
      <c r="E5406" s="2">
        <f ca="1">RANDBETWEEN(500000,5000000)</f>
        <v>1293399</v>
      </c>
      <c r="F5406">
        <f ca="1">RANDBETWEEN(5,100)</f>
        <v>41</v>
      </c>
      <c r="G5406" t="str">
        <f ca="1">VLOOKUP(RANDBETWEEN(4,12),lookups!$A$1:$B$12,2,FALSE)</f>
        <v xml:space="preserve"> bbb</v>
      </c>
      <c r="H5406" s="4">
        <f t="shared" ca="1" si="91"/>
        <v>12</v>
      </c>
      <c r="I5406" t="str">
        <f ca="1">VLOOKUP(RANDBETWEEN(1,5),lookups!$E$1:$F$5,2,FALSE)</f>
        <v>y</v>
      </c>
      <c r="J5406" t="str">
        <f ca="1">VLOOKUP(RANDBETWEEN(1,5),lookups!$C$1:$D$5,2,FALSE)</f>
        <v>uk</v>
      </c>
      <c r="K5406" t="str">
        <f ca="1">VLOOKUP(RANDBETWEEN(1,2),lookups!$G$1:$H$2,2,FALSE)</f>
        <v>pitched</v>
      </c>
      <c r="L5406">
        <v>10</v>
      </c>
      <c r="M5406" t="str">
        <f ca="1">VLOOKUP(RANDBETWEEN(1,7),lookups!$I$1:$J$7,2,FALSE)</f>
        <v>c</v>
      </c>
      <c r="N5406" s="2">
        <f ca="1">E5406*(1-(RANDBETWEEN(1,50)/100))</f>
        <v>1241663.04</v>
      </c>
      <c r="O5406" s="2">
        <f ca="1">N5406/12</f>
        <v>103471.92</v>
      </c>
      <c r="P5406" s="2">
        <f ca="1">RANDBETWEEN(1,1.5)*((N5406/12)*VLOOKUP(J5406,'Weather by country'!$A$1:$C$5,3,FALSE))</f>
        <v>103471.92</v>
      </c>
      <c r="Q5406" s="2">
        <f ca="1">(N5406/12)*RANDBETWEEN(60,100)/100</f>
        <v>64152.590400000001</v>
      </c>
      <c r="R5406" s="2">
        <f ca="1">(N5406/12)*RANDBETWEEN(60,100)/100</f>
        <v>76569.220799999996</v>
      </c>
      <c r="S5406" t="str">
        <f ca="1">VLOOKUP(J5406,'Weather by country'!$A$1:$C$5,2,FALSE)</f>
        <v>fine</v>
      </c>
      <c r="T5406" t="str">
        <f ca="1">VLOOKUP(RANDBETWEEN(1,5),lookups!$Q$1:$R$5,2,FALSE)</f>
        <v>y</v>
      </c>
      <c r="U5406" t="str">
        <f ca="1">VLOOKUP(RANDBETWEEN(1,5),lookups!$Q$1:$R$5,2,FALSE)</f>
        <v>y</v>
      </c>
      <c r="V5406" t="str">
        <f ca="1">IF(P5406=O5406,"y","n")</f>
        <v>y</v>
      </c>
    </row>
    <row r="5407" spans="1:22" x14ac:dyDescent="0.35">
      <c r="A5407" t="s">
        <v>30</v>
      </c>
      <c r="B5407" t="str">
        <f t="shared" si="90"/>
        <v>0000005407</v>
      </c>
      <c r="C5407">
        <f ca="1">RANDBETWEEN(5,20)</f>
        <v>13</v>
      </c>
      <c r="D5407">
        <f ca="1">RANDBETWEEN(0,C5407)</f>
        <v>5</v>
      </c>
      <c r="E5407" s="2">
        <f ca="1">RANDBETWEEN(250000,500000)</f>
        <v>361563</v>
      </c>
      <c r="F5407">
        <f ca="1">RANDBETWEEN(5,100)</f>
        <v>34</v>
      </c>
      <c r="G5407" t="str">
        <f ca="1">VLOOKUP(RANDBETWEEN(4,12),lookups!$A$1:$B$12,2,FALSE)</f>
        <v xml:space="preserve"> bbb</v>
      </c>
      <c r="H5407" s="4">
        <f t="shared" ca="1" si="91"/>
        <v>3</v>
      </c>
      <c r="I5407" t="s">
        <v>33</v>
      </c>
      <c r="J5407" t="str">
        <f ca="1">VLOOKUP(RANDBETWEEN(1,5),lookups!$C$1:$D$5,2,FALSE)</f>
        <v>finland</v>
      </c>
      <c r="K5407" t="str">
        <f ca="1">VLOOKUP(RANDBETWEEN(1,2),lookups!$G$1:$H$2,2,FALSE)</f>
        <v>flat</v>
      </c>
      <c r="L5407">
        <v>10</v>
      </c>
      <c r="M5407" t="str">
        <f ca="1">VLOOKUP(RANDBETWEEN(1,7),lookups!$I$1:$J$7,2,FALSE)</f>
        <v>c</v>
      </c>
      <c r="N5407" s="2">
        <f ca="1">E5407*(1-(RANDBETWEEN(1,50)/100))</f>
        <v>224169.06</v>
      </c>
      <c r="O5407" s="2">
        <f ca="1">N5407/12</f>
        <v>18680.755000000001</v>
      </c>
      <c r="P5407" s="2">
        <f ca="1">RANDBETWEEN(1,1.5)*((N5407/12)*VLOOKUP(J5407,'Weather by country'!$A$1:$C$5,3,FALSE))</f>
        <v>14944.604000000001</v>
      </c>
      <c r="Q5407" s="2">
        <f ca="1">(N5407/12)*RANDBETWEEN(60,100)/100</f>
        <v>13450.143600000001</v>
      </c>
      <c r="R5407" s="2">
        <f ca="1">(N5407/12)*RANDBETWEEN(60,100)/100</f>
        <v>17186.294600000001</v>
      </c>
      <c r="S5407" t="str">
        <f ca="1">VLOOKUP(J5407,'Weather by country'!$A$1:$C$5,2,FALSE)</f>
        <v>l-rain</v>
      </c>
      <c r="T5407" t="str">
        <f ca="1">VLOOKUP(RANDBETWEEN(1,5),lookups!$Q$1:$R$5,2,FALSE)</f>
        <v>y</v>
      </c>
      <c r="U5407" t="str">
        <f ca="1">VLOOKUP(RANDBETWEEN(1,5),lookups!$Q$1:$R$5,2,FALSE)</f>
        <v>n</v>
      </c>
      <c r="V5407" t="str">
        <f ca="1">IF(P5407=O5407,"y","n")</f>
        <v>n</v>
      </c>
    </row>
    <row r="5408" spans="1:22" x14ac:dyDescent="0.35">
      <c r="A5408" t="s">
        <v>29</v>
      </c>
      <c r="B5408" t="str">
        <f t="shared" si="90"/>
        <v>0000005408</v>
      </c>
      <c r="C5408">
        <f ca="1">RANDBETWEEN(5,20)</f>
        <v>19</v>
      </c>
      <c r="D5408">
        <f ca="1">RANDBETWEEN(0,C5408)</f>
        <v>12</v>
      </c>
      <c r="E5408" s="2">
        <f ca="1">RANDBETWEEN(500000,5000000)</f>
        <v>3349445</v>
      </c>
      <c r="F5408">
        <f ca="1">RANDBETWEEN(5,100)</f>
        <v>7</v>
      </c>
      <c r="G5408" t="str">
        <f ca="1">VLOOKUP(RANDBETWEEN(4,12),lookups!$A$1:$B$12,2,FALSE)</f>
        <v xml:space="preserve"> bbb</v>
      </c>
      <c r="H5408" s="4">
        <f t="shared" ca="1" si="91"/>
        <v>33</v>
      </c>
      <c r="I5408" t="str">
        <f ca="1">VLOOKUP(RANDBETWEEN(1,5),lookups!$E$1:$F$5,2,FALSE)</f>
        <v>y</v>
      </c>
      <c r="J5408" t="str">
        <f ca="1">VLOOKUP(RANDBETWEEN(1,5),lookups!$C$1:$D$5,2,FALSE)</f>
        <v>norway</v>
      </c>
      <c r="K5408" t="str">
        <f ca="1">VLOOKUP(RANDBETWEEN(1,2),lookups!$G$1:$H$2,2,FALSE)</f>
        <v>pitched</v>
      </c>
      <c r="L5408">
        <v>10</v>
      </c>
      <c r="M5408" t="str">
        <f ca="1">VLOOKUP(RANDBETWEEN(1,7),lookups!$I$1:$J$7,2,FALSE)</f>
        <v>b</v>
      </c>
      <c r="N5408" s="2">
        <f ca="1">E5408*(1-(RANDBETWEEN(1,50)/100))</f>
        <v>2746544.9000000004</v>
      </c>
      <c r="O5408" s="2">
        <f ca="1">N5408/12</f>
        <v>228878.7416666667</v>
      </c>
      <c r="P5408" s="2">
        <f ca="1">RANDBETWEEN(1,1.5)*((N5408/12)*VLOOKUP(J5408,'Weather by country'!$A$1:$C$5,3,FALSE))</f>
        <v>228878.7416666667</v>
      </c>
      <c r="Q5408" s="2">
        <f ca="1">(N5408/12)*RANDBETWEEN(60,100)/100</f>
        <v>203702.08008333336</v>
      </c>
      <c r="R5408" s="2">
        <f ca="1">(N5408/12)*RANDBETWEEN(60,100)/100</f>
        <v>222012.37941666669</v>
      </c>
      <c r="S5408" t="str">
        <f ca="1">VLOOKUP(J5408,'Weather by country'!$A$1:$C$5,2,FALSE)</f>
        <v>fine</v>
      </c>
      <c r="T5408" t="str">
        <f ca="1">VLOOKUP(RANDBETWEEN(1,5),lookups!$Q$1:$R$5,2,FALSE)</f>
        <v>y</v>
      </c>
      <c r="U5408" t="str">
        <f ca="1">VLOOKUP(RANDBETWEEN(1,5),lookups!$Q$1:$R$5,2,FALSE)</f>
        <v>y</v>
      </c>
      <c r="V5408" t="str">
        <f ca="1">IF(P5408=O5408,"y","n")</f>
        <v>y</v>
      </c>
    </row>
    <row r="5409" spans="1:22" x14ac:dyDescent="0.35">
      <c r="A5409" t="s">
        <v>30</v>
      </c>
      <c r="B5409" t="str">
        <f t="shared" si="90"/>
        <v>0000005409</v>
      </c>
      <c r="C5409">
        <f ca="1">RANDBETWEEN(5,20)</f>
        <v>16</v>
      </c>
      <c r="D5409">
        <f ca="1">RANDBETWEEN(0,C5409)</f>
        <v>10</v>
      </c>
      <c r="E5409" s="2">
        <f ca="1">RANDBETWEEN(250000,500000)</f>
        <v>453977</v>
      </c>
      <c r="F5409">
        <f ca="1">RANDBETWEEN(5,100)</f>
        <v>96</v>
      </c>
      <c r="G5409" t="str">
        <f ca="1">VLOOKUP(RANDBETWEEN(4,12),lookups!$A$1:$B$12,2,FALSE)</f>
        <v xml:space="preserve"> cc</v>
      </c>
      <c r="H5409" s="4">
        <f t="shared" ca="1" si="91"/>
        <v>4</v>
      </c>
      <c r="I5409" t="s">
        <v>33</v>
      </c>
      <c r="J5409" t="str">
        <f ca="1">VLOOKUP(RANDBETWEEN(1,5),lookups!$C$1:$D$5,2,FALSE)</f>
        <v>uk</v>
      </c>
      <c r="K5409" t="str">
        <f ca="1">VLOOKUP(RANDBETWEEN(1,2),lookups!$G$1:$H$2,2,FALSE)</f>
        <v>flat</v>
      </c>
      <c r="L5409">
        <v>10</v>
      </c>
      <c r="M5409" t="str">
        <f ca="1">VLOOKUP(RANDBETWEEN(1,7),lookups!$I$1:$J$7,2,FALSE)</f>
        <v>c</v>
      </c>
      <c r="N5409" s="2">
        <f ca="1">E5409*(1-(RANDBETWEEN(1,50)/100))</f>
        <v>322323.67</v>
      </c>
      <c r="O5409" s="2">
        <f ca="1">N5409/12</f>
        <v>26860.305833333332</v>
      </c>
      <c r="P5409" s="2">
        <f ca="1">RANDBETWEEN(1,1.5)*((N5409/12)*VLOOKUP(J5409,'Weather by country'!$A$1:$C$5,3,FALSE))</f>
        <v>26860.305833333332</v>
      </c>
      <c r="Q5409" s="2">
        <f ca="1">(N5409/12)*RANDBETWEEN(60,100)/100</f>
        <v>17996.404908333334</v>
      </c>
      <c r="R5409" s="2">
        <f ca="1">(N5409/12)*RANDBETWEEN(60,100)/100</f>
        <v>21219.641608333332</v>
      </c>
      <c r="S5409" t="str">
        <f ca="1">VLOOKUP(J5409,'Weather by country'!$A$1:$C$5,2,FALSE)</f>
        <v>fine</v>
      </c>
      <c r="T5409" t="str">
        <f ca="1">VLOOKUP(RANDBETWEEN(1,5),lookups!$Q$1:$R$5,2,FALSE)</f>
        <v>y</v>
      </c>
      <c r="U5409" t="str">
        <f ca="1">VLOOKUP(RANDBETWEEN(1,5),lookups!$Q$1:$R$5,2,FALSE)</f>
        <v>y</v>
      </c>
      <c r="V5409" t="str">
        <f ca="1">IF(P5409=O5409,"y","n")</f>
        <v>y</v>
      </c>
    </row>
    <row r="5410" spans="1:22" x14ac:dyDescent="0.35">
      <c r="A5410" t="s">
        <v>29</v>
      </c>
      <c r="B5410" t="str">
        <f t="shared" si="90"/>
        <v>0000005410</v>
      </c>
      <c r="C5410">
        <f ca="1">RANDBETWEEN(5,20)</f>
        <v>9</v>
      </c>
      <c r="D5410">
        <f ca="1">RANDBETWEEN(0,C5410)</f>
        <v>2</v>
      </c>
      <c r="E5410" s="2">
        <f ca="1">RANDBETWEEN(500000,5000000)</f>
        <v>4296130</v>
      </c>
      <c r="F5410">
        <f ca="1">RANDBETWEEN(5,100)</f>
        <v>65</v>
      </c>
      <c r="G5410" t="str">
        <f ca="1">VLOOKUP(RANDBETWEEN(4,12),lookups!$A$1:$B$12,2,FALSE)</f>
        <v xml:space="preserve"> b</v>
      </c>
      <c r="H5410" s="4">
        <f t="shared" ca="1" si="91"/>
        <v>42</v>
      </c>
      <c r="I5410" t="str">
        <f ca="1">VLOOKUP(RANDBETWEEN(1,5),lookups!$E$1:$F$5,2,FALSE)</f>
        <v>n</v>
      </c>
      <c r="J5410" t="str">
        <f ca="1">VLOOKUP(RANDBETWEEN(1,5),lookups!$C$1:$D$5,2,FALSE)</f>
        <v>uk</v>
      </c>
      <c r="K5410" t="str">
        <f ca="1">VLOOKUP(RANDBETWEEN(1,2),lookups!$G$1:$H$2,2,FALSE)</f>
        <v>pitched</v>
      </c>
      <c r="L5410">
        <v>10</v>
      </c>
      <c r="M5410" t="str">
        <f ca="1">VLOOKUP(RANDBETWEEN(1,7),lookups!$I$1:$J$7,2,FALSE)</f>
        <v>c</v>
      </c>
      <c r="N5410" s="2">
        <f ca="1">E5410*(1-(RANDBETWEEN(1,50)/100))</f>
        <v>2835445.8</v>
      </c>
      <c r="O5410" s="2">
        <f ca="1">N5410/12</f>
        <v>236287.15</v>
      </c>
      <c r="P5410" s="2">
        <f ca="1">RANDBETWEEN(1,1.5)*((N5410/12)*VLOOKUP(J5410,'Weather by country'!$A$1:$C$5,3,FALSE))</f>
        <v>236287.15</v>
      </c>
      <c r="Q5410" s="2">
        <f ca="1">(N5410/12)*RANDBETWEEN(60,100)/100</f>
        <v>229198.5355</v>
      </c>
      <c r="R5410" s="2">
        <f ca="1">(N5410/12)*RANDBETWEEN(60,100)/100</f>
        <v>174852.49099999998</v>
      </c>
      <c r="S5410" t="str">
        <f ca="1">VLOOKUP(J5410,'Weather by country'!$A$1:$C$5,2,FALSE)</f>
        <v>fine</v>
      </c>
      <c r="T5410" t="str">
        <f ca="1">VLOOKUP(RANDBETWEEN(1,5),lookups!$Q$1:$R$5,2,FALSE)</f>
        <v>y</v>
      </c>
      <c r="U5410" t="str">
        <f ca="1">VLOOKUP(RANDBETWEEN(1,5),lookups!$Q$1:$R$5,2,FALSE)</f>
        <v>y</v>
      </c>
      <c r="V5410" t="str">
        <f ca="1">IF(P5410=O5410,"y","n")</f>
        <v>y</v>
      </c>
    </row>
    <row r="5411" spans="1:22" x14ac:dyDescent="0.35">
      <c r="A5411" t="s">
        <v>30</v>
      </c>
      <c r="B5411" t="str">
        <f t="shared" si="90"/>
        <v>0000005411</v>
      </c>
      <c r="C5411">
        <f ca="1">RANDBETWEEN(5,20)</f>
        <v>19</v>
      </c>
      <c r="D5411">
        <f ca="1">RANDBETWEEN(0,C5411)</f>
        <v>14</v>
      </c>
      <c r="E5411" s="2">
        <f ca="1">RANDBETWEEN(250000,500000)</f>
        <v>484764</v>
      </c>
      <c r="F5411">
        <f ca="1">RANDBETWEEN(5,100)</f>
        <v>14</v>
      </c>
      <c r="G5411" t="str">
        <f ca="1">VLOOKUP(RANDBETWEEN(4,12),lookups!$A$1:$B$12,2,FALSE)</f>
        <v xml:space="preserve"> bb</v>
      </c>
      <c r="H5411" s="4">
        <f t="shared" ca="1" si="91"/>
        <v>4</v>
      </c>
      <c r="I5411" t="s">
        <v>33</v>
      </c>
      <c r="J5411" t="str">
        <f ca="1">VLOOKUP(RANDBETWEEN(1,5),lookups!$C$1:$D$5,2,FALSE)</f>
        <v>denmark</v>
      </c>
      <c r="K5411" t="str">
        <f ca="1">VLOOKUP(RANDBETWEEN(1,2),lookups!$G$1:$H$2,2,FALSE)</f>
        <v>pitched</v>
      </c>
      <c r="L5411">
        <v>10</v>
      </c>
      <c r="M5411" t="str">
        <f ca="1">VLOOKUP(RANDBETWEEN(1,7),lookups!$I$1:$J$7,2,FALSE)</f>
        <v>b</v>
      </c>
      <c r="N5411" s="2">
        <f ca="1">E5411*(1-(RANDBETWEEN(1,50)/100))</f>
        <v>412049.39999999997</v>
      </c>
      <c r="O5411" s="2">
        <f ca="1">N5411/12</f>
        <v>34337.449999999997</v>
      </c>
      <c r="P5411" s="2">
        <f ca="1">RANDBETWEEN(1,1.5)*((N5411/12)*VLOOKUP(J5411,'Weather by country'!$A$1:$C$5,3,FALSE))</f>
        <v>34337.449999999997</v>
      </c>
      <c r="Q5411" s="2">
        <f ca="1">(N5411/12)*RANDBETWEEN(60,100)/100</f>
        <v>28500.083499999997</v>
      </c>
      <c r="R5411" s="2">
        <f ca="1">(N5411/12)*RANDBETWEEN(60,100)/100</f>
        <v>21975.967999999997</v>
      </c>
      <c r="S5411" t="str">
        <f ca="1">VLOOKUP(J5411,'Weather by country'!$A$1:$C$5,2,FALSE)</f>
        <v>fine</v>
      </c>
      <c r="T5411" t="str">
        <f ca="1">VLOOKUP(RANDBETWEEN(1,5),lookups!$Q$1:$R$5,2,FALSE)</f>
        <v>y</v>
      </c>
      <c r="U5411" t="str">
        <f ca="1">VLOOKUP(RANDBETWEEN(1,5),lookups!$Q$1:$R$5,2,FALSE)</f>
        <v>y</v>
      </c>
      <c r="V5411" t="str">
        <f ca="1">IF(P5411=O5411,"y","n")</f>
        <v>y</v>
      </c>
    </row>
    <row r="5412" spans="1:22" x14ac:dyDescent="0.35">
      <c r="A5412" t="s">
        <v>29</v>
      </c>
      <c r="B5412" t="str">
        <f t="shared" si="90"/>
        <v>0000005412</v>
      </c>
      <c r="C5412">
        <f ca="1">RANDBETWEEN(5,20)</f>
        <v>14</v>
      </c>
      <c r="D5412">
        <f ca="1">RANDBETWEEN(0,C5412)</f>
        <v>1</v>
      </c>
      <c r="E5412" s="2">
        <f ca="1">RANDBETWEEN(500000,5000000)</f>
        <v>1041377</v>
      </c>
      <c r="F5412">
        <f ca="1">RANDBETWEEN(5,100)</f>
        <v>19</v>
      </c>
      <c r="G5412" t="str">
        <f ca="1">VLOOKUP(RANDBETWEEN(4,12),lookups!$A$1:$B$12,2,FALSE)</f>
        <v xml:space="preserve"> d</v>
      </c>
      <c r="H5412" s="4">
        <f t="shared" ca="1" si="91"/>
        <v>10</v>
      </c>
      <c r="I5412" t="str">
        <f ca="1">VLOOKUP(RANDBETWEEN(1,5),lookups!$E$1:$F$5,2,FALSE)</f>
        <v>n</v>
      </c>
      <c r="J5412" t="str">
        <f ca="1">VLOOKUP(RANDBETWEEN(1,5),lookups!$C$1:$D$5,2,FALSE)</f>
        <v>finland</v>
      </c>
      <c r="K5412" t="str">
        <f ca="1">VLOOKUP(RANDBETWEEN(1,2),lookups!$G$1:$H$2,2,FALSE)</f>
        <v>pitched</v>
      </c>
      <c r="L5412">
        <v>10</v>
      </c>
      <c r="M5412" t="str">
        <f ca="1">VLOOKUP(RANDBETWEEN(1,7),lookups!$I$1:$J$7,2,FALSE)</f>
        <v>c</v>
      </c>
      <c r="N5412" s="2">
        <f ca="1">E5412*(1-(RANDBETWEEN(1,50)/100))</f>
        <v>791446.52</v>
      </c>
      <c r="O5412" s="2">
        <f ca="1">N5412/12</f>
        <v>65953.876666666663</v>
      </c>
      <c r="P5412" s="2">
        <f ca="1">RANDBETWEEN(1,1.5)*((N5412/12)*VLOOKUP(J5412,'Weather by country'!$A$1:$C$5,3,FALSE))</f>
        <v>52763.101333333332</v>
      </c>
      <c r="Q5412" s="2">
        <f ca="1">(N5412/12)*RANDBETWEEN(60,100)/100</f>
        <v>48805.868733333329</v>
      </c>
      <c r="R5412" s="2">
        <f ca="1">(N5412/12)*RANDBETWEEN(60,100)/100</f>
        <v>61337.105299999996</v>
      </c>
      <c r="S5412" t="str">
        <f ca="1">VLOOKUP(J5412,'Weather by country'!$A$1:$C$5,2,FALSE)</f>
        <v>l-rain</v>
      </c>
      <c r="T5412" t="str">
        <f ca="1">VLOOKUP(RANDBETWEEN(1,5),lookups!$Q$1:$R$5,2,FALSE)</f>
        <v>n</v>
      </c>
      <c r="U5412" t="str">
        <f ca="1">VLOOKUP(RANDBETWEEN(1,5),lookups!$Q$1:$R$5,2,FALSE)</f>
        <v>y</v>
      </c>
      <c r="V5412" t="str">
        <f ca="1">IF(P5412=O5412,"y","n")</f>
        <v>n</v>
      </c>
    </row>
    <row r="5413" spans="1:22" x14ac:dyDescent="0.35">
      <c r="A5413" t="s">
        <v>30</v>
      </c>
      <c r="B5413" t="str">
        <f t="shared" si="90"/>
        <v>0000005413</v>
      </c>
      <c r="C5413">
        <f ca="1">RANDBETWEEN(5,20)</f>
        <v>19</v>
      </c>
      <c r="D5413">
        <f ca="1">RANDBETWEEN(0,C5413)</f>
        <v>7</v>
      </c>
      <c r="E5413" s="2">
        <f ca="1">RANDBETWEEN(250000,500000)</f>
        <v>435253</v>
      </c>
      <c r="F5413">
        <f ca="1">RANDBETWEEN(5,100)</f>
        <v>88</v>
      </c>
      <c r="G5413" t="str">
        <f ca="1">VLOOKUP(RANDBETWEEN(4,12),lookups!$A$1:$B$12,2,FALSE)</f>
        <v xml:space="preserve"> ccc</v>
      </c>
      <c r="H5413" s="4">
        <f t="shared" ca="1" si="91"/>
        <v>4</v>
      </c>
      <c r="I5413" t="s">
        <v>33</v>
      </c>
      <c r="J5413" t="str">
        <f ca="1">VLOOKUP(RANDBETWEEN(1,5),lookups!$C$1:$D$5,2,FALSE)</f>
        <v>norway</v>
      </c>
      <c r="K5413" t="str">
        <f ca="1">VLOOKUP(RANDBETWEEN(1,2),lookups!$G$1:$H$2,2,FALSE)</f>
        <v>pitched</v>
      </c>
      <c r="L5413">
        <v>10</v>
      </c>
      <c r="M5413" t="str">
        <f ca="1">VLOOKUP(RANDBETWEEN(1,7),lookups!$I$1:$J$7,2,FALSE)</f>
        <v>c</v>
      </c>
      <c r="N5413" s="2">
        <f ca="1">E5413*(1-(RANDBETWEEN(1,50)/100))</f>
        <v>404785.29</v>
      </c>
      <c r="O5413" s="2">
        <f ca="1">N5413/12</f>
        <v>33732.107499999998</v>
      </c>
      <c r="P5413" s="2">
        <f ca="1">RANDBETWEEN(1,1.5)*((N5413/12)*VLOOKUP(J5413,'Weather by country'!$A$1:$C$5,3,FALSE))</f>
        <v>33732.107499999998</v>
      </c>
      <c r="Q5413" s="2">
        <f ca="1">(N5413/12)*RANDBETWEEN(60,100)/100</f>
        <v>26648.364924999998</v>
      </c>
      <c r="R5413" s="2">
        <f ca="1">(N5413/12)*RANDBETWEEN(60,100)/100</f>
        <v>27997.649224999997</v>
      </c>
      <c r="S5413" t="str">
        <f ca="1">VLOOKUP(J5413,'Weather by country'!$A$1:$C$5,2,FALSE)</f>
        <v>fine</v>
      </c>
      <c r="T5413" t="str">
        <f ca="1">VLOOKUP(RANDBETWEEN(1,5),lookups!$Q$1:$R$5,2,FALSE)</f>
        <v>y</v>
      </c>
      <c r="U5413" t="str">
        <f ca="1">VLOOKUP(RANDBETWEEN(1,5),lookups!$Q$1:$R$5,2,FALSE)</f>
        <v>n</v>
      </c>
      <c r="V5413" t="str">
        <f ca="1">IF(P5413=O5413,"y","n")</f>
        <v>y</v>
      </c>
    </row>
    <row r="5414" spans="1:22" x14ac:dyDescent="0.35">
      <c r="A5414" t="s">
        <v>29</v>
      </c>
      <c r="B5414" t="str">
        <f t="shared" si="90"/>
        <v>0000005414</v>
      </c>
      <c r="C5414">
        <f ca="1">RANDBETWEEN(5,20)</f>
        <v>18</v>
      </c>
      <c r="D5414">
        <f ca="1">RANDBETWEEN(0,C5414)</f>
        <v>3</v>
      </c>
      <c r="E5414" s="2">
        <f ca="1">RANDBETWEEN(500000,5000000)</f>
        <v>950807</v>
      </c>
      <c r="F5414">
        <f ca="1">RANDBETWEEN(5,100)</f>
        <v>75</v>
      </c>
      <c r="G5414" t="str">
        <f ca="1">VLOOKUP(RANDBETWEEN(4,12),lookups!$A$1:$B$12,2,FALSE)</f>
        <v xml:space="preserve"> d</v>
      </c>
      <c r="H5414" s="4">
        <f t="shared" ca="1" si="91"/>
        <v>9</v>
      </c>
      <c r="I5414" t="str">
        <f ca="1">VLOOKUP(RANDBETWEEN(1,5),lookups!$E$1:$F$5,2,FALSE)</f>
        <v>n</v>
      </c>
      <c r="J5414" t="str">
        <f ca="1">VLOOKUP(RANDBETWEEN(1,5),lookups!$C$1:$D$5,2,FALSE)</f>
        <v>finland</v>
      </c>
      <c r="K5414" t="str">
        <f ca="1">VLOOKUP(RANDBETWEEN(1,2),lookups!$G$1:$H$2,2,FALSE)</f>
        <v>flat</v>
      </c>
      <c r="L5414">
        <v>10</v>
      </c>
      <c r="M5414" t="str">
        <f ca="1">VLOOKUP(RANDBETWEEN(1,7),lookups!$I$1:$J$7,2,FALSE)</f>
        <v>c</v>
      </c>
      <c r="N5414" s="2">
        <f ca="1">E5414*(1-(RANDBETWEEN(1,50)/100))</f>
        <v>732121.39</v>
      </c>
      <c r="O5414" s="2">
        <f ca="1">N5414/12</f>
        <v>61010.115833333337</v>
      </c>
      <c r="P5414" s="2">
        <f ca="1">RANDBETWEEN(1,1.5)*((N5414/12)*VLOOKUP(J5414,'Weather by country'!$A$1:$C$5,3,FALSE))</f>
        <v>48808.092666666671</v>
      </c>
      <c r="Q5414" s="2">
        <f ca="1">(N5414/12)*RANDBETWEEN(60,100)/100</f>
        <v>59179.812358333336</v>
      </c>
      <c r="R5414" s="2">
        <f ca="1">(N5414/12)*RANDBETWEEN(60,100)/100</f>
        <v>61010.115833333337</v>
      </c>
      <c r="S5414" t="str">
        <f ca="1">VLOOKUP(J5414,'Weather by country'!$A$1:$C$5,2,FALSE)</f>
        <v>l-rain</v>
      </c>
      <c r="T5414" t="str">
        <f ca="1">VLOOKUP(RANDBETWEEN(1,5),lookups!$Q$1:$R$5,2,FALSE)</f>
        <v>y</v>
      </c>
      <c r="U5414" t="str">
        <f ca="1">VLOOKUP(RANDBETWEEN(1,5),lookups!$Q$1:$R$5,2,FALSE)</f>
        <v>y</v>
      </c>
      <c r="V5414" t="str">
        <f ca="1">IF(P5414=O5414,"y","n")</f>
        <v>n</v>
      </c>
    </row>
    <row r="5415" spans="1:22" x14ac:dyDescent="0.35">
      <c r="A5415" t="s">
        <v>30</v>
      </c>
      <c r="B5415" t="str">
        <f t="shared" si="90"/>
        <v>0000005415</v>
      </c>
      <c r="C5415">
        <f ca="1">RANDBETWEEN(5,20)</f>
        <v>8</v>
      </c>
      <c r="D5415">
        <f ca="1">RANDBETWEEN(0,C5415)</f>
        <v>2</v>
      </c>
      <c r="E5415" s="2">
        <f ca="1">RANDBETWEEN(250000,500000)</f>
        <v>421971</v>
      </c>
      <c r="F5415">
        <f ca="1">RANDBETWEEN(5,100)</f>
        <v>9</v>
      </c>
      <c r="G5415" t="str">
        <f ca="1">VLOOKUP(RANDBETWEEN(4,12),lookups!$A$1:$B$12,2,FALSE)</f>
        <v xml:space="preserve"> bbb</v>
      </c>
      <c r="H5415" s="4">
        <f t="shared" ca="1" si="91"/>
        <v>4</v>
      </c>
      <c r="I5415" t="s">
        <v>33</v>
      </c>
      <c r="J5415" t="str">
        <f ca="1">VLOOKUP(RANDBETWEEN(1,5),lookups!$C$1:$D$5,2,FALSE)</f>
        <v>uk</v>
      </c>
      <c r="K5415" t="str">
        <f ca="1">VLOOKUP(RANDBETWEEN(1,2),lookups!$G$1:$H$2,2,FALSE)</f>
        <v>flat</v>
      </c>
      <c r="L5415">
        <v>10</v>
      </c>
      <c r="M5415" t="str">
        <f ca="1">VLOOKUP(RANDBETWEEN(1,7),lookups!$I$1:$J$7,2,FALSE)</f>
        <v>c</v>
      </c>
      <c r="N5415" s="2">
        <f ca="1">E5415*(1-(RANDBETWEEN(1,50)/100))</f>
        <v>232084.05000000002</v>
      </c>
      <c r="O5415" s="2">
        <f ca="1">N5415/12</f>
        <v>19340.337500000001</v>
      </c>
      <c r="P5415" s="2">
        <f ca="1">RANDBETWEEN(1,1.5)*((N5415/12)*VLOOKUP(J5415,'Weather by country'!$A$1:$C$5,3,FALSE))</f>
        <v>19340.337500000001</v>
      </c>
      <c r="Q5415" s="2">
        <f ca="1">(N5415/12)*RANDBETWEEN(60,100)/100</f>
        <v>18760.127375</v>
      </c>
      <c r="R5415" s="2">
        <f ca="1">(N5415/12)*RANDBETWEEN(60,100)/100</f>
        <v>18760.127375</v>
      </c>
      <c r="S5415" t="str">
        <f ca="1">VLOOKUP(J5415,'Weather by country'!$A$1:$C$5,2,FALSE)</f>
        <v>fine</v>
      </c>
      <c r="T5415" t="str">
        <f ca="1">VLOOKUP(RANDBETWEEN(1,5),lookups!$Q$1:$R$5,2,FALSE)</f>
        <v>y</v>
      </c>
      <c r="U5415" t="str">
        <f ca="1">VLOOKUP(RANDBETWEEN(1,5),lookups!$Q$1:$R$5,2,FALSE)</f>
        <v>y</v>
      </c>
      <c r="V5415" t="str">
        <f ca="1">IF(P5415=O5415,"y","n")</f>
        <v>y</v>
      </c>
    </row>
    <row r="5416" spans="1:22" x14ac:dyDescent="0.35">
      <c r="A5416" t="s">
        <v>29</v>
      </c>
      <c r="B5416" t="str">
        <f t="shared" si="90"/>
        <v>0000005416</v>
      </c>
      <c r="C5416">
        <f ca="1">RANDBETWEEN(5,20)</f>
        <v>6</v>
      </c>
      <c r="D5416">
        <f ca="1">RANDBETWEEN(0,C5416)</f>
        <v>0</v>
      </c>
      <c r="E5416" s="2">
        <f ca="1">RANDBETWEEN(500000,5000000)</f>
        <v>1611686</v>
      </c>
      <c r="F5416">
        <f ca="1">RANDBETWEEN(5,100)</f>
        <v>58</v>
      </c>
      <c r="G5416" t="str">
        <f ca="1">VLOOKUP(RANDBETWEEN(4,12),lookups!$A$1:$B$12,2,FALSE)</f>
        <v xml:space="preserve"> cc</v>
      </c>
      <c r="H5416" s="4">
        <f t="shared" ca="1" si="91"/>
        <v>16</v>
      </c>
      <c r="I5416" t="str">
        <f ca="1">VLOOKUP(RANDBETWEEN(1,5),lookups!$E$1:$F$5,2,FALSE)</f>
        <v>n</v>
      </c>
      <c r="J5416" t="str">
        <f ca="1">VLOOKUP(RANDBETWEEN(1,5),lookups!$C$1:$D$5,2,FALSE)</f>
        <v>sweden</v>
      </c>
      <c r="K5416" t="str">
        <f ca="1">VLOOKUP(RANDBETWEEN(1,2),lookups!$G$1:$H$2,2,FALSE)</f>
        <v>flat</v>
      </c>
      <c r="L5416">
        <v>10</v>
      </c>
      <c r="M5416" t="str">
        <f ca="1">VLOOKUP(RANDBETWEEN(1,7),lookups!$I$1:$J$7,2,FALSE)</f>
        <v>b</v>
      </c>
      <c r="N5416" s="2">
        <f ca="1">E5416*(1-(RANDBETWEEN(1,50)/100))</f>
        <v>1015362.18</v>
      </c>
      <c r="O5416" s="2">
        <f ca="1">N5416/12</f>
        <v>84613.514999999999</v>
      </c>
      <c r="P5416" s="2">
        <f ca="1">RANDBETWEEN(1,1.5)*((N5416/12)*VLOOKUP(J5416,'Weather by country'!$A$1:$C$5,3,FALSE))</f>
        <v>84613.514999999999</v>
      </c>
      <c r="Q5416" s="2">
        <f ca="1">(N5416/12)*RANDBETWEEN(60,100)/100</f>
        <v>69383.082299999995</v>
      </c>
      <c r="R5416" s="2">
        <f ca="1">(N5416/12)*RANDBETWEEN(60,100)/100</f>
        <v>76152.163499999995</v>
      </c>
      <c r="S5416" t="str">
        <f ca="1">VLOOKUP(J5416,'Weather by country'!$A$1:$C$5,2,FALSE)</f>
        <v>fine</v>
      </c>
      <c r="T5416" t="str">
        <f ca="1">VLOOKUP(RANDBETWEEN(1,5),lookups!$Q$1:$R$5,2,FALSE)</f>
        <v>n</v>
      </c>
      <c r="U5416" t="str">
        <f ca="1">VLOOKUP(RANDBETWEEN(1,5),lookups!$Q$1:$R$5,2,FALSE)</f>
        <v>y</v>
      </c>
      <c r="V5416" t="str">
        <f ca="1">IF(P5416=O5416,"y","n")</f>
        <v>y</v>
      </c>
    </row>
    <row r="5417" spans="1:22" x14ac:dyDescent="0.35">
      <c r="A5417" t="s">
        <v>30</v>
      </c>
      <c r="B5417" t="str">
        <f t="shared" si="90"/>
        <v>0000005417</v>
      </c>
      <c r="C5417">
        <f ca="1">RANDBETWEEN(5,20)</f>
        <v>14</v>
      </c>
      <c r="D5417">
        <f ca="1">RANDBETWEEN(0,C5417)</f>
        <v>9</v>
      </c>
      <c r="E5417" s="2">
        <f ca="1">RANDBETWEEN(250000,500000)</f>
        <v>438827</v>
      </c>
      <c r="F5417">
        <f ca="1">RANDBETWEEN(5,100)</f>
        <v>99</v>
      </c>
      <c r="G5417" t="str">
        <f ca="1">VLOOKUP(RANDBETWEEN(4,12),lookups!$A$1:$B$12,2,FALSE)</f>
        <v xml:space="preserve"> ddd</v>
      </c>
      <c r="H5417" s="4">
        <f t="shared" ca="1" si="91"/>
        <v>4</v>
      </c>
      <c r="I5417" t="s">
        <v>33</v>
      </c>
      <c r="J5417" t="str">
        <f ca="1">VLOOKUP(RANDBETWEEN(1,5),lookups!$C$1:$D$5,2,FALSE)</f>
        <v>uk</v>
      </c>
      <c r="K5417" t="str">
        <f ca="1">VLOOKUP(RANDBETWEEN(1,2),lookups!$G$1:$H$2,2,FALSE)</f>
        <v>flat</v>
      </c>
      <c r="L5417">
        <v>10</v>
      </c>
      <c r="M5417" t="str">
        <f ca="1">VLOOKUP(RANDBETWEEN(1,7),lookups!$I$1:$J$7,2,FALSE)</f>
        <v>b</v>
      </c>
      <c r="N5417" s="2">
        <f ca="1">E5417*(1-(RANDBETWEEN(1,50)/100))</f>
        <v>285237.55</v>
      </c>
      <c r="O5417" s="2">
        <f ca="1">N5417/12</f>
        <v>23769.795833333334</v>
      </c>
      <c r="P5417" s="2">
        <f ca="1">RANDBETWEEN(1,1.5)*((N5417/12)*VLOOKUP(J5417,'Weather by country'!$A$1:$C$5,3,FALSE))</f>
        <v>23769.795833333334</v>
      </c>
      <c r="Q5417" s="2">
        <f ca="1">(N5417/12)*RANDBETWEEN(60,100)/100</f>
        <v>18778.138708333332</v>
      </c>
      <c r="R5417" s="2">
        <f ca="1">(N5417/12)*RANDBETWEEN(60,100)/100</f>
        <v>20442.024416666667</v>
      </c>
      <c r="S5417" t="str">
        <f ca="1">VLOOKUP(J5417,'Weather by country'!$A$1:$C$5,2,FALSE)</f>
        <v>fine</v>
      </c>
      <c r="T5417" t="str">
        <f ca="1">VLOOKUP(RANDBETWEEN(1,5),lookups!$Q$1:$R$5,2,FALSE)</f>
        <v>n</v>
      </c>
      <c r="U5417" t="str">
        <f ca="1">VLOOKUP(RANDBETWEEN(1,5),lookups!$Q$1:$R$5,2,FALSE)</f>
        <v>y</v>
      </c>
      <c r="V5417" t="str">
        <f ca="1">IF(P5417=O5417,"y","n")</f>
        <v>y</v>
      </c>
    </row>
    <row r="5418" spans="1:22" x14ac:dyDescent="0.35">
      <c r="A5418" t="s">
        <v>29</v>
      </c>
      <c r="B5418" t="str">
        <f t="shared" si="90"/>
        <v>0000005418</v>
      </c>
      <c r="C5418">
        <f ca="1">RANDBETWEEN(5,20)</f>
        <v>19</v>
      </c>
      <c r="D5418">
        <f ca="1">RANDBETWEEN(0,C5418)</f>
        <v>16</v>
      </c>
      <c r="E5418" s="2">
        <f ca="1">RANDBETWEEN(500000,5000000)</f>
        <v>2490107</v>
      </c>
      <c r="F5418">
        <f ca="1">RANDBETWEEN(5,100)</f>
        <v>19</v>
      </c>
      <c r="G5418" t="str">
        <f ca="1">VLOOKUP(RANDBETWEEN(4,12),lookups!$A$1:$B$12,2,FALSE)</f>
        <v xml:space="preserve"> dd</v>
      </c>
      <c r="H5418" s="4">
        <f t="shared" ca="1" si="91"/>
        <v>24</v>
      </c>
      <c r="I5418" t="str">
        <f ca="1">VLOOKUP(RANDBETWEEN(1,5),lookups!$E$1:$F$5,2,FALSE)</f>
        <v>n</v>
      </c>
      <c r="J5418" t="str">
        <f ca="1">VLOOKUP(RANDBETWEEN(1,5),lookups!$C$1:$D$5,2,FALSE)</f>
        <v>denmark</v>
      </c>
      <c r="K5418" t="str">
        <f ca="1">VLOOKUP(RANDBETWEEN(1,2),lookups!$G$1:$H$2,2,FALSE)</f>
        <v>pitched</v>
      </c>
      <c r="L5418">
        <v>10</v>
      </c>
      <c r="M5418" t="str">
        <f ca="1">VLOOKUP(RANDBETWEEN(1,7),lookups!$I$1:$J$7,2,FALSE)</f>
        <v>c</v>
      </c>
      <c r="N5418" s="2">
        <f ca="1">E5418*(1-(RANDBETWEEN(1,50)/100))</f>
        <v>2141492.02</v>
      </c>
      <c r="O5418" s="2">
        <f ca="1">N5418/12</f>
        <v>178457.66833333333</v>
      </c>
      <c r="P5418" s="2">
        <f ca="1">RANDBETWEEN(1,1.5)*((N5418/12)*VLOOKUP(J5418,'Weather by country'!$A$1:$C$5,3,FALSE))</f>
        <v>178457.66833333333</v>
      </c>
      <c r="Q5418" s="2">
        <f ca="1">(N5418/12)*RANDBETWEEN(60,100)/100</f>
        <v>169534.78491666669</v>
      </c>
      <c r="R5418" s="2">
        <f ca="1">(N5418/12)*RANDBETWEEN(60,100)/100</f>
        <v>137412.40461666667</v>
      </c>
      <c r="S5418" t="str">
        <f ca="1">VLOOKUP(J5418,'Weather by country'!$A$1:$C$5,2,FALSE)</f>
        <v>fine</v>
      </c>
      <c r="T5418" t="str">
        <f ca="1">VLOOKUP(RANDBETWEEN(1,5),lookups!$Q$1:$R$5,2,FALSE)</f>
        <v>n</v>
      </c>
      <c r="U5418" t="str">
        <f ca="1">VLOOKUP(RANDBETWEEN(1,5),lookups!$Q$1:$R$5,2,FALSE)</f>
        <v>y</v>
      </c>
      <c r="V5418" t="str">
        <f ca="1">IF(P5418=O5418,"y","n")</f>
        <v>y</v>
      </c>
    </row>
    <row r="5419" spans="1:22" x14ac:dyDescent="0.35">
      <c r="A5419" t="s">
        <v>30</v>
      </c>
      <c r="B5419" t="str">
        <f t="shared" si="90"/>
        <v>0000005419</v>
      </c>
      <c r="C5419">
        <f ca="1">RANDBETWEEN(5,20)</f>
        <v>14</v>
      </c>
      <c r="D5419">
        <f ca="1">RANDBETWEEN(0,C5419)</f>
        <v>4</v>
      </c>
      <c r="E5419" s="2">
        <f ca="1">RANDBETWEEN(250000,500000)</f>
        <v>415659</v>
      </c>
      <c r="F5419">
        <f ca="1">RANDBETWEEN(5,100)</f>
        <v>65</v>
      </c>
      <c r="G5419" t="str">
        <f ca="1">VLOOKUP(RANDBETWEEN(4,12),lookups!$A$1:$B$12,2,FALSE)</f>
        <v xml:space="preserve"> dd</v>
      </c>
      <c r="H5419" s="4">
        <f t="shared" ca="1" si="91"/>
        <v>4</v>
      </c>
      <c r="I5419" t="s">
        <v>33</v>
      </c>
      <c r="J5419" t="str">
        <f ca="1">VLOOKUP(RANDBETWEEN(1,5),lookups!$C$1:$D$5,2,FALSE)</f>
        <v>sweden</v>
      </c>
      <c r="K5419" t="str">
        <f ca="1">VLOOKUP(RANDBETWEEN(1,2),lookups!$G$1:$H$2,2,FALSE)</f>
        <v>pitched</v>
      </c>
      <c r="L5419">
        <v>10</v>
      </c>
      <c r="M5419" t="str">
        <f ca="1">VLOOKUP(RANDBETWEEN(1,7),lookups!$I$1:$J$7,2,FALSE)</f>
        <v>c</v>
      </c>
      <c r="N5419" s="2">
        <f ca="1">E5419*(1-(RANDBETWEEN(1,50)/100))</f>
        <v>407345.82</v>
      </c>
      <c r="O5419" s="2">
        <f ca="1">N5419/12</f>
        <v>33945.485000000001</v>
      </c>
      <c r="P5419" s="2">
        <f ca="1">RANDBETWEEN(1,1.5)*((N5419/12)*VLOOKUP(J5419,'Weather by country'!$A$1:$C$5,3,FALSE))</f>
        <v>33945.485000000001</v>
      </c>
      <c r="Q5419" s="2">
        <f ca="1">(N5419/12)*RANDBETWEEN(60,100)/100</f>
        <v>27156.387999999999</v>
      </c>
      <c r="R5419" s="2">
        <f ca="1">(N5419/12)*RANDBETWEEN(60,100)/100</f>
        <v>21725.110400000001</v>
      </c>
      <c r="S5419" t="str">
        <f ca="1">VLOOKUP(J5419,'Weather by country'!$A$1:$C$5,2,FALSE)</f>
        <v>fine</v>
      </c>
      <c r="T5419" t="str">
        <f ca="1">VLOOKUP(RANDBETWEEN(1,5),lookups!$Q$1:$R$5,2,FALSE)</f>
        <v>n</v>
      </c>
      <c r="U5419" t="str">
        <f ca="1">VLOOKUP(RANDBETWEEN(1,5),lookups!$Q$1:$R$5,2,FALSE)</f>
        <v>y</v>
      </c>
      <c r="V5419" t="str">
        <f ca="1">IF(P5419=O5419,"y","n")</f>
        <v>y</v>
      </c>
    </row>
    <row r="5420" spans="1:22" x14ac:dyDescent="0.35">
      <c r="A5420" t="s">
        <v>29</v>
      </c>
      <c r="B5420" t="str">
        <f t="shared" si="90"/>
        <v>0000005420</v>
      </c>
      <c r="C5420">
        <f ca="1">RANDBETWEEN(5,20)</f>
        <v>8</v>
      </c>
      <c r="D5420">
        <f ca="1">RANDBETWEEN(0,C5420)</f>
        <v>5</v>
      </c>
      <c r="E5420" s="2">
        <f ca="1">RANDBETWEEN(500000,5000000)</f>
        <v>817599</v>
      </c>
      <c r="F5420">
        <f ca="1">RANDBETWEEN(5,100)</f>
        <v>46</v>
      </c>
      <c r="G5420" t="str">
        <f ca="1">VLOOKUP(RANDBETWEEN(4,12),lookups!$A$1:$B$12,2,FALSE)</f>
        <v xml:space="preserve"> d</v>
      </c>
      <c r="H5420" s="4">
        <f t="shared" ca="1" si="91"/>
        <v>8</v>
      </c>
      <c r="I5420" t="str">
        <f ca="1">VLOOKUP(RANDBETWEEN(1,5),lookups!$E$1:$F$5,2,FALSE)</f>
        <v>n</v>
      </c>
      <c r="J5420" t="str">
        <f ca="1">VLOOKUP(RANDBETWEEN(1,5),lookups!$C$1:$D$5,2,FALSE)</f>
        <v>sweden</v>
      </c>
      <c r="K5420" t="str">
        <f ca="1">VLOOKUP(RANDBETWEEN(1,2),lookups!$G$1:$H$2,2,FALSE)</f>
        <v>pitched</v>
      </c>
      <c r="L5420">
        <v>10</v>
      </c>
      <c r="M5420" t="str">
        <f ca="1">VLOOKUP(RANDBETWEEN(1,7),lookups!$I$1:$J$7,2,FALSE)</f>
        <v>a</v>
      </c>
      <c r="N5420" s="2">
        <f ca="1">E5420*(1-(RANDBETWEEN(1,50)/100))</f>
        <v>727663.11</v>
      </c>
      <c r="O5420" s="2">
        <f ca="1">N5420/12</f>
        <v>60638.592499999999</v>
      </c>
      <c r="P5420" s="2">
        <f ca="1">RANDBETWEEN(1,1.5)*((N5420/12)*VLOOKUP(J5420,'Weather by country'!$A$1:$C$5,3,FALSE))</f>
        <v>60638.592499999999</v>
      </c>
      <c r="Q5420" s="2">
        <f ca="1">(N5420/12)*RANDBETWEEN(60,100)/100</f>
        <v>40627.856974999995</v>
      </c>
      <c r="R5420" s="2">
        <f ca="1">(N5420/12)*RANDBETWEEN(60,100)/100</f>
        <v>39415.085124999998</v>
      </c>
      <c r="S5420" t="str">
        <f ca="1">VLOOKUP(J5420,'Weather by country'!$A$1:$C$5,2,FALSE)</f>
        <v>fine</v>
      </c>
      <c r="T5420" t="str">
        <f ca="1">VLOOKUP(RANDBETWEEN(1,5),lookups!$Q$1:$R$5,2,FALSE)</f>
        <v>n</v>
      </c>
      <c r="U5420" t="str">
        <f ca="1">VLOOKUP(RANDBETWEEN(1,5),lookups!$Q$1:$R$5,2,FALSE)</f>
        <v>n</v>
      </c>
      <c r="V5420" t="str">
        <f ca="1">IF(P5420=O5420,"y","n")</f>
        <v>y</v>
      </c>
    </row>
    <row r="5421" spans="1:22" x14ac:dyDescent="0.35">
      <c r="A5421" t="s">
        <v>30</v>
      </c>
      <c r="B5421" t="str">
        <f t="shared" si="90"/>
        <v>0000005421</v>
      </c>
      <c r="C5421">
        <f ca="1">RANDBETWEEN(5,20)</f>
        <v>5</v>
      </c>
      <c r="D5421">
        <f ca="1">RANDBETWEEN(0,C5421)</f>
        <v>1</v>
      </c>
      <c r="E5421" s="2">
        <f ca="1">RANDBETWEEN(250000,500000)</f>
        <v>416503</v>
      </c>
      <c r="F5421">
        <f ca="1">RANDBETWEEN(5,100)</f>
        <v>70</v>
      </c>
      <c r="G5421" t="str">
        <f ca="1">VLOOKUP(RANDBETWEEN(4,12),lookups!$A$1:$B$12,2,FALSE)</f>
        <v xml:space="preserve"> bb</v>
      </c>
      <c r="H5421" s="4">
        <f t="shared" ca="1" si="91"/>
        <v>4</v>
      </c>
      <c r="I5421" t="s">
        <v>33</v>
      </c>
      <c r="J5421" t="str">
        <f ca="1">VLOOKUP(RANDBETWEEN(1,5),lookups!$C$1:$D$5,2,FALSE)</f>
        <v>uk</v>
      </c>
      <c r="K5421" t="str">
        <f ca="1">VLOOKUP(RANDBETWEEN(1,2),lookups!$G$1:$H$2,2,FALSE)</f>
        <v>pitched</v>
      </c>
      <c r="L5421">
        <v>10</v>
      </c>
      <c r="M5421" t="str">
        <f ca="1">VLOOKUP(RANDBETWEEN(1,7),lookups!$I$1:$J$7,2,FALSE)</f>
        <v>c</v>
      </c>
      <c r="N5421" s="2">
        <f ca="1">E5421*(1-(RANDBETWEEN(1,50)/100))</f>
        <v>279057.00999999995</v>
      </c>
      <c r="O5421" s="2">
        <f ca="1">N5421/12</f>
        <v>23254.750833333328</v>
      </c>
      <c r="P5421" s="2">
        <f ca="1">RANDBETWEEN(1,1.5)*((N5421/12)*VLOOKUP(J5421,'Weather by country'!$A$1:$C$5,3,FALSE))</f>
        <v>23254.750833333328</v>
      </c>
      <c r="Q5421" s="2">
        <f ca="1">(N5421/12)*RANDBETWEEN(60,100)/100</f>
        <v>20464.180733333327</v>
      </c>
      <c r="R5421" s="2">
        <f ca="1">(N5421/12)*RANDBETWEEN(60,100)/100</f>
        <v>18371.253158333329</v>
      </c>
      <c r="S5421" t="str">
        <f ca="1">VLOOKUP(J5421,'Weather by country'!$A$1:$C$5,2,FALSE)</f>
        <v>fine</v>
      </c>
      <c r="T5421" t="str">
        <f ca="1">VLOOKUP(RANDBETWEEN(1,5),lookups!$Q$1:$R$5,2,FALSE)</f>
        <v>y</v>
      </c>
      <c r="U5421" t="str">
        <f ca="1">VLOOKUP(RANDBETWEEN(1,5),lookups!$Q$1:$R$5,2,FALSE)</f>
        <v>n</v>
      </c>
      <c r="V5421" t="str">
        <f ca="1">IF(P5421=O5421,"y","n")</f>
        <v>y</v>
      </c>
    </row>
    <row r="5422" spans="1:22" x14ac:dyDescent="0.35">
      <c r="A5422" t="s">
        <v>29</v>
      </c>
      <c r="B5422" t="str">
        <f t="shared" si="90"/>
        <v>0000005422</v>
      </c>
      <c r="C5422">
        <f ca="1">RANDBETWEEN(5,20)</f>
        <v>9</v>
      </c>
      <c r="D5422">
        <f ca="1">RANDBETWEEN(0,C5422)</f>
        <v>9</v>
      </c>
      <c r="E5422" s="2">
        <f ca="1">RANDBETWEEN(500000,5000000)</f>
        <v>4427235</v>
      </c>
      <c r="F5422">
        <f ca="1">RANDBETWEEN(5,100)</f>
        <v>40</v>
      </c>
      <c r="G5422" t="str">
        <f ca="1">VLOOKUP(RANDBETWEEN(4,12),lookups!$A$1:$B$12,2,FALSE)</f>
        <v xml:space="preserve"> bbb</v>
      </c>
      <c r="H5422" s="4">
        <f t="shared" ca="1" si="91"/>
        <v>44</v>
      </c>
      <c r="I5422" t="str">
        <f ca="1">VLOOKUP(RANDBETWEEN(1,5),lookups!$E$1:$F$5,2,FALSE)</f>
        <v>n</v>
      </c>
      <c r="J5422" t="str">
        <f ca="1">VLOOKUP(RANDBETWEEN(1,5),lookups!$C$1:$D$5,2,FALSE)</f>
        <v>sweden</v>
      </c>
      <c r="K5422" t="str">
        <f ca="1">VLOOKUP(RANDBETWEEN(1,2),lookups!$G$1:$H$2,2,FALSE)</f>
        <v>flat</v>
      </c>
      <c r="L5422">
        <v>10</v>
      </c>
      <c r="M5422" t="str">
        <f ca="1">VLOOKUP(RANDBETWEEN(1,7),lookups!$I$1:$J$7,2,FALSE)</f>
        <v>b</v>
      </c>
      <c r="N5422" s="2">
        <f ca="1">E5422*(1-(RANDBETWEEN(1,50)/100))</f>
        <v>4161600.9</v>
      </c>
      <c r="O5422" s="2">
        <f ca="1">N5422/12</f>
        <v>346800.07500000001</v>
      </c>
      <c r="P5422" s="2">
        <f ca="1">RANDBETWEEN(1,1.5)*((N5422/12)*VLOOKUP(J5422,'Weather by country'!$A$1:$C$5,3,FALSE))</f>
        <v>346800.07500000001</v>
      </c>
      <c r="Q5422" s="2">
        <f ca="1">(N5422/12)*RANDBETWEEN(60,100)/100</f>
        <v>287844.06225000002</v>
      </c>
      <c r="R5422" s="2">
        <f ca="1">(N5422/12)*RANDBETWEEN(60,100)/100</f>
        <v>305184.06599999999</v>
      </c>
      <c r="S5422" t="str">
        <f ca="1">VLOOKUP(J5422,'Weather by country'!$A$1:$C$5,2,FALSE)</f>
        <v>fine</v>
      </c>
      <c r="T5422" t="str">
        <f ca="1">VLOOKUP(RANDBETWEEN(1,5),lookups!$Q$1:$R$5,2,FALSE)</f>
        <v>n</v>
      </c>
      <c r="U5422" t="str">
        <f ca="1">VLOOKUP(RANDBETWEEN(1,5),lookups!$Q$1:$R$5,2,FALSE)</f>
        <v>y</v>
      </c>
      <c r="V5422" t="str">
        <f ca="1">IF(P5422=O5422,"y","n")</f>
        <v>y</v>
      </c>
    </row>
    <row r="5423" spans="1:22" x14ac:dyDescent="0.35">
      <c r="A5423" t="s">
        <v>30</v>
      </c>
      <c r="B5423" t="str">
        <f t="shared" si="90"/>
        <v>0000005423</v>
      </c>
      <c r="C5423">
        <f ca="1">RANDBETWEEN(5,20)</f>
        <v>7</v>
      </c>
      <c r="D5423">
        <f ca="1">RANDBETWEEN(0,C5423)</f>
        <v>2</v>
      </c>
      <c r="E5423" s="2">
        <f ca="1">RANDBETWEEN(250000,500000)</f>
        <v>468016</v>
      </c>
      <c r="F5423">
        <f ca="1">RANDBETWEEN(5,100)</f>
        <v>37</v>
      </c>
      <c r="G5423" t="str">
        <f ca="1">VLOOKUP(RANDBETWEEN(4,12),lookups!$A$1:$B$12,2,FALSE)</f>
        <v xml:space="preserve"> b</v>
      </c>
      <c r="H5423" s="4">
        <f t="shared" ca="1" si="91"/>
        <v>4</v>
      </c>
      <c r="I5423" t="s">
        <v>33</v>
      </c>
      <c r="J5423" t="str">
        <f ca="1">VLOOKUP(RANDBETWEEN(1,5),lookups!$C$1:$D$5,2,FALSE)</f>
        <v>sweden</v>
      </c>
      <c r="K5423" t="str">
        <f ca="1">VLOOKUP(RANDBETWEEN(1,2),lookups!$G$1:$H$2,2,FALSE)</f>
        <v>flat</v>
      </c>
      <c r="L5423">
        <v>10</v>
      </c>
      <c r="M5423" t="str">
        <f ca="1">VLOOKUP(RANDBETWEEN(1,7),lookups!$I$1:$J$7,2,FALSE)</f>
        <v>c</v>
      </c>
      <c r="N5423" s="2">
        <f ca="1">E5423*(1-(RANDBETWEEN(1,50)/100))</f>
        <v>388453.27999999997</v>
      </c>
      <c r="O5423" s="2">
        <f ca="1">N5423/12</f>
        <v>32371.106666666663</v>
      </c>
      <c r="P5423" s="2">
        <f ca="1">RANDBETWEEN(1,1.5)*((N5423/12)*VLOOKUP(J5423,'Weather by country'!$A$1:$C$5,3,FALSE))</f>
        <v>32371.106666666663</v>
      </c>
      <c r="Q5423" s="2">
        <f ca="1">(N5423/12)*RANDBETWEEN(60,100)/100</f>
        <v>27191.729599999995</v>
      </c>
      <c r="R5423" s="2">
        <f ca="1">(N5423/12)*RANDBETWEEN(60,100)/100</f>
        <v>21688.641466666664</v>
      </c>
      <c r="S5423" t="str">
        <f ca="1">VLOOKUP(J5423,'Weather by country'!$A$1:$C$5,2,FALSE)</f>
        <v>fine</v>
      </c>
      <c r="T5423" t="str">
        <f ca="1">VLOOKUP(RANDBETWEEN(1,5),lookups!$Q$1:$R$5,2,FALSE)</f>
        <v>n</v>
      </c>
      <c r="U5423" t="str">
        <f ca="1">VLOOKUP(RANDBETWEEN(1,5),lookups!$Q$1:$R$5,2,FALSE)</f>
        <v>y</v>
      </c>
      <c r="V5423" t="str">
        <f ca="1">IF(P5423=O5423,"y","n")</f>
        <v>y</v>
      </c>
    </row>
    <row r="5424" spans="1:22" x14ac:dyDescent="0.35">
      <c r="A5424" t="s">
        <v>29</v>
      </c>
      <c r="B5424" t="str">
        <f t="shared" si="90"/>
        <v>0000005424</v>
      </c>
      <c r="C5424">
        <f ca="1">RANDBETWEEN(5,20)</f>
        <v>10</v>
      </c>
      <c r="D5424">
        <f ca="1">RANDBETWEEN(0,C5424)</f>
        <v>8</v>
      </c>
      <c r="E5424" s="2">
        <f ca="1">RANDBETWEEN(500000,5000000)</f>
        <v>3946018</v>
      </c>
      <c r="F5424">
        <f ca="1">RANDBETWEEN(5,100)</f>
        <v>57</v>
      </c>
      <c r="G5424" t="str">
        <f ca="1">VLOOKUP(RANDBETWEEN(4,12),lookups!$A$1:$B$12,2,FALSE)</f>
        <v xml:space="preserve"> bbb</v>
      </c>
      <c r="H5424" s="4">
        <f t="shared" ca="1" si="91"/>
        <v>39</v>
      </c>
      <c r="I5424" t="str">
        <f ca="1">VLOOKUP(RANDBETWEEN(1,5),lookups!$E$1:$F$5,2,FALSE)</f>
        <v>n</v>
      </c>
      <c r="J5424" t="str">
        <f ca="1">VLOOKUP(RANDBETWEEN(1,5),lookups!$C$1:$D$5,2,FALSE)</f>
        <v>norway</v>
      </c>
      <c r="K5424" t="str">
        <f ca="1">VLOOKUP(RANDBETWEEN(1,2),lookups!$G$1:$H$2,2,FALSE)</f>
        <v>flat</v>
      </c>
      <c r="L5424">
        <v>10</v>
      </c>
      <c r="M5424" t="str">
        <f ca="1">VLOOKUP(RANDBETWEEN(1,7),lookups!$I$1:$J$7,2,FALSE)</f>
        <v>b</v>
      </c>
      <c r="N5424" s="2">
        <f ca="1">E5424*(1-(RANDBETWEEN(1,50)/100))</f>
        <v>3630336.56</v>
      </c>
      <c r="O5424" s="2">
        <f ca="1">N5424/12</f>
        <v>302528.04666666669</v>
      </c>
      <c r="P5424" s="2">
        <f ca="1">RANDBETWEEN(1,1.5)*((N5424/12)*VLOOKUP(J5424,'Weather by country'!$A$1:$C$5,3,FALSE))</f>
        <v>302528.04666666669</v>
      </c>
      <c r="Q5424" s="2">
        <f ca="1">(N5424/12)*RANDBETWEEN(60,100)/100</f>
        <v>193617.94986666669</v>
      </c>
      <c r="R5424" s="2">
        <f ca="1">(N5424/12)*RANDBETWEEN(60,100)/100</f>
        <v>257148.8396666667</v>
      </c>
      <c r="S5424" t="str">
        <f ca="1">VLOOKUP(J5424,'Weather by country'!$A$1:$C$5,2,FALSE)</f>
        <v>fine</v>
      </c>
      <c r="T5424" t="str">
        <f ca="1">VLOOKUP(RANDBETWEEN(1,5),lookups!$Q$1:$R$5,2,FALSE)</f>
        <v>y</v>
      </c>
      <c r="U5424" t="str">
        <f ca="1">VLOOKUP(RANDBETWEEN(1,5),lookups!$Q$1:$R$5,2,FALSE)</f>
        <v>y</v>
      </c>
      <c r="V5424" t="str">
        <f ca="1">IF(P5424=O5424,"y","n")</f>
        <v>y</v>
      </c>
    </row>
    <row r="5425" spans="1:22" x14ac:dyDescent="0.35">
      <c r="A5425" t="s">
        <v>30</v>
      </c>
      <c r="B5425" t="str">
        <f t="shared" si="90"/>
        <v>0000005425</v>
      </c>
      <c r="C5425">
        <f ca="1">RANDBETWEEN(5,20)</f>
        <v>16</v>
      </c>
      <c r="D5425">
        <f ca="1">RANDBETWEEN(0,C5425)</f>
        <v>0</v>
      </c>
      <c r="E5425" s="2">
        <f ca="1">RANDBETWEEN(250000,500000)</f>
        <v>485318</v>
      </c>
      <c r="F5425">
        <f ca="1">RANDBETWEEN(5,100)</f>
        <v>60</v>
      </c>
      <c r="G5425" t="str">
        <f ca="1">VLOOKUP(RANDBETWEEN(4,12),lookups!$A$1:$B$12,2,FALSE)</f>
        <v xml:space="preserve"> cc</v>
      </c>
      <c r="H5425" s="4">
        <f t="shared" ca="1" si="91"/>
        <v>4</v>
      </c>
      <c r="I5425" t="s">
        <v>33</v>
      </c>
      <c r="J5425" t="str">
        <f ca="1">VLOOKUP(RANDBETWEEN(1,5),lookups!$C$1:$D$5,2,FALSE)</f>
        <v>norway</v>
      </c>
      <c r="K5425" t="str">
        <f ca="1">VLOOKUP(RANDBETWEEN(1,2),lookups!$G$1:$H$2,2,FALSE)</f>
        <v>flat</v>
      </c>
      <c r="L5425">
        <v>10</v>
      </c>
      <c r="M5425" t="str">
        <f ca="1">VLOOKUP(RANDBETWEEN(1,7),lookups!$I$1:$J$7,2,FALSE)</f>
        <v>a</v>
      </c>
      <c r="N5425" s="2">
        <f ca="1">E5425*(1-(RANDBETWEEN(1,50)/100))</f>
        <v>310603.52000000002</v>
      </c>
      <c r="O5425" s="2">
        <f ca="1">N5425/12</f>
        <v>25883.626666666667</v>
      </c>
      <c r="P5425" s="2">
        <f ca="1">RANDBETWEEN(1,1.5)*((N5425/12)*VLOOKUP(J5425,'Weather by country'!$A$1:$C$5,3,FALSE))</f>
        <v>25883.626666666667</v>
      </c>
      <c r="Q5425" s="2">
        <f ca="1">(N5425/12)*RANDBETWEEN(60,100)/100</f>
        <v>24848.281600000002</v>
      </c>
      <c r="R5425" s="2">
        <f ca="1">(N5425/12)*RANDBETWEEN(60,100)/100</f>
        <v>17600.866133333333</v>
      </c>
      <c r="S5425" t="str">
        <f ca="1">VLOOKUP(J5425,'Weather by country'!$A$1:$C$5,2,FALSE)</f>
        <v>fine</v>
      </c>
      <c r="T5425" t="str">
        <f ca="1">VLOOKUP(RANDBETWEEN(1,5),lookups!$Q$1:$R$5,2,FALSE)</f>
        <v>y</v>
      </c>
      <c r="U5425" t="str">
        <f ca="1">VLOOKUP(RANDBETWEEN(1,5),lookups!$Q$1:$R$5,2,FALSE)</f>
        <v>y</v>
      </c>
      <c r="V5425" t="str">
        <f ca="1">IF(P5425=O5425,"y","n")</f>
        <v>y</v>
      </c>
    </row>
    <row r="5426" spans="1:22" x14ac:dyDescent="0.35">
      <c r="A5426" t="s">
        <v>29</v>
      </c>
      <c r="B5426" t="str">
        <f t="shared" si="90"/>
        <v>0000005426</v>
      </c>
      <c r="C5426">
        <f ca="1">RANDBETWEEN(5,20)</f>
        <v>10</v>
      </c>
      <c r="D5426">
        <f ca="1">RANDBETWEEN(0,C5426)</f>
        <v>6</v>
      </c>
      <c r="E5426" s="2">
        <f ca="1">RANDBETWEEN(500000,5000000)</f>
        <v>1202959</v>
      </c>
      <c r="F5426">
        <f ca="1">RANDBETWEEN(5,100)</f>
        <v>67</v>
      </c>
      <c r="G5426" t="str">
        <f ca="1">VLOOKUP(RANDBETWEEN(4,12),lookups!$A$1:$B$12,2,FALSE)</f>
        <v xml:space="preserve"> c</v>
      </c>
      <c r="H5426" s="4">
        <f t="shared" ca="1" si="91"/>
        <v>12</v>
      </c>
      <c r="I5426" t="str">
        <f ca="1">VLOOKUP(RANDBETWEEN(1,5),lookups!$E$1:$F$5,2,FALSE)</f>
        <v>n</v>
      </c>
      <c r="J5426" t="str">
        <f ca="1">VLOOKUP(RANDBETWEEN(1,5),lookups!$C$1:$D$5,2,FALSE)</f>
        <v>finland</v>
      </c>
      <c r="K5426" t="str">
        <f ca="1">VLOOKUP(RANDBETWEEN(1,2),lookups!$G$1:$H$2,2,FALSE)</f>
        <v>pitched</v>
      </c>
      <c r="L5426">
        <v>10</v>
      </c>
      <c r="M5426" t="str">
        <f ca="1">VLOOKUP(RANDBETWEEN(1,7),lookups!$I$1:$J$7,2,FALSE)</f>
        <v>b</v>
      </c>
      <c r="N5426" s="2">
        <f ca="1">E5426*(1-(RANDBETWEEN(1,50)/100))</f>
        <v>998455.97</v>
      </c>
      <c r="O5426" s="2">
        <f ca="1">N5426/12</f>
        <v>83204.664166666669</v>
      </c>
      <c r="P5426" s="2">
        <f ca="1">RANDBETWEEN(1,1.5)*((N5426/12)*VLOOKUP(J5426,'Weather by country'!$A$1:$C$5,3,FALSE))</f>
        <v>66563.731333333344</v>
      </c>
      <c r="Q5426" s="2">
        <f ca="1">(N5426/12)*RANDBETWEEN(60,100)/100</f>
        <v>74052.151108333332</v>
      </c>
      <c r="R5426" s="2">
        <f ca="1">(N5426/12)*RANDBETWEEN(60,100)/100</f>
        <v>64067.591408333334</v>
      </c>
      <c r="S5426" t="str">
        <f ca="1">VLOOKUP(J5426,'Weather by country'!$A$1:$C$5,2,FALSE)</f>
        <v>l-rain</v>
      </c>
      <c r="T5426" t="str">
        <f ca="1">VLOOKUP(RANDBETWEEN(1,5),lookups!$Q$1:$R$5,2,FALSE)</f>
        <v>n</v>
      </c>
      <c r="U5426" t="str">
        <f ca="1">VLOOKUP(RANDBETWEEN(1,5),lookups!$Q$1:$R$5,2,FALSE)</f>
        <v>n</v>
      </c>
      <c r="V5426" t="str">
        <f ca="1">IF(P5426=O5426,"y","n")</f>
        <v>n</v>
      </c>
    </row>
    <row r="5427" spans="1:22" x14ac:dyDescent="0.35">
      <c r="A5427" t="s">
        <v>30</v>
      </c>
      <c r="B5427" t="str">
        <f t="shared" si="90"/>
        <v>0000005427</v>
      </c>
      <c r="C5427">
        <f ca="1">RANDBETWEEN(5,20)</f>
        <v>14</v>
      </c>
      <c r="D5427">
        <f ca="1">RANDBETWEEN(0,C5427)</f>
        <v>4</v>
      </c>
      <c r="E5427" s="2">
        <f ca="1">RANDBETWEEN(250000,500000)</f>
        <v>375840</v>
      </c>
      <c r="F5427">
        <f ca="1">RANDBETWEEN(5,100)</f>
        <v>96</v>
      </c>
      <c r="G5427" t="str">
        <f ca="1">VLOOKUP(RANDBETWEEN(4,12),lookups!$A$1:$B$12,2,FALSE)</f>
        <v xml:space="preserve"> bb</v>
      </c>
      <c r="H5427" s="4">
        <f t="shared" ca="1" si="91"/>
        <v>3</v>
      </c>
      <c r="I5427" t="s">
        <v>33</v>
      </c>
      <c r="J5427" t="str">
        <f ca="1">VLOOKUP(RANDBETWEEN(1,5),lookups!$C$1:$D$5,2,FALSE)</f>
        <v>sweden</v>
      </c>
      <c r="K5427" t="str">
        <f ca="1">VLOOKUP(RANDBETWEEN(1,2),lookups!$G$1:$H$2,2,FALSE)</f>
        <v>flat</v>
      </c>
      <c r="L5427">
        <v>10</v>
      </c>
      <c r="M5427" t="str">
        <f ca="1">VLOOKUP(RANDBETWEEN(1,7),lookups!$I$1:$J$7,2,FALSE)</f>
        <v>b</v>
      </c>
      <c r="N5427" s="2">
        <f ca="1">E5427*(1-(RANDBETWEEN(1,50)/100))</f>
        <v>240537.60000000001</v>
      </c>
      <c r="O5427" s="2">
        <f ca="1">N5427/12</f>
        <v>20044.8</v>
      </c>
      <c r="P5427" s="2">
        <f ca="1">RANDBETWEEN(1,1.5)*((N5427/12)*VLOOKUP(J5427,'Weather by country'!$A$1:$C$5,3,FALSE))</f>
        <v>20044.8</v>
      </c>
      <c r="Q5427" s="2">
        <f ca="1">(N5427/12)*RANDBETWEEN(60,100)/100</f>
        <v>16837.631999999998</v>
      </c>
      <c r="R5427" s="2">
        <f ca="1">(N5427/12)*RANDBETWEEN(60,100)/100</f>
        <v>12628.223999999998</v>
      </c>
      <c r="S5427" t="str">
        <f ca="1">VLOOKUP(J5427,'Weather by country'!$A$1:$C$5,2,FALSE)</f>
        <v>fine</v>
      </c>
      <c r="T5427" t="str">
        <f ca="1">VLOOKUP(RANDBETWEEN(1,5),lookups!$Q$1:$R$5,2,FALSE)</f>
        <v>y</v>
      </c>
      <c r="U5427" t="str">
        <f ca="1">VLOOKUP(RANDBETWEEN(1,5),lookups!$Q$1:$R$5,2,FALSE)</f>
        <v>y</v>
      </c>
      <c r="V5427" t="str">
        <f ca="1">IF(P5427=O5427,"y","n")</f>
        <v>y</v>
      </c>
    </row>
    <row r="5428" spans="1:22" x14ac:dyDescent="0.35">
      <c r="A5428" t="s">
        <v>29</v>
      </c>
      <c r="B5428" t="str">
        <f t="shared" si="90"/>
        <v>0000005428</v>
      </c>
      <c r="C5428">
        <f ca="1">RANDBETWEEN(5,20)</f>
        <v>14</v>
      </c>
      <c r="D5428">
        <f ca="1">RANDBETWEEN(0,C5428)</f>
        <v>9</v>
      </c>
      <c r="E5428" s="2">
        <f ca="1">RANDBETWEEN(500000,5000000)</f>
        <v>2127122</v>
      </c>
      <c r="F5428">
        <f ca="1">RANDBETWEEN(5,100)</f>
        <v>55</v>
      </c>
      <c r="G5428" t="str">
        <f ca="1">VLOOKUP(RANDBETWEEN(4,12),lookups!$A$1:$B$12,2,FALSE)</f>
        <v xml:space="preserve"> ddd</v>
      </c>
      <c r="H5428" s="4">
        <f t="shared" ca="1" si="91"/>
        <v>21</v>
      </c>
      <c r="I5428" t="str">
        <f ca="1">VLOOKUP(RANDBETWEEN(1,5),lookups!$E$1:$F$5,2,FALSE)</f>
        <v>n</v>
      </c>
      <c r="J5428" t="str">
        <f ca="1">VLOOKUP(RANDBETWEEN(1,5),lookups!$C$1:$D$5,2,FALSE)</f>
        <v>norway</v>
      </c>
      <c r="K5428" t="str">
        <f ca="1">VLOOKUP(RANDBETWEEN(1,2),lookups!$G$1:$H$2,2,FALSE)</f>
        <v>flat</v>
      </c>
      <c r="L5428">
        <v>10</v>
      </c>
      <c r="M5428" t="str">
        <f ca="1">VLOOKUP(RANDBETWEEN(1,7),lookups!$I$1:$J$7,2,FALSE)</f>
        <v>b</v>
      </c>
      <c r="N5428" s="2">
        <f ca="1">E5428*(1-(RANDBETWEEN(1,50)/100))</f>
        <v>1297544.42</v>
      </c>
      <c r="O5428" s="2">
        <f ca="1">N5428/12</f>
        <v>108128.70166666666</v>
      </c>
      <c r="P5428" s="2">
        <f ca="1">RANDBETWEEN(1,1.5)*((N5428/12)*VLOOKUP(J5428,'Weather by country'!$A$1:$C$5,3,FALSE))</f>
        <v>108128.70166666666</v>
      </c>
      <c r="Q5428" s="2">
        <f ca="1">(N5428/12)*RANDBETWEEN(60,100)/100</f>
        <v>86502.961333333325</v>
      </c>
      <c r="R5428" s="2">
        <f ca="1">(N5428/12)*RANDBETWEEN(60,100)/100</f>
        <v>72446.230116666673</v>
      </c>
      <c r="S5428" t="str">
        <f ca="1">VLOOKUP(J5428,'Weather by country'!$A$1:$C$5,2,FALSE)</f>
        <v>fine</v>
      </c>
      <c r="T5428" t="str">
        <f ca="1">VLOOKUP(RANDBETWEEN(1,5),lookups!$Q$1:$R$5,2,FALSE)</f>
        <v>n</v>
      </c>
      <c r="U5428" t="str">
        <f ca="1">VLOOKUP(RANDBETWEEN(1,5),lookups!$Q$1:$R$5,2,FALSE)</f>
        <v>y</v>
      </c>
      <c r="V5428" t="str">
        <f ca="1">IF(P5428=O5428,"y","n")</f>
        <v>y</v>
      </c>
    </row>
    <row r="5429" spans="1:22" x14ac:dyDescent="0.35">
      <c r="A5429" t="s">
        <v>30</v>
      </c>
      <c r="B5429" t="str">
        <f t="shared" si="90"/>
        <v>0000005429</v>
      </c>
      <c r="C5429">
        <f ca="1">RANDBETWEEN(5,20)</f>
        <v>12</v>
      </c>
      <c r="D5429">
        <f ca="1">RANDBETWEEN(0,C5429)</f>
        <v>4</v>
      </c>
      <c r="E5429" s="2">
        <f ca="1">RANDBETWEEN(250000,500000)</f>
        <v>494062</v>
      </c>
      <c r="F5429">
        <f ca="1">RANDBETWEEN(5,100)</f>
        <v>52</v>
      </c>
      <c r="G5429" t="str">
        <f ca="1">VLOOKUP(RANDBETWEEN(4,12),lookups!$A$1:$B$12,2,FALSE)</f>
        <v xml:space="preserve"> bb</v>
      </c>
      <c r="H5429" s="4">
        <f t="shared" ca="1" si="91"/>
        <v>4</v>
      </c>
      <c r="I5429" t="s">
        <v>33</v>
      </c>
      <c r="J5429" t="str">
        <f ca="1">VLOOKUP(RANDBETWEEN(1,5),lookups!$C$1:$D$5,2,FALSE)</f>
        <v>uk</v>
      </c>
      <c r="K5429" t="str">
        <f ca="1">VLOOKUP(RANDBETWEEN(1,2),lookups!$G$1:$H$2,2,FALSE)</f>
        <v>pitched</v>
      </c>
      <c r="L5429">
        <v>10</v>
      </c>
      <c r="M5429" t="str">
        <f ca="1">VLOOKUP(RANDBETWEEN(1,7),lookups!$I$1:$J$7,2,FALSE)</f>
        <v>a</v>
      </c>
      <c r="N5429" s="2">
        <f ca="1">E5429*(1-(RANDBETWEEN(1,50)/100))</f>
        <v>331021.53999999998</v>
      </c>
      <c r="O5429" s="2">
        <f ca="1">N5429/12</f>
        <v>27585.12833333333</v>
      </c>
      <c r="P5429" s="2">
        <f ca="1">RANDBETWEEN(1,1.5)*((N5429/12)*VLOOKUP(J5429,'Weather by country'!$A$1:$C$5,3,FALSE))</f>
        <v>27585.12833333333</v>
      </c>
      <c r="Q5429" s="2">
        <f ca="1">(N5429/12)*RANDBETWEEN(60,100)/100</f>
        <v>21516.400099999999</v>
      </c>
      <c r="R5429" s="2">
        <f ca="1">(N5429/12)*RANDBETWEEN(60,100)/100</f>
        <v>23447.359083333333</v>
      </c>
      <c r="S5429" t="str">
        <f ca="1">VLOOKUP(J5429,'Weather by country'!$A$1:$C$5,2,FALSE)</f>
        <v>fine</v>
      </c>
      <c r="T5429" t="str">
        <f ca="1">VLOOKUP(RANDBETWEEN(1,5),lookups!$Q$1:$R$5,2,FALSE)</f>
        <v>y</v>
      </c>
      <c r="U5429" t="str">
        <f ca="1">VLOOKUP(RANDBETWEEN(1,5),lookups!$Q$1:$R$5,2,FALSE)</f>
        <v>y</v>
      </c>
      <c r="V5429" t="str">
        <f ca="1">IF(P5429=O5429,"y","n")</f>
        <v>y</v>
      </c>
    </row>
    <row r="5430" spans="1:22" x14ac:dyDescent="0.35">
      <c r="A5430" t="s">
        <v>29</v>
      </c>
      <c r="B5430" t="str">
        <f t="shared" si="90"/>
        <v>0000005430</v>
      </c>
      <c r="C5430">
        <f ca="1">RANDBETWEEN(5,20)</f>
        <v>5</v>
      </c>
      <c r="D5430">
        <f ca="1">RANDBETWEEN(0,C5430)</f>
        <v>2</v>
      </c>
      <c r="E5430" s="2">
        <f ca="1">RANDBETWEEN(500000,5000000)</f>
        <v>2374176</v>
      </c>
      <c r="F5430">
        <f ca="1">RANDBETWEEN(5,100)</f>
        <v>86</v>
      </c>
      <c r="G5430" t="str">
        <f ca="1">VLOOKUP(RANDBETWEEN(4,12),lookups!$A$1:$B$12,2,FALSE)</f>
        <v xml:space="preserve"> dd</v>
      </c>
      <c r="H5430" s="4">
        <f t="shared" ca="1" si="91"/>
        <v>23</v>
      </c>
      <c r="I5430" t="str">
        <f ca="1">VLOOKUP(RANDBETWEEN(1,5),lookups!$E$1:$F$5,2,FALSE)</f>
        <v>n</v>
      </c>
      <c r="J5430" t="str">
        <f ca="1">VLOOKUP(RANDBETWEEN(1,5),lookups!$C$1:$D$5,2,FALSE)</f>
        <v>finland</v>
      </c>
      <c r="K5430" t="str">
        <f ca="1">VLOOKUP(RANDBETWEEN(1,2),lookups!$G$1:$H$2,2,FALSE)</f>
        <v>flat</v>
      </c>
      <c r="L5430">
        <v>10</v>
      </c>
      <c r="M5430" t="str">
        <f ca="1">VLOOKUP(RANDBETWEEN(1,7),lookups!$I$1:$J$7,2,FALSE)</f>
        <v>a</v>
      </c>
      <c r="N5430" s="2">
        <f ca="1">E5430*(1-(RANDBETWEEN(1,50)/100))</f>
        <v>2207983.6799999997</v>
      </c>
      <c r="O5430" s="2">
        <f ca="1">N5430/12</f>
        <v>183998.63999999998</v>
      </c>
      <c r="P5430" s="2">
        <f ca="1">RANDBETWEEN(1,1.5)*((N5430/12)*VLOOKUP(J5430,'Weather by country'!$A$1:$C$5,3,FALSE))</f>
        <v>147198.91199999998</v>
      </c>
      <c r="Q5430" s="2">
        <f ca="1">(N5430/12)*RANDBETWEEN(60,100)/100</f>
        <v>161918.80319999999</v>
      </c>
      <c r="R5430" s="2">
        <f ca="1">(N5430/12)*RANDBETWEEN(60,100)/100</f>
        <v>145358.92559999999</v>
      </c>
      <c r="S5430" t="str">
        <f ca="1">VLOOKUP(J5430,'Weather by country'!$A$1:$C$5,2,FALSE)</f>
        <v>l-rain</v>
      </c>
      <c r="T5430" t="str">
        <f ca="1">VLOOKUP(RANDBETWEEN(1,5),lookups!$Q$1:$R$5,2,FALSE)</f>
        <v>y</v>
      </c>
      <c r="U5430" t="str">
        <f ca="1">VLOOKUP(RANDBETWEEN(1,5),lookups!$Q$1:$R$5,2,FALSE)</f>
        <v>n</v>
      </c>
      <c r="V5430" t="str">
        <f ca="1">IF(P5430=O5430,"y","n")</f>
        <v>n</v>
      </c>
    </row>
    <row r="5431" spans="1:22" x14ac:dyDescent="0.35">
      <c r="A5431" t="s">
        <v>30</v>
      </c>
      <c r="B5431" t="str">
        <f t="shared" si="90"/>
        <v>0000005431</v>
      </c>
      <c r="C5431">
        <f ca="1">RANDBETWEEN(5,20)</f>
        <v>14</v>
      </c>
      <c r="D5431">
        <f ca="1">RANDBETWEEN(0,C5431)</f>
        <v>1</v>
      </c>
      <c r="E5431" s="2">
        <f ca="1">RANDBETWEEN(250000,500000)</f>
        <v>399560</v>
      </c>
      <c r="F5431">
        <f ca="1">RANDBETWEEN(5,100)</f>
        <v>72</v>
      </c>
      <c r="G5431" t="str">
        <f ca="1">VLOOKUP(RANDBETWEEN(4,12),lookups!$A$1:$B$12,2,FALSE)</f>
        <v xml:space="preserve"> b</v>
      </c>
      <c r="H5431" s="4">
        <f t="shared" ca="1" si="91"/>
        <v>3</v>
      </c>
      <c r="I5431" t="s">
        <v>33</v>
      </c>
      <c r="J5431" t="str">
        <f ca="1">VLOOKUP(RANDBETWEEN(1,5),lookups!$C$1:$D$5,2,FALSE)</f>
        <v>uk</v>
      </c>
      <c r="K5431" t="str">
        <f ca="1">VLOOKUP(RANDBETWEEN(1,2),lookups!$G$1:$H$2,2,FALSE)</f>
        <v>flat</v>
      </c>
      <c r="L5431">
        <v>10</v>
      </c>
      <c r="M5431" t="str">
        <f ca="1">VLOOKUP(RANDBETWEEN(1,7),lookups!$I$1:$J$7,2,FALSE)</f>
        <v>a</v>
      </c>
      <c r="N5431" s="2">
        <f ca="1">E5431*(1-(RANDBETWEEN(1,50)/100))</f>
        <v>331634.8</v>
      </c>
      <c r="O5431" s="2">
        <f ca="1">N5431/12</f>
        <v>27636.233333333334</v>
      </c>
      <c r="P5431" s="2">
        <f ca="1">RANDBETWEEN(1,1.5)*((N5431/12)*VLOOKUP(J5431,'Weather by country'!$A$1:$C$5,3,FALSE))</f>
        <v>27636.233333333334</v>
      </c>
      <c r="Q5431" s="2">
        <f ca="1">(N5431/12)*RANDBETWEEN(60,100)/100</f>
        <v>24319.885333333332</v>
      </c>
      <c r="R5431" s="2">
        <f ca="1">(N5431/12)*RANDBETWEEN(60,100)/100</f>
        <v>21556.262000000002</v>
      </c>
      <c r="S5431" t="str">
        <f ca="1">VLOOKUP(J5431,'Weather by country'!$A$1:$C$5,2,FALSE)</f>
        <v>fine</v>
      </c>
      <c r="T5431" t="str">
        <f ca="1">VLOOKUP(RANDBETWEEN(1,5),lookups!$Q$1:$R$5,2,FALSE)</f>
        <v>y</v>
      </c>
      <c r="U5431" t="str">
        <f ca="1">VLOOKUP(RANDBETWEEN(1,5),lookups!$Q$1:$R$5,2,FALSE)</f>
        <v>y</v>
      </c>
      <c r="V5431" t="str">
        <f ca="1">IF(P5431=O5431,"y","n")</f>
        <v>y</v>
      </c>
    </row>
    <row r="5432" spans="1:22" x14ac:dyDescent="0.35">
      <c r="A5432" t="s">
        <v>29</v>
      </c>
      <c r="B5432" t="str">
        <f t="shared" si="90"/>
        <v>0000005432</v>
      </c>
      <c r="C5432">
        <f ca="1">RANDBETWEEN(5,20)</f>
        <v>15</v>
      </c>
      <c r="D5432">
        <f ca="1">RANDBETWEEN(0,C5432)</f>
        <v>3</v>
      </c>
      <c r="E5432" s="2">
        <f ca="1">RANDBETWEEN(500000,5000000)</f>
        <v>3090275</v>
      </c>
      <c r="F5432">
        <f ca="1">RANDBETWEEN(5,100)</f>
        <v>18</v>
      </c>
      <c r="G5432" t="str">
        <f ca="1">VLOOKUP(RANDBETWEEN(4,12),lookups!$A$1:$B$12,2,FALSE)</f>
        <v xml:space="preserve"> c</v>
      </c>
      <c r="H5432" s="4">
        <f t="shared" ca="1" si="91"/>
        <v>30</v>
      </c>
      <c r="I5432" t="str">
        <f ca="1">VLOOKUP(RANDBETWEEN(1,5),lookups!$E$1:$F$5,2,FALSE)</f>
        <v>y</v>
      </c>
      <c r="J5432" t="str">
        <f ca="1">VLOOKUP(RANDBETWEEN(1,5),lookups!$C$1:$D$5,2,FALSE)</f>
        <v>denmark</v>
      </c>
      <c r="K5432" t="str">
        <f ca="1">VLOOKUP(RANDBETWEEN(1,2),lookups!$G$1:$H$2,2,FALSE)</f>
        <v>flat</v>
      </c>
      <c r="L5432">
        <v>10</v>
      </c>
      <c r="M5432" t="str">
        <f ca="1">VLOOKUP(RANDBETWEEN(1,7),lookups!$I$1:$J$7,2,FALSE)</f>
        <v>c</v>
      </c>
      <c r="N5432" s="2">
        <f ca="1">E5432*(1-(RANDBETWEEN(1,50)/100))</f>
        <v>1668748.5</v>
      </c>
      <c r="O5432" s="2">
        <f ca="1">N5432/12</f>
        <v>139062.375</v>
      </c>
      <c r="P5432" s="2">
        <f ca="1">RANDBETWEEN(1,1.5)*((N5432/12)*VLOOKUP(J5432,'Weather by country'!$A$1:$C$5,3,FALSE))</f>
        <v>139062.375</v>
      </c>
      <c r="Q5432" s="2">
        <f ca="1">(N5432/12)*RANDBETWEEN(60,100)/100</f>
        <v>137671.75125</v>
      </c>
      <c r="R5432" s="2">
        <f ca="1">(N5432/12)*RANDBETWEEN(60,100)/100</f>
        <v>108468.6525</v>
      </c>
      <c r="S5432" t="str">
        <f ca="1">VLOOKUP(J5432,'Weather by country'!$A$1:$C$5,2,FALSE)</f>
        <v>fine</v>
      </c>
      <c r="T5432" t="str">
        <f ca="1">VLOOKUP(RANDBETWEEN(1,5),lookups!$Q$1:$R$5,2,FALSE)</f>
        <v>n</v>
      </c>
      <c r="U5432" t="str">
        <f ca="1">VLOOKUP(RANDBETWEEN(1,5),lookups!$Q$1:$R$5,2,FALSE)</f>
        <v>y</v>
      </c>
      <c r="V5432" t="str">
        <f ca="1">IF(P5432=O5432,"y","n")</f>
        <v>y</v>
      </c>
    </row>
    <row r="5433" spans="1:22" x14ac:dyDescent="0.35">
      <c r="A5433" t="s">
        <v>30</v>
      </c>
      <c r="B5433" t="str">
        <f t="shared" si="90"/>
        <v>0000005433</v>
      </c>
      <c r="C5433">
        <f ca="1">RANDBETWEEN(5,20)</f>
        <v>8</v>
      </c>
      <c r="D5433">
        <f ca="1">RANDBETWEEN(0,C5433)</f>
        <v>2</v>
      </c>
      <c r="E5433" s="2">
        <f ca="1">RANDBETWEEN(250000,500000)</f>
        <v>323313</v>
      </c>
      <c r="F5433">
        <f ca="1">RANDBETWEEN(5,100)</f>
        <v>56</v>
      </c>
      <c r="G5433" t="str">
        <f ca="1">VLOOKUP(RANDBETWEEN(4,12),lookups!$A$1:$B$12,2,FALSE)</f>
        <v xml:space="preserve"> bb</v>
      </c>
      <c r="H5433" s="4">
        <f t="shared" ca="1" si="91"/>
        <v>3</v>
      </c>
      <c r="I5433" t="s">
        <v>33</v>
      </c>
      <c r="J5433" t="str">
        <f ca="1">VLOOKUP(RANDBETWEEN(1,5),lookups!$C$1:$D$5,2,FALSE)</f>
        <v>sweden</v>
      </c>
      <c r="K5433" t="str">
        <f ca="1">VLOOKUP(RANDBETWEEN(1,2),lookups!$G$1:$H$2,2,FALSE)</f>
        <v>pitched</v>
      </c>
      <c r="L5433">
        <v>10</v>
      </c>
      <c r="M5433" t="str">
        <f ca="1">VLOOKUP(RANDBETWEEN(1,7),lookups!$I$1:$J$7,2,FALSE)</f>
        <v>c</v>
      </c>
      <c r="N5433" s="2">
        <f ca="1">E5433*(1-(RANDBETWEEN(1,50)/100))</f>
        <v>255417.27000000002</v>
      </c>
      <c r="O5433" s="2">
        <f ca="1">N5433/12</f>
        <v>21284.772500000003</v>
      </c>
      <c r="P5433" s="2">
        <f ca="1">RANDBETWEEN(1,1.5)*((N5433/12)*VLOOKUP(J5433,'Weather by country'!$A$1:$C$5,3,FALSE))</f>
        <v>21284.772500000003</v>
      </c>
      <c r="Q5433" s="2">
        <f ca="1">(N5433/12)*RANDBETWEEN(60,100)/100</f>
        <v>12770.863500000001</v>
      </c>
      <c r="R5433" s="2">
        <f ca="1">(N5433/12)*RANDBETWEEN(60,100)/100</f>
        <v>16602.12255</v>
      </c>
      <c r="S5433" t="str">
        <f ca="1">VLOOKUP(J5433,'Weather by country'!$A$1:$C$5,2,FALSE)</f>
        <v>fine</v>
      </c>
      <c r="T5433" t="str">
        <f ca="1">VLOOKUP(RANDBETWEEN(1,5),lookups!$Q$1:$R$5,2,FALSE)</f>
        <v>y</v>
      </c>
      <c r="U5433" t="str">
        <f ca="1">VLOOKUP(RANDBETWEEN(1,5),lookups!$Q$1:$R$5,2,FALSE)</f>
        <v>y</v>
      </c>
      <c r="V5433" t="str">
        <f ca="1">IF(P5433=O5433,"y","n")</f>
        <v>y</v>
      </c>
    </row>
    <row r="5434" spans="1:22" x14ac:dyDescent="0.35">
      <c r="A5434" t="s">
        <v>29</v>
      </c>
      <c r="B5434" t="str">
        <f t="shared" si="90"/>
        <v>0000005434</v>
      </c>
      <c r="C5434">
        <f ca="1">RANDBETWEEN(5,20)</f>
        <v>12</v>
      </c>
      <c r="D5434">
        <f ca="1">RANDBETWEEN(0,C5434)</f>
        <v>10</v>
      </c>
      <c r="E5434" s="2">
        <f ca="1">RANDBETWEEN(500000,5000000)</f>
        <v>4312508</v>
      </c>
      <c r="F5434">
        <f ca="1">RANDBETWEEN(5,100)</f>
        <v>70</v>
      </c>
      <c r="G5434" t="str">
        <f ca="1">VLOOKUP(RANDBETWEEN(4,12),lookups!$A$1:$B$12,2,FALSE)</f>
        <v xml:space="preserve"> dd</v>
      </c>
      <c r="H5434" s="4">
        <f t="shared" ca="1" si="91"/>
        <v>43</v>
      </c>
      <c r="I5434" t="str">
        <f ca="1">VLOOKUP(RANDBETWEEN(1,5),lookups!$E$1:$F$5,2,FALSE)</f>
        <v>n</v>
      </c>
      <c r="J5434" t="str">
        <f ca="1">VLOOKUP(RANDBETWEEN(1,5),lookups!$C$1:$D$5,2,FALSE)</f>
        <v>sweden</v>
      </c>
      <c r="K5434" t="str">
        <f ca="1">VLOOKUP(RANDBETWEEN(1,2),lookups!$G$1:$H$2,2,FALSE)</f>
        <v>flat</v>
      </c>
      <c r="L5434">
        <v>10</v>
      </c>
      <c r="M5434" t="str">
        <f ca="1">VLOOKUP(RANDBETWEEN(1,7),lookups!$I$1:$J$7,2,FALSE)</f>
        <v>c</v>
      </c>
      <c r="N5434" s="2">
        <f ca="1">E5434*(1-(RANDBETWEEN(1,50)/100))</f>
        <v>2673754.96</v>
      </c>
      <c r="O5434" s="2">
        <f ca="1">N5434/12</f>
        <v>222812.91333333333</v>
      </c>
      <c r="P5434" s="2">
        <f ca="1">RANDBETWEEN(1,1.5)*((N5434/12)*VLOOKUP(J5434,'Weather by country'!$A$1:$C$5,3,FALSE))</f>
        <v>222812.91333333333</v>
      </c>
      <c r="Q5434" s="2">
        <f ca="1">(N5434/12)*RANDBETWEEN(60,100)/100</f>
        <v>140372.1354</v>
      </c>
      <c r="R5434" s="2">
        <f ca="1">(N5434/12)*RANDBETWEEN(60,100)/100</f>
        <v>142600.26453333333</v>
      </c>
      <c r="S5434" t="str">
        <f ca="1">VLOOKUP(J5434,'Weather by country'!$A$1:$C$5,2,FALSE)</f>
        <v>fine</v>
      </c>
      <c r="T5434" t="str">
        <f ca="1">VLOOKUP(RANDBETWEEN(1,5),lookups!$Q$1:$R$5,2,FALSE)</f>
        <v>y</v>
      </c>
      <c r="U5434" t="str">
        <f ca="1">VLOOKUP(RANDBETWEEN(1,5),lookups!$Q$1:$R$5,2,FALSE)</f>
        <v>y</v>
      </c>
      <c r="V5434" t="str">
        <f ca="1">IF(P5434=O5434,"y","n")</f>
        <v>y</v>
      </c>
    </row>
    <row r="5435" spans="1:22" x14ac:dyDescent="0.35">
      <c r="A5435" t="s">
        <v>30</v>
      </c>
      <c r="B5435" t="str">
        <f t="shared" si="90"/>
        <v>0000005435</v>
      </c>
      <c r="C5435">
        <f ca="1">RANDBETWEEN(5,20)</f>
        <v>9</v>
      </c>
      <c r="D5435">
        <f ca="1">RANDBETWEEN(0,C5435)</f>
        <v>9</v>
      </c>
      <c r="E5435" s="2">
        <f ca="1">RANDBETWEEN(250000,500000)</f>
        <v>377478</v>
      </c>
      <c r="F5435">
        <f ca="1">RANDBETWEEN(5,100)</f>
        <v>53</v>
      </c>
      <c r="G5435" t="str">
        <f ca="1">VLOOKUP(RANDBETWEEN(4,12),lookups!$A$1:$B$12,2,FALSE)</f>
        <v xml:space="preserve"> bbb</v>
      </c>
      <c r="H5435" s="4">
        <f t="shared" ca="1" si="91"/>
        <v>3</v>
      </c>
      <c r="I5435" t="s">
        <v>33</v>
      </c>
      <c r="J5435" t="str">
        <f ca="1">VLOOKUP(RANDBETWEEN(1,5),lookups!$C$1:$D$5,2,FALSE)</f>
        <v>sweden</v>
      </c>
      <c r="K5435" t="str">
        <f ca="1">VLOOKUP(RANDBETWEEN(1,2),lookups!$G$1:$H$2,2,FALSE)</f>
        <v>pitched</v>
      </c>
      <c r="L5435">
        <v>10</v>
      </c>
      <c r="M5435" t="str">
        <f ca="1">VLOOKUP(RANDBETWEEN(1,7),lookups!$I$1:$J$7,2,FALSE)</f>
        <v>b</v>
      </c>
      <c r="N5435" s="2">
        <f ca="1">E5435*(1-(RANDBETWEEN(1,50)/100))</f>
        <v>328405.86</v>
      </c>
      <c r="O5435" s="2">
        <f ca="1">N5435/12</f>
        <v>27367.154999999999</v>
      </c>
      <c r="P5435" s="2">
        <f ca="1">RANDBETWEEN(1,1.5)*((N5435/12)*VLOOKUP(J5435,'Weather by country'!$A$1:$C$5,3,FALSE))</f>
        <v>27367.154999999999</v>
      </c>
      <c r="Q5435" s="2">
        <f ca="1">(N5435/12)*RANDBETWEEN(60,100)/100</f>
        <v>17514.979199999998</v>
      </c>
      <c r="R5435" s="2">
        <f ca="1">(N5435/12)*RANDBETWEEN(60,100)/100</f>
        <v>24630.439499999997</v>
      </c>
      <c r="S5435" t="str">
        <f ca="1">VLOOKUP(J5435,'Weather by country'!$A$1:$C$5,2,FALSE)</f>
        <v>fine</v>
      </c>
      <c r="T5435" t="str">
        <f ca="1">VLOOKUP(RANDBETWEEN(1,5),lookups!$Q$1:$R$5,2,FALSE)</f>
        <v>n</v>
      </c>
      <c r="U5435" t="str">
        <f ca="1">VLOOKUP(RANDBETWEEN(1,5),lookups!$Q$1:$R$5,2,FALSE)</f>
        <v>y</v>
      </c>
      <c r="V5435" t="str">
        <f ca="1">IF(P5435=O5435,"y","n")</f>
        <v>y</v>
      </c>
    </row>
    <row r="5436" spans="1:22" x14ac:dyDescent="0.35">
      <c r="A5436" t="s">
        <v>29</v>
      </c>
      <c r="B5436" t="str">
        <f t="shared" si="90"/>
        <v>0000005436</v>
      </c>
      <c r="C5436">
        <f ca="1">RANDBETWEEN(5,20)</f>
        <v>18</v>
      </c>
      <c r="D5436">
        <f ca="1">RANDBETWEEN(0,C5436)</f>
        <v>2</v>
      </c>
      <c r="E5436" s="2">
        <f ca="1">RANDBETWEEN(500000,5000000)</f>
        <v>811587</v>
      </c>
      <c r="F5436">
        <f ca="1">RANDBETWEEN(5,100)</f>
        <v>16</v>
      </c>
      <c r="G5436" t="str">
        <f ca="1">VLOOKUP(RANDBETWEEN(4,12),lookups!$A$1:$B$12,2,FALSE)</f>
        <v xml:space="preserve"> b</v>
      </c>
      <c r="H5436" s="4">
        <f t="shared" ca="1" si="91"/>
        <v>8</v>
      </c>
      <c r="I5436" t="str">
        <f ca="1">VLOOKUP(RANDBETWEEN(1,5),lookups!$E$1:$F$5,2,FALSE)</f>
        <v>n</v>
      </c>
      <c r="J5436" t="str">
        <f ca="1">VLOOKUP(RANDBETWEEN(1,5),lookups!$C$1:$D$5,2,FALSE)</f>
        <v>denmark</v>
      </c>
      <c r="K5436" t="str">
        <f ca="1">VLOOKUP(RANDBETWEEN(1,2),lookups!$G$1:$H$2,2,FALSE)</f>
        <v>flat</v>
      </c>
      <c r="L5436">
        <v>10</v>
      </c>
      <c r="M5436" t="str">
        <f ca="1">VLOOKUP(RANDBETWEEN(1,7),lookups!$I$1:$J$7,2,FALSE)</f>
        <v>c</v>
      </c>
      <c r="N5436" s="2">
        <f ca="1">E5436*(1-(RANDBETWEEN(1,50)/100))</f>
        <v>462604.59</v>
      </c>
      <c r="O5436" s="2">
        <f ca="1">N5436/12</f>
        <v>38550.3825</v>
      </c>
      <c r="P5436" s="2">
        <f ca="1">RANDBETWEEN(1,1.5)*((N5436/12)*VLOOKUP(J5436,'Weather by country'!$A$1:$C$5,3,FALSE))</f>
        <v>38550.3825</v>
      </c>
      <c r="Q5436" s="2">
        <f ca="1">(N5436/12)*RANDBETWEEN(60,100)/100</f>
        <v>25443.25245</v>
      </c>
      <c r="R5436" s="2">
        <f ca="1">(N5436/12)*RANDBETWEEN(60,100)/100</f>
        <v>25443.25245</v>
      </c>
      <c r="S5436" t="str">
        <f ca="1">VLOOKUP(J5436,'Weather by country'!$A$1:$C$5,2,FALSE)</f>
        <v>fine</v>
      </c>
      <c r="T5436" t="str">
        <f ca="1">VLOOKUP(RANDBETWEEN(1,5),lookups!$Q$1:$R$5,2,FALSE)</f>
        <v>y</v>
      </c>
      <c r="U5436" t="str">
        <f ca="1">VLOOKUP(RANDBETWEEN(1,5),lookups!$Q$1:$R$5,2,FALSE)</f>
        <v>y</v>
      </c>
      <c r="V5436" t="str">
        <f ca="1">IF(P5436=O5436,"y","n")</f>
        <v>y</v>
      </c>
    </row>
    <row r="5437" spans="1:22" x14ac:dyDescent="0.35">
      <c r="A5437" t="s">
        <v>30</v>
      </c>
      <c r="B5437" t="str">
        <f t="shared" si="90"/>
        <v>0000005437</v>
      </c>
      <c r="C5437">
        <f ca="1">RANDBETWEEN(5,20)</f>
        <v>15</v>
      </c>
      <c r="D5437">
        <f ca="1">RANDBETWEEN(0,C5437)</f>
        <v>2</v>
      </c>
      <c r="E5437" s="2">
        <f ca="1">RANDBETWEEN(250000,500000)</f>
        <v>454400</v>
      </c>
      <c r="F5437">
        <f ca="1">RANDBETWEEN(5,100)</f>
        <v>6</v>
      </c>
      <c r="G5437" t="str">
        <f ca="1">VLOOKUP(RANDBETWEEN(4,12),lookups!$A$1:$B$12,2,FALSE)</f>
        <v xml:space="preserve"> bbb</v>
      </c>
      <c r="H5437" s="4">
        <f t="shared" ca="1" si="91"/>
        <v>4</v>
      </c>
      <c r="I5437" t="s">
        <v>33</v>
      </c>
      <c r="J5437" t="str">
        <f ca="1">VLOOKUP(RANDBETWEEN(1,5),lookups!$C$1:$D$5,2,FALSE)</f>
        <v>denmark</v>
      </c>
      <c r="K5437" t="str">
        <f ca="1">VLOOKUP(RANDBETWEEN(1,2),lookups!$G$1:$H$2,2,FALSE)</f>
        <v>pitched</v>
      </c>
      <c r="L5437">
        <v>10</v>
      </c>
      <c r="M5437" t="str">
        <f ca="1">VLOOKUP(RANDBETWEEN(1,7),lookups!$I$1:$J$7,2,FALSE)</f>
        <v>c</v>
      </c>
      <c r="N5437" s="2">
        <f ca="1">E5437*(1-(RANDBETWEEN(1,50)/100))</f>
        <v>263552.00000000006</v>
      </c>
      <c r="O5437" s="2">
        <f ca="1">N5437/12</f>
        <v>21962.666666666672</v>
      </c>
      <c r="P5437" s="2">
        <f ca="1">RANDBETWEEN(1,1.5)*((N5437/12)*VLOOKUP(J5437,'Weather by country'!$A$1:$C$5,3,FALSE))</f>
        <v>21962.666666666672</v>
      </c>
      <c r="Q5437" s="2">
        <f ca="1">(N5437/12)*RANDBETWEEN(60,100)/100</f>
        <v>19327.146666666671</v>
      </c>
      <c r="R5437" s="2">
        <f ca="1">(N5437/12)*RANDBETWEEN(60,100)/100</f>
        <v>16911.253333333338</v>
      </c>
      <c r="S5437" t="str">
        <f ca="1">VLOOKUP(J5437,'Weather by country'!$A$1:$C$5,2,FALSE)</f>
        <v>fine</v>
      </c>
      <c r="T5437" t="str">
        <f ca="1">VLOOKUP(RANDBETWEEN(1,5),lookups!$Q$1:$R$5,2,FALSE)</f>
        <v>y</v>
      </c>
      <c r="U5437" t="str">
        <f ca="1">VLOOKUP(RANDBETWEEN(1,5),lookups!$Q$1:$R$5,2,FALSE)</f>
        <v>y</v>
      </c>
      <c r="V5437" t="str">
        <f ca="1">IF(P5437=O5437,"y","n")</f>
        <v>y</v>
      </c>
    </row>
    <row r="5438" spans="1:22" x14ac:dyDescent="0.35">
      <c r="A5438" t="s">
        <v>29</v>
      </c>
      <c r="B5438" t="str">
        <f t="shared" si="90"/>
        <v>0000005438</v>
      </c>
      <c r="C5438">
        <f ca="1">RANDBETWEEN(5,20)</f>
        <v>6</v>
      </c>
      <c r="D5438">
        <f ca="1">RANDBETWEEN(0,C5438)</f>
        <v>2</v>
      </c>
      <c r="E5438" s="2">
        <f ca="1">RANDBETWEEN(500000,5000000)</f>
        <v>1017441</v>
      </c>
      <c r="F5438">
        <f ca="1">RANDBETWEEN(5,100)</f>
        <v>78</v>
      </c>
      <c r="G5438" t="str">
        <f ca="1">VLOOKUP(RANDBETWEEN(4,12),lookups!$A$1:$B$12,2,FALSE)</f>
        <v xml:space="preserve"> d</v>
      </c>
      <c r="H5438" s="4">
        <f t="shared" ca="1" si="91"/>
        <v>10</v>
      </c>
      <c r="I5438" t="str">
        <f ca="1">VLOOKUP(RANDBETWEEN(1,5),lookups!$E$1:$F$5,2,FALSE)</f>
        <v>n</v>
      </c>
      <c r="J5438" t="str">
        <f ca="1">VLOOKUP(RANDBETWEEN(1,5),lookups!$C$1:$D$5,2,FALSE)</f>
        <v>sweden</v>
      </c>
      <c r="K5438" t="str">
        <f ca="1">VLOOKUP(RANDBETWEEN(1,2),lookups!$G$1:$H$2,2,FALSE)</f>
        <v>pitched</v>
      </c>
      <c r="L5438">
        <v>10</v>
      </c>
      <c r="M5438" t="str">
        <f ca="1">VLOOKUP(RANDBETWEEN(1,7),lookups!$I$1:$J$7,2,FALSE)</f>
        <v>c</v>
      </c>
      <c r="N5438" s="2">
        <f ca="1">E5438*(1-(RANDBETWEEN(1,50)/100))</f>
        <v>966568.95</v>
      </c>
      <c r="O5438" s="2">
        <f ca="1">N5438/12</f>
        <v>80547.412499999991</v>
      </c>
      <c r="P5438" s="2">
        <f ca="1">RANDBETWEEN(1,1.5)*((N5438/12)*VLOOKUP(J5438,'Weather by country'!$A$1:$C$5,3,FALSE))</f>
        <v>80547.412499999991</v>
      </c>
      <c r="Q5438" s="2">
        <f ca="1">(N5438/12)*RANDBETWEEN(60,100)/100</f>
        <v>62021.507624999991</v>
      </c>
      <c r="R5438" s="2">
        <f ca="1">(N5438/12)*RANDBETWEEN(60,100)/100</f>
        <v>78130.990124999997</v>
      </c>
      <c r="S5438" t="str">
        <f ca="1">VLOOKUP(J5438,'Weather by country'!$A$1:$C$5,2,FALSE)</f>
        <v>fine</v>
      </c>
      <c r="T5438" t="str">
        <f ca="1">VLOOKUP(RANDBETWEEN(1,5),lookups!$Q$1:$R$5,2,FALSE)</f>
        <v>y</v>
      </c>
      <c r="U5438" t="str">
        <f ca="1">VLOOKUP(RANDBETWEEN(1,5),lookups!$Q$1:$R$5,2,FALSE)</f>
        <v>y</v>
      </c>
      <c r="V5438" t="str">
        <f ca="1">IF(P5438=O5438,"y","n")</f>
        <v>y</v>
      </c>
    </row>
    <row r="5439" spans="1:22" x14ac:dyDescent="0.35">
      <c r="A5439" t="s">
        <v>30</v>
      </c>
      <c r="B5439" t="str">
        <f t="shared" si="90"/>
        <v>0000005439</v>
      </c>
      <c r="C5439">
        <f ca="1">RANDBETWEEN(5,20)</f>
        <v>17</v>
      </c>
      <c r="D5439">
        <f ca="1">RANDBETWEEN(0,C5439)</f>
        <v>6</v>
      </c>
      <c r="E5439" s="2">
        <f ca="1">RANDBETWEEN(250000,500000)</f>
        <v>498870</v>
      </c>
      <c r="F5439">
        <f ca="1">RANDBETWEEN(5,100)</f>
        <v>59</v>
      </c>
      <c r="G5439" t="str">
        <f ca="1">VLOOKUP(RANDBETWEEN(4,12),lookups!$A$1:$B$12,2,FALSE)</f>
        <v xml:space="preserve"> ccc</v>
      </c>
      <c r="H5439" s="4">
        <f t="shared" ca="1" si="91"/>
        <v>4</v>
      </c>
      <c r="I5439" t="s">
        <v>33</v>
      </c>
      <c r="J5439" t="str">
        <f ca="1">VLOOKUP(RANDBETWEEN(1,5),lookups!$C$1:$D$5,2,FALSE)</f>
        <v>sweden</v>
      </c>
      <c r="K5439" t="str">
        <f ca="1">VLOOKUP(RANDBETWEEN(1,2),lookups!$G$1:$H$2,2,FALSE)</f>
        <v>flat</v>
      </c>
      <c r="L5439">
        <v>10</v>
      </c>
      <c r="M5439" t="str">
        <f ca="1">VLOOKUP(RANDBETWEEN(1,7),lookups!$I$1:$J$7,2,FALSE)</f>
        <v>a</v>
      </c>
      <c r="N5439" s="2">
        <f ca="1">E5439*(1-(RANDBETWEEN(1,50)/100))</f>
        <v>349209</v>
      </c>
      <c r="O5439" s="2">
        <f ca="1">N5439/12</f>
        <v>29100.75</v>
      </c>
      <c r="P5439" s="2">
        <f ca="1">RANDBETWEEN(1,1.5)*((N5439/12)*VLOOKUP(J5439,'Weather by country'!$A$1:$C$5,3,FALSE))</f>
        <v>29100.75</v>
      </c>
      <c r="Q5439" s="2">
        <f ca="1">(N5439/12)*RANDBETWEEN(60,100)/100</f>
        <v>23280.6</v>
      </c>
      <c r="R5439" s="2">
        <f ca="1">(N5439/12)*RANDBETWEEN(60,100)/100</f>
        <v>28227.727500000001</v>
      </c>
      <c r="S5439" t="str">
        <f ca="1">VLOOKUP(J5439,'Weather by country'!$A$1:$C$5,2,FALSE)</f>
        <v>fine</v>
      </c>
      <c r="T5439" t="str">
        <f ca="1">VLOOKUP(RANDBETWEEN(1,5),lookups!$Q$1:$R$5,2,FALSE)</f>
        <v>y</v>
      </c>
      <c r="U5439" t="str">
        <f ca="1">VLOOKUP(RANDBETWEEN(1,5),lookups!$Q$1:$R$5,2,FALSE)</f>
        <v>y</v>
      </c>
      <c r="V5439" t="str">
        <f ca="1">IF(P5439=O5439,"y","n")</f>
        <v>y</v>
      </c>
    </row>
    <row r="5440" spans="1:22" x14ac:dyDescent="0.35">
      <c r="A5440" t="s">
        <v>29</v>
      </c>
      <c r="B5440" t="str">
        <f t="shared" si="90"/>
        <v>0000005440</v>
      </c>
      <c r="C5440">
        <f ca="1">RANDBETWEEN(5,20)</f>
        <v>19</v>
      </c>
      <c r="D5440">
        <f ca="1">RANDBETWEEN(0,C5440)</f>
        <v>19</v>
      </c>
      <c r="E5440" s="2">
        <f ca="1">RANDBETWEEN(500000,5000000)</f>
        <v>2591687</v>
      </c>
      <c r="F5440">
        <f ca="1">RANDBETWEEN(5,100)</f>
        <v>80</v>
      </c>
      <c r="G5440" t="str">
        <f ca="1">VLOOKUP(RANDBETWEEN(4,12),lookups!$A$1:$B$12,2,FALSE)</f>
        <v xml:space="preserve"> b</v>
      </c>
      <c r="H5440" s="4">
        <f t="shared" ca="1" si="91"/>
        <v>25</v>
      </c>
      <c r="I5440" t="str">
        <f ca="1">VLOOKUP(RANDBETWEEN(1,5),lookups!$E$1:$F$5,2,FALSE)</f>
        <v>n</v>
      </c>
      <c r="J5440" t="str">
        <f ca="1">VLOOKUP(RANDBETWEEN(1,5),lookups!$C$1:$D$5,2,FALSE)</f>
        <v>finland</v>
      </c>
      <c r="K5440" t="str">
        <f ca="1">VLOOKUP(RANDBETWEEN(1,2),lookups!$G$1:$H$2,2,FALSE)</f>
        <v>pitched</v>
      </c>
      <c r="L5440">
        <v>10</v>
      </c>
      <c r="M5440" t="str">
        <f ca="1">VLOOKUP(RANDBETWEEN(1,7),lookups!$I$1:$J$7,2,FALSE)</f>
        <v>b</v>
      </c>
      <c r="N5440" s="2">
        <f ca="1">E5440*(1-(RANDBETWEEN(1,50)/100))</f>
        <v>1684596.55</v>
      </c>
      <c r="O5440" s="2">
        <f ca="1">N5440/12</f>
        <v>140383.04583333334</v>
      </c>
      <c r="P5440" s="2">
        <f ca="1">RANDBETWEEN(1,1.5)*((N5440/12)*VLOOKUP(J5440,'Weather by country'!$A$1:$C$5,3,FALSE))</f>
        <v>112306.43666666668</v>
      </c>
      <c r="Q5440" s="2">
        <f ca="1">(N5440/12)*RANDBETWEEN(60,100)/100</f>
        <v>101075.79300000001</v>
      </c>
      <c r="R5440" s="2">
        <f ca="1">(N5440/12)*RANDBETWEEN(60,100)/100</f>
        <v>140383.04583333334</v>
      </c>
      <c r="S5440" t="str">
        <f ca="1">VLOOKUP(J5440,'Weather by country'!$A$1:$C$5,2,FALSE)</f>
        <v>l-rain</v>
      </c>
      <c r="T5440" t="str">
        <f ca="1">VLOOKUP(RANDBETWEEN(1,5),lookups!$Q$1:$R$5,2,FALSE)</f>
        <v>y</v>
      </c>
      <c r="U5440" t="str">
        <f ca="1">VLOOKUP(RANDBETWEEN(1,5),lookups!$Q$1:$R$5,2,FALSE)</f>
        <v>y</v>
      </c>
      <c r="V5440" t="str">
        <f ca="1">IF(P5440=O5440,"y","n")</f>
        <v>n</v>
      </c>
    </row>
    <row r="5441" spans="1:22" x14ac:dyDescent="0.35">
      <c r="A5441" t="s">
        <v>30</v>
      </c>
      <c r="B5441" t="str">
        <f t="shared" si="90"/>
        <v>0000005441</v>
      </c>
      <c r="C5441">
        <f ca="1">RANDBETWEEN(5,20)</f>
        <v>6</v>
      </c>
      <c r="D5441">
        <f ca="1">RANDBETWEEN(0,C5441)</f>
        <v>2</v>
      </c>
      <c r="E5441" s="2">
        <f ca="1">RANDBETWEEN(250000,500000)</f>
        <v>354350</v>
      </c>
      <c r="F5441">
        <f ca="1">RANDBETWEEN(5,100)</f>
        <v>59</v>
      </c>
      <c r="G5441" t="str">
        <f ca="1">VLOOKUP(RANDBETWEEN(4,12),lookups!$A$1:$B$12,2,FALSE)</f>
        <v xml:space="preserve"> cc</v>
      </c>
      <c r="H5441" s="4">
        <f t="shared" ca="1" si="91"/>
        <v>3</v>
      </c>
      <c r="I5441" t="s">
        <v>33</v>
      </c>
      <c r="J5441" t="str">
        <f ca="1">VLOOKUP(RANDBETWEEN(1,5),lookups!$C$1:$D$5,2,FALSE)</f>
        <v>finland</v>
      </c>
      <c r="K5441" t="str">
        <f ca="1">VLOOKUP(RANDBETWEEN(1,2),lookups!$G$1:$H$2,2,FALSE)</f>
        <v>flat</v>
      </c>
      <c r="L5441">
        <v>10</v>
      </c>
      <c r="M5441" t="str">
        <f ca="1">VLOOKUP(RANDBETWEEN(1,7),lookups!$I$1:$J$7,2,FALSE)</f>
        <v>c</v>
      </c>
      <c r="N5441" s="2">
        <f ca="1">E5441*(1-(RANDBETWEEN(1,50)/100))</f>
        <v>191349</v>
      </c>
      <c r="O5441" s="2">
        <f ca="1">N5441/12</f>
        <v>15945.75</v>
      </c>
      <c r="P5441" s="2">
        <f ca="1">RANDBETWEEN(1,1.5)*((N5441/12)*VLOOKUP(J5441,'Weather by country'!$A$1:$C$5,3,FALSE))</f>
        <v>12756.6</v>
      </c>
      <c r="Q5441" s="2">
        <f ca="1">(N5441/12)*RANDBETWEEN(60,100)/100</f>
        <v>14510.6325</v>
      </c>
      <c r="R5441" s="2">
        <f ca="1">(N5441/12)*RANDBETWEEN(60,100)/100</f>
        <v>13394.43</v>
      </c>
      <c r="S5441" t="str">
        <f ca="1">VLOOKUP(J5441,'Weather by country'!$A$1:$C$5,2,FALSE)</f>
        <v>l-rain</v>
      </c>
      <c r="T5441" t="str">
        <f ca="1">VLOOKUP(RANDBETWEEN(1,5),lookups!$Q$1:$R$5,2,FALSE)</f>
        <v>n</v>
      </c>
      <c r="U5441" t="str">
        <f ca="1">VLOOKUP(RANDBETWEEN(1,5),lookups!$Q$1:$R$5,2,FALSE)</f>
        <v>n</v>
      </c>
      <c r="V5441" t="str">
        <f ca="1">IF(P5441=O5441,"y","n")</f>
        <v>n</v>
      </c>
    </row>
    <row r="5442" spans="1:22" x14ac:dyDescent="0.35">
      <c r="A5442" t="s">
        <v>29</v>
      </c>
      <c r="B5442" t="str">
        <f t="shared" ref="B5442:B5505" si="92">TEXT(ROW(A5442),"0000000000")</f>
        <v>0000005442</v>
      </c>
      <c r="C5442">
        <f ca="1">RANDBETWEEN(5,20)</f>
        <v>15</v>
      </c>
      <c r="D5442">
        <f ca="1">RANDBETWEEN(0,C5442)</f>
        <v>14</v>
      </c>
      <c r="E5442" s="2">
        <f ca="1">RANDBETWEEN(500000,5000000)</f>
        <v>4708295</v>
      </c>
      <c r="F5442">
        <f ca="1">RANDBETWEEN(5,100)</f>
        <v>94</v>
      </c>
      <c r="G5442" t="str">
        <f ca="1">VLOOKUP(RANDBETWEEN(4,12),lookups!$A$1:$B$12,2,FALSE)</f>
        <v xml:space="preserve"> b</v>
      </c>
      <c r="H5442" s="4">
        <f t="shared" ca="1" si="91"/>
        <v>47</v>
      </c>
      <c r="I5442" t="str">
        <f ca="1">VLOOKUP(RANDBETWEEN(1,5),lookups!$E$1:$F$5,2,FALSE)</f>
        <v>n</v>
      </c>
      <c r="J5442" t="str">
        <f ca="1">VLOOKUP(RANDBETWEEN(1,5),lookups!$C$1:$D$5,2,FALSE)</f>
        <v>norway</v>
      </c>
      <c r="K5442" t="str">
        <f ca="1">VLOOKUP(RANDBETWEEN(1,2),lookups!$G$1:$H$2,2,FALSE)</f>
        <v>pitched</v>
      </c>
      <c r="L5442">
        <v>10</v>
      </c>
      <c r="M5442" t="str">
        <f ca="1">VLOOKUP(RANDBETWEEN(1,7),lookups!$I$1:$J$7,2,FALSE)</f>
        <v>c</v>
      </c>
      <c r="N5442" s="2">
        <f ca="1">E5442*(1-(RANDBETWEEN(1,50)/100))</f>
        <v>3013308.8000000003</v>
      </c>
      <c r="O5442" s="2">
        <f ca="1">N5442/12</f>
        <v>251109.06666666668</v>
      </c>
      <c r="P5442" s="2">
        <f ca="1">RANDBETWEEN(1,1.5)*((N5442/12)*VLOOKUP(J5442,'Weather by country'!$A$1:$C$5,3,FALSE))</f>
        <v>251109.06666666668</v>
      </c>
      <c r="Q5442" s="2">
        <f ca="1">(N5442/12)*RANDBETWEEN(60,100)/100</f>
        <v>175776.34666666668</v>
      </c>
      <c r="R5442" s="2">
        <f ca="1">(N5442/12)*RANDBETWEEN(60,100)/100</f>
        <v>210931.61600000001</v>
      </c>
      <c r="S5442" t="str">
        <f ca="1">VLOOKUP(J5442,'Weather by country'!$A$1:$C$5,2,FALSE)</f>
        <v>fine</v>
      </c>
      <c r="T5442" t="str">
        <f ca="1">VLOOKUP(RANDBETWEEN(1,5),lookups!$Q$1:$R$5,2,FALSE)</f>
        <v>y</v>
      </c>
      <c r="U5442" t="str">
        <f ca="1">VLOOKUP(RANDBETWEEN(1,5),lookups!$Q$1:$R$5,2,FALSE)</f>
        <v>n</v>
      </c>
      <c r="V5442" t="str">
        <f ca="1">IF(P5442=O5442,"y","n")</f>
        <v>y</v>
      </c>
    </row>
    <row r="5443" spans="1:22" x14ac:dyDescent="0.35">
      <c r="A5443" t="s">
        <v>30</v>
      </c>
      <c r="B5443" t="str">
        <f t="shared" si="92"/>
        <v>0000005443</v>
      </c>
      <c r="C5443">
        <f ca="1">RANDBETWEEN(5,20)</f>
        <v>10</v>
      </c>
      <c r="D5443">
        <f ca="1">RANDBETWEEN(0,C5443)</f>
        <v>0</v>
      </c>
      <c r="E5443" s="2">
        <f ca="1">RANDBETWEEN(250000,500000)</f>
        <v>390488</v>
      </c>
      <c r="F5443">
        <f ca="1">RANDBETWEEN(5,100)</f>
        <v>12</v>
      </c>
      <c r="G5443" t="str">
        <f ca="1">VLOOKUP(RANDBETWEEN(4,12),lookups!$A$1:$B$12,2,FALSE)</f>
        <v xml:space="preserve"> ddd</v>
      </c>
      <c r="H5443" s="4">
        <f t="shared" ca="1" si="91"/>
        <v>3</v>
      </c>
      <c r="I5443" t="s">
        <v>33</v>
      </c>
      <c r="J5443" t="str">
        <f ca="1">VLOOKUP(RANDBETWEEN(1,5),lookups!$C$1:$D$5,2,FALSE)</f>
        <v>finland</v>
      </c>
      <c r="K5443" t="str">
        <f ca="1">VLOOKUP(RANDBETWEEN(1,2),lookups!$G$1:$H$2,2,FALSE)</f>
        <v>flat</v>
      </c>
      <c r="L5443">
        <v>10</v>
      </c>
      <c r="M5443" t="str">
        <f ca="1">VLOOKUP(RANDBETWEEN(1,7),lookups!$I$1:$J$7,2,FALSE)</f>
        <v>c</v>
      </c>
      <c r="N5443" s="2">
        <f ca="1">E5443*(1-(RANDBETWEEN(1,50)/100))</f>
        <v>203053.76</v>
      </c>
      <c r="O5443" s="2">
        <f ca="1">N5443/12</f>
        <v>16921.146666666667</v>
      </c>
      <c r="P5443" s="2">
        <f ca="1">RANDBETWEEN(1,1.5)*((N5443/12)*VLOOKUP(J5443,'Weather by country'!$A$1:$C$5,3,FALSE))</f>
        <v>13536.917333333335</v>
      </c>
      <c r="Q5443" s="2">
        <f ca="1">(N5443/12)*RANDBETWEEN(60,100)/100</f>
        <v>11675.591200000001</v>
      </c>
      <c r="R5443" s="2">
        <f ca="1">(N5443/12)*RANDBETWEEN(60,100)/100</f>
        <v>10152.688</v>
      </c>
      <c r="S5443" t="str">
        <f ca="1">VLOOKUP(J5443,'Weather by country'!$A$1:$C$5,2,FALSE)</f>
        <v>l-rain</v>
      </c>
      <c r="T5443" t="str">
        <f ca="1">VLOOKUP(RANDBETWEEN(1,5),lookups!$Q$1:$R$5,2,FALSE)</f>
        <v>y</v>
      </c>
      <c r="U5443" t="str">
        <f ca="1">VLOOKUP(RANDBETWEEN(1,5),lookups!$Q$1:$R$5,2,FALSE)</f>
        <v>y</v>
      </c>
      <c r="V5443" t="str">
        <f ca="1">IF(P5443=O5443,"y","n")</f>
        <v>n</v>
      </c>
    </row>
    <row r="5444" spans="1:22" x14ac:dyDescent="0.35">
      <c r="A5444" t="s">
        <v>29</v>
      </c>
      <c r="B5444" t="str">
        <f t="shared" si="92"/>
        <v>0000005444</v>
      </c>
      <c r="C5444">
        <f ca="1">RANDBETWEEN(5,20)</f>
        <v>10</v>
      </c>
      <c r="D5444">
        <f ca="1">RANDBETWEEN(0,C5444)</f>
        <v>10</v>
      </c>
      <c r="E5444" s="2">
        <f ca="1">RANDBETWEEN(500000,5000000)</f>
        <v>758092</v>
      </c>
      <c r="F5444">
        <f ca="1">RANDBETWEEN(5,100)</f>
        <v>18</v>
      </c>
      <c r="G5444" t="str">
        <f ca="1">VLOOKUP(RANDBETWEEN(4,12),lookups!$A$1:$B$12,2,FALSE)</f>
        <v xml:space="preserve"> bbb</v>
      </c>
      <c r="H5444" s="4">
        <f t="shared" ca="1" si="91"/>
        <v>7</v>
      </c>
      <c r="I5444" t="str">
        <f ca="1">VLOOKUP(RANDBETWEEN(1,5),lookups!$E$1:$F$5,2,FALSE)</f>
        <v>n</v>
      </c>
      <c r="J5444" t="str">
        <f ca="1">VLOOKUP(RANDBETWEEN(1,5),lookups!$C$1:$D$5,2,FALSE)</f>
        <v>uk</v>
      </c>
      <c r="K5444" t="str">
        <f ca="1">VLOOKUP(RANDBETWEEN(1,2),lookups!$G$1:$H$2,2,FALSE)</f>
        <v>pitched</v>
      </c>
      <c r="L5444">
        <v>10</v>
      </c>
      <c r="M5444" t="str">
        <f ca="1">VLOOKUP(RANDBETWEEN(1,7),lookups!$I$1:$J$7,2,FALSE)</f>
        <v>c</v>
      </c>
      <c r="N5444" s="2">
        <f ca="1">E5444*(1-(RANDBETWEEN(1,50)/100))</f>
        <v>530664.4</v>
      </c>
      <c r="O5444" s="2">
        <f ca="1">N5444/12</f>
        <v>44222.033333333333</v>
      </c>
      <c r="P5444" s="2">
        <f ca="1">RANDBETWEEN(1,1.5)*((N5444/12)*VLOOKUP(J5444,'Weather by country'!$A$1:$C$5,3,FALSE))</f>
        <v>44222.033333333333</v>
      </c>
      <c r="Q5444" s="2">
        <f ca="1">(N5444/12)*RANDBETWEEN(60,100)/100</f>
        <v>42895.372333333333</v>
      </c>
      <c r="R5444" s="2">
        <f ca="1">(N5444/12)*RANDBETWEEN(60,100)/100</f>
        <v>29186.542000000001</v>
      </c>
      <c r="S5444" t="str">
        <f ca="1">VLOOKUP(J5444,'Weather by country'!$A$1:$C$5,2,FALSE)</f>
        <v>fine</v>
      </c>
      <c r="T5444" t="str">
        <f ca="1">VLOOKUP(RANDBETWEEN(1,5),lookups!$Q$1:$R$5,2,FALSE)</f>
        <v>n</v>
      </c>
      <c r="U5444" t="str">
        <f ca="1">VLOOKUP(RANDBETWEEN(1,5),lookups!$Q$1:$R$5,2,FALSE)</f>
        <v>n</v>
      </c>
      <c r="V5444" t="str">
        <f ca="1">IF(P5444=O5444,"y","n")</f>
        <v>y</v>
      </c>
    </row>
    <row r="5445" spans="1:22" x14ac:dyDescent="0.35">
      <c r="A5445" t="s">
        <v>30</v>
      </c>
      <c r="B5445" t="str">
        <f t="shared" si="92"/>
        <v>0000005445</v>
      </c>
      <c r="C5445">
        <f ca="1">RANDBETWEEN(5,20)</f>
        <v>15</v>
      </c>
      <c r="D5445">
        <f ca="1">RANDBETWEEN(0,C5445)</f>
        <v>5</v>
      </c>
      <c r="E5445" s="2">
        <f ca="1">RANDBETWEEN(250000,500000)</f>
        <v>416174</v>
      </c>
      <c r="F5445">
        <f ca="1">RANDBETWEEN(5,100)</f>
        <v>56</v>
      </c>
      <c r="G5445" t="str">
        <f ca="1">VLOOKUP(RANDBETWEEN(4,12),lookups!$A$1:$B$12,2,FALSE)</f>
        <v xml:space="preserve"> bb</v>
      </c>
      <c r="H5445" s="4">
        <f t="shared" ca="1" si="91"/>
        <v>4</v>
      </c>
      <c r="I5445" t="s">
        <v>33</v>
      </c>
      <c r="J5445" t="str">
        <f ca="1">VLOOKUP(RANDBETWEEN(1,5),lookups!$C$1:$D$5,2,FALSE)</f>
        <v>sweden</v>
      </c>
      <c r="K5445" t="str">
        <f ca="1">VLOOKUP(RANDBETWEEN(1,2),lookups!$G$1:$H$2,2,FALSE)</f>
        <v>flat</v>
      </c>
      <c r="L5445">
        <v>10</v>
      </c>
      <c r="M5445" t="str">
        <f ca="1">VLOOKUP(RANDBETWEEN(1,7),lookups!$I$1:$J$7,2,FALSE)</f>
        <v>b</v>
      </c>
      <c r="N5445" s="2">
        <f ca="1">E5445*(1-(RANDBETWEEN(1,50)/100))</f>
        <v>253866.13999999998</v>
      </c>
      <c r="O5445" s="2">
        <f ca="1">N5445/12</f>
        <v>21155.511666666665</v>
      </c>
      <c r="P5445" s="2">
        <f ca="1">RANDBETWEEN(1,1.5)*((N5445/12)*VLOOKUP(J5445,'Weather by country'!$A$1:$C$5,3,FALSE))</f>
        <v>21155.511666666665</v>
      </c>
      <c r="Q5445" s="2">
        <f ca="1">(N5445/12)*RANDBETWEEN(60,100)/100</f>
        <v>15866.633750000001</v>
      </c>
      <c r="R5445" s="2">
        <f ca="1">(N5445/12)*RANDBETWEEN(60,100)/100</f>
        <v>12693.306999999999</v>
      </c>
      <c r="S5445" t="str">
        <f ca="1">VLOOKUP(J5445,'Weather by country'!$A$1:$C$5,2,FALSE)</f>
        <v>fine</v>
      </c>
      <c r="T5445" t="str">
        <f ca="1">VLOOKUP(RANDBETWEEN(1,5),lookups!$Q$1:$R$5,2,FALSE)</f>
        <v>y</v>
      </c>
      <c r="U5445" t="str">
        <f ca="1">VLOOKUP(RANDBETWEEN(1,5),lookups!$Q$1:$R$5,2,FALSE)</f>
        <v>y</v>
      </c>
      <c r="V5445" t="str">
        <f ca="1">IF(P5445=O5445,"y","n")</f>
        <v>y</v>
      </c>
    </row>
    <row r="5446" spans="1:22" x14ac:dyDescent="0.35">
      <c r="A5446" t="s">
        <v>29</v>
      </c>
      <c r="B5446" t="str">
        <f t="shared" si="92"/>
        <v>0000005446</v>
      </c>
      <c r="C5446">
        <f ca="1">RANDBETWEEN(5,20)</f>
        <v>5</v>
      </c>
      <c r="D5446">
        <f ca="1">RANDBETWEEN(0,C5446)</f>
        <v>0</v>
      </c>
      <c r="E5446" s="2">
        <f ca="1">RANDBETWEEN(500000,5000000)</f>
        <v>2100582</v>
      </c>
      <c r="F5446">
        <f ca="1">RANDBETWEEN(5,100)</f>
        <v>89</v>
      </c>
      <c r="G5446" t="str">
        <f ca="1">VLOOKUP(RANDBETWEEN(4,12),lookups!$A$1:$B$12,2,FALSE)</f>
        <v xml:space="preserve"> cc</v>
      </c>
      <c r="H5446" s="4">
        <f t="shared" ca="1" si="91"/>
        <v>21</v>
      </c>
      <c r="I5446" t="str">
        <f ca="1">VLOOKUP(RANDBETWEEN(1,5),lookups!$E$1:$F$5,2,FALSE)</f>
        <v>n</v>
      </c>
      <c r="J5446" t="str">
        <f ca="1">VLOOKUP(RANDBETWEEN(1,5),lookups!$C$1:$D$5,2,FALSE)</f>
        <v>norway</v>
      </c>
      <c r="K5446" t="str">
        <f ca="1">VLOOKUP(RANDBETWEEN(1,2),lookups!$G$1:$H$2,2,FALSE)</f>
        <v>flat</v>
      </c>
      <c r="L5446">
        <v>10</v>
      </c>
      <c r="M5446" t="str">
        <f ca="1">VLOOKUP(RANDBETWEEN(1,7),lookups!$I$1:$J$7,2,FALSE)</f>
        <v>a</v>
      </c>
      <c r="N5446" s="2">
        <f ca="1">E5446*(1-(RANDBETWEEN(1,50)/100))</f>
        <v>1764488.88</v>
      </c>
      <c r="O5446" s="2">
        <f ca="1">N5446/12</f>
        <v>147040.74</v>
      </c>
      <c r="P5446" s="2">
        <f ca="1">RANDBETWEEN(1,1.5)*((N5446/12)*VLOOKUP(J5446,'Weather by country'!$A$1:$C$5,3,FALSE))</f>
        <v>147040.74</v>
      </c>
      <c r="Q5446" s="2">
        <f ca="1">(N5446/12)*RANDBETWEEN(60,100)/100</f>
        <v>111750.96239999999</v>
      </c>
      <c r="R5446" s="2">
        <f ca="1">(N5446/12)*RANDBETWEEN(60,100)/100</f>
        <v>141159.11040000001</v>
      </c>
      <c r="S5446" t="str">
        <f ca="1">VLOOKUP(J5446,'Weather by country'!$A$1:$C$5,2,FALSE)</f>
        <v>fine</v>
      </c>
      <c r="T5446" t="str">
        <f ca="1">VLOOKUP(RANDBETWEEN(1,5),lookups!$Q$1:$R$5,2,FALSE)</f>
        <v>y</v>
      </c>
      <c r="U5446" t="str">
        <f ca="1">VLOOKUP(RANDBETWEEN(1,5),lookups!$Q$1:$R$5,2,FALSE)</f>
        <v>y</v>
      </c>
      <c r="V5446" t="str">
        <f ca="1">IF(P5446=O5446,"y","n")</f>
        <v>y</v>
      </c>
    </row>
    <row r="5447" spans="1:22" x14ac:dyDescent="0.35">
      <c r="A5447" t="s">
        <v>30</v>
      </c>
      <c r="B5447" t="str">
        <f t="shared" si="92"/>
        <v>0000005447</v>
      </c>
      <c r="C5447">
        <f ca="1">RANDBETWEEN(5,20)</f>
        <v>6</v>
      </c>
      <c r="D5447">
        <f ca="1">RANDBETWEEN(0,C5447)</f>
        <v>5</v>
      </c>
      <c r="E5447" s="2">
        <f ca="1">RANDBETWEEN(250000,500000)</f>
        <v>356781</v>
      </c>
      <c r="F5447">
        <f ca="1">RANDBETWEEN(5,100)</f>
        <v>40</v>
      </c>
      <c r="G5447" t="str">
        <f ca="1">VLOOKUP(RANDBETWEEN(4,12),lookups!$A$1:$B$12,2,FALSE)</f>
        <v xml:space="preserve"> ccc</v>
      </c>
      <c r="H5447" s="4">
        <f t="shared" ca="1" si="91"/>
        <v>3</v>
      </c>
      <c r="I5447" t="s">
        <v>33</v>
      </c>
      <c r="J5447" t="str">
        <f ca="1">VLOOKUP(RANDBETWEEN(1,5),lookups!$C$1:$D$5,2,FALSE)</f>
        <v>uk</v>
      </c>
      <c r="K5447" t="str">
        <f ca="1">VLOOKUP(RANDBETWEEN(1,2),lookups!$G$1:$H$2,2,FALSE)</f>
        <v>flat</v>
      </c>
      <c r="L5447">
        <v>10</v>
      </c>
      <c r="M5447" t="str">
        <f ca="1">VLOOKUP(RANDBETWEEN(1,7),lookups!$I$1:$J$7,2,FALSE)</f>
        <v>c</v>
      </c>
      <c r="N5447" s="2">
        <f ca="1">E5447*(1-(RANDBETWEEN(1,50)/100))</f>
        <v>256882.31999999998</v>
      </c>
      <c r="O5447" s="2">
        <f ca="1">N5447/12</f>
        <v>21406.859999999997</v>
      </c>
      <c r="P5447" s="2">
        <f ca="1">RANDBETWEEN(1,1.5)*((N5447/12)*VLOOKUP(J5447,'Weather by country'!$A$1:$C$5,3,FALSE))</f>
        <v>21406.859999999997</v>
      </c>
      <c r="Q5447" s="2">
        <f ca="1">(N5447/12)*RANDBETWEEN(60,100)/100</f>
        <v>13914.458999999999</v>
      </c>
      <c r="R5447" s="2">
        <f ca="1">(N5447/12)*RANDBETWEEN(60,100)/100</f>
        <v>13700.390399999998</v>
      </c>
      <c r="S5447" t="str">
        <f ca="1">VLOOKUP(J5447,'Weather by country'!$A$1:$C$5,2,FALSE)</f>
        <v>fine</v>
      </c>
      <c r="T5447" t="str">
        <f ca="1">VLOOKUP(RANDBETWEEN(1,5),lookups!$Q$1:$R$5,2,FALSE)</f>
        <v>n</v>
      </c>
      <c r="U5447" t="str">
        <f ca="1">VLOOKUP(RANDBETWEEN(1,5),lookups!$Q$1:$R$5,2,FALSE)</f>
        <v>y</v>
      </c>
      <c r="V5447" t="str">
        <f ca="1">IF(P5447=O5447,"y","n")</f>
        <v>y</v>
      </c>
    </row>
    <row r="5448" spans="1:22" x14ac:dyDescent="0.35">
      <c r="A5448" t="s">
        <v>29</v>
      </c>
      <c r="B5448" t="str">
        <f t="shared" si="92"/>
        <v>0000005448</v>
      </c>
      <c r="C5448">
        <f ca="1">RANDBETWEEN(5,20)</f>
        <v>9</v>
      </c>
      <c r="D5448">
        <f ca="1">RANDBETWEEN(0,C5448)</f>
        <v>3</v>
      </c>
      <c r="E5448" s="2">
        <f ca="1">RANDBETWEEN(500000,5000000)</f>
        <v>2148914</v>
      </c>
      <c r="F5448">
        <f ca="1">RANDBETWEEN(5,100)</f>
        <v>38</v>
      </c>
      <c r="G5448" t="str">
        <f ca="1">VLOOKUP(RANDBETWEEN(4,12),lookups!$A$1:$B$12,2,FALSE)</f>
        <v xml:space="preserve"> bbb</v>
      </c>
      <c r="H5448" s="4">
        <f t="shared" ca="1" si="91"/>
        <v>21</v>
      </c>
      <c r="I5448" t="str">
        <f ca="1">VLOOKUP(RANDBETWEEN(1,5),lookups!$E$1:$F$5,2,FALSE)</f>
        <v>y</v>
      </c>
      <c r="J5448" t="str">
        <f ca="1">VLOOKUP(RANDBETWEEN(1,5),lookups!$C$1:$D$5,2,FALSE)</f>
        <v>finland</v>
      </c>
      <c r="K5448" t="str">
        <f ca="1">VLOOKUP(RANDBETWEEN(1,2),lookups!$G$1:$H$2,2,FALSE)</f>
        <v>flat</v>
      </c>
      <c r="L5448">
        <v>10</v>
      </c>
      <c r="M5448" t="str">
        <f ca="1">VLOOKUP(RANDBETWEEN(1,7),lookups!$I$1:$J$7,2,FALSE)</f>
        <v>c</v>
      </c>
      <c r="N5448" s="2">
        <f ca="1">E5448*(1-(RANDBETWEEN(1,50)/100))</f>
        <v>2105935.7199999997</v>
      </c>
      <c r="O5448" s="2">
        <f ca="1">N5448/12</f>
        <v>175494.64333333331</v>
      </c>
      <c r="P5448" s="2">
        <f ca="1">RANDBETWEEN(1,1.5)*((N5448/12)*VLOOKUP(J5448,'Weather by country'!$A$1:$C$5,3,FALSE))</f>
        <v>140395.71466666667</v>
      </c>
      <c r="Q5448" s="2">
        <f ca="1">(N5448/12)*RANDBETWEEN(60,100)/100</f>
        <v>159700.12543333331</v>
      </c>
      <c r="R5448" s="2">
        <f ca="1">(N5448/12)*RANDBETWEEN(60,100)/100</f>
        <v>129866.03606666665</v>
      </c>
      <c r="S5448" t="str">
        <f ca="1">VLOOKUP(J5448,'Weather by country'!$A$1:$C$5,2,FALSE)</f>
        <v>l-rain</v>
      </c>
      <c r="T5448" t="str">
        <f ca="1">VLOOKUP(RANDBETWEEN(1,5),lookups!$Q$1:$R$5,2,FALSE)</f>
        <v>n</v>
      </c>
      <c r="U5448" t="str">
        <f ca="1">VLOOKUP(RANDBETWEEN(1,5),lookups!$Q$1:$R$5,2,FALSE)</f>
        <v>y</v>
      </c>
      <c r="V5448" t="str">
        <f ca="1">IF(P5448=O5448,"y","n")</f>
        <v>n</v>
      </c>
    </row>
    <row r="5449" spans="1:22" x14ac:dyDescent="0.35">
      <c r="A5449" t="s">
        <v>30</v>
      </c>
      <c r="B5449" t="str">
        <f t="shared" si="92"/>
        <v>0000005449</v>
      </c>
      <c r="C5449">
        <f ca="1">RANDBETWEEN(5,20)</f>
        <v>8</v>
      </c>
      <c r="D5449">
        <f ca="1">RANDBETWEEN(0,C5449)</f>
        <v>5</v>
      </c>
      <c r="E5449" s="2">
        <f ca="1">RANDBETWEEN(250000,500000)</f>
        <v>334491</v>
      </c>
      <c r="F5449">
        <f ca="1">RANDBETWEEN(5,100)</f>
        <v>79</v>
      </c>
      <c r="G5449" t="str">
        <f ca="1">VLOOKUP(RANDBETWEEN(4,12),lookups!$A$1:$B$12,2,FALSE)</f>
        <v xml:space="preserve"> d</v>
      </c>
      <c r="H5449" s="4">
        <f t="shared" ref="H5449:H5512" ca="1" si="93">ROUNDDOWN(E5449/100000,0)</f>
        <v>3</v>
      </c>
      <c r="I5449" t="s">
        <v>33</v>
      </c>
      <c r="J5449" t="str">
        <f ca="1">VLOOKUP(RANDBETWEEN(1,5),lookups!$C$1:$D$5,2,FALSE)</f>
        <v>finland</v>
      </c>
      <c r="K5449" t="str">
        <f ca="1">VLOOKUP(RANDBETWEEN(1,2),lookups!$G$1:$H$2,2,FALSE)</f>
        <v>flat</v>
      </c>
      <c r="L5449">
        <v>10</v>
      </c>
      <c r="M5449" t="str">
        <f ca="1">VLOOKUP(RANDBETWEEN(1,7),lookups!$I$1:$J$7,2,FALSE)</f>
        <v>c</v>
      </c>
      <c r="N5449" s="2">
        <f ca="1">E5449*(1-(RANDBETWEEN(1,50)/100))</f>
        <v>194004.78000000003</v>
      </c>
      <c r="O5449" s="2">
        <f ca="1">N5449/12</f>
        <v>16167.065000000002</v>
      </c>
      <c r="P5449" s="2">
        <f ca="1">RANDBETWEEN(1,1.5)*((N5449/12)*VLOOKUP(J5449,'Weather by country'!$A$1:$C$5,3,FALSE))</f>
        <v>12933.652000000002</v>
      </c>
      <c r="Q5449" s="2">
        <f ca="1">(N5449/12)*RANDBETWEEN(60,100)/100</f>
        <v>9861.9096500000014</v>
      </c>
      <c r="R5449" s="2">
        <f ca="1">(N5449/12)*RANDBETWEEN(60,100)/100</f>
        <v>14712.029150000002</v>
      </c>
      <c r="S5449" t="str">
        <f ca="1">VLOOKUP(J5449,'Weather by country'!$A$1:$C$5,2,FALSE)</f>
        <v>l-rain</v>
      </c>
      <c r="T5449" t="str">
        <f ca="1">VLOOKUP(RANDBETWEEN(1,5),lookups!$Q$1:$R$5,2,FALSE)</f>
        <v>y</v>
      </c>
      <c r="U5449" t="str">
        <f ca="1">VLOOKUP(RANDBETWEEN(1,5),lookups!$Q$1:$R$5,2,FALSE)</f>
        <v>n</v>
      </c>
      <c r="V5449" t="str">
        <f ca="1">IF(P5449=O5449,"y","n")</f>
        <v>n</v>
      </c>
    </row>
    <row r="5450" spans="1:22" x14ac:dyDescent="0.35">
      <c r="A5450" t="s">
        <v>29</v>
      </c>
      <c r="B5450" t="str">
        <f t="shared" si="92"/>
        <v>0000005450</v>
      </c>
      <c r="C5450">
        <f ca="1">RANDBETWEEN(5,20)</f>
        <v>20</v>
      </c>
      <c r="D5450">
        <f ca="1">RANDBETWEEN(0,C5450)</f>
        <v>3</v>
      </c>
      <c r="E5450" s="2">
        <f ca="1">RANDBETWEEN(500000,5000000)</f>
        <v>3826303</v>
      </c>
      <c r="F5450">
        <f ca="1">RANDBETWEEN(5,100)</f>
        <v>30</v>
      </c>
      <c r="G5450" t="str">
        <f ca="1">VLOOKUP(RANDBETWEEN(4,12),lookups!$A$1:$B$12,2,FALSE)</f>
        <v xml:space="preserve"> b</v>
      </c>
      <c r="H5450" s="4">
        <f t="shared" ca="1" si="93"/>
        <v>38</v>
      </c>
      <c r="I5450" t="str">
        <f ca="1">VLOOKUP(RANDBETWEEN(1,5),lookups!$E$1:$F$5,2,FALSE)</f>
        <v>y</v>
      </c>
      <c r="J5450" t="str">
        <f ca="1">VLOOKUP(RANDBETWEEN(1,5),lookups!$C$1:$D$5,2,FALSE)</f>
        <v>finland</v>
      </c>
      <c r="K5450" t="str">
        <f ca="1">VLOOKUP(RANDBETWEEN(1,2),lookups!$G$1:$H$2,2,FALSE)</f>
        <v>flat</v>
      </c>
      <c r="L5450">
        <v>10</v>
      </c>
      <c r="M5450" t="str">
        <f ca="1">VLOOKUP(RANDBETWEEN(1,7),lookups!$I$1:$J$7,2,FALSE)</f>
        <v>b</v>
      </c>
      <c r="N5450" s="2">
        <f ca="1">E5450*(1-(RANDBETWEEN(1,50)/100))</f>
        <v>3558461.7899999996</v>
      </c>
      <c r="O5450" s="2">
        <f ca="1">N5450/12</f>
        <v>296538.48249999998</v>
      </c>
      <c r="P5450" s="2">
        <f ca="1">RANDBETWEEN(1,1.5)*((N5450/12)*VLOOKUP(J5450,'Weather by country'!$A$1:$C$5,3,FALSE))</f>
        <v>237230.78599999999</v>
      </c>
      <c r="Q5450" s="2">
        <f ca="1">(N5450/12)*RANDBETWEEN(60,100)/100</f>
        <v>186819.24397499996</v>
      </c>
      <c r="R5450" s="2">
        <f ca="1">(N5450/12)*RANDBETWEEN(60,100)/100</f>
        <v>219438.47704999999</v>
      </c>
      <c r="S5450" t="str">
        <f ca="1">VLOOKUP(J5450,'Weather by country'!$A$1:$C$5,2,FALSE)</f>
        <v>l-rain</v>
      </c>
      <c r="T5450" t="str">
        <f ca="1">VLOOKUP(RANDBETWEEN(1,5),lookups!$Q$1:$R$5,2,FALSE)</f>
        <v>n</v>
      </c>
      <c r="U5450" t="str">
        <f ca="1">VLOOKUP(RANDBETWEEN(1,5),lookups!$Q$1:$R$5,2,FALSE)</f>
        <v>y</v>
      </c>
      <c r="V5450" t="str">
        <f ca="1">IF(P5450=O5450,"y","n")</f>
        <v>n</v>
      </c>
    </row>
    <row r="5451" spans="1:22" x14ac:dyDescent="0.35">
      <c r="A5451" t="s">
        <v>30</v>
      </c>
      <c r="B5451" t="str">
        <f t="shared" si="92"/>
        <v>0000005451</v>
      </c>
      <c r="C5451">
        <f ca="1">RANDBETWEEN(5,20)</f>
        <v>20</v>
      </c>
      <c r="D5451">
        <f ca="1">RANDBETWEEN(0,C5451)</f>
        <v>8</v>
      </c>
      <c r="E5451" s="2">
        <f ca="1">RANDBETWEEN(250000,500000)</f>
        <v>468428</v>
      </c>
      <c r="F5451">
        <f ca="1">RANDBETWEEN(5,100)</f>
        <v>15</v>
      </c>
      <c r="G5451" t="str">
        <f ca="1">VLOOKUP(RANDBETWEEN(4,12),lookups!$A$1:$B$12,2,FALSE)</f>
        <v xml:space="preserve"> ccc</v>
      </c>
      <c r="H5451" s="4">
        <f t="shared" ca="1" si="93"/>
        <v>4</v>
      </c>
      <c r="I5451" t="s">
        <v>33</v>
      </c>
      <c r="J5451" t="str">
        <f ca="1">VLOOKUP(RANDBETWEEN(1,5),lookups!$C$1:$D$5,2,FALSE)</f>
        <v>denmark</v>
      </c>
      <c r="K5451" t="str">
        <f ca="1">VLOOKUP(RANDBETWEEN(1,2),lookups!$G$1:$H$2,2,FALSE)</f>
        <v>pitched</v>
      </c>
      <c r="L5451">
        <v>10</v>
      </c>
      <c r="M5451" t="str">
        <f ca="1">VLOOKUP(RANDBETWEEN(1,7),lookups!$I$1:$J$7,2,FALSE)</f>
        <v>c</v>
      </c>
      <c r="N5451" s="2">
        <f ca="1">E5451*(1-(RANDBETWEEN(1,50)/100))</f>
        <v>337268.16</v>
      </c>
      <c r="O5451" s="2">
        <f ca="1">N5451/12</f>
        <v>28105.679999999997</v>
      </c>
      <c r="P5451" s="2">
        <f ca="1">RANDBETWEEN(1,1.5)*((N5451/12)*VLOOKUP(J5451,'Weather by country'!$A$1:$C$5,3,FALSE))</f>
        <v>28105.679999999997</v>
      </c>
      <c r="Q5451" s="2">
        <f ca="1">(N5451/12)*RANDBETWEEN(60,100)/100</f>
        <v>24732.998399999997</v>
      </c>
      <c r="R5451" s="2">
        <f ca="1">(N5451/12)*RANDBETWEEN(60,100)/100</f>
        <v>17987.635199999997</v>
      </c>
      <c r="S5451" t="str">
        <f ca="1">VLOOKUP(J5451,'Weather by country'!$A$1:$C$5,2,FALSE)</f>
        <v>fine</v>
      </c>
      <c r="T5451" t="str">
        <f ca="1">VLOOKUP(RANDBETWEEN(1,5),lookups!$Q$1:$R$5,2,FALSE)</f>
        <v>n</v>
      </c>
      <c r="U5451" t="str">
        <f ca="1">VLOOKUP(RANDBETWEEN(1,5),lookups!$Q$1:$R$5,2,FALSE)</f>
        <v>y</v>
      </c>
      <c r="V5451" t="str">
        <f ca="1">IF(P5451=O5451,"y","n")</f>
        <v>y</v>
      </c>
    </row>
    <row r="5452" spans="1:22" x14ac:dyDescent="0.35">
      <c r="A5452" t="s">
        <v>29</v>
      </c>
      <c r="B5452" t="str">
        <f t="shared" si="92"/>
        <v>0000005452</v>
      </c>
      <c r="C5452">
        <f ca="1">RANDBETWEEN(5,20)</f>
        <v>13</v>
      </c>
      <c r="D5452">
        <f ca="1">RANDBETWEEN(0,C5452)</f>
        <v>9</v>
      </c>
      <c r="E5452" s="2">
        <f ca="1">RANDBETWEEN(500000,5000000)</f>
        <v>4114571</v>
      </c>
      <c r="F5452">
        <f ca="1">RANDBETWEEN(5,100)</f>
        <v>97</v>
      </c>
      <c r="G5452" t="str">
        <f ca="1">VLOOKUP(RANDBETWEEN(4,12),lookups!$A$1:$B$12,2,FALSE)</f>
        <v xml:space="preserve"> ccc</v>
      </c>
      <c r="H5452" s="4">
        <f t="shared" ca="1" si="93"/>
        <v>41</v>
      </c>
      <c r="I5452" t="str">
        <f ca="1">VLOOKUP(RANDBETWEEN(1,5),lookups!$E$1:$F$5,2,FALSE)</f>
        <v>n</v>
      </c>
      <c r="J5452" t="str">
        <f ca="1">VLOOKUP(RANDBETWEEN(1,5),lookups!$C$1:$D$5,2,FALSE)</f>
        <v>sweden</v>
      </c>
      <c r="K5452" t="str">
        <f ca="1">VLOOKUP(RANDBETWEEN(1,2),lookups!$G$1:$H$2,2,FALSE)</f>
        <v>pitched</v>
      </c>
      <c r="L5452">
        <v>10</v>
      </c>
      <c r="M5452" t="str">
        <f ca="1">VLOOKUP(RANDBETWEEN(1,7),lookups!$I$1:$J$7,2,FALSE)</f>
        <v>b</v>
      </c>
      <c r="N5452" s="2">
        <f ca="1">E5452*(1-(RANDBETWEEN(1,50)/100))</f>
        <v>3785405.3200000003</v>
      </c>
      <c r="O5452" s="2">
        <f ca="1">N5452/12</f>
        <v>315450.44333333336</v>
      </c>
      <c r="P5452" s="2">
        <f ca="1">RANDBETWEEN(1,1.5)*((N5452/12)*VLOOKUP(J5452,'Weather by country'!$A$1:$C$5,3,FALSE))</f>
        <v>315450.44333333336</v>
      </c>
      <c r="Q5452" s="2">
        <f ca="1">(N5452/12)*RANDBETWEEN(60,100)/100</f>
        <v>312295.93890000001</v>
      </c>
      <c r="R5452" s="2">
        <f ca="1">(N5452/12)*RANDBETWEEN(60,100)/100</f>
        <v>227124.31920000003</v>
      </c>
      <c r="S5452" t="str">
        <f ca="1">VLOOKUP(J5452,'Weather by country'!$A$1:$C$5,2,FALSE)</f>
        <v>fine</v>
      </c>
      <c r="T5452" t="str">
        <f ca="1">VLOOKUP(RANDBETWEEN(1,5),lookups!$Q$1:$R$5,2,FALSE)</f>
        <v>y</v>
      </c>
      <c r="U5452" t="str">
        <f ca="1">VLOOKUP(RANDBETWEEN(1,5),lookups!$Q$1:$R$5,2,FALSE)</f>
        <v>y</v>
      </c>
      <c r="V5452" t="str">
        <f ca="1">IF(P5452=O5452,"y","n")</f>
        <v>y</v>
      </c>
    </row>
    <row r="5453" spans="1:22" x14ac:dyDescent="0.35">
      <c r="A5453" t="s">
        <v>30</v>
      </c>
      <c r="B5453" t="str">
        <f t="shared" si="92"/>
        <v>0000005453</v>
      </c>
      <c r="C5453">
        <f ca="1">RANDBETWEEN(5,20)</f>
        <v>6</v>
      </c>
      <c r="D5453">
        <f ca="1">RANDBETWEEN(0,C5453)</f>
        <v>2</v>
      </c>
      <c r="E5453" s="2">
        <f ca="1">RANDBETWEEN(250000,500000)</f>
        <v>254405</v>
      </c>
      <c r="F5453">
        <f ca="1">RANDBETWEEN(5,100)</f>
        <v>37</v>
      </c>
      <c r="G5453" t="str">
        <f ca="1">VLOOKUP(RANDBETWEEN(4,12),lookups!$A$1:$B$12,2,FALSE)</f>
        <v xml:space="preserve"> ccc</v>
      </c>
      <c r="H5453" s="4">
        <f t="shared" ca="1" si="93"/>
        <v>2</v>
      </c>
      <c r="I5453" t="s">
        <v>33</v>
      </c>
      <c r="J5453" t="str">
        <f ca="1">VLOOKUP(RANDBETWEEN(1,5),lookups!$C$1:$D$5,2,FALSE)</f>
        <v>denmark</v>
      </c>
      <c r="K5453" t="str">
        <f ca="1">VLOOKUP(RANDBETWEEN(1,2),lookups!$G$1:$H$2,2,FALSE)</f>
        <v>flat</v>
      </c>
      <c r="L5453">
        <v>10</v>
      </c>
      <c r="M5453" t="str">
        <f ca="1">VLOOKUP(RANDBETWEEN(1,7),lookups!$I$1:$J$7,2,FALSE)</f>
        <v>a</v>
      </c>
      <c r="N5453" s="2">
        <f ca="1">E5453*(1-(RANDBETWEEN(1,50)/100))</f>
        <v>132290.6</v>
      </c>
      <c r="O5453" s="2">
        <f ca="1">N5453/12</f>
        <v>11024.216666666667</v>
      </c>
      <c r="P5453" s="2">
        <f ca="1">RANDBETWEEN(1,1.5)*((N5453/12)*VLOOKUP(J5453,'Weather by country'!$A$1:$C$5,3,FALSE))</f>
        <v>11024.216666666667</v>
      </c>
      <c r="Q5453" s="2">
        <f ca="1">(N5453/12)*RANDBETWEEN(60,100)/100</f>
        <v>10473.005833333335</v>
      </c>
      <c r="R5453" s="2">
        <f ca="1">(N5453/12)*RANDBETWEEN(60,100)/100</f>
        <v>10913.9745</v>
      </c>
      <c r="S5453" t="str">
        <f ca="1">VLOOKUP(J5453,'Weather by country'!$A$1:$C$5,2,FALSE)</f>
        <v>fine</v>
      </c>
      <c r="T5453" t="str">
        <f ca="1">VLOOKUP(RANDBETWEEN(1,5),lookups!$Q$1:$R$5,2,FALSE)</f>
        <v>y</v>
      </c>
      <c r="U5453" t="str">
        <f ca="1">VLOOKUP(RANDBETWEEN(1,5),lookups!$Q$1:$R$5,2,FALSE)</f>
        <v>y</v>
      </c>
      <c r="V5453" t="str">
        <f ca="1">IF(P5453=O5453,"y","n")</f>
        <v>y</v>
      </c>
    </row>
    <row r="5454" spans="1:22" x14ac:dyDescent="0.35">
      <c r="A5454" t="s">
        <v>29</v>
      </c>
      <c r="B5454" t="str">
        <f t="shared" si="92"/>
        <v>0000005454</v>
      </c>
      <c r="C5454">
        <f ca="1">RANDBETWEEN(5,20)</f>
        <v>18</v>
      </c>
      <c r="D5454">
        <f ca="1">RANDBETWEEN(0,C5454)</f>
        <v>0</v>
      </c>
      <c r="E5454" s="2">
        <f ca="1">RANDBETWEEN(500000,5000000)</f>
        <v>2989104</v>
      </c>
      <c r="F5454">
        <f ca="1">RANDBETWEEN(5,100)</f>
        <v>23</v>
      </c>
      <c r="G5454" t="str">
        <f ca="1">VLOOKUP(RANDBETWEEN(4,12),lookups!$A$1:$B$12,2,FALSE)</f>
        <v xml:space="preserve"> b</v>
      </c>
      <c r="H5454" s="4">
        <f t="shared" ca="1" si="93"/>
        <v>29</v>
      </c>
      <c r="I5454" t="str">
        <f ca="1">VLOOKUP(RANDBETWEEN(1,5),lookups!$E$1:$F$5,2,FALSE)</f>
        <v>y</v>
      </c>
      <c r="J5454" t="str">
        <f ca="1">VLOOKUP(RANDBETWEEN(1,5),lookups!$C$1:$D$5,2,FALSE)</f>
        <v>sweden</v>
      </c>
      <c r="K5454" t="str">
        <f ca="1">VLOOKUP(RANDBETWEEN(1,2),lookups!$G$1:$H$2,2,FALSE)</f>
        <v>flat</v>
      </c>
      <c r="L5454">
        <v>10</v>
      </c>
      <c r="M5454" t="str">
        <f ca="1">VLOOKUP(RANDBETWEEN(1,7),lookups!$I$1:$J$7,2,FALSE)</f>
        <v>c</v>
      </c>
      <c r="N5454" s="2">
        <f ca="1">E5454*(1-(RANDBETWEEN(1,50)/100))</f>
        <v>2749975.68</v>
      </c>
      <c r="O5454" s="2">
        <f ca="1">N5454/12</f>
        <v>229164.64</v>
      </c>
      <c r="P5454" s="2">
        <f ca="1">RANDBETWEEN(1,1.5)*((N5454/12)*VLOOKUP(J5454,'Weather by country'!$A$1:$C$5,3,FALSE))</f>
        <v>229164.64</v>
      </c>
      <c r="Q5454" s="2">
        <f ca="1">(N5454/12)*RANDBETWEEN(60,100)/100</f>
        <v>190206.65120000002</v>
      </c>
      <c r="R5454" s="2">
        <f ca="1">(N5454/12)*RANDBETWEEN(60,100)/100</f>
        <v>203956.52960000001</v>
      </c>
      <c r="S5454" t="str">
        <f ca="1">VLOOKUP(J5454,'Weather by country'!$A$1:$C$5,2,FALSE)</f>
        <v>fine</v>
      </c>
      <c r="T5454" t="str">
        <f ca="1">VLOOKUP(RANDBETWEEN(1,5),lookups!$Q$1:$R$5,2,FALSE)</f>
        <v>n</v>
      </c>
      <c r="U5454" t="str">
        <f ca="1">VLOOKUP(RANDBETWEEN(1,5),lookups!$Q$1:$R$5,2,FALSE)</f>
        <v>n</v>
      </c>
      <c r="V5454" t="str">
        <f ca="1">IF(P5454=O5454,"y","n")</f>
        <v>y</v>
      </c>
    </row>
    <row r="5455" spans="1:22" x14ac:dyDescent="0.35">
      <c r="A5455" t="s">
        <v>30</v>
      </c>
      <c r="B5455" t="str">
        <f t="shared" si="92"/>
        <v>0000005455</v>
      </c>
      <c r="C5455">
        <f ca="1">RANDBETWEEN(5,20)</f>
        <v>8</v>
      </c>
      <c r="D5455">
        <f ca="1">RANDBETWEEN(0,C5455)</f>
        <v>2</v>
      </c>
      <c r="E5455" s="2">
        <f ca="1">RANDBETWEEN(250000,500000)</f>
        <v>402884</v>
      </c>
      <c r="F5455">
        <f ca="1">RANDBETWEEN(5,100)</f>
        <v>20</v>
      </c>
      <c r="G5455" t="str">
        <f ca="1">VLOOKUP(RANDBETWEEN(4,12),lookups!$A$1:$B$12,2,FALSE)</f>
        <v xml:space="preserve"> d</v>
      </c>
      <c r="H5455" s="4">
        <f t="shared" ca="1" si="93"/>
        <v>4</v>
      </c>
      <c r="I5455" t="s">
        <v>33</v>
      </c>
      <c r="J5455" t="str">
        <f ca="1">VLOOKUP(RANDBETWEEN(1,5),lookups!$C$1:$D$5,2,FALSE)</f>
        <v>uk</v>
      </c>
      <c r="K5455" t="str">
        <f ca="1">VLOOKUP(RANDBETWEEN(1,2),lookups!$G$1:$H$2,2,FALSE)</f>
        <v>flat</v>
      </c>
      <c r="L5455">
        <v>10</v>
      </c>
      <c r="M5455" t="str">
        <f ca="1">VLOOKUP(RANDBETWEEN(1,7),lookups!$I$1:$J$7,2,FALSE)</f>
        <v>c</v>
      </c>
      <c r="N5455" s="2">
        <f ca="1">E5455*(1-(RANDBETWEEN(1,50)/100))</f>
        <v>298134.15999999997</v>
      </c>
      <c r="O5455" s="2">
        <f ca="1">N5455/12</f>
        <v>24844.513333333332</v>
      </c>
      <c r="P5455" s="2">
        <f ca="1">RANDBETWEEN(1,1.5)*((N5455/12)*VLOOKUP(J5455,'Weather by country'!$A$1:$C$5,3,FALSE))</f>
        <v>24844.513333333332</v>
      </c>
      <c r="Q5455" s="2">
        <f ca="1">(N5455/12)*RANDBETWEEN(60,100)/100</f>
        <v>15900.488533333333</v>
      </c>
      <c r="R5455" s="2">
        <f ca="1">(N5455/12)*RANDBETWEEN(60,100)/100</f>
        <v>22111.616866666664</v>
      </c>
      <c r="S5455" t="str">
        <f ca="1">VLOOKUP(J5455,'Weather by country'!$A$1:$C$5,2,FALSE)</f>
        <v>fine</v>
      </c>
      <c r="T5455" t="str">
        <f ca="1">VLOOKUP(RANDBETWEEN(1,5),lookups!$Q$1:$R$5,2,FALSE)</f>
        <v>y</v>
      </c>
      <c r="U5455" t="str">
        <f ca="1">VLOOKUP(RANDBETWEEN(1,5),lookups!$Q$1:$R$5,2,FALSE)</f>
        <v>y</v>
      </c>
      <c r="V5455" t="str">
        <f ca="1">IF(P5455=O5455,"y","n")</f>
        <v>y</v>
      </c>
    </row>
    <row r="5456" spans="1:22" x14ac:dyDescent="0.35">
      <c r="A5456" t="s">
        <v>29</v>
      </c>
      <c r="B5456" t="str">
        <f t="shared" si="92"/>
        <v>0000005456</v>
      </c>
      <c r="C5456">
        <f ca="1">RANDBETWEEN(5,20)</f>
        <v>14</v>
      </c>
      <c r="D5456">
        <f ca="1">RANDBETWEEN(0,C5456)</f>
        <v>4</v>
      </c>
      <c r="E5456" s="2">
        <f ca="1">RANDBETWEEN(500000,5000000)</f>
        <v>3921011</v>
      </c>
      <c r="F5456">
        <f ca="1">RANDBETWEEN(5,100)</f>
        <v>46</v>
      </c>
      <c r="G5456" t="str">
        <f ca="1">VLOOKUP(RANDBETWEEN(4,12),lookups!$A$1:$B$12,2,FALSE)</f>
        <v xml:space="preserve"> d</v>
      </c>
      <c r="H5456" s="4">
        <f t="shared" ca="1" si="93"/>
        <v>39</v>
      </c>
      <c r="I5456" t="str">
        <f ca="1">VLOOKUP(RANDBETWEEN(1,5),lookups!$E$1:$F$5,2,FALSE)</f>
        <v>n</v>
      </c>
      <c r="J5456" t="str">
        <f ca="1">VLOOKUP(RANDBETWEEN(1,5),lookups!$C$1:$D$5,2,FALSE)</f>
        <v>sweden</v>
      </c>
      <c r="K5456" t="str">
        <f ca="1">VLOOKUP(RANDBETWEEN(1,2),lookups!$G$1:$H$2,2,FALSE)</f>
        <v>flat</v>
      </c>
      <c r="L5456">
        <v>10</v>
      </c>
      <c r="M5456" t="str">
        <f ca="1">VLOOKUP(RANDBETWEEN(1,7),lookups!$I$1:$J$7,2,FALSE)</f>
        <v>c</v>
      </c>
      <c r="N5456" s="2">
        <f ca="1">E5456*(1-(RANDBETWEEN(1,50)/100))</f>
        <v>3332859.35</v>
      </c>
      <c r="O5456" s="2">
        <f ca="1">N5456/12</f>
        <v>277738.27916666667</v>
      </c>
      <c r="P5456" s="2">
        <f ca="1">RANDBETWEEN(1,1.5)*((N5456/12)*VLOOKUP(J5456,'Weather by country'!$A$1:$C$5,3,FALSE))</f>
        <v>277738.27916666667</v>
      </c>
      <c r="Q5456" s="2">
        <f ca="1">(N5456/12)*RANDBETWEEN(60,100)/100</f>
        <v>188862.02983333333</v>
      </c>
      <c r="R5456" s="2">
        <f ca="1">(N5456/12)*RANDBETWEEN(60,100)/100</f>
        <v>272183.51358333335</v>
      </c>
      <c r="S5456" t="str">
        <f ca="1">VLOOKUP(J5456,'Weather by country'!$A$1:$C$5,2,FALSE)</f>
        <v>fine</v>
      </c>
      <c r="T5456" t="str">
        <f ca="1">VLOOKUP(RANDBETWEEN(1,5),lookups!$Q$1:$R$5,2,FALSE)</f>
        <v>y</v>
      </c>
      <c r="U5456" t="str">
        <f ca="1">VLOOKUP(RANDBETWEEN(1,5),lookups!$Q$1:$R$5,2,FALSE)</f>
        <v>n</v>
      </c>
      <c r="V5456" t="str">
        <f ca="1">IF(P5456=O5456,"y","n")</f>
        <v>y</v>
      </c>
    </row>
    <row r="5457" spans="1:22" x14ac:dyDescent="0.35">
      <c r="A5457" t="s">
        <v>30</v>
      </c>
      <c r="B5457" t="str">
        <f t="shared" si="92"/>
        <v>0000005457</v>
      </c>
      <c r="C5457">
        <f ca="1">RANDBETWEEN(5,20)</f>
        <v>8</v>
      </c>
      <c r="D5457">
        <f ca="1">RANDBETWEEN(0,C5457)</f>
        <v>6</v>
      </c>
      <c r="E5457" s="2">
        <f ca="1">RANDBETWEEN(250000,500000)</f>
        <v>427764</v>
      </c>
      <c r="F5457">
        <f ca="1">RANDBETWEEN(5,100)</f>
        <v>41</v>
      </c>
      <c r="G5457" t="str">
        <f ca="1">VLOOKUP(RANDBETWEEN(4,12),lookups!$A$1:$B$12,2,FALSE)</f>
        <v xml:space="preserve"> b</v>
      </c>
      <c r="H5457" s="4">
        <f t="shared" ca="1" si="93"/>
        <v>4</v>
      </c>
      <c r="I5457" t="s">
        <v>33</v>
      </c>
      <c r="J5457" t="str">
        <f ca="1">VLOOKUP(RANDBETWEEN(1,5),lookups!$C$1:$D$5,2,FALSE)</f>
        <v>norway</v>
      </c>
      <c r="K5457" t="str">
        <f ca="1">VLOOKUP(RANDBETWEEN(1,2),lookups!$G$1:$H$2,2,FALSE)</f>
        <v>pitched</v>
      </c>
      <c r="L5457">
        <v>10</v>
      </c>
      <c r="M5457" t="str">
        <f ca="1">VLOOKUP(RANDBETWEEN(1,7),lookups!$I$1:$J$7,2,FALSE)</f>
        <v>b</v>
      </c>
      <c r="N5457" s="2">
        <f ca="1">E5457*(1-(RANDBETWEEN(1,50)/100))</f>
        <v>359321.76</v>
      </c>
      <c r="O5457" s="2">
        <f ca="1">N5457/12</f>
        <v>29943.48</v>
      </c>
      <c r="P5457" s="2">
        <f ca="1">RANDBETWEEN(1,1.5)*((N5457/12)*VLOOKUP(J5457,'Weather by country'!$A$1:$C$5,3,FALSE))</f>
        <v>29943.48</v>
      </c>
      <c r="Q5457" s="2">
        <f ca="1">(N5457/12)*RANDBETWEEN(60,100)/100</f>
        <v>18864.392400000001</v>
      </c>
      <c r="R5457" s="2">
        <f ca="1">(N5457/12)*RANDBETWEEN(60,100)/100</f>
        <v>19163.8272</v>
      </c>
      <c r="S5457" t="str">
        <f ca="1">VLOOKUP(J5457,'Weather by country'!$A$1:$C$5,2,FALSE)</f>
        <v>fine</v>
      </c>
      <c r="T5457" t="str">
        <f ca="1">VLOOKUP(RANDBETWEEN(1,5),lookups!$Q$1:$R$5,2,FALSE)</f>
        <v>n</v>
      </c>
      <c r="U5457" t="str">
        <f ca="1">VLOOKUP(RANDBETWEEN(1,5),lookups!$Q$1:$R$5,2,FALSE)</f>
        <v>y</v>
      </c>
      <c r="V5457" t="str">
        <f ca="1">IF(P5457=O5457,"y","n")</f>
        <v>y</v>
      </c>
    </row>
    <row r="5458" spans="1:22" x14ac:dyDescent="0.35">
      <c r="A5458" t="s">
        <v>29</v>
      </c>
      <c r="B5458" t="str">
        <f t="shared" si="92"/>
        <v>0000005458</v>
      </c>
      <c r="C5458">
        <f ca="1">RANDBETWEEN(5,20)</f>
        <v>15</v>
      </c>
      <c r="D5458">
        <f ca="1">RANDBETWEEN(0,C5458)</f>
        <v>10</v>
      </c>
      <c r="E5458" s="2">
        <f ca="1">RANDBETWEEN(500000,5000000)</f>
        <v>1084639</v>
      </c>
      <c r="F5458">
        <f ca="1">RANDBETWEEN(5,100)</f>
        <v>93</v>
      </c>
      <c r="G5458" t="str">
        <f ca="1">VLOOKUP(RANDBETWEEN(4,12),lookups!$A$1:$B$12,2,FALSE)</f>
        <v xml:space="preserve"> bbb</v>
      </c>
      <c r="H5458" s="4">
        <f t="shared" ca="1" si="93"/>
        <v>10</v>
      </c>
      <c r="I5458" t="str">
        <f ca="1">VLOOKUP(RANDBETWEEN(1,5),lookups!$E$1:$F$5,2,FALSE)</f>
        <v>n</v>
      </c>
      <c r="J5458" t="str">
        <f ca="1">VLOOKUP(RANDBETWEEN(1,5),lookups!$C$1:$D$5,2,FALSE)</f>
        <v>sweden</v>
      </c>
      <c r="K5458" t="str">
        <f ca="1">VLOOKUP(RANDBETWEEN(1,2),lookups!$G$1:$H$2,2,FALSE)</f>
        <v>flat</v>
      </c>
      <c r="L5458">
        <v>10</v>
      </c>
      <c r="M5458" t="str">
        <f ca="1">VLOOKUP(RANDBETWEEN(1,7),lookups!$I$1:$J$7,2,FALSE)</f>
        <v>c</v>
      </c>
      <c r="N5458" s="2">
        <f ca="1">E5458*(1-(RANDBETWEEN(1,50)/100))</f>
        <v>585705.06000000006</v>
      </c>
      <c r="O5458" s="2">
        <f ca="1">N5458/12</f>
        <v>48808.755000000005</v>
      </c>
      <c r="P5458" s="2">
        <f ca="1">RANDBETWEEN(1,1.5)*((N5458/12)*VLOOKUP(J5458,'Weather by country'!$A$1:$C$5,3,FALSE))</f>
        <v>48808.755000000005</v>
      </c>
      <c r="Q5458" s="2">
        <f ca="1">(N5458/12)*RANDBETWEEN(60,100)/100</f>
        <v>33189.953400000006</v>
      </c>
      <c r="R5458" s="2">
        <f ca="1">(N5458/12)*RANDBETWEEN(60,100)/100</f>
        <v>48320.667450000001</v>
      </c>
      <c r="S5458" t="str">
        <f ca="1">VLOOKUP(J5458,'Weather by country'!$A$1:$C$5,2,FALSE)</f>
        <v>fine</v>
      </c>
      <c r="T5458" t="str">
        <f ca="1">VLOOKUP(RANDBETWEEN(1,5),lookups!$Q$1:$R$5,2,FALSE)</f>
        <v>y</v>
      </c>
      <c r="U5458" t="str">
        <f ca="1">VLOOKUP(RANDBETWEEN(1,5),lookups!$Q$1:$R$5,2,FALSE)</f>
        <v>n</v>
      </c>
      <c r="V5458" t="str">
        <f ca="1">IF(P5458=O5458,"y","n")</f>
        <v>y</v>
      </c>
    </row>
    <row r="5459" spans="1:22" x14ac:dyDescent="0.35">
      <c r="A5459" t="s">
        <v>30</v>
      </c>
      <c r="B5459" t="str">
        <f t="shared" si="92"/>
        <v>0000005459</v>
      </c>
      <c r="C5459">
        <f ca="1">RANDBETWEEN(5,20)</f>
        <v>13</v>
      </c>
      <c r="D5459">
        <f ca="1">RANDBETWEEN(0,C5459)</f>
        <v>0</v>
      </c>
      <c r="E5459" s="2">
        <f ca="1">RANDBETWEEN(250000,500000)</f>
        <v>285075</v>
      </c>
      <c r="F5459">
        <f ca="1">RANDBETWEEN(5,100)</f>
        <v>70</v>
      </c>
      <c r="G5459" t="str">
        <f ca="1">VLOOKUP(RANDBETWEEN(4,12),lookups!$A$1:$B$12,2,FALSE)</f>
        <v xml:space="preserve"> bbb</v>
      </c>
      <c r="H5459" s="4">
        <f t="shared" ca="1" si="93"/>
        <v>2</v>
      </c>
      <c r="I5459" t="s">
        <v>33</v>
      </c>
      <c r="J5459" t="str">
        <f ca="1">VLOOKUP(RANDBETWEEN(1,5),lookups!$C$1:$D$5,2,FALSE)</f>
        <v>finland</v>
      </c>
      <c r="K5459" t="str">
        <f ca="1">VLOOKUP(RANDBETWEEN(1,2),lookups!$G$1:$H$2,2,FALSE)</f>
        <v>pitched</v>
      </c>
      <c r="L5459">
        <v>10</v>
      </c>
      <c r="M5459" t="str">
        <f ca="1">VLOOKUP(RANDBETWEEN(1,7),lookups!$I$1:$J$7,2,FALSE)</f>
        <v>c</v>
      </c>
      <c r="N5459" s="2">
        <f ca="1">E5459*(1-(RANDBETWEEN(1,50)/100))</f>
        <v>171045</v>
      </c>
      <c r="O5459" s="2">
        <f ca="1">N5459/12</f>
        <v>14253.75</v>
      </c>
      <c r="P5459" s="2">
        <f ca="1">RANDBETWEEN(1,1.5)*((N5459/12)*VLOOKUP(J5459,'Weather by country'!$A$1:$C$5,3,FALSE))</f>
        <v>11403</v>
      </c>
      <c r="Q5459" s="2">
        <f ca="1">(N5459/12)*RANDBETWEEN(60,100)/100</f>
        <v>13398.525</v>
      </c>
      <c r="R5459" s="2">
        <f ca="1">(N5459/12)*RANDBETWEEN(60,100)/100</f>
        <v>13826.137500000001</v>
      </c>
      <c r="S5459" t="str">
        <f ca="1">VLOOKUP(J5459,'Weather by country'!$A$1:$C$5,2,FALSE)</f>
        <v>l-rain</v>
      </c>
      <c r="T5459" t="str">
        <f ca="1">VLOOKUP(RANDBETWEEN(1,5),lookups!$Q$1:$R$5,2,FALSE)</f>
        <v>n</v>
      </c>
      <c r="U5459" t="str">
        <f ca="1">VLOOKUP(RANDBETWEEN(1,5),lookups!$Q$1:$R$5,2,FALSE)</f>
        <v>y</v>
      </c>
      <c r="V5459" t="str">
        <f ca="1">IF(P5459=O5459,"y","n")</f>
        <v>n</v>
      </c>
    </row>
    <row r="5460" spans="1:22" x14ac:dyDescent="0.35">
      <c r="A5460" t="s">
        <v>29</v>
      </c>
      <c r="B5460" t="str">
        <f t="shared" si="92"/>
        <v>0000005460</v>
      </c>
      <c r="C5460">
        <f ca="1">RANDBETWEEN(5,20)</f>
        <v>6</v>
      </c>
      <c r="D5460">
        <f ca="1">RANDBETWEEN(0,C5460)</f>
        <v>2</v>
      </c>
      <c r="E5460" s="2">
        <f ca="1">RANDBETWEEN(500000,5000000)</f>
        <v>3818467</v>
      </c>
      <c r="F5460">
        <f ca="1">RANDBETWEEN(5,100)</f>
        <v>59</v>
      </c>
      <c r="G5460" t="str">
        <f ca="1">VLOOKUP(RANDBETWEEN(4,12),lookups!$A$1:$B$12,2,FALSE)</f>
        <v xml:space="preserve"> bbb</v>
      </c>
      <c r="H5460" s="4">
        <f t="shared" ca="1" si="93"/>
        <v>38</v>
      </c>
      <c r="I5460" t="str">
        <f ca="1">VLOOKUP(RANDBETWEEN(1,5),lookups!$E$1:$F$5,2,FALSE)</f>
        <v>y</v>
      </c>
      <c r="J5460" t="str">
        <f ca="1">VLOOKUP(RANDBETWEEN(1,5),lookups!$C$1:$D$5,2,FALSE)</f>
        <v>finland</v>
      </c>
      <c r="K5460" t="str">
        <f ca="1">VLOOKUP(RANDBETWEEN(1,2),lookups!$G$1:$H$2,2,FALSE)</f>
        <v>pitched</v>
      </c>
      <c r="L5460">
        <v>10</v>
      </c>
      <c r="M5460" t="str">
        <f ca="1">VLOOKUP(RANDBETWEEN(1,7),lookups!$I$1:$J$7,2,FALSE)</f>
        <v>b</v>
      </c>
      <c r="N5460" s="2">
        <f ca="1">E5460*(1-(RANDBETWEEN(1,50)/100))</f>
        <v>1985602.84</v>
      </c>
      <c r="O5460" s="2">
        <f ca="1">N5460/12</f>
        <v>165466.90333333335</v>
      </c>
      <c r="P5460" s="2">
        <f ca="1">RANDBETWEEN(1,1.5)*((N5460/12)*VLOOKUP(J5460,'Weather by country'!$A$1:$C$5,3,FALSE))</f>
        <v>132373.52266666669</v>
      </c>
      <c r="Q5460" s="2">
        <f ca="1">(N5460/12)*RANDBETWEEN(60,100)/100</f>
        <v>135682.86073333333</v>
      </c>
      <c r="R5460" s="2">
        <f ca="1">(N5460/12)*RANDBETWEEN(60,100)/100</f>
        <v>163812.23430000001</v>
      </c>
      <c r="S5460" t="str">
        <f ca="1">VLOOKUP(J5460,'Weather by country'!$A$1:$C$5,2,FALSE)</f>
        <v>l-rain</v>
      </c>
      <c r="T5460" t="str">
        <f ca="1">VLOOKUP(RANDBETWEEN(1,5),lookups!$Q$1:$R$5,2,FALSE)</f>
        <v>y</v>
      </c>
      <c r="U5460" t="str">
        <f ca="1">VLOOKUP(RANDBETWEEN(1,5),lookups!$Q$1:$R$5,2,FALSE)</f>
        <v>y</v>
      </c>
      <c r="V5460" t="str">
        <f ca="1">IF(P5460=O5460,"y","n")</f>
        <v>n</v>
      </c>
    </row>
    <row r="5461" spans="1:22" x14ac:dyDescent="0.35">
      <c r="A5461" t="s">
        <v>30</v>
      </c>
      <c r="B5461" t="str">
        <f t="shared" si="92"/>
        <v>0000005461</v>
      </c>
      <c r="C5461">
        <f ca="1">RANDBETWEEN(5,20)</f>
        <v>11</v>
      </c>
      <c r="D5461">
        <f ca="1">RANDBETWEEN(0,C5461)</f>
        <v>6</v>
      </c>
      <c r="E5461" s="2">
        <f ca="1">RANDBETWEEN(250000,500000)</f>
        <v>410128</v>
      </c>
      <c r="F5461">
        <f ca="1">RANDBETWEEN(5,100)</f>
        <v>20</v>
      </c>
      <c r="G5461" t="str">
        <f ca="1">VLOOKUP(RANDBETWEEN(4,12),lookups!$A$1:$B$12,2,FALSE)</f>
        <v xml:space="preserve"> cc</v>
      </c>
      <c r="H5461" s="4">
        <f t="shared" ca="1" si="93"/>
        <v>4</v>
      </c>
      <c r="I5461" t="s">
        <v>33</v>
      </c>
      <c r="J5461" t="str">
        <f ca="1">VLOOKUP(RANDBETWEEN(1,5),lookups!$C$1:$D$5,2,FALSE)</f>
        <v>finland</v>
      </c>
      <c r="K5461" t="str">
        <f ca="1">VLOOKUP(RANDBETWEEN(1,2),lookups!$G$1:$H$2,2,FALSE)</f>
        <v>pitched</v>
      </c>
      <c r="L5461">
        <v>10</v>
      </c>
      <c r="M5461" t="str">
        <f ca="1">VLOOKUP(RANDBETWEEN(1,7),lookups!$I$1:$J$7,2,FALSE)</f>
        <v>c</v>
      </c>
      <c r="N5461" s="2">
        <f ca="1">E5461*(1-(RANDBETWEEN(1,50)/100))</f>
        <v>352710.08</v>
      </c>
      <c r="O5461" s="2">
        <f ca="1">N5461/12</f>
        <v>29392.506666666668</v>
      </c>
      <c r="P5461" s="2">
        <f ca="1">RANDBETWEEN(1,1.5)*((N5461/12)*VLOOKUP(J5461,'Weather by country'!$A$1:$C$5,3,FALSE))</f>
        <v>23514.005333333334</v>
      </c>
      <c r="Q5461" s="2">
        <f ca="1">(N5461/12)*RANDBETWEEN(60,100)/100</f>
        <v>29098.581600000001</v>
      </c>
      <c r="R5461" s="2">
        <f ca="1">(N5461/12)*RANDBETWEEN(60,100)/100</f>
        <v>17929.429066666667</v>
      </c>
      <c r="S5461" t="str">
        <f ca="1">VLOOKUP(J5461,'Weather by country'!$A$1:$C$5,2,FALSE)</f>
        <v>l-rain</v>
      </c>
      <c r="T5461" t="str">
        <f ca="1">VLOOKUP(RANDBETWEEN(1,5),lookups!$Q$1:$R$5,2,FALSE)</f>
        <v>n</v>
      </c>
      <c r="U5461" t="str">
        <f ca="1">VLOOKUP(RANDBETWEEN(1,5),lookups!$Q$1:$R$5,2,FALSE)</f>
        <v>y</v>
      </c>
      <c r="V5461" t="str">
        <f ca="1">IF(P5461=O5461,"y","n")</f>
        <v>n</v>
      </c>
    </row>
    <row r="5462" spans="1:22" x14ac:dyDescent="0.35">
      <c r="A5462" t="s">
        <v>29</v>
      </c>
      <c r="B5462" t="str">
        <f t="shared" si="92"/>
        <v>0000005462</v>
      </c>
      <c r="C5462">
        <f ca="1">RANDBETWEEN(5,20)</f>
        <v>6</v>
      </c>
      <c r="D5462">
        <f ca="1">RANDBETWEEN(0,C5462)</f>
        <v>2</v>
      </c>
      <c r="E5462" s="2">
        <f ca="1">RANDBETWEEN(500000,5000000)</f>
        <v>4875700</v>
      </c>
      <c r="F5462">
        <f ca="1">RANDBETWEEN(5,100)</f>
        <v>30</v>
      </c>
      <c r="G5462" t="str">
        <f ca="1">VLOOKUP(RANDBETWEEN(4,12),lookups!$A$1:$B$12,2,FALSE)</f>
        <v xml:space="preserve"> bb</v>
      </c>
      <c r="H5462" s="4">
        <f t="shared" ca="1" si="93"/>
        <v>48</v>
      </c>
      <c r="I5462" t="str">
        <f ca="1">VLOOKUP(RANDBETWEEN(1,5),lookups!$E$1:$F$5,2,FALSE)</f>
        <v>n</v>
      </c>
      <c r="J5462" t="str">
        <f ca="1">VLOOKUP(RANDBETWEEN(1,5),lookups!$C$1:$D$5,2,FALSE)</f>
        <v>norway</v>
      </c>
      <c r="K5462" t="str">
        <f ca="1">VLOOKUP(RANDBETWEEN(1,2),lookups!$G$1:$H$2,2,FALSE)</f>
        <v>pitched</v>
      </c>
      <c r="L5462">
        <v>10</v>
      </c>
      <c r="M5462" t="str">
        <f ca="1">VLOOKUP(RANDBETWEEN(1,7),lookups!$I$1:$J$7,2,FALSE)</f>
        <v>c</v>
      </c>
      <c r="N5462" s="2">
        <f ca="1">E5462*(1-(RANDBETWEEN(1,50)/100))</f>
        <v>4095588</v>
      </c>
      <c r="O5462" s="2">
        <f ca="1">N5462/12</f>
        <v>341299</v>
      </c>
      <c r="P5462" s="2">
        <f ca="1">RANDBETWEEN(1,1.5)*((N5462/12)*VLOOKUP(J5462,'Weather by country'!$A$1:$C$5,3,FALSE))</f>
        <v>341299</v>
      </c>
      <c r="Q5462" s="2">
        <f ca="1">(N5462/12)*RANDBETWEEN(60,100)/100</f>
        <v>327647.03999999998</v>
      </c>
      <c r="R5462" s="2">
        <f ca="1">(N5462/12)*RANDBETWEEN(60,100)/100</f>
        <v>215018.37</v>
      </c>
      <c r="S5462" t="str">
        <f ca="1">VLOOKUP(J5462,'Weather by country'!$A$1:$C$5,2,FALSE)</f>
        <v>fine</v>
      </c>
      <c r="T5462" t="str">
        <f ca="1">VLOOKUP(RANDBETWEEN(1,5),lookups!$Q$1:$R$5,2,FALSE)</f>
        <v>y</v>
      </c>
      <c r="U5462" t="str">
        <f ca="1">VLOOKUP(RANDBETWEEN(1,5),lookups!$Q$1:$R$5,2,FALSE)</f>
        <v>n</v>
      </c>
      <c r="V5462" t="str">
        <f ca="1">IF(P5462=O5462,"y","n")</f>
        <v>y</v>
      </c>
    </row>
    <row r="5463" spans="1:22" x14ac:dyDescent="0.35">
      <c r="A5463" t="s">
        <v>30</v>
      </c>
      <c r="B5463" t="str">
        <f t="shared" si="92"/>
        <v>0000005463</v>
      </c>
      <c r="C5463">
        <f ca="1">RANDBETWEEN(5,20)</f>
        <v>11</v>
      </c>
      <c r="D5463">
        <f ca="1">RANDBETWEEN(0,C5463)</f>
        <v>5</v>
      </c>
      <c r="E5463" s="2">
        <f ca="1">RANDBETWEEN(250000,500000)</f>
        <v>488894</v>
      </c>
      <c r="F5463">
        <f ca="1">RANDBETWEEN(5,100)</f>
        <v>28</v>
      </c>
      <c r="G5463" t="str">
        <f ca="1">VLOOKUP(RANDBETWEEN(4,12),lookups!$A$1:$B$12,2,FALSE)</f>
        <v xml:space="preserve"> ddd</v>
      </c>
      <c r="H5463" s="4">
        <f t="shared" ca="1" si="93"/>
        <v>4</v>
      </c>
      <c r="I5463" t="s">
        <v>33</v>
      </c>
      <c r="J5463" t="str">
        <f ca="1">VLOOKUP(RANDBETWEEN(1,5),lookups!$C$1:$D$5,2,FALSE)</f>
        <v>sweden</v>
      </c>
      <c r="K5463" t="str">
        <f ca="1">VLOOKUP(RANDBETWEEN(1,2),lookups!$G$1:$H$2,2,FALSE)</f>
        <v>pitched</v>
      </c>
      <c r="L5463">
        <v>10</v>
      </c>
      <c r="M5463" t="str">
        <f ca="1">VLOOKUP(RANDBETWEEN(1,7),lookups!$I$1:$J$7,2,FALSE)</f>
        <v>c</v>
      </c>
      <c r="N5463" s="2">
        <f ca="1">E5463*(1-(RANDBETWEEN(1,50)/100))</f>
        <v>440004.60000000003</v>
      </c>
      <c r="O5463" s="2">
        <f ca="1">N5463/12</f>
        <v>36667.050000000003</v>
      </c>
      <c r="P5463" s="2">
        <f ca="1">RANDBETWEEN(1,1.5)*((N5463/12)*VLOOKUP(J5463,'Weather by country'!$A$1:$C$5,3,FALSE))</f>
        <v>36667.050000000003</v>
      </c>
      <c r="Q5463" s="2">
        <f ca="1">(N5463/12)*RANDBETWEEN(60,100)/100</f>
        <v>24200.253000000004</v>
      </c>
      <c r="R5463" s="2">
        <f ca="1">(N5463/12)*RANDBETWEEN(60,100)/100</f>
        <v>23833.5825</v>
      </c>
      <c r="S5463" t="str">
        <f ca="1">VLOOKUP(J5463,'Weather by country'!$A$1:$C$5,2,FALSE)</f>
        <v>fine</v>
      </c>
      <c r="T5463" t="str">
        <f ca="1">VLOOKUP(RANDBETWEEN(1,5),lookups!$Q$1:$R$5,2,FALSE)</f>
        <v>n</v>
      </c>
      <c r="U5463" t="str">
        <f ca="1">VLOOKUP(RANDBETWEEN(1,5),lookups!$Q$1:$R$5,2,FALSE)</f>
        <v>y</v>
      </c>
      <c r="V5463" t="str">
        <f ca="1">IF(P5463=O5463,"y","n")</f>
        <v>y</v>
      </c>
    </row>
    <row r="5464" spans="1:22" x14ac:dyDescent="0.35">
      <c r="A5464" t="s">
        <v>29</v>
      </c>
      <c r="B5464" t="str">
        <f t="shared" si="92"/>
        <v>0000005464</v>
      </c>
      <c r="C5464">
        <f ca="1">RANDBETWEEN(5,20)</f>
        <v>12</v>
      </c>
      <c r="D5464">
        <f ca="1">RANDBETWEEN(0,C5464)</f>
        <v>5</v>
      </c>
      <c r="E5464" s="2">
        <f ca="1">RANDBETWEEN(500000,5000000)</f>
        <v>4592373</v>
      </c>
      <c r="F5464">
        <f ca="1">RANDBETWEEN(5,100)</f>
        <v>23</v>
      </c>
      <c r="G5464" t="str">
        <f ca="1">VLOOKUP(RANDBETWEEN(4,12),lookups!$A$1:$B$12,2,FALSE)</f>
        <v xml:space="preserve"> d</v>
      </c>
      <c r="H5464" s="4">
        <f t="shared" ca="1" si="93"/>
        <v>45</v>
      </c>
      <c r="I5464" t="str">
        <f ca="1">VLOOKUP(RANDBETWEEN(1,5),lookups!$E$1:$F$5,2,FALSE)</f>
        <v>n</v>
      </c>
      <c r="J5464" t="str">
        <f ca="1">VLOOKUP(RANDBETWEEN(1,5),lookups!$C$1:$D$5,2,FALSE)</f>
        <v>norway</v>
      </c>
      <c r="K5464" t="str">
        <f ca="1">VLOOKUP(RANDBETWEEN(1,2),lookups!$G$1:$H$2,2,FALSE)</f>
        <v>flat</v>
      </c>
      <c r="L5464">
        <v>10</v>
      </c>
      <c r="M5464" t="str">
        <f ca="1">VLOOKUP(RANDBETWEEN(1,7),lookups!$I$1:$J$7,2,FALSE)</f>
        <v>c</v>
      </c>
      <c r="N5464" s="2">
        <f ca="1">E5464*(1-(RANDBETWEEN(1,50)/100))</f>
        <v>2663576.3400000003</v>
      </c>
      <c r="O5464" s="2">
        <f ca="1">N5464/12</f>
        <v>221964.69500000004</v>
      </c>
      <c r="P5464" s="2">
        <f ca="1">RANDBETWEEN(1,1.5)*((N5464/12)*VLOOKUP(J5464,'Weather by country'!$A$1:$C$5,3,FALSE))</f>
        <v>221964.69500000004</v>
      </c>
      <c r="Q5464" s="2">
        <f ca="1">(N5464/12)*RANDBETWEEN(60,100)/100</f>
        <v>137618.11090000003</v>
      </c>
      <c r="R5464" s="2">
        <f ca="1">(N5464/12)*RANDBETWEEN(60,100)/100</f>
        <v>177571.75600000002</v>
      </c>
      <c r="S5464" t="str">
        <f ca="1">VLOOKUP(J5464,'Weather by country'!$A$1:$C$5,2,FALSE)</f>
        <v>fine</v>
      </c>
      <c r="T5464" t="str">
        <f ca="1">VLOOKUP(RANDBETWEEN(1,5),lookups!$Q$1:$R$5,2,FALSE)</f>
        <v>n</v>
      </c>
      <c r="U5464" t="str">
        <f ca="1">VLOOKUP(RANDBETWEEN(1,5),lookups!$Q$1:$R$5,2,FALSE)</f>
        <v>y</v>
      </c>
      <c r="V5464" t="str">
        <f ca="1">IF(P5464=O5464,"y","n")</f>
        <v>y</v>
      </c>
    </row>
    <row r="5465" spans="1:22" x14ac:dyDescent="0.35">
      <c r="A5465" t="s">
        <v>30</v>
      </c>
      <c r="B5465" t="str">
        <f t="shared" si="92"/>
        <v>0000005465</v>
      </c>
      <c r="C5465">
        <f ca="1">RANDBETWEEN(5,20)</f>
        <v>14</v>
      </c>
      <c r="D5465">
        <f ca="1">RANDBETWEEN(0,C5465)</f>
        <v>8</v>
      </c>
      <c r="E5465" s="2">
        <f ca="1">RANDBETWEEN(250000,500000)</f>
        <v>402864</v>
      </c>
      <c r="F5465">
        <f ca="1">RANDBETWEEN(5,100)</f>
        <v>70</v>
      </c>
      <c r="G5465" t="str">
        <f ca="1">VLOOKUP(RANDBETWEEN(4,12),lookups!$A$1:$B$12,2,FALSE)</f>
        <v xml:space="preserve"> bbb</v>
      </c>
      <c r="H5465" s="4">
        <f t="shared" ca="1" si="93"/>
        <v>4</v>
      </c>
      <c r="I5465" t="s">
        <v>33</v>
      </c>
      <c r="J5465" t="str">
        <f ca="1">VLOOKUP(RANDBETWEEN(1,5),lookups!$C$1:$D$5,2,FALSE)</f>
        <v>denmark</v>
      </c>
      <c r="K5465" t="str">
        <f ca="1">VLOOKUP(RANDBETWEEN(1,2),lookups!$G$1:$H$2,2,FALSE)</f>
        <v>pitched</v>
      </c>
      <c r="L5465">
        <v>10</v>
      </c>
      <c r="M5465" t="str">
        <f ca="1">VLOOKUP(RANDBETWEEN(1,7),lookups!$I$1:$J$7,2,FALSE)</f>
        <v>b</v>
      </c>
      <c r="N5465" s="2">
        <f ca="1">E5465*(1-(RANDBETWEEN(1,50)/100))</f>
        <v>257832.95999999999</v>
      </c>
      <c r="O5465" s="2">
        <f ca="1">N5465/12</f>
        <v>21486.079999999998</v>
      </c>
      <c r="P5465" s="2">
        <f ca="1">RANDBETWEEN(1,1.5)*((N5465/12)*VLOOKUP(J5465,'Weather by country'!$A$1:$C$5,3,FALSE))</f>
        <v>21486.079999999998</v>
      </c>
      <c r="Q5465" s="2">
        <f ca="1">(N5465/12)*RANDBETWEEN(60,100)/100</f>
        <v>13536.230399999999</v>
      </c>
      <c r="R5465" s="2">
        <f ca="1">(N5465/12)*RANDBETWEEN(60,100)/100</f>
        <v>15469.977599999998</v>
      </c>
      <c r="S5465" t="str">
        <f ca="1">VLOOKUP(J5465,'Weather by country'!$A$1:$C$5,2,FALSE)</f>
        <v>fine</v>
      </c>
      <c r="T5465" t="str">
        <f ca="1">VLOOKUP(RANDBETWEEN(1,5),lookups!$Q$1:$R$5,2,FALSE)</f>
        <v>y</v>
      </c>
      <c r="U5465" t="str">
        <f ca="1">VLOOKUP(RANDBETWEEN(1,5),lookups!$Q$1:$R$5,2,FALSE)</f>
        <v>y</v>
      </c>
      <c r="V5465" t="str">
        <f ca="1">IF(P5465=O5465,"y","n")</f>
        <v>y</v>
      </c>
    </row>
    <row r="5466" spans="1:22" x14ac:dyDescent="0.35">
      <c r="A5466" t="s">
        <v>29</v>
      </c>
      <c r="B5466" t="str">
        <f t="shared" si="92"/>
        <v>0000005466</v>
      </c>
      <c r="C5466">
        <f ca="1">RANDBETWEEN(5,20)</f>
        <v>13</v>
      </c>
      <c r="D5466">
        <f ca="1">RANDBETWEEN(0,C5466)</f>
        <v>2</v>
      </c>
      <c r="E5466" s="2">
        <f ca="1">RANDBETWEEN(500000,5000000)</f>
        <v>1131499</v>
      </c>
      <c r="F5466">
        <f ca="1">RANDBETWEEN(5,100)</f>
        <v>54</v>
      </c>
      <c r="G5466" t="str">
        <f ca="1">VLOOKUP(RANDBETWEEN(4,12),lookups!$A$1:$B$12,2,FALSE)</f>
        <v xml:space="preserve"> bbb</v>
      </c>
      <c r="H5466" s="4">
        <f t="shared" ca="1" si="93"/>
        <v>11</v>
      </c>
      <c r="I5466" t="str">
        <f ca="1">VLOOKUP(RANDBETWEEN(1,5),lookups!$E$1:$F$5,2,FALSE)</f>
        <v>n</v>
      </c>
      <c r="J5466" t="str">
        <f ca="1">VLOOKUP(RANDBETWEEN(1,5),lookups!$C$1:$D$5,2,FALSE)</f>
        <v>norway</v>
      </c>
      <c r="K5466" t="str">
        <f ca="1">VLOOKUP(RANDBETWEEN(1,2),lookups!$G$1:$H$2,2,FALSE)</f>
        <v>flat</v>
      </c>
      <c r="L5466">
        <v>10</v>
      </c>
      <c r="M5466" t="str">
        <f ca="1">VLOOKUP(RANDBETWEEN(1,7),lookups!$I$1:$J$7,2,FALSE)</f>
        <v>c</v>
      </c>
      <c r="N5466" s="2">
        <f ca="1">E5466*(1-(RANDBETWEEN(1,50)/100))</f>
        <v>950459.15999999992</v>
      </c>
      <c r="O5466" s="2">
        <f ca="1">N5466/12</f>
        <v>79204.929999999993</v>
      </c>
      <c r="P5466" s="2">
        <f ca="1">RANDBETWEEN(1,1.5)*((N5466/12)*VLOOKUP(J5466,'Weather by country'!$A$1:$C$5,3,FALSE))</f>
        <v>79204.929999999993</v>
      </c>
      <c r="Q5466" s="2">
        <f ca="1">(N5466/12)*RANDBETWEEN(60,100)/100</f>
        <v>70492.387699999992</v>
      </c>
      <c r="R5466" s="2">
        <f ca="1">(N5466/12)*RANDBETWEEN(60,100)/100</f>
        <v>79204.929999999993</v>
      </c>
      <c r="S5466" t="str">
        <f ca="1">VLOOKUP(J5466,'Weather by country'!$A$1:$C$5,2,FALSE)</f>
        <v>fine</v>
      </c>
      <c r="T5466" t="str">
        <f ca="1">VLOOKUP(RANDBETWEEN(1,5),lookups!$Q$1:$R$5,2,FALSE)</f>
        <v>y</v>
      </c>
      <c r="U5466" t="str">
        <f ca="1">VLOOKUP(RANDBETWEEN(1,5),lookups!$Q$1:$R$5,2,FALSE)</f>
        <v>n</v>
      </c>
      <c r="V5466" t="str">
        <f ca="1">IF(P5466=O5466,"y","n")</f>
        <v>y</v>
      </c>
    </row>
    <row r="5467" spans="1:22" x14ac:dyDescent="0.35">
      <c r="A5467" t="s">
        <v>30</v>
      </c>
      <c r="B5467" t="str">
        <f t="shared" si="92"/>
        <v>0000005467</v>
      </c>
      <c r="C5467">
        <f ca="1">RANDBETWEEN(5,20)</f>
        <v>20</v>
      </c>
      <c r="D5467">
        <f ca="1">RANDBETWEEN(0,C5467)</f>
        <v>4</v>
      </c>
      <c r="E5467" s="2">
        <f ca="1">RANDBETWEEN(250000,500000)</f>
        <v>408655</v>
      </c>
      <c r="F5467">
        <f ca="1">RANDBETWEEN(5,100)</f>
        <v>83</v>
      </c>
      <c r="G5467" t="str">
        <f ca="1">VLOOKUP(RANDBETWEEN(4,12),lookups!$A$1:$B$12,2,FALSE)</f>
        <v xml:space="preserve"> ccc</v>
      </c>
      <c r="H5467" s="4">
        <f t="shared" ca="1" si="93"/>
        <v>4</v>
      </c>
      <c r="I5467" t="s">
        <v>33</v>
      </c>
      <c r="J5467" t="str">
        <f ca="1">VLOOKUP(RANDBETWEEN(1,5),lookups!$C$1:$D$5,2,FALSE)</f>
        <v>uk</v>
      </c>
      <c r="K5467" t="str">
        <f ca="1">VLOOKUP(RANDBETWEEN(1,2),lookups!$G$1:$H$2,2,FALSE)</f>
        <v>pitched</v>
      </c>
      <c r="L5467">
        <v>10</v>
      </c>
      <c r="M5467" t="str">
        <f ca="1">VLOOKUP(RANDBETWEEN(1,7),lookups!$I$1:$J$7,2,FALSE)</f>
        <v>c</v>
      </c>
      <c r="N5467" s="2">
        <f ca="1">E5467*(1-(RANDBETWEEN(1,50)/100))</f>
        <v>277885.39999999997</v>
      </c>
      <c r="O5467" s="2">
        <f ca="1">N5467/12</f>
        <v>23157.116666666665</v>
      </c>
      <c r="P5467" s="2">
        <f ca="1">RANDBETWEEN(1,1.5)*((N5467/12)*VLOOKUP(J5467,'Weather by country'!$A$1:$C$5,3,FALSE))</f>
        <v>23157.116666666665</v>
      </c>
      <c r="Q5467" s="2">
        <f ca="1">(N5467/12)*RANDBETWEEN(60,100)/100</f>
        <v>16673.124</v>
      </c>
      <c r="R5467" s="2">
        <f ca="1">(N5467/12)*RANDBETWEEN(60,100)/100</f>
        <v>19915.120333333332</v>
      </c>
      <c r="S5467" t="str">
        <f ca="1">VLOOKUP(J5467,'Weather by country'!$A$1:$C$5,2,FALSE)</f>
        <v>fine</v>
      </c>
      <c r="T5467" t="str">
        <f ca="1">VLOOKUP(RANDBETWEEN(1,5),lookups!$Q$1:$R$5,2,FALSE)</f>
        <v>y</v>
      </c>
      <c r="U5467" t="str">
        <f ca="1">VLOOKUP(RANDBETWEEN(1,5),lookups!$Q$1:$R$5,2,FALSE)</f>
        <v>n</v>
      </c>
      <c r="V5467" t="str">
        <f ca="1">IF(P5467=O5467,"y","n")</f>
        <v>y</v>
      </c>
    </row>
    <row r="5468" spans="1:22" x14ac:dyDescent="0.35">
      <c r="A5468" t="s">
        <v>29</v>
      </c>
      <c r="B5468" t="str">
        <f t="shared" si="92"/>
        <v>0000005468</v>
      </c>
      <c r="C5468">
        <f ca="1">RANDBETWEEN(5,20)</f>
        <v>14</v>
      </c>
      <c r="D5468">
        <f ca="1">RANDBETWEEN(0,C5468)</f>
        <v>3</v>
      </c>
      <c r="E5468" s="2">
        <f ca="1">RANDBETWEEN(500000,5000000)</f>
        <v>3185802</v>
      </c>
      <c r="F5468">
        <f ca="1">RANDBETWEEN(5,100)</f>
        <v>25</v>
      </c>
      <c r="G5468" t="str">
        <f ca="1">VLOOKUP(RANDBETWEEN(4,12),lookups!$A$1:$B$12,2,FALSE)</f>
        <v xml:space="preserve"> cc</v>
      </c>
      <c r="H5468" s="4">
        <f t="shared" ca="1" si="93"/>
        <v>31</v>
      </c>
      <c r="I5468" t="str">
        <f ca="1">VLOOKUP(RANDBETWEEN(1,5),lookups!$E$1:$F$5,2,FALSE)</f>
        <v>n</v>
      </c>
      <c r="J5468" t="str">
        <f ca="1">VLOOKUP(RANDBETWEEN(1,5),lookups!$C$1:$D$5,2,FALSE)</f>
        <v>uk</v>
      </c>
      <c r="K5468" t="str">
        <f ca="1">VLOOKUP(RANDBETWEEN(1,2),lookups!$G$1:$H$2,2,FALSE)</f>
        <v>pitched</v>
      </c>
      <c r="L5468">
        <v>10</v>
      </c>
      <c r="M5468" t="str">
        <f ca="1">VLOOKUP(RANDBETWEEN(1,7),lookups!$I$1:$J$7,2,FALSE)</f>
        <v>b</v>
      </c>
      <c r="N5468" s="2">
        <f ca="1">E5468*(1-(RANDBETWEEN(1,50)/100))</f>
        <v>1879623.1800000002</v>
      </c>
      <c r="O5468" s="2">
        <f ca="1">N5468/12</f>
        <v>156635.26500000001</v>
      </c>
      <c r="P5468" s="2">
        <f ca="1">RANDBETWEEN(1,1.5)*((N5468/12)*VLOOKUP(J5468,'Weather by country'!$A$1:$C$5,3,FALSE))</f>
        <v>156635.26500000001</v>
      </c>
      <c r="Q5468" s="2">
        <f ca="1">(N5468/12)*RANDBETWEEN(60,100)/100</f>
        <v>153502.55970000001</v>
      </c>
      <c r="R5468" s="2">
        <f ca="1">(N5468/12)*RANDBETWEEN(60,100)/100</f>
        <v>145670.79645000002</v>
      </c>
      <c r="S5468" t="str">
        <f ca="1">VLOOKUP(J5468,'Weather by country'!$A$1:$C$5,2,FALSE)</f>
        <v>fine</v>
      </c>
      <c r="T5468" t="str">
        <f ca="1">VLOOKUP(RANDBETWEEN(1,5),lookups!$Q$1:$R$5,2,FALSE)</f>
        <v>y</v>
      </c>
      <c r="U5468" t="str">
        <f ca="1">VLOOKUP(RANDBETWEEN(1,5),lookups!$Q$1:$R$5,2,FALSE)</f>
        <v>y</v>
      </c>
      <c r="V5468" t="str">
        <f ca="1">IF(P5468=O5468,"y","n")</f>
        <v>y</v>
      </c>
    </row>
    <row r="5469" spans="1:22" x14ac:dyDescent="0.35">
      <c r="A5469" t="s">
        <v>30</v>
      </c>
      <c r="B5469" t="str">
        <f t="shared" si="92"/>
        <v>0000005469</v>
      </c>
      <c r="C5469">
        <f ca="1">RANDBETWEEN(5,20)</f>
        <v>12</v>
      </c>
      <c r="D5469">
        <f ca="1">RANDBETWEEN(0,C5469)</f>
        <v>7</v>
      </c>
      <c r="E5469" s="2">
        <f ca="1">RANDBETWEEN(250000,500000)</f>
        <v>481481</v>
      </c>
      <c r="F5469">
        <f ca="1">RANDBETWEEN(5,100)</f>
        <v>100</v>
      </c>
      <c r="G5469" t="str">
        <f ca="1">VLOOKUP(RANDBETWEEN(4,12),lookups!$A$1:$B$12,2,FALSE)</f>
        <v xml:space="preserve"> d</v>
      </c>
      <c r="H5469" s="4">
        <f t="shared" ca="1" si="93"/>
        <v>4</v>
      </c>
      <c r="I5469" t="s">
        <v>33</v>
      </c>
      <c r="J5469" t="str">
        <f ca="1">VLOOKUP(RANDBETWEEN(1,5),lookups!$C$1:$D$5,2,FALSE)</f>
        <v>finland</v>
      </c>
      <c r="K5469" t="str">
        <f ca="1">VLOOKUP(RANDBETWEEN(1,2),lookups!$G$1:$H$2,2,FALSE)</f>
        <v>flat</v>
      </c>
      <c r="L5469">
        <v>10</v>
      </c>
      <c r="M5469" t="str">
        <f ca="1">VLOOKUP(RANDBETWEEN(1,7),lookups!$I$1:$J$7,2,FALSE)</f>
        <v>a</v>
      </c>
      <c r="N5469" s="2">
        <f ca="1">E5469*(1-(RANDBETWEEN(1,50)/100))</f>
        <v>423703.28</v>
      </c>
      <c r="O5469" s="2">
        <f ca="1">N5469/12</f>
        <v>35308.606666666667</v>
      </c>
      <c r="P5469" s="2">
        <f ca="1">RANDBETWEEN(1,1.5)*((N5469/12)*VLOOKUP(J5469,'Weather by country'!$A$1:$C$5,3,FALSE))</f>
        <v>28246.885333333335</v>
      </c>
      <c r="Q5469" s="2">
        <f ca="1">(N5469/12)*RANDBETWEEN(60,100)/100</f>
        <v>28599.971400000002</v>
      </c>
      <c r="R5469" s="2">
        <f ca="1">(N5469/12)*RANDBETWEEN(60,100)/100</f>
        <v>30012.315666666669</v>
      </c>
      <c r="S5469" t="str">
        <f ca="1">VLOOKUP(J5469,'Weather by country'!$A$1:$C$5,2,FALSE)</f>
        <v>l-rain</v>
      </c>
      <c r="T5469" t="str">
        <f ca="1">VLOOKUP(RANDBETWEEN(1,5),lookups!$Q$1:$R$5,2,FALSE)</f>
        <v>n</v>
      </c>
      <c r="U5469" t="str">
        <f ca="1">VLOOKUP(RANDBETWEEN(1,5),lookups!$Q$1:$R$5,2,FALSE)</f>
        <v>y</v>
      </c>
      <c r="V5469" t="str">
        <f ca="1">IF(P5469=O5469,"y","n")</f>
        <v>n</v>
      </c>
    </row>
    <row r="5470" spans="1:22" x14ac:dyDescent="0.35">
      <c r="A5470" t="s">
        <v>29</v>
      </c>
      <c r="B5470" t="str">
        <f t="shared" si="92"/>
        <v>0000005470</v>
      </c>
      <c r="C5470">
        <f ca="1">RANDBETWEEN(5,20)</f>
        <v>15</v>
      </c>
      <c r="D5470">
        <f ca="1">RANDBETWEEN(0,C5470)</f>
        <v>12</v>
      </c>
      <c r="E5470" s="2">
        <f ca="1">RANDBETWEEN(500000,5000000)</f>
        <v>3822071</v>
      </c>
      <c r="F5470">
        <f ca="1">RANDBETWEEN(5,100)</f>
        <v>45</v>
      </c>
      <c r="G5470" t="str">
        <f ca="1">VLOOKUP(RANDBETWEEN(4,12),lookups!$A$1:$B$12,2,FALSE)</f>
        <v xml:space="preserve"> bbb</v>
      </c>
      <c r="H5470" s="4">
        <f t="shared" ca="1" si="93"/>
        <v>38</v>
      </c>
      <c r="I5470" t="str">
        <f ca="1">VLOOKUP(RANDBETWEEN(1,5),lookups!$E$1:$F$5,2,FALSE)</f>
        <v>n</v>
      </c>
      <c r="J5470" t="str">
        <f ca="1">VLOOKUP(RANDBETWEEN(1,5),lookups!$C$1:$D$5,2,FALSE)</f>
        <v>finland</v>
      </c>
      <c r="K5470" t="str">
        <f ca="1">VLOOKUP(RANDBETWEEN(1,2),lookups!$G$1:$H$2,2,FALSE)</f>
        <v>flat</v>
      </c>
      <c r="L5470">
        <v>10</v>
      </c>
      <c r="M5470" t="str">
        <f ca="1">VLOOKUP(RANDBETWEEN(1,7),lookups!$I$1:$J$7,2,FALSE)</f>
        <v>c</v>
      </c>
      <c r="N5470" s="2">
        <f ca="1">E5470*(1-(RANDBETWEEN(1,50)/100))</f>
        <v>2484346.15</v>
      </c>
      <c r="O5470" s="2">
        <f ca="1">N5470/12</f>
        <v>207028.84583333333</v>
      </c>
      <c r="P5470" s="2">
        <f ca="1">RANDBETWEEN(1,1.5)*((N5470/12)*VLOOKUP(J5470,'Weather by country'!$A$1:$C$5,3,FALSE))</f>
        <v>165623.07666666666</v>
      </c>
      <c r="Q5470" s="2">
        <f ca="1">(N5470/12)*RANDBETWEEN(60,100)/100</f>
        <v>149060.76899999997</v>
      </c>
      <c r="R5470" s="2">
        <f ca="1">(N5470/12)*RANDBETWEEN(60,100)/100</f>
        <v>184255.67279166664</v>
      </c>
      <c r="S5470" t="str">
        <f ca="1">VLOOKUP(J5470,'Weather by country'!$A$1:$C$5,2,FALSE)</f>
        <v>l-rain</v>
      </c>
      <c r="T5470" t="str">
        <f ca="1">VLOOKUP(RANDBETWEEN(1,5),lookups!$Q$1:$R$5,2,FALSE)</f>
        <v>n</v>
      </c>
      <c r="U5470" t="str">
        <f ca="1">VLOOKUP(RANDBETWEEN(1,5),lookups!$Q$1:$R$5,2,FALSE)</f>
        <v>n</v>
      </c>
      <c r="V5470" t="str">
        <f ca="1">IF(P5470=O5470,"y","n")</f>
        <v>n</v>
      </c>
    </row>
    <row r="5471" spans="1:22" x14ac:dyDescent="0.35">
      <c r="A5471" t="s">
        <v>30</v>
      </c>
      <c r="B5471" t="str">
        <f t="shared" si="92"/>
        <v>0000005471</v>
      </c>
      <c r="C5471">
        <f ca="1">RANDBETWEEN(5,20)</f>
        <v>18</v>
      </c>
      <c r="D5471">
        <f ca="1">RANDBETWEEN(0,C5471)</f>
        <v>13</v>
      </c>
      <c r="E5471" s="2">
        <f ca="1">RANDBETWEEN(250000,500000)</f>
        <v>415398</v>
      </c>
      <c r="F5471">
        <f ca="1">RANDBETWEEN(5,100)</f>
        <v>14</v>
      </c>
      <c r="G5471" t="str">
        <f ca="1">VLOOKUP(RANDBETWEEN(4,12),lookups!$A$1:$B$12,2,FALSE)</f>
        <v xml:space="preserve"> dd</v>
      </c>
      <c r="H5471" s="4">
        <f t="shared" ca="1" si="93"/>
        <v>4</v>
      </c>
      <c r="I5471" t="s">
        <v>33</v>
      </c>
      <c r="J5471" t="str">
        <f ca="1">VLOOKUP(RANDBETWEEN(1,5),lookups!$C$1:$D$5,2,FALSE)</f>
        <v>uk</v>
      </c>
      <c r="K5471" t="str">
        <f ca="1">VLOOKUP(RANDBETWEEN(1,2),lookups!$G$1:$H$2,2,FALSE)</f>
        <v>flat</v>
      </c>
      <c r="L5471">
        <v>10</v>
      </c>
      <c r="M5471" t="str">
        <f ca="1">VLOOKUP(RANDBETWEEN(1,7),lookups!$I$1:$J$7,2,FALSE)</f>
        <v>b</v>
      </c>
      <c r="N5471" s="2">
        <f ca="1">E5471*(1-(RANDBETWEEN(1,50)/100))</f>
        <v>398782.07999999996</v>
      </c>
      <c r="O5471" s="2">
        <f ca="1">N5471/12</f>
        <v>33231.839999999997</v>
      </c>
      <c r="P5471" s="2">
        <f ca="1">RANDBETWEEN(1,1.5)*((N5471/12)*VLOOKUP(J5471,'Weather by country'!$A$1:$C$5,3,FALSE))</f>
        <v>33231.839999999997</v>
      </c>
      <c r="Q5471" s="2">
        <f ca="1">(N5471/12)*RANDBETWEEN(60,100)/100</f>
        <v>21268.377599999996</v>
      </c>
      <c r="R5471" s="2">
        <f ca="1">(N5471/12)*RANDBETWEEN(60,100)/100</f>
        <v>27250.108799999998</v>
      </c>
      <c r="S5471" t="str">
        <f ca="1">VLOOKUP(J5471,'Weather by country'!$A$1:$C$5,2,FALSE)</f>
        <v>fine</v>
      </c>
      <c r="T5471" t="str">
        <f ca="1">VLOOKUP(RANDBETWEEN(1,5),lookups!$Q$1:$R$5,2,FALSE)</f>
        <v>y</v>
      </c>
      <c r="U5471" t="str">
        <f ca="1">VLOOKUP(RANDBETWEEN(1,5),lookups!$Q$1:$R$5,2,FALSE)</f>
        <v>y</v>
      </c>
      <c r="V5471" t="str">
        <f ca="1">IF(P5471=O5471,"y","n")</f>
        <v>y</v>
      </c>
    </row>
    <row r="5472" spans="1:22" x14ac:dyDescent="0.35">
      <c r="A5472" t="s">
        <v>29</v>
      </c>
      <c r="B5472" t="str">
        <f t="shared" si="92"/>
        <v>0000005472</v>
      </c>
      <c r="C5472">
        <f ca="1">RANDBETWEEN(5,20)</f>
        <v>8</v>
      </c>
      <c r="D5472">
        <f ca="1">RANDBETWEEN(0,C5472)</f>
        <v>1</v>
      </c>
      <c r="E5472" s="2">
        <f ca="1">RANDBETWEEN(500000,5000000)</f>
        <v>1698965</v>
      </c>
      <c r="F5472">
        <f ca="1">RANDBETWEEN(5,100)</f>
        <v>22</v>
      </c>
      <c r="G5472" t="str">
        <f ca="1">VLOOKUP(RANDBETWEEN(4,12),lookups!$A$1:$B$12,2,FALSE)</f>
        <v xml:space="preserve"> ccc</v>
      </c>
      <c r="H5472" s="4">
        <f t="shared" ca="1" si="93"/>
        <v>16</v>
      </c>
      <c r="I5472" t="str">
        <f ca="1">VLOOKUP(RANDBETWEEN(1,5),lookups!$E$1:$F$5,2,FALSE)</f>
        <v>n</v>
      </c>
      <c r="J5472" t="str">
        <f ca="1">VLOOKUP(RANDBETWEEN(1,5),lookups!$C$1:$D$5,2,FALSE)</f>
        <v>sweden</v>
      </c>
      <c r="K5472" t="str">
        <f ca="1">VLOOKUP(RANDBETWEEN(1,2),lookups!$G$1:$H$2,2,FALSE)</f>
        <v>pitched</v>
      </c>
      <c r="L5472">
        <v>10</v>
      </c>
      <c r="M5472" t="str">
        <f ca="1">VLOOKUP(RANDBETWEEN(1,7),lookups!$I$1:$J$7,2,FALSE)</f>
        <v>c</v>
      </c>
      <c r="N5472" s="2">
        <f ca="1">E5472*(1-(RANDBETWEEN(1,50)/100))</f>
        <v>1087337.6000000001</v>
      </c>
      <c r="O5472" s="2">
        <f ca="1">N5472/12</f>
        <v>90611.466666666674</v>
      </c>
      <c r="P5472" s="2">
        <f ca="1">RANDBETWEEN(1,1.5)*((N5472/12)*VLOOKUP(J5472,'Weather by country'!$A$1:$C$5,3,FALSE))</f>
        <v>90611.466666666674</v>
      </c>
      <c r="Q5472" s="2">
        <f ca="1">(N5472/12)*RANDBETWEEN(60,100)/100</f>
        <v>59803.568000000007</v>
      </c>
      <c r="R5472" s="2">
        <f ca="1">(N5472/12)*RANDBETWEEN(60,100)/100</f>
        <v>54366.879999999997</v>
      </c>
      <c r="S5472" t="str">
        <f ca="1">VLOOKUP(J5472,'Weather by country'!$A$1:$C$5,2,FALSE)</f>
        <v>fine</v>
      </c>
      <c r="T5472" t="str">
        <f ca="1">VLOOKUP(RANDBETWEEN(1,5),lookups!$Q$1:$R$5,2,FALSE)</f>
        <v>n</v>
      </c>
      <c r="U5472" t="str">
        <f ca="1">VLOOKUP(RANDBETWEEN(1,5),lookups!$Q$1:$R$5,2,FALSE)</f>
        <v>y</v>
      </c>
      <c r="V5472" t="str">
        <f ca="1">IF(P5472=O5472,"y","n")</f>
        <v>y</v>
      </c>
    </row>
    <row r="5473" spans="1:22" x14ac:dyDescent="0.35">
      <c r="A5473" t="s">
        <v>30</v>
      </c>
      <c r="B5473" t="str">
        <f t="shared" si="92"/>
        <v>0000005473</v>
      </c>
      <c r="C5473">
        <f ca="1">RANDBETWEEN(5,20)</f>
        <v>11</v>
      </c>
      <c r="D5473">
        <f ca="1">RANDBETWEEN(0,C5473)</f>
        <v>7</v>
      </c>
      <c r="E5473" s="2">
        <f ca="1">RANDBETWEEN(250000,500000)</f>
        <v>344316</v>
      </c>
      <c r="F5473">
        <f ca="1">RANDBETWEEN(5,100)</f>
        <v>47</v>
      </c>
      <c r="G5473" t="str">
        <f ca="1">VLOOKUP(RANDBETWEEN(4,12),lookups!$A$1:$B$12,2,FALSE)</f>
        <v xml:space="preserve"> cc</v>
      </c>
      <c r="H5473" s="4">
        <f t="shared" ca="1" si="93"/>
        <v>3</v>
      </c>
      <c r="I5473" t="s">
        <v>33</v>
      </c>
      <c r="J5473" t="str">
        <f ca="1">VLOOKUP(RANDBETWEEN(1,5),lookups!$C$1:$D$5,2,FALSE)</f>
        <v>denmark</v>
      </c>
      <c r="K5473" t="str">
        <f ca="1">VLOOKUP(RANDBETWEEN(1,2),lookups!$G$1:$H$2,2,FALSE)</f>
        <v>pitched</v>
      </c>
      <c r="L5473">
        <v>10</v>
      </c>
      <c r="M5473" t="str">
        <f ca="1">VLOOKUP(RANDBETWEEN(1,7),lookups!$I$1:$J$7,2,FALSE)</f>
        <v>c</v>
      </c>
      <c r="N5473" s="2">
        <f ca="1">E5473*(1-(RANDBETWEEN(1,50)/100))</f>
        <v>175601.16</v>
      </c>
      <c r="O5473" s="2">
        <f ca="1">N5473/12</f>
        <v>14633.43</v>
      </c>
      <c r="P5473" s="2">
        <f ca="1">RANDBETWEEN(1,1.5)*((N5473/12)*VLOOKUP(J5473,'Weather by country'!$A$1:$C$5,3,FALSE))</f>
        <v>14633.43</v>
      </c>
      <c r="Q5473" s="2">
        <f ca="1">(N5473/12)*RANDBETWEEN(60,100)/100</f>
        <v>8926.3922999999995</v>
      </c>
      <c r="R5473" s="2">
        <f ca="1">(N5473/12)*RANDBETWEEN(60,100)/100</f>
        <v>12877.4184</v>
      </c>
      <c r="S5473" t="str">
        <f ca="1">VLOOKUP(J5473,'Weather by country'!$A$1:$C$5,2,FALSE)</f>
        <v>fine</v>
      </c>
      <c r="T5473" t="str">
        <f ca="1">VLOOKUP(RANDBETWEEN(1,5),lookups!$Q$1:$R$5,2,FALSE)</f>
        <v>y</v>
      </c>
      <c r="U5473" t="str">
        <f ca="1">VLOOKUP(RANDBETWEEN(1,5),lookups!$Q$1:$R$5,2,FALSE)</f>
        <v>y</v>
      </c>
      <c r="V5473" t="str">
        <f ca="1">IF(P5473=O5473,"y","n")</f>
        <v>y</v>
      </c>
    </row>
    <row r="5474" spans="1:22" x14ac:dyDescent="0.35">
      <c r="A5474" t="s">
        <v>29</v>
      </c>
      <c r="B5474" t="str">
        <f t="shared" si="92"/>
        <v>0000005474</v>
      </c>
      <c r="C5474">
        <f ca="1">RANDBETWEEN(5,20)</f>
        <v>18</v>
      </c>
      <c r="D5474">
        <f ca="1">RANDBETWEEN(0,C5474)</f>
        <v>0</v>
      </c>
      <c r="E5474" s="2">
        <f ca="1">RANDBETWEEN(500000,5000000)</f>
        <v>1526681</v>
      </c>
      <c r="F5474">
        <f ca="1">RANDBETWEEN(5,100)</f>
        <v>87</v>
      </c>
      <c r="G5474" t="str">
        <f ca="1">VLOOKUP(RANDBETWEEN(4,12),lookups!$A$1:$B$12,2,FALSE)</f>
        <v xml:space="preserve"> c</v>
      </c>
      <c r="H5474" s="4">
        <f t="shared" ca="1" si="93"/>
        <v>15</v>
      </c>
      <c r="I5474" t="str">
        <f ca="1">VLOOKUP(RANDBETWEEN(1,5),lookups!$E$1:$F$5,2,FALSE)</f>
        <v>n</v>
      </c>
      <c r="J5474" t="str">
        <f ca="1">VLOOKUP(RANDBETWEEN(1,5),lookups!$C$1:$D$5,2,FALSE)</f>
        <v>uk</v>
      </c>
      <c r="K5474" t="str">
        <f ca="1">VLOOKUP(RANDBETWEEN(1,2),lookups!$G$1:$H$2,2,FALSE)</f>
        <v>flat</v>
      </c>
      <c r="L5474">
        <v>10</v>
      </c>
      <c r="M5474" t="str">
        <f ca="1">VLOOKUP(RANDBETWEEN(1,7),lookups!$I$1:$J$7,2,FALSE)</f>
        <v>c</v>
      </c>
      <c r="N5474" s="2">
        <f ca="1">E5474*(1-(RANDBETWEEN(1,50)/100))</f>
        <v>1175544.3700000001</v>
      </c>
      <c r="O5474" s="2">
        <f ca="1">N5474/12</f>
        <v>97962.030833333338</v>
      </c>
      <c r="P5474" s="2">
        <f ca="1">RANDBETWEEN(1,1.5)*((N5474/12)*VLOOKUP(J5474,'Weather by country'!$A$1:$C$5,3,FALSE))</f>
        <v>97962.030833333338</v>
      </c>
      <c r="Q5474" s="2">
        <f ca="1">(N5474/12)*RANDBETWEEN(60,100)/100</f>
        <v>73471.523125000007</v>
      </c>
      <c r="R5474" s="2">
        <f ca="1">(N5474/12)*RANDBETWEEN(60,100)/100</f>
        <v>82288.10590000001</v>
      </c>
      <c r="S5474" t="str">
        <f ca="1">VLOOKUP(J5474,'Weather by country'!$A$1:$C$5,2,FALSE)</f>
        <v>fine</v>
      </c>
      <c r="T5474" t="str">
        <f ca="1">VLOOKUP(RANDBETWEEN(1,5),lookups!$Q$1:$R$5,2,FALSE)</f>
        <v>y</v>
      </c>
      <c r="U5474" t="str">
        <f ca="1">VLOOKUP(RANDBETWEEN(1,5),lookups!$Q$1:$R$5,2,FALSE)</f>
        <v>n</v>
      </c>
      <c r="V5474" t="str">
        <f ca="1">IF(P5474=O5474,"y","n")</f>
        <v>y</v>
      </c>
    </row>
    <row r="5475" spans="1:22" x14ac:dyDescent="0.35">
      <c r="A5475" t="s">
        <v>30</v>
      </c>
      <c r="B5475" t="str">
        <f t="shared" si="92"/>
        <v>0000005475</v>
      </c>
      <c r="C5475">
        <f ca="1">RANDBETWEEN(5,20)</f>
        <v>17</v>
      </c>
      <c r="D5475">
        <f ca="1">RANDBETWEEN(0,C5475)</f>
        <v>17</v>
      </c>
      <c r="E5475" s="2">
        <f ca="1">RANDBETWEEN(250000,500000)</f>
        <v>337678</v>
      </c>
      <c r="F5475">
        <f ca="1">RANDBETWEEN(5,100)</f>
        <v>84</v>
      </c>
      <c r="G5475" t="str">
        <f ca="1">VLOOKUP(RANDBETWEEN(4,12),lookups!$A$1:$B$12,2,FALSE)</f>
        <v xml:space="preserve"> c</v>
      </c>
      <c r="H5475" s="4">
        <f t="shared" ca="1" si="93"/>
        <v>3</v>
      </c>
      <c r="I5475" t="s">
        <v>33</v>
      </c>
      <c r="J5475" t="str">
        <f ca="1">VLOOKUP(RANDBETWEEN(1,5),lookups!$C$1:$D$5,2,FALSE)</f>
        <v>denmark</v>
      </c>
      <c r="K5475" t="str">
        <f ca="1">VLOOKUP(RANDBETWEEN(1,2),lookups!$G$1:$H$2,2,FALSE)</f>
        <v>flat</v>
      </c>
      <c r="L5475">
        <v>10</v>
      </c>
      <c r="M5475" t="str">
        <f ca="1">VLOOKUP(RANDBETWEEN(1,7),lookups!$I$1:$J$7,2,FALSE)</f>
        <v>c</v>
      </c>
      <c r="N5475" s="2">
        <f ca="1">E5475*(1-(RANDBETWEEN(1,50)/100))</f>
        <v>253258.5</v>
      </c>
      <c r="O5475" s="2">
        <f ca="1">N5475/12</f>
        <v>21104.875</v>
      </c>
      <c r="P5475" s="2">
        <f ca="1">RANDBETWEEN(1,1.5)*((N5475/12)*VLOOKUP(J5475,'Weather by country'!$A$1:$C$5,3,FALSE))</f>
        <v>21104.875</v>
      </c>
      <c r="Q5475" s="2">
        <f ca="1">(N5475/12)*RANDBETWEEN(60,100)/100</f>
        <v>16039.705</v>
      </c>
      <c r="R5475" s="2">
        <f ca="1">(N5475/12)*RANDBETWEEN(60,100)/100</f>
        <v>19627.533749999999</v>
      </c>
      <c r="S5475" t="str">
        <f ca="1">VLOOKUP(J5475,'Weather by country'!$A$1:$C$5,2,FALSE)</f>
        <v>fine</v>
      </c>
      <c r="T5475" t="str">
        <f ca="1">VLOOKUP(RANDBETWEEN(1,5),lookups!$Q$1:$R$5,2,FALSE)</f>
        <v>y</v>
      </c>
      <c r="U5475" t="str">
        <f ca="1">VLOOKUP(RANDBETWEEN(1,5),lookups!$Q$1:$R$5,2,FALSE)</f>
        <v>y</v>
      </c>
      <c r="V5475" t="str">
        <f ca="1">IF(P5475=O5475,"y","n")</f>
        <v>y</v>
      </c>
    </row>
    <row r="5476" spans="1:22" x14ac:dyDescent="0.35">
      <c r="A5476" t="s">
        <v>29</v>
      </c>
      <c r="B5476" t="str">
        <f t="shared" si="92"/>
        <v>0000005476</v>
      </c>
      <c r="C5476">
        <f ca="1">RANDBETWEEN(5,20)</f>
        <v>15</v>
      </c>
      <c r="D5476">
        <f ca="1">RANDBETWEEN(0,C5476)</f>
        <v>9</v>
      </c>
      <c r="E5476" s="2">
        <f ca="1">RANDBETWEEN(500000,5000000)</f>
        <v>2106585</v>
      </c>
      <c r="F5476">
        <f ca="1">RANDBETWEEN(5,100)</f>
        <v>62</v>
      </c>
      <c r="G5476" t="str">
        <f ca="1">VLOOKUP(RANDBETWEEN(4,12),lookups!$A$1:$B$12,2,FALSE)</f>
        <v xml:space="preserve"> bb</v>
      </c>
      <c r="H5476" s="4">
        <f t="shared" ca="1" si="93"/>
        <v>21</v>
      </c>
      <c r="I5476" t="str">
        <f ca="1">VLOOKUP(RANDBETWEEN(1,5),lookups!$E$1:$F$5,2,FALSE)</f>
        <v>n</v>
      </c>
      <c r="J5476" t="str">
        <f ca="1">VLOOKUP(RANDBETWEEN(1,5),lookups!$C$1:$D$5,2,FALSE)</f>
        <v>uk</v>
      </c>
      <c r="K5476" t="str">
        <f ca="1">VLOOKUP(RANDBETWEEN(1,2),lookups!$G$1:$H$2,2,FALSE)</f>
        <v>flat</v>
      </c>
      <c r="L5476">
        <v>10</v>
      </c>
      <c r="M5476" t="str">
        <f ca="1">VLOOKUP(RANDBETWEEN(1,7),lookups!$I$1:$J$7,2,FALSE)</f>
        <v>b</v>
      </c>
      <c r="N5476" s="2">
        <f ca="1">E5476*(1-(RANDBETWEEN(1,50)/100))</f>
        <v>1221819.3</v>
      </c>
      <c r="O5476" s="2">
        <f ca="1">N5476/12</f>
        <v>101818.27500000001</v>
      </c>
      <c r="P5476" s="2">
        <f ca="1">RANDBETWEEN(1,1.5)*((N5476/12)*VLOOKUP(J5476,'Weather by country'!$A$1:$C$5,3,FALSE))</f>
        <v>101818.27500000001</v>
      </c>
      <c r="Q5476" s="2">
        <f ca="1">(N5476/12)*RANDBETWEEN(60,100)/100</f>
        <v>84509.168250000017</v>
      </c>
      <c r="R5476" s="2">
        <f ca="1">(N5476/12)*RANDBETWEEN(60,100)/100</f>
        <v>87563.71650000001</v>
      </c>
      <c r="S5476" t="str">
        <f ca="1">VLOOKUP(J5476,'Weather by country'!$A$1:$C$5,2,FALSE)</f>
        <v>fine</v>
      </c>
      <c r="T5476" t="str">
        <f ca="1">VLOOKUP(RANDBETWEEN(1,5),lookups!$Q$1:$R$5,2,FALSE)</f>
        <v>y</v>
      </c>
      <c r="U5476" t="str">
        <f ca="1">VLOOKUP(RANDBETWEEN(1,5),lookups!$Q$1:$R$5,2,FALSE)</f>
        <v>y</v>
      </c>
      <c r="V5476" t="str">
        <f ca="1">IF(P5476=O5476,"y","n")</f>
        <v>y</v>
      </c>
    </row>
    <row r="5477" spans="1:22" x14ac:dyDescent="0.35">
      <c r="A5477" t="s">
        <v>30</v>
      </c>
      <c r="B5477" t="str">
        <f t="shared" si="92"/>
        <v>0000005477</v>
      </c>
      <c r="C5477">
        <f ca="1">RANDBETWEEN(5,20)</f>
        <v>9</v>
      </c>
      <c r="D5477">
        <f ca="1">RANDBETWEEN(0,C5477)</f>
        <v>1</v>
      </c>
      <c r="E5477" s="2">
        <f ca="1">RANDBETWEEN(250000,500000)</f>
        <v>280468</v>
      </c>
      <c r="F5477">
        <f ca="1">RANDBETWEEN(5,100)</f>
        <v>13</v>
      </c>
      <c r="G5477" t="str">
        <f ca="1">VLOOKUP(RANDBETWEEN(4,12),lookups!$A$1:$B$12,2,FALSE)</f>
        <v xml:space="preserve"> cc</v>
      </c>
      <c r="H5477" s="4">
        <f t="shared" ca="1" si="93"/>
        <v>2</v>
      </c>
      <c r="I5477" t="s">
        <v>33</v>
      </c>
      <c r="J5477" t="str">
        <f ca="1">VLOOKUP(RANDBETWEEN(1,5),lookups!$C$1:$D$5,2,FALSE)</f>
        <v>denmark</v>
      </c>
      <c r="K5477" t="str">
        <f ca="1">VLOOKUP(RANDBETWEEN(1,2),lookups!$G$1:$H$2,2,FALSE)</f>
        <v>flat</v>
      </c>
      <c r="L5477">
        <v>10</v>
      </c>
      <c r="M5477" t="str">
        <f ca="1">VLOOKUP(RANDBETWEEN(1,7),lookups!$I$1:$J$7,2,FALSE)</f>
        <v>c</v>
      </c>
      <c r="N5477" s="2">
        <f ca="1">E5477*(1-(RANDBETWEEN(1,50)/100))</f>
        <v>145843.36000000002</v>
      </c>
      <c r="O5477" s="2">
        <f ca="1">N5477/12</f>
        <v>12153.613333333335</v>
      </c>
      <c r="P5477" s="2">
        <f ca="1">RANDBETWEEN(1,1.5)*((N5477/12)*VLOOKUP(J5477,'Weather by country'!$A$1:$C$5,3,FALSE))</f>
        <v>12153.613333333335</v>
      </c>
      <c r="Q5477" s="2">
        <f ca="1">(N5477/12)*RANDBETWEEN(60,100)/100</f>
        <v>12153.613333333335</v>
      </c>
      <c r="R5477" s="2">
        <f ca="1">(N5477/12)*RANDBETWEEN(60,100)/100</f>
        <v>10573.643600000001</v>
      </c>
      <c r="S5477" t="str">
        <f ca="1">VLOOKUP(J5477,'Weather by country'!$A$1:$C$5,2,FALSE)</f>
        <v>fine</v>
      </c>
      <c r="T5477" t="str">
        <f ca="1">VLOOKUP(RANDBETWEEN(1,5),lookups!$Q$1:$R$5,2,FALSE)</f>
        <v>y</v>
      </c>
      <c r="U5477" t="str">
        <f ca="1">VLOOKUP(RANDBETWEEN(1,5),lookups!$Q$1:$R$5,2,FALSE)</f>
        <v>y</v>
      </c>
      <c r="V5477" t="str">
        <f ca="1">IF(P5477=O5477,"y","n")</f>
        <v>y</v>
      </c>
    </row>
    <row r="5478" spans="1:22" x14ac:dyDescent="0.35">
      <c r="A5478" t="s">
        <v>29</v>
      </c>
      <c r="B5478" t="str">
        <f t="shared" si="92"/>
        <v>0000005478</v>
      </c>
      <c r="C5478">
        <f ca="1">RANDBETWEEN(5,20)</f>
        <v>19</v>
      </c>
      <c r="D5478">
        <f ca="1">RANDBETWEEN(0,C5478)</f>
        <v>13</v>
      </c>
      <c r="E5478" s="2">
        <f ca="1">RANDBETWEEN(500000,5000000)</f>
        <v>1739356</v>
      </c>
      <c r="F5478">
        <f ca="1">RANDBETWEEN(5,100)</f>
        <v>54</v>
      </c>
      <c r="G5478" t="str">
        <f ca="1">VLOOKUP(RANDBETWEEN(4,12),lookups!$A$1:$B$12,2,FALSE)</f>
        <v xml:space="preserve"> bb</v>
      </c>
      <c r="H5478" s="4">
        <f t="shared" ca="1" si="93"/>
        <v>17</v>
      </c>
      <c r="I5478" t="str">
        <f ca="1">VLOOKUP(RANDBETWEEN(1,5),lookups!$E$1:$F$5,2,FALSE)</f>
        <v>n</v>
      </c>
      <c r="J5478" t="str">
        <f ca="1">VLOOKUP(RANDBETWEEN(1,5),lookups!$C$1:$D$5,2,FALSE)</f>
        <v>finland</v>
      </c>
      <c r="K5478" t="str">
        <f ca="1">VLOOKUP(RANDBETWEEN(1,2),lookups!$G$1:$H$2,2,FALSE)</f>
        <v>pitched</v>
      </c>
      <c r="L5478">
        <v>10</v>
      </c>
      <c r="M5478" t="str">
        <f ca="1">VLOOKUP(RANDBETWEEN(1,7),lookups!$I$1:$J$7,2,FALSE)</f>
        <v>b</v>
      </c>
      <c r="N5478" s="2">
        <f ca="1">E5478*(1-(RANDBETWEEN(1,50)/100))</f>
        <v>1095794.28</v>
      </c>
      <c r="O5478" s="2">
        <f ca="1">N5478/12</f>
        <v>91316.19</v>
      </c>
      <c r="P5478" s="2">
        <f ca="1">RANDBETWEEN(1,1.5)*((N5478/12)*VLOOKUP(J5478,'Weather by country'!$A$1:$C$5,3,FALSE))</f>
        <v>73052.952000000005</v>
      </c>
      <c r="Q5478" s="2">
        <f ca="1">(N5478/12)*RANDBETWEEN(60,100)/100</f>
        <v>86750.380500000014</v>
      </c>
      <c r="R5478" s="2">
        <f ca="1">(N5478/12)*RANDBETWEEN(60,100)/100</f>
        <v>78531.9234</v>
      </c>
      <c r="S5478" t="str">
        <f ca="1">VLOOKUP(J5478,'Weather by country'!$A$1:$C$5,2,FALSE)</f>
        <v>l-rain</v>
      </c>
      <c r="T5478" t="str">
        <f ca="1">VLOOKUP(RANDBETWEEN(1,5),lookups!$Q$1:$R$5,2,FALSE)</f>
        <v>n</v>
      </c>
      <c r="U5478" t="str">
        <f ca="1">VLOOKUP(RANDBETWEEN(1,5),lookups!$Q$1:$R$5,2,FALSE)</f>
        <v>y</v>
      </c>
      <c r="V5478" t="str">
        <f ca="1">IF(P5478=O5478,"y","n")</f>
        <v>n</v>
      </c>
    </row>
    <row r="5479" spans="1:22" x14ac:dyDescent="0.35">
      <c r="A5479" t="s">
        <v>30</v>
      </c>
      <c r="B5479" t="str">
        <f t="shared" si="92"/>
        <v>0000005479</v>
      </c>
      <c r="C5479">
        <f ca="1">RANDBETWEEN(5,20)</f>
        <v>11</v>
      </c>
      <c r="D5479">
        <f ca="1">RANDBETWEEN(0,C5479)</f>
        <v>6</v>
      </c>
      <c r="E5479" s="2">
        <f ca="1">RANDBETWEEN(250000,500000)</f>
        <v>305114</v>
      </c>
      <c r="F5479">
        <f ca="1">RANDBETWEEN(5,100)</f>
        <v>28</v>
      </c>
      <c r="G5479" t="str">
        <f ca="1">VLOOKUP(RANDBETWEEN(4,12),lookups!$A$1:$B$12,2,FALSE)</f>
        <v xml:space="preserve"> d</v>
      </c>
      <c r="H5479" s="4">
        <f t="shared" ca="1" si="93"/>
        <v>3</v>
      </c>
      <c r="I5479" t="s">
        <v>33</v>
      </c>
      <c r="J5479" t="str">
        <f ca="1">VLOOKUP(RANDBETWEEN(1,5),lookups!$C$1:$D$5,2,FALSE)</f>
        <v>finland</v>
      </c>
      <c r="K5479" t="str">
        <f ca="1">VLOOKUP(RANDBETWEEN(1,2),lookups!$G$1:$H$2,2,FALSE)</f>
        <v>flat</v>
      </c>
      <c r="L5479">
        <v>10</v>
      </c>
      <c r="M5479" t="str">
        <f ca="1">VLOOKUP(RANDBETWEEN(1,7),lookups!$I$1:$J$7,2,FALSE)</f>
        <v>b</v>
      </c>
      <c r="N5479" s="2">
        <f ca="1">E5479*(1-(RANDBETWEEN(1,50)/100))</f>
        <v>158659.28</v>
      </c>
      <c r="O5479" s="2">
        <f ca="1">N5479/12</f>
        <v>13221.606666666667</v>
      </c>
      <c r="P5479" s="2">
        <f ca="1">RANDBETWEEN(1,1.5)*((N5479/12)*VLOOKUP(J5479,'Weather by country'!$A$1:$C$5,3,FALSE))</f>
        <v>10577.285333333333</v>
      </c>
      <c r="Q5479" s="2">
        <f ca="1">(N5479/12)*RANDBETWEEN(60,100)/100</f>
        <v>8329.6121999999996</v>
      </c>
      <c r="R5479" s="2">
        <f ca="1">(N5479/12)*RANDBETWEEN(60,100)/100</f>
        <v>11899.446000000002</v>
      </c>
      <c r="S5479" t="str">
        <f ca="1">VLOOKUP(J5479,'Weather by country'!$A$1:$C$5,2,FALSE)</f>
        <v>l-rain</v>
      </c>
      <c r="T5479" t="str">
        <f ca="1">VLOOKUP(RANDBETWEEN(1,5),lookups!$Q$1:$R$5,2,FALSE)</f>
        <v>y</v>
      </c>
      <c r="U5479" t="str">
        <f ca="1">VLOOKUP(RANDBETWEEN(1,5),lookups!$Q$1:$R$5,2,FALSE)</f>
        <v>n</v>
      </c>
      <c r="V5479" t="str">
        <f ca="1">IF(P5479=O5479,"y","n")</f>
        <v>n</v>
      </c>
    </row>
    <row r="5480" spans="1:22" x14ac:dyDescent="0.35">
      <c r="A5480" t="s">
        <v>29</v>
      </c>
      <c r="B5480" t="str">
        <f t="shared" si="92"/>
        <v>0000005480</v>
      </c>
      <c r="C5480">
        <f ca="1">RANDBETWEEN(5,20)</f>
        <v>20</v>
      </c>
      <c r="D5480">
        <f ca="1">RANDBETWEEN(0,C5480)</f>
        <v>13</v>
      </c>
      <c r="E5480" s="2">
        <f ca="1">RANDBETWEEN(500000,5000000)</f>
        <v>3839777</v>
      </c>
      <c r="F5480">
        <f ca="1">RANDBETWEEN(5,100)</f>
        <v>62</v>
      </c>
      <c r="G5480" t="str">
        <f ca="1">VLOOKUP(RANDBETWEEN(4,12),lookups!$A$1:$B$12,2,FALSE)</f>
        <v xml:space="preserve"> dd</v>
      </c>
      <c r="H5480" s="4">
        <f t="shared" ca="1" si="93"/>
        <v>38</v>
      </c>
      <c r="I5480" t="str">
        <f ca="1">VLOOKUP(RANDBETWEEN(1,5),lookups!$E$1:$F$5,2,FALSE)</f>
        <v>n</v>
      </c>
      <c r="J5480" t="str">
        <f ca="1">VLOOKUP(RANDBETWEEN(1,5),lookups!$C$1:$D$5,2,FALSE)</f>
        <v>finland</v>
      </c>
      <c r="K5480" t="str">
        <f ca="1">VLOOKUP(RANDBETWEEN(1,2),lookups!$G$1:$H$2,2,FALSE)</f>
        <v>flat</v>
      </c>
      <c r="L5480">
        <v>10</v>
      </c>
      <c r="M5480" t="str">
        <f ca="1">VLOOKUP(RANDBETWEEN(1,7),lookups!$I$1:$J$7,2,FALSE)</f>
        <v>b</v>
      </c>
      <c r="N5480" s="2">
        <f ca="1">E5480*(1-(RANDBETWEEN(1,50)/100))</f>
        <v>2534252.8199999998</v>
      </c>
      <c r="O5480" s="2">
        <f ca="1">N5480/12</f>
        <v>211187.73499999999</v>
      </c>
      <c r="P5480" s="2">
        <f ca="1">RANDBETWEEN(1,1.5)*((N5480/12)*VLOOKUP(J5480,'Weather by country'!$A$1:$C$5,3,FALSE))</f>
        <v>168950.18799999999</v>
      </c>
      <c r="Q5480" s="2">
        <f ca="1">(N5480/12)*RANDBETWEEN(60,100)/100</f>
        <v>185845.20679999999</v>
      </c>
      <c r="R5480" s="2">
        <f ca="1">(N5480/12)*RANDBETWEEN(60,100)/100</f>
        <v>187957.08414999998</v>
      </c>
      <c r="S5480" t="str">
        <f ca="1">VLOOKUP(J5480,'Weather by country'!$A$1:$C$5,2,FALSE)</f>
        <v>l-rain</v>
      </c>
      <c r="T5480" t="str">
        <f ca="1">VLOOKUP(RANDBETWEEN(1,5),lookups!$Q$1:$R$5,2,FALSE)</f>
        <v>n</v>
      </c>
      <c r="U5480" t="str">
        <f ca="1">VLOOKUP(RANDBETWEEN(1,5),lookups!$Q$1:$R$5,2,FALSE)</f>
        <v>n</v>
      </c>
      <c r="V5480" t="str">
        <f ca="1">IF(P5480=O5480,"y","n")</f>
        <v>n</v>
      </c>
    </row>
    <row r="5481" spans="1:22" x14ac:dyDescent="0.35">
      <c r="A5481" t="s">
        <v>30</v>
      </c>
      <c r="B5481" t="str">
        <f t="shared" si="92"/>
        <v>0000005481</v>
      </c>
      <c r="C5481">
        <f ca="1">RANDBETWEEN(5,20)</f>
        <v>5</v>
      </c>
      <c r="D5481">
        <f ca="1">RANDBETWEEN(0,C5481)</f>
        <v>1</v>
      </c>
      <c r="E5481" s="2">
        <f ca="1">RANDBETWEEN(250000,500000)</f>
        <v>385667</v>
      </c>
      <c r="F5481">
        <f ca="1">RANDBETWEEN(5,100)</f>
        <v>52</v>
      </c>
      <c r="G5481" t="str">
        <f ca="1">VLOOKUP(RANDBETWEEN(4,12),lookups!$A$1:$B$12,2,FALSE)</f>
        <v xml:space="preserve"> d</v>
      </c>
      <c r="H5481" s="4">
        <f t="shared" ca="1" si="93"/>
        <v>3</v>
      </c>
      <c r="I5481" t="s">
        <v>33</v>
      </c>
      <c r="J5481" t="str">
        <f ca="1">VLOOKUP(RANDBETWEEN(1,5),lookups!$C$1:$D$5,2,FALSE)</f>
        <v>uk</v>
      </c>
      <c r="K5481" t="str">
        <f ca="1">VLOOKUP(RANDBETWEEN(1,2),lookups!$G$1:$H$2,2,FALSE)</f>
        <v>pitched</v>
      </c>
      <c r="L5481">
        <v>10</v>
      </c>
      <c r="M5481" t="str">
        <f ca="1">VLOOKUP(RANDBETWEEN(1,7),lookups!$I$1:$J$7,2,FALSE)</f>
        <v>c</v>
      </c>
      <c r="N5481" s="2">
        <f ca="1">E5481*(1-(RANDBETWEEN(1,50)/100))</f>
        <v>227543.53000000003</v>
      </c>
      <c r="O5481" s="2">
        <f ca="1">N5481/12</f>
        <v>18961.960833333334</v>
      </c>
      <c r="P5481" s="2">
        <f ca="1">RANDBETWEEN(1,1.5)*((N5481/12)*VLOOKUP(J5481,'Weather by country'!$A$1:$C$5,3,FALSE))</f>
        <v>18961.960833333334</v>
      </c>
      <c r="Q5481" s="2">
        <f ca="1">(N5481/12)*RANDBETWEEN(60,100)/100</f>
        <v>17255.384358333336</v>
      </c>
      <c r="R5481" s="2">
        <f ca="1">(N5481/12)*RANDBETWEEN(60,100)/100</f>
        <v>14221.470625</v>
      </c>
      <c r="S5481" t="str">
        <f ca="1">VLOOKUP(J5481,'Weather by country'!$A$1:$C$5,2,FALSE)</f>
        <v>fine</v>
      </c>
      <c r="T5481" t="str">
        <f ca="1">VLOOKUP(RANDBETWEEN(1,5),lookups!$Q$1:$R$5,2,FALSE)</f>
        <v>n</v>
      </c>
      <c r="U5481" t="str">
        <f ca="1">VLOOKUP(RANDBETWEEN(1,5),lookups!$Q$1:$R$5,2,FALSE)</f>
        <v>y</v>
      </c>
      <c r="V5481" t="str">
        <f ca="1">IF(P5481=O5481,"y","n")</f>
        <v>y</v>
      </c>
    </row>
    <row r="5482" spans="1:22" x14ac:dyDescent="0.35">
      <c r="A5482" t="s">
        <v>29</v>
      </c>
      <c r="B5482" t="str">
        <f t="shared" si="92"/>
        <v>0000005482</v>
      </c>
      <c r="C5482">
        <f ca="1">RANDBETWEEN(5,20)</f>
        <v>17</v>
      </c>
      <c r="D5482">
        <f ca="1">RANDBETWEEN(0,C5482)</f>
        <v>6</v>
      </c>
      <c r="E5482" s="2">
        <f ca="1">RANDBETWEEN(500000,5000000)</f>
        <v>2104710</v>
      </c>
      <c r="F5482">
        <f ca="1">RANDBETWEEN(5,100)</f>
        <v>39</v>
      </c>
      <c r="G5482" t="str">
        <f ca="1">VLOOKUP(RANDBETWEEN(4,12),lookups!$A$1:$B$12,2,FALSE)</f>
        <v xml:space="preserve"> c</v>
      </c>
      <c r="H5482" s="4">
        <f t="shared" ca="1" si="93"/>
        <v>21</v>
      </c>
      <c r="I5482" t="str">
        <f ca="1">VLOOKUP(RANDBETWEEN(1,5),lookups!$E$1:$F$5,2,FALSE)</f>
        <v>n</v>
      </c>
      <c r="J5482" t="str">
        <f ca="1">VLOOKUP(RANDBETWEEN(1,5),lookups!$C$1:$D$5,2,FALSE)</f>
        <v>sweden</v>
      </c>
      <c r="K5482" t="str">
        <f ca="1">VLOOKUP(RANDBETWEEN(1,2),lookups!$G$1:$H$2,2,FALSE)</f>
        <v>pitched</v>
      </c>
      <c r="L5482">
        <v>10</v>
      </c>
      <c r="M5482" t="str">
        <f ca="1">VLOOKUP(RANDBETWEEN(1,7),lookups!$I$1:$J$7,2,FALSE)</f>
        <v>c</v>
      </c>
      <c r="N5482" s="2">
        <f ca="1">E5482*(1-(RANDBETWEEN(1,50)/100))</f>
        <v>2041568.7</v>
      </c>
      <c r="O5482" s="2">
        <f ca="1">N5482/12</f>
        <v>170130.72500000001</v>
      </c>
      <c r="P5482" s="2">
        <f ca="1">RANDBETWEEN(1,1.5)*((N5482/12)*VLOOKUP(J5482,'Weather by country'!$A$1:$C$5,3,FALSE))</f>
        <v>170130.72500000001</v>
      </c>
      <c r="Q5482" s="2">
        <f ca="1">(N5482/12)*RANDBETWEEN(60,100)/100</f>
        <v>108883.664</v>
      </c>
      <c r="R5482" s="2">
        <f ca="1">(N5482/12)*RANDBETWEEN(60,100)/100</f>
        <v>134403.27275</v>
      </c>
      <c r="S5482" t="str">
        <f ca="1">VLOOKUP(J5482,'Weather by country'!$A$1:$C$5,2,FALSE)</f>
        <v>fine</v>
      </c>
      <c r="T5482" t="str">
        <f ca="1">VLOOKUP(RANDBETWEEN(1,5),lookups!$Q$1:$R$5,2,FALSE)</f>
        <v>y</v>
      </c>
      <c r="U5482" t="str">
        <f ca="1">VLOOKUP(RANDBETWEEN(1,5),lookups!$Q$1:$R$5,2,FALSE)</f>
        <v>y</v>
      </c>
      <c r="V5482" t="str">
        <f ca="1">IF(P5482=O5482,"y","n")</f>
        <v>y</v>
      </c>
    </row>
    <row r="5483" spans="1:22" x14ac:dyDescent="0.35">
      <c r="A5483" t="s">
        <v>30</v>
      </c>
      <c r="B5483" t="str">
        <f t="shared" si="92"/>
        <v>0000005483</v>
      </c>
      <c r="C5483">
        <f ca="1">RANDBETWEEN(5,20)</f>
        <v>20</v>
      </c>
      <c r="D5483">
        <f ca="1">RANDBETWEEN(0,C5483)</f>
        <v>11</v>
      </c>
      <c r="E5483" s="2">
        <f ca="1">RANDBETWEEN(250000,500000)</f>
        <v>250135</v>
      </c>
      <c r="F5483">
        <f ca="1">RANDBETWEEN(5,100)</f>
        <v>96</v>
      </c>
      <c r="G5483" t="str">
        <f ca="1">VLOOKUP(RANDBETWEEN(4,12),lookups!$A$1:$B$12,2,FALSE)</f>
        <v xml:space="preserve"> bb</v>
      </c>
      <c r="H5483" s="4">
        <f t="shared" ca="1" si="93"/>
        <v>2</v>
      </c>
      <c r="I5483" t="s">
        <v>33</v>
      </c>
      <c r="J5483" t="str">
        <f ca="1">VLOOKUP(RANDBETWEEN(1,5),lookups!$C$1:$D$5,2,FALSE)</f>
        <v>denmark</v>
      </c>
      <c r="K5483" t="str">
        <f ca="1">VLOOKUP(RANDBETWEEN(1,2),lookups!$G$1:$H$2,2,FALSE)</f>
        <v>flat</v>
      </c>
      <c r="L5483">
        <v>10</v>
      </c>
      <c r="M5483" t="str">
        <f ca="1">VLOOKUP(RANDBETWEEN(1,7),lookups!$I$1:$J$7,2,FALSE)</f>
        <v>c</v>
      </c>
      <c r="N5483" s="2">
        <f ca="1">E5483*(1-(RANDBETWEEN(1,50)/100))</f>
        <v>182598.55</v>
      </c>
      <c r="O5483" s="2">
        <f ca="1">N5483/12</f>
        <v>15216.545833333332</v>
      </c>
      <c r="P5483" s="2">
        <f ca="1">RANDBETWEEN(1,1.5)*((N5483/12)*VLOOKUP(J5483,'Weather by country'!$A$1:$C$5,3,FALSE))</f>
        <v>15216.545833333332</v>
      </c>
      <c r="Q5483" s="2">
        <f ca="1">(N5483/12)*RANDBETWEEN(60,100)/100</f>
        <v>10499.416624999998</v>
      </c>
      <c r="R5483" s="2">
        <f ca="1">(N5483/12)*RANDBETWEEN(60,100)/100</f>
        <v>11412.409374999997</v>
      </c>
      <c r="S5483" t="str">
        <f ca="1">VLOOKUP(J5483,'Weather by country'!$A$1:$C$5,2,FALSE)</f>
        <v>fine</v>
      </c>
      <c r="T5483" t="str">
        <f ca="1">VLOOKUP(RANDBETWEEN(1,5),lookups!$Q$1:$R$5,2,FALSE)</f>
        <v>y</v>
      </c>
      <c r="U5483" t="str">
        <f ca="1">VLOOKUP(RANDBETWEEN(1,5),lookups!$Q$1:$R$5,2,FALSE)</f>
        <v>n</v>
      </c>
      <c r="V5483" t="str">
        <f ca="1">IF(P5483=O5483,"y","n")</f>
        <v>y</v>
      </c>
    </row>
    <row r="5484" spans="1:22" x14ac:dyDescent="0.35">
      <c r="A5484" t="s">
        <v>29</v>
      </c>
      <c r="B5484" t="str">
        <f t="shared" si="92"/>
        <v>0000005484</v>
      </c>
      <c r="C5484">
        <f ca="1">RANDBETWEEN(5,20)</f>
        <v>10</v>
      </c>
      <c r="D5484">
        <f ca="1">RANDBETWEEN(0,C5484)</f>
        <v>1</v>
      </c>
      <c r="E5484" s="2">
        <f ca="1">RANDBETWEEN(500000,5000000)</f>
        <v>3566126</v>
      </c>
      <c r="F5484">
        <f ca="1">RANDBETWEEN(5,100)</f>
        <v>51</v>
      </c>
      <c r="G5484" t="str">
        <f ca="1">VLOOKUP(RANDBETWEEN(4,12),lookups!$A$1:$B$12,2,FALSE)</f>
        <v xml:space="preserve"> d</v>
      </c>
      <c r="H5484" s="4">
        <f t="shared" ca="1" si="93"/>
        <v>35</v>
      </c>
      <c r="I5484" t="str">
        <f ca="1">VLOOKUP(RANDBETWEEN(1,5),lookups!$E$1:$F$5,2,FALSE)</f>
        <v>n</v>
      </c>
      <c r="J5484" t="str">
        <f ca="1">VLOOKUP(RANDBETWEEN(1,5),lookups!$C$1:$D$5,2,FALSE)</f>
        <v>uk</v>
      </c>
      <c r="K5484" t="str">
        <f ca="1">VLOOKUP(RANDBETWEEN(1,2),lookups!$G$1:$H$2,2,FALSE)</f>
        <v>flat</v>
      </c>
      <c r="L5484">
        <v>10</v>
      </c>
      <c r="M5484" t="str">
        <f ca="1">VLOOKUP(RANDBETWEEN(1,7),lookups!$I$1:$J$7,2,FALSE)</f>
        <v>c</v>
      </c>
      <c r="N5484" s="2">
        <f ca="1">E5484*(1-(RANDBETWEEN(1,50)/100))</f>
        <v>1925708.04</v>
      </c>
      <c r="O5484" s="2">
        <f ca="1">N5484/12</f>
        <v>160475.67000000001</v>
      </c>
      <c r="P5484" s="2">
        <f ca="1">RANDBETWEEN(1,1.5)*((N5484/12)*VLOOKUP(J5484,'Weather by country'!$A$1:$C$5,3,FALSE))</f>
        <v>160475.67000000001</v>
      </c>
      <c r="Q5484" s="2">
        <f ca="1">(N5484/12)*RANDBETWEEN(60,100)/100</f>
        <v>126775.77930000001</v>
      </c>
      <c r="R5484" s="2">
        <f ca="1">(N5484/12)*RANDBETWEEN(60,100)/100</f>
        <v>117147.23910000001</v>
      </c>
      <c r="S5484" t="str">
        <f ca="1">VLOOKUP(J5484,'Weather by country'!$A$1:$C$5,2,FALSE)</f>
        <v>fine</v>
      </c>
      <c r="T5484" t="str">
        <f ca="1">VLOOKUP(RANDBETWEEN(1,5),lookups!$Q$1:$R$5,2,FALSE)</f>
        <v>n</v>
      </c>
      <c r="U5484" t="str">
        <f ca="1">VLOOKUP(RANDBETWEEN(1,5),lookups!$Q$1:$R$5,2,FALSE)</f>
        <v>y</v>
      </c>
      <c r="V5484" t="str">
        <f ca="1">IF(P5484=O5484,"y","n")</f>
        <v>y</v>
      </c>
    </row>
    <row r="5485" spans="1:22" x14ac:dyDescent="0.35">
      <c r="A5485" t="s">
        <v>30</v>
      </c>
      <c r="B5485" t="str">
        <f t="shared" si="92"/>
        <v>0000005485</v>
      </c>
      <c r="C5485">
        <f ca="1">RANDBETWEEN(5,20)</f>
        <v>16</v>
      </c>
      <c r="D5485">
        <f ca="1">RANDBETWEEN(0,C5485)</f>
        <v>16</v>
      </c>
      <c r="E5485" s="2">
        <f ca="1">RANDBETWEEN(250000,500000)</f>
        <v>359658</v>
      </c>
      <c r="F5485">
        <f ca="1">RANDBETWEEN(5,100)</f>
        <v>97</v>
      </c>
      <c r="G5485" t="str">
        <f ca="1">VLOOKUP(RANDBETWEEN(4,12),lookups!$A$1:$B$12,2,FALSE)</f>
        <v xml:space="preserve"> bbb</v>
      </c>
      <c r="H5485" s="4">
        <f t="shared" ca="1" si="93"/>
        <v>3</v>
      </c>
      <c r="I5485" t="s">
        <v>33</v>
      </c>
      <c r="J5485" t="str">
        <f ca="1">VLOOKUP(RANDBETWEEN(1,5),lookups!$C$1:$D$5,2,FALSE)</f>
        <v>sweden</v>
      </c>
      <c r="K5485" t="str">
        <f ca="1">VLOOKUP(RANDBETWEEN(1,2),lookups!$G$1:$H$2,2,FALSE)</f>
        <v>pitched</v>
      </c>
      <c r="L5485">
        <v>10</v>
      </c>
      <c r="M5485" t="str">
        <f ca="1">VLOOKUP(RANDBETWEEN(1,7),lookups!$I$1:$J$7,2,FALSE)</f>
        <v>b</v>
      </c>
      <c r="N5485" s="2">
        <f ca="1">E5485*(1-(RANDBETWEEN(1,50)/100))</f>
        <v>208601.64</v>
      </c>
      <c r="O5485" s="2">
        <f ca="1">N5485/12</f>
        <v>17383.47</v>
      </c>
      <c r="P5485" s="2">
        <f ca="1">RANDBETWEEN(1,1.5)*((N5485/12)*VLOOKUP(J5485,'Weather by country'!$A$1:$C$5,3,FALSE))</f>
        <v>17383.47</v>
      </c>
      <c r="Q5485" s="2">
        <f ca="1">(N5485/12)*RANDBETWEEN(60,100)/100</f>
        <v>10603.916700000002</v>
      </c>
      <c r="R5485" s="2">
        <f ca="1">(N5485/12)*RANDBETWEEN(60,100)/100</f>
        <v>14080.610700000001</v>
      </c>
      <c r="S5485" t="str">
        <f ca="1">VLOOKUP(J5485,'Weather by country'!$A$1:$C$5,2,FALSE)</f>
        <v>fine</v>
      </c>
      <c r="T5485" t="str">
        <f ca="1">VLOOKUP(RANDBETWEEN(1,5),lookups!$Q$1:$R$5,2,FALSE)</f>
        <v>y</v>
      </c>
      <c r="U5485" t="str">
        <f ca="1">VLOOKUP(RANDBETWEEN(1,5),lookups!$Q$1:$R$5,2,FALSE)</f>
        <v>n</v>
      </c>
      <c r="V5485" t="str">
        <f ca="1">IF(P5485=O5485,"y","n")</f>
        <v>y</v>
      </c>
    </row>
    <row r="5486" spans="1:22" x14ac:dyDescent="0.35">
      <c r="A5486" t="s">
        <v>29</v>
      </c>
      <c r="B5486" t="str">
        <f t="shared" si="92"/>
        <v>0000005486</v>
      </c>
      <c r="C5486">
        <f ca="1">RANDBETWEEN(5,20)</f>
        <v>5</v>
      </c>
      <c r="D5486">
        <f ca="1">RANDBETWEEN(0,C5486)</f>
        <v>4</v>
      </c>
      <c r="E5486" s="2">
        <f ca="1">RANDBETWEEN(500000,5000000)</f>
        <v>1834091</v>
      </c>
      <c r="F5486">
        <f ca="1">RANDBETWEEN(5,100)</f>
        <v>35</v>
      </c>
      <c r="G5486" t="str">
        <f ca="1">VLOOKUP(RANDBETWEEN(4,12),lookups!$A$1:$B$12,2,FALSE)</f>
        <v xml:space="preserve"> b</v>
      </c>
      <c r="H5486" s="4">
        <f t="shared" ca="1" si="93"/>
        <v>18</v>
      </c>
      <c r="I5486" t="str">
        <f ca="1">VLOOKUP(RANDBETWEEN(1,5),lookups!$E$1:$F$5,2,FALSE)</f>
        <v>n</v>
      </c>
      <c r="J5486" t="str">
        <f ca="1">VLOOKUP(RANDBETWEEN(1,5),lookups!$C$1:$D$5,2,FALSE)</f>
        <v>finland</v>
      </c>
      <c r="K5486" t="str">
        <f ca="1">VLOOKUP(RANDBETWEEN(1,2),lookups!$G$1:$H$2,2,FALSE)</f>
        <v>flat</v>
      </c>
      <c r="L5486">
        <v>10</v>
      </c>
      <c r="M5486" t="str">
        <f ca="1">VLOOKUP(RANDBETWEEN(1,7),lookups!$I$1:$J$7,2,FALSE)</f>
        <v>b</v>
      </c>
      <c r="N5486" s="2">
        <f ca="1">E5486*(1-(RANDBETWEEN(1,50)/100))</f>
        <v>917045.5</v>
      </c>
      <c r="O5486" s="2">
        <f ca="1">N5486/12</f>
        <v>76420.458333333328</v>
      </c>
      <c r="P5486" s="2">
        <f ca="1">RANDBETWEEN(1,1.5)*((N5486/12)*VLOOKUP(J5486,'Weather by country'!$A$1:$C$5,3,FALSE))</f>
        <v>61136.366666666669</v>
      </c>
      <c r="Q5486" s="2">
        <f ca="1">(N5486/12)*RANDBETWEEN(60,100)/100</f>
        <v>63428.980416666658</v>
      </c>
      <c r="R5486" s="2">
        <f ca="1">(N5486/12)*RANDBETWEEN(60,100)/100</f>
        <v>45852.275000000001</v>
      </c>
      <c r="S5486" t="str">
        <f ca="1">VLOOKUP(J5486,'Weather by country'!$A$1:$C$5,2,FALSE)</f>
        <v>l-rain</v>
      </c>
      <c r="T5486" t="str">
        <f ca="1">VLOOKUP(RANDBETWEEN(1,5),lookups!$Q$1:$R$5,2,FALSE)</f>
        <v>n</v>
      </c>
      <c r="U5486" t="str">
        <f ca="1">VLOOKUP(RANDBETWEEN(1,5),lookups!$Q$1:$R$5,2,FALSE)</f>
        <v>y</v>
      </c>
      <c r="V5486" t="str">
        <f ca="1">IF(P5486=O5486,"y","n")</f>
        <v>n</v>
      </c>
    </row>
    <row r="5487" spans="1:22" x14ac:dyDescent="0.35">
      <c r="A5487" t="s">
        <v>30</v>
      </c>
      <c r="B5487" t="str">
        <f t="shared" si="92"/>
        <v>0000005487</v>
      </c>
      <c r="C5487">
        <f ca="1">RANDBETWEEN(5,20)</f>
        <v>5</v>
      </c>
      <c r="D5487">
        <f ca="1">RANDBETWEEN(0,C5487)</f>
        <v>2</v>
      </c>
      <c r="E5487" s="2">
        <f ca="1">RANDBETWEEN(250000,500000)</f>
        <v>491478</v>
      </c>
      <c r="F5487">
        <f ca="1">RANDBETWEEN(5,100)</f>
        <v>62</v>
      </c>
      <c r="G5487" t="str">
        <f ca="1">VLOOKUP(RANDBETWEEN(4,12),lookups!$A$1:$B$12,2,FALSE)</f>
        <v xml:space="preserve"> b</v>
      </c>
      <c r="H5487" s="4">
        <f t="shared" ca="1" si="93"/>
        <v>4</v>
      </c>
      <c r="I5487" t="s">
        <v>33</v>
      </c>
      <c r="J5487" t="str">
        <f ca="1">VLOOKUP(RANDBETWEEN(1,5),lookups!$C$1:$D$5,2,FALSE)</f>
        <v>denmark</v>
      </c>
      <c r="K5487" t="str">
        <f ca="1">VLOOKUP(RANDBETWEEN(1,2),lookups!$G$1:$H$2,2,FALSE)</f>
        <v>pitched</v>
      </c>
      <c r="L5487">
        <v>10</v>
      </c>
      <c r="M5487" t="str">
        <f ca="1">VLOOKUP(RANDBETWEEN(1,7),lookups!$I$1:$J$7,2,FALSE)</f>
        <v>c</v>
      </c>
      <c r="N5487" s="2">
        <f ca="1">E5487*(1-(RANDBETWEEN(1,50)/100))</f>
        <v>353864.16</v>
      </c>
      <c r="O5487" s="2">
        <f ca="1">N5487/12</f>
        <v>29488.679999999997</v>
      </c>
      <c r="P5487" s="2">
        <f ca="1">RANDBETWEEN(1,1.5)*((N5487/12)*VLOOKUP(J5487,'Weather by country'!$A$1:$C$5,3,FALSE))</f>
        <v>29488.679999999997</v>
      </c>
      <c r="Q5487" s="2">
        <f ca="1">(N5487/12)*RANDBETWEEN(60,100)/100</f>
        <v>25360.264799999994</v>
      </c>
      <c r="R5487" s="2">
        <f ca="1">(N5487/12)*RANDBETWEEN(60,100)/100</f>
        <v>26834.698799999998</v>
      </c>
      <c r="S5487" t="str">
        <f ca="1">VLOOKUP(J5487,'Weather by country'!$A$1:$C$5,2,FALSE)</f>
        <v>fine</v>
      </c>
      <c r="T5487" t="str">
        <f ca="1">VLOOKUP(RANDBETWEEN(1,5),lookups!$Q$1:$R$5,2,FALSE)</f>
        <v>y</v>
      </c>
      <c r="U5487" t="str">
        <f ca="1">VLOOKUP(RANDBETWEEN(1,5),lookups!$Q$1:$R$5,2,FALSE)</f>
        <v>y</v>
      </c>
      <c r="V5487" t="str">
        <f ca="1">IF(P5487=O5487,"y","n")</f>
        <v>y</v>
      </c>
    </row>
    <row r="5488" spans="1:22" x14ac:dyDescent="0.35">
      <c r="A5488" t="s">
        <v>29</v>
      </c>
      <c r="B5488" t="str">
        <f t="shared" si="92"/>
        <v>0000005488</v>
      </c>
      <c r="C5488">
        <f ca="1">RANDBETWEEN(5,20)</f>
        <v>11</v>
      </c>
      <c r="D5488">
        <f ca="1">RANDBETWEEN(0,C5488)</f>
        <v>9</v>
      </c>
      <c r="E5488" s="2">
        <f ca="1">RANDBETWEEN(500000,5000000)</f>
        <v>2139472</v>
      </c>
      <c r="F5488">
        <f ca="1">RANDBETWEEN(5,100)</f>
        <v>25</v>
      </c>
      <c r="G5488" t="str">
        <f ca="1">VLOOKUP(RANDBETWEEN(4,12),lookups!$A$1:$B$12,2,FALSE)</f>
        <v xml:space="preserve"> dd</v>
      </c>
      <c r="H5488" s="4">
        <f t="shared" ca="1" si="93"/>
        <v>21</v>
      </c>
      <c r="I5488" t="str">
        <f ca="1">VLOOKUP(RANDBETWEEN(1,5),lookups!$E$1:$F$5,2,FALSE)</f>
        <v>n</v>
      </c>
      <c r="J5488" t="str">
        <f ca="1">VLOOKUP(RANDBETWEEN(1,5),lookups!$C$1:$D$5,2,FALSE)</f>
        <v>uk</v>
      </c>
      <c r="K5488" t="str">
        <f ca="1">VLOOKUP(RANDBETWEEN(1,2),lookups!$G$1:$H$2,2,FALSE)</f>
        <v>flat</v>
      </c>
      <c r="L5488">
        <v>10</v>
      </c>
      <c r="M5488" t="str">
        <f ca="1">VLOOKUP(RANDBETWEEN(1,7),lookups!$I$1:$J$7,2,FALSE)</f>
        <v>b</v>
      </c>
      <c r="N5488" s="2">
        <f ca="1">E5488*(1-(RANDBETWEEN(1,50)/100))</f>
        <v>1390656.8</v>
      </c>
      <c r="O5488" s="2">
        <f ca="1">N5488/12</f>
        <v>115888.06666666667</v>
      </c>
      <c r="P5488" s="2">
        <f ca="1">RANDBETWEEN(1,1.5)*((N5488/12)*VLOOKUP(J5488,'Weather by country'!$A$1:$C$5,3,FALSE))</f>
        <v>115888.06666666667</v>
      </c>
      <c r="Q5488" s="2">
        <f ca="1">(N5488/12)*RANDBETWEEN(60,100)/100</f>
        <v>98504.856666666659</v>
      </c>
      <c r="R5488" s="2">
        <f ca="1">(N5488/12)*RANDBETWEEN(60,100)/100</f>
        <v>100822.618</v>
      </c>
      <c r="S5488" t="str">
        <f ca="1">VLOOKUP(J5488,'Weather by country'!$A$1:$C$5,2,FALSE)</f>
        <v>fine</v>
      </c>
      <c r="T5488" t="str">
        <f ca="1">VLOOKUP(RANDBETWEEN(1,5),lookups!$Q$1:$R$5,2,FALSE)</f>
        <v>y</v>
      </c>
      <c r="U5488" t="str">
        <f ca="1">VLOOKUP(RANDBETWEEN(1,5),lookups!$Q$1:$R$5,2,FALSE)</f>
        <v>n</v>
      </c>
      <c r="V5488" t="str">
        <f ca="1">IF(P5488=O5488,"y","n")</f>
        <v>y</v>
      </c>
    </row>
    <row r="5489" spans="1:22" x14ac:dyDescent="0.35">
      <c r="A5489" t="s">
        <v>30</v>
      </c>
      <c r="B5489" t="str">
        <f t="shared" si="92"/>
        <v>0000005489</v>
      </c>
      <c r="C5489">
        <f ca="1">RANDBETWEEN(5,20)</f>
        <v>13</v>
      </c>
      <c r="D5489">
        <f ca="1">RANDBETWEEN(0,C5489)</f>
        <v>9</v>
      </c>
      <c r="E5489" s="2">
        <f ca="1">RANDBETWEEN(250000,500000)</f>
        <v>443327</v>
      </c>
      <c r="F5489">
        <f ca="1">RANDBETWEEN(5,100)</f>
        <v>34</v>
      </c>
      <c r="G5489" t="str">
        <f ca="1">VLOOKUP(RANDBETWEEN(4,12),lookups!$A$1:$B$12,2,FALSE)</f>
        <v xml:space="preserve"> bbb</v>
      </c>
      <c r="H5489" s="4">
        <f t="shared" ca="1" si="93"/>
        <v>4</v>
      </c>
      <c r="I5489" t="s">
        <v>33</v>
      </c>
      <c r="J5489" t="str">
        <f ca="1">VLOOKUP(RANDBETWEEN(1,5),lookups!$C$1:$D$5,2,FALSE)</f>
        <v>sweden</v>
      </c>
      <c r="K5489" t="str">
        <f ca="1">VLOOKUP(RANDBETWEEN(1,2),lookups!$G$1:$H$2,2,FALSE)</f>
        <v>pitched</v>
      </c>
      <c r="L5489">
        <v>10</v>
      </c>
      <c r="M5489" t="str">
        <f ca="1">VLOOKUP(RANDBETWEEN(1,7),lookups!$I$1:$J$7,2,FALSE)</f>
        <v>b</v>
      </c>
      <c r="N5489" s="2">
        <f ca="1">E5489*(1-(RANDBETWEEN(1,50)/100))</f>
        <v>283729.28000000003</v>
      </c>
      <c r="O5489" s="2">
        <f ca="1">N5489/12</f>
        <v>23644.10666666667</v>
      </c>
      <c r="P5489" s="2">
        <f ca="1">RANDBETWEEN(1,1.5)*((N5489/12)*VLOOKUP(J5489,'Weather by country'!$A$1:$C$5,3,FALSE))</f>
        <v>23644.10666666667</v>
      </c>
      <c r="Q5489" s="2">
        <f ca="1">(N5489/12)*RANDBETWEEN(60,100)/100</f>
        <v>19624.608533333336</v>
      </c>
      <c r="R5489" s="2">
        <f ca="1">(N5489/12)*RANDBETWEEN(60,100)/100</f>
        <v>14895.787200000002</v>
      </c>
      <c r="S5489" t="str">
        <f ca="1">VLOOKUP(J5489,'Weather by country'!$A$1:$C$5,2,FALSE)</f>
        <v>fine</v>
      </c>
      <c r="T5489" t="str">
        <f ca="1">VLOOKUP(RANDBETWEEN(1,5),lookups!$Q$1:$R$5,2,FALSE)</f>
        <v>y</v>
      </c>
      <c r="U5489" t="str">
        <f ca="1">VLOOKUP(RANDBETWEEN(1,5),lookups!$Q$1:$R$5,2,FALSE)</f>
        <v>y</v>
      </c>
      <c r="V5489" t="str">
        <f ca="1">IF(P5489=O5489,"y","n")</f>
        <v>y</v>
      </c>
    </row>
    <row r="5490" spans="1:22" x14ac:dyDescent="0.35">
      <c r="A5490" t="s">
        <v>29</v>
      </c>
      <c r="B5490" t="str">
        <f t="shared" si="92"/>
        <v>0000005490</v>
      </c>
      <c r="C5490">
        <f ca="1">RANDBETWEEN(5,20)</f>
        <v>10</v>
      </c>
      <c r="D5490">
        <f ca="1">RANDBETWEEN(0,C5490)</f>
        <v>1</v>
      </c>
      <c r="E5490" s="2">
        <f ca="1">RANDBETWEEN(500000,5000000)</f>
        <v>3415846</v>
      </c>
      <c r="F5490">
        <f ca="1">RANDBETWEEN(5,100)</f>
        <v>87</v>
      </c>
      <c r="G5490" t="str">
        <f ca="1">VLOOKUP(RANDBETWEEN(4,12),lookups!$A$1:$B$12,2,FALSE)</f>
        <v xml:space="preserve"> ddd</v>
      </c>
      <c r="H5490" s="4">
        <f t="shared" ca="1" si="93"/>
        <v>34</v>
      </c>
      <c r="I5490" t="str">
        <f ca="1">VLOOKUP(RANDBETWEEN(1,5),lookups!$E$1:$F$5,2,FALSE)</f>
        <v>n</v>
      </c>
      <c r="J5490" t="str">
        <f ca="1">VLOOKUP(RANDBETWEEN(1,5),lookups!$C$1:$D$5,2,FALSE)</f>
        <v>sweden</v>
      </c>
      <c r="K5490" t="str">
        <f ca="1">VLOOKUP(RANDBETWEEN(1,2),lookups!$G$1:$H$2,2,FALSE)</f>
        <v>flat</v>
      </c>
      <c r="L5490">
        <v>10</v>
      </c>
      <c r="M5490" t="str">
        <f ca="1">VLOOKUP(RANDBETWEEN(1,7),lookups!$I$1:$J$7,2,FALSE)</f>
        <v>b</v>
      </c>
      <c r="N5490" s="2">
        <f ca="1">E5490*(1-(RANDBETWEEN(1,50)/100))</f>
        <v>2356933.7399999998</v>
      </c>
      <c r="O5490" s="2">
        <f ca="1">N5490/12</f>
        <v>196411.14499999999</v>
      </c>
      <c r="P5490" s="2">
        <f ca="1">RANDBETWEEN(1,1.5)*((N5490/12)*VLOOKUP(J5490,'Weather by country'!$A$1:$C$5,3,FALSE))</f>
        <v>196411.14499999999</v>
      </c>
      <c r="Q5490" s="2">
        <f ca="1">(N5490/12)*RANDBETWEEN(60,100)/100</f>
        <v>168913.58469999998</v>
      </c>
      <c r="R5490" s="2">
        <f ca="1">(N5490/12)*RANDBETWEEN(60,100)/100</f>
        <v>194447.03354999999</v>
      </c>
      <c r="S5490" t="str">
        <f ca="1">VLOOKUP(J5490,'Weather by country'!$A$1:$C$5,2,FALSE)</f>
        <v>fine</v>
      </c>
      <c r="T5490" t="str">
        <f ca="1">VLOOKUP(RANDBETWEEN(1,5),lookups!$Q$1:$R$5,2,FALSE)</f>
        <v>y</v>
      </c>
      <c r="U5490" t="str">
        <f ca="1">VLOOKUP(RANDBETWEEN(1,5),lookups!$Q$1:$R$5,2,FALSE)</f>
        <v>y</v>
      </c>
      <c r="V5490" t="str">
        <f ca="1">IF(P5490=O5490,"y","n")</f>
        <v>y</v>
      </c>
    </row>
    <row r="5491" spans="1:22" x14ac:dyDescent="0.35">
      <c r="A5491" t="s">
        <v>30</v>
      </c>
      <c r="B5491" t="str">
        <f t="shared" si="92"/>
        <v>0000005491</v>
      </c>
      <c r="C5491">
        <f ca="1">RANDBETWEEN(5,20)</f>
        <v>6</v>
      </c>
      <c r="D5491">
        <f ca="1">RANDBETWEEN(0,C5491)</f>
        <v>1</v>
      </c>
      <c r="E5491" s="2">
        <f ca="1">RANDBETWEEN(250000,500000)</f>
        <v>368214</v>
      </c>
      <c r="F5491">
        <f ca="1">RANDBETWEEN(5,100)</f>
        <v>83</v>
      </c>
      <c r="G5491" t="str">
        <f ca="1">VLOOKUP(RANDBETWEEN(4,12),lookups!$A$1:$B$12,2,FALSE)</f>
        <v xml:space="preserve"> dd</v>
      </c>
      <c r="H5491" s="4">
        <f t="shared" ca="1" si="93"/>
        <v>3</v>
      </c>
      <c r="I5491" t="s">
        <v>33</v>
      </c>
      <c r="J5491" t="str">
        <f ca="1">VLOOKUP(RANDBETWEEN(1,5),lookups!$C$1:$D$5,2,FALSE)</f>
        <v>sweden</v>
      </c>
      <c r="K5491" t="str">
        <f ca="1">VLOOKUP(RANDBETWEEN(1,2),lookups!$G$1:$H$2,2,FALSE)</f>
        <v>pitched</v>
      </c>
      <c r="L5491">
        <v>10</v>
      </c>
      <c r="M5491" t="str">
        <f ca="1">VLOOKUP(RANDBETWEEN(1,7),lookups!$I$1:$J$7,2,FALSE)</f>
        <v>c</v>
      </c>
      <c r="N5491" s="2">
        <f ca="1">E5491*(1-(RANDBETWEEN(1,50)/100))</f>
        <v>357167.58</v>
      </c>
      <c r="O5491" s="2">
        <f ca="1">N5491/12</f>
        <v>29763.965</v>
      </c>
      <c r="P5491" s="2">
        <f ca="1">RANDBETWEEN(1,1.5)*((N5491/12)*VLOOKUP(J5491,'Weather by country'!$A$1:$C$5,3,FALSE))</f>
        <v>29763.965</v>
      </c>
      <c r="Q5491" s="2">
        <f ca="1">(N5491/12)*RANDBETWEEN(60,100)/100</f>
        <v>20537.135849999999</v>
      </c>
      <c r="R5491" s="2">
        <f ca="1">(N5491/12)*RANDBETWEEN(60,100)/100</f>
        <v>19048.937600000001</v>
      </c>
      <c r="S5491" t="str">
        <f ca="1">VLOOKUP(J5491,'Weather by country'!$A$1:$C$5,2,FALSE)</f>
        <v>fine</v>
      </c>
      <c r="T5491" t="str">
        <f ca="1">VLOOKUP(RANDBETWEEN(1,5),lookups!$Q$1:$R$5,2,FALSE)</f>
        <v>n</v>
      </c>
      <c r="U5491" t="str">
        <f ca="1">VLOOKUP(RANDBETWEEN(1,5),lookups!$Q$1:$R$5,2,FALSE)</f>
        <v>y</v>
      </c>
      <c r="V5491" t="str">
        <f ca="1">IF(P5491=O5491,"y","n")</f>
        <v>y</v>
      </c>
    </row>
    <row r="5492" spans="1:22" x14ac:dyDescent="0.35">
      <c r="A5492" t="s">
        <v>29</v>
      </c>
      <c r="B5492" t="str">
        <f t="shared" si="92"/>
        <v>0000005492</v>
      </c>
      <c r="C5492">
        <f ca="1">RANDBETWEEN(5,20)</f>
        <v>10</v>
      </c>
      <c r="D5492">
        <f ca="1">RANDBETWEEN(0,C5492)</f>
        <v>4</v>
      </c>
      <c r="E5492" s="2">
        <f ca="1">RANDBETWEEN(500000,5000000)</f>
        <v>3008392</v>
      </c>
      <c r="F5492">
        <f ca="1">RANDBETWEEN(5,100)</f>
        <v>17</v>
      </c>
      <c r="G5492" t="str">
        <f ca="1">VLOOKUP(RANDBETWEEN(4,12),lookups!$A$1:$B$12,2,FALSE)</f>
        <v xml:space="preserve"> dd</v>
      </c>
      <c r="H5492" s="4">
        <f t="shared" ca="1" si="93"/>
        <v>30</v>
      </c>
      <c r="I5492" t="str">
        <f ca="1">VLOOKUP(RANDBETWEEN(1,5),lookups!$E$1:$F$5,2,FALSE)</f>
        <v>n</v>
      </c>
      <c r="J5492" t="str">
        <f ca="1">VLOOKUP(RANDBETWEEN(1,5),lookups!$C$1:$D$5,2,FALSE)</f>
        <v>sweden</v>
      </c>
      <c r="K5492" t="str">
        <f ca="1">VLOOKUP(RANDBETWEEN(1,2),lookups!$G$1:$H$2,2,FALSE)</f>
        <v>flat</v>
      </c>
      <c r="L5492">
        <v>10</v>
      </c>
      <c r="M5492" t="str">
        <f ca="1">VLOOKUP(RANDBETWEEN(1,7),lookups!$I$1:$J$7,2,FALSE)</f>
        <v>c</v>
      </c>
      <c r="N5492" s="2">
        <f ca="1">E5492*(1-(RANDBETWEEN(1,50)/100))</f>
        <v>1805035.2</v>
      </c>
      <c r="O5492" s="2">
        <f ca="1">N5492/12</f>
        <v>150419.6</v>
      </c>
      <c r="P5492" s="2">
        <f ca="1">RANDBETWEEN(1,1.5)*((N5492/12)*VLOOKUP(J5492,'Weather by country'!$A$1:$C$5,3,FALSE))</f>
        <v>150419.6</v>
      </c>
      <c r="Q5492" s="2">
        <f ca="1">(N5492/12)*RANDBETWEEN(60,100)/100</f>
        <v>147411.20800000001</v>
      </c>
      <c r="R5492" s="2">
        <f ca="1">(N5492/12)*RANDBETWEEN(60,100)/100</f>
        <v>120335.67999999999</v>
      </c>
      <c r="S5492" t="str">
        <f ca="1">VLOOKUP(J5492,'Weather by country'!$A$1:$C$5,2,FALSE)</f>
        <v>fine</v>
      </c>
      <c r="T5492" t="str">
        <f ca="1">VLOOKUP(RANDBETWEEN(1,5),lookups!$Q$1:$R$5,2,FALSE)</f>
        <v>y</v>
      </c>
      <c r="U5492" t="str">
        <f ca="1">VLOOKUP(RANDBETWEEN(1,5),lookups!$Q$1:$R$5,2,FALSE)</f>
        <v>n</v>
      </c>
      <c r="V5492" t="str">
        <f ca="1">IF(P5492=O5492,"y","n")</f>
        <v>y</v>
      </c>
    </row>
    <row r="5493" spans="1:22" x14ac:dyDescent="0.35">
      <c r="A5493" t="s">
        <v>30</v>
      </c>
      <c r="B5493" t="str">
        <f t="shared" si="92"/>
        <v>0000005493</v>
      </c>
      <c r="C5493">
        <f ca="1">RANDBETWEEN(5,20)</f>
        <v>12</v>
      </c>
      <c r="D5493">
        <f ca="1">RANDBETWEEN(0,C5493)</f>
        <v>1</v>
      </c>
      <c r="E5493" s="2">
        <f ca="1">RANDBETWEEN(250000,500000)</f>
        <v>346402</v>
      </c>
      <c r="F5493">
        <f ca="1">RANDBETWEEN(5,100)</f>
        <v>18</v>
      </c>
      <c r="G5493" t="str">
        <f ca="1">VLOOKUP(RANDBETWEEN(4,12),lookups!$A$1:$B$12,2,FALSE)</f>
        <v xml:space="preserve"> d</v>
      </c>
      <c r="H5493" s="4">
        <f t="shared" ca="1" si="93"/>
        <v>3</v>
      </c>
      <c r="I5493" t="s">
        <v>33</v>
      </c>
      <c r="J5493" t="str">
        <f ca="1">VLOOKUP(RANDBETWEEN(1,5),lookups!$C$1:$D$5,2,FALSE)</f>
        <v>norway</v>
      </c>
      <c r="K5493" t="str">
        <f ca="1">VLOOKUP(RANDBETWEEN(1,2),lookups!$G$1:$H$2,2,FALSE)</f>
        <v>flat</v>
      </c>
      <c r="L5493">
        <v>10</v>
      </c>
      <c r="M5493" t="str">
        <f ca="1">VLOOKUP(RANDBETWEEN(1,7),lookups!$I$1:$J$7,2,FALSE)</f>
        <v>a</v>
      </c>
      <c r="N5493" s="2">
        <f ca="1">E5493*(1-(RANDBETWEEN(1,50)/100))</f>
        <v>235553.36</v>
      </c>
      <c r="O5493" s="2">
        <f ca="1">N5493/12</f>
        <v>19629.446666666667</v>
      </c>
      <c r="P5493" s="2">
        <f ca="1">RANDBETWEEN(1,1.5)*((N5493/12)*VLOOKUP(J5493,'Weather by country'!$A$1:$C$5,3,FALSE))</f>
        <v>19629.446666666667</v>
      </c>
      <c r="Q5493" s="2">
        <f ca="1">(N5493/12)*RANDBETWEEN(60,100)/100</f>
        <v>11973.962466666666</v>
      </c>
      <c r="R5493" s="2">
        <f ca="1">(N5493/12)*RANDBETWEEN(60,100)/100</f>
        <v>14918.379466666667</v>
      </c>
      <c r="S5493" t="str">
        <f ca="1">VLOOKUP(J5493,'Weather by country'!$A$1:$C$5,2,FALSE)</f>
        <v>fine</v>
      </c>
      <c r="T5493" t="str">
        <f ca="1">VLOOKUP(RANDBETWEEN(1,5),lookups!$Q$1:$R$5,2,FALSE)</f>
        <v>y</v>
      </c>
      <c r="U5493" t="str">
        <f ca="1">VLOOKUP(RANDBETWEEN(1,5),lookups!$Q$1:$R$5,2,FALSE)</f>
        <v>n</v>
      </c>
      <c r="V5493" t="str">
        <f ca="1">IF(P5493=O5493,"y","n")</f>
        <v>y</v>
      </c>
    </row>
    <row r="5494" spans="1:22" x14ac:dyDescent="0.35">
      <c r="A5494" t="s">
        <v>29</v>
      </c>
      <c r="B5494" t="str">
        <f t="shared" si="92"/>
        <v>0000005494</v>
      </c>
      <c r="C5494">
        <f ca="1">RANDBETWEEN(5,20)</f>
        <v>6</v>
      </c>
      <c r="D5494">
        <f ca="1">RANDBETWEEN(0,C5494)</f>
        <v>1</v>
      </c>
      <c r="E5494" s="2">
        <f ca="1">RANDBETWEEN(500000,5000000)</f>
        <v>2216870</v>
      </c>
      <c r="F5494">
        <f ca="1">RANDBETWEEN(5,100)</f>
        <v>33</v>
      </c>
      <c r="G5494" t="str">
        <f ca="1">VLOOKUP(RANDBETWEEN(4,12),lookups!$A$1:$B$12,2,FALSE)</f>
        <v xml:space="preserve"> dd</v>
      </c>
      <c r="H5494" s="4">
        <f t="shared" ca="1" si="93"/>
        <v>22</v>
      </c>
      <c r="I5494" t="str">
        <f ca="1">VLOOKUP(RANDBETWEEN(1,5),lookups!$E$1:$F$5,2,FALSE)</f>
        <v>n</v>
      </c>
      <c r="J5494" t="str">
        <f ca="1">VLOOKUP(RANDBETWEEN(1,5),lookups!$C$1:$D$5,2,FALSE)</f>
        <v>sweden</v>
      </c>
      <c r="K5494" t="str">
        <f ca="1">VLOOKUP(RANDBETWEEN(1,2),lookups!$G$1:$H$2,2,FALSE)</f>
        <v>flat</v>
      </c>
      <c r="L5494">
        <v>10</v>
      </c>
      <c r="M5494" t="str">
        <f ca="1">VLOOKUP(RANDBETWEEN(1,7),lookups!$I$1:$J$7,2,FALSE)</f>
        <v>c</v>
      </c>
      <c r="N5494" s="2">
        <f ca="1">E5494*(1-(RANDBETWEEN(1,50)/100))</f>
        <v>1108435</v>
      </c>
      <c r="O5494" s="2">
        <f ca="1">N5494/12</f>
        <v>92369.583333333328</v>
      </c>
      <c r="P5494" s="2">
        <f ca="1">RANDBETWEEN(1,1.5)*((N5494/12)*VLOOKUP(J5494,'Weather by country'!$A$1:$C$5,3,FALSE))</f>
        <v>92369.583333333328</v>
      </c>
      <c r="Q5494" s="2">
        <f ca="1">(N5494/12)*RANDBETWEEN(60,100)/100</f>
        <v>55421.75</v>
      </c>
      <c r="R5494" s="2">
        <f ca="1">(N5494/12)*RANDBETWEEN(60,100)/100</f>
        <v>63735.012499999997</v>
      </c>
      <c r="S5494" t="str">
        <f ca="1">VLOOKUP(J5494,'Weather by country'!$A$1:$C$5,2,FALSE)</f>
        <v>fine</v>
      </c>
      <c r="T5494" t="str">
        <f ca="1">VLOOKUP(RANDBETWEEN(1,5),lookups!$Q$1:$R$5,2,FALSE)</f>
        <v>y</v>
      </c>
      <c r="U5494" t="str">
        <f ca="1">VLOOKUP(RANDBETWEEN(1,5),lookups!$Q$1:$R$5,2,FALSE)</f>
        <v>y</v>
      </c>
      <c r="V5494" t="str">
        <f ca="1">IF(P5494=O5494,"y","n")</f>
        <v>y</v>
      </c>
    </row>
    <row r="5495" spans="1:22" x14ac:dyDescent="0.35">
      <c r="A5495" t="s">
        <v>30</v>
      </c>
      <c r="B5495" t="str">
        <f t="shared" si="92"/>
        <v>0000005495</v>
      </c>
      <c r="C5495">
        <f ca="1">RANDBETWEEN(5,20)</f>
        <v>20</v>
      </c>
      <c r="D5495">
        <f ca="1">RANDBETWEEN(0,C5495)</f>
        <v>5</v>
      </c>
      <c r="E5495" s="2">
        <f ca="1">RANDBETWEEN(250000,500000)</f>
        <v>288754</v>
      </c>
      <c r="F5495">
        <f ca="1">RANDBETWEEN(5,100)</f>
        <v>13</v>
      </c>
      <c r="G5495" t="str">
        <f ca="1">VLOOKUP(RANDBETWEEN(4,12),lookups!$A$1:$B$12,2,FALSE)</f>
        <v xml:space="preserve"> ccc</v>
      </c>
      <c r="H5495" s="4">
        <f t="shared" ca="1" si="93"/>
        <v>2</v>
      </c>
      <c r="I5495" t="s">
        <v>33</v>
      </c>
      <c r="J5495" t="str">
        <f ca="1">VLOOKUP(RANDBETWEEN(1,5),lookups!$C$1:$D$5,2,FALSE)</f>
        <v>sweden</v>
      </c>
      <c r="K5495" t="str">
        <f ca="1">VLOOKUP(RANDBETWEEN(1,2),lookups!$G$1:$H$2,2,FALSE)</f>
        <v>flat</v>
      </c>
      <c r="L5495">
        <v>10</v>
      </c>
      <c r="M5495" t="str">
        <f ca="1">VLOOKUP(RANDBETWEEN(1,7),lookups!$I$1:$J$7,2,FALSE)</f>
        <v>b</v>
      </c>
      <c r="N5495" s="2">
        <f ca="1">E5495*(1-(RANDBETWEEN(1,50)/100))</f>
        <v>239665.81999999998</v>
      </c>
      <c r="O5495" s="2">
        <f ca="1">N5495/12</f>
        <v>19972.151666666665</v>
      </c>
      <c r="P5495" s="2">
        <f ca="1">RANDBETWEEN(1,1.5)*((N5495/12)*VLOOKUP(J5495,'Weather by country'!$A$1:$C$5,3,FALSE))</f>
        <v>19972.151666666665</v>
      </c>
      <c r="Q5495" s="2">
        <f ca="1">(N5495/12)*RANDBETWEEN(60,100)/100</f>
        <v>14180.227683333333</v>
      </c>
      <c r="R5495" s="2">
        <f ca="1">(N5495/12)*RANDBETWEEN(60,100)/100</f>
        <v>16776.607399999997</v>
      </c>
      <c r="S5495" t="str">
        <f ca="1">VLOOKUP(J5495,'Weather by country'!$A$1:$C$5,2,FALSE)</f>
        <v>fine</v>
      </c>
      <c r="T5495" t="str">
        <f ca="1">VLOOKUP(RANDBETWEEN(1,5),lookups!$Q$1:$R$5,2,FALSE)</f>
        <v>n</v>
      </c>
      <c r="U5495" t="str">
        <f ca="1">VLOOKUP(RANDBETWEEN(1,5),lookups!$Q$1:$R$5,2,FALSE)</f>
        <v>y</v>
      </c>
      <c r="V5495" t="str">
        <f ca="1">IF(P5495=O5495,"y","n")</f>
        <v>y</v>
      </c>
    </row>
    <row r="5496" spans="1:22" x14ac:dyDescent="0.35">
      <c r="A5496" t="s">
        <v>29</v>
      </c>
      <c r="B5496" t="str">
        <f t="shared" si="92"/>
        <v>0000005496</v>
      </c>
      <c r="C5496">
        <f ca="1">RANDBETWEEN(5,20)</f>
        <v>17</v>
      </c>
      <c r="D5496">
        <f ca="1">RANDBETWEEN(0,C5496)</f>
        <v>13</v>
      </c>
      <c r="E5496" s="2">
        <f ca="1">RANDBETWEEN(500000,5000000)</f>
        <v>1775343</v>
      </c>
      <c r="F5496">
        <f ca="1">RANDBETWEEN(5,100)</f>
        <v>14</v>
      </c>
      <c r="G5496" t="str">
        <f ca="1">VLOOKUP(RANDBETWEEN(4,12),lookups!$A$1:$B$12,2,FALSE)</f>
        <v xml:space="preserve"> bb</v>
      </c>
      <c r="H5496" s="4">
        <f t="shared" ca="1" si="93"/>
        <v>17</v>
      </c>
      <c r="I5496" t="str">
        <f ca="1">VLOOKUP(RANDBETWEEN(1,5),lookups!$E$1:$F$5,2,FALSE)</f>
        <v>n</v>
      </c>
      <c r="J5496" t="str">
        <f ca="1">VLOOKUP(RANDBETWEEN(1,5),lookups!$C$1:$D$5,2,FALSE)</f>
        <v>finland</v>
      </c>
      <c r="K5496" t="str">
        <f ca="1">VLOOKUP(RANDBETWEEN(1,2),lookups!$G$1:$H$2,2,FALSE)</f>
        <v>flat</v>
      </c>
      <c r="L5496">
        <v>10</v>
      </c>
      <c r="M5496" t="str">
        <f ca="1">VLOOKUP(RANDBETWEEN(1,7),lookups!$I$1:$J$7,2,FALSE)</f>
        <v>b</v>
      </c>
      <c r="N5496" s="2">
        <f ca="1">E5496*(1-(RANDBETWEEN(1,50)/100))</f>
        <v>1224986.67</v>
      </c>
      <c r="O5496" s="2">
        <f ca="1">N5496/12</f>
        <v>102082.22249999999</v>
      </c>
      <c r="P5496" s="2">
        <f ca="1">RANDBETWEEN(1,1.5)*((N5496/12)*VLOOKUP(J5496,'Weather by country'!$A$1:$C$5,3,FALSE))</f>
        <v>81665.777999999991</v>
      </c>
      <c r="Q5496" s="2">
        <f ca="1">(N5496/12)*RANDBETWEEN(60,100)/100</f>
        <v>64311.800174999989</v>
      </c>
      <c r="R5496" s="2">
        <f ca="1">(N5496/12)*RANDBETWEEN(60,100)/100</f>
        <v>71457.55575</v>
      </c>
      <c r="S5496" t="str">
        <f ca="1">VLOOKUP(J5496,'Weather by country'!$A$1:$C$5,2,FALSE)</f>
        <v>l-rain</v>
      </c>
      <c r="T5496" t="str">
        <f ca="1">VLOOKUP(RANDBETWEEN(1,5),lookups!$Q$1:$R$5,2,FALSE)</f>
        <v>y</v>
      </c>
      <c r="U5496" t="str">
        <f ca="1">VLOOKUP(RANDBETWEEN(1,5),lookups!$Q$1:$R$5,2,FALSE)</f>
        <v>n</v>
      </c>
      <c r="V5496" t="str">
        <f ca="1">IF(P5496=O5496,"y","n")</f>
        <v>n</v>
      </c>
    </row>
    <row r="5497" spans="1:22" x14ac:dyDescent="0.35">
      <c r="A5497" t="s">
        <v>30</v>
      </c>
      <c r="B5497" t="str">
        <f t="shared" si="92"/>
        <v>0000005497</v>
      </c>
      <c r="C5497">
        <f ca="1">RANDBETWEEN(5,20)</f>
        <v>9</v>
      </c>
      <c r="D5497">
        <f ca="1">RANDBETWEEN(0,C5497)</f>
        <v>6</v>
      </c>
      <c r="E5497" s="2">
        <f ca="1">RANDBETWEEN(250000,500000)</f>
        <v>315012</v>
      </c>
      <c r="F5497">
        <f ca="1">RANDBETWEEN(5,100)</f>
        <v>16</v>
      </c>
      <c r="G5497" t="str">
        <f ca="1">VLOOKUP(RANDBETWEEN(4,12),lookups!$A$1:$B$12,2,FALSE)</f>
        <v xml:space="preserve"> ccc</v>
      </c>
      <c r="H5497" s="4">
        <f t="shared" ca="1" si="93"/>
        <v>3</v>
      </c>
      <c r="I5497" t="s">
        <v>33</v>
      </c>
      <c r="J5497" t="str">
        <f ca="1">VLOOKUP(RANDBETWEEN(1,5),lookups!$C$1:$D$5,2,FALSE)</f>
        <v>sweden</v>
      </c>
      <c r="K5497" t="str">
        <f ca="1">VLOOKUP(RANDBETWEEN(1,2),lookups!$G$1:$H$2,2,FALSE)</f>
        <v>flat</v>
      </c>
      <c r="L5497">
        <v>10</v>
      </c>
      <c r="M5497" t="str">
        <f ca="1">VLOOKUP(RANDBETWEEN(1,7),lookups!$I$1:$J$7,2,FALSE)</f>
        <v>c</v>
      </c>
      <c r="N5497" s="2">
        <f ca="1">E5497*(1-(RANDBETWEEN(1,50)/100))</f>
        <v>233108.88</v>
      </c>
      <c r="O5497" s="2">
        <f ca="1">N5497/12</f>
        <v>19425.740000000002</v>
      </c>
      <c r="P5497" s="2">
        <f ca="1">RANDBETWEEN(1,1.5)*((N5497/12)*VLOOKUP(J5497,'Weather by country'!$A$1:$C$5,3,FALSE))</f>
        <v>19425.740000000002</v>
      </c>
      <c r="Q5497" s="2">
        <f ca="1">(N5497/12)*RANDBETWEEN(60,100)/100</f>
        <v>12432.473600000001</v>
      </c>
      <c r="R5497" s="2">
        <f ca="1">(N5497/12)*RANDBETWEEN(60,100)/100</f>
        <v>13792.2754</v>
      </c>
      <c r="S5497" t="str">
        <f ca="1">VLOOKUP(J5497,'Weather by country'!$A$1:$C$5,2,FALSE)</f>
        <v>fine</v>
      </c>
      <c r="T5497" t="str">
        <f ca="1">VLOOKUP(RANDBETWEEN(1,5),lookups!$Q$1:$R$5,2,FALSE)</f>
        <v>y</v>
      </c>
      <c r="U5497" t="str">
        <f ca="1">VLOOKUP(RANDBETWEEN(1,5),lookups!$Q$1:$R$5,2,FALSE)</f>
        <v>y</v>
      </c>
      <c r="V5497" t="str">
        <f ca="1">IF(P5497=O5497,"y","n")</f>
        <v>y</v>
      </c>
    </row>
    <row r="5498" spans="1:22" x14ac:dyDescent="0.35">
      <c r="A5498" t="s">
        <v>29</v>
      </c>
      <c r="B5498" t="str">
        <f t="shared" si="92"/>
        <v>0000005498</v>
      </c>
      <c r="C5498">
        <f ca="1">RANDBETWEEN(5,20)</f>
        <v>9</v>
      </c>
      <c r="D5498">
        <f ca="1">RANDBETWEEN(0,C5498)</f>
        <v>4</v>
      </c>
      <c r="E5498" s="2">
        <f ca="1">RANDBETWEEN(500000,5000000)</f>
        <v>1649743</v>
      </c>
      <c r="F5498">
        <f ca="1">RANDBETWEEN(5,100)</f>
        <v>13</v>
      </c>
      <c r="G5498" t="str">
        <f ca="1">VLOOKUP(RANDBETWEEN(4,12),lookups!$A$1:$B$12,2,FALSE)</f>
        <v xml:space="preserve"> ddd</v>
      </c>
      <c r="H5498" s="4">
        <f t="shared" ca="1" si="93"/>
        <v>16</v>
      </c>
      <c r="I5498" t="str">
        <f ca="1">VLOOKUP(RANDBETWEEN(1,5),lookups!$E$1:$F$5,2,FALSE)</f>
        <v>n</v>
      </c>
      <c r="J5498" t="str">
        <f ca="1">VLOOKUP(RANDBETWEEN(1,5),lookups!$C$1:$D$5,2,FALSE)</f>
        <v>denmark</v>
      </c>
      <c r="K5498" t="str">
        <f ca="1">VLOOKUP(RANDBETWEEN(1,2),lookups!$G$1:$H$2,2,FALSE)</f>
        <v>flat</v>
      </c>
      <c r="L5498">
        <v>10</v>
      </c>
      <c r="M5498" t="str">
        <f ca="1">VLOOKUP(RANDBETWEEN(1,7),lookups!$I$1:$J$7,2,FALSE)</f>
        <v>a</v>
      </c>
      <c r="N5498" s="2">
        <f ca="1">E5498*(1-(RANDBETWEEN(1,50)/100))</f>
        <v>923856.08000000007</v>
      </c>
      <c r="O5498" s="2">
        <f ca="1">N5498/12</f>
        <v>76988.006666666668</v>
      </c>
      <c r="P5498" s="2">
        <f ca="1">RANDBETWEEN(1,1.5)*((N5498/12)*VLOOKUP(J5498,'Weather by country'!$A$1:$C$5,3,FALSE))</f>
        <v>76988.006666666668</v>
      </c>
      <c r="Q5498" s="2">
        <f ca="1">(N5498/12)*RANDBETWEEN(60,100)/100</f>
        <v>48502.444199999998</v>
      </c>
      <c r="R5498" s="2">
        <f ca="1">(N5498/12)*RANDBETWEEN(60,100)/100</f>
        <v>65439.805666666667</v>
      </c>
      <c r="S5498" t="str">
        <f ca="1">VLOOKUP(J5498,'Weather by country'!$A$1:$C$5,2,FALSE)</f>
        <v>fine</v>
      </c>
      <c r="T5498" t="str">
        <f ca="1">VLOOKUP(RANDBETWEEN(1,5),lookups!$Q$1:$R$5,2,FALSE)</f>
        <v>y</v>
      </c>
      <c r="U5498" t="str">
        <f ca="1">VLOOKUP(RANDBETWEEN(1,5),lookups!$Q$1:$R$5,2,FALSE)</f>
        <v>n</v>
      </c>
      <c r="V5498" t="str">
        <f ca="1">IF(P5498=O5498,"y","n")</f>
        <v>y</v>
      </c>
    </row>
    <row r="5499" spans="1:22" x14ac:dyDescent="0.35">
      <c r="A5499" t="s">
        <v>30</v>
      </c>
      <c r="B5499" t="str">
        <f t="shared" si="92"/>
        <v>0000005499</v>
      </c>
      <c r="C5499">
        <f ca="1">RANDBETWEEN(5,20)</f>
        <v>19</v>
      </c>
      <c r="D5499">
        <f ca="1">RANDBETWEEN(0,C5499)</f>
        <v>1</v>
      </c>
      <c r="E5499" s="2">
        <f ca="1">RANDBETWEEN(250000,500000)</f>
        <v>441667</v>
      </c>
      <c r="F5499">
        <f ca="1">RANDBETWEEN(5,100)</f>
        <v>22</v>
      </c>
      <c r="G5499" t="str">
        <f ca="1">VLOOKUP(RANDBETWEEN(4,12),lookups!$A$1:$B$12,2,FALSE)</f>
        <v xml:space="preserve"> dd</v>
      </c>
      <c r="H5499" s="4">
        <f t="shared" ca="1" si="93"/>
        <v>4</v>
      </c>
      <c r="I5499" t="s">
        <v>33</v>
      </c>
      <c r="J5499" t="str">
        <f ca="1">VLOOKUP(RANDBETWEEN(1,5),lookups!$C$1:$D$5,2,FALSE)</f>
        <v>uk</v>
      </c>
      <c r="K5499" t="str">
        <f ca="1">VLOOKUP(RANDBETWEEN(1,2),lookups!$G$1:$H$2,2,FALSE)</f>
        <v>flat</v>
      </c>
      <c r="L5499">
        <v>10</v>
      </c>
      <c r="M5499" t="str">
        <f ca="1">VLOOKUP(RANDBETWEEN(1,7),lookups!$I$1:$J$7,2,FALSE)</f>
        <v>c</v>
      </c>
      <c r="N5499" s="2">
        <f ca="1">E5499*(1-(RANDBETWEEN(1,50)/100))</f>
        <v>424000.32</v>
      </c>
      <c r="O5499" s="2">
        <f ca="1">N5499/12</f>
        <v>35333.360000000001</v>
      </c>
      <c r="P5499" s="2">
        <f ca="1">RANDBETWEEN(1,1.5)*((N5499/12)*VLOOKUP(J5499,'Weather by country'!$A$1:$C$5,3,FALSE))</f>
        <v>35333.360000000001</v>
      </c>
      <c r="Q5499" s="2">
        <f ca="1">(N5499/12)*RANDBETWEEN(60,100)/100</f>
        <v>30033.356</v>
      </c>
      <c r="R5499" s="2">
        <f ca="1">(N5499/12)*RANDBETWEEN(60,100)/100</f>
        <v>28620.0216</v>
      </c>
      <c r="S5499" t="str">
        <f ca="1">VLOOKUP(J5499,'Weather by country'!$A$1:$C$5,2,FALSE)</f>
        <v>fine</v>
      </c>
      <c r="T5499" t="str">
        <f ca="1">VLOOKUP(RANDBETWEEN(1,5),lookups!$Q$1:$R$5,2,FALSE)</f>
        <v>y</v>
      </c>
      <c r="U5499" t="str">
        <f ca="1">VLOOKUP(RANDBETWEEN(1,5),lookups!$Q$1:$R$5,2,FALSE)</f>
        <v>n</v>
      </c>
      <c r="V5499" t="str">
        <f ca="1">IF(P5499=O5499,"y","n")</f>
        <v>y</v>
      </c>
    </row>
    <row r="5500" spans="1:22" x14ac:dyDescent="0.35">
      <c r="A5500" t="s">
        <v>29</v>
      </c>
      <c r="B5500" t="str">
        <f t="shared" si="92"/>
        <v>0000005500</v>
      </c>
      <c r="C5500">
        <f ca="1">RANDBETWEEN(5,20)</f>
        <v>17</v>
      </c>
      <c r="D5500">
        <f ca="1">RANDBETWEEN(0,C5500)</f>
        <v>6</v>
      </c>
      <c r="E5500" s="2">
        <f ca="1">RANDBETWEEN(500000,5000000)</f>
        <v>1633335</v>
      </c>
      <c r="F5500">
        <f ca="1">RANDBETWEEN(5,100)</f>
        <v>24</v>
      </c>
      <c r="G5500" t="str">
        <f ca="1">VLOOKUP(RANDBETWEEN(4,12),lookups!$A$1:$B$12,2,FALSE)</f>
        <v xml:space="preserve"> bb</v>
      </c>
      <c r="H5500" s="4">
        <f t="shared" ca="1" si="93"/>
        <v>16</v>
      </c>
      <c r="I5500" t="str">
        <f ca="1">VLOOKUP(RANDBETWEEN(1,5),lookups!$E$1:$F$5,2,FALSE)</f>
        <v>n</v>
      </c>
      <c r="J5500" t="str">
        <f ca="1">VLOOKUP(RANDBETWEEN(1,5),lookups!$C$1:$D$5,2,FALSE)</f>
        <v>denmark</v>
      </c>
      <c r="K5500" t="str">
        <f ca="1">VLOOKUP(RANDBETWEEN(1,2),lookups!$G$1:$H$2,2,FALSE)</f>
        <v>flat</v>
      </c>
      <c r="L5500">
        <v>10</v>
      </c>
      <c r="M5500" t="str">
        <f ca="1">VLOOKUP(RANDBETWEEN(1,7),lookups!$I$1:$J$7,2,FALSE)</f>
        <v>b</v>
      </c>
      <c r="N5500" s="2">
        <f ca="1">E5500*(1-(RANDBETWEEN(1,50)/100))</f>
        <v>1241334.6000000001</v>
      </c>
      <c r="O5500" s="2">
        <f ca="1">N5500/12</f>
        <v>103444.55</v>
      </c>
      <c r="P5500" s="2">
        <f ca="1">RANDBETWEEN(1,1.5)*((N5500/12)*VLOOKUP(J5500,'Weather by country'!$A$1:$C$5,3,FALSE))</f>
        <v>103444.55</v>
      </c>
      <c r="Q5500" s="2">
        <f ca="1">(N5500/12)*RANDBETWEEN(60,100)/100</f>
        <v>80686.749000000011</v>
      </c>
      <c r="R5500" s="2">
        <f ca="1">(N5500/12)*RANDBETWEEN(60,100)/100</f>
        <v>98272.322499999995</v>
      </c>
      <c r="S5500" t="str">
        <f ca="1">VLOOKUP(J5500,'Weather by country'!$A$1:$C$5,2,FALSE)</f>
        <v>fine</v>
      </c>
      <c r="T5500" t="str">
        <f ca="1">VLOOKUP(RANDBETWEEN(1,5),lookups!$Q$1:$R$5,2,FALSE)</f>
        <v>n</v>
      </c>
      <c r="U5500" t="str">
        <f ca="1">VLOOKUP(RANDBETWEEN(1,5),lookups!$Q$1:$R$5,2,FALSE)</f>
        <v>n</v>
      </c>
      <c r="V5500" t="str">
        <f ca="1">IF(P5500=O5500,"y","n")</f>
        <v>y</v>
      </c>
    </row>
    <row r="5501" spans="1:22" x14ac:dyDescent="0.35">
      <c r="A5501" t="s">
        <v>30</v>
      </c>
      <c r="B5501" t="str">
        <f t="shared" si="92"/>
        <v>0000005501</v>
      </c>
      <c r="C5501">
        <f ca="1">RANDBETWEEN(5,20)</f>
        <v>19</v>
      </c>
      <c r="D5501">
        <f ca="1">RANDBETWEEN(0,C5501)</f>
        <v>1</v>
      </c>
      <c r="E5501" s="2">
        <f ca="1">RANDBETWEEN(250000,500000)</f>
        <v>310166</v>
      </c>
      <c r="F5501">
        <f ca="1">RANDBETWEEN(5,100)</f>
        <v>53</v>
      </c>
      <c r="G5501" t="str">
        <f ca="1">VLOOKUP(RANDBETWEEN(4,12),lookups!$A$1:$B$12,2,FALSE)</f>
        <v xml:space="preserve"> ccc</v>
      </c>
      <c r="H5501" s="4">
        <f t="shared" ca="1" si="93"/>
        <v>3</v>
      </c>
      <c r="I5501" t="s">
        <v>33</v>
      </c>
      <c r="J5501" t="str">
        <f ca="1">VLOOKUP(RANDBETWEEN(1,5),lookups!$C$1:$D$5,2,FALSE)</f>
        <v>norway</v>
      </c>
      <c r="K5501" t="str">
        <f ca="1">VLOOKUP(RANDBETWEEN(1,2),lookups!$G$1:$H$2,2,FALSE)</f>
        <v>flat</v>
      </c>
      <c r="L5501">
        <v>10</v>
      </c>
      <c r="M5501" t="str">
        <f ca="1">VLOOKUP(RANDBETWEEN(1,7),lookups!$I$1:$J$7,2,FALSE)</f>
        <v>c</v>
      </c>
      <c r="N5501" s="2">
        <f ca="1">E5501*(1-(RANDBETWEEN(1,50)/100))</f>
        <v>297759.35999999999</v>
      </c>
      <c r="O5501" s="2">
        <f ca="1">N5501/12</f>
        <v>24813.279999999999</v>
      </c>
      <c r="P5501" s="2">
        <f ca="1">RANDBETWEEN(1,1.5)*((N5501/12)*VLOOKUP(J5501,'Weather by country'!$A$1:$C$5,3,FALSE))</f>
        <v>24813.279999999999</v>
      </c>
      <c r="Q5501" s="2">
        <f ca="1">(N5501/12)*RANDBETWEEN(60,100)/100</f>
        <v>21835.686399999995</v>
      </c>
      <c r="R5501" s="2">
        <f ca="1">(N5501/12)*RANDBETWEEN(60,100)/100</f>
        <v>21835.686399999995</v>
      </c>
      <c r="S5501" t="str">
        <f ca="1">VLOOKUP(J5501,'Weather by country'!$A$1:$C$5,2,FALSE)</f>
        <v>fine</v>
      </c>
      <c r="T5501" t="str">
        <f ca="1">VLOOKUP(RANDBETWEEN(1,5),lookups!$Q$1:$R$5,2,FALSE)</f>
        <v>n</v>
      </c>
      <c r="U5501" t="str">
        <f ca="1">VLOOKUP(RANDBETWEEN(1,5),lookups!$Q$1:$R$5,2,FALSE)</f>
        <v>n</v>
      </c>
      <c r="V5501" t="str">
        <f ca="1">IF(P5501=O5501,"y","n")</f>
        <v>y</v>
      </c>
    </row>
    <row r="5502" spans="1:22" x14ac:dyDescent="0.35">
      <c r="A5502" t="s">
        <v>29</v>
      </c>
      <c r="B5502" t="str">
        <f t="shared" si="92"/>
        <v>0000005502</v>
      </c>
      <c r="C5502">
        <f ca="1">RANDBETWEEN(5,20)</f>
        <v>15</v>
      </c>
      <c r="D5502">
        <f ca="1">RANDBETWEEN(0,C5502)</f>
        <v>6</v>
      </c>
      <c r="E5502" s="2">
        <f ca="1">RANDBETWEEN(500000,5000000)</f>
        <v>2735010</v>
      </c>
      <c r="F5502">
        <f ca="1">RANDBETWEEN(5,100)</f>
        <v>67</v>
      </c>
      <c r="G5502" t="str">
        <f ca="1">VLOOKUP(RANDBETWEEN(4,12),lookups!$A$1:$B$12,2,FALSE)</f>
        <v xml:space="preserve"> cc</v>
      </c>
      <c r="H5502" s="4">
        <f t="shared" ca="1" si="93"/>
        <v>27</v>
      </c>
      <c r="I5502" t="str">
        <f ca="1">VLOOKUP(RANDBETWEEN(1,5),lookups!$E$1:$F$5,2,FALSE)</f>
        <v>y</v>
      </c>
      <c r="J5502" t="str">
        <f ca="1">VLOOKUP(RANDBETWEEN(1,5),lookups!$C$1:$D$5,2,FALSE)</f>
        <v>denmark</v>
      </c>
      <c r="K5502" t="str">
        <f ca="1">VLOOKUP(RANDBETWEEN(1,2),lookups!$G$1:$H$2,2,FALSE)</f>
        <v>flat</v>
      </c>
      <c r="L5502">
        <v>10</v>
      </c>
      <c r="M5502" t="str">
        <f ca="1">VLOOKUP(RANDBETWEEN(1,7),lookups!$I$1:$J$7,2,FALSE)</f>
        <v>c</v>
      </c>
      <c r="N5502" s="2">
        <f ca="1">E5502*(1-(RANDBETWEEN(1,50)/100))</f>
        <v>2379458.7000000002</v>
      </c>
      <c r="O5502" s="2">
        <f ca="1">N5502/12</f>
        <v>198288.22500000001</v>
      </c>
      <c r="P5502" s="2">
        <f ca="1">RANDBETWEEN(1,1.5)*((N5502/12)*VLOOKUP(J5502,'Weather by country'!$A$1:$C$5,3,FALSE))</f>
        <v>198288.22500000001</v>
      </c>
      <c r="Q5502" s="2">
        <f ca="1">(N5502/12)*RANDBETWEEN(60,100)/100</f>
        <v>186390.93150000004</v>
      </c>
      <c r="R5502" s="2">
        <f ca="1">(N5502/12)*RANDBETWEEN(60,100)/100</f>
        <v>128887.34625</v>
      </c>
      <c r="S5502" t="str">
        <f ca="1">VLOOKUP(J5502,'Weather by country'!$A$1:$C$5,2,FALSE)</f>
        <v>fine</v>
      </c>
      <c r="T5502" t="str">
        <f ca="1">VLOOKUP(RANDBETWEEN(1,5),lookups!$Q$1:$R$5,2,FALSE)</f>
        <v>y</v>
      </c>
      <c r="U5502" t="str">
        <f ca="1">VLOOKUP(RANDBETWEEN(1,5),lookups!$Q$1:$R$5,2,FALSE)</f>
        <v>n</v>
      </c>
      <c r="V5502" t="str">
        <f ca="1">IF(P5502=O5502,"y","n")</f>
        <v>y</v>
      </c>
    </row>
    <row r="5503" spans="1:22" x14ac:dyDescent="0.35">
      <c r="A5503" t="s">
        <v>30</v>
      </c>
      <c r="B5503" t="str">
        <f t="shared" si="92"/>
        <v>0000005503</v>
      </c>
      <c r="C5503">
        <f ca="1">RANDBETWEEN(5,20)</f>
        <v>16</v>
      </c>
      <c r="D5503">
        <f ca="1">RANDBETWEEN(0,C5503)</f>
        <v>0</v>
      </c>
      <c r="E5503" s="2">
        <f ca="1">RANDBETWEEN(250000,500000)</f>
        <v>380951</v>
      </c>
      <c r="F5503">
        <f ca="1">RANDBETWEEN(5,100)</f>
        <v>54</v>
      </c>
      <c r="G5503" t="str">
        <f ca="1">VLOOKUP(RANDBETWEEN(4,12),lookups!$A$1:$B$12,2,FALSE)</f>
        <v xml:space="preserve"> d</v>
      </c>
      <c r="H5503" s="4">
        <f t="shared" ca="1" si="93"/>
        <v>3</v>
      </c>
      <c r="I5503" t="s">
        <v>33</v>
      </c>
      <c r="J5503" t="str">
        <f ca="1">VLOOKUP(RANDBETWEEN(1,5),lookups!$C$1:$D$5,2,FALSE)</f>
        <v>finland</v>
      </c>
      <c r="K5503" t="str">
        <f ca="1">VLOOKUP(RANDBETWEEN(1,2),lookups!$G$1:$H$2,2,FALSE)</f>
        <v>flat</v>
      </c>
      <c r="L5503">
        <v>10</v>
      </c>
      <c r="M5503" t="str">
        <f ca="1">VLOOKUP(RANDBETWEEN(1,7),lookups!$I$1:$J$7,2,FALSE)</f>
        <v>c</v>
      </c>
      <c r="N5503" s="2">
        <f ca="1">E5503*(1-(RANDBETWEEN(1,50)/100))</f>
        <v>369522.47</v>
      </c>
      <c r="O5503" s="2">
        <f ca="1">N5503/12</f>
        <v>30793.539166666666</v>
      </c>
      <c r="P5503" s="2">
        <f ca="1">RANDBETWEEN(1,1.5)*((N5503/12)*VLOOKUP(J5503,'Weather by country'!$A$1:$C$5,3,FALSE))</f>
        <v>24634.831333333335</v>
      </c>
      <c r="Q5503" s="2">
        <f ca="1">(N5503/12)*RANDBETWEEN(60,100)/100</f>
        <v>24634.831333333332</v>
      </c>
      <c r="R5503" s="2">
        <f ca="1">(N5503/12)*RANDBETWEEN(60,100)/100</f>
        <v>23403.089766666664</v>
      </c>
      <c r="S5503" t="str">
        <f ca="1">VLOOKUP(J5503,'Weather by country'!$A$1:$C$5,2,FALSE)</f>
        <v>l-rain</v>
      </c>
      <c r="T5503" t="str">
        <f ca="1">VLOOKUP(RANDBETWEEN(1,5),lookups!$Q$1:$R$5,2,FALSE)</f>
        <v>n</v>
      </c>
      <c r="U5503" t="str">
        <f ca="1">VLOOKUP(RANDBETWEEN(1,5),lookups!$Q$1:$R$5,2,FALSE)</f>
        <v>n</v>
      </c>
      <c r="V5503" t="str">
        <f ca="1">IF(P5503=O5503,"y","n")</f>
        <v>n</v>
      </c>
    </row>
    <row r="5504" spans="1:22" x14ac:dyDescent="0.35">
      <c r="A5504" t="s">
        <v>29</v>
      </c>
      <c r="B5504" t="str">
        <f t="shared" si="92"/>
        <v>0000005504</v>
      </c>
      <c r="C5504">
        <f ca="1">RANDBETWEEN(5,20)</f>
        <v>5</v>
      </c>
      <c r="D5504">
        <f ca="1">RANDBETWEEN(0,C5504)</f>
        <v>2</v>
      </c>
      <c r="E5504" s="2">
        <f ca="1">RANDBETWEEN(500000,5000000)</f>
        <v>1091173</v>
      </c>
      <c r="F5504">
        <f ca="1">RANDBETWEEN(5,100)</f>
        <v>46</v>
      </c>
      <c r="G5504" t="str">
        <f ca="1">VLOOKUP(RANDBETWEEN(4,12),lookups!$A$1:$B$12,2,FALSE)</f>
        <v xml:space="preserve"> c</v>
      </c>
      <c r="H5504" s="4">
        <f t="shared" ca="1" si="93"/>
        <v>10</v>
      </c>
      <c r="I5504" t="str">
        <f ca="1">VLOOKUP(RANDBETWEEN(1,5),lookups!$E$1:$F$5,2,FALSE)</f>
        <v>n</v>
      </c>
      <c r="J5504" t="str">
        <f ca="1">VLOOKUP(RANDBETWEEN(1,5),lookups!$C$1:$D$5,2,FALSE)</f>
        <v>sweden</v>
      </c>
      <c r="K5504" t="str">
        <f ca="1">VLOOKUP(RANDBETWEEN(1,2),lookups!$G$1:$H$2,2,FALSE)</f>
        <v>flat</v>
      </c>
      <c r="L5504">
        <v>10</v>
      </c>
      <c r="M5504" t="str">
        <f ca="1">VLOOKUP(RANDBETWEEN(1,7),lookups!$I$1:$J$7,2,FALSE)</f>
        <v>c</v>
      </c>
      <c r="N5504" s="2">
        <f ca="1">E5504*(1-(RANDBETWEEN(1,50)/100))</f>
        <v>796556.29</v>
      </c>
      <c r="O5504" s="2">
        <f ca="1">N5504/12</f>
        <v>66379.690833333341</v>
      </c>
      <c r="P5504" s="2">
        <f ca="1">RANDBETWEEN(1,1.5)*((N5504/12)*VLOOKUP(J5504,'Weather by country'!$A$1:$C$5,3,FALSE))</f>
        <v>66379.690833333341</v>
      </c>
      <c r="Q5504" s="2">
        <f ca="1">(N5504/12)*RANDBETWEEN(60,100)/100</f>
        <v>41819.205225000005</v>
      </c>
      <c r="R5504" s="2">
        <f ca="1">(N5504/12)*RANDBETWEEN(60,100)/100</f>
        <v>63724.503200000006</v>
      </c>
      <c r="S5504" t="str">
        <f ca="1">VLOOKUP(J5504,'Weather by country'!$A$1:$C$5,2,FALSE)</f>
        <v>fine</v>
      </c>
      <c r="T5504" t="str">
        <f ca="1">VLOOKUP(RANDBETWEEN(1,5),lookups!$Q$1:$R$5,2,FALSE)</f>
        <v>n</v>
      </c>
      <c r="U5504" t="str">
        <f ca="1">VLOOKUP(RANDBETWEEN(1,5),lookups!$Q$1:$R$5,2,FALSE)</f>
        <v>n</v>
      </c>
      <c r="V5504" t="str">
        <f ca="1">IF(P5504=O5504,"y","n")</f>
        <v>y</v>
      </c>
    </row>
    <row r="5505" spans="1:22" x14ac:dyDescent="0.35">
      <c r="A5505" t="s">
        <v>30</v>
      </c>
      <c r="B5505" t="str">
        <f t="shared" si="92"/>
        <v>0000005505</v>
      </c>
      <c r="C5505">
        <f ca="1">RANDBETWEEN(5,20)</f>
        <v>19</v>
      </c>
      <c r="D5505">
        <f ca="1">RANDBETWEEN(0,C5505)</f>
        <v>19</v>
      </c>
      <c r="E5505" s="2">
        <f ca="1">RANDBETWEEN(250000,500000)</f>
        <v>398151</v>
      </c>
      <c r="F5505">
        <f ca="1">RANDBETWEEN(5,100)</f>
        <v>50</v>
      </c>
      <c r="G5505" t="str">
        <f ca="1">VLOOKUP(RANDBETWEEN(4,12),lookups!$A$1:$B$12,2,FALSE)</f>
        <v xml:space="preserve"> d</v>
      </c>
      <c r="H5505" s="4">
        <f t="shared" ca="1" si="93"/>
        <v>3</v>
      </c>
      <c r="I5505" t="s">
        <v>33</v>
      </c>
      <c r="J5505" t="str">
        <f ca="1">VLOOKUP(RANDBETWEEN(1,5),lookups!$C$1:$D$5,2,FALSE)</f>
        <v>norway</v>
      </c>
      <c r="K5505" t="str">
        <f ca="1">VLOOKUP(RANDBETWEEN(1,2),lookups!$G$1:$H$2,2,FALSE)</f>
        <v>pitched</v>
      </c>
      <c r="L5505">
        <v>10</v>
      </c>
      <c r="M5505" t="str">
        <f ca="1">VLOOKUP(RANDBETWEEN(1,7),lookups!$I$1:$J$7,2,FALSE)</f>
        <v>c</v>
      </c>
      <c r="N5505" s="2">
        <f ca="1">E5505*(1-(RANDBETWEEN(1,50)/100))</f>
        <v>207038.52000000002</v>
      </c>
      <c r="O5505" s="2">
        <f ca="1">N5505/12</f>
        <v>17253.210000000003</v>
      </c>
      <c r="P5505" s="2">
        <f ca="1">RANDBETWEEN(1,1.5)*((N5505/12)*VLOOKUP(J5505,'Weather by country'!$A$1:$C$5,3,FALSE))</f>
        <v>17253.210000000003</v>
      </c>
      <c r="Q5505" s="2">
        <f ca="1">(N5505/12)*RANDBETWEEN(60,100)/100</f>
        <v>11732.182800000002</v>
      </c>
      <c r="R5505" s="2">
        <f ca="1">(N5505/12)*RANDBETWEEN(60,100)/100</f>
        <v>10869.522300000002</v>
      </c>
      <c r="S5505" t="str">
        <f ca="1">VLOOKUP(J5505,'Weather by country'!$A$1:$C$5,2,FALSE)</f>
        <v>fine</v>
      </c>
      <c r="T5505" t="str">
        <f ca="1">VLOOKUP(RANDBETWEEN(1,5),lookups!$Q$1:$R$5,2,FALSE)</f>
        <v>n</v>
      </c>
      <c r="U5505" t="str">
        <f ca="1">VLOOKUP(RANDBETWEEN(1,5),lookups!$Q$1:$R$5,2,FALSE)</f>
        <v>y</v>
      </c>
      <c r="V5505" t="str">
        <f ca="1">IF(P5505=O5505,"y","n")</f>
        <v>y</v>
      </c>
    </row>
    <row r="5506" spans="1:22" x14ac:dyDescent="0.35">
      <c r="A5506" t="s">
        <v>29</v>
      </c>
      <c r="B5506" t="str">
        <f t="shared" ref="B5506:B5569" si="94">TEXT(ROW(A5506),"0000000000")</f>
        <v>0000005506</v>
      </c>
      <c r="C5506">
        <f ca="1">RANDBETWEEN(5,20)</f>
        <v>20</v>
      </c>
      <c r="D5506">
        <f ca="1">RANDBETWEEN(0,C5506)</f>
        <v>8</v>
      </c>
      <c r="E5506" s="2">
        <f ca="1">RANDBETWEEN(500000,5000000)</f>
        <v>4729086</v>
      </c>
      <c r="F5506">
        <f ca="1">RANDBETWEEN(5,100)</f>
        <v>59</v>
      </c>
      <c r="G5506" t="str">
        <f ca="1">VLOOKUP(RANDBETWEEN(4,12),lookups!$A$1:$B$12,2,FALSE)</f>
        <v xml:space="preserve"> bb</v>
      </c>
      <c r="H5506" s="4">
        <f t="shared" ca="1" si="93"/>
        <v>47</v>
      </c>
      <c r="I5506" t="str">
        <f ca="1">VLOOKUP(RANDBETWEEN(1,5),lookups!$E$1:$F$5,2,FALSE)</f>
        <v>n</v>
      </c>
      <c r="J5506" t="str">
        <f ca="1">VLOOKUP(RANDBETWEEN(1,5),lookups!$C$1:$D$5,2,FALSE)</f>
        <v>finland</v>
      </c>
      <c r="K5506" t="str">
        <f ca="1">VLOOKUP(RANDBETWEEN(1,2),lookups!$G$1:$H$2,2,FALSE)</f>
        <v>flat</v>
      </c>
      <c r="L5506">
        <v>10</v>
      </c>
      <c r="M5506" t="str">
        <f ca="1">VLOOKUP(RANDBETWEEN(1,7),lookups!$I$1:$J$7,2,FALSE)</f>
        <v>c</v>
      </c>
      <c r="N5506" s="2">
        <f ca="1">E5506*(1-(RANDBETWEEN(1,50)/100))</f>
        <v>4114304.82</v>
      </c>
      <c r="O5506" s="2">
        <f ca="1">N5506/12</f>
        <v>342858.73499999999</v>
      </c>
      <c r="P5506" s="2">
        <f ca="1">RANDBETWEEN(1,1.5)*((N5506/12)*VLOOKUP(J5506,'Weather by country'!$A$1:$C$5,3,FALSE))</f>
        <v>274286.98800000001</v>
      </c>
      <c r="Q5506" s="2">
        <f ca="1">(N5506/12)*RANDBETWEEN(60,100)/100</f>
        <v>226286.76509999999</v>
      </c>
      <c r="R5506" s="2">
        <f ca="1">(N5506/12)*RANDBETWEEN(60,100)/100</f>
        <v>288001.33739999996</v>
      </c>
      <c r="S5506" t="str">
        <f ca="1">VLOOKUP(J5506,'Weather by country'!$A$1:$C$5,2,FALSE)</f>
        <v>l-rain</v>
      </c>
      <c r="T5506" t="str">
        <f ca="1">VLOOKUP(RANDBETWEEN(1,5),lookups!$Q$1:$R$5,2,FALSE)</f>
        <v>n</v>
      </c>
      <c r="U5506" t="str">
        <f ca="1">VLOOKUP(RANDBETWEEN(1,5),lookups!$Q$1:$R$5,2,FALSE)</f>
        <v>n</v>
      </c>
      <c r="V5506" t="str">
        <f ca="1">IF(P5506=O5506,"y","n")</f>
        <v>n</v>
      </c>
    </row>
    <row r="5507" spans="1:22" x14ac:dyDescent="0.35">
      <c r="A5507" t="s">
        <v>30</v>
      </c>
      <c r="B5507" t="str">
        <f t="shared" si="94"/>
        <v>0000005507</v>
      </c>
      <c r="C5507">
        <f ca="1">RANDBETWEEN(5,20)</f>
        <v>7</v>
      </c>
      <c r="D5507">
        <f ca="1">RANDBETWEEN(0,C5507)</f>
        <v>7</v>
      </c>
      <c r="E5507" s="2">
        <f ca="1">RANDBETWEEN(250000,500000)</f>
        <v>442372</v>
      </c>
      <c r="F5507">
        <f ca="1">RANDBETWEEN(5,100)</f>
        <v>98</v>
      </c>
      <c r="G5507" t="str">
        <f ca="1">VLOOKUP(RANDBETWEEN(4,12),lookups!$A$1:$B$12,2,FALSE)</f>
        <v xml:space="preserve"> bbb</v>
      </c>
      <c r="H5507" s="4">
        <f t="shared" ca="1" si="93"/>
        <v>4</v>
      </c>
      <c r="I5507" t="s">
        <v>33</v>
      </c>
      <c r="J5507" t="str">
        <f ca="1">VLOOKUP(RANDBETWEEN(1,5),lookups!$C$1:$D$5,2,FALSE)</f>
        <v>norway</v>
      </c>
      <c r="K5507" t="str">
        <f ca="1">VLOOKUP(RANDBETWEEN(1,2),lookups!$G$1:$H$2,2,FALSE)</f>
        <v>pitched</v>
      </c>
      <c r="L5507">
        <v>10</v>
      </c>
      <c r="M5507" t="str">
        <f ca="1">VLOOKUP(RANDBETWEEN(1,7),lookups!$I$1:$J$7,2,FALSE)</f>
        <v>a</v>
      </c>
      <c r="N5507" s="2">
        <f ca="1">E5507*(1-(RANDBETWEEN(1,50)/100))</f>
        <v>300812.95999999996</v>
      </c>
      <c r="O5507" s="2">
        <f ca="1">N5507/12</f>
        <v>25067.746666666662</v>
      </c>
      <c r="P5507" s="2">
        <f ca="1">RANDBETWEEN(1,1.5)*((N5507/12)*VLOOKUP(J5507,'Weather by country'!$A$1:$C$5,3,FALSE))</f>
        <v>25067.746666666662</v>
      </c>
      <c r="Q5507" s="2">
        <f ca="1">(N5507/12)*RANDBETWEEN(60,100)/100</f>
        <v>22310.29453333333</v>
      </c>
      <c r="R5507" s="2">
        <f ca="1">(N5507/12)*RANDBETWEEN(60,100)/100</f>
        <v>15291.325466666663</v>
      </c>
      <c r="S5507" t="str">
        <f ca="1">VLOOKUP(J5507,'Weather by country'!$A$1:$C$5,2,FALSE)</f>
        <v>fine</v>
      </c>
      <c r="T5507" t="str">
        <f ca="1">VLOOKUP(RANDBETWEEN(1,5),lookups!$Q$1:$R$5,2,FALSE)</f>
        <v>y</v>
      </c>
      <c r="U5507" t="str">
        <f ca="1">VLOOKUP(RANDBETWEEN(1,5),lookups!$Q$1:$R$5,2,FALSE)</f>
        <v>y</v>
      </c>
      <c r="V5507" t="str">
        <f ca="1">IF(P5507=O5507,"y","n")</f>
        <v>y</v>
      </c>
    </row>
    <row r="5508" spans="1:22" x14ac:dyDescent="0.35">
      <c r="A5508" t="s">
        <v>29</v>
      </c>
      <c r="B5508" t="str">
        <f t="shared" si="94"/>
        <v>0000005508</v>
      </c>
      <c r="C5508">
        <f ca="1">RANDBETWEEN(5,20)</f>
        <v>12</v>
      </c>
      <c r="D5508">
        <f ca="1">RANDBETWEEN(0,C5508)</f>
        <v>5</v>
      </c>
      <c r="E5508" s="2">
        <f ca="1">RANDBETWEEN(500000,5000000)</f>
        <v>3164825</v>
      </c>
      <c r="F5508">
        <f ca="1">RANDBETWEEN(5,100)</f>
        <v>97</v>
      </c>
      <c r="G5508" t="str">
        <f ca="1">VLOOKUP(RANDBETWEEN(4,12),lookups!$A$1:$B$12,2,FALSE)</f>
        <v xml:space="preserve"> b</v>
      </c>
      <c r="H5508" s="4">
        <f t="shared" ca="1" si="93"/>
        <v>31</v>
      </c>
      <c r="I5508" t="str">
        <f ca="1">VLOOKUP(RANDBETWEEN(1,5),lookups!$E$1:$F$5,2,FALSE)</f>
        <v>n</v>
      </c>
      <c r="J5508" t="str">
        <f ca="1">VLOOKUP(RANDBETWEEN(1,5),lookups!$C$1:$D$5,2,FALSE)</f>
        <v>denmark</v>
      </c>
      <c r="K5508" t="str">
        <f ca="1">VLOOKUP(RANDBETWEEN(1,2),lookups!$G$1:$H$2,2,FALSE)</f>
        <v>pitched</v>
      </c>
      <c r="L5508">
        <v>10</v>
      </c>
      <c r="M5508" t="str">
        <f ca="1">VLOOKUP(RANDBETWEEN(1,7),lookups!$I$1:$J$7,2,FALSE)</f>
        <v>b</v>
      </c>
      <c r="N5508" s="2">
        <f ca="1">E5508*(1-(RANDBETWEEN(1,50)/100))</f>
        <v>2658453</v>
      </c>
      <c r="O5508" s="2">
        <f ca="1">N5508/12</f>
        <v>221537.75</v>
      </c>
      <c r="P5508" s="2">
        <f ca="1">RANDBETWEEN(1,1.5)*((N5508/12)*VLOOKUP(J5508,'Weather by country'!$A$1:$C$5,3,FALSE))</f>
        <v>221537.75</v>
      </c>
      <c r="Q5508" s="2">
        <f ca="1">(N5508/12)*RANDBETWEEN(60,100)/100</f>
        <v>194953.22</v>
      </c>
      <c r="R5508" s="2">
        <f ca="1">(N5508/12)*RANDBETWEEN(60,100)/100</f>
        <v>190522.465</v>
      </c>
      <c r="S5508" t="str">
        <f ca="1">VLOOKUP(J5508,'Weather by country'!$A$1:$C$5,2,FALSE)</f>
        <v>fine</v>
      </c>
      <c r="T5508" t="str">
        <f ca="1">VLOOKUP(RANDBETWEEN(1,5),lookups!$Q$1:$R$5,2,FALSE)</f>
        <v>y</v>
      </c>
      <c r="U5508" t="str">
        <f ca="1">VLOOKUP(RANDBETWEEN(1,5),lookups!$Q$1:$R$5,2,FALSE)</f>
        <v>n</v>
      </c>
      <c r="V5508" t="str">
        <f ca="1">IF(P5508=O5508,"y","n")</f>
        <v>y</v>
      </c>
    </row>
    <row r="5509" spans="1:22" x14ac:dyDescent="0.35">
      <c r="A5509" t="s">
        <v>30</v>
      </c>
      <c r="B5509" t="str">
        <f t="shared" si="94"/>
        <v>0000005509</v>
      </c>
      <c r="C5509">
        <f ca="1">RANDBETWEEN(5,20)</f>
        <v>6</v>
      </c>
      <c r="D5509">
        <f ca="1">RANDBETWEEN(0,C5509)</f>
        <v>2</v>
      </c>
      <c r="E5509" s="2">
        <f ca="1">RANDBETWEEN(250000,500000)</f>
        <v>350406</v>
      </c>
      <c r="F5509">
        <f ca="1">RANDBETWEEN(5,100)</f>
        <v>69</v>
      </c>
      <c r="G5509" t="str">
        <f ca="1">VLOOKUP(RANDBETWEEN(4,12),lookups!$A$1:$B$12,2,FALSE)</f>
        <v xml:space="preserve"> cc</v>
      </c>
      <c r="H5509" s="4">
        <f t="shared" ca="1" si="93"/>
        <v>3</v>
      </c>
      <c r="I5509" t="s">
        <v>33</v>
      </c>
      <c r="J5509" t="str">
        <f ca="1">VLOOKUP(RANDBETWEEN(1,5),lookups!$C$1:$D$5,2,FALSE)</f>
        <v>norway</v>
      </c>
      <c r="K5509" t="str">
        <f ca="1">VLOOKUP(RANDBETWEEN(1,2),lookups!$G$1:$H$2,2,FALSE)</f>
        <v>flat</v>
      </c>
      <c r="L5509">
        <v>10</v>
      </c>
      <c r="M5509" t="str">
        <f ca="1">VLOOKUP(RANDBETWEEN(1,7),lookups!$I$1:$J$7,2,FALSE)</f>
        <v>c</v>
      </c>
      <c r="N5509" s="2">
        <f ca="1">E5509*(1-(RANDBETWEEN(1,50)/100))</f>
        <v>269812.62</v>
      </c>
      <c r="O5509" s="2">
        <f ca="1">N5509/12</f>
        <v>22484.384999999998</v>
      </c>
      <c r="P5509" s="2">
        <f ca="1">RANDBETWEEN(1,1.5)*((N5509/12)*VLOOKUP(J5509,'Weather by country'!$A$1:$C$5,3,FALSE))</f>
        <v>22484.384999999998</v>
      </c>
      <c r="Q5509" s="2">
        <f ca="1">(N5509/12)*RANDBETWEEN(60,100)/100</f>
        <v>13940.318699999998</v>
      </c>
      <c r="R5509" s="2">
        <f ca="1">(N5509/12)*RANDBETWEEN(60,100)/100</f>
        <v>14165.162549999999</v>
      </c>
      <c r="S5509" t="str">
        <f ca="1">VLOOKUP(J5509,'Weather by country'!$A$1:$C$5,2,FALSE)</f>
        <v>fine</v>
      </c>
      <c r="T5509" t="str">
        <f ca="1">VLOOKUP(RANDBETWEEN(1,5),lookups!$Q$1:$R$5,2,FALSE)</f>
        <v>y</v>
      </c>
      <c r="U5509" t="str">
        <f ca="1">VLOOKUP(RANDBETWEEN(1,5),lookups!$Q$1:$R$5,2,FALSE)</f>
        <v>y</v>
      </c>
      <c r="V5509" t="str">
        <f ca="1">IF(P5509=O5509,"y","n")</f>
        <v>y</v>
      </c>
    </row>
    <row r="5510" spans="1:22" x14ac:dyDescent="0.35">
      <c r="A5510" t="s">
        <v>29</v>
      </c>
      <c r="B5510" t="str">
        <f t="shared" si="94"/>
        <v>0000005510</v>
      </c>
      <c r="C5510">
        <f ca="1">RANDBETWEEN(5,20)</f>
        <v>6</v>
      </c>
      <c r="D5510">
        <f ca="1">RANDBETWEEN(0,C5510)</f>
        <v>5</v>
      </c>
      <c r="E5510" s="2">
        <f ca="1">RANDBETWEEN(500000,5000000)</f>
        <v>1918839</v>
      </c>
      <c r="F5510">
        <f ca="1">RANDBETWEEN(5,100)</f>
        <v>90</v>
      </c>
      <c r="G5510" t="str">
        <f ca="1">VLOOKUP(RANDBETWEEN(4,12),lookups!$A$1:$B$12,2,FALSE)</f>
        <v xml:space="preserve"> cc</v>
      </c>
      <c r="H5510" s="4">
        <f t="shared" ca="1" si="93"/>
        <v>19</v>
      </c>
      <c r="I5510" t="str">
        <f ca="1">VLOOKUP(RANDBETWEEN(1,5),lookups!$E$1:$F$5,2,FALSE)</f>
        <v>n</v>
      </c>
      <c r="J5510" t="str">
        <f ca="1">VLOOKUP(RANDBETWEEN(1,5),lookups!$C$1:$D$5,2,FALSE)</f>
        <v>uk</v>
      </c>
      <c r="K5510" t="str">
        <f ca="1">VLOOKUP(RANDBETWEEN(1,2),lookups!$G$1:$H$2,2,FALSE)</f>
        <v>pitched</v>
      </c>
      <c r="L5510">
        <v>10</v>
      </c>
      <c r="M5510" t="str">
        <f ca="1">VLOOKUP(RANDBETWEEN(1,7),lookups!$I$1:$J$7,2,FALSE)</f>
        <v>c</v>
      </c>
      <c r="N5510" s="2">
        <f ca="1">E5510*(1-(RANDBETWEEN(1,50)/100))</f>
        <v>1400752.47</v>
      </c>
      <c r="O5510" s="2">
        <f ca="1">N5510/12</f>
        <v>116729.3725</v>
      </c>
      <c r="P5510" s="2">
        <f ca="1">RANDBETWEEN(1,1.5)*((N5510/12)*VLOOKUP(J5510,'Weather by country'!$A$1:$C$5,3,FALSE))</f>
        <v>116729.3725</v>
      </c>
      <c r="Q5510" s="2">
        <f ca="1">(N5510/12)*RANDBETWEEN(60,100)/100</f>
        <v>86379.735649999988</v>
      </c>
      <c r="R5510" s="2">
        <f ca="1">(N5510/12)*RANDBETWEEN(60,100)/100</f>
        <v>113227.49132500001</v>
      </c>
      <c r="S5510" t="str">
        <f ca="1">VLOOKUP(J5510,'Weather by country'!$A$1:$C$5,2,FALSE)</f>
        <v>fine</v>
      </c>
      <c r="T5510" t="str">
        <f ca="1">VLOOKUP(RANDBETWEEN(1,5),lookups!$Q$1:$R$5,2,FALSE)</f>
        <v>n</v>
      </c>
      <c r="U5510" t="str">
        <f ca="1">VLOOKUP(RANDBETWEEN(1,5),lookups!$Q$1:$R$5,2,FALSE)</f>
        <v>n</v>
      </c>
      <c r="V5510" t="str">
        <f ca="1">IF(P5510=O5510,"y","n")</f>
        <v>y</v>
      </c>
    </row>
    <row r="5511" spans="1:22" x14ac:dyDescent="0.35">
      <c r="A5511" t="s">
        <v>30</v>
      </c>
      <c r="B5511" t="str">
        <f t="shared" si="94"/>
        <v>0000005511</v>
      </c>
      <c r="C5511">
        <f ca="1">RANDBETWEEN(5,20)</f>
        <v>20</v>
      </c>
      <c r="D5511">
        <f ca="1">RANDBETWEEN(0,C5511)</f>
        <v>7</v>
      </c>
      <c r="E5511" s="2">
        <f ca="1">RANDBETWEEN(250000,500000)</f>
        <v>455583</v>
      </c>
      <c r="F5511">
        <f ca="1">RANDBETWEEN(5,100)</f>
        <v>52</v>
      </c>
      <c r="G5511" t="str">
        <f ca="1">VLOOKUP(RANDBETWEEN(4,12),lookups!$A$1:$B$12,2,FALSE)</f>
        <v xml:space="preserve"> c</v>
      </c>
      <c r="H5511" s="4">
        <f t="shared" ca="1" si="93"/>
        <v>4</v>
      </c>
      <c r="I5511" t="s">
        <v>33</v>
      </c>
      <c r="J5511" t="str">
        <f ca="1">VLOOKUP(RANDBETWEEN(1,5),lookups!$C$1:$D$5,2,FALSE)</f>
        <v>finland</v>
      </c>
      <c r="K5511" t="str">
        <f ca="1">VLOOKUP(RANDBETWEEN(1,2),lookups!$G$1:$H$2,2,FALSE)</f>
        <v>flat</v>
      </c>
      <c r="L5511">
        <v>10</v>
      </c>
      <c r="M5511" t="str">
        <f ca="1">VLOOKUP(RANDBETWEEN(1,7),lookups!$I$1:$J$7,2,FALSE)</f>
        <v>a</v>
      </c>
      <c r="N5511" s="2">
        <f ca="1">E5511*(1-(RANDBETWEEN(1,50)/100))</f>
        <v>446471.33999999997</v>
      </c>
      <c r="O5511" s="2">
        <f ca="1">N5511/12</f>
        <v>37205.945</v>
      </c>
      <c r="P5511" s="2">
        <f ca="1">RANDBETWEEN(1,1.5)*((N5511/12)*VLOOKUP(J5511,'Weather by country'!$A$1:$C$5,3,FALSE))</f>
        <v>29764.756000000001</v>
      </c>
      <c r="Q5511" s="2">
        <f ca="1">(N5511/12)*RANDBETWEEN(60,100)/100</f>
        <v>25672.102050000001</v>
      </c>
      <c r="R5511" s="2">
        <f ca="1">(N5511/12)*RANDBETWEEN(60,100)/100</f>
        <v>31625.053250000001</v>
      </c>
      <c r="S5511" t="str">
        <f ca="1">VLOOKUP(J5511,'Weather by country'!$A$1:$C$5,2,FALSE)</f>
        <v>l-rain</v>
      </c>
      <c r="T5511" t="str">
        <f ca="1">VLOOKUP(RANDBETWEEN(1,5),lookups!$Q$1:$R$5,2,FALSE)</f>
        <v>n</v>
      </c>
      <c r="U5511" t="str">
        <f ca="1">VLOOKUP(RANDBETWEEN(1,5),lookups!$Q$1:$R$5,2,FALSE)</f>
        <v>y</v>
      </c>
      <c r="V5511" t="str">
        <f ca="1">IF(P5511=O5511,"y","n")</f>
        <v>n</v>
      </c>
    </row>
    <row r="5512" spans="1:22" x14ac:dyDescent="0.35">
      <c r="A5512" t="s">
        <v>29</v>
      </c>
      <c r="B5512" t="str">
        <f t="shared" si="94"/>
        <v>0000005512</v>
      </c>
      <c r="C5512">
        <f ca="1">RANDBETWEEN(5,20)</f>
        <v>18</v>
      </c>
      <c r="D5512">
        <f ca="1">RANDBETWEEN(0,C5512)</f>
        <v>2</v>
      </c>
      <c r="E5512" s="2">
        <f ca="1">RANDBETWEEN(500000,5000000)</f>
        <v>1737416</v>
      </c>
      <c r="F5512">
        <f ca="1">RANDBETWEEN(5,100)</f>
        <v>95</v>
      </c>
      <c r="G5512" t="str">
        <f ca="1">VLOOKUP(RANDBETWEEN(4,12),lookups!$A$1:$B$12,2,FALSE)</f>
        <v xml:space="preserve"> cc</v>
      </c>
      <c r="H5512" s="4">
        <f t="shared" ca="1" si="93"/>
        <v>17</v>
      </c>
      <c r="I5512" t="str">
        <f ca="1">VLOOKUP(RANDBETWEEN(1,5),lookups!$E$1:$F$5,2,FALSE)</f>
        <v>n</v>
      </c>
      <c r="J5512" t="str">
        <f ca="1">VLOOKUP(RANDBETWEEN(1,5),lookups!$C$1:$D$5,2,FALSE)</f>
        <v>uk</v>
      </c>
      <c r="K5512" t="str">
        <f ca="1">VLOOKUP(RANDBETWEEN(1,2),lookups!$G$1:$H$2,2,FALSE)</f>
        <v>pitched</v>
      </c>
      <c r="L5512">
        <v>10</v>
      </c>
      <c r="M5512" t="str">
        <f ca="1">VLOOKUP(RANDBETWEEN(1,7),lookups!$I$1:$J$7,2,FALSE)</f>
        <v>a</v>
      </c>
      <c r="N5512" s="2">
        <f ca="1">E5512*(1-(RANDBETWEEN(1,50)/100))</f>
        <v>1459429.44</v>
      </c>
      <c r="O5512" s="2">
        <f ca="1">N5512/12</f>
        <v>121619.12</v>
      </c>
      <c r="P5512" s="2">
        <f ca="1">RANDBETWEEN(1,1.5)*((N5512/12)*VLOOKUP(J5512,'Weather by country'!$A$1:$C$5,3,FALSE))</f>
        <v>121619.12</v>
      </c>
      <c r="Q5512" s="2">
        <f ca="1">(N5512/12)*RANDBETWEEN(60,100)/100</f>
        <v>91214.34</v>
      </c>
      <c r="R5512" s="2">
        <f ca="1">(N5512/12)*RANDBETWEEN(60,100)/100</f>
        <v>83917.19279999999</v>
      </c>
      <c r="S5512" t="str">
        <f ca="1">VLOOKUP(J5512,'Weather by country'!$A$1:$C$5,2,FALSE)</f>
        <v>fine</v>
      </c>
      <c r="T5512" t="str">
        <f ca="1">VLOOKUP(RANDBETWEEN(1,5),lookups!$Q$1:$R$5,2,FALSE)</f>
        <v>n</v>
      </c>
      <c r="U5512" t="str">
        <f ca="1">VLOOKUP(RANDBETWEEN(1,5),lookups!$Q$1:$R$5,2,FALSE)</f>
        <v>y</v>
      </c>
      <c r="V5512" t="str">
        <f ca="1">IF(P5512=O5512,"y","n")</f>
        <v>y</v>
      </c>
    </row>
    <row r="5513" spans="1:22" x14ac:dyDescent="0.35">
      <c r="A5513" t="s">
        <v>30</v>
      </c>
      <c r="B5513" t="str">
        <f t="shared" si="94"/>
        <v>0000005513</v>
      </c>
      <c r="C5513">
        <f ca="1">RANDBETWEEN(5,20)</f>
        <v>15</v>
      </c>
      <c r="D5513">
        <f ca="1">RANDBETWEEN(0,C5513)</f>
        <v>11</v>
      </c>
      <c r="E5513" s="2">
        <f ca="1">RANDBETWEEN(250000,500000)</f>
        <v>466929</v>
      </c>
      <c r="F5513">
        <f ca="1">RANDBETWEEN(5,100)</f>
        <v>31</v>
      </c>
      <c r="G5513" t="str">
        <f ca="1">VLOOKUP(RANDBETWEEN(4,12),lookups!$A$1:$B$12,2,FALSE)</f>
        <v xml:space="preserve"> cc</v>
      </c>
      <c r="H5513" s="4">
        <f t="shared" ref="H5513:H5576" ca="1" si="95">ROUNDDOWN(E5513/100000,0)</f>
        <v>4</v>
      </c>
      <c r="I5513" t="s">
        <v>33</v>
      </c>
      <c r="J5513" t="str">
        <f ca="1">VLOOKUP(RANDBETWEEN(1,5),lookups!$C$1:$D$5,2,FALSE)</f>
        <v>uk</v>
      </c>
      <c r="K5513" t="str">
        <f ca="1">VLOOKUP(RANDBETWEEN(1,2),lookups!$G$1:$H$2,2,FALSE)</f>
        <v>flat</v>
      </c>
      <c r="L5513">
        <v>10</v>
      </c>
      <c r="M5513" t="str">
        <f ca="1">VLOOKUP(RANDBETWEEN(1,7),lookups!$I$1:$J$7,2,FALSE)</f>
        <v>c</v>
      </c>
      <c r="N5513" s="2">
        <f ca="1">E5513*(1-(RANDBETWEEN(1,50)/100))</f>
        <v>280157.39999999997</v>
      </c>
      <c r="O5513" s="2">
        <f ca="1">N5513/12</f>
        <v>23346.449999999997</v>
      </c>
      <c r="P5513" s="2">
        <f ca="1">RANDBETWEEN(1,1.5)*((N5513/12)*VLOOKUP(J5513,'Weather by country'!$A$1:$C$5,3,FALSE))</f>
        <v>23346.449999999997</v>
      </c>
      <c r="Q5513" s="2">
        <f ca="1">(N5513/12)*RANDBETWEEN(60,100)/100</f>
        <v>14474.798999999999</v>
      </c>
      <c r="R5513" s="2">
        <f ca="1">(N5513/12)*RANDBETWEEN(60,100)/100</f>
        <v>19611.017999999996</v>
      </c>
      <c r="S5513" t="str">
        <f ca="1">VLOOKUP(J5513,'Weather by country'!$A$1:$C$5,2,FALSE)</f>
        <v>fine</v>
      </c>
      <c r="T5513" t="str">
        <f ca="1">VLOOKUP(RANDBETWEEN(1,5),lookups!$Q$1:$R$5,2,FALSE)</f>
        <v>y</v>
      </c>
      <c r="U5513" t="str">
        <f ca="1">VLOOKUP(RANDBETWEEN(1,5),lookups!$Q$1:$R$5,2,FALSE)</f>
        <v>y</v>
      </c>
      <c r="V5513" t="str">
        <f ca="1">IF(P5513=O5513,"y","n")</f>
        <v>y</v>
      </c>
    </row>
    <row r="5514" spans="1:22" x14ac:dyDescent="0.35">
      <c r="A5514" t="s">
        <v>29</v>
      </c>
      <c r="B5514" t="str">
        <f t="shared" si="94"/>
        <v>0000005514</v>
      </c>
      <c r="C5514">
        <f ca="1">RANDBETWEEN(5,20)</f>
        <v>10</v>
      </c>
      <c r="D5514">
        <f ca="1">RANDBETWEEN(0,C5514)</f>
        <v>2</v>
      </c>
      <c r="E5514" s="2">
        <f ca="1">RANDBETWEEN(500000,5000000)</f>
        <v>4200507</v>
      </c>
      <c r="F5514">
        <f ca="1">RANDBETWEEN(5,100)</f>
        <v>96</v>
      </c>
      <c r="G5514" t="str">
        <f ca="1">VLOOKUP(RANDBETWEEN(4,12),lookups!$A$1:$B$12,2,FALSE)</f>
        <v xml:space="preserve"> d</v>
      </c>
      <c r="H5514" s="4">
        <f t="shared" ca="1" si="95"/>
        <v>42</v>
      </c>
      <c r="I5514" t="str">
        <f ca="1">VLOOKUP(RANDBETWEEN(1,5),lookups!$E$1:$F$5,2,FALSE)</f>
        <v>n</v>
      </c>
      <c r="J5514" t="str">
        <f ca="1">VLOOKUP(RANDBETWEEN(1,5),lookups!$C$1:$D$5,2,FALSE)</f>
        <v>finland</v>
      </c>
      <c r="K5514" t="str">
        <f ca="1">VLOOKUP(RANDBETWEEN(1,2),lookups!$G$1:$H$2,2,FALSE)</f>
        <v>flat</v>
      </c>
      <c r="L5514">
        <v>10</v>
      </c>
      <c r="M5514" t="str">
        <f ca="1">VLOOKUP(RANDBETWEEN(1,7),lookups!$I$1:$J$7,2,FALSE)</f>
        <v>c</v>
      </c>
      <c r="N5514" s="2">
        <f ca="1">E5514*(1-(RANDBETWEEN(1,50)/100))</f>
        <v>3108375.18</v>
      </c>
      <c r="O5514" s="2">
        <f ca="1">N5514/12</f>
        <v>259031.26500000001</v>
      </c>
      <c r="P5514" s="2">
        <f ca="1">RANDBETWEEN(1,1.5)*((N5514/12)*VLOOKUP(J5514,'Weather by country'!$A$1:$C$5,3,FALSE))</f>
        <v>207225.01200000002</v>
      </c>
      <c r="Q5514" s="2">
        <f ca="1">(N5514/12)*RANDBETWEEN(60,100)/100</f>
        <v>209815.32465</v>
      </c>
      <c r="R5514" s="2">
        <f ca="1">(N5514/12)*RANDBETWEEN(60,100)/100</f>
        <v>163189.69695000001</v>
      </c>
      <c r="S5514" t="str">
        <f ca="1">VLOOKUP(J5514,'Weather by country'!$A$1:$C$5,2,FALSE)</f>
        <v>l-rain</v>
      </c>
      <c r="T5514" t="str">
        <f ca="1">VLOOKUP(RANDBETWEEN(1,5),lookups!$Q$1:$R$5,2,FALSE)</f>
        <v>n</v>
      </c>
      <c r="U5514" t="str">
        <f ca="1">VLOOKUP(RANDBETWEEN(1,5),lookups!$Q$1:$R$5,2,FALSE)</f>
        <v>y</v>
      </c>
      <c r="V5514" t="str">
        <f ca="1">IF(P5514=O5514,"y","n")</f>
        <v>n</v>
      </c>
    </row>
    <row r="5515" spans="1:22" x14ac:dyDescent="0.35">
      <c r="A5515" t="s">
        <v>30</v>
      </c>
      <c r="B5515" t="str">
        <f t="shared" si="94"/>
        <v>0000005515</v>
      </c>
      <c r="C5515">
        <f ca="1">RANDBETWEEN(5,20)</f>
        <v>11</v>
      </c>
      <c r="D5515">
        <f ca="1">RANDBETWEEN(0,C5515)</f>
        <v>0</v>
      </c>
      <c r="E5515" s="2">
        <f ca="1">RANDBETWEEN(250000,500000)</f>
        <v>461466</v>
      </c>
      <c r="F5515">
        <f ca="1">RANDBETWEEN(5,100)</f>
        <v>32</v>
      </c>
      <c r="G5515" t="str">
        <f ca="1">VLOOKUP(RANDBETWEEN(4,12),lookups!$A$1:$B$12,2,FALSE)</f>
        <v xml:space="preserve"> dd</v>
      </c>
      <c r="H5515" s="4">
        <f t="shared" ca="1" si="95"/>
        <v>4</v>
      </c>
      <c r="I5515" t="s">
        <v>33</v>
      </c>
      <c r="J5515" t="str">
        <f ca="1">VLOOKUP(RANDBETWEEN(1,5),lookups!$C$1:$D$5,2,FALSE)</f>
        <v>denmark</v>
      </c>
      <c r="K5515" t="str">
        <f ca="1">VLOOKUP(RANDBETWEEN(1,2),lookups!$G$1:$H$2,2,FALSE)</f>
        <v>flat</v>
      </c>
      <c r="L5515">
        <v>10</v>
      </c>
      <c r="M5515" t="str">
        <f ca="1">VLOOKUP(RANDBETWEEN(1,7),lookups!$I$1:$J$7,2,FALSE)</f>
        <v>b</v>
      </c>
      <c r="N5515" s="2">
        <f ca="1">E5515*(1-(RANDBETWEEN(1,50)/100))</f>
        <v>396860.76</v>
      </c>
      <c r="O5515" s="2">
        <f ca="1">N5515/12</f>
        <v>33071.730000000003</v>
      </c>
      <c r="P5515" s="2">
        <f ca="1">RANDBETWEEN(1,1.5)*((N5515/12)*VLOOKUP(J5515,'Weather by country'!$A$1:$C$5,3,FALSE))</f>
        <v>33071.730000000003</v>
      </c>
      <c r="Q5515" s="2">
        <f ca="1">(N5515/12)*RANDBETWEEN(60,100)/100</f>
        <v>28110.970500000003</v>
      </c>
      <c r="R5515" s="2">
        <f ca="1">(N5515/12)*RANDBETWEEN(60,100)/100</f>
        <v>27780.253200000003</v>
      </c>
      <c r="S5515" t="str">
        <f ca="1">VLOOKUP(J5515,'Weather by country'!$A$1:$C$5,2,FALSE)</f>
        <v>fine</v>
      </c>
      <c r="T5515" t="str">
        <f ca="1">VLOOKUP(RANDBETWEEN(1,5),lookups!$Q$1:$R$5,2,FALSE)</f>
        <v>y</v>
      </c>
      <c r="U5515" t="str">
        <f ca="1">VLOOKUP(RANDBETWEEN(1,5),lookups!$Q$1:$R$5,2,FALSE)</f>
        <v>n</v>
      </c>
      <c r="V5515" t="str">
        <f ca="1">IF(P5515=O5515,"y","n")</f>
        <v>y</v>
      </c>
    </row>
    <row r="5516" spans="1:22" x14ac:dyDescent="0.35">
      <c r="A5516" t="s">
        <v>29</v>
      </c>
      <c r="B5516" t="str">
        <f t="shared" si="94"/>
        <v>0000005516</v>
      </c>
      <c r="C5516">
        <f ca="1">RANDBETWEEN(5,20)</f>
        <v>20</v>
      </c>
      <c r="D5516">
        <f ca="1">RANDBETWEEN(0,C5516)</f>
        <v>13</v>
      </c>
      <c r="E5516" s="2">
        <f ca="1">RANDBETWEEN(500000,5000000)</f>
        <v>2956108</v>
      </c>
      <c r="F5516">
        <f ca="1">RANDBETWEEN(5,100)</f>
        <v>16</v>
      </c>
      <c r="G5516" t="str">
        <f ca="1">VLOOKUP(RANDBETWEEN(4,12),lookups!$A$1:$B$12,2,FALSE)</f>
        <v xml:space="preserve"> d</v>
      </c>
      <c r="H5516" s="4">
        <f t="shared" ca="1" si="95"/>
        <v>29</v>
      </c>
      <c r="I5516" t="str">
        <f ca="1">VLOOKUP(RANDBETWEEN(1,5),lookups!$E$1:$F$5,2,FALSE)</f>
        <v>n</v>
      </c>
      <c r="J5516" t="str">
        <f ca="1">VLOOKUP(RANDBETWEEN(1,5),lookups!$C$1:$D$5,2,FALSE)</f>
        <v>sweden</v>
      </c>
      <c r="K5516" t="str">
        <f ca="1">VLOOKUP(RANDBETWEEN(1,2),lookups!$G$1:$H$2,2,FALSE)</f>
        <v>flat</v>
      </c>
      <c r="L5516">
        <v>10</v>
      </c>
      <c r="M5516" t="str">
        <f ca="1">VLOOKUP(RANDBETWEEN(1,7),lookups!$I$1:$J$7,2,FALSE)</f>
        <v>b</v>
      </c>
      <c r="N5516" s="2">
        <f ca="1">E5516*(1-(RANDBETWEEN(1,50)/100))</f>
        <v>2453569.6399999997</v>
      </c>
      <c r="O5516" s="2">
        <f ca="1">N5516/12</f>
        <v>204464.13666666663</v>
      </c>
      <c r="P5516" s="2">
        <f ca="1">RANDBETWEEN(1,1.5)*((N5516/12)*VLOOKUP(J5516,'Weather by country'!$A$1:$C$5,3,FALSE))</f>
        <v>204464.13666666663</v>
      </c>
      <c r="Q5516" s="2">
        <f ca="1">(N5516/12)*RANDBETWEEN(60,100)/100</f>
        <v>179928.44026666664</v>
      </c>
      <c r="R5516" s="2">
        <f ca="1">(N5516/12)*RANDBETWEEN(60,100)/100</f>
        <v>130857.04746666664</v>
      </c>
      <c r="S5516" t="str">
        <f ca="1">VLOOKUP(J5516,'Weather by country'!$A$1:$C$5,2,FALSE)</f>
        <v>fine</v>
      </c>
      <c r="T5516" t="str">
        <f ca="1">VLOOKUP(RANDBETWEEN(1,5),lookups!$Q$1:$R$5,2,FALSE)</f>
        <v>n</v>
      </c>
      <c r="U5516" t="str">
        <f ca="1">VLOOKUP(RANDBETWEEN(1,5),lookups!$Q$1:$R$5,2,FALSE)</f>
        <v>y</v>
      </c>
      <c r="V5516" t="str">
        <f ca="1">IF(P5516=O5516,"y","n")</f>
        <v>y</v>
      </c>
    </row>
    <row r="5517" spans="1:22" x14ac:dyDescent="0.35">
      <c r="A5517" t="s">
        <v>30</v>
      </c>
      <c r="B5517" t="str">
        <f t="shared" si="94"/>
        <v>0000005517</v>
      </c>
      <c r="C5517">
        <f ca="1">RANDBETWEEN(5,20)</f>
        <v>19</v>
      </c>
      <c r="D5517">
        <f ca="1">RANDBETWEEN(0,C5517)</f>
        <v>2</v>
      </c>
      <c r="E5517" s="2">
        <f ca="1">RANDBETWEEN(250000,500000)</f>
        <v>418320</v>
      </c>
      <c r="F5517">
        <f ca="1">RANDBETWEEN(5,100)</f>
        <v>86</v>
      </c>
      <c r="G5517" t="str">
        <f ca="1">VLOOKUP(RANDBETWEEN(4,12),lookups!$A$1:$B$12,2,FALSE)</f>
        <v xml:space="preserve"> d</v>
      </c>
      <c r="H5517" s="4">
        <f t="shared" ca="1" si="95"/>
        <v>4</v>
      </c>
      <c r="I5517" t="s">
        <v>33</v>
      </c>
      <c r="J5517" t="str">
        <f ca="1">VLOOKUP(RANDBETWEEN(1,5),lookups!$C$1:$D$5,2,FALSE)</f>
        <v>denmark</v>
      </c>
      <c r="K5517" t="str">
        <f ca="1">VLOOKUP(RANDBETWEEN(1,2),lookups!$G$1:$H$2,2,FALSE)</f>
        <v>flat</v>
      </c>
      <c r="L5517">
        <v>10</v>
      </c>
      <c r="M5517" t="str">
        <f ca="1">VLOOKUP(RANDBETWEEN(1,7),lookups!$I$1:$J$7,2,FALSE)</f>
        <v>c</v>
      </c>
      <c r="N5517" s="2">
        <f ca="1">E5517*(1-(RANDBETWEEN(1,50)/100))</f>
        <v>305373.59999999998</v>
      </c>
      <c r="O5517" s="2">
        <f ca="1">N5517/12</f>
        <v>25447.8</v>
      </c>
      <c r="P5517" s="2">
        <f ca="1">RANDBETWEEN(1,1.5)*((N5517/12)*VLOOKUP(J5517,'Weather by country'!$A$1:$C$5,3,FALSE))</f>
        <v>25447.8</v>
      </c>
      <c r="Q5517" s="2">
        <f ca="1">(N5517/12)*RANDBETWEEN(60,100)/100</f>
        <v>19340.328000000001</v>
      </c>
      <c r="R5517" s="2">
        <f ca="1">(N5517/12)*RANDBETWEEN(60,100)/100</f>
        <v>19594.805999999997</v>
      </c>
      <c r="S5517" t="str">
        <f ca="1">VLOOKUP(J5517,'Weather by country'!$A$1:$C$5,2,FALSE)</f>
        <v>fine</v>
      </c>
      <c r="T5517" t="str">
        <f ca="1">VLOOKUP(RANDBETWEEN(1,5),lookups!$Q$1:$R$5,2,FALSE)</f>
        <v>n</v>
      </c>
      <c r="U5517" t="str">
        <f ca="1">VLOOKUP(RANDBETWEEN(1,5),lookups!$Q$1:$R$5,2,FALSE)</f>
        <v>y</v>
      </c>
      <c r="V5517" t="str">
        <f ca="1">IF(P5517=O5517,"y","n")</f>
        <v>y</v>
      </c>
    </row>
    <row r="5518" spans="1:22" x14ac:dyDescent="0.35">
      <c r="A5518" t="s">
        <v>29</v>
      </c>
      <c r="B5518" t="str">
        <f t="shared" si="94"/>
        <v>0000005518</v>
      </c>
      <c r="C5518">
        <f ca="1">RANDBETWEEN(5,20)</f>
        <v>15</v>
      </c>
      <c r="D5518">
        <f ca="1">RANDBETWEEN(0,C5518)</f>
        <v>13</v>
      </c>
      <c r="E5518" s="2">
        <f ca="1">RANDBETWEEN(500000,5000000)</f>
        <v>4235539</v>
      </c>
      <c r="F5518">
        <f ca="1">RANDBETWEEN(5,100)</f>
        <v>100</v>
      </c>
      <c r="G5518" t="str">
        <f ca="1">VLOOKUP(RANDBETWEEN(4,12),lookups!$A$1:$B$12,2,FALSE)</f>
        <v xml:space="preserve"> ddd</v>
      </c>
      <c r="H5518" s="4">
        <f t="shared" ca="1" si="95"/>
        <v>42</v>
      </c>
      <c r="I5518" t="str">
        <f ca="1">VLOOKUP(RANDBETWEEN(1,5),lookups!$E$1:$F$5,2,FALSE)</f>
        <v>n</v>
      </c>
      <c r="J5518" t="str">
        <f ca="1">VLOOKUP(RANDBETWEEN(1,5),lookups!$C$1:$D$5,2,FALSE)</f>
        <v>uk</v>
      </c>
      <c r="K5518" t="str">
        <f ca="1">VLOOKUP(RANDBETWEEN(1,2),lookups!$G$1:$H$2,2,FALSE)</f>
        <v>pitched</v>
      </c>
      <c r="L5518">
        <v>10</v>
      </c>
      <c r="M5518" t="str">
        <f ca="1">VLOOKUP(RANDBETWEEN(1,7),lookups!$I$1:$J$7,2,FALSE)</f>
        <v>b</v>
      </c>
      <c r="N5518" s="2">
        <f ca="1">E5518*(1-(RANDBETWEEN(1,50)/100))</f>
        <v>3049588.08</v>
      </c>
      <c r="O5518" s="2">
        <f ca="1">N5518/12</f>
        <v>254132.34</v>
      </c>
      <c r="P5518" s="2">
        <f ca="1">RANDBETWEEN(1,1.5)*((N5518/12)*VLOOKUP(J5518,'Weather by country'!$A$1:$C$5,3,FALSE))</f>
        <v>254132.34</v>
      </c>
      <c r="Q5518" s="2">
        <f ca="1">(N5518/12)*RANDBETWEEN(60,100)/100</f>
        <v>208388.51879999999</v>
      </c>
      <c r="R5518" s="2">
        <f ca="1">(N5518/12)*RANDBETWEEN(60,100)/100</f>
        <v>228719.10600000003</v>
      </c>
      <c r="S5518" t="str">
        <f ca="1">VLOOKUP(J5518,'Weather by country'!$A$1:$C$5,2,FALSE)</f>
        <v>fine</v>
      </c>
      <c r="T5518" t="str">
        <f ca="1">VLOOKUP(RANDBETWEEN(1,5),lookups!$Q$1:$R$5,2,FALSE)</f>
        <v>n</v>
      </c>
      <c r="U5518" t="str">
        <f ca="1">VLOOKUP(RANDBETWEEN(1,5),lookups!$Q$1:$R$5,2,FALSE)</f>
        <v>y</v>
      </c>
      <c r="V5518" t="str">
        <f ca="1">IF(P5518=O5518,"y","n")</f>
        <v>y</v>
      </c>
    </row>
    <row r="5519" spans="1:22" x14ac:dyDescent="0.35">
      <c r="A5519" t="s">
        <v>30</v>
      </c>
      <c r="B5519" t="str">
        <f t="shared" si="94"/>
        <v>0000005519</v>
      </c>
      <c r="C5519">
        <f ca="1">RANDBETWEEN(5,20)</f>
        <v>18</v>
      </c>
      <c r="D5519">
        <f ca="1">RANDBETWEEN(0,C5519)</f>
        <v>16</v>
      </c>
      <c r="E5519" s="2">
        <f ca="1">RANDBETWEEN(250000,500000)</f>
        <v>383715</v>
      </c>
      <c r="F5519">
        <f ca="1">RANDBETWEEN(5,100)</f>
        <v>34</v>
      </c>
      <c r="G5519" t="str">
        <f ca="1">VLOOKUP(RANDBETWEEN(4,12),lookups!$A$1:$B$12,2,FALSE)</f>
        <v xml:space="preserve"> c</v>
      </c>
      <c r="H5519" s="4">
        <f t="shared" ca="1" si="95"/>
        <v>3</v>
      </c>
      <c r="I5519" t="s">
        <v>33</v>
      </c>
      <c r="J5519" t="str">
        <f ca="1">VLOOKUP(RANDBETWEEN(1,5),lookups!$C$1:$D$5,2,FALSE)</f>
        <v>norway</v>
      </c>
      <c r="K5519" t="str">
        <f ca="1">VLOOKUP(RANDBETWEEN(1,2),lookups!$G$1:$H$2,2,FALSE)</f>
        <v>pitched</v>
      </c>
      <c r="L5519">
        <v>10</v>
      </c>
      <c r="M5519" t="str">
        <f ca="1">VLOOKUP(RANDBETWEEN(1,7),lookups!$I$1:$J$7,2,FALSE)</f>
        <v>c</v>
      </c>
      <c r="N5519" s="2">
        <f ca="1">E5519*(1-(RANDBETWEEN(1,50)/100))</f>
        <v>376040.7</v>
      </c>
      <c r="O5519" s="2">
        <f ca="1">N5519/12</f>
        <v>31336.725000000002</v>
      </c>
      <c r="P5519" s="2">
        <f ca="1">RANDBETWEEN(1,1.5)*((N5519/12)*VLOOKUP(J5519,'Weather by country'!$A$1:$C$5,3,FALSE))</f>
        <v>31336.725000000002</v>
      </c>
      <c r="Q5519" s="2">
        <f ca="1">(N5519/12)*RANDBETWEEN(60,100)/100</f>
        <v>28516.419750000001</v>
      </c>
      <c r="R5519" s="2">
        <f ca="1">(N5519/12)*RANDBETWEEN(60,100)/100</f>
        <v>20368.871250000004</v>
      </c>
      <c r="S5519" t="str">
        <f ca="1">VLOOKUP(J5519,'Weather by country'!$A$1:$C$5,2,FALSE)</f>
        <v>fine</v>
      </c>
      <c r="T5519" t="str">
        <f ca="1">VLOOKUP(RANDBETWEEN(1,5),lookups!$Q$1:$R$5,2,FALSE)</f>
        <v>n</v>
      </c>
      <c r="U5519" t="str">
        <f ca="1">VLOOKUP(RANDBETWEEN(1,5),lookups!$Q$1:$R$5,2,FALSE)</f>
        <v>y</v>
      </c>
      <c r="V5519" t="str">
        <f ca="1">IF(P5519=O5519,"y","n")</f>
        <v>y</v>
      </c>
    </row>
    <row r="5520" spans="1:22" x14ac:dyDescent="0.35">
      <c r="A5520" t="s">
        <v>29</v>
      </c>
      <c r="B5520" t="str">
        <f t="shared" si="94"/>
        <v>0000005520</v>
      </c>
      <c r="C5520">
        <f ca="1">RANDBETWEEN(5,20)</f>
        <v>12</v>
      </c>
      <c r="D5520">
        <f ca="1">RANDBETWEEN(0,C5520)</f>
        <v>4</v>
      </c>
      <c r="E5520" s="2">
        <f ca="1">RANDBETWEEN(500000,5000000)</f>
        <v>1034010</v>
      </c>
      <c r="F5520">
        <f ca="1">RANDBETWEEN(5,100)</f>
        <v>91</v>
      </c>
      <c r="G5520" t="str">
        <f ca="1">VLOOKUP(RANDBETWEEN(4,12),lookups!$A$1:$B$12,2,FALSE)</f>
        <v xml:space="preserve"> ccc</v>
      </c>
      <c r="H5520" s="4">
        <f t="shared" ca="1" si="95"/>
        <v>10</v>
      </c>
      <c r="I5520" t="str">
        <f ca="1">VLOOKUP(RANDBETWEEN(1,5),lookups!$E$1:$F$5,2,FALSE)</f>
        <v>n</v>
      </c>
      <c r="J5520" t="str">
        <f ca="1">VLOOKUP(RANDBETWEEN(1,5),lookups!$C$1:$D$5,2,FALSE)</f>
        <v>denmark</v>
      </c>
      <c r="K5520" t="str">
        <f ca="1">VLOOKUP(RANDBETWEEN(1,2),lookups!$G$1:$H$2,2,FALSE)</f>
        <v>pitched</v>
      </c>
      <c r="L5520">
        <v>10</v>
      </c>
      <c r="M5520" t="str">
        <f ca="1">VLOOKUP(RANDBETWEEN(1,7),lookups!$I$1:$J$7,2,FALSE)</f>
        <v>a</v>
      </c>
      <c r="N5520" s="2">
        <f ca="1">E5520*(1-(RANDBETWEEN(1,50)/100))</f>
        <v>682446.59999999986</v>
      </c>
      <c r="O5520" s="2">
        <f ca="1">N5520/12</f>
        <v>56870.549999999988</v>
      </c>
      <c r="P5520" s="2">
        <f ca="1">RANDBETWEEN(1,1.5)*((N5520/12)*VLOOKUP(J5520,'Weather by country'!$A$1:$C$5,3,FALSE))</f>
        <v>56870.549999999988</v>
      </c>
      <c r="Q5520" s="2">
        <f ca="1">(N5520/12)*RANDBETWEEN(60,100)/100</f>
        <v>45496.439999999988</v>
      </c>
      <c r="R5520" s="2">
        <f ca="1">(N5520/12)*RANDBETWEEN(60,100)/100</f>
        <v>35828.446499999991</v>
      </c>
      <c r="S5520" t="str">
        <f ca="1">VLOOKUP(J5520,'Weather by country'!$A$1:$C$5,2,FALSE)</f>
        <v>fine</v>
      </c>
      <c r="T5520" t="str">
        <f ca="1">VLOOKUP(RANDBETWEEN(1,5),lookups!$Q$1:$R$5,2,FALSE)</f>
        <v>n</v>
      </c>
      <c r="U5520" t="str">
        <f ca="1">VLOOKUP(RANDBETWEEN(1,5),lookups!$Q$1:$R$5,2,FALSE)</f>
        <v>y</v>
      </c>
      <c r="V5520" t="str">
        <f ca="1">IF(P5520=O5520,"y","n")</f>
        <v>y</v>
      </c>
    </row>
    <row r="5521" spans="1:22" x14ac:dyDescent="0.35">
      <c r="A5521" t="s">
        <v>30</v>
      </c>
      <c r="B5521" t="str">
        <f t="shared" si="94"/>
        <v>0000005521</v>
      </c>
      <c r="C5521">
        <f ca="1">RANDBETWEEN(5,20)</f>
        <v>18</v>
      </c>
      <c r="D5521">
        <f ca="1">RANDBETWEEN(0,C5521)</f>
        <v>17</v>
      </c>
      <c r="E5521" s="2">
        <f ca="1">RANDBETWEEN(250000,500000)</f>
        <v>377260</v>
      </c>
      <c r="F5521">
        <f ca="1">RANDBETWEEN(5,100)</f>
        <v>32</v>
      </c>
      <c r="G5521" t="str">
        <f ca="1">VLOOKUP(RANDBETWEEN(4,12),lookups!$A$1:$B$12,2,FALSE)</f>
        <v xml:space="preserve"> ccc</v>
      </c>
      <c r="H5521" s="4">
        <f t="shared" ca="1" si="95"/>
        <v>3</v>
      </c>
      <c r="I5521" t="s">
        <v>33</v>
      </c>
      <c r="J5521" t="str">
        <f ca="1">VLOOKUP(RANDBETWEEN(1,5),lookups!$C$1:$D$5,2,FALSE)</f>
        <v>denmark</v>
      </c>
      <c r="K5521" t="str">
        <f ca="1">VLOOKUP(RANDBETWEEN(1,2),lookups!$G$1:$H$2,2,FALSE)</f>
        <v>pitched</v>
      </c>
      <c r="L5521">
        <v>10</v>
      </c>
      <c r="M5521" t="str">
        <f ca="1">VLOOKUP(RANDBETWEEN(1,7),lookups!$I$1:$J$7,2,FALSE)</f>
        <v>c</v>
      </c>
      <c r="N5521" s="2">
        <f ca="1">E5521*(1-(RANDBETWEEN(1,50)/100))</f>
        <v>230128.6</v>
      </c>
      <c r="O5521" s="2">
        <f ca="1">N5521/12</f>
        <v>19177.383333333335</v>
      </c>
      <c r="P5521" s="2">
        <f ca="1">RANDBETWEEN(1,1.5)*((N5521/12)*VLOOKUP(J5521,'Weather by country'!$A$1:$C$5,3,FALSE))</f>
        <v>19177.383333333335</v>
      </c>
      <c r="Q5521" s="2">
        <f ca="1">(N5521/12)*RANDBETWEEN(60,100)/100</f>
        <v>14766.585166666668</v>
      </c>
      <c r="R5521" s="2">
        <f ca="1">(N5521/12)*RANDBETWEEN(60,100)/100</f>
        <v>17451.418833333337</v>
      </c>
      <c r="S5521" t="str">
        <f ca="1">VLOOKUP(J5521,'Weather by country'!$A$1:$C$5,2,FALSE)</f>
        <v>fine</v>
      </c>
      <c r="T5521" t="str">
        <f ca="1">VLOOKUP(RANDBETWEEN(1,5),lookups!$Q$1:$R$5,2,FALSE)</f>
        <v>y</v>
      </c>
      <c r="U5521" t="str">
        <f ca="1">VLOOKUP(RANDBETWEEN(1,5),lookups!$Q$1:$R$5,2,FALSE)</f>
        <v>n</v>
      </c>
      <c r="V5521" t="str">
        <f ca="1">IF(P5521=O5521,"y","n")</f>
        <v>y</v>
      </c>
    </row>
    <row r="5522" spans="1:22" x14ac:dyDescent="0.35">
      <c r="A5522" t="s">
        <v>29</v>
      </c>
      <c r="B5522" t="str">
        <f t="shared" si="94"/>
        <v>0000005522</v>
      </c>
      <c r="C5522">
        <f ca="1">RANDBETWEEN(5,20)</f>
        <v>11</v>
      </c>
      <c r="D5522">
        <f ca="1">RANDBETWEEN(0,C5522)</f>
        <v>3</v>
      </c>
      <c r="E5522" s="2">
        <f ca="1">RANDBETWEEN(500000,5000000)</f>
        <v>1913908</v>
      </c>
      <c r="F5522">
        <f ca="1">RANDBETWEEN(5,100)</f>
        <v>18</v>
      </c>
      <c r="G5522" t="str">
        <f ca="1">VLOOKUP(RANDBETWEEN(4,12),lookups!$A$1:$B$12,2,FALSE)</f>
        <v xml:space="preserve"> c</v>
      </c>
      <c r="H5522" s="4">
        <f t="shared" ca="1" si="95"/>
        <v>19</v>
      </c>
      <c r="I5522" t="str">
        <f ca="1">VLOOKUP(RANDBETWEEN(1,5),lookups!$E$1:$F$5,2,FALSE)</f>
        <v>y</v>
      </c>
      <c r="J5522" t="str">
        <f ca="1">VLOOKUP(RANDBETWEEN(1,5),lookups!$C$1:$D$5,2,FALSE)</f>
        <v>norway</v>
      </c>
      <c r="K5522" t="str">
        <f ca="1">VLOOKUP(RANDBETWEEN(1,2),lookups!$G$1:$H$2,2,FALSE)</f>
        <v>flat</v>
      </c>
      <c r="L5522">
        <v>10</v>
      </c>
      <c r="M5522" t="str">
        <f ca="1">VLOOKUP(RANDBETWEEN(1,7),lookups!$I$1:$J$7,2,FALSE)</f>
        <v>c</v>
      </c>
      <c r="N5522" s="2">
        <f ca="1">E5522*(1-(RANDBETWEEN(1,50)/100))</f>
        <v>1358874.68</v>
      </c>
      <c r="O5522" s="2">
        <f ca="1">N5522/12</f>
        <v>113239.55666666666</v>
      </c>
      <c r="P5522" s="2">
        <f ca="1">RANDBETWEEN(1,1.5)*((N5522/12)*VLOOKUP(J5522,'Weather by country'!$A$1:$C$5,3,FALSE))</f>
        <v>113239.55666666666</v>
      </c>
      <c r="Q5522" s="2">
        <f ca="1">(N5522/12)*RANDBETWEEN(60,100)/100</f>
        <v>90591.645333333334</v>
      </c>
      <c r="R5522" s="2">
        <f ca="1">(N5522/12)*RANDBETWEEN(60,100)/100</f>
        <v>83797.271933333323</v>
      </c>
      <c r="S5522" t="str">
        <f ca="1">VLOOKUP(J5522,'Weather by country'!$A$1:$C$5,2,FALSE)</f>
        <v>fine</v>
      </c>
      <c r="T5522" t="str">
        <f ca="1">VLOOKUP(RANDBETWEEN(1,5),lookups!$Q$1:$R$5,2,FALSE)</f>
        <v>n</v>
      </c>
      <c r="U5522" t="str">
        <f ca="1">VLOOKUP(RANDBETWEEN(1,5),lookups!$Q$1:$R$5,2,FALSE)</f>
        <v>y</v>
      </c>
      <c r="V5522" t="str">
        <f ca="1">IF(P5522=O5522,"y","n")</f>
        <v>y</v>
      </c>
    </row>
    <row r="5523" spans="1:22" x14ac:dyDescent="0.35">
      <c r="A5523" t="s">
        <v>30</v>
      </c>
      <c r="B5523" t="str">
        <f t="shared" si="94"/>
        <v>0000005523</v>
      </c>
      <c r="C5523">
        <f ca="1">RANDBETWEEN(5,20)</f>
        <v>16</v>
      </c>
      <c r="D5523">
        <f ca="1">RANDBETWEEN(0,C5523)</f>
        <v>1</v>
      </c>
      <c r="E5523" s="2">
        <f ca="1">RANDBETWEEN(250000,500000)</f>
        <v>498892</v>
      </c>
      <c r="F5523">
        <f ca="1">RANDBETWEEN(5,100)</f>
        <v>51</v>
      </c>
      <c r="G5523" t="str">
        <f ca="1">VLOOKUP(RANDBETWEEN(4,12),lookups!$A$1:$B$12,2,FALSE)</f>
        <v xml:space="preserve"> bbb</v>
      </c>
      <c r="H5523" s="4">
        <f t="shared" ca="1" si="95"/>
        <v>4</v>
      </c>
      <c r="I5523" t="s">
        <v>33</v>
      </c>
      <c r="J5523" t="str">
        <f ca="1">VLOOKUP(RANDBETWEEN(1,5),lookups!$C$1:$D$5,2,FALSE)</f>
        <v>uk</v>
      </c>
      <c r="K5523" t="str">
        <f ca="1">VLOOKUP(RANDBETWEEN(1,2),lookups!$G$1:$H$2,2,FALSE)</f>
        <v>pitched</v>
      </c>
      <c r="L5523">
        <v>10</v>
      </c>
      <c r="M5523" t="str">
        <f ca="1">VLOOKUP(RANDBETWEEN(1,7),lookups!$I$1:$J$7,2,FALSE)</f>
        <v>c</v>
      </c>
      <c r="N5523" s="2">
        <f ca="1">E5523*(1-(RANDBETWEEN(1,50)/100))</f>
        <v>304324.12</v>
      </c>
      <c r="O5523" s="2">
        <f ca="1">N5523/12</f>
        <v>25360.343333333334</v>
      </c>
      <c r="P5523" s="2">
        <f ca="1">RANDBETWEEN(1,1.5)*((N5523/12)*VLOOKUP(J5523,'Weather by country'!$A$1:$C$5,3,FALSE))</f>
        <v>25360.343333333334</v>
      </c>
      <c r="Q5523" s="2">
        <f ca="1">(N5523/12)*RANDBETWEEN(60,100)/100</f>
        <v>24092.326166666666</v>
      </c>
      <c r="R5523" s="2">
        <f ca="1">(N5523/12)*RANDBETWEEN(60,100)/100</f>
        <v>16737.8266</v>
      </c>
      <c r="S5523" t="str">
        <f ca="1">VLOOKUP(J5523,'Weather by country'!$A$1:$C$5,2,FALSE)</f>
        <v>fine</v>
      </c>
      <c r="T5523" t="str">
        <f ca="1">VLOOKUP(RANDBETWEEN(1,5),lookups!$Q$1:$R$5,2,FALSE)</f>
        <v>y</v>
      </c>
      <c r="U5523" t="str">
        <f ca="1">VLOOKUP(RANDBETWEEN(1,5),lookups!$Q$1:$R$5,2,FALSE)</f>
        <v>y</v>
      </c>
      <c r="V5523" t="str">
        <f ca="1">IF(P5523=O5523,"y","n")</f>
        <v>y</v>
      </c>
    </row>
    <row r="5524" spans="1:22" x14ac:dyDescent="0.35">
      <c r="A5524" t="s">
        <v>29</v>
      </c>
      <c r="B5524" t="str">
        <f t="shared" si="94"/>
        <v>0000005524</v>
      </c>
      <c r="C5524">
        <f ca="1">RANDBETWEEN(5,20)</f>
        <v>11</v>
      </c>
      <c r="D5524">
        <f ca="1">RANDBETWEEN(0,C5524)</f>
        <v>3</v>
      </c>
      <c r="E5524" s="2">
        <f ca="1">RANDBETWEEN(500000,5000000)</f>
        <v>1415110</v>
      </c>
      <c r="F5524">
        <f ca="1">RANDBETWEEN(5,100)</f>
        <v>46</v>
      </c>
      <c r="G5524" t="str">
        <f ca="1">VLOOKUP(RANDBETWEEN(4,12),lookups!$A$1:$B$12,2,FALSE)</f>
        <v xml:space="preserve"> cc</v>
      </c>
      <c r="H5524" s="4">
        <f t="shared" ca="1" si="95"/>
        <v>14</v>
      </c>
      <c r="I5524" t="str">
        <f ca="1">VLOOKUP(RANDBETWEEN(1,5),lookups!$E$1:$F$5,2,FALSE)</f>
        <v>n</v>
      </c>
      <c r="J5524" t="str">
        <f ca="1">VLOOKUP(RANDBETWEEN(1,5),lookups!$C$1:$D$5,2,FALSE)</f>
        <v>uk</v>
      </c>
      <c r="K5524" t="str">
        <f ca="1">VLOOKUP(RANDBETWEEN(1,2),lookups!$G$1:$H$2,2,FALSE)</f>
        <v>flat</v>
      </c>
      <c r="L5524">
        <v>10</v>
      </c>
      <c r="M5524" t="str">
        <f ca="1">VLOOKUP(RANDBETWEEN(1,7),lookups!$I$1:$J$7,2,FALSE)</f>
        <v>c</v>
      </c>
      <c r="N5524" s="2">
        <f ca="1">E5524*(1-(RANDBETWEEN(1,50)/100))</f>
        <v>976425.89999999991</v>
      </c>
      <c r="O5524" s="2">
        <f ca="1">N5524/12</f>
        <v>81368.824999999997</v>
      </c>
      <c r="P5524" s="2">
        <f ca="1">RANDBETWEEN(1,1.5)*((N5524/12)*VLOOKUP(J5524,'Weather by country'!$A$1:$C$5,3,FALSE))</f>
        <v>81368.824999999997</v>
      </c>
      <c r="Q5524" s="2">
        <f ca="1">(N5524/12)*RANDBETWEEN(60,100)/100</f>
        <v>69977.189500000008</v>
      </c>
      <c r="R5524" s="2">
        <f ca="1">(N5524/12)*RANDBETWEEN(60,100)/100</f>
        <v>65908.748250000004</v>
      </c>
      <c r="S5524" t="str">
        <f ca="1">VLOOKUP(J5524,'Weather by country'!$A$1:$C$5,2,FALSE)</f>
        <v>fine</v>
      </c>
      <c r="T5524" t="str">
        <f ca="1">VLOOKUP(RANDBETWEEN(1,5),lookups!$Q$1:$R$5,2,FALSE)</f>
        <v>y</v>
      </c>
      <c r="U5524" t="str">
        <f ca="1">VLOOKUP(RANDBETWEEN(1,5),lookups!$Q$1:$R$5,2,FALSE)</f>
        <v>n</v>
      </c>
      <c r="V5524" t="str">
        <f ca="1">IF(P5524=O5524,"y","n")</f>
        <v>y</v>
      </c>
    </row>
    <row r="5525" spans="1:22" x14ac:dyDescent="0.35">
      <c r="A5525" t="s">
        <v>30</v>
      </c>
      <c r="B5525" t="str">
        <f t="shared" si="94"/>
        <v>0000005525</v>
      </c>
      <c r="C5525">
        <f ca="1">RANDBETWEEN(5,20)</f>
        <v>8</v>
      </c>
      <c r="D5525">
        <f ca="1">RANDBETWEEN(0,C5525)</f>
        <v>3</v>
      </c>
      <c r="E5525" s="2">
        <f ca="1">RANDBETWEEN(250000,500000)</f>
        <v>389626</v>
      </c>
      <c r="F5525">
        <f ca="1">RANDBETWEEN(5,100)</f>
        <v>75</v>
      </c>
      <c r="G5525" t="str">
        <f ca="1">VLOOKUP(RANDBETWEEN(4,12),lookups!$A$1:$B$12,2,FALSE)</f>
        <v xml:space="preserve"> d</v>
      </c>
      <c r="H5525" s="4">
        <f t="shared" ca="1" si="95"/>
        <v>3</v>
      </c>
      <c r="I5525" t="s">
        <v>33</v>
      </c>
      <c r="J5525" t="str">
        <f ca="1">VLOOKUP(RANDBETWEEN(1,5),lookups!$C$1:$D$5,2,FALSE)</f>
        <v>finland</v>
      </c>
      <c r="K5525" t="str">
        <f ca="1">VLOOKUP(RANDBETWEEN(1,2),lookups!$G$1:$H$2,2,FALSE)</f>
        <v>flat</v>
      </c>
      <c r="L5525">
        <v>10</v>
      </c>
      <c r="M5525" t="str">
        <f ca="1">VLOOKUP(RANDBETWEEN(1,7),lookups!$I$1:$J$7,2,FALSE)</f>
        <v>c</v>
      </c>
      <c r="N5525" s="2">
        <f ca="1">E5525*(1-(RANDBETWEEN(1,50)/100))</f>
        <v>350663.4</v>
      </c>
      <c r="O5525" s="2">
        <f ca="1">N5525/12</f>
        <v>29221.95</v>
      </c>
      <c r="P5525" s="2">
        <f ca="1">RANDBETWEEN(1,1.5)*((N5525/12)*VLOOKUP(J5525,'Weather by country'!$A$1:$C$5,3,FALSE))</f>
        <v>23377.56</v>
      </c>
      <c r="Q5525" s="2">
        <f ca="1">(N5525/12)*RANDBETWEEN(60,100)/100</f>
        <v>17825.389500000001</v>
      </c>
      <c r="R5525" s="2">
        <f ca="1">(N5525/12)*RANDBETWEEN(60,100)/100</f>
        <v>28053.072</v>
      </c>
      <c r="S5525" t="str">
        <f ca="1">VLOOKUP(J5525,'Weather by country'!$A$1:$C$5,2,FALSE)</f>
        <v>l-rain</v>
      </c>
      <c r="T5525" t="str">
        <f ca="1">VLOOKUP(RANDBETWEEN(1,5),lookups!$Q$1:$R$5,2,FALSE)</f>
        <v>y</v>
      </c>
      <c r="U5525" t="str">
        <f ca="1">VLOOKUP(RANDBETWEEN(1,5),lookups!$Q$1:$R$5,2,FALSE)</f>
        <v>y</v>
      </c>
      <c r="V5525" t="str">
        <f ca="1">IF(P5525=O5525,"y","n")</f>
        <v>n</v>
      </c>
    </row>
    <row r="5526" spans="1:22" x14ac:dyDescent="0.35">
      <c r="A5526" t="s">
        <v>29</v>
      </c>
      <c r="B5526" t="str">
        <f t="shared" si="94"/>
        <v>0000005526</v>
      </c>
      <c r="C5526">
        <f ca="1">RANDBETWEEN(5,20)</f>
        <v>12</v>
      </c>
      <c r="D5526">
        <f ca="1">RANDBETWEEN(0,C5526)</f>
        <v>11</v>
      </c>
      <c r="E5526" s="2">
        <f ca="1">RANDBETWEEN(500000,5000000)</f>
        <v>856674</v>
      </c>
      <c r="F5526">
        <f ca="1">RANDBETWEEN(5,100)</f>
        <v>93</v>
      </c>
      <c r="G5526" t="str">
        <f ca="1">VLOOKUP(RANDBETWEEN(4,12),lookups!$A$1:$B$12,2,FALSE)</f>
        <v xml:space="preserve"> b</v>
      </c>
      <c r="H5526" s="4">
        <f t="shared" ca="1" si="95"/>
        <v>8</v>
      </c>
      <c r="I5526" t="str">
        <f ca="1">VLOOKUP(RANDBETWEEN(1,5),lookups!$E$1:$F$5,2,FALSE)</f>
        <v>y</v>
      </c>
      <c r="J5526" t="str">
        <f ca="1">VLOOKUP(RANDBETWEEN(1,5),lookups!$C$1:$D$5,2,FALSE)</f>
        <v>norway</v>
      </c>
      <c r="K5526" t="str">
        <f ca="1">VLOOKUP(RANDBETWEEN(1,2),lookups!$G$1:$H$2,2,FALSE)</f>
        <v>flat</v>
      </c>
      <c r="L5526">
        <v>10</v>
      </c>
      <c r="M5526" t="str">
        <f ca="1">VLOOKUP(RANDBETWEEN(1,7),lookups!$I$1:$J$7,2,FALSE)</f>
        <v>a</v>
      </c>
      <c r="N5526" s="2">
        <f ca="1">E5526*(1-(RANDBETWEEN(1,50)/100))</f>
        <v>779573.34000000008</v>
      </c>
      <c r="O5526" s="2">
        <f ca="1">N5526/12</f>
        <v>64964.445000000007</v>
      </c>
      <c r="P5526" s="2">
        <f ca="1">RANDBETWEEN(1,1.5)*((N5526/12)*VLOOKUP(J5526,'Weather by country'!$A$1:$C$5,3,FALSE))</f>
        <v>64964.445000000007</v>
      </c>
      <c r="Q5526" s="2">
        <f ca="1">(N5526/12)*RANDBETWEEN(60,100)/100</f>
        <v>42226.889250000007</v>
      </c>
      <c r="R5526" s="2">
        <f ca="1">(N5526/12)*RANDBETWEEN(60,100)/100</f>
        <v>46774.400400000013</v>
      </c>
      <c r="S5526" t="str">
        <f ca="1">VLOOKUP(J5526,'Weather by country'!$A$1:$C$5,2,FALSE)</f>
        <v>fine</v>
      </c>
      <c r="T5526" t="str">
        <f ca="1">VLOOKUP(RANDBETWEEN(1,5),lookups!$Q$1:$R$5,2,FALSE)</f>
        <v>y</v>
      </c>
      <c r="U5526" t="str">
        <f ca="1">VLOOKUP(RANDBETWEEN(1,5),lookups!$Q$1:$R$5,2,FALSE)</f>
        <v>y</v>
      </c>
      <c r="V5526" t="str">
        <f ca="1">IF(P5526=O5526,"y","n")</f>
        <v>y</v>
      </c>
    </row>
    <row r="5527" spans="1:22" x14ac:dyDescent="0.35">
      <c r="A5527" t="s">
        <v>30</v>
      </c>
      <c r="B5527" t="str">
        <f t="shared" si="94"/>
        <v>0000005527</v>
      </c>
      <c r="C5527">
        <f ca="1">RANDBETWEEN(5,20)</f>
        <v>19</v>
      </c>
      <c r="D5527">
        <f ca="1">RANDBETWEEN(0,C5527)</f>
        <v>8</v>
      </c>
      <c r="E5527" s="2">
        <f ca="1">RANDBETWEEN(250000,500000)</f>
        <v>431499</v>
      </c>
      <c r="F5527">
        <f ca="1">RANDBETWEEN(5,100)</f>
        <v>24</v>
      </c>
      <c r="G5527" t="str">
        <f ca="1">VLOOKUP(RANDBETWEEN(4,12),lookups!$A$1:$B$12,2,FALSE)</f>
        <v xml:space="preserve"> cc</v>
      </c>
      <c r="H5527" s="4">
        <f t="shared" ca="1" si="95"/>
        <v>4</v>
      </c>
      <c r="I5527" t="s">
        <v>33</v>
      </c>
      <c r="J5527" t="str">
        <f ca="1">VLOOKUP(RANDBETWEEN(1,5),lookups!$C$1:$D$5,2,FALSE)</f>
        <v>norway</v>
      </c>
      <c r="K5527" t="str">
        <f ca="1">VLOOKUP(RANDBETWEEN(1,2),lookups!$G$1:$H$2,2,FALSE)</f>
        <v>flat</v>
      </c>
      <c r="L5527">
        <v>10</v>
      </c>
      <c r="M5527" t="str">
        <f ca="1">VLOOKUP(RANDBETWEEN(1,7),lookups!$I$1:$J$7,2,FALSE)</f>
        <v>c</v>
      </c>
      <c r="N5527" s="2">
        <f ca="1">E5527*(1-(RANDBETWEEN(1,50)/100))</f>
        <v>427184.01</v>
      </c>
      <c r="O5527" s="2">
        <f ca="1">N5527/12</f>
        <v>35598.667500000003</v>
      </c>
      <c r="P5527" s="2">
        <f ca="1">RANDBETWEEN(1,1.5)*((N5527/12)*VLOOKUP(J5527,'Weather by country'!$A$1:$C$5,3,FALSE))</f>
        <v>35598.667500000003</v>
      </c>
      <c r="Q5527" s="2">
        <f ca="1">(N5527/12)*RANDBETWEEN(60,100)/100</f>
        <v>31326.827400000002</v>
      </c>
      <c r="R5527" s="2">
        <f ca="1">(N5527/12)*RANDBETWEEN(60,100)/100</f>
        <v>25631.0406</v>
      </c>
      <c r="S5527" t="str">
        <f ca="1">VLOOKUP(J5527,'Weather by country'!$A$1:$C$5,2,FALSE)</f>
        <v>fine</v>
      </c>
      <c r="T5527" t="str">
        <f ca="1">VLOOKUP(RANDBETWEEN(1,5),lookups!$Q$1:$R$5,2,FALSE)</f>
        <v>y</v>
      </c>
      <c r="U5527" t="str">
        <f ca="1">VLOOKUP(RANDBETWEEN(1,5),lookups!$Q$1:$R$5,2,FALSE)</f>
        <v>n</v>
      </c>
      <c r="V5527" t="str">
        <f ca="1">IF(P5527=O5527,"y","n")</f>
        <v>y</v>
      </c>
    </row>
    <row r="5528" spans="1:22" x14ac:dyDescent="0.35">
      <c r="A5528" t="s">
        <v>29</v>
      </c>
      <c r="B5528" t="str">
        <f t="shared" si="94"/>
        <v>0000005528</v>
      </c>
      <c r="C5528">
        <f ca="1">RANDBETWEEN(5,20)</f>
        <v>10</v>
      </c>
      <c r="D5528">
        <f ca="1">RANDBETWEEN(0,C5528)</f>
        <v>9</v>
      </c>
      <c r="E5528" s="2">
        <f ca="1">RANDBETWEEN(500000,5000000)</f>
        <v>4605820</v>
      </c>
      <c r="F5528">
        <f ca="1">RANDBETWEEN(5,100)</f>
        <v>60</v>
      </c>
      <c r="G5528" t="str">
        <f ca="1">VLOOKUP(RANDBETWEEN(4,12),lookups!$A$1:$B$12,2,FALSE)</f>
        <v xml:space="preserve"> b</v>
      </c>
      <c r="H5528" s="4">
        <f t="shared" ca="1" si="95"/>
        <v>46</v>
      </c>
      <c r="I5528" t="str">
        <f ca="1">VLOOKUP(RANDBETWEEN(1,5),lookups!$E$1:$F$5,2,FALSE)</f>
        <v>n</v>
      </c>
      <c r="J5528" t="str">
        <f ca="1">VLOOKUP(RANDBETWEEN(1,5),lookups!$C$1:$D$5,2,FALSE)</f>
        <v>norway</v>
      </c>
      <c r="K5528" t="str">
        <f ca="1">VLOOKUP(RANDBETWEEN(1,2),lookups!$G$1:$H$2,2,FALSE)</f>
        <v>flat</v>
      </c>
      <c r="L5528">
        <v>10</v>
      </c>
      <c r="M5528" t="str">
        <f ca="1">VLOOKUP(RANDBETWEEN(1,7),lookups!$I$1:$J$7,2,FALSE)</f>
        <v>c</v>
      </c>
      <c r="N5528" s="2">
        <f ca="1">E5528*(1-(RANDBETWEEN(1,50)/100))</f>
        <v>4237354.4000000004</v>
      </c>
      <c r="O5528" s="2">
        <f ca="1">N5528/12</f>
        <v>353112.8666666667</v>
      </c>
      <c r="P5528" s="2">
        <f ca="1">RANDBETWEEN(1,1.5)*((N5528/12)*VLOOKUP(J5528,'Weather by country'!$A$1:$C$5,3,FALSE))</f>
        <v>353112.8666666667</v>
      </c>
      <c r="Q5528" s="2">
        <f ca="1">(N5528/12)*RANDBETWEEN(60,100)/100</f>
        <v>303677.06533333333</v>
      </c>
      <c r="R5528" s="2">
        <f ca="1">(N5528/12)*RANDBETWEEN(60,100)/100</f>
        <v>264834.65000000002</v>
      </c>
      <c r="S5528" t="str">
        <f ca="1">VLOOKUP(J5528,'Weather by country'!$A$1:$C$5,2,FALSE)</f>
        <v>fine</v>
      </c>
      <c r="T5528" t="str">
        <f ca="1">VLOOKUP(RANDBETWEEN(1,5),lookups!$Q$1:$R$5,2,FALSE)</f>
        <v>y</v>
      </c>
      <c r="U5528" t="str">
        <f ca="1">VLOOKUP(RANDBETWEEN(1,5),lookups!$Q$1:$R$5,2,FALSE)</f>
        <v>y</v>
      </c>
      <c r="V5528" t="str">
        <f ca="1">IF(P5528=O5528,"y","n")</f>
        <v>y</v>
      </c>
    </row>
    <row r="5529" spans="1:22" x14ac:dyDescent="0.35">
      <c r="A5529" t="s">
        <v>30</v>
      </c>
      <c r="B5529" t="str">
        <f t="shared" si="94"/>
        <v>0000005529</v>
      </c>
      <c r="C5529">
        <f ca="1">RANDBETWEEN(5,20)</f>
        <v>17</v>
      </c>
      <c r="D5529">
        <f ca="1">RANDBETWEEN(0,C5529)</f>
        <v>10</v>
      </c>
      <c r="E5529" s="2">
        <f ca="1">RANDBETWEEN(250000,500000)</f>
        <v>452929</v>
      </c>
      <c r="F5529">
        <f ca="1">RANDBETWEEN(5,100)</f>
        <v>100</v>
      </c>
      <c r="G5529" t="str">
        <f ca="1">VLOOKUP(RANDBETWEEN(4,12),lookups!$A$1:$B$12,2,FALSE)</f>
        <v xml:space="preserve"> ddd</v>
      </c>
      <c r="H5529" s="4">
        <f t="shared" ca="1" si="95"/>
        <v>4</v>
      </c>
      <c r="I5529" t="s">
        <v>33</v>
      </c>
      <c r="J5529" t="str">
        <f ca="1">VLOOKUP(RANDBETWEEN(1,5),lookups!$C$1:$D$5,2,FALSE)</f>
        <v>denmark</v>
      </c>
      <c r="K5529" t="str">
        <f ca="1">VLOOKUP(RANDBETWEEN(1,2),lookups!$G$1:$H$2,2,FALSE)</f>
        <v>pitched</v>
      </c>
      <c r="L5529">
        <v>10</v>
      </c>
      <c r="M5529" t="str">
        <f ca="1">VLOOKUP(RANDBETWEEN(1,7),lookups!$I$1:$J$7,2,FALSE)</f>
        <v>b</v>
      </c>
      <c r="N5529" s="2">
        <f ca="1">E5529*(1-(RANDBETWEEN(1,50)/100))</f>
        <v>407636.10000000003</v>
      </c>
      <c r="O5529" s="2">
        <f ca="1">N5529/12</f>
        <v>33969.675000000003</v>
      </c>
      <c r="P5529" s="2">
        <f ca="1">RANDBETWEEN(1,1.5)*((N5529/12)*VLOOKUP(J5529,'Weather by country'!$A$1:$C$5,3,FALSE))</f>
        <v>33969.675000000003</v>
      </c>
      <c r="Q5529" s="2">
        <f ca="1">(N5529/12)*RANDBETWEEN(60,100)/100</f>
        <v>21740.592000000001</v>
      </c>
      <c r="R5529" s="2">
        <f ca="1">(N5529/12)*RANDBETWEEN(60,100)/100</f>
        <v>29553.617249999999</v>
      </c>
      <c r="S5529" t="str">
        <f ca="1">VLOOKUP(J5529,'Weather by country'!$A$1:$C$5,2,FALSE)</f>
        <v>fine</v>
      </c>
      <c r="T5529" t="str">
        <f ca="1">VLOOKUP(RANDBETWEEN(1,5),lookups!$Q$1:$R$5,2,FALSE)</f>
        <v>y</v>
      </c>
      <c r="U5529" t="str">
        <f ca="1">VLOOKUP(RANDBETWEEN(1,5),lookups!$Q$1:$R$5,2,FALSE)</f>
        <v>n</v>
      </c>
      <c r="V5529" t="str">
        <f ca="1">IF(P5529=O5529,"y","n")</f>
        <v>y</v>
      </c>
    </row>
    <row r="5530" spans="1:22" x14ac:dyDescent="0.35">
      <c r="A5530" t="s">
        <v>29</v>
      </c>
      <c r="B5530" t="str">
        <f t="shared" si="94"/>
        <v>0000005530</v>
      </c>
      <c r="C5530">
        <f ca="1">RANDBETWEEN(5,20)</f>
        <v>17</v>
      </c>
      <c r="D5530">
        <f ca="1">RANDBETWEEN(0,C5530)</f>
        <v>1</v>
      </c>
      <c r="E5530" s="2">
        <f ca="1">RANDBETWEEN(500000,5000000)</f>
        <v>4914282</v>
      </c>
      <c r="F5530">
        <f ca="1">RANDBETWEEN(5,100)</f>
        <v>54</v>
      </c>
      <c r="G5530" t="str">
        <f ca="1">VLOOKUP(RANDBETWEEN(4,12),lookups!$A$1:$B$12,2,FALSE)</f>
        <v xml:space="preserve"> d</v>
      </c>
      <c r="H5530" s="4">
        <f t="shared" ca="1" si="95"/>
        <v>49</v>
      </c>
      <c r="I5530" t="str">
        <f ca="1">VLOOKUP(RANDBETWEEN(1,5),lookups!$E$1:$F$5,2,FALSE)</f>
        <v>n</v>
      </c>
      <c r="J5530" t="str">
        <f ca="1">VLOOKUP(RANDBETWEEN(1,5),lookups!$C$1:$D$5,2,FALSE)</f>
        <v>uk</v>
      </c>
      <c r="K5530" t="str">
        <f ca="1">VLOOKUP(RANDBETWEEN(1,2),lookups!$G$1:$H$2,2,FALSE)</f>
        <v>flat</v>
      </c>
      <c r="L5530">
        <v>10</v>
      </c>
      <c r="M5530" t="str">
        <f ca="1">VLOOKUP(RANDBETWEEN(1,7),lookups!$I$1:$J$7,2,FALSE)</f>
        <v>c</v>
      </c>
      <c r="N5530" s="2">
        <f ca="1">E5530*(1-(RANDBETWEEN(1,50)/100))</f>
        <v>4521139.4400000004</v>
      </c>
      <c r="O5530" s="2">
        <f ca="1">N5530/12</f>
        <v>376761.62000000005</v>
      </c>
      <c r="P5530" s="2">
        <f ca="1">RANDBETWEEN(1,1.5)*((N5530/12)*VLOOKUP(J5530,'Weather by country'!$A$1:$C$5,3,FALSE))</f>
        <v>376761.62000000005</v>
      </c>
      <c r="Q5530" s="2">
        <f ca="1">(N5530/12)*RANDBETWEEN(60,100)/100</f>
        <v>286338.83120000007</v>
      </c>
      <c r="R5530" s="2">
        <f ca="1">(N5530/12)*RANDBETWEEN(60,100)/100</f>
        <v>252430.28540000002</v>
      </c>
      <c r="S5530" t="str">
        <f ca="1">VLOOKUP(J5530,'Weather by country'!$A$1:$C$5,2,FALSE)</f>
        <v>fine</v>
      </c>
      <c r="T5530" t="str">
        <f ca="1">VLOOKUP(RANDBETWEEN(1,5),lookups!$Q$1:$R$5,2,FALSE)</f>
        <v>y</v>
      </c>
      <c r="U5530" t="str">
        <f ca="1">VLOOKUP(RANDBETWEEN(1,5),lookups!$Q$1:$R$5,2,FALSE)</f>
        <v>n</v>
      </c>
      <c r="V5530" t="str">
        <f ca="1">IF(P5530=O5530,"y","n")</f>
        <v>y</v>
      </c>
    </row>
    <row r="5531" spans="1:22" x14ac:dyDescent="0.35">
      <c r="A5531" t="s">
        <v>30</v>
      </c>
      <c r="B5531" t="str">
        <f t="shared" si="94"/>
        <v>0000005531</v>
      </c>
      <c r="C5531">
        <f ca="1">RANDBETWEEN(5,20)</f>
        <v>13</v>
      </c>
      <c r="D5531">
        <f ca="1">RANDBETWEEN(0,C5531)</f>
        <v>6</v>
      </c>
      <c r="E5531" s="2">
        <f ca="1">RANDBETWEEN(250000,500000)</f>
        <v>415925</v>
      </c>
      <c r="F5531">
        <f ca="1">RANDBETWEEN(5,100)</f>
        <v>58</v>
      </c>
      <c r="G5531" t="str">
        <f ca="1">VLOOKUP(RANDBETWEEN(4,12),lookups!$A$1:$B$12,2,FALSE)</f>
        <v xml:space="preserve"> b</v>
      </c>
      <c r="H5531" s="4">
        <f t="shared" ca="1" si="95"/>
        <v>4</v>
      </c>
      <c r="I5531" t="s">
        <v>33</v>
      </c>
      <c r="J5531" t="str">
        <f ca="1">VLOOKUP(RANDBETWEEN(1,5),lookups!$C$1:$D$5,2,FALSE)</f>
        <v>uk</v>
      </c>
      <c r="K5531" t="str">
        <f ca="1">VLOOKUP(RANDBETWEEN(1,2),lookups!$G$1:$H$2,2,FALSE)</f>
        <v>pitched</v>
      </c>
      <c r="L5531">
        <v>10</v>
      </c>
      <c r="M5531" t="str">
        <f ca="1">VLOOKUP(RANDBETWEEN(1,7),lookups!$I$1:$J$7,2,FALSE)</f>
        <v>c</v>
      </c>
      <c r="N5531" s="2">
        <f ca="1">E5531*(1-(RANDBETWEEN(1,50)/100))</f>
        <v>299466</v>
      </c>
      <c r="O5531" s="2">
        <f ca="1">N5531/12</f>
        <v>24955.5</v>
      </c>
      <c r="P5531" s="2">
        <f ca="1">RANDBETWEEN(1,1.5)*((N5531/12)*VLOOKUP(J5531,'Weather by country'!$A$1:$C$5,3,FALSE))</f>
        <v>24955.5</v>
      </c>
      <c r="Q5531" s="2">
        <f ca="1">(N5531/12)*RANDBETWEEN(60,100)/100</f>
        <v>21461.73</v>
      </c>
      <c r="R5531" s="2">
        <f ca="1">(N5531/12)*RANDBETWEEN(60,100)/100</f>
        <v>22959.06</v>
      </c>
      <c r="S5531" t="str">
        <f ca="1">VLOOKUP(J5531,'Weather by country'!$A$1:$C$5,2,FALSE)</f>
        <v>fine</v>
      </c>
      <c r="T5531" t="str">
        <f ca="1">VLOOKUP(RANDBETWEEN(1,5),lookups!$Q$1:$R$5,2,FALSE)</f>
        <v>y</v>
      </c>
      <c r="U5531" t="str">
        <f ca="1">VLOOKUP(RANDBETWEEN(1,5),lookups!$Q$1:$R$5,2,FALSE)</f>
        <v>n</v>
      </c>
      <c r="V5531" t="str">
        <f ca="1">IF(P5531=O5531,"y","n")</f>
        <v>y</v>
      </c>
    </row>
    <row r="5532" spans="1:22" x14ac:dyDescent="0.35">
      <c r="A5532" t="s">
        <v>29</v>
      </c>
      <c r="B5532" t="str">
        <f t="shared" si="94"/>
        <v>0000005532</v>
      </c>
      <c r="C5532">
        <f ca="1">RANDBETWEEN(5,20)</f>
        <v>13</v>
      </c>
      <c r="D5532">
        <f ca="1">RANDBETWEEN(0,C5532)</f>
        <v>6</v>
      </c>
      <c r="E5532" s="2">
        <f ca="1">RANDBETWEEN(500000,5000000)</f>
        <v>2539349</v>
      </c>
      <c r="F5532">
        <f ca="1">RANDBETWEEN(5,100)</f>
        <v>13</v>
      </c>
      <c r="G5532" t="str">
        <f ca="1">VLOOKUP(RANDBETWEEN(4,12),lookups!$A$1:$B$12,2,FALSE)</f>
        <v xml:space="preserve"> dd</v>
      </c>
      <c r="H5532" s="4">
        <f t="shared" ca="1" si="95"/>
        <v>25</v>
      </c>
      <c r="I5532" t="str">
        <f ca="1">VLOOKUP(RANDBETWEEN(1,5),lookups!$E$1:$F$5,2,FALSE)</f>
        <v>y</v>
      </c>
      <c r="J5532" t="str">
        <f ca="1">VLOOKUP(RANDBETWEEN(1,5),lookups!$C$1:$D$5,2,FALSE)</f>
        <v>finland</v>
      </c>
      <c r="K5532" t="str">
        <f ca="1">VLOOKUP(RANDBETWEEN(1,2),lookups!$G$1:$H$2,2,FALSE)</f>
        <v>flat</v>
      </c>
      <c r="L5532">
        <v>10</v>
      </c>
      <c r="M5532" t="str">
        <f ca="1">VLOOKUP(RANDBETWEEN(1,7),lookups!$I$1:$J$7,2,FALSE)</f>
        <v>b</v>
      </c>
      <c r="N5532" s="2">
        <f ca="1">E5532*(1-(RANDBETWEEN(1,50)/100))</f>
        <v>2234627.12</v>
      </c>
      <c r="O5532" s="2">
        <f ca="1">N5532/12</f>
        <v>186218.92666666667</v>
      </c>
      <c r="P5532" s="2">
        <f ca="1">RANDBETWEEN(1,1.5)*((N5532/12)*VLOOKUP(J5532,'Weather by country'!$A$1:$C$5,3,FALSE))</f>
        <v>148975.14133333333</v>
      </c>
      <c r="Q5532" s="2">
        <f ca="1">(N5532/12)*RANDBETWEEN(60,100)/100</f>
        <v>178770.16960000002</v>
      </c>
      <c r="R5532" s="2">
        <f ca="1">(N5532/12)*RANDBETWEEN(60,100)/100</f>
        <v>178770.16960000002</v>
      </c>
      <c r="S5532" t="str">
        <f ca="1">VLOOKUP(J5532,'Weather by country'!$A$1:$C$5,2,FALSE)</f>
        <v>l-rain</v>
      </c>
      <c r="T5532" t="str">
        <f ca="1">VLOOKUP(RANDBETWEEN(1,5),lookups!$Q$1:$R$5,2,FALSE)</f>
        <v>y</v>
      </c>
      <c r="U5532" t="str">
        <f ca="1">VLOOKUP(RANDBETWEEN(1,5),lookups!$Q$1:$R$5,2,FALSE)</f>
        <v>n</v>
      </c>
      <c r="V5532" t="str">
        <f ca="1">IF(P5532=O5532,"y","n")</f>
        <v>n</v>
      </c>
    </row>
    <row r="5533" spans="1:22" x14ac:dyDescent="0.35">
      <c r="A5533" t="s">
        <v>30</v>
      </c>
      <c r="B5533" t="str">
        <f t="shared" si="94"/>
        <v>0000005533</v>
      </c>
      <c r="C5533">
        <f ca="1">RANDBETWEEN(5,20)</f>
        <v>13</v>
      </c>
      <c r="D5533">
        <f ca="1">RANDBETWEEN(0,C5533)</f>
        <v>5</v>
      </c>
      <c r="E5533" s="2">
        <f ca="1">RANDBETWEEN(250000,500000)</f>
        <v>277444</v>
      </c>
      <c r="F5533">
        <f ca="1">RANDBETWEEN(5,100)</f>
        <v>54</v>
      </c>
      <c r="G5533" t="str">
        <f ca="1">VLOOKUP(RANDBETWEEN(4,12),lookups!$A$1:$B$12,2,FALSE)</f>
        <v xml:space="preserve"> ddd</v>
      </c>
      <c r="H5533" s="4">
        <f t="shared" ca="1" si="95"/>
        <v>2</v>
      </c>
      <c r="I5533" t="s">
        <v>33</v>
      </c>
      <c r="J5533" t="str">
        <f ca="1">VLOOKUP(RANDBETWEEN(1,5),lookups!$C$1:$D$5,2,FALSE)</f>
        <v>uk</v>
      </c>
      <c r="K5533" t="str">
        <f ca="1">VLOOKUP(RANDBETWEEN(1,2),lookups!$G$1:$H$2,2,FALSE)</f>
        <v>flat</v>
      </c>
      <c r="L5533">
        <v>10</v>
      </c>
      <c r="M5533" t="str">
        <f ca="1">VLOOKUP(RANDBETWEEN(1,7),lookups!$I$1:$J$7,2,FALSE)</f>
        <v>c</v>
      </c>
      <c r="N5533" s="2">
        <f ca="1">E5533*(1-(RANDBETWEEN(1,50)/100))</f>
        <v>230278.52</v>
      </c>
      <c r="O5533" s="2">
        <f ca="1">N5533/12</f>
        <v>19189.876666666667</v>
      </c>
      <c r="P5533" s="2">
        <f ca="1">RANDBETWEEN(1,1.5)*((N5533/12)*VLOOKUP(J5533,'Weather by country'!$A$1:$C$5,3,FALSE))</f>
        <v>19189.876666666667</v>
      </c>
      <c r="Q5533" s="2">
        <f ca="1">(N5533/12)*RANDBETWEEN(60,100)/100</f>
        <v>18038.484066666668</v>
      </c>
      <c r="R5533" s="2">
        <f ca="1">(N5533/12)*RANDBETWEEN(60,100)/100</f>
        <v>13624.812433333334</v>
      </c>
      <c r="S5533" t="str">
        <f ca="1">VLOOKUP(J5533,'Weather by country'!$A$1:$C$5,2,FALSE)</f>
        <v>fine</v>
      </c>
      <c r="T5533" t="str">
        <f ca="1">VLOOKUP(RANDBETWEEN(1,5),lookups!$Q$1:$R$5,2,FALSE)</f>
        <v>n</v>
      </c>
      <c r="U5533" t="str">
        <f ca="1">VLOOKUP(RANDBETWEEN(1,5),lookups!$Q$1:$R$5,2,FALSE)</f>
        <v>y</v>
      </c>
      <c r="V5533" t="str">
        <f ca="1">IF(P5533=O5533,"y","n")</f>
        <v>y</v>
      </c>
    </row>
    <row r="5534" spans="1:22" x14ac:dyDescent="0.35">
      <c r="A5534" t="s">
        <v>29</v>
      </c>
      <c r="B5534" t="str">
        <f t="shared" si="94"/>
        <v>0000005534</v>
      </c>
      <c r="C5534">
        <f ca="1">RANDBETWEEN(5,20)</f>
        <v>18</v>
      </c>
      <c r="D5534">
        <f ca="1">RANDBETWEEN(0,C5534)</f>
        <v>4</v>
      </c>
      <c r="E5534" s="2">
        <f ca="1">RANDBETWEEN(500000,5000000)</f>
        <v>522762</v>
      </c>
      <c r="F5534">
        <f ca="1">RANDBETWEEN(5,100)</f>
        <v>22</v>
      </c>
      <c r="G5534" t="str">
        <f ca="1">VLOOKUP(RANDBETWEEN(4,12),lookups!$A$1:$B$12,2,FALSE)</f>
        <v xml:space="preserve"> ccc</v>
      </c>
      <c r="H5534" s="4">
        <f t="shared" ca="1" si="95"/>
        <v>5</v>
      </c>
      <c r="I5534" t="str">
        <f ca="1">VLOOKUP(RANDBETWEEN(1,5),lookups!$E$1:$F$5,2,FALSE)</f>
        <v>n</v>
      </c>
      <c r="J5534" t="str">
        <f ca="1">VLOOKUP(RANDBETWEEN(1,5),lookups!$C$1:$D$5,2,FALSE)</f>
        <v>sweden</v>
      </c>
      <c r="K5534" t="str">
        <f ca="1">VLOOKUP(RANDBETWEEN(1,2),lookups!$G$1:$H$2,2,FALSE)</f>
        <v>flat</v>
      </c>
      <c r="L5534">
        <v>10</v>
      </c>
      <c r="M5534" t="str">
        <f ca="1">VLOOKUP(RANDBETWEEN(1,7),lookups!$I$1:$J$7,2,FALSE)</f>
        <v>c</v>
      </c>
      <c r="N5534" s="2">
        <f ca="1">E5534*(1-(RANDBETWEEN(1,50)/100))</f>
        <v>271836.24</v>
      </c>
      <c r="O5534" s="2">
        <f ca="1">N5534/12</f>
        <v>22653.02</v>
      </c>
      <c r="P5534" s="2">
        <f ca="1">RANDBETWEEN(1,1.5)*((N5534/12)*VLOOKUP(J5534,'Weather by country'!$A$1:$C$5,3,FALSE))</f>
        <v>22653.02</v>
      </c>
      <c r="Q5534" s="2">
        <f ca="1">(N5534/12)*RANDBETWEEN(60,100)/100</f>
        <v>16989.764999999999</v>
      </c>
      <c r="R5534" s="2">
        <f ca="1">(N5534/12)*RANDBETWEEN(60,100)/100</f>
        <v>13591.812</v>
      </c>
      <c r="S5534" t="str">
        <f ca="1">VLOOKUP(J5534,'Weather by country'!$A$1:$C$5,2,FALSE)</f>
        <v>fine</v>
      </c>
      <c r="T5534" t="str">
        <f ca="1">VLOOKUP(RANDBETWEEN(1,5),lookups!$Q$1:$R$5,2,FALSE)</f>
        <v>n</v>
      </c>
      <c r="U5534" t="str">
        <f ca="1">VLOOKUP(RANDBETWEEN(1,5),lookups!$Q$1:$R$5,2,FALSE)</f>
        <v>n</v>
      </c>
      <c r="V5534" t="str">
        <f ca="1">IF(P5534=O5534,"y","n")</f>
        <v>y</v>
      </c>
    </row>
    <row r="5535" spans="1:22" x14ac:dyDescent="0.35">
      <c r="A5535" t="s">
        <v>30</v>
      </c>
      <c r="B5535" t="str">
        <f t="shared" si="94"/>
        <v>0000005535</v>
      </c>
      <c r="C5535">
        <f ca="1">RANDBETWEEN(5,20)</f>
        <v>8</v>
      </c>
      <c r="D5535">
        <f ca="1">RANDBETWEEN(0,C5535)</f>
        <v>3</v>
      </c>
      <c r="E5535" s="2">
        <f ca="1">RANDBETWEEN(250000,500000)</f>
        <v>271648</v>
      </c>
      <c r="F5535">
        <f ca="1">RANDBETWEEN(5,100)</f>
        <v>40</v>
      </c>
      <c r="G5535" t="str">
        <f ca="1">VLOOKUP(RANDBETWEEN(4,12),lookups!$A$1:$B$12,2,FALSE)</f>
        <v xml:space="preserve"> ccc</v>
      </c>
      <c r="H5535" s="4">
        <f t="shared" ca="1" si="95"/>
        <v>2</v>
      </c>
      <c r="I5535" t="s">
        <v>33</v>
      </c>
      <c r="J5535" t="str">
        <f ca="1">VLOOKUP(RANDBETWEEN(1,5),lookups!$C$1:$D$5,2,FALSE)</f>
        <v>uk</v>
      </c>
      <c r="K5535" t="str">
        <f ca="1">VLOOKUP(RANDBETWEEN(1,2),lookups!$G$1:$H$2,2,FALSE)</f>
        <v>flat</v>
      </c>
      <c r="L5535">
        <v>10</v>
      </c>
      <c r="M5535" t="str">
        <f ca="1">VLOOKUP(RANDBETWEEN(1,7),lookups!$I$1:$J$7,2,FALSE)</f>
        <v>c</v>
      </c>
      <c r="N5535" s="2">
        <f ca="1">E5535*(1-(RANDBETWEEN(1,50)/100))</f>
        <v>171138.24</v>
      </c>
      <c r="O5535" s="2">
        <f ca="1">N5535/12</f>
        <v>14261.519999999999</v>
      </c>
      <c r="P5535" s="2">
        <f ca="1">RANDBETWEEN(1,1.5)*((N5535/12)*VLOOKUP(J5535,'Weather by country'!$A$1:$C$5,3,FALSE))</f>
        <v>14261.519999999999</v>
      </c>
      <c r="Q5535" s="2">
        <f ca="1">(N5535/12)*RANDBETWEEN(60,100)/100</f>
        <v>10981.370399999998</v>
      </c>
      <c r="R5535" s="2">
        <f ca="1">(N5535/12)*RANDBETWEEN(60,100)/100</f>
        <v>9269.9879999999994</v>
      </c>
      <c r="S5535" t="str">
        <f ca="1">VLOOKUP(J5535,'Weather by country'!$A$1:$C$5,2,FALSE)</f>
        <v>fine</v>
      </c>
      <c r="T5535" t="str">
        <f ca="1">VLOOKUP(RANDBETWEEN(1,5),lookups!$Q$1:$R$5,2,FALSE)</f>
        <v>y</v>
      </c>
      <c r="U5535" t="str">
        <f ca="1">VLOOKUP(RANDBETWEEN(1,5),lookups!$Q$1:$R$5,2,FALSE)</f>
        <v>y</v>
      </c>
      <c r="V5535" t="str">
        <f ca="1">IF(P5535=O5535,"y","n")</f>
        <v>y</v>
      </c>
    </row>
    <row r="5536" spans="1:22" x14ac:dyDescent="0.35">
      <c r="A5536" t="s">
        <v>29</v>
      </c>
      <c r="B5536" t="str">
        <f t="shared" si="94"/>
        <v>0000005536</v>
      </c>
      <c r="C5536">
        <f ca="1">RANDBETWEEN(5,20)</f>
        <v>8</v>
      </c>
      <c r="D5536">
        <f ca="1">RANDBETWEEN(0,C5536)</f>
        <v>7</v>
      </c>
      <c r="E5536" s="2">
        <f ca="1">RANDBETWEEN(500000,5000000)</f>
        <v>3680047</v>
      </c>
      <c r="F5536">
        <f ca="1">RANDBETWEEN(5,100)</f>
        <v>27</v>
      </c>
      <c r="G5536" t="str">
        <f ca="1">VLOOKUP(RANDBETWEEN(4,12),lookups!$A$1:$B$12,2,FALSE)</f>
        <v xml:space="preserve"> b</v>
      </c>
      <c r="H5536" s="4">
        <f t="shared" ca="1" si="95"/>
        <v>36</v>
      </c>
      <c r="I5536" t="str">
        <f ca="1">VLOOKUP(RANDBETWEEN(1,5),lookups!$E$1:$F$5,2,FALSE)</f>
        <v>n</v>
      </c>
      <c r="J5536" t="str">
        <f ca="1">VLOOKUP(RANDBETWEEN(1,5),lookups!$C$1:$D$5,2,FALSE)</f>
        <v>norway</v>
      </c>
      <c r="K5536" t="str">
        <f ca="1">VLOOKUP(RANDBETWEEN(1,2),lookups!$G$1:$H$2,2,FALSE)</f>
        <v>pitched</v>
      </c>
      <c r="L5536">
        <v>10</v>
      </c>
      <c r="M5536" t="str">
        <f ca="1">VLOOKUP(RANDBETWEEN(1,7),lookups!$I$1:$J$7,2,FALSE)</f>
        <v>b</v>
      </c>
      <c r="N5536" s="2">
        <f ca="1">E5536*(1-(RANDBETWEEN(1,50)/100))</f>
        <v>2024025.85</v>
      </c>
      <c r="O5536" s="2">
        <f ca="1">N5536/12</f>
        <v>168668.82083333333</v>
      </c>
      <c r="P5536" s="2">
        <f ca="1">RANDBETWEEN(1,1.5)*((N5536/12)*VLOOKUP(J5536,'Weather by country'!$A$1:$C$5,3,FALSE))</f>
        <v>168668.82083333333</v>
      </c>
      <c r="Q5536" s="2">
        <f ca="1">(N5536/12)*RANDBETWEEN(60,100)/100</f>
        <v>119754.86279166667</v>
      </c>
      <c r="R5536" s="2">
        <f ca="1">(N5536/12)*RANDBETWEEN(60,100)/100</f>
        <v>113008.10995833334</v>
      </c>
      <c r="S5536" t="str">
        <f ca="1">VLOOKUP(J5536,'Weather by country'!$A$1:$C$5,2,FALSE)</f>
        <v>fine</v>
      </c>
      <c r="T5536" t="str">
        <f ca="1">VLOOKUP(RANDBETWEEN(1,5),lookups!$Q$1:$R$5,2,FALSE)</f>
        <v>y</v>
      </c>
      <c r="U5536" t="str">
        <f ca="1">VLOOKUP(RANDBETWEEN(1,5),lookups!$Q$1:$R$5,2,FALSE)</f>
        <v>y</v>
      </c>
      <c r="V5536" t="str">
        <f ca="1">IF(P5536=O5536,"y","n")</f>
        <v>y</v>
      </c>
    </row>
    <row r="5537" spans="1:22" x14ac:dyDescent="0.35">
      <c r="A5537" t="s">
        <v>30</v>
      </c>
      <c r="B5537" t="str">
        <f t="shared" si="94"/>
        <v>0000005537</v>
      </c>
      <c r="C5537">
        <f ca="1">RANDBETWEEN(5,20)</f>
        <v>14</v>
      </c>
      <c r="D5537">
        <f ca="1">RANDBETWEEN(0,C5537)</f>
        <v>12</v>
      </c>
      <c r="E5537" s="2">
        <f ca="1">RANDBETWEEN(250000,500000)</f>
        <v>370917</v>
      </c>
      <c r="F5537">
        <f ca="1">RANDBETWEEN(5,100)</f>
        <v>5</v>
      </c>
      <c r="G5537" t="str">
        <f ca="1">VLOOKUP(RANDBETWEEN(4,12),lookups!$A$1:$B$12,2,FALSE)</f>
        <v xml:space="preserve"> dd</v>
      </c>
      <c r="H5537" s="4">
        <f t="shared" ca="1" si="95"/>
        <v>3</v>
      </c>
      <c r="I5537" t="s">
        <v>33</v>
      </c>
      <c r="J5537" t="str">
        <f ca="1">VLOOKUP(RANDBETWEEN(1,5),lookups!$C$1:$D$5,2,FALSE)</f>
        <v>sweden</v>
      </c>
      <c r="K5537" t="str">
        <f ca="1">VLOOKUP(RANDBETWEEN(1,2),lookups!$G$1:$H$2,2,FALSE)</f>
        <v>pitched</v>
      </c>
      <c r="L5537">
        <v>10</v>
      </c>
      <c r="M5537" t="str">
        <f ca="1">VLOOKUP(RANDBETWEEN(1,7),lookups!$I$1:$J$7,2,FALSE)</f>
        <v>a</v>
      </c>
      <c r="N5537" s="2">
        <f ca="1">E5537*(1-(RANDBETWEEN(1,50)/100))</f>
        <v>185458.5</v>
      </c>
      <c r="O5537" s="2">
        <f ca="1">N5537/12</f>
        <v>15454.875</v>
      </c>
      <c r="P5537" s="2">
        <f ca="1">RANDBETWEEN(1,1.5)*((N5537/12)*VLOOKUP(J5537,'Weather by country'!$A$1:$C$5,3,FALSE))</f>
        <v>15454.875</v>
      </c>
      <c r="Q5537" s="2">
        <f ca="1">(N5537/12)*RANDBETWEEN(60,100)/100</f>
        <v>10972.96125</v>
      </c>
      <c r="R5537" s="2">
        <f ca="1">(N5537/12)*RANDBETWEEN(60,100)/100</f>
        <v>11745.705</v>
      </c>
      <c r="S5537" t="str">
        <f ca="1">VLOOKUP(J5537,'Weather by country'!$A$1:$C$5,2,FALSE)</f>
        <v>fine</v>
      </c>
      <c r="T5537" t="str">
        <f ca="1">VLOOKUP(RANDBETWEEN(1,5),lookups!$Q$1:$R$5,2,FALSE)</f>
        <v>y</v>
      </c>
      <c r="U5537" t="str">
        <f ca="1">VLOOKUP(RANDBETWEEN(1,5),lookups!$Q$1:$R$5,2,FALSE)</f>
        <v>y</v>
      </c>
      <c r="V5537" t="str">
        <f ca="1">IF(P5537=O5537,"y","n")</f>
        <v>y</v>
      </c>
    </row>
    <row r="5538" spans="1:22" x14ac:dyDescent="0.35">
      <c r="A5538" t="s">
        <v>29</v>
      </c>
      <c r="B5538" t="str">
        <f t="shared" si="94"/>
        <v>0000005538</v>
      </c>
      <c r="C5538">
        <f ca="1">RANDBETWEEN(5,20)</f>
        <v>14</v>
      </c>
      <c r="D5538">
        <f ca="1">RANDBETWEEN(0,C5538)</f>
        <v>8</v>
      </c>
      <c r="E5538" s="2">
        <f ca="1">RANDBETWEEN(500000,5000000)</f>
        <v>3376813</v>
      </c>
      <c r="F5538">
        <f ca="1">RANDBETWEEN(5,100)</f>
        <v>34</v>
      </c>
      <c r="G5538" t="str">
        <f ca="1">VLOOKUP(RANDBETWEEN(4,12),lookups!$A$1:$B$12,2,FALSE)</f>
        <v xml:space="preserve"> b</v>
      </c>
      <c r="H5538" s="4">
        <f t="shared" ca="1" si="95"/>
        <v>33</v>
      </c>
      <c r="I5538" t="str">
        <f ca="1">VLOOKUP(RANDBETWEEN(1,5),lookups!$E$1:$F$5,2,FALSE)</f>
        <v>n</v>
      </c>
      <c r="J5538" t="str">
        <f ca="1">VLOOKUP(RANDBETWEEN(1,5),lookups!$C$1:$D$5,2,FALSE)</f>
        <v>sweden</v>
      </c>
      <c r="K5538" t="str">
        <f ca="1">VLOOKUP(RANDBETWEEN(1,2),lookups!$G$1:$H$2,2,FALSE)</f>
        <v>pitched</v>
      </c>
      <c r="L5538">
        <v>10</v>
      </c>
      <c r="M5538" t="str">
        <f ca="1">VLOOKUP(RANDBETWEEN(1,7),lookups!$I$1:$J$7,2,FALSE)</f>
        <v>a</v>
      </c>
      <c r="N5538" s="2">
        <f ca="1">E5538*(1-(RANDBETWEEN(1,50)/100))</f>
        <v>3140436.09</v>
      </c>
      <c r="O5538" s="2">
        <f ca="1">N5538/12</f>
        <v>261703.00749999998</v>
      </c>
      <c r="P5538" s="2">
        <f ca="1">RANDBETWEEN(1,1.5)*((N5538/12)*VLOOKUP(J5538,'Weather by country'!$A$1:$C$5,3,FALSE))</f>
        <v>261703.00749999998</v>
      </c>
      <c r="Q5538" s="2">
        <f ca="1">(N5538/12)*RANDBETWEEN(60,100)/100</f>
        <v>180575.07517499998</v>
      </c>
      <c r="R5538" s="2">
        <f ca="1">(N5538/12)*RANDBETWEEN(60,100)/100</f>
        <v>162255.86464999997</v>
      </c>
      <c r="S5538" t="str">
        <f ca="1">VLOOKUP(J5538,'Weather by country'!$A$1:$C$5,2,FALSE)</f>
        <v>fine</v>
      </c>
      <c r="T5538" t="str">
        <f ca="1">VLOOKUP(RANDBETWEEN(1,5),lookups!$Q$1:$R$5,2,FALSE)</f>
        <v>n</v>
      </c>
      <c r="U5538" t="str">
        <f ca="1">VLOOKUP(RANDBETWEEN(1,5),lookups!$Q$1:$R$5,2,FALSE)</f>
        <v>y</v>
      </c>
      <c r="V5538" t="str">
        <f ca="1">IF(P5538=O5538,"y","n")</f>
        <v>y</v>
      </c>
    </row>
    <row r="5539" spans="1:22" x14ac:dyDescent="0.35">
      <c r="A5539" t="s">
        <v>30</v>
      </c>
      <c r="B5539" t="str">
        <f t="shared" si="94"/>
        <v>0000005539</v>
      </c>
      <c r="C5539">
        <f ca="1">RANDBETWEEN(5,20)</f>
        <v>17</v>
      </c>
      <c r="D5539">
        <f ca="1">RANDBETWEEN(0,C5539)</f>
        <v>6</v>
      </c>
      <c r="E5539" s="2">
        <f ca="1">RANDBETWEEN(250000,500000)</f>
        <v>480160</v>
      </c>
      <c r="F5539">
        <f ca="1">RANDBETWEEN(5,100)</f>
        <v>16</v>
      </c>
      <c r="G5539" t="str">
        <f ca="1">VLOOKUP(RANDBETWEEN(4,12),lookups!$A$1:$B$12,2,FALSE)</f>
        <v xml:space="preserve"> ddd</v>
      </c>
      <c r="H5539" s="4">
        <f t="shared" ca="1" si="95"/>
        <v>4</v>
      </c>
      <c r="I5539" t="s">
        <v>33</v>
      </c>
      <c r="J5539" t="str">
        <f ca="1">VLOOKUP(RANDBETWEEN(1,5),lookups!$C$1:$D$5,2,FALSE)</f>
        <v>sweden</v>
      </c>
      <c r="K5539" t="str">
        <f ca="1">VLOOKUP(RANDBETWEEN(1,2),lookups!$G$1:$H$2,2,FALSE)</f>
        <v>flat</v>
      </c>
      <c r="L5539">
        <v>10</v>
      </c>
      <c r="M5539" t="str">
        <f ca="1">VLOOKUP(RANDBETWEEN(1,7),lookups!$I$1:$J$7,2,FALSE)</f>
        <v>c</v>
      </c>
      <c r="N5539" s="2">
        <f ca="1">E5539*(1-(RANDBETWEEN(1,50)/100))</f>
        <v>369723.2</v>
      </c>
      <c r="O5539" s="2">
        <f ca="1">N5539/12</f>
        <v>30810.266666666666</v>
      </c>
      <c r="P5539" s="2">
        <f ca="1">RANDBETWEEN(1,1.5)*((N5539/12)*VLOOKUP(J5539,'Weather by country'!$A$1:$C$5,3,FALSE))</f>
        <v>30810.266666666666</v>
      </c>
      <c r="Q5539" s="2">
        <f ca="1">(N5539/12)*RANDBETWEEN(60,100)/100</f>
        <v>25264.418666666668</v>
      </c>
      <c r="R5539" s="2">
        <f ca="1">(N5539/12)*RANDBETWEEN(60,100)/100</f>
        <v>24032.007999999998</v>
      </c>
      <c r="S5539" t="str">
        <f ca="1">VLOOKUP(J5539,'Weather by country'!$A$1:$C$5,2,FALSE)</f>
        <v>fine</v>
      </c>
      <c r="T5539" t="str">
        <f ca="1">VLOOKUP(RANDBETWEEN(1,5),lookups!$Q$1:$R$5,2,FALSE)</f>
        <v>y</v>
      </c>
      <c r="U5539" t="str">
        <f ca="1">VLOOKUP(RANDBETWEEN(1,5),lookups!$Q$1:$R$5,2,FALSE)</f>
        <v>y</v>
      </c>
      <c r="V5539" t="str">
        <f ca="1">IF(P5539=O5539,"y","n")</f>
        <v>y</v>
      </c>
    </row>
    <row r="5540" spans="1:22" x14ac:dyDescent="0.35">
      <c r="A5540" t="s">
        <v>29</v>
      </c>
      <c r="B5540" t="str">
        <f t="shared" si="94"/>
        <v>0000005540</v>
      </c>
      <c r="C5540">
        <f ca="1">RANDBETWEEN(5,20)</f>
        <v>14</v>
      </c>
      <c r="D5540">
        <f ca="1">RANDBETWEEN(0,C5540)</f>
        <v>8</v>
      </c>
      <c r="E5540" s="2">
        <f ca="1">RANDBETWEEN(500000,5000000)</f>
        <v>1820326</v>
      </c>
      <c r="F5540">
        <f ca="1">RANDBETWEEN(5,100)</f>
        <v>35</v>
      </c>
      <c r="G5540" t="str">
        <f ca="1">VLOOKUP(RANDBETWEEN(4,12),lookups!$A$1:$B$12,2,FALSE)</f>
        <v xml:space="preserve"> dd</v>
      </c>
      <c r="H5540" s="4">
        <f t="shared" ca="1" si="95"/>
        <v>18</v>
      </c>
      <c r="I5540" t="str">
        <f ca="1">VLOOKUP(RANDBETWEEN(1,5),lookups!$E$1:$F$5,2,FALSE)</f>
        <v>n</v>
      </c>
      <c r="J5540" t="str">
        <f ca="1">VLOOKUP(RANDBETWEEN(1,5),lookups!$C$1:$D$5,2,FALSE)</f>
        <v>sweden</v>
      </c>
      <c r="K5540" t="str">
        <f ca="1">VLOOKUP(RANDBETWEEN(1,2),lookups!$G$1:$H$2,2,FALSE)</f>
        <v>pitched</v>
      </c>
      <c r="L5540">
        <v>10</v>
      </c>
      <c r="M5540" t="str">
        <f ca="1">VLOOKUP(RANDBETWEEN(1,7),lookups!$I$1:$J$7,2,FALSE)</f>
        <v>b</v>
      </c>
      <c r="N5540" s="2">
        <f ca="1">E5540*(1-(RANDBETWEEN(1,50)/100))</f>
        <v>1711106.44</v>
      </c>
      <c r="O5540" s="2">
        <f ca="1">N5540/12</f>
        <v>142592.20333333334</v>
      </c>
      <c r="P5540" s="2">
        <f ca="1">RANDBETWEEN(1,1.5)*((N5540/12)*VLOOKUP(J5540,'Weather by country'!$A$1:$C$5,3,FALSE))</f>
        <v>142592.20333333334</v>
      </c>
      <c r="Q5540" s="2">
        <f ca="1">(N5540/12)*RANDBETWEEN(60,100)/100</f>
        <v>124055.21690000001</v>
      </c>
      <c r="R5540" s="2">
        <f ca="1">(N5540/12)*RANDBETWEEN(60,100)/100</f>
        <v>99814.542333333346</v>
      </c>
      <c r="S5540" t="str">
        <f ca="1">VLOOKUP(J5540,'Weather by country'!$A$1:$C$5,2,FALSE)</f>
        <v>fine</v>
      </c>
      <c r="T5540" t="str">
        <f ca="1">VLOOKUP(RANDBETWEEN(1,5),lookups!$Q$1:$R$5,2,FALSE)</f>
        <v>n</v>
      </c>
      <c r="U5540" t="str">
        <f ca="1">VLOOKUP(RANDBETWEEN(1,5),lookups!$Q$1:$R$5,2,FALSE)</f>
        <v>n</v>
      </c>
      <c r="V5540" t="str">
        <f ca="1">IF(P5540=O5540,"y","n")</f>
        <v>y</v>
      </c>
    </row>
    <row r="5541" spans="1:22" x14ac:dyDescent="0.35">
      <c r="A5541" t="s">
        <v>30</v>
      </c>
      <c r="B5541" t="str">
        <f t="shared" si="94"/>
        <v>0000005541</v>
      </c>
      <c r="C5541">
        <f ca="1">RANDBETWEEN(5,20)</f>
        <v>9</v>
      </c>
      <c r="D5541">
        <f ca="1">RANDBETWEEN(0,C5541)</f>
        <v>2</v>
      </c>
      <c r="E5541" s="2">
        <f ca="1">RANDBETWEEN(250000,500000)</f>
        <v>271424</v>
      </c>
      <c r="F5541">
        <f ca="1">RANDBETWEEN(5,100)</f>
        <v>86</v>
      </c>
      <c r="G5541" t="str">
        <f ca="1">VLOOKUP(RANDBETWEEN(4,12),lookups!$A$1:$B$12,2,FALSE)</f>
        <v xml:space="preserve"> c</v>
      </c>
      <c r="H5541" s="4">
        <f t="shared" ca="1" si="95"/>
        <v>2</v>
      </c>
      <c r="I5541" t="s">
        <v>33</v>
      </c>
      <c r="J5541" t="str">
        <f ca="1">VLOOKUP(RANDBETWEEN(1,5),lookups!$C$1:$D$5,2,FALSE)</f>
        <v>denmark</v>
      </c>
      <c r="K5541" t="str">
        <f ca="1">VLOOKUP(RANDBETWEEN(1,2),lookups!$G$1:$H$2,2,FALSE)</f>
        <v>flat</v>
      </c>
      <c r="L5541">
        <v>10</v>
      </c>
      <c r="M5541" t="str">
        <f ca="1">VLOOKUP(RANDBETWEEN(1,7),lookups!$I$1:$J$7,2,FALSE)</f>
        <v>a</v>
      </c>
      <c r="N5541" s="2">
        <f ca="1">E5541*(1-(RANDBETWEEN(1,50)/100))</f>
        <v>198139.51999999999</v>
      </c>
      <c r="O5541" s="2">
        <f ca="1">N5541/12</f>
        <v>16511.626666666667</v>
      </c>
      <c r="P5541" s="2">
        <f ca="1">RANDBETWEEN(1,1.5)*((N5541/12)*VLOOKUP(J5541,'Weather by country'!$A$1:$C$5,3,FALSE))</f>
        <v>16511.626666666667</v>
      </c>
      <c r="Q5541" s="2">
        <f ca="1">(N5541/12)*RANDBETWEEN(60,100)/100</f>
        <v>13044.185066666665</v>
      </c>
      <c r="R5541" s="2">
        <f ca="1">(N5541/12)*RANDBETWEEN(60,100)/100</f>
        <v>16346.510400000001</v>
      </c>
      <c r="S5541" t="str">
        <f ca="1">VLOOKUP(J5541,'Weather by country'!$A$1:$C$5,2,FALSE)</f>
        <v>fine</v>
      </c>
      <c r="T5541" t="str">
        <f ca="1">VLOOKUP(RANDBETWEEN(1,5),lookups!$Q$1:$R$5,2,FALSE)</f>
        <v>y</v>
      </c>
      <c r="U5541" t="str">
        <f ca="1">VLOOKUP(RANDBETWEEN(1,5),lookups!$Q$1:$R$5,2,FALSE)</f>
        <v>n</v>
      </c>
      <c r="V5541" t="str">
        <f ca="1">IF(P5541=O5541,"y","n")</f>
        <v>y</v>
      </c>
    </row>
    <row r="5542" spans="1:22" x14ac:dyDescent="0.35">
      <c r="A5542" t="s">
        <v>29</v>
      </c>
      <c r="B5542" t="str">
        <f t="shared" si="94"/>
        <v>0000005542</v>
      </c>
      <c r="C5542">
        <f ca="1">RANDBETWEEN(5,20)</f>
        <v>17</v>
      </c>
      <c r="D5542">
        <f ca="1">RANDBETWEEN(0,C5542)</f>
        <v>10</v>
      </c>
      <c r="E5542" s="2">
        <f ca="1">RANDBETWEEN(500000,5000000)</f>
        <v>611926</v>
      </c>
      <c r="F5542">
        <f ca="1">RANDBETWEEN(5,100)</f>
        <v>88</v>
      </c>
      <c r="G5542" t="str">
        <f ca="1">VLOOKUP(RANDBETWEEN(4,12),lookups!$A$1:$B$12,2,FALSE)</f>
        <v xml:space="preserve"> b</v>
      </c>
      <c r="H5542" s="4">
        <f t="shared" ca="1" si="95"/>
        <v>6</v>
      </c>
      <c r="I5542" t="str">
        <f ca="1">VLOOKUP(RANDBETWEEN(1,5),lookups!$E$1:$F$5,2,FALSE)</f>
        <v>n</v>
      </c>
      <c r="J5542" t="str">
        <f ca="1">VLOOKUP(RANDBETWEEN(1,5),lookups!$C$1:$D$5,2,FALSE)</f>
        <v>denmark</v>
      </c>
      <c r="K5542" t="str">
        <f ca="1">VLOOKUP(RANDBETWEEN(1,2),lookups!$G$1:$H$2,2,FALSE)</f>
        <v>pitched</v>
      </c>
      <c r="L5542">
        <v>10</v>
      </c>
      <c r="M5542" t="str">
        <f ca="1">VLOOKUP(RANDBETWEEN(1,7),lookups!$I$1:$J$7,2,FALSE)</f>
        <v>a</v>
      </c>
      <c r="N5542" s="2">
        <f ca="1">E5542*(1-(RANDBETWEEN(1,50)/100))</f>
        <v>489540.80000000005</v>
      </c>
      <c r="O5542" s="2">
        <f ca="1">N5542/12</f>
        <v>40795.066666666673</v>
      </c>
      <c r="P5542" s="2">
        <f ca="1">RANDBETWEEN(1,1.5)*((N5542/12)*VLOOKUP(J5542,'Weather by country'!$A$1:$C$5,3,FALSE))</f>
        <v>40795.066666666673</v>
      </c>
      <c r="Q5542" s="2">
        <f ca="1">(N5542/12)*RANDBETWEEN(60,100)/100</f>
        <v>31004.250666666674</v>
      </c>
      <c r="R5542" s="2">
        <f ca="1">(N5542/12)*RANDBETWEEN(60,100)/100</f>
        <v>26516.793333333339</v>
      </c>
      <c r="S5542" t="str">
        <f ca="1">VLOOKUP(J5542,'Weather by country'!$A$1:$C$5,2,FALSE)</f>
        <v>fine</v>
      </c>
      <c r="T5542" t="str">
        <f ca="1">VLOOKUP(RANDBETWEEN(1,5),lookups!$Q$1:$R$5,2,FALSE)</f>
        <v>n</v>
      </c>
      <c r="U5542" t="str">
        <f ca="1">VLOOKUP(RANDBETWEEN(1,5),lookups!$Q$1:$R$5,2,FALSE)</f>
        <v>n</v>
      </c>
      <c r="V5542" t="str">
        <f ca="1">IF(P5542=O5542,"y","n")</f>
        <v>y</v>
      </c>
    </row>
    <row r="5543" spans="1:22" x14ac:dyDescent="0.35">
      <c r="A5543" t="s">
        <v>30</v>
      </c>
      <c r="B5543" t="str">
        <f t="shared" si="94"/>
        <v>0000005543</v>
      </c>
      <c r="C5543">
        <f ca="1">RANDBETWEEN(5,20)</f>
        <v>20</v>
      </c>
      <c r="D5543">
        <f ca="1">RANDBETWEEN(0,C5543)</f>
        <v>3</v>
      </c>
      <c r="E5543" s="2">
        <f ca="1">RANDBETWEEN(250000,500000)</f>
        <v>476725</v>
      </c>
      <c r="F5543">
        <f ca="1">RANDBETWEEN(5,100)</f>
        <v>16</v>
      </c>
      <c r="G5543" t="str">
        <f ca="1">VLOOKUP(RANDBETWEEN(4,12),lookups!$A$1:$B$12,2,FALSE)</f>
        <v xml:space="preserve"> d</v>
      </c>
      <c r="H5543" s="4">
        <f t="shared" ca="1" si="95"/>
        <v>4</v>
      </c>
      <c r="I5543" t="s">
        <v>33</v>
      </c>
      <c r="J5543" t="str">
        <f ca="1">VLOOKUP(RANDBETWEEN(1,5),lookups!$C$1:$D$5,2,FALSE)</f>
        <v>sweden</v>
      </c>
      <c r="K5543" t="str">
        <f ca="1">VLOOKUP(RANDBETWEEN(1,2),lookups!$G$1:$H$2,2,FALSE)</f>
        <v>pitched</v>
      </c>
      <c r="L5543">
        <v>10</v>
      </c>
      <c r="M5543" t="str">
        <f ca="1">VLOOKUP(RANDBETWEEN(1,7),lookups!$I$1:$J$7,2,FALSE)</f>
        <v>a</v>
      </c>
      <c r="N5543" s="2">
        <f ca="1">E5543*(1-(RANDBETWEEN(1,50)/100))</f>
        <v>429052.5</v>
      </c>
      <c r="O5543" s="2">
        <f ca="1">N5543/12</f>
        <v>35754.375</v>
      </c>
      <c r="P5543" s="2">
        <f ca="1">RANDBETWEEN(1,1.5)*((N5543/12)*VLOOKUP(J5543,'Weather by country'!$A$1:$C$5,3,FALSE))</f>
        <v>35754.375</v>
      </c>
      <c r="Q5543" s="2">
        <f ca="1">(N5543/12)*RANDBETWEEN(60,100)/100</f>
        <v>27888.412499999999</v>
      </c>
      <c r="R5543" s="2">
        <f ca="1">(N5543/12)*RANDBETWEEN(60,100)/100</f>
        <v>27530.868750000001</v>
      </c>
      <c r="S5543" t="str">
        <f ca="1">VLOOKUP(J5543,'Weather by country'!$A$1:$C$5,2,FALSE)</f>
        <v>fine</v>
      </c>
      <c r="T5543" t="str">
        <f ca="1">VLOOKUP(RANDBETWEEN(1,5),lookups!$Q$1:$R$5,2,FALSE)</f>
        <v>y</v>
      </c>
      <c r="U5543" t="str">
        <f ca="1">VLOOKUP(RANDBETWEEN(1,5),lookups!$Q$1:$R$5,2,FALSE)</f>
        <v>n</v>
      </c>
      <c r="V5543" t="str">
        <f ca="1">IF(P5543=O5543,"y","n")</f>
        <v>y</v>
      </c>
    </row>
    <row r="5544" spans="1:22" x14ac:dyDescent="0.35">
      <c r="A5544" t="s">
        <v>29</v>
      </c>
      <c r="B5544" t="str">
        <f t="shared" si="94"/>
        <v>0000005544</v>
      </c>
      <c r="C5544">
        <f ca="1">RANDBETWEEN(5,20)</f>
        <v>11</v>
      </c>
      <c r="D5544">
        <f ca="1">RANDBETWEEN(0,C5544)</f>
        <v>7</v>
      </c>
      <c r="E5544" s="2">
        <f ca="1">RANDBETWEEN(500000,5000000)</f>
        <v>2398626</v>
      </c>
      <c r="F5544">
        <f ca="1">RANDBETWEEN(5,100)</f>
        <v>60</v>
      </c>
      <c r="G5544" t="str">
        <f ca="1">VLOOKUP(RANDBETWEEN(4,12),lookups!$A$1:$B$12,2,FALSE)</f>
        <v xml:space="preserve"> ddd</v>
      </c>
      <c r="H5544" s="4">
        <f t="shared" ca="1" si="95"/>
        <v>23</v>
      </c>
      <c r="I5544" t="str">
        <f ca="1">VLOOKUP(RANDBETWEEN(1,5),lookups!$E$1:$F$5,2,FALSE)</f>
        <v>n</v>
      </c>
      <c r="J5544" t="str">
        <f ca="1">VLOOKUP(RANDBETWEEN(1,5),lookups!$C$1:$D$5,2,FALSE)</f>
        <v>uk</v>
      </c>
      <c r="K5544" t="str">
        <f ca="1">VLOOKUP(RANDBETWEEN(1,2),lookups!$G$1:$H$2,2,FALSE)</f>
        <v>pitched</v>
      </c>
      <c r="L5544">
        <v>10</v>
      </c>
      <c r="M5544" t="str">
        <f ca="1">VLOOKUP(RANDBETWEEN(1,7),lookups!$I$1:$J$7,2,FALSE)</f>
        <v>a</v>
      </c>
      <c r="N5544" s="2">
        <f ca="1">E5544*(1-(RANDBETWEEN(1,50)/100))</f>
        <v>1750996.98</v>
      </c>
      <c r="O5544" s="2">
        <f ca="1">N5544/12</f>
        <v>145916.41500000001</v>
      </c>
      <c r="P5544" s="2">
        <f ca="1">RANDBETWEEN(1,1.5)*((N5544/12)*VLOOKUP(J5544,'Weather by country'!$A$1:$C$5,3,FALSE))</f>
        <v>145916.41500000001</v>
      </c>
      <c r="Q5544" s="2">
        <f ca="1">(N5544/12)*RANDBETWEEN(60,100)/100</f>
        <v>99223.162200000006</v>
      </c>
      <c r="R5544" s="2">
        <f ca="1">(N5544/12)*RANDBETWEEN(60,100)/100</f>
        <v>138620.59424999999</v>
      </c>
      <c r="S5544" t="str">
        <f ca="1">VLOOKUP(J5544,'Weather by country'!$A$1:$C$5,2,FALSE)</f>
        <v>fine</v>
      </c>
      <c r="T5544" t="str">
        <f ca="1">VLOOKUP(RANDBETWEEN(1,5),lookups!$Q$1:$R$5,2,FALSE)</f>
        <v>n</v>
      </c>
      <c r="U5544" t="str">
        <f ca="1">VLOOKUP(RANDBETWEEN(1,5),lookups!$Q$1:$R$5,2,FALSE)</f>
        <v>y</v>
      </c>
      <c r="V5544" t="str">
        <f ca="1">IF(P5544=O5544,"y","n")</f>
        <v>y</v>
      </c>
    </row>
    <row r="5545" spans="1:22" x14ac:dyDescent="0.35">
      <c r="A5545" t="s">
        <v>30</v>
      </c>
      <c r="B5545" t="str">
        <f t="shared" si="94"/>
        <v>0000005545</v>
      </c>
      <c r="C5545">
        <f ca="1">RANDBETWEEN(5,20)</f>
        <v>11</v>
      </c>
      <c r="D5545">
        <f ca="1">RANDBETWEEN(0,C5545)</f>
        <v>10</v>
      </c>
      <c r="E5545" s="2">
        <f ca="1">RANDBETWEEN(250000,500000)</f>
        <v>311307</v>
      </c>
      <c r="F5545">
        <f ca="1">RANDBETWEEN(5,100)</f>
        <v>59</v>
      </c>
      <c r="G5545" t="str">
        <f ca="1">VLOOKUP(RANDBETWEEN(4,12),lookups!$A$1:$B$12,2,FALSE)</f>
        <v xml:space="preserve"> c</v>
      </c>
      <c r="H5545" s="4">
        <f t="shared" ca="1" si="95"/>
        <v>3</v>
      </c>
      <c r="I5545" t="s">
        <v>33</v>
      </c>
      <c r="J5545" t="str">
        <f ca="1">VLOOKUP(RANDBETWEEN(1,5),lookups!$C$1:$D$5,2,FALSE)</f>
        <v>finland</v>
      </c>
      <c r="K5545" t="str">
        <f ca="1">VLOOKUP(RANDBETWEEN(1,2),lookups!$G$1:$H$2,2,FALSE)</f>
        <v>flat</v>
      </c>
      <c r="L5545">
        <v>10</v>
      </c>
      <c r="M5545" t="str">
        <f ca="1">VLOOKUP(RANDBETWEEN(1,7),lookups!$I$1:$J$7,2,FALSE)</f>
        <v>c</v>
      </c>
      <c r="N5545" s="2">
        <f ca="1">E5545*(1-(RANDBETWEEN(1,50)/100))</f>
        <v>224141.03999999998</v>
      </c>
      <c r="O5545" s="2">
        <f ca="1">N5545/12</f>
        <v>18678.419999999998</v>
      </c>
      <c r="P5545" s="2">
        <f ca="1">RANDBETWEEN(1,1.5)*((N5545/12)*VLOOKUP(J5545,'Weather by country'!$A$1:$C$5,3,FALSE))</f>
        <v>14942.735999999999</v>
      </c>
      <c r="Q5545" s="2">
        <f ca="1">(N5545/12)*RANDBETWEEN(60,100)/100</f>
        <v>16997.362199999996</v>
      </c>
      <c r="R5545" s="2">
        <f ca="1">(N5545/12)*RANDBETWEEN(60,100)/100</f>
        <v>18304.851599999998</v>
      </c>
      <c r="S5545" t="str">
        <f ca="1">VLOOKUP(J5545,'Weather by country'!$A$1:$C$5,2,FALSE)</f>
        <v>l-rain</v>
      </c>
      <c r="T5545" t="str">
        <f ca="1">VLOOKUP(RANDBETWEEN(1,5),lookups!$Q$1:$R$5,2,FALSE)</f>
        <v>y</v>
      </c>
      <c r="U5545" t="str">
        <f ca="1">VLOOKUP(RANDBETWEEN(1,5),lookups!$Q$1:$R$5,2,FALSE)</f>
        <v>n</v>
      </c>
      <c r="V5545" t="str">
        <f ca="1">IF(P5545=O5545,"y","n")</f>
        <v>n</v>
      </c>
    </row>
    <row r="5546" spans="1:22" x14ac:dyDescent="0.35">
      <c r="A5546" t="s">
        <v>29</v>
      </c>
      <c r="B5546" t="str">
        <f t="shared" si="94"/>
        <v>0000005546</v>
      </c>
      <c r="C5546">
        <f ca="1">RANDBETWEEN(5,20)</f>
        <v>6</v>
      </c>
      <c r="D5546">
        <f ca="1">RANDBETWEEN(0,C5546)</f>
        <v>4</v>
      </c>
      <c r="E5546" s="2">
        <f ca="1">RANDBETWEEN(500000,5000000)</f>
        <v>3358263</v>
      </c>
      <c r="F5546">
        <f ca="1">RANDBETWEEN(5,100)</f>
        <v>79</v>
      </c>
      <c r="G5546" t="str">
        <f ca="1">VLOOKUP(RANDBETWEEN(4,12),lookups!$A$1:$B$12,2,FALSE)</f>
        <v xml:space="preserve"> bbb</v>
      </c>
      <c r="H5546" s="4">
        <f t="shared" ca="1" si="95"/>
        <v>33</v>
      </c>
      <c r="I5546" t="str">
        <f ca="1">VLOOKUP(RANDBETWEEN(1,5),lookups!$E$1:$F$5,2,FALSE)</f>
        <v>n</v>
      </c>
      <c r="J5546" t="str">
        <f ca="1">VLOOKUP(RANDBETWEEN(1,5),lookups!$C$1:$D$5,2,FALSE)</f>
        <v>sweden</v>
      </c>
      <c r="K5546" t="str">
        <f ca="1">VLOOKUP(RANDBETWEEN(1,2),lookups!$G$1:$H$2,2,FALSE)</f>
        <v>flat</v>
      </c>
      <c r="L5546">
        <v>10</v>
      </c>
      <c r="M5546" t="str">
        <f ca="1">VLOOKUP(RANDBETWEEN(1,7),lookups!$I$1:$J$7,2,FALSE)</f>
        <v>a</v>
      </c>
      <c r="N5546" s="2">
        <f ca="1">E5546*(1-(RANDBETWEEN(1,50)/100))</f>
        <v>2552279.88</v>
      </c>
      <c r="O5546" s="2">
        <f ca="1">N5546/12</f>
        <v>212689.99</v>
      </c>
      <c r="P5546" s="2">
        <f ca="1">RANDBETWEEN(1,1.5)*((N5546/12)*VLOOKUP(J5546,'Weather by country'!$A$1:$C$5,3,FALSE))</f>
        <v>212689.99</v>
      </c>
      <c r="Q5546" s="2">
        <f ca="1">(N5546/12)*RANDBETWEEN(60,100)/100</f>
        <v>127613.99399999999</v>
      </c>
      <c r="R5546" s="2">
        <f ca="1">(N5546/12)*RANDBETWEEN(60,100)/100</f>
        <v>159517.49249999999</v>
      </c>
      <c r="S5546" t="str">
        <f ca="1">VLOOKUP(J5546,'Weather by country'!$A$1:$C$5,2,FALSE)</f>
        <v>fine</v>
      </c>
      <c r="T5546" t="str">
        <f ca="1">VLOOKUP(RANDBETWEEN(1,5),lookups!$Q$1:$R$5,2,FALSE)</f>
        <v>n</v>
      </c>
      <c r="U5546" t="str">
        <f ca="1">VLOOKUP(RANDBETWEEN(1,5),lookups!$Q$1:$R$5,2,FALSE)</f>
        <v>n</v>
      </c>
      <c r="V5546" t="str">
        <f ca="1">IF(P5546=O5546,"y","n")</f>
        <v>y</v>
      </c>
    </row>
    <row r="5547" spans="1:22" x14ac:dyDescent="0.35">
      <c r="A5547" t="s">
        <v>30</v>
      </c>
      <c r="B5547" t="str">
        <f t="shared" si="94"/>
        <v>0000005547</v>
      </c>
      <c r="C5547">
        <f ca="1">RANDBETWEEN(5,20)</f>
        <v>9</v>
      </c>
      <c r="D5547">
        <f ca="1">RANDBETWEEN(0,C5547)</f>
        <v>7</v>
      </c>
      <c r="E5547" s="2">
        <f ca="1">RANDBETWEEN(250000,500000)</f>
        <v>398913</v>
      </c>
      <c r="F5547">
        <f ca="1">RANDBETWEEN(5,100)</f>
        <v>63</v>
      </c>
      <c r="G5547" t="str">
        <f ca="1">VLOOKUP(RANDBETWEEN(4,12),lookups!$A$1:$B$12,2,FALSE)</f>
        <v xml:space="preserve"> bbb</v>
      </c>
      <c r="H5547" s="4">
        <f t="shared" ca="1" si="95"/>
        <v>3</v>
      </c>
      <c r="I5547" t="s">
        <v>33</v>
      </c>
      <c r="J5547" t="str">
        <f ca="1">VLOOKUP(RANDBETWEEN(1,5),lookups!$C$1:$D$5,2,FALSE)</f>
        <v>finland</v>
      </c>
      <c r="K5547" t="str">
        <f ca="1">VLOOKUP(RANDBETWEEN(1,2),lookups!$G$1:$H$2,2,FALSE)</f>
        <v>flat</v>
      </c>
      <c r="L5547">
        <v>10</v>
      </c>
      <c r="M5547" t="str">
        <f ca="1">VLOOKUP(RANDBETWEEN(1,7),lookups!$I$1:$J$7,2,FALSE)</f>
        <v>c</v>
      </c>
      <c r="N5547" s="2">
        <f ca="1">E5547*(1-(RANDBETWEEN(1,50)/100))</f>
        <v>323119.53000000003</v>
      </c>
      <c r="O5547" s="2">
        <f ca="1">N5547/12</f>
        <v>26926.627500000002</v>
      </c>
      <c r="P5547" s="2">
        <f ca="1">RANDBETWEEN(1,1.5)*((N5547/12)*VLOOKUP(J5547,'Weather by country'!$A$1:$C$5,3,FALSE))</f>
        <v>21541.302000000003</v>
      </c>
      <c r="Q5547" s="2">
        <f ca="1">(N5547/12)*RANDBETWEEN(60,100)/100</f>
        <v>25311.029850000003</v>
      </c>
      <c r="R5547" s="2">
        <f ca="1">(N5547/12)*RANDBETWEEN(60,100)/100</f>
        <v>23695.432200000003</v>
      </c>
      <c r="S5547" t="str">
        <f ca="1">VLOOKUP(J5547,'Weather by country'!$A$1:$C$5,2,FALSE)</f>
        <v>l-rain</v>
      </c>
      <c r="T5547" t="str">
        <f ca="1">VLOOKUP(RANDBETWEEN(1,5),lookups!$Q$1:$R$5,2,FALSE)</f>
        <v>n</v>
      </c>
      <c r="U5547" t="str">
        <f ca="1">VLOOKUP(RANDBETWEEN(1,5),lookups!$Q$1:$R$5,2,FALSE)</f>
        <v>n</v>
      </c>
      <c r="V5547" t="str">
        <f ca="1">IF(P5547=O5547,"y","n")</f>
        <v>n</v>
      </c>
    </row>
    <row r="5548" spans="1:22" x14ac:dyDescent="0.35">
      <c r="A5548" t="s">
        <v>29</v>
      </c>
      <c r="B5548" t="str">
        <f t="shared" si="94"/>
        <v>0000005548</v>
      </c>
      <c r="C5548">
        <f ca="1">RANDBETWEEN(5,20)</f>
        <v>13</v>
      </c>
      <c r="D5548">
        <f ca="1">RANDBETWEEN(0,C5548)</f>
        <v>11</v>
      </c>
      <c r="E5548" s="2">
        <f ca="1">RANDBETWEEN(500000,5000000)</f>
        <v>2855923</v>
      </c>
      <c r="F5548">
        <f ca="1">RANDBETWEEN(5,100)</f>
        <v>34</v>
      </c>
      <c r="G5548" t="str">
        <f ca="1">VLOOKUP(RANDBETWEEN(4,12),lookups!$A$1:$B$12,2,FALSE)</f>
        <v xml:space="preserve"> bb</v>
      </c>
      <c r="H5548" s="4">
        <f t="shared" ca="1" si="95"/>
        <v>28</v>
      </c>
      <c r="I5548" t="str">
        <f ca="1">VLOOKUP(RANDBETWEEN(1,5),lookups!$E$1:$F$5,2,FALSE)</f>
        <v>n</v>
      </c>
      <c r="J5548" t="str">
        <f ca="1">VLOOKUP(RANDBETWEEN(1,5),lookups!$C$1:$D$5,2,FALSE)</f>
        <v>denmark</v>
      </c>
      <c r="K5548" t="str">
        <f ca="1">VLOOKUP(RANDBETWEEN(1,2),lookups!$G$1:$H$2,2,FALSE)</f>
        <v>pitched</v>
      </c>
      <c r="L5548">
        <v>10</v>
      </c>
      <c r="M5548" t="str">
        <f ca="1">VLOOKUP(RANDBETWEEN(1,7),lookups!$I$1:$J$7,2,FALSE)</f>
        <v>c</v>
      </c>
      <c r="N5548" s="2">
        <f ca="1">E5548*(1-(RANDBETWEEN(1,50)/100))</f>
        <v>2627449.16</v>
      </c>
      <c r="O5548" s="2">
        <f ca="1">N5548/12</f>
        <v>218954.09666666668</v>
      </c>
      <c r="P5548" s="2">
        <f ca="1">RANDBETWEEN(1,1.5)*((N5548/12)*VLOOKUP(J5548,'Weather by country'!$A$1:$C$5,3,FALSE))</f>
        <v>218954.09666666668</v>
      </c>
      <c r="Q5548" s="2">
        <f ca="1">(N5548/12)*RANDBETWEEN(60,100)/100</f>
        <v>205816.85086666665</v>
      </c>
      <c r="R5548" s="2">
        <f ca="1">(N5548/12)*RANDBETWEEN(60,100)/100</f>
        <v>175163.27733333333</v>
      </c>
      <c r="S5548" t="str">
        <f ca="1">VLOOKUP(J5548,'Weather by country'!$A$1:$C$5,2,FALSE)</f>
        <v>fine</v>
      </c>
      <c r="T5548" t="str">
        <f ca="1">VLOOKUP(RANDBETWEEN(1,5),lookups!$Q$1:$R$5,2,FALSE)</f>
        <v>n</v>
      </c>
      <c r="U5548" t="str">
        <f ca="1">VLOOKUP(RANDBETWEEN(1,5),lookups!$Q$1:$R$5,2,FALSE)</f>
        <v>n</v>
      </c>
      <c r="V5548" t="str">
        <f ca="1">IF(P5548=O5548,"y","n")</f>
        <v>y</v>
      </c>
    </row>
    <row r="5549" spans="1:22" x14ac:dyDescent="0.35">
      <c r="A5549" t="s">
        <v>30</v>
      </c>
      <c r="B5549" t="str">
        <f t="shared" si="94"/>
        <v>0000005549</v>
      </c>
      <c r="C5549">
        <f ca="1">RANDBETWEEN(5,20)</f>
        <v>20</v>
      </c>
      <c r="D5549">
        <f ca="1">RANDBETWEEN(0,C5549)</f>
        <v>13</v>
      </c>
      <c r="E5549" s="2">
        <f ca="1">RANDBETWEEN(250000,500000)</f>
        <v>273140</v>
      </c>
      <c r="F5549">
        <f ca="1">RANDBETWEEN(5,100)</f>
        <v>43</v>
      </c>
      <c r="G5549" t="str">
        <f ca="1">VLOOKUP(RANDBETWEEN(4,12),lookups!$A$1:$B$12,2,FALSE)</f>
        <v xml:space="preserve"> ddd</v>
      </c>
      <c r="H5549" s="4">
        <f t="shared" ca="1" si="95"/>
        <v>2</v>
      </c>
      <c r="I5549" t="s">
        <v>33</v>
      </c>
      <c r="J5549" t="str">
        <f ca="1">VLOOKUP(RANDBETWEEN(1,5),lookups!$C$1:$D$5,2,FALSE)</f>
        <v>finland</v>
      </c>
      <c r="K5549" t="str">
        <f ca="1">VLOOKUP(RANDBETWEEN(1,2),lookups!$G$1:$H$2,2,FALSE)</f>
        <v>pitched</v>
      </c>
      <c r="L5549">
        <v>10</v>
      </c>
      <c r="M5549" t="str">
        <f ca="1">VLOOKUP(RANDBETWEEN(1,7),lookups!$I$1:$J$7,2,FALSE)</f>
        <v>a</v>
      </c>
      <c r="N5549" s="2">
        <f ca="1">E5549*(1-(RANDBETWEEN(1,50)/100))</f>
        <v>166615.4</v>
      </c>
      <c r="O5549" s="2">
        <f ca="1">N5549/12</f>
        <v>13884.616666666667</v>
      </c>
      <c r="P5549" s="2">
        <f ca="1">RANDBETWEEN(1,1.5)*((N5549/12)*VLOOKUP(J5549,'Weather by country'!$A$1:$C$5,3,FALSE))</f>
        <v>11107.693333333335</v>
      </c>
      <c r="Q5549" s="2">
        <f ca="1">(N5549/12)*RANDBETWEEN(60,100)/100</f>
        <v>11940.770333333334</v>
      </c>
      <c r="R5549" s="2">
        <f ca="1">(N5549/12)*RANDBETWEEN(60,100)/100</f>
        <v>9441.5393333333341</v>
      </c>
      <c r="S5549" t="str">
        <f ca="1">VLOOKUP(J5549,'Weather by country'!$A$1:$C$5,2,FALSE)</f>
        <v>l-rain</v>
      </c>
      <c r="T5549" t="str">
        <f ca="1">VLOOKUP(RANDBETWEEN(1,5),lookups!$Q$1:$R$5,2,FALSE)</f>
        <v>y</v>
      </c>
      <c r="U5549" t="str">
        <f ca="1">VLOOKUP(RANDBETWEEN(1,5),lookups!$Q$1:$R$5,2,FALSE)</f>
        <v>n</v>
      </c>
      <c r="V5549" t="str">
        <f ca="1">IF(P5549=O5549,"y","n")</f>
        <v>n</v>
      </c>
    </row>
    <row r="5550" spans="1:22" x14ac:dyDescent="0.35">
      <c r="A5550" t="s">
        <v>29</v>
      </c>
      <c r="B5550" t="str">
        <f t="shared" si="94"/>
        <v>0000005550</v>
      </c>
      <c r="C5550">
        <f ca="1">RANDBETWEEN(5,20)</f>
        <v>8</v>
      </c>
      <c r="D5550">
        <f ca="1">RANDBETWEEN(0,C5550)</f>
        <v>4</v>
      </c>
      <c r="E5550" s="2">
        <f ca="1">RANDBETWEEN(500000,5000000)</f>
        <v>2849911</v>
      </c>
      <c r="F5550">
        <f ca="1">RANDBETWEEN(5,100)</f>
        <v>72</v>
      </c>
      <c r="G5550" t="str">
        <f ca="1">VLOOKUP(RANDBETWEEN(4,12),lookups!$A$1:$B$12,2,FALSE)</f>
        <v xml:space="preserve"> bbb</v>
      </c>
      <c r="H5550" s="4">
        <f t="shared" ca="1" si="95"/>
        <v>28</v>
      </c>
      <c r="I5550" t="str">
        <f ca="1">VLOOKUP(RANDBETWEEN(1,5),lookups!$E$1:$F$5,2,FALSE)</f>
        <v>n</v>
      </c>
      <c r="J5550" t="str">
        <f ca="1">VLOOKUP(RANDBETWEEN(1,5),lookups!$C$1:$D$5,2,FALSE)</f>
        <v>uk</v>
      </c>
      <c r="K5550" t="str">
        <f ca="1">VLOOKUP(RANDBETWEEN(1,2),lookups!$G$1:$H$2,2,FALSE)</f>
        <v>flat</v>
      </c>
      <c r="L5550">
        <v>10</v>
      </c>
      <c r="M5550" t="str">
        <f ca="1">VLOOKUP(RANDBETWEEN(1,7),lookups!$I$1:$J$7,2,FALSE)</f>
        <v>c</v>
      </c>
      <c r="N5550" s="2">
        <f ca="1">E5550*(1-(RANDBETWEEN(1,50)/100))</f>
        <v>1510452.83</v>
      </c>
      <c r="O5550" s="2">
        <f ca="1">N5550/12</f>
        <v>125871.06916666667</v>
      </c>
      <c r="P5550" s="2">
        <f ca="1">RANDBETWEEN(1,1.5)*((N5550/12)*VLOOKUP(J5550,'Weather by country'!$A$1:$C$5,3,FALSE))</f>
        <v>125871.06916666667</v>
      </c>
      <c r="Q5550" s="2">
        <f ca="1">(N5550/12)*RANDBETWEEN(60,100)/100</f>
        <v>117060.09432500001</v>
      </c>
      <c r="R5550" s="2">
        <f ca="1">(N5550/12)*RANDBETWEEN(60,100)/100</f>
        <v>110766.54086666666</v>
      </c>
      <c r="S5550" t="str">
        <f ca="1">VLOOKUP(J5550,'Weather by country'!$A$1:$C$5,2,FALSE)</f>
        <v>fine</v>
      </c>
      <c r="T5550" t="str">
        <f ca="1">VLOOKUP(RANDBETWEEN(1,5),lookups!$Q$1:$R$5,2,FALSE)</f>
        <v>n</v>
      </c>
      <c r="U5550" t="str">
        <f ca="1">VLOOKUP(RANDBETWEEN(1,5),lookups!$Q$1:$R$5,2,FALSE)</f>
        <v>y</v>
      </c>
      <c r="V5550" t="str">
        <f ca="1">IF(P5550=O5550,"y","n")</f>
        <v>y</v>
      </c>
    </row>
    <row r="5551" spans="1:22" x14ac:dyDescent="0.35">
      <c r="A5551" t="s">
        <v>30</v>
      </c>
      <c r="B5551" t="str">
        <f t="shared" si="94"/>
        <v>0000005551</v>
      </c>
      <c r="C5551">
        <f ca="1">RANDBETWEEN(5,20)</f>
        <v>17</v>
      </c>
      <c r="D5551">
        <f ca="1">RANDBETWEEN(0,C5551)</f>
        <v>12</v>
      </c>
      <c r="E5551" s="2">
        <f ca="1">RANDBETWEEN(250000,500000)</f>
        <v>323389</v>
      </c>
      <c r="F5551">
        <f ca="1">RANDBETWEEN(5,100)</f>
        <v>15</v>
      </c>
      <c r="G5551" t="str">
        <f ca="1">VLOOKUP(RANDBETWEEN(4,12),lookups!$A$1:$B$12,2,FALSE)</f>
        <v xml:space="preserve"> bbb</v>
      </c>
      <c r="H5551" s="4">
        <f t="shared" ca="1" si="95"/>
        <v>3</v>
      </c>
      <c r="I5551" t="s">
        <v>33</v>
      </c>
      <c r="J5551" t="str">
        <f ca="1">VLOOKUP(RANDBETWEEN(1,5),lookups!$C$1:$D$5,2,FALSE)</f>
        <v>sweden</v>
      </c>
      <c r="K5551" t="str">
        <f ca="1">VLOOKUP(RANDBETWEEN(1,2),lookups!$G$1:$H$2,2,FALSE)</f>
        <v>flat</v>
      </c>
      <c r="L5551">
        <v>10</v>
      </c>
      <c r="M5551" t="str">
        <f ca="1">VLOOKUP(RANDBETWEEN(1,7),lookups!$I$1:$J$7,2,FALSE)</f>
        <v>c</v>
      </c>
      <c r="N5551" s="2">
        <f ca="1">E5551*(1-(RANDBETWEEN(1,50)/100))</f>
        <v>316921.21999999997</v>
      </c>
      <c r="O5551" s="2">
        <f ca="1">N5551/12</f>
        <v>26410.101666666666</v>
      </c>
      <c r="P5551" s="2">
        <f ca="1">RANDBETWEEN(1,1.5)*((N5551/12)*VLOOKUP(J5551,'Weather by country'!$A$1:$C$5,3,FALSE))</f>
        <v>26410.101666666666</v>
      </c>
      <c r="Q5551" s="2">
        <f ca="1">(N5551/12)*RANDBETWEEN(60,100)/100</f>
        <v>25089.596583333332</v>
      </c>
      <c r="R5551" s="2">
        <f ca="1">(N5551/12)*RANDBETWEEN(60,100)/100</f>
        <v>19807.576249999998</v>
      </c>
      <c r="S5551" t="str">
        <f ca="1">VLOOKUP(J5551,'Weather by country'!$A$1:$C$5,2,FALSE)</f>
        <v>fine</v>
      </c>
      <c r="T5551" t="str">
        <f ca="1">VLOOKUP(RANDBETWEEN(1,5),lookups!$Q$1:$R$5,2,FALSE)</f>
        <v>n</v>
      </c>
      <c r="U5551" t="str">
        <f ca="1">VLOOKUP(RANDBETWEEN(1,5),lookups!$Q$1:$R$5,2,FALSE)</f>
        <v>n</v>
      </c>
      <c r="V5551" t="str">
        <f ca="1">IF(P5551=O5551,"y","n")</f>
        <v>y</v>
      </c>
    </row>
    <row r="5552" spans="1:22" x14ac:dyDescent="0.35">
      <c r="A5552" t="s">
        <v>29</v>
      </c>
      <c r="B5552" t="str">
        <f t="shared" si="94"/>
        <v>0000005552</v>
      </c>
      <c r="C5552">
        <f ca="1">RANDBETWEEN(5,20)</f>
        <v>12</v>
      </c>
      <c r="D5552">
        <f ca="1">RANDBETWEEN(0,C5552)</f>
        <v>7</v>
      </c>
      <c r="E5552" s="2">
        <f ca="1">RANDBETWEEN(500000,5000000)</f>
        <v>3669562</v>
      </c>
      <c r="F5552">
        <f ca="1">RANDBETWEEN(5,100)</f>
        <v>50</v>
      </c>
      <c r="G5552" t="str">
        <f ca="1">VLOOKUP(RANDBETWEEN(4,12),lookups!$A$1:$B$12,2,FALSE)</f>
        <v xml:space="preserve"> bb</v>
      </c>
      <c r="H5552" s="4">
        <f t="shared" ca="1" si="95"/>
        <v>36</v>
      </c>
      <c r="I5552" t="str">
        <f ca="1">VLOOKUP(RANDBETWEEN(1,5),lookups!$E$1:$F$5,2,FALSE)</f>
        <v>n</v>
      </c>
      <c r="J5552" t="str">
        <f ca="1">VLOOKUP(RANDBETWEEN(1,5),lookups!$C$1:$D$5,2,FALSE)</f>
        <v>norway</v>
      </c>
      <c r="K5552" t="str">
        <f ca="1">VLOOKUP(RANDBETWEEN(1,2),lookups!$G$1:$H$2,2,FALSE)</f>
        <v>flat</v>
      </c>
      <c r="L5552">
        <v>10</v>
      </c>
      <c r="M5552" t="str">
        <f ca="1">VLOOKUP(RANDBETWEEN(1,7),lookups!$I$1:$J$7,2,FALSE)</f>
        <v>c</v>
      </c>
      <c r="N5552" s="2">
        <f ca="1">E5552*(1-(RANDBETWEEN(1,50)/100))</f>
        <v>2568693.4</v>
      </c>
      <c r="O5552" s="2">
        <f ca="1">N5552/12</f>
        <v>214057.78333333333</v>
      </c>
      <c r="P5552" s="2">
        <f ca="1">RANDBETWEEN(1,1.5)*((N5552/12)*VLOOKUP(J5552,'Weather by country'!$A$1:$C$5,3,FALSE))</f>
        <v>214057.78333333333</v>
      </c>
      <c r="Q5552" s="2">
        <f ca="1">(N5552/12)*RANDBETWEEN(60,100)/100</f>
        <v>160543.33749999999</v>
      </c>
      <c r="R5552" s="2">
        <f ca="1">(N5552/12)*RANDBETWEEN(60,100)/100</f>
        <v>136996.98133333333</v>
      </c>
      <c r="S5552" t="str">
        <f ca="1">VLOOKUP(J5552,'Weather by country'!$A$1:$C$5,2,FALSE)</f>
        <v>fine</v>
      </c>
      <c r="T5552" t="str">
        <f ca="1">VLOOKUP(RANDBETWEEN(1,5),lookups!$Q$1:$R$5,2,FALSE)</f>
        <v>y</v>
      </c>
      <c r="U5552" t="str">
        <f ca="1">VLOOKUP(RANDBETWEEN(1,5),lookups!$Q$1:$R$5,2,FALSE)</f>
        <v>n</v>
      </c>
      <c r="V5552" t="str">
        <f ca="1">IF(P5552=O5552,"y","n")</f>
        <v>y</v>
      </c>
    </row>
    <row r="5553" spans="1:22" x14ac:dyDescent="0.35">
      <c r="A5553" t="s">
        <v>30</v>
      </c>
      <c r="B5553" t="str">
        <f t="shared" si="94"/>
        <v>0000005553</v>
      </c>
      <c r="C5553">
        <f ca="1">RANDBETWEEN(5,20)</f>
        <v>8</v>
      </c>
      <c r="D5553">
        <f ca="1">RANDBETWEEN(0,C5553)</f>
        <v>1</v>
      </c>
      <c r="E5553" s="2">
        <f ca="1">RANDBETWEEN(250000,500000)</f>
        <v>422959</v>
      </c>
      <c r="F5553">
        <f ca="1">RANDBETWEEN(5,100)</f>
        <v>26</v>
      </c>
      <c r="G5553" t="str">
        <f ca="1">VLOOKUP(RANDBETWEEN(4,12),lookups!$A$1:$B$12,2,FALSE)</f>
        <v xml:space="preserve"> d</v>
      </c>
      <c r="H5553" s="4">
        <f t="shared" ca="1" si="95"/>
        <v>4</v>
      </c>
      <c r="I5553" t="s">
        <v>33</v>
      </c>
      <c r="J5553" t="str">
        <f ca="1">VLOOKUP(RANDBETWEEN(1,5),lookups!$C$1:$D$5,2,FALSE)</f>
        <v>sweden</v>
      </c>
      <c r="K5553" t="str">
        <f ca="1">VLOOKUP(RANDBETWEEN(1,2),lookups!$G$1:$H$2,2,FALSE)</f>
        <v>flat</v>
      </c>
      <c r="L5553">
        <v>10</v>
      </c>
      <c r="M5553" t="str">
        <f ca="1">VLOOKUP(RANDBETWEEN(1,7),lookups!$I$1:$J$7,2,FALSE)</f>
        <v>b</v>
      </c>
      <c r="N5553" s="2">
        <f ca="1">E5553*(1-(RANDBETWEEN(1,50)/100))</f>
        <v>393351.87</v>
      </c>
      <c r="O5553" s="2">
        <f ca="1">N5553/12</f>
        <v>32779.322500000002</v>
      </c>
      <c r="P5553" s="2">
        <f ca="1">RANDBETWEEN(1,1.5)*((N5553/12)*VLOOKUP(J5553,'Weather by country'!$A$1:$C$5,3,FALSE))</f>
        <v>32779.322500000002</v>
      </c>
      <c r="Q5553" s="2">
        <f ca="1">(N5553/12)*RANDBETWEEN(60,100)/100</f>
        <v>28190.217350000003</v>
      </c>
      <c r="R5553" s="2">
        <f ca="1">(N5553/12)*RANDBETWEEN(60,100)/100</f>
        <v>30156.976700000003</v>
      </c>
      <c r="S5553" t="str">
        <f ca="1">VLOOKUP(J5553,'Weather by country'!$A$1:$C$5,2,FALSE)</f>
        <v>fine</v>
      </c>
      <c r="T5553" t="str">
        <f ca="1">VLOOKUP(RANDBETWEEN(1,5),lookups!$Q$1:$R$5,2,FALSE)</f>
        <v>y</v>
      </c>
      <c r="U5553" t="str">
        <f ca="1">VLOOKUP(RANDBETWEEN(1,5),lookups!$Q$1:$R$5,2,FALSE)</f>
        <v>n</v>
      </c>
      <c r="V5553" t="str">
        <f ca="1">IF(P5553=O5553,"y","n")</f>
        <v>y</v>
      </c>
    </row>
    <row r="5554" spans="1:22" x14ac:dyDescent="0.35">
      <c r="A5554" t="s">
        <v>29</v>
      </c>
      <c r="B5554" t="str">
        <f t="shared" si="94"/>
        <v>0000005554</v>
      </c>
      <c r="C5554">
        <f ca="1">RANDBETWEEN(5,20)</f>
        <v>15</v>
      </c>
      <c r="D5554">
        <f ca="1">RANDBETWEEN(0,C5554)</f>
        <v>0</v>
      </c>
      <c r="E5554" s="2">
        <f ca="1">RANDBETWEEN(500000,5000000)</f>
        <v>3229912</v>
      </c>
      <c r="F5554">
        <f ca="1">RANDBETWEEN(5,100)</f>
        <v>51</v>
      </c>
      <c r="G5554" t="str">
        <f ca="1">VLOOKUP(RANDBETWEEN(4,12),lookups!$A$1:$B$12,2,FALSE)</f>
        <v xml:space="preserve"> bb</v>
      </c>
      <c r="H5554" s="4">
        <f t="shared" ca="1" si="95"/>
        <v>32</v>
      </c>
      <c r="I5554" t="str">
        <f ca="1">VLOOKUP(RANDBETWEEN(1,5),lookups!$E$1:$F$5,2,FALSE)</f>
        <v>n</v>
      </c>
      <c r="J5554" t="str">
        <f ca="1">VLOOKUP(RANDBETWEEN(1,5),lookups!$C$1:$D$5,2,FALSE)</f>
        <v>sweden</v>
      </c>
      <c r="K5554" t="str">
        <f ca="1">VLOOKUP(RANDBETWEEN(1,2),lookups!$G$1:$H$2,2,FALSE)</f>
        <v>flat</v>
      </c>
      <c r="L5554">
        <v>10</v>
      </c>
      <c r="M5554" t="str">
        <f ca="1">VLOOKUP(RANDBETWEEN(1,7),lookups!$I$1:$J$7,2,FALSE)</f>
        <v>c</v>
      </c>
      <c r="N5554" s="2">
        <f ca="1">E5554*(1-(RANDBETWEEN(1,50)/100))</f>
        <v>2293237.52</v>
      </c>
      <c r="O5554" s="2">
        <f ca="1">N5554/12</f>
        <v>191103.12666666668</v>
      </c>
      <c r="P5554" s="2">
        <f ca="1">RANDBETWEEN(1,1.5)*((N5554/12)*VLOOKUP(J5554,'Weather by country'!$A$1:$C$5,3,FALSE))</f>
        <v>191103.12666666668</v>
      </c>
      <c r="Q5554" s="2">
        <f ca="1">(N5554/12)*RANDBETWEEN(60,100)/100</f>
        <v>164348.68893333335</v>
      </c>
      <c r="R5554" s="2">
        <f ca="1">(N5554/12)*RANDBETWEEN(60,100)/100</f>
        <v>179636.93906666667</v>
      </c>
      <c r="S5554" t="str">
        <f ca="1">VLOOKUP(J5554,'Weather by country'!$A$1:$C$5,2,FALSE)</f>
        <v>fine</v>
      </c>
      <c r="T5554" t="str">
        <f ca="1">VLOOKUP(RANDBETWEEN(1,5),lookups!$Q$1:$R$5,2,FALSE)</f>
        <v>y</v>
      </c>
      <c r="U5554" t="str">
        <f ca="1">VLOOKUP(RANDBETWEEN(1,5),lookups!$Q$1:$R$5,2,FALSE)</f>
        <v>n</v>
      </c>
      <c r="V5554" t="str">
        <f ca="1">IF(P5554=O5554,"y","n")</f>
        <v>y</v>
      </c>
    </row>
    <row r="5555" spans="1:22" x14ac:dyDescent="0.35">
      <c r="A5555" t="s">
        <v>30</v>
      </c>
      <c r="B5555" t="str">
        <f t="shared" si="94"/>
        <v>0000005555</v>
      </c>
      <c r="C5555">
        <f ca="1">RANDBETWEEN(5,20)</f>
        <v>6</v>
      </c>
      <c r="D5555">
        <f ca="1">RANDBETWEEN(0,C5555)</f>
        <v>3</v>
      </c>
      <c r="E5555" s="2">
        <f ca="1">RANDBETWEEN(250000,500000)</f>
        <v>415780</v>
      </c>
      <c r="F5555">
        <f ca="1">RANDBETWEEN(5,100)</f>
        <v>6</v>
      </c>
      <c r="G5555" t="str">
        <f ca="1">VLOOKUP(RANDBETWEEN(4,12),lookups!$A$1:$B$12,2,FALSE)</f>
        <v xml:space="preserve"> c</v>
      </c>
      <c r="H5555" s="4">
        <f t="shared" ca="1" si="95"/>
        <v>4</v>
      </c>
      <c r="I5555" t="s">
        <v>33</v>
      </c>
      <c r="J5555" t="str">
        <f ca="1">VLOOKUP(RANDBETWEEN(1,5),lookups!$C$1:$D$5,2,FALSE)</f>
        <v>norway</v>
      </c>
      <c r="K5555" t="str">
        <f ca="1">VLOOKUP(RANDBETWEEN(1,2),lookups!$G$1:$H$2,2,FALSE)</f>
        <v>pitched</v>
      </c>
      <c r="L5555">
        <v>10</v>
      </c>
      <c r="M5555" t="str">
        <f ca="1">VLOOKUP(RANDBETWEEN(1,7),lookups!$I$1:$J$7,2,FALSE)</f>
        <v>c</v>
      </c>
      <c r="N5555" s="2">
        <f ca="1">E5555*(1-(RANDBETWEEN(1,50)/100))</f>
        <v>232836.80000000002</v>
      </c>
      <c r="O5555" s="2">
        <f ca="1">N5555/12</f>
        <v>19403.066666666669</v>
      </c>
      <c r="P5555" s="2">
        <f ca="1">RANDBETWEEN(1,1.5)*((N5555/12)*VLOOKUP(J5555,'Weather by country'!$A$1:$C$5,3,FALSE))</f>
        <v>19403.066666666669</v>
      </c>
      <c r="Q5555" s="2">
        <f ca="1">(N5555/12)*RANDBETWEEN(60,100)/100</f>
        <v>16298.576000000003</v>
      </c>
      <c r="R5555" s="2">
        <f ca="1">(N5555/12)*RANDBETWEEN(60,100)/100</f>
        <v>15910.514666666668</v>
      </c>
      <c r="S5555" t="str">
        <f ca="1">VLOOKUP(J5555,'Weather by country'!$A$1:$C$5,2,FALSE)</f>
        <v>fine</v>
      </c>
      <c r="T5555" t="str">
        <f ca="1">VLOOKUP(RANDBETWEEN(1,5),lookups!$Q$1:$R$5,2,FALSE)</f>
        <v>n</v>
      </c>
      <c r="U5555" t="str">
        <f ca="1">VLOOKUP(RANDBETWEEN(1,5),lookups!$Q$1:$R$5,2,FALSE)</f>
        <v>n</v>
      </c>
      <c r="V5555" t="str">
        <f ca="1">IF(P5555=O5555,"y","n")</f>
        <v>y</v>
      </c>
    </row>
    <row r="5556" spans="1:22" x14ac:dyDescent="0.35">
      <c r="A5556" t="s">
        <v>29</v>
      </c>
      <c r="B5556" t="str">
        <f t="shared" si="94"/>
        <v>0000005556</v>
      </c>
      <c r="C5556">
        <f ca="1">RANDBETWEEN(5,20)</f>
        <v>10</v>
      </c>
      <c r="D5556">
        <f ca="1">RANDBETWEEN(0,C5556)</f>
        <v>2</v>
      </c>
      <c r="E5556" s="2">
        <f ca="1">RANDBETWEEN(500000,5000000)</f>
        <v>4804574</v>
      </c>
      <c r="F5556">
        <f ca="1">RANDBETWEEN(5,100)</f>
        <v>34</v>
      </c>
      <c r="G5556" t="str">
        <f ca="1">VLOOKUP(RANDBETWEEN(4,12),lookups!$A$1:$B$12,2,FALSE)</f>
        <v xml:space="preserve"> ddd</v>
      </c>
      <c r="H5556" s="4">
        <f t="shared" ca="1" si="95"/>
        <v>48</v>
      </c>
      <c r="I5556" t="str">
        <f ca="1">VLOOKUP(RANDBETWEEN(1,5),lookups!$E$1:$F$5,2,FALSE)</f>
        <v>n</v>
      </c>
      <c r="J5556" t="str">
        <f ca="1">VLOOKUP(RANDBETWEEN(1,5),lookups!$C$1:$D$5,2,FALSE)</f>
        <v>uk</v>
      </c>
      <c r="K5556" t="str">
        <f ca="1">VLOOKUP(RANDBETWEEN(1,2),lookups!$G$1:$H$2,2,FALSE)</f>
        <v>flat</v>
      </c>
      <c r="L5556">
        <v>10</v>
      </c>
      <c r="M5556" t="str">
        <f ca="1">VLOOKUP(RANDBETWEEN(1,7),lookups!$I$1:$J$7,2,FALSE)</f>
        <v>b</v>
      </c>
      <c r="N5556" s="2">
        <f ca="1">E5556*(1-(RANDBETWEEN(1,50)/100))</f>
        <v>4083887.9</v>
      </c>
      <c r="O5556" s="2">
        <f ca="1">N5556/12</f>
        <v>340323.99166666664</v>
      </c>
      <c r="P5556" s="2">
        <f ca="1">RANDBETWEEN(1,1.5)*((N5556/12)*VLOOKUP(J5556,'Weather by country'!$A$1:$C$5,3,FALSE))</f>
        <v>340323.99166666664</v>
      </c>
      <c r="Q5556" s="2">
        <f ca="1">(N5556/12)*RANDBETWEEN(60,100)/100</f>
        <v>302888.35258333327</v>
      </c>
      <c r="R5556" s="2">
        <f ca="1">(N5556/12)*RANDBETWEEN(60,100)/100</f>
        <v>285872.15299999999</v>
      </c>
      <c r="S5556" t="str">
        <f ca="1">VLOOKUP(J5556,'Weather by country'!$A$1:$C$5,2,FALSE)</f>
        <v>fine</v>
      </c>
      <c r="T5556" t="str">
        <f ca="1">VLOOKUP(RANDBETWEEN(1,5),lookups!$Q$1:$R$5,2,FALSE)</f>
        <v>y</v>
      </c>
      <c r="U5556" t="str">
        <f ca="1">VLOOKUP(RANDBETWEEN(1,5),lookups!$Q$1:$R$5,2,FALSE)</f>
        <v>y</v>
      </c>
      <c r="V5556" t="str">
        <f ca="1">IF(P5556=O5556,"y","n")</f>
        <v>y</v>
      </c>
    </row>
    <row r="5557" spans="1:22" x14ac:dyDescent="0.35">
      <c r="A5557" t="s">
        <v>30</v>
      </c>
      <c r="B5557" t="str">
        <f t="shared" si="94"/>
        <v>0000005557</v>
      </c>
      <c r="C5557">
        <f ca="1">RANDBETWEEN(5,20)</f>
        <v>14</v>
      </c>
      <c r="D5557">
        <f ca="1">RANDBETWEEN(0,C5557)</f>
        <v>0</v>
      </c>
      <c r="E5557" s="2">
        <f ca="1">RANDBETWEEN(250000,500000)</f>
        <v>442468</v>
      </c>
      <c r="F5557">
        <f ca="1">RANDBETWEEN(5,100)</f>
        <v>44</v>
      </c>
      <c r="G5557" t="str">
        <f ca="1">VLOOKUP(RANDBETWEEN(4,12),lookups!$A$1:$B$12,2,FALSE)</f>
        <v xml:space="preserve"> b</v>
      </c>
      <c r="H5557" s="4">
        <f t="shared" ca="1" si="95"/>
        <v>4</v>
      </c>
      <c r="I5557" t="s">
        <v>33</v>
      </c>
      <c r="J5557" t="str">
        <f ca="1">VLOOKUP(RANDBETWEEN(1,5),lookups!$C$1:$D$5,2,FALSE)</f>
        <v>denmark</v>
      </c>
      <c r="K5557" t="str">
        <f ca="1">VLOOKUP(RANDBETWEEN(1,2),lookups!$G$1:$H$2,2,FALSE)</f>
        <v>flat</v>
      </c>
      <c r="L5557">
        <v>10</v>
      </c>
      <c r="M5557" t="str">
        <f ca="1">VLOOKUP(RANDBETWEEN(1,7),lookups!$I$1:$J$7,2,FALSE)</f>
        <v>c</v>
      </c>
      <c r="N5557" s="2">
        <f ca="1">E5557*(1-(RANDBETWEEN(1,50)/100))</f>
        <v>327426.32</v>
      </c>
      <c r="O5557" s="2">
        <f ca="1">N5557/12</f>
        <v>27285.526666666668</v>
      </c>
      <c r="P5557" s="2">
        <f ca="1">RANDBETWEEN(1,1.5)*((N5557/12)*VLOOKUP(J5557,'Weather by country'!$A$1:$C$5,3,FALSE))</f>
        <v>27285.526666666668</v>
      </c>
      <c r="Q5557" s="2">
        <f ca="1">(N5557/12)*RANDBETWEEN(60,100)/100</f>
        <v>16917.026533333337</v>
      </c>
      <c r="R5557" s="2">
        <f ca="1">(N5557/12)*RANDBETWEEN(60,100)/100</f>
        <v>25375.539799999999</v>
      </c>
      <c r="S5557" t="str">
        <f ca="1">VLOOKUP(J5557,'Weather by country'!$A$1:$C$5,2,FALSE)</f>
        <v>fine</v>
      </c>
      <c r="T5557" t="str">
        <f ca="1">VLOOKUP(RANDBETWEEN(1,5),lookups!$Q$1:$R$5,2,FALSE)</f>
        <v>y</v>
      </c>
      <c r="U5557" t="str">
        <f ca="1">VLOOKUP(RANDBETWEEN(1,5),lookups!$Q$1:$R$5,2,FALSE)</f>
        <v>n</v>
      </c>
      <c r="V5557" t="str">
        <f ca="1">IF(P5557=O5557,"y","n")</f>
        <v>y</v>
      </c>
    </row>
    <row r="5558" spans="1:22" x14ac:dyDescent="0.35">
      <c r="A5558" t="s">
        <v>29</v>
      </c>
      <c r="B5558" t="str">
        <f t="shared" si="94"/>
        <v>0000005558</v>
      </c>
      <c r="C5558">
        <f ca="1">RANDBETWEEN(5,20)</f>
        <v>16</v>
      </c>
      <c r="D5558">
        <f ca="1">RANDBETWEEN(0,C5558)</f>
        <v>7</v>
      </c>
      <c r="E5558" s="2">
        <f ca="1">RANDBETWEEN(500000,5000000)</f>
        <v>1912792</v>
      </c>
      <c r="F5558">
        <f ca="1">RANDBETWEEN(5,100)</f>
        <v>92</v>
      </c>
      <c r="G5558" t="str">
        <f ca="1">VLOOKUP(RANDBETWEEN(4,12),lookups!$A$1:$B$12,2,FALSE)</f>
        <v xml:space="preserve"> dd</v>
      </c>
      <c r="H5558" s="4">
        <f t="shared" ca="1" si="95"/>
        <v>19</v>
      </c>
      <c r="I5558" t="str">
        <f ca="1">VLOOKUP(RANDBETWEEN(1,5),lookups!$E$1:$F$5,2,FALSE)</f>
        <v>n</v>
      </c>
      <c r="J5558" t="str">
        <f ca="1">VLOOKUP(RANDBETWEEN(1,5),lookups!$C$1:$D$5,2,FALSE)</f>
        <v>norway</v>
      </c>
      <c r="K5558" t="str">
        <f ca="1">VLOOKUP(RANDBETWEEN(1,2),lookups!$G$1:$H$2,2,FALSE)</f>
        <v>pitched</v>
      </c>
      <c r="L5558">
        <v>10</v>
      </c>
      <c r="M5558" t="str">
        <f ca="1">VLOOKUP(RANDBETWEEN(1,7),lookups!$I$1:$J$7,2,FALSE)</f>
        <v>c</v>
      </c>
      <c r="N5558" s="2">
        <f ca="1">E5558*(1-(RANDBETWEEN(1,50)/100))</f>
        <v>1319826.48</v>
      </c>
      <c r="O5558" s="2">
        <f ca="1">N5558/12</f>
        <v>109985.54</v>
      </c>
      <c r="P5558" s="2">
        <f ca="1">RANDBETWEEN(1,1.5)*((N5558/12)*VLOOKUP(J5558,'Weather by country'!$A$1:$C$5,3,FALSE))</f>
        <v>109985.54</v>
      </c>
      <c r="Q5558" s="2">
        <f ca="1">(N5558/12)*RANDBETWEEN(60,100)/100</f>
        <v>72590.456399999995</v>
      </c>
      <c r="R5558" s="2">
        <f ca="1">(N5558/12)*RANDBETWEEN(60,100)/100</f>
        <v>84688.8658</v>
      </c>
      <c r="S5558" t="str">
        <f ca="1">VLOOKUP(J5558,'Weather by country'!$A$1:$C$5,2,FALSE)</f>
        <v>fine</v>
      </c>
      <c r="T5558" t="str">
        <f ca="1">VLOOKUP(RANDBETWEEN(1,5),lookups!$Q$1:$R$5,2,FALSE)</f>
        <v>y</v>
      </c>
      <c r="U5558" t="str">
        <f ca="1">VLOOKUP(RANDBETWEEN(1,5),lookups!$Q$1:$R$5,2,FALSE)</f>
        <v>y</v>
      </c>
      <c r="V5558" t="str">
        <f ca="1">IF(P5558=O5558,"y","n")</f>
        <v>y</v>
      </c>
    </row>
    <row r="5559" spans="1:22" x14ac:dyDescent="0.35">
      <c r="A5559" t="s">
        <v>30</v>
      </c>
      <c r="B5559" t="str">
        <f t="shared" si="94"/>
        <v>0000005559</v>
      </c>
      <c r="C5559">
        <f ca="1">RANDBETWEEN(5,20)</f>
        <v>20</v>
      </c>
      <c r="D5559">
        <f ca="1">RANDBETWEEN(0,C5559)</f>
        <v>13</v>
      </c>
      <c r="E5559" s="2">
        <f ca="1">RANDBETWEEN(250000,500000)</f>
        <v>422046</v>
      </c>
      <c r="F5559">
        <f ca="1">RANDBETWEEN(5,100)</f>
        <v>79</v>
      </c>
      <c r="G5559" t="str">
        <f ca="1">VLOOKUP(RANDBETWEEN(4,12),lookups!$A$1:$B$12,2,FALSE)</f>
        <v xml:space="preserve"> ddd</v>
      </c>
      <c r="H5559" s="4">
        <f t="shared" ca="1" si="95"/>
        <v>4</v>
      </c>
      <c r="I5559" t="s">
        <v>33</v>
      </c>
      <c r="J5559" t="str">
        <f ca="1">VLOOKUP(RANDBETWEEN(1,5),lookups!$C$1:$D$5,2,FALSE)</f>
        <v>uk</v>
      </c>
      <c r="K5559" t="str">
        <f ca="1">VLOOKUP(RANDBETWEEN(1,2),lookups!$G$1:$H$2,2,FALSE)</f>
        <v>flat</v>
      </c>
      <c r="L5559">
        <v>10</v>
      </c>
      <c r="M5559" t="str">
        <f ca="1">VLOOKUP(RANDBETWEEN(1,7),lookups!$I$1:$J$7,2,FALSE)</f>
        <v>a</v>
      </c>
      <c r="N5559" s="2">
        <f ca="1">E5559*(1-(RANDBETWEEN(1,50)/100))</f>
        <v>392502.77999999997</v>
      </c>
      <c r="O5559" s="2">
        <f ca="1">N5559/12</f>
        <v>32708.564999999999</v>
      </c>
      <c r="P5559" s="2">
        <f ca="1">RANDBETWEEN(1,1.5)*((N5559/12)*VLOOKUP(J5559,'Weather by country'!$A$1:$C$5,3,FALSE))</f>
        <v>32708.564999999999</v>
      </c>
      <c r="Q5559" s="2">
        <f ca="1">(N5559/12)*RANDBETWEEN(60,100)/100</f>
        <v>29764.794150000002</v>
      </c>
      <c r="R5559" s="2">
        <f ca="1">(N5559/12)*RANDBETWEEN(60,100)/100</f>
        <v>29110.622849999996</v>
      </c>
      <c r="S5559" t="str">
        <f ca="1">VLOOKUP(J5559,'Weather by country'!$A$1:$C$5,2,FALSE)</f>
        <v>fine</v>
      </c>
      <c r="T5559" t="str">
        <f ca="1">VLOOKUP(RANDBETWEEN(1,5),lookups!$Q$1:$R$5,2,FALSE)</f>
        <v>y</v>
      </c>
      <c r="U5559" t="str">
        <f ca="1">VLOOKUP(RANDBETWEEN(1,5),lookups!$Q$1:$R$5,2,FALSE)</f>
        <v>y</v>
      </c>
      <c r="V5559" t="str">
        <f ca="1">IF(P5559=O5559,"y","n")</f>
        <v>y</v>
      </c>
    </row>
    <row r="5560" spans="1:22" x14ac:dyDescent="0.35">
      <c r="A5560" t="s">
        <v>29</v>
      </c>
      <c r="B5560" t="str">
        <f t="shared" si="94"/>
        <v>0000005560</v>
      </c>
      <c r="C5560">
        <f ca="1">RANDBETWEEN(5,20)</f>
        <v>8</v>
      </c>
      <c r="D5560">
        <f ca="1">RANDBETWEEN(0,C5560)</f>
        <v>7</v>
      </c>
      <c r="E5560" s="2">
        <f ca="1">RANDBETWEEN(500000,5000000)</f>
        <v>1324199</v>
      </c>
      <c r="F5560">
        <f ca="1">RANDBETWEEN(5,100)</f>
        <v>12</v>
      </c>
      <c r="G5560" t="str">
        <f ca="1">VLOOKUP(RANDBETWEEN(4,12),lookups!$A$1:$B$12,2,FALSE)</f>
        <v xml:space="preserve"> bbb</v>
      </c>
      <c r="H5560" s="4">
        <f t="shared" ca="1" si="95"/>
        <v>13</v>
      </c>
      <c r="I5560" t="str">
        <f ca="1">VLOOKUP(RANDBETWEEN(1,5),lookups!$E$1:$F$5,2,FALSE)</f>
        <v>y</v>
      </c>
      <c r="J5560" t="str">
        <f ca="1">VLOOKUP(RANDBETWEEN(1,5),lookups!$C$1:$D$5,2,FALSE)</f>
        <v>norway</v>
      </c>
      <c r="K5560" t="str">
        <f ca="1">VLOOKUP(RANDBETWEEN(1,2),lookups!$G$1:$H$2,2,FALSE)</f>
        <v>pitched</v>
      </c>
      <c r="L5560">
        <v>10</v>
      </c>
      <c r="M5560" t="str">
        <f ca="1">VLOOKUP(RANDBETWEEN(1,7),lookups!$I$1:$J$7,2,FALSE)</f>
        <v>c</v>
      </c>
      <c r="N5560" s="2">
        <f ca="1">E5560*(1-(RANDBETWEEN(1,50)/100))</f>
        <v>873971.33999999985</v>
      </c>
      <c r="O5560" s="2">
        <f ca="1">N5560/12</f>
        <v>72830.944999999992</v>
      </c>
      <c r="P5560" s="2">
        <f ca="1">RANDBETWEEN(1,1.5)*((N5560/12)*VLOOKUP(J5560,'Weather by country'!$A$1:$C$5,3,FALSE))</f>
        <v>72830.944999999992</v>
      </c>
      <c r="Q5560" s="2">
        <f ca="1">(N5560/12)*RANDBETWEEN(60,100)/100</f>
        <v>65547.850499999986</v>
      </c>
      <c r="R5560" s="2">
        <f ca="1">(N5560/12)*RANDBETWEEN(60,100)/100</f>
        <v>54623.208749999991</v>
      </c>
      <c r="S5560" t="str">
        <f ca="1">VLOOKUP(J5560,'Weather by country'!$A$1:$C$5,2,FALSE)</f>
        <v>fine</v>
      </c>
      <c r="T5560" t="str">
        <f ca="1">VLOOKUP(RANDBETWEEN(1,5),lookups!$Q$1:$R$5,2,FALSE)</f>
        <v>y</v>
      </c>
      <c r="U5560" t="str">
        <f ca="1">VLOOKUP(RANDBETWEEN(1,5),lookups!$Q$1:$R$5,2,FALSE)</f>
        <v>n</v>
      </c>
      <c r="V5560" t="str">
        <f ca="1">IF(P5560=O5560,"y","n")</f>
        <v>y</v>
      </c>
    </row>
    <row r="5561" spans="1:22" x14ac:dyDescent="0.35">
      <c r="A5561" t="s">
        <v>30</v>
      </c>
      <c r="B5561" t="str">
        <f t="shared" si="94"/>
        <v>0000005561</v>
      </c>
      <c r="C5561">
        <f ca="1">RANDBETWEEN(5,20)</f>
        <v>5</v>
      </c>
      <c r="D5561">
        <f ca="1">RANDBETWEEN(0,C5561)</f>
        <v>5</v>
      </c>
      <c r="E5561" s="2">
        <f ca="1">RANDBETWEEN(250000,500000)</f>
        <v>320526</v>
      </c>
      <c r="F5561">
        <f ca="1">RANDBETWEEN(5,100)</f>
        <v>95</v>
      </c>
      <c r="G5561" t="str">
        <f ca="1">VLOOKUP(RANDBETWEEN(4,12),lookups!$A$1:$B$12,2,FALSE)</f>
        <v xml:space="preserve"> c</v>
      </c>
      <c r="H5561" s="4">
        <f t="shared" ca="1" si="95"/>
        <v>3</v>
      </c>
      <c r="I5561" t="s">
        <v>33</v>
      </c>
      <c r="J5561" t="str">
        <f ca="1">VLOOKUP(RANDBETWEEN(1,5),lookups!$C$1:$D$5,2,FALSE)</f>
        <v>uk</v>
      </c>
      <c r="K5561" t="str">
        <f ca="1">VLOOKUP(RANDBETWEEN(1,2),lookups!$G$1:$H$2,2,FALSE)</f>
        <v>flat</v>
      </c>
      <c r="L5561">
        <v>10</v>
      </c>
      <c r="M5561" t="str">
        <f ca="1">VLOOKUP(RANDBETWEEN(1,7),lookups!$I$1:$J$7,2,FALSE)</f>
        <v>c</v>
      </c>
      <c r="N5561" s="2">
        <f ca="1">E5561*(1-(RANDBETWEEN(1,50)/100))</f>
        <v>230778.72</v>
      </c>
      <c r="O5561" s="2">
        <f ca="1">N5561/12</f>
        <v>19231.560000000001</v>
      </c>
      <c r="P5561" s="2">
        <f ca="1">RANDBETWEEN(1,1.5)*((N5561/12)*VLOOKUP(J5561,'Weather by country'!$A$1:$C$5,3,FALSE))</f>
        <v>19231.560000000001</v>
      </c>
      <c r="Q5561" s="2">
        <f ca="1">(N5561/12)*RANDBETWEEN(60,100)/100</f>
        <v>15385.248</v>
      </c>
      <c r="R5561" s="2">
        <f ca="1">(N5561/12)*RANDBETWEEN(60,100)/100</f>
        <v>15192.9324</v>
      </c>
      <c r="S5561" t="str">
        <f ca="1">VLOOKUP(J5561,'Weather by country'!$A$1:$C$5,2,FALSE)</f>
        <v>fine</v>
      </c>
      <c r="T5561" t="str">
        <f ca="1">VLOOKUP(RANDBETWEEN(1,5),lookups!$Q$1:$R$5,2,FALSE)</f>
        <v>y</v>
      </c>
      <c r="U5561" t="str">
        <f ca="1">VLOOKUP(RANDBETWEEN(1,5),lookups!$Q$1:$R$5,2,FALSE)</f>
        <v>y</v>
      </c>
      <c r="V5561" t="str">
        <f ca="1">IF(P5561=O5561,"y","n")</f>
        <v>y</v>
      </c>
    </row>
    <row r="5562" spans="1:22" x14ac:dyDescent="0.35">
      <c r="A5562" t="s">
        <v>29</v>
      </c>
      <c r="B5562" t="str">
        <f t="shared" si="94"/>
        <v>0000005562</v>
      </c>
      <c r="C5562">
        <f ca="1">RANDBETWEEN(5,20)</f>
        <v>20</v>
      </c>
      <c r="D5562">
        <f ca="1">RANDBETWEEN(0,C5562)</f>
        <v>15</v>
      </c>
      <c r="E5562" s="2">
        <f ca="1">RANDBETWEEN(500000,5000000)</f>
        <v>601103</v>
      </c>
      <c r="F5562">
        <f ca="1">RANDBETWEEN(5,100)</f>
        <v>6</v>
      </c>
      <c r="G5562" t="str">
        <f ca="1">VLOOKUP(RANDBETWEEN(4,12),lookups!$A$1:$B$12,2,FALSE)</f>
        <v xml:space="preserve"> dd</v>
      </c>
      <c r="H5562" s="4">
        <f t="shared" ca="1" si="95"/>
        <v>6</v>
      </c>
      <c r="I5562" t="str">
        <f ca="1">VLOOKUP(RANDBETWEEN(1,5),lookups!$E$1:$F$5,2,FALSE)</f>
        <v>n</v>
      </c>
      <c r="J5562" t="str">
        <f ca="1">VLOOKUP(RANDBETWEEN(1,5),lookups!$C$1:$D$5,2,FALSE)</f>
        <v>norway</v>
      </c>
      <c r="K5562" t="str">
        <f ca="1">VLOOKUP(RANDBETWEEN(1,2),lookups!$G$1:$H$2,2,FALSE)</f>
        <v>pitched</v>
      </c>
      <c r="L5562">
        <v>10</v>
      </c>
      <c r="M5562" t="str">
        <f ca="1">VLOOKUP(RANDBETWEEN(1,7),lookups!$I$1:$J$7,2,FALSE)</f>
        <v>a</v>
      </c>
      <c r="N5562" s="2">
        <f ca="1">E5562*(1-(RANDBETWEEN(1,50)/100))</f>
        <v>312573.56</v>
      </c>
      <c r="O5562" s="2">
        <f ca="1">N5562/12</f>
        <v>26047.796666666665</v>
      </c>
      <c r="P5562" s="2">
        <f ca="1">RANDBETWEEN(1,1.5)*((N5562/12)*VLOOKUP(J5562,'Weather by country'!$A$1:$C$5,3,FALSE))</f>
        <v>26047.796666666665</v>
      </c>
      <c r="Q5562" s="2">
        <f ca="1">(N5562/12)*RANDBETWEEN(60,100)/100</f>
        <v>24745.406833333331</v>
      </c>
      <c r="R5562" s="2">
        <f ca="1">(N5562/12)*RANDBETWEEN(60,100)/100</f>
        <v>18754.4136</v>
      </c>
      <c r="S5562" t="str">
        <f ca="1">VLOOKUP(J5562,'Weather by country'!$A$1:$C$5,2,FALSE)</f>
        <v>fine</v>
      </c>
      <c r="T5562" t="str">
        <f ca="1">VLOOKUP(RANDBETWEEN(1,5),lookups!$Q$1:$R$5,2,FALSE)</f>
        <v>n</v>
      </c>
      <c r="U5562" t="str">
        <f ca="1">VLOOKUP(RANDBETWEEN(1,5),lookups!$Q$1:$R$5,2,FALSE)</f>
        <v>y</v>
      </c>
      <c r="V5562" t="str">
        <f ca="1">IF(P5562=O5562,"y","n")</f>
        <v>y</v>
      </c>
    </row>
    <row r="5563" spans="1:22" x14ac:dyDescent="0.35">
      <c r="A5563" t="s">
        <v>30</v>
      </c>
      <c r="B5563" t="str">
        <f t="shared" si="94"/>
        <v>0000005563</v>
      </c>
      <c r="C5563">
        <f ca="1">RANDBETWEEN(5,20)</f>
        <v>6</v>
      </c>
      <c r="D5563">
        <f ca="1">RANDBETWEEN(0,C5563)</f>
        <v>1</v>
      </c>
      <c r="E5563" s="2">
        <f ca="1">RANDBETWEEN(250000,500000)</f>
        <v>348338</v>
      </c>
      <c r="F5563">
        <f ca="1">RANDBETWEEN(5,100)</f>
        <v>37</v>
      </c>
      <c r="G5563" t="str">
        <f ca="1">VLOOKUP(RANDBETWEEN(4,12),lookups!$A$1:$B$12,2,FALSE)</f>
        <v xml:space="preserve"> bbb</v>
      </c>
      <c r="H5563" s="4">
        <f t="shared" ca="1" si="95"/>
        <v>3</v>
      </c>
      <c r="I5563" t="s">
        <v>33</v>
      </c>
      <c r="J5563" t="str">
        <f ca="1">VLOOKUP(RANDBETWEEN(1,5),lookups!$C$1:$D$5,2,FALSE)</f>
        <v>finland</v>
      </c>
      <c r="K5563" t="str">
        <f ca="1">VLOOKUP(RANDBETWEEN(1,2),lookups!$G$1:$H$2,2,FALSE)</f>
        <v>flat</v>
      </c>
      <c r="L5563">
        <v>10</v>
      </c>
      <c r="M5563" t="str">
        <f ca="1">VLOOKUP(RANDBETWEEN(1,7),lookups!$I$1:$J$7,2,FALSE)</f>
        <v>c</v>
      </c>
      <c r="N5563" s="2">
        <f ca="1">E5563*(1-(RANDBETWEEN(1,50)/100))</f>
        <v>191585.90000000002</v>
      </c>
      <c r="O5563" s="2">
        <f ca="1">N5563/12</f>
        <v>15965.491666666669</v>
      </c>
      <c r="P5563" s="2">
        <f ca="1">RANDBETWEEN(1,1.5)*((N5563/12)*VLOOKUP(J5563,'Weather by country'!$A$1:$C$5,3,FALSE))</f>
        <v>12772.393333333335</v>
      </c>
      <c r="Q5563" s="2">
        <f ca="1">(N5563/12)*RANDBETWEEN(60,100)/100</f>
        <v>14368.942500000003</v>
      </c>
      <c r="R5563" s="2">
        <f ca="1">(N5563/12)*RANDBETWEEN(60,100)/100</f>
        <v>14528.597416666669</v>
      </c>
      <c r="S5563" t="str">
        <f ca="1">VLOOKUP(J5563,'Weather by country'!$A$1:$C$5,2,FALSE)</f>
        <v>l-rain</v>
      </c>
      <c r="T5563" t="str">
        <f ca="1">VLOOKUP(RANDBETWEEN(1,5),lookups!$Q$1:$R$5,2,FALSE)</f>
        <v>y</v>
      </c>
      <c r="U5563" t="str">
        <f ca="1">VLOOKUP(RANDBETWEEN(1,5),lookups!$Q$1:$R$5,2,FALSE)</f>
        <v>y</v>
      </c>
      <c r="V5563" t="str">
        <f ca="1">IF(P5563=O5563,"y","n")</f>
        <v>n</v>
      </c>
    </row>
    <row r="5564" spans="1:22" x14ac:dyDescent="0.35">
      <c r="A5564" t="s">
        <v>29</v>
      </c>
      <c r="B5564" t="str">
        <f t="shared" si="94"/>
        <v>0000005564</v>
      </c>
      <c r="C5564">
        <f ca="1">RANDBETWEEN(5,20)</f>
        <v>8</v>
      </c>
      <c r="D5564">
        <f ca="1">RANDBETWEEN(0,C5564)</f>
        <v>8</v>
      </c>
      <c r="E5564" s="2">
        <f ca="1">RANDBETWEEN(500000,5000000)</f>
        <v>4312601</v>
      </c>
      <c r="F5564">
        <f ca="1">RANDBETWEEN(5,100)</f>
        <v>22</v>
      </c>
      <c r="G5564" t="str">
        <f ca="1">VLOOKUP(RANDBETWEEN(4,12),lookups!$A$1:$B$12,2,FALSE)</f>
        <v xml:space="preserve"> ddd</v>
      </c>
      <c r="H5564" s="4">
        <f t="shared" ca="1" si="95"/>
        <v>43</v>
      </c>
      <c r="I5564" t="str">
        <f ca="1">VLOOKUP(RANDBETWEEN(1,5),lookups!$E$1:$F$5,2,FALSE)</f>
        <v>n</v>
      </c>
      <c r="J5564" t="str">
        <f ca="1">VLOOKUP(RANDBETWEEN(1,5),lookups!$C$1:$D$5,2,FALSE)</f>
        <v>denmark</v>
      </c>
      <c r="K5564" t="str">
        <f ca="1">VLOOKUP(RANDBETWEEN(1,2),lookups!$G$1:$H$2,2,FALSE)</f>
        <v>pitched</v>
      </c>
      <c r="L5564">
        <v>10</v>
      </c>
      <c r="M5564" t="str">
        <f ca="1">VLOOKUP(RANDBETWEEN(1,7),lookups!$I$1:$J$7,2,FALSE)</f>
        <v>b</v>
      </c>
      <c r="N5564" s="2">
        <f ca="1">E5564*(1-(RANDBETWEEN(1,50)/100))</f>
        <v>3924466.91</v>
      </c>
      <c r="O5564" s="2">
        <f ca="1">N5564/12</f>
        <v>327038.90916666668</v>
      </c>
      <c r="P5564" s="2">
        <f ca="1">RANDBETWEEN(1,1.5)*((N5564/12)*VLOOKUP(J5564,'Weather by country'!$A$1:$C$5,3,FALSE))</f>
        <v>327038.90916666668</v>
      </c>
      <c r="Q5564" s="2">
        <f ca="1">(N5564/12)*RANDBETWEEN(60,100)/100</f>
        <v>255090.34914999999</v>
      </c>
      <c r="R5564" s="2">
        <f ca="1">(N5564/12)*RANDBETWEEN(60,100)/100</f>
        <v>248549.57096666668</v>
      </c>
      <c r="S5564" t="str">
        <f ca="1">VLOOKUP(J5564,'Weather by country'!$A$1:$C$5,2,FALSE)</f>
        <v>fine</v>
      </c>
      <c r="T5564" t="str">
        <f ca="1">VLOOKUP(RANDBETWEEN(1,5),lookups!$Q$1:$R$5,2,FALSE)</f>
        <v>n</v>
      </c>
      <c r="U5564" t="str">
        <f ca="1">VLOOKUP(RANDBETWEEN(1,5),lookups!$Q$1:$R$5,2,FALSE)</f>
        <v>y</v>
      </c>
      <c r="V5564" t="str">
        <f ca="1">IF(P5564=O5564,"y","n")</f>
        <v>y</v>
      </c>
    </row>
    <row r="5565" spans="1:22" x14ac:dyDescent="0.35">
      <c r="A5565" t="s">
        <v>30</v>
      </c>
      <c r="B5565" t="str">
        <f t="shared" si="94"/>
        <v>0000005565</v>
      </c>
      <c r="C5565">
        <f ca="1">RANDBETWEEN(5,20)</f>
        <v>8</v>
      </c>
      <c r="D5565">
        <f ca="1">RANDBETWEEN(0,C5565)</f>
        <v>6</v>
      </c>
      <c r="E5565" s="2">
        <f ca="1">RANDBETWEEN(250000,500000)</f>
        <v>354491</v>
      </c>
      <c r="F5565">
        <f ca="1">RANDBETWEEN(5,100)</f>
        <v>12</v>
      </c>
      <c r="G5565" t="str">
        <f ca="1">VLOOKUP(RANDBETWEEN(4,12),lookups!$A$1:$B$12,2,FALSE)</f>
        <v xml:space="preserve"> d</v>
      </c>
      <c r="H5565" s="4">
        <f t="shared" ca="1" si="95"/>
        <v>3</v>
      </c>
      <c r="I5565" t="s">
        <v>33</v>
      </c>
      <c r="J5565" t="str">
        <f ca="1">VLOOKUP(RANDBETWEEN(1,5),lookups!$C$1:$D$5,2,FALSE)</f>
        <v>finland</v>
      </c>
      <c r="K5565" t="str">
        <f ca="1">VLOOKUP(RANDBETWEEN(1,2),lookups!$G$1:$H$2,2,FALSE)</f>
        <v>pitched</v>
      </c>
      <c r="L5565">
        <v>10</v>
      </c>
      <c r="M5565" t="str">
        <f ca="1">VLOOKUP(RANDBETWEEN(1,7),lookups!$I$1:$J$7,2,FALSE)</f>
        <v>c</v>
      </c>
      <c r="N5565" s="2">
        <f ca="1">E5565*(1-(RANDBETWEEN(1,50)/100))</f>
        <v>180790.41</v>
      </c>
      <c r="O5565" s="2">
        <f ca="1">N5565/12</f>
        <v>15065.8675</v>
      </c>
      <c r="P5565" s="2">
        <f ca="1">RANDBETWEEN(1,1.5)*((N5565/12)*VLOOKUP(J5565,'Weather by country'!$A$1:$C$5,3,FALSE))</f>
        <v>12052.694000000001</v>
      </c>
      <c r="Q5565" s="2">
        <f ca="1">(N5565/12)*RANDBETWEEN(60,100)/100</f>
        <v>11450.059299999999</v>
      </c>
      <c r="R5565" s="2">
        <f ca="1">(N5565/12)*RANDBETWEEN(60,100)/100</f>
        <v>12504.670024999999</v>
      </c>
      <c r="S5565" t="str">
        <f ca="1">VLOOKUP(J5565,'Weather by country'!$A$1:$C$5,2,FALSE)</f>
        <v>l-rain</v>
      </c>
      <c r="T5565" t="str">
        <f ca="1">VLOOKUP(RANDBETWEEN(1,5),lookups!$Q$1:$R$5,2,FALSE)</f>
        <v>n</v>
      </c>
      <c r="U5565" t="str">
        <f ca="1">VLOOKUP(RANDBETWEEN(1,5),lookups!$Q$1:$R$5,2,FALSE)</f>
        <v>y</v>
      </c>
      <c r="V5565" t="str">
        <f ca="1">IF(P5565=O5565,"y","n")</f>
        <v>n</v>
      </c>
    </row>
    <row r="5566" spans="1:22" x14ac:dyDescent="0.35">
      <c r="A5566" t="s">
        <v>29</v>
      </c>
      <c r="B5566" t="str">
        <f t="shared" si="94"/>
        <v>0000005566</v>
      </c>
      <c r="C5566">
        <f ca="1">RANDBETWEEN(5,20)</f>
        <v>20</v>
      </c>
      <c r="D5566">
        <f ca="1">RANDBETWEEN(0,C5566)</f>
        <v>18</v>
      </c>
      <c r="E5566" s="2">
        <f ca="1">RANDBETWEEN(500000,5000000)</f>
        <v>3312801</v>
      </c>
      <c r="F5566">
        <f ca="1">RANDBETWEEN(5,100)</f>
        <v>52</v>
      </c>
      <c r="G5566" t="str">
        <f ca="1">VLOOKUP(RANDBETWEEN(4,12),lookups!$A$1:$B$12,2,FALSE)</f>
        <v xml:space="preserve"> bbb</v>
      </c>
      <c r="H5566" s="4">
        <f t="shared" ca="1" si="95"/>
        <v>33</v>
      </c>
      <c r="I5566" t="str">
        <f ca="1">VLOOKUP(RANDBETWEEN(1,5),lookups!$E$1:$F$5,2,FALSE)</f>
        <v>n</v>
      </c>
      <c r="J5566" t="str">
        <f ca="1">VLOOKUP(RANDBETWEEN(1,5),lookups!$C$1:$D$5,2,FALSE)</f>
        <v>finland</v>
      </c>
      <c r="K5566" t="str">
        <f ca="1">VLOOKUP(RANDBETWEEN(1,2),lookups!$G$1:$H$2,2,FALSE)</f>
        <v>pitched</v>
      </c>
      <c r="L5566">
        <v>10</v>
      </c>
      <c r="M5566" t="str">
        <f ca="1">VLOOKUP(RANDBETWEEN(1,7),lookups!$I$1:$J$7,2,FALSE)</f>
        <v>b</v>
      </c>
      <c r="N5566" s="2">
        <f ca="1">E5566*(1-(RANDBETWEEN(1,50)/100))</f>
        <v>1921424.5800000003</v>
      </c>
      <c r="O5566" s="2">
        <f ca="1">N5566/12</f>
        <v>160118.71500000003</v>
      </c>
      <c r="P5566" s="2">
        <f ca="1">RANDBETWEEN(1,1.5)*((N5566/12)*VLOOKUP(J5566,'Weather by country'!$A$1:$C$5,3,FALSE))</f>
        <v>128094.97200000002</v>
      </c>
      <c r="Q5566" s="2">
        <f ca="1">(N5566/12)*RANDBETWEEN(60,100)/100</f>
        <v>96071.229000000021</v>
      </c>
      <c r="R5566" s="2">
        <f ca="1">(N5566/12)*RANDBETWEEN(60,100)/100</f>
        <v>104077.16475000001</v>
      </c>
      <c r="S5566" t="str">
        <f ca="1">VLOOKUP(J5566,'Weather by country'!$A$1:$C$5,2,FALSE)</f>
        <v>l-rain</v>
      </c>
      <c r="T5566" t="str">
        <f ca="1">VLOOKUP(RANDBETWEEN(1,5),lookups!$Q$1:$R$5,2,FALSE)</f>
        <v>n</v>
      </c>
      <c r="U5566" t="str">
        <f ca="1">VLOOKUP(RANDBETWEEN(1,5),lookups!$Q$1:$R$5,2,FALSE)</f>
        <v>y</v>
      </c>
      <c r="V5566" t="str">
        <f ca="1">IF(P5566=O5566,"y","n")</f>
        <v>n</v>
      </c>
    </row>
    <row r="5567" spans="1:22" x14ac:dyDescent="0.35">
      <c r="A5567" t="s">
        <v>30</v>
      </c>
      <c r="B5567" t="str">
        <f t="shared" si="94"/>
        <v>0000005567</v>
      </c>
      <c r="C5567">
        <f ca="1">RANDBETWEEN(5,20)</f>
        <v>10</v>
      </c>
      <c r="D5567">
        <f ca="1">RANDBETWEEN(0,C5567)</f>
        <v>0</v>
      </c>
      <c r="E5567" s="2">
        <f ca="1">RANDBETWEEN(250000,500000)</f>
        <v>437012</v>
      </c>
      <c r="F5567">
        <f ca="1">RANDBETWEEN(5,100)</f>
        <v>28</v>
      </c>
      <c r="G5567" t="str">
        <f ca="1">VLOOKUP(RANDBETWEEN(4,12),lookups!$A$1:$B$12,2,FALSE)</f>
        <v xml:space="preserve"> bbb</v>
      </c>
      <c r="H5567" s="4">
        <f t="shared" ca="1" si="95"/>
        <v>4</v>
      </c>
      <c r="I5567" t="s">
        <v>33</v>
      </c>
      <c r="J5567" t="str">
        <f ca="1">VLOOKUP(RANDBETWEEN(1,5),lookups!$C$1:$D$5,2,FALSE)</f>
        <v>finland</v>
      </c>
      <c r="K5567" t="str">
        <f ca="1">VLOOKUP(RANDBETWEEN(1,2),lookups!$G$1:$H$2,2,FALSE)</f>
        <v>flat</v>
      </c>
      <c r="L5567">
        <v>10</v>
      </c>
      <c r="M5567" t="str">
        <f ca="1">VLOOKUP(RANDBETWEEN(1,7),lookups!$I$1:$J$7,2,FALSE)</f>
        <v>a</v>
      </c>
      <c r="N5567" s="2">
        <f ca="1">E5567*(1-(RANDBETWEEN(1,50)/100))</f>
        <v>249096.84000000003</v>
      </c>
      <c r="O5567" s="2">
        <f ca="1">N5567/12</f>
        <v>20758.070000000003</v>
      </c>
      <c r="P5567" s="2">
        <f ca="1">RANDBETWEEN(1,1.5)*((N5567/12)*VLOOKUP(J5567,'Weather by country'!$A$1:$C$5,3,FALSE))</f>
        <v>16606.456000000002</v>
      </c>
      <c r="Q5567" s="2">
        <f ca="1">(N5567/12)*RANDBETWEEN(60,100)/100</f>
        <v>14945.810400000002</v>
      </c>
      <c r="R5567" s="2">
        <f ca="1">(N5567/12)*RANDBETWEEN(60,100)/100</f>
        <v>14530.649000000001</v>
      </c>
      <c r="S5567" t="str">
        <f ca="1">VLOOKUP(J5567,'Weather by country'!$A$1:$C$5,2,FALSE)</f>
        <v>l-rain</v>
      </c>
      <c r="T5567" t="str">
        <f ca="1">VLOOKUP(RANDBETWEEN(1,5),lookups!$Q$1:$R$5,2,FALSE)</f>
        <v>n</v>
      </c>
      <c r="U5567" t="str">
        <f ca="1">VLOOKUP(RANDBETWEEN(1,5),lookups!$Q$1:$R$5,2,FALSE)</f>
        <v>y</v>
      </c>
      <c r="V5567" t="str">
        <f ca="1">IF(P5567=O5567,"y","n")</f>
        <v>n</v>
      </c>
    </row>
    <row r="5568" spans="1:22" x14ac:dyDescent="0.35">
      <c r="A5568" t="s">
        <v>29</v>
      </c>
      <c r="B5568" t="str">
        <f t="shared" si="94"/>
        <v>0000005568</v>
      </c>
      <c r="C5568">
        <f ca="1">RANDBETWEEN(5,20)</f>
        <v>8</v>
      </c>
      <c r="D5568">
        <f ca="1">RANDBETWEEN(0,C5568)</f>
        <v>2</v>
      </c>
      <c r="E5568" s="2">
        <f ca="1">RANDBETWEEN(500000,5000000)</f>
        <v>1402618</v>
      </c>
      <c r="F5568">
        <f ca="1">RANDBETWEEN(5,100)</f>
        <v>35</v>
      </c>
      <c r="G5568" t="str">
        <f ca="1">VLOOKUP(RANDBETWEEN(4,12),lookups!$A$1:$B$12,2,FALSE)</f>
        <v xml:space="preserve"> c</v>
      </c>
      <c r="H5568" s="4">
        <f t="shared" ca="1" si="95"/>
        <v>14</v>
      </c>
      <c r="I5568" t="str">
        <f ca="1">VLOOKUP(RANDBETWEEN(1,5),lookups!$E$1:$F$5,2,FALSE)</f>
        <v>n</v>
      </c>
      <c r="J5568" t="str">
        <f ca="1">VLOOKUP(RANDBETWEEN(1,5),lookups!$C$1:$D$5,2,FALSE)</f>
        <v>uk</v>
      </c>
      <c r="K5568" t="str">
        <f ca="1">VLOOKUP(RANDBETWEEN(1,2),lookups!$G$1:$H$2,2,FALSE)</f>
        <v>pitched</v>
      </c>
      <c r="L5568">
        <v>10</v>
      </c>
      <c r="M5568" t="str">
        <f ca="1">VLOOKUP(RANDBETWEEN(1,7),lookups!$I$1:$J$7,2,FALSE)</f>
        <v>c</v>
      </c>
      <c r="N5568" s="2">
        <f ca="1">E5568*(1-(RANDBETWEEN(1,50)/100))</f>
        <v>1290408.56</v>
      </c>
      <c r="O5568" s="2">
        <f ca="1">N5568/12</f>
        <v>107534.04666666668</v>
      </c>
      <c r="P5568" s="2">
        <f ca="1">RANDBETWEEN(1,1.5)*((N5568/12)*VLOOKUP(J5568,'Weather by country'!$A$1:$C$5,3,FALSE))</f>
        <v>107534.04666666668</v>
      </c>
      <c r="Q5568" s="2">
        <f ca="1">(N5568/12)*RANDBETWEEN(60,100)/100</f>
        <v>104308.02526666668</v>
      </c>
      <c r="R5568" s="2">
        <f ca="1">(N5568/12)*RANDBETWEEN(60,100)/100</f>
        <v>95705.301533333346</v>
      </c>
      <c r="S5568" t="str">
        <f ca="1">VLOOKUP(J5568,'Weather by country'!$A$1:$C$5,2,FALSE)</f>
        <v>fine</v>
      </c>
      <c r="T5568" t="str">
        <f ca="1">VLOOKUP(RANDBETWEEN(1,5),lookups!$Q$1:$R$5,2,FALSE)</f>
        <v>y</v>
      </c>
      <c r="U5568" t="str">
        <f ca="1">VLOOKUP(RANDBETWEEN(1,5),lookups!$Q$1:$R$5,2,FALSE)</f>
        <v>y</v>
      </c>
      <c r="V5568" t="str">
        <f ca="1">IF(P5568=O5568,"y","n")</f>
        <v>y</v>
      </c>
    </row>
    <row r="5569" spans="1:22" x14ac:dyDescent="0.35">
      <c r="A5569" t="s">
        <v>30</v>
      </c>
      <c r="B5569" t="str">
        <f t="shared" si="94"/>
        <v>0000005569</v>
      </c>
      <c r="C5569">
        <f ca="1">RANDBETWEEN(5,20)</f>
        <v>9</v>
      </c>
      <c r="D5569">
        <f ca="1">RANDBETWEEN(0,C5569)</f>
        <v>5</v>
      </c>
      <c r="E5569" s="2">
        <f ca="1">RANDBETWEEN(250000,500000)</f>
        <v>339110</v>
      </c>
      <c r="F5569">
        <f ca="1">RANDBETWEEN(5,100)</f>
        <v>6</v>
      </c>
      <c r="G5569" t="str">
        <f ca="1">VLOOKUP(RANDBETWEEN(4,12),lookups!$A$1:$B$12,2,FALSE)</f>
        <v xml:space="preserve"> cc</v>
      </c>
      <c r="H5569" s="4">
        <f t="shared" ca="1" si="95"/>
        <v>3</v>
      </c>
      <c r="I5569" t="s">
        <v>33</v>
      </c>
      <c r="J5569" t="str">
        <f ca="1">VLOOKUP(RANDBETWEEN(1,5),lookups!$C$1:$D$5,2,FALSE)</f>
        <v>finland</v>
      </c>
      <c r="K5569" t="str">
        <f ca="1">VLOOKUP(RANDBETWEEN(1,2),lookups!$G$1:$H$2,2,FALSE)</f>
        <v>flat</v>
      </c>
      <c r="L5569">
        <v>10</v>
      </c>
      <c r="M5569" t="str">
        <f ca="1">VLOOKUP(RANDBETWEEN(1,7),lookups!$I$1:$J$7,2,FALSE)</f>
        <v>b</v>
      </c>
      <c r="N5569" s="2">
        <f ca="1">E5569*(1-(RANDBETWEEN(1,50)/100))</f>
        <v>200074.90000000002</v>
      </c>
      <c r="O5569" s="2">
        <f ca="1">N5569/12</f>
        <v>16672.908333333336</v>
      </c>
      <c r="P5569" s="2">
        <f ca="1">RANDBETWEEN(1,1.5)*((N5569/12)*VLOOKUP(J5569,'Weather by country'!$A$1:$C$5,3,FALSE))</f>
        <v>13338.32666666667</v>
      </c>
      <c r="Q5569" s="2">
        <f ca="1">(N5569/12)*RANDBETWEEN(60,100)/100</f>
        <v>13338.32666666667</v>
      </c>
      <c r="R5569" s="2">
        <f ca="1">(N5569/12)*RANDBETWEEN(60,100)/100</f>
        <v>14672.159333333337</v>
      </c>
      <c r="S5569" t="str">
        <f ca="1">VLOOKUP(J5569,'Weather by country'!$A$1:$C$5,2,FALSE)</f>
        <v>l-rain</v>
      </c>
      <c r="T5569" t="str">
        <f ca="1">VLOOKUP(RANDBETWEEN(1,5),lookups!$Q$1:$R$5,2,FALSE)</f>
        <v>y</v>
      </c>
      <c r="U5569" t="str">
        <f ca="1">VLOOKUP(RANDBETWEEN(1,5),lookups!$Q$1:$R$5,2,FALSE)</f>
        <v>y</v>
      </c>
      <c r="V5569" t="str">
        <f ca="1">IF(P5569=O5569,"y","n")</f>
        <v>n</v>
      </c>
    </row>
    <row r="5570" spans="1:22" x14ac:dyDescent="0.35">
      <c r="A5570" t="s">
        <v>29</v>
      </c>
      <c r="B5570" t="str">
        <f t="shared" ref="B5570:B5633" si="96">TEXT(ROW(A5570),"0000000000")</f>
        <v>0000005570</v>
      </c>
      <c r="C5570">
        <f ca="1">RANDBETWEEN(5,20)</f>
        <v>20</v>
      </c>
      <c r="D5570">
        <f ca="1">RANDBETWEEN(0,C5570)</f>
        <v>3</v>
      </c>
      <c r="E5570" s="2">
        <f ca="1">RANDBETWEEN(500000,5000000)</f>
        <v>4333781</v>
      </c>
      <c r="F5570">
        <f ca="1">RANDBETWEEN(5,100)</f>
        <v>94</v>
      </c>
      <c r="G5570" t="str">
        <f ca="1">VLOOKUP(RANDBETWEEN(4,12),lookups!$A$1:$B$12,2,FALSE)</f>
        <v xml:space="preserve"> dd</v>
      </c>
      <c r="H5570" s="4">
        <f t="shared" ca="1" si="95"/>
        <v>43</v>
      </c>
      <c r="I5570" t="str">
        <f ca="1">VLOOKUP(RANDBETWEEN(1,5),lookups!$E$1:$F$5,2,FALSE)</f>
        <v>n</v>
      </c>
      <c r="J5570" t="str">
        <f ca="1">VLOOKUP(RANDBETWEEN(1,5),lookups!$C$1:$D$5,2,FALSE)</f>
        <v>norway</v>
      </c>
      <c r="K5570" t="str">
        <f ca="1">VLOOKUP(RANDBETWEEN(1,2),lookups!$G$1:$H$2,2,FALSE)</f>
        <v>flat</v>
      </c>
      <c r="L5570">
        <v>10</v>
      </c>
      <c r="M5570" t="str">
        <f ca="1">VLOOKUP(RANDBETWEEN(1,7),lookups!$I$1:$J$7,2,FALSE)</f>
        <v>a</v>
      </c>
      <c r="N5570" s="2">
        <f ca="1">E5570*(1-(RANDBETWEEN(1,50)/100))</f>
        <v>3293673.56</v>
      </c>
      <c r="O5570" s="2">
        <f ca="1">N5570/12</f>
        <v>274472.79666666669</v>
      </c>
      <c r="P5570" s="2">
        <f ca="1">RANDBETWEEN(1,1.5)*((N5570/12)*VLOOKUP(J5570,'Weather by country'!$A$1:$C$5,3,FALSE))</f>
        <v>274472.79666666669</v>
      </c>
      <c r="Q5570" s="2">
        <f ca="1">(N5570/12)*RANDBETWEEN(60,100)/100</f>
        <v>183896.77376666668</v>
      </c>
      <c r="R5570" s="2">
        <f ca="1">(N5570/12)*RANDBETWEEN(60,100)/100</f>
        <v>186641.50173333337</v>
      </c>
      <c r="S5570" t="str">
        <f ca="1">VLOOKUP(J5570,'Weather by country'!$A$1:$C$5,2,FALSE)</f>
        <v>fine</v>
      </c>
      <c r="T5570" t="str">
        <f ca="1">VLOOKUP(RANDBETWEEN(1,5),lookups!$Q$1:$R$5,2,FALSE)</f>
        <v>y</v>
      </c>
      <c r="U5570" t="str">
        <f ca="1">VLOOKUP(RANDBETWEEN(1,5),lookups!$Q$1:$R$5,2,FALSE)</f>
        <v>n</v>
      </c>
      <c r="V5570" t="str">
        <f ca="1">IF(P5570=O5570,"y","n")</f>
        <v>y</v>
      </c>
    </row>
    <row r="5571" spans="1:22" x14ac:dyDescent="0.35">
      <c r="A5571" t="s">
        <v>30</v>
      </c>
      <c r="B5571" t="str">
        <f t="shared" si="96"/>
        <v>0000005571</v>
      </c>
      <c r="C5571">
        <f ca="1">RANDBETWEEN(5,20)</f>
        <v>17</v>
      </c>
      <c r="D5571">
        <f ca="1">RANDBETWEEN(0,C5571)</f>
        <v>11</v>
      </c>
      <c r="E5571" s="2">
        <f ca="1">RANDBETWEEN(250000,500000)</f>
        <v>259286</v>
      </c>
      <c r="F5571">
        <f ca="1">RANDBETWEEN(5,100)</f>
        <v>57</v>
      </c>
      <c r="G5571" t="str">
        <f ca="1">VLOOKUP(RANDBETWEEN(4,12),lookups!$A$1:$B$12,2,FALSE)</f>
        <v xml:space="preserve"> dd</v>
      </c>
      <c r="H5571" s="4">
        <f t="shared" ca="1" si="95"/>
        <v>2</v>
      </c>
      <c r="I5571" t="s">
        <v>33</v>
      </c>
      <c r="J5571" t="str">
        <f ca="1">VLOOKUP(RANDBETWEEN(1,5),lookups!$C$1:$D$5,2,FALSE)</f>
        <v>denmark</v>
      </c>
      <c r="K5571" t="str">
        <f ca="1">VLOOKUP(RANDBETWEEN(1,2),lookups!$G$1:$H$2,2,FALSE)</f>
        <v>pitched</v>
      </c>
      <c r="L5571">
        <v>10</v>
      </c>
      <c r="M5571" t="str">
        <f ca="1">VLOOKUP(RANDBETWEEN(1,7),lookups!$I$1:$J$7,2,FALSE)</f>
        <v>b</v>
      </c>
      <c r="N5571" s="2">
        <f ca="1">E5571*(1-(RANDBETWEEN(1,50)/100))</f>
        <v>152978.74000000002</v>
      </c>
      <c r="O5571" s="2">
        <f ca="1">N5571/12</f>
        <v>12748.228333333334</v>
      </c>
      <c r="P5571" s="2">
        <f ca="1">RANDBETWEEN(1,1.5)*((N5571/12)*VLOOKUP(J5571,'Weather by country'!$A$1:$C$5,3,FALSE))</f>
        <v>12748.228333333334</v>
      </c>
      <c r="Q5571" s="2">
        <f ca="1">(N5571/12)*RANDBETWEEN(60,100)/100</f>
        <v>9943.6180999999997</v>
      </c>
      <c r="R5571" s="2">
        <f ca="1">(N5571/12)*RANDBETWEEN(60,100)/100</f>
        <v>9943.6180999999997</v>
      </c>
      <c r="S5571" t="str">
        <f ca="1">VLOOKUP(J5571,'Weather by country'!$A$1:$C$5,2,FALSE)</f>
        <v>fine</v>
      </c>
      <c r="T5571" t="str">
        <f ca="1">VLOOKUP(RANDBETWEEN(1,5),lookups!$Q$1:$R$5,2,FALSE)</f>
        <v>n</v>
      </c>
      <c r="U5571" t="str">
        <f ca="1">VLOOKUP(RANDBETWEEN(1,5),lookups!$Q$1:$R$5,2,FALSE)</f>
        <v>y</v>
      </c>
      <c r="V5571" t="str">
        <f ca="1">IF(P5571=O5571,"y","n")</f>
        <v>y</v>
      </c>
    </row>
    <row r="5572" spans="1:22" x14ac:dyDescent="0.35">
      <c r="A5572" t="s">
        <v>29</v>
      </c>
      <c r="B5572" t="str">
        <f t="shared" si="96"/>
        <v>0000005572</v>
      </c>
      <c r="C5572">
        <f ca="1">RANDBETWEEN(5,20)</f>
        <v>12</v>
      </c>
      <c r="D5572">
        <f ca="1">RANDBETWEEN(0,C5572)</f>
        <v>10</v>
      </c>
      <c r="E5572" s="2">
        <f ca="1">RANDBETWEEN(500000,5000000)</f>
        <v>1988545</v>
      </c>
      <c r="F5572">
        <f ca="1">RANDBETWEEN(5,100)</f>
        <v>12</v>
      </c>
      <c r="G5572" t="str">
        <f ca="1">VLOOKUP(RANDBETWEEN(4,12),lookups!$A$1:$B$12,2,FALSE)</f>
        <v xml:space="preserve"> bb</v>
      </c>
      <c r="H5572" s="4">
        <f t="shared" ca="1" si="95"/>
        <v>19</v>
      </c>
      <c r="I5572" t="str">
        <f ca="1">VLOOKUP(RANDBETWEEN(1,5),lookups!$E$1:$F$5,2,FALSE)</f>
        <v>n</v>
      </c>
      <c r="J5572" t="str">
        <f ca="1">VLOOKUP(RANDBETWEEN(1,5),lookups!$C$1:$D$5,2,FALSE)</f>
        <v>uk</v>
      </c>
      <c r="K5572" t="str">
        <f ca="1">VLOOKUP(RANDBETWEEN(1,2),lookups!$G$1:$H$2,2,FALSE)</f>
        <v>flat</v>
      </c>
      <c r="L5572">
        <v>10</v>
      </c>
      <c r="M5572" t="str">
        <f ca="1">VLOOKUP(RANDBETWEEN(1,7),lookups!$I$1:$J$7,2,FALSE)</f>
        <v>c</v>
      </c>
      <c r="N5572" s="2">
        <f ca="1">E5572*(1-(RANDBETWEEN(1,50)/100))</f>
        <v>1272668.8</v>
      </c>
      <c r="O5572" s="2">
        <f ca="1">N5572/12</f>
        <v>106055.73333333334</v>
      </c>
      <c r="P5572" s="2">
        <f ca="1">RANDBETWEEN(1,1.5)*((N5572/12)*VLOOKUP(J5572,'Weather by country'!$A$1:$C$5,3,FALSE))</f>
        <v>106055.73333333334</v>
      </c>
      <c r="Q5572" s="2">
        <f ca="1">(N5572/12)*RANDBETWEEN(60,100)/100</f>
        <v>94389.602666666673</v>
      </c>
      <c r="R5572" s="2">
        <f ca="1">(N5572/12)*RANDBETWEEN(60,100)/100</f>
        <v>101813.504</v>
      </c>
      <c r="S5572" t="str">
        <f ca="1">VLOOKUP(J5572,'Weather by country'!$A$1:$C$5,2,FALSE)</f>
        <v>fine</v>
      </c>
      <c r="T5572" t="str">
        <f ca="1">VLOOKUP(RANDBETWEEN(1,5),lookups!$Q$1:$R$5,2,FALSE)</f>
        <v>n</v>
      </c>
      <c r="U5572" t="str">
        <f ca="1">VLOOKUP(RANDBETWEEN(1,5),lookups!$Q$1:$R$5,2,FALSE)</f>
        <v>n</v>
      </c>
      <c r="V5572" t="str">
        <f ca="1">IF(P5572=O5572,"y","n")</f>
        <v>y</v>
      </c>
    </row>
    <row r="5573" spans="1:22" x14ac:dyDescent="0.35">
      <c r="A5573" t="s">
        <v>30</v>
      </c>
      <c r="B5573" t="str">
        <f t="shared" si="96"/>
        <v>0000005573</v>
      </c>
      <c r="C5573">
        <f ca="1">RANDBETWEEN(5,20)</f>
        <v>14</v>
      </c>
      <c r="D5573">
        <f ca="1">RANDBETWEEN(0,C5573)</f>
        <v>3</v>
      </c>
      <c r="E5573" s="2">
        <f ca="1">RANDBETWEEN(250000,500000)</f>
        <v>455559</v>
      </c>
      <c r="F5573">
        <f ca="1">RANDBETWEEN(5,100)</f>
        <v>28</v>
      </c>
      <c r="G5573" t="str">
        <f ca="1">VLOOKUP(RANDBETWEEN(4,12),lookups!$A$1:$B$12,2,FALSE)</f>
        <v xml:space="preserve"> bb</v>
      </c>
      <c r="H5573" s="4">
        <f t="shared" ca="1" si="95"/>
        <v>4</v>
      </c>
      <c r="I5573" t="s">
        <v>33</v>
      </c>
      <c r="J5573" t="str">
        <f ca="1">VLOOKUP(RANDBETWEEN(1,5),lookups!$C$1:$D$5,2,FALSE)</f>
        <v>norway</v>
      </c>
      <c r="K5573" t="str">
        <f ca="1">VLOOKUP(RANDBETWEEN(1,2),lookups!$G$1:$H$2,2,FALSE)</f>
        <v>pitched</v>
      </c>
      <c r="L5573">
        <v>10</v>
      </c>
      <c r="M5573" t="str">
        <f ca="1">VLOOKUP(RANDBETWEEN(1,7),lookups!$I$1:$J$7,2,FALSE)</f>
        <v>c</v>
      </c>
      <c r="N5573" s="2">
        <f ca="1">E5573*(1-(RANDBETWEEN(1,50)/100))</f>
        <v>446447.82</v>
      </c>
      <c r="O5573" s="2">
        <f ca="1">N5573/12</f>
        <v>37203.985000000001</v>
      </c>
      <c r="P5573" s="2">
        <f ca="1">RANDBETWEEN(1,1.5)*((N5573/12)*VLOOKUP(J5573,'Weather by country'!$A$1:$C$5,3,FALSE))</f>
        <v>37203.985000000001</v>
      </c>
      <c r="Q5573" s="2">
        <f ca="1">(N5573/12)*RANDBETWEEN(60,100)/100</f>
        <v>33855.626350000006</v>
      </c>
      <c r="R5573" s="2">
        <f ca="1">(N5573/12)*RANDBETWEEN(60,100)/100</f>
        <v>33483.586499999998</v>
      </c>
      <c r="S5573" t="str">
        <f ca="1">VLOOKUP(J5573,'Weather by country'!$A$1:$C$5,2,FALSE)</f>
        <v>fine</v>
      </c>
      <c r="T5573" t="str">
        <f ca="1">VLOOKUP(RANDBETWEEN(1,5),lookups!$Q$1:$R$5,2,FALSE)</f>
        <v>y</v>
      </c>
      <c r="U5573" t="str">
        <f ca="1">VLOOKUP(RANDBETWEEN(1,5),lookups!$Q$1:$R$5,2,FALSE)</f>
        <v>n</v>
      </c>
      <c r="V5573" t="str">
        <f ca="1">IF(P5573=O5573,"y","n")</f>
        <v>y</v>
      </c>
    </row>
    <row r="5574" spans="1:22" x14ac:dyDescent="0.35">
      <c r="A5574" t="s">
        <v>29</v>
      </c>
      <c r="B5574" t="str">
        <f t="shared" si="96"/>
        <v>0000005574</v>
      </c>
      <c r="C5574">
        <f ca="1">RANDBETWEEN(5,20)</f>
        <v>9</v>
      </c>
      <c r="D5574">
        <f ca="1">RANDBETWEEN(0,C5574)</f>
        <v>4</v>
      </c>
      <c r="E5574" s="2">
        <f ca="1">RANDBETWEEN(500000,5000000)</f>
        <v>2581551</v>
      </c>
      <c r="F5574">
        <f ca="1">RANDBETWEEN(5,100)</f>
        <v>14</v>
      </c>
      <c r="G5574" t="str">
        <f ca="1">VLOOKUP(RANDBETWEEN(4,12),lookups!$A$1:$B$12,2,FALSE)</f>
        <v xml:space="preserve"> ddd</v>
      </c>
      <c r="H5574" s="4">
        <f t="shared" ca="1" si="95"/>
        <v>25</v>
      </c>
      <c r="I5574" t="str">
        <f ca="1">VLOOKUP(RANDBETWEEN(1,5),lookups!$E$1:$F$5,2,FALSE)</f>
        <v>n</v>
      </c>
      <c r="J5574" t="str">
        <f ca="1">VLOOKUP(RANDBETWEEN(1,5),lookups!$C$1:$D$5,2,FALSE)</f>
        <v>sweden</v>
      </c>
      <c r="K5574" t="str">
        <f ca="1">VLOOKUP(RANDBETWEEN(1,2),lookups!$G$1:$H$2,2,FALSE)</f>
        <v>flat</v>
      </c>
      <c r="L5574">
        <v>10</v>
      </c>
      <c r="M5574" t="str">
        <f ca="1">VLOOKUP(RANDBETWEEN(1,7),lookups!$I$1:$J$7,2,FALSE)</f>
        <v>b</v>
      </c>
      <c r="N5574" s="2">
        <f ca="1">E5574*(1-(RANDBETWEEN(1,50)/100))</f>
        <v>1884532.23</v>
      </c>
      <c r="O5574" s="2">
        <f ca="1">N5574/12</f>
        <v>157044.35250000001</v>
      </c>
      <c r="P5574" s="2">
        <f ca="1">RANDBETWEEN(1,1.5)*((N5574/12)*VLOOKUP(J5574,'Weather by country'!$A$1:$C$5,3,FALSE))</f>
        <v>157044.35250000001</v>
      </c>
      <c r="Q5574" s="2">
        <f ca="1">(N5574/12)*RANDBETWEEN(60,100)/100</f>
        <v>108360.603225</v>
      </c>
      <c r="R5574" s="2">
        <f ca="1">(N5574/12)*RANDBETWEEN(60,100)/100</f>
        <v>136628.586675</v>
      </c>
      <c r="S5574" t="str">
        <f ca="1">VLOOKUP(J5574,'Weather by country'!$A$1:$C$5,2,FALSE)</f>
        <v>fine</v>
      </c>
      <c r="T5574" t="str">
        <f ca="1">VLOOKUP(RANDBETWEEN(1,5),lookups!$Q$1:$R$5,2,FALSE)</f>
        <v>y</v>
      </c>
      <c r="U5574" t="str">
        <f ca="1">VLOOKUP(RANDBETWEEN(1,5),lookups!$Q$1:$R$5,2,FALSE)</f>
        <v>y</v>
      </c>
      <c r="V5574" t="str">
        <f ca="1">IF(P5574=O5574,"y","n")</f>
        <v>y</v>
      </c>
    </row>
    <row r="5575" spans="1:22" x14ac:dyDescent="0.35">
      <c r="A5575" t="s">
        <v>30</v>
      </c>
      <c r="B5575" t="str">
        <f t="shared" si="96"/>
        <v>0000005575</v>
      </c>
      <c r="C5575">
        <f ca="1">RANDBETWEEN(5,20)</f>
        <v>15</v>
      </c>
      <c r="D5575">
        <f ca="1">RANDBETWEEN(0,C5575)</f>
        <v>14</v>
      </c>
      <c r="E5575" s="2">
        <f ca="1">RANDBETWEEN(250000,500000)</f>
        <v>424187</v>
      </c>
      <c r="F5575">
        <f ca="1">RANDBETWEEN(5,100)</f>
        <v>36</v>
      </c>
      <c r="G5575" t="str">
        <f ca="1">VLOOKUP(RANDBETWEEN(4,12),lookups!$A$1:$B$12,2,FALSE)</f>
        <v xml:space="preserve"> ccc</v>
      </c>
      <c r="H5575" s="4">
        <f t="shared" ca="1" si="95"/>
        <v>4</v>
      </c>
      <c r="I5575" t="s">
        <v>33</v>
      </c>
      <c r="J5575" t="str">
        <f ca="1">VLOOKUP(RANDBETWEEN(1,5),lookups!$C$1:$D$5,2,FALSE)</f>
        <v>denmark</v>
      </c>
      <c r="K5575" t="str">
        <f ca="1">VLOOKUP(RANDBETWEEN(1,2),lookups!$G$1:$H$2,2,FALSE)</f>
        <v>flat</v>
      </c>
      <c r="L5575">
        <v>10</v>
      </c>
      <c r="M5575" t="str">
        <f ca="1">VLOOKUP(RANDBETWEEN(1,7),lookups!$I$1:$J$7,2,FALSE)</f>
        <v>a</v>
      </c>
      <c r="N5575" s="2">
        <f ca="1">E5575*(1-(RANDBETWEEN(1,50)/100))</f>
        <v>271479.67999999999</v>
      </c>
      <c r="O5575" s="2">
        <f ca="1">N5575/12</f>
        <v>22623.306666666667</v>
      </c>
      <c r="P5575" s="2">
        <f ca="1">RANDBETWEEN(1,1.5)*((N5575/12)*VLOOKUP(J5575,'Weather by country'!$A$1:$C$5,3,FALSE))</f>
        <v>22623.306666666667</v>
      </c>
      <c r="Q5575" s="2">
        <f ca="1">(N5575/12)*RANDBETWEEN(60,100)/100</f>
        <v>18777.344533333333</v>
      </c>
      <c r="R5575" s="2">
        <f ca="1">(N5575/12)*RANDBETWEEN(60,100)/100</f>
        <v>13800.217066666668</v>
      </c>
      <c r="S5575" t="str">
        <f ca="1">VLOOKUP(J5575,'Weather by country'!$A$1:$C$5,2,FALSE)</f>
        <v>fine</v>
      </c>
      <c r="T5575" t="str">
        <f ca="1">VLOOKUP(RANDBETWEEN(1,5),lookups!$Q$1:$R$5,2,FALSE)</f>
        <v>y</v>
      </c>
      <c r="U5575" t="str">
        <f ca="1">VLOOKUP(RANDBETWEEN(1,5),lookups!$Q$1:$R$5,2,FALSE)</f>
        <v>n</v>
      </c>
      <c r="V5575" t="str">
        <f ca="1">IF(P5575=O5575,"y","n")</f>
        <v>y</v>
      </c>
    </row>
    <row r="5576" spans="1:22" x14ac:dyDescent="0.35">
      <c r="A5576" t="s">
        <v>29</v>
      </c>
      <c r="B5576" t="str">
        <f t="shared" si="96"/>
        <v>0000005576</v>
      </c>
      <c r="C5576">
        <f ca="1">RANDBETWEEN(5,20)</f>
        <v>11</v>
      </c>
      <c r="D5576">
        <f ca="1">RANDBETWEEN(0,C5576)</f>
        <v>11</v>
      </c>
      <c r="E5576" s="2">
        <f ca="1">RANDBETWEEN(500000,5000000)</f>
        <v>2964605</v>
      </c>
      <c r="F5576">
        <f ca="1">RANDBETWEEN(5,100)</f>
        <v>18</v>
      </c>
      <c r="G5576" t="str">
        <f ca="1">VLOOKUP(RANDBETWEEN(4,12),lookups!$A$1:$B$12,2,FALSE)</f>
        <v xml:space="preserve"> b</v>
      </c>
      <c r="H5576" s="4">
        <f t="shared" ca="1" si="95"/>
        <v>29</v>
      </c>
      <c r="I5576" t="str">
        <f ca="1">VLOOKUP(RANDBETWEEN(1,5),lookups!$E$1:$F$5,2,FALSE)</f>
        <v>n</v>
      </c>
      <c r="J5576" t="str">
        <f ca="1">VLOOKUP(RANDBETWEEN(1,5),lookups!$C$1:$D$5,2,FALSE)</f>
        <v>norway</v>
      </c>
      <c r="K5576" t="str">
        <f ca="1">VLOOKUP(RANDBETWEEN(1,2),lookups!$G$1:$H$2,2,FALSE)</f>
        <v>flat</v>
      </c>
      <c r="L5576">
        <v>10</v>
      </c>
      <c r="M5576" t="str">
        <f ca="1">VLOOKUP(RANDBETWEEN(1,7),lookups!$I$1:$J$7,2,FALSE)</f>
        <v>c</v>
      </c>
      <c r="N5576" s="2">
        <f ca="1">E5576*(1-(RANDBETWEEN(1,50)/100))</f>
        <v>2312391.9</v>
      </c>
      <c r="O5576" s="2">
        <f ca="1">N5576/12</f>
        <v>192699.32499999998</v>
      </c>
      <c r="P5576" s="2">
        <f ca="1">RANDBETWEEN(1,1.5)*((N5576/12)*VLOOKUP(J5576,'Weather by country'!$A$1:$C$5,3,FALSE))</f>
        <v>192699.32499999998</v>
      </c>
      <c r="Q5576" s="2">
        <f ca="1">(N5576/12)*RANDBETWEEN(60,100)/100</f>
        <v>161867.43299999999</v>
      </c>
      <c r="R5576" s="2">
        <f ca="1">(N5576/12)*RANDBETWEEN(60,100)/100</f>
        <v>167648.41274999999</v>
      </c>
      <c r="S5576" t="str">
        <f ca="1">VLOOKUP(J5576,'Weather by country'!$A$1:$C$5,2,FALSE)</f>
        <v>fine</v>
      </c>
      <c r="T5576" t="str">
        <f ca="1">VLOOKUP(RANDBETWEEN(1,5),lookups!$Q$1:$R$5,2,FALSE)</f>
        <v>y</v>
      </c>
      <c r="U5576" t="str">
        <f ca="1">VLOOKUP(RANDBETWEEN(1,5),lookups!$Q$1:$R$5,2,FALSE)</f>
        <v>y</v>
      </c>
      <c r="V5576" t="str">
        <f ca="1">IF(P5576=O5576,"y","n")</f>
        <v>y</v>
      </c>
    </row>
    <row r="5577" spans="1:22" x14ac:dyDescent="0.35">
      <c r="A5577" t="s">
        <v>30</v>
      </c>
      <c r="B5577" t="str">
        <f t="shared" si="96"/>
        <v>0000005577</v>
      </c>
      <c r="C5577">
        <f ca="1">RANDBETWEEN(5,20)</f>
        <v>10</v>
      </c>
      <c r="D5577">
        <f ca="1">RANDBETWEEN(0,C5577)</f>
        <v>6</v>
      </c>
      <c r="E5577" s="2">
        <f ca="1">RANDBETWEEN(250000,500000)</f>
        <v>480042</v>
      </c>
      <c r="F5577">
        <f ca="1">RANDBETWEEN(5,100)</f>
        <v>92</v>
      </c>
      <c r="G5577" t="str">
        <f ca="1">VLOOKUP(RANDBETWEEN(4,12),lookups!$A$1:$B$12,2,FALSE)</f>
        <v xml:space="preserve"> ccc</v>
      </c>
      <c r="H5577" s="4">
        <f t="shared" ref="H5577:H5640" ca="1" si="97">ROUNDDOWN(E5577/100000,0)</f>
        <v>4</v>
      </c>
      <c r="I5577" t="s">
        <v>33</v>
      </c>
      <c r="J5577" t="str">
        <f ca="1">VLOOKUP(RANDBETWEEN(1,5),lookups!$C$1:$D$5,2,FALSE)</f>
        <v>uk</v>
      </c>
      <c r="K5577" t="str">
        <f ca="1">VLOOKUP(RANDBETWEEN(1,2),lookups!$G$1:$H$2,2,FALSE)</f>
        <v>pitched</v>
      </c>
      <c r="L5577">
        <v>10</v>
      </c>
      <c r="M5577" t="str">
        <f ca="1">VLOOKUP(RANDBETWEEN(1,7),lookups!$I$1:$J$7,2,FALSE)</f>
        <v>c</v>
      </c>
      <c r="N5577" s="2">
        <f ca="1">E5577*(1-(RANDBETWEEN(1,50)/100))</f>
        <v>379233.18</v>
      </c>
      <c r="O5577" s="2">
        <f ca="1">N5577/12</f>
        <v>31602.764999999999</v>
      </c>
      <c r="P5577" s="2">
        <f ca="1">RANDBETWEEN(1,1.5)*((N5577/12)*VLOOKUP(J5577,'Weather by country'!$A$1:$C$5,3,FALSE))</f>
        <v>31602.764999999999</v>
      </c>
      <c r="Q5577" s="2">
        <f ca="1">(N5577/12)*RANDBETWEEN(60,100)/100</f>
        <v>29390.571449999999</v>
      </c>
      <c r="R5577" s="2">
        <f ca="1">(N5577/12)*RANDBETWEEN(60,100)/100</f>
        <v>25598.23965</v>
      </c>
      <c r="S5577" t="str">
        <f ca="1">VLOOKUP(J5577,'Weather by country'!$A$1:$C$5,2,FALSE)</f>
        <v>fine</v>
      </c>
      <c r="T5577" t="str">
        <f ca="1">VLOOKUP(RANDBETWEEN(1,5),lookups!$Q$1:$R$5,2,FALSE)</f>
        <v>y</v>
      </c>
      <c r="U5577" t="str">
        <f ca="1">VLOOKUP(RANDBETWEEN(1,5),lookups!$Q$1:$R$5,2,FALSE)</f>
        <v>y</v>
      </c>
      <c r="V5577" t="str">
        <f ca="1">IF(P5577=O5577,"y","n")</f>
        <v>y</v>
      </c>
    </row>
    <row r="5578" spans="1:22" x14ac:dyDescent="0.35">
      <c r="A5578" t="s">
        <v>29</v>
      </c>
      <c r="B5578" t="str">
        <f t="shared" si="96"/>
        <v>0000005578</v>
      </c>
      <c r="C5578">
        <f ca="1">RANDBETWEEN(5,20)</f>
        <v>7</v>
      </c>
      <c r="D5578">
        <f ca="1">RANDBETWEEN(0,C5578)</f>
        <v>6</v>
      </c>
      <c r="E5578" s="2">
        <f ca="1">RANDBETWEEN(500000,5000000)</f>
        <v>2239952</v>
      </c>
      <c r="F5578">
        <f ca="1">RANDBETWEEN(5,100)</f>
        <v>47</v>
      </c>
      <c r="G5578" t="str">
        <f ca="1">VLOOKUP(RANDBETWEEN(4,12),lookups!$A$1:$B$12,2,FALSE)</f>
        <v xml:space="preserve"> dd</v>
      </c>
      <c r="H5578" s="4">
        <f t="shared" ca="1" si="97"/>
        <v>22</v>
      </c>
      <c r="I5578" t="str">
        <f ca="1">VLOOKUP(RANDBETWEEN(1,5),lookups!$E$1:$F$5,2,FALSE)</f>
        <v>n</v>
      </c>
      <c r="J5578" t="str">
        <f ca="1">VLOOKUP(RANDBETWEEN(1,5),lookups!$C$1:$D$5,2,FALSE)</f>
        <v>uk</v>
      </c>
      <c r="K5578" t="str">
        <f ca="1">VLOOKUP(RANDBETWEEN(1,2),lookups!$G$1:$H$2,2,FALSE)</f>
        <v>flat</v>
      </c>
      <c r="L5578">
        <v>10</v>
      </c>
      <c r="M5578" t="str">
        <f ca="1">VLOOKUP(RANDBETWEEN(1,7),lookups!$I$1:$J$7,2,FALSE)</f>
        <v>c</v>
      </c>
      <c r="N5578" s="2">
        <f ca="1">E5578*(1-(RANDBETWEEN(1,50)/100))</f>
        <v>1545566.88</v>
      </c>
      <c r="O5578" s="2">
        <f ca="1">N5578/12</f>
        <v>128797.23999999999</v>
      </c>
      <c r="P5578" s="2">
        <f ca="1">RANDBETWEEN(1,1.5)*((N5578/12)*VLOOKUP(J5578,'Weather by country'!$A$1:$C$5,3,FALSE))</f>
        <v>128797.23999999999</v>
      </c>
      <c r="Q5578" s="2">
        <f ca="1">(N5578/12)*RANDBETWEEN(60,100)/100</f>
        <v>109477.65399999998</v>
      </c>
      <c r="R5578" s="2">
        <f ca="1">(N5578/12)*RANDBETWEEN(60,100)/100</f>
        <v>99173.874799999991</v>
      </c>
      <c r="S5578" t="str">
        <f ca="1">VLOOKUP(J5578,'Weather by country'!$A$1:$C$5,2,FALSE)</f>
        <v>fine</v>
      </c>
      <c r="T5578" t="str">
        <f ca="1">VLOOKUP(RANDBETWEEN(1,5),lookups!$Q$1:$R$5,2,FALSE)</f>
        <v>y</v>
      </c>
      <c r="U5578" t="str">
        <f ca="1">VLOOKUP(RANDBETWEEN(1,5),lookups!$Q$1:$R$5,2,FALSE)</f>
        <v>y</v>
      </c>
      <c r="V5578" t="str">
        <f ca="1">IF(P5578=O5578,"y","n")</f>
        <v>y</v>
      </c>
    </row>
    <row r="5579" spans="1:22" x14ac:dyDescent="0.35">
      <c r="A5579" t="s">
        <v>30</v>
      </c>
      <c r="B5579" t="str">
        <f t="shared" si="96"/>
        <v>0000005579</v>
      </c>
      <c r="C5579">
        <f ca="1">RANDBETWEEN(5,20)</f>
        <v>10</v>
      </c>
      <c r="D5579">
        <f ca="1">RANDBETWEEN(0,C5579)</f>
        <v>3</v>
      </c>
      <c r="E5579" s="2">
        <f ca="1">RANDBETWEEN(250000,500000)</f>
        <v>343286</v>
      </c>
      <c r="F5579">
        <f ca="1">RANDBETWEEN(5,100)</f>
        <v>15</v>
      </c>
      <c r="G5579" t="str">
        <f ca="1">VLOOKUP(RANDBETWEEN(4,12),lookups!$A$1:$B$12,2,FALSE)</f>
        <v xml:space="preserve"> c</v>
      </c>
      <c r="H5579" s="4">
        <f t="shared" ca="1" si="97"/>
        <v>3</v>
      </c>
      <c r="I5579" t="s">
        <v>33</v>
      </c>
      <c r="J5579" t="str">
        <f ca="1">VLOOKUP(RANDBETWEEN(1,5),lookups!$C$1:$D$5,2,FALSE)</f>
        <v>uk</v>
      </c>
      <c r="K5579" t="str">
        <f ca="1">VLOOKUP(RANDBETWEEN(1,2),lookups!$G$1:$H$2,2,FALSE)</f>
        <v>flat</v>
      </c>
      <c r="L5579">
        <v>10</v>
      </c>
      <c r="M5579" t="str">
        <f ca="1">VLOOKUP(RANDBETWEEN(1,7),lookups!$I$1:$J$7,2,FALSE)</f>
        <v>b</v>
      </c>
      <c r="N5579" s="2">
        <f ca="1">E5579*(1-(RANDBETWEEN(1,50)/100))</f>
        <v>236867.33999999997</v>
      </c>
      <c r="O5579" s="2">
        <f ca="1">N5579/12</f>
        <v>19738.944999999996</v>
      </c>
      <c r="P5579" s="2">
        <f ca="1">RANDBETWEEN(1,1.5)*((N5579/12)*VLOOKUP(J5579,'Weather by country'!$A$1:$C$5,3,FALSE))</f>
        <v>19738.944999999996</v>
      </c>
      <c r="Q5579" s="2">
        <f ca="1">(N5579/12)*RANDBETWEEN(60,100)/100</f>
        <v>13422.482599999998</v>
      </c>
      <c r="R5579" s="2">
        <f ca="1">(N5579/12)*RANDBETWEEN(60,100)/100</f>
        <v>12238.145899999998</v>
      </c>
      <c r="S5579" t="str">
        <f ca="1">VLOOKUP(J5579,'Weather by country'!$A$1:$C$5,2,FALSE)</f>
        <v>fine</v>
      </c>
      <c r="T5579" t="str">
        <f ca="1">VLOOKUP(RANDBETWEEN(1,5),lookups!$Q$1:$R$5,2,FALSE)</f>
        <v>y</v>
      </c>
      <c r="U5579" t="str">
        <f ca="1">VLOOKUP(RANDBETWEEN(1,5),lookups!$Q$1:$R$5,2,FALSE)</f>
        <v>y</v>
      </c>
      <c r="V5579" t="str">
        <f ca="1">IF(P5579=O5579,"y","n")</f>
        <v>y</v>
      </c>
    </row>
    <row r="5580" spans="1:22" x14ac:dyDescent="0.35">
      <c r="A5580" t="s">
        <v>29</v>
      </c>
      <c r="B5580" t="str">
        <f t="shared" si="96"/>
        <v>0000005580</v>
      </c>
      <c r="C5580">
        <f ca="1">RANDBETWEEN(5,20)</f>
        <v>19</v>
      </c>
      <c r="D5580">
        <f ca="1">RANDBETWEEN(0,C5580)</f>
        <v>4</v>
      </c>
      <c r="E5580" s="2">
        <f ca="1">RANDBETWEEN(500000,5000000)</f>
        <v>3145099</v>
      </c>
      <c r="F5580">
        <f ca="1">RANDBETWEEN(5,100)</f>
        <v>30</v>
      </c>
      <c r="G5580" t="str">
        <f ca="1">VLOOKUP(RANDBETWEEN(4,12),lookups!$A$1:$B$12,2,FALSE)</f>
        <v xml:space="preserve"> c</v>
      </c>
      <c r="H5580" s="4">
        <f t="shared" ca="1" si="97"/>
        <v>31</v>
      </c>
      <c r="I5580" t="str">
        <f ca="1">VLOOKUP(RANDBETWEEN(1,5),lookups!$E$1:$F$5,2,FALSE)</f>
        <v>n</v>
      </c>
      <c r="J5580" t="str">
        <f ca="1">VLOOKUP(RANDBETWEEN(1,5),lookups!$C$1:$D$5,2,FALSE)</f>
        <v>denmark</v>
      </c>
      <c r="K5580" t="str">
        <f ca="1">VLOOKUP(RANDBETWEEN(1,2),lookups!$G$1:$H$2,2,FALSE)</f>
        <v>pitched</v>
      </c>
      <c r="L5580">
        <v>10</v>
      </c>
      <c r="M5580" t="str">
        <f ca="1">VLOOKUP(RANDBETWEEN(1,7),lookups!$I$1:$J$7,2,FALSE)</f>
        <v>c</v>
      </c>
      <c r="N5580" s="2">
        <f ca="1">E5580*(1-(RANDBETWEEN(1,50)/100))</f>
        <v>1572549.5</v>
      </c>
      <c r="O5580" s="2">
        <f ca="1">N5580/12</f>
        <v>131045.79166666667</v>
      </c>
      <c r="P5580" s="2">
        <f ca="1">RANDBETWEEN(1,1.5)*((N5580/12)*VLOOKUP(J5580,'Weather by country'!$A$1:$C$5,3,FALSE))</f>
        <v>131045.79166666667</v>
      </c>
      <c r="Q5580" s="2">
        <f ca="1">(N5580/12)*RANDBETWEEN(60,100)/100</f>
        <v>107457.54916666668</v>
      </c>
      <c r="R5580" s="2">
        <f ca="1">(N5580/12)*RANDBETWEEN(60,100)/100</f>
        <v>99594.801666666681</v>
      </c>
      <c r="S5580" t="str">
        <f ca="1">VLOOKUP(J5580,'Weather by country'!$A$1:$C$5,2,FALSE)</f>
        <v>fine</v>
      </c>
      <c r="T5580" t="str">
        <f ca="1">VLOOKUP(RANDBETWEEN(1,5),lookups!$Q$1:$R$5,2,FALSE)</f>
        <v>y</v>
      </c>
      <c r="U5580" t="str">
        <f ca="1">VLOOKUP(RANDBETWEEN(1,5),lookups!$Q$1:$R$5,2,FALSE)</f>
        <v>y</v>
      </c>
      <c r="V5580" t="str">
        <f ca="1">IF(P5580=O5580,"y","n")</f>
        <v>y</v>
      </c>
    </row>
    <row r="5581" spans="1:22" x14ac:dyDescent="0.35">
      <c r="A5581" t="s">
        <v>30</v>
      </c>
      <c r="B5581" t="str">
        <f t="shared" si="96"/>
        <v>0000005581</v>
      </c>
      <c r="C5581">
        <f ca="1">RANDBETWEEN(5,20)</f>
        <v>13</v>
      </c>
      <c r="D5581">
        <f ca="1">RANDBETWEEN(0,C5581)</f>
        <v>3</v>
      </c>
      <c r="E5581" s="2">
        <f ca="1">RANDBETWEEN(250000,500000)</f>
        <v>449087</v>
      </c>
      <c r="F5581">
        <f ca="1">RANDBETWEEN(5,100)</f>
        <v>99</v>
      </c>
      <c r="G5581" t="str">
        <f ca="1">VLOOKUP(RANDBETWEEN(4,12),lookups!$A$1:$B$12,2,FALSE)</f>
        <v xml:space="preserve"> bb</v>
      </c>
      <c r="H5581" s="4">
        <f t="shared" ca="1" si="97"/>
        <v>4</v>
      </c>
      <c r="I5581" t="s">
        <v>33</v>
      </c>
      <c r="J5581" t="str">
        <f ca="1">VLOOKUP(RANDBETWEEN(1,5),lookups!$C$1:$D$5,2,FALSE)</f>
        <v>denmark</v>
      </c>
      <c r="K5581" t="str">
        <f ca="1">VLOOKUP(RANDBETWEEN(1,2),lookups!$G$1:$H$2,2,FALSE)</f>
        <v>pitched</v>
      </c>
      <c r="L5581">
        <v>10</v>
      </c>
      <c r="M5581" t="str">
        <f ca="1">VLOOKUP(RANDBETWEEN(1,7),lookups!$I$1:$J$7,2,FALSE)</f>
        <v>c</v>
      </c>
      <c r="N5581" s="2">
        <f ca="1">E5581*(1-(RANDBETWEEN(1,50)/100))</f>
        <v>368251.34</v>
      </c>
      <c r="O5581" s="2">
        <f ca="1">N5581/12</f>
        <v>30687.611666666668</v>
      </c>
      <c r="P5581" s="2">
        <f ca="1">RANDBETWEEN(1,1.5)*((N5581/12)*VLOOKUP(J5581,'Weather by country'!$A$1:$C$5,3,FALSE))</f>
        <v>30687.611666666668</v>
      </c>
      <c r="Q5581" s="2">
        <f ca="1">(N5581/12)*RANDBETWEEN(60,100)/100</f>
        <v>25470.717683333336</v>
      </c>
      <c r="R5581" s="2">
        <f ca="1">(N5581/12)*RANDBETWEEN(60,100)/100</f>
        <v>27005.098266666668</v>
      </c>
      <c r="S5581" t="str">
        <f ca="1">VLOOKUP(J5581,'Weather by country'!$A$1:$C$5,2,FALSE)</f>
        <v>fine</v>
      </c>
      <c r="T5581" t="str">
        <f ca="1">VLOOKUP(RANDBETWEEN(1,5),lookups!$Q$1:$R$5,2,FALSE)</f>
        <v>y</v>
      </c>
      <c r="U5581" t="str">
        <f ca="1">VLOOKUP(RANDBETWEEN(1,5),lookups!$Q$1:$R$5,2,FALSE)</f>
        <v>n</v>
      </c>
      <c r="V5581" t="str">
        <f ca="1">IF(P5581=O5581,"y","n")</f>
        <v>y</v>
      </c>
    </row>
    <row r="5582" spans="1:22" x14ac:dyDescent="0.35">
      <c r="A5582" t="s">
        <v>29</v>
      </c>
      <c r="B5582" t="str">
        <f t="shared" si="96"/>
        <v>0000005582</v>
      </c>
      <c r="C5582">
        <f ca="1">RANDBETWEEN(5,20)</f>
        <v>12</v>
      </c>
      <c r="D5582">
        <f ca="1">RANDBETWEEN(0,C5582)</f>
        <v>7</v>
      </c>
      <c r="E5582" s="2">
        <f ca="1">RANDBETWEEN(500000,5000000)</f>
        <v>4278823</v>
      </c>
      <c r="F5582">
        <f ca="1">RANDBETWEEN(5,100)</f>
        <v>68</v>
      </c>
      <c r="G5582" t="str">
        <f ca="1">VLOOKUP(RANDBETWEEN(4,12),lookups!$A$1:$B$12,2,FALSE)</f>
        <v xml:space="preserve"> d</v>
      </c>
      <c r="H5582" s="4">
        <f t="shared" ca="1" si="97"/>
        <v>42</v>
      </c>
      <c r="I5582" t="str">
        <f ca="1">VLOOKUP(RANDBETWEEN(1,5),lookups!$E$1:$F$5,2,FALSE)</f>
        <v>n</v>
      </c>
      <c r="J5582" t="str">
        <f ca="1">VLOOKUP(RANDBETWEEN(1,5),lookups!$C$1:$D$5,2,FALSE)</f>
        <v>norway</v>
      </c>
      <c r="K5582" t="str">
        <f ca="1">VLOOKUP(RANDBETWEEN(1,2),lookups!$G$1:$H$2,2,FALSE)</f>
        <v>pitched</v>
      </c>
      <c r="L5582">
        <v>10</v>
      </c>
      <c r="M5582" t="str">
        <f ca="1">VLOOKUP(RANDBETWEEN(1,7),lookups!$I$1:$J$7,2,FALSE)</f>
        <v>a</v>
      </c>
      <c r="N5582" s="2">
        <f ca="1">E5582*(1-(RANDBETWEEN(1,50)/100))</f>
        <v>2824023.1799999997</v>
      </c>
      <c r="O5582" s="2">
        <f ca="1">N5582/12</f>
        <v>235335.26499999998</v>
      </c>
      <c r="P5582" s="2">
        <f ca="1">RANDBETWEEN(1,1.5)*((N5582/12)*VLOOKUP(J5582,'Weather by country'!$A$1:$C$5,3,FALSE))</f>
        <v>235335.26499999998</v>
      </c>
      <c r="Q5582" s="2">
        <f ca="1">(N5582/12)*RANDBETWEEN(60,100)/100</f>
        <v>230628.55969999998</v>
      </c>
      <c r="R5582" s="2">
        <f ca="1">(N5582/12)*RANDBETWEEN(60,100)/100</f>
        <v>235335.26500000001</v>
      </c>
      <c r="S5582" t="str">
        <f ca="1">VLOOKUP(J5582,'Weather by country'!$A$1:$C$5,2,FALSE)</f>
        <v>fine</v>
      </c>
      <c r="T5582" t="str">
        <f ca="1">VLOOKUP(RANDBETWEEN(1,5),lookups!$Q$1:$R$5,2,FALSE)</f>
        <v>y</v>
      </c>
      <c r="U5582" t="str">
        <f ca="1">VLOOKUP(RANDBETWEEN(1,5),lookups!$Q$1:$R$5,2,FALSE)</f>
        <v>n</v>
      </c>
      <c r="V5582" t="str">
        <f ca="1">IF(P5582=O5582,"y","n")</f>
        <v>y</v>
      </c>
    </row>
    <row r="5583" spans="1:22" x14ac:dyDescent="0.35">
      <c r="A5583" t="s">
        <v>30</v>
      </c>
      <c r="B5583" t="str">
        <f t="shared" si="96"/>
        <v>0000005583</v>
      </c>
      <c r="C5583">
        <f ca="1">RANDBETWEEN(5,20)</f>
        <v>13</v>
      </c>
      <c r="D5583">
        <f ca="1">RANDBETWEEN(0,C5583)</f>
        <v>10</v>
      </c>
      <c r="E5583" s="2">
        <f ca="1">RANDBETWEEN(250000,500000)</f>
        <v>346458</v>
      </c>
      <c r="F5583">
        <f ca="1">RANDBETWEEN(5,100)</f>
        <v>98</v>
      </c>
      <c r="G5583" t="str">
        <f ca="1">VLOOKUP(RANDBETWEEN(4,12),lookups!$A$1:$B$12,2,FALSE)</f>
        <v xml:space="preserve"> bb</v>
      </c>
      <c r="H5583" s="4">
        <f t="shared" ca="1" si="97"/>
        <v>3</v>
      </c>
      <c r="I5583" t="s">
        <v>33</v>
      </c>
      <c r="J5583" t="str">
        <f ca="1">VLOOKUP(RANDBETWEEN(1,5),lookups!$C$1:$D$5,2,FALSE)</f>
        <v>norway</v>
      </c>
      <c r="K5583" t="str">
        <f ca="1">VLOOKUP(RANDBETWEEN(1,2),lookups!$G$1:$H$2,2,FALSE)</f>
        <v>pitched</v>
      </c>
      <c r="L5583">
        <v>10</v>
      </c>
      <c r="M5583" t="str">
        <f ca="1">VLOOKUP(RANDBETWEEN(1,7),lookups!$I$1:$J$7,2,FALSE)</f>
        <v>a</v>
      </c>
      <c r="N5583" s="2">
        <f ca="1">E5583*(1-(RANDBETWEEN(1,50)/100))</f>
        <v>297953.88</v>
      </c>
      <c r="O5583" s="2">
        <f ca="1">N5583/12</f>
        <v>24829.49</v>
      </c>
      <c r="P5583" s="2">
        <f ca="1">RANDBETWEEN(1,1.5)*((N5583/12)*VLOOKUP(J5583,'Weather by country'!$A$1:$C$5,3,FALSE))</f>
        <v>24829.49</v>
      </c>
      <c r="Q5583" s="2">
        <f ca="1">(N5583/12)*RANDBETWEEN(60,100)/100</f>
        <v>23091.425700000003</v>
      </c>
      <c r="R5583" s="2">
        <f ca="1">(N5583/12)*RANDBETWEEN(60,100)/100</f>
        <v>17877.232800000002</v>
      </c>
      <c r="S5583" t="str">
        <f ca="1">VLOOKUP(J5583,'Weather by country'!$A$1:$C$5,2,FALSE)</f>
        <v>fine</v>
      </c>
      <c r="T5583" t="str">
        <f ca="1">VLOOKUP(RANDBETWEEN(1,5),lookups!$Q$1:$R$5,2,FALSE)</f>
        <v>y</v>
      </c>
      <c r="U5583" t="str">
        <f ca="1">VLOOKUP(RANDBETWEEN(1,5),lookups!$Q$1:$R$5,2,FALSE)</f>
        <v>y</v>
      </c>
      <c r="V5583" t="str">
        <f ca="1">IF(P5583=O5583,"y","n")</f>
        <v>y</v>
      </c>
    </row>
    <row r="5584" spans="1:22" x14ac:dyDescent="0.35">
      <c r="A5584" t="s">
        <v>29</v>
      </c>
      <c r="B5584" t="str">
        <f t="shared" si="96"/>
        <v>0000005584</v>
      </c>
      <c r="C5584">
        <f ca="1">RANDBETWEEN(5,20)</f>
        <v>12</v>
      </c>
      <c r="D5584">
        <f ca="1">RANDBETWEEN(0,C5584)</f>
        <v>9</v>
      </c>
      <c r="E5584" s="2">
        <f ca="1">RANDBETWEEN(500000,5000000)</f>
        <v>3922866</v>
      </c>
      <c r="F5584">
        <f ca="1">RANDBETWEEN(5,100)</f>
        <v>26</v>
      </c>
      <c r="G5584" t="str">
        <f ca="1">VLOOKUP(RANDBETWEEN(4,12),lookups!$A$1:$B$12,2,FALSE)</f>
        <v xml:space="preserve"> bb</v>
      </c>
      <c r="H5584" s="4">
        <f t="shared" ca="1" si="97"/>
        <v>39</v>
      </c>
      <c r="I5584" t="str">
        <f ca="1">VLOOKUP(RANDBETWEEN(1,5),lookups!$E$1:$F$5,2,FALSE)</f>
        <v>n</v>
      </c>
      <c r="J5584" t="str">
        <f ca="1">VLOOKUP(RANDBETWEEN(1,5),lookups!$C$1:$D$5,2,FALSE)</f>
        <v>denmark</v>
      </c>
      <c r="K5584" t="str">
        <f ca="1">VLOOKUP(RANDBETWEEN(1,2),lookups!$G$1:$H$2,2,FALSE)</f>
        <v>pitched</v>
      </c>
      <c r="L5584">
        <v>10</v>
      </c>
      <c r="M5584" t="str">
        <f ca="1">VLOOKUP(RANDBETWEEN(1,7),lookups!$I$1:$J$7,2,FALSE)</f>
        <v>a</v>
      </c>
      <c r="N5584" s="2">
        <f ca="1">E5584*(1-(RANDBETWEEN(1,50)/100))</f>
        <v>2628320.2199999997</v>
      </c>
      <c r="O5584" s="2">
        <f ca="1">N5584/12</f>
        <v>219026.68499999997</v>
      </c>
      <c r="P5584" s="2">
        <f ca="1">RANDBETWEEN(1,1.5)*((N5584/12)*VLOOKUP(J5584,'Weather by country'!$A$1:$C$5,3,FALSE))</f>
        <v>219026.68499999997</v>
      </c>
      <c r="Q5584" s="2">
        <f ca="1">(N5584/12)*RANDBETWEEN(60,100)/100</f>
        <v>159889.48004999998</v>
      </c>
      <c r="R5584" s="2">
        <f ca="1">(N5584/12)*RANDBETWEEN(60,100)/100</f>
        <v>131416.01099999997</v>
      </c>
      <c r="S5584" t="str">
        <f ca="1">VLOOKUP(J5584,'Weather by country'!$A$1:$C$5,2,FALSE)</f>
        <v>fine</v>
      </c>
      <c r="T5584" t="str">
        <f ca="1">VLOOKUP(RANDBETWEEN(1,5),lookups!$Q$1:$R$5,2,FALSE)</f>
        <v>y</v>
      </c>
      <c r="U5584" t="str">
        <f ca="1">VLOOKUP(RANDBETWEEN(1,5),lookups!$Q$1:$R$5,2,FALSE)</f>
        <v>y</v>
      </c>
      <c r="V5584" t="str">
        <f ca="1">IF(P5584=O5584,"y","n")</f>
        <v>y</v>
      </c>
    </row>
    <row r="5585" spans="1:22" x14ac:dyDescent="0.35">
      <c r="A5585" t="s">
        <v>30</v>
      </c>
      <c r="B5585" t="str">
        <f t="shared" si="96"/>
        <v>0000005585</v>
      </c>
      <c r="C5585">
        <f ca="1">RANDBETWEEN(5,20)</f>
        <v>19</v>
      </c>
      <c r="D5585">
        <f ca="1">RANDBETWEEN(0,C5585)</f>
        <v>6</v>
      </c>
      <c r="E5585" s="2">
        <f ca="1">RANDBETWEEN(250000,500000)</f>
        <v>434977</v>
      </c>
      <c r="F5585">
        <f ca="1">RANDBETWEEN(5,100)</f>
        <v>39</v>
      </c>
      <c r="G5585" t="str">
        <f ca="1">VLOOKUP(RANDBETWEEN(4,12),lookups!$A$1:$B$12,2,FALSE)</f>
        <v xml:space="preserve"> bbb</v>
      </c>
      <c r="H5585" s="4">
        <f t="shared" ca="1" si="97"/>
        <v>4</v>
      </c>
      <c r="I5585" t="s">
        <v>33</v>
      </c>
      <c r="J5585" t="str">
        <f ca="1">VLOOKUP(RANDBETWEEN(1,5),lookups!$C$1:$D$5,2,FALSE)</f>
        <v>finland</v>
      </c>
      <c r="K5585" t="str">
        <f ca="1">VLOOKUP(RANDBETWEEN(1,2),lookups!$G$1:$H$2,2,FALSE)</f>
        <v>flat</v>
      </c>
      <c r="L5585">
        <v>10</v>
      </c>
      <c r="M5585" t="str">
        <f ca="1">VLOOKUP(RANDBETWEEN(1,7),lookups!$I$1:$J$7,2,FALSE)</f>
        <v>b</v>
      </c>
      <c r="N5585" s="2">
        <f ca="1">E5585*(1-(RANDBETWEEN(1,50)/100))</f>
        <v>356681.14</v>
      </c>
      <c r="O5585" s="2">
        <f ca="1">N5585/12</f>
        <v>29723.428333333333</v>
      </c>
      <c r="P5585" s="2">
        <f ca="1">RANDBETWEEN(1,1.5)*((N5585/12)*VLOOKUP(J5585,'Weather by country'!$A$1:$C$5,3,FALSE))</f>
        <v>23778.742666666669</v>
      </c>
      <c r="Q5585" s="2">
        <f ca="1">(N5585/12)*RANDBETWEEN(60,100)/100</f>
        <v>20211.931266666666</v>
      </c>
      <c r="R5585" s="2">
        <f ca="1">(N5585/12)*RANDBETWEEN(60,100)/100</f>
        <v>29723.428333333333</v>
      </c>
      <c r="S5585" t="str">
        <f ca="1">VLOOKUP(J5585,'Weather by country'!$A$1:$C$5,2,FALSE)</f>
        <v>l-rain</v>
      </c>
      <c r="T5585" t="str">
        <f ca="1">VLOOKUP(RANDBETWEEN(1,5),lookups!$Q$1:$R$5,2,FALSE)</f>
        <v>y</v>
      </c>
      <c r="U5585" t="str">
        <f ca="1">VLOOKUP(RANDBETWEEN(1,5),lookups!$Q$1:$R$5,2,FALSE)</f>
        <v>y</v>
      </c>
      <c r="V5585" t="str">
        <f ca="1">IF(P5585=O5585,"y","n")</f>
        <v>n</v>
      </c>
    </row>
    <row r="5586" spans="1:22" x14ac:dyDescent="0.35">
      <c r="A5586" t="s">
        <v>29</v>
      </c>
      <c r="B5586" t="str">
        <f t="shared" si="96"/>
        <v>0000005586</v>
      </c>
      <c r="C5586">
        <f ca="1">RANDBETWEEN(5,20)</f>
        <v>13</v>
      </c>
      <c r="D5586">
        <f ca="1">RANDBETWEEN(0,C5586)</f>
        <v>13</v>
      </c>
      <c r="E5586" s="2">
        <f ca="1">RANDBETWEEN(500000,5000000)</f>
        <v>968156</v>
      </c>
      <c r="F5586">
        <f ca="1">RANDBETWEEN(5,100)</f>
        <v>32</v>
      </c>
      <c r="G5586" t="str">
        <f ca="1">VLOOKUP(RANDBETWEEN(4,12),lookups!$A$1:$B$12,2,FALSE)</f>
        <v xml:space="preserve"> bbb</v>
      </c>
      <c r="H5586" s="4">
        <f t="shared" ca="1" si="97"/>
        <v>9</v>
      </c>
      <c r="I5586" t="str">
        <f ca="1">VLOOKUP(RANDBETWEEN(1,5),lookups!$E$1:$F$5,2,FALSE)</f>
        <v>n</v>
      </c>
      <c r="J5586" t="str">
        <f ca="1">VLOOKUP(RANDBETWEEN(1,5),lookups!$C$1:$D$5,2,FALSE)</f>
        <v>norway</v>
      </c>
      <c r="K5586" t="str">
        <f ca="1">VLOOKUP(RANDBETWEEN(1,2),lookups!$G$1:$H$2,2,FALSE)</f>
        <v>flat</v>
      </c>
      <c r="L5586">
        <v>10</v>
      </c>
      <c r="M5586" t="str">
        <f ca="1">VLOOKUP(RANDBETWEEN(1,7),lookups!$I$1:$J$7,2,FALSE)</f>
        <v>c</v>
      </c>
      <c r="N5586" s="2">
        <f ca="1">E5586*(1-(RANDBETWEEN(1,50)/100))</f>
        <v>542167.3600000001</v>
      </c>
      <c r="O5586" s="2">
        <f ca="1">N5586/12</f>
        <v>45180.613333333342</v>
      </c>
      <c r="P5586" s="2">
        <f ca="1">RANDBETWEEN(1,1.5)*((N5586/12)*VLOOKUP(J5586,'Weather by country'!$A$1:$C$5,3,FALSE))</f>
        <v>45180.613333333342</v>
      </c>
      <c r="Q5586" s="2">
        <f ca="1">(N5586/12)*RANDBETWEEN(60,100)/100</f>
        <v>34789.072266666677</v>
      </c>
      <c r="R5586" s="2">
        <f ca="1">(N5586/12)*RANDBETWEEN(60,100)/100</f>
        <v>41114.358133333342</v>
      </c>
      <c r="S5586" t="str">
        <f ca="1">VLOOKUP(J5586,'Weather by country'!$A$1:$C$5,2,FALSE)</f>
        <v>fine</v>
      </c>
      <c r="T5586" t="str">
        <f ca="1">VLOOKUP(RANDBETWEEN(1,5),lookups!$Q$1:$R$5,2,FALSE)</f>
        <v>y</v>
      </c>
      <c r="U5586" t="str">
        <f ca="1">VLOOKUP(RANDBETWEEN(1,5),lookups!$Q$1:$R$5,2,FALSE)</f>
        <v>y</v>
      </c>
      <c r="V5586" t="str">
        <f ca="1">IF(P5586=O5586,"y","n")</f>
        <v>y</v>
      </c>
    </row>
    <row r="5587" spans="1:22" x14ac:dyDescent="0.35">
      <c r="A5587" t="s">
        <v>30</v>
      </c>
      <c r="B5587" t="str">
        <f t="shared" si="96"/>
        <v>0000005587</v>
      </c>
      <c r="C5587">
        <f ca="1">RANDBETWEEN(5,20)</f>
        <v>11</v>
      </c>
      <c r="D5587">
        <f ca="1">RANDBETWEEN(0,C5587)</f>
        <v>5</v>
      </c>
      <c r="E5587" s="2">
        <f ca="1">RANDBETWEEN(250000,500000)</f>
        <v>414921</v>
      </c>
      <c r="F5587">
        <f ca="1">RANDBETWEEN(5,100)</f>
        <v>47</v>
      </c>
      <c r="G5587" t="str">
        <f ca="1">VLOOKUP(RANDBETWEEN(4,12),lookups!$A$1:$B$12,2,FALSE)</f>
        <v xml:space="preserve"> d</v>
      </c>
      <c r="H5587" s="4">
        <f t="shared" ca="1" si="97"/>
        <v>4</v>
      </c>
      <c r="I5587" t="s">
        <v>33</v>
      </c>
      <c r="J5587" t="str">
        <f ca="1">VLOOKUP(RANDBETWEEN(1,5),lookups!$C$1:$D$5,2,FALSE)</f>
        <v>finland</v>
      </c>
      <c r="K5587" t="str">
        <f ca="1">VLOOKUP(RANDBETWEEN(1,2),lookups!$G$1:$H$2,2,FALSE)</f>
        <v>pitched</v>
      </c>
      <c r="L5587">
        <v>10</v>
      </c>
      <c r="M5587" t="str">
        <f ca="1">VLOOKUP(RANDBETWEEN(1,7),lookups!$I$1:$J$7,2,FALSE)</f>
        <v>b</v>
      </c>
      <c r="N5587" s="2">
        <f ca="1">E5587*(1-(RANDBETWEEN(1,50)/100))</f>
        <v>248952.59999999998</v>
      </c>
      <c r="O5587" s="2">
        <f ca="1">N5587/12</f>
        <v>20746.05</v>
      </c>
      <c r="P5587" s="2">
        <f ca="1">RANDBETWEEN(1,1.5)*((N5587/12)*VLOOKUP(J5587,'Weather by country'!$A$1:$C$5,3,FALSE))</f>
        <v>16596.84</v>
      </c>
      <c r="Q5587" s="2">
        <f ca="1">(N5587/12)*RANDBETWEEN(60,100)/100</f>
        <v>14522.235000000001</v>
      </c>
      <c r="R5587" s="2">
        <f ca="1">(N5587/12)*RANDBETWEEN(60,100)/100</f>
        <v>19708.747500000001</v>
      </c>
      <c r="S5587" t="str">
        <f ca="1">VLOOKUP(J5587,'Weather by country'!$A$1:$C$5,2,FALSE)</f>
        <v>l-rain</v>
      </c>
      <c r="T5587" t="str">
        <f ca="1">VLOOKUP(RANDBETWEEN(1,5),lookups!$Q$1:$R$5,2,FALSE)</f>
        <v>n</v>
      </c>
      <c r="U5587" t="str">
        <f ca="1">VLOOKUP(RANDBETWEEN(1,5),lookups!$Q$1:$R$5,2,FALSE)</f>
        <v>y</v>
      </c>
      <c r="V5587" t="str">
        <f ca="1">IF(P5587=O5587,"y","n")</f>
        <v>n</v>
      </c>
    </row>
    <row r="5588" spans="1:22" x14ac:dyDescent="0.35">
      <c r="A5588" t="s">
        <v>29</v>
      </c>
      <c r="B5588" t="str">
        <f t="shared" si="96"/>
        <v>0000005588</v>
      </c>
      <c r="C5588">
        <f ca="1">RANDBETWEEN(5,20)</f>
        <v>6</v>
      </c>
      <c r="D5588">
        <f ca="1">RANDBETWEEN(0,C5588)</f>
        <v>2</v>
      </c>
      <c r="E5588" s="2">
        <f ca="1">RANDBETWEEN(500000,5000000)</f>
        <v>1096112</v>
      </c>
      <c r="F5588">
        <f ca="1">RANDBETWEEN(5,100)</f>
        <v>98</v>
      </c>
      <c r="G5588" t="str">
        <f ca="1">VLOOKUP(RANDBETWEEN(4,12),lookups!$A$1:$B$12,2,FALSE)</f>
        <v xml:space="preserve"> bbb</v>
      </c>
      <c r="H5588" s="4">
        <f t="shared" ca="1" si="97"/>
        <v>10</v>
      </c>
      <c r="I5588" t="str">
        <f ca="1">VLOOKUP(RANDBETWEEN(1,5),lookups!$E$1:$F$5,2,FALSE)</f>
        <v>y</v>
      </c>
      <c r="J5588" t="str">
        <f ca="1">VLOOKUP(RANDBETWEEN(1,5),lookups!$C$1:$D$5,2,FALSE)</f>
        <v>finland</v>
      </c>
      <c r="K5588" t="str">
        <f ca="1">VLOOKUP(RANDBETWEEN(1,2),lookups!$G$1:$H$2,2,FALSE)</f>
        <v>pitched</v>
      </c>
      <c r="L5588">
        <v>10</v>
      </c>
      <c r="M5588" t="str">
        <f ca="1">VLOOKUP(RANDBETWEEN(1,7),lookups!$I$1:$J$7,2,FALSE)</f>
        <v>c</v>
      </c>
      <c r="N5588" s="2">
        <f ca="1">E5588*(1-(RANDBETWEEN(1,50)/100))</f>
        <v>1085150.8799999999</v>
      </c>
      <c r="O5588" s="2">
        <f ca="1">N5588/12</f>
        <v>90429.239999999991</v>
      </c>
      <c r="P5588" s="2">
        <f ca="1">RANDBETWEEN(1,1.5)*((N5588/12)*VLOOKUP(J5588,'Weather by country'!$A$1:$C$5,3,FALSE))</f>
        <v>72343.391999999993</v>
      </c>
      <c r="Q5588" s="2">
        <f ca="1">(N5588/12)*RANDBETWEEN(60,100)/100</f>
        <v>59683.2984</v>
      </c>
      <c r="R5588" s="2">
        <f ca="1">(N5588/12)*RANDBETWEEN(60,100)/100</f>
        <v>76864.853999999992</v>
      </c>
      <c r="S5588" t="str">
        <f ca="1">VLOOKUP(J5588,'Weather by country'!$A$1:$C$5,2,FALSE)</f>
        <v>l-rain</v>
      </c>
      <c r="T5588" t="str">
        <f ca="1">VLOOKUP(RANDBETWEEN(1,5),lookups!$Q$1:$R$5,2,FALSE)</f>
        <v>y</v>
      </c>
      <c r="U5588" t="str">
        <f ca="1">VLOOKUP(RANDBETWEEN(1,5),lookups!$Q$1:$R$5,2,FALSE)</f>
        <v>n</v>
      </c>
      <c r="V5588" t="str">
        <f ca="1">IF(P5588=O5588,"y","n")</f>
        <v>n</v>
      </c>
    </row>
    <row r="5589" spans="1:22" x14ac:dyDescent="0.35">
      <c r="A5589" t="s">
        <v>30</v>
      </c>
      <c r="B5589" t="str">
        <f t="shared" si="96"/>
        <v>0000005589</v>
      </c>
      <c r="C5589">
        <f ca="1">RANDBETWEEN(5,20)</f>
        <v>12</v>
      </c>
      <c r="D5589">
        <f ca="1">RANDBETWEEN(0,C5589)</f>
        <v>12</v>
      </c>
      <c r="E5589" s="2">
        <f ca="1">RANDBETWEEN(250000,500000)</f>
        <v>297008</v>
      </c>
      <c r="F5589">
        <f ca="1">RANDBETWEEN(5,100)</f>
        <v>19</v>
      </c>
      <c r="G5589" t="str">
        <f ca="1">VLOOKUP(RANDBETWEEN(4,12),lookups!$A$1:$B$12,2,FALSE)</f>
        <v xml:space="preserve"> c</v>
      </c>
      <c r="H5589" s="4">
        <f t="shared" ca="1" si="97"/>
        <v>2</v>
      </c>
      <c r="I5589" t="s">
        <v>33</v>
      </c>
      <c r="J5589" t="str">
        <f ca="1">VLOOKUP(RANDBETWEEN(1,5),lookups!$C$1:$D$5,2,FALSE)</f>
        <v>finland</v>
      </c>
      <c r="K5589" t="str">
        <f ca="1">VLOOKUP(RANDBETWEEN(1,2),lookups!$G$1:$H$2,2,FALSE)</f>
        <v>flat</v>
      </c>
      <c r="L5589">
        <v>10</v>
      </c>
      <c r="M5589" t="str">
        <f ca="1">VLOOKUP(RANDBETWEEN(1,7),lookups!$I$1:$J$7,2,FALSE)</f>
        <v>c</v>
      </c>
      <c r="N5589" s="2">
        <f ca="1">E5589*(1-(RANDBETWEEN(1,50)/100))</f>
        <v>190085.12</v>
      </c>
      <c r="O5589" s="2">
        <f ca="1">N5589/12</f>
        <v>15840.426666666666</v>
      </c>
      <c r="P5589" s="2">
        <f ca="1">RANDBETWEEN(1,1.5)*((N5589/12)*VLOOKUP(J5589,'Weather by country'!$A$1:$C$5,3,FALSE))</f>
        <v>12672.341333333334</v>
      </c>
      <c r="Q5589" s="2">
        <f ca="1">(N5589/12)*RANDBETWEEN(60,100)/100</f>
        <v>12038.724266666668</v>
      </c>
      <c r="R5589" s="2">
        <f ca="1">(N5589/12)*RANDBETWEEN(60,100)/100</f>
        <v>11721.915733333333</v>
      </c>
      <c r="S5589" t="str">
        <f ca="1">VLOOKUP(J5589,'Weather by country'!$A$1:$C$5,2,FALSE)</f>
        <v>l-rain</v>
      </c>
      <c r="T5589" t="str">
        <f ca="1">VLOOKUP(RANDBETWEEN(1,5),lookups!$Q$1:$R$5,2,FALSE)</f>
        <v>y</v>
      </c>
      <c r="U5589" t="str">
        <f ca="1">VLOOKUP(RANDBETWEEN(1,5),lookups!$Q$1:$R$5,2,FALSE)</f>
        <v>n</v>
      </c>
      <c r="V5589" t="str">
        <f ca="1">IF(P5589=O5589,"y","n")</f>
        <v>n</v>
      </c>
    </row>
    <row r="5590" spans="1:22" x14ac:dyDescent="0.35">
      <c r="A5590" t="s">
        <v>29</v>
      </c>
      <c r="B5590" t="str">
        <f t="shared" si="96"/>
        <v>0000005590</v>
      </c>
      <c r="C5590">
        <f ca="1">RANDBETWEEN(5,20)</f>
        <v>17</v>
      </c>
      <c r="D5590">
        <f ca="1">RANDBETWEEN(0,C5590)</f>
        <v>8</v>
      </c>
      <c r="E5590" s="2">
        <f ca="1">RANDBETWEEN(500000,5000000)</f>
        <v>4731527</v>
      </c>
      <c r="F5590">
        <f ca="1">RANDBETWEEN(5,100)</f>
        <v>17</v>
      </c>
      <c r="G5590" t="str">
        <f ca="1">VLOOKUP(RANDBETWEEN(4,12),lookups!$A$1:$B$12,2,FALSE)</f>
        <v xml:space="preserve"> cc</v>
      </c>
      <c r="H5590" s="4">
        <f t="shared" ca="1" si="97"/>
        <v>47</v>
      </c>
      <c r="I5590" t="str">
        <f ca="1">VLOOKUP(RANDBETWEEN(1,5),lookups!$E$1:$F$5,2,FALSE)</f>
        <v>y</v>
      </c>
      <c r="J5590" t="str">
        <f ca="1">VLOOKUP(RANDBETWEEN(1,5),lookups!$C$1:$D$5,2,FALSE)</f>
        <v>denmark</v>
      </c>
      <c r="K5590" t="str">
        <f ca="1">VLOOKUP(RANDBETWEEN(1,2),lookups!$G$1:$H$2,2,FALSE)</f>
        <v>flat</v>
      </c>
      <c r="L5590">
        <v>10</v>
      </c>
      <c r="M5590" t="str">
        <f ca="1">VLOOKUP(RANDBETWEEN(1,7),lookups!$I$1:$J$7,2,FALSE)</f>
        <v>c</v>
      </c>
      <c r="N5590" s="2">
        <f ca="1">E5590*(1-(RANDBETWEEN(1,50)/100))</f>
        <v>3927167.4099999997</v>
      </c>
      <c r="O5590" s="2">
        <f ca="1">N5590/12</f>
        <v>327263.95083333331</v>
      </c>
      <c r="P5590" s="2">
        <f ca="1">RANDBETWEEN(1,1.5)*((N5590/12)*VLOOKUP(J5590,'Weather by country'!$A$1:$C$5,3,FALSE))</f>
        <v>327263.95083333331</v>
      </c>
      <c r="Q5590" s="2">
        <f ca="1">(N5590/12)*RANDBETWEEN(60,100)/100</f>
        <v>222539.48656666666</v>
      </c>
      <c r="R5590" s="2">
        <f ca="1">(N5590/12)*RANDBETWEEN(60,100)/100</f>
        <v>314173.39279999997</v>
      </c>
      <c r="S5590" t="str">
        <f ca="1">VLOOKUP(J5590,'Weather by country'!$A$1:$C$5,2,FALSE)</f>
        <v>fine</v>
      </c>
      <c r="T5590" t="str">
        <f ca="1">VLOOKUP(RANDBETWEEN(1,5),lookups!$Q$1:$R$5,2,FALSE)</f>
        <v>y</v>
      </c>
      <c r="U5590" t="str">
        <f ca="1">VLOOKUP(RANDBETWEEN(1,5),lookups!$Q$1:$R$5,2,FALSE)</f>
        <v>y</v>
      </c>
      <c r="V5590" t="str">
        <f ca="1">IF(P5590=O5590,"y","n")</f>
        <v>y</v>
      </c>
    </row>
    <row r="5591" spans="1:22" x14ac:dyDescent="0.35">
      <c r="A5591" t="s">
        <v>30</v>
      </c>
      <c r="B5591" t="str">
        <f t="shared" si="96"/>
        <v>0000005591</v>
      </c>
      <c r="C5591">
        <f ca="1">RANDBETWEEN(5,20)</f>
        <v>9</v>
      </c>
      <c r="D5591">
        <f ca="1">RANDBETWEEN(0,C5591)</f>
        <v>4</v>
      </c>
      <c r="E5591" s="2">
        <f ca="1">RANDBETWEEN(250000,500000)</f>
        <v>318181</v>
      </c>
      <c r="F5591">
        <f ca="1">RANDBETWEEN(5,100)</f>
        <v>56</v>
      </c>
      <c r="G5591" t="str">
        <f ca="1">VLOOKUP(RANDBETWEEN(4,12),lookups!$A$1:$B$12,2,FALSE)</f>
        <v xml:space="preserve"> bbb</v>
      </c>
      <c r="H5591" s="4">
        <f t="shared" ca="1" si="97"/>
        <v>3</v>
      </c>
      <c r="I5591" t="s">
        <v>33</v>
      </c>
      <c r="J5591" t="str">
        <f ca="1">VLOOKUP(RANDBETWEEN(1,5),lookups!$C$1:$D$5,2,FALSE)</f>
        <v>finland</v>
      </c>
      <c r="K5591" t="str">
        <f ca="1">VLOOKUP(RANDBETWEEN(1,2),lookups!$G$1:$H$2,2,FALSE)</f>
        <v>flat</v>
      </c>
      <c r="L5591">
        <v>10</v>
      </c>
      <c r="M5591" t="str">
        <f ca="1">VLOOKUP(RANDBETWEEN(1,7),lookups!$I$1:$J$7,2,FALSE)</f>
        <v>c</v>
      </c>
      <c r="N5591" s="2">
        <f ca="1">E5591*(1-(RANDBETWEEN(1,50)/100))</f>
        <v>206817.65</v>
      </c>
      <c r="O5591" s="2">
        <f ca="1">N5591/12</f>
        <v>17234.804166666665</v>
      </c>
      <c r="P5591" s="2">
        <f ca="1">RANDBETWEEN(1,1.5)*((N5591/12)*VLOOKUP(J5591,'Weather by country'!$A$1:$C$5,3,FALSE))</f>
        <v>13787.843333333332</v>
      </c>
      <c r="Q5591" s="2">
        <f ca="1">(N5591/12)*RANDBETWEEN(60,100)/100</f>
        <v>13270.799208333332</v>
      </c>
      <c r="R5591" s="2">
        <f ca="1">(N5591/12)*RANDBETWEEN(60,100)/100</f>
        <v>13098.451166666664</v>
      </c>
      <c r="S5591" t="str">
        <f ca="1">VLOOKUP(J5591,'Weather by country'!$A$1:$C$5,2,FALSE)</f>
        <v>l-rain</v>
      </c>
      <c r="T5591" t="str">
        <f ca="1">VLOOKUP(RANDBETWEEN(1,5),lookups!$Q$1:$R$5,2,FALSE)</f>
        <v>n</v>
      </c>
      <c r="U5591" t="str">
        <f ca="1">VLOOKUP(RANDBETWEEN(1,5),lookups!$Q$1:$R$5,2,FALSE)</f>
        <v>n</v>
      </c>
      <c r="V5591" t="str">
        <f ca="1">IF(P5591=O5591,"y","n")</f>
        <v>n</v>
      </c>
    </row>
    <row r="5592" spans="1:22" x14ac:dyDescent="0.35">
      <c r="A5592" t="s">
        <v>29</v>
      </c>
      <c r="B5592" t="str">
        <f t="shared" si="96"/>
        <v>0000005592</v>
      </c>
      <c r="C5592">
        <f ca="1">RANDBETWEEN(5,20)</f>
        <v>5</v>
      </c>
      <c r="D5592">
        <f ca="1">RANDBETWEEN(0,C5592)</f>
        <v>2</v>
      </c>
      <c r="E5592" s="2">
        <f ca="1">RANDBETWEEN(500000,5000000)</f>
        <v>1249409</v>
      </c>
      <c r="F5592">
        <f ca="1">RANDBETWEEN(5,100)</f>
        <v>14</v>
      </c>
      <c r="G5592" t="str">
        <f ca="1">VLOOKUP(RANDBETWEEN(4,12),lookups!$A$1:$B$12,2,FALSE)</f>
        <v xml:space="preserve"> d</v>
      </c>
      <c r="H5592" s="4">
        <f t="shared" ca="1" si="97"/>
        <v>12</v>
      </c>
      <c r="I5592" t="str">
        <f ca="1">VLOOKUP(RANDBETWEEN(1,5),lookups!$E$1:$F$5,2,FALSE)</f>
        <v>n</v>
      </c>
      <c r="J5592" t="str">
        <f ca="1">VLOOKUP(RANDBETWEEN(1,5),lookups!$C$1:$D$5,2,FALSE)</f>
        <v>finland</v>
      </c>
      <c r="K5592" t="str">
        <f ca="1">VLOOKUP(RANDBETWEEN(1,2),lookups!$G$1:$H$2,2,FALSE)</f>
        <v>flat</v>
      </c>
      <c r="L5592">
        <v>10</v>
      </c>
      <c r="M5592" t="str">
        <f ca="1">VLOOKUP(RANDBETWEEN(1,7),lookups!$I$1:$J$7,2,FALSE)</f>
        <v>a</v>
      </c>
      <c r="N5592" s="2">
        <f ca="1">E5592*(1-(RANDBETWEEN(1,50)/100))</f>
        <v>949550.84</v>
      </c>
      <c r="O5592" s="2">
        <f ca="1">N5592/12</f>
        <v>79129.236666666664</v>
      </c>
      <c r="P5592" s="2">
        <f ca="1">RANDBETWEEN(1,1.5)*((N5592/12)*VLOOKUP(J5592,'Weather by country'!$A$1:$C$5,3,FALSE))</f>
        <v>63303.389333333333</v>
      </c>
      <c r="Q5592" s="2">
        <f ca="1">(N5592/12)*RANDBETWEEN(60,100)/100</f>
        <v>50642.711466666668</v>
      </c>
      <c r="R5592" s="2">
        <f ca="1">(N5592/12)*RANDBETWEEN(60,100)/100</f>
        <v>74381.482466666668</v>
      </c>
      <c r="S5592" t="str">
        <f ca="1">VLOOKUP(J5592,'Weather by country'!$A$1:$C$5,2,FALSE)</f>
        <v>l-rain</v>
      </c>
      <c r="T5592" t="str">
        <f ca="1">VLOOKUP(RANDBETWEEN(1,5),lookups!$Q$1:$R$5,2,FALSE)</f>
        <v>y</v>
      </c>
      <c r="U5592" t="str">
        <f ca="1">VLOOKUP(RANDBETWEEN(1,5),lookups!$Q$1:$R$5,2,FALSE)</f>
        <v>y</v>
      </c>
      <c r="V5592" t="str">
        <f ca="1">IF(P5592=O5592,"y","n")</f>
        <v>n</v>
      </c>
    </row>
    <row r="5593" spans="1:22" x14ac:dyDescent="0.35">
      <c r="A5593" t="s">
        <v>30</v>
      </c>
      <c r="B5593" t="str">
        <f t="shared" si="96"/>
        <v>0000005593</v>
      </c>
      <c r="C5593">
        <f ca="1">RANDBETWEEN(5,20)</f>
        <v>19</v>
      </c>
      <c r="D5593">
        <f ca="1">RANDBETWEEN(0,C5593)</f>
        <v>0</v>
      </c>
      <c r="E5593" s="2">
        <f ca="1">RANDBETWEEN(250000,500000)</f>
        <v>272681</v>
      </c>
      <c r="F5593">
        <f ca="1">RANDBETWEEN(5,100)</f>
        <v>44</v>
      </c>
      <c r="G5593" t="str">
        <f ca="1">VLOOKUP(RANDBETWEEN(4,12),lookups!$A$1:$B$12,2,FALSE)</f>
        <v xml:space="preserve"> dd</v>
      </c>
      <c r="H5593" s="4">
        <f t="shared" ca="1" si="97"/>
        <v>2</v>
      </c>
      <c r="I5593" t="s">
        <v>33</v>
      </c>
      <c r="J5593" t="str">
        <f ca="1">VLOOKUP(RANDBETWEEN(1,5),lookups!$C$1:$D$5,2,FALSE)</f>
        <v>denmark</v>
      </c>
      <c r="K5593" t="str">
        <f ca="1">VLOOKUP(RANDBETWEEN(1,2),lookups!$G$1:$H$2,2,FALSE)</f>
        <v>pitched</v>
      </c>
      <c r="L5593">
        <v>10</v>
      </c>
      <c r="M5593" t="str">
        <f ca="1">VLOOKUP(RANDBETWEEN(1,7),lookups!$I$1:$J$7,2,FALSE)</f>
        <v>b</v>
      </c>
      <c r="N5593" s="2">
        <f ca="1">E5593*(1-(RANDBETWEEN(1,50)/100))</f>
        <v>169062.22</v>
      </c>
      <c r="O5593" s="2">
        <f ca="1">N5593/12</f>
        <v>14088.518333333333</v>
      </c>
      <c r="P5593" s="2">
        <f ca="1">RANDBETWEEN(1,1.5)*((N5593/12)*VLOOKUP(J5593,'Weather by country'!$A$1:$C$5,3,FALSE))</f>
        <v>14088.518333333333</v>
      </c>
      <c r="Q5593" s="2">
        <f ca="1">(N5593/12)*RANDBETWEEN(60,100)/100</f>
        <v>9157.536916666666</v>
      </c>
      <c r="R5593" s="2">
        <f ca="1">(N5593/12)*RANDBETWEEN(60,100)/100</f>
        <v>12820.551683333335</v>
      </c>
      <c r="S5593" t="str">
        <f ca="1">VLOOKUP(J5593,'Weather by country'!$A$1:$C$5,2,FALSE)</f>
        <v>fine</v>
      </c>
      <c r="T5593" t="str">
        <f ca="1">VLOOKUP(RANDBETWEEN(1,5),lookups!$Q$1:$R$5,2,FALSE)</f>
        <v>n</v>
      </c>
      <c r="U5593" t="str">
        <f ca="1">VLOOKUP(RANDBETWEEN(1,5),lookups!$Q$1:$R$5,2,FALSE)</f>
        <v>y</v>
      </c>
      <c r="V5593" t="str">
        <f ca="1">IF(P5593=O5593,"y","n")</f>
        <v>y</v>
      </c>
    </row>
    <row r="5594" spans="1:22" x14ac:dyDescent="0.35">
      <c r="A5594" t="s">
        <v>29</v>
      </c>
      <c r="B5594" t="str">
        <f t="shared" si="96"/>
        <v>0000005594</v>
      </c>
      <c r="C5594">
        <f ca="1">RANDBETWEEN(5,20)</f>
        <v>9</v>
      </c>
      <c r="D5594">
        <f ca="1">RANDBETWEEN(0,C5594)</f>
        <v>9</v>
      </c>
      <c r="E5594" s="2">
        <f ca="1">RANDBETWEEN(500000,5000000)</f>
        <v>3543626</v>
      </c>
      <c r="F5594">
        <f ca="1">RANDBETWEEN(5,100)</f>
        <v>45</v>
      </c>
      <c r="G5594" t="str">
        <f ca="1">VLOOKUP(RANDBETWEEN(4,12),lookups!$A$1:$B$12,2,FALSE)</f>
        <v xml:space="preserve"> ccc</v>
      </c>
      <c r="H5594" s="4">
        <f t="shared" ca="1" si="97"/>
        <v>35</v>
      </c>
      <c r="I5594" t="str">
        <f ca="1">VLOOKUP(RANDBETWEEN(1,5),lookups!$E$1:$F$5,2,FALSE)</f>
        <v>n</v>
      </c>
      <c r="J5594" t="str">
        <f ca="1">VLOOKUP(RANDBETWEEN(1,5),lookups!$C$1:$D$5,2,FALSE)</f>
        <v>denmark</v>
      </c>
      <c r="K5594" t="str">
        <f ca="1">VLOOKUP(RANDBETWEEN(1,2),lookups!$G$1:$H$2,2,FALSE)</f>
        <v>pitched</v>
      </c>
      <c r="L5594">
        <v>10</v>
      </c>
      <c r="M5594" t="str">
        <f ca="1">VLOOKUP(RANDBETWEEN(1,7),lookups!$I$1:$J$7,2,FALSE)</f>
        <v>a</v>
      </c>
      <c r="N5594" s="2">
        <f ca="1">E5594*(1-(RANDBETWEEN(1,50)/100))</f>
        <v>2905773.3200000003</v>
      </c>
      <c r="O5594" s="2">
        <f ca="1">N5594/12</f>
        <v>242147.7766666667</v>
      </c>
      <c r="P5594" s="2">
        <f ca="1">RANDBETWEEN(1,1.5)*((N5594/12)*VLOOKUP(J5594,'Weather by country'!$A$1:$C$5,3,FALSE))</f>
        <v>242147.7766666667</v>
      </c>
      <c r="Q5594" s="2">
        <f ca="1">(N5594/12)*RANDBETWEEN(60,100)/100</f>
        <v>150131.62153333335</v>
      </c>
      <c r="R5594" s="2">
        <f ca="1">(N5594/12)*RANDBETWEEN(60,100)/100</f>
        <v>176767.87696666669</v>
      </c>
      <c r="S5594" t="str">
        <f ca="1">VLOOKUP(J5594,'Weather by country'!$A$1:$C$5,2,FALSE)</f>
        <v>fine</v>
      </c>
      <c r="T5594" t="str">
        <f ca="1">VLOOKUP(RANDBETWEEN(1,5),lookups!$Q$1:$R$5,2,FALSE)</f>
        <v>n</v>
      </c>
      <c r="U5594" t="str">
        <f ca="1">VLOOKUP(RANDBETWEEN(1,5),lookups!$Q$1:$R$5,2,FALSE)</f>
        <v>n</v>
      </c>
      <c r="V5594" t="str">
        <f ca="1">IF(P5594=O5594,"y","n")</f>
        <v>y</v>
      </c>
    </row>
    <row r="5595" spans="1:22" x14ac:dyDescent="0.35">
      <c r="A5595" t="s">
        <v>30</v>
      </c>
      <c r="B5595" t="str">
        <f t="shared" si="96"/>
        <v>0000005595</v>
      </c>
      <c r="C5595">
        <f ca="1">RANDBETWEEN(5,20)</f>
        <v>20</v>
      </c>
      <c r="D5595">
        <f ca="1">RANDBETWEEN(0,C5595)</f>
        <v>16</v>
      </c>
      <c r="E5595" s="2">
        <f ca="1">RANDBETWEEN(250000,500000)</f>
        <v>449898</v>
      </c>
      <c r="F5595">
        <f ca="1">RANDBETWEEN(5,100)</f>
        <v>77</v>
      </c>
      <c r="G5595" t="str">
        <f ca="1">VLOOKUP(RANDBETWEEN(4,12),lookups!$A$1:$B$12,2,FALSE)</f>
        <v xml:space="preserve"> bb</v>
      </c>
      <c r="H5595" s="4">
        <f t="shared" ca="1" si="97"/>
        <v>4</v>
      </c>
      <c r="I5595" t="s">
        <v>33</v>
      </c>
      <c r="J5595" t="str">
        <f ca="1">VLOOKUP(RANDBETWEEN(1,5),lookups!$C$1:$D$5,2,FALSE)</f>
        <v>norway</v>
      </c>
      <c r="K5595" t="str">
        <f ca="1">VLOOKUP(RANDBETWEEN(1,2),lookups!$G$1:$H$2,2,FALSE)</f>
        <v>flat</v>
      </c>
      <c r="L5595">
        <v>10</v>
      </c>
      <c r="M5595" t="str">
        <f ca="1">VLOOKUP(RANDBETWEEN(1,7),lookups!$I$1:$J$7,2,FALSE)</f>
        <v>a</v>
      </c>
      <c r="N5595" s="2">
        <f ca="1">E5595*(1-(RANDBETWEEN(1,50)/100))</f>
        <v>292433.7</v>
      </c>
      <c r="O5595" s="2">
        <f ca="1">N5595/12</f>
        <v>24369.475000000002</v>
      </c>
      <c r="P5595" s="2">
        <f ca="1">RANDBETWEEN(1,1.5)*((N5595/12)*VLOOKUP(J5595,'Weather by country'!$A$1:$C$5,3,FALSE))</f>
        <v>24369.475000000002</v>
      </c>
      <c r="Q5595" s="2">
        <f ca="1">(N5595/12)*RANDBETWEEN(60,100)/100</f>
        <v>17058.632500000003</v>
      </c>
      <c r="R5595" s="2">
        <f ca="1">(N5595/12)*RANDBETWEEN(60,100)/100</f>
        <v>16571.243000000002</v>
      </c>
      <c r="S5595" t="str">
        <f ca="1">VLOOKUP(J5595,'Weather by country'!$A$1:$C$5,2,FALSE)</f>
        <v>fine</v>
      </c>
      <c r="T5595" t="str">
        <f ca="1">VLOOKUP(RANDBETWEEN(1,5),lookups!$Q$1:$R$5,2,FALSE)</f>
        <v>n</v>
      </c>
      <c r="U5595" t="str">
        <f ca="1">VLOOKUP(RANDBETWEEN(1,5),lookups!$Q$1:$R$5,2,FALSE)</f>
        <v>n</v>
      </c>
      <c r="V5595" t="str">
        <f ca="1">IF(P5595=O5595,"y","n")</f>
        <v>y</v>
      </c>
    </row>
    <row r="5596" spans="1:22" x14ac:dyDescent="0.35">
      <c r="A5596" t="s">
        <v>29</v>
      </c>
      <c r="B5596" t="str">
        <f t="shared" si="96"/>
        <v>0000005596</v>
      </c>
      <c r="C5596">
        <f ca="1">RANDBETWEEN(5,20)</f>
        <v>15</v>
      </c>
      <c r="D5596">
        <f ca="1">RANDBETWEEN(0,C5596)</f>
        <v>7</v>
      </c>
      <c r="E5596" s="2">
        <f ca="1">RANDBETWEEN(500000,5000000)</f>
        <v>2267938</v>
      </c>
      <c r="F5596">
        <f ca="1">RANDBETWEEN(5,100)</f>
        <v>74</v>
      </c>
      <c r="G5596" t="str">
        <f ca="1">VLOOKUP(RANDBETWEEN(4,12),lookups!$A$1:$B$12,2,FALSE)</f>
        <v xml:space="preserve"> d</v>
      </c>
      <c r="H5596" s="4">
        <f t="shared" ca="1" si="97"/>
        <v>22</v>
      </c>
      <c r="I5596" t="str">
        <f ca="1">VLOOKUP(RANDBETWEEN(1,5),lookups!$E$1:$F$5,2,FALSE)</f>
        <v>n</v>
      </c>
      <c r="J5596" t="str">
        <f ca="1">VLOOKUP(RANDBETWEEN(1,5),lookups!$C$1:$D$5,2,FALSE)</f>
        <v>uk</v>
      </c>
      <c r="K5596" t="str">
        <f ca="1">VLOOKUP(RANDBETWEEN(1,2),lookups!$G$1:$H$2,2,FALSE)</f>
        <v>flat</v>
      </c>
      <c r="L5596">
        <v>10</v>
      </c>
      <c r="M5596" t="str">
        <f ca="1">VLOOKUP(RANDBETWEEN(1,7),lookups!$I$1:$J$7,2,FALSE)</f>
        <v>b</v>
      </c>
      <c r="N5596" s="2">
        <f ca="1">E5596*(1-(RANDBETWEEN(1,50)/100))</f>
        <v>1292724.6600000001</v>
      </c>
      <c r="O5596" s="2">
        <f ca="1">N5596/12</f>
        <v>107727.05500000001</v>
      </c>
      <c r="P5596" s="2">
        <f ca="1">RANDBETWEEN(1,1.5)*((N5596/12)*VLOOKUP(J5596,'Weather by country'!$A$1:$C$5,3,FALSE))</f>
        <v>107727.05500000001</v>
      </c>
      <c r="Q5596" s="2">
        <f ca="1">(N5596/12)*RANDBETWEEN(60,100)/100</f>
        <v>102340.70225000002</v>
      </c>
      <c r="R5596" s="2">
        <f ca="1">(N5596/12)*RANDBETWEEN(60,100)/100</f>
        <v>64636.233000000007</v>
      </c>
      <c r="S5596" t="str">
        <f ca="1">VLOOKUP(J5596,'Weather by country'!$A$1:$C$5,2,FALSE)</f>
        <v>fine</v>
      </c>
      <c r="T5596" t="str">
        <f ca="1">VLOOKUP(RANDBETWEEN(1,5),lookups!$Q$1:$R$5,2,FALSE)</f>
        <v>y</v>
      </c>
      <c r="U5596" t="str">
        <f ca="1">VLOOKUP(RANDBETWEEN(1,5),lookups!$Q$1:$R$5,2,FALSE)</f>
        <v>n</v>
      </c>
      <c r="V5596" t="str">
        <f ca="1">IF(P5596=O5596,"y","n")</f>
        <v>y</v>
      </c>
    </row>
    <row r="5597" spans="1:22" x14ac:dyDescent="0.35">
      <c r="A5597" t="s">
        <v>30</v>
      </c>
      <c r="B5597" t="str">
        <f t="shared" si="96"/>
        <v>0000005597</v>
      </c>
      <c r="C5597">
        <f ca="1">RANDBETWEEN(5,20)</f>
        <v>11</v>
      </c>
      <c r="D5597">
        <f ca="1">RANDBETWEEN(0,C5597)</f>
        <v>3</v>
      </c>
      <c r="E5597" s="2">
        <f ca="1">RANDBETWEEN(250000,500000)</f>
        <v>278170</v>
      </c>
      <c r="F5597">
        <f ca="1">RANDBETWEEN(5,100)</f>
        <v>66</v>
      </c>
      <c r="G5597" t="str">
        <f ca="1">VLOOKUP(RANDBETWEEN(4,12),lookups!$A$1:$B$12,2,FALSE)</f>
        <v xml:space="preserve"> b</v>
      </c>
      <c r="H5597" s="4">
        <f t="shared" ca="1" si="97"/>
        <v>2</v>
      </c>
      <c r="I5597" t="s">
        <v>33</v>
      </c>
      <c r="J5597" t="str">
        <f ca="1">VLOOKUP(RANDBETWEEN(1,5),lookups!$C$1:$D$5,2,FALSE)</f>
        <v>sweden</v>
      </c>
      <c r="K5597" t="str">
        <f ca="1">VLOOKUP(RANDBETWEEN(1,2),lookups!$G$1:$H$2,2,FALSE)</f>
        <v>flat</v>
      </c>
      <c r="L5597">
        <v>10</v>
      </c>
      <c r="M5597" t="str">
        <f ca="1">VLOOKUP(RANDBETWEEN(1,7),lookups!$I$1:$J$7,2,FALSE)</f>
        <v>c</v>
      </c>
      <c r="N5597" s="2">
        <f ca="1">E5597*(1-(RANDBETWEEN(1,50)/100))</f>
        <v>197500.69999999998</v>
      </c>
      <c r="O5597" s="2">
        <f ca="1">N5597/12</f>
        <v>16458.391666666666</v>
      </c>
      <c r="P5597" s="2">
        <f ca="1">RANDBETWEEN(1,1.5)*((N5597/12)*VLOOKUP(J5597,'Weather by country'!$A$1:$C$5,3,FALSE))</f>
        <v>16458.391666666666</v>
      </c>
      <c r="Q5597" s="2">
        <f ca="1">(N5597/12)*RANDBETWEEN(60,100)/100</f>
        <v>14812.5525</v>
      </c>
      <c r="R5597" s="2">
        <f ca="1">(N5597/12)*RANDBETWEEN(60,100)/100</f>
        <v>11027.122416666667</v>
      </c>
      <c r="S5597" t="str">
        <f ca="1">VLOOKUP(J5597,'Weather by country'!$A$1:$C$5,2,FALSE)</f>
        <v>fine</v>
      </c>
      <c r="T5597" t="str">
        <f ca="1">VLOOKUP(RANDBETWEEN(1,5),lookups!$Q$1:$R$5,2,FALSE)</f>
        <v>n</v>
      </c>
      <c r="U5597" t="str">
        <f ca="1">VLOOKUP(RANDBETWEEN(1,5),lookups!$Q$1:$R$5,2,FALSE)</f>
        <v>n</v>
      </c>
      <c r="V5597" t="str">
        <f ca="1">IF(P5597=O5597,"y","n")</f>
        <v>y</v>
      </c>
    </row>
    <row r="5598" spans="1:22" x14ac:dyDescent="0.35">
      <c r="A5598" t="s">
        <v>29</v>
      </c>
      <c r="B5598" t="str">
        <f t="shared" si="96"/>
        <v>0000005598</v>
      </c>
      <c r="C5598">
        <f ca="1">RANDBETWEEN(5,20)</f>
        <v>6</v>
      </c>
      <c r="D5598">
        <f ca="1">RANDBETWEEN(0,C5598)</f>
        <v>1</v>
      </c>
      <c r="E5598" s="2">
        <f ca="1">RANDBETWEEN(500000,5000000)</f>
        <v>3149364</v>
      </c>
      <c r="F5598">
        <f ca="1">RANDBETWEEN(5,100)</f>
        <v>18</v>
      </c>
      <c r="G5598" t="str">
        <f ca="1">VLOOKUP(RANDBETWEEN(4,12),lookups!$A$1:$B$12,2,FALSE)</f>
        <v xml:space="preserve"> bbb</v>
      </c>
      <c r="H5598" s="4">
        <f t="shared" ca="1" si="97"/>
        <v>31</v>
      </c>
      <c r="I5598" t="str">
        <f ca="1">VLOOKUP(RANDBETWEEN(1,5),lookups!$E$1:$F$5,2,FALSE)</f>
        <v>y</v>
      </c>
      <c r="J5598" t="str">
        <f ca="1">VLOOKUP(RANDBETWEEN(1,5),lookups!$C$1:$D$5,2,FALSE)</f>
        <v>uk</v>
      </c>
      <c r="K5598" t="str">
        <f ca="1">VLOOKUP(RANDBETWEEN(1,2),lookups!$G$1:$H$2,2,FALSE)</f>
        <v>flat</v>
      </c>
      <c r="L5598">
        <v>10</v>
      </c>
      <c r="M5598" t="str">
        <f ca="1">VLOOKUP(RANDBETWEEN(1,7),lookups!$I$1:$J$7,2,FALSE)</f>
        <v>c</v>
      </c>
      <c r="N5598" s="2">
        <f ca="1">E5598*(1-(RANDBETWEEN(1,50)/100))</f>
        <v>2897414.8800000004</v>
      </c>
      <c r="O5598" s="2">
        <f ca="1">N5598/12</f>
        <v>241451.24000000002</v>
      </c>
      <c r="P5598" s="2">
        <f ca="1">RANDBETWEEN(1,1.5)*((N5598/12)*VLOOKUP(J5598,'Weather by country'!$A$1:$C$5,3,FALSE))</f>
        <v>241451.24000000002</v>
      </c>
      <c r="Q5598" s="2">
        <f ca="1">(N5598/12)*RANDBETWEEN(60,100)/100</f>
        <v>236622.21520000004</v>
      </c>
      <c r="R5598" s="2">
        <f ca="1">(N5598/12)*RANDBETWEEN(60,100)/100</f>
        <v>210062.57880000002</v>
      </c>
      <c r="S5598" t="str">
        <f ca="1">VLOOKUP(J5598,'Weather by country'!$A$1:$C$5,2,FALSE)</f>
        <v>fine</v>
      </c>
      <c r="T5598" t="str">
        <f ca="1">VLOOKUP(RANDBETWEEN(1,5),lookups!$Q$1:$R$5,2,FALSE)</f>
        <v>y</v>
      </c>
      <c r="U5598" t="str">
        <f ca="1">VLOOKUP(RANDBETWEEN(1,5),lookups!$Q$1:$R$5,2,FALSE)</f>
        <v>n</v>
      </c>
      <c r="V5598" t="str">
        <f ca="1">IF(P5598=O5598,"y","n")</f>
        <v>y</v>
      </c>
    </row>
    <row r="5599" spans="1:22" x14ac:dyDescent="0.35">
      <c r="A5599" t="s">
        <v>30</v>
      </c>
      <c r="B5599" t="str">
        <f t="shared" si="96"/>
        <v>0000005599</v>
      </c>
      <c r="C5599">
        <f ca="1">RANDBETWEEN(5,20)</f>
        <v>9</v>
      </c>
      <c r="D5599">
        <f ca="1">RANDBETWEEN(0,C5599)</f>
        <v>9</v>
      </c>
      <c r="E5599" s="2">
        <f ca="1">RANDBETWEEN(250000,500000)</f>
        <v>311110</v>
      </c>
      <c r="F5599">
        <f ca="1">RANDBETWEEN(5,100)</f>
        <v>14</v>
      </c>
      <c r="G5599" t="str">
        <f ca="1">VLOOKUP(RANDBETWEEN(4,12),lookups!$A$1:$B$12,2,FALSE)</f>
        <v xml:space="preserve"> d</v>
      </c>
      <c r="H5599" s="4">
        <f t="shared" ca="1" si="97"/>
        <v>3</v>
      </c>
      <c r="I5599" t="s">
        <v>33</v>
      </c>
      <c r="J5599" t="str">
        <f ca="1">VLOOKUP(RANDBETWEEN(1,5),lookups!$C$1:$D$5,2,FALSE)</f>
        <v>sweden</v>
      </c>
      <c r="K5599" t="str">
        <f ca="1">VLOOKUP(RANDBETWEEN(1,2),lookups!$G$1:$H$2,2,FALSE)</f>
        <v>flat</v>
      </c>
      <c r="L5599">
        <v>10</v>
      </c>
      <c r="M5599" t="str">
        <f ca="1">VLOOKUP(RANDBETWEEN(1,7),lookups!$I$1:$J$7,2,FALSE)</f>
        <v>c</v>
      </c>
      <c r="N5599" s="2">
        <f ca="1">E5599*(1-(RANDBETWEEN(1,50)/100))</f>
        <v>251999.1</v>
      </c>
      <c r="O5599" s="2">
        <f ca="1">N5599/12</f>
        <v>20999.924999999999</v>
      </c>
      <c r="P5599" s="2">
        <f ca="1">RANDBETWEEN(1,1.5)*((N5599/12)*VLOOKUP(J5599,'Weather by country'!$A$1:$C$5,3,FALSE))</f>
        <v>20999.924999999999</v>
      </c>
      <c r="Q5599" s="2">
        <f ca="1">(N5599/12)*RANDBETWEEN(60,100)/100</f>
        <v>12809.954250000001</v>
      </c>
      <c r="R5599" s="2">
        <f ca="1">(N5599/12)*RANDBETWEEN(60,100)/100</f>
        <v>13649.95125</v>
      </c>
      <c r="S5599" t="str">
        <f ca="1">VLOOKUP(J5599,'Weather by country'!$A$1:$C$5,2,FALSE)</f>
        <v>fine</v>
      </c>
      <c r="T5599" t="str">
        <f ca="1">VLOOKUP(RANDBETWEEN(1,5),lookups!$Q$1:$R$5,2,FALSE)</f>
        <v>y</v>
      </c>
      <c r="U5599" t="str">
        <f ca="1">VLOOKUP(RANDBETWEEN(1,5),lookups!$Q$1:$R$5,2,FALSE)</f>
        <v>n</v>
      </c>
      <c r="V5599" t="str">
        <f ca="1">IF(P5599=O5599,"y","n")</f>
        <v>y</v>
      </c>
    </row>
    <row r="5600" spans="1:22" x14ac:dyDescent="0.35">
      <c r="A5600" t="s">
        <v>29</v>
      </c>
      <c r="B5600" t="str">
        <f t="shared" si="96"/>
        <v>0000005600</v>
      </c>
      <c r="C5600">
        <f ca="1">RANDBETWEEN(5,20)</f>
        <v>17</v>
      </c>
      <c r="D5600">
        <f ca="1">RANDBETWEEN(0,C5600)</f>
        <v>0</v>
      </c>
      <c r="E5600" s="2">
        <f ca="1">RANDBETWEEN(500000,5000000)</f>
        <v>4084137</v>
      </c>
      <c r="F5600">
        <f ca="1">RANDBETWEEN(5,100)</f>
        <v>65</v>
      </c>
      <c r="G5600" t="str">
        <f ca="1">VLOOKUP(RANDBETWEEN(4,12),lookups!$A$1:$B$12,2,FALSE)</f>
        <v xml:space="preserve"> c</v>
      </c>
      <c r="H5600" s="4">
        <f t="shared" ca="1" si="97"/>
        <v>40</v>
      </c>
      <c r="I5600" t="str">
        <f ca="1">VLOOKUP(RANDBETWEEN(1,5),lookups!$E$1:$F$5,2,FALSE)</f>
        <v>n</v>
      </c>
      <c r="J5600" t="str">
        <f ca="1">VLOOKUP(RANDBETWEEN(1,5),lookups!$C$1:$D$5,2,FALSE)</f>
        <v>denmark</v>
      </c>
      <c r="K5600" t="str">
        <f ca="1">VLOOKUP(RANDBETWEEN(1,2),lookups!$G$1:$H$2,2,FALSE)</f>
        <v>flat</v>
      </c>
      <c r="L5600">
        <v>10</v>
      </c>
      <c r="M5600" t="str">
        <f ca="1">VLOOKUP(RANDBETWEEN(1,7),lookups!$I$1:$J$7,2,FALSE)</f>
        <v>c</v>
      </c>
      <c r="N5600" s="2">
        <f ca="1">E5600*(1-(RANDBETWEEN(1,50)/100))</f>
        <v>3879930.15</v>
      </c>
      <c r="O5600" s="2">
        <f ca="1">N5600/12</f>
        <v>323327.51250000001</v>
      </c>
      <c r="P5600" s="2">
        <f ca="1">RANDBETWEEN(1,1.5)*((N5600/12)*VLOOKUP(J5600,'Weather by country'!$A$1:$C$5,3,FALSE))</f>
        <v>323327.51250000001</v>
      </c>
      <c r="Q5600" s="2">
        <f ca="1">(N5600/12)*RANDBETWEEN(60,100)/100</f>
        <v>274828.385625</v>
      </c>
      <c r="R5600" s="2">
        <f ca="1">(N5600/12)*RANDBETWEEN(60,100)/100</f>
        <v>284528.21100000001</v>
      </c>
      <c r="S5600" t="str">
        <f ca="1">VLOOKUP(J5600,'Weather by country'!$A$1:$C$5,2,FALSE)</f>
        <v>fine</v>
      </c>
      <c r="T5600" t="str">
        <f ca="1">VLOOKUP(RANDBETWEEN(1,5),lookups!$Q$1:$R$5,2,FALSE)</f>
        <v>y</v>
      </c>
      <c r="U5600" t="str">
        <f ca="1">VLOOKUP(RANDBETWEEN(1,5),lookups!$Q$1:$R$5,2,FALSE)</f>
        <v>n</v>
      </c>
      <c r="V5600" t="str">
        <f ca="1">IF(P5600=O5600,"y","n")</f>
        <v>y</v>
      </c>
    </row>
    <row r="5601" spans="1:22" x14ac:dyDescent="0.35">
      <c r="A5601" t="s">
        <v>30</v>
      </c>
      <c r="B5601" t="str">
        <f t="shared" si="96"/>
        <v>0000005601</v>
      </c>
      <c r="C5601">
        <f ca="1">RANDBETWEEN(5,20)</f>
        <v>13</v>
      </c>
      <c r="D5601">
        <f ca="1">RANDBETWEEN(0,C5601)</f>
        <v>13</v>
      </c>
      <c r="E5601" s="2">
        <f ca="1">RANDBETWEEN(250000,500000)</f>
        <v>310840</v>
      </c>
      <c r="F5601">
        <f ca="1">RANDBETWEEN(5,100)</f>
        <v>31</v>
      </c>
      <c r="G5601" t="str">
        <f ca="1">VLOOKUP(RANDBETWEEN(4,12),lookups!$A$1:$B$12,2,FALSE)</f>
        <v xml:space="preserve"> b</v>
      </c>
      <c r="H5601" s="4">
        <f t="shared" ca="1" si="97"/>
        <v>3</v>
      </c>
      <c r="I5601" t="s">
        <v>33</v>
      </c>
      <c r="J5601" t="str">
        <f ca="1">VLOOKUP(RANDBETWEEN(1,5),lookups!$C$1:$D$5,2,FALSE)</f>
        <v>uk</v>
      </c>
      <c r="K5601" t="str">
        <f ca="1">VLOOKUP(RANDBETWEEN(1,2),lookups!$G$1:$H$2,2,FALSE)</f>
        <v>pitched</v>
      </c>
      <c r="L5601">
        <v>10</v>
      </c>
      <c r="M5601" t="str">
        <f ca="1">VLOOKUP(RANDBETWEEN(1,7),lookups!$I$1:$J$7,2,FALSE)</f>
        <v>c</v>
      </c>
      <c r="N5601" s="2">
        <f ca="1">E5601*(1-(RANDBETWEEN(1,50)/100))</f>
        <v>267322.40000000002</v>
      </c>
      <c r="O5601" s="2">
        <f ca="1">N5601/12</f>
        <v>22276.866666666669</v>
      </c>
      <c r="P5601" s="2">
        <f ca="1">RANDBETWEEN(1,1.5)*((N5601/12)*VLOOKUP(J5601,'Weather by country'!$A$1:$C$5,3,FALSE))</f>
        <v>22276.866666666669</v>
      </c>
      <c r="Q5601" s="2">
        <f ca="1">(N5601/12)*RANDBETWEEN(60,100)/100</f>
        <v>21163.023333333334</v>
      </c>
      <c r="R5601" s="2">
        <f ca="1">(N5601/12)*RANDBETWEEN(60,100)/100</f>
        <v>15148.269333333335</v>
      </c>
      <c r="S5601" t="str">
        <f ca="1">VLOOKUP(J5601,'Weather by country'!$A$1:$C$5,2,FALSE)</f>
        <v>fine</v>
      </c>
      <c r="T5601" t="str">
        <f ca="1">VLOOKUP(RANDBETWEEN(1,5),lookups!$Q$1:$R$5,2,FALSE)</f>
        <v>y</v>
      </c>
      <c r="U5601" t="str">
        <f ca="1">VLOOKUP(RANDBETWEEN(1,5),lookups!$Q$1:$R$5,2,FALSE)</f>
        <v>n</v>
      </c>
      <c r="V5601" t="str">
        <f ca="1">IF(P5601=O5601,"y","n")</f>
        <v>y</v>
      </c>
    </row>
    <row r="5602" spans="1:22" x14ac:dyDescent="0.35">
      <c r="A5602" t="s">
        <v>29</v>
      </c>
      <c r="B5602" t="str">
        <f t="shared" si="96"/>
        <v>0000005602</v>
      </c>
      <c r="C5602">
        <f ca="1">RANDBETWEEN(5,20)</f>
        <v>10</v>
      </c>
      <c r="D5602">
        <f ca="1">RANDBETWEEN(0,C5602)</f>
        <v>4</v>
      </c>
      <c r="E5602" s="2">
        <f ca="1">RANDBETWEEN(500000,5000000)</f>
        <v>3053505</v>
      </c>
      <c r="F5602">
        <f ca="1">RANDBETWEEN(5,100)</f>
        <v>98</v>
      </c>
      <c r="G5602" t="str">
        <f ca="1">VLOOKUP(RANDBETWEEN(4,12),lookups!$A$1:$B$12,2,FALSE)</f>
        <v xml:space="preserve"> ddd</v>
      </c>
      <c r="H5602" s="4">
        <f t="shared" ca="1" si="97"/>
        <v>30</v>
      </c>
      <c r="I5602" t="str">
        <f ca="1">VLOOKUP(RANDBETWEEN(1,5),lookups!$E$1:$F$5,2,FALSE)</f>
        <v>n</v>
      </c>
      <c r="J5602" t="str">
        <f ca="1">VLOOKUP(RANDBETWEEN(1,5),lookups!$C$1:$D$5,2,FALSE)</f>
        <v>norway</v>
      </c>
      <c r="K5602" t="str">
        <f ca="1">VLOOKUP(RANDBETWEEN(1,2),lookups!$G$1:$H$2,2,FALSE)</f>
        <v>flat</v>
      </c>
      <c r="L5602">
        <v>10</v>
      </c>
      <c r="M5602" t="str">
        <f ca="1">VLOOKUP(RANDBETWEEN(1,7),lookups!$I$1:$J$7,2,FALSE)</f>
        <v>c</v>
      </c>
      <c r="N5602" s="2">
        <f ca="1">E5602*(1-(RANDBETWEEN(1,50)/100))</f>
        <v>1526752.5</v>
      </c>
      <c r="O5602" s="2">
        <f ca="1">N5602/12</f>
        <v>127229.375</v>
      </c>
      <c r="P5602" s="2">
        <f ca="1">RANDBETWEEN(1,1.5)*((N5602/12)*VLOOKUP(J5602,'Weather by country'!$A$1:$C$5,3,FALSE))</f>
        <v>127229.375</v>
      </c>
      <c r="Q5602" s="2">
        <f ca="1">(N5602/12)*RANDBETWEEN(60,100)/100</f>
        <v>118323.31875000001</v>
      </c>
      <c r="R5602" s="2">
        <f ca="1">(N5602/12)*RANDBETWEEN(60,100)/100</f>
        <v>108144.96875</v>
      </c>
      <c r="S5602" t="str">
        <f ca="1">VLOOKUP(J5602,'Weather by country'!$A$1:$C$5,2,FALSE)</f>
        <v>fine</v>
      </c>
      <c r="T5602" t="str">
        <f ca="1">VLOOKUP(RANDBETWEEN(1,5),lookups!$Q$1:$R$5,2,FALSE)</f>
        <v>y</v>
      </c>
      <c r="U5602" t="str">
        <f ca="1">VLOOKUP(RANDBETWEEN(1,5),lookups!$Q$1:$R$5,2,FALSE)</f>
        <v>y</v>
      </c>
      <c r="V5602" t="str">
        <f ca="1">IF(P5602=O5602,"y","n")</f>
        <v>y</v>
      </c>
    </row>
    <row r="5603" spans="1:22" x14ac:dyDescent="0.35">
      <c r="A5603" t="s">
        <v>30</v>
      </c>
      <c r="B5603" t="str">
        <f t="shared" si="96"/>
        <v>0000005603</v>
      </c>
      <c r="C5603">
        <f ca="1">RANDBETWEEN(5,20)</f>
        <v>19</v>
      </c>
      <c r="D5603">
        <f ca="1">RANDBETWEEN(0,C5603)</f>
        <v>3</v>
      </c>
      <c r="E5603" s="2">
        <f ca="1">RANDBETWEEN(250000,500000)</f>
        <v>402279</v>
      </c>
      <c r="F5603">
        <f ca="1">RANDBETWEEN(5,100)</f>
        <v>52</v>
      </c>
      <c r="G5603" t="str">
        <f ca="1">VLOOKUP(RANDBETWEEN(4,12),lookups!$A$1:$B$12,2,FALSE)</f>
        <v xml:space="preserve"> bbb</v>
      </c>
      <c r="H5603" s="4">
        <f t="shared" ca="1" si="97"/>
        <v>4</v>
      </c>
      <c r="I5603" t="s">
        <v>33</v>
      </c>
      <c r="J5603" t="str">
        <f ca="1">VLOOKUP(RANDBETWEEN(1,5),lookups!$C$1:$D$5,2,FALSE)</f>
        <v>sweden</v>
      </c>
      <c r="K5603" t="str">
        <f ca="1">VLOOKUP(RANDBETWEEN(1,2),lookups!$G$1:$H$2,2,FALSE)</f>
        <v>flat</v>
      </c>
      <c r="L5603">
        <v>10</v>
      </c>
      <c r="M5603" t="str">
        <f ca="1">VLOOKUP(RANDBETWEEN(1,7),lookups!$I$1:$J$7,2,FALSE)</f>
        <v>c</v>
      </c>
      <c r="N5603" s="2">
        <f ca="1">E5603*(1-(RANDBETWEEN(1,50)/100))</f>
        <v>273549.71999999997</v>
      </c>
      <c r="O5603" s="2">
        <f ca="1">N5603/12</f>
        <v>22795.809999999998</v>
      </c>
      <c r="P5603" s="2">
        <f ca="1">RANDBETWEEN(1,1.5)*((N5603/12)*VLOOKUP(J5603,'Weather by country'!$A$1:$C$5,3,FALSE))</f>
        <v>22795.809999999998</v>
      </c>
      <c r="Q5603" s="2">
        <f ca="1">(N5603/12)*RANDBETWEEN(60,100)/100</f>
        <v>20060.3128</v>
      </c>
      <c r="R5603" s="2">
        <f ca="1">(N5603/12)*RANDBETWEEN(60,100)/100</f>
        <v>15957.066999999997</v>
      </c>
      <c r="S5603" t="str">
        <f ca="1">VLOOKUP(J5603,'Weather by country'!$A$1:$C$5,2,FALSE)</f>
        <v>fine</v>
      </c>
      <c r="T5603" t="str">
        <f ca="1">VLOOKUP(RANDBETWEEN(1,5),lookups!$Q$1:$R$5,2,FALSE)</f>
        <v>y</v>
      </c>
      <c r="U5603" t="str">
        <f ca="1">VLOOKUP(RANDBETWEEN(1,5),lookups!$Q$1:$R$5,2,FALSE)</f>
        <v>y</v>
      </c>
      <c r="V5603" t="str">
        <f ca="1">IF(P5603=O5603,"y","n")</f>
        <v>y</v>
      </c>
    </row>
    <row r="5604" spans="1:22" x14ac:dyDescent="0.35">
      <c r="A5604" t="s">
        <v>29</v>
      </c>
      <c r="B5604" t="str">
        <f t="shared" si="96"/>
        <v>0000005604</v>
      </c>
      <c r="C5604">
        <f ca="1">RANDBETWEEN(5,20)</f>
        <v>13</v>
      </c>
      <c r="D5604">
        <f ca="1">RANDBETWEEN(0,C5604)</f>
        <v>4</v>
      </c>
      <c r="E5604" s="2">
        <f ca="1">RANDBETWEEN(500000,5000000)</f>
        <v>4762586</v>
      </c>
      <c r="F5604">
        <f ca="1">RANDBETWEEN(5,100)</f>
        <v>14</v>
      </c>
      <c r="G5604" t="str">
        <f ca="1">VLOOKUP(RANDBETWEEN(4,12),lookups!$A$1:$B$12,2,FALSE)</f>
        <v xml:space="preserve"> dd</v>
      </c>
      <c r="H5604" s="4">
        <f t="shared" ca="1" si="97"/>
        <v>47</v>
      </c>
      <c r="I5604" t="str">
        <f ca="1">VLOOKUP(RANDBETWEEN(1,5),lookups!$E$1:$F$5,2,FALSE)</f>
        <v>y</v>
      </c>
      <c r="J5604" t="str">
        <f ca="1">VLOOKUP(RANDBETWEEN(1,5),lookups!$C$1:$D$5,2,FALSE)</f>
        <v>uk</v>
      </c>
      <c r="K5604" t="str">
        <f ca="1">VLOOKUP(RANDBETWEEN(1,2),lookups!$G$1:$H$2,2,FALSE)</f>
        <v>pitched</v>
      </c>
      <c r="L5604">
        <v>10</v>
      </c>
      <c r="M5604" t="str">
        <f ca="1">VLOOKUP(RANDBETWEEN(1,7),lookups!$I$1:$J$7,2,FALSE)</f>
        <v>c</v>
      </c>
      <c r="N5604" s="2">
        <f ca="1">E5604*(1-(RANDBETWEEN(1,50)/100))</f>
        <v>3524313.64</v>
      </c>
      <c r="O5604" s="2">
        <f ca="1">N5604/12</f>
        <v>293692.80333333334</v>
      </c>
      <c r="P5604" s="2">
        <f ca="1">RANDBETWEEN(1,1.5)*((N5604/12)*VLOOKUP(J5604,'Weather by country'!$A$1:$C$5,3,FALSE))</f>
        <v>293692.80333333334</v>
      </c>
      <c r="Q5604" s="2">
        <f ca="1">(N5604/12)*RANDBETWEEN(60,100)/100</f>
        <v>202648.0343</v>
      </c>
      <c r="R5604" s="2">
        <f ca="1">(N5604/12)*RANDBETWEEN(60,100)/100</f>
        <v>240828.09873333335</v>
      </c>
      <c r="S5604" t="str">
        <f ca="1">VLOOKUP(J5604,'Weather by country'!$A$1:$C$5,2,FALSE)</f>
        <v>fine</v>
      </c>
      <c r="T5604" t="str">
        <f ca="1">VLOOKUP(RANDBETWEEN(1,5),lookups!$Q$1:$R$5,2,FALSE)</f>
        <v>y</v>
      </c>
      <c r="U5604" t="str">
        <f ca="1">VLOOKUP(RANDBETWEEN(1,5),lookups!$Q$1:$R$5,2,FALSE)</f>
        <v>n</v>
      </c>
      <c r="V5604" t="str">
        <f ca="1">IF(P5604=O5604,"y","n")</f>
        <v>y</v>
      </c>
    </row>
    <row r="5605" spans="1:22" x14ac:dyDescent="0.35">
      <c r="A5605" t="s">
        <v>30</v>
      </c>
      <c r="B5605" t="str">
        <f t="shared" si="96"/>
        <v>0000005605</v>
      </c>
      <c r="C5605">
        <f ca="1">RANDBETWEEN(5,20)</f>
        <v>8</v>
      </c>
      <c r="D5605">
        <f ca="1">RANDBETWEEN(0,C5605)</f>
        <v>7</v>
      </c>
      <c r="E5605" s="2">
        <f ca="1">RANDBETWEEN(250000,500000)</f>
        <v>326998</v>
      </c>
      <c r="F5605">
        <f ca="1">RANDBETWEEN(5,100)</f>
        <v>76</v>
      </c>
      <c r="G5605" t="str">
        <f ca="1">VLOOKUP(RANDBETWEEN(4,12),lookups!$A$1:$B$12,2,FALSE)</f>
        <v xml:space="preserve"> dd</v>
      </c>
      <c r="H5605" s="4">
        <f t="shared" ca="1" si="97"/>
        <v>3</v>
      </c>
      <c r="I5605" t="s">
        <v>33</v>
      </c>
      <c r="J5605" t="str">
        <f ca="1">VLOOKUP(RANDBETWEEN(1,5),lookups!$C$1:$D$5,2,FALSE)</f>
        <v>norway</v>
      </c>
      <c r="K5605" t="str">
        <f ca="1">VLOOKUP(RANDBETWEEN(1,2),lookups!$G$1:$H$2,2,FALSE)</f>
        <v>flat</v>
      </c>
      <c r="L5605">
        <v>10</v>
      </c>
      <c r="M5605" t="str">
        <f ca="1">VLOOKUP(RANDBETWEEN(1,7),lookups!$I$1:$J$7,2,FALSE)</f>
        <v>a</v>
      </c>
      <c r="N5605" s="2">
        <f ca="1">E5605*(1-(RANDBETWEEN(1,50)/100))</f>
        <v>297568.18</v>
      </c>
      <c r="O5605" s="2">
        <f ca="1">N5605/12</f>
        <v>24797.348333333332</v>
      </c>
      <c r="P5605" s="2">
        <f ca="1">RANDBETWEEN(1,1.5)*((N5605/12)*VLOOKUP(J5605,'Weather by country'!$A$1:$C$5,3,FALSE))</f>
        <v>24797.348333333332</v>
      </c>
      <c r="Q5605" s="2">
        <f ca="1">(N5605/12)*RANDBETWEEN(60,100)/100</f>
        <v>17110.17035</v>
      </c>
      <c r="R5605" s="2">
        <f ca="1">(N5605/12)*RANDBETWEEN(60,100)/100</f>
        <v>19589.905183333332</v>
      </c>
      <c r="S5605" t="str">
        <f ca="1">VLOOKUP(J5605,'Weather by country'!$A$1:$C$5,2,FALSE)</f>
        <v>fine</v>
      </c>
      <c r="T5605" t="str">
        <f ca="1">VLOOKUP(RANDBETWEEN(1,5),lookups!$Q$1:$R$5,2,FALSE)</f>
        <v>n</v>
      </c>
      <c r="U5605" t="str">
        <f ca="1">VLOOKUP(RANDBETWEEN(1,5),lookups!$Q$1:$R$5,2,FALSE)</f>
        <v>n</v>
      </c>
      <c r="V5605" t="str">
        <f ca="1">IF(P5605=O5605,"y","n")</f>
        <v>y</v>
      </c>
    </row>
    <row r="5606" spans="1:22" x14ac:dyDescent="0.35">
      <c r="A5606" t="s">
        <v>29</v>
      </c>
      <c r="B5606" t="str">
        <f t="shared" si="96"/>
        <v>0000005606</v>
      </c>
      <c r="C5606">
        <f ca="1">RANDBETWEEN(5,20)</f>
        <v>13</v>
      </c>
      <c r="D5606">
        <f ca="1">RANDBETWEEN(0,C5606)</f>
        <v>7</v>
      </c>
      <c r="E5606" s="2">
        <f ca="1">RANDBETWEEN(500000,5000000)</f>
        <v>4241199</v>
      </c>
      <c r="F5606">
        <f ca="1">RANDBETWEEN(5,100)</f>
        <v>74</v>
      </c>
      <c r="G5606" t="str">
        <f ca="1">VLOOKUP(RANDBETWEEN(4,12),lookups!$A$1:$B$12,2,FALSE)</f>
        <v xml:space="preserve"> cc</v>
      </c>
      <c r="H5606" s="4">
        <f t="shared" ca="1" si="97"/>
        <v>42</v>
      </c>
      <c r="I5606" t="str">
        <f ca="1">VLOOKUP(RANDBETWEEN(1,5),lookups!$E$1:$F$5,2,FALSE)</f>
        <v>n</v>
      </c>
      <c r="J5606" t="str">
        <f ca="1">VLOOKUP(RANDBETWEEN(1,5),lookups!$C$1:$D$5,2,FALSE)</f>
        <v>finland</v>
      </c>
      <c r="K5606" t="str">
        <f ca="1">VLOOKUP(RANDBETWEEN(1,2),lookups!$G$1:$H$2,2,FALSE)</f>
        <v>flat</v>
      </c>
      <c r="L5606">
        <v>10</v>
      </c>
      <c r="M5606" t="str">
        <f ca="1">VLOOKUP(RANDBETWEEN(1,7),lookups!$I$1:$J$7,2,FALSE)</f>
        <v>c</v>
      </c>
      <c r="N5606" s="2">
        <f ca="1">E5606*(1-(RANDBETWEEN(1,50)/100))</f>
        <v>3774667.11</v>
      </c>
      <c r="O5606" s="2">
        <f ca="1">N5606/12</f>
        <v>314555.59249999997</v>
      </c>
      <c r="P5606" s="2">
        <f ca="1">RANDBETWEEN(1,1.5)*((N5606/12)*VLOOKUP(J5606,'Weather by country'!$A$1:$C$5,3,FALSE))</f>
        <v>251644.47399999999</v>
      </c>
      <c r="Q5606" s="2">
        <f ca="1">(N5606/12)*RANDBETWEEN(60,100)/100</f>
        <v>311410.03657499998</v>
      </c>
      <c r="R5606" s="2">
        <f ca="1">(N5606/12)*RANDBETWEEN(60,100)/100</f>
        <v>245353.36214999997</v>
      </c>
      <c r="S5606" t="str">
        <f ca="1">VLOOKUP(J5606,'Weather by country'!$A$1:$C$5,2,FALSE)</f>
        <v>l-rain</v>
      </c>
      <c r="T5606" t="str">
        <f ca="1">VLOOKUP(RANDBETWEEN(1,5),lookups!$Q$1:$R$5,2,FALSE)</f>
        <v>y</v>
      </c>
      <c r="U5606" t="str">
        <f ca="1">VLOOKUP(RANDBETWEEN(1,5),lookups!$Q$1:$R$5,2,FALSE)</f>
        <v>y</v>
      </c>
      <c r="V5606" t="str">
        <f ca="1">IF(P5606=O5606,"y","n")</f>
        <v>n</v>
      </c>
    </row>
    <row r="5607" spans="1:22" x14ac:dyDescent="0.35">
      <c r="A5607" t="s">
        <v>30</v>
      </c>
      <c r="B5607" t="str">
        <f t="shared" si="96"/>
        <v>0000005607</v>
      </c>
      <c r="C5607">
        <f ca="1">RANDBETWEEN(5,20)</f>
        <v>19</v>
      </c>
      <c r="D5607">
        <f ca="1">RANDBETWEEN(0,C5607)</f>
        <v>16</v>
      </c>
      <c r="E5607" s="2">
        <f ca="1">RANDBETWEEN(250000,500000)</f>
        <v>357679</v>
      </c>
      <c r="F5607">
        <f ca="1">RANDBETWEEN(5,100)</f>
        <v>43</v>
      </c>
      <c r="G5607" t="str">
        <f ca="1">VLOOKUP(RANDBETWEEN(4,12),lookups!$A$1:$B$12,2,FALSE)</f>
        <v xml:space="preserve"> ccc</v>
      </c>
      <c r="H5607" s="4">
        <f t="shared" ca="1" si="97"/>
        <v>3</v>
      </c>
      <c r="I5607" t="s">
        <v>33</v>
      </c>
      <c r="J5607" t="str">
        <f ca="1">VLOOKUP(RANDBETWEEN(1,5),lookups!$C$1:$D$5,2,FALSE)</f>
        <v>finland</v>
      </c>
      <c r="K5607" t="str">
        <f ca="1">VLOOKUP(RANDBETWEEN(1,2),lookups!$G$1:$H$2,2,FALSE)</f>
        <v>flat</v>
      </c>
      <c r="L5607">
        <v>10</v>
      </c>
      <c r="M5607" t="str">
        <f ca="1">VLOOKUP(RANDBETWEEN(1,7),lookups!$I$1:$J$7,2,FALSE)</f>
        <v>c</v>
      </c>
      <c r="N5607" s="2">
        <f ca="1">E5607*(1-(RANDBETWEEN(1,50)/100))</f>
        <v>318334.31</v>
      </c>
      <c r="O5607" s="2">
        <f ca="1">N5607/12</f>
        <v>26527.859166666665</v>
      </c>
      <c r="P5607" s="2">
        <f ca="1">RANDBETWEEN(1,1.5)*((N5607/12)*VLOOKUP(J5607,'Weather by country'!$A$1:$C$5,3,FALSE))</f>
        <v>21222.287333333334</v>
      </c>
      <c r="Q5607" s="2">
        <f ca="1">(N5607/12)*RANDBETWEEN(60,100)/100</f>
        <v>22018.12310833333</v>
      </c>
      <c r="R5607" s="2">
        <f ca="1">(N5607/12)*RANDBETWEEN(60,100)/100</f>
        <v>18569.501416666666</v>
      </c>
      <c r="S5607" t="str">
        <f ca="1">VLOOKUP(J5607,'Weather by country'!$A$1:$C$5,2,FALSE)</f>
        <v>l-rain</v>
      </c>
      <c r="T5607" t="str">
        <f ca="1">VLOOKUP(RANDBETWEEN(1,5),lookups!$Q$1:$R$5,2,FALSE)</f>
        <v>y</v>
      </c>
      <c r="U5607" t="str">
        <f ca="1">VLOOKUP(RANDBETWEEN(1,5),lookups!$Q$1:$R$5,2,FALSE)</f>
        <v>n</v>
      </c>
      <c r="V5607" t="str">
        <f ca="1">IF(P5607=O5607,"y","n")</f>
        <v>n</v>
      </c>
    </row>
    <row r="5608" spans="1:22" x14ac:dyDescent="0.35">
      <c r="A5608" t="s">
        <v>29</v>
      </c>
      <c r="B5608" t="str">
        <f t="shared" si="96"/>
        <v>0000005608</v>
      </c>
      <c r="C5608">
        <f ca="1">RANDBETWEEN(5,20)</f>
        <v>13</v>
      </c>
      <c r="D5608">
        <f ca="1">RANDBETWEEN(0,C5608)</f>
        <v>0</v>
      </c>
      <c r="E5608" s="2">
        <f ca="1">RANDBETWEEN(500000,5000000)</f>
        <v>4532392</v>
      </c>
      <c r="F5608">
        <f ca="1">RANDBETWEEN(5,100)</f>
        <v>63</v>
      </c>
      <c r="G5608" t="str">
        <f ca="1">VLOOKUP(RANDBETWEEN(4,12),lookups!$A$1:$B$12,2,FALSE)</f>
        <v xml:space="preserve"> d</v>
      </c>
      <c r="H5608" s="4">
        <f t="shared" ca="1" si="97"/>
        <v>45</v>
      </c>
      <c r="I5608" t="str">
        <f ca="1">VLOOKUP(RANDBETWEEN(1,5),lookups!$E$1:$F$5,2,FALSE)</f>
        <v>n</v>
      </c>
      <c r="J5608" t="str">
        <f ca="1">VLOOKUP(RANDBETWEEN(1,5),lookups!$C$1:$D$5,2,FALSE)</f>
        <v>uk</v>
      </c>
      <c r="K5608" t="str">
        <f ca="1">VLOOKUP(RANDBETWEEN(1,2),lookups!$G$1:$H$2,2,FALSE)</f>
        <v>flat</v>
      </c>
      <c r="L5608">
        <v>10</v>
      </c>
      <c r="M5608" t="str">
        <f ca="1">VLOOKUP(RANDBETWEEN(1,7),lookups!$I$1:$J$7,2,FALSE)</f>
        <v>c</v>
      </c>
      <c r="N5608" s="2">
        <f ca="1">E5608*(1-(RANDBETWEEN(1,50)/100))</f>
        <v>4033828.88</v>
      </c>
      <c r="O5608" s="2">
        <f ca="1">N5608/12</f>
        <v>336152.40666666668</v>
      </c>
      <c r="P5608" s="2">
        <f ca="1">RANDBETWEEN(1,1.5)*((N5608/12)*VLOOKUP(J5608,'Weather by country'!$A$1:$C$5,3,FALSE))</f>
        <v>336152.40666666668</v>
      </c>
      <c r="Q5608" s="2">
        <f ca="1">(N5608/12)*RANDBETWEEN(60,100)/100</f>
        <v>235306.6846666667</v>
      </c>
      <c r="R5608" s="2">
        <f ca="1">(N5608/12)*RANDBETWEEN(60,100)/100</f>
        <v>218499.06433333334</v>
      </c>
      <c r="S5608" t="str">
        <f ca="1">VLOOKUP(J5608,'Weather by country'!$A$1:$C$5,2,FALSE)</f>
        <v>fine</v>
      </c>
      <c r="T5608" t="str">
        <f ca="1">VLOOKUP(RANDBETWEEN(1,5),lookups!$Q$1:$R$5,2,FALSE)</f>
        <v>y</v>
      </c>
      <c r="U5608" t="str">
        <f ca="1">VLOOKUP(RANDBETWEEN(1,5),lookups!$Q$1:$R$5,2,FALSE)</f>
        <v>y</v>
      </c>
      <c r="V5608" t="str">
        <f ca="1">IF(P5608=O5608,"y","n")</f>
        <v>y</v>
      </c>
    </row>
    <row r="5609" spans="1:22" x14ac:dyDescent="0.35">
      <c r="A5609" t="s">
        <v>30</v>
      </c>
      <c r="B5609" t="str">
        <f t="shared" si="96"/>
        <v>0000005609</v>
      </c>
      <c r="C5609">
        <f ca="1">RANDBETWEEN(5,20)</f>
        <v>13</v>
      </c>
      <c r="D5609">
        <f ca="1">RANDBETWEEN(0,C5609)</f>
        <v>1</v>
      </c>
      <c r="E5609" s="2">
        <f ca="1">RANDBETWEEN(250000,500000)</f>
        <v>477944</v>
      </c>
      <c r="F5609">
        <f ca="1">RANDBETWEEN(5,100)</f>
        <v>59</v>
      </c>
      <c r="G5609" t="str">
        <f ca="1">VLOOKUP(RANDBETWEEN(4,12),lookups!$A$1:$B$12,2,FALSE)</f>
        <v xml:space="preserve"> ccc</v>
      </c>
      <c r="H5609" s="4">
        <f t="shared" ca="1" si="97"/>
        <v>4</v>
      </c>
      <c r="I5609" t="s">
        <v>33</v>
      </c>
      <c r="J5609" t="str">
        <f ca="1">VLOOKUP(RANDBETWEEN(1,5),lookups!$C$1:$D$5,2,FALSE)</f>
        <v>finland</v>
      </c>
      <c r="K5609" t="str">
        <f ca="1">VLOOKUP(RANDBETWEEN(1,2),lookups!$G$1:$H$2,2,FALSE)</f>
        <v>flat</v>
      </c>
      <c r="L5609">
        <v>10</v>
      </c>
      <c r="M5609" t="str">
        <f ca="1">VLOOKUP(RANDBETWEEN(1,7),lookups!$I$1:$J$7,2,FALSE)</f>
        <v>a</v>
      </c>
      <c r="N5609" s="2">
        <f ca="1">E5609*(1-(RANDBETWEEN(1,50)/100))</f>
        <v>286766.39999999997</v>
      </c>
      <c r="O5609" s="2">
        <f ca="1">N5609/12</f>
        <v>23897.199999999997</v>
      </c>
      <c r="P5609" s="2">
        <f ca="1">RANDBETWEEN(1,1.5)*((N5609/12)*VLOOKUP(J5609,'Weather by country'!$A$1:$C$5,3,FALSE))</f>
        <v>19117.759999999998</v>
      </c>
      <c r="Q5609" s="2">
        <f ca="1">(N5609/12)*RANDBETWEEN(60,100)/100</f>
        <v>22941.311999999998</v>
      </c>
      <c r="R5609" s="2">
        <f ca="1">(N5609/12)*RANDBETWEEN(60,100)/100</f>
        <v>20312.62</v>
      </c>
      <c r="S5609" t="str">
        <f ca="1">VLOOKUP(J5609,'Weather by country'!$A$1:$C$5,2,FALSE)</f>
        <v>l-rain</v>
      </c>
      <c r="T5609" t="str">
        <f ca="1">VLOOKUP(RANDBETWEEN(1,5),lookups!$Q$1:$R$5,2,FALSE)</f>
        <v>n</v>
      </c>
      <c r="U5609" t="str">
        <f ca="1">VLOOKUP(RANDBETWEEN(1,5),lookups!$Q$1:$R$5,2,FALSE)</f>
        <v>y</v>
      </c>
      <c r="V5609" t="str">
        <f ca="1">IF(P5609=O5609,"y","n")</f>
        <v>n</v>
      </c>
    </row>
    <row r="5610" spans="1:22" x14ac:dyDescent="0.35">
      <c r="A5610" t="s">
        <v>29</v>
      </c>
      <c r="B5610" t="str">
        <f t="shared" si="96"/>
        <v>0000005610</v>
      </c>
      <c r="C5610">
        <f ca="1">RANDBETWEEN(5,20)</f>
        <v>12</v>
      </c>
      <c r="D5610">
        <f ca="1">RANDBETWEEN(0,C5610)</f>
        <v>6</v>
      </c>
      <c r="E5610" s="2">
        <f ca="1">RANDBETWEEN(500000,5000000)</f>
        <v>3401952</v>
      </c>
      <c r="F5610">
        <f ca="1">RANDBETWEEN(5,100)</f>
        <v>8</v>
      </c>
      <c r="G5610" t="str">
        <f ca="1">VLOOKUP(RANDBETWEEN(4,12),lookups!$A$1:$B$12,2,FALSE)</f>
        <v xml:space="preserve"> dd</v>
      </c>
      <c r="H5610" s="4">
        <f t="shared" ca="1" si="97"/>
        <v>34</v>
      </c>
      <c r="I5610" t="str">
        <f ca="1">VLOOKUP(RANDBETWEEN(1,5),lookups!$E$1:$F$5,2,FALSE)</f>
        <v>n</v>
      </c>
      <c r="J5610" t="str">
        <f ca="1">VLOOKUP(RANDBETWEEN(1,5),lookups!$C$1:$D$5,2,FALSE)</f>
        <v>finland</v>
      </c>
      <c r="K5610" t="str">
        <f ca="1">VLOOKUP(RANDBETWEEN(1,2),lookups!$G$1:$H$2,2,FALSE)</f>
        <v>pitched</v>
      </c>
      <c r="L5610">
        <v>10</v>
      </c>
      <c r="M5610" t="str">
        <f ca="1">VLOOKUP(RANDBETWEEN(1,7),lookups!$I$1:$J$7,2,FALSE)</f>
        <v>b</v>
      </c>
      <c r="N5610" s="2">
        <f ca="1">E5610*(1-(RANDBETWEEN(1,50)/100))</f>
        <v>2245288.3199999998</v>
      </c>
      <c r="O5610" s="2">
        <f ca="1">N5610/12</f>
        <v>187107.36</v>
      </c>
      <c r="P5610" s="2">
        <f ca="1">RANDBETWEEN(1,1.5)*((N5610/12)*VLOOKUP(J5610,'Weather by country'!$A$1:$C$5,3,FALSE))</f>
        <v>149685.88800000001</v>
      </c>
      <c r="Q5610" s="2">
        <f ca="1">(N5610/12)*RANDBETWEEN(60,100)/100</f>
        <v>187107.36</v>
      </c>
      <c r="R5610" s="2">
        <f ca="1">(N5610/12)*RANDBETWEEN(60,100)/100</f>
        <v>130975.15199999999</v>
      </c>
      <c r="S5610" t="str">
        <f ca="1">VLOOKUP(J5610,'Weather by country'!$A$1:$C$5,2,FALSE)</f>
        <v>l-rain</v>
      </c>
      <c r="T5610" t="str">
        <f ca="1">VLOOKUP(RANDBETWEEN(1,5),lookups!$Q$1:$R$5,2,FALSE)</f>
        <v>y</v>
      </c>
      <c r="U5610" t="str">
        <f ca="1">VLOOKUP(RANDBETWEEN(1,5),lookups!$Q$1:$R$5,2,FALSE)</f>
        <v>n</v>
      </c>
      <c r="V5610" t="str">
        <f ca="1">IF(P5610=O5610,"y","n")</f>
        <v>n</v>
      </c>
    </row>
    <row r="5611" spans="1:22" x14ac:dyDescent="0.35">
      <c r="A5611" t="s">
        <v>30</v>
      </c>
      <c r="B5611" t="str">
        <f t="shared" si="96"/>
        <v>0000005611</v>
      </c>
      <c r="C5611">
        <f ca="1">RANDBETWEEN(5,20)</f>
        <v>18</v>
      </c>
      <c r="D5611">
        <f ca="1">RANDBETWEEN(0,C5611)</f>
        <v>17</v>
      </c>
      <c r="E5611" s="2">
        <f ca="1">RANDBETWEEN(250000,500000)</f>
        <v>389128</v>
      </c>
      <c r="F5611">
        <f ca="1">RANDBETWEEN(5,100)</f>
        <v>18</v>
      </c>
      <c r="G5611" t="str">
        <f ca="1">VLOOKUP(RANDBETWEEN(4,12),lookups!$A$1:$B$12,2,FALSE)</f>
        <v xml:space="preserve"> b</v>
      </c>
      <c r="H5611" s="4">
        <f t="shared" ca="1" si="97"/>
        <v>3</v>
      </c>
      <c r="I5611" t="s">
        <v>33</v>
      </c>
      <c r="J5611" t="str">
        <f ca="1">VLOOKUP(RANDBETWEEN(1,5),lookups!$C$1:$D$5,2,FALSE)</f>
        <v>norway</v>
      </c>
      <c r="K5611" t="str">
        <f ca="1">VLOOKUP(RANDBETWEEN(1,2),lookups!$G$1:$H$2,2,FALSE)</f>
        <v>flat</v>
      </c>
      <c r="L5611">
        <v>10</v>
      </c>
      <c r="M5611" t="str">
        <f ca="1">VLOOKUP(RANDBETWEEN(1,7),lookups!$I$1:$J$7,2,FALSE)</f>
        <v>c</v>
      </c>
      <c r="N5611" s="2">
        <f ca="1">E5611*(1-(RANDBETWEEN(1,50)/100))</f>
        <v>295737.28000000003</v>
      </c>
      <c r="O5611" s="2">
        <f ca="1">N5611/12</f>
        <v>24644.773333333334</v>
      </c>
      <c r="P5611" s="2">
        <f ca="1">RANDBETWEEN(1,1.5)*((N5611/12)*VLOOKUP(J5611,'Weather by country'!$A$1:$C$5,3,FALSE))</f>
        <v>24644.773333333334</v>
      </c>
      <c r="Q5611" s="2">
        <f ca="1">(N5611/12)*RANDBETWEEN(60,100)/100</f>
        <v>19715.818666666666</v>
      </c>
      <c r="R5611" s="2">
        <f ca="1">(N5611/12)*RANDBETWEEN(60,100)/100</f>
        <v>17004.893599999999</v>
      </c>
      <c r="S5611" t="str">
        <f ca="1">VLOOKUP(J5611,'Weather by country'!$A$1:$C$5,2,FALSE)</f>
        <v>fine</v>
      </c>
      <c r="T5611" t="str">
        <f ca="1">VLOOKUP(RANDBETWEEN(1,5),lookups!$Q$1:$R$5,2,FALSE)</f>
        <v>n</v>
      </c>
      <c r="U5611" t="str">
        <f ca="1">VLOOKUP(RANDBETWEEN(1,5),lookups!$Q$1:$R$5,2,FALSE)</f>
        <v>y</v>
      </c>
      <c r="V5611" t="str">
        <f ca="1">IF(P5611=O5611,"y","n")</f>
        <v>y</v>
      </c>
    </row>
    <row r="5612" spans="1:22" x14ac:dyDescent="0.35">
      <c r="A5612" t="s">
        <v>29</v>
      </c>
      <c r="B5612" t="str">
        <f t="shared" si="96"/>
        <v>0000005612</v>
      </c>
      <c r="C5612">
        <f ca="1">RANDBETWEEN(5,20)</f>
        <v>15</v>
      </c>
      <c r="D5612">
        <f ca="1">RANDBETWEEN(0,C5612)</f>
        <v>8</v>
      </c>
      <c r="E5612" s="2">
        <f ca="1">RANDBETWEEN(500000,5000000)</f>
        <v>797673</v>
      </c>
      <c r="F5612">
        <f ca="1">RANDBETWEEN(5,100)</f>
        <v>35</v>
      </c>
      <c r="G5612" t="str">
        <f ca="1">VLOOKUP(RANDBETWEEN(4,12),lookups!$A$1:$B$12,2,FALSE)</f>
        <v xml:space="preserve"> ddd</v>
      </c>
      <c r="H5612" s="4">
        <f t="shared" ca="1" si="97"/>
        <v>7</v>
      </c>
      <c r="I5612" t="str">
        <f ca="1">VLOOKUP(RANDBETWEEN(1,5),lookups!$E$1:$F$5,2,FALSE)</f>
        <v>n</v>
      </c>
      <c r="J5612" t="str">
        <f ca="1">VLOOKUP(RANDBETWEEN(1,5),lookups!$C$1:$D$5,2,FALSE)</f>
        <v>denmark</v>
      </c>
      <c r="K5612" t="str">
        <f ca="1">VLOOKUP(RANDBETWEEN(1,2),lookups!$G$1:$H$2,2,FALSE)</f>
        <v>pitched</v>
      </c>
      <c r="L5612">
        <v>10</v>
      </c>
      <c r="M5612" t="str">
        <f ca="1">VLOOKUP(RANDBETWEEN(1,7),lookups!$I$1:$J$7,2,FALSE)</f>
        <v>c</v>
      </c>
      <c r="N5612" s="2">
        <f ca="1">E5612*(1-(RANDBETWEEN(1,50)/100))</f>
        <v>438720.15</v>
      </c>
      <c r="O5612" s="2">
        <f ca="1">N5612/12</f>
        <v>36560.012500000004</v>
      </c>
      <c r="P5612" s="2">
        <f ca="1">RANDBETWEEN(1,1.5)*((N5612/12)*VLOOKUP(J5612,'Weather by country'!$A$1:$C$5,3,FALSE))</f>
        <v>36560.012500000004</v>
      </c>
      <c r="Q5612" s="2">
        <f ca="1">(N5612/12)*RANDBETWEEN(60,100)/100</f>
        <v>22301.607625000001</v>
      </c>
      <c r="R5612" s="2">
        <f ca="1">(N5612/12)*RANDBETWEEN(60,100)/100</f>
        <v>26323.209000000003</v>
      </c>
      <c r="S5612" t="str">
        <f ca="1">VLOOKUP(J5612,'Weather by country'!$A$1:$C$5,2,FALSE)</f>
        <v>fine</v>
      </c>
      <c r="T5612" t="str">
        <f ca="1">VLOOKUP(RANDBETWEEN(1,5),lookups!$Q$1:$R$5,2,FALSE)</f>
        <v>y</v>
      </c>
      <c r="U5612" t="str">
        <f ca="1">VLOOKUP(RANDBETWEEN(1,5),lookups!$Q$1:$R$5,2,FALSE)</f>
        <v>n</v>
      </c>
      <c r="V5612" t="str">
        <f ca="1">IF(P5612=O5612,"y","n")</f>
        <v>y</v>
      </c>
    </row>
    <row r="5613" spans="1:22" x14ac:dyDescent="0.35">
      <c r="A5613" t="s">
        <v>30</v>
      </c>
      <c r="B5613" t="str">
        <f t="shared" si="96"/>
        <v>0000005613</v>
      </c>
      <c r="C5613">
        <f ca="1">RANDBETWEEN(5,20)</f>
        <v>20</v>
      </c>
      <c r="D5613">
        <f ca="1">RANDBETWEEN(0,C5613)</f>
        <v>8</v>
      </c>
      <c r="E5613" s="2">
        <f ca="1">RANDBETWEEN(250000,500000)</f>
        <v>250133</v>
      </c>
      <c r="F5613">
        <f ca="1">RANDBETWEEN(5,100)</f>
        <v>61</v>
      </c>
      <c r="G5613" t="str">
        <f ca="1">VLOOKUP(RANDBETWEEN(4,12),lookups!$A$1:$B$12,2,FALSE)</f>
        <v xml:space="preserve"> bb</v>
      </c>
      <c r="H5613" s="4">
        <f t="shared" ca="1" si="97"/>
        <v>2</v>
      </c>
      <c r="I5613" t="s">
        <v>33</v>
      </c>
      <c r="J5613" t="str">
        <f ca="1">VLOOKUP(RANDBETWEEN(1,5),lookups!$C$1:$D$5,2,FALSE)</f>
        <v>denmark</v>
      </c>
      <c r="K5613" t="str">
        <f ca="1">VLOOKUP(RANDBETWEEN(1,2),lookups!$G$1:$H$2,2,FALSE)</f>
        <v>pitched</v>
      </c>
      <c r="L5613">
        <v>10</v>
      </c>
      <c r="M5613" t="str">
        <f ca="1">VLOOKUP(RANDBETWEEN(1,7),lookups!$I$1:$J$7,2,FALSE)</f>
        <v>c</v>
      </c>
      <c r="N5613" s="2">
        <f ca="1">E5613*(1-(RANDBETWEEN(1,50)/100))</f>
        <v>195103.74000000002</v>
      </c>
      <c r="O5613" s="2">
        <f ca="1">N5613/12</f>
        <v>16258.645000000002</v>
      </c>
      <c r="P5613" s="2">
        <f ca="1">RANDBETWEEN(1,1.5)*((N5613/12)*VLOOKUP(J5613,'Weather by country'!$A$1:$C$5,3,FALSE))</f>
        <v>16258.645000000002</v>
      </c>
      <c r="Q5613" s="2">
        <f ca="1">(N5613/12)*RANDBETWEEN(60,100)/100</f>
        <v>11055.878600000002</v>
      </c>
      <c r="R5613" s="2">
        <f ca="1">(N5613/12)*RANDBETWEEN(60,100)/100</f>
        <v>10893.292150000001</v>
      </c>
      <c r="S5613" t="str">
        <f ca="1">VLOOKUP(J5613,'Weather by country'!$A$1:$C$5,2,FALSE)</f>
        <v>fine</v>
      </c>
      <c r="T5613" t="str">
        <f ca="1">VLOOKUP(RANDBETWEEN(1,5),lookups!$Q$1:$R$5,2,FALSE)</f>
        <v>y</v>
      </c>
      <c r="U5613" t="str">
        <f ca="1">VLOOKUP(RANDBETWEEN(1,5),lookups!$Q$1:$R$5,2,FALSE)</f>
        <v>y</v>
      </c>
      <c r="V5613" t="str">
        <f ca="1">IF(P5613=O5613,"y","n")</f>
        <v>y</v>
      </c>
    </row>
    <row r="5614" spans="1:22" x14ac:dyDescent="0.35">
      <c r="A5614" t="s">
        <v>29</v>
      </c>
      <c r="B5614" t="str">
        <f t="shared" si="96"/>
        <v>0000005614</v>
      </c>
      <c r="C5614">
        <f ca="1">RANDBETWEEN(5,20)</f>
        <v>12</v>
      </c>
      <c r="D5614">
        <f ca="1">RANDBETWEEN(0,C5614)</f>
        <v>12</v>
      </c>
      <c r="E5614" s="2">
        <f ca="1">RANDBETWEEN(500000,5000000)</f>
        <v>3372447</v>
      </c>
      <c r="F5614">
        <f ca="1">RANDBETWEEN(5,100)</f>
        <v>32</v>
      </c>
      <c r="G5614" t="str">
        <f ca="1">VLOOKUP(RANDBETWEEN(4,12),lookups!$A$1:$B$12,2,FALSE)</f>
        <v xml:space="preserve"> d</v>
      </c>
      <c r="H5614" s="4">
        <f t="shared" ca="1" si="97"/>
        <v>33</v>
      </c>
      <c r="I5614" t="str">
        <f ca="1">VLOOKUP(RANDBETWEEN(1,5),lookups!$E$1:$F$5,2,FALSE)</f>
        <v>n</v>
      </c>
      <c r="J5614" t="str">
        <f ca="1">VLOOKUP(RANDBETWEEN(1,5),lookups!$C$1:$D$5,2,FALSE)</f>
        <v>norway</v>
      </c>
      <c r="K5614" t="str">
        <f ca="1">VLOOKUP(RANDBETWEEN(1,2),lookups!$G$1:$H$2,2,FALSE)</f>
        <v>pitched</v>
      </c>
      <c r="L5614">
        <v>10</v>
      </c>
      <c r="M5614" t="str">
        <f ca="1">VLOOKUP(RANDBETWEEN(1,7),lookups!$I$1:$J$7,2,FALSE)</f>
        <v>a</v>
      </c>
      <c r="N5614" s="2">
        <f ca="1">E5614*(1-(RANDBETWEEN(1,50)/100))</f>
        <v>2900304.42</v>
      </c>
      <c r="O5614" s="2">
        <f ca="1">N5614/12</f>
        <v>241692.035</v>
      </c>
      <c r="P5614" s="2">
        <f ca="1">RANDBETWEEN(1,1.5)*((N5614/12)*VLOOKUP(J5614,'Weather by country'!$A$1:$C$5,3,FALSE))</f>
        <v>241692.035</v>
      </c>
      <c r="Q5614" s="2">
        <f ca="1">(N5614/12)*RANDBETWEEN(60,100)/100</f>
        <v>164350.58380000002</v>
      </c>
      <c r="R5614" s="2">
        <f ca="1">(N5614/12)*RANDBETWEEN(60,100)/100</f>
        <v>239275.11465</v>
      </c>
      <c r="S5614" t="str">
        <f ca="1">VLOOKUP(J5614,'Weather by country'!$A$1:$C$5,2,FALSE)</f>
        <v>fine</v>
      </c>
      <c r="T5614" t="str">
        <f ca="1">VLOOKUP(RANDBETWEEN(1,5),lookups!$Q$1:$R$5,2,FALSE)</f>
        <v>y</v>
      </c>
      <c r="U5614" t="str">
        <f ca="1">VLOOKUP(RANDBETWEEN(1,5),lookups!$Q$1:$R$5,2,FALSE)</f>
        <v>n</v>
      </c>
      <c r="V5614" t="str">
        <f ca="1">IF(P5614=O5614,"y","n")</f>
        <v>y</v>
      </c>
    </row>
    <row r="5615" spans="1:22" x14ac:dyDescent="0.35">
      <c r="A5615" t="s">
        <v>30</v>
      </c>
      <c r="B5615" t="str">
        <f t="shared" si="96"/>
        <v>0000005615</v>
      </c>
      <c r="C5615">
        <f ca="1">RANDBETWEEN(5,20)</f>
        <v>12</v>
      </c>
      <c r="D5615">
        <f ca="1">RANDBETWEEN(0,C5615)</f>
        <v>0</v>
      </c>
      <c r="E5615" s="2">
        <f ca="1">RANDBETWEEN(250000,500000)</f>
        <v>302539</v>
      </c>
      <c r="F5615">
        <f ca="1">RANDBETWEEN(5,100)</f>
        <v>19</v>
      </c>
      <c r="G5615" t="str">
        <f ca="1">VLOOKUP(RANDBETWEEN(4,12),lookups!$A$1:$B$12,2,FALSE)</f>
        <v xml:space="preserve"> c</v>
      </c>
      <c r="H5615" s="4">
        <f t="shared" ca="1" si="97"/>
        <v>3</v>
      </c>
      <c r="I5615" t="s">
        <v>33</v>
      </c>
      <c r="J5615" t="str">
        <f ca="1">VLOOKUP(RANDBETWEEN(1,5),lookups!$C$1:$D$5,2,FALSE)</f>
        <v>sweden</v>
      </c>
      <c r="K5615" t="str">
        <f ca="1">VLOOKUP(RANDBETWEEN(1,2),lookups!$G$1:$H$2,2,FALSE)</f>
        <v>flat</v>
      </c>
      <c r="L5615">
        <v>10</v>
      </c>
      <c r="M5615" t="str">
        <f ca="1">VLOOKUP(RANDBETWEEN(1,7),lookups!$I$1:$J$7,2,FALSE)</f>
        <v>c</v>
      </c>
      <c r="N5615" s="2">
        <f ca="1">E5615*(1-(RANDBETWEEN(1,50)/100))</f>
        <v>205726.52</v>
      </c>
      <c r="O5615" s="2">
        <f ca="1">N5615/12</f>
        <v>17143.876666666667</v>
      </c>
      <c r="P5615" s="2">
        <f ca="1">RANDBETWEEN(1,1.5)*((N5615/12)*VLOOKUP(J5615,'Weather by country'!$A$1:$C$5,3,FALSE))</f>
        <v>17143.876666666667</v>
      </c>
      <c r="Q5615" s="2">
        <f ca="1">(N5615/12)*RANDBETWEEN(60,100)/100</f>
        <v>16800.999133333335</v>
      </c>
      <c r="R5615" s="2">
        <f ca="1">(N5615/12)*RANDBETWEEN(60,100)/100</f>
        <v>11657.836133333332</v>
      </c>
      <c r="S5615" t="str">
        <f ca="1">VLOOKUP(J5615,'Weather by country'!$A$1:$C$5,2,FALSE)</f>
        <v>fine</v>
      </c>
      <c r="T5615" t="str">
        <f ca="1">VLOOKUP(RANDBETWEEN(1,5),lookups!$Q$1:$R$5,2,FALSE)</f>
        <v>y</v>
      </c>
      <c r="U5615" t="str">
        <f ca="1">VLOOKUP(RANDBETWEEN(1,5),lookups!$Q$1:$R$5,2,FALSE)</f>
        <v>y</v>
      </c>
      <c r="V5615" t="str">
        <f ca="1">IF(P5615=O5615,"y","n")</f>
        <v>y</v>
      </c>
    </row>
    <row r="5616" spans="1:22" x14ac:dyDescent="0.35">
      <c r="A5616" t="s">
        <v>29</v>
      </c>
      <c r="B5616" t="str">
        <f t="shared" si="96"/>
        <v>0000005616</v>
      </c>
      <c r="C5616">
        <f ca="1">RANDBETWEEN(5,20)</f>
        <v>17</v>
      </c>
      <c r="D5616">
        <f ca="1">RANDBETWEEN(0,C5616)</f>
        <v>3</v>
      </c>
      <c r="E5616" s="2">
        <f ca="1">RANDBETWEEN(500000,5000000)</f>
        <v>4289583</v>
      </c>
      <c r="F5616">
        <f ca="1">RANDBETWEEN(5,100)</f>
        <v>6</v>
      </c>
      <c r="G5616" t="str">
        <f ca="1">VLOOKUP(RANDBETWEEN(4,12),lookups!$A$1:$B$12,2,FALSE)</f>
        <v xml:space="preserve"> cc</v>
      </c>
      <c r="H5616" s="4">
        <f t="shared" ca="1" si="97"/>
        <v>42</v>
      </c>
      <c r="I5616" t="str">
        <f ca="1">VLOOKUP(RANDBETWEEN(1,5),lookups!$E$1:$F$5,2,FALSE)</f>
        <v>n</v>
      </c>
      <c r="J5616" t="str">
        <f ca="1">VLOOKUP(RANDBETWEEN(1,5),lookups!$C$1:$D$5,2,FALSE)</f>
        <v>denmark</v>
      </c>
      <c r="K5616" t="str">
        <f ca="1">VLOOKUP(RANDBETWEEN(1,2),lookups!$G$1:$H$2,2,FALSE)</f>
        <v>flat</v>
      </c>
      <c r="L5616">
        <v>10</v>
      </c>
      <c r="M5616" t="str">
        <f ca="1">VLOOKUP(RANDBETWEEN(1,7),lookups!$I$1:$J$7,2,FALSE)</f>
        <v>c</v>
      </c>
      <c r="N5616" s="2">
        <f ca="1">E5616*(1-(RANDBETWEEN(1,50)/100))</f>
        <v>4246687.17</v>
      </c>
      <c r="O5616" s="2">
        <f ca="1">N5616/12</f>
        <v>353890.59749999997</v>
      </c>
      <c r="P5616" s="2">
        <f ca="1">RANDBETWEEN(1,1.5)*((N5616/12)*VLOOKUP(J5616,'Weather by country'!$A$1:$C$5,3,FALSE))</f>
        <v>353890.59749999997</v>
      </c>
      <c r="Q5616" s="2">
        <f ca="1">(N5616/12)*RANDBETWEEN(60,100)/100</f>
        <v>297268.10189999995</v>
      </c>
      <c r="R5616" s="2">
        <f ca="1">(N5616/12)*RANDBETWEEN(60,100)/100</f>
        <v>254801.23019999999</v>
      </c>
      <c r="S5616" t="str">
        <f ca="1">VLOOKUP(J5616,'Weather by country'!$A$1:$C$5,2,FALSE)</f>
        <v>fine</v>
      </c>
      <c r="T5616" t="str">
        <f ca="1">VLOOKUP(RANDBETWEEN(1,5),lookups!$Q$1:$R$5,2,FALSE)</f>
        <v>n</v>
      </c>
      <c r="U5616" t="str">
        <f ca="1">VLOOKUP(RANDBETWEEN(1,5),lookups!$Q$1:$R$5,2,FALSE)</f>
        <v>y</v>
      </c>
      <c r="V5616" t="str">
        <f ca="1">IF(P5616=O5616,"y","n")</f>
        <v>y</v>
      </c>
    </row>
    <row r="5617" spans="1:22" x14ac:dyDescent="0.35">
      <c r="A5617" t="s">
        <v>30</v>
      </c>
      <c r="B5617" t="str">
        <f t="shared" si="96"/>
        <v>0000005617</v>
      </c>
      <c r="C5617">
        <f ca="1">RANDBETWEEN(5,20)</f>
        <v>9</v>
      </c>
      <c r="D5617">
        <f ca="1">RANDBETWEEN(0,C5617)</f>
        <v>6</v>
      </c>
      <c r="E5617" s="2">
        <f ca="1">RANDBETWEEN(250000,500000)</f>
        <v>389961</v>
      </c>
      <c r="F5617">
        <f ca="1">RANDBETWEEN(5,100)</f>
        <v>25</v>
      </c>
      <c r="G5617" t="str">
        <f ca="1">VLOOKUP(RANDBETWEEN(4,12),lookups!$A$1:$B$12,2,FALSE)</f>
        <v xml:space="preserve"> b</v>
      </c>
      <c r="H5617" s="4">
        <f t="shared" ca="1" si="97"/>
        <v>3</v>
      </c>
      <c r="I5617" t="s">
        <v>33</v>
      </c>
      <c r="J5617" t="str">
        <f ca="1">VLOOKUP(RANDBETWEEN(1,5),lookups!$C$1:$D$5,2,FALSE)</f>
        <v>finland</v>
      </c>
      <c r="K5617" t="str">
        <f ca="1">VLOOKUP(RANDBETWEEN(1,2),lookups!$G$1:$H$2,2,FALSE)</f>
        <v>pitched</v>
      </c>
      <c r="L5617">
        <v>10</v>
      </c>
      <c r="M5617" t="str">
        <f ca="1">VLOOKUP(RANDBETWEEN(1,7),lookups!$I$1:$J$7,2,FALSE)</f>
        <v>a</v>
      </c>
      <c r="N5617" s="2">
        <f ca="1">E5617*(1-(RANDBETWEEN(1,50)/100))</f>
        <v>198880.11000000002</v>
      </c>
      <c r="O5617" s="2">
        <f ca="1">N5617/12</f>
        <v>16573.342500000002</v>
      </c>
      <c r="P5617" s="2">
        <f ca="1">RANDBETWEEN(1,1.5)*((N5617/12)*VLOOKUP(J5617,'Weather by country'!$A$1:$C$5,3,FALSE))</f>
        <v>13258.674000000003</v>
      </c>
      <c r="Q5617" s="2">
        <f ca="1">(N5617/12)*RANDBETWEEN(60,100)/100</f>
        <v>15413.208525000002</v>
      </c>
      <c r="R5617" s="2">
        <f ca="1">(N5617/12)*RANDBETWEEN(60,100)/100</f>
        <v>14253.074550000003</v>
      </c>
      <c r="S5617" t="str">
        <f ca="1">VLOOKUP(J5617,'Weather by country'!$A$1:$C$5,2,FALSE)</f>
        <v>l-rain</v>
      </c>
      <c r="T5617" t="str">
        <f ca="1">VLOOKUP(RANDBETWEEN(1,5),lookups!$Q$1:$R$5,2,FALSE)</f>
        <v>y</v>
      </c>
      <c r="U5617" t="str">
        <f ca="1">VLOOKUP(RANDBETWEEN(1,5),lookups!$Q$1:$R$5,2,FALSE)</f>
        <v>n</v>
      </c>
      <c r="V5617" t="str">
        <f ca="1">IF(P5617=O5617,"y","n")</f>
        <v>n</v>
      </c>
    </row>
    <row r="5618" spans="1:22" x14ac:dyDescent="0.35">
      <c r="A5618" t="s">
        <v>29</v>
      </c>
      <c r="B5618" t="str">
        <f t="shared" si="96"/>
        <v>0000005618</v>
      </c>
      <c r="C5618">
        <f ca="1">RANDBETWEEN(5,20)</f>
        <v>15</v>
      </c>
      <c r="D5618">
        <f ca="1">RANDBETWEEN(0,C5618)</f>
        <v>15</v>
      </c>
      <c r="E5618" s="2">
        <f ca="1">RANDBETWEEN(500000,5000000)</f>
        <v>2301924</v>
      </c>
      <c r="F5618">
        <f ca="1">RANDBETWEEN(5,100)</f>
        <v>75</v>
      </c>
      <c r="G5618" t="str">
        <f ca="1">VLOOKUP(RANDBETWEEN(4,12),lookups!$A$1:$B$12,2,FALSE)</f>
        <v xml:space="preserve"> b</v>
      </c>
      <c r="H5618" s="4">
        <f t="shared" ca="1" si="97"/>
        <v>23</v>
      </c>
      <c r="I5618" t="str">
        <f ca="1">VLOOKUP(RANDBETWEEN(1,5),lookups!$E$1:$F$5,2,FALSE)</f>
        <v>n</v>
      </c>
      <c r="J5618" t="str">
        <f ca="1">VLOOKUP(RANDBETWEEN(1,5),lookups!$C$1:$D$5,2,FALSE)</f>
        <v>norway</v>
      </c>
      <c r="K5618" t="str">
        <f ca="1">VLOOKUP(RANDBETWEEN(1,2),lookups!$G$1:$H$2,2,FALSE)</f>
        <v>flat</v>
      </c>
      <c r="L5618">
        <v>10</v>
      </c>
      <c r="M5618" t="str">
        <f ca="1">VLOOKUP(RANDBETWEEN(1,7),lookups!$I$1:$J$7,2,FALSE)</f>
        <v>c</v>
      </c>
      <c r="N5618" s="2">
        <f ca="1">E5618*(1-(RANDBETWEEN(1,50)/100))</f>
        <v>1726443</v>
      </c>
      <c r="O5618" s="2">
        <f ca="1">N5618/12</f>
        <v>143870.25</v>
      </c>
      <c r="P5618" s="2">
        <f ca="1">RANDBETWEEN(1,1.5)*((N5618/12)*VLOOKUP(J5618,'Weather by country'!$A$1:$C$5,3,FALSE))</f>
        <v>143870.25</v>
      </c>
      <c r="Q5618" s="2">
        <f ca="1">(N5618/12)*RANDBETWEEN(60,100)/100</f>
        <v>89199.554999999993</v>
      </c>
      <c r="R5618" s="2">
        <f ca="1">(N5618/12)*RANDBETWEEN(60,100)/100</f>
        <v>86322.15</v>
      </c>
      <c r="S5618" t="str">
        <f ca="1">VLOOKUP(J5618,'Weather by country'!$A$1:$C$5,2,FALSE)</f>
        <v>fine</v>
      </c>
      <c r="T5618" t="str">
        <f ca="1">VLOOKUP(RANDBETWEEN(1,5),lookups!$Q$1:$R$5,2,FALSE)</f>
        <v>y</v>
      </c>
      <c r="U5618" t="str">
        <f ca="1">VLOOKUP(RANDBETWEEN(1,5),lookups!$Q$1:$R$5,2,FALSE)</f>
        <v>n</v>
      </c>
      <c r="V5618" t="str">
        <f ca="1">IF(P5618=O5618,"y","n")</f>
        <v>y</v>
      </c>
    </row>
    <row r="5619" spans="1:22" x14ac:dyDescent="0.35">
      <c r="A5619" t="s">
        <v>30</v>
      </c>
      <c r="B5619" t="str">
        <f t="shared" si="96"/>
        <v>0000005619</v>
      </c>
      <c r="C5619">
        <f ca="1">RANDBETWEEN(5,20)</f>
        <v>16</v>
      </c>
      <c r="D5619">
        <f ca="1">RANDBETWEEN(0,C5619)</f>
        <v>2</v>
      </c>
      <c r="E5619" s="2">
        <f ca="1">RANDBETWEEN(250000,500000)</f>
        <v>263180</v>
      </c>
      <c r="F5619">
        <f ca="1">RANDBETWEEN(5,100)</f>
        <v>16</v>
      </c>
      <c r="G5619" t="str">
        <f ca="1">VLOOKUP(RANDBETWEEN(4,12),lookups!$A$1:$B$12,2,FALSE)</f>
        <v xml:space="preserve"> b</v>
      </c>
      <c r="H5619" s="4">
        <f t="shared" ca="1" si="97"/>
        <v>2</v>
      </c>
      <c r="I5619" t="s">
        <v>33</v>
      </c>
      <c r="J5619" t="str">
        <f ca="1">VLOOKUP(RANDBETWEEN(1,5),lookups!$C$1:$D$5,2,FALSE)</f>
        <v>denmark</v>
      </c>
      <c r="K5619" t="str">
        <f ca="1">VLOOKUP(RANDBETWEEN(1,2),lookups!$G$1:$H$2,2,FALSE)</f>
        <v>flat</v>
      </c>
      <c r="L5619">
        <v>10</v>
      </c>
      <c r="M5619" t="str">
        <f ca="1">VLOOKUP(RANDBETWEEN(1,7),lookups!$I$1:$J$7,2,FALSE)</f>
        <v>c</v>
      </c>
      <c r="N5619" s="2">
        <f ca="1">E5619*(1-(RANDBETWEEN(1,50)/100))</f>
        <v>184226</v>
      </c>
      <c r="O5619" s="2">
        <f ca="1">N5619/12</f>
        <v>15352.166666666666</v>
      </c>
      <c r="P5619" s="2">
        <f ca="1">RANDBETWEEN(1,1.5)*((N5619/12)*VLOOKUP(J5619,'Weather by country'!$A$1:$C$5,3,FALSE))</f>
        <v>15352.166666666666</v>
      </c>
      <c r="Q5619" s="2">
        <f ca="1">(N5619/12)*RANDBETWEEN(60,100)/100</f>
        <v>13816.95</v>
      </c>
      <c r="R5619" s="2">
        <f ca="1">(N5619/12)*RANDBETWEEN(60,100)/100</f>
        <v>11821.168333333333</v>
      </c>
      <c r="S5619" t="str">
        <f ca="1">VLOOKUP(J5619,'Weather by country'!$A$1:$C$5,2,FALSE)</f>
        <v>fine</v>
      </c>
      <c r="T5619" t="str">
        <f ca="1">VLOOKUP(RANDBETWEEN(1,5),lookups!$Q$1:$R$5,2,FALSE)</f>
        <v>y</v>
      </c>
      <c r="U5619" t="str">
        <f ca="1">VLOOKUP(RANDBETWEEN(1,5),lookups!$Q$1:$R$5,2,FALSE)</f>
        <v>y</v>
      </c>
      <c r="V5619" t="str">
        <f ca="1">IF(P5619=O5619,"y","n")</f>
        <v>y</v>
      </c>
    </row>
    <row r="5620" spans="1:22" x14ac:dyDescent="0.35">
      <c r="A5620" t="s">
        <v>29</v>
      </c>
      <c r="B5620" t="str">
        <f t="shared" si="96"/>
        <v>0000005620</v>
      </c>
      <c r="C5620">
        <f ca="1">RANDBETWEEN(5,20)</f>
        <v>12</v>
      </c>
      <c r="D5620">
        <f ca="1">RANDBETWEEN(0,C5620)</f>
        <v>11</v>
      </c>
      <c r="E5620" s="2">
        <f ca="1">RANDBETWEEN(500000,5000000)</f>
        <v>4230057</v>
      </c>
      <c r="F5620">
        <f ca="1">RANDBETWEEN(5,100)</f>
        <v>33</v>
      </c>
      <c r="G5620" t="str">
        <f ca="1">VLOOKUP(RANDBETWEEN(4,12),lookups!$A$1:$B$12,2,FALSE)</f>
        <v xml:space="preserve"> c</v>
      </c>
      <c r="H5620" s="4">
        <f t="shared" ca="1" si="97"/>
        <v>42</v>
      </c>
      <c r="I5620" t="str">
        <f ca="1">VLOOKUP(RANDBETWEEN(1,5),lookups!$E$1:$F$5,2,FALSE)</f>
        <v>y</v>
      </c>
      <c r="J5620" t="str">
        <f ca="1">VLOOKUP(RANDBETWEEN(1,5),lookups!$C$1:$D$5,2,FALSE)</f>
        <v>finland</v>
      </c>
      <c r="K5620" t="str">
        <f ca="1">VLOOKUP(RANDBETWEEN(1,2),lookups!$G$1:$H$2,2,FALSE)</f>
        <v>flat</v>
      </c>
      <c r="L5620">
        <v>10</v>
      </c>
      <c r="M5620" t="str">
        <f ca="1">VLOOKUP(RANDBETWEEN(1,7),lookups!$I$1:$J$7,2,FALSE)</f>
        <v>b</v>
      </c>
      <c r="N5620" s="2">
        <f ca="1">E5620*(1-(RANDBETWEEN(1,50)/100))</f>
        <v>3807051.3000000003</v>
      </c>
      <c r="O5620" s="2">
        <f ca="1">N5620/12</f>
        <v>317254.27500000002</v>
      </c>
      <c r="P5620" s="2">
        <f ca="1">RANDBETWEEN(1,1.5)*((N5620/12)*VLOOKUP(J5620,'Weather by country'!$A$1:$C$5,3,FALSE))</f>
        <v>253803.42000000004</v>
      </c>
      <c r="Q5620" s="2">
        <f ca="1">(N5620/12)*RANDBETWEEN(60,100)/100</f>
        <v>314081.73225</v>
      </c>
      <c r="R5620" s="2">
        <f ca="1">(N5620/12)*RANDBETWEEN(60,100)/100</f>
        <v>225250.53525000002</v>
      </c>
      <c r="S5620" t="str">
        <f ca="1">VLOOKUP(J5620,'Weather by country'!$A$1:$C$5,2,FALSE)</f>
        <v>l-rain</v>
      </c>
      <c r="T5620" t="str">
        <f ca="1">VLOOKUP(RANDBETWEEN(1,5),lookups!$Q$1:$R$5,2,FALSE)</f>
        <v>n</v>
      </c>
      <c r="U5620" t="str">
        <f ca="1">VLOOKUP(RANDBETWEEN(1,5),lookups!$Q$1:$R$5,2,FALSE)</f>
        <v>y</v>
      </c>
      <c r="V5620" t="str">
        <f ca="1">IF(P5620=O5620,"y","n")</f>
        <v>n</v>
      </c>
    </row>
    <row r="5621" spans="1:22" x14ac:dyDescent="0.35">
      <c r="A5621" t="s">
        <v>30</v>
      </c>
      <c r="B5621" t="str">
        <f t="shared" si="96"/>
        <v>0000005621</v>
      </c>
      <c r="C5621">
        <f ca="1">RANDBETWEEN(5,20)</f>
        <v>18</v>
      </c>
      <c r="D5621">
        <f ca="1">RANDBETWEEN(0,C5621)</f>
        <v>5</v>
      </c>
      <c r="E5621" s="2">
        <f ca="1">RANDBETWEEN(250000,500000)</f>
        <v>470432</v>
      </c>
      <c r="F5621">
        <f ca="1">RANDBETWEEN(5,100)</f>
        <v>100</v>
      </c>
      <c r="G5621" t="str">
        <f ca="1">VLOOKUP(RANDBETWEEN(4,12),lookups!$A$1:$B$12,2,FALSE)</f>
        <v xml:space="preserve"> b</v>
      </c>
      <c r="H5621" s="4">
        <f t="shared" ca="1" si="97"/>
        <v>4</v>
      </c>
      <c r="I5621" t="s">
        <v>33</v>
      </c>
      <c r="J5621" t="str">
        <f ca="1">VLOOKUP(RANDBETWEEN(1,5),lookups!$C$1:$D$5,2,FALSE)</f>
        <v>norway</v>
      </c>
      <c r="K5621" t="str">
        <f ca="1">VLOOKUP(RANDBETWEEN(1,2),lookups!$G$1:$H$2,2,FALSE)</f>
        <v>flat</v>
      </c>
      <c r="L5621">
        <v>10</v>
      </c>
      <c r="M5621" t="str">
        <f ca="1">VLOOKUP(RANDBETWEEN(1,7),lookups!$I$1:$J$7,2,FALSE)</f>
        <v>b</v>
      </c>
      <c r="N5621" s="2">
        <f ca="1">E5621*(1-(RANDBETWEEN(1,50)/100))</f>
        <v>413980.15999999997</v>
      </c>
      <c r="O5621" s="2">
        <f ca="1">N5621/12</f>
        <v>34498.346666666665</v>
      </c>
      <c r="P5621" s="2">
        <f ca="1">RANDBETWEEN(1,1.5)*((N5621/12)*VLOOKUP(J5621,'Weather by country'!$A$1:$C$5,3,FALSE))</f>
        <v>34498.346666666665</v>
      </c>
      <c r="Q5621" s="2">
        <f ca="1">(N5621/12)*RANDBETWEEN(60,100)/100</f>
        <v>22423.925333333333</v>
      </c>
      <c r="R5621" s="2">
        <f ca="1">(N5621/12)*RANDBETWEEN(60,100)/100</f>
        <v>33463.396266666663</v>
      </c>
      <c r="S5621" t="str">
        <f ca="1">VLOOKUP(J5621,'Weather by country'!$A$1:$C$5,2,FALSE)</f>
        <v>fine</v>
      </c>
      <c r="T5621" t="str">
        <f ca="1">VLOOKUP(RANDBETWEEN(1,5),lookups!$Q$1:$R$5,2,FALSE)</f>
        <v>n</v>
      </c>
      <c r="U5621" t="str">
        <f ca="1">VLOOKUP(RANDBETWEEN(1,5),lookups!$Q$1:$R$5,2,FALSE)</f>
        <v>n</v>
      </c>
      <c r="V5621" t="str">
        <f ca="1">IF(P5621=O5621,"y","n")</f>
        <v>y</v>
      </c>
    </row>
    <row r="5622" spans="1:22" x14ac:dyDescent="0.35">
      <c r="A5622" t="s">
        <v>29</v>
      </c>
      <c r="B5622" t="str">
        <f t="shared" si="96"/>
        <v>0000005622</v>
      </c>
      <c r="C5622">
        <f ca="1">RANDBETWEEN(5,20)</f>
        <v>10</v>
      </c>
      <c r="D5622">
        <f ca="1">RANDBETWEEN(0,C5622)</f>
        <v>7</v>
      </c>
      <c r="E5622" s="2">
        <f ca="1">RANDBETWEEN(500000,5000000)</f>
        <v>2166237</v>
      </c>
      <c r="F5622">
        <f ca="1">RANDBETWEEN(5,100)</f>
        <v>74</v>
      </c>
      <c r="G5622" t="str">
        <f ca="1">VLOOKUP(RANDBETWEEN(4,12),lookups!$A$1:$B$12,2,FALSE)</f>
        <v xml:space="preserve"> ddd</v>
      </c>
      <c r="H5622" s="4">
        <f t="shared" ca="1" si="97"/>
        <v>21</v>
      </c>
      <c r="I5622" t="str">
        <f ca="1">VLOOKUP(RANDBETWEEN(1,5),lookups!$E$1:$F$5,2,FALSE)</f>
        <v>y</v>
      </c>
      <c r="J5622" t="str">
        <f ca="1">VLOOKUP(RANDBETWEEN(1,5),lookups!$C$1:$D$5,2,FALSE)</f>
        <v>norway</v>
      </c>
      <c r="K5622" t="str">
        <f ca="1">VLOOKUP(RANDBETWEEN(1,2),lookups!$G$1:$H$2,2,FALSE)</f>
        <v>flat</v>
      </c>
      <c r="L5622">
        <v>10</v>
      </c>
      <c r="M5622" t="str">
        <f ca="1">VLOOKUP(RANDBETWEEN(1,7),lookups!$I$1:$J$7,2,FALSE)</f>
        <v>a</v>
      </c>
      <c r="N5622" s="2">
        <f ca="1">E5622*(1-(RANDBETWEEN(1,50)/100))</f>
        <v>1559690.64</v>
      </c>
      <c r="O5622" s="2">
        <f ca="1">N5622/12</f>
        <v>129974.21999999999</v>
      </c>
      <c r="P5622" s="2">
        <f ca="1">RANDBETWEEN(1,1.5)*((N5622/12)*VLOOKUP(J5622,'Weather by country'!$A$1:$C$5,3,FALSE))</f>
        <v>129974.21999999999</v>
      </c>
      <c r="Q5622" s="2">
        <f ca="1">(N5622/12)*RANDBETWEEN(60,100)/100</f>
        <v>115677.05579999999</v>
      </c>
      <c r="R5622" s="2">
        <f ca="1">(N5622/12)*RANDBETWEEN(60,100)/100</f>
        <v>81883.758600000001</v>
      </c>
      <c r="S5622" t="str">
        <f ca="1">VLOOKUP(J5622,'Weather by country'!$A$1:$C$5,2,FALSE)</f>
        <v>fine</v>
      </c>
      <c r="T5622" t="str">
        <f ca="1">VLOOKUP(RANDBETWEEN(1,5),lookups!$Q$1:$R$5,2,FALSE)</f>
        <v>y</v>
      </c>
      <c r="U5622" t="str">
        <f ca="1">VLOOKUP(RANDBETWEEN(1,5),lookups!$Q$1:$R$5,2,FALSE)</f>
        <v>y</v>
      </c>
      <c r="V5622" t="str">
        <f ca="1">IF(P5622=O5622,"y","n")</f>
        <v>y</v>
      </c>
    </row>
    <row r="5623" spans="1:22" x14ac:dyDescent="0.35">
      <c r="A5623" t="s">
        <v>30</v>
      </c>
      <c r="B5623" t="str">
        <f t="shared" si="96"/>
        <v>0000005623</v>
      </c>
      <c r="C5623">
        <f ca="1">RANDBETWEEN(5,20)</f>
        <v>13</v>
      </c>
      <c r="D5623">
        <f ca="1">RANDBETWEEN(0,C5623)</f>
        <v>10</v>
      </c>
      <c r="E5623" s="2">
        <f ca="1">RANDBETWEEN(250000,500000)</f>
        <v>296960</v>
      </c>
      <c r="F5623">
        <f ca="1">RANDBETWEEN(5,100)</f>
        <v>84</v>
      </c>
      <c r="G5623" t="str">
        <f ca="1">VLOOKUP(RANDBETWEEN(4,12),lookups!$A$1:$B$12,2,FALSE)</f>
        <v xml:space="preserve"> cc</v>
      </c>
      <c r="H5623" s="4">
        <f t="shared" ca="1" si="97"/>
        <v>2</v>
      </c>
      <c r="I5623" t="s">
        <v>33</v>
      </c>
      <c r="J5623" t="str">
        <f ca="1">VLOOKUP(RANDBETWEEN(1,5),lookups!$C$1:$D$5,2,FALSE)</f>
        <v>uk</v>
      </c>
      <c r="K5623" t="str">
        <f ca="1">VLOOKUP(RANDBETWEEN(1,2),lookups!$G$1:$H$2,2,FALSE)</f>
        <v>pitched</v>
      </c>
      <c r="L5623">
        <v>10</v>
      </c>
      <c r="M5623" t="str">
        <f ca="1">VLOOKUP(RANDBETWEEN(1,7),lookups!$I$1:$J$7,2,FALSE)</f>
        <v>b</v>
      </c>
      <c r="N5623" s="2">
        <f ca="1">E5623*(1-(RANDBETWEEN(1,50)/100))</f>
        <v>273203.20000000001</v>
      </c>
      <c r="O5623" s="2">
        <f ca="1">N5623/12</f>
        <v>22766.933333333334</v>
      </c>
      <c r="P5623" s="2">
        <f ca="1">RANDBETWEEN(1,1.5)*((N5623/12)*VLOOKUP(J5623,'Weather by country'!$A$1:$C$5,3,FALSE))</f>
        <v>22766.933333333334</v>
      </c>
      <c r="Q5623" s="2">
        <f ca="1">(N5623/12)*RANDBETWEEN(60,100)/100</f>
        <v>15026.176000000001</v>
      </c>
      <c r="R5623" s="2">
        <f ca="1">(N5623/12)*RANDBETWEEN(60,100)/100</f>
        <v>19579.562666666669</v>
      </c>
      <c r="S5623" t="str">
        <f ca="1">VLOOKUP(J5623,'Weather by country'!$A$1:$C$5,2,FALSE)</f>
        <v>fine</v>
      </c>
      <c r="T5623" t="str">
        <f ca="1">VLOOKUP(RANDBETWEEN(1,5),lookups!$Q$1:$R$5,2,FALSE)</f>
        <v>n</v>
      </c>
      <c r="U5623" t="str">
        <f ca="1">VLOOKUP(RANDBETWEEN(1,5),lookups!$Q$1:$R$5,2,FALSE)</f>
        <v>n</v>
      </c>
      <c r="V5623" t="str">
        <f ca="1">IF(P5623=O5623,"y","n")</f>
        <v>y</v>
      </c>
    </row>
    <row r="5624" spans="1:22" x14ac:dyDescent="0.35">
      <c r="A5624" t="s">
        <v>29</v>
      </c>
      <c r="B5624" t="str">
        <f t="shared" si="96"/>
        <v>0000005624</v>
      </c>
      <c r="C5624">
        <f ca="1">RANDBETWEEN(5,20)</f>
        <v>13</v>
      </c>
      <c r="D5624">
        <f ca="1">RANDBETWEEN(0,C5624)</f>
        <v>6</v>
      </c>
      <c r="E5624" s="2">
        <f ca="1">RANDBETWEEN(500000,5000000)</f>
        <v>4144008</v>
      </c>
      <c r="F5624">
        <f ca="1">RANDBETWEEN(5,100)</f>
        <v>22</v>
      </c>
      <c r="G5624" t="str">
        <f ca="1">VLOOKUP(RANDBETWEEN(4,12),lookups!$A$1:$B$12,2,FALSE)</f>
        <v xml:space="preserve"> b</v>
      </c>
      <c r="H5624" s="4">
        <f t="shared" ca="1" si="97"/>
        <v>41</v>
      </c>
      <c r="I5624" t="str">
        <f ca="1">VLOOKUP(RANDBETWEEN(1,5),lookups!$E$1:$F$5,2,FALSE)</f>
        <v>y</v>
      </c>
      <c r="J5624" t="str">
        <f ca="1">VLOOKUP(RANDBETWEEN(1,5),lookups!$C$1:$D$5,2,FALSE)</f>
        <v>norway</v>
      </c>
      <c r="K5624" t="str">
        <f ca="1">VLOOKUP(RANDBETWEEN(1,2),lookups!$G$1:$H$2,2,FALSE)</f>
        <v>pitched</v>
      </c>
      <c r="L5624">
        <v>10</v>
      </c>
      <c r="M5624" t="str">
        <f ca="1">VLOOKUP(RANDBETWEEN(1,7),lookups!$I$1:$J$7,2,FALSE)</f>
        <v>a</v>
      </c>
      <c r="N5624" s="2">
        <f ca="1">E5624*(1-(RANDBETWEEN(1,50)/100))</f>
        <v>2652165.1200000001</v>
      </c>
      <c r="O5624" s="2">
        <f ca="1">N5624/12</f>
        <v>221013.76000000001</v>
      </c>
      <c r="P5624" s="2">
        <f ca="1">RANDBETWEEN(1,1.5)*((N5624/12)*VLOOKUP(J5624,'Weather by country'!$A$1:$C$5,3,FALSE))</f>
        <v>221013.76000000001</v>
      </c>
      <c r="Q5624" s="2">
        <f ca="1">(N5624/12)*RANDBETWEEN(60,100)/100</f>
        <v>165760.32000000001</v>
      </c>
      <c r="R5624" s="2">
        <f ca="1">(N5624/12)*RANDBETWEEN(60,100)/100</f>
        <v>194492.10880000002</v>
      </c>
      <c r="S5624" t="str">
        <f ca="1">VLOOKUP(J5624,'Weather by country'!$A$1:$C$5,2,FALSE)</f>
        <v>fine</v>
      </c>
      <c r="T5624" t="str">
        <f ca="1">VLOOKUP(RANDBETWEEN(1,5),lookups!$Q$1:$R$5,2,FALSE)</f>
        <v>n</v>
      </c>
      <c r="U5624" t="str">
        <f ca="1">VLOOKUP(RANDBETWEEN(1,5),lookups!$Q$1:$R$5,2,FALSE)</f>
        <v>y</v>
      </c>
      <c r="V5624" t="str">
        <f ca="1">IF(P5624=O5624,"y","n")</f>
        <v>y</v>
      </c>
    </row>
    <row r="5625" spans="1:22" x14ac:dyDescent="0.35">
      <c r="A5625" t="s">
        <v>30</v>
      </c>
      <c r="B5625" t="str">
        <f t="shared" si="96"/>
        <v>0000005625</v>
      </c>
      <c r="C5625">
        <f ca="1">RANDBETWEEN(5,20)</f>
        <v>18</v>
      </c>
      <c r="D5625">
        <f ca="1">RANDBETWEEN(0,C5625)</f>
        <v>13</v>
      </c>
      <c r="E5625" s="2">
        <f ca="1">RANDBETWEEN(250000,500000)</f>
        <v>445677</v>
      </c>
      <c r="F5625">
        <f ca="1">RANDBETWEEN(5,100)</f>
        <v>7</v>
      </c>
      <c r="G5625" t="str">
        <f ca="1">VLOOKUP(RANDBETWEEN(4,12),lookups!$A$1:$B$12,2,FALSE)</f>
        <v xml:space="preserve"> bb</v>
      </c>
      <c r="H5625" s="4">
        <f t="shared" ca="1" si="97"/>
        <v>4</v>
      </c>
      <c r="I5625" t="s">
        <v>33</v>
      </c>
      <c r="J5625" t="str">
        <f ca="1">VLOOKUP(RANDBETWEEN(1,5),lookups!$C$1:$D$5,2,FALSE)</f>
        <v>norway</v>
      </c>
      <c r="K5625" t="str">
        <f ca="1">VLOOKUP(RANDBETWEEN(1,2),lookups!$G$1:$H$2,2,FALSE)</f>
        <v>flat</v>
      </c>
      <c r="L5625">
        <v>10</v>
      </c>
      <c r="M5625" t="str">
        <f ca="1">VLOOKUP(RANDBETWEEN(1,7),lookups!$I$1:$J$7,2,FALSE)</f>
        <v>c</v>
      </c>
      <c r="N5625" s="2">
        <f ca="1">E5625*(1-(RANDBETWEEN(1,50)/100))</f>
        <v>374368.68</v>
      </c>
      <c r="O5625" s="2">
        <f ca="1">N5625/12</f>
        <v>31197.39</v>
      </c>
      <c r="P5625" s="2">
        <f ca="1">RANDBETWEEN(1,1.5)*((N5625/12)*VLOOKUP(J5625,'Weather by country'!$A$1:$C$5,3,FALSE))</f>
        <v>31197.39</v>
      </c>
      <c r="Q5625" s="2">
        <f ca="1">(N5625/12)*RANDBETWEEN(60,100)/100</f>
        <v>19030.407900000002</v>
      </c>
      <c r="R5625" s="2">
        <f ca="1">(N5625/12)*RANDBETWEEN(60,100)/100</f>
        <v>19342.381799999999</v>
      </c>
      <c r="S5625" t="str">
        <f ca="1">VLOOKUP(J5625,'Weather by country'!$A$1:$C$5,2,FALSE)</f>
        <v>fine</v>
      </c>
      <c r="T5625" t="str">
        <f ca="1">VLOOKUP(RANDBETWEEN(1,5),lookups!$Q$1:$R$5,2,FALSE)</f>
        <v>n</v>
      </c>
      <c r="U5625" t="str">
        <f ca="1">VLOOKUP(RANDBETWEEN(1,5),lookups!$Q$1:$R$5,2,FALSE)</f>
        <v>y</v>
      </c>
      <c r="V5625" t="str">
        <f ca="1">IF(P5625=O5625,"y","n")</f>
        <v>y</v>
      </c>
    </row>
    <row r="5626" spans="1:22" x14ac:dyDescent="0.35">
      <c r="A5626" t="s">
        <v>29</v>
      </c>
      <c r="B5626" t="str">
        <f t="shared" si="96"/>
        <v>0000005626</v>
      </c>
      <c r="C5626">
        <f ca="1">RANDBETWEEN(5,20)</f>
        <v>9</v>
      </c>
      <c r="D5626">
        <f ca="1">RANDBETWEEN(0,C5626)</f>
        <v>6</v>
      </c>
      <c r="E5626" s="2">
        <f ca="1">RANDBETWEEN(500000,5000000)</f>
        <v>3069924</v>
      </c>
      <c r="F5626">
        <f ca="1">RANDBETWEEN(5,100)</f>
        <v>28</v>
      </c>
      <c r="G5626" t="str">
        <f ca="1">VLOOKUP(RANDBETWEEN(4,12),lookups!$A$1:$B$12,2,FALSE)</f>
        <v xml:space="preserve"> c</v>
      </c>
      <c r="H5626" s="4">
        <f t="shared" ca="1" si="97"/>
        <v>30</v>
      </c>
      <c r="I5626" t="str">
        <f ca="1">VLOOKUP(RANDBETWEEN(1,5),lookups!$E$1:$F$5,2,FALSE)</f>
        <v>n</v>
      </c>
      <c r="J5626" t="str">
        <f ca="1">VLOOKUP(RANDBETWEEN(1,5),lookups!$C$1:$D$5,2,FALSE)</f>
        <v>denmark</v>
      </c>
      <c r="K5626" t="str">
        <f ca="1">VLOOKUP(RANDBETWEEN(1,2),lookups!$G$1:$H$2,2,FALSE)</f>
        <v>pitched</v>
      </c>
      <c r="L5626">
        <v>10</v>
      </c>
      <c r="M5626" t="str">
        <f ca="1">VLOOKUP(RANDBETWEEN(1,7),lookups!$I$1:$J$7,2,FALSE)</f>
        <v>b</v>
      </c>
      <c r="N5626" s="2">
        <f ca="1">E5626*(1-(RANDBETWEEN(1,50)/100))</f>
        <v>2977826.28</v>
      </c>
      <c r="O5626" s="2">
        <f ca="1">N5626/12</f>
        <v>248152.18999999997</v>
      </c>
      <c r="P5626" s="2">
        <f ca="1">RANDBETWEEN(1,1.5)*((N5626/12)*VLOOKUP(J5626,'Weather by country'!$A$1:$C$5,3,FALSE))</f>
        <v>248152.18999999997</v>
      </c>
      <c r="Q5626" s="2">
        <f ca="1">(N5626/12)*RANDBETWEEN(60,100)/100</f>
        <v>168743.48919999998</v>
      </c>
      <c r="R5626" s="2">
        <f ca="1">(N5626/12)*RANDBETWEEN(60,100)/100</f>
        <v>245670.66809999998</v>
      </c>
      <c r="S5626" t="str">
        <f ca="1">VLOOKUP(J5626,'Weather by country'!$A$1:$C$5,2,FALSE)</f>
        <v>fine</v>
      </c>
      <c r="T5626" t="str">
        <f ca="1">VLOOKUP(RANDBETWEEN(1,5),lookups!$Q$1:$R$5,2,FALSE)</f>
        <v>y</v>
      </c>
      <c r="U5626" t="str">
        <f ca="1">VLOOKUP(RANDBETWEEN(1,5),lookups!$Q$1:$R$5,2,FALSE)</f>
        <v>y</v>
      </c>
      <c r="V5626" t="str">
        <f ca="1">IF(P5626=O5626,"y","n")</f>
        <v>y</v>
      </c>
    </row>
    <row r="5627" spans="1:22" x14ac:dyDescent="0.35">
      <c r="A5627" t="s">
        <v>30</v>
      </c>
      <c r="B5627" t="str">
        <f t="shared" si="96"/>
        <v>0000005627</v>
      </c>
      <c r="C5627">
        <f ca="1">RANDBETWEEN(5,20)</f>
        <v>15</v>
      </c>
      <c r="D5627">
        <f ca="1">RANDBETWEEN(0,C5627)</f>
        <v>10</v>
      </c>
      <c r="E5627" s="2">
        <f ca="1">RANDBETWEEN(250000,500000)</f>
        <v>445154</v>
      </c>
      <c r="F5627">
        <f ca="1">RANDBETWEEN(5,100)</f>
        <v>15</v>
      </c>
      <c r="G5627" t="str">
        <f ca="1">VLOOKUP(RANDBETWEEN(4,12),lookups!$A$1:$B$12,2,FALSE)</f>
        <v xml:space="preserve"> b</v>
      </c>
      <c r="H5627" s="4">
        <f t="shared" ca="1" si="97"/>
        <v>4</v>
      </c>
      <c r="I5627" t="s">
        <v>33</v>
      </c>
      <c r="J5627" t="str">
        <f ca="1">VLOOKUP(RANDBETWEEN(1,5),lookups!$C$1:$D$5,2,FALSE)</f>
        <v>norway</v>
      </c>
      <c r="K5627" t="str">
        <f ca="1">VLOOKUP(RANDBETWEEN(1,2),lookups!$G$1:$H$2,2,FALSE)</f>
        <v>pitched</v>
      </c>
      <c r="L5627">
        <v>10</v>
      </c>
      <c r="M5627" t="str">
        <f ca="1">VLOOKUP(RANDBETWEEN(1,7),lookups!$I$1:$J$7,2,FALSE)</f>
        <v>a</v>
      </c>
      <c r="N5627" s="2">
        <f ca="1">E5627*(1-(RANDBETWEEN(1,50)/100))</f>
        <v>422896.3</v>
      </c>
      <c r="O5627" s="2">
        <f ca="1">N5627/12</f>
        <v>35241.35833333333</v>
      </c>
      <c r="P5627" s="2">
        <f ca="1">RANDBETWEEN(1,1.5)*((N5627/12)*VLOOKUP(J5627,'Weather by country'!$A$1:$C$5,3,FALSE))</f>
        <v>35241.35833333333</v>
      </c>
      <c r="Q5627" s="2">
        <f ca="1">(N5627/12)*RANDBETWEEN(60,100)/100</f>
        <v>29955.154583333329</v>
      </c>
      <c r="R5627" s="2">
        <f ca="1">(N5627/12)*RANDBETWEEN(60,100)/100</f>
        <v>34184.117583333325</v>
      </c>
      <c r="S5627" t="str">
        <f ca="1">VLOOKUP(J5627,'Weather by country'!$A$1:$C$5,2,FALSE)</f>
        <v>fine</v>
      </c>
      <c r="T5627" t="str">
        <f ca="1">VLOOKUP(RANDBETWEEN(1,5),lookups!$Q$1:$R$5,2,FALSE)</f>
        <v>y</v>
      </c>
      <c r="U5627" t="str">
        <f ca="1">VLOOKUP(RANDBETWEEN(1,5),lookups!$Q$1:$R$5,2,FALSE)</f>
        <v>y</v>
      </c>
      <c r="V5627" t="str">
        <f ca="1">IF(P5627=O5627,"y","n")</f>
        <v>y</v>
      </c>
    </row>
    <row r="5628" spans="1:22" x14ac:dyDescent="0.35">
      <c r="A5628" t="s">
        <v>29</v>
      </c>
      <c r="B5628" t="str">
        <f t="shared" si="96"/>
        <v>0000005628</v>
      </c>
      <c r="C5628">
        <f ca="1">RANDBETWEEN(5,20)</f>
        <v>7</v>
      </c>
      <c r="D5628">
        <f ca="1">RANDBETWEEN(0,C5628)</f>
        <v>5</v>
      </c>
      <c r="E5628" s="2">
        <f ca="1">RANDBETWEEN(500000,5000000)</f>
        <v>2479663</v>
      </c>
      <c r="F5628">
        <f ca="1">RANDBETWEEN(5,100)</f>
        <v>64</v>
      </c>
      <c r="G5628" t="str">
        <f ca="1">VLOOKUP(RANDBETWEEN(4,12),lookups!$A$1:$B$12,2,FALSE)</f>
        <v xml:space="preserve"> bbb</v>
      </c>
      <c r="H5628" s="4">
        <f t="shared" ca="1" si="97"/>
        <v>24</v>
      </c>
      <c r="I5628" t="str">
        <f ca="1">VLOOKUP(RANDBETWEEN(1,5),lookups!$E$1:$F$5,2,FALSE)</f>
        <v>n</v>
      </c>
      <c r="J5628" t="str">
        <f ca="1">VLOOKUP(RANDBETWEEN(1,5),lookups!$C$1:$D$5,2,FALSE)</f>
        <v>uk</v>
      </c>
      <c r="K5628" t="str">
        <f ca="1">VLOOKUP(RANDBETWEEN(1,2),lookups!$G$1:$H$2,2,FALSE)</f>
        <v>pitched</v>
      </c>
      <c r="L5628">
        <v>10</v>
      </c>
      <c r="M5628" t="str">
        <f ca="1">VLOOKUP(RANDBETWEEN(1,7),lookups!$I$1:$J$7,2,FALSE)</f>
        <v>b</v>
      </c>
      <c r="N5628" s="2">
        <f ca="1">E5628*(1-(RANDBETWEEN(1,50)/100))</f>
        <v>2008527.03</v>
      </c>
      <c r="O5628" s="2">
        <f ca="1">N5628/12</f>
        <v>167377.2525</v>
      </c>
      <c r="P5628" s="2">
        <f ca="1">RANDBETWEEN(1,1.5)*((N5628/12)*VLOOKUP(J5628,'Weather by country'!$A$1:$C$5,3,FALSE))</f>
        <v>167377.2525</v>
      </c>
      <c r="Q5628" s="2">
        <f ca="1">(N5628/12)*RANDBETWEEN(60,100)/100</f>
        <v>164029.70745000002</v>
      </c>
      <c r="R5628" s="2">
        <f ca="1">(N5628/12)*RANDBETWEEN(60,100)/100</f>
        <v>145618.20967499999</v>
      </c>
      <c r="S5628" t="str">
        <f ca="1">VLOOKUP(J5628,'Weather by country'!$A$1:$C$5,2,FALSE)</f>
        <v>fine</v>
      </c>
      <c r="T5628" t="str">
        <f ca="1">VLOOKUP(RANDBETWEEN(1,5),lookups!$Q$1:$R$5,2,FALSE)</f>
        <v>y</v>
      </c>
      <c r="U5628" t="str">
        <f ca="1">VLOOKUP(RANDBETWEEN(1,5),lookups!$Q$1:$R$5,2,FALSE)</f>
        <v>n</v>
      </c>
      <c r="V5628" t="str">
        <f ca="1">IF(P5628=O5628,"y","n")</f>
        <v>y</v>
      </c>
    </row>
    <row r="5629" spans="1:22" x14ac:dyDescent="0.35">
      <c r="A5629" t="s">
        <v>30</v>
      </c>
      <c r="B5629" t="str">
        <f t="shared" si="96"/>
        <v>0000005629</v>
      </c>
      <c r="C5629">
        <f ca="1">RANDBETWEEN(5,20)</f>
        <v>11</v>
      </c>
      <c r="D5629">
        <f ca="1">RANDBETWEEN(0,C5629)</f>
        <v>2</v>
      </c>
      <c r="E5629" s="2">
        <f ca="1">RANDBETWEEN(250000,500000)</f>
        <v>276207</v>
      </c>
      <c r="F5629">
        <f ca="1">RANDBETWEEN(5,100)</f>
        <v>55</v>
      </c>
      <c r="G5629" t="str">
        <f ca="1">VLOOKUP(RANDBETWEEN(4,12),lookups!$A$1:$B$12,2,FALSE)</f>
        <v xml:space="preserve"> ddd</v>
      </c>
      <c r="H5629" s="4">
        <f t="shared" ca="1" si="97"/>
        <v>2</v>
      </c>
      <c r="I5629" t="s">
        <v>33</v>
      </c>
      <c r="J5629" t="str">
        <f ca="1">VLOOKUP(RANDBETWEEN(1,5),lookups!$C$1:$D$5,2,FALSE)</f>
        <v>finland</v>
      </c>
      <c r="K5629" t="str">
        <f ca="1">VLOOKUP(RANDBETWEEN(1,2),lookups!$G$1:$H$2,2,FALSE)</f>
        <v>flat</v>
      </c>
      <c r="L5629">
        <v>10</v>
      </c>
      <c r="M5629" t="str">
        <f ca="1">VLOOKUP(RANDBETWEEN(1,7),lookups!$I$1:$J$7,2,FALSE)</f>
        <v>c</v>
      </c>
      <c r="N5629" s="2">
        <f ca="1">E5629*(1-(RANDBETWEEN(1,50)/100))</f>
        <v>212679.39</v>
      </c>
      <c r="O5629" s="2">
        <f ca="1">N5629/12</f>
        <v>17723.282500000001</v>
      </c>
      <c r="P5629" s="2">
        <f ca="1">RANDBETWEEN(1,1.5)*((N5629/12)*VLOOKUP(J5629,'Weather by country'!$A$1:$C$5,3,FALSE))</f>
        <v>14178.626000000002</v>
      </c>
      <c r="Q5629" s="2">
        <f ca="1">(N5629/12)*RANDBETWEEN(60,100)/100</f>
        <v>16837.118375000002</v>
      </c>
      <c r="R5629" s="2">
        <f ca="1">(N5629/12)*RANDBETWEEN(60,100)/100</f>
        <v>11342.900800000001</v>
      </c>
      <c r="S5629" t="str">
        <f ca="1">VLOOKUP(J5629,'Weather by country'!$A$1:$C$5,2,FALSE)</f>
        <v>l-rain</v>
      </c>
      <c r="T5629" t="str">
        <f ca="1">VLOOKUP(RANDBETWEEN(1,5),lookups!$Q$1:$R$5,2,FALSE)</f>
        <v>n</v>
      </c>
      <c r="U5629" t="str">
        <f ca="1">VLOOKUP(RANDBETWEEN(1,5),lookups!$Q$1:$R$5,2,FALSE)</f>
        <v>n</v>
      </c>
      <c r="V5629" t="str">
        <f ca="1">IF(P5629=O5629,"y","n")</f>
        <v>n</v>
      </c>
    </row>
    <row r="5630" spans="1:22" x14ac:dyDescent="0.35">
      <c r="A5630" t="s">
        <v>29</v>
      </c>
      <c r="B5630" t="str">
        <f t="shared" si="96"/>
        <v>0000005630</v>
      </c>
      <c r="C5630">
        <f ca="1">RANDBETWEEN(5,20)</f>
        <v>7</v>
      </c>
      <c r="D5630">
        <f ca="1">RANDBETWEEN(0,C5630)</f>
        <v>1</v>
      </c>
      <c r="E5630" s="2">
        <f ca="1">RANDBETWEEN(500000,5000000)</f>
        <v>4790165</v>
      </c>
      <c r="F5630">
        <f ca="1">RANDBETWEEN(5,100)</f>
        <v>60</v>
      </c>
      <c r="G5630" t="str">
        <f ca="1">VLOOKUP(RANDBETWEEN(4,12),lookups!$A$1:$B$12,2,FALSE)</f>
        <v xml:space="preserve"> bbb</v>
      </c>
      <c r="H5630" s="4">
        <f t="shared" ca="1" si="97"/>
        <v>47</v>
      </c>
      <c r="I5630" t="str">
        <f ca="1">VLOOKUP(RANDBETWEEN(1,5),lookups!$E$1:$F$5,2,FALSE)</f>
        <v>n</v>
      </c>
      <c r="J5630" t="str">
        <f ca="1">VLOOKUP(RANDBETWEEN(1,5),lookups!$C$1:$D$5,2,FALSE)</f>
        <v>sweden</v>
      </c>
      <c r="K5630" t="str">
        <f ca="1">VLOOKUP(RANDBETWEEN(1,2),lookups!$G$1:$H$2,2,FALSE)</f>
        <v>flat</v>
      </c>
      <c r="L5630">
        <v>10</v>
      </c>
      <c r="M5630" t="str">
        <f ca="1">VLOOKUP(RANDBETWEEN(1,7),lookups!$I$1:$J$7,2,FALSE)</f>
        <v>c</v>
      </c>
      <c r="N5630" s="2">
        <f ca="1">E5630*(1-(RANDBETWEEN(1,50)/100))</f>
        <v>3209410.55</v>
      </c>
      <c r="O5630" s="2">
        <f ca="1">N5630/12</f>
        <v>267450.87916666665</v>
      </c>
      <c r="P5630" s="2">
        <f ca="1">RANDBETWEEN(1,1.5)*((N5630/12)*VLOOKUP(J5630,'Weather by country'!$A$1:$C$5,3,FALSE))</f>
        <v>267450.87916666665</v>
      </c>
      <c r="Q5630" s="2">
        <f ca="1">(N5630/12)*RANDBETWEEN(60,100)/100</f>
        <v>259427.35279166664</v>
      </c>
      <c r="R5630" s="2">
        <f ca="1">(N5630/12)*RANDBETWEEN(60,100)/100</f>
        <v>171168.56266666666</v>
      </c>
      <c r="S5630" t="str">
        <f ca="1">VLOOKUP(J5630,'Weather by country'!$A$1:$C$5,2,FALSE)</f>
        <v>fine</v>
      </c>
      <c r="T5630" t="str">
        <f ca="1">VLOOKUP(RANDBETWEEN(1,5),lookups!$Q$1:$R$5,2,FALSE)</f>
        <v>y</v>
      </c>
      <c r="U5630" t="str">
        <f ca="1">VLOOKUP(RANDBETWEEN(1,5),lookups!$Q$1:$R$5,2,FALSE)</f>
        <v>y</v>
      </c>
      <c r="V5630" t="str">
        <f ca="1">IF(P5630=O5630,"y","n")</f>
        <v>y</v>
      </c>
    </row>
    <row r="5631" spans="1:22" x14ac:dyDescent="0.35">
      <c r="A5631" t="s">
        <v>30</v>
      </c>
      <c r="B5631" t="str">
        <f t="shared" si="96"/>
        <v>0000005631</v>
      </c>
      <c r="C5631">
        <f ca="1">RANDBETWEEN(5,20)</f>
        <v>7</v>
      </c>
      <c r="D5631">
        <f ca="1">RANDBETWEEN(0,C5631)</f>
        <v>7</v>
      </c>
      <c r="E5631" s="2">
        <f ca="1">RANDBETWEEN(250000,500000)</f>
        <v>390655</v>
      </c>
      <c r="F5631">
        <f ca="1">RANDBETWEEN(5,100)</f>
        <v>33</v>
      </c>
      <c r="G5631" t="str">
        <f ca="1">VLOOKUP(RANDBETWEEN(4,12),lookups!$A$1:$B$12,2,FALSE)</f>
        <v xml:space="preserve"> b</v>
      </c>
      <c r="H5631" s="4">
        <f t="shared" ca="1" si="97"/>
        <v>3</v>
      </c>
      <c r="I5631" t="s">
        <v>33</v>
      </c>
      <c r="J5631" t="str">
        <f ca="1">VLOOKUP(RANDBETWEEN(1,5),lookups!$C$1:$D$5,2,FALSE)</f>
        <v>sweden</v>
      </c>
      <c r="K5631" t="str">
        <f ca="1">VLOOKUP(RANDBETWEEN(1,2),lookups!$G$1:$H$2,2,FALSE)</f>
        <v>flat</v>
      </c>
      <c r="L5631">
        <v>10</v>
      </c>
      <c r="M5631" t="str">
        <f ca="1">VLOOKUP(RANDBETWEEN(1,7),lookups!$I$1:$J$7,2,FALSE)</f>
        <v>b</v>
      </c>
      <c r="N5631" s="2">
        <f ca="1">E5631*(1-(RANDBETWEEN(1,50)/100))</f>
        <v>300804.35000000003</v>
      </c>
      <c r="O5631" s="2">
        <f ca="1">N5631/12</f>
        <v>25067.029166666671</v>
      </c>
      <c r="P5631" s="2">
        <f ca="1">RANDBETWEEN(1,1.5)*((N5631/12)*VLOOKUP(J5631,'Weather by country'!$A$1:$C$5,3,FALSE))</f>
        <v>25067.029166666671</v>
      </c>
      <c r="Q5631" s="2">
        <f ca="1">(N5631/12)*RANDBETWEEN(60,100)/100</f>
        <v>15290.88779166667</v>
      </c>
      <c r="R5631" s="2">
        <f ca="1">(N5631/12)*RANDBETWEEN(60,100)/100</f>
        <v>21306.974791666671</v>
      </c>
      <c r="S5631" t="str">
        <f ca="1">VLOOKUP(J5631,'Weather by country'!$A$1:$C$5,2,FALSE)</f>
        <v>fine</v>
      </c>
      <c r="T5631" t="str">
        <f ca="1">VLOOKUP(RANDBETWEEN(1,5),lookups!$Q$1:$R$5,2,FALSE)</f>
        <v>y</v>
      </c>
      <c r="U5631" t="str">
        <f ca="1">VLOOKUP(RANDBETWEEN(1,5),lookups!$Q$1:$R$5,2,FALSE)</f>
        <v>y</v>
      </c>
      <c r="V5631" t="str">
        <f ca="1">IF(P5631=O5631,"y","n")</f>
        <v>y</v>
      </c>
    </row>
    <row r="5632" spans="1:22" x14ac:dyDescent="0.35">
      <c r="A5632" t="s">
        <v>29</v>
      </c>
      <c r="B5632" t="str">
        <f t="shared" si="96"/>
        <v>0000005632</v>
      </c>
      <c r="C5632">
        <f ca="1">RANDBETWEEN(5,20)</f>
        <v>8</v>
      </c>
      <c r="D5632">
        <f ca="1">RANDBETWEEN(0,C5632)</f>
        <v>0</v>
      </c>
      <c r="E5632" s="2">
        <f ca="1">RANDBETWEEN(500000,5000000)</f>
        <v>4786990</v>
      </c>
      <c r="F5632">
        <f ca="1">RANDBETWEEN(5,100)</f>
        <v>57</v>
      </c>
      <c r="G5632" t="str">
        <f ca="1">VLOOKUP(RANDBETWEEN(4,12),lookups!$A$1:$B$12,2,FALSE)</f>
        <v xml:space="preserve"> ccc</v>
      </c>
      <c r="H5632" s="4">
        <f t="shared" ca="1" si="97"/>
        <v>47</v>
      </c>
      <c r="I5632" t="str">
        <f ca="1">VLOOKUP(RANDBETWEEN(1,5),lookups!$E$1:$F$5,2,FALSE)</f>
        <v>n</v>
      </c>
      <c r="J5632" t="str">
        <f ca="1">VLOOKUP(RANDBETWEEN(1,5),lookups!$C$1:$D$5,2,FALSE)</f>
        <v>sweden</v>
      </c>
      <c r="K5632" t="str">
        <f ca="1">VLOOKUP(RANDBETWEEN(1,2),lookups!$G$1:$H$2,2,FALSE)</f>
        <v>pitched</v>
      </c>
      <c r="L5632">
        <v>10</v>
      </c>
      <c r="M5632" t="str">
        <f ca="1">VLOOKUP(RANDBETWEEN(1,7),lookups!$I$1:$J$7,2,FALSE)</f>
        <v>b</v>
      </c>
      <c r="N5632" s="2">
        <f ca="1">E5632*(1-(RANDBETWEEN(1,50)/100))</f>
        <v>4499770.5999999996</v>
      </c>
      <c r="O5632" s="2">
        <f ca="1">N5632/12</f>
        <v>374980.8833333333</v>
      </c>
      <c r="P5632" s="2">
        <f ca="1">RANDBETWEEN(1,1.5)*((N5632/12)*VLOOKUP(J5632,'Weather by country'!$A$1:$C$5,3,FALSE))</f>
        <v>374980.8833333333</v>
      </c>
      <c r="Q5632" s="2">
        <f ca="1">(N5632/12)*RANDBETWEEN(60,100)/100</f>
        <v>329983.1773333333</v>
      </c>
      <c r="R5632" s="2">
        <f ca="1">(N5632/12)*RANDBETWEEN(60,100)/100</f>
        <v>281235.66249999998</v>
      </c>
      <c r="S5632" t="str">
        <f ca="1">VLOOKUP(J5632,'Weather by country'!$A$1:$C$5,2,FALSE)</f>
        <v>fine</v>
      </c>
      <c r="T5632" t="str">
        <f ca="1">VLOOKUP(RANDBETWEEN(1,5),lookups!$Q$1:$R$5,2,FALSE)</f>
        <v>y</v>
      </c>
      <c r="U5632" t="str">
        <f ca="1">VLOOKUP(RANDBETWEEN(1,5),lookups!$Q$1:$R$5,2,FALSE)</f>
        <v>n</v>
      </c>
      <c r="V5632" t="str">
        <f ca="1">IF(P5632=O5632,"y","n")</f>
        <v>y</v>
      </c>
    </row>
    <row r="5633" spans="1:22" x14ac:dyDescent="0.35">
      <c r="A5633" t="s">
        <v>30</v>
      </c>
      <c r="B5633" t="str">
        <f t="shared" si="96"/>
        <v>0000005633</v>
      </c>
      <c r="C5633">
        <f ca="1">RANDBETWEEN(5,20)</f>
        <v>5</v>
      </c>
      <c r="D5633">
        <f ca="1">RANDBETWEEN(0,C5633)</f>
        <v>0</v>
      </c>
      <c r="E5633" s="2">
        <f ca="1">RANDBETWEEN(250000,500000)</f>
        <v>416873</v>
      </c>
      <c r="F5633">
        <f ca="1">RANDBETWEEN(5,100)</f>
        <v>34</v>
      </c>
      <c r="G5633" t="str">
        <f ca="1">VLOOKUP(RANDBETWEEN(4,12),lookups!$A$1:$B$12,2,FALSE)</f>
        <v xml:space="preserve"> d</v>
      </c>
      <c r="H5633" s="4">
        <f t="shared" ca="1" si="97"/>
        <v>4</v>
      </c>
      <c r="I5633" t="s">
        <v>33</v>
      </c>
      <c r="J5633" t="str">
        <f ca="1">VLOOKUP(RANDBETWEEN(1,5),lookups!$C$1:$D$5,2,FALSE)</f>
        <v>uk</v>
      </c>
      <c r="K5633" t="str">
        <f ca="1">VLOOKUP(RANDBETWEEN(1,2),lookups!$G$1:$H$2,2,FALSE)</f>
        <v>pitched</v>
      </c>
      <c r="L5633">
        <v>10</v>
      </c>
      <c r="M5633" t="str">
        <f ca="1">VLOOKUP(RANDBETWEEN(1,7),lookups!$I$1:$J$7,2,FALSE)</f>
        <v>c</v>
      </c>
      <c r="N5633" s="2">
        <f ca="1">E5633*(1-(RANDBETWEEN(1,50)/100))</f>
        <v>396029.35</v>
      </c>
      <c r="O5633" s="2">
        <f ca="1">N5633/12</f>
        <v>33002.445833333331</v>
      </c>
      <c r="P5633" s="2">
        <f ca="1">RANDBETWEEN(1,1.5)*((N5633/12)*VLOOKUP(J5633,'Weather by country'!$A$1:$C$5,3,FALSE))</f>
        <v>33002.445833333331</v>
      </c>
      <c r="Q5633" s="2">
        <f ca="1">(N5633/12)*RANDBETWEEN(60,100)/100</f>
        <v>23431.736541666662</v>
      </c>
      <c r="R5633" s="2">
        <f ca="1">(N5633/12)*RANDBETWEEN(60,100)/100</f>
        <v>28382.103416666665</v>
      </c>
      <c r="S5633" t="str">
        <f ca="1">VLOOKUP(J5633,'Weather by country'!$A$1:$C$5,2,FALSE)</f>
        <v>fine</v>
      </c>
      <c r="T5633" t="str">
        <f ca="1">VLOOKUP(RANDBETWEEN(1,5),lookups!$Q$1:$R$5,2,FALSE)</f>
        <v>y</v>
      </c>
      <c r="U5633" t="str">
        <f ca="1">VLOOKUP(RANDBETWEEN(1,5),lookups!$Q$1:$R$5,2,FALSE)</f>
        <v>y</v>
      </c>
      <c r="V5633" t="str">
        <f ca="1">IF(P5633=O5633,"y","n")</f>
        <v>y</v>
      </c>
    </row>
    <row r="5634" spans="1:22" x14ac:dyDescent="0.35">
      <c r="A5634" t="s">
        <v>29</v>
      </c>
      <c r="B5634" t="str">
        <f t="shared" ref="B5634:B5697" si="98">TEXT(ROW(A5634),"0000000000")</f>
        <v>0000005634</v>
      </c>
      <c r="C5634">
        <f ca="1">RANDBETWEEN(5,20)</f>
        <v>11</v>
      </c>
      <c r="D5634">
        <f ca="1">RANDBETWEEN(0,C5634)</f>
        <v>1</v>
      </c>
      <c r="E5634" s="2">
        <f ca="1">RANDBETWEEN(500000,5000000)</f>
        <v>905642</v>
      </c>
      <c r="F5634">
        <f ca="1">RANDBETWEEN(5,100)</f>
        <v>89</v>
      </c>
      <c r="G5634" t="str">
        <f ca="1">VLOOKUP(RANDBETWEEN(4,12),lookups!$A$1:$B$12,2,FALSE)</f>
        <v xml:space="preserve"> b</v>
      </c>
      <c r="H5634" s="4">
        <f t="shared" ca="1" si="97"/>
        <v>9</v>
      </c>
      <c r="I5634" t="str">
        <f ca="1">VLOOKUP(RANDBETWEEN(1,5),lookups!$E$1:$F$5,2,FALSE)</f>
        <v>y</v>
      </c>
      <c r="J5634" t="str">
        <f ca="1">VLOOKUP(RANDBETWEEN(1,5),lookups!$C$1:$D$5,2,FALSE)</f>
        <v>norway</v>
      </c>
      <c r="K5634" t="str">
        <f ca="1">VLOOKUP(RANDBETWEEN(1,2),lookups!$G$1:$H$2,2,FALSE)</f>
        <v>flat</v>
      </c>
      <c r="L5634">
        <v>10</v>
      </c>
      <c r="M5634" t="str">
        <f ca="1">VLOOKUP(RANDBETWEEN(1,7),lookups!$I$1:$J$7,2,FALSE)</f>
        <v>c</v>
      </c>
      <c r="N5634" s="2">
        <f ca="1">E5634*(1-(RANDBETWEEN(1,50)/100))</f>
        <v>525272.3600000001</v>
      </c>
      <c r="O5634" s="2">
        <f ca="1">N5634/12</f>
        <v>43772.696666666678</v>
      </c>
      <c r="P5634" s="2">
        <f ca="1">RANDBETWEEN(1,1.5)*((N5634/12)*VLOOKUP(J5634,'Weather by country'!$A$1:$C$5,3,FALSE))</f>
        <v>43772.696666666678</v>
      </c>
      <c r="Q5634" s="2">
        <f ca="1">(N5634/12)*RANDBETWEEN(60,100)/100</f>
        <v>31516.341600000007</v>
      </c>
      <c r="R5634" s="2">
        <f ca="1">(N5634/12)*RANDBETWEEN(60,100)/100</f>
        <v>28014.525866666674</v>
      </c>
      <c r="S5634" t="str">
        <f ca="1">VLOOKUP(J5634,'Weather by country'!$A$1:$C$5,2,FALSE)</f>
        <v>fine</v>
      </c>
      <c r="T5634" t="str">
        <f ca="1">VLOOKUP(RANDBETWEEN(1,5),lookups!$Q$1:$R$5,2,FALSE)</f>
        <v>y</v>
      </c>
      <c r="U5634" t="str">
        <f ca="1">VLOOKUP(RANDBETWEEN(1,5),lookups!$Q$1:$R$5,2,FALSE)</f>
        <v>y</v>
      </c>
      <c r="V5634" t="str">
        <f ca="1">IF(P5634=O5634,"y","n")</f>
        <v>y</v>
      </c>
    </row>
    <row r="5635" spans="1:22" x14ac:dyDescent="0.35">
      <c r="A5635" t="s">
        <v>30</v>
      </c>
      <c r="B5635" t="str">
        <f t="shared" si="98"/>
        <v>0000005635</v>
      </c>
      <c r="C5635">
        <f ca="1">RANDBETWEEN(5,20)</f>
        <v>18</v>
      </c>
      <c r="D5635">
        <f ca="1">RANDBETWEEN(0,C5635)</f>
        <v>14</v>
      </c>
      <c r="E5635" s="2">
        <f ca="1">RANDBETWEEN(250000,500000)</f>
        <v>394867</v>
      </c>
      <c r="F5635">
        <f ca="1">RANDBETWEEN(5,100)</f>
        <v>96</v>
      </c>
      <c r="G5635" t="str">
        <f ca="1">VLOOKUP(RANDBETWEEN(4,12),lookups!$A$1:$B$12,2,FALSE)</f>
        <v xml:space="preserve"> c</v>
      </c>
      <c r="H5635" s="4">
        <f t="shared" ca="1" si="97"/>
        <v>3</v>
      </c>
      <c r="I5635" t="s">
        <v>33</v>
      </c>
      <c r="J5635" t="str">
        <f ca="1">VLOOKUP(RANDBETWEEN(1,5),lookups!$C$1:$D$5,2,FALSE)</f>
        <v>norway</v>
      </c>
      <c r="K5635" t="str">
        <f ca="1">VLOOKUP(RANDBETWEEN(1,2),lookups!$G$1:$H$2,2,FALSE)</f>
        <v>pitched</v>
      </c>
      <c r="L5635">
        <v>10</v>
      </c>
      <c r="M5635" t="str">
        <f ca="1">VLOOKUP(RANDBETWEEN(1,7),lookups!$I$1:$J$7,2,FALSE)</f>
        <v>c</v>
      </c>
      <c r="N5635" s="2">
        <f ca="1">E5635*(1-(RANDBETWEEN(1,50)/100))</f>
        <v>264560.88999999996</v>
      </c>
      <c r="O5635" s="2">
        <f ca="1">N5635/12</f>
        <v>22046.74083333333</v>
      </c>
      <c r="P5635" s="2">
        <f ca="1">RANDBETWEEN(1,1.5)*((N5635/12)*VLOOKUP(J5635,'Weather by country'!$A$1:$C$5,3,FALSE))</f>
        <v>22046.74083333333</v>
      </c>
      <c r="Q5635" s="2">
        <f ca="1">(N5635/12)*RANDBETWEEN(60,100)/100</f>
        <v>15653.185991666664</v>
      </c>
      <c r="R5635" s="2">
        <f ca="1">(N5635/12)*RANDBETWEEN(60,100)/100</f>
        <v>19842.066749999994</v>
      </c>
      <c r="S5635" t="str">
        <f ca="1">VLOOKUP(J5635,'Weather by country'!$A$1:$C$5,2,FALSE)</f>
        <v>fine</v>
      </c>
      <c r="T5635" t="str">
        <f ca="1">VLOOKUP(RANDBETWEEN(1,5),lookups!$Q$1:$R$5,2,FALSE)</f>
        <v>n</v>
      </c>
      <c r="U5635" t="str">
        <f ca="1">VLOOKUP(RANDBETWEEN(1,5),lookups!$Q$1:$R$5,2,FALSE)</f>
        <v>y</v>
      </c>
      <c r="V5635" t="str">
        <f ca="1">IF(P5635=O5635,"y","n")</f>
        <v>y</v>
      </c>
    </row>
    <row r="5636" spans="1:22" x14ac:dyDescent="0.35">
      <c r="A5636" t="s">
        <v>29</v>
      </c>
      <c r="B5636" t="str">
        <f t="shared" si="98"/>
        <v>0000005636</v>
      </c>
      <c r="C5636">
        <f ca="1">RANDBETWEEN(5,20)</f>
        <v>9</v>
      </c>
      <c r="D5636">
        <f ca="1">RANDBETWEEN(0,C5636)</f>
        <v>6</v>
      </c>
      <c r="E5636" s="2">
        <f ca="1">RANDBETWEEN(500000,5000000)</f>
        <v>1116482</v>
      </c>
      <c r="F5636">
        <f ca="1">RANDBETWEEN(5,100)</f>
        <v>16</v>
      </c>
      <c r="G5636" t="str">
        <f ca="1">VLOOKUP(RANDBETWEEN(4,12),lookups!$A$1:$B$12,2,FALSE)</f>
        <v xml:space="preserve"> ccc</v>
      </c>
      <c r="H5636" s="4">
        <f t="shared" ca="1" si="97"/>
        <v>11</v>
      </c>
      <c r="I5636" t="str">
        <f ca="1">VLOOKUP(RANDBETWEEN(1,5),lookups!$E$1:$F$5,2,FALSE)</f>
        <v>y</v>
      </c>
      <c r="J5636" t="str">
        <f ca="1">VLOOKUP(RANDBETWEEN(1,5),lookups!$C$1:$D$5,2,FALSE)</f>
        <v>denmark</v>
      </c>
      <c r="K5636" t="str">
        <f ca="1">VLOOKUP(RANDBETWEEN(1,2),lookups!$G$1:$H$2,2,FALSE)</f>
        <v>flat</v>
      </c>
      <c r="L5636">
        <v>10</v>
      </c>
      <c r="M5636" t="str">
        <f ca="1">VLOOKUP(RANDBETWEEN(1,7),lookups!$I$1:$J$7,2,FALSE)</f>
        <v>a</v>
      </c>
      <c r="N5636" s="2">
        <f ca="1">E5636*(1-(RANDBETWEEN(1,50)/100))</f>
        <v>1082987.54</v>
      </c>
      <c r="O5636" s="2">
        <f ca="1">N5636/12</f>
        <v>90248.96166666667</v>
      </c>
      <c r="P5636" s="2">
        <f ca="1">RANDBETWEEN(1,1.5)*((N5636/12)*VLOOKUP(J5636,'Weather by country'!$A$1:$C$5,3,FALSE))</f>
        <v>90248.96166666667</v>
      </c>
      <c r="Q5636" s="2">
        <f ca="1">(N5636/12)*RANDBETWEEN(60,100)/100</f>
        <v>85736.513583333348</v>
      </c>
      <c r="R5636" s="2">
        <f ca="1">(N5636/12)*RANDBETWEEN(60,100)/100</f>
        <v>78516.596650000007</v>
      </c>
      <c r="S5636" t="str">
        <f ca="1">VLOOKUP(J5636,'Weather by country'!$A$1:$C$5,2,FALSE)</f>
        <v>fine</v>
      </c>
      <c r="T5636" t="str">
        <f ca="1">VLOOKUP(RANDBETWEEN(1,5),lookups!$Q$1:$R$5,2,FALSE)</f>
        <v>y</v>
      </c>
      <c r="U5636" t="str">
        <f ca="1">VLOOKUP(RANDBETWEEN(1,5),lookups!$Q$1:$R$5,2,FALSE)</f>
        <v>n</v>
      </c>
      <c r="V5636" t="str">
        <f ca="1">IF(P5636=O5636,"y","n")</f>
        <v>y</v>
      </c>
    </row>
    <row r="5637" spans="1:22" x14ac:dyDescent="0.35">
      <c r="A5637" t="s">
        <v>30</v>
      </c>
      <c r="B5637" t="str">
        <f t="shared" si="98"/>
        <v>0000005637</v>
      </c>
      <c r="C5637">
        <f ca="1">RANDBETWEEN(5,20)</f>
        <v>16</v>
      </c>
      <c r="D5637">
        <f ca="1">RANDBETWEEN(0,C5637)</f>
        <v>3</v>
      </c>
      <c r="E5637" s="2">
        <f ca="1">RANDBETWEEN(250000,500000)</f>
        <v>433184</v>
      </c>
      <c r="F5637">
        <f ca="1">RANDBETWEEN(5,100)</f>
        <v>88</v>
      </c>
      <c r="G5637" t="str">
        <f ca="1">VLOOKUP(RANDBETWEEN(4,12),lookups!$A$1:$B$12,2,FALSE)</f>
        <v xml:space="preserve"> bbb</v>
      </c>
      <c r="H5637" s="4">
        <f t="shared" ca="1" si="97"/>
        <v>4</v>
      </c>
      <c r="I5637" t="s">
        <v>33</v>
      </c>
      <c r="J5637" t="str">
        <f ca="1">VLOOKUP(RANDBETWEEN(1,5),lookups!$C$1:$D$5,2,FALSE)</f>
        <v>finland</v>
      </c>
      <c r="K5637" t="str">
        <f ca="1">VLOOKUP(RANDBETWEEN(1,2),lookups!$G$1:$H$2,2,FALSE)</f>
        <v>flat</v>
      </c>
      <c r="L5637">
        <v>10</v>
      </c>
      <c r="M5637" t="str">
        <f ca="1">VLOOKUP(RANDBETWEEN(1,7),lookups!$I$1:$J$7,2,FALSE)</f>
        <v>b</v>
      </c>
      <c r="N5637" s="2">
        <f ca="1">E5637*(1-(RANDBETWEEN(1,50)/100))</f>
        <v>420188.48</v>
      </c>
      <c r="O5637" s="2">
        <f ca="1">N5637/12</f>
        <v>35015.706666666665</v>
      </c>
      <c r="P5637" s="2">
        <f ca="1">RANDBETWEEN(1,1.5)*((N5637/12)*VLOOKUP(J5637,'Weather by country'!$A$1:$C$5,3,FALSE))</f>
        <v>28012.565333333332</v>
      </c>
      <c r="Q5637" s="2">
        <f ca="1">(N5637/12)*RANDBETWEEN(60,100)/100</f>
        <v>34665.549599999998</v>
      </c>
      <c r="R5637" s="2">
        <f ca="1">(N5637/12)*RANDBETWEEN(60,100)/100</f>
        <v>34315.392533333332</v>
      </c>
      <c r="S5637" t="str">
        <f ca="1">VLOOKUP(J5637,'Weather by country'!$A$1:$C$5,2,FALSE)</f>
        <v>l-rain</v>
      </c>
      <c r="T5637" t="str">
        <f ca="1">VLOOKUP(RANDBETWEEN(1,5),lookups!$Q$1:$R$5,2,FALSE)</f>
        <v>y</v>
      </c>
      <c r="U5637" t="str">
        <f ca="1">VLOOKUP(RANDBETWEEN(1,5),lookups!$Q$1:$R$5,2,FALSE)</f>
        <v>y</v>
      </c>
      <c r="V5637" t="str">
        <f ca="1">IF(P5637=O5637,"y","n")</f>
        <v>n</v>
      </c>
    </row>
    <row r="5638" spans="1:22" x14ac:dyDescent="0.35">
      <c r="A5638" t="s">
        <v>29</v>
      </c>
      <c r="B5638" t="str">
        <f t="shared" si="98"/>
        <v>0000005638</v>
      </c>
      <c r="C5638">
        <f ca="1">RANDBETWEEN(5,20)</f>
        <v>17</v>
      </c>
      <c r="D5638">
        <f ca="1">RANDBETWEEN(0,C5638)</f>
        <v>14</v>
      </c>
      <c r="E5638" s="2">
        <f ca="1">RANDBETWEEN(500000,5000000)</f>
        <v>4533661</v>
      </c>
      <c r="F5638">
        <f ca="1">RANDBETWEEN(5,100)</f>
        <v>36</v>
      </c>
      <c r="G5638" t="str">
        <f ca="1">VLOOKUP(RANDBETWEEN(4,12),lookups!$A$1:$B$12,2,FALSE)</f>
        <v xml:space="preserve"> ddd</v>
      </c>
      <c r="H5638" s="4">
        <f t="shared" ca="1" si="97"/>
        <v>45</v>
      </c>
      <c r="I5638" t="str">
        <f ca="1">VLOOKUP(RANDBETWEEN(1,5),lookups!$E$1:$F$5,2,FALSE)</f>
        <v>n</v>
      </c>
      <c r="J5638" t="str">
        <f ca="1">VLOOKUP(RANDBETWEEN(1,5),lookups!$C$1:$D$5,2,FALSE)</f>
        <v>finland</v>
      </c>
      <c r="K5638" t="str">
        <f ca="1">VLOOKUP(RANDBETWEEN(1,2),lookups!$G$1:$H$2,2,FALSE)</f>
        <v>flat</v>
      </c>
      <c r="L5638">
        <v>10</v>
      </c>
      <c r="M5638" t="str">
        <f ca="1">VLOOKUP(RANDBETWEEN(1,7),lookups!$I$1:$J$7,2,FALSE)</f>
        <v>c</v>
      </c>
      <c r="N5638" s="2">
        <f ca="1">E5638*(1-(RANDBETWEEN(1,50)/100))</f>
        <v>4170968.12</v>
      </c>
      <c r="O5638" s="2">
        <f ca="1">N5638/12</f>
        <v>347580.6766666667</v>
      </c>
      <c r="P5638" s="2">
        <f ca="1">RANDBETWEEN(1,1.5)*((N5638/12)*VLOOKUP(J5638,'Weather by country'!$A$1:$C$5,3,FALSE))</f>
        <v>278064.54133333336</v>
      </c>
      <c r="Q5638" s="2">
        <f ca="1">(N5638/12)*RANDBETWEEN(60,100)/100</f>
        <v>274588.73456666671</v>
      </c>
      <c r="R5638" s="2">
        <f ca="1">(N5638/12)*RANDBETWEEN(60,100)/100</f>
        <v>316298.4157666667</v>
      </c>
      <c r="S5638" t="str">
        <f ca="1">VLOOKUP(J5638,'Weather by country'!$A$1:$C$5,2,FALSE)</f>
        <v>l-rain</v>
      </c>
      <c r="T5638" t="str">
        <f ca="1">VLOOKUP(RANDBETWEEN(1,5),lookups!$Q$1:$R$5,2,FALSE)</f>
        <v>y</v>
      </c>
      <c r="U5638" t="str">
        <f ca="1">VLOOKUP(RANDBETWEEN(1,5),lookups!$Q$1:$R$5,2,FALSE)</f>
        <v>n</v>
      </c>
      <c r="V5638" t="str">
        <f ca="1">IF(P5638=O5638,"y","n")</f>
        <v>n</v>
      </c>
    </row>
    <row r="5639" spans="1:22" x14ac:dyDescent="0.35">
      <c r="A5639" t="s">
        <v>30</v>
      </c>
      <c r="B5639" t="str">
        <f t="shared" si="98"/>
        <v>0000005639</v>
      </c>
      <c r="C5639">
        <f ca="1">RANDBETWEEN(5,20)</f>
        <v>13</v>
      </c>
      <c r="D5639">
        <f ca="1">RANDBETWEEN(0,C5639)</f>
        <v>0</v>
      </c>
      <c r="E5639" s="2">
        <f ca="1">RANDBETWEEN(250000,500000)</f>
        <v>373204</v>
      </c>
      <c r="F5639">
        <f ca="1">RANDBETWEEN(5,100)</f>
        <v>42</v>
      </c>
      <c r="G5639" t="str">
        <f ca="1">VLOOKUP(RANDBETWEEN(4,12),lookups!$A$1:$B$12,2,FALSE)</f>
        <v xml:space="preserve"> dd</v>
      </c>
      <c r="H5639" s="4">
        <f t="shared" ca="1" si="97"/>
        <v>3</v>
      </c>
      <c r="I5639" t="s">
        <v>33</v>
      </c>
      <c r="J5639" t="str">
        <f ca="1">VLOOKUP(RANDBETWEEN(1,5),lookups!$C$1:$D$5,2,FALSE)</f>
        <v>finland</v>
      </c>
      <c r="K5639" t="str">
        <f ca="1">VLOOKUP(RANDBETWEEN(1,2),lookups!$G$1:$H$2,2,FALSE)</f>
        <v>pitched</v>
      </c>
      <c r="L5639">
        <v>10</v>
      </c>
      <c r="M5639" t="str">
        <f ca="1">VLOOKUP(RANDBETWEEN(1,7),lookups!$I$1:$J$7,2,FALSE)</f>
        <v>b</v>
      </c>
      <c r="N5639" s="2">
        <f ca="1">E5639*(1-(RANDBETWEEN(1,50)/100))</f>
        <v>216458.32000000004</v>
      </c>
      <c r="O5639" s="2">
        <f ca="1">N5639/12</f>
        <v>18038.193333333336</v>
      </c>
      <c r="P5639" s="2">
        <f ca="1">RANDBETWEEN(1,1.5)*((N5639/12)*VLOOKUP(J5639,'Weather by country'!$A$1:$C$5,3,FALSE))</f>
        <v>14430.554666666671</v>
      </c>
      <c r="Q5639" s="2">
        <f ca="1">(N5639/12)*RANDBETWEEN(60,100)/100</f>
        <v>17677.429466666668</v>
      </c>
      <c r="R5639" s="2">
        <f ca="1">(N5639/12)*RANDBETWEEN(60,100)/100</f>
        <v>11724.825666666669</v>
      </c>
      <c r="S5639" t="str">
        <f ca="1">VLOOKUP(J5639,'Weather by country'!$A$1:$C$5,2,FALSE)</f>
        <v>l-rain</v>
      </c>
      <c r="T5639" t="str">
        <f ca="1">VLOOKUP(RANDBETWEEN(1,5),lookups!$Q$1:$R$5,2,FALSE)</f>
        <v>y</v>
      </c>
      <c r="U5639" t="str">
        <f ca="1">VLOOKUP(RANDBETWEEN(1,5),lookups!$Q$1:$R$5,2,FALSE)</f>
        <v>y</v>
      </c>
      <c r="V5639" t="str">
        <f ca="1">IF(P5639=O5639,"y","n")</f>
        <v>n</v>
      </c>
    </row>
    <row r="5640" spans="1:22" x14ac:dyDescent="0.35">
      <c r="A5640" t="s">
        <v>29</v>
      </c>
      <c r="B5640" t="str">
        <f t="shared" si="98"/>
        <v>0000005640</v>
      </c>
      <c r="C5640">
        <f ca="1">RANDBETWEEN(5,20)</f>
        <v>18</v>
      </c>
      <c r="D5640">
        <f ca="1">RANDBETWEEN(0,C5640)</f>
        <v>14</v>
      </c>
      <c r="E5640" s="2">
        <f ca="1">RANDBETWEEN(500000,5000000)</f>
        <v>1525438</v>
      </c>
      <c r="F5640">
        <f ca="1">RANDBETWEEN(5,100)</f>
        <v>11</v>
      </c>
      <c r="G5640" t="str">
        <f ca="1">VLOOKUP(RANDBETWEEN(4,12),lookups!$A$1:$B$12,2,FALSE)</f>
        <v xml:space="preserve"> ddd</v>
      </c>
      <c r="H5640" s="4">
        <f t="shared" ca="1" si="97"/>
        <v>15</v>
      </c>
      <c r="I5640" t="str">
        <f ca="1">VLOOKUP(RANDBETWEEN(1,5),lookups!$E$1:$F$5,2,FALSE)</f>
        <v>n</v>
      </c>
      <c r="J5640" t="str">
        <f ca="1">VLOOKUP(RANDBETWEEN(1,5),lookups!$C$1:$D$5,2,FALSE)</f>
        <v>denmark</v>
      </c>
      <c r="K5640" t="str">
        <f ca="1">VLOOKUP(RANDBETWEEN(1,2),lookups!$G$1:$H$2,2,FALSE)</f>
        <v>pitched</v>
      </c>
      <c r="L5640">
        <v>10</v>
      </c>
      <c r="M5640" t="str">
        <f ca="1">VLOOKUP(RANDBETWEEN(1,7),lookups!$I$1:$J$7,2,FALSE)</f>
        <v>c</v>
      </c>
      <c r="N5640" s="2">
        <f ca="1">E5640*(1-(RANDBETWEEN(1,50)/100))</f>
        <v>1433911.72</v>
      </c>
      <c r="O5640" s="2">
        <f ca="1">N5640/12</f>
        <v>119492.64333333333</v>
      </c>
      <c r="P5640" s="2">
        <f ca="1">RANDBETWEEN(1,1.5)*((N5640/12)*VLOOKUP(J5640,'Weather by country'!$A$1:$C$5,3,FALSE))</f>
        <v>119492.64333333333</v>
      </c>
      <c r="Q5640" s="2">
        <f ca="1">(N5640/12)*RANDBETWEEN(60,100)/100</f>
        <v>115907.86403333332</v>
      </c>
      <c r="R5640" s="2">
        <f ca="1">(N5640/12)*RANDBETWEEN(60,100)/100</f>
        <v>88424.556066666657</v>
      </c>
      <c r="S5640" t="str">
        <f ca="1">VLOOKUP(J5640,'Weather by country'!$A$1:$C$5,2,FALSE)</f>
        <v>fine</v>
      </c>
      <c r="T5640" t="str">
        <f ca="1">VLOOKUP(RANDBETWEEN(1,5),lookups!$Q$1:$R$5,2,FALSE)</f>
        <v>n</v>
      </c>
      <c r="U5640" t="str">
        <f ca="1">VLOOKUP(RANDBETWEEN(1,5),lookups!$Q$1:$R$5,2,FALSE)</f>
        <v>y</v>
      </c>
      <c r="V5640" t="str">
        <f ca="1">IF(P5640=O5640,"y","n")</f>
        <v>y</v>
      </c>
    </row>
    <row r="5641" spans="1:22" x14ac:dyDescent="0.35">
      <c r="A5641" t="s">
        <v>30</v>
      </c>
      <c r="B5641" t="str">
        <f t="shared" si="98"/>
        <v>0000005641</v>
      </c>
      <c r="C5641">
        <f ca="1">RANDBETWEEN(5,20)</f>
        <v>8</v>
      </c>
      <c r="D5641">
        <f ca="1">RANDBETWEEN(0,C5641)</f>
        <v>4</v>
      </c>
      <c r="E5641" s="2">
        <f ca="1">RANDBETWEEN(250000,500000)</f>
        <v>466590</v>
      </c>
      <c r="F5641">
        <f ca="1">RANDBETWEEN(5,100)</f>
        <v>52</v>
      </c>
      <c r="G5641" t="str">
        <f ca="1">VLOOKUP(RANDBETWEEN(4,12),lookups!$A$1:$B$12,2,FALSE)</f>
        <v xml:space="preserve"> dd</v>
      </c>
      <c r="H5641" s="4">
        <f t="shared" ref="H5641:H5704" ca="1" si="99">ROUNDDOWN(E5641/100000,0)</f>
        <v>4</v>
      </c>
      <c r="I5641" t="s">
        <v>33</v>
      </c>
      <c r="J5641" t="str">
        <f ca="1">VLOOKUP(RANDBETWEEN(1,5),lookups!$C$1:$D$5,2,FALSE)</f>
        <v>finland</v>
      </c>
      <c r="K5641" t="str">
        <f ca="1">VLOOKUP(RANDBETWEEN(1,2),lookups!$G$1:$H$2,2,FALSE)</f>
        <v>flat</v>
      </c>
      <c r="L5641">
        <v>10</v>
      </c>
      <c r="M5641" t="str">
        <f ca="1">VLOOKUP(RANDBETWEEN(1,7),lookups!$I$1:$J$7,2,FALSE)</f>
        <v>c</v>
      </c>
      <c r="N5641" s="2">
        <f ca="1">E5641*(1-(RANDBETWEEN(1,50)/100))</f>
        <v>419931</v>
      </c>
      <c r="O5641" s="2">
        <f ca="1">N5641/12</f>
        <v>34994.25</v>
      </c>
      <c r="P5641" s="2">
        <f ca="1">RANDBETWEEN(1,1.5)*((N5641/12)*VLOOKUP(J5641,'Weather by country'!$A$1:$C$5,3,FALSE))</f>
        <v>27995.4</v>
      </c>
      <c r="Q5641" s="2">
        <f ca="1">(N5641/12)*RANDBETWEEN(60,100)/100</f>
        <v>27995.4</v>
      </c>
      <c r="R5641" s="2">
        <f ca="1">(N5641/12)*RANDBETWEEN(60,100)/100</f>
        <v>25195.86</v>
      </c>
      <c r="S5641" t="str">
        <f ca="1">VLOOKUP(J5641,'Weather by country'!$A$1:$C$5,2,FALSE)</f>
        <v>l-rain</v>
      </c>
      <c r="T5641" t="str">
        <f ca="1">VLOOKUP(RANDBETWEEN(1,5),lookups!$Q$1:$R$5,2,FALSE)</f>
        <v>n</v>
      </c>
      <c r="U5641" t="str">
        <f ca="1">VLOOKUP(RANDBETWEEN(1,5),lookups!$Q$1:$R$5,2,FALSE)</f>
        <v>n</v>
      </c>
      <c r="V5641" t="str">
        <f ca="1">IF(P5641=O5641,"y","n")</f>
        <v>n</v>
      </c>
    </row>
    <row r="5642" spans="1:22" x14ac:dyDescent="0.35">
      <c r="A5642" t="s">
        <v>29</v>
      </c>
      <c r="B5642" t="str">
        <f t="shared" si="98"/>
        <v>0000005642</v>
      </c>
      <c r="C5642">
        <f ca="1">RANDBETWEEN(5,20)</f>
        <v>18</v>
      </c>
      <c r="D5642">
        <f ca="1">RANDBETWEEN(0,C5642)</f>
        <v>18</v>
      </c>
      <c r="E5642" s="2">
        <f ca="1">RANDBETWEEN(500000,5000000)</f>
        <v>1763663</v>
      </c>
      <c r="F5642">
        <f ca="1">RANDBETWEEN(5,100)</f>
        <v>64</v>
      </c>
      <c r="G5642" t="str">
        <f ca="1">VLOOKUP(RANDBETWEEN(4,12),lookups!$A$1:$B$12,2,FALSE)</f>
        <v xml:space="preserve"> dd</v>
      </c>
      <c r="H5642" s="4">
        <f t="shared" ca="1" si="99"/>
        <v>17</v>
      </c>
      <c r="I5642" t="str">
        <f ca="1">VLOOKUP(RANDBETWEEN(1,5),lookups!$E$1:$F$5,2,FALSE)</f>
        <v>n</v>
      </c>
      <c r="J5642" t="str">
        <f ca="1">VLOOKUP(RANDBETWEEN(1,5),lookups!$C$1:$D$5,2,FALSE)</f>
        <v>finland</v>
      </c>
      <c r="K5642" t="str">
        <f ca="1">VLOOKUP(RANDBETWEEN(1,2),lookups!$G$1:$H$2,2,FALSE)</f>
        <v>pitched</v>
      </c>
      <c r="L5642">
        <v>10</v>
      </c>
      <c r="M5642" t="str">
        <f ca="1">VLOOKUP(RANDBETWEEN(1,7),lookups!$I$1:$J$7,2,FALSE)</f>
        <v>c</v>
      </c>
      <c r="N5642" s="2">
        <f ca="1">E5642*(1-(RANDBETWEEN(1,50)/100))</f>
        <v>1358020.51</v>
      </c>
      <c r="O5642" s="2">
        <f ca="1">N5642/12</f>
        <v>113168.37583333334</v>
      </c>
      <c r="P5642" s="2">
        <f ca="1">RANDBETWEEN(1,1.5)*((N5642/12)*VLOOKUP(J5642,'Weather by country'!$A$1:$C$5,3,FALSE))</f>
        <v>90534.700666666671</v>
      </c>
      <c r="Q5642" s="2">
        <f ca="1">(N5642/12)*RANDBETWEEN(60,100)/100</f>
        <v>100719.85449166667</v>
      </c>
      <c r="R5642" s="2">
        <f ca="1">(N5642/12)*RANDBETWEEN(60,100)/100</f>
        <v>101851.53825000001</v>
      </c>
      <c r="S5642" t="str">
        <f ca="1">VLOOKUP(J5642,'Weather by country'!$A$1:$C$5,2,FALSE)</f>
        <v>l-rain</v>
      </c>
      <c r="T5642" t="str">
        <f ca="1">VLOOKUP(RANDBETWEEN(1,5),lookups!$Q$1:$R$5,2,FALSE)</f>
        <v>n</v>
      </c>
      <c r="U5642" t="str">
        <f ca="1">VLOOKUP(RANDBETWEEN(1,5),lookups!$Q$1:$R$5,2,FALSE)</f>
        <v>y</v>
      </c>
      <c r="V5642" t="str">
        <f ca="1">IF(P5642=O5642,"y","n")</f>
        <v>n</v>
      </c>
    </row>
    <row r="5643" spans="1:22" x14ac:dyDescent="0.35">
      <c r="A5643" t="s">
        <v>30</v>
      </c>
      <c r="B5643" t="str">
        <f t="shared" si="98"/>
        <v>0000005643</v>
      </c>
      <c r="C5643">
        <f ca="1">RANDBETWEEN(5,20)</f>
        <v>10</v>
      </c>
      <c r="D5643">
        <f ca="1">RANDBETWEEN(0,C5643)</f>
        <v>7</v>
      </c>
      <c r="E5643" s="2">
        <f ca="1">RANDBETWEEN(250000,500000)</f>
        <v>438253</v>
      </c>
      <c r="F5643">
        <f ca="1">RANDBETWEEN(5,100)</f>
        <v>30</v>
      </c>
      <c r="G5643" t="str">
        <f ca="1">VLOOKUP(RANDBETWEEN(4,12),lookups!$A$1:$B$12,2,FALSE)</f>
        <v xml:space="preserve"> ddd</v>
      </c>
      <c r="H5643" s="4">
        <f t="shared" ca="1" si="99"/>
        <v>4</v>
      </c>
      <c r="I5643" t="s">
        <v>33</v>
      </c>
      <c r="J5643" t="str">
        <f ca="1">VLOOKUP(RANDBETWEEN(1,5),lookups!$C$1:$D$5,2,FALSE)</f>
        <v>uk</v>
      </c>
      <c r="K5643" t="str">
        <f ca="1">VLOOKUP(RANDBETWEEN(1,2),lookups!$G$1:$H$2,2,FALSE)</f>
        <v>pitched</v>
      </c>
      <c r="L5643">
        <v>10</v>
      </c>
      <c r="M5643" t="str">
        <f ca="1">VLOOKUP(RANDBETWEEN(1,7),lookups!$I$1:$J$7,2,FALSE)</f>
        <v>a</v>
      </c>
      <c r="N5643" s="2">
        <f ca="1">E5643*(1-(RANDBETWEEN(1,50)/100))</f>
        <v>284864.45</v>
      </c>
      <c r="O5643" s="2">
        <f ca="1">N5643/12</f>
        <v>23738.704166666666</v>
      </c>
      <c r="P5643" s="2">
        <f ca="1">RANDBETWEEN(1,1.5)*((N5643/12)*VLOOKUP(J5643,'Weather by country'!$A$1:$C$5,3,FALSE))</f>
        <v>23738.704166666666</v>
      </c>
      <c r="Q5643" s="2">
        <f ca="1">(N5643/12)*RANDBETWEEN(60,100)/100</f>
        <v>15192.770666666667</v>
      </c>
      <c r="R5643" s="2">
        <f ca="1">(N5643/12)*RANDBETWEEN(60,100)/100</f>
        <v>16617.092916666668</v>
      </c>
      <c r="S5643" t="str">
        <f ca="1">VLOOKUP(J5643,'Weather by country'!$A$1:$C$5,2,FALSE)</f>
        <v>fine</v>
      </c>
      <c r="T5643" t="str">
        <f ca="1">VLOOKUP(RANDBETWEEN(1,5),lookups!$Q$1:$R$5,2,FALSE)</f>
        <v>n</v>
      </c>
      <c r="U5643" t="str">
        <f ca="1">VLOOKUP(RANDBETWEEN(1,5),lookups!$Q$1:$R$5,2,FALSE)</f>
        <v>n</v>
      </c>
      <c r="V5643" t="str">
        <f ca="1">IF(P5643=O5643,"y","n")</f>
        <v>y</v>
      </c>
    </row>
    <row r="5644" spans="1:22" x14ac:dyDescent="0.35">
      <c r="A5644" t="s">
        <v>29</v>
      </c>
      <c r="B5644" t="str">
        <f t="shared" si="98"/>
        <v>0000005644</v>
      </c>
      <c r="C5644">
        <f ca="1">RANDBETWEEN(5,20)</f>
        <v>18</v>
      </c>
      <c r="D5644">
        <f ca="1">RANDBETWEEN(0,C5644)</f>
        <v>15</v>
      </c>
      <c r="E5644" s="2">
        <f ca="1">RANDBETWEEN(500000,5000000)</f>
        <v>4913377</v>
      </c>
      <c r="F5644">
        <f ca="1">RANDBETWEEN(5,100)</f>
        <v>43</v>
      </c>
      <c r="G5644" t="str">
        <f ca="1">VLOOKUP(RANDBETWEEN(4,12),lookups!$A$1:$B$12,2,FALSE)</f>
        <v xml:space="preserve"> ccc</v>
      </c>
      <c r="H5644" s="4">
        <f t="shared" ca="1" si="99"/>
        <v>49</v>
      </c>
      <c r="I5644" t="str">
        <f ca="1">VLOOKUP(RANDBETWEEN(1,5),lookups!$E$1:$F$5,2,FALSE)</f>
        <v>n</v>
      </c>
      <c r="J5644" t="str">
        <f ca="1">VLOOKUP(RANDBETWEEN(1,5),lookups!$C$1:$D$5,2,FALSE)</f>
        <v>norway</v>
      </c>
      <c r="K5644" t="str">
        <f ca="1">VLOOKUP(RANDBETWEEN(1,2),lookups!$G$1:$H$2,2,FALSE)</f>
        <v>pitched</v>
      </c>
      <c r="L5644">
        <v>10</v>
      </c>
      <c r="M5644" t="str">
        <f ca="1">VLOOKUP(RANDBETWEEN(1,7),lookups!$I$1:$J$7,2,FALSE)</f>
        <v>c</v>
      </c>
      <c r="N5644" s="2">
        <f ca="1">E5644*(1-(RANDBETWEEN(1,50)/100))</f>
        <v>4716841.92</v>
      </c>
      <c r="O5644" s="2">
        <f ca="1">N5644/12</f>
        <v>393070.16</v>
      </c>
      <c r="P5644" s="2">
        <f ca="1">RANDBETWEEN(1,1.5)*((N5644/12)*VLOOKUP(J5644,'Weather by country'!$A$1:$C$5,3,FALSE))</f>
        <v>393070.16</v>
      </c>
      <c r="Q5644" s="2">
        <f ca="1">(N5644/12)*RANDBETWEEN(60,100)/100</f>
        <v>345901.74079999997</v>
      </c>
      <c r="R5644" s="2">
        <f ca="1">(N5644/12)*RANDBETWEEN(60,100)/100</f>
        <v>345901.74079999997</v>
      </c>
      <c r="S5644" t="str">
        <f ca="1">VLOOKUP(J5644,'Weather by country'!$A$1:$C$5,2,FALSE)</f>
        <v>fine</v>
      </c>
      <c r="T5644" t="str">
        <f ca="1">VLOOKUP(RANDBETWEEN(1,5),lookups!$Q$1:$R$5,2,FALSE)</f>
        <v>n</v>
      </c>
      <c r="U5644" t="str">
        <f ca="1">VLOOKUP(RANDBETWEEN(1,5),lookups!$Q$1:$R$5,2,FALSE)</f>
        <v>n</v>
      </c>
      <c r="V5644" t="str">
        <f ca="1">IF(P5644=O5644,"y","n")</f>
        <v>y</v>
      </c>
    </row>
    <row r="5645" spans="1:22" x14ac:dyDescent="0.35">
      <c r="A5645" t="s">
        <v>30</v>
      </c>
      <c r="B5645" t="str">
        <f t="shared" si="98"/>
        <v>0000005645</v>
      </c>
      <c r="C5645">
        <f ca="1">RANDBETWEEN(5,20)</f>
        <v>10</v>
      </c>
      <c r="D5645">
        <f ca="1">RANDBETWEEN(0,C5645)</f>
        <v>6</v>
      </c>
      <c r="E5645" s="2">
        <f ca="1">RANDBETWEEN(250000,500000)</f>
        <v>277237</v>
      </c>
      <c r="F5645">
        <f ca="1">RANDBETWEEN(5,100)</f>
        <v>20</v>
      </c>
      <c r="G5645" t="str">
        <f ca="1">VLOOKUP(RANDBETWEEN(4,12),lookups!$A$1:$B$12,2,FALSE)</f>
        <v xml:space="preserve"> d</v>
      </c>
      <c r="H5645" s="4">
        <f t="shared" ca="1" si="99"/>
        <v>2</v>
      </c>
      <c r="I5645" t="s">
        <v>33</v>
      </c>
      <c r="J5645" t="str">
        <f ca="1">VLOOKUP(RANDBETWEEN(1,5),lookups!$C$1:$D$5,2,FALSE)</f>
        <v>sweden</v>
      </c>
      <c r="K5645" t="str">
        <f ca="1">VLOOKUP(RANDBETWEEN(1,2),lookups!$G$1:$H$2,2,FALSE)</f>
        <v>flat</v>
      </c>
      <c r="L5645">
        <v>10</v>
      </c>
      <c r="M5645" t="str">
        <f ca="1">VLOOKUP(RANDBETWEEN(1,7),lookups!$I$1:$J$7,2,FALSE)</f>
        <v>c</v>
      </c>
      <c r="N5645" s="2">
        <f ca="1">E5645*(1-(RANDBETWEEN(1,50)/100))</f>
        <v>232879.08</v>
      </c>
      <c r="O5645" s="2">
        <f ca="1">N5645/12</f>
        <v>19406.59</v>
      </c>
      <c r="P5645" s="2">
        <f ca="1">RANDBETWEEN(1,1.5)*((N5645/12)*VLOOKUP(J5645,'Weather by country'!$A$1:$C$5,3,FALSE))</f>
        <v>19406.59</v>
      </c>
      <c r="Q5645" s="2">
        <f ca="1">(N5645/12)*RANDBETWEEN(60,100)/100</f>
        <v>11838.019899999999</v>
      </c>
      <c r="R5645" s="2">
        <f ca="1">(N5645/12)*RANDBETWEEN(60,100)/100</f>
        <v>12808.349399999999</v>
      </c>
      <c r="S5645" t="str">
        <f ca="1">VLOOKUP(J5645,'Weather by country'!$A$1:$C$5,2,FALSE)</f>
        <v>fine</v>
      </c>
      <c r="T5645" t="str">
        <f ca="1">VLOOKUP(RANDBETWEEN(1,5),lookups!$Q$1:$R$5,2,FALSE)</f>
        <v>y</v>
      </c>
      <c r="U5645" t="str">
        <f ca="1">VLOOKUP(RANDBETWEEN(1,5),lookups!$Q$1:$R$5,2,FALSE)</f>
        <v>n</v>
      </c>
      <c r="V5645" t="str">
        <f ca="1">IF(P5645=O5645,"y","n")</f>
        <v>y</v>
      </c>
    </row>
    <row r="5646" spans="1:22" x14ac:dyDescent="0.35">
      <c r="A5646" t="s">
        <v>29</v>
      </c>
      <c r="B5646" t="str">
        <f t="shared" si="98"/>
        <v>0000005646</v>
      </c>
      <c r="C5646">
        <f ca="1">RANDBETWEEN(5,20)</f>
        <v>13</v>
      </c>
      <c r="D5646">
        <f ca="1">RANDBETWEEN(0,C5646)</f>
        <v>9</v>
      </c>
      <c r="E5646" s="2">
        <f ca="1">RANDBETWEEN(500000,5000000)</f>
        <v>3895528</v>
      </c>
      <c r="F5646">
        <f ca="1">RANDBETWEEN(5,100)</f>
        <v>16</v>
      </c>
      <c r="G5646" t="str">
        <f ca="1">VLOOKUP(RANDBETWEEN(4,12),lookups!$A$1:$B$12,2,FALSE)</f>
        <v xml:space="preserve"> ddd</v>
      </c>
      <c r="H5646" s="4">
        <f t="shared" ca="1" si="99"/>
        <v>38</v>
      </c>
      <c r="I5646" t="str">
        <f ca="1">VLOOKUP(RANDBETWEEN(1,5),lookups!$E$1:$F$5,2,FALSE)</f>
        <v>n</v>
      </c>
      <c r="J5646" t="str">
        <f ca="1">VLOOKUP(RANDBETWEEN(1,5),lookups!$C$1:$D$5,2,FALSE)</f>
        <v>sweden</v>
      </c>
      <c r="K5646" t="str">
        <f ca="1">VLOOKUP(RANDBETWEEN(1,2),lookups!$G$1:$H$2,2,FALSE)</f>
        <v>flat</v>
      </c>
      <c r="L5646">
        <v>10</v>
      </c>
      <c r="M5646" t="str">
        <f ca="1">VLOOKUP(RANDBETWEEN(1,7),lookups!$I$1:$J$7,2,FALSE)</f>
        <v>b</v>
      </c>
      <c r="N5646" s="2">
        <f ca="1">E5646*(1-(RANDBETWEEN(1,50)/100))</f>
        <v>3389109.36</v>
      </c>
      <c r="O5646" s="2">
        <f ca="1">N5646/12</f>
        <v>282425.77999999997</v>
      </c>
      <c r="P5646" s="2">
        <f ca="1">RANDBETWEEN(1,1.5)*((N5646/12)*VLOOKUP(J5646,'Weather by country'!$A$1:$C$5,3,FALSE))</f>
        <v>282425.77999999997</v>
      </c>
      <c r="Q5646" s="2">
        <f ca="1">(N5646/12)*RANDBETWEEN(60,100)/100</f>
        <v>203346.56159999996</v>
      </c>
      <c r="R5646" s="2">
        <f ca="1">(N5646/12)*RANDBETWEEN(60,100)/100</f>
        <v>268304.49099999998</v>
      </c>
      <c r="S5646" t="str">
        <f ca="1">VLOOKUP(J5646,'Weather by country'!$A$1:$C$5,2,FALSE)</f>
        <v>fine</v>
      </c>
      <c r="T5646" t="str">
        <f ca="1">VLOOKUP(RANDBETWEEN(1,5),lookups!$Q$1:$R$5,2,FALSE)</f>
        <v>y</v>
      </c>
      <c r="U5646" t="str">
        <f ca="1">VLOOKUP(RANDBETWEEN(1,5),lookups!$Q$1:$R$5,2,FALSE)</f>
        <v>y</v>
      </c>
      <c r="V5646" t="str">
        <f ca="1">IF(P5646=O5646,"y","n")</f>
        <v>y</v>
      </c>
    </row>
    <row r="5647" spans="1:22" x14ac:dyDescent="0.35">
      <c r="A5647" t="s">
        <v>30</v>
      </c>
      <c r="B5647" t="str">
        <f t="shared" si="98"/>
        <v>0000005647</v>
      </c>
      <c r="C5647">
        <f ca="1">RANDBETWEEN(5,20)</f>
        <v>18</v>
      </c>
      <c r="D5647">
        <f ca="1">RANDBETWEEN(0,C5647)</f>
        <v>5</v>
      </c>
      <c r="E5647" s="2">
        <f ca="1">RANDBETWEEN(250000,500000)</f>
        <v>387571</v>
      </c>
      <c r="F5647">
        <f ca="1">RANDBETWEEN(5,100)</f>
        <v>32</v>
      </c>
      <c r="G5647" t="str">
        <f ca="1">VLOOKUP(RANDBETWEEN(4,12),lookups!$A$1:$B$12,2,FALSE)</f>
        <v xml:space="preserve"> ddd</v>
      </c>
      <c r="H5647" s="4">
        <f t="shared" ca="1" si="99"/>
        <v>3</v>
      </c>
      <c r="I5647" t="s">
        <v>33</v>
      </c>
      <c r="J5647" t="str">
        <f ca="1">VLOOKUP(RANDBETWEEN(1,5),lookups!$C$1:$D$5,2,FALSE)</f>
        <v>uk</v>
      </c>
      <c r="K5647" t="str">
        <f ca="1">VLOOKUP(RANDBETWEEN(1,2),lookups!$G$1:$H$2,2,FALSE)</f>
        <v>flat</v>
      </c>
      <c r="L5647">
        <v>10</v>
      </c>
      <c r="M5647" t="str">
        <f ca="1">VLOOKUP(RANDBETWEEN(1,7),lookups!$I$1:$J$7,2,FALSE)</f>
        <v>c</v>
      </c>
      <c r="N5647" s="2">
        <f ca="1">E5647*(1-(RANDBETWEEN(1,50)/100))</f>
        <v>356565.32</v>
      </c>
      <c r="O5647" s="2">
        <f ca="1">N5647/12</f>
        <v>29713.776666666668</v>
      </c>
      <c r="P5647" s="2">
        <f ca="1">RANDBETWEEN(1,1.5)*((N5647/12)*VLOOKUP(J5647,'Weather by country'!$A$1:$C$5,3,FALSE))</f>
        <v>29713.776666666668</v>
      </c>
      <c r="Q5647" s="2">
        <f ca="1">(N5647/12)*RANDBETWEEN(60,100)/100</f>
        <v>20799.643666666667</v>
      </c>
      <c r="R5647" s="2">
        <f ca="1">(N5647/12)*RANDBETWEEN(60,100)/100</f>
        <v>24662.434633333334</v>
      </c>
      <c r="S5647" t="str">
        <f ca="1">VLOOKUP(J5647,'Weather by country'!$A$1:$C$5,2,FALSE)</f>
        <v>fine</v>
      </c>
      <c r="T5647" t="str">
        <f ca="1">VLOOKUP(RANDBETWEEN(1,5),lookups!$Q$1:$R$5,2,FALSE)</f>
        <v>y</v>
      </c>
      <c r="U5647" t="str">
        <f ca="1">VLOOKUP(RANDBETWEEN(1,5),lookups!$Q$1:$R$5,2,FALSE)</f>
        <v>n</v>
      </c>
      <c r="V5647" t="str">
        <f ca="1">IF(P5647=O5647,"y","n")</f>
        <v>y</v>
      </c>
    </row>
    <row r="5648" spans="1:22" x14ac:dyDescent="0.35">
      <c r="A5648" t="s">
        <v>29</v>
      </c>
      <c r="B5648" t="str">
        <f t="shared" si="98"/>
        <v>0000005648</v>
      </c>
      <c r="C5648">
        <f ca="1">RANDBETWEEN(5,20)</f>
        <v>15</v>
      </c>
      <c r="D5648">
        <f ca="1">RANDBETWEEN(0,C5648)</f>
        <v>11</v>
      </c>
      <c r="E5648" s="2">
        <f ca="1">RANDBETWEEN(500000,5000000)</f>
        <v>555982</v>
      </c>
      <c r="F5648">
        <f ca="1">RANDBETWEEN(5,100)</f>
        <v>8</v>
      </c>
      <c r="G5648" t="str">
        <f ca="1">VLOOKUP(RANDBETWEEN(4,12),lookups!$A$1:$B$12,2,FALSE)</f>
        <v xml:space="preserve"> ccc</v>
      </c>
      <c r="H5648" s="4">
        <f t="shared" ca="1" si="99"/>
        <v>5</v>
      </c>
      <c r="I5648" t="str">
        <f ca="1">VLOOKUP(RANDBETWEEN(1,5),lookups!$E$1:$F$5,2,FALSE)</f>
        <v>y</v>
      </c>
      <c r="J5648" t="str">
        <f ca="1">VLOOKUP(RANDBETWEEN(1,5),lookups!$C$1:$D$5,2,FALSE)</f>
        <v>norway</v>
      </c>
      <c r="K5648" t="str">
        <f ca="1">VLOOKUP(RANDBETWEEN(1,2),lookups!$G$1:$H$2,2,FALSE)</f>
        <v>flat</v>
      </c>
      <c r="L5648">
        <v>10</v>
      </c>
      <c r="M5648" t="str">
        <f ca="1">VLOOKUP(RANDBETWEEN(1,7),lookups!$I$1:$J$7,2,FALSE)</f>
        <v>c</v>
      </c>
      <c r="N5648" s="2">
        <f ca="1">E5648*(1-(RANDBETWEEN(1,50)/100))</f>
        <v>494823.98</v>
      </c>
      <c r="O5648" s="2">
        <f ca="1">N5648/12</f>
        <v>41235.331666666665</v>
      </c>
      <c r="P5648" s="2">
        <f ca="1">RANDBETWEEN(1,1.5)*((N5648/12)*VLOOKUP(J5648,'Weather by country'!$A$1:$C$5,3,FALSE))</f>
        <v>41235.331666666665</v>
      </c>
      <c r="Q5648" s="2">
        <f ca="1">(N5648/12)*RANDBETWEEN(60,100)/100</f>
        <v>25978.258949999999</v>
      </c>
      <c r="R5648" s="2">
        <f ca="1">(N5648/12)*RANDBETWEEN(60,100)/100</f>
        <v>37524.151816666665</v>
      </c>
      <c r="S5648" t="str">
        <f ca="1">VLOOKUP(J5648,'Weather by country'!$A$1:$C$5,2,FALSE)</f>
        <v>fine</v>
      </c>
      <c r="T5648" t="str">
        <f ca="1">VLOOKUP(RANDBETWEEN(1,5),lookups!$Q$1:$R$5,2,FALSE)</f>
        <v>y</v>
      </c>
      <c r="U5648" t="str">
        <f ca="1">VLOOKUP(RANDBETWEEN(1,5),lookups!$Q$1:$R$5,2,FALSE)</f>
        <v>n</v>
      </c>
      <c r="V5648" t="str">
        <f ca="1">IF(P5648=O5648,"y","n")</f>
        <v>y</v>
      </c>
    </row>
    <row r="5649" spans="1:22" x14ac:dyDescent="0.35">
      <c r="A5649" t="s">
        <v>30</v>
      </c>
      <c r="B5649" t="str">
        <f t="shared" si="98"/>
        <v>0000005649</v>
      </c>
      <c r="C5649">
        <f ca="1">RANDBETWEEN(5,20)</f>
        <v>8</v>
      </c>
      <c r="D5649">
        <f ca="1">RANDBETWEEN(0,C5649)</f>
        <v>2</v>
      </c>
      <c r="E5649" s="2">
        <f ca="1">RANDBETWEEN(250000,500000)</f>
        <v>287016</v>
      </c>
      <c r="F5649">
        <f ca="1">RANDBETWEEN(5,100)</f>
        <v>63</v>
      </c>
      <c r="G5649" t="str">
        <f ca="1">VLOOKUP(RANDBETWEEN(4,12),lookups!$A$1:$B$12,2,FALSE)</f>
        <v xml:space="preserve"> c</v>
      </c>
      <c r="H5649" s="4">
        <f t="shared" ca="1" si="99"/>
        <v>2</v>
      </c>
      <c r="I5649" t="s">
        <v>33</v>
      </c>
      <c r="J5649" t="str">
        <f ca="1">VLOOKUP(RANDBETWEEN(1,5),lookups!$C$1:$D$5,2,FALSE)</f>
        <v>denmark</v>
      </c>
      <c r="K5649" t="str">
        <f ca="1">VLOOKUP(RANDBETWEEN(1,2),lookups!$G$1:$H$2,2,FALSE)</f>
        <v>flat</v>
      </c>
      <c r="L5649">
        <v>10</v>
      </c>
      <c r="M5649" t="str">
        <f ca="1">VLOOKUP(RANDBETWEEN(1,7),lookups!$I$1:$J$7,2,FALSE)</f>
        <v>c</v>
      </c>
      <c r="N5649" s="2">
        <f ca="1">E5649*(1-(RANDBETWEEN(1,50)/100))</f>
        <v>232482.96000000002</v>
      </c>
      <c r="O5649" s="2">
        <f ca="1">N5649/12</f>
        <v>19373.580000000002</v>
      </c>
      <c r="P5649" s="2">
        <f ca="1">RANDBETWEEN(1,1.5)*((N5649/12)*VLOOKUP(J5649,'Weather by country'!$A$1:$C$5,3,FALSE))</f>
        <v>19373.580000000002</v>
      </c>
      <c r="Q5649" s="2">
        <f ca="1">(N5649/12)*RANDBETWEEN(60,100)/100</f>
        <v>13755.241800000002</v>
      </c>
      <c r="R5649" s="2">
        <f ca="1">(N5649/12)*RANDBETWEEN(60,100)/100</f>
        <v>18404.901000000002</v>
      </c>
      <c r="S5649" t="str">
        <f ca="1">VLOOKUP(J5649,'Weather by country'!$A$1:$C$5,2,FALSE)</f>
        <v>fine</v>
      </c>
      <c r="T5649" t="str">
        <f ca="1">VLOOKUP(RANDBETWEEN(1,5),lookups!$Q$1:$R$5,2,FALSE)</f>
        <v>n</v>
      </c>
      <c r="U5649" t="str">
        <f ca="1">VLOOKUP(RANDBETWEEN(1,5),lookups!$Q$1:$R$5,2,FALSE)</f>
        <v>y</v>
      </c>
      <c r="V5649" t="str">
        <f ca="1">IF(P5649=O5649,"y","n")</f>
        <v>y</v>
      </c>
    </row>
    <row r="5650" spans="1:22" x14ac:dyDescent="0.35">
      <c r="A5650" t="s">
        <v>29</v>
      </c>
      <c r="B5650" t="str">
        <f t="shared" si="98"/>
        <v>0000005650</v>
      </c>
      <c r="C5650">
        <f ca="1">RANDBETWEEN(5,20)</f>
        <v>16</v>
      </c>
      <c r="D5650">
        <f ca="1">RANDBETWEEN(0,C5650)</f>
        <v>1</v>
      </c>
      <c r="E5650" s="2">
        <f ca="1">RANDBETWEEN(500000,5000000)</f>
        <v>1232893</v>
      </c>
      <c r="F5650">
        <f ca="1">RANDBETWEEN(5,100)</f>
        <v>41</v>
      </c>
      <c r="G5650" t="str">
        <f ca="1">VLOOKUP(RANDBETWEEN(4,12),lookups!$A$1:$B$12,2,FALSE)</f>
        <v xml:space="preserve"> c</v>
      </c>
      <c r="H5650" s="4">
        <f t="shared" ca="1" si="99"/>
        <v>12</v>
      </c>
      <c r="I5650" t="str">
        <f ca="1">VLOOKUP(RANDBETWEEN(1,5),lookups!$E$1:$F$5,2,FALSE)</f>
        <v>n</v>
      </c>
      <c r="J5650" t="str">
        <f ca="1">VLOOKUP(RANDBETWEEN(1,5),lookups!$C$1:$D$5,2,FALSE)</f>
        <v>finland</v>
      </c>
      <c r="K5650" t="str">
        <f ca="1">VLOOKUP(RANDBETWEEN(1,2),lookups!$G$1:$H$2,2,FALSE)</f>
        <v>flat</v>
      </c>
      <c r="L5650">
        <v>10</v>
      </c>
      <c r="M5650" t="str">
        <f ca="1">VLOOKUP(RANDBETWEEN(1,7),lookups!$I$1:$J$7,2,FALSE)</f>
        <v>c</v>
      </c>
      <c r="N5650" s="2">
        <f ca="1">E5650*(1-(RANDBETWEEN(1,50)/100))</f>
        <v>838367.23999999987</v>
      </c>
      <c r="O5650" s="2">
        <f ca="1">N5650/12</f>
        <v>69863.936666666661</v>
      </c>
      <c r="P5650" s="2">
        <f ca="1">RANDBETWEEN(1,1.5)*((N5650/12)*VLOOKUP(J5650,'Weather by country'!$A$1:$C$5,3,FALSE))</f>
        <v>55891.149333333335</v>
      </c>
      <c r="Q5650" s="2">
        <f ca="1">(N5650/12)*RANDBETWEEN(60,100)/100</f>
        <v>48206.116300000002</v>
      </c>
      <c r="R5650" s="2">
        <f ca="1">(N5650/12)*RANDBETWEEN(60,100)/100</f>
        <v>49603.395033333327</v>
      </c>
      <c r="S5650" t="str">
        <f ca="1">VLOOKUP(J5650,'Weather by country'!$A$1:$C$5,2,FALSE)</f>
        <v>l-rain</v>
      </c>
      <c r="T5650" t="str">
        <f ca="1">VLOOKUP(RANDBETWEEN(1,5),lookups!$Q$1:$R$5,2,FALSE)</f>
        <v>y</v>
      </c>
      <c r="U5650" t="str">
        <f ca="1">VLOOKUP(RANDBETWEEN(1,5),lookups!$Q$1:$R$5,2,FALSE)</f>
        <v>y</v>
      </c>
      <c r="V5650" t="str">
        <f ca="1">IF(P5650=O5650,"y","n")</f>
        <v>n</v>
      </c>
    </row>
    <row r="5651" spans="1:22" x14ac:dyDescent="0.35">
      <c r="A5651" t="s">
        <v>30</v>
      </c>
      <c r="B5651" t="str">
        <f t="shared" si="98"/>
        <v>0000005651</v>
      </c>
      <c r="C5651">
        <f ca="1">RANDBETWEEN(5,20)</f>
        <v>7</v>
      </c>
      <c r="D5651">
        <f ca="1">RANDBETWEEN(0,C5651)</f>
        <v>7</v>
      </c>
      <c r="E5651" s="2">
        <f ca="1">RANDBETWEEN(250000,500000)</f>
        <v>263728</v>
      </c>
      <c r="F5651">
        <f ca="1">RANDBETWEEN(5,100)</f>
        <v>34</v>
      </c>
      <c r="G5651" t="str">
        <f ca="1">VLOOKUP(RANDBETWEEN(4,12),lookups!$A$1:$B$12,2,FALSE)</f>
        <v xml:space="preserve"> c</v>
      </c>
      <c r="H5651" s="4">
        <f t="shared" ca="1" si="99"/>
        <v>2</v>
      </c>
      <c r="I5651" t="s">
        <v>33</v>
      </c>
      <c r="J5651" t="str">
        <f ca="1">VLOOKUP(RANDBETWEEN(1,5),lookups!$C$1:$D$5,2,FALSE)</f>
        <v>norway</v>
      </c>
      <c r="K5651" t="str">
        <f ca="1">VLOOKUP(RANDBETWEEN(1,2),lookups!$G$1:$H$2,2,FALSE)</f>
        <v>pitched</v>
      </c>
      <c r="L5651">
        <v>10</v>
      </c>
      <c r="M5651" t="str">
        <f ca="1">VLOOKUP(RANDBETWEEN(1,7),lookups!$I$1:$J$7,2,FALSE)</f>
        <v>c</v>
      </c>
      <c r="N5651" s="2">
        <f ca="1">E5651*(1-(RANDBETWEEN(1,50)/100))</f>
        <v>255816.16</v>
      </c>
      <c r="O5651" s="2">
        <f ca="1">N5651/12</f>
        <v>21318.013333333332</v>
      </c>
      <c r="P5651" s="2">
        <f ca="1">RANDBETWEEN(1,1.5)*((N5651/12)*VLOOKUP(J5651,'Weather by country'!$A$1:$C$5,3,FALSE))</f>
        <v>21318.013333333332</v>
      </c>
      <c r="Q5651" s="2">
        <f ca="1">(N5651/12)*RANDBETWEEN(60,100)/100</f>
        <v>18546.671599999998</v>
      </c>
      <c r="R5651" s="2">
        <f ca="1">(N5651/12)*RANDBETWEEN(60,100)/100</f>
        <v>17267.590799999998</v>
      </c>
      <c r="S5651" t="str">
        <f ca="1">VLOOKUP(J5651,'Weather by country'!$A$1:$C$5,2,FALSE)</f>
        <v>fine</v>
      </c>
      <c r="T5651" t="str">
        <f ca="1">VLOOKUP(RANDBETWEEN(1,5),lookups!$Q$1:$R$5,2,FALSE)</f>
        <v>n</v>
      </c>
      <c r="U5651" t="str">
        <f ca="1">VLOOKUP(RANDBETWEEN(1,5),lookups!$Q$1:$R$5,2,FALSE)</f>
        <v>y</v>
      </c>
      <c r="V5651" t="str">
        <f ca="1">IF(P5651=O5651,"y","n")</f>
        <v>y</v>
      </c>
    </row>
    <row r="5652" spans="1:22" x14ac:dyDescent="0.35">
      <c r="A5652" t="s">
        <v>29</v>
      </c>
      <c r="B5652" t="str">
        <f t="shared" si="98"/>
        <v>0000005652</v>
      </c>
      <c r="C5652">
        <f ca="1">RANDBETWEEN(5,20)</f>
        <v>8</v>
      </c>
      <c r="D5652">
        <f ca="1">RANDBETWEEN(0,C5652)</f>
        <v>7</v>
      </c>
      <c r="E5652" s="2">
        <f ca="1">RANDBETWEEN(500000,5000000)</f>
        <v>3985209</v>
      </c>
      <c r="F5652">
        <f ca="1">RANDBETWEEN(5,100)</f>
        <v>84</v>
      </c>
      <c r="G5652" t="str">
        <f ca="1">VLOOKUP(RANDBETWEEN(4,12),lookups!$A$1:$B$12,2,FALSE)</f>
        <v xml:space="preserve"> ccc</v>
      </c>
      <c r="H5652" s="4">
        <f t="shared" ca="1" si="99"/>
        <v>39</v>
      </c>
      <c r="I5652" t="str">
        <f ca="1">VLOOKUP(RANDBETWEEN(1,5),lookups!$E$1:$F$5,2,FALSE)</f>
        <v>y</v>
      </c>
      <c r="J5652" t="str">
        <f ca="1">VLOOKUP(RANDBETWEEN(1,5),lookups!$C$1:$D$5,2,FALSE)</f>
        <v>denmark</v>
      </c>
      <c r="K5652" t="str">
        <f ca="1">VLOOKUP(RANDBETWEEN(1,2),lookups!$G$1:$H$2,2,FALSE)</f>
        <v>pitched</v>
      </c>
      <c r="L5652">
        <v>10</v>
      </c>
      <c r="M5652" t="str">
        <f ca="1">VLOOKUP(RANDBETWEEN(1,7),lookups!$I$1:$J$7,2,FALSE)</f>
        <v>c</v>
      </c>
      <c r="N5652" s="2">
        <f ca="1">E5652*(1-(RANDBETWEEN(1,50)/100))</f>
        <v>3028758.84</v>
      </c>
      <c r="O5652" s="2">
        <f ca="1">N5652/12</f>
        <v>252396.56999999998</v>
      </c>
      <c r="P5652" s="2">
        <f ca="1">RANDBETWEEN(1,1.5)*((N5652/12)*VLOOKUP(J5652,'Weather by country'!$A$1:$C$5,3,FALSE))</f>
        <v>252396.56999999998</v>
      </c>
      <c r="Q5652" s="2">
        <f ca="1">(N5652/12)*RANDBETWEEN(60,100)/100</f>
        <v>156485.87339999998</v>
      </c>
      <c r="R5652" s="2">
        <f ca="1">(N5652/12)*RANDBETWEEN(60,100)/100</f>
        <v>229680.87869999997</v>
      </c>
      <c r="S5652" t="str">
        <f ca="1">VLOOKUP(J5652,'Weather by country'!$A$1:$C$5,2,FALSE)</f>
        <v>fine</v>
      </c>
      <c r="T5652" t="str">
        <f ca="1">VLOOKUP(RANDBETWEEN(1,5),lookups!$Q$1:$R$5,2,FALSE)</f>
        <v>y</v>
      </c>
      <c r="U5652" t="str">
        <f ca="1">VLOOKUP(RANDBETWEEN(1,5),lookups!$Q$1:$R$5,2,FALSE)</f>
        <v>n</v>
      </c>
      <c r="V5652" t="str">
        <f ca="1">IF(P5652=O5652,"y","n")</f>
        <v>y</v>
      </c>
    </row>
    <row r="5653" spans="1:22" x14ac:dyDescent="0.35">
      <c r="A5653" t="s">
        <v>30</v>
      </c>
      <c r="B5653" t="str">
        <f t="shared" si="98"/>
        <v>0000005653</v>
      </c>
      <c r="C5653">
        <f ca="1">RANDBETWEEN(5,20)</f>
        <v>17</v>
      </c>
      <c r="D5653">
        <f ca="1">RANDBETWEEN(0,C5653)</f>
        <v>16</v>
      </c>
      <c r="E5653" s="2">
        <f ca="1">RANDBETWEEN(250000,500000)</f>
        <v>452205</v>
      </c>
      <c r="F5653">
        <f ca="1">RANDBETWEEN(5,100)</f>
        <v>37</v>
      </c>
      <c r="G5653" t="str">
        <f ca="1">VLOOKUP(RANDBETWEEN(4,12),lookups!$A$1:$B$12,2,FALSE)</f>
        <v xml:space="preserve"> bbb</v>
      </c>
      <c r="H5653" s="4">
        <f t="shared" ca="1" si="99"/>
        <v>4</v>
      </c>
      <c r="I5653" t="s">
        <v>33</v>
      </c>
      <c r="J5653" t="str">
        <f ca="1">VLOOKUP(RANDBETWEEN(1,5),lookups!$C$1:$D$5,2,FALSE)</f>
        <v>denmark</v>
      </c>
      <c r="K5653" t="str">
        <f ca="1">VLOOKUP(RANDBETWEEN(1,2),lookups!$G$1:$H$2,2,FALSE)</f>
        <v>pitched</v>
      </c>
      <c r="L5653">
        <v>10</v>
      </c>
      <c r="M5653" t="str">
        <f ca="1">VLOOKUP(RANDBETWEEN(1,7),lookups!$I$1:$J$7,2,FALSE)</f>
        <v>b</v>
      </c>
      <c r="N5653" s="2">
        <f ca="1">E5653*(1-(RANDBETWEEN(1,50)/100))</f>
        <v>275845.05</v>
      </c>
      <c r="O5653" s="2">
        <f ca="1">N5653/12</f>
        <v>22987.087499999998</v>
      </c>
      <c r="P5653" s="2">
        <f ca="1">RANDBETWEEN(1,1.5)*((N5653/12)*VLOOKUP(J5653,'Weather by country'!$A$1:$C$5,3,FALSE))</f>
        <v>22987.087499999998</v>
      </c>
      <c r="Q5653" s="2">
        <f ca="1">(N5653/12)*RANDBETWEEN(60,100)/100</f>
        <v>21377.991374999998</v>
      </c>
      <c r="R5653" s="2">
        <f ca="1">(N5653/12)*RANDBETWEEN(60,100)/100</f>
        <v>17240.315624999999</v>
      </c>
      <c r="S5653" t="str">
        <f ca="1">VLOOKUP(J5653,'Weather by country'!$A$1:$C$5,2,FALSE)</f>
        <v>fine</v>
      </c>
      <c r="T5653" t="str">
        <f ca="1">VLOOKUP(RANDBETWEEN(1,5),lookups!$Q$1:$R$5,2,FALSE)</f>
        <v>n</v>
      </c>
      <c r="U5653" t="str">
        <f ca="1">VLOOKUP(RANDBETWEEN(1,5),lookups!$Q$1:$R$5,2,FALSE)</f>
        <v>n</v>
      </c>
      <c r="V5653" t="str">
        <f ca="1">IF(P5653=O5653,"y","n")</f>
        <v>y</v>
      </c>
    </row>
    <row r="5654" spans="1:22" x14ac:dyDescent="0.35">
      <c r="A5654" t="s">
        <v>29</v>
      </c>
      <c r="B5654" t="str">
        <f t="shared" si="98"/>
        <v>0000005654</v>
      </c>
      <c r="C5654">
        <f ca="1">RANDBETWEEN(5,20)</f>
        <v>14</v>
      </c>
      <c r="D5654">
        <f ca="1">RANDBETWEEN(0,C5654)</f>
        <v>1</v>
      </c>
      <c r="E5654" s="2">
        <f ca="1">RANDBETWEEN(500000,5000000)</f>
        <v>4413001</v>
      </c>
      <c r="F5654">
        <f ca="1">RANDBETWEEN(5,100)</f>
        <v>42</v>
      </c>
      <c r="G5654" t="str">
        <f ca="1">VLOOKUP(RANDBETWEEN(4,12),lookups!$A$1:$B$12,2,FALSE)</f>
        <v xml:space="preserve"> c</v>
      </c>
      <c r="H5654" s="4">
        <f t="shared" ca="1" si="99"/>
        <v>44</v>
      </c>
      <c r="I5654" t="str">
        <f ca="1">VLOOKUP(RANDBETWEEN(1,5),lookups!$E$1:$F$5,2,FALSE)</f>
        <v>n</v>
      </c>
      <c r="J5654" t="str">
        <f ca="1">VLOOKUP(RANDBETWEEN(1,5),lookups!$C$1:$D$5,2,FALSE)</f>
        <v>sweden</v>
      </c>
      <c r="K5654" t="str">
        <f ca="1">VLOOKUP(RANDBETWEEN(1,2),lookups!$G$1:$H$2,2,FALSE)</f>
        <v>flat</v>
      </c>
      <c r="L5654">
        <v>10</v>
      </c>
      <c r="M5654" t="str">
        <f ca="1">VLOOKUP(RANDBETWEEN(1,7),lookups!$I$1:$J$7,2,FALSE)</f>
        <v>c</v>
      </c>
      <c r="N5654" s="2">
        <f ca="1">E5654*(1-(RANDBETWEEN(1,50)/100))</f>
        <v>3795180.86</v>
      </c>
      <c r="O5654" s="2">
        <f ca="1">N5654/12</f>
        <v>316265.07166666666</v>
      </c>
      <c r="P5654" s="2">
        <f ca="1">RANDBETWEEN(1,1.5)*((N5654/12)*VLOOKUP(J5654,'Weather by country'!$A$1:$C$5,3,FALSE))</f>
        <v>316265.07166666666</v>
      </c>
      <c r="Q5654" s="2">
        <f ca="1">(N5654/12)*RANDBETWEEN(60,100)/100</f>
        <v>294126.51665000001</v>
      </c>
      <c r="R5654" s="2">
        <f ca="1">(N5654/12)*RANDBETWEEN(60,100)/100</f>
        <v>287801.21521666663</v>
      </c>
      <c r="S5654" t="str">
        <f ca="1">VLOOKUP(J5654,'Weather by country'!$A$1:$C$5,2,FALSE)</f>
        <v>fine</v>
      </c>
      <c r="T5654" t="str">
        <f ca="1">VLOOKUP(RANDBETWEEN(1,5),lookups!$Q$1:$R$5,2,FALSE)</f>
        <v>y</v>
      </c>
      <c r="U5654" t="str">
        <f ca="1">VLOOKUP(RANDBETWEEN(1,5),lookups!$Q$1:$R$5,2,FALSE)</f>
        <v>n</v>
      </c>
      <c r="V5654" t="str">
        <f ca="1">IF(P5654=O5654,"y","n")</f>
        <v>y</v>
      </c>
    </row>
    <row r="5655" spans="1:22" x14ac:dyDescent="0.35">
      <c r="A5655" t="s">
        <v>30</v>
      </c>
      <c r="B5655" t="str">
        <f t="shared" si="98"/>
        <v>0000005655</v>
      </c>
      <c r="C5655">
        <f ca="1">RANDBETWEEN(5,20)</f>
        <v>11</v>
      </c>
      <c r="D5655">
        <f ca="1">RANDBETWEEN(0,C5655)</f>
        <v>0</v>
      </c>
      <c r="E5655" s="2">
        <f ca="1">RANDBETWEEN(250000,500000)</f>
        <v>345295</v>
      </c>
      <c r="F5655">
        <f ca="1">RANDBETWEEN(5,100)</f>
        <v>57</v>
      </c>
      <c r="G5655" t="str">
        <f ca="1">VLOOKUP(RANDBETWEEN(4,12),lookups!$A$1:$B$12,2,FALSE)</f>
        <v xml:space="preserve"> ddd</v>
      </c>
      <c r="H5655" s="4">
        <f t="shared" ca="1" si="99"/>
        <v>3</v>
      </c>
      <c r="I5655" t="s">
        <v>33</v>
      </c>
      <c r="J5655" t="str">
        <f ca="1">VLOOKUP(RANDBETWEEN(1,5),lookups!$C$1:$D$5,2,FALSE)</f>
        <v>sweden</v>
      </c>
      <c r="K5655" t="str">
        <f ca="1">VLOOKUP(RANDBETWEEN(1,2),lookups!$G$1:$H$2,2,FALSE)</f>
        <v>flat</v>
      </c>
      <c r="L5655">
        <v>10</v>
      </c>
      <c r="M5655" t="str">
        <f ca="1">VLOOKUP(RANDBETWEEN(1,7),lookups!$I$1:$J$7,2,FALSE)</f>
        <v>a</v>
      </c>
      <c r="N5655" s="2">
        <f ca="1">E5655*(1-(RANDBETWEEN(1,50)/100))</f>
        <v>186459.30000000002</v>
      </c>
      <c r="O5655" s="2">
        <f ca="1">N5655/12</f>
        <v>15538.275000000001</v>
      </c>
      <c r="P5655" s="2">
        <f ca="1">RANDBETWEEN(1,1.5)*((N5655/12)*VLOOKUP(J5655,'Weather by country'!$A$1:$C$5,3,FALSE))</f>
        <v>15538.275000000001</v>
      </c>
      <c r="Q5655" s="2">
        <f ca="1">(N5655/12)*RANDBETWEEN(60,100)/100</f>
        <v>14916.744000000001</v>
      </c>
      <c r="R5655" s="2">
        <f ca="1">(N5655/12)*RANDBETWEEN(60,100)/100</f>
        <v>14450.595750000002</v>
      </c>
      <c r="S5655" t="str">
        <f ca="1">VLOOKUP(J5655,'Weather by country'!$A$1:$C$5,2,FALSE)</f>
        <v>fine</v>
      </c>
      <c r="T5655" t="str">
        <f ca="1">VLOOKUP(RANDBETWEEN(1,5),lookups!$Q$1:$R$5,2,FALSE)</f>
        <v>n</v>
      </c>
      <c r="U5655" t="str">
        <f ca="1">VLOOKUP(RANDBETWEEN(1,5),lookups!$Q$1:$R$5,2,FALSE)</f>
        <v>y</v>
      </c>
      <c r="V5655" t="str">
        <f ca="1">IF(P5655=O5655,"y","n")</f>
        <v>y</v>
      </c>
    </row>
    <row r="5656" spans="1:22" x14ac:dyDescent="0.35">
      <c r="A5656" t="s">
        <v>29</v>
      </c>
      <c r="B5656" t="str">
        <f t="shared" si="98"/>
        <v>0000005656</v>
      </c>
      <c r="C5656">
        <f ca="1">RANDBETWEEN(5,20)</f>
        <v>7</v>
      </c>
      <c r="D5656">
        <f ca="1">RANDBETWEEN(0,C5656)</f>
        <v>3</v>
      </c>
      <c r="E5656" s="2">
        <f ca="1">RANDBETWEEN(500000,5000000)</f>
        <v>2644192</v>
      </c>
      <c r="F5656">
        <f ca="1">RANDBETWEEN(5,100)</f>
        <v>17</v>
      </c>
      <c r="G5656" t="str">
        <f ca="1">VLOOKUP(RANDBETWEEN(4,12),lookups!$A$1:$B$12,2,FALSE)</f>
        <v xml:space="preserve"> c</v>
      </c>
      <c r="H5656" s="4">
        <f t="shared" ca="1" si="99"/>
        <v>26</v>
      </c>
      <c r="I5656" t="str">
        <f ca="1">VLOOKUP(RANDBETWEEN(1,5),lookups!$E$1:$F$5,2,FALSE)</f>
        <v>n</v>
      </c>
      <c r="J5656" t="str">
        <f ca="1">VLOOKUP(RANDBETWEEN(1,5),lookups!$C$1:$D$5,2,FALSE)</f>
        <v>sweden</v>
      </c>
      <c r="K5656" t="str">
        <f ca="1">VLOOKUP(RANDBETWEEN(1,2),lookups!$G$1:$H$2,2,FALSE)</f>
        <v>pitched</v>
      </c>
      <c r="L5656">
        <v>10</v>
      </c>
      <c r="M5656" t="str">
        <f ca="1">VLOOKUP(RANDBETWEEN(1,7),lookups!$I$1:$J$7,2,FALSE)</f>
        <v>c</v>
      </c>
      <c r="N5656" s="2">
        <f ca="1">E5656*(1-(RANDBETWEEN(1,50)/100))</f>
        <v>1454305.6</v>
      </c>
      <c r="O5656" s="2">
        <f ca="1">N5656/12</f>
        <v>121192.13333333335</v>
      </c>
      <c r="P5656" s="2">
        <f ca="1">RANDBETWEEN(1,1.5)*((N5656/12)*VLOOKUP(J5656,'Weather by country'!$A$1:$C$5,3,FALSE))</f>
        <v>121192.13333333335</v>
      </c>
      <c r="Q5656" s="2">
        <f ca="1">(N5656/12)*RANDBETWEEN(60,100)/100</f>
        <v>121192.13333333335</v>
      </c>
      <c r="R5656" s="2">
        <f ca="1">(N5656/12)*RANDBETWEEN(60,100)/100</f>
        <v>78774.886666666673</v>
      </c>
      <c r="S5656" t="str">
        <f ca="1">VLOOKUP(J5656,'Weather by country'!$A$1:$C$5,2,FALSE)</f>
        <v>fine</v>
      </c>
      <c r="T5656" t="str">
        <f ca="1">VLOOKUP(RANDBETWEEN(1,5),lookups!$Q$1:$R$5,2,FALSE)</f>
        <v>n</v>
      </c>
      <c r="U5656" t="str">
        <f ca="1">VLOOKUP(RANDBETWEEN(1,5),lookups!$Q$1:$R$5,2,FALSE)</f>
        <v>n</v>
      </c>
      <c r="V5656" t="str">
        <f ca="1">IF(P5656=O5656,"y","n")</f>
        <v>y</v>
      </c>
    </row>
    <row r="5657" spans="1:22" x14ac:dyDescent="0.35">
      <c r="A5657" t="s">
        <v>30</v>
      </c>
      <c r="B5657" t="str">
        <f t="shared" si="98"/>
        <v>0000005657</v>
      </c>
      <c r="C5657">
        <f ca="1">RANDBETWEEN(5,20)</f>
        <v>20</v>
      </c>
      <c r="D5657">
        <f ca="1">RANDBETWEEN(0,C5657)</f>
        <v>10</v>
      </c>
      <c r="E5657" s="2">
        <f ca="1">RANDBETWEEN(250000,500000)</f>
        <v>470874</v>
      </c>
      <c r="F5657">
        <f ca="1">RANDBETWEEN(5,100)</f>
        <v>60</v>
      </c>
      <c r="G5657" t="str">
        <f ca="1">VLOOKUP(RANDBETWEEN(4,12),lookups!$A$1:$B$12,2,FALSE)</f>
        <v xml:space="preserve"> bb</v>
      </c>
      <c r="H5657" s="4">
        <f t="shared" ca="1" si="99"/>
        <v>4</v>
      </c>
      <c r="I5657" t="s">
        <v>33</v>
      </c>
      <c r="J5657" t="str">
        <f ca="1">VLOOKUP(RANDBETWEEN(1,5),lookups!$C$1:$D$5,2,FALSE)</f>
        <v>sweden</v>
      </c>
      <c r="K5657" t="str">
        <f ca="1">VLOOKUP(RANDBETWEEN(1,2),lookups!$G$1:$H$2,2,FALSE)</f>
        <v>pitched</v>
      </c>
      <c r="L5657">
        <v>10</v>
      </c>
      <c r="M5657" t="str">
        <f ca="1">VLOOKUP(RANDBETWEEN(1,7),lookups!$I$1:$J$7,2,FALSE)</f>
        <v>c</v>
      </c>
      <c r="N5657" s="2">
        <f ca="1">E5657*(1-(RANDBETWEEN(1,50)/100))</f>
        <v>362572.98</v>
      </c>
      <c r="O5657" s="2">
        <f ca="1">N5657/12</f>
        <v>30214.414999999997</v>
      </c>
      <c r="P5657" s="2">
        <f ca="1">RANDBETWEEN(1,1.5)*((N5657/12)*VLOOKUP(J5657,'Weather by country'!$A$1:$C$5,3,FALSE))</f>
        <v>30214.414999999997</v>
      </c>
      <c r="Q5657" s="2">
        <f ca="1">(N5657/12)*RANDBETWEEN(60,100)/100</f>
        <v>23265.099549999995</v>
      </c>
      <c r="R5657" s="2">
        <f ca="1">(N5657/12)*RANDBETWEEN(60,100)/100</f>
        <v>29610.126700000001</v>
      </c>
      <c r="S5657" t="str">
        <f ca="1">VLOOKUP(J5657,'Weather by country'!$A$1:$C$5,2,FALSE)</f>
        <v>fine</v>
      </c>
      <c r="T5657" t="str">
        <f ca="1">VLOOKUP(RANDBETWEEN(1,5),lookups!$Q$1:$R$5,2,FALSE)</f>
        <v>n</v>
      </c>
      <c r="U5657" t="str">
        <f ca="1">VLOOKUP(RANDBETWEEN(1,5),lookups!$Q$1:$R$5,2,FALSE)</f>
        <v>y</v>
      </c>
      <c r="V5657" t="str">
        <f ca="1">IF(P5657=O5657,"y","n")</f>
        <v>y</v>
      </c>
    </row>
    <row r="5658" spans="1:22" x14ac:dyDescent="0.35">
      <c r="A5658" t="s">
        <v>29</v>
      </c>
      <c r="B5658" t="str">
        <f t="shared" si="98"/>
        <v>0000005658</v>
      </c>
      <c r="C5658">
        <f ca="1">RANDBETWEEN(5,20)</f>
        <v>11</v>
      </c>
      <c r="D5658">
        <f ca="1">RANDBETWEEN(0,C5658)</f>
        <v>11</v>
      </c>
      <c r="E5658" s="2">
        <f ca="1">RANDBETWEEN(500000,5000000)</f>
        <v>615062</v>
      </c>
      <c r="F5658">
        <f ca="1">RANDBETWEEN(5,100)</f>
        <v>65</v>
      </c>
      <c r="G5658" t="str">
        <f ca="1">VLOOKUP(RANDBETWEEN(4,12),lookups!$A$1:$B$12,2,FALSE)</f>
        <v xml:space="preserve"> ccc</v>
      </c>
      <c r="H5658" s="4">
        <f t="shared" ca="1" si="99"/>
        <v>6</v>
      </c>
      <c r="I5658" t="str">
        <f ca="1">VLOOKUP(RANDBETWEEN(1,5),lookups!$E$1:$F$5,2,FALSE)</f>
        <v>n</v>
      </c>
      <c r="J5658" t="str">
        <f ca="1">VLOOKUP(RANDBETWEEN(1,5),lookups!$C$1:$D$5,2,FALSE)</f>
        <v>sweden</v>
      </c>
      <c r="K5658" t="str">
        <f ca="1">VLOOKUP(RANDBETWEEN(1,2),lookups!$G$1:$H$2,2,FALSE)</f>
        <v>flat</v>
      </c>
      <c r="L5658">
        <v>10</v>
      </c>
      <c r="M5658" t="str">
        <f ca="1">VLOOKUP(RANDBETWEEN(1,7),lookups!$I$1:$J$7,2,FALSE)</f>
        <v>b</v>
      </c>
      <c r="N5658" s="2">
        <f ca="1">E5658*(1-(RANDBETWEEN(1,50)/100))</f>
        <v>565857.04</v>
      </c>
      <c r="O5658" s="2">
        <f ca="1">N5658/12</f>
        <v>47154.753333333334</v>
      </c>
      <c r="P5658" s="2">
        <f ca="1">RANDBETWEEN(1,1.5)*((N5658/12)*VLOOKUP(J5658,'Weather by country'!$A$1:$C$5,3,FALSE))</f>
        <v>47154.753333333334</v>
      </c>
      <c r="Q5658" s="2">
        <f ca="1">(N5658/12)*RANDBETWEEN(60,100)/100</f>
        <v>44325.468133333336</v>
      </c>
      <c r="R5658" s="2">
        <f ca="1">(N5658/12)*RANDBETWEEN(60,100)/100</f>
        <v>31122.137200000001</v>
      </c>
      <c r="S5658" t="str">
        <f ca="1">VLOOKUP(J5658,'Weather by country'!$A$1:$C$5,2,FALSE)</f>
        <v>fine</v>
      </c>
      <c r="T5658" t="str">
        <f ca="1">VLOOKUP(RANDBETWEEN(1,5),lookups!$Q$1:$R$5,2,FALSE)</f>
        <v>y</v>
      </c>
      <c r="U5658" t="str">
        <f ca="1">VLOOKUP(RANDBETWEEN(1,5),lookups!$Q$1:$R$5,2,FALSE)</f>
        <v>y</v>
      </c>
      <c r="V5658" t="str">
        <f ca="1">IF(P5658=O5658,"y","n")</f>
        <v>y</v>
      </c>
    </row>
    <row r="5659" spans="1:22" x14ac:dyDescent="0.35">
      <c r="A5659" t="s">
        <v>30</v>
      </c>
      <c r="B5659" t="str">
        <f t="shared" si="98"/>
        <v>0000005659</v>
      </c>
      <c r="C5659">
        <f ca="1">RANDBETWEEN(5,20)</f>
        <v>8</v>
      </c>
      <c r="D5659">
        <f ca="1">RANDBETWEEN(0,C5659)</f>
        <v>4</v>
      </c>
      <c r="E5659" s="2">
        <f ca="1">RANDBETWEEN(250000,500000)</f>
        <v>450193</v>
      </c>
      <c r="F5659">
        <f ca="1">RANDBETWEEN(5,100)</f>
        <v>56</v>
      </c>
      <c r="G5659" t="str">
        <f ca="1">VLOOKUP(RANDBETWEEN(4,12),lookups!$A$1:$B$12,2,FALSE)</f>
        <v xml:space="preserve"> ccc</v>
      </c>
      <c r="H5659" s="4">
        <f t="shared" ca="1" si="99"/>
        <v>4</v>
      </c>
      <c r="I5659" t="s">
        <v>33</v>
      </c>
      <c r="J5659" t="str">
        <f ca="1">VLOOKUP(RANDBETWEEN(1,5),lookups!$C$1:$D$5,2,FALSE)</f>
        <v>finland</v>
      </c>
      <c r="K5659" t="str">
        <f ca="1">VLOOKUP(RANDBETWEEN(1,2),lookups!$G$1:$H$2,2,FALSE)</f>
        <v>flat</v>
      </c>
      <c r="L5659">
        <v>10</v>
      </c>
      <c r="M5659" t="str">
        <f ca="1">VLOOKUP(RANDBETWEEN(1,7),lookups!$I$1:$J$7,2,FALSE)</f>
        <v>b</v>
      </c>
      <c r="N5659" s="2">
        <f ca="1">E5659*(1-(RANDBETWEEN(1,50)/100))</f>
        <v>297127.37999999995</v>
      </c>
      <c r="O5659" s="2">
        <f ca="1">N5659/12</f>
        <v>24760.614999999994</v>
      </c>
      <c r="P5659" s="2">
        <f ca="1">RANDBETWEEN(1,1.5)*((N5659/12)*VLOOKUP(J5659,'Weather by country'!$A$1:$C$5,3,FALSE))</f>
        <v>19808.491999999998</v>
      </c>
      <c r="Q5659" s="2">
        <f ca="1">(N5659/12)*RANDBETWEEN(60,100)/100</f>
        <v>19808.491999999995</v>
      </c>
      <c r="R5659" s="2">
        <f ca="1">(N5659/12)*RANDBETWEEN(60,100)/100</f>
        <v>15351.581299999996</v>
      </c>
      <c r="S5659" t="str">
        <f ca="1">VLOOKUP(J5659,'Weather by country'!$A$1:$C$5,2,FALSE)</f>
        <v>l-rain</v>
      </c>
      <c r="T5659" t="str">
        <f ca="1">VLOOKUP(RANDBETWEEN(1,5),lookups!$Q$1:$R$5,2,FALSE)</f>
        <v>y</v>
      </c>
      <c r="U5659" t="str">
        <f ca="1">VLOOKUP(RANDBETWEEN(1,5),lookups!$Q$1:$R$5,2,FALSE)</f>
        <v>y</v>
      </c>
      <c r="V5659" t="str">
        <f ca="1">IF(P5659=O5659,"y","n")</f>
        <v>n</v>
      </c>
    </row>
    <row r="5660" spans="1:22" x14ac:dyDescent="0.35">
      <c r="A5660" t="s">
        <v>29</v>
      </c>
      <c r="B5660" t="str">
        <f t="shared" si="98"/>
        <v>0000005660</v>
      </c>
      <c r="C5660">
        <f ca="1">RANDBETWEEN(5,20)</f>
        <v>14</v>
      </c>
      <c r="D5660">
        <f ca="1">RANDBETWEEN(0,C5660)</f>
        <v>3</v>
      </c>
      <c r="E5660" s="2">
        <f ca="1">RANDBETWEEN(500000,5000000)</f>
        <v>685527</v>
      </c>
      <c r="F5660">
        <f ca="1">RANDBETWEEN(5,100)</f>
        <v>83</v>
      </c>
      <c r="G5660" t="str">
        <f ca="1">VLOOKUP(RANDBETWEEN(4,12),lookups!$A$1:$B$12,2,FALSE)</f>
        <v xml:space="preserve"> ddd</v>
      </c>
      <c r="H5660" s="4">
        <f t="shared" ca="1" si="99"/>
        <v>6</v>
      </c>
      <c r="I5660" t="str">
        <f ca="1">VLOOKUP(RANDBETWEEN(1,5),lookups!$E$1:$F$5,2,FALSE)</f>
        <v>y</v>
      </c>
      <c r="J5660" t="str">
        <f ca="1">VLOOKUP(RANDBETWEEN(1,5),lookups!$C$1:$D$5,2,FALSE)</f>
        <v>uk</v>
      </c>
      <c r="K5660" t="str">
        <f ca="1">VLOOKUP(RANDBETWEEN(1,2),lookups!$G$1:$H$2,2,FALSE)</f>
        <v>pitched</v>
      </c>
      <c r="L5660">
        <v>10</v>
      </c>
      <c r="M5660" t="str">
        <f ca="1">VLOOKUP(RANDBETWEEN(1,7),lookups!$I$1:$J$7,2,FALSE)</f>
        <v>c</v>
      </c>
      <c r="N5660" s="2">
        <f ca="1">E5660*(1-(RANDBETWEEN(1,50)/100))</f>
        <v>568987.40999999992</v>
      </c>
      <c r="O5660" s="2">
        <f ca="1">N5660/12</f>
        <v>47415.617499999993</v>
      </c>
      <c r="P5660" s="2">
        <f ca="1">RANDBETWEEN(1,1.5)*((N5660/12)*VLOOKUP(J5660,'Weather by country'!$A$1:$C$5,3,FALSE))</f>
        <v>47415.617499999993</v>
      </c>
      <c r="Q5660" s="2">
        <f ca="1">(N5660/12)*RANDBETWEEN(60,100)/100</f>
        <v>38406.650174999995</v>
      </c>
      <c r="R5660" s="2">
        <f ca="1">(N5660/12)*RANDBETWEEN(60,100)/100</f>
        <v>37458.337824999995</v>
      </c>
      <c r="S5660" t="str">
        <f ca="1">VLOOKUP(J5660,'Weather by country'!$A$1:$C$5,2,FALSE)</f>
        <v>fine</v>
      </c>
      <c r="T5660" t="str">
        <f ca="1">VLOOKUP(RANDBETWEEN(1,5),lookups!$Q$1:$R$5,2,FALSE)</f>
        <v>y</v>
      </c>
      <c r="U5660" t="str">
        <f ca="1">VLOOKUP(RANDBETWEEN(1,5),lookups!$Q$1:$R$5,2,FALSE)</f>
        <v>y</v>
      </c>
      <c r="V5660" t="str">
        <f ca="1">IF(P5660=O5660,"y","n")</f>
        <v>y</v>
      </c>
    </row>
    <row r="5661" spans="1:22" x14ac:dyDescent="0.35">
      <c r="A5661" t="s">
        <v>30</v>
      </c>
      <c r="B5661" t="str">
        <f t="shared" si="98"/>
        <v>0000005661</v>
      </c>
      <c r="C5661">
        <f ca="1">RANDBETWEEN(5,20)</f>
        <v>11</v>
      </c>
      <c r="D5661">
        <f ca="1">RANDBETWEEN(0,C5661)</f>
        <v>9</v>
      </c>
      <c r="E5661" s="2">
        <f ca="1">RANDBETWEEN(250000,500000)</f>
        <v>452869</v>
      </c>
      <c r="F5661">
        <f ca="1">RANDBETWEEN(5,100)</f>
        <v>44</v>
      </c>
      <c r="G5661" t="str">
        <f ca="1">VLOOKUP(RANDBETWEEN(4,12),lookups!$A$1:$B$12,2,FALSE)</f>
        <v xml:space="preserve"> ddd</v>
      </c>
      <c r="H5661" s="4">
        <f t="shared" ca="1" si="99"/>
        <v>4</v>
      </c>
      <c r="I5661" t="s">
        <v>33</v>
      </c>
      <c r="J5661" t="str">
        <f ca="1">VLOOKUP(RANDBETWEEN(1,5),lookups!$C$1:$D$5,2,FALSE)</f>
        <v>denmark</v>
      </c>
      <c r="K5661" t="str">
        <f ca="1">VLOOKUP(RANDBETWEEN(1,2),lookups!$G$1:$H$2,2,FALSE)</f>
        <v>pitched</v>
      </c>
      <c r="L5661">
        <v>10</v>
      </c>
      <c r="M5661" t="str">
        <f ca="1">VLOOKUP(RANDBETWEEN(1,7),lookups!$I$1:$J$7,2,FALSE)</f>
        <v>b</v>
      </c>
      <c r="N5661" s="2">
        <f ca="1">E5661*(1-(RANDBETWEEN(1,50)/100))</f>
        <v>357766.51</v>
      </c>
      <c r="O5661" s="2">
        <f ca="1">N5661/12</f>
        <v>29813.875833333335</v>
      </c>
      <c r="P5661" s="2">
        <f ca="1">RANDBETWEEN(1,1.5)*((N5661/12)*VLOOKUP(J5661,'Weather by country'!$A$1:$C$5,3,FALSE))</f>
        <v>29813.875833333335</v>
      </c>
      <c r="Q5661" s="2">
        <f ca="1">(N5661/12)*RANDBETWEEN(60,100)/100</f>
        <v>17888.325499999999</v>
      </c>
      <c r="R5661" s="2">
        <f ca="1">(N5661/12)*RANDBETWEEN(60,100)/100</f>
        <v>25341.794458333334</v>
      </c>
      <c r="S5661" t="str">
        <f ca="1">VLOOKUP(J5661,'Weather by country'!$A$1:$C$5,2,FALSE)</f>
        <v>fine</v>
      </c>
      <c r="T5661" t="str">
        <f ca="1">VLOOKUP(RANDBETWEEN(1,5),lookups!$Q$1:$R$5,2,FALSE)</f>
        <v>y</v>
      </c>
      <c r="U5661" t="str">
        <f ca="1">VLOOKUP(RANDBETWEEN(1,5),lookups!$Q$1:$R$5,2,FALSE)</f>
        <v>n</v>
      </c>
      <c r="V5661" t="str">
        <f ca="1">IF(P5661=O5661,"y","n")</f>
        <v>y</v>
      </c>
    </row>
    <row r="5662" spans="1:22" x14ac:dyDescent="0.35">
      <c r="A5662" t="s">
        <v>29</v>
      </c>
      <c r="B5662" t="str">
        <f t="shared" si="98"/>
        <v>0000005662</v>
      </c>
      <c r="C5662">
        <f ca="1">RANDBETWEEN(5,20)</f>
        <v>20</v>
      </c>
      <c r="D5662">
        <f ca="1">RANDBETWEEN(0,C5662)</f>
        <v>7</v>
      </c>
      <c r="E5662" s="2">
        <f ca="1">RANDBETWEEN(500000,5000000)</f>
        <v>2260661</v>
      </c>
      <c r="F5662">
        <f ca="1">RANDBETWEEN(5,100)</f>
        <v>55</v>
      </c>
      <c r="G5662" t="str">
        <f ca="1">VLOOKUP(RANDBETWEEN(4,12),lookups!$A$1:$B$12,2,FALSE)</f>
        <v xml:space="preserve"> dd</v>
      </c>
      <c r="H5662" s="4">
        <f t="shared" ca="1" si="99"/>
        <v>22</v>
      </c>
      <c r="I5662" t="str">
        <f ca="1">VLOOKUP(RANDBETWEEN(1,5),lookups!$E$1:$F$5,2,FALSE)</f>
        <v>n</v>
      </c>
      <c r="J5662" t="str">
        <f ca="1">VLOOKUP(RANDBETWEEN(1,5),lookups!$C$1:$D$5,2,FALSE)</f>
        <v>finland</v>
      </c>
      <c r="K5662" t="str">
        <f ca="1">VLOOKUP(RANDBETWEEN(1,2),lookups!$G$1:$H$2,2,FALSE)</f>
        <v>flat</v>
      </c>
      <c r="L5662">
        <v>10</v>
      </c>
      <c r="M5662" t="str">
        <f ca="1">VLOOKUP(RANDBETWEEN(1,7),lookups!$I$1:$J$7,2,FALSE)</f>
        <v>a</v>
      </c>
      <c r="N5662" s="2">
        <f ca="1">E5662*(1-(RANDBETWEEN(1,50)/100))</f>
        <v>1718102.36</v>
      </c>
      <c r="O5662" s="2">
        <f ca="1">N5662/12</f>
        <v>143175.19666666668</v>
      </c>
      <c r="P5662" s="2">
        <f ca="1">RANDBETWEEN(1,1.5)*((N5662/12)*VLOOKUP(J5662,'Weather by country'!$A$1:$C$5,3,FALSE))</f>
        <v>114540.15733333335</v>
      </c>
      <c r="Q5662" s="2">
        <f ca="1">(N5662/12)*RANDBETWEEN(60,100)/100</f>
        <v>103086.14160000002</v>
      </c>
      <c r="R5662" s="2">
        <f ca="1">(N5662/12)*RANDBETWEEN(60,100)/100</f>
        <v>128857.67700000001</v>
      </c>
      <c r="S5662" t="str">
        <f ca="1">VLOOKUP(J5662,'Weather by country'!$A$1:$C$5,2,FALSE)</f>
        <v>l-rain</v>
      </c>
      <c r="T5662" t="str">
        <f ca="1">VLOOKUP(RANDBETWEEN(1,5),lookups!$Q$1:$R$5,2,FALSE)</f>
        <v>y</v>
      </c>
      <c r="U5662" t="str">
        <f ca="1">VLOOKUP(RANDBETWEEN(1,5),lookups!$Q$1:$R$5,2,FALSE)</f>
        <v>y</v>
      </c>
      <c r="V5662" t="str">
        <f ca="1">IF(P5662=O5662,"y","n")</f>
        <v>n</v>
      </c>
    </row>
    <row r="5663" spans="1:22" x14ac:dyDescent="0.35">
      <c r="A5663" t="s">
        <v>30</v>
      </c>
      <c r="B5663" t="str">
        <f t="shared" si="98"/>
        <v>0000005663</v>
      </c>
      <c r="C5663">
        <f ca="1">RANDBETWEEN(5,20)</f>
        <v>15</v>
      </c>
      <c r="D5663">
        <f ca="1">RANDBETWEEN(0,C5663)</f>
        <v>3</v>
      </c>
      <c r="E5663" s="2">
        <f ca="1">RANDBETWEEN(250000,500000)</f>
        <v>478295</v>
      </c>
      <c r="F5663">
        <f ca="1">RANDBETWEEN(5,100)</f>
        <v>99</v>
      </c>
      <c r="G5663" t="str">
        <f ca="1">VLOOKUP(RANDBETWEEN(4,12),lookups!$A$1:$B$12,2,FALSE)</f>
        <v xml:space="preserve"> bb</v>
      </c>
      <c r="H5663" s="4">
        <f t="shared" ca="1" si="99"/>
        <v>4</v>
      </c>
      <c r="I5663" t="s">
        <v>33</v>
      </c>
      <c r="J5663" t="str">
        <f ca="1">VLOOKUP(RANDBETWEEN(1,5),lookups!$C$1:$D$5,2,FALSE)</f>
        <v>denmark</v>
      </c>
      <c r="K5663" t="str">
        <f ca="1">VLOOKUP(RANDBETWEEN(1,2),lookups!$G$1:$H$2,2,FALSE)</f>
        <v>pitched</v>
      </c>
      <c r="L5663">
        <v>10</v>
      </c>
      <c r="M5663" t="str">
        <f ca="1">VLOOKUP(RANDBETWEEN(1,7),lookups!$I$1:$J$7,2,FALSE)</f>
        <v>a</v>
      </c>
      <c r="N5663" s="2">
        <f ca="1">E5663*(1-(RANDBETWEEN(1,50)/100))</f>
        <v>310891.75</v>
      </c>
      <c r="O5663" s="2">
        <f ca="1">N5663/12</f>
        <v>25907.645833333332</v>
      </c>
      <c r="P5663" s="2">
        <f ca="1">RANDBETWEEN(1,1.5)*((N5663/12)*VLOOKUP(J5663,'Weather by country'!$A$1:$C$5,3,FALSE))</f>
        <v>25907.645833333332</v>
      </c>
      <c r="Q5663" s="2">
        <f ca="1">(N5663/12)*RANDBETWEEN(60,100)/100</f>
        <v>16062.740416666666</v>
      </c>
      <c r="R5663" s="2">
        <f ca="1">(N5663/12)*RANDBETWEEN(60,100)/100</f>
        <v>25907.645833333328</v>
      </c>
      <c r="S5663" t="str">
        <f ca="1">VLOOKUP(J5663,'Weather by country'!$A$1:$C$5,2,FALSE)</f>
        <v>fine</v>
      </c>
      <c r="T5663" t="str">
        <f ca="1">VLOOKUP(RANDBETWEEN(1,5),lookups!$Q$1:$R$5,2,FALSE)</f>
        <v>y</v>
      </c>
      <c r="U5663" t="str">
        <f ca="1">VLOOKUP(RANDBETWEEN(1,5),lookups!$Q$1:$R$5,2,FALSE)</f>
        <v>n</v>
      </c>
      <c r="V5663" t="str">
        <f ca="1">IF(P5663=O5663,"y","n")</f>
        <v>y</v>
      </c>
    </row>
    <row r="5664" spans="1:22" x14ac:dyDescent="0.35">
      <c r="A5664" t="s">
        <v>29</v>
      </c>
      <c r="B5664" t="str">
        <f t="shared" si="98"/>
        <v>0000005664</v>
      </c>
      <c r="C5664">
        <f ca="1">RANDBETWEEN(5,20)</f>
        <v>20</v>
      </c>
      <c r="D5664">
        <f ca="1">RANDBETWEEN(0,C5664)</f>
        <v>1</v>
      </c>
      <c r="E5664" s="2">
        <f ca="1">RANDBETWEEN(500000,5000000)</f>
        <v>4957817</v>
      </c>
      <c r="F5664">
        <f ca="1">RANDBETWEEN(5,100)</f>
        <v>91</v>
      </c>
      <c r="G5664" t="str">
        <f ca="1">VLOOKUP(RANDBETWEEN(4,12),lookups!$A$1:$B$12,2,FALSE)</f>
        <v xml:space="preserve"> b</v>
      </c>
      <c r="H5664" s="4">
        <f t="shared" ca="1" si="99"/>
        <v>49</v>
      </c>
      <c r="I5664" t="str">
        <f ca="1">VLOOKUP(RANDBETWEEN(1,5),lookups!$E$1:$F$5,2,FALSE)</f>
        <v>n</v>
      </c>
      <c r="J5664" t="str">
        <f ca="1">VLOOKUP(RANDBETWEEN(1,5),lookups!$C$1:$D$5,2,FALSE)</f>
        <v>uk</v>
      </c>
      <c r="K5664" t="str">
        <f ca="1">VLOOKUP(RANDBETWEEN(1,2),lookups!$G$1:$H$2,2,FALSE)</f>
        <v>pitched</v>
      </c>
      <c r="L5664">
        <v>10</v>
      </c>
      <c r="M5664" t="str">
        <f ca="1">VLOOKUP(RANDBETWEEN(1,7),lookups!$I$1:$J$7,2,FALSE)</f>
        <v>b</v>
      </c>
      <c r="N5664" s="2">
        <f ca="1">E5664*(1-(RANDBETWEEN(1,50)/100))</f>
        <v>4759504.3199999994</v>
      </c>
      <c r="O5664" s="2">
        <f ca="1">N5664/12</f>
        <v>396625.35999999993</v>
      </c>
      <c r="P5664" s="2">
        <f ca="1">RANDBETWEEN(1,1.5)*((N5664/12)*VLOOKUP(J5664,'Weather by country'!$A$1:$C$5,3,FALSE))</f>
        <v>396625.35999999993</v>
      </c>
      <c r="Q5664" s="2">
        <f ca="1">(N5664/12)*RANDBETWEEN(60,100)/100</f>
        <v>384726.59919999994</v>
      </c>
      <c r="R5664" s="2">
        <f ca="1">(N5664/12)*RANDBETWEEN(60,100)/100</f>
        <v>305401.52719999995</v>
      </c>
      <c r="S5664" t="str">
        <f ca="1">VLOOKUP(J5664,'Weather by country'!$A$1:$C$5,2,FALSE)</f>
        <v>fine</v>
      </c>
      <c r="T5664" t="str">
        <f ca="1">VLOOKUP(RANDBETWEEN(1,5),lookups!$Q$1:$R$5,2,FALSE)</f>
        <v>y</v>
      </c>
      <c r="U5664" t="str">
        <f ca="1">VLOOKUP(RANDBETWEEN(1,5),lookups!$Q$1:$R$5,2,FALSE)</f>
        <v>y</v>
      </c>
      <c r="V5664" t="str">
        <f ca="1">IF(P5664=O5664,"y","n")</f>
        <v>y</v>
      </c>
    </row>
    <row r="5665" spans="1:22" x14ac:dyDescent="0.35">
      <c r="A5665" t="s">
        <v>30</v>
      </c>
      <c r="B5665" t="str">
        <f t="shared" si="98"/>
        <v>0000005665</v>
      </c>
      <c r="C5665">
        <f ca="1">RANDBETWEEN(5,20)</f>
        <v>10</v>
      </c>
      <c r="D5665">
        <f ca="1">RANDBETWEEN(0,C5665)</f>
        <v>5</v>
      </c>
      <c r="E5665" s="2">
        <f ca="1">RANDBETWEEN(250000,500000)</f>
        <v>449567</v>
      </c>
      <c r="F5665">
        <f ca="1">RANDBETWEEN(5,100)</f>
        <v>16</v>
      </c>
      <c r="G5665" t="str">
        <f ca="1">VLOOKUP(RANDBETWEEN(4,12),lookups!$A$1:$B$12,2,FALSE)</f>
        <v xml:space="preserve"> c</v>
      </c>
      <c r="H5665" s="4">
        <f t="shared" ca="1" si="99"/>
        <v>4</v>
      </c>
      <c r="I5665" t="s">
        <v>33</v>
      </c>
      <c r="J5665" t="str">
        <f ca="1">VLOOKUP(RANDBETWEEN(1,5),lookups!$C$1:$D$5,2,FALSE)</f>
        <v>finland</v>
      </c>
      <c r="K5665" t="str">
        <f ca="1">VLOOKUP(RANDBETWEEN(1,2),lookups!$G$1:$H$2,2,FALSE)</f>
        <v>flat</v>
      </c>
      <c r="L5665">
        <v>10</v>
      </c>
      <c r="M5665" t="str">
        <f ca="1">VLOOKUP(RANDBETWEEN(1,7),lookups!$I$1:$J$7,2,FALSE)</f>
        <v>b</v>
      </c>
      <c r="N5665" s="2">
        <f ca="1">E5665*(1-(RANDBETWEEN(1,50)/100))</f>
        <v>229279.17</v>
      </c>
      <c r="O5665" s="2">
        <f ca="1">N5665/12</f>
        <v>19106.5975</v>
      </c>
      <c r="P5665" s="2">
        <f ca="1">RANDBETWEEN(1,1.5)*((N5665/12)*VLOOKUP(J5665,'Weather by country'!$A$1:$C$5,3,FALSE))</f>
        <v>15285.278</v>
      </c>
      <c r="Q5665" s="2">
        <f ca="1">(N5665/12)*RANDBETWEEN(60,100)/100</f>
        <v>16622.739825000001</v>
      </c>
      <c r="R5665" s="2">
        <f ca="1">(N5665/12)*RANDBETWEEN(60,100)/100</f>
        <v>18915.531525000002</v>
      </c>
      <c r="S5665" t="str">
        <f ca="1">VLOOKUP(J5665,'Weather by country'!$A$1:$C$5,2,FALSE)</f>
        <v>l-rain</v>
      </c>
      <c r="T5665" t="str">
        <f ca="1">VLOOKUP(RANDBETWEEN(1,5),lookups!$Q$1:$R$5,2,FALSE)</f>
        <v>y</v>
      </c>
      <c r="U5665" t="str">
        <f ca="1">VLOOKUP(RANDBETWEEN(1,5),lookups!$Q$1:$R$5,2,FALSE)</f>
        <v>n</v>
      </c>
      <c r="V5665" t="str">
        <f ca="1">IF(P5665=O5665,"y","n")</f>
        <v>n</v>
      </c>
    </row>
    <row r="5666" spans="1:22" x14ac:dyDescent="0.35">
      <c r="A5666" t="s">
        <v>29</v>
      </c>
      <c r="B5666" t="str">
        <f t="shared" si="98"/>
        <v>0000005666</v>
      </c>
      <c r="C5666">
        <f ca="1">RANDBETWEEN(5,20)</f>
        <v>10</v>
      </c>
      <c r="D5666">
        <f ca="1">RANDBETWEEN(0,C5666)</f>
        <v>0</v>
      </c>
      <c r="E5666" s="2">
        <f ca="1">RANDBETWEEN(500000,5000000)</f>
        <v>1517560</v>
      </c>
      <c r="F5666">
        <f ca="1">RANDBETWEEN(5,100)</f>
        <v>57</v>
      </c>
      <c r="G5666" t="str">
        <f ca="1">VLOOKUP(RANDBETWEEN(4,12),lookups!$A$1:$B$12,2,FALSE)</f>
        <v xml:space="preserve"> bbb</v>
      </c>
      <c r="H5666" s="4">
        <f t="shared" ca="1" si="99"/>
        <v>15</v>
      </c>
      <c r="I5666" t="str">
        <f ca="1">VLOOKUP(RANDBETWEEN(1,5),lookups!$E$1:$F$5,2,FALSE)</f>
        <v>n</v>
      </c>
      <c r="J5666" t="str">
        <f ca="1">VLOOKUP(RANDBETWEEN(1,5),lookups!$C$1:$D$5,2,FALSE)</f>
        <v>finland</v>
      </c>
      <c r="K5666" t="str">
        <f ca="1">VLOOKUP(RANDBETWEEN(1,2),lookups!$G$1:$H$2,2,FALSE)</f>
        <v>flat</v>
      </c>
      <c r="L5666">
        <v>10</v>
      </c>
      <c r="M5666" t="str">
        <f ca="1">VLOOKUP(RANDBETWEEN(1,7),lookups!$I$1:$J$7,2,FALSE)</f>
        <v>c</v>
      </c>
      <c r="N5666" s="2">
        <f ca="1">E5666*(1-(RANDBETWEEN(1,50)/100))</f>
        <v>834658.00000000012</v>
      </c>
      <c r="O5666" s="2">
        <f ca="1">N5666/12</f>
        <v>69554.833333333343</v>
      </c>
      <c r="P5666" s="2">
        <f ca="1">RANDBETWEEN(1,1.5)*((N5666/12)*VLOOKUP(J5666,'Weather by country'!$A$1:$C$5,3,FALSE))</f>
        <v>55643.866666666676</v>
      </c>
      <c r="Q5666" s="2">
        <f ca="1">(N5666/12)*RANDBETWEEN(60,100)/100</f>
        <v>63990.446666666678</v>
      </c>
      <c r="R5666" s="2">
        <f ca="1">(N5666/12)*RANDBETWEEN(60,100)/100</f>
        <v>44515.093333333338</v>
      </c>
      <c r="S5666" t="str">
        <f ca="1">VLOOKUP(J5666,'Weather by country'!$A$1:$C$5,2,FALSE)</f>
        <v>l-rain</v>
      </c>
      <c r="T5666" t="str">
        <f ca="1">VLOOKUP(RANDBETWEEN(1,5),lookups!$Q$1:$R$5,2,FALSE)</f>
        <v>y</v>
      </c>
      <c r="U5666" t="str">
        <f ca="1">VLOOKUP(RANDBETWEEN(1,5),lookups!$Q$1:$R$5,2,FALSE)</f>
        <v>y</v>
      </c>
      <c r="V5666" t="str">
        <f ca="1">IF(P5666=O5666,"y","n")</f>
        <v>n</v>
      </c>
    </row>
    <row r="5667" spans="1:22" x14ac:dyDescent="0.35">
      <c r="A5667" t="s">
        <v>30</v>
      </c>
      <c r="B5667" t="str">
        <f t="shared" si="98"/>
        <v>0000005667</v>
      </c>
      <c r="C5667">
        <f ca="1">RANDBETWEEN(5,20)</f>
        <v>13</v>
      </c>
      <c r="D5667">
        <f ca="1">RANDBETWEEN(0,C5667)</f>
        <v>3</v>
      </c>
      <c r="E5667" s="2">
        <f ca="1">RANDBETWEEN(250000,500000)</f>
        <v>354972</v>
      </c>
      <c r="F5667">
        <f ca="1">RANDBETWEEN(5,100)</f>
        <v>86</v>
      </c>
      <c r="G5667" t="str">
        <f ca="1">VLOOKUP(RANDBETWEEN(4,12),lookups!$A$1:$B$12,2,FALSE)</f>
        <v xml:space="preserve"> cc</v>
      </c>
      <c r="H5667" s="4">
        <f t="shared" ca="1" si="99"/>
        <v>3</v>
      </c>
      <c r="I5667" t="s">
        <v>33</v>
      </c>
      <c r="J5667" t="str">
        <f ca="1">VLOOKUP(RANDBETWEEN(1,5),lookups!$C$1:$D$5,2,FALSE)</f>
        <v>finland</v>
      </c>
      <c r="K5667" t="str">
        <f ca="1">VLOOKUP(RANDBETWEEN(1,2),lookups!$G$1:$H$2,2,FALSE)</f>
        <v>flat</v>
      </c>
      <c r="L5667">
        <v>10</v>
      </c>
      <c r="M5667" t="str">
        <f ca="1">VLOOKUP(RANDBETWEEN(1,7),lookups!$I$1:$J$7,2,FALSE)</f>
        <v>c</v>
      </c>
      <c r="N5667" s="2">
        <f ca="1">E5667*(1-(RANDBETWEEN(1,50)/100))</f>
        <v>347872.56</v>
      </c>
      <c r="O5667" s="2">
        <f ca="1">N5667/12</f>
        <v>28989.38</v>
      </c>
      <c r="P5667" s="2">
        <f ca="1">RANDBETWEEN(1,1.5)*((N5667/12)*VLOOKUP(J5667,'Weather by country'!$A$1:$C$5,3,FALSE))</f>
        <v>23191.504000000001</v>
      </c>
      <c r="Q5667" s="2">
        <f ca="1">(N5667/12)*RANDBETWEEN(60,100)/100</f>
        <v>27829.804799999998</v>
      </c>
      <c r="R5667" s="2">
        <f ca="1">(N5667/12)*RANDBETWEEN(60,100)/100</f>
        <v>24351.0792</v>
      </c>
      <c r="S5667" t="str">
        <f ca="1">VLOOKUP(J5667,'Weather by country'!$A$1:$C$5,2,FALSE)</f>
        <v>l-rain</v>
      </c>
      <c r="T5667" t="str">
        <f ca="1">VLOOKUP(RANDBETWEEN(1,5),lookups!$Q$1:$R$5,2,FALSE)</f>
        <v>y</v>
      </c>
      <c r="U5667" t="str">
        <f ca="1">VLOOKUP(RANDBETWEEN(1,5),lookups!$Q$1:$R$5,2,FALSE)</f>
        <v>n</v>
      </c>
      <c r="V5667" t="str">
        <f ca="1">IF(P5667=O5667,"y","n")</f>
        <v>n</v>
      </c>
    </row>
    <row r="5668" spans="1:22" x14ac:dyDescent="0.35">
      <c r="A5668" t="s">
        <v>29</v>
      </c>
      <c r="B5668" t="str">
        <f t="shared" si="98"/>
        <v>0000005668</v>
      </c>
      <c r="C5668">
        <f ca="1">RANDBETWEEN(5,20)</f>
        <v>8</v>
      </c>
      <c r="D5668">
        <f ca="1">RANDBETWEEN(0,C5668)</f>
        <v>2</v>
      </c>
      <c r="E5668" s="2">
        <f ca="1">RANDBETWEEN(500000,5000000)</f>
        <v>1396898</v>
      </c>
      <c r="F5668">
        <f ca="1">RANDBETWEEN(5,100)</f>
        <v>89</v>
      </c>
      <c r="G5668" t="str">
        <f ca="1">VLOOKUP(RANDBETWEEN(4,12),lookups!$A$1:$B$12,2,FALSE)</f>
        <v xml:space="preserve"> bbb</v>
      </c>
      <c r="H5668" s="4">
        <f t="shared" ca="1" si="99"/>
        <v>13</v>
      </c>
      <c r="I5668" t="str">
        <f ca="1">VLOOKUP(RANDBETWEEN(1,5),lookups!$E$1:$F$5,2,FALSE)</f>
        <v>n</v>
      </c>
      <c r="J5668" t="str">
        <f ca="1">VLOOKUP(RANDBETWEEN(1,5),lookups!$C$1:$D$5,2,FALSE)</f>
        <v>finland</v>
      </c>
      <c r="K5668" t="str">
        <f ca="1">VLOOKUP(RANDBETWEEN(1,2),lookups!$G$1:$H$2,2,FALSE)</f>
        <v>pitched</v>
      </c>
      <c r="L5668">
        <v>10</v>
      </c>
      <c r="M5668" t="str">
        <f ca="1">VLOOKUP(RANDBETWEEN(1,7),lookups!$I$1:$J$7,2,FALSE)</f>
        <v>a</v>
      </c>
      <c r="N5668" s="2">
        <f ca="1">E5668*(1-(RANDBETWEEN(1,50)/100))</f>
        <v>1103549.4200000002</v>
      </c>
      <c r="O5668" s="2">
        <f ca="1">N5668/12</f>
        <v>91962.451666666675</v>
      </c>
      <c r="P5668" s="2">
        <f ca="1">RANDBETWEEN(1,1.5)*((N5668/12)*VLOOKUP(J5668,'Weather by country'!$A$1:$C$5,3,FALSE))</f>
        <v>73569.96133333334</v>
      </c>
      <c r="Q5668" s="2">
        <f ca="1">(N5668/12)*RANDBETWEEN(60,100)/100</f>
        <v>91962.451666666675</v>
      </c>
      <c r="R5668" s="2">
        <f ca="1">(N5668/12)*RANDBETWEEN(60,100)/100</f>
        <v>86444.704566666667</v>
      </c>
      <c r="S5668" t="str">
        <f ca="1">VLOOKUP(J5668,'Weather by country'!$A$1:$C$5,2,FALSE)</f>
        <v>l-rain</v>
      </c>
      <c r="T5668" t="str">
        <f ca="1">VLOOKUP(RANDBETWEEN(1,5),lookups!$Q$1:$R$5,2,FALSE)</f>
        <v>y</v>
      </c>
      <c r="U5668" t="str">
        <f ca="1">VLOOKUP(RANDBETWEEN(1,5),lookups!$Q$1:$R$5,2,FALSE)</f>
        <v>n</v>
      </c>
      <c r="V5668" t="str">
        <f ca="1">IF(P5668=O5668,"y","n")</f>
        <v>n</v>
      </c>
    </row>
    <row r="5669" spans="1:22" x14ac:dyDescent="0.35">
      <c r="A5669" t="s">
        <v>30</v>
      </c>
      <c r="B5669" t="str">
        <f t="shared" si="98"/>
        <v>0000005669</v>
      </c>
      <c r="C5669">
        <f ca="1">RANDBETWEEN(5,20)</f>
        <v>19</v>
      </c>
      <c r="D5669">
        <f ca="1">RANDBETWEEN(0,C5669)</f>
        <v>18</v>
      </c>
      <c r="E5669" s="2">
        <f ca="1">RANDBETWEEN(250000,500000)</f>
        <v>490768</v>
      </c>
      <c r="F5669">
        <f ca="1">RANDBETWEEN(5,100)</f>
        <v>60</v>
      </c>
      <c r="G5669" t="str">
        <f ca="1">VLOOKUP(RANDBETWEEN(4,12),lookups!$A$1:$B$12,2,FALSE)</f>
        <v xml:space="preserve"> bb</v>
      </c>
      <c r="H5669" s="4">
        <f t="shared" ca="1" si="99"/>
        <v>4</v>
      </c>
      <c r="I5669" t="s">
        <v>33</v>
      </c>
      <c r="J5669" t="str">
        <f ca="1">VLOOKUP(RANDBETWEEN(1,5),lookups!$C$1:$D$5,2,FALSE)</f>
        <v>norway</v>
      </c>
      <c r="K5669" t="str">
        <f ca="1">VLOOKUP(RANDBETWEEN(1,2),lookups!$G$1:$H$2,2,FALSE)</f>
        <v>flat</v>
      </c>
      <c r="L5669">
        <v>10</v>
      </c>
      <c r="M5669" t="str">
        <f ca="1">VLOOKUP(RANDBETWEEN(1,7),lookups!$I$1:$J$7,2,FALSE)</f>
        <v>a</v>
      </c>
      <c r="N5669" s="2">
        <f ca="1">E5669*(1-(RANDBETWEEN(1,50)/100))</f>
        <v>466229.6</v>
      </c>
      <c r="O5669" s="2">
        <f ca="1">N5669/12</f>
        <v>38852.466666666667</v>
      </c>
      <c r="P5669" s="2">
        <f ca="1">RANDBETWEEN(1,1.5)*((N5669/12)*VLOOKUP(J5669,'Weather by country'!$A$1:$C$5,3,FALSE))</f>
        <v>38852.466666666667</v>
      </c>
      <c r="Q5669" s="2">
        <f ca="1">(N5669/12)*RANDBETWEEN(60,100)/100</f>
        <v>23700.004666666668</v>
      </c>
      <c r="R5669" s="2">
        <f ca="1">(N5669/12)*RANDBETWEEN(60,100)/100</f>
        <v>33413.121333333336</v>
      </c>
      <c r="S5669" t="str">
        <f ca="1">VLOOKUP(J5669,'Weather by country'!$A$1:$C$5,2,FALSE)</f>
        <v>fine</v>
      </c>
      <c r="T5669" t="str">
        <f ca="1">VLOOKUP(RANDBETWEEN(1,5),lookups!$Q$1:$R$5,2,FALSE)</f>
        <v>y</v>
      </c>
      <c r="U5669" t="str">
        <f ca="1">VLOOKUP(RANDBETWEEN(1,5),lookups!$Q$1:$R$5,2,FALSE)</f>
        <v>n</v>
      </c>
      <c r="V5669" t="str">
        <f ca="1">IF(P5669=O5669,"y","n")</f>
        <v>y</v>
      </c>
    </row>
    <row r="5670" spans="1:22" x14ac:dyDescent="0.35">
      <c r="A5670" t="s">
        <v>29</v>
      </c>
      <c r="B5670" t="str">
        <f t="shared" si="98"/>
        <v>0000005670</v>
      </c>
      <c r="C5670">
        <f ca="1">RANDBETWEEN(5,20)</f>
        <v>9</v>
      </c>
      <c r="D5670">
        <f ca="1">RANDBETWEEN(0,C5670)</f>
        <v>3</v>
      </c>
      <c r="E5670" s="2">
        <f ca="1">RANDBETWEEN(500000,5000000)</f>
        <v>516373</v>
      </c>
      <c r="F5670">
        <f ca="1">RANDBETWEEN(5,100)</f>
        <v>31</v>
      </c>
      <c r="G5670" t="str">
        <f ca="1">VLOOKUP(RANDBETWEEN(4,12),lookups!$A$1:$B$12,2,FALSE)</f>
        <v xml:space="preserve"> dd</v>
      </c>
      <c r="H5670" s="4">
        <f t="shared" ca="1" si="99"/>
        <v>5</v>
      </c>
      <c r="I5670" t="str">
        <f ca="1">VLOOKUP(RANDBETWEEN(1,5),lookups!$E$1:$F$5,2,FALSE)</f>
        <v>y</v>
      </c>
      <c r="J5670" t="str">
        <f ca="1">VLOOKUP(RANDBETWEEN(1,5),lookups!$C$1:$D$5,2,FALSE)</f>
        <v>sweden</v>
      </c>
      <c r="K5670" t="str">
        <f ca="1">VLOOKUP(RANDBETWEEN(1,2),lookups!$G$1:$H$2,2,FALSE)</f>
        <v>pitched</v>
      </c>
      <c r="L5670">
        <v>10</v>
      </c>
      <c r="M5670" t="str">
        <f ca="1">VLOOKUP(RANDBETWEEN(1,7),lookups!$I$1:$J$7,2,FALSE)</f>
        <v>c</v>
      </c>
      <c r="N5670" s="2">
        <f ca="1">E5670*(1-(RANDBETWEEN(1,50)/100))</f>
        <v>490554.35</v>
      </c>
      <c r="O5670" s="2">
        <f ca="1">N5670/12</f>
        <v>40879.529166666667</v>
      </c>
      <c r="P5670" s="2">
        <f ca="1">RANDBETWEEN(1,1.5)*((N5670/12)*VLOOKUP(J5670,'Weather by country'!$A$1:$C$5,3,FALSE))</f>
        <v>40879.529166666667</v>
      </c>
      <c r="Q5670" s="2">
        <f ca="1">(N5670/12)*RANDBETWEEN(60,100)/100</f>
        <v>35156.395083333337</v>
      </c>
      <c r="R5670" s="2">
        <f ca="1">(N5670/12)*RANDBETWEEN(60,100)/100</f>
        <v>35973.985666666667</v>
      </c>
      <c r="S5670" t="str">
        <f ca="1">VLOOKUP(J5670,'Weather by country'!$A$1:$C$5,2,FALSE)</f>
        <v>fine</v>
      </c>
      <c r="T5670" t="str">
        <f ca="1">VLOOKUP(RANDBETWEEN(1,5),lookups!$Q$1:$R$5,2,FALSE)</f>
        <v>n</v>
      </c>
      <c r="U5670" t="str">
        <f ca="1">VLOOKUP(RANDBETWEEN(1,5),lookups!$Q$1:$R$5,2,FALSE)</f>
        <v>y</v>
      </c>
      <c r="V5670" t="str">
        <f ca="1">IF(P5670=O5670,"y","n")</f>
        <v>y</v>
      </c>
    </row>
    <row r="5671" spans="1:22" x14ac:dyDescent="0.35">
      <c r="A5671" t="s">
        <v>30</v>
      </c>
      <c r="B5671" t="str">
        <f t="shared" si="98"/>
        <v>0000005671</v>
      </c>
      <c r="C5671">
        <f ca="1">RANDBETWEEN(5,20)</f>
        <v>16</v>
      </c>
      <c r="D5671">
        <f ca="1">RANDBETWEEN(0,C5671)</f>
        <v>10</v>
      </c>
      <c r="E5671" s="2">
        <f ca="1">RANDBETWEEN(250000,500000)</f>
        <v>259536</v>
      </c>
      <c r="F5671">
        <f ca="1">RANDBETWEEN(5,100)</f>
        <v>91</v>
      </c>
      <c r="G5671" t="str">
        <f ca="1">VLOOKUP(RANDBETWEEN(4,12),lookups!$A$1:$B$12,2,FALSE)</f>
        <v xml:space="preserve"> bbb</v>
      </c>
      <c r="H5671" s="4">
        <f t="shared" ca="1" si="99"/>
        <v>2</v>
      </c>
      <c r="I5671" t="s">
        <v>33</v>
      </c>
      <c r="J5671" t="str">
        <f ca="1">VLOOKUP(RANDBETWEEN(1,5),lookups!$C$1:$D$5,2,FALSE)</f>
        <v>uk</v>
      </c>
      <c r="K5671" t="str">
        <f ca="1">VLOOKUP(RANDBETWEEN(1,2),lookups!$G$1:$H$2,2,FALSE)</f>
        <v>pitched</v>
      </c>
      <c r="L5671">
        <v>10</v>
      </c>
      <c r="M5671" t="str">
        <f ca="1">VLOOKUP(RANDBETWEEN(1,7),lookups!$I$1:$J$7,2,FALSE)</f>
        <v>c</v>
      </c>
      <c r="N5671" s="2">
        <f ca="1">E5671*(1-(RANDBETWEEN(1,50)/100))</f>
        <v>171293.75999999998</v>
      </c>
      <c r="O5671" s="2">
        <f ca="1">N5671/12</f>
        <v>14274.479999999998</v>
      </c>
      <c r="P5671" s="2">
        <f ca="1">RANDBETWEEN(1,1.5)*((N5671/12)*VLOOKUP(J5671,'Weather by country'!$A$1:$C$5,3,FALSE))</f>
        <v>14274.479999999998</v>
      </c>
      <c r="Q5671" s="2">
        <f ca="1">(N5671/12)*RANDBETWEEN(60,100)/100</f>
        <v>14274.479999999998</v>
      </c>
      <c r="R5671" s="2">
        <f ca="1">(N5671/12)*RANDBETWEEN(60,100)/100</f>
        <v>13560.755999999999</v>
      </c>
      <c r="S5671" t="str">
        <f ca="1">VLOOKUP(J5671,'Weather by country'!$A$1:$C$5,2,FALSE)</f>
        <v>fine</v>
      </c>
      <c r="T5671" t="str">
        <f ca="1">VLOOKUP(RANDBETWEEN(1,5),lookups!$Q$1:$R$5,2,FALSE)</f>
        <v>y</v>
      </c>
      <c r="U5671" t="str">
        <f ca="1">VLOOKUP(RANDBETWEEN(1,5),lookups!$Q$1:$R$5,2,FALSE)</f>
        <v>y</v>
      </c>
      <c r="V5671" t="str">
        <f ca="1">IF(P5671=O5671,"y","n")</f>
        <v>y</v>
      </c>
    </row>
    <row r="5672" spans="1:22" x14ac:dyDescent="0.35">
      <c r="A5672" t="s">
        <v>29</v>
      </c>
      <c r="B5672" t="str">
        <f t="shared" si="98"/>
        <v>0000005672</v>
      </c>
      <c r="C5672">
        <f ca="1">RANDBETWEEN(5,20)</f>
        <v>7</v>
      </c>
      <c r="D5672">
        <f ca="1">RANDBETWEEN(0,C5672)</f>
        <v>2</v>
      </c>
      <c r="E5672" s="2">
        <f ca="1">RANDBETWEEN(500000,5000000)</f>
        <v>3324250</v>
      </c>
      <c r="F5672">
        <f ca="1">RANDBETWEEN(5,100)</f>
        <v>33</v>
      </c>
      <c r="G5672" t="str">
        <f ca="1">VLOOKUP(RANDBETWEEN(4,12),lookups!$A$1:$B$12,2,FALSE)</f>
        <v xml:space="preserve"> dd</v>
      </c>
      <c r="H5672" s="4">
        <f t="shared" ca="1" si="99"/>
        <v>33</v>
      </c>
      <c r="I5672" t="str">
        <f ca="1">VLOOKUP(RANDBETWEEN(1,5),lookups!$E$1:$F$5,2,FALSE)</f>
        <v>n</v>
      </c>
      <c r="J5672" t="str">
        <f ca="1">VLOOKUP(RANDBETWEEN(1,5),lookups!$C$1:$D$5,2,FALSE)</f>
        <v>sweden</v>
      </c>
      <c r="K5672" t="str">
        <f ca="1">VLOOKUP(RANDBETWEEN(1,2),lookups!$G$1:$H$2,2,FALSE)</f>
        <v>pitched</v>
      </c>
      <c r="L5672">
        <v>10</v>
      </c>
      <c r="M5672" t="str">
        <f ca="1">VLOOKUP(RANDBETWEEN(1,7),lookups!$I$1:$J$7,2,FALSE)</f>
        <v>b</v>
      </c>
      <c r="N5672" s="2">
        <f ca="1">E5672*(1-(RANDBETWEEN(1,50)/100))</f>
        <v>3025067.5</v>
      </c>
      <c r="O5672" s="2">
        <f ca="1">N5672/12</f>
        <v>252088.95833333334</v>
      </c>
      <c r="P5672" s="2">
        <f ca="1">RANDBETWEEN(1,1.5)*((N5672/12)*VLOOKUP(J5672,'Weather by country'!$A$1:$C$5,3,FALSE))</f>
        <v>252088.95833333334</v>
      </c>
      <c r="Q5672" s="2">
        <f ca="1">(N5672/12)*RANDBETWEEN(60,100)/100</f>
        <v>219317.39374999999</v>
      </c>
      <c r="R5672" s="2">
        <f ca="1">(N5672/12)*RANDBETWEEN(60,100)/100</f>
        <v>168899.60208333336</v>
      </c>
      <c r="S5672" t="str">
        <f ca="1">VLOOKUP(J5672,'Weather by country'!$A$1:$C$5,2,FALSE)</f>
        <v>fine</v>
      </c>
      <c r="T5672" t="str">
        <f ca="1">VLOOKUP(RANDBETWEEN(1,5),lookups!$Q$1:$R$5,2,FALSE)</f>
        <v>y</v>
      </c>
      <c r="U5672" t="str">
        <f ca="1">VLOOKUP(RANDBETWEEN(1,5),lookups!$Q$1:$R$5,2,FALSE)</f>
        <v>n</v>
      </c>
      <c r="V5672" t="str">
        <f ca="1">IF(P5672=O5672,"y","n")</f>
        <v>y</v>
      </c>
    </row>
    <row r="5673" spans="1:22" x14ac:dyDescent="0.35">
      <c r="A5673" t="s">
        <v>30</v>
      </c>
      <c r="B5673" t="str">
        <f t="shared" si="98"/>
        <v>0000005673</v>
      </c>
      <c r="C5673">
        <f ca="1">RANDBETWEEN(5,20)</f>
        <v>5</v>
      </c>
      <c r="D5673">
        <f ca="1">RANDBETWEEN(0,C5673)</f>
        <v>2</v>
      </c>
      <c r="E5673" s="2">
        <f ca="1">RANDBETWEEN(250000,500000)</f>
        <v>350581</v>
      </c>
      <c r="F5673">
        <f ca="1">RANDBETWEEN(5,100)</f>
        <v>46</v>
      </c>
      <c r="G5673" t="str">
        <f ca="1">VLOOKUP(RANDBETWEEN(4,12),lookups!$A$1:$B$12,2,FALSE)</f>
        <v xml:space="preserve"> b</v>
      </c>
      <c r="H5673" s="4">
        <f t="shared" ca="1" si="99"/>
        <v>3</v>
      </c>
      <c r="I5673" t="s">
        <v>33</v>
      </c>
      <c r="J5673" t="str">
        <f ca="1">VLOOKUP(RANDBETWEEN(1,5),lookups!$C$1:$D$5,2,FALSE)</f>
        <v>finland</v>
      </c>
      <c r="K5673" t="str">
        <f ca="1">VLOOKUP(RANDBETWEEN(1,2),lookups!$G$1:$H$2,2,FALSE)</f>
        <v>flat</v>
      </c>
      <c r="L5673">
        <v>10</v>
      </c>
      <c r="M5673" t="str">
        <f ca="1">VLOOKUP(RANDBETWEEN(1,7),lookups!$I$1:$J$7,2,FALSE)</f>
        <v>c</v>
      </c>
      <c r="N5673" s="2">
        <f ca="1">E5673*(1-(RANDBETWEEN(1,50)/100))</f>
        <v>252418.31999999998</v>
      </c>
      <c r="O5673" s="2">
        <f ca="1">N5673/12</f>
        <v>21034.859999999997</v>
      </c>
      <c r="P5673" s="2">
        <f ca="1">RANDBETWEEN(1,1.5)*((N5673/12)*VLOOKUP(J5673,'Weather by country'!$A$1:$C$5,3,FALSE))</f>
        <v>16827.887999999999</v>
      </c>
      <c r="Q5673" s="2">
        <f ca="1">(N5673/12)*RANDBETWEEN(60,100)/100</f>
        <v>14934.750599999998</v>
      </c>
      <c r="R5673" s="2">
        <f ca="1">(N5673/12)*RANDBETWEEN(60,100)/100</f>
        <v>16196.842199999997</v>
      </c>
      <c r="S5673" t="str">
        <f ca="1">VLOOKUP(J5673,'Weather by country'!$A$1:$C$5,2,FALSE)</f>
        <v>l-rain</v>
      </c>
      <c r="T5673" t="str">
        <f ca="1">VLOOKUP(RANDBETWEEN(1,5),lookups!$Q$1:$R$5,2,FALSE)</f>
        <v>y</v>
      </c>
      <c r="U5673" t="str">
        <f ca="1">VLOOKUP(RANDBETWEEN(1,5),lookups!$Q$1:$R$5,2,FALSE)</f>
        <v>y</v>
      </c>
      <c r="V5673" t="str">
        <f ca="1">IF(P5673=O5673,"y","n")</f>
        <v>n</v>
      </c>
    </row>
    <row r="5674" spans="1:22" x14ac:dyDescent="0.35">
      <c r="A5674" t="s">
        <v>29</v>
      </c>
      <c r="B5674" t="str">
        <f t="shared" si="98"/>
        <v>0000005674</v>
      </c>
      <c r="C5674">
        <f ca="1">RANDBETWEEN(5,20)</f>
        <v>15</v>
      </c>
      <c r="D5674">
        <f ca="1">RANDBETWEEN(0,C5674)</f>
        <v>15</v>
      </c>
      <c r="E5674" s="2">
        <f ca="1">RANDBETWEEN(500000,5000000)</f>
        <v>3872862</v>
      </c>
      <c r="F5674">
        <f ca="1">RANDBETWEEN(5,100)</f>
        <v>57</v>
      </c>
      <c r="G5674" t="str">
        <f ca="1">VLOOKUP(RANDBETWEEN(4,12),lookups!$A$1:$B$12,2,FALSE)</f>
        <v xml:space="preserve"> ddd</v>
      </c>
      <c r="H5674" s="4">
        <f t="shared" ca="1" si="99"/>
        <v>38</v>
      </c>
      <c r="I5674" t="str">
        <f ca="1">VLOOKUP(RANDBETWEEN(1,5),lookups!$E$1:$F$5,2,FALSE)</f>
        <v>n</v>
      </c>
      <c r="J5674" t="str">
        <f ca="1">VLOOKUP(RANDBETWEEN(1,5),lookups!$C$1:$D$5,2,FALSE)</f>
        <v>finland</v>
      </c>
      <c r="K5674" t="str">
        <f ca="1">VLOOKUP(RANDBETWEEN(1,2),lookups!$G$1:$H$2,2,FALSE)</f>
        <v>pitched</v>
      </c>
      <c r="L5674">
        <v>10</v>
      </c>
      <c r="M5674" t="str">
        <f ca="1">VLOOKUP(RANDBETWEEN(1,7),lookups!$I$1:$J$7,2,FALSE)</f>
        <v>c</v>
      </c>
      <c r="N5674" s="2">
        <f ca="1">E5674*(1-(RANDBETWEEN(1,50)/100))</f>
        <v>3601761.6599999997</v>
      </c>
      <c r="O5674" s="2">
        <f ca="1">N5674/12</f>
        <v>300146.80499999999</v>
      </c>
      <c r="P5674" s="2">
        <f ca="1">RANDBETWEEN(1,1.5)*((N5674/12)*VLOOKUP(J5674,'Weather by country'!$A$1:$C$5,3,FALSE))</f>
        <v>240117.44400000002</v>
      </c>
      <c r="Q5674" s="2">
        <f ca="1">(N5674/12)*RANDBETWEEN(60,100)/100</f>
        <v>297145.33695000003</v>
      </c>
      <c r="R5674" s="2">
        <f ca="1">(N5674/12)*RANDBETWEEN(60,100)/100</f>
        <v>198096.89129999999</v>
      </c>
      <c r="S5674" t="str">
        <f ca="1">VLOOKUP(J5674,'Weather by country'!$A$1:$C$5,2,FALSE)</f>
        <v>l-rain</v>
      </c>
      <c r="T5674" t="str">
        <f ca="1">VLOOKUP(RANDBETWEEN(1,5),lookups!$Q$1:$R$5,2,FALSE)</f>
        <v>y</v>
      </c>
      <c r="U5674" t="str">
        <f ca="1">VLOOKUP(RANDBETWEEN(1,5),lookups!$Q$1:$R$5,2,FALSE)</f>
        <v>y</v>
      </c>
      <c r="V5674" t="str">
        <f ca="1">IF(P5674=O5674,"y","n")</f>
        <v>n</v>
      </c>
    </row>
    <row r="5675" spans="1:22" x14ac:dyDescent="0.35">
      <c r="A5675" t="s">
        <v>30</v>
      </c>
      <c r="B5675" t="str">
        <f t="shared" si="98"/>
        <v>0000005675</v>
      </c>
      <c r="C5675">
        <f ca="1">RANDBETWEEN(5,20)</f>
        <v>10</v>
      </c>
      <c r="D5675">
        <f ca="1">RANDBETWEEN(0,C5675)</f>
        <v>8</v>
      </c>
      <c r="E5675" s="2">
        <f ca="1">RANDBETWEEN(250000,500000)</f>
        <v>383477</v>
      </c>
      <c r="F5675">
        <f ca="1">RANDBETWEEN(5,100)</f>
        <v>79</v>
      </c>
      <c r="G5675" t="str">
        <f ca="1">VLOOKUP(RANDBETWEEN(4,12),lookups!$A$1:$B$12,2,FALSE)</f>
        <v xml:space="preserve"> dd</v>
      </c>
      <c r="H5675" s="4">
        <f t="shared" ca="1" si="99"/>
        <v>3</v>
      </c>
      <c r="I5675" t="s">
        <v>33</v>
      </c>
      <c r="J5675" t="str">
        <f ca="1">VLOOKUP(RANDBETWEEN(1,5),lookups!$C$1:$D$5,2,FALSE)</f>
        <v>finland</v>
      </c>
      <c r="K5675" t="str">
        <f ca="1">VLOOKUP(RANDBETWEEN(1,2),lookups!$G$1:$H$2,2,FALSE)</f>
        <v>flat</v>
      </c>
      <c r="L5675">
        <v>10</v>
      </c>
      <c r="M5675" t="str">
        <f ca="1">VLOOKUP(RANDBETWEEN(1,7),lookups!$I$1:$J$7,2,FALSE)</f>
        <v>c</v>
      </c>
      <c r="N5675" s="2">
        <f ca="1">E5675*(1-(RANDBETWEEN(1,50)/100))</f>
        <v>291442.52</v>
      </c>
      <c r="O5675" s="2">
        <f ca="1">N5675/12</f>
        <v>24286.876666666667</v>
      </c>
      <c r="P5675" s="2">
        <f ca="1">RANDBETWEEN(1,1.5)*((N5675/12)*VLOOKUP(J5675,'Weather by country'!$A$1:$C$5,3,FALSE))</f>
        <v>19429.501333333334</v>
      </c>
      <c r="Q5675" s="2">
        <f ca="1">(N5675/12)*RANDBETWEEN(60,100)/100</f>
        <v>17000.813666666669</v>
      </c>
      <c r="R5675" s="2">
        <f ca="1">(N5675/12)*RANDBETWEEN(60,100)/100</f>
        <v>15543.601066666666</v>
      </c>
      <c r="S5675" t="str">
        <f ca="1">VLOOKUP(J5675,'Weather by country'!$A$1:$C$5,2,FALSE)</f>
        <v>l-rain</v>
      </c>
      <c r="T5675" t="str">
        <f ca="1">VLOOKUP(RANDBETWEEN(1,5),lookups!$Q$1:$R$5,2,FALSE)</f>
        <v>n</v>
      </c>
      <c r="U5675" t="str">
        <f ca="1">VLOOKUP(RANDBETWEEN(1,5),lookups!$Q$1:$R$5,2,FALSE)</f>
        <v>n</v>
      </c>
      <c r="V5675" t="str">
        <f ca="1">IF(P5675=O5675,"y","n")</f>
        <v>n</v>
      </c>
    </row>
    <row r="5676" spans="1:22" x14ac:dyDescent="0.35">
      <c r="A5676" t="s">
        <v>29</v>
      </c>
      <c r="B5676" t="str">
        <f t="shared" si="98"/>
        <v>0000005676</v>
      </c>
      <c r="C5676">
        <f ca="1">RANDBETWEEN(5,20)</f>
        <v>16</v>
      </c>
      <c r="D5676">
        <f ca="1">RANDBETWEEN(0,C5676)</f>
        <v>10</v>
      </c>
      <c r="E5676" s="2">
        <f ca="1">RANDBETWEEN(500000,5000000)</f>
        <v>3611695</v>
      </c>
      <c r="F5676">
        <f ca="1">RANDBETWEEN(5,100)</f>
        <v>58</v>
      </c>
      <c r="G5676" t="str">
        <f ca="1">VLOOKUP(RANDBETWEEN(4,12),lookups!$A$1:$B$12,2,FALSE)</f>
        <v xml:space="preserve"> ccc</v>
      </c>
      <c r="H5676" s="4">
        <f t="shared" ca="1" si="99"/>
        <v>36</v>
      </c>
      <c r="I5676" t="str">
        <f ca="1">VLOOKUP(RANDBETWEEN(1,5),lookups!$E$1:$F$5,2,FALSE)</f>
        <v>y</v>
      </c>
      <c r="J5676" t="str">
        <f ca="1">VLOOKUP(RANDBETWEEN(1,5),lookups!$C$1:$D$5,2,FALSE)</f>
        <v>norway</v>
      </c>
      <c r="K5676" t="str">
        <f ca="1">VLOOKUP(RANDBETWEEN(1,2),lookups!$G$1:$H$2,2,FALSE)</f>
        <v>flat</v>
      </c>
      <c r="L5676">
        <v>10</v>
      </c>
      <c r="M5676" t="str">
        <f ca="1">VLOOKUP(RANDBETWEEN(1,7),lookups!$I$1:$J$7,2,FALSE)</f>
        <v>b</v>
      </c>
      <c r="N5676" s="2">
        <f ca="1">E5676*(1-(RANDBETWEEN(1,50)/100))</f>
        <v>2022549.2000000002</v>
      </c>
      <c r="O5676" s="2">
        <f ca="1">N5676/12</f>
        <v>168545.76666666669</v>
      </c>
      <c r="P5676" s="2">
        <f ca="1">RANDBETWEEN(1,1.5)*((N5676/12)*VLOOKUP(J5676,'Weather by country'!$A$1:$C$5,3,FALSE))</f>
        <v>168545.76666666669</v>
      </c>
      <c r="Q5676" s="2">
        <f ca="1">(N5676/12)*RANDBETWEEN(60,100)/100</f>
        <v>101127.46000000002</v>
      </c>
      <c r="R5676" s="2">
        <f ca="1">(N5676/12)*RANDBETWEEN(60,100)/100</f>
        <v>138207.52866666668</v>
      </c>
      <c r="S5676" t="str">
        <f ca="1">VLOOKUP(J5676,'Weather by country'!$A$1:$C$5,2,FALSE)</f>
        <v>fine</v>
      </c>
      <c r="T5676" t="str">
        <f ca="1">VLOOKUP(RANDBETWEEN(1,5),lookups!$Q$1:$R$5,2,FALSE)</f>
        <v>y</v>
      </c>
      <c r="U5676" t="str">
        <f ca="1">VLOOKUP(RANDBETWEEN(1,5),lookups!$Q$1:$R$5,2,FALSE)</f>
        <v>y</v>
      </c>
      <c r="V5676" t="str">
        <f ca="1">IF(P5676=O5676,"y","n")</f>
        <v>y</v>
      </c>
    </row>
    <row r="5677" spans="1:22" x14ac:dyDescent="0.35">
      <c r="A5677" t="s">
        <v>30</v>
      </c>
      <c r="B5677" t="str">
        <f t="shared" si="98"/>
        <v>0000005677</v>
      </c>
      <c r="C5677">
        <f ca="1">RANDBETWEEN(5,20)</f>
        <v>7</v>
      </c>
      <c r="D5677">
        <f ca="1">RANDBETWEEN(0,C5677)</f>
        <v>0</v>
      </c>
      <c r="E5677" s="2">
        <f ca="1">RANDBETWEEN(250000,500000)</f>
        <v>475718</v>
      </c>
      <c r="F5677">
        <f ca="1">RANDBETWEEN(5,100)</f>
        <v>83</v>
      </c>
      <c r="G5677" t="str">
        <f ca="1">VLOOKUP(RANDBETWEEN(4,12),lookups!$A$1:$B$12,2,FALSE)</f>
        <v xml:space="preserve"> c</v>
      </c>
      <c r="H5677" s="4">
        <f t="shared" ca="1" si="99"/>
        <v>4</v>
      </c>
      <c r="I5677" t="s">
        <v>33</v>
      </c>
      <c r="J5677" t="str">
        <f ca="1">VLOOKUP(RANDBETWEEN(1,5),lookups!$C$1:$D$5,2,FALSE)</f>
        <v>norway</v>
      </c>
      <c r="K5677" t="str">
        <f ca="1">VLOOKUP(RANDBETWEEN(1,2),lookups!$G$1:$H$2,2,FALSE)</f>
        <v>flat</v>
      </c>
      <c r="L5677">
        <v>10</v>
      </c>
      <c r="M5677" t="str">
        <f ca="1">VLOOKUP(RANDBETWEEN(1,7),lookups!$I$1:$J$7,2,FALSE)</f>
        <v>c</v>
      </c>
      <c r="N5677" s="2">
        <f ca="1">E5677*(1-(RANDBETWEEN(1,50)/100))</f>
        <v>275916.44000000006</v>
      </c>
      <c r="O5677" s="2">
        <f ca="1">N5677/12</f>
        <v>22993.03666666667</v>
      </c>
      <c r="P5677" s="2">
        <f ca="1">RANDBETWEEN(1,1.5)*((N5677/12)*VLOOKUP(J5677,'Weather by country'!$A$1:$C$5,3,FALSE))</f>
        <v>22993.03666666667</v>
      </c>
      <c r="Q5677" s="2">
        <f ca="1">(N5677/12)*RANDBETWEEN(60,100)/100</f>
        <v>14485.613100000002</v>
      </c>
      <c r="R5677" s="2">
        <f ca="1">(N5677/12)*RANDBETWEEN(60,100)/100</f>
        <v>22073.315200000005</v>
      </c>
      <c r="S5677" t="str">
        <f ca="1">VLOOKUP(J5677,'Weather by country'!$A$1:$C$5,2,FALSE)</f>
        <v>fine</v>
      </c>
      <c r="T5677" t="str">
        <f ca="1">VLOOKUP(RANDBETWEEN(1,5),lookups!$Q$1:$R$5,2,FALSE)</f>
        <v>n</v>
      </c>
      <c r="U5677" t="str">
        <f ca="1">VLOOKUP(RANDBETWEEN(1,5),lookups!$Q$1:$R$5,2,FALSE)</f>
        <v>y</v>
      </c>
      <c r="V5677" t="str">
        <f ca="1">IF(P5677=O5677,"y","n")</f>
        <v>y</v>
      </c>
    </row>
    <row r="5678" spans="1:22" x14ac:dyDescent="0.35">
      <c r="A5678" t="s">
        <v>29</v>
      </c>
      <c r="B5678" t="str">
        <f t="shared" si="98"/>
        <v>0000005678</v>
      </c>
      <c r="C5678">
        <f ca="1">RANDBETWEEN(5,20)</f>
        <v>12</v>
      </c>
      <c r="D5678">
        <f ca="1">RANDBETWEEN(0,C5678)</f>
        <v>0</v>
      </c>
      <c r="E5678" s="2">
        <f ca="1">RANDBETWEEN(500000,5000000)</f>
        <v>1957855</v>
      </c>
      <c r="F5678">
        <f ca="1">RANDBETWEEN(5,100)</f>
        <v>22</v>
      </c>
      <c r="G5678" t="str">
        <f ca="1">VLOOKUP(RANDBETWEEN(4,12),lookups!$A$1:$B$12,2,FALSE)</f>
        <v xml:space="preserve"> bb</v>
      </c>
      <c r="H5678" s="4">
        <f t="shared" ca="1" si="99"/>
        <v>19</v>
      </c>
      <c r="I5678" t="str">
        <f ca="1">VLOOKUP(RANDBETWEEN(1,5),lookups!$E$1:$F$5,2,FALSE)</f>
        <v>n</v>
      </c>
      <c r="J5678" t="str">
        <f ca="1">VLOOKUP(RANDBETWEEN(1,5),lookups!$C$1:$D$5,2,FALSE)</f>
        <v>denmark</v>
      </c>
      <c r="K5678" t="str">
        <f ca="1">VLOOKUP(RANDBETWEEN(1,2),lookups!$G$1:$H$2,2,FALSE)</f>
        <v>pitched</v>
      </c>
      <c r="L5678">
        <v>10</v>
      </c>
      <c r="M5678" t="str">
        <f ca="1">VLOOKUP(RANDBETWEEN(1,7),lookups!$I$1:$J$7,2,FALSE)</f>
        <v>b</v>
      </c>
      <c r="N5678" s="2">
        <f ca="1">E5678*(1-(RANDBETWEEN(1,50)/100))</f>
        <v>1664176.75</v>
      </c>
      <c r="O5678" s="2">
        <f ca="1">N5678/12</f>
        <v>138681.39583333334</v>
      </c>
      <c r="P5678" s="2">
        <f ca="1">RANDBETWEEN(1,1.5)*((N5678/12)*VLOOKUP(J5678,'Weather by country'!$A$1:$C$5,3,FALSE))</f>
        <v>138681.39583333334</v>
      </c>
      <c r="Q5678" s="2">
        <f ca="1">(N5678/12)*RANDBETWEEN(60,100)/100</f>
        <v>85982.465416666673</v>
      </c>
      <c r="R5678" s="2">
        <f ca="1">(N5678/12)*RANDBETWEEN(60,100)/100</f>
        <v>109558.30270833334</v>
      </c>
      <c r="S5678" t="str">
        <f ca="1">VLOOKUP(J5678,'Weather by country'!$A$1:$C$5,2,FALSE)</f>
        <v>fine</v>
      </c>
      <c r="T5678" t="str">
        <f ca="1">VLOOKUP(RANDBETWEEN(1,5),lookups!$Q$1:$R$5,2,FALSE)</f>
        <v>y</v>
      </c>
      <c r="U5678" t="str">
        <f ca="1">VLOOKUP(RANDBETWEEN(1,5),lookups!$Q$1:$R$5,2,FALSE)</f>
        <v>y</v>
      </c>
      <c r="V5678" t="str">
        <f ca="1">IF(P5678=O5678,"y","n")</f>
        <v>y</v>
      </c>
    </row>
    <row r="5679" spans="1:22" x14ac:dyDescent="0.35">
      <c r="A5679" t="s">
        <v>30</v>
      </c>
      <c r="B5679" t="str">
        <f t="shared" si="98"/>
        <v>0000005679</v>
      </c>
      <c r="C5679">
        <f ca="1">RANDBETWEEN(5,20)</f>
        <v>7</v>
      </c>
      <c r="D5679">
        <f ca="1">RANDBETWEEN(0,C5679)</f>
        <v>6</v>
      </c>
      <c r="E5679" s="2">
        <f ca="1">RANDBETWEEN(250000,500000)</f>
        <v>345416</v>
      </c>
      <c r="F5679">
        <f ca="1">RANDBETWEEN(5,100)</f>
        <v>78</v>
      </c>
      <c r="G5679" t="str">
        <f ca="1">VLOOKUP(RANDBETWEEN(4,12),lookups!$A$1:$B$12,2,FALSE)</f>
        <v xml:space="preserve"> dd</v>
      </c>
      <c r="H5679" s="4">
        <f t="shared" ca="1" si="99"/>
        <v>3</v>
      </c>
      <c r="I5679" t="s">
        <v>33</v>
      </c>
      <c r="J5679" t="str">
        <f ca="1">VLOOKUP(RANDBETWEEN(1,5),lookups!$C$1:$D$5,2,FALSE)</f>
        <v>uk</v>
      </c>
      <c r="K5679" t="str">
        <f ca="1">VLOOKUP(RANDBETWEEN(1,2),lookups!$G$1:$H$2,2,FALSE)</f>
        <v>pitched</v>
      </c>
      <c r="L5679">
        <v>10</v>
      </c>
      <c r="M5679" t="str">
        <f ca="1">VLOOKUP(RANDBETWEEN(1,7),lookups!$I$1:$J$7,2,FALSE)</f>
        <v>c</v>
      </c>
      <c r="N5679" s="2">
        <f ca="1">E5679*(1-(RANDBETWEEN(1,50)/100))</f>
        <v>338507.68</v>
      </c>
      <c r="O5679" s="2">
        <f ca="1">N5679/12</f>
        <v>28208.973333333332</v>
      </c>
      <c r="P5679" s="2">
        <f ca="1">RANDBETWEEN(1,1.5)*((N5679/12)*VLOOKUP(J5679,'Weather by country'!$A$1:$C$5,3,FALSE))</f>
        <v>28208.973333333332</v>
      </c>
      <c r="Q5679" s="2">
        <f ca="1">(N5679/12)*RANDBETWEEN(60,100)/100</f>
        <v>22567.178666666667</v>
      </c>
      <c r="R5679" s="2">
        <f ca="1">(N5679/12)*RANDBETWEEN(60,100)/100</f>
        <v>22285.088933333333</v>
      </c>
      <c r="S5679" t="str">
        <f ca="1">VLOOKUP(J5679,'Weather by country'!$A$1:$C$5,2,FALSE)</f>
        <v>fine</v>
      </c>
      <c r="T5679" t="str">
        <f ca="1">VLOOKUP(RANDBETWEEN(1,5),lookups!$Q$1:$R$5,2,FALSE)</f>
        <v>n</v>
      </c>
      <c r="U5679" t="str">
        <f ca="1">VLOOKUP(RANDBETWEEN(1,5),lookups!$Q$1:$R$5,2,FALSE)</f>
        <v>n</v>
      </c>
      <c r="V5679" t="str">
        <f ca="1">IF(P5679=O5679,"y","n")</f>
        <v>y</v>
      </c>
    </row>
    <row r="5680" spans="1:22" x14ac:dyDescent="0.35">
      <c r="A5680" t="s">
        <v>29</v>
      </c>
      <c r="B5680" t="str">
        <f t="shared" si="98"/>
        <v>0000005680</v>
      </c>
      <c r="C5680">
        <f ca="1">RANDBETWEEN(5,20)</f>
        <v>5</v>
      </c>
      <c r="D5680">
        <f ca="1">RANDBETWEEN(0,C5680)</f>
        <v>4</v>
      </c>
      <c r="E5680" s="2">
        <f ca="1">RANDBETWEEN(500000,5000000)</f>
        <v>4748914</v>
      </c>
      <c r="F5680">
        <f ca="1">RANDBETWEEN(5,100)</f>
        <v>6</v>
      </c>
      <c r="G5680" t="str">
        <f ca="1">VLOOKUP(RANDBETWEEN(4,12),lookups!$A$1:$B$12,2,FALSE)</f>
        <v xml:space="preserve"> b</v>
      </c>
      <c r="H5680" s="4">
        <f t="shared" ca="1" si="99"/>
        <v>47</v>
      </c>
      <c r="I5680" t="str">
        <f ca="1">VLOOKUP(RANDBETWEEN(1,5),lookups!$E$1:$F$5,2,FALSE)</f>
        <v>n</v>
      </c>
      <c r="J5680" t="str">
        <f ca="1">VLOOKUP(RANDBETWEEN(1,5),lookups!$C$1:$D$5,2,FALSE)</f>
        <v>finland</v>
      </c>
      <c r="K5680" t="str">
        <f ca="1">VLOOKUP(RANDBETWEEN(1,2),lookups!$G$1:$H$2,2,FALSE)</f>
        <v>flat</v>
      </c>
      <c r="L5680">
        <v>10</v>
      </c>
      <c r="M5680" t="str">
        <f ca="1">VLOOKUP(RANDBETWEEN(1,7),lookups!$I$1:$J$7,2,FALSE)</f>
        <v>c</v>
      </c>
      <c r="N5680" s="2">
        <f ca="1">E5680*(1-(RANDBETWEEN(1,50)/100))</f>
        <v>4274022.6000000006</v>
      </c>
      <c r="O5680" s="2">
        <f ca="1">N5680/12</f>
        <v>356168.55000000005</v>
      </c>
      <c r="P5680" s="2">
        <f ca="1">RANDBETWEEN(1,1.5)*((N5680/12)*VLOOKUP(J5680,'Weather by country'!$A$1:$C$5,3,FALSE))</f>
        <v>284934.84000000003</v>
      </c>
      <c r="Q5680" s="2">
        <f ca="1">(N5680/12)*RANDBETWEEN(60,100)/100</f>
        <v>267126.41250000003</v>
      </c>
      <c r="R5680" s="2">
        <f ca="1">(N5680/12)*RANDBETWEEN(60,100)/100</f>
        <v>267126.41250000003</v>
      </c>
      <c r="S5680" t="str">
        <f ca="1">VLOOKUP(J5680,'Weather by country'!$A$1:$C$5,2,FALSE)</f>
        <v>l-rain</v>
      </c>
      <c r="T5680" t="str">
        <f ca="1">VLOOKUP(RANDBETWEEN(1,5),lookups!$Q$1:$R$5,2,FALSE)</f>
        <v>y</v>
      </c>
      <c r="U5680" t="str">
        <f ca="1">VLOOKUP(RANDBETWEEN(1,5),lookups!$Q$1:$R$5,2,FALSE)</f>
        <v>n</v>
      </c>
      <c r="V5680" t="str">
        <f ca="1">IF(P5680=O5680,"y","n")</f>
        <v>n</v>
      </c>
    </row>
    <row r="5681" spans="1:22" x14ac:dyDescent="0.35">
      <c r="A5681" t="s">
        <v>30</v>
      </c>
      <c r="B5681" t="str">
        <f t="shared" si="98"/>
        <v>0000005681</v>
      </c>
      <c r="C5681">
        <f ca="1">RANDBETWEEN(5,20)</f>
        <v>19</v>
      </c>
      <c r="D5681">
        <f ca="1">RANDBETWEEN(0,C5681)</f>
        <v>2</v>
      </c>
      <c r="E5681" s="2">
        <f ca="1">RANDBETWEEN(250000,500000)</f>
        <v>277877</v>
      </c>
      <c r="F5681">
        <f ca="1">RANDBETWEEN(5,100)</f>
        <v>43</v>
      </c>
      <c r="G5681" t="str">
        <f ca="1">VLOOKUP(RANDBETWEEN(4,12),lookups!$A$1:$B$12,2,FALSE)</f>
        <v xml:space="preserve"> c</v>
      </c>
      <c r="H5681" s="4">
        <f t="shared" ca="1" si="99"/>
        <v>2</v>
      </c>
      <c r="I5681" t="s">
        <v>33</v>
      </c>
      <c r="J5681" t="str">
        <f ca="1">VLOOKUP(RANDBETWEEN(1,5),lookups!$C$1:$D$5,2,FALSE)</f>
        <v>norway</v>
      </c>
      <c r="K5681" t="str">
        <f ca="1">VLOOKUP(RANDBETWEEN(1,2),lookups!$G$1:$H$2,2,FALSE)</f>
        <v>pitched</v>
      </c>
      <c r="L5681">
        <v>10</v>
      </c>
      <c r="M5681" t="str">
        <f ca="1">VLOOKUP(RANDBETWEEN(1,7),lookups!$I$1:$J$7,2,FALSE)</f>
        <v>b</v>
      </c>
      <c r="N5681" s="2">
        <f ca="1">E5681*(1-(RANDBETWEEN(1,50)/100))</f>
        <v>258425.61</v>
      </c>
      <c r="O5681" s="2">
        <f ca="1">N5681/12</f>
        <v>21535.467499999999</v>
      </c>
      <c r="P5681" s="2">
        <f ca="1">RANDBETWEEN(1,1.5)*((N5681/12)*VLOOKUP(J5681,'Weather by country'!$A$1:$C$5,3,FALSE))</f>
        <v>21535.467499999999</v>
      </c>
      <c r="Q5681" s="2">
        <f ca="1">(N5681/12)*RANDBETWEEN(60,100)/100</f>
        <v>14859.472574999998</v>
      </c>
      <c r="R5681" s="2">
        <f ca="1">(N5681/12)*RANDBETWEEN(60,100)/100</f>
        <v>20458.694124999998</v>
      </c>
      <c r="S5681" t="str">
        <f ca="1">VLOOKUP(J5681,'Weather by country'!$A$1:$C$5,2,FALSE)</f>
        <v>fine</v>
      </c>
      <c r="T5681" t="str">
        <f ca="1">VLOOKUP(RANDBETWEEN(1,5),lookups!$Q$1:$R$5,2,FALSE)</f>
        <v>y</v>
      </c>
      <c r="U5681" t="str">
        <f ca="1">VLOOKUP(RANDBETWEEN(1,5),lookups!$Q$1:$R$5,2,FALSE)</f>
        <v>y</v>
      </c>
      <c r="V5681" t="str">
        <f ca="1">IF(P5681=O5681,"y","n")</f>
        <v>y</v>
      </c>
    </row>
    <row r="5682" spans="1:22" x14ac:dyDescent="0.35">
      <c r="A5682" t="s">
        <v>29</v>
      </c>
      <c r="B5682" t="str">
        <f t="shared" si="98"/>
        <v>0000005682</v>
      </c>
      <c r="C5682">
        <f ca="1">RANDBETWEEN(5,20)</f>
        <v>19</v>
      </c>
      <c r="D5682">
        <f ca="1">RANDBETWEEN(0,C5682)</f>
        <v>12</v>
      </c>
      <c r="E5682" s="2">
        <f ca="1">RANDBETWEEN(500000,5000000)</f>
        <v>4795708</v>
      </c>
      <c r="F5682">
        <f ca="1">RANDBETWEEN(5,100)</f>
        <v>54</v>
      </c>
      <c r="G5682" t="str">
        <f ca="1">VLOOKUP(RANDBETWEEN(4,12),lookups!$A$1:$B$12,2,FALSE)</f>
        <v xml:space="preserve"> c</v>
      </c>
      <c r="H5682" s="4">
        <f t="shared" ca="1" si="99"/>
        <v>47</v>
      </c>
      <c r="I5682" t="str">
        <f ca="1">VLOOKUP(RANDBETWEEN(1,5),lookups!$E$1:$F$5,2,FALSE)</f>
        <v>y</v>
      </c>
      <c r="J5682" t="str">
        <f ca="1">VLOOKUP(RANDBETWEEN(1,5),lookups!$C$1:$D$5,2,FALSE)</f>
        <v>finland</v>
      </c>
      <c r="K5682" t="str">
        <f ca="1">VLOOKUP(RANDBETWEEN(1,2),lookups!$G$1:$H$2,2,FALSE)</f>
        <v>pitched</v>
      </c>
      <c r="L5682">
        <v>10</v>
      </c>
      <c r="M5682" t="str">
        <f ca="1">VLOOKUP(RANDBETWEEN(1,7),lookups!$I$1:$J$7,2,FALSE)</f>
        <v>b</v>
      </c>
      <c r="N5682" s="2">
        <f ca="1">E5682*(1-(RANDBETWEEN(1,50)/100))</f>
        <v>4507965.5199999996</v>
      </c>
      <c r="O5682" s="2">
        <f ca="1">N5682/12</f>
        <v>375663.79333333328</v>
      </c>
      <c r="P5682" s="2">
        <f ca="1">RANDBETWEEN(1,1.5)*((N5682/12)*VLOOKUP(J5682,'Weather by country'!$A$1:$C$5,3,FALSE))</f>
        <v>300531.03466666664</v>
      </c>
      <c r="Q5682" s="2">
        <f ca="1">(N5682/12)*RANDBETWEEN(60,100)/100</f>
        <v>349367.32779999991</v>
      </c>
      <c r="R5682" s="2">
        <f ca="1">(N5682/12)*RANDBETWEEN(60,100)/100</f>
        <v>308044.31053333328</v>
      </c>
      <c r="S5682" t="str">
        <f ca="1">VLOOKUP(J5682,'Weather by country'!$A$1:$C$5,2,FALSE)</f>
        <v>l-rain</v>
      </c>
      <c r="T5682" t="str">
        <f ca="1">VLOOKUP(RANDBETWEEN(1,5),lookups!$Q$1:$R$5,2,FALSE)</f>
        <v>n</v>
      </c>
      <c r="U5682" t="str">
        <f ca="1">VLOOKUP(RANDBETWEEN(1,5),lookups!$Q$1:$R$5,2,FALSE)</f>
        <v>n</v>
      </c>
      <c r="V5682" t="str">
        <f ca="1">IF(P5682=O5682,"y","n")</f>
        <v>n</v>
      </c>
    </row>
    <row r="5683" spans="1:22" x14ac:dyDescent="0.35">
      <c r="A5683" t="s">
        <v>30</v>
      </c>
      <c r="B5683" t="str">
        <f t="shared" si="98"/>
        <v>0000005683</v>
      </c>
      <c r="C5683">
        <f ca="1">RANDBETWEEN(5,20)</f>
        <v>7</v>
      </c>
      <c r="D5683">
        <f ca="1">RANDBETWEEN(0,C5683)</f>
        <v>0</v>
      </c>
      <c r="E5683" s="2">
        <f ca="1">RANDBETWEEN(250000,500000)</f>
        <v>392596</v>
      </c>
      <c r="F5683">
        <f ca="1">RANDBETWEEN(5,100)</f>
        <v>16</v>
      </c>
      <c r="G5683" t="str">
        <f ca="1">VLOOKUP(RANDBETWEEN(4,12),lookups!$A$1:$B$12,2,FALSE)</f>
        <v xml:space="preserve"> dd</v>
      </c>
      <c r="H5683" s="4">
        <f t="shared" ca="1" si="99"/>
        <v>3</v>
      </c>
      <c r="I5683" t="s">
        <v>33</v>
      </c>
      <c r="J5683" t="str">
        <f ca="1">VLOOKUP(RANDBETWEEN(1,5),lookups!$C$1:$D$5,2,FALSE)</f>
        <v>denmark</v>
      </c>
      <c r="K5683" t="str">
        <f ca="1">VLOOKUP(RANDBETWEEN(1,2),lookups!$G$1:$H$2,2,FALSE)</f>
        <v>flat</v>
      </c>
      <c r="L5683">
        <v>10</v>
      </c>
      <c r="M5683" t="str">
        <f ca="1">VLOOKUP(RANDBETWEEN(1,7),lookups!$I$1:$J$7,2,FALSE)</f>
        <v>b</v>
      </c>
      <c r="N5683" s="2">
        <f ca="1">E5683*(1-(RANDBETWEEN(1,50)/100))</f>
        <v>219853.76</v>
      </c>
      <c r="O5683" s="2">
        <f ca="1">N5683/12</f>
        <v>18321.146666666667</v>
      </c>
      <c r="P5683" s="2">
        <f ca="1">RANDBETWEEN(1,1.5)*((N5683/12)*VLOOKUP(J5683,'Weather by country'!$A$1:$C$5,3,FALSE))</f>
        <v>18321.146666666667</v>
      </c>
      <c r="Q5683" s="2">
        <f ca="1">(N5683/12)*RANDBETWEEN(60,100)/100</f>
        <v>16489.032000000003</v>
      </c>
      <c r="R5683" s="2">
        <f ca="1">(N5683/12)*RANDBETWEEN(60,100)/100</f>
        <v>14107.282933333334</v>
      </c>
      <c r="S5683" t="str">
        <f ca="1">VLOOKUP(J5683,'Weather by country'!$A$1:$C$5,2,FALSE)</f>
        <v>fine</v>
      </c>
      <c r="T5683" t="str">
        <f ca="1">VLOOKUP(RANDBETWEEN(1,5),lookups!$Q$1:$R$5,2,FALSE)</f>
        <v>y</v>
      </c>
      <c r="U5683" t="str">
        <f ca="1">VLOOKUP(RANDBETWEEN(1,5),lookups!$Q$1:$R$5,2,FALSE)</f>
        <v>y</v>
      </c>
      <c r="V5683" t="str">
        <f ca="1">IF(P5683=O5683,"y","n")</f>
        <v>y</v>
      </c>
    </row>
    <row r="5684" spans="1:22" x14ac:dyDescent="0.35">
      <c r="A5684" t="s">
        <v>29</v>
      </c>
      <c r="B5684" t="str">
        <f t="shared" si="98"/>
        <v>0000005684</v>
      </c>
      <c r="C5684">
        <f ca="1">RANDBETWEEN(5,20)</f>
        <v>9</v>
      </c>
      <c r="D5684">
        <f ca="1">RANDBETWEEN(0,C5684)</f>
        <v>7</v>
      </c>
      <c r="E5684" s="2">
        <f ca="1">RANDBETWEEN(500000,5000000)</f>
        <v>2005986</v>
      </c>
      <c r="F5684">
        <f ca="1">RANDBETWEEN(5,100)</f>
        <v>88</v>
      </c>
      <c r="G5684" t="str">
        <f ca="1">VLOOKUP(RANDBETWEEN(4,12),lookups!$A$1:$B$12,2,FALSE)</f>
        <v xml:space="preserve"> ccc</v>
      </c>
      <c r="H5684" s="4">
        <f t="shared" ca="1" si="99"/>
        <v>20</v>
      </c>
      <c r="I5684" t="str">
        <f ca="1">VLOOKUP(RANDBETWEEN(1,5),lookups!$E$1:$F$5,2,FALSE)</f>
        <v>n</v>
      </c>
      <c r="J5684" t="str">
        <f ca="1">VLOOKUP(RANDBETWEEN(1,5),lookups!$C$1:$D$5,2,FALSE)</f>
        <v>denmark</v>
      </c>
      <c r="K5684" t="str">
        <f ca="1">VLOOKUP(RANDBETWEEN(1,2),lookups!$G$1:$H$2,2,FALSE)</f>
        <v>pitched</v>
      </c>
      <c r="L5684">
        <v>10</v>
      </c>
      <c r="M5684" t="str">
        <f ca="1">VLOOKUP(RANDBETWEEN(1,7),lookups!$I$1:$J$7,2,FALSE)</f>
        <v>c</v>
      </c>
      <c r="N5684" s="2">
        <f ca="1">E5684*(1-(RANDBETWEEN(1,50)/100))</f>
        <v>1183531.7400000002</v>
      </c>
      <c r="O5684" s="2">
        <f ca="1">N5684/12</f>
        <v>98627.645000000019</v>
      </c>
      <c r="P5684" s="2">
        <f ca="1">RANDBETWEEN(1,1.5)*((N5684/12)*VLOOKUP(J5684,'Weather by country'!$A$1:$C$5,3,FALSE))</f>
        <v>98627.645000000019</v>
      </c>
      <c r="Q5684" s="2">
        <f ca="1">(N5684/12)*RANDBETWEEN(60,100)/100</f>
        <v>64107.969250000009</v>
      </c>
      <c r="R5684" s="2">
        <f ca="1">(N5684/12)*RANDBETWEEN(60,100)/100</f>
        <v>92709.986300000033</v>
      </c>
      <c r="S5684" t="str">
        <f ca="1">VLOOKUP(J5684,'Weather by country'!$A$1:$C$5,2,FALSE)</f>
        <v>fine</v>
      </c>
      <c r="T5684" t="str">
        <f ca="1">VLOOKUP(RANDBETWEEN(1,5),lookups!$Q$1:$R$5,2,FALSE)</f>
        <v>n</v>
      </c>
      <c r="U5684" t="str">
        <f ca="1">VLOOKUP(RANDBETWEEN(1,5),lookups!$Q$1:$R$5,2,FALSE)</f>
        <v>y</v>
      </c>
      <c r="V5684" t="str">
        <f ca="1">IF(P5684=O5684,"y","n")</f>
        <v>y</v>
      </c>
    </row>
    <row r="5685" spans="1:22" x14ac:dyDescent="0.35">
      <c r="A5685" t="s">
        <v>30</v>
      </c>
      <c r="B5685" t="str">
        <f t="shared" si="98"/>
        <v>0000005685</v>
      </c>
      <c r="C5685">
        <f ca="1">RANDBETWEEN(5,20)</f>
        <v>5</v>
      </c>
      <c r="D5685">
        <f ca="1">RANDBETWEEN(0,C5685)</f>
        <v>3</v>
      </c>
      <c r="E5685" s="2">
        <f ca="1">RANDBETWEEN(250000,500000)</f>
        <v>443958</v>
      </c>
      <c r="F5685">
        <f ca="1">RANDBETWEEN(5,100)</f>
        <v>97</v>
      </c>
      <c r="G5685" t="str">
        <f ca="1">VLOOKUP(RANDBETWEEN(4,12),lookups!$A$1:$B$12,2,FALSE)</f>
        <v xml:space="preserve"> bb</v>
      </c>
      <c r="H5685" s="4">
        <f t="shared" ca="1" si="99"/>
        <v>4</v>
      </c>
      <c r="I5685" t="s">
        <v>33</v>
      </c>
      <c r="J5685" t="str">
        <f ca="1">VLOOKUP(RANDBETWEEN(1,5),lookups!$C$1:$D$5,2,FALSE)</f>
        <v>denmark</v>
      </c>
      <c r="K5685" t="str">
        <f ca="1">VLOOKUP(RANDBETWEEN(1,2),lookups!$G$1:$H$2,2,FALSE)</f>
        <v>flat</v>
      </c>
      <c r="L5685">
        <v>10</v>
      </c>
      <c r="M5685" t="str">
        <f ca="1">VLOOKUP(RANDBETWEEN(1,7),lookups!$I$1:$J$7,2,FALSE)</f>
        <v>b</v>
      </c>
      <c r="N5685" s="2">
        <f ca="1">E5685*(1-(RANDBETWEEN(1,50)/100))</f>
        <v>261935.22000000003</v>
      </c>
      <c r="O5685" s="2">
        <f ca="1">N5685/12</f>
        <v>21827.935000000001</v>
      </c>
      <c r="P5685" s="2">
        <f ca="1">RANDBETWEEN(1,1.5)*((N5685/12)*VLOOKUP(J5685,'Weather by country'!$A$1:$C$5,3,FALSE))</f>
        <v>21827.935000000001</v>
      </c>
      <c r="Q5685" s="2">
        <f ca="1">(N5685/12)*RANDBETWEEN(60,100)/100</f>
        <v>15716.1132</v>
      </c>
      <c r="R5685" s="2">
        <f ca="1">(N5685/12)*RANDBETWEEN(60,100)/100</f>
        <v>21391.376300000004</v>
      </c>
      <c r="S5685" t="str">
        <f ca="1">VLOOKUP(J5685,'Weather by country'!$A$1:$C$5,2,FALSE)</f>
        <v>fine</v>
      </c>
      <c r="T5685" t="str">
        <f ca="1">VLOOKUP(RANDBETWEEN(1,5),lookups!$Q$1:$R$5,2,FALSE)</f>
        <v>n</v>
      </c>
      <c r="U5685" t="str">
        <f ca="1">VLOOKUP(RANDBETWEEN(1,5),lookups!$Q$1:$R$5,2,FALSE)</f>
        <v>n</v>
      </c>
      <c r="V5685" t="str">
        <f ca="1">IF(P5685=O5685,"y","n")</f>
        <v>y</v>
      </c>
    </row>
    <row r="5686" spans="1:22" x14ac:dyDescent="0.35">
      <c r="A5686" t="s">
        <v>29</v>
      </c>
      <c r="B5686" t="str">
        <f t="shared" si="98"/>
        <v>0000005686</v>
      </c>
      <c r="C5686">
        <f ca="1">RANDBETWEEN(5,20)</f>
        <v>19</v>
      </c>
      <c r="D5686">
        <f ca="1">RANDBETWEEN(0,C5686)</f>
        <v>17</v>
      </c>
      <c r="E5686" s="2">
        <f ca="1">RANDBETWEEN(500000,5000000)</f>
        <v>799259</v>
      </c>
      <c r="F5686">
        <f ca="1">RANDBETWEEN(5,100)</f>
        <v>89</v>
      </c>
      <c r="G5686" t="str">
        <f ca="1">VLOOKUP(RANDBETWEEN(4,12),lookups!$A$1:$B$12,2,FALSE)</f>
        <v xml:space="preserve"> c</v>
      </c>
      <c r="H5686" s="4">
        <f t="shared" ca="1" si="99"/>
        <v>7</v>
      </c>
      <c r="I5686" t="str">
        <f ca="1">VLOOKUP(RANDBETWEEN(1,5),lookups!$E$1:$F$5,2,FALSE)</f>
        <v>n</v>
      </c>
      <c r="J5686" t="str">
        <f ca="1">VLOOKUP(RANDBETWEEN(1,5),lookups!$C$1:$D$5,2,FALSE)</f>
        <v>norway</v>
      </c>
      <c r="K5686" t="str">
        <f ca="1">VLOOKUP(RANDBETWEEN(1,2),lookups!$G$1:$H$2,2,FALSE)</f>
        <v>flat</v>
      </c>
      <c r="L5686">
        <v>10</v>
      </c>
      <c r="M5686" t="str">
        <f ca="1">VLOOKUP(RANDBETWEEN(1,7),lookups!$I$1:$J$7,2,FALSE)</f>
        <v>c</v>
      </c>
      <c r="N5686" s="2">
        <f ca="1">E5686*(1-(RANDBETWEEN(1,50)/100))</f>
        <v>511525.76</v>
      </c>
      <c r="O5686" s="2">
        <f ca="1">N5686/12</f>
        <v>42627.146666666667</v>
      </c>
      <c r="P5686" s="2">
        <f ca="1">RANDBETWEEN(1,1.5)*((N5686/12)*VLOOKUP(J5686,'Weather by country'!$A$1:$C$5,3,FALSE))</f>
        <v>42627.146666666667</v>
      </c>
      <c r="Q5686" s="2">
        <f ca="1">(N5686/12)*RANDBETWEEN(60,100)/100</f>
        <v>28133.916800000003</v>
      </c>
      <c r="R5686" s="2">
        <f ca="1">(N5686/12)*RANDBETWEEN(60,100)/100</f>
        <v>34101.717333333334</v>
      </c>
      <c r="S5686" t="str">
        <f ca="1">VLOOKUP(J5686,'Weather by country'!$A$1:$C$5,2,FALSE)</f>
        <v>fine</v>
      </c>
      <c r="T5686" t="str">
        <f ca="1">VLOOKUP(RANDBETWEEN(1,5),lookups!$Q$1:$R$5,2,FALSE)</f>
        <v>n</v>
      </c>
      <c r="U5686" t="str">
        <f ca="1">VLOOKUP(RANDBETWEEN(1,5),lookups!$Q$1:$R$5,2,FALSE)</f>
        <v>y</v>
      </c>
      <c r="V5686" t="str">
        <f ca="1">IF(P5686=O5686,"y","n")</f>
        <v>y</v>
      </c>
    </row>
    <row r="5687" spans="1:22" x14ac:dyDescent="0.35">
      <c r="A5687" t="s">
        <v>30</v>
      </c>
      <c r="B5687" t="str">
        <f t="shared" si="98"/>
        <v>0000005687</v>
      </c>
      <c r="C5687">
        <f ca="1">RANDBETWEEN(5,20)</f>
        <v>12</v>
      </c>
      <c r="D5687">
        <f ca="1">RANDBETWEEN(0,C5687)</f>
        <v>9</v>
      </c>
      <c r="E5687" s="2">
        <f ca="1">RANDBETWEEN(250000,500000)</f>
        <v>470602</v>
      </c>
      <c r="F5687">
        <f ca="1">RANDBETWEEN(5,100)</f>
        <v>58</v>
      </c>
      <c r="G5687" t="str">
        <f ca="1">VLOOKUP(RANDBETWEEN(4,12),lookups!$A$1:$B$12,2,FALSE)</f>
        <v xml:space="preserve"> bb</v>
      </c>
      <c r="H5687" s="4">
        <f t="shared" ca="1" si="99"/>
        <v>4</v>
      </c>
      <c r="I5687" t="s">
        <v>33</v>
      </c>
      <c r="J5687" t="str">
        <f ca="1">VLOOKUP(RANDBETWEEN(1,5),lookups!$C$1:$D$5,2,FALSE)</f>
        <v>finland</v>
      </c>
      <c r="K5687" t="str">
        <f ca="1">VLOOKUP(RANDBETWEEN(1,2),lookups!$G$1:$H$2,2,FALSE)</f>
        <v>pitched</v>
      </c>
      <c r="L5687">
        <v>10</v>
      </c>
      <c r="M5687" t="str">
        <f ca="1">VLOOKUP(RANDBETWEEN(1,7),lookups!$I$1:$J$7,2,FALSE)</f>
        <v>b</v>
      </c>
      <c r="N5687" s="2">
        <f ca="1">E5687*(1-(RANDBETWEEN(1,50)/100))</f>
        <v>334127.42</v>
      </c>
      <c r="O5687" s="2">
        <f ca="1">N5687/12</f>
        <v>27843.951666666664</v>
      </c>
      <c r="P5687" s="2">
        <f ca="1">RANDBETWEEN(1,1.5)*((N5687/12)*VLOOKUP(J5687,'Weather by country'!$A$1:$C$5,3,FALSE))</f>
        <v>22275.161333333333</v>
      </c>
      <c r="Q5687" s="2">
        <f ca="1">(N5687/12)*RANDBETWEEN(60,100)/100</f>
        <v>22553.600849999999</v>
      </c>
      <c r="R5687" s="2">
        <f ca="1">(N5687/12)*RANDBETWEEN(60,100)/100</f>
        <v>16984.810516666665</v>
      </c>
      <c r="S5687" t="str">
        <f ca="1">VLOOKUP(J5687,'Weather by country'!$A$1:$C$5,2,FALSE)</f>
        <v>l-rain</v>
      </c>
      <c r="T5687" t="str">
        <f ca="1">VLOOKUP(RANDBETWEEN(1,5),lookups!$Q$1:$R$5,2,FALSE)</f>
        <v>y</v>
      </c>
      <c r="U5687" t="str">
        <f ca="1">VLOOKUP(RANDBETWEEN(1,5),lookups!$Q$1:$R$5,2,FALSE)</f>
        <v>y</v>
      </c>
      <c r="V5687" t="str">
        <f ca="1">IF(P5687=O5687,"y","n")</f>
        <v>n</v>
      </c>
    </row>
    <row r="5688" spans="1:22" x14ac:dyDescent="0.35">
      <c r="A5688" t="s">
        <v>29</v>
      </c>
      <c r="B5688" t="str">
        <f t="shared" si="98"/>
        <v>0000005688</v>
      </c>
      <c r="C5688">
        <f ca="1">RANDBETWEEN(5,20)</f>
        <v>11</v>
      </c>
      <c r="D5688">
        <f ca="1">RANDBETWEEN(0,C5688)</f>
        <v>1</v>
      </c>
      <c r="E5688" s="2">
        <f ca="1">RANDBETWEEN(500000,5000000)</f>
        <v>1011239</v>
      </c>
      <c r="F5688">
        <f ca="1">RANDBETWEEN(5,100)</f>
        <v>84</v>
      </c>
      <c r="G5688" t="str">
        <f ca="1">VLOOKUP(RANDBETWEEN(4,12),lookups!$A$1:$B$12,2,FALSE)</f>
        <v xml:space="preserve"> b</v>
      </c>
      <c r="H5688" s="4">
        <f t="shared" ca="1" si="99"/>
        <v>10</v>
      </c>
      <c r="I5688" t="str">
        <f ca="1">VLOOKUP(RANDBETWEEN(1,5),lookups!$E$1:$F$5,2,FALSE)</f>
        <v>n</v>
      </c>
      <c r="J5688" t="str">
        <f ca="1">VLOOKUP(RANDBETWEEN(1,5),lookups!$C$1:$D$5,2,FALSE)</f>
        <v>denmark</v>
      </c>
      <c r="K5688" t="str">
        <f ca="1">VLOOKUP(RANDBETWEEN(1,2),lookups!$G$1:$H$2,2,FALSE)</f>
        <v>pitched</v>
      </c>
      <c r="L5688">
        <v>10</v>
      </c>
      <c r="M5688" t="str">
        <f ca="1">VLOOKUP(RANDBETWEEN(1,7),lookups!$I$1:$J$7,2,FALSE)</f>
        <v>b</v>
      </c>
      <c r="N5688" s="2">
        <f ca="1">E5688*(1-(RANDBETWEEN(1,50)/100))</f>
        <v>950564.65999999992</v>
      </c>
      <c r="O5688" s="2">
        <f ca="1">N5688/12</f>
        <v>79213.721666666665</v>
      </c>
      <c r="P5688" s="2">
        <f ca="1">RANDBETWEEN(1,1.5)*((N5688/12)*VLOOKUP(J5688,'Weather by country'!$A$1:$C$5,3,FALSE))</f>
        <v>79213.721666666665</v>
      </c>
      <c r="Q5688" s="2">
        <f ca="1">(N5688/12)*RANDBETWEEN(60,100)/100</f>
        <v>75253.035583333331</v>
      </c>
      <c r="R5688" s="2">
        <f ca="1">(N5688/12)*RANDBETWEEN(60,100)/100</f>
        <v>49904.644650000002</v>
      </c>
      <c r="S5688" t="str">
        <f ca="1">VLOOKUP(J5688,'Weather by country'!$A$1:$C$5,2,FALSE)</f>
        <v>fine</v>
      </c>
      <c r="T5688" t="str">
        <f ca="1">VLOOKUP(RANDBETWEEN(1,5),lookups!$Q$1:$R$5,2,FALSE)</f>
        <v>y</v>
      </c>
      <c r="U5688" t="str">
        <f ca="1">VLOOKUP(RANDBETWEEN(1,5),lookups!$Q$1:$R$5,2,FALSE)</f>
        <v>y</v>
      </c>
      <c r="V5688" t="str">
        <f ca="1">IF(P5688=O5688,"y","n")</f>
        <v>y</v>
      </c>
    </row>
    <row r="5689" spans="1:22" x14ac:dyDescent="0.35">
      <c r="A5689" t="s">
        <v>30</v>
      </c>
      <c r="B5689" t="str">
        <f t="shared" si="98"/>
        <v>0000005689</v>
      </c>
      <c r="C5689">
        <f ca="1">RANDBETWEEN(5,20)</f>
        <v>16</v>
      </c>
      <c r="D5689">
        <f ca="1">RANDBETWEEN(0,C5689)</f>
        <v>9</v>
      </c>
      <c r="E5689" s="2">
        <f ca="1">RANDBETWEEN(250000,500000)</f>
        <v>328709</v>
      </c>
      <c r="F5689">
        <f ca="1">RANDBETWEEN(5,100)</f>
        <v>6</v>
      </c>
      <c r="G5689" t="str">
        <f ca="1">VLOOKUP(RANDBETWEEN(4,12),lookups!$A$1:$B$12,2,FALSE)</f>
        <v xml:space="preserve"> d</v>
      </c>
      <c r="H5689" s="4">
        <f t="shared" ca="1" si="99"/>
        <v>3</v>
      </c>
      <c r="I5689" t="s">
        <v>33</v>
      </c>
      <c r="J5689" t="str">
        <f ca="1">VLOOKUP(RANDBETWEEN(1,5),lookups!$C$1:$D$5,2,FALSE)</f>
        <v>norway</v>
      </c>
      <c r="K5689" t="str">
        <f ca="1">VLOOKUP(RANDBETWEEN(1,2),lookups!$G$1:$H$2,2,FALSE)</f>
        <v>flat</v>
      </c>
      <c r="L5689">
        <v>10</v>
      </c>
      <c r="M5689" t="str">
        <f ca="1">VLOOKUP(RANDBETWEEN(1,7),lookups!$I$1:$J$7,2,FALSE)</f>
        <v>c</v>
      </c>
      <c r="N5689" s="2">
        <f ca="1">E5689*(1-(RANDBETWEEN(1,50)/100))</f>
        <v>203799.58</v>
      </c>
      <c r="O5689" s="2">
        <f ca="1">N5689/12</f>
        <v>16983.298333333332</v>
      </c>
      <c r="P5689" s="2">
        <f ca="1">RANDBETWEEN(1,1.5)*((N5689/12)*VLOOKUP(J5689,'Weather by country'!$A$1:$C$5,3,FALSE))</f>
        <v>16983.298333333332</v>
      </c>
      <c r="Q5689" s="2">
        <f ca="1">(N5689/12)*RANDBETWEEN(60,100)/100</f>
        <v>13246.9727</v>
      </c>
      <c r="R5689" s="2">
        <f ca="1">(N5689/12)*RANDBETWEEN(60,100)/100</f>
        <v>11548.642866666667</v>
      </c>
      <c r="S5689" t="str">
        <f ca="1">VLOOKUP(J5689,'Weather by country'!$A$1:$C$5,2,FALSE)</f>
        <v>fine</v>
      </c>
      <c r="T5689" t="str">
        <f ca="1">VLOOKUP(RANDBETWEEN(1,5),lookups!$Q$1:$R$5,2,FALSE)</f>
        <v>y</v>
      </c>
      <c r="U5689" t="str">
        <f ca="1">VLOOKUP(RANDBETWEEN(1,5),lookups!$Q$1:$R$5,2,FALSE)</f>
        <v>y</v>
      </c>
      <c r="V5689" t="str">
        <f ca="1">IF(P5689=O5689,"y","n")</f>
        <v>y</v>
      </c>
    </row>
    <row r="5690" spans="1:22" x14ac:dyDescent="0.35">
      <c r="A5690" t="s">
        <v>29</v>
      </c>
      <c r="B5690" t="str">
        <f t="shared" si="98"/>
        <v>0000005690</v>
      </c>
      <c r="C5690">
        <f ca="1">RANDBETWEEN(5,20)</f>
        <v>7</v>
      </c>
      <c r="D5690">
        <f ca="1">RANDBETWEEN(0,C5690)</f>
        <v>3</v>
      </c>
      <c r="E5690" s="2">
        <f ca="1">RANDBETWEEN(500000,5000000)</f>
        <v>3688745</v>
      </c>
      <c r="F5690">
        <f ca="1">RANDBETWEEN(5,100)</f>
        <v>49</v>
      </c>
      <c r="G5690" t="str">
        <f ca="1">VLOOKUP(RANDBETWEEN(4,12),lookups!$A$1:$B$12,2,FALSE)</f>
        <v xml:space="preserve"> ddd</v>
      </c>
      <c r="H5690" s="4">
        <f t="shared" ca="1" si="99"/>
        <v>36</v>
      </c>
      <c r="I5690" t="str">
        <f ca="1">VLOOKUP(RANDBETWEEN(1,5),lookups!$E$1:$F$5,2,FALSE)</f>
        <v>n</v>
      </c>
      <c r="J5690" t="str">
        <f ca="1">VLOOKUP(RANDBETWEEN(1,5),lookups!$C$1:$D$5,2,FALSE)</f>
        <v>uk</v>
      </c>
      <c r="K5690" t="str">
        <f ca="1">VLOOKUP(RANDBETWEEN(1,2),lookups!$G$1:$H$2,2,FALSE)</f>
        <v>flat</v>
      </c>
      <c r="L5690">
        <v>10</v>
      </c>
      <c r="M5690" t="str">
        <f ca="1">VLOOKUP(RANDBETWEEN(1,7),lookups!$I$1:$J$7,2,FALSE)</f>
        <v>b</v>
      </c>
      <c r="N5690" s="2">
        <f ca="1">E5690*(1-(RANDBETWEEN(1,50)/100))</f>
        <v>3504307.75</v>
      </c>
      <c r="O5690" s="2">
        <f ca="1">N5690/12</f>
        <v>292025.64583333331</v>
      </c>
      <c r="P5690" s="2">
        <f ca="1">RANDBETWEEN(1,1.5)*((N5690/12)*VLOOKUP(J5690,'Weather by country'!$A$1:$C$5,3,FALSE))</f>
        <v>292025.64583333331</v>
      </c>
      <c r="Q5690" s="2">
        <f ca="1">(N5690/12)*RANDBETWEEN(60,100)/100</f>
        <v>245301.54250000001</v>
      </c>
      <c r="R5690" s="2">
        <f ca="1">(N5690/12)*RANDBETWEEN(60,100)/100</f>
        <v>245301.54250000001</v>
      </c>
      <c r="S5690" t="str">
        <f ca="1">VLOOKUP(J5690,'Weather by country'!$A$1:$C$5,2,FALSE)</f>
        <v>fine</v>
      </c>
      <c r="T5690" t="str">
        <f ca="1">VLOOKUP(RANDBETWEEN(1,5),lookups!$Q$1:$R$5,2,FALSE)</f>
        <v>y</v>
      </c>
      <c r="U5690" t="str">
        <f ca="1">VLOOKUP(RANDBETWEEN(1,5),lookups!$Q$1:$R$5,2,FALSE)</f>
        <v>y</v>
      </c>
      <c r="V5690" t="str">
        <f ca="1">IF(P5690=O5690,"y","n")</f>
        <v>y</v>
      </c>
    </row>
    <row r="5691" spans="1:22" x14ac:dyDescent="0.35">
      <c r="A5691" t="s">
        <v>30</v>
      </c>
      <c r="B5691" t="str">
        <f t="shared" si="98"/>
        <v>0000005691</v>
      </c>
      <c r="C5691">
        <f ca="1">RANDBETWEEN(5,20)</f>
        <v>5</v>
      </c>
      <c r="D5691">
        <f ca="1">RANDBETWEEN(0,C5691)</f>
        <v>5</v>
      </c>
      <c r="E5691" s="2">
        <f ca="1">RANDBETWEEN(250000,500000)</f>
        <v>499948</v>
      </c>
      <c r="F5691">
        <f ca="1">RANDBETWEEN(5,100)</f>
        <v>73</v>
      </c>
      <c r="G5691" t="str">
        <f ca="1">VLOOKUP(RANDBETWEEN(4,12),lookups!$A$1:$B$12,2,FALSE)</f>
        <v xml:space="preserve"> cc</v>
      </c>
      <c r="H5691" s="4">
        <f t="shared" ca="1" si="99"/>
        <v>4</v>
      </c>
      <c r="I5691" t="s">
        <v>33</v>
      </c>
      <c r="J5691" t="str">
        <f ca="1">VLOOKUP(RANDBETWEEN(1,5),lookups!$C$1:$D$5,2,FALSE)</f>
        <v>sweden</v>
      </c>
      <c r="K5691" t="str">
        <f ca="1">VLOOKUP(RANDBETWEEN(1,2),lookups!$G$1:$H$2,2,FALSE)</f>
        <v>pitched</v>
      </c>
      <c r="L5691">
        <v>10</v>
      </c>
      <c r="M5691" t="str">
        <f ca="1">VLOOKUP(RANDBETWEEN(1,7),lookups!$I$1:$J$7,2,FALSE)</f>
        <v>c</v>
      </c>
      <c r="N5691" s="2">
        <f ca="1">E5691*(1-(RANDBETWEEN(1,50)/100))</f>
        <v>424955.8</v>
      </c>
      <c r="O5691" s="2">
        <f ca="1">N5691/12</f>
        <v>35412.98333333333</v>
      </c>
      <c r="P5691" s="2">
        <f ca="1">RANDBETWEEN(1,1.5)*((N5691/12)*VLOOKUP(J5691,'Weather by country'!$A$1:$C$5,3,FALSE))</f>
        <v>35412.98333333333</v>
      </c>
      <c r="Q5691" s="2">
        <f ca="1">(N5691/12)*RANDBETWEEN(60,100)/100</f>
        <v>26913.867333333328</v>
      </c>
      <c r="R5691" s="2">
        <f ca="1">(N5691/12)*RANDBETWEEN(60,100)/100</f>
        <v>25497.347999999998</v>
      </c>
      <c r="S5691" t="str">
        <f ca="1">VLOOKUP(J5691,'Weather by country'!$A$1:$C$5,2,FALSE)</f>
        <v>fine</v>
      </c>
      <c r="T5691" t="str">
        <f ca="1">VLOOKUP(RANDBETWEEN(1,5),lookups!$Q$1:$R$5,2,FALSE)</f>
        <v>y</v>
      </c>
      <c r="U5691" t="str">
        <f ca="1">VLOOKUP(RANDBETWEEN(1,5),lookups!$Q$1:$R$5,2,FALSE)</f>
        <v>n</v>
      </c>
      <c r="V5691" t="str">
        <f ca="1">IF(P5691=O5691,"y","n")</f>
        <v>y</v>
      </c>
    </row>
    <row r="5692" spans="1:22" x14ac:dyDescent="0.35">
      <c r="A5692" t="s">
        <v>29</v>
      </c>
      <c r="B5692" t="str">
        <f t="shared" si="98"/>
        <v>0000005692</v>
      </c>
      <c r="C5692">
        <f ca="1">RANDBETWEEN(5,20)</f>
        <v>13</v>
      </c>
      <c r="D5692">
        <f ca="1">RANDBETWEEN(0,C5692)</f>
        <v>2</v>
      </c>
      <c r="E5692" s="2">
        <f ca="1">RANDBETWEEN(500000,5000000)</f>
        <v>3567883</v>
      </c>
      <c r="F5692">
        <f ca="1">RANDBETWEEN(5,100)</f>
        <v>11</v>
      </c>
      <c r="G5692" t="str">
        <f ca="1">VLOOKUP(RANDBETWEEN(4,12),lookups!$A$1:$B$12,2,FALSE)</f>
        <v xml:space="preserve"> b</v>
      </c>
      <c r="H5692" s="4">
        <f t="shared" ca="1" si="99"/>
        <v>35</v>
      </c>
      <c r="I5692" t="str">
        <f ca="1">VLOOKUP(RANDBETWEEN(1,5),lookups!$E$1:$F$5,2,FALSE)</f>
        <v>n</v>
      </c>
      <c r="J5692" t="str">
        <f ca="1">VLOOKUP(RANDBETWEEN(1,5),lookups!$C$1:$D$5,2,FALSE)</f>
        <v>norway</v>
      </c>
      <c r="K5692" t="str">
        <f ca="1">VLOOKUP(RANDBETWEEN(1,2),lookups!$G$1:$H$2,2,FALSE)</f>
        <v>flat</v>
      </c>
      <c r="L5692">
        <v>10</v>
      </c>
      <c r="M5692" t="str">
        <f ca="1">VLOOKUP(RANDBETWEEN(1,7),lookups!$I$1:$J$7,2,FALSE)</f>
        <v>c</v>
      </c>
      <c r="N5692" s="2">
        <f ca="1">E5692*(1-(RANDBETWEEN(1,50)/100))</f>
        <v>3032700.55</v>
      </c>
      <c r="O5692" s="2">
        <f ca="1">N5692/12</f>
        <v>252725.04583333331</v>
      </c>
      <c r="P5692" s="2">
        <f ca="1">RANDBETWEEN(1,1.5)*((N5692/12)*VLOOKUP(J5692,'Weather by country'!$A$1:$C$5,3,FALSE))</f>
        <v>252725.04583333331</v>
      </c>
      <c r="Q5692" s="2">
        <f ca="1">(N5692/12)*RANDBETWEEN(60,100)/100</f>
        <v>247670.54491666664</v>
      </c>
      <c r="R5692" s="2">
        <f ca="1">(N5692/12)*RANDBETWEEN(60,100)/100</f>
        <v>242616.04399999999</v>
      </c>
      <c r="S5692" t="str">
        <f ca="1">VLOOKUP(J5692,'Weather by country'!$A$1:$C$5,2,FALSE)</f>
        <v>fine</v>
      </c>
      <c r="T5692" t="str">
        <f ca="1">VLOOKUP(RANDBETWEEN(1,5),lookups!$Q$1:$R$5,2,FALSE)</f>
        <v>n</v>
      </c>
      <c r="U5692" t="str">
        <f ca="1">VLOOKUP(RANDBETWEEN(1,5),lookups!$Q$1:$R$5,2,FALSE)</f>
        <v>n</v>
      </c>
      <c r="V5692" t="str">
        <f ca="1">IF(P5692=O5692,"y","n")</f>
        <v>y</v>
      </c>
    </row>
    <row r="5693" spans="1:22" x14ac:dyDescent="0.35">
      <c r="A5693" t="s">
        <v>30</v>
      </c>
      <c r="B5693" t="str">
        <f t="shared" si="98"/>
        <v>0000005693</v>
      </c>
      <c r="C5693">
        <f ca="1">RANDBETWEEN(5,20)</f>
        <v>19</v>
      </c>
      <c r="D5693">
        <f ca="1">RANDBETWEEN(0,C5693)</f>
        <v>15</v>
      </c>
      <c r="E5693" s="2">
        <f ca="1">RANDBETWEEN(250000,500000)</f>
        <v>340820</v>
      </c>
      <c r="F5693">
        <f ca="1">RANDBETWEEN(5,100)</f>
        <v>62</v>
      </c>
      <c r="G5693" t="str">
        <f ca="1">VLOOKUP(RANDBETWEEN(4,12),lookups!$A$1:$B$12,2,FALSE)</f>
        <v xml:space="preserve"> bb</v>
      </c>
      <c r="H5693" s="4">
        <f t="shared" ca="1" si="99"/>
        <v>3</v>
      </c>
      <c r="I5693" t="s">
        <v>33</v>
      </c>
      <c r="J5693" t="str">
        <f ca="1">VLOOKUP(RANDBETWEEN(1,5),lookups!$C$1:$D$5,2,FALSE)</f>
        <v>uk</v>
      </c>
      <c r="K5693" t="str">
        <f ca="1">VLOOKUP(RANDBETWEEN(1,2),lookups!$G$1:$H$2,2,FALSE)</f>
        <v>flat</v>
      </c>
      <c r="L5693">
        <v>10</v>
      </c>
      <c r="M5693" t="str">
        <f ca="1">VLOOKUP(RANDBETWEEN(1,7),lookups!$I$1:$J$7,2,FALSE)</f>
        <v>c</v>
      </c>
      <c r="N5693" s="2">
        <f ca="1">E5693*(1-(RANDBETWEEN(1,50)/100))</f>
        <v>289697</v>
      </c>
      <c r="O5693" s="2">
        <f ca="1">N5693/12</f>
        <v>24141.416666666668</v>
      </c>
      <c r="P5693" s="2">
        <f ca="1">RANDBETWEEN(1,1.5)*((N5693/12)*VLOOKUP(J5693,'Weather by country'!$A$1:$C$5,3,FALSE))</f>
        <v>24141.416666666668</v>
      </c>
      <c r="Q5693" s="2">
        <f ca="1">(N5693/12)*RANDBETWEEN(60,100)/100</f>
        <v>16416.163333333334</v>
      </c>
      <c r="R5693" s="2">
        <f ca="1">(N5693/12)*RANDBETWEEN(60,100)/100</f>
        <v>16174.749166666668</v>
      </c>
      <c r="S5693" t="str">
        <f ca="1">VLOOKUP(J5693,'Weather by country'!$A$1:$C$5,2,FALSE)</f>
        <v>fine</v>
      </c>
      <c r="T5693" t="str">
        <f ca="1">VLOOKUP(RANDBETWEEN(1,5),lookups!$Q$1:$R$5,2,FALSE)</f>
        <v>y</v>
      </c>
      <c r="U5693" t="str">
        <f ca="1">VLOOKUP(RANDBETWEEN(1,5),lookups!$Q$1:$R$5,2,FALSE)</f>
        <v>y</v>
      </c>
      <c r="V5693" t="str">
        <f ca="1">IF(P5693=O5693,"y","n")</f>
        <v>y</v>
      </c>
    </row>
    <row r="5694" spans="1:22" x14ac:dyDescent="0.35">
      <c r="A5694" t="s">
        <v>29</v>
      </c>
      <c r="B5694" t="str">
        <f t="shared" si="98"/>
        <v>0000005694</v>
      </c>
      <c r="C5694">
        <f ca="1">RANDBETWEEN(5,20)</f>
        <v>16</v>
      </c>
      <c r="D5694">
        <f ca="1">RANDBETWEEN(0,C5694)</f>
        <v>4</v>
      </c>
      <c r="E5694" s="2">
        <f ca="1">RANDBETWEEN(500000,5000000)</f>
        <v>1833971</v>
      </c>
      <c r="F5694">
        <f ca="1">RANDBETWEEN(5,100)</f>
        <v>22</v>
      </c>
      <c r="G5694" t="str">
        <f ca="1">VLOOKUP(RANDBETWEEN(4,12),lookups!$A$1:$B$12,2,FALSE)</f>
        <v xml:space="preserve"> d</v>
      </c>
      <c r="H5694" s="4">
        <f t="shared" ca="1" si="99"/>
        <v>18</v>
      </c>
      <c r="I5694" t="str">
        <f ca="1">VLOOKUP(RANDBETWEEN(1,5),lookups!$E$1:$F$5,2,FALSE)</f>
        <v>n</v>
      </c>
      <c r="J5694" t="str">
        <f ca="1">VLOOKUP(RANDBETWEEN(1,5),lookups!$C$1:$D$5,2,FALSE)</f>
        <v>uk</v>
      </c>
      <c r="K5694" t="str">
        <f ca="1">VLOOKUP(RANDBETWEEN(1,2),lookups!$G$1:$H$2,2,FALSE)</f>
        <v>pitched</v>
      </c>
      <c r="L5694">
        <v>10</v>
      </c>
      <c r="M5694" t="str">
        <f ca="1">VLOOKUP(RANDBETWEEN(1,7),lookups!$I$1:$J$7,2,FALSE)</f>
        <v>c</v>
      </c>
      <c r="N5694" s="2">
        <f ca="1">E5694*(1-(RANDBETWEEN(1,50)/100))</f>
        <v>1723932.74</v>
      </c>
      <c r="O5694" s="2">
        <f ca="1">N5694/12</f>
        <v>143661.06166666668</v>
      </c>
      <c r="P5694" s="2">
        <f ca="1">RANDBETWEEN(1,1.5)*((N5694/12)*VLOOKUP(J5694,'Weather by country'!$A$1:$C$5,3,FALSE))</f>
        <v>143661.06166666668</v>
      </c>
      <c r="Q5694" s="2">
        <f ca="1">(N5694/12)*RANDBETWEEN(60,100)/100</f>
        <v>139351.22981666669</v>
      </c>
      <c r="R5694" s="2">
        <f ca="1">(N5694/12)*RANDBETWEEN(60,100)/100</f>
        <v>143661.06166666668</v>
      </c>
      <c r="S5694" t="str">
        <f ca="1">VLOOKUP(J5694,'Weather by country'!$A$1:$C$5,2,FALSE)</f>
        <v>fine</v>
      </c>
      <c r="T5694" t="str">
        <f ca="1">VLOOKUP(RANDBETWEEN(1,5),lookups!$Q$1:$R$5,2,FALSE)</f>
        <v>n</v>
      </c>
      <c r="U5694" t="str">
        <f ca="1">VLOOKUP(RANDBETWEEN(1,5),lookups!$Q$1:$R$5,2,FALSE)</f>
        <v>y</v>
      </c>
      <c r="V5694" t="str">
        <f ca="1">IF(P5694=O5694,"y","n")</f>
        <v>y</v>
      </c>
    </row>
    <row r="5695" spans="1:22" x14ac:dyDescent="0.35">
      <c r="A5695" t="s">
        <v>30</v>
      </c>
      <c r="B5695" t="str">
        <f t="shared" si="98"/>
        <v>0000005695</v>
      </c>
      <c r="C5695">
        <f ca="1">RANDBETWEEN(5,20)</f>
        <v>19</v>
      </c>
      <c r="D5695">
        <f ca="1">RANDBETWEEN(0,C5695)</f>
        <v>2</v>
      </c>
      <c r="E5695" s="2">
        <f ca="1">RANDBETWEEN(250000,500000)</f>
        <v>347952</v>
      </c>
      <c r="F5695">
        <f ca="1">RANDBETWEEN(5,100)</f>
        <v>82</v>
      </c>
      <c r="G5695" t="str">
        <f ca="1">VLOOKUP(RANDBETWEEN(4,12),lookups!$A$1:$B$12,2,FALSE)</f>
        <v xml:space="preserve"> bb</v>
      </c>
      <c r="H5695" s="4">
        <f t="shared" ca="1" si="99"/>
        <v>3</v>
      </c>
      <c r="I5695" t="s">
        <v>33</v>
      </c>
      <c r="J5695" t="str">
        <f ca="1">VLOOKUP(RANDBETWEEN(1,5),lookups!$C$1:$D$5,2,FALSE)</f>
        <v>finland</v>
      </c>
      <c r="K5695" t="str">
        <f ca="1">VLOOKUP(RANDBETWEEN(1,2),lookups!$G$1:$H$2,2,FALSE)</f>
        <v>pitched</v>
      </c>
      <c r="L5695">
        <v>10</v>
      </c>
      <c r="M5695" t="str">
        <f ca="1">VLOOKUP(RANDBETWEEN(1,7),lookups!$I$1:$J$7,2,FALSE)</f>
        <v>c</v>
      </c>
      <c r="N5695" s="2">
        <f ca="1">E5695*(1-(RANDBETWEEN(1,50)/100))</f>
        <v>222689.28</v>
      </c>
      <c r="O5695" s="2">
        <f ca="1">N5695/12</f>
        <v>18557.439999999999</v>
      </c>
      <c r="P5695" s="2">
        <f ca="1">RANDBETWEEN(1,1.5)*((N5695/12)*VLOOKUP(J5695,'Weather by country'!$A$1:$C$5,3,FALSE))</f>
        <v>14845.951999999999</v>
      </c>
      <c r="Q5695" s="2">
        <f ca="1">(N5695/12)*RANDBETWEEN(60,100)/100</f>
        <v>15588.249599999999</v>
      </c>
      <c r="R5695" s="2">
        <f ca="1">(N5695/12)*RANDBETWEEN(60,100)/100</f>
        <v>12247.910399999999</v>
      </c>
      <c r="S5695" t="str">
        <f ca="1">VLOOKUP(J5695,'Weather by country'!$A$1:$C$5,2,FALSE)</f>
        <v>l-rain</v>
      </c>
      <c r="T5695" t="str">
        <f ca="1">VLOOKUP(RANDBETWEEN(1,5),lookups!$Q$1:$R$5,2,FALSE)</f>
        <v>y</v>
      </c>
      <c r="U5695" t="str">
        <f ca="1">VLOOKUP(RANDBETWEEN(1,5),lookups!$Q$1:$R$5,2,FALSE)</f>
        <v>y</v>
      </c>
      <c r="V5695" t="str">
        <f ca="1">IF(P5695=O5695,"y","n")</f>
        <v>n</v>
      </c>
    </row>
    <row r="5696" spans="1:22" x14ac:dyDescent="0.35">
      <c r="A5696" t="s">
        <v>29</v>
      </c>
      <c r="B5696" t="str">
        <f t="shared" si="98"/>
        <v>0000005696</v>
      </c>
      <c r="C5696">
        <f ca="1">RANDBETWEEN(5,20)</f>
        <v>13</v>
      </c>
      <c r="D5696">
        <f ca="1">RANDBETWEEN(0,C5696)</f>
        <v>5</v>
      </c>
      <c r="E5696" s="2">
        <f ca="1">RANDBETWEEN(500000,5000000)</f>
        <v>3483110</v>
      </c>
      <c r="F5696">
        <f ca="1">RANDBETWEEN(5,100)</f>
        <v>40</v>
      </c>
      <c r="G5696" t="str">
        <f ca="1">VLOOKUP(RANDBETWEEN(4,12),lookups!$A$1:$B$12,2,FALSE)</f>
        <v xml:space="preserve"> cc</v>
      </c>
      <c r="H5696" s="4">
        <f t="shared" ca="1" si="99"/>
        <v>34</v>
      </c>
      <c r="I5696" t="str">
        <f ca="1">VLOOKUP(RANDBETWEEN(1,5),lookups!$E$1:$F$5,2,FALSE)</f>
        <v>n</v>
      </c>
      <c r="J5696" t="str">
        <f ca="1">VLOOKUP(RANDBETWEEN(1,5),lookups!$C$1:$D$5,2,FALSE)</f>
        <v>sweden</v>
      </c>
      <c r="K5696" t="str">
        <f ca="1">VLOOKUP(RANDBETWEEN(1,2),lookups!$G$1:$H$2,2,FALSE)</f>
        <v>pitched</v>
      </c>
      <c r="L5696">
        <v>10</v>
      </c>
      <c r="M5696" t="str">
        <f ca="1">VLOOKUP(RANDBETWEEN(1,7),lookups!$I$1:$J$7,2,FALSE)</f>
        <v>c</v>
      </c>
      <c r="N5696" s="2">
        <f ca="1">E5696*(1-(RANDBETWEEN(1,50)/100))</f>
        <v>3343785.6</v>
      </c>
      <c r="O5696" s="2">
        <f ca="1">N5696/12</f>
        <v>278648.8</v>
      </c>
      <c r="P5696" s="2">
        <f ca="1">RANDBETWEEN(1,1.5)*((N5696/12)*VLOOKUP(J5696,'Weather by country'!$A$1:$C$5,3,FALSE))</f>
        <v>278648.8</v>
      </c>
      <c r="Q5696" s="2">
        <f ca="1">(N5696/12)*RANDBETWEEN(60,100)/100</f>
        <v>214559.57599999997</v>
      </c>
      <c r="R5696" s="2">
        <f ca="1">(N5696/12)*RANDBETWEEN(60,100)/100</f>
        <v>214559.57599999997</v>
      </c>
      <c r="S5696" t="str">
        <f ca="1">VLOOKUP(J5696,'Weather by country'!$A$1:$C$5,2,FALSE)</f>
        <v>fine</v>
      </c>
      <c r="T5696" t="str">
        <f ca="1">VLOOKUP(RANDBETWEEN(1,5),lookups!$Q$1:$R$5,2,FALSE)</f>
        <v>n</v>
      </c>
      <c r="U5696" t="str">
        <f ca="1">VLOOKUP(RANDBETWEEN(1,5),lookups!$Q$1:$R$5,2,FALSE)</f>
        <v>y</v>
      </c>
      <c r="V5696" t="str">
        <f ca="1">IF(P5696=O5696,"y","n")</f>
        <v>y</v>
      </c>
    </row>
    <row r="5697" spans="1:22" x14ac:dyDescent="0.35">
      <c r="A5697" t="s">
        <v>30</v>
      </c>
      <c r="B5697" t="str">
        <f t="shared" si="98"/>
        <v>0000005697</v>
      </c>
      <c r="C5697">
        <f ca="1">RANDBETWEEN(5,20)</f>
        <v>18</v>
      </c>
      <c r="D5697">
        <f ca="1">RANDBETWEEN(0,C5697)</f>
        <v>12</v>
      </c>
      <c r="E5697" s="2">
        <f ca="1">RANDBETWEEN(250000,500000)</f>
        <v>448923</v>
      </c>
      <c r="F5697">
        <f ca="1">RANDBETWEEN(5,100)</f>
        <v>33</v>
      </c>
      <c r="G5697" t="str">
        <f ca="1">VLOOKUP(RANDBETWEEN(4,12),lookups!$A$1:$B$12,2,FALSE)</f>
        <v xml:space="preserve"> bb</v>
      </c>
      <c r="H5697" s="4">
        <f t="shared" ca="1" si="99"/>
        <v>4</v>
      </c>
      <c r="I5697" t="s">
        <v>33</v>
      </c>
      <c r="J5697" t="str">
        <f ca="1">VLOOKUP(RANDBETWEEN(1,5),lookups!$C$1:$D$5,2,FALSE)</f>
        <v>sweden</v>
      </c>
      <c r="K5697" t="str">
        <f ca="1">VLOOKUP(RANDBETWEEN(1,2),lookups!$G$1:$H$2,2,FALSE)</f>
        <v>flat</v>
      </c>
      <c r="L5697">
        <v>10</v>
      </c>
      <c r="M5697" t="str">
        <f ca="1">VLOOKUP(RANDBETWEEN(1,7),lookups!$I$1:$J$7,2,FALSE)</f>
        <v>c</v>
      </c>
      <c r="N5697" s="2">
        <f ca="1">E5697*(1-(RANDBETWEEN(1,50)/100))</f>
        <v>228950.73</v>
      </c>
      <c r="O5697" s="2">
        <f ca="1">N5697/12</f>
        <v>19079.227500000001</v>
      </c>
      <c r="P5697" s="2">
        <f ca="1">RANDBETWEEN(1,1.5)*((N5697/12)*VLOOKUP(J5697,'Weather by country'!$A$1:$C$5,3,FALSE))</f>
        <v>19079.227500000001</v>
      </c>
      <c r="Q5697" s="2">
        <f ca="1">(N5697/12)*RANDBETWEEN(60,100)/100</f>
        <v>15644.966550000001</v>
      </c>
      <c r="R5697" s="2">
        <f ca="1">(N5697/12)*RANDBETWEEN(60,100)/100</f>
        <v>14500.2129</v>
      </c>
      <c r="S5697" t="str">
        <f ca="1">VLOOKUP(J5697,'Weather by country'!$A$1:$C$5,2,FALSE)</f>
        <v>fine</v>
      </c>
      <c r="T5697" t="str">
        <f ca="1">VLOOKUP(RANDBETWEEN(1,5),lookups!$Q$1:$R$5,2,FALSE)</f>
        <v>n</v>
      </c>
      <c r="U5697" t="str">
        <f ca="1">VLOOKUP(RANDBETWEEN(1,5),lookups!$Q$1:$R$5,2,FALSE)</f>
        <v>y</v>
      </c>
      <c r="V5697" t="str">
        <f ca="1">IF(P5697=O5697,"y","n")</f>
        <v>y</v>
      </c>
    </row>
    <row r="5698" spans="1:22" x14ac:dyDescent="0.35">
      <c r="A5698" t="s">
        <v>29</v>
      </c>
      <c r="B5698" t="str">
        <f t="shared" ref="B5698:B5761" si="100">TEXT(ROW(A5698),"0000000000")</f>
        <v>0000005698</v>
      </c>
      <c r="C5698">
        <f ca="1">RANDBETWEEN(5,20)</f>
        <v>17</v>
      </c>
      <c r="D5698">
        <f ca="1">RANDBETWEEN(0,C5698)</f>
        <v>13</v>
      </c>
      <c r="E5698" s="2">
        <f ca="1">RANDBETWEEN(500000,5000000)</f>
        <v>1913412</v>
      </c>
      <c r="F5698">
        <f ca="1">RANDBETWEEN(5,100)</f>
        <v>51</v>
      </c>
      <c r="G5698" t="str">
        <f ca="1">VLOOKUP(RANDBETWEEN(4,12),lookups!$A$1:$B$12,2,FALSE)</f>
        <v xml:space="preserve"> ddd</v>
      </c>
      <c r="H5698" s="4">
        <f t="shared" ca="1" si="99"/>
        <v>19</v>
      </c>
      <c r="I5698" t="str">
        <f ca="1">VLOOKUP(RANDBETWEEN(1,5),lookups!$E$1:$F$5,2,FALSE)</f>
        <v>n</v>
      </c>
      <c r="J5698" t="str">
        <f ca="1">VLOOKUP(RANDBETWEEN(1,5),lookups!$C$1:$D$5,2,FALSE)</f>
        <v>finland</v>
      </c>
      <c r="K5698" t="str">
        <f ca="1">VLOOKUP(RANDBETWEEN(1,2),lookups!$G$1:$H$2,2,FALSE)</f>
        <v>flat</v>
      </c>
      <c r="L5698">
        <v>10</v>
      </c>
      <c r="M5698" t="str">
        <f ca="1">VLOOKUP(RANDBETWEEN(1,7),lookups!$I$1:$J$7,2,FALSE)</f>
        <v>c</v>
      </c>
      <c r="N5698" s="2">
        <f ca="1">E5698*(1-(RANDBETWEEN(1,50)/100))</f>
        <v>1167181.32</v>
      </c>
      <c r="O5698" s="2">
        <f ca="1">N5698/12</f>
        <v>97265.11</v>
      </c>
      <c r="P5698" s="2">
        <f ca="1">RANDBETWEEN(1,1.5)*((N5698/12)*VLOOKUP(J5698,'Weather by country'!$A$1:$C$5,3,FALSE))</f>
        <v>77812.088000000003</v>
      </c>
      <c r="Q5698" s="2">
        <f ca="1">(N5698/12)*RANDBETWEEN(60,100)/100</f>
        <v>71976.181400000001</v>
      </c>
      <c r="R5698" s="2">
        <f ca="1">(N5698/12)*RANDBETWEEN(60,100)/100</f>
        <v>89483.901199999993</v>
      </c>
      <c r="S5698" t="str">
        <f ca="1">VLOOKUP(J5698,'Weather by country'!$A$1:$C$5,2,FALSE)</f>
        <v>l-rain</v>
      </c>
      <c r="T5698" t="str">
        <f ca="1">VLOOKUP(RANDBETWEEN(1,5),lookups!$Q$1:$R$5,2,FALSE)</f>
        <v>n</v>
      </c>
      <c r="U5698" t="str">
        <f ca="1">VLOOKUP(RANDBETWEEN(1,5),lookups!$Q$1:$R$5,2,FALSE)</f>
        <v>y</v>
      </c>
      <c r="V5698" t="str">
        <f ca="1">IF(P5698=O5698,"y","n")</f>
        <v>n</v>
      </c>
    </row>
    <row r="5699" spans="1:22" x14ac:dyDescent="0.35">
      <c r="A5699" t="s">
        <v>30</v>
      </c>
      <c r="B5699" t="str">
        <f t="shared" si="100"/>
        <v>0000005699</v>
      </c>
      <c r="C5699">
        <f ca="1">RANDBETWEEN(5,20)</f>
        <v>7</v>
      </c>
      <c r="D5699">
        <f ca="1">RANDBETWEEN(0,C5699)</f>
        <v>6</v>
      </c>
      <c r="E5699" s="2">
        <f ca="1">RANDBETWEEN(250000,500000)</f>
        <v>336760</v>
      </c>
      <c r="F5699">
        <f ca="1">RANDBETWEEN(5,100)</f>
        <v>18</v>
      </c>
      <c r="G5699" t="str">
        <f ca="1">VLOOKUP(RANDBETWEEN(4,12),lookups!$A$1:$B$12,2,FALSE)</f>
        <v xml:space="preserve"> cc</v>
      </c>
      <c r="H5699" s="4">
        <f t="shared" ca="1" si="99"/>
        <v>3</v>
      </c>
      <c r="I5699" t="s">
        <v>33</v>
      </c>
      <c r="J5699" t="str">
        <f ca="1">VLOOKUP(RANDBETWEEN(1,5),lookups!$C$1:$D$5,2,FALSE)</f>
        <v>finland</v>
      </c>
      <c r="K5699" t="str">
        <f ca="1">VLOOKUP(RANDBETWEEN(1,2),lookups!$G$1:$H$2,2,FALSE)</f>
        <v>pitched</v>
      </c>
      <c r="L5699">
        <v>10</v>
      </c>
      <c r="M5699" t="str">
        <f ca="1">VLOOKUP(RANDBETWEEN(1,7),lookups!$I$1:$J$7,2,FALSE)</f>
        <v>c</v>
      </c>
      <c r="N5699" s="2">
        <f ca="1">E5699*(1-(RANDBETWEEN(1,50)/100))</f>
        <v>289613.59999999998</v>
      </c>
      <c r="O5699" s="2">
        <f ca="1">N5699/12</f>
        <v>24134.466666666664</v>
      </c>
      <c r="P5699" s="2">
        <f ca="1">RANDBETWEEN(1,1.5)*((N5699/12)*VLOOKUP(J5699,'Weather by country'!$A$1:$C$5,3,FALSE))</f>
        <v>19307.57333333333</v>
      </c>
      <c r="Q5699" s="2">
        <f ca="1">(N5699/12)*RANDBETWEEN(60,100)/100</f>
        <v>21962.364666666665</v>
      </c>
      <c r="R5699" s="2">
        <f ca="1">(N5699/12)*RANDBETWEEN(60,100)/100</f>
        <v>16652.781999999996</v>
      </c>
      <c r="S5699" t="str">
        <f ca="1">VLOOKUP(J5699,'Weather by country'!$A$1:$C$5,2,FALSE)</f>
        <v>l-rain</v>
      </c>
      <c r="T5699" t="str">
        <f ca="1">VLOOKUP(RANDBETWEEN(1,5),lookups!$Q$1:$R$5,2,FALSE)</f>
        <v>n</v>
      </c>
      <c r="U5699" t="str">
        <f ca="1">VLOOKUP(RANDBETWEEN(1,5),lookups!$Q$1:$R$5,2,FALSE)</f>
        <v>y</v>
      </c>
      <c r="V5699" t="str">
        <f ca="1">IF(P5699=O5699,"y","n")</f>
        <v>n</v>
      </c>
    </row>
    <row r="5700" spans="1:22" x14ac:dyDescent="0.35">
      <c r="A5700" t="s">
        <v>29</v>
      </c>
      <c r="B5700" t="str">
        <f t="shared" si="100"/>
        <v>0000005700</v>
      </c>
      <c r="C5700">
        <f ca="1">RANDBETWEEN(5,20)</f>
        <v>12</v>
      </c>
      <c r="D5700">
        <f ca="1">RANDBETWEEN(0,C5700)</f>
        <v>9</v>
      </c>
      <c r="E5700" s="2">
        <f ca="1">RANDBETWEEN(500000,5000000)</f>
        <v>3623529</v>
      </c>
      <c r="F5700">
        <f ca="1">RANDBETWEEN(5,100)</f>
        <v>26</v>
      </c>
      <c r="G5700" t="str">
        <f ca="1">VLOOKUP(RANDBETWEEN(4,12),lookups!$A$1:$B$12,2,FALSE)</f>
        <v xml:space="preserve"> bbb</v>
      </c>
      <c r="H5700" s="4">
        <f t="shared" ca="1" si="99"/>
        <v>36</v>
      </c>
      <c r="I5700" t="str">
        <f ca="1">VLOOKUP(RANDBETWEEN(1,5),lookups!$E$1:$F$5,2,FALSE)</f>
        <v>n</v>
      </c>
      <c r="J5700" t="str">
        <f ca="1">VLOOKUP(RANDBETWEEN(1,5),lookups!$C$1:$D$5,2,FALSE)</f>
        <v>norway</v>
      </c>
      <c r="K5700" t="str">
        <f ca="1">VLOOKUP(RANDBETWEEN(1,2),lookups!$G$1:$H$2,2,FALSE)</f>
        <v>flat</v>
      </c>
      <c r="L5700">
        <v>10</v>
      </c>
      <c r="M5700" t="str">
        <f ca="1">VLOOKUP(RANDBETWEEN(1,7),lookups!$I$1:$J$7,2,FALSE)</f>
        <v>c</v>
      </c>
      <c r="N5700" s="2">
        <f ca="1">E5700*(1-(RANDBETWEEN(1,50)/100))</f>
        <v>3224940.81</v>
      </c>
      <c r="O5700" s="2">
        <f ca="1">N5700/12</f>
        <v>268745.0675</v>
      </c>
      <c r="P5700" s="2">
        <f ca="1">RANDBETWEEN(1,1.5)*((N5700/12)*VLOOKUP(J5700,'Weather by country'!$A$1:$C$5,3,FALSE))</f>
        <v>268745.0675</v>
      </c>
      <c r="Q5700" s="2">
        <f ca="1">(N5700/12)*RANDBETWEEN(60,100)/100</f>
        <v>169309.392525</v>
      </c>
      <c r="R5700" s="2">
        <f ca="1">(N5700/12)*RANDBETWEEN(60,100)/100</f>
        <v>217683.504675</v>
      </c>
      <c r="S5700" t="str">
        <f ca="1">VLOOKUP(J5700,'Weather by country'!$A$1:$C$5,2,FALSE)</f>
        <v>fine</v>
      </c>
      <c r="T5700" t="str">
        <f ca="1">VLOOKUP(RANDBETWEEN(1,5),lookups!$Q$1:$R$5,2,FALSE)</f>
        <v>y</v>
      </c>
      <c r="U5700" t="str">
        <f ca="1">VLOOKUP(RANDBETWEEN(1,5),lookups!$Q$1:$R$5,2,FALSE)</f>
        <v>y</v>
      </c>
      <c r="V5700" t="str">
        <f ca="1">IF(P5700=O5700,"y","n")</f>
        <v>y</v>
      </c>
    </row>
    <row r="5701" spans="1:22" x14ac:dyDescent="0.35">
      <c r="A5701" t="s">
        <v>30</v>
      </c>
      <c r="B5701" t="str">
        <f t="shared" si="100"/>
        <v>0000005701</v>
      </c>
      <c r="C5701">
        <f ca="1">RANDBETWEEN(5,20)</f>
        <v>15</v>
      </c>
      <c r="D5701">
        <f ca="1">RANDBETWEEN(0,C5701)</f>
        <v>8</v>
      </c>
      <c r="E5701" s="2">
        <f ca="1">RANDBETWEEN(250000,500000)</f>
        <v>350294</v>
      </c>
      <c r="F5701">
        <f ca="1">RANDBETWEEN(5,100)</f>
        <v>54</v>
      </c>
      <c r="G5701" t="str">
        <f ca="1">VLOOKUP(RANDBETWEEN(4,12),lookups!$A$1:$B$12,2,FALSE)</f>
        <v xml:space="preserve"> bbb</v>
      </c>
      <c r="H5701" s="4">
        <f t="shared" ca="1" si="99"/>
        <v>3</v>
      </c>
      <c r="I5701" t="s">
        <v>33</v>
      </c>
      <c r="J5701" t="str">
        <f ca="1">VLOOKUP(RANDBETWEEN(1,5),lookups!$C$1:$D$5,2,FALSE)</f>
        <v>norway</v>
      </c>
      <c r="K5701" t="str">
        <f ca="1">VLOOKUP(RANDBETWEEN(1,2),lookups!$G$1:$H$2,2,FALSE)</f>
        <v>flat</v>
      </c>
      <c r="L5701">
        <v>10</v>
      </c>
      <c r="M5701" t="str">
        <f ca="1">VLOOKUP(RANDBETWEEN(1,7),lookups!$I$1:$J$7,2,FALSE)</f>
        <v>b</v>
      </c>
      <c r="N5701" s="2">
        <f ca="1">E5701*(1-(RANDBETWEEN(1,50)/100))</f>
        <v>304755.77999999997</v>
      </c>
      <c r="O5701" s="2">
        <f ca="1">N5701/12</f>
        <v>25396.314999999999</v>
      </c>
      <c r="P5701" s="2">
        <f ca="1">RANDBETWEEN(1,1.5)*((N5701/12)*VLOOKUP(J5701,'Weather by country'!$A$1:$C$5,3,FALSE))</f>
        <v>25396.314999999999</v>
      </c>
      <c r="Q5701" s="2">
        <f ca="1">(N5701/12)*RANDBETWEEN(60,100)/100</f>
        <v>16761.567899999998</v>
      </c>
      <c r="R5701" s="2">
        <f ca="1">(N5701/12)*RANDBETWEEN(60,100)/100</f>
        <v>19809.125699999997</v>
      </c>
      <c r="S5701" t="str">
        <f ca="1">VLOOKUP(J5701,'Weather by country'!$A$1:$C$5,2,FALSE)</f>
        <v>fine</v>
      </c>
      <c r="T5701" t="str">
        <f ca="1">VLOOKUP(RANDBETWEEN(1,5),lookups!$Q$1:$R$5,2,FALSE)</f>
        <v>n</v>
      </c>
      <c r="U5701" t="str">
        <f ca="1">VLOOKUP(RANDBETWEEN(1,5),lookups!$Q$1:$R$5,2,FALSE)</f>
        <v>y</v>
      </c>
      <c r="V5701" t="str">
        <f ca="1">IF(P5701=O5701,"y","n")</f>
        <v>y</v>
      </c>
    </row>
    <row r="5702" spans="1:22" x14ac:dyDescent="0.35">
      <c r="A5702" t="s">
        <v>29</v>
      </c>
      <c r="B5702" t="str">
        <f t="shared" si="100"/>
        <v>0000005702</v>
      </c>
      <c r="C5702">
        <f ca="1">RANDBETWEEN(5,20)</f>
        <v>17</v>
      </c>
      <c r="D5702">
        <f ca="1">RANDBETWEEN(0,C5702)</f>
        <v>4</v>
      </c>
      <c r="E5702" s="2">
        <f ca="1">RANDBETWEEN(500000,5000000)</f>
        <v>3481575</v>
      </c>
      <c r="F5702">
        <f ca="1">RANDBETWEEN(5,100)</f>
        <v>27</v>
      </c>
      <c r="G5702" t="str">
        <f ca="1">VLOOKUP(RANDBETWEEN(4,12),lookups!$A$1:$B$12,2,FALSE)</f>
        <v xml:space="preserve"> d</v>
      </c>
      <c r="H5702" s="4">
        <f t="shared" ca="1" si="99"/>
        <v>34</v>
      </c>
      <c r="I5702" t="str">
        <f ca="1">VLOOKUP(RANDBETWEEN(1,5),lookups!$E$1:$F$5,2,FALSE)</f>
        <v>y</v>
      </c>
      <c r="J5702" t="str">
        <f ca="1">VLOOKUP(RANDBETWEEN(1,5),lookups!$C$1:$D$5,2,FALSE)</f>
        <v>norway</v>
      </c>
      <c r="K5702" t="str">
        <f ca="1">VLOOKUP(RANDBETWEEN(1,2),lookups!$G$1:$H$2,2,FALSE)</f>
        <v>flat</v>
      </c>
      <c r="L5702">
        <v>10</v>
      </c>
      <c r="M5702" t="str">
        <f ca="1">VLOOKUP(RANDBETWEEN(1,7),lookups!$I$1:$J$7,2,FALSE)</f>
        <v>c</v>
      </c>
      <c r="N5702" s="2">
        <f ca="1">E5702*(1-(RANDBETWEEN(1,50)/100))</f>
        <v>2889707.25</v>
      </c>
      <c r="O5702" s="2">
        <f ca="1">N5702/12</f>
        <v>240808.9375</v>
      </c>
      <c r="P5702" s="2">
        <f ca="1">RANDBETWEEN(1,1.5)*((N5702/12)*VLOOKUP(J5702,'Weather by country'!$A$1:$C$5,3,FALSE))</f>
        <v>240808.9375</v>
      </c>
      <c r="Q5702" s="2">
        <f ca="1">(N5702/12)*RANDBETWEEN(60,100)/100</f>
        <v>207095.68625</v>
      </c>
      <c r="R5702" s="2">
        <f ca="1">(N5702/12)*RANDBETWEEN(60,100)/100</f>
        <v>214319.954375</v>
      </c>
      <c r="S5702" t="str">
        <f ca="1">VLOOKUP(J5702,'Weather by country'!$A$1:$C$5,2,FALSE)</f>
        <v>fine</v>
      </c>
      <c r="T5702" t="str">
        <f ca="1">VLOOKUP(RANDBETWEEN(1,5),lookups!$Q$1:$R$5,2,FALSE)</f>
        <v>y</v>
      </c>
      <c r="U5702" t="str">
        <f ca="1">VLOOKUP(RANDBETWEEN(1,5),lookups!$Q$1:$R$5,2,FALSE)</f>
        <v>y</v>
      </c>
      <c r="V5702" t="str">
        <f ca="1">IF(P5702=O5702,"y","n")</f>
        <v>y</v>
      </c>
    </row>
    <row r="5703" spans="1:22" x14ac:dyDescent="0.35">
      <c r="A5703" t="s">
        <v>30</v>
      </c>
      <c r="B5703" t="str">
        <f t="shared" si="100"/>
        <v>0000005703</v>
      </c>
      <c r="C5703">
        <f ca="1">RANDBETWEEN(5,20)</f>
        <v>5</v>
      </c>
      <c r="D5703">
        <f ca="1">RANDBETWEEN(0,C5703)</f>
        <v>1</v>
      </c>
      <c r="E5703" s="2">
        <f ca="1">RANDBETWEEN(250000,500000)</f>
        <v>262185</v>
      </c>
      <c r="F5703">
        <f ca="1">RANDBETWEEN(5,100)</f>
        <v>35</v>
      </c>
      <c r="G5703" t="str">
        <f ca="1">VLOOKUP(RANDBETWEEN(4,12),lookups!$A$1:$B$12,2,FALSE)</f>
        <v xml:space="preserve"> dd</v>
      </c>
      <c r="H5703" s="4">
        <f t="shared" ca="1" si="99"/>
        <v>2</v>
      </c>
      <c r="I5703" t="s">
        <v>33</v>
      </c>
      <c r="J5703" t="str">
        <f ca="1">VLOOKUP(RANDBETWEEN(1,5),lookups!$C$1:$D$5,2,FALSE)</f>
        <v>sweden</v>
      </c>
      <c r="K5703" t="str">
        <f ca="1">VLOOKUP(RANDBETWEEN(1,2),lookups!$G$1:$H$2,2,FALSE)</f>
        <v>flat</v>
      </c>
      <c r="L5703">
        <v>10</v>
      </c>
      <c r="M5703" t="str">
        <f ca="1">VLOOKUP(RANDBETWEEN(1,7),lookups!$I$1:$J$7,2,FALSE)</f>
        <v>b</v>
      </c>
      <c r="N5703" s="2">
        <f ca="1">E5703*(1-(RANDBETWEEN(1,50)/100))</f>
        <v>162554.70000000001</v>
      </c>
      <c r="O5703" s="2">
        <f ca="1">N5703/12</f>
        <v>13546.225</v>
      </c>
      <c r="P5703" s="2">
        <f ca="1">RANDBETWEEN(1,1.5)*((N5703/12)*VLOOKUP(J5703,'Weather by country'!$A$1:$C$5,3,FALSE))</f>
        <v>13546.225</v>
      </c>
      <c r="Q5703" s="2">
        <f ca="1">(N5703/12)*RANDBETWEEN(60,100)/100</f>
        <v>11107.904499999999</v>
      </c>
      <c r="R5703" s="2">
        <f ca="1">(N5703/12)*RANDBETWEEN(60,100)/100</f>
        <v>10430.59325</v>
      </c>
      <c r="S5703" t="str">
        <f ca="1">VLOOKUP(J5703,'Weather by country'!$A$1:$C$5,2,FALSE)</f>
        <v>fine</v>
      </c>
      <c r="T5703" t="str">
        <f ca="1">VLOOKUP(RANDBETWEEN(1,5),lookups!$Q$1:$R$5,2,FALSE)</f>
        <v>n</v>
      </c>
      <c r="U5703" t="str">
        <f ca="1">VLOOKUP(RANDBETWEEN(1,5),lookups!$Q$1:$R$5,2,FALSE)</f>
        <v>y</v>
      </c>
      <c r="V5703" t="str">
        <f ca="1">IF(P5703=O5703,"y","n")</f>
        <v>y</v>
      </c>
    </row>
    <row r="5704" spans="1:22" x14ac:dyDescent="0.35">
      <c r="A5704" t="s">
        <v>29</v>
      </c>
      <c r="B5704" t="str">
        <f t="shared" si="100"/>
        <v>0000005704</v>
      </c>
      <c r="C5704">
        <f ca="1">RANDBETWEEN(5,20)</f>
        <v>17</v>
      </c>
      <c r="D5704">
        <f ca="1">RANDBETWEEN(0,C5704)</f>
        <v>11</v>
      </c>
      <c r="E5704" s="2">
        <f ca="1">RANDBETWEEN(500000,5000000)</f>
        <v>2608616</v>
      </c>
      <c r="F5704">
        <f ca="1">RANDBETWEEN(5,100)</f>
        <v>66</v>
      </c>
      <c r="G5704" t="str">
        <f ca="1">VLOOKUP(RANDBETWEEN(4,12),lookups!$A$1:$B$12,2,FALSE)</f>
        <v xml:space="preserve"> dd</v>
      </c>
      <c r="H5704" s="4">
        <f t="shared" ca="1" si="99"/>
        <v>26</v>
      </c>
      <c r="I5704" t="str">
        <f ca="1">VLOOKUP(RANDBETWEEN(1,5),lookups!$E$1:$F$5,2,FALSE)</f>
        <v>n</v>
      </c>
      <c r="J5704" t="str">
        <f ca="1">VLOOKUP(RANDBETWEEN(1,5),lookups!$C$1:$D$5,2,FALSE)</f>
        <v>uk</v>
      </c>
      <c r="K5704" t="str">
        <f ca="1">VLOOKUP(RANDBETWEEN(1,2),lookups!$G$1:$H$2,2,FALSE)</f>
        <v>flat</v>
      </c>
      <c r="L5704">
        <v>10</v>
      </c>
      <c r="M5704" t="str">
        <f ca="1">VLOOKUP(RANDBETWEEN(1,7),lookups!$I$1:$J$7,2,FALSE)</f>
        <v>a</v>
      </c>
      <c r="N5704" s="2">
        <f ca="1">E5704*(1-(RANDBETWEEN(1,50)/100))</f>
        <v>1382566.48</v>
      </c>
      <c r="O5704" s="2">
        <f ca="1">N5704/12</f>
        <v>115213.87333333334</v>
      </c>
      <c r="P5704" s="2">
        <f ca="1">RANDBETWEEN(1,1.5)*((N5704/12)*VLOOKUP(J5704,'Weather by country'!$A$1:$C$5,3,FALSE))</f>
        <v>115213.87333333334</v>
      </c>
      <c r="Q5704" s="2">
        <f ca="1">(N5704/12)*RANDBETWEEN(60,100)/100</f>
        <v>79497.5726</v>
      </c>
      <c r="R5704" s="2">
        <f ca="1">(N5704/12)*RANDBETWEEN(60,100)/100</f>
        <v>101388.20853333334</v>
      </c>
      <c r="S5704" t="str">
        <f ca="1">VLOOKUP(J5704,'Weather by country'!$A$1:$C$5,2,FALSE)</f>
        <v>fine</v>
      </c>
      <c r="T5704" t="str">
        <f ca="1">VLOOKUP(RANDBETWEEN(1,5),lookups!$Q$1:$R$5,2,FALSE)</f>
        <v>n</v>
      </c>
      <c r="U5704" t="str">
        <f ca="1">VLOOKUP(RANDBETWEEN(1,5),lookups!$Q$1:$R$5,2,FALSE)</f>
        <v>y</v>
      </c>
      <c r="V5704" t="str">
        <f ca="1">IF(P5704=O5704,"y","n")</f>
        <v>y</v>
      </c>
    </row>
    <row r="5705" spans="1:22" x14ac:dyDescent="0.35">
      <c r="A5705" t="s">
        <v>30</v>
      </c>
      <c r="B5705" t="str">
        <f t="shared" si="100"/>
        <v>0000005705</v>
      </c>
      <c r="C5705">
        <f ca="1">RANDBETWEEN(5,20)</f>
        <v>19</v>
      </c>
      <c r="D5705">
        <f ca="1">RANDBETWEEN(0,C5705)</f>
        <v>0</v>
      </c>
      <c r="E5705" s="2">
        <f ca="1">RANDBETWEEN(250000,500000)</f>
        <v>387354</v>
      </c>
      <c r="F5705">
        <f ca="1">RANDBETWEEN(5,100)</f>
        <v>88</v>
      </c>
      <c r="G5705" t="str">
        <f ca="1">VLOOKUP(RANDBETWEEN(4,12),lookups!$A$1:$B$12,2,FALSE)</f>
        <v xml:space="preserve"> b</v>
      </c>
      <c r="H5705" s="4">
        <f t="shared" ref="H5705:H5768" ca="1" si="101">ROUNDDOWN(E5705/100000,0)</f>
        <v>3</v>
      </c>
      <c r="I5705" t="s">
        <v>33</v>
      </c>
      <c r="J5705" t="str">
        <f ca="1">VLOOKUP(RANDBETWEEN(1,5),lookups!$C$1:$D$5,2,FALSE)</f>
        <v>finland</v>
      </c>
      <c r="K5705" t="str">
        <f ca="1">VLOOKUP(RANDBETWEEN(1,2),lookups!$G$1:$H$2,2,FALSE)</f>
        <v>pitched</v>
      </c>
      <c r="L5705">
        <v>10</v>
      </c>
      <c r="M5705" t="str">
        <f ca="1">VLOOKUP(RANDBETWEEN(1,7),lookups!$I$1:$J$7,2,FALSE)</f>
        <v>c</v>
      </c>
      <c r="N5705" s="2">
        <f ca="1">E5705*(1-(RANDBETWEEN(1,50)/100))</f>
        <v>232412.4</v>
      </c>
      <c r="O5705" s="2">
        <f ca="1">N5705/12</f>
        <v>19367.7</v>
      </c>
      <c r="P5705" s="2">
        <f ca="1">RANDBETWEEN(1,1.5)*((N5705/12)*VLOOKUP(J5705,'Weather by country'!$A$1:$C$5,3,FALSE))</f>
        <v>15494.160000000002</v>
      </c>
      <c r="Q5705" s="2">
        <f ca="1">(N5705/12)*RANDBETWEEN(60,100)/100</f>
        <v>12976.359000000002</v>
      </c>
      <c r="R5705" s="2">
        <f ca="1">(N5705/12)*RANDBETWEEN(60,100)/100</f>
        <v>12589.004999999999</v>
      </c>
      <c r="S5705" t="str">
        <f ca="1">VLOOKUP(J5705,'Weather by country'!$A$1:$C$5,2,FALSE)</f>
        <v>l-rain</v>
      </c>
      <c r="T5705" t="str">
        <f ca="1">VLOOKUP(RANDBETWEEN(1,5),lookups!$Q$1:$R$5,2,FALSE)</f>
        <v>n</v>
      </c>
      <c r="U5705" t="str">
        <f ca="1">VLOOKUP(RANDBETWEEN(1,5),lookups!$Q$1:$R$5,2,FALSE)</f>
        <v>n</v>
      </c>
      <c r="V5705" t="str">
        <f ca="1">IF(P5705=O5705,"y","n")</f>
        <v>n</v>
      </c>
    </row>
    <row r="5706" spans="1:22" x14ac:dyDescent="0.35">
      <c r="A5706" t="s">
        <v>29</v>
      </c>
      <c r="B5706" t="str">
        <f t="shared" si="100"/>
        <v>0000005706</v>
      </c>
      <c r="C5706">
        <f ca="1">RANDBETWEEN(5,20)</f>
        <v>17</v>
      </c>
      <c r="D5706">
        <f ca="1">RANDBETWEEN(0,C5706)</f>
        <v>9</v>
      </c>
      <c r="E5706" s="2">
        <f ca="1">RANDBETWEEN(500000,5000000)</f>
        <v>1102358</v>
      </c>
      <c r="F5706">
        <f ca="1">RANDBETWEEN(5,100)</f>
        <v>15</v>
      </c>
      <c r="G5706" t="str">
        <f ca="1">VLOOKUP(RANDBETWEEN(4,12),lookups!$A$1:$B$12,2,FALSE)</f>
        <v xml:space="preserve"> ddd</v>
      </c>
      <c r="H5706" s="4">
        <f t="shared" ca="1" si="101"/>
        <v>11</v>
      </c>
      <c r="I5706" t="str">
        <f ca="1">VLOOKUP(RANDBETWEEN(1,5),lookups!$E$1:$F$5,2,FALSE)</f>
        <v>n</v>
      </c>
      <c r="J5706" t="str">
        <f ca="1">VLOOKUP(RANDBETWEEN(1,5),lookups!$C$1:$D$5,2,FALSE)</f>
        <v>finland</v>
      </c>
      <c r="K5706" t="str">
        <f ca="1">VLOOKUP(RANDBETWEEN(1,2),lookups!$G$1:$H$2,2,FALSE)</f>
        <v>pitched</v>
      </c>
      <c r="L5706">
        <v>10</v>
      </c>
      <c r="M5706" t="str">
        <f ca="1">VLOOKUP(RANDBETWEEN(1,7),lookups!$I$1:$J$7,2,FALSE)</f>
        <v>c</v>
      </c>
      <c r="N5706" s="2">
        <f ca="1">E5706*(1-(RANDBETWEEN(1,50)/100))</f>
        <v>749603.44</v>
      </c>
      <c r="O5706" s="2">
        <f ca="1">N5706/12</f>
        <v>62466.953333333331</v>
      </c>
      <c r="P5706" s="2">
        <f ca="1">RANDBETWEEN(1,1.5)*((N5706/12)*VLOOKUP(J5706,'Weather by country'!$A$1:$C$5,3,FALSE))</f>
        <v>49973.562666666665</v>
      </c>
      <c r="Q5706" s="2">
        <f ca="1">(N5706/12)*RANDBETWEEN(60,100)/100</f>
        <v>48099.554066666664</v>
      </c>
      <c r="R5706" s="2">
        <f ca="1">(N5706/12)*RANDBETWEEN(60,100)/100</f>
        <v>50598.232199999999</v>
      </c>
      <c r="S5706" t="str">
        <f ca="1">VLOOKUP(J5706,'Weather by country'!$A$1:$C$5,2,FALSE)</f>
        <v>l-rain</v>
      </c>
      <c r="T5706" t="str">
        <f ca="1">VLOOKUP(RANDBETWEEN(1,5),lookups!$Q$1:$R$5,2,FALSE)</f>
        <v>n</v>
      </c>
      <c r="U5706" t="str">
        <f ca="1">VLOOKUP(RANDBETWEEN(1,5),lookups!$Q$1:$R$5,2,FALSE)</f>
        <v>y</v>
      </c>
      <c r="V5706" t="str">
        <f ca="1">IF(P5706=O5706,"y","n")</f>
        <v>n</v>
      </c>
    </row>
    <row r="5707" spans="1:22" x14ac:dyDescent="0.35">
      <c r="A5707" t="s">
        <v>30</v>
      </c>
      <c r="B5707" t="str">
        <f t="shared" si="100"/>
        <v>0000005707</v>
      </c>
      <c r="C5707">
        <f ca="1">RANDBETWEEN(5,20)</f>
        <v>10</v>
      </c>
      <c r="D5707">
        <f ca="1">RANDBETWEEN(0,C5707)</f>
        <v>3</v>
      </c>
      <c r="E5707" s="2">
        <f ca="1">RANDBETWEEN(250000,500000)</f>
        <v>295950</v>
      </c>
      <c r="F5707">
        <f ca="1">RANDBETWEEN(5,100)</f>
        <v>37</v>
      </c>
      <c r="G5707" t="str">
        <f ca="1">VLOOKUP(RANDBETWEEN(4,12),lookups!$A$1:$B$12,2,FALSE)</f>
        <v xml:space="preserve"> c</v>
      </c>
      <c r="H5707" s="4">
        <f t="shared" ca="1" si="101"/>
        <v>2</v>
      </c>
      <c r="I5707" t="s">
        <v>33</v>
      </c>
      <c r="J5707" t="str">
        <f ca="1">VLOOKUP(RANDBETWEEN(1,5),lookups!$C$1:$D$5,2,FALSE)</f>
        <v>sweden</v>
      </c>
      <c r="K5707" t="str">
        <f ca="1">VLOOKUP(RANDBETWEEN(1,2),lookups!$G$1:$H$2,2,FALSE)</f>
        <v>pitched</v>
      </c>
      <c r="L5707">
        <v>10</v>
      </c>
      <c r="M5707" t="str">
        <f ca="1">VLOOKUP(RANDBETWEEN(1,7),lookups!$I$1:$J$7,2,FALSE)</f>
        <v>c</v>
      </c>
      <c r="N5707" s="2">
        <f ca="1">E5707*(1-(RANDBETWEEN(1,50)/100))</f>
        <v>165732.00000000003</v>
      </c>
      <c r="O5707" s="2">
        <f ca="1">N5707/12</f>
        <v>13811.000000000002</v>
      </c>
      <c r="P5707" s="2">
        <f ca="1">RANDBETWEEN(1,1.5)*((N5707/12)*VLOOKUP(J5707,'Weather by country'!$A$1:$C$5,3,FALSE))</f>
        <v>13811.000000000002</v>
      </c>
      <c r="Q5707" s="2">
        <f ca="1">(N5707/12)*RANDBETWEEN(60,100)/100</f>
        <v>13672.890000000003</v>
      </c>
      <c r="R5707" s="2">
        <f ca="1">(N5707/12)*RANDBETWEEN(60,100)/100</f>
        <v>13811.000000000002</v>
      </c>
      <c r="S5707" t="str">
        <f ca="1">VLOOKUP(J5707,'Weather by country'!$A$1:$C$5,2,FALSE)</f>
        <v>fine</v>
      </c>
      <c r="T5707" t="str">
        <f ca="1">VLOOKUP(RANDBETWEEN(1,5),lookups!$Q$1:$R$5,2,FALSE)</f>
        <v>y</v>
      </c>
      <c r="U5707" t="str">
        <f ca="1">VLOOKUP(RANDBETWEEN(1,5),lookups!$Q$1:$R$5,2,FALSE)</f>
        <v>y</v>
      </c>
      <c r="V5707" t="str">
        <f ca="1">IF(P5707=O5707,"y","n")</f>
        <v>y</v>
      </c>
    </row>
    <row r="5708" spans="1:22" x14ac:dyDescent="0.35">
      <c r="A5708" t="s">
        <v>29</v>
      </c>
      <c r="B5708" t="str">
        <f t="shared" si="100"/>
        <v>0000005708</v>
      </c>
      <c r="C5708">
        <f ca="1">RANDBETWEEN(5,20)</f>
        <v>19</v>
      </c>
      <c r="D5708">
        <f ca="1">RANDBETWEEN(0,C5708)</f>
        <v>17</v>
      </c>
      <c r="E5708" s="2">
        <f ca="1">RANDBETWEEN(500000,5000000)</f>
        <v>2452528</v>
      </c>
      <c r="F5708">
        <f ca="1">RANDBETWEEN(5,100)</f>
        <v>70</v>
      </c>
      <c r="G5708" t="str">
        <f ca="1">VLOOKUP(RANDBETWEEN(4,12),lookups!$A$1:$B$12,2,FALSE)</f>
        <v xml:space="preserve"> ccc</v>
      </c>
      <c r="H5708" s="4">
        <f t="shared" ca="1" si="101"/>
        <v>24</v>
      </c>
      <c r="I5708" t="str">
        <f ca="1">VLOOKUP(RANDBETWEEN(1,5),lookups!$E$1:$F$5,2,FALSE)</f>
        <v>n</v>
      </c>
      <c r="J5708" t="str">
        <f ca="1">VLOOKUP(RANDBETWEEN(1,5),lookups!$C$1:$D$5,2,FALSE)</f>
        <v>norway</v>
      </c>
      <c r="K5708" t="str">
        <f ca="1">VLOOKUP(RANDBETWEEN(1,2),lookups!$G$1:$H$2,2,FALSE)</f>
        <v>flat</v>
      </c>
      <c r="L5708">
        <v>10</v>
      </c>
      <c r="M5708" t="str">
        <f ca="1">VLOOKUP(RANDBETWEEN(1,7),lookups!$I$1:$J$7,2,FALSE)</f>
        <v>c</v>
      </c>
      <c r="N5708" s="2">
        <f ca="1">E5708*(1-(RANDBETWEEN(1,50)/100))</f>
        <v>1962022.4000000001</v>
      </c>
      <c r="O5708" s="2">
        <f ca="1">N5708/12</f>
        <v>163501.86666666667</v>
      </c>
      <c r="P5708" s="2">
        <f ca="1">RANDBETWEEN(1,1.5)*((N5708/12)*VLOOKUP(J5708,'Weather by country'!$A$1:$C$5,3,FALSE))</f>
        <v>163501.86666666667</v>
      </c>
      <c r="Q5708" s="2">
        <f ca="1">(N5708/12)*RANDBETWEEN(60,100)/100</f>
        <v>153691.75466666667</v>
      </c>
      <c r="R5708" s="2">
        <f ca="1">(N5708/12)*RANDBETWEEN(60,100)/100</f>
        <v>142246.62400000001</v>
      </c>
      <c r="S5708" t="str">
        <f ca="1">VLOOKUP(J5708,'Weather by country'!$A$1:$C$5,2,FALSE)</f>
        <v>fine</v>
      </c>
      <c r="T5708" t="str">
        <f ca="1">VLOOKUP(RANDBETWEEN(1,5),lookups!$Q$1:$R$5,2,FALSE)</f>
        <v>n</v>
      </c>
      <c r="U5708" t="str">
        <f ca="1">VLOOKUP(RANDBETWEEN(1,5),lookups!$Q$1:$R$5,2,FALSE)</f>
        <v>n</v>
      </c>
      <c r="V5708" t="str">
        <f ca="1">IF(P5708=O5708,"y","n")</f>
        <v>y</v>
      </c>
    </row>
    <row r="5709" spans="1:22" x14ac:dyDescent="0.35">
      <c r="A5709" t="s">
        <v>30</v>
      </c>
      <c r="B5709" t="str">
        <f t="shared" si="100"/>
        <v>0000005709</v>
      </c>
      <c r="C5709">
        <f ca="1">RANDBETWEEN(5,20)</f>
        <v>14</v>
      </c>
      <c r="D5709">
        <f ca="1">RANDBETWEEN(0,C5709)</f>
        <v>1</v>
      </c>
      <c r="E5709" s="2">
        <f ca="1">RANDBETWEEN(250000,500000)</f>
        <v>391057</v>
      </c>
      <c r="F5709">
        <f ca="1">RANDBETWEEN(5,100)</f>
        <v>82</v>
      </c>
      <c r="G5709" t="str">
        <f ca="1">VLOOKUP(RANDBETWEEN(4,12),lookups!$A$1:$B$12,2,FALSE)</f>
        <v xml:space="preserve"> d</v>
      </c>
      <c r="H5709" s="4">
        <f t="shared" ca="1" si="101"/>
        <v>3</v>
      </c>
      <c r="I5709" t="s">
        <v>33</v>
      </c>
      <c r="J5709" t="str">
        <f ca="1">VLOOKUP(RANDBETWEEN(1,5),lookups!$C$1:$D$5,2,FALSE)</f>
        <v>denmark</v>
      </c>
      <c r="K5709" t="str">
        <f ca="1">VLOOKUP(RANDBETWEEN(1,2),lookups!$G$1:$H$2,2,FALSE)</f>
        <v>pitched</v>
      </c>
      <c r="L5709">
        <v>10</v>
      </c>
      <c r="M5709" t="str">
        <f ca="1">VLOOKUP(RANDBETWEEN(1,7),lookups!$I$1:$J$7,2,FALSE)</f>
        <v>c</v>
      </c>
      <c r="N5709" s="2">
        <f ca="1">E5709*(1-(RANDBETWEEN(1,50)/100))</f>
        <v>340219.59</v>
      </c>
      <c r="O5709" s="2">
        <f ca="1">N5709/12</f>
        <v>28351.632500000003</v>
      </c>
      <c r="P5709" s="2">
        <f ca="1">RANDBETWEEN(1,1.5)*((N5709/12)*VLOOKUP(J5709,'Weather by country'!$A$1:$C$5,3,FALSE))</f>
        <v>28351.632500000003</v>
      </c>
      <c r="Q5709" s="2">
        <f ca="1">(N5709/12)*RANDBETWEEN(60,100)/100</f>
        <v>26083.501900000003</v>
      </c>
      <c r="R5709" s="2">
        <f ca="1">(N5709/12)*RANDBETWEEN(60,100)/100</f>
        <v>21830.757025000003</v>
      </c>
      <c r="S5709" t="str">
        <f ca="1">VLOOKUP(J5709,'Weather by country'!$A$1:$C$5,2,FALSE)</f>
        <v>fine</v>
      </c>
      <c r="T5709" t="str">
        <f ca="1">VLOOKUP(RANDBETWEEN(1,5),lookups!$Q$1:$R$5,2,FALSE)</f>
        <v>n</v>
      </c>
      <c r="U5709" t="str">
        <f ca="1">VLOOKUP(RANDBETWEEN(1,5),lookups!$Q$1:$R$5,2,FALSE)</f>
        <v>n</v>
      </c>
      <c r="V5709" t="str">
        <f ca="1">IF(P5709=O5709,"y","n")</f>
        <v>y</v>
      </c>
    </row>
    <row r="5710" spans="1:22" x14ac:dyDescent="0.35">
      <c r="A5710" t="s">
        <v>29</v>
      </c>
      <c r="B5710" t="str">
        <f t="shared" si="100"/>
        <v>0000005710</v>
      </c>
      <c r="C5710">
        <f ca="1">RANDBETWEEN(5,20)</f>
        <v>18</v>
      </c>
      <c r="D5710">
        <f ca="1">RANDBETWEEN(0,C5710)</f>
        <v>7</v>
      </c>
      <c r="E5710" s="2">
        <f ca="1">RANDBETWEEN(500000,5000000)</f>
        <v>1900141</v>
      </c>
      <c r="F5710">
        <f ca="1">RANDBETWEEN(5,100)</f>
        <v>5</v>
      </c>
      <c r="G5710" t="str">
        <f ca="1">VLOOKUP(RANDBETWEEN(4,12),lookups!$A$1:$B$12,2,FALSE)</f>
        <v xml:space="preserve"> d</v>
      </c>
      <c r="H5710" s="4">
        <f t="shared" ca="1" si="101"/>
        <v>19</v>
      </c>
      <c r="I5710" t="str">
        <f ca="1">VLOOKUP(RANDBETWEEN(1,5),lookups!$E$1:$F$5,2,FALSE)</f>
        <v>y</v>
      </c>
      <c r="J5710" t="str">
        <f ca="1">VLOOKUP(RANDBETWEEN(1,5),lookups!$C$1:$D$5,2,FALSE)</f>
        <v>norway</v>
      </c>
      <c r="K5710" t="str">
        <f ca="1">VLOOKUP(RANDBETWEEN(1,2),lookups!$G$1:$H$2,2,FALSE)</f>
        <v>pitched</v>
      </c>
      <c r="L5710">
        <v>10</v>
      </c>
      <c r="M5710" t="str">
        <f ca="1">VLOOKUP(RANDBETWEEN(1,7),lookups!$I$1:$J$7,2,FALSE)</f>
        <v>a</v>
      </c>
      <c r="N5710" s="2">
        <f ca="1">E5710*(1-(RANDBETWEEN(1,50)/100))</f>
        <v>1596118.44</v>
      </c>
      <c r="O5710" s="2">
        <f ca="1">N5710/12</f>
        <v>133009.87</v>
      </c>
      <c r="P5710" s="2">
        <f ca="1">RANDBETWEEN(1,1.5)*((N5710/12)*VLOOKUP(J5710,'Weather by country'!$A$1:$C$5,3,FALSE))</f>
        <v>133009.87</v>
      </c>
      <c r="Q5710" s="2">
        <f ca="1">(N5710/12)*RANDBETWEEN(60,100)/100</f>
        <v>126359.3765</v>
      </c>
      <c r="R5710" s="2">
        <f ca="1">(N5710/12)*RANDBETWEEN(60,100)/100</f>
        <v>109068.0934</v>
      </c>
      <c r="S5710" t="str">
        <f ca="1">VLOOKUP(J5710,'Weather by country'!$A$1:$C$5,2,FALSE)</f>
        <v>fine</v>
      </c>
      <c r="T5710" t="str">
        <f ca="1">VLOOKUP(RANDBETWEEN(1,5),lookups!$Q$1:$R$5,2,FALSE)</f>
        <v>n</v>
      </c>
      <c r="U5710" t="str">
        <f ca="1">VLOOKUP(RANDBETWEEN(1,5),lookups!$Q$1:$R$5,2,FALSE)</f>
        <v>y</v>
      </c>
      <c r="V5710" t="str">
        <f ca="1">IF(P5710=O5710,"y","n")</f>
        <v>y</v>
      </c>
    </row>
    <row r="5711" spans="1:22" x14ac:dyDescent="0.35">
      <c r="A5711" t="s">
        <v>30</v>
      </c>
      <c r="B5711" t="str">
        <f t="shared" si="100"/>
        <v>0000005711</v>
      </c>
      <c r="C5711">
        <f ca="1">RANDBETWEEN(5,20)</f>
        <v>9</v>
      </c>
      <c r="D5711">
        <f ca="1">RANDBETWEEN(0,C5711)</f>
        <v>7</v>
      </c>
      <c r="E5711" s="2">
        <f ca="1">RANDBETWEEN(250000,500000)</f>
        <v>276114</v>
      </c>
      <c r="F5711">
        <f ca="1">RANDBETWEEN(5,100)</f>
        <v>12</v>
      </c>
      <c r="G5711" t="str">
        <f ca="1">VLOOKUP(RANDBETWEEN(4,12),lookups!$A$1:$B$12,2,FALSE)</f>
        <v xml:space="preserve"> ccc</v>
      </c>
      <c r="H5711" s="4">
        <f t="shared" ca="1" si="101"/>
        <v>2</v>
      </c>
      <c r="I5711" t="s">
        <v>33</v>
      </c>
      <c r="J5711" t="str">
        <f ca="1">VLOOKUP(RANDBETWEEN(1,5),lookups!$C$1:$D$5,2,FALSE)</f>
        <v>norway</v>
      </c>
      <c r="K5711" t="str">
        <f ca="1">VLOOKUP(RANDBETWEEN(1,2),lookups!$G$1:$H$2,2,FALSE)</f>
        <v>pitched</v>
      </c>
      <c r="L5711">
        <v>10</v>
      </c>
      <c r="M5711" t="str">
        <f ca="1">VLOOKUP(RANDBETWEEN(1,7),lookups!$I$1:$J$7,2,FALSE)</f>
        <v>c</v>
      </c>
      <c r="N5711" s="2">
        <f ca="1">E5711*(1-(RANDBETWEEN(1,50)/100))</f>
        <v>182235.24</v>
      </c>
      <c r="O5711" s="2">
        <f ca="1">N5711/12</f>
        <v>15186.269999999999</v>
      </c>
      <c r="P5711" s="2">
        <f ca="1">RANDBETWEEN(1,1.5)*((N5711/12)*VLOOKUP(J5711,'Weather by country'!$A$1:$C$5,3,FALSE))</f>
        <v>15186.269999999999</v>
      </c>
      <c r="Q5711" s="2">
        <f ca="1">(N5711/12)*RANDBETWEEN(60,100)/100</f>
        <v>13667.642999999998</v>
      </c>
      <c r="R5711" s="2">
        <f ca="1">(N5711/12)*RANDBETWEEN(60,100)/100</f>
        <v>14730.6819</v>
      </c>
      <c r="S5711" t="str">
        <f ca="1">VLOOKUP(J5711,'Weather by country'!$A$1:$C$5,2,FALSE)</f>
        <v>fine</v>
      </c>
      <c r="T5711" t="str">
        <f ca="1">VLOOKUP(RANDBETWEEN(1,5),lookups!$Q$1:$R$5,2,FALSE)</f>
        <v>y</v>
      </c>
      <c r="U5711" t="str">
        <f ca="1">VLOOKUP(RANDBETWEEN(1,5),lookups!$Q$1:$R$5,2,FALSE)</f>
        <v>y</v>
      </c>
      <c r="V5711" t="str">
        <f ca="1">IF(P5711=O5711,"y","n")</f>
        <v>y</v>
      </c>
    </row>
    <row r="5712" spans="1:22" x14ac:dyDescent="0.35">
      <c r="A5712" t="s">
        <v>29</v>
      </c>
      <c r="B5712" t="str">
        <f t="shared" si="100"/>
        <v>0000005712</v>
      </c>
      <c r="C5712">
        <f ca="1">RANDBETWEEN(5,20)</f>
        <v>14</v>
      </c>
      <c r="D5712">
        <f ca="1">RANDBETWEEN(0,C5712)</f>
        <v>3</v>
      </c>
      <c r="E5712" s="2">
        <f ca="1">RANDBETWEEN(500000,5000000)</f>
        <v>743407</v>
      </c>
      <c r="F5712">
        <f ca="1">RANDBETWEEN(5,100)</f>
        <v>18</v>
      </c>
      <c r="G5712" t="str">
        <f ca="1">VLOOKUP(RANDBETWEEN(4,12),lookups!$A$1:$B$12,2,FALSE)</f>
        <v xml:space="preserve"> bbb</v>
      </c>
      <c r="H5712" s="4">
        <f t="shared" ca="1" si="101"/>
        <v>7</v>
      </c>
      <c r="I5712" t="str">
        <f ca="1">VLOOKUP(RANDBETWEEN(1,5),lookups!$E$1:$F$5,2,FALSE)</f>
        <v>y</v>
      </c>
      <c r="J5712" t="str">
        <f ca="1">VLOOKUP(RANDBETWEEN(1,5),lookups!$C$1:$D$5,2,FALSE)</f>
        <v>norway</v>
      </c>
      <c r="K5712" t="str">
        <f ca="1">VLOOKUP(RANDBETWEEN(1,2),lookups!$G$1:$H$2,2,FALSE)</f>
        <v>pitched</v>
      </c>
      <c r="L5712">
        <v>10</v>
      </c>
      <c r="M5712" t="str">
        <f ca="1">VLOOKUP(RANDBETWEEN(1,7),lookups!$I$1:$J$7,2,FALSE)</f>
        <v>c</v>
      </c>
      <c r="N5712" s="2">
        <f ca="1">E5712*(1-(RANDBETWEEN(1,50)/100))</f>
        <v>542687.11</v>
      </c>
      <c r="O5712" s="2">
        <f ca="1">N5712/12</f>
        <v>45223.925833333335</v>
      </c>
      <c r="P5712" s="2">
        <f ca="1">RANDBETWEEN(1,1.5)*((N5712/12)*VLOOKUP(J5712,'Weather by country'!$A$1:$C$5,3,FALSE))</f>
        <v>45223.925833333335</v>
      </c>
      <c r="Q5712" s="2">
        <f ca="1">(N5712/12)*RANDBETWEEN(60,100)/100</f>
        <v>37988.097699999998</v>
      </c>
      <c r="R5712" s="2">
        <f ca="1">(N5712/12)*RANDBETWEEN(60,100)/100</f>
        <v>44319.447316666665</v>
      </c>
      <c r="S5712" t="str">
        <f ca="1">VLOOKUP(J5712,'Weather by country'!$A$1:$C$5,2,FALSE)</f>
        <v>fine</v>
      </c>
      <c r="T5712" t="str">
        <f ca="1">VLOOKUP(RANDBETWEEN(1,5),lookups!$Q$1:$R$5,2,FALSE)</f>
        <v>y</v>
      </c>
      <c r="U5712" t="str">
        <f ca="1">VLOOKUP(RANDBETWEEN(1,5),lookups!$Q$1:$R$5,2,FALSE)</f>
        <v>y</v>
      </c>
      <c r="V5712" t="str">
        <f ca="1">IF(P5712=O5712,"y","n")</f>
        <v>y</v>
      </c>
    </row>
    <row r="5713" spans="1:22" x14ac:dyDescent="0.35">
      <c r="A5713" t="s">
        <v>30</v>
      </c>
      <c r="B5713" t="str">
        <f t="shared" si="100"/>
        <v>0000005713</v>
      </c>
      <c r="C5713">
        <f ca="1">RANDBETWEEN(5,20)</f>
        <v>10</v>
      </c>
      <c r="D5713">
        <f ca="1">RANDBETWEEN(0,C5713)</f>
        <v>8</v>
      </c>
      <c r="E5713" s="2">
        <f ca="1">RANDBETWEEN(250000,500000)</f>
        <v>309722</v>
      </c>
      <c r="F5713">
        <f ca="1">RANDBETWEEN(5,100)</f>
        <v>93</v>
      </c>
      <c r="G5713" t="str">
        <f ca="1">VLOOKUP(RANDBETWEEN(4,12),lookups!$A$1:$B$12,2,FALSE)</f>
        <v xml:space="preserve"> b</v>
      </c>
      <c r="H5713" s="4">
        <f t="shared" ca="1" si="101"/>
        <v>3</v>
      </c>
      <c r="I5713" t="s">
        <v>33</v>
      </c>
      <c r="J5713" t="str">
        <f ca="1">VLOOKUP(RANDBETWEEN(1,5),lookups!$C$1:$D$5,2,FALSE)</f>
        <v>uk</v>
      </c>
      <c r="K5713" t="str">
        <f ca="1">VLOOKUP(RANDBETWEEN(1,2),lookups!$G$1:$H$2,2,FALSE)</f>
        <v>flat</v>
      </c>
      <c r="L5713">
        <v>10</v>
      </c>
      <c r="M5713" t="str">
        <f ca="1">VLOOKUP(RANDBETWEEN(1,7),lookups!$I$1:$J$7,2,FALSE)</f>
        <v>c</v>
      </c>
      <c r="N5713" s="2">
        <f ca="1">E5713*(1-(RANDBETWEEN(1,50)/100))</f>
        <v>232291.5</v>
      </c>
      <c r="O5713" s="2">
        <f ca="1">N5713/12</f>
        <v>19357.625</v>
      </c>
      <c r="P5713" s="2">
        <f ca="1">RANDBETWEEN(1,1.5)*((N5713/12)*VLOOKUP(J5713,'Weather by country'!$A$1:$C$5,3,FALSE))</f>
        <v>19357.625</v>
      </c>
      <c r="Q5713" s="2">
        <f ca="1">(N5713/12)*RANDBETWEEN(60,100)/100</f>
        <v>16841.133750000001</v>
      </c>
      <c r="R5713" s="2">
        <f ca="1">(N5713/12)*RANDBETWEEN(60,100)/100</f>
        <v>18583.32</v>
      </c>
      <c r="S5713" t="str">
        <f ca="1">VLOOKUP(J5713,'Weather by country'!$A$1:$C$5,2,FALSE)</f>
        <v>fine</v>
      </c>
      <c r="T5713" t="str">
        <f ca="1">VLOOKUP(RANDBETWEEN(1,5),lookups!$Q$1:$R$5,2,FALSE)</f>
        <v>n</v>
      </c>
      <c r="U5713" t="str">
        <f ca="1">VLOOKUP(RANDBETWEEN(1,5),lookups!$Q$1:$R$5,2,FALSE)</f>
        <v>n</v>
      </c>
      <c r="V5713" t="str">
        <f ca="1">IF(P5713=O5713,"y","n")</f>
        <v>y</v>
      </c>
    </row>
    <row r="5714" spans="1:22" x14ac:dyDescent="0.35">
      <c r="A5714" t="s">
        <v>29</v>
      </c>
      <c r="B5714" t="str">
        <f t="shared" si="100"/>
        <v>0000005714</v>
      </c>
      <c r="C5714">
        <f ca="1">RANDBETWEEN(5,20)</f>
        <v>19</v>
      </c>
      <c r="D5714">
        <f ca="1">RANDBETWEEN(0,C5714)</f>
        <v>0</v>
      </c>
      <c r="E5714" s="2">
        <f ca="1">RANDBETWEEN(500000,5000000)</f>
        <v>3277647</v>
      </c>
      <c r="F5714">
        <f ca="1">RANDBETWEEN(5,100)</f>
        <v>81</v>
      </c>
      <c r="G5714" t="str">
        <f ca="1">VLOOKUP(RANDBETWEEN(4,12),lookups!$A$1:$B$12,2,FALSE)</f>
        <v xml:space="preserve"> b</v>
      </c>
      <c r="H5714" s="4">
        <f t="shared" ca="1" si="101"/>
        <v>32</v>
      </c>
      <c r="I5714" t="str">
        <f ca="1">VLOOKUP(RANDBETWEEN(1,5),lookups!$E$1:$F$5,2,FALSE)</f>
        <v>y</v>
      </c>
      <c r="J5714" t="str">
        <f ca="1">VLOOKUP(RANDBETWEEN(1,5),lookups!$C$1:$D$5,2,FALSE)</f>
        <v>finland</v>
      </c>
      <c r="K5714" t="str">
        <f ca="1">VLOOKUP(RANDBETWEEN(1,2),lookups!$G$1:$H$2,2,FALSE)</f>
        <v>pitched</v>
      </c>
      <c r="L5714">
        <v>10</v>
      </c>
      <c r="M5714" t="str">
        <f ca="1">VLOOKUP(RANDBETWEEN(1,7),lookups!$I$1:$J$7,2,FALSE)</f>
        <v>c</v>
      </c>
      <c r="N5714" s="2">
        <f ca="1">E5714*(1-(RANDBETWEEN(1,50)/100))</f>
        <v>2982658.77</v>
      </c>
      <c r="O5714" s="2">
        <f ca="1">N5714/12</f>
        <v>248554.89749999999</v>
      </c>
      <c r="P5714" s="2">
        <f ca="1">RANDBETWEEN(1,1.5)*((N5714/12)*VLOOKUP(J5714,'Weather by country'!$A$1:$C$5,3,FALSE))</f>
        <v>198843.91800000001</v>
      </c>
      <c r="Q5714" s="2">
        <f ca="1">(N5714/12)*RANDBETWEEN(60,100)/100</f>
        <v>154104.03644999999</v>
      </c>
      <c r="R5714" s="2">
        <f ca="1">(N5714/12)*RANDBETWEEN(60,100)/100</f>
        <v>203815.01595</v>
      </c>
      <c r="S5714" t="str">
        <f ca="1">VLOOKUP(J5714,'Weather by country'!$A$1:$C$5,2,FALSE)</f>
        <v>l-rain</v>
      </c>
      <c r="T5714" t="str">
        <f ca="1">VLOOKUP(RANDBETWEEN(1,5),lookups!$Q$1:$R$5,2,FALSE)</f>
        <v>n</v>
      </c>
      <c r="U5714" t="str">
        <f ca="1">VLOOKUP(RANDBETWEEN(1,5),lookups!$Q$1:$R$5,2,FALSE)</f>
        <v>y</v>
      </c>
      <c r="V5714" t="str">
        <f ca="1">IF(P5714=O5714,"y","n")</f>
        <v>n</v>
      </c>
    </row>
    <row r="5715" spans="1:22" x14ac:dyDescent="0.35">
      <c r="A5715" t="s">
        <v>30</v>
      </c>
      <c r="B5715" t="str">
        <f t="shared" si="100"/>
        <v>0000005715</v>
      </c>
      <c r="C5715">
        <f ca="1">RANDBETWEEN(5,20)</f>
        <v>7</v>
      </c>
      <c r="D5715">
        <f ca="1">RANDBETWEEN(0,C5715)</f>
        <v>1</v>
      </c>
      <c r="E5715" s="2">
        <f ca="1">RANDBETWEEN(250000,500000)</f>
        <v>390118</v>
      </c>
      <c r="F5715">
        <f ca="1">RANDBETWEEN(5,100)</f>
        <v>71</v>
      </c>
      <c r="G5715" t="str">
        <f ca="1">VLOOKUP(RANDBETWEEN(4,12),lookups!$A$1:$B$12,2,FALSE)</f>
        <v xml:space="preserve"> bb</v>
      </c>
      <c r="H5715" s="4">
        <f t="shared" ca="1" si="101"/>
        <v>3</v>
      </c>
      <c r="I5715" t="s">
        <v>33</v>
      </c>
      <c r="J5715" t="str">
        <f ca="1">VLOOKUP(RANDBETWEEN(1,5),lookups!$C$1:$D$5,2,FALSE)</f>
        <v>finland</v>
      </c>
      <c r="K5715" t="str">
        <f ca="1">VLOOKUP(RANDBETWEEN(1,2),lookups!$G$1:$H$2,2,FALSE)</f>
        <v>pitched</v>
      </c>
      <c r="L5715">
        <v>10</v>
      </c>
      <c r="M5715" t="str">
        <f ca="1">VLOOKUP(RANDBETWEEN(1,7),lookups!$I$1:$J$7,2,FALSE)</f>
        <v>b</v>
      </c>
      <c r="N5715" s="2">
        <f ca="1">E5715*(1-(RANDBETWEEN(1,50)/100))</f>
        <v>202861.36000000002</v>
      </c>
      <c r="O5715" s="2">
        <f ca="1">N5715/12</f>
        <v>16905.113333333335</v>
      </c>
      <c r="P5715" s="2">
        <f ca="1">RANDBETWEEN(1,1.5)*((N5715/12)*VLOOKUP(J5715,'Weather by country'!$A$1:$C$5,3,FALSE))</f>
        <v>13524.090666666669</v>
      </c>
      <c r="Q5715" s="2">
        <f ca="1">(N5715/12)*RANDBETWEEN(60,100)/100</f>
        <v>13693.141800000001</v>
      </c>
      <c r="R5715" s="2">
        <f ca="1">(N5715/12)*RANDBETWEEN(60,100)/100</f>
        <v>14538.397466666669</v>
      </c>
      <c r="S5715" t="str">
        <f ca="1">VLOOKUP(J5715,'Weather by country'!$A$1:$C$5,2,FALSE)</f>
        <v>l-rain</v>
      </c>
      <c r="T5715" t="str">
        <f ca="1">VLOOKUP(RANDBETWEEN(1,5),lookups!$Q$1:$R$5,2,FALSE)</f>
        <v>n</v>
      </c>
      <c r="U5715" t="str">
        <f ca="1">VLOOKUP(RANDBETWEEN(1,5),lookups!$Q$1:$R$5,2,FALSE)</f>
        <v>y</v>
      </c>
      <c r="V5715" t="str">
        <f ca="1">IF(P5715=O5715,"y","n")</f>
        <v>n</v>
      </c>
    </row>
    <row r="5716" spans="1:22" x14ac:dyDescent="0.35">
      <c r="A5716" t="s">
        <v>29</v>
      </c>
      <c r="B5716" t="str">
        <f t="shared" si="100"/>
        <v>0000005716</v>
      </c>
      <c r="C5716">
        <f ca="1">RANDBETWEEN(5,20)</f>
        <v>16</v>
      </c>
      <c r="D5716">
        <f ca="1">RANDBETWEEN(0,C5716)</f>
        <v>0</v>
      </c>
      <c r="E5716" s="2">
        <f ca="1">RANDBETWEEN(500000,5000000)</f>
        <v>3125536</v>
      </c>
      <c r="F5716">
        <f ca="1">RANDBETWEEN(5,100)</f>
        <v>58</v>
      </c>
      <c r="G5716" t="str">
        <f ca="1">VLOOKUP(RANDBETWEEN(4,12),lookups!$A$1:$B$12,2,FALSE)</f>
        <v xml:space="preserve"> dd</v>
      </c>
      <c r="H5716" s="4">
        <f t="shared" ca="1" si="101"/>
        <v>31</v>
      </c>
      <c r="I5716" t="str">
        <f ca="1">VLOOKUP(RANDBETWEEN(1,5),lookups!$E$1:$F$5,2,FALSE)</f>
        <v>n</v>
      </c>
      <c r="J5716" t="str">
        <f ca="1">VLOOKUP(RANDBETWEEN(1,5),lookups!$C$1:$D$5,2,FALSE)</f>
        <v>sweden</v>
      </c>
      <c r="K5716" t="str">
        <f ca="1">VLOOKUP(RANDBETWEEN(1,2),lookups!$G$1:$H$2,2,FALSE)</f>
        <v>flat</v>
      </c>
      <c r="L5716">
        <v>10</v>
      </c>
      <c r="M5716" t="str">
        <f ca="1">VLOOKUP(RANDBETWEEN(1,7),lookups!$I$1:$J$7,2,FALSE)</f>
        <v>b</v>
      </c>
      <c r="N5716" s="2">
        <f ca="1">E5716*(1-(RANDBETWEEN(1,50)/100))</f>
        <v>2469173.44</v>
      </c>
      <c r="O5716" s="2">
        <f ca="1">N5716/12</f>
        <v>205764.45333333334</v>
      </c>
      <c r="P5716" s="2">
        <f ca="1">RANDBETWEEN(1,1.5)*((N5716/12)*VLOOKUP(J5716,'Weather by country'!$A$1:$C$5,3,FALSE))</f>
        <v>205764.45333333334</v>
      </c>
      <c r="Q5716" s="2">
        <f ca="1">(N5716/12)*RANDBETWEEN(60,100)/100</f>
        <v>146092.76186666667</v>
      </c>
      <c r="R5716" s="2">
        <f ca="1">(N5716/12)*RANDBETWEEN(60,100)/100</f>
        <v>135804.5392</v>
      </c>
      <c r="S5716" t="str">
        <f ca="1">VLOOKUP(J5716,'Weather by country'!$A$1:$C$5,2,FALSE)</f>
        <v>fine</v>
      </c>
      <c r="T5716" t="str">
        <f ca="1">VLOOKUP(RANDBETWEEN(1,5),lookups!$Q$1:$R$5,2,FALSE)</f>
        <v>n</v>
      </c>
      <c r="U5716" t="str">
        <f ca="1">VLOOKUP(RANDBETWEEN(1,5),lookups!$Q$1:$R$5,2,FALSE)</f>
        <v>y</v>
      </c>
      <c r="V5716" t="str">
        <f ca="1">IF(P5716=O5716,"y","n")</f>
        <v>y</v>
      </c>
    </row>
    <row r="5717" spans="1:22" x14ac:dyDescent="0.35">
      <c r="A5717" t="s">
        <v>30</v>
      </c>
      <c r="B5717" t="str">
        <f t="shared" si="100"/>
        <v>0000005717</v>
      </c>
      <c r="C5717">
        <f ca="1">RANDBETWEEN(5,20)</f>
        <v>13</v>
      </c>
      <c r="D5717">
        <f ca="1">RANDBETWEEN(0,C5717)</f>
        <v>7</v>
      </c>
      <c r="E5717" s="2">
        <f ca="1">RANDBETWEEN(250000,500000)</f>
        <v>444055</v>
      </c>
      <c r="F5717">
        <f ca="1">RANDBETWEEN(5,100)</f>
        <v>94</v>
      </c>
      <c r="G5717" t="str">
        <f ca="1">VLOOKUP(RANDBETWEEN(4,12),lookups!$A$1:$B$12,2,FALSE)</f>
        <v xml:space="preserve"> b</v>
      </c>
      <c r="H5717" s="4">
        <f t="shared" ca="1" si="101"/>
        <v>4</v>
      </c>
      <c r="I5717" t="s">
        <v>33</v>
      </c>
      <c r="J5717" t="str">
        <f ca="1">VLOOKUP(RANDBETWEEN(1,5),lookups!$C$1:$D$5,2,FALSE)</f>
        <v>norway</v>
      </c>
      <c r="K5717" t="str">
        <f ca="1">VLOOKUP(RANDBETWEEN(1,2),lookups!$G$1:$H$2,2,FALSE)</f>
        <v>flat</v>
      </c>
      <c r="L5717">
        <v>10</v>
      </c>
      <c r="M5717" t="str">
        <f ca="1">VLOOKUP(RANDBETWEEN(1,7),lookups!$I$1:$J$7,2,FALSE)</f>
        <v>c</v>
      </c>
      <c r="N5717" s="2">
        <f ca="1">E5717*(1-(RANDBETWEEN(1,50)/100))</f>
        <v>248670.80000000002</v>
      </c>
      <c r="O5717" s="2">
        <f ca="1">N5717/12</f>
        <v>20722.566666666669</v>
      </c>
      <c r="P5717" s="2">
        <f ca="1">RANDBETWEEN(1,1.5)*((N5717/12)*VLOOKUP(J5717,'Weather by country'!$A$1:$C$5,3,FALSE))</f>
        <v>20722.566666666669</v>
      </c>
      <c r="Q5717" s="2">
        <f ca="1">(N5717/12)*RANDBETWEEN(60,100)/100</f>
        <v>16992.504666666668</v>
      </c>
      <c r="R5717" s="2">
        <f ca="1">(N5717/12)*RANDBETWEEN(60,100)/100</f>
        <v>14505.796666666667</v>
      </c>
      <c r="S5717" t="str">
        <f ca="1">VLOOKUP(J5717,'Weather by country'!$A$1:$C$5,2,FALSE)</f>
        <v>fine</v>
      </c>
      <c r="T5717" t="str">
        <f ca="1">VLOOKUP(RANDBETWEEN(1,5),lookups!$Q$1:$R$5,2,FALSE)</f>
        <v>y</v>
      </c>
      <c r="U5717" t="str">
        <f ca="1">VLOOKUP(RANDBETWEEN(1,5),lookups!$Q$1:$R$5,2,FALSE)</f>
        <v>y</v>
      </c>
      <c r="V5717" t="str">
        <f ca="1">IF(P5717=O5717,"y","n")</f>
        <v>y</v>
      </c>
    </row>
    <row r="5718" spans="1:22" x14ac:dyDescent="0.35">
      <c r="A5718" t="s">
        <v>29</v>
      </c>
      <c r="B5718" t="str">
        <f t="shared" si="100"/>
        <v>0000005718</v>
      </c>
      <c r="C5718">
        <f ca="1">RANDBETWEEN(5,20)</f>
        <v>5</v>
      </c>
      <c r="D5718">
        <f ca="1">RANDBETWEEN(0,C5718)</f>
        <v>3</v>
      </c>
      <c r="E5718" s="2">
        <f ca="1">RANDBETWEEN(500000,5000000)</f>
        <v>2066417</v>
      </c>
      <c r="F5718">
        <f ca="1">RANDBETWEEN(5,100)</f>
        <v>92</v>
      </c>
      <c r="G5718" t="str">
        <f ca="1">VLOOKUP(RANDBETWEEN(4,12),lookups!$A$1:$B$12,2,FALSE)</f>
        <v xml:space="preserve"> b</v>
      </c>
      <c r="H5718" s="4">
        <f t="shared" ca="1" si="101"/>
        <v>20</v>
      </c>
      <c r="I5718" t="str">
        <f ca="1">VLOOKUP(RANDBETWEEN(1,5),lookups!$E$1:$F$5,2,FALSE)</f>
        <v>n</v>
      </c>
      <c r="J5718" t="str">
        <f ca="1">VLOOKUP(RANDBETWEEN(1,5),lookups!$C$1:$D$5,2,FALSE)</f>
        <v>finland</v>
      </c>
      <c r="K5718" t="str">
        <f ca="1">VLOOKUP(RANDBETWEEN(1,2),lookups!$G$1:$H$2,2,FALSE)</f>
        <v>flat</v>
      </c>
      <c r="L5718">
        <v>10</v>
      </c>
      <c r="M5718" t="str">
        <f ca="1">VLOOKUP(RANDBETWEEN(1,7),lookups!$I$1:$J$7,2,FALSE)</f>
        <v>b</v>
      </c>
      <c r="N5718" s="2">
        <f ca="1">E5718*(1-(RANDBETWEEN(1,50)/100))</f>
        <v>1611805.26</v>
      </c>
      <c r="O5718" s="2">
        <f ca="1">N5718/12</f>
        <v>134317.10500000001</v>
      </c>
      <c r="P5718" s="2">
        <f ca="1">RANDBETWEEN(1,1.5)*((N5718/12)*VLOOKUP(J5718,'Weather by country'!$A$1:$C$5,3,FALSE))</f>
        <v>107453.68400000001</v>
      </c>
      <c r="Q5718" s="2">
        <f ca="1">(N5718/12)*RANDBETWEEN(60,100)/100</f>
        <v>134317.10500000001</v>
      </c>
      <c r="R5718" s="2">
        <f ca="1">(N5718/12)*RANDBETWEEN(60,100)/100</f>
        <v>131630.7629</v>
      </c>
      <c r="S5718" t="str">
        <f ca="1">VLOOKUP(J5718,'Weather by country'!$A$1:$C$5,2,FALSE)</f>
        <v>l-rain</v>
      </c>
      <c r="T5718" t="str">
        <f ca="1">VLOOKUP(RANDBETWEEN(1,5),lookups!$Q$1:$R$5,2,FALSE)</f>
        <v>y</v>
      </c>
      <c r="U5718" t="str">
        <f ca="1">VLOOKUP(RANDBETWEEN(1,5),lookups!$Q$1:$R$5,2,FALSE)</f>
        <v>n</v>
      </c>
      <c r="V5718" t="str">
        <f ca="1">IF(P5718=O5718,"y","n")</f>
        <v>n</v>
      </c>
    </row>
    <row r="5719" spans="1:22" x14ac:dyDescent="0.35">
      <c r="A5719" t="s">
        <v>30</v>
      </c>
      <c r="B5719" t="str">
        <f t="shared" si="100"/>
        <v>0000005719</v>
      </c>
      <c r="C5719">
        <f ca="1">RANDBETWEEN(5,20)</f>
        <v>11</v>
      </c>
      <c r="D5719">
        <f ca="1">RANDBETWEEN(0,C5719)</f>
        <v>4</v>
      </c>
      <c r="E5719" s="2">
        <f ca="1">RANDBETWEEN(250000,500000)</f>
        <v>408804</v>
      </c>
      <c r="F5719">
        <f ca="1">RANDBETWEEN(5,100)</f>
        <v>58</v>
      </c>
      <c r="G5719" t="str">
        <f ca="1">VLOOKUP(RANDBETWEEN(4,12),lookups!$A$1:$B$12,2,FALSE)</f>
        <v xml:space="preserve"> ddd</v>
      </c>
      <c r="H5719" s="4">
        <f t="shared" ca="1" si="101"/>
        <v>4</v>
      </c>
      <c r="I5719" t="s">
        <v>33</v>
      </c>
      <c r="J5719" t="str">
        <f ca="1">VLOOKUP(RANDBETWEEN(1,5),lookups!$C$1:$D$5,2,FALSE)</f>
        <v>finland</v>
      </c>
      <c r="K5719" t="str">
        <f ca="1">VLOOKUP(RANDBETWEEN(1,2),lookups!$G$1:$H$2,2,FALSE)</f>
        <v>flat</v>
      </c>
      <c r="L5719">
        <v>10</v>
      </c>
      <c r="M5719" t="str">
        <f ca="1">VLOOKUP(RANDBETWEEN(1,7),lookups!$I$1:$J$7,2,FALSE)</f>
        <v>c</v>
      </c>
      <c r="N5719" s="2">
        <f ca="1">E5719*(1-(RANDBETWEEN(1,50)/100))</f>
        <v>392451.83999999997</v>
      </c>
      <c r="O5719" s="2">
        <f ca="1">N5719/12</f>
        <v>32704.319999999996</v>
      </c>
      <c r="P5719" s="2">
        <f ca="1">RANDBETWEEN(1,1.5)*((N5719/12)*VLOOKUP(J5719,'Weather by country'!$A$1:$C$5,3,FALSE))</f>
        <v>26163.455999999998</v>
      </c>
      <c r="Q5719" s="2">
        <f ca="1">(N5719/12)*RANDBETWEEN(60,100)/100</f>
        <v>19949.635199999997</v>
      </c>
      <c r="R5719" s="2">
        <f ca="1">(N5719/12)*RANDBETWEEN(60,100)/100</f>
        <v>26163.455999999995</v>
      </c>
      <c r="S5719" t="str">
        <f ca="1">VLOOKUP(J5719,'Weather by country'!$A$1:$C$5,2,FALSE)</f>
        <v>l-rain</v>
      </c>
      <c r="T5719" t="str">
        <f ca="1">VLOOKUP(RANDBETWEEN(1,5),lookups!$Q$1:$R$5,2,FALSE)</f>
        <v>n</v>
      </c>
      <c r="U5719" t="str">
        <f ca="1">VLOOKUP(RANDBETWEEN(1,5),lookups!$Q$1:$R$5,2,FALSE)</f>
        <v>y</v>
      </c>
      <c r="V5719" t="str">
        <f ca="1">IF(P5719=O5719,"y","n")</f>
        <v>n</v>
      </c>
    </row>
    <row r="5720" spans="1:22" x14ac:dyDescent="0.35">
      <c r="A5720" t="s">
        <v>29</v>
      </c>
      <c r="B5720" t="str">
        <f t="shared" si="100"/>
        <v>0000005720</v>
      </c>
      <c r="C5720">
        <f ca="1">RANDBETWEEN(5,20)</f>
        <v>17</v>
      </c>
      <c r="D5720">
        <f ca="1">RANDBETWEEN(0,C5720)</f>
        <v>8</v>
      </c>
      <c r="E5720" s="2">
        <f ca="1">RANDBETWEEN(500000,5000000)</f>
        <v>877038</v>
      </c>
      <c r="F5720">
        <f ca="1">RANDBETWEEN(5,100)</f>
        <v>23</v>
      </c>
      <c r="G5720" t="str">
        <f ca="1">VLOOKUP(RANDBETWEEN(4,12),lookups!$A$1:$B$12,2,FALSE)</f>
        <v xml:space="preserve"> bbb</v>
      </c>
      <c r="H5720" s="4">
        <f t="shared" ca="1" si="101"/>
        <v>8</v>
      </c>
      <c r="I5720" t="str">
        <f ca="1">VLOOKUP(RANDBETWEEN(1,5),lookups!$E$1:$F$5,2,FALSE)</f>
        <v>n</v>
      </c>
      <c r="J5720" t="str">
        <f ca="1">VLOOKUP(RANDBETWEEN(1,5),lookups!$C$1:$D$5,2,FALSE)</f>
        <v>norway</v>
      </c>
      <c r="K5720" t="str">
        <f ca="1">VLOOKUP(RANDBETWEEN(1,2),lookups!$G$1:$H$2,2,FALSE)</f>
        <v>pitched</v>
      </c>
      <c r="L5720">
        <v>10</v>
      </c>
      <c r="M5720" t="str">
        <f ca="1">VLOOKUP(RANDBETWEEN(1,7),lookups!$I$1:$J$7,2,FALSE)</f>
        <v>c</v>
      </c>
      <c r="N5720" s="2">
        <f ca="1">E5720*(1-(RANDBETWEEN(1,50)/100))</f>
        <v>534993.17999999993</v>
      </c>
      <c r="O5720" s="2">
        <f ca="1">N5720/12</f>
        <v>44582.764999999992</v>
      </c>
      <c r="P5720" s="2">
        <f ca="1">RANDBETWEEN(1,1.5)*((N5720/12)*VLOOKUP(J5720,'Weather by country'!$A$1:$C$5,3,FALSE))</f>
        <v>44582.764999999992</v>
      </c>
      <c r="Q5720" s="2">
        <f ca="1">(N5720/12)*RANDBETWEEN(60,100)/100</f>
        <v>43245.282049999994</v>
      </c>
      <c r="R5720" s="2">
        <f ca="1">(N5720/12)*RANDBETWEEN(60,100)/100</f>
        <v>30762.107849999997</v>
      </c>
      <c r="S5720" t="str">
        <f ca="1">VLOOKUP(J5720,'Weather by country'!$A$1:$C$5,2,FALSE)</f>
        <v>fine</v>
      </c>
      <c r="T5720" t="str">
        <f ca="1">VLOOKUP(RANDBETWEEN(1,5),lookups!$Q$1:$R$5,2,FALSE)</f>
        <v>y</v>
      </c>
      <c r="U5720" t="str">
        <f ca="1">VLOOKUP(RANDBETWEEN(1,5),lookups!$Q$1:$R$5,2,FALSE)</f>
        <v>n</v>
      </c>
      <c r="V5720" t="str">
        <f ca="1">IF(P5720=O5720,"y","n")</f>
        <v>y</v>
      </c>
    </row>
    <row r="5721" spans="1:22" x14ac:dyDescent="0.35">
      <c r="A5721" t="s">
        <v>30</v>
      </c>
      <c r="B5721" t="str">
        <f t="shared" si="100"/>
        <v>0000005721</v>
      </c>
      <c r="C5721">
        <f ca="1">RANDBETWEEN(5,20)</f>
        <v>8</v>
      </c>
      <c r="D5721">
        <f ca="1">RANDBETWEEN(0,C5721)</f>
        <v>1</v>
      </c>
      <c r="E5721" s="2">
        <f ca="1">RANDBETWEEN(250000,500000)</f>
        <v>325841</v>
      </c>
      <c r="F5721">
        <f ca="1">RANDBETWEEN(5,100)</f>
        <v>96</v>
      </c>
      <c r="G5721" t="str">
        <f ca="1">VLOOKUP(RANDBETWEEN(4,12),lookups!$A$1:$B$12,2,FALSE)</f>
        <v xml:space="preserve"> ccc</v>
      </c>
      <c r="H5721" s="4">
        <f t="shared" ca="1" si="101"/>
        <v>3</v>
      </c>
      <c r="I5721" t="s">
        <v>33</v>
      </c>
      <c r="J5721" t="str">
        <f ca="1">VLOOKUP(RANDBETWEEN(1,5),lookups!$C$1:$D$5,2,FALSE)</f>
        <v>finland</v>
      </c>
      <c r="K5721" t="str">
        <f ca="1">VLOOKUP(RANDBETWEEN(1,2),lookups!$G$1:$H$2,2,FALSE)</f>
        <v>pitched</v>
      </c>
      <c r="L5721">
        <v>10</v>
      </c>
      <c r="M5721" t="str">
        <f ca="1">VLOOKUP(RANDBETWEEN(1,7),lookups!$I$1:$J$7,2,FALSE)</f>
        <v>a</v>
      </c>
      <c r="N5721" s="2">
        <f ca="1">E5721*(1-(RANDBETWEEN(1,50)/100))</f>
        <v>228088.69999999998</v>
      </c>
      <c r="O5721" s="2">
        <f ca="1">N5721/12</f>
        <v>19007.391666666666</v>
      </c>
      <c r="P5721" s="2">
        <f ca="1">RANDBETWEEN(1,1.5)*((N5721/12)*VLOOKUP(J5721,'Weather by country'!$A$1:$C$5,3,FALSE))</f>
        <v>15205.913333333334</v>
      </c>
      <c r="Q5721" s="2">
        <f ca="1">(N5721/12)*RANDBETWEEN(60,100)/100</f>
        <v>18627.243833333334</v>
      </c>
      <c r="R5721" s="2">
        <f ca="1">(N5721/12)*RANDBETWEEN(60,100)/100</f>
        <v>11974.65675</v>
      </c>
      <c r="S5721" t="str">
        <f ca="1">VLOOKUP(J5721,'Weather by country'!$A$1:$C$5,2,FALSE)</f>
        <v>l-rain</v>
      </c>
      <c r="T5721" t="str">
        <f ca="1">VLOOKUP(RANDBETWEEN(1,5),lookups!$Q$1:$R$5,2,FALSE)</f>
        <v>y</v>
      </c>
      <c r="U5721" t="str">
        <f ca="1">VLOOKUP(RANDBETWEEN(1,5),lookups!$Q$1:$R$5,2,FALSE)</f>
        <v>n</v>
      </c>
      <c r="V5721" t="str">
        <f ca="1">IF(P5721=O5721,"y","n")</f>
        <v>n</v>
      </c>
    </row>
    <row r="5722" spans="1:22" x14ac:dyDescent="0.35">
      <c r="A5722" t="s">
        <v>29</v>
      </c>
      <c r="B5722" t="str">
        <f t="shared" si="100"/>
        <v>0000005722</v>
      </c>
      <c r="C5722">
        <f ca="1">RANDBETWEEN(5,20)</f>
        <v>18</v>
      </c>
      <c r="D5722">
        <f ca="1">RANDBETWEEN(0,C5722)</f>
        <v>4</v>
      </c>
      <c r="E5722" s="2">
        <f ca="1">RANDBETWEEN(500000,5000000)</f>
        <v>2016719</v>
      </c>
      <c r="F5722">
        <f ca="1">RANDBETWEEN(5,100)</f>
        <v>48</v>
      </c>
      <c r="G5722" t="str">
        <f ca="1">VLOOKUP(RANDBETWEEN(4,12),lookups!$A$1:$B$12,2,FALSE)</f>
        <v xml:space="preserve"> b</v>
      </c>
      <c r="H5722" s="4">
        <f t="shared" ca="1" si="101"/>
        <v>20</v>
      </c>
      <c r="I5722" t="str">
        <f ca="1">VLOOKUP(RANDBETWEEN(1,5),lookups!$E$1:$F$5,2,FALSE)</f>
        <v>n</v>
      </c>
      <c r="J5722" t="str">
        <f ca="1">VLOOKUP(RANDBETWEEN(1,5),lookups!$C$1:$D$5,2,FALSE)</f>
        <v>denmark</v>
      </c>
      <c r="K5722" t="str">
        <f ca="1">VLOOKUP(RANDBETWEEN(1,2),lookups!$G$1:$H$2,2,FALSE)</f>
        <v>flat</v>
      </c>
      <c r="L5722">
        <v>10</v>
      </c>
      <c r="M5722" t="str">
        <f ca="1">VLOOKUP(RANDBETWEEN(1,7),lookups!$I$1:$J$7,2,FALSE)</f>
        <v>c</v>
      </c>
      <c r="N5722" s="2">
        <f ca="1">E5722*(1-(RANDBETWEEN(1,50)/100))</f>
        <v>1512539.25</v>
      </c>
      <c r="O5722" s="2">
        <f ca="1">N5722/12</f>
        <v>126044.9375</v>
      </c>
      <c r="P5722" s="2">
        <f ca="1">RANDBETWEEN(1,1.5)*((N5722/12)*VLOOKUP(J5722,'Weather by country'!$A$1:$C$5,3,FALSE))</f>
        <v>126044.9375</v>
      </c>
      <c r="Q5722" s="2">
        <f ca="1">(N5722/12)*RANDBETWEEN(60,100)/100</f>
        <v>103356.84875</v>
      </c>
      <c r="R5722" s="2">
        <f ca="1">(N5722/12)*RANDBETWEEN(60,100)/100</f>
        <v>113440.44375000001</v>
      </c>
      <c r="S5722" t="str">
        <f ca="1">VLOOKUP(J5722,'Weather by country'!$A$1:$C$5,2,FALSE)</f>
        <v>fine</v>
      </c>
      <c r="T5722" t="str">
        <f ca="1">VLOOKUP(RANDBETWEEN(1,5),lookups!$Q$1:$R$5,2,FALSE)</f>
        <v>y</v>
      </c>
      <c r="U5722" t="str">
        <f ca="1">VLOOKUP(RANDBETWEEN(1,5),lookups!$Q$1:$R$5,2,FALSE)</f>
        <v>n</v>
      </c>
      <c r="V5722" t="str">
        <f ca="1">IF(P5722=O5722,"y","n")</f>
        <v>y</v>
      </c>
    </row>
    <row r="5723" spans="1:22" x14ac:dyDescent="0.35">
      <c r="A5723" t="s">
        <v>30</v>
      </c>
      <c r="B5723" t="str">
        <f t="shared" si="100"/>
        <v>0000005723</v>
      </c>
      <c r="C5723">
        <f ca="1">RANDBETWEEN(5,20)</f>
        <v>15</v>
      </c>
      <c r="D5723">
        <f ca="1">RANDBETWEEN(0,C5723)</f>
        <v>12</v>
      </c>
      <c r="E5723" s="2">
        <f ca="1">RANDBETWEEN(250000,500000)</f>
        <v>426488</v>
      </c>
      <c r="F5723">
        <f ca="1">RANDBETWEEN(5,100)</f>
        <v>7</v>
      </c>
      <c r="G5723" t="str">
        <f ca="1">VLOOKUP(RANDBETWEEN(4,12),lookups!$A$1:$B$12,2,FALSE)</f>
        <v xml:space="preserve"> c</v>
      </c>
      <c r="H5723" s="4">
        <f t="shared" ca="1" si="101"/>
        <v>4</v>
      </c>
      <c r="I5723" t="s">
        <v>33</v>
      </c>
      <c r="J5723" t="str">
        <f ca="1">VLOOKUP(RANDBETWEEN(1,5),lookups!$C$1:$D$5,2,FALSE)</f>
        <v>denmark</v>
      </c>
      <c r="K5723" t="str">
        <f ca="1">VLOOKUP(RANDBETWEEN(1,2),lookups!$G$1:$H$2,2,FALSE)</f>
        <v>pitched</v>
      </c>
      <c r="L5723">
        <v>10</v>
      </c>
      <c r="M5723" t="str">
        <f ca="1">VLOOKUP(RANDBETWEEN(1,7),lookups!$I$1:$J$7,2,FALSE)</f>
        <v>c</v>
      </c>
      <c r="N5723" s="2">
        <f ca="1">E5723*(1-(RANDBETWEEN(1,50)/100))</f>
        <v>251627.92000000004</v>
      </c>
      <c r="O5723" s="2">
        <f ca="1">N5723/12</f>
        <v>20968.993333333336</v>
      </c>
      <c r="P5723" s="2">
        <f ca="1">RANDBETWEEN(1,1.5)*((N5723/12)*VLOOKUP(J5723,'Weather by country'!$A$1:$C$5,3,FALSE))</f>
        <v>20968.993333333336</v>
      </c>
      <c r="Q5723" s="2">
        <f ca="1">(N5723/12)*RANDBETWEEN(60,100)/100</f>
        <v>17404.264466666667</v>
      </c>
      <c r="R5723" s="2">
        <f ca="1">(N5723/12)*RANDBETWEEN(60,100)/100</f>
        <v>16355.814800000002</v>
      </c>
      <c r="S5723" t="str">
        <f ca="1">VLOOKUP(J5723,'Weather by country'!$A$1:$C$5,2,FALSE)</f>
        <v>fine</v>
      </c>
      <c r="T5723" t="str">
        <f ca="1">VLOOKUP(RANDBETWEEN(1,5),lookups!$Q$1:$R$5,2,FALSE)</f>
        <v>n</v>
      </c>
      <c r="U5723" t="str">
        <f ca="1">VLOOKUP(RANDBETWEEN(1,5),lookups!$Q$1:$R$5,2,FALSE)</f>
        <v>y</v>
      </c>
      <c r="V5723" t="str">
        <f ca="1">IF(P5723=O5723,"y","n")</f>
        <v>y</v>
      </c>
    </row>
    <row r="5724" spans="1:22" x14ac:dyDescent="0.35">
      <c r="A5724" t="s">
        <v>29</v>
      </c>
      <c r="B5724" t="str">
        <f t="shared" si="100"/>
        <v>0000005724</v>
      </c>
      <c r="C5724">
        <f ca="1">RANDBETWEEN(5,20)</f>
        <v>20</v>
      </c>
      <c r="D5724">
        <f ca="1">RANDBETWEEN(0,C5724)</f>
        <v>15</v>
      </c>
      <c r="E5724" s="2">
        <f ca="1">RANDBETWEEN(500000,5000000)</f>
        <v>2205969</v>
      </c>
      <c r="F5724">
        <f ca="1">RANDBETWEEN(5,100)</f>
        <v>80</v>
      </c>
      <c r="G5724" t="str">
        <f ca="1">VLOOKUP(RANDBETWEEN(4,12),lookups!$A$1:$B$12,2,FALSE)</f>
        <v xml:space="preserve"> b</v>
      </c>
      <c r="H5724" s="4">
        <f t="shared" ca="1" si="101"/>
        <v>22</v>
      </c>
      <c r="I5724" t="str">
        <f ca="1">VLOOKUP(RANDBETWEEN(1,5),lookups!$E$1:$F$5,2,FALSE)</f>
        <v>n</v>
      </c>
      <c r="J5724" t="str">
        <f ca="1">VLOOKUP(RANDBETWEEN(1,5),lookups!$C$1:$D$5,2,FALSE)</f>
        <v>sweden</v>
      </c>
      <c r="K5724" t="str">
        <f ca="1">VLOOKUP(RANDBETWEEN(1,2),lookups!$G$1:$H$2,2,FALSE)</f>
        <v>flat</v>
      </c>
      <c r="L5724">
        <v>10</v>
      </c>
      <c r="M5724" t="str">
        <f ca="1">VLOOKUP(RANDBETWEEN(1,7),lookups!$I$1:$J$7,2,FALSE)</f>
        <v>c</v>
      </c>
      <c r="N5724" s="2">
        <f ca="1">E5724*(1-(RANDBETWEEN(1,50)/100))</f>
        <v>1985372.1</v>
      </c>
      <c r="O5724" s="2">
        <f ca="1">N5724/12</f>
        <v>165447.67500000002</v>
      </c>
      <c r="P5724" s="2">
        <f ca="1">RANDBETWEEN(1,1.5)*((N5724/12)*VLOOKUP(J5724,'Weather by country'!$A$1:$C$5,3,FALSE))</f>
        <v>165447.67500000002</v>
      </c>
      <c r="Q5724" s="2">
        <f ca="1">(N5724/12)*RANDBETWEEN(60,100)/100</f>
        <v>114158.89575000001</v>
      </c>
      <c r="R5724" s="2">
        <f ca="1">(N5724/12)*RANDBETWEEN(60,100)/100</f>
        <v>160484.24475000001</v>
      </c>
      <c r="S5724" t="str">
        <f ca="1">VLOOKUP(J5724,'Weather by country'!$A$1:$C$5,2,FALSE)</f>
        <v>fine</v>
      </c>
      <c r="T5724" t="str">
        <f ca="1">VLOOKUP(RANDBETWEEN(1,5),lookups!$Q$1:$R$5,2,FALSE)</f>
        <v>n</v>
      </c>
      <c r="U5724" t="str">
        <f ca="1">VLOOKUP(RANDBETWEEN(1,5),lookups!$Q$1:$R$5,2,FALSE)</f>
        <v>y</v>
      </c>
      <c r="V5724" t="str">
        <f ca="1">IF(P5724=O5724,"y","n")</f>
        <v>y</v>
      </c>
    </row>
    <row r="5725" spans="1:22" x14ac:dyDescent="0.35">
      <c r="A5725" t="s">
        <v>30</v>
      </c>
      <c r="B5725" t="str">
        <f t="shared" si="100"/>
        <v>0000005725</v>
      </c>
      <c r="C5725">
        <f ca="1">RANDBETWEEN(5,20)</f>
        <v>16</v>
      </c>
      <c r="D5725">
        <f ca="1">RANDBETWEEN(0,C5725)</f>
        <v>11</v>
      </c>
      <c r="E5725" s="2">
        <f ca="1">RANDBETWEEN(250000,500000)</f>
        <v>291882</v>
      </c>
      <c r="F5725">
        <f ca="1">RANDBETWEEN(5,100)</f>
        <v>89</v>
      </c>
      <c r="G5725" t="str">
        <f ca="1">VLOOKUP(RANDBETWEEN(4,12),lookups!$A$1:$B$12,2,FALSE)</f>
        <v xml:space="preserve"> ccc</v>
      </c>
      <c r="H5725" s="4">
        <f t="shared" ca="1" si="101"/>
        <v>2</v>
      </c>
      <c r="I5725" t="s">
        <v>33</v>
      </c>
      <c r="J5725" t="str">
        <f ca="1">VLOOKUP(RANDBETWEEN(1,5),lookups!$C$1:$D$5,2,FALSE)</f>
        <v>sweden</v>
      </c>
      <c r="K5725" t="str">
        <f ca="1">VLOOKUP(RANDBETWEEN(1,2),lookups!$G$1:$H$2,2,FALSE)</f>
        <v>pitched</v>
      </c>
      <c r="L5725">
        <v>10</v>
      </c>
      <c r="M5725" t="str">
        <f ca="1">VLOOKUP(RANDBETWEEN(1,7),lookups!$I$1:$J$7,2,FALSE)</f>
        <v>c</v>
      </c>
      <c r="N5725" s="2">
        <f ca="1">E5725*(1-(RANDBETWEEN(1,50)/100))</f>
        <v>154697.46000000002</v>
      </c>
      <c r="O5725" s="2">
        <f ca="1">N5725/12</f>
        <v>12891.455000000002</v>
      </c>
      <c r="P5725" s="2">
        <f ca="1">RANDBETWEEN(1,1.5)*((N5725/12)*VLOOKUP(J5725,'Weather by country'!$A$1:$C$5,3,FALSE))</f>
        <v>12891.455000000002</v>
      </c>
      <c r="Q5725" s="2">
        <f ca="1">(N5725/12)*RANDBETWEEN(60,100)/100</f>
        <v>10699.907650000001</v>
      </c>
      <c r="R5725" s="2">
        <f ca="1">(N5725/12)*RANDBETWEEN(60,100)/100</f>
        <v>8508.3603000000021</v>
      </c>
      <c r="S5725" t="str">
        <f ca="1">VLOOKUP(J5725,'Weather by country'!$A$1:$C$5,2,FALSE)</f>
        <v>fine</v>
      </c>
      <c r="T5725" t="str">
        <f ca="1">VLOOKUP(RANDBETWEEN(1,5),lookups!$Q$1:$R$5,2,FALSE)</f>
        <v>y</v>
      </c>
      <c r="U5725" t="str">
        <f ca="1">VLOOKUP(RANDBETWEEN(1,5),lookups!$Q$1:$R$5,2,FALSE)</f>
        <v>y</v>
      </c>
      <c r="V5725" t="str">
        <f ca="1">IF(P5725=O5725,"y","n")</f>
        <v>y</v>
      </c>
    </row>
    <row r="5726" spans="1:22" x14ac:dyDescent="0.35">
      <c r="A5726" t="s">
        <v>29</v>
      </c>
      <c r="B5726" t="str">
        <f t="shared" si="100"/>
        <v>0000005726</v>
      </c>
      <c r="C5726">
        <f ca="1">RANDBETWEEN(5,20)</f>
        <v>14</v>
      </c>
      <c r="D5726">
        <f ca="1">RANDBETWEEN(0,C5726)</f>
        <v>10</v>
      </c>
      <c r="E5726" s="2">
        <f ca="1">RANDBETWEEN(500000,5000000)</f>
        <v>646732</v>
      </c>
      <c r="F5726">
        <f ca="1">RANDBETWEEN(5,100)</f>
        <v>37</v>
      </c>
      <c r="G5726" t="str">
        <f ca="1">VLOOKUP(RANDBETWEEN(4,12),lookups!$A$1:$B$12,2,FALSE)</f>
        <v xml:space="preserve"> d</v>
      </c>
      <c r="H5726" s="4">
        <f t="shared" ca="1" si="101"/>
        <v>6</v>
      </c>
      <c r="I5726" t="str">
        <f ca="1">VLOOKUP(RANDBETWEEN(1,5),lookups!$E$1:$F$5,2,FALSE)</f>
        <v>n</v>
      </c>
      <c r="J5726" t="str">
        <f ca="1">VLOOKUP(RANDBETWEEN(1,5),lookups!$C$1:$D$5,2,FALSE)</f>
        <v>norway</v>
      </c>
      <c r="K5726" t="str">
        <f ca="1">VLOOKUP(RANDBETWEEN(1,2),lookups!$G$1:$H$2,2,FALSE)</f>
        <v>pitched</v>
      </c>
      <c r="L5726">
        <v>10</v>
      </c>
      <c r="M5726" t="str">
        <f ca="1">VLOOKUP(RANDBETWEEN(1,7),lookups!$I$1:$J$7,2,FALSE)</f>
        <v>c</v>
      </c>
      <c r="N5726" s="2">
        <f ca="1">E5726*(1-(RANDBETWEEN(1,50)/100))</f>
        <v>323366</v>
      </c>
      <c r="O5726" s="2">
        <f ca="1">N5726/12</f>
        <v>26947.166666666668</v>
      </c>
      <c r="P5726" s="2">
        <f ca="1">RANDBETWEEN(1,1.5)*((N5726/12)*VLOOKUP(J5726,'Weather by country'!$A$1:$C$5,3,FALSE))</f>
        <v>26947.166666666668</v>
      </c>
      <c r="Q5726" s="2">
        <f ca="1">(N5726/12)*RANDBETWEEN(60,100)/100</f>
        <v>17515.658333333336</v>
      </c>
      <c r="R5726" s="2">
        <f ca="1">(N5726/12)*RANDBETWEEN(60,100)/100</f>
        <v>24252.45</v>
      </c>
      <c r="S5726" t="str">
        <f ca="1">VLOOKUP(J5726,'Weather by country'!$A$1:$C$5,2,FALSE)</f>
        <v>fine</v>
      </c>
      <c r="T5726" t="str">
        <f ca="1">VLOOKUP(RANDBETWEEN(1,5),lookups!$Q$1:$R$5,2,FALSE)</f>
        <v>y</v>
      </c>
      <c r="U5726" t="str">
        <f ca="1">VLOOKUP(RANDBETWEEN(1,5),lookups!$Q$1:$R$5,2,FALSE)</f>
        <v>y</v>
      </c>
      <c r="V5726" t="str">
        <f ca="1">IF(P5726=O5726,"y","n")</f>
        <v>y</v>
      </c>
    </row>
    <row r="5727" spans="1:22" x14ac:dyDescent="0.35">
      <c r="A5727" t="s">
        <v>30</v>
      </c>
      <c r="B5727" t="str">
        <f t="shared" si="100"/>
        <v>0000005727</v>
      </c>
      <c r="C5727">
        <f ca="1">RANDBETWEEN(5,20)</f>
        <v>11</v>
      </c>
      <c r="D5727">
        <f ca="1">RANDBETWEEN(0,C5727)</f>
        <v>3</v>
      </c>
      <c r="E5727" s="2">
        <f ca="1">RANDBETWEEN(250000,500000)</f>
        <v>495515</v>
      </c>
      <c r="F5727">
        <f ca="1">RANDBETWEEN(5,100)</f>
        <v>9</v>
      </c>
      <c r="G5727" t="str">
        <f ca="1">VLOOKUP(RANDBETWEEN(4,12),lookups!$A$1:$B$12,2,FALSE)</f>
        <v xml:space="preserve"> c</v>
      </c>
      <c r="H5727" s="4">
        <f t="shared" ca="1" si="101"/>
        <v>4</v>
      </c>
      <c r="I5727" t="s">
        <v>33</v>
      </c>
      <c r="J5727" t="str">
        <f ca="1">VLOOKUP(RANDBETWEEN(1,5),lookups!$C$1:$D$5,2,FALSE)</f>
        <v>denmark</v>
      </c>
      <c r="K5727" t="str">
        <f ca="1">VLOOKUP(RANDBETWEEN(1,2),lookups!$G$1:$H$2,2,FALSE)</f>
        <v>pitched</v>
      </c>
      <c r="L5727">
        <v>10</v>
      </c>
      <c r="M5727" t="str">
        <f ca="1">VLOOKUP(RANDBETWEEN(1,7),lookups!$I$1:$J$7,2,FALSE)</f>
        <v>c</v>
      </c>
      <c r="N5727" s="2">
        <f ca="1">E5727*(1-(RANDBETWEEN(1,50)/100))</f>
        <v>480649.55</v>
      </c>
      <c r="O5727" s="2">
        <f ca="1">N5727/12</f>
        <v>40054.129166666666</v>
      </c>
      <c r="P5727" s="2">
        <f ca="1">RANDBETWEEN(1,1.5)*((N5727/12)*VLOOKUP(J5727,'Weather by country'!$A$1:$C$5,3,FALSE))</f>
        <v>40054.129166666666</v>
      </c>
      <c r="Q5727" s="2">
        <f ca="1">(N5727/12)*RANDBETWEEN(60,100)/100</f>
        <v>31242.220749999997</v>
      </c>
      <c r="R5727" s="2">
        <f ca="1">(N5727/12)*RANDBETWEEN(60,100)/100</f>
        <v>39653.587874999997</v>
      </c>
      <c r="S5727" t="str">
        <f ca="1">VLOOKUP(J5727,'Weather by country'!$A$1:$C$5,2,FALSE)</f>
        <v>fine</v>
      </c>
      <c r="T5727" t="str">
        <f ca="1">VLOOKUP(RANDBETWEEN(1,5),lookups!$Q$1:$R$5,2,FALSE)</f>
        <v>y</v>
      </c>
      <c r="U5727" t="str">
        <f ca="1">VLOOKUP(RANDBETWEEN(1,5),lookups!$Q$1:$R$5,2,FALSE)</f>
        <v>y</v>
      </c>
      <c r="V5727" t="str">
        <f ca="1">IF(P5727=O5727,"y","n")</f>
        <v>y</v>
      </c>
    </row>
    <row r="5728" spans="1:22" x14ac:dyDescent="0.35">
      <c r="A5728" t="s">
        <v>29</v>
      </c>
      <c r="B5728" t="str">
        <f t="shared" si="100"/>
        <v>0000005728</v>
      </c>
      <c r="C5728">
        <f ca="1">RANDBETWEEN(5,20)</f>
        <v>12</v>
      </c>
      <c r="D5728">
        <f ca="1">RANDBETWEEN(0,C5728)</f>
        <v>8</v>
      </c>
      <c r="E5728" s="2">
        <f ca="1">RANDBETWEEN(500000,5000000)</f>
        <v>4293594</v>
      </c>
      <c r="F5728">
        <f ca="1">RANDBETWEEN(5,100)</f>
        <v>84</v>
      </c>
      <c r="G5728" t="str">
        <f ca="1">VLOOKUP(RANDBETWEEN(4,12),lookups!$A$1:$B$12,2,FALSE)</f>
        <v xml:space="preserve"> cc</v>
      </c>
      <c r="H5728" s="4">
        <f t="shared" ca="1" si="101"/>
        <v>42</v>
      </c>
      <c r="I5728" t="str">
        <f ca="1">VLOOKUP(RANDBETWEEN(1,5),lookups!$E$1:$F$5,2,FALSE)</f>
        <v>n</v>
      </c>
      <c r="J5728" t="str">
        <f ca="1">VLOOKUP(RANDBETWEEN(1,5),lookups!$C$1:$D$5,2,FALSE)</f>
        <v>norway</v>
      </c>
      <c r="K5728" t="str">
        <f ca="1">VLOOKUP(RANDBETWEEN(1,2),lookups!$G$1:$H$2,2,FALSE)</f>
        <v>pitched</v>
      </c>
      <c r="L5728">
        <v>10</v>
      </c>
      <c r="M5728" t="str">
        <f ca="1">VLOOKUP(RANDBETWEEN(1,7),lookups!$I$1:$J$7,2,FALSE)</f>
        <v>c</v>
      </c>
      <c r="N5728" s="2">
        <f ca="1">E5728*(1-(RANDBETWEEN(1,50)/100))</f>
        <v>2533220.4600000004</v>
      </c>
      <c r="O5728" s="2">
        <f ca="1">N5728/12</f>
        <v>211101.70500000005</v>
      </c>
      <c r="P5728" s="2">
        <f ca="1">RANDBETWEEN(1,1.5)*((N5728/12)*VLOOKUP(J5728,'Weather by country'!$A$1:$C$5,3,FALSE))</f>
        <v>211101.70500000005</v>
      </c>
      <c r="Q5728" s="2">
        <f ca="1">(N5728/12)*RANDBETWEEN(60,100)/100</f>
        <v>130883.05710000003</v>
      </c>
      <c r="R5728" s="2">
        <f ca="1">(N5728/12)*RANDBETWEEN(60,100)/100</f>
        <v>189991.53450000004</v>
      </c>
      <c r="S5728" t="str">
        <f ca="1">VLOOKUP(J5728,'Weather by country'!$A$1:$C$5,2,FALSE)</f>
        <v>fine</v>
      </c>
      <c r="T5728" t="str">
        <f ca="1">VLOOKUP(RANDBETWEEN(1,5),lookups!$Q$1:$R$5,2,FALSE)</f>
        <v>n</v>
      </c>
      <c r="U5728" t="str">
        <f ca="1">VLOOKUP(RANDBETWEEN(1,5),lookups!$Q$1:$R$5,2,FALSE)</f>
        <v>y</v>
      </c>
      <c r="V5728" t="str">
        <f ca="1">IF(P5728=O5728,"y","n")</f>
        <v>y</v>
      </c>
    </row>
    <row r="5729" spans="1:22" x14ac:dyDescent="0.35">
      <c r="A5729" t="s">
        <v>30</v>
      </c>
      <c r="B5729" t="str">
        <f t="shared" si="100"/>
        <v>0000005729</v>
      </c>
      <c r="C5729">
        <f ca="1">RANDBETWEEN(5,20)</f>
        <v>19</v>
      </c>
      <c r="D5729">
        <f ca="1">RANDBETWEEN(0,C5729)</f>
        <v>8</v>
      </c>
      <c r="E5729" s="2">
        <f ca="1">RANDBETWEEN(250000,500000)</f>
        <v>367698</v>
      </c>
      <c r="F5729">
        <f ca="1">RANDBETWEEN(5,100)</f>
        <v>47</v>
      </c>
      <c r="G5729" t="str">
        <f ca="1">VLOOKUP(RANDBETWEEN(4,12),lookups!$A$1:$B$12,2,FALSE)</f>
        <v xml:space="preserve"> dd</v>
      </c>
      <c r="H5729" s="4">
        <f t="shared" ca="1" si="101"/>
        <v>3</v>
      </c>
      <c r="I5729" t="s">
        <v>33</v>
      </c>
      <c r="J5729" t="str">
        <f ca="1">VLOOKUP(RANDBETWEEN(1,5),lookups!$C$1:$D$5,2,FALSE)</f>
        <v>finland</v>
      </c>
      <c r="K5729" t="str">
        <f ca="1">VLOOKUP(RANDBETWEEN(1,2),lookups!$G$1:$H$2,2,FALSE)</f>
        <v>pitched</v>
      </c>
      <c r="L5729">
        <v>10</v>
      </c>
      <c r="M5729" t="str">
        <f ca="1">VLOOKUP(RANDBETWEEN(1,7),lookups!$I$1:$J$7,2,FALSE)</f>
        <v>c</v>
      </c>
      <c r="N5729" s="2">
        <f ca="1">E5729*(1-(RANDBETWEEN(1,50)/100))</f>
        <v>213264.84000000003</v>
      </c>
      <c r="O5729" s="2">
        <f ca="1">N5729/12</f>
        <v>17772.070000000003</v>
      </c>
      <c r="P5729" s="2">
        <f ca="1">RANDBETWEEN(1,1.5)*((N5729/12)*VLOOKUP(J5729,'Weather by country'!$A$1:$C$5,3,FALSE))</f>
        <v>14217.656000000003</v>
      </c>
      <c r="Q5729" s="2">
        <f ca="1">(N5729/12)*RANDBETWEEN(60,100)/100</f>
        <v>17061.1872</v>
      </c>
      <c r="R5729" s="2">
        <f ca="1">(N5729/12)*RANDBETWEEN(60,100)/100</f>
        <v>15106.259500000002</v>
      </c>
      <c r="S5729" t="str">
        <f ca="1">VLOOKUP(J5729,'Weather by country'!$A$1:$C$5,2,FALSE)</f>
        <v>l-rain</v>
      </c>
      <c r="T5729" t="str">
        <f ca="1">VLOOKUP(RANDBETWEEN(1,5),lookups!$Q$1:$R$5,2,FALSE)</f>
        <v>y</v>
      </c>
      <c r="U5729" t="str">
        <f ca="1">VLOOKUP(RANDBETWEEN(1,5),lookups!$Q$1:$R$5,2,FALSE)</f>
        <v>y</v>
      </c>
      <c r="V5729" t="str">
        <f ca="1">IF(P5729=O5729,"y","n")</f>
        <v>n</v>
      </c>
    </row>
    <row r="5730" spans="1:22" x14ac:dyDescent="0.35">
      <c r="A5730" t="s">
        <v>29</v>
      </c>
      <c r="B5730" t="str">
        <f t="shared" si="100"/>
        <v>0000005730</v>
      </c>
      <c r="C5730">
        <f ca="1">RANDBETWEEN(5,20)</f>
        <v>7</v>
      </c>
      <c r="D5730">
        <f ca="1">RANDBETWEEN(0,C5730)</f>
        <v>0</v>
      </c>
      <c r="E5730" s="2">
        <f ca="1">RANDBETWEEN(500000,5000000)</f>
        <v>2084792</v>
      </c>
      <c r="F5730">
        <f ca="1">RANDBETWEEN(5,100)</f>
        <v>49</v>
      </c>
      <c r="G5730" t="str">
        <f ca="1">VLOOKUP(RANDBETWEEN(4,12),lookups!$A$1:$B$12,2,FALSE)</f>
        <v xml:space="preserve"> ccc</v>
      </c>
      <c r="H5730" s="4">
        <f t="shared" ca="1" si="101"/>
        <v>20</v>
      </c>
      <c r="I5730" t="str">
        <f ca="1">VLOOKUP(RANDBETWEEN(1,5),lookups!$E$1:$F$5,2,FALSE)</f>
        <v>n</v>
      </c>
      <c r="J5730" t="str">
        <f ca="1">VLOOKUP(RANDBETWEEN(1,5),lookups!$C$1:$D$5,2,FALSE)</f>
        <v>denmark</v>
      </c>
      <c r="K5730" t="str">
        <f ca="1">VLOOKUP(RANDBETWEEN(1,2),lookups!$G$1:$H$2,2,FALSE)</f>
        <v>flat</v>
      </c>
      <c r="L5730">
        <v>10</v>
      </c>
      <c r="M5730" t="str">
        <f ca="1">VLOOKUP(RANDBETWEEN(1,7),lookups!$I$1:$J$7,2,FALSE)</f>
        <v>b</v>
      </c>
      <c r="N5730" s="2">
        <f ca="1">E5730*(1-(RANDBETWEEN(1,50)/100))</f>
        <v>1084091.8400000001</v>
      </c>
      <c r="O5730" s="2">
        <f ca="1">N5730/12</f>
        <v>90340.986666666679</v>
      </c>
      <c r="P5730" s="2">
        <f ca="1">RANDBETWEEN(1,1.5)*((N5730/12)*VLOOKUP(J5730,'Weather by country'!$A$1:$C$5,3,FALSE))</f>
        <v>90340.986666666679</v>
      </c>
      <c r="Q5730" s="2">
        <f ca="1">(N5730/12)*RANDBETWEEN(60,100)/100</f>
        <v>65948.920266666668</v>
      </c>
      <c r="R5730" s="2">
        <f ca="1">(N5730/12)*RANDBETWEEN(60,100)/100</f>
        <v>64142.100533333345</v>
      </c>
      <c r="S5730" t="str">
        <f ca="1">VLOOKUP(J5730,'Weather by country'!$A$1:$C$5,2,FALSE)</f>
        <v>fine</v>
      </c>
      <c r="T5730" t="str">
        <f ca="1">VLOOKUP(RANDBETWEEN(1,5),lookups!$Q$1:$R$5,2,FALSE)</f>
        <v>n</v>
      </c>
      <c r="U5730" t="str">
        <f ca="1">VLOOKUP(RANDBETWEEN(1,5),lookups!$Q$1:$R$5,2,FALSE)</f>
        <v>y</v>
      </c>
      <c r="V5730" t="str">
        <f ca="1">IF(P5730=O5730,"y","n")</f>
        <v>y</v>
      </c>
    </row>
    <row r="5731" spans="1:22" x14ac:dyDescent="0.35">
      <c r="A5731" t="s">
        <v>30</v>
      </c>
      <c r="B5731" t="str">
        <f t="shared" si="100"/>
        <v>0000005731</v>
      </c>
      <c r="C5731">
        <f ca="1">RANDBETWEEN(5,20)</f>
        <v>12</v>
      </c>
      <c r="D5731">
        <f ca="1">RANDBETWEEN(0,C5731)</f>
        <v>6</v>
      </c>
      <c r="E5731" s="2">
        <f ca="1">RANDBETWEEN(250000,500000)</f>
        <v>321077</v>
      </c>
      <c r="F5731">
        <f ca="1">RANDBETWEEN(5,100)</f>
        <v>71</v>
      </c>
      <c r="G5731" t="str">
        <f ca="1">VLOOKUP(RANDBETWEEN(4,12),lookups!$A$1:$B$12,2,FALSE)</f>
        <v xml:space="preserve"> c</v>
      </c>
      <c r="H5731" s="4">
        <f t="shared" ca="1" si="101"/>
        <v>3</v>
      </c>
      <c r="I5731" t="s">
        <v>33</v>
      </c>
      <c r="J5731" t="str">
        <f ca="1">VLOOKUP(RANDBETWEEN(1,5),lookups!$C$1:$D$5,2,FALSE)</f>
        <v>sweden</v>
      </c>
      <c r="K5731" t="str">
        <f ca="1">VLOOKUP(RANDBETWEEN(1,2),lookups!$G$1:$H$2,2,FALSE)</f>
        <v>flat</v>
      </c>
      <c r="L5731">
        <v>10</v>
      </c>
      <c r="M5731" t="str">
        <f ca="1">VLOOKUP(RANDBETWEEN(1,7),lookups!$I$1:$J$7,2,FALSE)</f>
        <v>c</v>
      </c>
      <c r="N5731" s="2">
        <f ca="1">E5731*(1-(RANDBETWEEN(1,50)/100))</f>
        <v>166960.04</v>
      </c>
      <c r="O5731" s="2">
        <f ca="1">N5731/12</f>
        <v>13913.336666666668</v>
      </c>
      <c r="P5731" s="2">
        <f ca="1">RANDBETWEEN(1,1.5)*((N5731/12)*VLOOKUP(J5731,'Weather by country'!$A$1:$C$5,3,FALSE))</f>
        <v>13913.336666666668</v>
      </c>
      <c r="Q5731" s="2">
        <f ca="1">(N5731/12)*RANDBETWEEN(60,100)/100</f>
        <v>12939.403100000001</v>
      </c>
      <c r="R5731" s="2">
        <f ca="1">(N5731/12)*RANDBETWEEN(60,100)/100</f>
        <v>12939.403100000001</v>
      </c>
      <c r="S5731" t="str">
        <f ca="1">VLOOKUP(J5731,'Weather by country'!$A$1:$C$5,2,FALSE)</f>
        <v>fine</v>
      </c>
      <c r="T5731" t="str">
        <f ca="1">VLOOKUP(RANDBETWEEN(1,5),lookups!$Q$1:$R$5,2,FALSE)</f>
        <v>y</v>
      </c>
      <c r="U5731" t="str">
        <f ca="1">VLOOKUP(RANDBETWEEN(1,5),lookups!$Q$1:$R$5,2,FALSE)</f>
        <v>n</v>
      </c>
      <c r="V5731" t="str">
        <f ca="1">IF(P5731=O5731,"y","n")</f>
        <v>y</v>
      </c>
    </row>
    <row r="5732" spans="1:22" x14ac:dyDescent="0.35">
      <c r="A5732" t="s">
        <v>29</v>
      </c>
      <c r="B5732" t="str">
        <f t="shared" si="100"/>
        <v>0000005732</v>
      </c>
      <c r="C5732">
        <f ca="1">RANDBETWEEN(5,20)</f>
        <v>15</v>
      </c>
      <c r="D5732">
        <f ca="1">RANDBETWEEN(0,C5732)</f>
        <v>6</v>
      </c>
      <c r="E5732" s="2">
        <f ca="1">RANDBETWEEN(500000,5000000)</f>
        <v>1086967</v>
      </c>
      <c r="F5732">
        <f ca="1">RANDBETWEEN(5,100)</f>
        <v>20</v>
      </c>
      <c r="G5732" t="str">
        <f ca="1">VLOOKUP(RANDBETWEEN(4,12),lookups!$A$1:$B$12,2,FALSE)</f>
        <v xml:space="preserve"> dd</v>
      </c>
      <c r="H5732" s="4">
        <f t="shared" ca="1" si="101"/>
        <v>10</v>
      </c>
      <c r="I5732" t="str">
        <f ca="1">VLOOKUP(RANDBETWEEN(1,5),lookups!$E$1:$F$5,2,FALSE)</f>
        <v>n</v>
      </c>
      <c r="J5732" t="str">
        <f ca="1">VLOOKUP(RANDBETWEEN(1,5),lookups!$C$1:$D$5,2,FALSE)</f>
        <v>sweden</v>
      </c>
      <c r="K5732" t="str">
        <f ca="1">VLOOKUP(RANDBETWEEN(1,2),lookups!$G$1:$H$2,2,FALSE)</f>
        <v>flat</v>
      </c>
      <c r="L5732">
        <v>10</v>
      </c>
      <c r="M5732" t="str">
        <f ca="1">VLOOKUP(RANDBETWEEN(1,7),lookups!$I$1:$J$7,2,FALSE)</f>
        <v>c</v>
      </c>
      <c r="N5732" s="2">
        <f ca="1">E5732*(1-(RANDBETWEEN(1,50)/100))</f>
        <v>663049.87</v>
      </c>
      <c r="O5732" s="2">
        <f ca="1">N5732/12</f>
        <v>55254.155833333331</v>
      </c>
      <c r="P5732" s="2">
        <f ca="1">RANDBETWEEN(1,1.5)*((N5732/12)*VLOOKUP(J5732,'Weather by country'!$A$1:$C$5,3,FALSE))</f>
        <v>55254.155833333331</v>
      </c>
      <c r="Q5732" s="2">
        <f ca="1">(N5732/12)*RANDBETWEEN(60,100)/100</f>
        <v>38677.909083333332</v>
      </c>
      <c r="R5732" s="2">
        <f ca="1">(N5732/12)*RANDBETWEEN(60,100)/100</f>
        <v>42545.699991666668</v>
      </c>
      <c r="S5732" t="str">
        <f ca="1">VLOOKUP(J5732,'Weather by country'!$A$1:$C$5,2,FALSE)</f>
        <v>fine</v>
      </c>
      <c r="T5732" t="str">
        <f ca="1">VLOOKUP(RANDBETWEEN(1,5),lookups!$Q$1:$R$5,2,FALSE)</f>
        <v>y</v>
      </c>
      <c r="U5732" t="str">
        <f ca="1">VLOOKUP(RANDBETWEEN(1,5),lookups!$Q$1:$R$5,2,FALSE)</f>
        <v>n</v>
      </c>
      <c r="V5732" t="str">
        <f ca="1">IF(P5732=O5732,"y","n")</f>
        <v>y</v>
      </c>
    </row>
    <row r="5733" spans="1:22" x14ac:dyDescent="0.35">
      <c r="A5733" t="s">
        <v>30</v>
      </c>
      <c r="B5733" t="str">
        <f t="shared" si="100"/>
        <v>0000005733</v>
      </c>
      <c r="C5733">
        <f ca="1">RANDBETWEEN(5,20)</f>
        <v>18</v>
      </c>
      <c r="D5733">
        <f ca="1">RANDBETWEEN(0,C5733)</f>
        <v>14</v>
      </c>
      <c r="E5733" s="2">
        <f ca="1">RANDBETWEEN(250000,500000)</f>
        <v>495631</v>
      </c>
      <c r="F5733">
        <f ca="1">RANDBETWEEN(5,100)</f>
        <v>47</v>
      </c>
      <c r="G5733" t="str">
        <f ca="1">VLOOKUP(RANDBETWEEN(4,12),lookups!$A$1:$B$12,2,FALSE)</f>
        <v xml:space="preserve"> cc</v>
      </c>
      <c r="H5733" s="4">
        <f t="shared" ca="1" si="101"/>
        <v>4</v>
      </c>
      <c r="I5733" t="s">
        <v>33</v>
      </c>
      <c r="J5733" t="str">
        <f ca="1">VLOOKUP(RANDBETWEEN(1,5),lookups!$C$1:$D$5,2,FALSE)</f>
        <v>finland</v>
      </c>
      <c r="K5733" t="str">
        <f ca="1">VLOOKUP(RANDBETWEEN(1,2),lookups!$G$1:$H$2,2,FALSE)</f>
        <v>flat</v>
      </c>
      <c r="L5733">
        <v>10</v>
      </c>
      <c r="M5733" t="str">
        <f ca="1">VLOOKUP(RANDBETWEEN(1,7),lookups!$I$1:$J$7,2,FALSE)</f>
        <v>c</v>
      </c>
      <c r="N5733" s="2">
        <f ca="1">E5733*(1-(RANDBETWEEN(1,50)/100))</f>
        <v>366766.94</v>
      </c>
      <c r="O5733" s="2">
        <f ca="1">N5733/12</f>
        <v>30563.911666666667</v>
      </c>
      <c r="P5733" s="2">
        <f ca="1">RANDBETWEEN(1,1.5)*((N5733/12)*VLOOKUP(J5733,'Weather by country'!$A$1:$C$5,3,FALSE))</f>
        <v>24451.129333333334</v>
      </c>
      <c r="Q5733" s="2">
        <f ca="1">(N5733/12)*RANDBETWEEN(60,100)/100</f>
        <v>24145.490216666665</v>
      </c>
      <c r="R5733" s="2">
        <f ca="1">(N5733/12)*RANDBETWEEN(60,100)/100</f>
        <v>24145.490216666665</v>
      </c>
      <c r="S5733" t="str">
        <f ca="1">VLOOKUP(J5733,'Weather by country'!$A$1:$C$5,2,FALSE)</f>
        <v>l-rain</v>
      </c>
      <c r="T5733" t="str">
        <f ca="1">VLOOKUP(RANDBETWEEN(1,5),lookups!$Q$1:$R$5,2,FALSE)</f>
        <v>y</v>
      </c>
      <c r="U5733" t="str">
        <f ca="1">VLOOKUP(RANDBETWEEN(1,5),lookups!$Q$1:$R$5,2,FALSE)</f>
        <v>y</v>
      </c>
      <c r="V5733" t="str">
        <f ca="1">IF(P5733=O5733,"y","n")</f>
        <v>n</v>
      </c>
    </row>
    <row r="5734" spans="1:22" x14ac:dyDescent="0.35">
      <c r="A5734" t="s">
        <v>29</v>
      </c>
      <c r="B5734" t="str">
        <f t="shared" si="100"/>
        <v>0000005734</v>
      </c>
      <c r="C5734">
        <f ca="1">RANDBETWEEN(5,20)</f>
        <v>16</v>
      </c>
      <c r="D5734">
        <f ca="1">RANDBETWEEN(0,C5734)</f>
        <v>14</v>
      </c>
      <c r="E5734" s="2">
        <f ca="1">RANDBETWEEN(500000,5000000)</f>
        <v>942805</v>
      </c>
      <c r="F5734">
        <f ca="1">RANDBETWEEN(5,100)</f>
        <v>86</v>
      </c>
      <c r="G5734" t="str">
        <f ca="1">VLOOKUP(RANDBETWEEN(4,12),lookups!$A$1:$B$12,2,FALSE)</f>
        <v xml:space="preserve"> b</v>
      </c>
      <c r="H5734" s="4">
        <f t="shared" ca="1" si="101"/>
        <v>9</v>
      </c>
      <c r="I5734" t="str">
        <f ca="1">VLOOKUP(RANDBETWEEN(1,5),lookups!$E$1:$F$5,2,FALSE)</f>
        <v>y</v>
      </c>
      <c r="J5734" t="str">
        <f ca="1">VLOOKUP(RANDBETWEEN(1,5),lookups!$C$1:$D$5,2,FALSE)</f>
        <v>finland</v>
      </c>
      <c r="K5734" t="str">
        <f ca="1">VLOOKUP(RANDBETWEEN(1,2),lookups!$G$1:$H$2,2,FALSE)</f>
        <v>flat</v>
      </c>
      <c r="L5734">
        <v>10</v>
      </c>
      <c r="M5734" t="str">
        <f ca="1">VLOOKUP(RANDBETWEEN(1,7),lookups!$I$1:$J$7,2,FALSE)</f>
        <v>c</v>
      </c>
      <c r="N5734" s="2">
        <f ca="1">E5734*(1-(RANDBETWEEN(1,50)/100))</f>
        <v>886236.7</v>
      </c>
      <c r="O5734" s="2">
        <f ca="1">N5734/12</f>
        <v>73853.058333333334</v>
      </c>
      <c r="P5734" s="2">
        <f ca="1">RANDBETWEEN(1,1.5)*((N5734/12)*VLOOKUP(J5734,'Weather by country'!$A$1:$C$5,3,FALSE))</f>
        <v>59082.44666666667</v>
      </c>
      <c r="Q5734" s="2">
        <f ca="1">(N5734/12)*RANDBETWEEN(60,100)/100</f>
        <v>57605.385499999997</v>
      </c>
      <c r="R5734" s="2">
        <f ca="1">(N5734/12)*RANDBETWEEN(60,100)/100</f>
        <v>69421.874833333335</v>
      </c>
      <c r="S5734" t="str">
        <f ca="1">VLOOKUP(J5734,'Weather by country'!$A$1:$C$5,2,FALSE)</f>
        <v>l-rain</v>
      </c>
      <c r="T5734" t="str">
        <f ca="1">VLOOKUP(RANDBETWEEN(1,5),lookups!$Q$1:$R$5,2,FALSE)</f>
        <v>n</v>
      </c>
      <c r="U5734" t="str">
        <f ca="1">VLOOKUP(RANDBETWEEN(1,5),lookups!$Q$1:$R$5,2,FALSE)</f>
        <v>y</v>
      </c>
      <c r="V5734" t="str">
        <f ca="1">IF(P5734=O5734,"y","n")</f>
        <v>n</v>
      </c>
    </row>
    <row r="5735" spans="1:22" x14ac:dyDescent="0.35">
      <c r="A5735" t="s">
        <v>30</v>
      </c>
      <c r="B5735" t="str">
        <f t="shared" si="100"/>
        <v>0000005735</v>
      </c>
      <c r="C5735">
        <f ca="1">RANDBETWEEN(5,20)</f>
        <v>13</v>
      </c>
      <c r="D5735">
        <f ca="1">RANDBETWEEN(0,C5735)</f>
        <v>8</v>
      </c>
      <c r="E5735" s="2">
        <f ca="1">RANDBETWEEN(250000,500000)</f>
        <v>310600</v>
      </c>
      <c r="F5735">
        <f ca="1">RANDBETWEEN(5,100)</f>
        <v>78</v>
      </c>
      <c r="G5735" t="str">
        <f ca="1">VLOOKUP(RANDBETWEEN(4,12),lookups!$A$1:$B$12,2,FALSE)</f>
        <v xml:space="preserve"> d</v>
      </c>
      <c r="H5735" s="4">
        <f t="shared" ca="1" si="101"/>
        <v>3</v>
      </c>
      <c r="I5735" t="s">
        <v>33</v>
      </c>
      <c r="J5735" t="str">
        <f ca="1">VLOOKUP(RANDBETWEEN(1,5),lookups!$C$1:$D$5,2,FALSE)</f>
        <v>uk</v>
      </c>
      <c r="K5735" t="str">
        <f ca="1">VLOOKUP(RANDBETWEEN(1,2),lookups!$G$1:$H$2,2,FALSE)</f>
        <v>flat</v>
      </c>
      <c r="L5735">
        <v>10</v>
      </c>
      <c r="M5735" t="str">
        <f ca="1">VLOOKUP(RANDBETWEEN(1,7),lookups!$I$1:$J$7,2,FALSE)</f>
        <v>a</v>
      </c>
      <c r="N5735" s="2">
        <f ca="1">E5735*(1-(RANDBETWEEN(1,50)/100))</f>
        <v>267116</v>
      </c>
      <c r="O5735" s="2">
        <f ca="1">N5735/12</f>
        <v>22259.666666666668</v>
      </c>
      <c r="P5735" s="2">
        <f ca="1">RANDBETWEEN(1,1.5)*((N5735/12)*VLOOKUP(J5735,'Weather by country'!$A$1:$C$5,3,FALSE))</f>
        <v>22259.666666666668</v>
      </c>
      <c r="Q5735" s="2">
        <f ca="1">(N5735/12)*RANDBETWEEN(60,100)/100</f>
        <v>15804.363333333335</v>
      </c>
      <c r="R5735" s="2">
        <f ca="1">(N5735/12)*RANDBETWEEN(60,100)/100</f>
        <v>20701.490000000002</v>
      </c>
      <c r="S5735" t="str">
        <f ca="1">VLOOKUP(J5735,'Weather by country'!$A$1:$C$5,2,FALSE)</f>
        <v>fine</v>
      </c>
      <c r="T5735" t="str">
        <f ca="1">VLOOKUP(RANDBETWEEN(1,5),lookups!$Q$1:$R$5,2,FALSE)</f>
        <v>y</v>
      </c>
      <c r="U5735" t="str">
        <f ca="1">VLOOKUP(RANDBETWEEN(1,5),lookups!$Q$1:$R$5,2,FALSE)</f>
        <v>y</v>
      </c>
      <c r="V5735" t="str">
        <f ca="1">IF(P5735=O5735,"y","n")</f>
        <v>y</v>
      </c>
    </row>
    <row r="5736" spans="1:22" x14ac:dyDescent="0.35">
      <c r="A5736" t="s">
        <v>29</v>
      </c>
      <c r="B5736" t="str">
        <f t="shared" si="100"/>
        <v>0000005736</v>
      </c>
      <c r="C5736">
        <f ca="1">RANDBETWEEN(5,20)</f>
        <v>12</v>
      </c>
      <c r="D5736">
        <f ca="1">RANDBETWEEN(0,C5736)</f>
        <v>12</v>
      </c>
      <c r="E5736" s="2">
        <f ca="1">RANDBETWEEN(500000,5000000)</f>
        <v>3801299</v>
      </c>
      <c r="F5736">
        <f ca="1">RANDBETWEEN(5,100)</f>
        <v>92</v>
      </c>
      <c r="G5736" t="str">
        <f ca="1">VLOOKUP(RANDBETWEEN(4,12),lookups!$A$1:$B$12,2,FALSE)</f>
        <v xml:space="preserve"> d</v>
      </c>
      <c r="H5736" s="4">
        <f t="shared" ca="1" si="101"/>
        <v>38</v>
      </c>
      <c r="I5736" t="str">
        <f ca="1">VLOOKUP(RANDBETWEEN(1,5),lookups!$E$1:$F$5,2,FALSE)</f>
        <v>n</v>
      </c>
      <c r="J5736" t="str">
        <f ca="1">VLOOKUP(RANDBETWEEN(1,5),lookups!$C$1:$D$5,2,FALSE)</f>
        <v>sweden</v>
      </c>
      <c r="K5736" t="str">
        <f ca="1">VLOOKUP(RANDBETWEEN(1,2),lookups!$G$1:$H$2,2,FALSE)</f>
        <v>pitched</v>
      </c>
      <c r="L5736">
        <v>10</v>
      </c>
      <c r="M5736" t="str">
        <f ca="1">VLOOKUP(RANDBETWEEN(1,7),lookups!$I$1:$J$7,2,FALSE)</f>
        <v>a</v>
      </c>
      <c r="N5736" s="2">
        <f ca="1">E5736*(1-(RANDBETWEEN(1,50)/100))</f>
        <v>3003026.21</v>
      </c>
      <c r="O5736" s="2">
        <f ca="1">N5736/12</f>
        <v>250252.18416666667</v>
      </c>
      <c r="P5736" s="2">
        <f ca="1">RANDBETWEEN(1,1.5)*((N5736/12)*VLOOKUP(J5736,'Weather by country'!$A$1:$C$5,3,FALSE))</f>
        <v>250252.18416666667</v>
      </c>
      <c r="Q5736" s="2">
        <f ca="1">(N5736/12)*RANDBETWEEN(60,100)/100</f>
        <v>245247.14048333335</v>
      </c>
      <c r="R5736" s="2">
        <f ca="1">(N5736/12)*RANDBETWEEN(60,100)/100</f>
        <v>240242.0968</v>
      </c>
      <c r="S5736" t="str">
        <f ca="1">VLOOKUP(J5736,'Weather by country'!$A$1:$C$5,2,FALSE)</f>
        <v>fine</v>
      </c>
      <c r="T5736" t="str">
        <f ca="1">VLOOKUP(RANDBETWEEN(1,5),lookups!$Q$1:$R$5,2,FALSE)</f>
        <v>n</v>
      </c>
      <c r="U5736" t="str">
        <f ca="1">VLOOKUP(RANDBETWEEN(1,5),lookups!$Q$1:$R$5,2,FALSE)</f>
        <v>y</v>
      </c>
      <c r="V5736" t="str">
        <f ca="1">IF(P5736=O5736,"y","n")</f>
        <v>y</v>
      </c>
    </row>
    <row r="5737" spans="1:22" x14ac:dyDescent="0.35">
      <c r="A5737" t="s">
        <v>30</v>
      </c>
      <c r="B5737" t="str">
        <f t="shared" si="100"/>
        <v>0000005737</v>
      </c>
      <c r="C5737">
        <f ca="1">RANDBETWEEN(5,20)</f>
        <v>5</v>
      </c>
      <c r="D5737">
        <f ca="1">RANDBETWEEN(0,C5737)</f>
        <v>3</v>
      </c>
      <c r="E5737" s="2">
        <f ca="1">RANDBETWEEN(250000,500000)</f>
        <v>359124</v>
      </c>
      <c r="F5737">
        <f ca="1">RANDBETWEEN(5,100)</f>
        <v>6</v>
      </c>
      <c r="G5737" t="str">
        <f ca="1">VLOOKUP(RANDBETWEEN(4,12),lookups!$A$1:$B$12,2,FALSE)</f>
        <v xml:space="preserve"> ddd</v>
      </c>
      <c r="H5737" s="4">
        <f t="shared" ca="1" si="101"/>
        <v>3</v>
      </c>
      <c r="I5737" t="s">
        <v>33</v>
      </c>
      <c r="J5737" t="str">
        <f ca="1">VLOOKUP(RANDBETWEEN(1,5),lookups!$C$1:$D$5,2,FALSE)</f>
        <v>sweden</v>
      </c>
      <c r="K5737" t="str">
        <f ca="1">VLOOKUP(RANDBETWEEN(1,2),lookups!$G$1:$H$2,2,FALSE)</f>
        <v>flat</v>
      </c>
      <c r="L5737">
        <v>10</v>
      </c>
      <c r="M5737" t="str">
        <f ca="1">VLOOKUP(RANDBETWEEN(1,7),lookups!$I$1:$J$7,2,FALSE)</f>
        <v>c</v>
      </c>
      <c r="N5737" s="2">
        <f ca="1">E5737*(1-(RANDBETWEEN(1,50)/100))</f>
        <v>186744.48</v>
      </c>
      <c r="O5737" s="2">
        <f ca="1">N5737/12</f>
        <v>15562.04</v>
      </c>
      <c r="P5737" s="2">
        <f ca="1">RANDBETWEEN(1,1.5)*((N5737/12)*VLOOKUP(J5737,'Weather by country'!$A$1:$C$5,3,FALSE))</f>
        <v>15562.04</v>
      </c>
      <c r="Q5737" s="2">
        <f ca="1">(N5737/12)*RANDBETWEEN(60,100)/100</f>
        <v>10426.566800000001</v>
      </c>
      <c r="R5737" s="2">
        <f ca="1">(N5737/12)*RANDBETWEEN(60,100)/100</f>
        <v>9804.0851999999995</v>
      </c>
      <c r="S5737" t="str">
        <f ca="1">VLOOKUP(J5737,'Weather by country'!$A$1:$C$5,2,FALSE)</f>
        <v>fine</v>
      </c>
      <c r="T5737" t="str">
        <f ca="1">VLOOKUP(RANDBETWEEN(1,5),lookups!$Q$1:$R$5,2,FALSE)</f>
        <v>y</v>
      </c>
      <c r="U5737" t="str">
        <f ca="1">VLOOKUP(RANDBETWEEN(1,5),lookups!$Q$1:$R$5,2,FALSE)</f>
        <v>y</v>
      </c>
      <c r="V5737" t="str">
        <f ca="1">IF(P5737=O5737,"y","n")</f>
        <v>y</v>
      </c>
    </row>
    <row r="5738" spans="1:22" x14ac:dyDescent="0.35">
      <c r="A5738" t="s">
        <v>29</v>
      </c>
      <c r="B5738" t="str">
        <f t="shared" si="100"/>
        <v>0000005738</v>
      </c>
      <c r="C5738">
        <f ca="1">RANDBETWEEN(5,20)</f>
        <v>15</v>
      </c>
      <c r="D5738">
        <f ca="1">RANDBETWEEN(0,C5738)</f>
        <v>0</v>
      </c>
      <c r="E5738" s="2">
        <f ca="1">RANDBETWEEN(500000,5000000)</f>
        <v>4864486</v>
      </c>
      <c r="F5738">
        <f ca="1">RANDBETWEEN(5,100)</f>
        <v>79</v>
      </c>
      <c r="G5738" t="str">
        <f ca="1">VLOOKUP(RANDBETWEEN(4,12),lookups!$A$1:$B$12,2,FALSE)</f>
        <v xml:space="preserve"> bb</v>
      </c>
      <c r="H5738" s="4">
        <f t="shared" ca="1" si="101"/>
        <v>48</v>
      </c>
      <c r="I5738" t="str">
        <f ca="1">VLOOKUP(RANDBETWEEN(1,5),lookups!$E$1:$F$5,2,FALSE)</f>
        <v>n</v>
      </c>
      <c r="J5738" t="str">
        <f ca="1">VLOOKUP(RANDBETWEEN(1,5),lookups!$C$1:$D$5,2,FALSE)</f>
        <v>finland</v>
      </c>
      <c r="K5738" t="str">
        <f ca="1">VLOOKUP(RANDBETWEEN(1,2),lookups!$G$1:$H$2,2,FALSE)</f>
        <v>pitched</v>
      </c>
      <c r="L5738">
        <v>10</v>
      </c>
      <c r="M5738" t="str">
        <f ca="1">VLOOKUP(RANDBETWEEN(1,7),lookups!$I$1:$J$7,2,FALSE)</f>
        <v>b</v>
      </c>
      <c r="N5738" s="2">
        <f ca="1">E5738*(1-(RANDBETWEEN(1,50)/100))</f>
        <v>2870046.74</v>
      </c>
      <c r="O5738" s="2">
        <f ca="1">N5738/12</f>
        <v>239170.56166666668</v>
      </c>
      <c r="P5738" s="2">
        <f ca="1">RANDBETWEEN(1,1.5)*((N5738/12)*VLOOKUP(J5738,'Weather by country'!$A$1:$C$5,3,FALSE))</f>
        <v>191336.44933333335</v>
      </c>
      <c r="Q5738" s="2">
        <f ca="1">(N5738/12)*RANDBETWEEN(60,100)/100</f>
        <v>186553.03810000003</v>
      </c>
      <c r="R5738" s="2">
        <f ca="1">(N5738/12)*RANDBETWEEN(60,100)/100</f>
        <v>160244.27631666668</v>
      </c>
      <c r="S5738" t="str">
        <f ca="1">VLOOKUP(J5738,'Weather by country'!$A$1:$C$5,2,FALSE)</f>
        <v>l-rain</v>
      </c>
      <c r="T5738" t="str">
        <f ca="1">VLOOKUP(RANDBETWEEN(1,5),lookups!$Q$1:$R$5,2,FALSE)</f>
        <v>n</v>
      </c>
      <c r="U5738" t="str">
        <f ca="1">VLOOKUP(RANDBETWEEN(1,5),lookups!$Q$1:$R$5,2,FALSE)</f>
        <v>y</v>
      </c>
      <c r="V5738" t="str">
        <f ca="1">IF(P5738=O5738,"y","n")</f>
        <v>n</v>
      </c>
    </row>
    <row r="5739" spans="1:22" x14ac:dyDescent="0.35">
      <c r="A5739" t="s">
        <v>30</v>
      </c>
      <c r="B5739" t="str">
        <f t="shared" si="100"/>
        <v>0000005739</v>
      </c>
      <c r="C5739">
        <f ca="1">RANDBETWEEN(5,20)</f>
        <v>13</v>
      </c>
      <c r="D5739">
        <f ca="1">RANDBETWEEN(0,C5739)</f>
        <v>3</v>
      </c>
      <c r="E5739" s="2">
        <f ca="1">RANDBETWEEN(250000,500000)</f>
        <v>295087</v>
      </c>
      <c r="F5739">
        <f ca="1">RANDBETWEEN(5,100)</f>
        <v>85</v>
      </c>
      <c r="G5739" t="str">
        <f ca="1">VLOOKUP(RANDBETWEEN(4,12),lookups!$A$1:$B$12,2,FALSE)</f>
        <v xml:space="preserve"> bbb</v>
      </c>
      <c r="H5739" s="4">
        <f t="shared" ca="1" si="101"/>
        <v>2</v>
      </c>
      <c r="I5739" t="s">
        <v>33</v>
      </c>
      <c r="J5739" t="str">
        <f ca="1">VLOOKUP(RANDBETWEEN(1,5),lookups!$C$1:$D$5,2,FALSE)</f>
        <v>sweden</v>
      </c>
      <c r="K5739" t="str">
        <f ca="1">VLOOKUP(RANDBETWEEN(1,2),lookups!$G$1:$H$2,2,FALSE)</f>
        <v>pitched</v>
      </c>
      <c r="L5739">
        <v>10</v>
      </c>
      <c r="M5739" t="str">
        <f ca="1">VLOOKUP(RANDBETWEEN(1,7),lookups!$I$1:$J$7,2,FALSE)</f>
        <v>b</v>
      </c>
      <c r="N5739" s="2">
        <f ca="1">E5739*(1-(RANDBETWEEN(1,50)/100))</f>
        <v>156396.11000000002</v>
      </c>
      <c r="O5739" s="2">
        <f ca="1">N5739/12</f>
        <v>13033.009166666669</v>
      </c>
      <c r="P5739" s="2">
        <f ca="1">RANDBETWEEN(1,1.5)*((N5739/12)*VLOOKUP(J5739,'Weather by country'!$A$1:$C$5,3,FALSE))</f>
        <v>13033.009166666669</v>
      </c>
      <c r="Q5739" s="2">
        <f ca="1">(N5739/12)*RANDBETWEEN(60,100)/100</f>
        <v>10296.077241666668</v>
      </c>
      <c r="R5739" s="2">
        <f ca="1">(N5739/12)*RANDBETWEEN(60,100)/100</f>
        <v>11469.048066666668</v>
      </c>
      <c r="S5739" t="str">
        <f ca="1">VLOOKUP(J5739,'Weather by country'!$A$1:$C$5,2,FALSE)</f>
        <v>fine</v>
      </c>
      <c r="T5739" t="str">
        <f ca="1">VLOOKUP(RANDBETWEEN(1,5),lookups!$Q$1:$R$5,2,FALSE)</f>
        <v>y</v>
      </c>
      <c r="U5739" t="str">
        <f ca="1">VLOOKUP(RANDBETWEEN(1,5),lookups!$Q$1:$R$5,2,FALSE)</f>
        <v>y</v>
      </c>
      <c r="V5739" t="str">
        <f ca="1">IF(P5739=O5739,"y","n")</f>
        <v>y</v>
      </c>
    </row>
    <row r="5740" spans="1:22" x14ac:dyDescent="0.35">
      <c r="A5740" t="s">
        <v>29</v>
      </c>
      <c r="B5740" t="str">
        <f t="shared" si="100"/>
        <v>0000005740</v>
      </c>
      <c r="C5740">
        <f ca="1">RANDBETWEEN(5,20)</f>
        <v>13</v>
      </c>
      <c r="D5740">
        <f ca="1">RANDBETWEEN(0,C5740)</f>
        <v>0</v>
      </c>
      <c r="E5740" s="2">
        <f ca="1">RANDBETWEEN(500000,5000000)</f>
        <v>3005106</v>
      </c>
      <c r="F5740">
        <f ca="1">RANDBETWEEN(5,100)</f>
        <v>84</v>
      </c>
      <c r="G5740" t="str">
        <f ca="1">VLOOKUP(RANDBETWEEN(4,12),lookups!$A$1:$B$12,2,FALSE)</f>
        <v xml:space="preserve"> c</v>
      </c>
      <c r="H5740" s="4">
        <f t="shared" ca="1" si="101"/>
        <v>30</v>
      </c>
      <c r="I5740" t="str">
        <f ca="1">VLOOKUP(RANDBETWEEN(1,5),lookups!$E$1:$F$5,2,FALSE)</f>
        <v>n</v>
      </c>
      <c r="J5740" t="str">
        <f ca="1">VLOOKUP(RANDBETWEEN(1,5),lookups!$C$1:$D$5,2,FALSE)</f>
        <v>sweden</v>
      </c>
      <c r="K5740" t="str">
        <f ca="1">VLOOKUP(RANDBETWEEN(1,2),lookups!$G$1:$H$2,2,FALSE)</f>
        <v>pitched</v>
      </c>
      <c r="L5740">
        <v>10</v>
      </c>
      <c r="M5740" t="str">
        <f ca="1">VLOOKUP(RANDBETWEEN(1,7),lookups!$I$1:$J$7,2,FALSE)</f>
        <v>c</v>
      </c>
      <c r="N5740" s="2">
        <f ca="1">E5740*(1-(RANDBETWEEN(1,50)/100))</f>
        <v>2794748.5799999996</v>
      </c>
      <c r="O5740" s="2">
        <f ca="1">N5740/12</f>
        <v>232895.71499999997</v>
      </c>
      <c r="P5740" s="2">
        <f ca="1">RANDBETWEEN(1,1.5)*((N5740/12)*VLOOKUP(J5740,'Weather by country'!$A$1:$C$5,3,FALSE))</f>
        <v>232895.71499999997</v>
      </c>
      <c r="Q5740" s="2">
        <f ca="1">(N5740/12)*RANDBETWEEN(60,100)/100</f>
        <v>149053.25759999998</v>
      </c>
      <c r="R5740" s="2">
        <f ca="1">(N5740/12)*RANDBETWEEN(60,100)/100</f>
        <v>151382.21474999998</v>
      </c>
      <c r="S5740" t="str">
        <f ca="1">VLOOKUP(J5740,'Weather by country'!$A$1:$C$5,2,FALSE)</f>
        <v>fine</v>
      </c>
      <c r="T5740" t="str">
        <f ca="1">VLOOKUP(RANDBETWEEN(1,5),lookups!$Q$1:$R$5,2,FALSE)</f>
        <v>y</v>
      </c>
      <c r="U5740" t="str">
        <f ca="1">VLOOKUP(RANDBETWEEN(1,5),lookups!$Q$1:$R$5,2,FALSE)</f>
        <v>y</v>
      </c>
      <c r="V5740" t="str">
        <f ca="1">IF(P5740=O5740,"y","n")</f>
        <v>y</v>
      </c>
    </row>
    <row r="5741" spans="1:22" x14ac:dyDescent="0.35">
      <c r="A5741" t="s">
        <v>30</v>
      </c>
      <c r="B5741" t="str">
        <f t="shared" si="100"/>
        <v>0000005741</v>
      </c>
      <c r="C5741">
        <f ca="1">RANDBETWEEN(5,20)</f>
        <v>13</v>
      </c>
      <c r="D5741">
        <f ca="1">RANDBETWEEN(0,C5741)</f>
        <v>8</v>
      </c>
      <c r="E5741" s="2">
        <f ca="1">RANDBETWEEN(250000,500000)</f>
        <v>466471</v>
      </c>
      <c r="F5741">
        <f ca="1">RANDBETWEEN(5,100)</f>
        <v>81</v>
      </c>
      <c r="G5741" t="str">
        <f ca="1">VLOOKUP(RANDBETWEEN(4,12),lookups!$A$1:$B$12,2,FALSE)</f>
        <v xml:space="preserve"> c</v>
      </c>
      <c r="H5741" s="4">
        <f t="shared" ca="1" si="101"/>
        <v>4</v>
      </c>
      <c r="I5741" t="s">
        <v>33</v>
      </c>
      <c r="J5741" t="str">
        <f ca="1">VLOOKUP(RANDBETWEEN(1,5),lookups!$C$1:$D$5,2,FALSE)</f>
        <v>uk</v>
      </c>
      <c r="K5741" t="str">
        <f ca="1">VLOOKUP(RANDBETWEEN(1,2),lookups!$G$1:$H$2,2,FALSE)</f>
        <v>flat</v>
      </c>
      <c r="L5741">
        <v>10</v>
      </c>
      <c r="M5741" t="str">
        <f ca="1">VLOOKUP(RANDBETWEEN(1,7),lookups!$I$1:$J$7,2,FALSE)</f>
        <v>b</v>
      </c>
      <c r="N5741" s="2">
        <f ca="1">E5741*(1-(RANDBETWEEN(1,50)/100))</f>
        <v>270553.18000000005</v>
      </c>
      <c r="O5741" s="2">
        <f ca="1">N5741/12</f>
        <v>22546.098333333339</v>
      </c>
      <c r="P5741" s="2">
        <f ca="1">RANDBETWEEN(1,1.5)*((N5741/12)*VLOOKUP(J5741,'Weather by country'!$A$1:$C$5,3,FALSE))</f>
        <v>22546.098333333339</v>
      </c>
      <c r="Q5741" s="2">
        <f ca="1">(N5741/12)*RANDBETWEEN(60,100)/100</f>
        <v>16684.112766666673</v>
      </c>
      <c r="R5741" s="2">
        <f ca="1">(N5741/12)*RANDBETWEEN(60,100)/100</f>
        <v>16233.190800000004</v>
      </c>
      <c r="S5741" t="str">
        <f ca="1">VLOOKUP(J5741,'Weather by country'!$A$1:$C$5,2,FALSE)</f>
        <v>fine</v>
      </c>
      <c r="T5741" t="str">
        <f ca="1">VLOOKUP(RANDBETWEEN(1,5),lookups!$Q$1:$R$5,2,FALSE)</f>
        <v>n</v>
      </c>
      <c r="U5741" t="str">
        <f ca="1">VLOOKUP(RANDBETWEEN(1,5),lookups!$Q$1:$R$5,2,FALSE)</f>
        <v>y</v>
      </c>
      <c r="V5741" t="str">
        <f ca="1">IF(P5741=O5741,"y","n")</f>
        <v>y</v>
      </c>
    </row>
    <row r="5742" spans="1:22" x14ac:dyDescent="0.35">
      <c r="A5742" t="s">
        <v>29</v>
      </c>
      <c r="B5742" t="str">
        <f t="shared" si="100"/>
        <v>0000005742</v>
      </c>
      <c r="C5742">
        <f ca="1">RANDBETWEEN(5,20)</f>
        <v>5</v>
      </c>
      <c r="D5742">
        <f ca="1">RANDBETWEEN(0,C5742)</f>
        <v>0</v>
      </c>
      <c r="E5742" s="2">
        <f ca="1">RANDBETWEEN(500000,5000000)</f>
        <v>2573046</v>
      </c>
      <c r="F5742">
        <f ca="1">RANDBETWEEN(5,100)</f>
        <v>70</v>
      </c>
      <c r="G5742" t="str">
        <f ca="1">VLOOKUP(RANDBETWEEN(4,12),lookups!$A$1:$B$12,2,FALSE)</f>
        <v xml:space="preserve"> b</v>
      </c>
      <c r="H5742" s="4">
        <f t="shared" ca="1" si="101"/>
        <v>25</v>
      </c>
      <c r="I5742" t="str">
        <f ca="1">VLOOKUP(RANDBETWEEN(1,5),lookups!$E$1:$F$5,2,FALSE)</f>
        <v>n</v>
      </c>
      <c r="J5742" t="str">
        <f ca="1">VLOOKUP(RANDBETWEEN(1,5),lookups!$C$1:$D$5,2,FALSE)</f>
        <v>finland</v>
      </c>
      <c r="K5742" t="str">
        <f ca="1">VLOOKUP(RANDBETWEEN(1,2),lookups!$G$1:$H$2,2,FALSE)</f>
        <v>flat</v>
      </c>
      <c r="L5742">
        <v>10</v>
      </c>
      <c r="M5742" t="str">
        <f ca="1">VLOOKUP(RANDBETWEEN(1,7),lookups!$I$1:$J$7,2,FALSE)</f>
        <v>a</v>
      </c>
      <c r="N5742" s="2">
        <f ca="1">E5742*(1-(RANDBETWEEN(1,50)/100))</f>
        <v>1878323.5799999998</v>
      </c>
      <c r="O5742" s="2">
        <f ca="1">N5742/12</f>
        <v>156526.965</v>
      </c>
      <c r="P5742" s="2">
        <f ca="1">RANDBETWEEN(1,1.5)*((N5742/12)*VLOOKUP(J5742,'Weather by country'!$A$1:$C$5,3,FALSE))</f>
        <v>125221.572</v>
      </c>
      <c r="Q5742" s="2">
        <f ca="1">(N5742/12)*RANDBETWEEN(60,100)/100</f>
        <v>156526.965</v>
      </c>
      <c r="R5742" s="2">
        <f ca="1">(N5742/12)*RANDBETWEEN(60,100)/100</f>
        <v>154961.69534999999</v>
      </c>
      <c r="S5742" t="str">
        <f ca="1">VLOOKUP(J5742,'Weather by country'!$A$1:$C$5,2,FALSE)</f>
        <v>l-rain</v>
      </c>
      <c r="T5742" t="str">
        <f ca="1">VLOOKUP(RANDBETWEEN(1,5),lookups!$Q$1:$R$5,2,FALSE)</f>
        <v>n</v>
      </c>
      <c r="U5742" t="str">
        <f ca="1">VLOOKUP(RANDBETWEEN(1,5),lookups!$Q$1:$R$5,2,FALSE)</f>
        <v>n</v>
      </c>
      <c r="V5742" t="str">
        <f ca="1">IF(P5742=O5742,"y","n")</f>
        <v>n</v>
      </c>
    </row>
    <row r="5743" spans="1:22" x14ac:dyDescent="0.35">
      <c r="A5743" t="s">
        <v>30</v>
      </c>
      <c r="B5743" t="str">
        <f t="shared" si="100"/>
        <v>0000005743</v>
      </c>
      <c r="C5743">
        <f ca="1">RANDBETWEEN(5,20)</f>
        <v>13</v>
      </c>
      <c r="D5743">
        <f ca="1">RANDBETWEEN(0,C5743)</f>
        <v>13</v>
      </c>
      <c r="E5743" s="2">
        <f ca="1">RANDBETWEEN(250000,500000)</f>
        <v>390289</v>
      </c>
      <c r="F5743">
        <f ca="1">RANDBETWEEN(5,100)</f>
        <v>95</v>
      </c>
      <c r="G5743" t="str">
        <f ca="1">VLOOKUP(RANDBETWEEN(4,12),lookups!$A$1:$B$12,2,FALSE)</f>
        <v xml:space="preserve"> ddd</v>
      </c>
      <c r="H5743" s="4">
        <f t="shared" ca="1" si="101"/>
        <v>3</v>
      </c>
      <c r="I5743" t="s">
        <v>33</v>
      </c>
      <c r="J5743" t="str">
        <f ca="1">VLOOKUP(RANDBETWEEN(1,5),lookups!$C$1:$D$5,2,FALSE)</f>
        <v>finland</v>
      </c>
      <c r="K5743" t="str">
        <f ca="1">VLOOKUP(RANDBETWEEN(1,2),lookups!$G$1:$H$2,2,FALSE)</f>
        <v>pitched</v>
      </c>
      <c r="L5743">
        <v>10</v>
      </c>
      <c r="M5743" t="str">
        <f ca="1">VLOOKUP(RANDBETWEEN(1,7),lookups!$I$1:$J$7,2,FALSE)</f>
        <v>c</v>
      </c>
      <c r="N5743" s="2">
        <f ca="1">E5743*(1-(RANDBETWEEN(1,50)/100))</f>
        <v>327842.76</v>
      </c>
      <c r="O5743" s="2">
        <f ca="1">N5743/12</f>
        <v>27320.23</v>
      </c>
      <c r="P5743" s="2">
        <f ca="1">RANDBETWEEN(1,1.5)*((N5743/12)*VLOOKUP(J5743,'Weather by country'!$A$1:$C$5,3,FALSE))</f>
        <v>21856.184000000001</v>
      </c>
      <c r="Q5743" s="2">
        <f ca="1">(N5743/12)*RANDBETWEEN(60,100)/100</f>
        <v>20763.374800000001</v>
      </c>
      <c r="R5743" s="2">
        <f ca="1">(N5743/12)*RANDBETWEEN(60,100)/100</f>
        <v>18304.554099999998</v>
      </c>
      <c r="S5743" t="str">
        <f ca="1">VLOOKUP(J5743,'Weather by country'!$A$1:$C$5,2,FALSE)</f>
        <v>l-rain</v>
      </c>
      <c r="T5743" t="str">
        <f ca="1">VLOOKUP(RANDBETWEEN(1,5),lookups!$Q$1:$R$5,2,FALSE)</f>
        <v>n</v>
      </c>
      <c r="U5743" t="str">
        <f ca="1">VLOOKUP(RANDBETWEEN(1,5),lookups!$Q$1:$R$5,2,FALSE)</f>
        <v>y</v>
      </c>
      <c r="V5743" t="str">
        <f ca="1">IF(P5743=O5743,"y","n")</f>
        <v>n</v>
      </c>
    </row>
    <row r="5744" spans="1:22" x14ac:dyDescent="0.35">
      <c r="A5744" t="s">
        <v>29</v>
      </c>
      <c r="B5744" t="str">
        <f t="shared" si="100"/>
        <v>0000005744</v>
      </c>
      <c r="C5744">
        <f ca="1">RANDBETWEEN(5,20)</f>
        <v>18</v>
      </c>
      <c r="D5744">
        <f ca="1">RANDBETWEEN(0,C5744)</f>
        <v>17</v>
      </c>
      <c r="E5744" s="2">
        <f ca="1">RANDBETWEEN(500000,5000000)</f>
        <v>632833</v>
      </c>
      <c r="F5744">
        <f ca="1">RANDBETWEEN(5,100)</f>
        <v>73</v>
      </c>
      <c r="G5744" t="str">
        <f ca="1">VLOOKUP(RANDBETWEEN(4,12),lookups!$A$1:$B$12,2,FALSE)</f>
        <v xml:space="preserve"> b</v>
      </c>
      <c r="H5744" s="4">
        <f t="shared" ca="1" si="101"/>
        <v>6</v>
      </c>
      <c r="I5744" t="str">
        <f ca="1">VLOOKUP(RANDBETWEEN(1,5),lookups!$E$1:$F$5,2,FALSE)</f>
        <v>n</v>
      </c>
      <c r="J5744" t="str">
        <f ca="1">VLOOKUP(RANDBETWEEN(1,5),lookups!$C$1:$D$5,2,FALSE)</f>
        <v>sweden</v>
      </c>
      <c r="K5744" t="str">
        <f ca="1">VLOOKUP(RANDBETWEEN(1,2),lookups!$G$1:$H$2,2,FALSE)</f>
        <v>pitched</v>
      </c>
      <c r="L5744">
        <v>10</v>
      </c>
      <c r="M5744" t="str">
        <f ca="1">VLOOKUP(RANDBETWEEN(1,7),lookups!$I$1:$J$7,2,FALSE)</f>
        <v>c</v>
      </c>
      <c r="N5744" s="2">
        <f ca="1">E5744*(1-(RANDBETWEEN(1,50)/100))</f>
        <v>373371.47000000003</v>
      </c>
      <c r="O5744" s="2">
        <f ca="1">N5744/12</f>
        <v>31114.289166666669</v>
      </c>
      <c r="P5744" s="2">
        <f ca="1">RANDBETWEEN(1,1.5)*((N5744/12)*VLOOKUP(J5744,'Weather by country'!$A$1:$C$5,3,FALSE))</f>
        <v>31114.289166666669</v>
      </c>
      <c r="Q5744" s="2">
        <f ca="1">(N5744/12)*RANDBETWEEN(60,100)/100</f>
        <v>22713.431091666669</v>
      </c>
      <c r="R5744" s="2">
        <f ca="1">(N5744/12)*RANDBETWEEN(60,100)/100</f>
        <v>27069.431575000002</v>
      </c>
      <c r="S5744" t="str">
        <f ca="1">VLOOKUP(J5744,'Weather by country'!$A$1:$C$5,2,FALSE)</f>
        <v>fine</v>
      </c>
      <c r="T5744" t="str">
        <f ca="1">VLOOKUP(RANDBETWEEN(1,5),lookups!$Q$1:$R$5,2,FALSE)</f>
        <v>n</v>
      </c>
      <c r="U5744" t="str">
        <f ca="1">VLOOKUP(RANDBETWEEN(1,5),lookups!$Q$1:$R$5,2,FALSE)</f>
        <v>n</v>
      </c>
      <c r="V5744" t="str">
        <f ca="1">IF(P5744=O5744,"y","n")</f>
        <v>y</v>
      </c>
    </row>
    <row r="5745" spans="1:22" x14ac:dyDescent="0.35">
      <c r="A5745" t="s">
        <v>30</v>
      </c>
      <c r="B5745" t="str">
        <f t="shared" si="100"/>
        <v>0000005745</v>
      </c>
      <c r="C5745">
        <f ca="1">RANDBETWEEN(5,20)</f>
        <v>14</v>
      </c>
      <c r="D5745">
        <f ca="1">RANDBETWEEN(0,C5745)</f>
        <v>12</v>
      </c>
      <c r="E5745" s="2">
        <f ca="1">RANDBETWEEN(250000,500000)</f>
        <v>310490</v>
      </c>
      <c r="F5745">
        <f ca="1">RANDBETWEEN(5,100)</f>
        <v>50</v>
      </c>
      <c r="G5745" t="str">
        <f ca="1">VLOOKUP(RANDBETWEEN(4,12),lookups!$A$1:$B$12,2,FALSE)</f>
        <v xml:space="preserve"> bb</v>
      </c>
      <c r="H5745" s="4">
        <f t="shared" ca="1" si="101"/>
        <v>3</v>
      </c>
      <c r="I5745" t="s">
        <v>33</v>
      </c>
      <c r="J5745" t="str">
        <f ca="1">VLOOKUP(RANDBETWEEN(1,5),lookups!$C$1:$D$5,2,FALSE)</f>
        <v>finland</v>
      </c>
      <c r="K5745" t="str">
        <f ca="1">VLOOKUP(RANDBETWEEN(1,2),lookups!$G$1:$H$2,2,FALSE)</f>
        <v>flat</v>
      </c>
      <c r="L5745">
        <v>10</v>
      </c>
      <c r="M5745" t="str">
        <f ca="1">VLOOKUP(RANDBETWEEN(1,7),lookups!$I$1:$J$7,2,FALSE)</f>
        <v>b</v>
      </c>
      <c r="N5745" s="2">
        <f ca="1">E5745*(1-(RANDBETWEEN(1,50)/100))</f>
        <v>260811.59999999998</v>
      </c>
      <c r="O5745" s="2">
        <f ca="1">N5745/12</f>
        <v>21734.3</v>
      </c>
      <c r="P5745" s="2">
        <f ca="1">RANDBETWEEN(1,1.5)*((N5745/12)*VLOOKUP(J5745,'Weather by country'!$A$1:$C$5,3,FALSE))</f>
        <v>17387.439999999999</v>
      </c>
      <c r="Q5745" s="2">
        <f ca="1">(N5745/12)*RANDBETWEEN(60,100)/100</f>
        <v>17822.126</v>
      </c>
      <c r="R5745" s="2">
        <f ca="1">(N5745/12)*RANDBETWEEN(60,100)/100</f>
        <v>16952.754000000001</v>
      </c>
      <c r="S5745" t="str">
        <f ca="1">VLOOKUP(J5745,'Weather by country'!$A$1:$C$5,2,FALSE)</f>
        <v>l-rain</v>
      </c>
      <c r="T5745" t="str">
        <f ca="1">VLOOKUP(RANDBETWEEN(1,5),lookups!$Q$1:$R$5,2,FALSE)</f>
        <v>y</v>
      </c>
      <c r="U5745" t="str">
        <f ca="1">VLOOKUP(RANDBETWEEN(1,5),lookups!$Q$1:$R$5,2,FALSE)</f>
        <v>y</v>
      </c>
      <c r="V5745" t="str">
        <f ca="1">IF(P5745=O5745,"y","n")</f>
        <v>n</v>
      </c>
    </row>
    <row r="5746" spans="1:22" x14ac:dyDescent="0.35">
      <c r="A5746" t="s">
        <v>29</v>
      </c>
      <c r="B5746" t="str">
        <f t="shared" si="100"/>
        <v>0000005746</v>
      </c>
      <c r="C5746">
        <f ca="1">RANDBETWEEN(5,20)</f>
        <v>12</v>
      </c>
      <c r="D5746">
        <f ca="1">RANDBETWEEN(0,C5746)</f>
        <v>2</v>
      </c>
      <c r="E5746" s="2">
        <f ca="1">RANDBETWEEN(500000,5000000)</f>
        <v>3421768</v>
      </c>
      <c r="F5746">
        <f ca="1">RANDBETWEEN(5,100)</f>
        <v>6</v>
      </c>
      <c r="G5746" t="str">
        <f ca="1">VLOOKUP(RANDBETWEEN(4,12),lookups!$A$1:$B$12,2,FALSE)</f>
        <v xml:space="preserve"> bbb</v>
      </c>
      <c r="H5746" s="4">
        <f t="shared" ca="1" si="101"/>
        <v>34</v>
      </c>
      <c r="I5746" t="str">
        <f ca="1">VLOOKUP(RANDBETWEEN(1,5),lookups!$E$1:$F$5,2,FALSE)</f>
        <v>y</v>
      </c>
      <c r="J5746" t="str">
        <f ca="1">VLOOKUP(RANDBETWEEN(1,5),lookups!$C$1:$D$5,2,FALSE)</f>
        <v>norway</v>
      </c>
      <c r="K5746" t="str">
        <f ca="1">VLOOKUP(RANDBETWEEN(1,2),lookups!$G$1:$H$2,2,FALSE)</f>
        <v>pitched</v>
      </c>
      <c r="L5746">
        <v>10</v>
      </c>
      <c r="M5746" t="str">
        <f ca="1">VLOOKUP(RANDBETWEEN(1,7),lookups!$I$1:$J$7,2,FALSE)</f>
        <v>b</v>
      </c>
      <c r="N5746" s="2">
        <f ca="1">E5746*(1-(RANDBETWEEN(1,50)/100))</f>
        <v>2189931.52</v>
      </c>
      <c r="O5746" s="2">
        <f ca="1">N5746/12</f>
        <v>182494.29333333333</v>
      </c>
      <c r="P5746" s="2">
        <f ca="1">RANDBETWEEN(1,1.5)*((N5746/12)*VLOOKUP(J5746,'Weather by country'!$A$1:$C$5,3,FALSE))</f>
        <v>182494.29333333333</v>
      </c>
      <c r="Q5746" s="2">
        <f ca="1">(N5746/12)*RANDBETWEEN(60,100)/100</f>
        <v>175194.52160000001</v>
      </c>
      <c r="R5746" s="2">
        <f ca="1">(N5746/12)*RANDBETWEEN(60,100)/100</f>
        <v>120446.23359999999</v>
      </c>
      <c r="S5746" t="str">
        <f ca="1">VLOOKUP(J5746,'Weather by country'!$A$1:$C$5,2,FALSE)</f>
        <v>fine</v>
      </c>
      <c r="T5746" t="str">
        <f ca="1">VLOOKUP(RANDBETWEEN(1,5),lookups!$Q$1:$R$5,2,FALSE)</f>
        <v>y</v>
      </c>
      <c r="U5746" t="str">
        <f ca="1">VLOOKUP(RANDBETWEEN(1,5),lookups!$Q$1:$R$5,2,FALSE)</f>
        <v>y</v>
      </c>
      <c r="V5746" t="str">
        <f ca="1">IF(P5746=O5746,"y","n")</f>
        <v>y</v>
      </c>
    </row>
    <row r="5747" spans="1:22" x14ac:dyDescent="0.35">
      <c r="A5747" t="s">
        <v>30</v>
      </c>
      <c r="B5747" t="str">
        <f t="shared" si="100"/>
        <v>0000005747</v>
      </c>
      <c r="C5747">
        <f ca="1">RANDBETWEEN(5,20)</f>
        <v>17</v>
      </c>
      <c r="D5747">
        <f ca="1">RANDBETWEEN(0,C5747)</f>
        <v>9</v>
      </c>
      <c r="E5747" s="2">
        <f ca="1">RANDBETWEEN(250000,500000)</f>
        <v>409514</v>
      </c>
      <c r="F5747">
        <f ca="1">RANDBETWEEN(5,100)</f>
        <v>95</v>
      </c>
      <c r="G5747" t="str">
        <f ca="1">VLOOKUP(RANDBETWEEN(4,12),lookups!$A$1:$B$12,2,FALSE)</f>
        <v xml:space="preserve"> cc</v>
      </c>
      <c r="H5747" s="4">
        <f t="shared" ca="1" si="101"/>
        <v>4</v>
      </c>
      <c r="I5747" t="s">
        <v>33</v>
      </c>
      <c r="J5747" t="str">
        <f ca="1">VLOOKUP(RANDBETWEEN(1,5),lookups!$C$1:$D$5,2,FALSE)</f>
        <v>finland</v>
      </c>
      <c r="K5747" t="str">
        <f ca="1">VLOOKUP(RANDBETWEEN(1,2),lookups!$G$1:$H$2,2,FALSE)</f>
        <v>pitched</v>
      </c>
      <c r="L5747">
        <v>10</v>
      </c>
      <c r="M5747" t="str">
        <f ca="1">VLOOKUP(RANDBETWEEN(1,7),lookups!$I$1:$J$7,2,FALSE)</f>
        <v>c</v>
      </c>
      <c r="N5747" s="2">
        <f ca="1">E5747*(1-(RANDBETWEEN(1,50)/100))</f>
        <v>368562.60000000003</v>
      </c>
      <c r="O5747" s="2">
        <f ca="1">N5747/12</f>
        <v>30713.550000000003</v>
      </c>
      <c r="P5747" s="2">
        <f ca="1">RANDBETWEEN(1,1.5)*((N5747/12)*VLOOKUP(J5747,'Weather by country'!$A$1:$C$5,3,FALSE))</f>
        <v>24570.840000000004</v>
      </c>
      <c r="Q5747" s="2">
        <f ca="1">(N5747/12)*RANDBETWEEN(60,100)/100</f>
        <v>19349.536500000002</v>
      </c>
      <c r="R5747" s="2">
        <f ca="1">(N5747/12)*RANDBETWEEN(60,100)/100</f>
        <v>23035.162499999999</v>
      </c>
      <c r="S5747" t="str">
        <f ca="1">VLOOKUP(J5747,'Weather by country'!$A$1:$C$5,2,FALSE)</f>
        <v>l-rain</v>
      </c>
      <c r="T5747" t="str">
        <f ca="1">VLOOKUP(RANDBETWEEN(1,5),lookups!$Q$1:$R$5,2,FALSE)</f>
        <v>n</v>
      </c>
      <c r="U5747" t="str">
        <f ca="1">VLOOKUP(RANDBETWEEN(1,5),lookups!$Q$1:$R$5,2,FALSE)</f>
        <v>n</v>
      </c>
      <c r="V5747" t="str">
        <f ca="1">IF(P5747=O5747,"y","n")</f>
        <v>n</v>
      </c>
    </row>
    <row r="5748" spans="1:22" x14ac:dyDescent="0.35">
      <c r="A5748" t="s">
        <v>29</v>
      </c>
      <c r="B5748" t="str">
        <f t="shared" si="100"/>
        <v>0000005748</v>
      </c>
      <c r="C5748">
        <f ca="1">RANDBETWEEN(5,20)</f>
        <v>17</v>
      </c>
      <c r="D5748">
        <f ca="1">RANDBETWEEN(0,C5748)</f>
        <v>0</v>
      </c>
      <c r="E5748" s="2">
        <f ca="1">RANDBETWEEN(500000,5000000)</f>
        <v>4927796</v>
      </c>
      <c r="F5748">
        <f ca="1">RANDBETWEEN(5,100)</f>
        <v>55</v>
      </c>
      <c r="G5748" t="str">
        <f ca="1">VLOOKUP(RANDBETWEEN(4,12),lookups!$A$1:$B$12,2,FALSE)</f>
        <v xml:space="preserve"> b</v>
      </c>
      <c r="H5748" s="4">
        <f t="shared" ca="1" si="101"/>
        <v>49</v>
      </c>
      <c r="I5748" t="str">
        <f ca="1">VLOOKUP(RANDBETWEEN(1,5),lookups!$E$1:$F$5,2,FALSE)</f>
        <v>y</v>
      </c>
      <c r="J5748" t="str">
        <f ca="1">VLOOKUP(RANDBETWEEN(1,5),lookups!$C$1:$D$5,2,FALSE)</f>
        <v>denmark</v>
      </c>
      <c r="K5748" t="str">
        <f ca="1">VLOOKUP(RANDBETWEEN(1,2),lookups!$G$1:$H$2,2,FALSE)</f>
        <v>flat</v>
      </c>
      <c r="L5748">
        <v>10</v>
      </c>
      <c r="M5748" t="str">
        <f ca="1">VLOOKUP(RANDBETWEEN(1,7),lookups!$I$1:$J$7,2,FALSE)</f>
        <v>c</v>
      </c>
      <c r="N5748" s="2">
        <f ca="1">E5748*(1-(RANDBETWEEN(1,50)/100))</f>
        <v>4090070.6799999997</v>
      </c>
      <c r="O5748" s="2">
        <f ca="1">N5748/12</f>
        <v>340839.22333333333</v>
      </c>
      <c r="P5748" s="2">
        <f ca="1">RANDBETWEEN(1,1.5)*((N5748/12)*VLOOKUP(J5748,'Weather by country'!$A$1:$C$5,3,FALSE))</f>
        <v>340839.22333333333</v>
      </c>
      <c r="Q5748" s="2">
        <f ca="1">(N5748/12)*RANDBETWEEN(60,100)/100</f>
        <v>235179.06409999999</v>
      </c>
      <c r="R5748" s="2">
        <f ca="1">(N5748/12)*RANDBETWEEN(60,100)/100</f>
        <v>276079.7709</v>
      </c>
      <c r="S5748" t="str">
        <f ca="1">VLOOKUP(J5748,'Weather by country'!$A$1:$C$5,2,FALSE)</f>
        <v>fine</v>
      </c>
      <c r="T5748" t="str">
        <f ca="1">VLOOKUP(RANDBETWEEN(1,5),lookups!$Q$1:$R$5,2,FALSE)</f>
        <v>n</v>
      </c>
      <c r="U5748" t="str">
        <f ca="1">VLOOKUP(RANDBETWEEN(1,5),lookups!$Q$1:$R$5,2,FALSE)</f>
        <v>y</v>
      </c>
      <c r="V5748" t="str">
        <f ca="1">IF(P5748=O5748,"y","n")</f>
        <v>y</v>
      </c>
    </row>
    <row r="5749" spans="1:22" x14ac:dyDescent="0.35">
      <c r="A5749" t="s">
        <v>30</v>
      </c>
      <c r="B5749" t="str">
        <f t="shared" si="100"/>
        <v>0000005749</v>
      </c>
      <c r="C5749">
        <f ca="1">RANDBETWEEN(5,20)</f>
        <v>8</v>
      </c>
      <c r="D5749">
        <f ca="1">RANDBETWEEN(0,C5749)</f>
        <v>3</v>
      </c>
      <c r="E5749" s="2">
        <f ca="1">RANDBETWEEN(250000,500000)</f>
        <v>476880</v>
      </c>
      <c r="F5749">
        <f ca="1">RANDBETWEEN(5,100)</f>
        <v>8</v>
      </c>
      <c r="G5749" t="str">
        <f ca="1">VLOOKUP(RANDBETWEEN(4,12),lookups!$A$1:$B$12,2,FALSE)</f>
        <v xml:space="preserve"> c</v>
      </c>
      <c r="H5749" s="4">
        <f t="shared" ca="1" si="101"/>
        <v>4</v>
      </c>
      <c r="I5749" t="s">
        <v>33</v>
      </c>
      <c r="J5749" t="str">
        <f ca="1">VLOOKUP(RANDBETWEEN(1,5),lookups!$C$1:$D$5,2,FALSE)</f>
        <v>sweden</v>
      </c>
      <c r="K5749" t="str">
        <f ca="1">VLOOKUP(RANDBETWEEN(1,2),lookups!$G$1:$H$2,2,FALSE)</f>
        <v>pitched</v>
      </c>
      <c r="L5749">
        <v>10</v>
      </c>
      <c r="M5749" t="str">
        <f ca="1">VLOOKUP(RANDBETWEEN(1,7),lookups!$I$1:$J$7,2,FALSE)</f>
        <v>c</v>
      </c>
      <c r="N5749" s="2">
        <f ca="1">E5749*(1-(RANDBETWEEN(1,50)/100))</f>
        <v>314740.8</v>
      </c>
      <c r="O5749" s="2">
        <f ca="1">N5749/12</f>
        <v>26228.399999999998</v>
      </c>
      <c r="P5749" s="2">
        <f ca="1">RANDBETWEEN(1,1.5)*((N5749/12)*VLOOKUP(J5749,'Weather by country'!$A$1:$C$5,3,FALSE))</f>
        <v>26228.399999999998</v>
      </c>
      <c r="Q5749" s="2">
        <f ca="1">(N5749/12)*RANDBETWEEN(60,100)/100</f>
        <v>19146.732</v>
      </c>
      <c r="R5749" s="2">
        <f ca="1">(N5749/12)*RANDBETWEEN(60,100)/100</f>
        <v>17835.311999999998</v>
      </c>
      <c r="S5749" t="str">
        <f ca="1">VLOOKUP(J5749,'Weather by country'!$A$1:$C$5,2,FALSE)</f>
        <v>fine</v>
      </c>
      <c r="T5749" t="str">
        <f ca="1">VLOOKUP(RANDBETWEEN(1,5),lookups!$Q$1:$R$5,2,FALSE)</f>
        <v>y</v>
      </c>
      <c r="U5749" t="str">
        <f ca="1">VLOOKUP(RANDBETWEEN(1,5),lookups!$Q$1:$R$5,2,FALSE)</f>
        <v>y</v>
      </c>
      <c r="V5749" t="str">
        <f ca="1">IF(P5749=O5749,"y","n")</f>
        <v>y</v>
      </c>
    </row>
    <row r="5750" spans="1:22" x14ac:dyDescent="0.35">
      <c r="A5750" t="s">
        <v>29</v>
      </c>
      <c r="B5750" t="str">
        <f t="shared" si="100"/>
        <v>0000005750</v>
      </c>
      <c r="C5750">
        <f ca="1">RANDBETWEEN(5,20)</f>
        <v>12</v>
      </c>
      <c r="D5750">
        <f ca="1">RANDBETWEEN(0,C5750)</f>
        <v>7</v>
      </c>
      <c r="E5750" s="2">
        <f ca="1">RANDBETWEEN(500000,5000000)</f>
        <v>3119632</v>
      </c>
      <c r="F5750">
        <f ca="1">RANDBETWEEN(5,100)</f>
        <v>66</v>
      </c>
      <c r="G5750" t="str">
        <f ca="1">VLOOKUP(RANDBETWEEN(4,12),lookups!$A$1:$B$12,2,FALSE)</f>
        <v xml:space="preserve"> ccc</v>
      </c>
      <c r="H5750" s="4">
        <f t="shared" ca="1" si="101"/>
        <v>31</v>
      </c>
      <c r="I5750" t="str">
        <f ca="1">VLOOKUP(RANDBETWEEN(1,5),lookups!$E$1:$F$5,2,FALSE)</f>
        <v>n</v>
      </c>
      <c r="J5750" t="str">
        <f ca="1">VLOOKUP(RANDBETWEEN(1,5),lookups!$C$1:$D$5,2,FALSE)</f>
        <v>sweden</v>
      </c>
      <c r="K5750" t="str">
        <f ca="1">VLOOKUP(RANDBETWEEN(1,2),lookups!$G$1:$H$2,2,FALSE)</f>
        <v>pitched</v>
      </c>
      <c r="L5750">
        <v>10</v>
      </c>
      <c r="M5750" t="str">
        <f ca="1">VLOOKUP(RANDBETWEEN(1,7),lookups!$I$1:$J$7,2,FALSE)</f>
        <v>a</v>
      </c>
      <c r="N5750" s="2">
        <f ca="1">E5750*(1-(RANDBETWEEN(1,50)/100))</f>
        <v>2932454.0799999996</v>
      </c>
      <c r="O5750" s="2">
        <f ca="1">N5750/12</f>
        <v>244371.17333333331</v>
      </c>
      <c r="P5750" s="2">
        <f ca="1">RANDBETWEEN(1,1.5)*((N5750/12)*VLOOKUP(J5750,'Weather by country'!$A$1:$C$5,3,FALSE))</f>
        <v>244371.17333333331</v>
      </c>
      <c r="Q5750" s="2">
        <f ca="1">(N5750/12)*RANDBETWEEN(60,100)/100</f>
        <v>215046.63253333329</v>
      </c>
      <c r="R5750" s="2">
        <f ca="1">(N5750/12)*RANDBETWEEN(60,100)/100</f>
        <v>183278.38</v>
      </c>
      <c r="S5750" t="str">
        <f ca="1">VLOOKUP(J5750,'Weather by country'!$A$1:$C$5,2,FALSE)</f>
        <v>fine</v>
      </c>
      <c r="T5750" t="str">
        <f ca="1">VLOOKUP(RANDBETWEEN(1,5),lookups!$Q$1:$R$5,2,FALSE)</f>
        <v>n</v>
      </c>
      <c r="U5750" t="str">
        <f ca="1">VLOOKUP(RANDBETWEEN(1,5),lookups!$Q$1:$R$5,2,FALSE)</f>
        <v>n</v>
      </c>
      <c r="V5750" t="str">
        <f ca="1">IF(P5750=O5750,"y","n")</f>
        <v>y</v>
      </c>
    </row>
    <row r="5751" spans="1:22" x14ac:dyDescent="0.35">
      <c r="A5751" t="s">
        <v>30</v>
      </c>
      <c r="B5751" t="str">
        <f t="shared" si="100"/>
        <v>0000005751</v>
      </c>
      <c r="C5751">
        <f ca="1">RANDBETWEEN(5,20)</f>
        <v>18</v>
      </c>
      <c r="D5751">
        <f ca="1">RANDBETWEEN(0,C5751)</f>
        <v>7</v>
      </c>
      <c r="E5751" s="2">
        <f ca="1">RANDBETWEEN(250000,500000)</f>
        <v>379115</v>
      </c>
      <c r="F5751">
        <f ca="1">RANDBETWEEN(5,100)</f>
        <v>58</v>
      </c>
      <c r="G5751" t="str">
        <f ca="1">VLOOKUP(RANDBETWEEN(4,12),lookups!$A$1:$B$12,2,FALSE)</f>
        <v xml:space="preserve"> c</v>
      </c>
      <c r="H5751" s="4">
        <f t="shared" ca="1" si="101"/>
        <v>3</v>
      </c>
      <c r="I5751" t="s">
        <v>33</v>
      </c>
      <c r="J5751" t="str">
        <f ca="1">VLOOKUP(RANDBETWEEN(1,5),lookups!$C$1:$D$5,2,FALSE)</f>
        <v>norway</v>
      </c>
      <c r="K5751" t="str">
        <f ca="1">VLOOKUP(RANDBETWEEN(1,2),lookups!$G$1:$H$2,2,FALSE)</f>
        <v>flat</v>
      </c>
      <c r="L5751">
        <v>10</v>
      </c>
      <c r="M5751" t="str">
        <f ca="1">VLOOKUP(RANDBETWEEN(1,7),lookups!$I$1:$J$7,2,FALSE)</f>
        <v>b</v>
      </c>
      <c r="N5751" s="2">
        <f ca="1">E5751*(1-(RANDBETWEEN(1,50)/100))</f>
        <v>242633.60000000001</v>
      </c>
      <c r="O5751" s="2">
        <f ca="1">N5751/12</f>
        <v>20219.466666666667</v>
      </c>
      <c r="P5751" s="2">
        <f ca="1">RANDBETWEEN(1,1.5)*((N5751/12)*VLOOKUP(J5751,'Weather by country'!$A$1:$C$5,3,FALSE))</f>
        <v>20219.466666666667</v>
      </c>
      <c r="Q5751" s="2">
        <f ca="1">(N5751/12)*RANDBETWEEN(60,100)/100</f>
        <v>17995.325333333334</v>
      </c>
      <c r="R5751" s="2">
        <f ca="1">(N5751/12)*RANDBETWEEN(60,100)/100</f>
        <v>13749.237333333334</v>
      </c>
      <c r="S5751" t="str">
        <f ca="1">VLOOKUP(J5751,'Weather by country'!$A$1:$C$5,2,FALSE)</f>
        <v>fine</v>
      </c>
      <c r="T5751" t="str">
        <f ca="1">VLOOKUP(RANDBETWEEN(1,5),lookups!$Q$1:$R$5,2,FALSE)</f>
        <v>n</v>
      </c>
      <c r="U5751" t="str">
        <f ca="1">VLOOKUP(RANDBETWEEN(1,5),lookups!$Q$1:$R$5,2,FALSE)</f>
        <v>n</v>
      </c>
      <c r="V5751" t="str">
        <f ca="1">IF(P5751=O5751,"y","n")</f>
        <v>y</v>
      </c>
    </row>
    <row r="5752" spans="1:22" x14ac:dyDescent="0.35">
      <c r="A5752" t="s">
        <v>29</v>
      </c>
      <c r="B5752" t="str">
        <f t="shared" si="100"/>
        <v>0000005752</v>
      </c>
      <c r="C5752">
        <f ca="1">RANDBETWEEN(5,20)</f>
        <v>13</v>
      </c>
      <c r="D5752">
        <f ca="1">RANDBETWEEN(0,C5752)</f>
        <v>10</v>
      </c>
      <c r="E5752" s="2">
        <f ca="1">RANDBETWEEN(500000,5000000)</f>
        <v>4807476</v>
      </c>
      <c r="F5752">
        <f ca="1">RANDBETWEEN(5,100)</f>
        <v>62</v>
      </c>
      <c r="G5752" t="str">
        <f ca="1">VLOOKUP(RANDBETWEEN(4,12),lookups!$A$1:$B$12,2,FALSE)</f>
        <v xml:space="preserve"> b</v>
      </c>
      <c r="H5752" s="4">
        <f t="shared" ca="1" si="101"/>
        <v>48</v>
      </c>
      <c r="I5752" t="str">
        <f ca="1">VLOOKUP(RANDBETWEEN(1,5),lookups!$E$1:$F$5,2,FALSE)</f>
        <v>n</v>
      </c>
      <c r="J5752" t="str">
        <f ca="1">VLOOKUP(RANDBETWEEN(1,5),lookups!$C$1:$D$5,2,FALSE)</f>
        <v>uk</v>
      </c>
      <c r="K5752" t="str">
        <f ca="1">VLOOKUP(RANDBETWEEN(1,2),lookups!$G$1:$H$2,2,FALSE)</f>
        <v>flat</v>
      </c>
      <c r="L5752">
        <v>10</v>
      </c>
      <c r="M5752" t="str">
        <f ca="1">VLOOKUP(RANDBETWEEN(1,7),lookups!$I$1:$J$7,2,FALSE)</f>
        <v>c</v>
      </c>
      <c r="N5752" s="2">
        <f ca="1">E5752*(1-(RANDBETWEEN(1,50)/100))</f>
        <v>3749831.2800000003</v>
      </c>
      <c r="O5752" s="2">
        <f ca="1">N5752/12</f>
        <v>312485.94</v>
      </c>
      <c r="P5752" s="2">
        <f ca="1">RANDBETWEEN(1,1.5)*((N5752/12)*VLOOKUP(J5752,'Weather by country'!$A$1:$C$5,3,FALSE))</f>
        <v>312485.94</v>
      </c>
      <c r="Q5752" s="2">
        <f ca="1">(N5752/12)*RANDBETWEEN(60,100)/100</f>
        <v>253113.61139999999</v>
      </c>
      <c r="R5752" s="2">
        <f ca="1">(N5752/12)*RANDBETWEEN(60,100)/100</f>
        <v>259363.3302</v>
      </c>
      <c r="S5752" t="str">
        <f ca="1">VLOOKUP(J5752,'Weather by country'!$A$1:$C$5,2,FALSE)</f>
        <v>fine</v>
      </c>
      <c r="T5752" t="str">
        <f ca="1">VLOOKUP(RANDBETWEEN(1,5),lookups!$Q$1:$R$5,2,FALSE)</f>
        <v>y</v>
      </c>
      <c r="U5752" t="str">
        <f ca="1">VLOOKUP(RANDBETWEEN(1,5),lookups!$Q$1:$R$5,2,FALSE)</f>
        <v>n</v>
      </c>
      <c r="V5752" t="str">
        <f ca="1">IF(P5752=O5752,"y","n")</f>
        <v>y</v>
      </c>
    </row>
    <row r="5753" spans="1:22" x14ac:dyDescent="0.35">
      <c r="A5753" t="s">
        <v>30</v>
      </c>
      <c r="B5753" t="str">
        <f t="shared" si="100"/>
        <v>0000005753</v>
      </c>
      <c r="C5753">
        <f ca="1">RANDBETWEEN(5,20)</f>
        <v>16</v>
      </c>
      <c r="D5753">
        <f ca="1">RANDBETWEEN(0,C5753)</f>
        <v>9</v>
      </c>
      <c r="E5753" s="2">
        <f ca="1">RANDBETWEEN(250000,500000)</f>
        <v>311416</v>
      </c>
      <c r="F5753">
        <f ca="1">RANDBETWEEN(5,100)</f>
        <v>59</v>
      </c>
      <c r="G5753" t="str">
        <f ca="1">VLOOKUP(RANDBETWEEN(4,12),lookups!$A$1:$B$12,2,FALSE)</f>
        <v xml:space="preserve"> b</v>
      </c>
      <c r="H5753" s="4">
        <f t="shared" ca="1" si="101"/>
        <v>3</v>
      </c>
      <c r="I5753" t="s">
        <v>33</v>
      </c>
      <c r="J5753" t="str">
        <f ca="1">VLOOKUP(RANDBETWEEN(1,5),lookups!$C$1:$D$5,2,FALSE)</f>
        <v>denmark</v>
      </c>
      <c r="K5753" t="str">
        <f ca="1">VLOOKUP(RANDBETWEEN(1,2),lookups!$G$1:$H$2,2,FALSE)</f>
        <v>pitched</v>
      </c>
      <c r="L5753">
        <v>10</v>
      </c>
      <c r="M5753" t="str">
        <f ca="1">VLOOKUP(RANDBETWEEN(1,7),lookups!$I$1:$J$7,2,FALSE)</f>
        <v>b</v>
      </c>
      <c r="N5753" s="2">
        <f ca="1">E5753*(1-(RANDBETWEEN(1,50)/100))</f>
        <v>224219.51999999999</v>
      </c>
      <c r="O5753" s="2">
        <f ca="1">N5753/12</f>
        <v>18684.96</v>
      </c>
      <c r="P5753" s="2">
        <f ca="1">RANDBETWEEN(1,1.5)*((N5753/12)*VLOOKUP(J5753,'Weather by country'!$A$1:$C$5,3,FALSE))</f>
        <v>18684.96</v>
      </c>
      <c r="Q5753" s="2">
        <f ca="1">(N5753/12)*RANDBETWEEN(60,100)/100</f>
        <v>14761.118399999999</v>
      </c>
      <c r="R5753" s="2">
        <f ca="1">(N5753/12)*RANDBETWEEN(60,100)/100</f>
        <v>11771.524799999999</v>
      </c>
      <c r="S5753" t="str">
        <f ca="1">VLOOKUP(J5753,'Weather by country'!$A$1:$C$5,2,FALSE)</f>
        <v>fine</v>
      </c>
      <c r="T5753" t="str">
        <f ca="1">VLOOKUP(RANDBETWEEN(1,5),lookups!$Q$1:$R$5,2,FALSE)</f>
        <v>y</v>
      </c>
      <c r="U5753" t="str">
        <f ca="1">VLOOKUP(RANDBETWEEN(1,5),lookups!$Q$1:$R$5,2,FALSE)</f>
        <v>y</v>
      </c>
      <c r="V5753" t="str">
        <f ca="1">IF(P5753=O5753,"y","n")</f>
        <v>y</v>
      </c>
    </row>
    <row r="5754" spans="1:22" x14ac:dyDescent="0.35">
      <c r="A5754" t="s">
        <v>29</v>
      </c>
      <c r="B5754" t="str">
        <f t="shared" si="100"/>
        <v>0000005754</v>
      </c>
      <c r="C5754">
        <f ca="1">RANDBETWEEN(5,20)</f>
        <v>5</v>
      </c>
      <c r="D5754">
        <f ca="1">RANDBETWEEN(0,C5754)</f>
        <v>0</v>
      </c>
      <c r="E5754" s="2">
        <f ca="1">RANDBETWEEN(500000,5000000)</f>
        <v>2830578</v>
      </c>
      <c r="F5754">
        <f ca="1">RANDBETWEEN(5,100)</f>
        <v>64</v>
      </c>
      <c r="G5754" t="str">
        <f ca="1">VLOOKUP(RANDBETWEEN(4,12),lookups!$A$1:$B$12,2,FALSE)</f>
        <v xml:space="preserve"> ccc</v>
      </c>
      <c r="H5754" s="4">
        <f t="shared" ca="1" si="101"/>
        <v>28</v>
      </c>
      <c r="I5754" t="str">
        <f ca="1">VLOOKUP(RANDBETWEEN(1,5),lookups!$E$1:$F$5,2,FALSE)</f>
        <v>y</v>
      </c>
      <c r="J5754" t="str">
        <f ca="1">VLOOKUP(RANDBETWEEN(1,5),lookups!$C$1:$D$5,2,FALSE)</f>
        <v>finland</v>
      </c>
      <c r="K5754" t="str">
        <f ca="1">VLOOKUP(RANDBETWEEN(1,2),lookups!$G$1:$H$2,2,FALSE)</f>
        <v>flat</v>
      </c>
      <c r="L5754">
        <v>10</v>
      </c>
      <c r="M5754" t="str">
        <f ca="1">VLOOKUP(RANDBETWEEN(1,7),lookups!$I$1:$J$7,2,FALSE)</f>
        <v>b</v>
      </c>
      <c r="N5754" s="2">
        <f ca="1">E5754*(1-(RANDBETWEEN(1,50)/100))</f>
        <v>1528512.12</v>
      </c>
      <c r="O5754" s="2">
        <f ca="1">N5754/12</f>
        <v>127376.01000000001</v>
      </c>
      <c r="P5754" s="2">
        <f ca="1">RANDBETWEEN(1,1.5)*((N5754/12)*VLOOKUP(J5754,'Weather by country'!$A$1:$C$5,3,FALSE))</f>
        <v>101900.80800000002</v>
      </c>
      <c r="Q5754" s="2">
        <f ca="1">(N5754/12)*RANDBETWEEN(60,100)/100</f>
        <v>94258.247400000007</v>
      </c>
      <c r="R5754" s="2">
        <f ca="1">(N5754/12)*RANDBETWEEN(60,100)/100</f>
        <v>87889.44690000001</v>
      </c>
      <c r="S5754" t="str">
        <f ca="1">VLOOKUP(J5754,'Weather by country'!$A$1:$C$5,2,FALSE)</f>
        <v>l-rain</v>
      </c>
      <c r="T5754" t="str">
        <f ca="1">VLOOKUP(RANDBETWEEN(1,5),lookups!$Q$1:$R$5,2,FALSE)</f>
        <v>y</v>
      </c>
      <c r="U5754" t="str">
        <f ca="1">VLOOKUP(RANDBETWEEN(1,5),lookups!$Q$1:$R$5,2,FALSE)</f>
        <v>y</v>
      </c>
      <c r="V5754" t="str">
        <f ca="1">IF(P5754=O5754,"y","n")</f>
        <v>n</v>
      </c>
    </row>
    <row r="5755" spans="1:22" x14ac:dyDescent="0.35">
      <c r="A5755" t="s">
        <v>30</v>
      </c>
      <c r="B5755" t="str">
        <f t="shared" si="100"/>
        <v>0000005755</v>
      </c>
      <c r="C5755">
        <f ca="1">RANDBETWEEN(5,20)</f>
        <v>15</v>
      </c>
      <c r="D5755">
        <f ca="1">RANDBETWEEN(0,C5755)</f>
        <v>7</v>
      </c>
      <c r="E5755" s="2">
        <f ca="1">RANDBETWEEN(250000,500000)</f>
        <v>359233</v>
      </c>
      <c r="F5755">
        <f ca="1">RANDBETWEEN(5,100)</f>
        <v>11</v>
      </c>
      <c r="G5755" t="str">
        <f ca="1">VLOOKUP(RANDBETWEEN(4,12),lookups!$A$1:$B$12,2,FALSE)</f>
        <v xml:space="preserve"> d</v>
      </c>
      <c r="H5755" s="4">
        <f t="shared" ca="1" si="101"/>
        <v>3</v>
      </c>
      <c r="I5755" t="s">
        <v>33</v>
      </c>
      <c r="J5755" t="str">
        <f ca="1">VLOOKUP(RANDBETWEEN(1,5),lookups!$C$1:$D$5,2,FALSE)</f>
        <v>finland</v>
      </c>
      <c r="K5755" t="str">
        <f ca="1">VLOOKUP(RANDBETWEEN(1,2),lookups!$G$1:$H$2,2,FALSE)</f>
        <v>pitched</v>
      </c>
      <c r="L5755">
        <v>10</v>
      </c>
      <c r="M5755" t="str">
        <f ca="1">VLOOKUP(RANDBETWEEN(1,7),lookups!$I$1:$J$7,2,FALSE)</f>
        <v>c</v>
      </c>
      <c r="N5755" s="2">
        <f ca="1">E5755*(1-(RANDBETWEEN(1,50)/100))</f>
        <v>197578.15000000002</v>
      </c>
      <c r="O5755" s="2">
        <f ca="1">N5755/12</f>
        <v>16464.845833333336</v>
      </c>
      <c r="P5755" s="2">
        <f ca="1">RANDBETWEEN(1,1.5)*((N5755/12)*VLOOKUP(J5755,'Weather by country'!$A$1:$C$5,3,FALSE))</f>
        <v>13171.876666666671</v>
      </c>
      <c r="Q5755" s="2">
        <f ca="1">(N5755/12)*RANDBETWEEN(60,100)/100</f>
        <v>14983.009708333337</v>
      </c>
      <c r="R5755" s="2">
        <f ca="1">(N5755/12)*RANDBETWEEN(60,100)/100</f>
        <v>14159.767416666669</v>
      </c>
      <c r="S5755" t="str">
        <f ca="1">VLOOKUP(J5755,'Weather by country'!$A$1:$C$5,2,FALSE)</f>
        <v>l-rain</v>
      </c>
      <c r="T5755" t="str">
        <f ca="1">VLOOKUP(RANDBETWEEN(1,5),lookups!$Q$1:$R$5,2,FALSE)</f>
        <v>y</v>
      </c>
      <c r="U5755" t="str">
        <f ca="1">VLOOKUP(RANDBETWEEN(1,5),lookups!$Q$1:$R$5,2,FALSE)</f>
        <v>y</v>
      </c>
      <c r="V5755" t="str">
        <f ca="1">IF(P5755=O5755,"y","n")</f>
        <v>n</v>
      </c>
    </row>
    <row r="5756" spans="1:22" x14ac:dyDescent="0.35">
      <c r="A5756" t="s">
        <v>29</v>
      </c>
      <c r="B5756" t="str">
        <f t="shared" si="100"/>
        <v>0000005756</v>
      </c>
      <c r="C5756">
        <f ca="1">RANDBETWEEN(5,20)</f>
        <v>11</v>
      </c>
      <c r="D5756">
        <f ca="1">RANDBETWEEN(0,C5756)</f>
        <v>7</v>
      </c>
      <c r="E5756" s="2">
        <f ca="1">RANDBETWEEN(500000,5000000)</f>
        <v>1290542</v>
      </c>
      <c r="F5756">
        <f ca="1">RANDBETWEEN(5,100)</f>
        <v>39</v>
      </c>
      <c r="G5756" t="str">
        <f ca="1">VLOOKUP(RANDBETWEEN(4,12),lookups!$A$1:$B$12,2,FALSE)</f>
        <v xml:space="preserve"> d</v>
      </c>
      <c r="H5756" s="4">
        <f t="shared" ca="1" si="101"/>
        <v>12</v>
      </c>
      <c r="I5756" t="str">
        <f ca="1">VLOOKUP(RANDBETWEEN(1,5),lookups!$E$1:$F$5,2,FALSE)</f>
        <v>n</v>
      </c>
      <c r="J5756" t="str">
        <f ca="1">VLOOKUP(RANDBETWEEN(1,5),lookups!$C$1:$D$5,2,FALSE)</f>
        <v>uk</v>
      </c>
      <c r="K5756" t="str">
        <f ca="1">VLOOKUP(RANDBETWEEN(1,2),lookups!$G$1:$H$2,2,FALSE)</f>
        <v>pitched</v>
      </c>
      <c r="L5756">
        <v>10</v>
      </c>
      <c r="M5756" t="str">
        <f ca="1">VLOOKUP(RANDBETWEEN(1,7),lookups!$I$1:$J$7,2,FALSE)</f>
        <v>b</v>
      </c>
      <c r="N5756" s="2">
        <f ca="1">E5756*(1-(RANDBETWEEN(1,50)/100))</f>
        <v>1019528.18</v>
      </c>
      <c r="O5756" s="2">
        <f ca="1">N5756/12</f>
        <v>84960.681666666671</v>
      </c>
      <c r="P5756" s="2">
        <f ca="1">RANDBETWEEN(1,1.5)*((N5756/12)*VLOOKUP(J5756,'Weather by country'!$A$1:$C$5,3,FALSE))</f>
        <v>84960.681666666671</v>
      </c>
      <c r="Q5756" s="2">
        <f ca="1">(N5756/12)*RANDBETWEEN(60,100)/100</f>
        <v>73066.186233333341</v>
      </c>
      <c r="R5756" s="2">
        <f ca="1">(N5756/12)*RANDBETWEEN(60,100)/100</f>
        <v>60322.083983333338</v>
      </c>
      <c r="S5756" t="str">
        <f ca="1">VLOOKUP(J5756,'Weather by country'!$A$1:$C$5,2,FALSE)</f>
        <v>fine</v>
      </c>
      <c r="T5756" t="str">
        <f ca="1">VLOOKUP(RANDBETWEEN(1,5),lookups!$Q$1:$R$5,2,FALSE)</f>
        <v>n</v>
      </c>
      <c r="U5756" t="str">
        <f ca="1">VLOOKUP(RANDBETWEEN(1,5),lookups!$Q$1:$R$5,2,FALSE)</f>
        <v>y</v>
      </c>
      <c r="V5756" t="str">
        <f ca="1">IF(P5756=O5756,"y","n")</f>
        <v>y</v>
      </c>
    </row>
    <row r="5757" spans="1:22" x14ac:dyDescent="0.35">
      <c r="A5757" t="s">
        <v>30</v>
      </c>
      <c r="B5757" t="str">
        <f t="shared" si="100"/>
        <v>0000005757</v>
      </c>
      <c r="C5757">
        <f ca="1">RANDBETWEEN(5,20)</f>
        <v>7</v>
      </c>
      <c r="D5757">
        <f ca="1">RANDBETWEEN(0,C5757)</f>
        <v>7</v>
      </c>
      <c r="E5757" s="2">
        <f ca="1">RANDBETWEEN(250000,500000)</f>
        <v>482110</v>
      </c>
      <c r="F5757">
        <f ca="1">RANDBETWEEN(5,100)</f>
        <v>47</v>
      </c>
      <c r="G5757" t="str">
        <f ca="1">VLOOKUP(RANDBETWEEN(4,12),lookups!$A$1:$B$12,2,FALSE)</f>
        <v xml:space="preserve"> cc</v>
      </c>
      <c r="H5757" s="4">
        <f t="shared" ca="1" si="101"/>
        <v>4</v>
      </c>
      <c r="I5757" t="s">
        <v>33</v>
      </c>
      <c r="J5757" t="str">
        <f ca="1">VLOOKUP(RANDBETWEEN(1,5),lookups!$C$1:$D$5,2,FALSE)</f>
        <v>uk</v>
      </c>
      <c r="K5757" t="str">
        <f ca="1">VLOOKUP(RANDBETWEEN(1,2),lookups!$G$1:$H$2,2,FALSE)</f>
        <v>pitched</v>
      </c>
      <c r="L5757">
        <v>10</v>
      </c>
      <c r="M5757" t="str">
        <f ca="1">VLOOKUP(RANDBETWEEN(1,7),lookups!$I$1:$J$7,2,FALSE)</f>
        <v>c</v>
      </c>
      <c r="N5757" s="2">
        <f ca="1">E5757*(1-(RANDBETWEEN(1,50)/100))</f>
        <v>308550.40000000002</v>
      </c>
      <c r="O5757" s="2">
        <f ca="1">N5757/12</f>
        <v>25712.533333333336</v>
      </c>
      <c r="P5757" s="2">
        <f ca="1">RANDBETWEEN(1,1.5)*((N5757/12)*VLOOKUP(J5757,'Weather by country'!$A$1:$C$5,3,FALSE))</f>
        <v>25712.533333333336</v>
      </c>
      <c r="Q5757" s="2">
        <f ca="1">(N5757/12)*RANDBETWEEN(60,100)/100</f>
        <v>25455.408000000003</v>
      </c>
      <c r="R5757" s="2">
        <f ca="1">(N5757/12)*RANDBETWEEN(60,100)/100</f>
        <v>23912.656000000003</v>
      </c>
      <c r="S5757" t="str">
        <f ca="1">VLOOKUP(J5757,'Weather by country'!$A$1:$C$5,2,FALSE)</f>
        <v>fine</v>
      </c>
      <c r="T5757" t="str">
        <f ca="1">VLOOKUP(RANDBETWEEN(1,5),lookups!$Q$1:$R$5,2,FALSE)</f>
        <v>y</v>
      </c>
      <c r="U5757" t="str">
        <f ca="1">VLOOKUP(RANDBETWEEN(1,5),lookups!$Q$1:$R$5,2,FALSE)</f>
        <v>y</v>
      </c>
      <c r="V5757" t="str">
        <f ca="1">IF(P5757=O5757,"y","n")</f>
        <v>y</v>
      </c>
    </row>
    <row r="5758" spans="1:22" x14ac:dyDescent="0.35">
      <c r="A5758" t="s">
        <v>29</v>
      </c>
      <c r="B5758" t="str">
        <f t="shared" si="100"/>
        <v>0000005758</v>
      </c>
      <c r="C5758">
        <f ca="1">RANDBETWEEN(5,20)</f>
        <v>15</v>
      </c>
      <c r="D5758">
        <f ca="1">RANDBETWEEN(0,C5758)</f>
        <v>4</v>
      </c>
      <c r="E5758" s="2">
        <f ca="1">RANDBETWEEN(500000,5000000)</f>
        <v>3350501</v>
      </c>
      <c r="F5758">
        <f ca="1">RANDBETWEEN(5,100)</f>
        <v>62</v>
      </c>
      <c r="G5758" t="str">
        <f ca="1">VLOOKUP(RANDBETWEEN(4,12),lookups!$A$1:$B$12,2,FALSE)</f>
        <v xml:space="preserve"> bbb</v>
      </c>
      <c r="H5758" s="4">
        <f t="shared" ca="1" si="101"/>
        <v>33</v>
      </c>
      <c r="I5758" t="str">
        <f ca="1">VLOOKUP(RANDBETWEEN(1,5),lookups!$E$1:$F$5,2,FALSE)</f>
        <v>y</v>
      </c>
      <c r="J5758" t="str">
        <f ca="1">VLOOKUP(RANDBETWEEN(1,5),lookups!$C$1:$D$5,2,FALSE)</f>
        <v>norway</v>
      </c>
      <c r="K5758" t="str">
        <f ca="1">VLOOKUP(RANDBETWEEN(1,2),lookups!$G$1:$H$2,2,FALSE)</f>
        <v>flat</v>
      </c>
      <c r="L5758">
        <v>10</v>
      </c>
      <c r="M5758" t="str">
        <f ca="1">VLOOKUP(RANDBETWEEN(1,7),lookups!$I$1:$J$7,2,FALSE)</f>
        <v>a</v>
      </c>
      <c r="N5758" s="2">
        <f ca="1">E5758*(1-(RANDBETWEEN(1,50)/100))</f>
        <v>2847925.85</v>
      </c>
      <c r="O5758" s="2">
        <f ca="1">N5758/12</f>
        <v>237327.15416666667</v>
      </c>
      <c r="P5758" s="2">
        <f ca="1">RANDBETWEEN(1,1.5)*((N5758/12)*VLOOKUP(J5758,'Weather by country'!$A$1:$C$5,3,FALSE))</f>
        <v>237327.15416666667</v>
      </c>
      <c r="Q5758" s="2">
        <f ca="1">(N5758/12)*RANDBETWEEN(60,100)/100</f>
        <v>201728.08104166668</v>
      </c>
      <c r="R5758" s="2">
        <f ca="1">(N5758/12)*RANDBETWEEN(60,100)/100</f>
        <v>225460.79645833335</v>
      </c>
      <c r="S5758" t="str">
        <f ca="1">VLOOKUP(J5758,'Weather by country'!$A$1:$C$5,2,FALSE)</f>
        <v>fine</v>
      </c>
      <c r="T5758" t="str">
        <f ca="1">VLOOKUP(RANDBETWEEN(1,5),lookups!$Q$1:$R$5,2,FALSE)</f>
        <v>n</v>
      </c>
      <c r="U5758" t="str">
        <f ca="1">VLOOKUP(RANDBETWEEN(1,5),lookups!$Q$1:$R$5,2,FALSE)</f>
        <v>n</v>
      </c>
      <c r="V5758" t="str">
        <f ca="1">IF(P5758=O5758,"y","n")</f>
        <v>y</v>
      </c>
    </row>
    <row r="5759" spans="1:22" x14ac:dyDescent="0.35">
      <c r="A5759" t="s">
        <v>30</v>
      </c>
      <c r="B5759" t="str">
        <f t="shared" si="100"/>
        <v>0000005759</v>
      </c>
      <c r="C5759">
        <f ca="1">RANDBETWEEN(5,20)</f>
        <v>15</v>
      </c>
      <c r="D5759">
        <f ca="1">RANDBETWEEN(0,C5759)</f>
        <v>15</v>
      </c>
      <c r="E5759" s="2">
        <f ca="1">RANDBETWEEN(250000,500000)</f>
        <v>392041</v>
      </c>
      <c r="F5759">
        <f ca="1">RANDBETWEEN(5,100)</f>
        <v>22</v>
      </c>
      <c r="G5759" t="str">
        <f ca="1">VLOOKUP(RANDBETWEEN(4,12),lookups!$A$1:$B$12,2,FALSE)</f>
        <v xml:space="preserve"> cc</v>
      </c>
      <c r="H5759" s="4">
        <f t="shared" ca="1" si="101"/>
        <v>3</v>
      </c>
      <c r="I5759" t="s">
        <v>33</v>
      </c>
      <c r="J5759" t="str">
        <f ca="1">VLOOKUP(RANDBETWEEN(1,5),lookups!$C$1:$D$5,2,FALSE)</f>
        <v>norway</v>
      </c>
      <c r="K5759" t="str">
        <f ca="1">VLOOKUP(RANDBETWEEN(1,2),lookups!$G$1:$H$2,2,FALSE)</f>
        <v>flat</v>
      </c>
      <c r="L5759">
        <v>10</v>
      </c>
      <c r="M5759" t="str">
        <f ca="1">VLOOKUP(RANDBETWEEN(1,7),lookups!$I$1:$J$7,2,FALSE)</f>
        <v>a</v>
      </c>
      <c r="N5759" s="2">
        <f ca="1">E5759*(1-(RANDBETWEEN(1,50)/100))</f>
        <v>211702.14</v>
      </c>
      <c r="O5759" s="2">
        <f ca="1">N5759/12</f>
        <v>17641.845000000001</v>
      </c>
      <c r="P5759" s="2">
        <f ca="1">RANDBETWEEN(1,1.5)*((N5759/12)*VLOOKUP(J5759,'Weather by country'!$A$1:$C$5,3,FALSE))</f>
        <v>17641.845000000001</v>
      </c>
      <c r="Q5759" s="2">
        <f ca="1">(N5759/12)*RANDBETWEEN(60,100)/100</f>
        <v>11643.617700000001</v>
      </c>
      <c r="R5759" s="2">
        <f ca="1">(N5759/12)*RANDBETWEEN(60,100)/100</f>
        <v>13407.802200000002</v>
      </c>
      <c r="S5759" t="str">
        <f ca="1">VLOOKUP(J5759,'Weather by country'!$A$1:$C$5,2,FALSE)</f>
        <v>fine</v>
      </c>
      <c r="T5759" t="str">
        <f ca="1">VLOOKUP(RANDBETWEEN(1,5),lookups!$Q$1:$R$5,2,FALSE)</f>
        <v>n</v>
      </c>
      <c r="U5759" t="str">
        <f ca="1">VLOOKUP(RANDBETWEEN(1,5),lookups!$Q$1:$R$5,2,FALSE)</f>
        <v>y</v>
      </c>
      <c r="V5759" t="str">
        <f ca="1">IF(P5759=O5759,"y","n")</f>
        <v>y</v>
      </c>
    </row>
    <row r="5760" spans="1:22" x14ac:dyDescent="0.35">
      <c r="A5760" t="s">
        <v>29</v>
      </c>
      <c r="B5760" t="str">
        <f t="shared" si="100"/>
        <v>0000005760</v>
      </c>
      <c r="C5760">
        <f ca="1">RANDBETWEEN(5,20)</f>
        <v>14</v>
      </c>
      <c r="D5760">
        <f ca="1">RANDBETWEEN(0,C5760)</f>
        <v>12</v>
      </c>
      <c r="E5760" s="2">
        <f ca="1">RANDBETWEEN(500000,5000000)</f>
        <v>4582029</v>
      </c>
      <c r="F5760">
        <f ca="1">RANDBETWEEN(5,100)</f>
        <v>95</v>
      </c>
      <c r="G5760" t="str">
        <f ca="1">VLOOKUP(RANDBETWEEN(4,12),lookups!$A$1:$B$12,2,FALSE)</f>
        <v xml:space="preserve"> b</v>
      </c>
      <c r="H5760" s="4">
        <f t="shared" ca="1" si="101"/>
        <v>45</v>
      </c>
      <c r="I5760" t="str">
        <f ca="1">VLOOKUP(RANDBETWEEN(1,5),lookups!$E$1:$F$5,2,FALSE)</f>
        <v>y</v>
      </c>
      <c r="J5760" t="str">
        <f ca="1">VLOOKUP(RANDBETWEEN(1,5),lookups!$C$1:$D$5,2,FALSE)</f>
        <v>denmark</v>
      </c>
      <c r="K5760" t="str">
        <f ca="1">VLOOKUP(RANDBETWEEN(1,2),lookups!$G$1:$H$2,2,FALSE)</f>
        <v>flat</v>
      </c>
      <c r="L5760">
        <v>10</v>
      </c>
      <c r="M5760" t="str">
        <f ca="1">VLOOKUP(RANDBETWEEN(1,7),lookups!$I$1:$J$7,2,FALSE)</f>
        <v>c</v>
      </c>
      <c r="N5760" s="2">
        <f ca="1">E5760*(1-(RANDBETWEEN(1,50)/100))</f>
        <v>2886678.27</v>
      </c>
      <c r="O5760" s="2">
        <f ca="1">N5760/12</f>
        <v>240556.52249999999</v>
      </c>
      <c r="P5760" s="2">
        <f ca="1">RANDBETWEEN(1,1.5)*((N5760/12)*VLOOKUP(J5760,'Weather by country'!$A$1:$C$5,3,FALSE))</f>
        <v>240556.52249999999</v>
      </c>
      <c r="Q5760" s="2">
        <f ca="1">(N5760/12)*RANDBETWEEN(60,100)/100</f>
        <v>235745.39204999999</v>
      </c>
      <c r="R5760" s="2">
        <f ca="1">(N5760/12)*RANDBETWEEN(60,100)/100</f>
        <v>178011.82665</v>
      </c>
      <c r="S5760" t="str">
        <f ca="1">VLOOKUP(J5760,'Weather by country'!$A$1:$C$5,2,FALSE)</f>
        <v>fine</v>
      </c>
      <c r="T5760" t="str">
        <f ca="1">VLOOKUP(RANDBETWEEN(1,5),lookups!$Q$1:$R$5,2,FALSE)</f>
        <v>y</v>
      </c>
      <c r="U5760" t="str">
        <f ca="1">VLOOKUP(RANDBETWEEN(1,5),lookups!$Q$1:$R$5,2,FALSE)</f>
        <v>n</v>
      </c>
      <c r="V5760" t="str">
        <f ca="1">IF(P5760=O5760,"y","n")</f>
        <v>y</v>
      </c>
    </row>
    <row r="5761" spans="1:22" x14ac:dyDescent="0.35">
      <c r="A5761" t="s">
        <v>30</v>
      </c>
      <c r="B5761" t="str">
        <f t="shared" si="100"/>
        <v>0000005761</v>
      </c>
      <c r="C5761">
        <f ca="1">RANDBETWEEN(5,20)</f>
        <v>10</v>
      </c>
      <c r="D5761">
        <f ca="1">RANDBETWEEN(0,C5761)</f>
        <v>10</v>
      </c>
      <c r="E5761" s="2">
        <f ca="1">RANDBETWEEN(250000,500000)</f>
        <v>371940</v>
      </c>
      <c r="F5761">
        <f ca="1">RANDBETWEEN(5,100)</f>
        <v>31</v>
      </c>
      <c r="G5761" t="str">
        <f ca="1">VLOOKUP(RANDBETWEEN(4,12),lookups!$A$1:$B$12,2,FALSE)</f>
        <v xml:space="preserve"> dd</v>
      </c>
      <c r="H5761" s="4">
        <f t="shared" ca="1" si="101"/>
        <v>3</v>
      </c>
      <c r="I5761" t="s">
        <v>33</v>
      </c>
      <c r="J5761" t="str">
        <f ca="1">VLOOKUP(RANDBETWEEN(1,5),lookups!$C$1:$D$5,2,FALSE)</f>
        <v>finland</v>
      </c>
      <c r="K5761" t="str">
        <f ca="1">VLOOKUP(RANDBETWEEN(1,2),lookups!$G$1:$H$2,2,FALSE)</f>
        <v>flat</v>
      </c>
      <c r="L5761">
        <v>10</v>
      </c>
      <c r="M5761" t="str">
        <f ca="1">VLOOKUP(RANDBETWEEN(1,7),lookups!$I$1:$J$7,2,FALSE)</f>
        <v>b</v>
      </c>
      <c r="N5761" s="2">
        <f ca="1">E5761*(1-(RANDBETWEEN(1,50)/100))</f>
        <v>200847.6</v>
      </c>
      <c r="O5761" s="2">
        <f ca="1">N5761/12</f>
        <v>16737.3</v>
      </c>
      <c r="P5761" s="2">
        <f ca="1">RANDBETWEEN(1,1.5)*((N5761/12)*VLOOKUP(J5761,'Weather by country'!$A$1:$C$5,3,FALSE))</f>
        <v>13389.84</v>
      </c>
      <c r="Q5761" s="2">
        <f ca="1">(N5761/12)*RANDBETWEEN(60,100)/100</f>
        <v>16402.554</v>
      </c>
      <c r="R5761" s="2">
        <f ca="1">(N5761/12)*RANDBETWEEN(60,100)/100</f>
        <v>13557.213</v>
      </c>
      <c r="S5761" t="str">
        <f ca="1">VLOOKUP(J5761,'Weather by country'!$A$1:$C$5,2,FALSE)</f>
        <v>l-rain</v>
      </c>
      <c r="T5761" t="str">
        <f ca="1">VLOOKUP(RANDBETWEEN(1,5),lookups!$Q$1:$R$5,2,FALSE)</f>
        <v>y</v>
      </c>
      <c r="U5761" t="str">
        <f ca="1">VLOOKUP(RANDBETWEEN(1,5),lookups!$Q$1:$R$5,2,FALSE)</f>
        <v>y</v>
      </c>
      <c r="V5761" t="str">
        <f ca="1">IF(P5761=O5761,"y","n")</f>
        <v>n</v>
      </c>
    </row>
    <row r="5762" spans="1:22" x14ac:dyDescent="0.35">
      <c r="A5762" t="s">
        <v>29</v>
      </c>
      <c r="B5762" t="str">
        <f t="shared" ref="B5762:B5825" si="102">TEXT(ROW(A5762),"0000000000")</f>
        <v>0000005762</v>
      </c>
      <c r="C5762">
        <f ca="1">RANDBETWEEN(5,20)</f>
        <v>11</v>
      </c>
      <c r="D5762">
        <f ca="1">RANDBETWEEN(0,C5762)</f>
        <v>8</v>
      </c>
      <c r="E5762" s="2">
        <f ca="1">RANDBETWEEN(500000,5000000)</f>
        <v>1796480</v>
      </c>
      <c r="F5762">
        <f ca="1">RANDBETWEEN(5,100)</f>
        <v>97</v>
      </c>
      <c r="G5762" t="str">
        <f ca="1">VLOOKUP(RANDBETWEEN(4,12),lookups!$A$1:$B$12,2,FALSE)</f>
        <v xml:space="preserve"> bb</v>
      </c>
      <c r="H5762" s="4">
        <f t="shared" ca="1" si="101"/>
        <v>17</v>
      </c>
      <c r="I5762" t="str">
        <f ca="1">VLOOKUP(RANDBETWEEN(1,5),lookups!$E$1:$F$5,2,FALSE)</f>
        <v>n</v>
      </c>
      <c r="J5762" t="str">
        <f ca="1">VLOOKUP(RANDBETWEEN(1,5),lookups!$C$1:$D$5,2,FALSE)</f>
        <v>finland</v>
      </c>
      <c r="K5762" t="str">
        <f ca="1">VLOOKUP(RANDBETWEEN(1,2),lookups!$G$1:$H$2,2,FALSE)</f>
        <v>pitched</v>
      </c>
      <c r="L5762">
        <v>10</v>
      </c>
      <c r="M5762" t="str">
        <f ca="1">VLOOKUP(RANDBETWEEN(1,7),lookups!$I$1:$J$7,2,FALSE)</f>
        <v>c</v>
      </c>
      <c r="N5762" s="2">
        <f ca="1">E5762*(1-(RANDBETWEEN(1,50)/100))</f>
        <v>898240</v>
      </c>
      <c r="O5762" s="2">
        <f ca="1">N5762/12</f>
        <v>74853.333333333328</v>
      </c>
      <c r="P5762" s="2">
        <f ca="1">RANDBETWEEN(1,1.5)*((N5762/12)*VLOOKUP(J5762,'Weather by country'!$A$1:$C$5,3,FALSE))</f>
        <v>59882.666666666664</v>
      </c>
      <c r="Q5762" s="2">
        <f ca="1">(N5762/12)*RANDBETWEEN(60,100)/100</f>
        <v>47157.599999999999</v>
      </c>
      <c r="R5762" s="2">
        <f ca="1">(N5762/12)*RANDBETWEEN(60,100)/100</f>
        <v>69613.600000000006</v>
      </c>
      <c r="S5762" t="str">
        <f ca="1">VLOOKUP(J5762,'Weather by country'!$A$1:$C$5,2,FALSE)</f>
        <v>l-rain</v>
      </c>
      <c r="T5762" t="str">
        <f ca="1">VLOOKUP(RANDBETWEEN(1,5),lookups!$Q$1:$R$5,2,FALSE)</f>
        <v>n</v>
      </c>
      <c r="U5762" t="str">
        <f ca="1">VLOOKUP(RANDBETWEEN(1,5),lookups!$Q$1:$R$5,2,FALSE)</f>
        <v>n</v>
      </c>
      <c r="V5762" t="str">
        <f ca="1">IF(P5762=O5762,"y","n")</f>
        <v>n</v>
      </c>
    </row>
    <row r="5763" spans="1:22" x14ac:dyDescent="0.35">
      <c r="A5763" t="s">
        <v>30</v>
      </c>
      <c r="B5763" t="str">
        <f t="shared" si="102"/>
        <v>0000005763</v>
      </c>
      <c r="C5763">
        <f ca="1">RANDBETWEEN(5,20)</f>
        <v>19</v>
      </c>
      <c r="D5763">
        <f ca="1">RANDBETWEEN(0,C5763)</f>
        <v>8</v>
      </c>
      <c r="E5763" s="2">
        <f ca="1">RANDBETWEEN(250000,500000)</f>
        <v>380772</v>
      </c>
      <c r="F5763">
        <f ca="1">RANDBETWEEN(5,100)</f>
        <v>74</v>
      </c>
      <c r="G5763" t="str">
        <f ca="1">VLOOKUP(RANDBETWEEN(4,12),lookups!$A$1:$B$12,2,FALSE)</f>
        <v xml:space="preserve"> ccc</v>
      </c>
      <c r="H5763" s="4">
        <f t="shared" ca="1" si="101"/>
        <v>3</v>
      </c>
      <c r="I5763" t="s">
        <v>33</v>
      </c>
      <c r="J5763" t="str">
        <f ca="1">VLOOKUP(RANDBETWEEN(1,5),lookups!$C$1:$D$5,2,FALSE)</f>
        <v>norway</v>
      </c>
      <c r="K5763" t="str">
        <f ca="1">VLOOKUP(RANDBETWEEN(1,2),lookups!$G$1:$H$2,2,FALSE)</f>
        <v>flat</v>
      </c>
      <c r="L5763">
        <v>10</v>
      </c>
      <c r="M5763" t="str">
        <f ca="1">VLOOKUP(RANDBETWEEN(1,7),lookups!$I$1:$J$7,2,FALSE)</f>
        <v>a</v>
      </c>
      <c r="N5763" s="2">
        <f ca="1">E5763*(1-(RANDBETWEEN(1,50)/100))</f>
        <v>239886.36000000002</v>
      </c>
      <c r="O5763" s="2">
        <f ca="1">N5763/12</f>
        <v>19990.530000000002</v>
      </c>
      <c r="P5763" s="2">
        <f ca="1">RANDBETWEEN(1,1.5)*((N5763/12)*VLOOKUP(J5763,'Weather by country'!$A$1:$C$5,3,FALSE))</f>
        <v>19990.530000000002</v>
      </c>
      <c r="Q5763" s="2">
        <f ca="1">(N5763/12)*RANDBETWEEN(60,100)/100</f>
        <v>12594.033900000002</v>
      </c>
      <c r="R5763" s="2">
        <f ca="1">(N5763/12)*RANDBETWEEN(60,100)/100</f>
        <v>15192.802800000003</v>
      </c>
      <c r="S5763" t="str">
        <f ca="1">VLOOKUP(J5763,'Weather by country'!$A$1:$C$5,2,FALSE)</f>
        <v>fine</v>
      </c>
      <c r="T5763" t="str">
        <f ca="1">VLOOKUP(RANDBETWEEN(1,5),lookups!$Q$1:$R$5,2,FALSE)</f>
        <v>n</v>
      </c>
      <c r="U5763" t="str">
        <f ca="1">VLOOKUP(RANDBETWEEN(1,5),lookups!$Q$1:$R$5,2,FALSE)</f>
        <v>y</v>
      </c>
      <c r="V5763" t="str">
        <f ca="1">IF(P5763=O5763,"y","n")</f>
        <v>y</v>
      </c>
    </row>
    <row r="5764" spans="1:22" x14ac:dyDescent="0.35">
      <c r="A5764" t="s">
        <v>29</v>
      </c>
      <c r="B5764" t="str">
        <f t="shared" si="102"/>
        <v>0000005764</v>
      </c>
      <c r="C5764">
        <f ca="1">RANDBETWEEN(5,20)</f>
        <v>14</v>
      </c>
      <c r="D5764">
        <f ca="1">RANDBETWEEN(0,C5764)</f>
        <v>5</v>
      </c>
      <c r="E5764" s="2">
        <f ca="1">RANDBETWEEN(500000,5000000)</f>
        <v>4107493</v>
      </c>
      <c r="F5764">
        <f ca="1">RANDBETWEEN(5,100)</f>
        <v>79</v>
      </c>
      <c r="G5764" t="str">
        <f ca="1">VLOOKUP(RANDBETWEEN(4,12),lookups!$A$1:$B$12,2,FALSE)</f>
        <v xml:space="preserve"> b</v>
      </c>
      <c r="H5764" s="4">
        <f t="shared" ca="1" si="101"/>
        <v>41</v>
      </c>
      <c r="I5764" t="str">
        <f ca="1">VLOOKUP(RANDBETWEEN(1,5),lookups!$E$1:$F$5,2,FALSE)</f>
        <v>n</v>
      </c>
      <c r="J5764" t="str">
        <f ca="1">VLOOKUP(RANDBETWEEN(1,5),lookups!$C$1:$D$5,2,FALSE)</f>
        <v>uk</v>
      </c>
      <c r="K5764" t="str">
        <f ca="1">VLOOKUP(RANDBETWEEN(1,2),lookups!$G$1:$H$2,2,FALSE)</f>
        <v>flat</v>
      </c>
      <c r="L5764">
        <v>10</v>
      </c>
      <c r="M5764" t="str">
        <f ca="1">VLOOKUP(RANDBETWEEN(1,7),lookups!$I$1:$J$7,2,FALSE)</f>
        <v>b</v>
      </c>
      <c r="N5764" s="2">
        <f ca="1">E5764*(1-(RANDBETWEEN(1,50)/100))</f>
        <v>3368144.2600000002</v>
      </c>
      <c r="O5764" s="2">
        <f ca="1">N5764/12</f>
        <v>280678.68833333335</v>
      </c>
      <c r="P5764" s="2">
        <f ca="1">RANDBETWEEN(1,1.5)*((N5764/12)*VLOOKUP(J5764,'Weather by country'!$A$1:$C$5,3,FALSE))</f>
        <v>280678.68833333335</v>
      </c>
      <c r="Q5764" s="2">
        <f ca="1">(N5764/12)*RANDBETWEEN(60,100)/100</f>
        <v>221736.16378333335</v>
      </c>
      <c r="R5764" s="2">
        <f ca="1">(N5764/12)*RANDBETWEEN(60,100)/100</f>
        <v>196475.08183333333</v>
      </c>
      <c r="S5764" t="str">
        <f ca="1">VLOOKUP(J5764,'Weather by country'!$A$1:$C$5,2,FALSE)</f>
        <v>fine</v>
      </c>
      <c r="T5764" t="str">
        <f ca="1">VLOOKUP(RANDBETWEEN(1,5),lookups!$Q$1:$R$5,2,FALSE)</f>
        <v>y</v>
      </c>
      <c r="U5764" t="str">
        <f ca="1">VLOOKUP(RANDBETWEEN(1,5),lookups!$Q$1:$R$5,2,FALSE)</f>
        <v>y</v>
      </c>
      <c r="V5764" t="str">
        <f ca="1">IF(P5764=O5764,"y","n")</f>
        <v>y</v>
      </c>
    </row>
    <row r="5765" spans="1:22" x14ac:dyDescent="0.35">
      <c r="A5765" t="s">
        <v>30</v>
      </c>
      <c r="B5765" t="str">
        <f t="shared" si="102"/>
        <v>0000005765</v>
      </c>
      <c r="C5765">
        <f ca="1">RANDBETWEEN(5,20)</f>
        <v>14</v>
      </c>
      <c r="D5765">
        <f ca="1">RANDBETWEEN(0,C5765)</f>
        <v>3</v>
      </c>
      <c r="E5765" s="2">
        <f ca="1">RANDBETWEEN(250000,500000)</f>
        <v>487280</v>
      </c>
      <c r="F5765">
        <f ca="1">RANDBETWEEN(5,100)</f>
        <v>96</v>
      </c>
      <c r="G5765" t="str">
        <f ca="1">VLOOKUP(RANDBETWEEN(4,12),lookups!$A$1:$B$12,2,FALSE)</f>
        <v xml:space="preserve"> c</v>
      </c>
      <c r="H5765" s="4">
        <f t="shared" ca="1" si="101"/>
        <v>4</v>
      </c>
      <c r="I5765" t="s">
        <v>33</v>
      </c>
      <c r="J5765" t="str">
        <f ca="1">VLOOKUP(RANDBETWEEN(1,5),lookups!$C$1:$D$5,2,FALSE)</f>
        <v>norway</v>
      </c>
      <c r="K5765" t="str">
        <f ca="1">VLOOKUP(RANDBETWEEN(1,2),lookups!$G$1:$H$2,2,FALSE)</f>
        <v>pitched</v>
      </c>
      <c r="L5765">
        <v>10</v>
      </c>
      <c r="M5765" t="str">
        <f ca="1">VLOOKUP(RANDBETWEEN(1,7),lookups!$I$1:$J$7,2,FALSE)</f>
        <v>a</v>
      </c>
      <c r="N5765" s="2">
        <f ca="1">E5765*(1-(RANDBETWEEN(1,50)/100))</f>
        <v>287495.2</v>
      </c>
      <c r="O5765" s="2">
        <f ca="1">N5765/12</f>
        <v>23957.933333333334</v>
      </c>
      <c r="P5765" s="2">
        <f ca="1">RANDBETWEEN(1,1.5)*((N5765/12)*VLOOKUP(J5765,'Weather by country'!$A$1:$C$5,3,FALSE))</f>
        <v>23957.933333333334</v>
      </c>
      <c r="Q5765" s="2">
        <f ca="1">(N5765/12)*RANDBETWEEN(60,100)/100</f>
        <v>23478.774666666668</v>
      </c>
      <c r="R5765" s="2">
        <f ca="1">(N5765/12)*RANDBETWEEN(60,100)/100</f>
        <v>20603.822666666667</v>
      </c>
      <c r="S5765" t="str">
        <f ca="1">VLOOKUP(J5765,'Weather by country'!$A$1:$C$5,2,FALSE)</f>
        <v>fine</v>
      </c>
      <c r="T5765" t="str">
        <f ca="1">VLOOKUP(RANDBETWEEN(1,5),lookups!$Q$1:$R$5,2,FALSE)</f>
        <v>n</v>
      </c>
      <c r="U5765" t="str">
        <f ca="1">VLOOKUP(RANDBETWEEN(1,5),lookups!$Q$1:$R$5,2,FALSE)</f>
        <v>n</v>
      </c>
      <c r="V5765" t="str">
        <f ca="1">IF(P5765=O5765,"y","n")</f>
        <v>y</v>
      </c>
    </row>
    <row r="5766" spans="1:22" x14ac:dyDescent="0.35">
      <c r="A5766" t="s">
        <v>29</v>
      </c>
      <c r="B5766" t="str">
        <f t="shared" si="102"/>
        <v>0000005766</v>
      </c>
      <c r="C5766">
        <f ca="1">RANDBETWEEN(5,20)</f>
        <v>15</v>
      </c>
      <c r="D5766">
        <f ca="1">RANDBETWEEN(0,C5766)</f>
        <v>7</v>
      </c>
      <c r="E5766" s="2">
        <f ca="1">RANDBETWEEN(500000,5000000)</f>
        <v>1988182</v>
      </c>
      <c r="F5766">
        <f ca="1">RANDBETWEEN(5,100)</f>
        <v>46</v>
      </c>
      <c r="G5766" t="str">
        <f ca="1">VLOOKUP(RANDBETWEEN(4,12),lookups!$A$1:$B$12,2,FALSE)</f>
        <v xml:space="preserve"> d</v>
      </c>
      <c r="H5766" s="4">
        <f t="shared" ca="1" si="101"/>
        <v>19</v>
      </c>
      <c r="I5766" t="str">
        <f ca="1">VLOOKUP(RANDBETWEEN(1,5),lookups!$E$1:$F$5,2,FALSE)</f>
        <v>n</v>
      </c>
      <c r="J5766" t="str">
        <f ca="1">VLOOKUP(RANDBETWEEN(1,5),lookups!$C$1:$D$5,2,FALSE)</f>
        <v>finland</v>
      </c>
      <c r="K5766" t="str">
        <f ca="1">VLOOKUP(RANDBETWEEN(1,2),lookups!$G$1:$H$2,2,FALSE)</f>
        <v>flat</v>
      </c>
      <c r="L5766">
        <v>10</v>
      </c>
      <c r="M5766" t="str">
        <f ca="1">VLOOKUP(RANDBETWEEN(1,7),lookups!$I$1:$J$7,2,FALSE)</f>
        <v>b</v>
      </c>
      <c r="N5766" s="2">
        <f ca="1">E5766*(1-(RANDBETWEEN(1,50)/100))</f>
        <v>1073618.28</v>
      </c>
      <c r="O5766" s="2">
        <f ca="1">N5766/12</f>
        <v>89468.19</v>
      </c>
      <c r="P5766" s="2">
        <f ca="1">RANDBETWEEN(1,1.5)*((N5766/12)*VLOOKUP(J5766,'Weather by country'!$A$1:$C$5,3,FALSE))</f>
        <v>71574.552000000011</v>
      </c>
      <c r="Q5766" s="2">
        <f ca="1">(N5766/12)*RANDBETWEEN(60,100)/100</f>
        <v>56364.959699999999</v>
      </c>
      <c r="R5766" s="2">
        <f ca="1">(N5766/12)*RANDBETWEEN(60,100)/100</f>
        <v>77837.325299999997</v>
      </c>
      <c r="S5766" t="str">
        <f ca="1">VLOOKUP(J5766,'Weather by country'!$A$1:$C$5,2,FALSE)</f>
        <v>l-rain</v>
      </c>
      <c r="T5766" t="str">
        <f ca="1">VLOOKUP(RANDBETWEEN(1,5),lookups!$Q$1:$R$5,2,FALSE)</f>
        <v>n</v>
      </c>
      <c r="U5766" t="str">
        <f ca="1">VLOOKUP(RANDBETWEEN(1,5),lookups!$Q$1:$R$5,2,FALSE)</f>
        <v>n</v>
      </c>
      <c r="V5766" t="str">
        <f ca="1">IF(P5766=O5766,"y","n")</f>
        <v>n</v>
      </c>
    </row>
    <row r="5767" spans="1:22" x14ac:dyDescent="0.35">
      <c r="A5767" t="s">
        <v>30</v>
      </c>
      <c r="B5767" t="str">
        <f t="shared" si="102"/>
        <v>0000005767</v>
      </c>
      <c r="C5767">
        <f ca="1">RANDBETWEEN(5,20)</f>
        <v>5</v>
      </c>
      <c r="D5767">
        <f ca="1">RANDBETWEEN(0,C5767)</f>
        <v>2</v>
      </c>
      <c r="E5767" s="2">
        <f ca="1">RANDBETWEEN(250000,500000)</f>
        <v>463828</v>
      </c>
      <c r="F5767">
        <f ca="1">RANDBETWEEN(5,100)</f>
        <v>34</v>
      </c>
      <c r="G5767" t="str">
        <f ca="1">VLOOKUP(RANDBETWEEN(4,12),lookups!$A$1:$B$12,2,FALSE)</f>
        <v xml:space="preserve"> ddd</v>
      </c>
      <c r="H5767" s="4">
        <f t="shared" ca="1" si="101"/>
        <v>4</v>
      </c>
      <c r="I5767" t="s">
        <v>33</v>
      </c>
      <c r="J5767" t="str">
        <f ca="1">VLOOKUP(RANDBETWEEN(1,5),lookups!$C$1:$D$5,2,FALSE)</f>
        <v>uk</v>
      </c>
      <c r="K5767" t="str">
        <f ca="1">VLOOKUP(RANDBETWEEN(1,2),lookups!$G$1:$H$2,2,FALSE)</f>
        <v>flat</v>
      </c>
      <c r="L5767">
        <v>10</v>
      </c>
      <c r="M5767" t="str">
        <f ca="1">VLOOKUP(RANDBETWEEN(1,7),lookups!$I$1:$J$7,2,FALSE)</f>
        <v>c</v>
      </c>
      <c r="N5767" s="2">
        <f ca="1">E5767*(1-(RANDBETWEEN(1,50)/100))</f>
        <v>426721.76</v>
      </c>
      <c r="O5767" s="2">
        <f ca="1">N5767/12</f>
        <v>35560.146666666667</v>
      </c>
      <c r="P5767" s="2">
        <f ca="1">RANDBETWEEN(1,1.5)*((N5767/12)*VLOOKUP(J5767,'Weather by country'!$A$1:$C$5,3,FALSE))</f>
        <v>35560.146666666667</v>
      </c>
      <c r="Q5767" s="2">
        <f ca="1">(N5767/12)*RANDBETWEEN(60,100)/100</f>
        <v>34137.7408</v>
      </c>
      <c r="R5767" s="2">
        <f ca="1">(N5767/12)*RANDBETWEEN(60,100)/100</f>
        <v>33070.936399999999</v>
      </c>
      <c r="S5767" t="str">
        <f ca="1">VLOOKUP(J5767,'Weather by country'!$A$1:$C$5,2,FALSE)</f>
        <v>fine</v>
      </c>
      <c r="T5767" t="str">
        <f ca="1">VLOOKUP(RANDBETWEEN(1,5),lookups!$Q$1:$R$5,2,FALSE)</f>
        <v>y</v>
      </c>
      <c r="U5767" t="str">
        <f ca="1">VLOOKUP(RANDBETWEEN(1,5),lookups!$Q$1:$R$5,2,FALSE)</f>
        <v>y</v>
      </c>
      <c r="V5767" t="str">
        <f ca="1">IF(P5767=O5767,"y","n")</f>
        <v>y</v>
      </c>
    </row>
    <row r="5768" spans="1:22" x14ac:dyDescent="0.35">
      <c r="A5768" t="s">
        <v>29</v>
      </c>
      <c r="B5768" t="str">
        <f t="shared" si="102"/>
        <v>0000005768</v>
      </c>
      <c r="C5768">
        <f ca="1">RANDBETWEEN(5,20)</f>
        <v>6</v>
      </c>
      <c r="D5768">
        <f ca="1">RANDBETWEEN(0,C5768)</f>
        <v>2</v>
      </c>
      <c r="E5768" s="2">
        <f ca="1">RANDBETWEEN(500000,5000000)</f>
        <v>754818</v>
      </c>
      <c r="F5768">
        <f ca="1">RANDBETWEEN(5,100)</f>
        <v>67</v>
      </c>
      <c r="G5768" t="str">
        <f ca="1">VLOOKUP(RANDBETWEEN(4,12),lookups!$A$1:$B$12,2,FALSE)</f>
        <v xml:space="preserve"> bb</v>
      </c>
      <c r="H5768" s="4">
        <f t="shared" ca="1" si="101"/>
        <v>7</v>
      </c>
      <c r="I5768" t="str">
        <f ca="1">VLOOKUP(RANDBETWEEN(1,5),lookups!$E$1:$F$5,2,FALSE)</f>
        <v>n</v>
      </c>
      <c r="J5768" t="str">
        <f ca="1">VLOOKUP(RANDBETWEEN(1,5),lookups!$C$1:$D$5,2,FALSE)</f>
        <v>finland</v>
      </c>
      <c r="K5768" t="str">
        <f ca="1">VLOOKUP(RANDBETWEEN(1,2),lookups!$G$1:$H$2,2,FALSE)</f>
        <v>flat</v>
      </c>
      <c r="L5768">
        <v>10</v>
      </c>
      <c r="M5768" t="str">
        <f ca="1">VLOOKUP(RANDBETWEEN(1,7),lookups!$I$1:$J$7,2,FALSE)</f>
        <v>c</v>
      </c>
      <c r="N5768" s="2">
        <f ca="1">E5768*(1-(RANDBETWEEN(1,50)/100))</f>
        <v>551017.14</v>
      </c>
      <c r="O5768" s="2">
        <f ca="1">N5768/12</f>
        <v>45918.095000000001</v>
      </c>
      <c r="P5768" s="2">
        <f ca="1">RANDBETWEEN(1,1.5)*((N5768/12)*VLOOKUP(J5768,'Weather by country'!$A$1:$C$5,3,FALSE))</f>
        <v>36734.476000000002</v>
      </c>
      <c r="Q5768" s="2">
        <f ca="1">(N5768/12)*RANDBETWEEN(60,100)/100</f>
        <v>31683.485550000001</v>
      </c>
      <c r="R5768" s="2">
        <f ca="1">(N5768/12)*RANDBETWEEN(60,100)/100</f>
        <v>44999.733100000005</v>
      </c>
      <c r="S5768" t="str">
        <f ca="1">VLOOKUP(J5768,'Weather by country'!$A$1:$C$5,2,FALSE)</f>
        <v>l-rain</v>
      </c>
      <c r="T5768" t="str">
        <f ca="1">VLOOKUP(RANDBETWEEN(1,5),lookups!$Q$1:$R$5,2,FALSE)</f>
        <v>y</v>
      </c>
      <c r="U5768" t="str">
        <f ca="1">VLOOKUP(RANDBETWEEN(1,5),lookups!$Q$1:$R$5,2,FALSE)</f>
        <v>y</v>
      </c>
      <c r="V5768" t="str">
        <f ca="1">IF(P5768=O5768,"y","n")</f>
        <v>n</v>
      </c>
    </row>
    <row r="5769" spans="1:22" x14ac:dyDescent="0.35">
      <c r="A5769" t="s">
        <v>30</v>
      </c>
      <c r="B5769" t="str">
        <f t="shared" si="102"/>
        <v>0000005769</v>
      </c>
      <c r="C5769">
        <f ca="1">RANDBETWEEN(5,20)</f>
        <v>17</v>
      </c>
      <c r="D5769">
        <f ca="1">RANDBETWEEN(0,C5769)</f>
        <v>16</v>
      </c>
      <c r="E5769" s="2">
        <f ca="1">RANDBETWEEN(250000,500000)</f>
        <v>355652</v>
      </c>
      <c r="F5769">
        <f ca="1">RANDBETWEEN(5,100)</f>
        <v>71</v>
      </c>
      <c r="G5769" t="str">
        <f ca="1">VLOOKUP(RANDBETWEEN(4,12),lookups!$A$1:$B$12,2,FALSE)</f>
        <v xml:space="preserve"> cc</v>
      </c>
      <c r="H5769" s="4">
        <f t="shared" ref="H5769:H5832" ca="1" si="103">ROUNDDOWN(E5769/100000,0)</f>
        <v>3</v>
      </c>
      <c r="I5769" t="s">
        <v>33</v>
      </c>
      <c r="J5769" t="str">
        <f ca="1">VLOOKUP(RANDBETWEEN(1,5),lookups!$C$1:$D$5,2,FALSE)</f>
        <v>uk</v>
      </c>
      <c r="K5769" t="str">
        <f ca="1">VLOOKUP(RANDBETWEEN(1,2),lookups!$G$1:$H$2,2,FALSE)</f>
        <v>pitched</v>
      </c>
      <c r="L5769">
        <v>10</v>
      </c>
      <c r="M5769" t="str">
        <f ca="1">VLOOKUP(RANDBETWEEN(1,7),lookups!$I$1:$J$7,2,FALSE)</f>
        <v>c</v>
      </c>
      <c r="N5769" s="2">
        <f ca="1">E5769*(1-(RANDBETWEEN(1,50)/100))</f>
        <v>177826</v>
      </c>
      <c r="O5769" s="2">
        <f ca="1">N5769/12</f>
        <v>14818.833333333334</v>
      </c>
      <c r="P5769" s="2">
        <f ca="1">RANDBETWEEN(1,1.5)*((N5769/12)*VLOOKUP(J5769,'Weather by country'!$A$1:$C$5,3,FALSE))</f>
        <v>14818.833333333334</v>
      </c>
      <c r="Q5769" s="2">
        <f ca="1">(N5769/12)*RANDBETWEEN(60,100)/100</f>
        <v>13485.138333333334</v>
      </c>
      <c r="R5769" s="2">
        <f ca="1">(N5769/12)*RANDBETWEEN(60,100)/100</f>
        <v>10373.183333333334</v>
      </c>
      <c r="S5769" t="str">
        <f ca="1">VLOOKUP(J5769,'Weather by country'!$A$1:$C$5,2,FALSE)</f>
        <v>fine</v>
      </c>
      <c r="T5769" t="str">
        <f ca="1">VLOOKUP(RANDBETWEEN(1,5),lookups!$Q$1:$R$5,2,FALSE)</f>
        <v>n</v>
      </c>
      <c r="U5769" t="str">
        <f ca="1">VLOOKUP(RANDBETWEEN(1,5),lookups!$Q$1:$R$5,2,FALSE)</f>
        <v>y</v>
      </c>
      <c r="V5769" t="str">
        <f ca="1">IF(P5769=O5769,"y","n")</f>
        <v>y</v>
      </c>
    </row>
    <row r="5770" spans="1:22" x14ac:dyDescent="0.35">
      <c r="A5770" t="s">
        <v>29</v>
      </c>
      <c r="B5770" t="str">
        <f t="shared" si="102"/>
        <v>0000005770</v>
      </c>
      <c r="C5770">
        <f ca="1">RANDBETWEEN(5,20)</f>
        <v>15</v>
      </c>
      <c r="D5770">
        <f ca="1">RANDBETWEEN(0,C5770)</f>
        <v>3</v>
      </c>
      <c r="E5770" s="2">
        <f ca="1">RANDBETWEEN(500000,5000000)</f>
        <v>905966</v>
      </c>
      <c r="F5770">
        <f ca="1">RANDBETWEEN(5,100)</f>
        <v>70</v>
      </c>
      <c r="G5770" t="str">
        <f ca="1">VLOOKUP(RANDBETWEEN(4,12),lookups!$A$1:$B$12,2,FALSE)</f>
        <v xml:space="preserve"> c</v>
      </c>
      <c r="H5770" s="4">
        <f t="shared" ca="1" si="103"/>
        <v>9</v>
      </c>
      <c r="I5770" t="str">
        <f ca="1">VLOOKUP(RANDBETWEEN(1,5),lookups!$E$1:$F$5,2,FALSE)</f>
        <v>n</v>
      </c>
      <c r="J5770" t="str">
        <f ca="1">VLOOKUP(RANDBETWEEN(1,5),lookups!$C$1:$D$5,2,FALSE)</f>
        <v>denmark</v>
      </c>
      <c r="K5770" t="str">
        <f ca="1">VLOOKUP(RANDBETWEEN(1,2),lookups!$G$1:$H$2,2,FALSE)</f>
        <v>pitched</v>
      </c>
      <c r="L5770">
        <v>10</v>
      </c>
      <c r="M5770" t="str">
        <f ca="1">VLOOKUP(RANDBETWEEN(1,7),lookups!$I$1:$J$7,2,FALSE)</f>
        <v>c</v>
      </c>
      <c r="N5770" s="2">
        <f ca="1">E5770*(1-(RANDBETWEEN(1,50)/100))</f>
        <v>661355.17999999993</v>
      </c>
      <c r="O5770" s="2">
        <f ca="1">N5770/12</f>
        <v>55112.931666666664</v>
      </c>
      <c r="P5770" s="2">
        <f ca="1">RANDBETWEEN(1,1.5)*((N5770/12)*VLOOKUP(J5770,'Weather by country'!$A$1:$C$5,3,FALSE))</f>
        <v>55112.931666666664</v>
      </c>
      <c r="Q5770" s="2">
        <f ca="1">(N5770/12)*RANDBETWEEN(60,100)/100</f>
        <v>36925.664216666664</v>
      </c>
      <c r="R5770" s="2">
        <f ca="1">(N5770/12)*RANDBETWEEN(60,100)/100</f>
        <v>34721.146949999995</v>
      </c>
      <c r="S5770" t="str">
        <f ca="1">VLOOKUP(J5770,'Weather by country'!$A$1:$C$5,2,FALSE)</f>
        <v>fine</v>
      </c>
      <c r="T5770" t="str">
        <f ca="1">VLOOKUP(RANDBETWEEN(1,5),lookups!$Q$1:$R$5,2,FALSE)</f>
        <v>y</v>
      </c>
      <c r="U5770" t="str">
        <f ca="1">VLOOKUP(RANDBETWEEN(1,5),lookups!$Q$1:$R$5,2,FALSE)</f>
        <v>y</v>
      </c>
      <c r="V5770" t="str">
        <f ca="1">IF(P5770=O5770,"y","n")</f>
        <v>y</v>
      </c>
    </row>
    <row r="5771" spans="1:22" x14ac:dyDescent="0.35">
      <c r="A5771" t="s">
        <v>30</v>
      </c>
      <c r="B5771" t="str">
        <f t="shared" si="102"/>
        <v>0000005771</v>
      </c>
      <c r="C5771">
        <f ca="1">RANDBETWEEN(5,20)</f>
        <v>8</v>
      </c>
      <c r="D5771">
        <f ca="1">RANDBETWEEN(0,C5771)</f>
        <v>7</v>
      </c>
      <c r="E5771" s="2">
        <f ca="1">RANDBETWEEN(250000,500000)</f>
        <v>475481</v>
      </c>
      <c r="F5771">
        <f ca="1">RANDBETWEEN(5,100)</f>
        <v>97</v>
      </c>
      <c r="G5771" t="str">
        <f ca="1">VLOOKUP(RANDBETWEEN(4,12),lookups!$A$1:$B$12,2,FALSE)</f>
        <v xml:space="preserve"> d</v>
      </c>
      <c r="H5771" s="4">
        <f t="shared" ca="1" si="103"/>
        <v>4</v>
      </c>
      <c r="I5771" t="s">
        <v>33</v>
      </c>
      <c r="J5771" t="str">
        <f ca="1">VLOOKUP(RANDBETWEEN(1,5),lookups!$C$1:$D$5,2,FALSE)</f>
        <v>norway</v>
      </c>
      <c r="K5771" t="str">
        <f ca="1">VLOOKUP(RANDBETWEEN(1,2),lookups!$G$1:$H$2,2,FALSE)</f>
        <v>flat</v>
      </c>
      <c r="L5771">
        <v>10</v>
      </c>
      <c r="M5771" t="str">
        <f ca="1">VLOOKUP(RANDBETWEEN(1,7),lookups!$I$1:$J$7,2,FALSE)</f>
        <v>a</v>
      </c>
      <c r="N5771" s="2">
        <f ca="1">E5771*(1-(RANDBETWEEN(1,50)/100))</f>
        <v>470726.19</v>
      </c>
      <c r="O5771" s="2">
        <f ca="1">N5771/12</f>
        <v>39227.182500000003</v>
      </c>
      <c r="P5771" s="2">
        <f ca="1">RANDBETWEEN(1,1.5)*((N5771/12)*VLOOKUP(J5771,'Weather by country'!$A$1:$C$5,3,FALSE))</f>
        <v>39227.182500000003</v>
      </c>
      <c r="Q5771" s="2">
        <f ca="1">(N5771/12)*RANDBETWEEN(60,100)/100</f>
        <v>26282.212275000002</v>
      </c>
      <c r="R5771" s="2">
        <f ca="1">(N5771/12)*RANDBETWEEN(60,100)/100</f>
        <v>32166.289650000002</v>
      </c>
      <c r="S5771" t="str">
        <f ca="1">VLOOKUP(J5771,'Weather by country'!$A$1:$C$5,2,FALSE)</f>
        <v>fine</v>
      </c>
      <c r="T5771" t="str">
        <f ca="1">VLOOKUP(RANDBETWEEN(1,5),lookups!$Q$1:$R$5,2,FALSE)</f>
        <v>y</v>
      </c>
      <c r="U5771" t="str">
        <f ca="1">VLOOKUP(RANDBETWEEN(1,5),lookups!$Q$1:$R$5,2,FALSE)</f>
        <v>y</v>
      </c>
      <c r="V5771" t="str">
        <f ca="1">IF(P5771=O5771,"y","n")</f>
        <v>y</v>
      </c>
    </row>
    <row r="5772" spans="1:22" x14ac:dyDescent="0.35">
      <c r="A5772" t="s">
        <v>29</v>
      </c>
      <c r="B5772" t="str">
        <f t="shared" si="102"/>
        <v>0000005772</v>
      </c>
      <c r="C5772">
        <f ca="1">RANDBETWEEN(5,20)</f>
        <v>18</v>
      </c>
      <c r="D5772">
        <f ca="1">RANDBETWEEN(0,C5772)</f>
        <v>2</v>
      </c>
      <c r="E5772" s="2">
        <f ca="1">RANDBETWEEN(500000,5000000)</f>
        <v>4695827</v>
      </c>
      <c r="F5772">
        <f ca="1">RANDBETWEEN(5,100)</f>
        <v>24</v>
      </c>
      <c r="G5772" t="str">
        <f ca="1">VLOOKUP(RANDBETWEEN(4,12),lookups!$A$1:$B$12,2,FALSE)</f>
        <v xml:space="preserve"> d</v>
      </c>
      <c r="H5772" s="4">
        <f t="shared" ca="1" si="103"/>
        <v>46</v>
      </c>
      <c r="I5772" t="str">
        <f ca="1">VLOOKUP(RANDBETWEEN(1,5),lookups!$E$1:$F$5,2,FALSE)</f>
        <v>y</v>
      </c>
      <c r="J5772" t="str">
        <f ca="1">VLOOKUP(RANDBETWEEN(1,5),lookups!$C$1:$D$5,2,FALSE)</f>
        <v>norway</v>
      </c>
      <c r="K5772" t="str">
        <f ca="1">VLOOKUP(RANDBETWEEN(1,2),lookups!$G$1:$H$2,2,FALSE)</f>
        <v>pitched</v>
      </c>
      <c r="L5772">
        <v>10</v>
      </c>
      <c r="M5772" t="str">
        <f ca="1">VLOOKUP(RANDBETWEEN(1,7),lookups!$I$1:$J$7,2,FALSE)</f>
        <v>c</v>
      </c>
      <c r="N5772" s="2">
        <f ca="1">E5772*(1-(RANDBETWEEN(1,50)/100))</f>
        <v>2676621.39</v>
      </c>
      <c r="O5772" s="2">
        <f ca="1">N5772/12</f>
        <v>223051.7825</v>
      </c>
      <c r="P5772" s="2">
        <f ca="1">RANDBETWEEN(1,1.5)*((N5772/12)*VLOOKUP(J5772,'Weather by country'!$A$1:$C$5,3,FALSE))</f>
        <v>223051.7825</v>
      </c>
      <c r="Q5772" s="2">
        <f ca="1">(N5772/12)*RANDBETWEEN(60,100)/100</f>
        <v>218590.74685</v>
      </c>
      <c r="R5772" s="2">
        <f ca="1">(N5772/12)*RANDBETWEEN(60,100)/100</f>
        <v>169519.3547</v>
      </c>
      <c r="S5772" t="str">
        <f ca="1">VLOOKUP(J5772,'Weather by country'!$A$1:$C$5,2,FALSE)</f>
        <v>fine</v>
      </c>
      <c r="T5772" t="str">
        <f ca="1">VLOOKUP(RANDBETWEEN(1,5),lookups!$Q$1:$R$5,2,FALSE)</f>
        <v>y</v>
      </c>
      <c r="U5772" t="str">
        <f ca="1">VLOOKUP(RANDBETWEEN(1,5),lookups!$Q$1:$R$5,2,FALSE)</f>
        <v>y</v>
      </c>
      <c r="V5772" t="str">
        <f ca="1">IF(P5772=O5772,"y","n")</f>
        <v>y</v>
      </c>
    </row>
    <row r="5773" spans="1:22" x14ac:dyDescent="0.35">
      <c r="A5773" t="s">
        <v>30</v>
      </c>
      <c r="B5773" t="str">
        <f t="shared" si="102"/>
        <v>0000005773</v>
      </c>
      <c r="C5773">
        <f ca="1">RANDBETWEEN(5,20)</f>
        <v>9</v>
      </c>
      <c r="D5773">
        <f ca="1">RANDBETWEEN(0,C5773)</f>
        <v>6</v>
      </c>
      <c r="E5773" s="2">
        <f ca="1">RANDBETWEEN(250000,500000)</f>
        <v>442581</v>
      </c>
      <c r="F5773">
        <f ca="1">RANDBETWEEN(5,100)</f>
        <v>61</v>
      </c>
      <c r="G5773" t="str">
        <f ca="1">VLOOKUP(RANDBETWEEN(4,12),lookups!$A$1:$B$12,2,FALSE)</f>
        <v xml:space="preserve"> bb</v>
      </c>
      <c r="H5773" s="4">
        <f t="shared" ca="1" si="103"/>
        <v>4</v>
      </c>
      <c r="I5773" t="s">
        <v>33</v>
      </c>
      <c r="J5773" t="str">
        <f ca="1">VLOOKUP(RANDBETWEEN(1,5),lookups!$C$1:$D$5,2,FALSE)</f>
        <v>finland</v>
      </c>
      <c r="K5773" t="str">
        <f ca="1">VLOOKUP(RANDBETWEEN(1,2),lookups!$G$1:$H$2,2,FALSE)</f>
        <v>pitched</v>
      </c>
      <c r="L5773">
        <v>10</v>
      </c>
      <c r="M5773" t="str">
        <f ca="1">VLOOKUP(RANDBETWEEN(1,7),lookups!$I$1:$J$7,2,FALSE)</f>
        <v>a</v>
      </c>
      <c r="N5773" s="2">
        <f ca="1">E5773*(1-(RANDBETWEEN(1,50)/100))</f>
        <v>331935.75</v>
      </c>
      <c r="O5773" s="2">
        <f ca="1">N5773/12</f>
        <v>27661.3125</v>
      </c>
      <c r="P5773" s="2">
        <f ca="1">RANDBETWEEN(1,1.5)*((N5773/12)*VLOOKUP(J5773,'Weather by country'!$A$1:$C$5,3,FALSE))</f>
        <v>22129.050000000003</v>
      </c>
      <c r="Q5773" s="2">
        <f ca="1">(N5773/12)*RANDBETWEEN(60,100)/100</f>
        <v>19639.531875000001</v>
      </c>
      <c r="R5773" s="2">
        <f ca="1">(N5773/12)*RANDBETWEEN(60,100)/100</f>
        <v>17703.240000000002</v>
      </c>
      <c r="S5773" t="str">
        <f ca="1">VLOOKUP(J5773,'Weather by country'!$A$1:$C$5,2,FALSE)</f>
        <v>l-rain</v>
      </c>
      <c r="T5773" t="str">
        <f ca="1">VLOOKUP(RANDBETWEEN(1,5),lookups!$Q$1:$R$5,2,FALSE)</f>
        <v>y</v>
      </c>
      <c r="U5773" t="str">
        <f ca="1">VLOOKUP(RANDBETWEEN(1,5),lookups!$Q$1:$R$5,2,FALSE)</f>
        <v>y</v>
      </c>
      <c r="V5773" t="str">
        <f ca="1">IF(P5773=O5773,"y","n")</f>
        <v>n</v>
      </c>
    </row>
    <row r="5774" spans="1:22" x14ac:dyDescent="0.35">
      <c r="A5774" t="s">
        <v>29</v>
      </c>
      <c r="B5774" t="str">
        <f t="shared" si="102"/>
        <v>0000005774</v>
      </c>
      <c r="C5774">
        <f ca="1">RANDBETWEEN(5,20)</f>
        <v>14</v>
      </c>
      <c r="D5774">
        <f ca="1">RANDBETWEEN(0,C5774)</f>
        <v>8</v>
      </c>
      <c r="E5774" s="2">
        <f ca="1">RANDBETWEEN(500000,5000000)</f>
        <v>1311422</v>
      </c>
      <c r="F5774">
        <f ca="1">RANDBETWEEN(5,100)</f>
        <v>13</v>
      </c>
      <c r="G5774" t="str">
        <f ca="1">VLOOKUP(RANDBETWEEN(4,12),lookups!$A$1:$B$12,2,FALSE)</f>
        <v xml:space="preserve"> bb</v>
      </c>
      <c r="H5774" s="4">
        <f t="shared" ca="1" si="103"/>
        <v>13</v>
      </c>
      <c r="I5774" t="str">
        <f ca="1">VLOOKUP(RANDBETWEEN(1,5),lookups!$E$1:$F$5,2,FALSE)</f>
        <v>n</v>
      </c>
      <c r="J5774" t="str">
        <f ca="1">VLOOKUP(RANDBETWEEN(1,5),lookups!$C$1:$D$5,2,FALSE)</f>
        <v>finland</v>
      </c>
      <c r="K5774" t="str">
        <f ca="1">VLOOKUP(RANDBETWEEN(1,2),lookups!$G$1:$H$2,2,FALSE)</f>
        <v>pitched</v>
      </c>
      <c r="L5774">
        <v>10</v>
      </c>
      <c r="M5774" t="str">
        <f ca="1">VLOOKUP(RANDBETWEEN(1,7),lookups!$I$1:$J$7,2,FALSE)</f>
        <v>c</v>
      </c>
      <c r="N5774" s="2">
        <f ca="1">E5774*(1-(RANDBETWEEN(1,50)/100))</f>
        <v>852424.3</v>
      </c>
      <c r="O5774" s="2">
        <f ca="1">N5774/12</f>
        <v>71035.358333333337</v>
      </c>
      <c r="P5774" s="2">
        <f ca="1">RANDBETWEEN(1,1.5)*((N5774/12)*VLOOKUP(J5774,'Weather by country'!$A$1:$C$5,3,FALSE))</f>
        <v>56828.286666666674</v>
      </c>
      <c r="Q5774" s="2">
        <f ca="1">(N5774/12)*RANDBETWEEN(60,100)/100</f>
        <v>63221.468916666665</v>
      </c>
      <c r="R5774" s="2">
        <f ca="1">(N5774/12)*RANDBETWEEN(60,100)/100</f>
        <v>68904.297583333333</v>
      </c>
      <c r="S5774" t="str">
        <f ca="1">VLOOKUP(J5774,'Weather by country'!$A$1:$C$5,2,FALSE)</f>
        <v>l-rain</v>
      </c>
      <c r="T5774" t="str">
        <f ca="1">VLOOKUP(RANDBETWEEN(1,5),lookups!$Q$1:$R$5,2,FALSE)</f>
        <v>y</v>
      </c>
      <c r="U5774" t="str">
        <f ca="1">VLOOKUP(RANDBETWEEN(1,5),lookups!$Q$1:$R$5,2,FALSE)</f>
        <v>y</v>
      </c>
      <c r="V5774" t="str">
        <f ca="1">IF(P5774=O5774,"y","n")</f>
        <v>n</v>
      </c>
    </row>
    <row r="5775" spans="1:22" x14ac:dyDescent="0.35">
      <c r="A5775" t="s">
        <v>30</v>
      </c>
      <c r="B5775" t="str">
        <f t="shared" si="102"/>
        <v>0000005775</v>
      </c>
      <c r="C5775">
        <f ca="1">RANDBETWEEN(5,20)</f>
        <v>6</v>
      </c>
      <c r="D5775">
        <f ca="1">RANDBETWEEN(0,C5775)</f>
        <v>0</v>
      </c>
      <c r="E5775" s="2">
        <f ca="1">RANDBETWEEN(250000,500000)</f>
        <v>294252</v>
      </c>
      <c r="F5775">
        <f ca="1">RANDBETWEEN(5,100)</f>
        <v>42</v>
      </c>
      <c r="G5775" t="str">
        <f ca="1">VLOOKUP(RANDBETWEEN(4,12),lookups!$A$1:$B$12,2,FALSE)</f>
        <v xml:space="preserve"> cc</v>
      </c>
      <c r="H5775" s="4">
        <f t="shared" ca="1" si="103"/>
        <v>2</v>
      </c>
      <c r="I5775" t="s">
        <v>33</v>
      </c>
      <c r="J5775" t="str">
        <f ca="1">VLOOKUP(RANDBETWEEN(1,5),lookups!$C$1:$D$5,2,FALSE)</f>
        <v>sweden</v>
      </c>
      <c r="K5775" t="str">
        <f ca="1">VLOOKUP(RANDBETWEEN(1,2),lookups!$G$1:$H$2,2,FALSE)</f>
        <v>pitched</v>
      </c>
      <c r="L5775">
        <v>10</v>
      </c>
      <c r="M5775" t="str">
        <f ca="1">VLOOKUP(RANDBETWEEN(1,7),lookups!$I$1:$J$7,2,FALSE)</f>
        <v>c</v>
      </c>
      <c r="N5775" s="2">
        <f ca="1">E5775*(1-(RANDBETWEEN(1,50)/100))</f>
        <v>276596.88</v>
      </c>
      <c r="O5775" s="2">
        <f ca="1">N5775/12</f>
        <v>23049.74</v>
      </c>
      <c r="P5775" s="2">
        <f ca="1">RANDBETWEEN(1,1.5)*((N5775/12)*VLOOKUP(J5775,'Weather by country'!$A$1:$C$5,3,FALSE))</f>
        <v>23049.74</v>
      </c>
      <c r="Q5775" s="2">
        <f ca="1">(N5775/12)*RANDBETWEEN(60,100)/100</f>
        <v>15443.325800000001</v>
      </c>
      <c r="R5775" s="2">
        <f ca="1">(N5775/12)*RANDBETWEEN(60,100)/100</f>
        <v>16134.818000000001</v>
      </c>
      <c r="S5775" t="str">
        <f ca="1">VLOOKUP(J5775,'Weather by country'!$A$1:$C$5,2,FALSE)</f>
        <v>fine</v>
      </c>
      <c r="T5775" t="str">
        <f ca="1">VLOOKUP(RANDBETWEEN(1,5),lookups!$Q$1:$R$5,2,FALSE)</f>
        <v>y</v>
      </c>
      <c r="U5775" t="str">
        <f ca="1">VLOOKUP(RANDBETWEEN(1,5),lookups!$Q$1:$R$5,2,FALSE)</f>
        <v>y</v>
      </c>
      <c r="V5775" t="str">
        <f ca="1">IF(P5775=O5775,"y","n")</f>
        <v>y</v>
      </c>
    </row>
    <row r="5776" spans="1:22" x14ac:dyDescent="0.35">
      <c r="A5776" t="s">
        <v>29</v>
      </c>
      <c r="B5776" t="str">
        <f t="shared" si="102"/>
        <v>0000005776</v>
      </c>
      <c r="C5776">
        <f ca="1">RANDBETWEEN(5,20)</f>
        <v>6</v>
      </c>
      <c r="D5776">
        <f ca="1">RANDBETWEEN(0,C5776)</f>
        <v>5</v>
      </c>
      <c r="E5776" s="2">
        <f ca="1">RANDBETWEEN(500000,5000000)</f>
        <v>1861102</v>
      </c>
      <c r="F5776">
        <f ca="1">RANDBETWEEN(5,100)</f>
        <v>45</v>
      </c>
      <c r="G5776" t="str">
        <f ca="1">VLOOKUP(RANDBETWEEN(4,12),lookups!$A$1:$B$12,2,FALSE)</f>
        <v xml:space="preserve"> ddd</v>
      </c>
      <c r="H5776" s="4">
        <f t="shared" ca="1" si="103"/>
        <v>18</v>
      </c>
      <c r="I5776" t="str">
        <f ca="1">VLOOKUP(RANDBETWEEN(1,5),lookups!$E$1:$F$5,2,FALSE)</f>
        <v>n</v>
      </c>
      <c r="J5776" t="str">
        <f ca="1">VLOOKUP(RANDBETWEEN(1,5),lookups!$C$1:$D$5,2,FALSE)</f>
        <v>finland</v>
      </c>
      <c r="K5776" t="str">
        <f ca="1">VLOOKUP(RANDBETWEEN(1,2),lookups!$G$1:$H$2,2,FALSE)</f>
        <v>pitched</v>
      </c>
      <c r="L5776">
        <v>10</v>
      </c>
      <c r="M5776" t="str">
        <f ca="1">VLOOKUP(RANDBETWEEN(1,7),lookups!$I$1:$J$7,2,FALSE)</f>
        <v>b</v>
      </c>
      <c r="N5776" s="2">
        <f ca="1">E5776*(1-(RANDBETWEEN(1,50)/100))</f>
        <v>1153883.24</v>
      </c>
      <c r="O5776" s="2">
        <f ca="1">N5776/12</f>
        <v>96156.936666666661</v>
      </c>
      <c r="P5776" s="2">
        <f ca="1">RANDBETWEEN(1,1.5)*((N5776/12)*VLOOKUP(J5776,'Weather by country'!$A$1:$C$5,3,FALSE))</f>
        <v>76925.549333333329</v>
      </c>
      <c r="Q5776" s="2">
        <f ca="1">(N5776/12)*RANDBETWEEN(60,100)/100</f>
        <v>90387.520466666669</v>
      </c>
      <c r="R5776" s="2">
        <f ca="1">(N5776/12)*RANDBETWEEN(60,100)/100</f>
        <v>62502.008833333326</v>
      </c>
      <c r="S5776" t="str">
        <f ca="1">VLOOKUP(J5776,'Weather by country'!$A$1:$C$5,2,FALSE)</f>
        <v>l-rain</v>
      </c>
      <c r="T5776" t="str">
        <f ca="1">VLOOKUP(RANDBETWEEN(1,5),lookups!$Q$1:$R$5,2,FALSE)</f>
        <v>y</v>
      </c>
      <c r="U5776" t="str">
        <f ca="1">VLOOKUP(RANDBETWEEN(1,5),lookups!$Q$1:$R$5,2,FALSE)</f>
        <v>y</v>
      </c>
      <c r="V5776" t="str">
        <f ca="1">IF(P5776=O5776,"y","n")</f>
        <v>n</v>
      </c>
    </row>
    <row r="5777" spans="1:22" x14ac:dyDescent="0.35">
      <c r="A5777" t="s">
        <v>30</v>
      </c>
      <c r="B5777" t="str">
        <f t="shared" si="102"/>
        <v>0000005777</v>
      </c>
      <c r="C5777">
        <f ca="1">RANDBETWEEN(5,20)</f>
        <v>12</v>
      </c>
      <c r="D5777">
        <f ca="1">RANDBETWEEN(0,C5777)</f>
        <v>7</v>
      </c>
      <c r="E5777" s="2">
        <f ca="1">RANDBETWEEN(250000,500000)</f>
        <v>432254</v>
      </c>
      <c r="F5777">
        <f ca="1">RANDBETWEEN(5,100)</f>
        <v>38</v>
      </c>
      <c r="G5777" t="str">
        <f ca="1">VLOOKUP(RANDBETWEEN(4,12),lookups!$A$1:$B$12,2,FALSE)</f>
        <v xml:space="preserve"> ddd</v>
      </c>
      <c r="H5777" s="4">
        <f t="shared" ca="1" si="103"/>
        <v>4</v>
      </c>
      <c r="I5777" t="s">
        <v>33</v>
      </c>
      <c r="J5777" t="str">
        <f ca="1">VLOOKUP(RANDBETWEEN(1,5),lookups!$C$1:$D$5,2,FALSE)</f>
        <v>denmark</v>
      </c>
      <c r="K5777" t="str">
        <f ca="1">VLOOKUP(RANDBETWEEN(1,2),lookups!$G$1:$H$2,2,FALSE)</f>
        <v>pitched</v>
      </c>
      <c r="L5777">
        <v>10</v>
      </c>
      <c r="M5777" t="str">
        <f ca="1">VLOOKUP(RANDBETWEEN(1,7),lookups!$I$1:$J$7,2,FALSE)</f>
        <v>c</v>
      </c>
      <c r="N5777" s="2">
        <f ca="1">E5777*(1-(RANDBETWEEN(1,50)/100))</f>
        <v>393351.14</v>
      </c>
      <c r="O5777" s="2">
        <f ca="1">N5777/12</f>
        <v>32779.261666666665</v>
      </c>
      <c r="P5777" s="2">
        <f ca="1">RANDBETWEEN(1,1.5)*((N5777/12)*VLOOKUP(J5777,'Weather by country'!$A$1:$C$5,3,FALSE))</f>
        <v>32779.261666666665</v>
      </c>
      <c r="Q5777" s="2">
        <f ca="1">(N5777/12)*RANDBETWEEN(60,100)/100</f>
        <v>30156.920733333332</v>
      </c>
      <c r="R5777" s="2">
        <f ca="1">(N5777/12)*RANDBETWEEN(60,100)/100</f>
        <v>30812.505966666668</v>
      </c>
      <c r="S5777" t="str">
        <f ca="1">VLOOKUP(J5777,'Weather by country'!$A$1:$C$5,2,FALSE)</f>
        <v>fine</v>
      </c>
      <c r="T5777" t="str">
        <f ca="1">VLOOKUP(RANDBETWEEN(1,5),lookups!$Q$1:$R$5,2,FALSE)</f>
        <v>y</v>
      </c>
      <c r="U5777" t="str">
        <f ca="1">VLOOKUP(RANDBETWEEN(1,5),lookups!$Q$1:$R$5,2,FALSE)</f>
        <v>n</v>
      </c>
      <c r="V5777" t="str">
        <f ca="1">IF(P5777=O5777,"y","n")</f>
        <v>y</v>
      </c>
    </row>
    <row r="5778" spans="1:22" x14ac:dyDescent="0.35">
      <c r="A5778" t="s">
        <v>29</v>
      </c>
      <c r="B5778" t="str">
        <f t="shared" si="102"/>
        <v>0000005778</v>
      </c>
      <c r="C5778">
        <f ca="1">RANDBETWEEN(5,20)</f>
        <v>18</v>
      </c>
      <c r="D5778">
        <f ca="1">RANDBETWEEN(0,C5778)</f>
        <v>4</v>
      </c>
      <c r="E5778" s="2">
        <f ca="1">RANDBETWEEN(500000,5000000)</f>
        <v>2496123</v>
      </c>
      <c r="F5778">
        <f ca="1">RANDBETWEEN(5,100)</f>
        <v>18</v>
      </c>
      <c r="G5778" t="str">
        <f ca="1">VLOOKUP(RANDBETWEEN(4,12),lookups!$A$1:$B$12,2,FALSE)</f>
        <v xml:space="preserve"> c</v>
      </c>
      <c r="H5778" s="4">
        <f t="shared" ca="1" si="103"/>
        <v>24</v>
      </c>
      <c r="I5778" t="str">
        <f ca="1">VLOOKUP(RANDBETWEEN(1,5),lookups!$E$1:$F$5,2,FALSE)</f>
        <v>n</v>
      </c>
      <c r="J5778" t="str">
        <f ca="1">VLOOKUP(RANDBETWEEN(1,5),lookups!$C$1:$D$5,2,FALSE)</f>
        <v>finland</v>
      </c>
      <c r="K5778" t="str">
        <f ca="1">VLOOKUP(RANDBETWEEN(1,2),lookups!$G$1:$H$2,2,FALSE)</f>
        <v>flat</v>
      </c>
      <c r="L5778">
        <v>10</v>
      </c>
      <c r="M5778" t="str">
        <f ca="1">VLOOKUP(RANDBETWEEN(1,7),lookups!$I$1:$J$7,2,FALSE)</f>
        <v>c</v>
      </c>
      <c r="N5778" s="2">
        <f ca="1">E5778*(1-(RANDBETWEEN(1,50)/100))</f>
        <v>1647441.1799999997</v>
      </c>
      <c r="O5778" s="2">
        <f ca="1">N5778/12</f>
        <v>137286.76499999998</v>
      </c>
      <c r="P5778" s="2">
        <f ca="1">RANDBETWEEN(1,1.5)*((N5778/12)*VLOOKUP(J5778,'Weather by country'!$A$1:$C$5,3,FALSE))</f>
        <v>109829.412</v>
      </c>
      <c r="Q5778" s="2">
        <f ca="1">(N5778/12)*RANDBETWEEN(60,100)/100</f>
        <v>122185.22084999998</v>
      </c>
      <c r="R5778" s="2">
        <f ca="1">(N5778/12)*RANDBETWEEN(60,100)/100</f>
        <v>91982.132549999995</v>
      </c>
      <c r="S5778" t="str">
        <f ca="1">VLOOKUP(J5778,'Weather by country'!$A$1:$C$5,2,FALSE)</f>
        <v>l-rain</v>
      </c>
      <c r="T5778" t="str">
        <f ca="1">VLOOKUP(RANDBETWEEN(1,5),lookups!$Q$1:$R$5,2,FALSE)</f>
        <v>y</v>
      </c>
      <c r="U5778" t="str">
        <f ca="1">VLOOKUP(RANDBETWEEN(1,5),lookups!$Q$1:$R$5,2,FALSE)</f>
        <v>y</v>
      </c>
      <c r="V5778" t="str">
        <f ca="1">IF(P5778=O5778,"y","n")</f>
        <v>n</v>
      </c>
    </row>
    <row r="5779" spans="1:22" x14ac:dyDescent="0.35">
      <c r="A5779" t="s">
        <v>30</v>
      </c>
      <c r="B5779" t="str">
        <f t="shared" si="102"/>
        <v>0000005779</v>
      </c>
      <c r="C5779">
        <f ca="1">RANDBETWEEN(5,20)</f>
        <v>8</v>
      </c>
      <c r="D5779">
        <f ca="1">RANDBETWEEN(0,C5779)</f>
        <v>5</v>
      </c>
      <c r="E5779" s="2">
        <f ca="1">RANDBETWEEN(250000,500000)</f>
        <v>311161</v>
      </c>
      <c r="F5779">
        <f ca="1">RANDBETWEEN(5,100)</f>
        <v>11</v>
      </c>
      <c r="G5779" t="str">
        <f ca="1">VLOOKUP(RANDBETWEEN(4,12),lookups!$A$1:$B$12,2,FALSE)</f>
        <v xml:space="preserve"> dd</v>
      </c>
      <c r="H5779" s="4">
        <f t="shared" ca="1" si="103"/>
        <v>3</v>
      </c>
      <c r="I5779" t="s">
        <v>33</v>
      </c>
      <c r="J5779" t="str">
        <f ca="1">VLOOKUP(RANDBETWEEN(1,5),lookups!$C$1:$D$5,2,FALSE)</f>
        <v>finland</v>
      </c>
      <c r="K5779" t="str">
        <f ca="1">VLOOKUP(RANDBETWEEN(1,2),lookups!$G$1:$H$2,2,FALSE)</f>
        <v>pitched</v>
      </c>
      <c r="L5779">
        <v>10</v>
      </c>
      <c r="M5779" t="str">
        <f ca="1">VLOOKUP(RANDBETWEEN(1,7),lookups!$I$1:$J$7,2,FALSE)</f>
        <v>c</v>
      </c>
      <c r="N5779" s="2">
        <f ca="1">E5779*(1-(RANDBETWEEN(1,50)/100))</f>
        <v>220924.31</v>
      </c>
      <c r="O5779" s="2">
        <f ca="1">N5779/12</f>
        <v>18410.359166666665</v>
      </c>
      <c r="P5779" s="2">
        <f ca="1">RANDBETWEEN(1,1.5)*((N5779/12)*VLOOKUP(J5779,'Weather by country'!$A$1:$C$5,3,FALSE))</f>
        <v>14728.287333333334</v>
      </c>
      <c r="Q5779" s="2">
        <f ca="1">(N5779/12)*RANDBETWEEN(60,100)/100</f>
        <v>14360.08015</v>
      </c>
      <c r="R5779" s="2">
        <f ca="1">(N5779/12)*RANDBETWEEN(60,100)/100</f>
        <v>13991.872966666666</v>
      </c>
      <c r="S5779" t="str">
        <f ca="1">VLOOKUP(J5779,'Weather by country'!$A$1:$C$5,2,FALSE)</f>
        <v>l-rain</v>
      </c>
      <c r="T5779" t="str">
        <f ca="1">VLOOKUP(RANDBETWEEN(1,5),lookups!$Q$1:$R$5,2,FALSE)</f>
        <v>n</v>
      </c>
      <c r="U5779" t="str">
        <f ca="1">VLOOKUP(RANDBETWEEN(1,5),lookups!$Q$1:$R$5,2,FALSE)</f>
        <v>y</v>
      </c>
      <c r="V5779" t="str">
        <f ca="1">IF(P5779=O5779,"y","n")</f>
        <v>n</v>
      </c>
    </row>
    <row r="5780" spans="1:22" x14ac:dyDescent="0.35">
      <c r="A5780" t="s">
        <v>29</v>
      </c>
      <c r="B5780" t="str">
        <f t="shared" si="102"/>
        <v>0000005780</v>
      </c>
      <c r="C5780">
        <f ca="1">RANDBETWEEN(5,20)</f>
        <v>8</v>
      </c>
      <c r="D5780">
        <f ca="1">RANDBETWEEN(0,C5780)</f>
        <v>1</v>
      </c>
      <c r="E5780" s="2">
        <f ca="1">RANDBETWEEN(500000,5000000)</f>
        <v>2714103</v>
      </c>
      <c r="F5780">
        <f ca="1">RANDBETWEEN(5,100)</f>
        <v>76</v>
      </c>
      <c r="G5780" t="str">
        <f ca="1">VLOOKUP(RANDBETWEEN(4,12),lookups!$A$1:$B$12,2,FALSE)</f>
        <v xml:space="preserve"> b</v>
      </c>
      <c r="H5780" s="4">
        <f t="shared" ca="1" si="103"/>
        <v>27</v>
      </c>
      <c r="I5780" t="str">
        <f ca="1">VLOOKUP(RANDBETWEEN(1,5),lookups!$E$1:$F$5,2,FALSE)</f>
        <v>n</v>
      </c>
      <c r="J5780" t="str">
        <f ca="1">VLOOKUP(RANDBETWEEN(1,5),lookups!$C$1:$D$5,2,FALSE)</f>
        <v>uk</v>
      </c>
      <c r="K5780" t="str">
        <f ca="1">VLOOKUP(RANDBETWEEN(1,2),lookups!$G$1:$H$2,2,FALSE)</f>
        <v>pitched</v>
      </c>
      <c r="L5780">
        <v>10</v>
      </c>
      <c r="M5780" t="str">
        <f ca="1">VLOOKUP(RANDBETWEEN(1,7),lookups!$I$1:$J$7,2,FALSE)</f>
        <v>b</v>
      </c>
      <c r="N5780" s="2">
        <f ca="1">E5780*(1-(RANDBETWEEN(1,50)/100))</f>
        <v>2361269.61</v>
      </c>
      <c r="O5780" s="2">
        <f ca="1">N5780/12</f>
        <v>196772.4675</v>
      </c>
      <c r="P5780" s="2">
        <f ca="1">RANDBETWEEN(1,1.5)*((N5780/12)*VLOOKUP(J5780,'Weather by country'!$A$1:$C$5,3,FALSE))</f>
        <v>196772.4675</v>
      </c>
      <c r="Q5780" s="2">
        <f ca="1">(N5780/12)*RANDBETWEEN(60,100)/100</f>
        <v>155450.24932499998</v>
      </c>
      <c r="R5780" s="2">
        <f ca="1">(N5780/12)*RANDBETWEEN(60,100)/100</f>
        <v>153482.52465000001</v>
      </c>
      <c r="S5780" t="str">
        <f ca="1">VLOOKUP(J5780,'Weather by country'!$A$1:$C$5,2,FALSE)</f>
        <v>fine</v>
      </c>
      <c r="T5780" t="str">
        <f ca="1">VLOOKUP(RANDBETWEEN(1,5),lookups!$Q$1:$R$5,2,FALSE)</f>
        <v>n</v>
      </c>
      <c r="U5780" t="str">
        <f ca="1">VLOOKUP(RANDBETWEEN(1,5),lookups!$Q$1:$R$5,2,FALSE)</f>
        <v>y</v>
      </c>
      <c r="V5780" t="str">
        <f ca="1">IF(P5780=O5780,"y","n")</f>
        <v>y</v>
      </c>
    </row>
    <row r="5781" spans="1:22" x14ac:dyDescent="0.35">
      <c r="A5781" t="s">
        <v>30</v>
      </c>
      <c r="B5781" t="str">
        <f t="shared" si="102"/>
        <v>0000005781</v>
      </c>
      <c r="C5781">
        <f ca="1">RANDBETWEEN(5,20)</f>
        <v>19</v>
      </c>
      <c r="D5781">
        <f ca="1">RANDBETWEEN(0,C5781)</f>
        <v>12</v>
      </c>
      <c r="E5781" s="2">
        <f ca="1">RANDBETWEEN(250000,500000)</f>
        <v>290484</v>
      </c>
      <c r="F5781">
        <f ca="1">RANDBETWEEN(5,100)</f>
        <v>61</v>
      </c>
      <c r="G5781" t="str">
        <f ca="1">VLOOKUP(RANDBETWEEN(4,12),lookups!$A$1:$B$12,2,FALSE)</f>
        <v xml:space="preserve"> d</v>
      </c>
      <c r="H5781" s="4">
        <f t="shared" ca="1" si="103"/>
        <v>2</v>
      </c>
      <c r="I5781" t="s">
        <v>33</v>
      </c>
      <c r="J5781" t="str">
        <f ca="1">VLOOKUP(RANDBETWEEN(1,5),lookups!$C$1:$D$5,2,FALSE)</f>
        <v>finland</v>
      </c>
      <c r="K5781" t="str">
        <f ca="1">VLOOKUP(RANDBETWEEN(1,2),lookups!$G$1:$H$2,2,FALSE)</f>
        <v>flat</v>
      </c>
      <c r="L5781">
        <v>10</v>
      </c>
      <c r="M5781" t="str">
        <f ca="1">VLOOKUP(RANDBETWEEN(1,7),lookups!$I$1:$J$7,2,FALSE)</f>
        <v>c</v>
      </c>
      <c r="N5781" s="2">
        <f ca="1">E5781*(1-(RANDBETWEEN(1,50)/100))</f>
        <v>171385.56000000003</v>
      </c>
      <c r="O5781" s="2">
        <f ca="1">N5781/12</f>
        <v>14282.130000000003</v>
      </c>
      <c r="P5781" s="2">
        <f ca="1">RANDBETWEEN(1,1.5)*((N5781/12)*VLOOKUP(J5781,'Weather by country'!$A$1:$C$5,3,FALSE))</f>
        <v>11425.704000000003</v>
      </c>
      <c r="Q5781" s="2">
        <f ca="1">(N5781/12)*RANDBETWEEN(60,100)/100</f>
        <v>8854.9206000000013</v>
      </c>
      <c r="R5781" s="2">
        <f ca="1">(N5781/12)*RANDBETWEEN(60,100)/100</f>
        <v>12996.738300000003</v>
      </c>
      <c r="S5781" t="str">
        <f ca="1">VLOOKUP(J5781,'Weather by country'!$A$1:$C$5,2,FALSE)</f>
        <v>l-rain</v>
      </c>
      <c r="T5781" t="str">
        <f ca="1">VLOOKUP(RANDBETWEEN(1,5),lookups!$Q$1:$R$5,2,FALSE)</f>
        <v>y</v>
      </c>
      <c r="U5781" t="str">
        <f ca="1">VLOOKUP(RANDBETWEEN(1,5),lookups!$Q$1:$R$5,2,FALSE)</f>
        <v>n</v>
      </c>
      <c r="V5781" t="str">
        <f ca="1">IF(P5781=O5781,"y","n")</f>
        <v>n</v>
      </c>
    </row>
    <row r="5782" spans="1:22" x14ac:dyDescent="0.35">
      <c r="A5782" t="s">
        <v>29</v>
      </c>
      <c r="B5782" t="str">
        <f t="shared" si="102"/>
        <v>0000005782</v>
      </c>
      <c r="C5782">
        <f ca="1">RANDBETWEEN(5,20)</f>
        <v>9</v>
      </c>
      <c r="D5782">
        <f ca="1">RANDBETWEEN(0,C5782)</f>
        <v>6</v>
      </c>
      <c r="E5782" s="2">
        <f ca="1">RANDBETWEEN(500000,5000000)</f>
        <v>4474359</v>
      </c>
      <c r="F5782">
        <f ca="1">RANDBETWEEN(5,100)</f>
        <v>38</v>
      </c>
      <c r="G5782" t="str">
        <f ca="1">VLOOKUP(RANDBETWEEN(4,12),lookups!$A$1:$B$12,2,FALSE)</f>
        <v xml:space="preserve"> ccc</v>
      </c>
      <c r="H5782" s="4">
        <f t="shared" ca="1" si="103"/>
        <v>44</v>
      </c>
      <c r="I5782" t="str">
        <f ca="1">VLOOKUP(RANDBETWEEN(1,5),lookups!$E$1:$F$5,2,FALSE)</f>
        <v>n</v>
      </c>
      <c r="J5782" t="str">
        <f ca="1">VLOOKUP(RANDBETWEEN(1,5),lookups!$C$1:$D$5,2,FALSE)</f>
        <v>denmark</v>
      </c>
      <c r="K5782" t="str">
        <f ca="1">VLOOKUP(RANDBETWEEN(1,2),lookups!$G$1:$H$2,2,FALSE)</f>
        <v>pitched</v>
      </c>
      <c r="L5782">
        <v>10</v>
      </c>
      <c r="M5782" t="str">
        <f ca="1">VLOOKUP(RANDBETWEEN(1,7),lookups!$I$1:$J$7,2,FALSE)</f>
        <v>c</v>
      </c>
      <c r="N5782" s="2">
        <f ca="1">E5782*(1-(RANDBETWEEN(1,50)/100))</f>
        <v>3713717.9699999997</v>
      </c>
      <c r="O5782" s="2">
        <f ca="1">N5782/12</f>
        <v>309476.4975</v>
      </c>
      <c r="P5782" s="2">
        <f ca="1">RANDBETWEEN(1,1.5)*((N5782/12)*VLOOKUP(J5782,'Weather by country'!$A$1:$C$5,3,FALSE))</f>
        <v>309476.4975</v>
      </c>
      <c r="Q5782" s="2">
        <f ca="1">(N5782/12)*RANDBETWEEN(60,100)/100</f>
        <v>272339.31780000002</v>
      </c>
      <c r="R5782" s="2">
        <f ca="1">(N5782/12)*RANDBETWEEN(60,100)/100</f>
        <v>219728.31322500002</v>
      </c>
      <c r="S5782" t="str">
        <f ca="1">VLOOKUP(J5782,'Weather by country'!$A$1:$C$5,2,FALSE)</f>
        <v>fine</v>
      </c>
      <c r="T5782" t="str">
        <f ca="1">VLOOKUP(RANDBETWEEN(1,5),lookups!$Q$1:$R$5,2,FALSE)</f>
        <v>y</v>
      </c>
      <c r="U5782" t="str">
        <f ca="1">VLOOKUP(RANDBETWEEN(1,5),lookups!$Q$1:$R$5,2,FALSE)</f>
        <v>y</v>
      </c>
      <c r="V5782" t="str">
        <f ca="1">IF(P5782=O5782,"y","n")</f>
        <v>y</v>
      </c>
    </row>
    <row r="5783" spans="1:22" x14ac:dyDescent="0.35">
      <c r="A5783" t="s">
        <v>30</v>
      </c>
      <c r="B5783" t="str">
        <f t="shared" si="102"/>
        <v>0000005783</v>
      </c>
      <c r="C5783">
        <f ca="1">RANDBETWEEN(5,20)</f>
        <v>10</v>
      </c>
      <c r="D5783">
        <f ca="1">RANDBETWEEN(0,C5783)</f>
        <v>5</v>
      </c>
      <c r="E5783" s="2">
        <f ca="1">RANDBETWEEN(250000,500000)</f>
        <v>343542</v>
      </c>
      <c r="F5783">
        <f ca="1">RANDBETWEEN(5,100)</f>
        <v>55</v>
      </c>
      <c r="G5783" t="str">
        <f ca="1">VLOOKUP(RANDBETWEEN(4,12),lookups!$A$1:$B$12,2,FALSE)</f>
        <v xml:space="preserve"> dd</v>
      </c>
      <c r="H5783" s="4">
        <f t="shared" ca="1" si="103"/>
        <v>3</v>
      </c>
      <c r="I5783" t="s">
        <v>33</v>
      </c>
      <c r="J5783" t="str">
        <f ca="1">VLOOKUP(RANDBETWEEN(1,5),lookups!$C$1:$D$5,2,FALSE)</f>
        <v>norway</v>
      </c>
      <c r="K5783" t="str">
        <f ca="1">VLOOKUP(RANDBETWEEN(1,2),lookups!$G$1:$H$2,2,FALSE)</f>
        <v>pitched</v>
      </c>
      <c r="L5783">
        <v>10</v>
      </c>
      <c r="M5783" t="str">
        <f ca="1">VLOOKUP(RANDBETWEEN(1,7),lookups!$I$1:$J$7,2,FALSE)</f>
        <v>c</v>
      </c>
      <c r="N5783" s="2">
        <f ca="1">E5783*(1-(RANDBETWEEN(1,50)/100))</f>
        <v>243914.81999999998</v>
      </c>
      <c r="O5783" s="2">
        <f ca="1">N5783/12</f>
        <v>20326.234999999997</v>
      </c>
      <c r="P5783" s="2">
        <f ca="1">RANDBETWEEN(1,1.5)*((N5783/12)*VLOOKUP(J5783,'Weather by country'!$A$1:$C$5,3,FALSE))</f>
        <v>20326.234999999997</v>
      </c>
      <c r="Q5783" s="2">
        <f ca="1">(N5783/12)*RANDBETWEEN(60,100)/100</f>
        <v>19309.923249999996</v>
      </c>
      <c r="R5783" s="2">
        <f ca="1">(N5783/12)*RANDBETWEEN(60,100)/100</f>
        <v>15447.938599999999</v>
      </c>
      <c r="S5783" t="str">
        <f ca="1">VLOOKUP(J5783,'Weather by country'!$A$1:$C$5,2,FALSE)</f>
        <v>fine</v>
      </c>
      <c r="T5783" t="str">
        <f ca="1">VLOOKUP(RANDBETWEEN(1,5),lookups!$Q$1:$R$5,2,FALSE)</f>
        <v>y</v>
      </c>
      <c r="U5783" t="str">
        <f ca="1">VLOOKUP(RANDBETWEEN(1,5),lookups!$Q$1:$R$5,2,FALSE)</f>
        <v>y</v>
      </c>
      <c r="V5783" t="str">
        <f ca="1">IF(P5783=O5783,"y","n")</f>
        <v>y</v>
      </c>
    </row>
    <row r="5784" spans="1:22" x14ac:dyDescent="0.35">
      <c r="A5784" t="s">
        <v>29</v>
      </c>
      <c r="B5784" t="str">
        <f t="shared" si="102"/>
        <v>0000005784</v>
      </c>
      <c r="C5784">
        <f ca="1">RANDBETWEEN(5,20)</f>
        <v>8</v>
      </c>
      <c r="D5784">
        <f ca="1">RANDBETWEEN(0,C5784)</f>
        <v>1</v>
      </c>
      <c r="E5784" s="2">
        <f ca="1">RANDBETWEEN(500000,5000000)</f>
        <v>1091192</v>
      </c>
      <c r="F5784">
        <f ca="1">RANDBETWEEN(5,100)</f>
        <v>51</v>
      </c>
      <c r="G5784" t="str">
        <f ca="1">VLOOKUP(RANDBETWEEN(4,12),lookups!$A$1:$B$12,2,FALSE)</f>
        <v xml:space="preserve"> ccc</v>
      </c>
      <c r="H5784" s="4">
        <f t="shared" ca="1" si="103"/>
        <v>10</v>
      </c>
      <c r="I5784" t="str">
        <f ca="1">VLOOKUP(RANDBETWEEN(1,5),lookups!$E$1:$F$5,2,FALSE)</f>
        <v>y</v>
      </c>
      <c r="J5784" t="str">
        <f ca="1">VLOOKUP(RANDBETWEEN(1,5),lookups!$C$1:$D$5,2,FALSE)</f>
        <v>finland</v>
      </c>
      <c r="K5784" t="str">
        <f ca="1">VLOOKUP(RANDBETWEEN(1,2),lookups!$G$1:$H$2,2,FALSE)</f>
        <v>flat</v>
      </c>
      <c r="L5784">
        <v>10</v>
      </c>
      <c r="M5784" t="str">
        <f ca="1">VLOOKUP(RANDBETWEEN(1,7),lookups!$I$1:$J$7,2,FALSE)</f>
        <v>c</v>
      </c>
      <c r="N5784" s="2">
        <f ca="1">E5784*(1-(RANDBETWEEN(1,50)/100))</f>
        <v>698362.88</v>
      </c>
      <c r="O5784" s="2">
        <f ca="1">N5784/12</f>
        <v>58196.906666666669</v>
      </c>
      <c r="P5784" s="2">
        <f ca="1">RANDBETWEEN(1,1.5)*((N5784/12)*VLOOKUP(J5784,'Weather by country'!$A$1:$C$5,3,FALSE))</f>
        <v>46557.525333333338</v>
      </c>
      <c r="Q5784" s="2">
        <f ca="1">(N5784/12)*RANDBETWEEN(60,100)/100</f>
        <v>56450.999466666675</v>
      </c>
      <c r="R5784" s="2">
        <f ca="1">(N5784/12)*RANDBETWEEN(60,100)/100</f>
        <v>53541.154133333337</v>
      </c>
      <c r="S5784" t="str">
        <f ca="1">VLOOKUP(J5784,'Weather by country'!$A$1:$C$5,2,FALSE)</f>
        <v>l-rain</v>
      </c>
      <c r="T5784" t="str">
        <f ca="1">VLOOKUP(RANDBETWEEN(1,5),lookups!$Q$1:$R$5,2,FALSE)</f>
        <v>n</v>
      </c>
      <c r="U5784" t="str">
        <f ca="1">VLOOKUP(RANDBETWEEN(1,5),lookups!$Q$1:$R$5,2,FALSE)</f>
        <v>y</v>
      </c>
      <c r="V5784" t="str">
        <f ca="1">IF(P5784=O5784,"y","n")</f>
        <v>n</v>
      </c>
    </row>
    <row r="5785" spans="1:22" x14ac:dyDescent="0.35">
      <c r="A5785" t="s">
        <v>30</v>
      </c>
      <c r="B5785" t="str">
        <f t="shared" si="102"/>
        <v>0000005785</v>
      </c>
      <c r="C5785">
        <f ca="1">RANDBETWEEN(5,20)</f>
        <v>18</v>
      </c>
      <c r="D5785">
        <f ca="1">RANDBETWEEN(0,C5785)</f>
        <v>5</v>
      </c>
      <c r="E5785" s="2">
        <f ca="1">RANDBETWEEN(250000,500000)</f>
        <v>430701</v>
      </c>
      <c r="F5785">
        <f ca="1">RANDBETWEEN(5,100)</f>
        <v>55</v>
      </c>
      <c r="G5785" t="str">
        <f ca="1">VLOOKUP(RANDBETWEEN(4,12),lookups!$A$1:$B$12,2,FALSE)</f>
        <v xml:space="preserve"> bbb</v>
      </c>
      <c r="H5785" s="4">
        <f t="shared" ca="1" si="103"/>
        <v>4</v>
      </c>
      <c r="I5785" t="s">
        <v>33</v>
      </c>
      <c r="J5785" t="str">
        <f ca="1">VLOOKUP(RANDBETWEEN(1,5),lookups!$C$1:$D$5,2,FALSE)</f>
        <v>uk</v>
      </c>
      <c r="K5785" t="str">
        <f ca="1">VLOOKUP(RANDBETWEEN(1,2),lookups!$G$1:$H$2,2,FALSE)</f>
        <v>flat</v>
      </c>
      <c r="L5785">
        <v>10</v>
      </c>
      <c r="M5785" t="str">
        <f ca="1">VLOOKUP(RANDBETWEEN(1,7),lookups!$I$1:$J$7,2,FALSE)</f>
        <v>c</v>
      </c>
      <c r="N5785" s="2">
        <f ca="1">E5785*(1-(RANDBETWEEN(1,50)/100))</f>
        <v>323025.75</v>
      </c>
      <c r="O5785" s="2">
        <f ca="1">N5785/12</f>
        <v>26918.8125</v>
      </c>
      <c r="P5785" s="2">
        <f ca="1">RANDBETWEEN(1,1.5)*((N5785/12)*VLOOKUP(J5785,'Weather by country'!$A$1:$C$5,3,FALSE))</f>
        <v>26918.8125</v>
      </c>
      <c r="Q5785" s="2">
        <f ca="1">(N5785/12)*RANDBETWEEN(60,100)/100</f>
        <v>19919.921249999999</v>
      </c>
      <c r="R5785" s="2">
        <f ca="1">(N5785/12)*RANDBETWEEN(60,100)/100</f>
        <v>24765.307499999999</v>
      </c>
      <c r="S5785" t="str">
        <f ca="1">VLOOKUP(J5785,'Weather by country'!$A$1:$C$5,2,FALSE)</f>
        <v>fine</v>
      </c>
      <c r="T5785" t="str">
        <f ca="1">VLOOKUP(RANDBETWEEN(1,5),lookups!$Q$1:$R$5,2,FALSE)</f>
        <v>n</v>
      </c>
      <c r="U5785" t="str">
        <f ca="1">VLOOKUP(RANDBETWEEN(1,5),lookups!$Q$1:$R$5,2,FALSE)</f>
        <v>y</v>
      </c>
      <c r="V5785" t="str">
        <f ca="1">IF(P5785=O5785,"y","n")</f>
        <v>y</v>
      </c>
    </row>
    <row r="5786" spans="1:22" x14ac:dyDescent="0.35">
      <c r="A5786" t="s">
        <v>29</v>
      </c>
      <c r="B5786" t="str">
        <f t="shared" si="102"/>
        <v>0000005786</v>
      </c>
      <c r="C5786">
        <f ca="1">RANDBETWEEN(5,20)</f>
        <v>14</v>
      </c>
      <c r="D5786">
        <f ca="1">RANDBETWEEN(0,C5786)</f>
        <v>13</v>
      </c>
      <c r="E5786" s="2">
        <f ca="1">RANDBETWEEN(500000,5000000)</f>
        <v>4197116</v>
      </c>
      <c r="F5786">
        <f ca="1">RANDBETWEEN(5,100)</f>
        <v>81</v>
      </c>
      <c r="G5786" t="str">
        <f ca="1">VLOOKUP(RANDBETWEEN(4,12),lookups!$A$1:$B$12,2,FALSE)</f>
        <v xml:space="preserve"> bb</v>
      </c>
      <c r="H5786" s="4">
        <f t="shared" ca="1" si="103"/>
        <v>41</v>
      </c>
      <c r="I5786" t="str">
        <f ca="1">VLOOKUP(RANDBETWEEN(1,5),lookups!$E$1:$F$5,2,FALSE)</f>
        <v>n</v>
      </c>
      <c r="J5786" t="str">
        <f ca="1">VLOOKUP(RANDBETWEEN(1,5),lookups!$C$1:$D$5,2,FALSE)</f>
        <v>denmark</v>
      </c>
      <c r="K5786" t="str">
        <f ca="1">VLOOKUP(RANDBETWEEN(1,2),lookups!$G$1:$H$2,2,FALSE)</f>
        <v>flat</v>
      </c>
      <c r="L5786">
        <v>10</v>
      </c>
      <c r="M5786" t="str">
        <f ca="1">VLOOKUP(RANDBETWEEN(1,7),lookups!$I$1:$J$7,2,FALSE)</f>
        <v>c</v>
      </c>
      <c r="N5786" s="2">
        <f ca="1">E5786*(1-(RANDBETWEEN(1,50)/100))</f>
        <v>2979952.36</v>
      </c>
      <c r="O5786" s="2">
        <f ca="1">N5786/12</f>
        <v>248329.36333333331</v>
      </c>
      <c r="P5786" s="2">
        <f ca="1">RANDBETWEEN(1,1.5)*((N5786/12)*VLOOKUP(J5786,'Weather by country'!$A$1:$C$5,3,FALSE))</f>
        <v>248329.36333333331</v>
      </c>
      <c r="Q5786" s="2">
        <f ca="1">(N5786/12)*RANDBETWEEN(60,100)/100</f>
        <v>235912.89516666665</v>
      </c>
      <c r="R5786" s="2">
        <f ca="1">(N5786/12)*RANDBETWEEN(60,100)/100</f>
        <v>248329.36333333331</v>
      </c>
      <c r="S5786" t="str">
        <f ca="1">VLOOKUP(J5786,'Weather by country'!$A$1:$C$5,2,FALSE)</f>
        <v>fine</v>
      </c>
      <c r="T5786" t="str">
        <f ca="1">VLOOKUP(RANDBETWEEN(1,5),lookups!$Q$1:$R$5,2,FALSE)</f>
        <v>y</v>
      </c>
      <c r="U5786" t="str">
        <f ca="1">VLOOKUP(RANDBETWEEN(1,5),lookups!$Q$1:$R$5,2,FALSE)</f>
        <v>n</v>
      </c>
      <c r="V5786" t="str">
        <f ca="1">IF(P5786=O5786,"y","n")</f>
        <v>y</v>
      </c>
    </row>
    <row r="5787" spans="1:22" x14ac:dyDescent="0.35">
      <c r="A5787" t="s">
        <v>30</v>
      </c>
      <c r="B5787" t="str">
        <f t="shared" si="102"/>
        <v>0000005787</v>
      </c>
      <c r="C5787">
        <f ca="1">RANDBETWEEN(5,20)</f>
        <v>16</v>
      </c>
      <c r="D5787">
        <f ca="1">RANDBETWEEN(0,C5787)</f>
        <v>11</v>
      </c>
      <c r="E5787" s="2">
        <f ca="1">RANDBETWEEN(250000,500000)</f>
        <v>253861</v>
      </c>
      <c r="F5787">
        <f ca="1">RANDBETWEEN(5,100)</f>
        <v>71</v>
      </c>
      <c r="G5787" t="str">
        <f ca="1">VLOOKUP(RANDBETWEEN(4,12),lookups!$A$1:$B$12,2,FALSE)</f>
        <v xml:space="preserve"> ccc</v>
      </c>
      <c r="H5787" s="4">
        <f t="shared" ca="1" si="103"/>
        <v>2</v>
      </c>
      <c r="I5787" t="s">
        <v>33</v>
      </c>
      <c r="J5787" t="str">
        <f ca="1">VLOOKUP(RANDBETWEEN(1,5),lookups!$C$1:$D$5,2,FALSE)</f>
        <v>denmark</v>
      </c>
      <c r="K5787" t="str">
        <f ca="1">VLOOKUP(RANDBETWEEN(1,2),lookups!$G$1:$H$2,2,FALSE)</f>
        <v>flat</v>
      </c>
      <c r="L5787">
        <v>10</v>
      </c>
      <c r="M5787" t="str">
        <f ca="1">VLOOKUP(RANDBETWEEN(1,7),lookups!$I$1:$J$7,2,FALSE)</f>
        <v>c</v>
      </c>
      <c r="N5787" s="2">
        <f ca="1">E5787*(1-(RANDBETWEEN(1,50)/100))</f>
        <v>200550.19</v>
      </c>
      <c r="O5787" s="2">
        <f ca="1">N5787/12</f>
        <v>16712.515833333335</v>
      </c>
      <c r="P5787" s="2">
        <f ca="1">RANDBETWEEN(1,1.5)*((N5787/12)*VLOOKUP(J5787,'Weather by country'!$A$1:$C$5,3,FALSE))</f>
        <v>16712.515833333335</v>
      </c>
      <c r="Q5787" s="2">
        <f ca="1">(N5787/12)*RANDBETWEEN(60,100)/100</f>
        <v>12367.261716666668</v>
      </c>
      <c r="R5787" s="2">
        <f ca="1">(N5787/12)*RANDBETWEEN(60,100)/100</f>
        <v>14707.013933333335</v>
      </c>
      <c r="S5787" t="str">
        <f ca="1">VLOOKUP(J5787,'Weather by country'!$A$1:$C$5,2,FALSE)</f>
        <v>fine</v>
      </c>
      <c r="T5787" t="str">
        <f ca="1">VLOOKUP(RANDBETWEEN(1,5),lookups!$Q$1:$R$5,2,FALSE)</f>
        <v>y</v>
      </c>
      <c r="U5787" t="str">
        <f ca="1">VLOOKUP(RANDBETWEEN(1,5),lookups!$Q$1:$R$5,2,FALSE)</f>
        <v>n</v>
      </c>
      <c r="V5787" t="str">
        <f ca="1">IF(P5787=O5787,"y","n")</f>
        <v>y</v>
      </c>
    </row>
    <row r="5788" spans="1:22" x14ac:dyDescent="0.35">
      <c r="A5788" t="s">
        <v>29</v>
      </c>
      <c r="B5788" t="str">
        <f t="shared" si="102"/>
        <v>0000005788</v>
      </c>
      <c r="C5788">
        <f ca="1">RANDBETWEEN(5,20)</f>
        <v>19</v>
      </c>
      <c r="D5788">
        <f ca="1">RANDBETWEEN(0,C5788)</f>
        <v>19</v>
      </c>
      <c r="E5788" s="2">
        <f ca="1">RANDBETWEEN(500000,5000000)</f>
        <v>1412820</v>
      </c>
      <c r="F5788">
        <f ca="1">RANDBETWEEN(5,100)</f>
        <v>34</v>
      </c>
      <c r="G5788" t="str">
        <f ca="1">VLOOKUP(RANDBETWEEN(4,12),lookups!$A$1:$B$12,2,FALSE)</f>
        <v xml:space="preserve"> dd</v>
      </c>
      <c r="H5788" s="4">
        <f t="shared" ca="1" si="103"/>
        <v>14</v>
      </c>
      <c r="I5788" t="str">
        <f ca="1">VLOOKUP(RANDBETWEEN(1,5),lookups!$E$1:$F$5,2,FALSE)</f>
        <v>n</v>
      </c>
      <c r="J5788" t="str">
        <f ca="1">VLOOKUP(RANDBETWEEN(1,5),lookups!$C$1:$D$5,2,FALSE)</f>
        <v>sweden</v>
      </c>
      <c r="K5788" t="str">
        <f ca="1">VLOOKUP(RANDBETWEEN(1,2),lookups!$G$1:$H$2,2,FALSE)</f>
        <v>pitched</v>
      </c>
      <c r="L5788">
        <v>10</v>
      </c>
      <c r="M5788" t="str">
        <f ca="1">VLOOKUP(RANDBETWEEN(1,7),lookups!$I$1:$J$7,2,FALSE)</f>
        <v>b</v>
      </c>
      <c r="N5788" s="2">
        <f ca="1">E5788*(1-(RANDBETWEEN(1,50)/100))</f>
        <v>847692</v>
      </c>
      <c r="O5788" s="2">
        <f ca="1">N5788/12</f>
        <v>70641</v>
      </c>
      <c r="P5788" s="2">
        <f ca="1">RANDBETWEEN(1,1.5)*((N5788/12)*VLOOKUP(J5788,'Weather by country'!$A$1:$C$5,3,FALSE))</f>
        <v>70641</v>
      </c>
      <c r="Q5788" s="2">
        <f ca="1">(N5788/12)*RANDBETWEEN(60,100)/100</f>
        <v>62164.08</v>
      </c>
      <c r="R5788" s="2">
        <f ca="1">(N5788/12)*RANDBETWEEN(60,100)/100</f>
        <v>43797.42</v>
      </c>
      <c r="S5788" t="str">
        <f ca="1">VLOOKUP(J5788,'Weather by country'!$A$1:$C$5,2,FALSE)</f>
        <v>fine</v>
      </c>
      <c r="T5788" t="str">
        <f ca="1">VLOOKUP(RANDBETWEEN(1,5),lookups!$Q$1:$R$5,2,FALSE)</f>
        <v>n</v>
      </c>
      <c r="U5788" t="str">
        <f ca="1">VLOOKUP(RANDBETWEEN(1,5),lookups!$Q$1:$R$5,2,FALSE)</f>
        <v>y</v>
      </c>
      <c r="V5788" t="str">
        <f ca="1">IF(P5788=O5788,"y","n")</f>
        <v>y</v>
      </c>
    </row>
    <row r="5789" spans="1:22" x14ac:dyDescent="0.35">
      <c r="A5789" t="s">
        <v>30</v>
      </c>
      <c r="B5789" t="str">
        <f t="shared" si="102"/>
        <v>0000005789</v>
      </c>
      <c r="C5789">
        <f ca="1">RANDBETWEEN(5,20)</f>
        <v>7</v>
      </c>
      <c r="D5789">
        <f ca="1">RANDBETWEEN(0,C5789)</f>
        <v>3</v>
      </c>
      <c r="E5789" s="2">
        <f ca="1">RANDBETWEEN(250000,500000)</f>
        <v>467851</v>
      </c>
      <c r="F5789">
        <f ca="1">RANDBETWEEN(5,100)</f>
        <v>46</v>
      </c>
      <c r="G5789" t="str">
        <f ca="1">VLOOKUP(RANDBETWEEN(4,12),lookups!$A$1:$B$12,2,FALSE)</f>
        <v xml:space="preserve"> b</v>
      </c>
      <c r="H5789" s="4">
        <f t="shared" ca="1" si="103"/>
        <v>4</v>
      </c>
      <c r="I5789" t="s">
        <v>33</v>
      </c>
      <c r="J5789" t="str">
        <f ca="1">VLOOKUP(RANDBETWEEN(1,5),lookups!$C$1:$D$5,2,FALSE)</f>
        <v>finland</v>
      </c>
      <c r="K5789" t="str">
        <f ca="1">VLOOKUP(RANDBETWEEN(1,2),lookups!$G$1:$H$2,2,FALSE)</f>
        <v>pitched</v>
      </c>
      <c r="L5789">
        <v>10</v>
      </c>
      <c r="M5789" t="str">
        <f ca="1">VLOOKUP(RANDBETWEEN(1,7),lookups!$I$1:$J$7,2,FALSE)</f>
        <v>c</v>
      </c>
      <c r="N5789" s="2">
        <f ca="1">E5789*(1-(RANDBETWEEN(1,50)/100))</f>
        <v>318138.68</v>
      </c>
      <c r="O5789" s="2">
        <f ca="1">N5789/12</f>
        <v>26511.556666666667</v>
      </c>
      <c r="P5789" s="2">
        <f ca="1">RANDBETWEEN(1,1.5)*((N5789/12)*VLOOKUP(J5789,'Weather by country'!$A$1:$C$5,3,FALSE))</f>
        <v>21209.245333333336</v>
      </c>
      <c r="Q5789" s="2">
        <f ca="1">(N5789/12)*RANDBETWEEN(60,100)/100</f>
        <v>19353.436366666669</v>
      </c>
      <c r="R5789" s="2">
        <f ca="1">(N5789/12)*RANDBETWEEN(60,100)/100</f>
        <v>20413.898633333334</v>
      </c>
      <c r="S5789" t="str">
        <f ca="1">VLOOKUP(J5789,'Weather by country'!$A$1:$C$5,2,FALSE)</f>
        <v>l-rain</v>
      </c>
      <c r="T5789" t="str">
        <f ca="1">VLOOKUP(RANDBETWEEN(1,5),lookups!$Q$1:$R$5,2,FALSE)</f>
        <v>y</v>
      </c>
      <c r="U5789" t="str">
        <f ca="1">VLOOKUP(RANDBETWEEN(1,5),lookups!$Q$1:$R$5,2,FALSE)</f>
        <v>n</v>
      </c>
      <c r="V5789" t="str">
        <f ca="1">IF(P5789=O5789,"y","n")</f>
        <v>n</v>
      </c>
    </row>
    <row r="5790" spans="1:22" x14ac:dyDescent="0.35">
      <c r="A5790" t="s">
        <v>29</v>
      </c>
      <c r="B5790" t="str">
        <f t="shared" si="102"/>
        <v>0000005790</v>
      </c>
      <c r="C5790">
        <f ca="1">RANDBETWEEN(5,20)</f>
        <v>10</v>
      </c>
      <c r="D5790">
        <f ca="1">RANDBETWEEN(0,C5790)</f>
        <v>10</v>
      </c>
      <c r="E5790" s="2">
        <f ca="1">RANDBETWEEN(500000,5000000)</f>
        <v>3061218</v>
      </c>
      <c r="F5790">
        <f ca="1">RANDBETWEEN(5,100)</f>
        <v>6</v>
      </c>
      <c r="G5790" t="str">
        <f ca="1">VLOOKUP(RANDBETWEEN(4,12),lookups!$A$1:$B$12,2,FALSE)</f>
        <v xml:space="preserve"> cc</v>
      </c>
      <c r="H5790" s="4">
        <f t="shared" ca="1" si="103"/>
        <v>30</v>
      </c>
      <c r="I5790" t="str">
        <f ca="1">VLOOKUP(RANDBETWEEN(1,5),lookups!$E$1:$F$5,2,FALSE)</f>
        <v>n</v>
      </c>
      <c r="J5790" t="str">
        <f ca="1">VLOOKUP(RANDBETWEEN(1,5),lookups!$C$1:$D$5,2,FALSE)</f>
        <v>sweden</v>
      </c>
      <c r="K5790" t="str">
        <f ca="1">VLOOKUP(RANDBETWEEN(1,2),lookups!$G$1:$H$2,2,FALSE)</f>
        <v>flat</v>
      </c>
      <c r="L5790">
        <v>10</v>
      </c>
      <c r="M5790" t="str">
        <f ca="1">VLOOKUP(RANDBETWEEN(1,7),lookups!$I$1:$J$7,2,FALSE)</f>
        <v>c</v>
      </c>
      <c r="N5790" s="2">
        <f ca="1">E5790*(1-(RANDBETWEEN(1,50)/100))</f>
        <v>2571423.12</v>
      </c>
      <c r="O5790" s="2">
        <f ca="1">N5790/12</f>
        <v>214285.26</v>
      </c>
      <c r="P5790" s="2">
        <f ca="1">RANDBETWEEN(1,1.5)*((N5790/12)*VLOOKUP(J5790,'Weather by country'!$A$1:$C$5,3,FALSE))</f>
        <v>214285.26</v>
      </c>
      <c r="Q5790" s="2">
        <f ca="1">(N5790/12)*RANDBETWEEN(60,100)/100</f>
        <v>205713.84960000002</v>
      </c>
      <c r="R5790" s="2">
        <f ca="1">(N5790/12)*RANDBETWEEN(60,100)/100</f>
        <v>167142.50280000002</v>
      </c>
      <c r="S5790" t="str">
        <f ca="1">VLOOKUP(J5790,'Weather by country'!$A$1:$C$5,2,FALSE)</f>
        <v>fine</v>
      </c>
      <c r="T5790" t="str">
        <f ca="1">VLOOKUP(RANDBETWEEN(1,5),lookups!$Q$1:$R$5,2,FALSE)</f>
        <v>y</v>
      </c>
      <c r="U5790" t="str">
        <f ca="1">VLOOKUP(RANDBETWEEN(1,5),lookups!$Q$1:$R$5,2,FALSE)</f>
        <v>y</v>
      </c>
      <c r="V5790" t="str">
        <f ca="1">IF(P5790=O5790,"y","n")</f>
        <v>y</v>
      </c>
    </row>
    <row r="5791" spans="1:22" x14ac:dyDescent="0.35">
      <c r="A5791" t="s">
        <v>30</v>
      </c>
      <c r="B5791" t="str">
        <f t="shared" si="102"/>
        <v>0000005791</v>
      </c>
      <c r="C5791">
        <f ca="1">RANDBETWEEN(5,20)</f>
        <v>10</v>
      </c>
      <c r="D5791">
        <f ca="1">RANDBETWEEN(0,C5791)</f>
        <v>10</v>
      </c>
      <c r="E5791" s="2">
        <f ca="1">RANDBETWEEN(250000,500000)</f>
        <v>370962</v>
      </c>
      <c r="F5791">
        <f ca="1">RANDBETWEEN(5,100)</f>
        <v>20</v>
      </c>
      <c r="G5791" t="str">
        <f ca="1">VLOOKUP(RANDBETWEEN(4,12),lookups!$A$1:$B$12,2,FALSE)</f>
        <v xml:space="preserve"> b</v>
      </c>
      <c r="H5791" s="4">
        <f t="shared" ca="1" si="103"/>
        <v>3</v>
      </c>
      <c r="I5791" t="s">
        <v>33</v>
      </c>
      <c r="J5791" t="str">
        <f ca="1">VLOOKUP(RANDBETWEEN(1,5),lookups!$C$1:$D$5,2,FALSE)</f>
        <v>denmark</v>
      </c>
      <c r="K5791" t="str">
        <f ca="1">VLOOKUP(RANDBETWEEN(1,2),lookups!$G$1:$H$2,2,FALSE)</f>
        <v>flat</v>
      </c>
      <c r="L5791">
        <v>10</v>
      </c>
      <c r="M5791" t="str">
        <f ca="1">VLOOKUP(RANDBETWEEN(1,7),lookups!$I$1:$J$7,2,FALSE)</f>
        <v>c</v>
      </c>
      <c r="N5791" s="2">
        <f ca="1">E5791*(1-(RANDBETWEEN(1,50)/100))</f>
        <v>307898.45999999996</v>
      </c>
      <c r="O5791" s="2">
        <f ca="1">N5791/12</f>
        <v>25658.204999999998</v>
      </c>
      <c r="P5791" s="2">
        <f ca="1">RANDBETWEEN(1,1.5)*((N5791/12)*VLOOKUP(J5791,'Weather by country'!$A$1:$C$5,3,FALSE))</f>
        <v>25658.204999999998</v>
      </c>
      <c r="Q5791" s="2">
        <f ca="1">(N5791/12)*RANDBETWEEN(60,100)/100</f>
        <v>16934.415299999997</v>
      </c>
      <c r="R5791" s="2">
        <f ca="1">(N5791/12)*RANDBETWEEN(60,100)/100</f>
        <v>23605.548599999998</v>
      </c>
      <c r="S5791" t="str">
        <f ca="1">VLOOKUP(J5791,'Weather by country'!$A$1:$C$5,2,FALSE)</f>
        <v>fine</v>
      </c>
      <c r="T5791" t="str">
        <f ca="1">VLOOKUP(RANDBETWEEN(1,5),lookups!$Q$1:$R$5,2,FALSE)</f>
        <v>y</v>
      </c>
      <c r="U5791" t="str">
        <f ca="1">VLOOKUP(RANDBETWEEN(1,5),lookups!$Q$1:$R$5,2,FALSE)</f>
        <v>y</v>
      </c>
      <c r="V5791" t="str">
        <f ca="1">IF(P5791=O5791,"y","n")</f>
        <v>y</v>
      </c>
    </row>
    <row r="5792" spans="1:22" x14ac:dyDescent="0.35">
      <c r="A5792" t="s">
        <v>29</v>
      </c>
      <c r="B5792" t="str">
        <f t="shared" si="102"/>
        <v>0000005792</v>
      </c>
      <c r="C5792">
        <f ca="1">RANDBETWEEN(5,20)</f>
        <v>13</v>
      </c>
      <c r="D5792">
        <f ca="1">RANDBETWEEN(0,C5792)</f>
        <v>12</v>
      </c>
      <c r="E5792" s="2">
        <f ca="1">RANDBETWEEN(500000,5000000)</f>
        <v>876652</v>
      </c>
      <c r="F5792">
        <f ca="1">RANDBETWEEN(5,100)</f>
        <v>90</v>
      </c>
      <c r="G5792" t="str">
        <f ca="1">VLOOKUP(RANDBETWEEN(4,12),lookups!$A$1:$B$12,2,FALSE)</f>
        <v xml:space="preserve"> b</v>
      </c>
      <c r="H5792" s="4">
        <f t="shared" ca="1" si="103"/>
        <v>8</v>
      </c>
      <c r="I5792" t="str">
        <f ca="1">VLOOKUP(RANDBETWEEN(1,5),lookups!$E$1:$F$5,2,FALSE)</f>
        <v>y</v>
      </c>
      <c r="J5792" t="str">
        <f ca="1">VLOOKUP(RANDBETWEEN(1,5),lookups!$C$1:$D$5,2,FALSE)</f>
        <v>uk</v>
      </c>
      <c r="K5792" t="str">
        <f ca="1">VLOOKUP(RANDBETWEEN(1,2),lookups!$G$1:$H$2,2,FALSE)</f>
        <v>pitched</v>
      </c>
      <c r="L5792">
        <v>10</v>
      </c>
      <c r="M5792" t="str">
        <f ca="1">VLOOKUP(RANDBETWEEN(1,7),lookups!$I$1:$J$7,2,FALSE)</f>
        <v>c</v>
      </c>
      <c r="N5792" s="2">
        <f ca="1">E5792*(1-(RANDBETWEEN(1,50)/100))</f>
        <v>736387.67999999993</v>
      </c>
      <c r="O5792" s="2">
        <f ca="1">N5792/12</f>
        <v>61365.639999999992</v>
      </c>
      <c r="P5792" s="2">
        <f ca="1">RANDBETWEEN(1,1.5)*((N5792/12)*VLOOKUP(J5792,'Weather by country'!$A$1:$C$5,3,FALSE))</f>
        <v>61365.639999999992</v>
      </c>
      <c r="Q5792" s="2">
        <f ca="1">(N5792/12)*RANDBETWEEN(60,100)/100</f>
        <v>56456.388799999986</v>
      </c>
      <c r="R5792" s="2">
        <f ca="1">(N5792/12)*RANDBETWEEN(60,100)/100</f>
        <v>40501.32239999999</v>
      </c>
      <c r="S5792" t="str">
        <f ca="1">VLOOKUP(J5792,'Weather by country'!$A$1:$C$5,2,FALSE)</f>
        <v>fine</v>
      </c>
      <c r="T5792" t="str">
        <f ca="1">VLOOKUP(RANDBETWEEN(1,5),lookups!$Q$1:$R$5,2,FALSE)</f>
        <v>n</v>
      </c>
      <c r="U5792" t="str">
        <f ca="1">VLOOKUP(RANDBETWEEN(1,5),lookups!$Q$1:$R$5,2,FALSE)</f>
        <v>y</v>
      </c>
      <c r="V5792" t="str">
        <f ca="1">IF(P5792=O5792,"y","n")</f>
        <v>y</v>
      </c>
    </row>
    <row r="5793" spans="1:22" x14ac:dyDescent="0.35">
      <c r="A5793" t="s">
        <v>30</v>
      </c>
      <c r="B5793" t="str">
        <f t="shared" si="102"/>
        <v>0000005793</v>
      </c>
      <c r="C5793">
        <f ca="1">RANDBETWEEN(5,20)</f>
        <v>11</v>
      </c>
      <c r="D5793">
        <f ca="1">RANDBETWEEN(0,C5793)</f>
        <v>1</v>
      </c>
      <c r="E5793" s="2">
        <f ca="1">RANDBETWEEN(250000,500000)</f>
        <v>258915</v>
      </c>
      <c r="F5793">
        <f ca="1">RANDBETWEEN(5,100)</f>
        <v>86</v>
      </c>
      <c r="G5793" t="str">
        <f ca="1">VLOOKUP(RANDBETWEEN(4,12),lookups!$A$1:$B$12,2,FALSE)</f>
        <v xml:space="preserve"> c</v>
      </c>
      <c r="H5793" s="4">
        <f t="shared" ca="1" si="103"/>
        <v>2</v>
      </c>
      <c r="I5793" t="s">
        <v>33</v>
      </c>
      <c r="J5793" t="str">
        <f ca="1">VLOOKUP(RANDBETWEEN(1,5),lookups!$C$1:$D$5,2,FALSE)</f>
        <v>norway</v>
      </c>
      <c r="K5793" t="str">
        <f ca="1">VLOOKUP(RANDBETWEEN(1,2),lookups!$G$1:$H$2,2,FALSE)</f>
        <v>pitched</v>
      </c>
      <c r="L5793">
        <v>10</v>
      </c>
      <c r="M5793" t="str">
        <f ca="1">VLOOKUP(RANDBETWEEN(1,7),lookups!$I$1:$J$7,2,FALSE)</f>
        <v>c</v>
      </c>
      <c r="N5793" s="2">
        <f ca="1">E5793*(1-(RANDBETWEEN(1,50)/100))</f>
        <v>163116.45000000001</v>
      </c>
      <c r="O5793" s="2">
        <f ca="1">N5793/12</f>
        <v>13593.0375</v>
      </c>
      <c r="P5793" s="2">
        <f ca="1">RANDBETWEEN(1,1.5)*((N5793/12)*VLOOKUP(J5793,'Weather by country'!$A$1:$C$5,3,FALSE))</f>
        <v>13593.0375</v>
      </c>
      <c r="Q5793" s="2">
        <f ca="1">(N5793/12)*RANDBETWEEN(60,100)/100</f>
        <v>13321.176750000001</v>
      </c>
      <c r="R5793" s="2">
        <f ca="1">(N5793/12)*RANDBETWEEN(60,100)/100</f>
        <v>13049.316000000001</v>
      </c>
      <c r="S5793" t="str">
        <f ca="1">VLOOKUP(J5793,'Weather by country'!$A$1:$C$5,2,FALSE)</f>
        <v>fine</v>
      </c>
      <c r="T5793" t="str">
        <f ca="1">VLOOKUP(RANDBETWEEN(1,5),lookups!$Q$1:$R$5,2,FALSE)</f>
        <v>n</v>
      </c>
      <c r="U5793" t="str">
        <f ca="1">VLOOKUP(RANDBETWEEN(1,5),lookups!$Q$1:$R$5,2,FALSE)</f>
        <v>y</v>
      </c>
      <c r="V5793" t="str">
        <f ca="1">IF(P5793=O5793,"y","n")</f>
        <v>y</v>
      </c>
    </row>
    <row r="5794" spans="1:22" x14ac:dyDescent="0.35">
      <c r="A5794" t="s">
        <v>29</v>
      </c>
      <c r="B5794" t="str">
        <f t="shared" si="102"/>
        <v>0000005794</v>
      </c>
      <c r="C5794">
        <f ca="1">RANDBETWEEN(5,20)</f>
        <v>8</v>
      </c>
      <c r="D5794">
        <f ca="1">RANDBETWEEN(0,C5794)</f>
        <v>4</v>
      </c>
      <c r="E5794" s="2">
        <f ca="1">RANDBETWEEN(500000,5000000)</f>
        <v>3869756</v>
      </c>
      <c r="F5794">
        <f ca="1">RANDBETWEEN(5,100)</f>
        <v>63</v>
      </c>
      <c r="G5794" t="str">
        <f ca="1">VLOOKUP(RANDBETWEEN(4,12),lookups!$A$1:$B$12,2,FALSE)</f>
        <v xml:space="preserve"> d</v>
      </c>
      <c r="H5794" s="4">
        <f t="shared" ca="1" si="103"/>
        <v>38</v>
      </c>
      <c r="I5794" t="str">
        <f ca="1">VLOOKUP(RANDBETWEEN(1,5),lookups!$E$1:$F$5,2,FALSE)</f>
        <v>y</v>
      </c>
      <c r="J5794" t="str">
        <f ca="1">VLOOKUP(RANDBETWEEN(1,5),lookups!$C$1:$D$5,2,FALSE)</f>
        <v>uk</v>
      </c>
      <c r="K5794" t="str">
        <f ca="1">VLOOKUP(RANDBETWEEN(1,2),lookups!$G$1:$H$2,2,FALSE)</f>
        <v>flat</v>
      </c>
      <c r="L5794">
        <v>10</v>
      </c>
      <c r="M5794" t="str">
        <f ca="1">VLOOKUP(RANDBETWEEN(1,7),lookups!$I$1:$J$7,2,FALSE)</f>
        <v>c</v>
      </c>
      <c r="N5794" s="2">
        <f ca="1">E5794*(1-(RANDBETWEEN(1,50)/100))</f>
        <v>3057107.24</v>
      </c>
      <c r="O5794" s="2">
        <f ca="1">N5794/12</f>
        <v>254758.93666666668</v>
      </c>
      <c r="P5794" s="2">
        <f ca="1">RANDBETWEEN(1,1.5)*((N5794/12)*VLOOKUP(J5794,'Weather by country'!$A$1:$C$5,3,FALSE))</f>
        <v>254758.93666666668</v>
      </c>
      <c r="Q5794" s="2">
        <f ca="1">(N5794/12)*RANDBETWEEN(60,100)/100</f>
        <v>183426.43440000003</v>
      </c>
      <c r="R5794" s="2">
        <f ca="1">(N5794/12)*RANDBETWEEN(60,100)/100</f>
        <v>252211.34729999999</v>
      </c>
      <c r="S5794" t="str">
        <f ca="1">VLOOKUP(J5794,'Weather by country'!$A$1:$C$5,2,FALSE)</f>
        <v>fine</v>
      </c>
      <c r="T5794" t="str">
        <f ca="1">VLOOKUP(RANDBETWEEN(1,5),lookups!$Q$1:$R$5,2,FALSE)</f>
        <v>y</v>
      </c>
      <c r="U5794" t="str">
        <f ca="1">VLOOKUP(RANDBETWEEN(1,5),lookups!$Q$1:$R$5,2,FALSE)</f>
        <v>y</v>
      </c>
      <c r="V5794" t="str">
        <f ca="1">IF(P5794=O5794,"y","n")</f>
        <v>y</v>
      </c>
    </row>
    <row r="5795" spans="1:22" x14ac:dyDescent="0.35">
      <c r="A5795" t="s">
        <v>30</v>
      </c>
      <c r="B5795" t="str">
        <f t="shared" si="102"/>
        <v>0000005795</v>
      </c>
      <c r="C5795">
        <f ca="1">RANDBETWEEN(5,20)</f>
        <v>10</v>
      </c>
      <c r="D5795">
        <f ca="1">RANDBETWEEN(0,C5795)</f>
        <v>4</v>
      </c>
      <c r="E5795" s="2">
        <f ca="1">RANDBETWEEN(250000,500000)</f>
        <v>469384</v>
      </c>
      <c r="F5795">
        <f ca="1">RANDBETWEEN(5,100)</f>
        <v>21</v>
      </c>
      <c r="G5795" t="str">
        <f ca="1">VLOOKUP(RANDBETWEEN(4,12),lookups!$A$1:$B$12,2,FALSE)</f>
        <v xml:space="preserve"> c</v>
      </c>
      <c r="H5795" s="4">
        <f t="shared" ca="1" si="103"/>
        <v>4</v>
      </c>
      <c r="I5795" t="s">
        <v>33</v>
      </c>
      <c r="J5795" t="str">
        <f ca="1">VLOOKUP(RANDBETWEEN(1,5),lookups!$C$1:$D$5,2,FALSE)</f>
        <v>denmark</v>
      </c>
      <c r="K5795" t="str">
        <f ca="1">VLOOKUP(RANDBETWEEN(1,2),lookups!$G$1:$H$2,2,FALSE)</f>
        <v>pitched</v>
      </c>
      <c r="L5795">
        <v>10</v>
      </c>
      <c r="M5795" t="str">
        <f ca="1">VLOOKUP(RANDBETWEEN(1,7),lookups!$I$1:$J$7,2,FALSE)</f>
        <v>c</v>
      </c>
      <c r="N5795" s="2">
        <f ca="1">E5795*(1-(RANDBETWEEN(1,50)/100))</f>
        <v>244079.68000000002</v>
      </c>
      <c r="O5795" s="2">
        <f ca="1">N5795/12</f>
        <v>20339.973333333335</v>
      </c>
      <c r="P5795" s="2">
        <f ca="1">RANDBETWEEN(1,1.5)*((N5795/12)*VLOOKUP(J5795,'Weather by country'!$A$1:$C$5,3,FALSE))</f>
        <v>20339.973333333335</v>
      </c>
      <c r="Q5795" s="2">
        <f ca="1">(N5795/12)*RANDBETWEEN(60,100)/100</f>
        <v>19729.774133333336</v>
      </c>
      <c r="R5795" s="2">
        <f ca="1">(N5795/12)*RANDBETWEEN(60,100)/100</f>
        <v>13017.582933333335</v>
      </c>
      <c r="S5795" t="str">
        <f ca="1">VLOOKUP(J5795,'Weather by country'!$A$1:$C$5,2,FALSE)</f>
        <v>fine</v>
      </c>
      <c r="T5795" t="str">
        <f ca="1">VLOOKUP(RANDBETWEEN(1,5),lookups!$Q$1:$R$5,2,FALSE)</f>
        <v>n</v>
      </c>
      <c r="U5795" t="str">
        <f ca="1">VLOOKUP(RANDBETWEEN(1,5),lookups!$Q$1:$R$5,2,FALSE)</f>
        <v>y</v>
      </c>
      <c r="V5795" t="str">
        <f ca="1">IF(P5795=O5795,"y","n")</f>
        <v>y</v>
      </c>
    </row>
    <row r="5796" spans="1:22" x14ac:dyDescent="0.35">
      <c r="A5796" t="s">
        <v>29</v>
      </c>
      <c r="B5796" t="str">
        <f t="shared" si="102"/>
        <v>0000005796</v>
      </c>
      <c r="C5796">
        <f ca="1">RANDBETWEEN(5,20)</f>
        <v>11</v>
      </c>
      <c r="D5796">
        <f ca="1">RANDBETWEEN(0,C5796)</f>
        <v>0</v>
      </c>
      <c r="E5796" s="2">
        <f ca="1">RANDBETWEEN(500000,5000000)</f>
        <v>1088842</v>
      </c>
      <c r="F5796">
        <f ca="1">RANDBETWEEN(5,100)</f>
        <v>44</v>
      </c>
      <c r="G5796" t="str">
        <f ca="1">VLOOKUP(RANDBETWEEN(4,12),lookups!$A$1:$B$12,2,FALSE)</f>
        <v xml:space="preserve"> ccc</v>
      </c>
      <c r="H5796" s="4">
        <f t="shared" ca="1" si="103"/>
        <v>10</v>
      </c>
      <c r="I5796" t="str">
        <f ca="1">VLOOKUP(RANDBETWEEN(1,5),lookups!$E$1:$F$5,2,FALSE)</f>
        <v>n</v>
      </c>
      <c r="J5796" t="str">
        <f ca="1">VLOOKUP(RANDBETWEEN(1,5),lookups!$C$1:$D$5,2,FALSE)</f>
        <v>denmark</v>
      </c>
      <c r="K5796" t="str">
        <f ca="1">VLOOKUP(RANDBETWEEN(1,2),lookups!$G$1:$H$2,2,FALSE)</f>
        <v>flat</v>
      </c>
      <c r="L5796">
        <v>10</v>
      </c>
      <c r="M5796" t="str">
        <f ca="1">VLOOKUP(RANDBETWEEN(1,7),lookups!$I$1:$J$7,2,FALSE)</f>
        <v>c</v>
      </c>
      <c r="N5796" s="2">
        <f ca="1">E5796*(1-(RANDBETWEEN(1,50)/100))</f>
        <v>762189.39999999991</v>
      </c>
      <c r="O5796" s="2">
        <f ca="1">N5796/12</f>
        <v>63515.783333333326</v>
      </c>
      <c r="P5796" s="2">
        <f ca="1">RANDBETWEEN(1,1.5)*((N5796/12)*VLOOKUP(J5796,'Weather by country'!$A$1:$C$5,3,FALSE))</f>
        <v>63515.783333333326</v>
      </c>
      <c r="Q5796" s="2">
        <f ca="1">(N5796/12)*RANDBETWEEN(60,100)/100</f>
        <v>60339.994166666664</v>
      </c>
      <c r="R5796" s="2">
        <f ca="1">(N5796/12)*RANDBETWEEN(60,100)/100</f>
        <v>48907.153166666663</v>
      </c>
      <c r="S5796" t="str">
        <f ca="1">VLOOKUP(J5796,'Weather by country'!$A$1:$C$5,2,FALSE)</f>
        <v>fine</v>
      </c>
      <c r="T5796" t="str">
        <f ca="1">VLOOKUP(RANDBETWEEN(1,5),lookups!$Q$1:$R$5,2,FALSE)</f>
        <v>y</v>
      </c>
      <c r="U5796" t="str">
        <f ca="1">VLOOKUP(RANDBETWEEN(1,5),lookups!$Q$1:$R$5,2,FALSE)</f>
        <v>n</v>
      </c>
      <c r="V5796" t="str">
        <f ca="1">IF(P5796=O5796,"y","n")</f>
        <v>y</v>
      </c>
    </row>
    <row r="5797" spans="1:22" x14ac:dyDescent="0.35">
      <c r="A5797" t="s">
        <v>30</v>
      </c>
      <c r="B5797" t="str">
        <f t="shared" si="102"/>
        <v>0000005797</v>
      </c>
      <c r="C5797">
        <f ca="1">RANDBETWEEN(5,20)</f>
        <v>12</v>
      </c>
      <c r="D5797">
        <f ca="1">RANDBETWEEN(0,C5797)</f>
        <v>10</v>
      </c>
      <c r="E5797" s="2">
        <f ca="1">RANDBETWEEN(250000,500000)</f>
        <v>480073</v>
      </c>
      <c r="F5797">
        <f ca="1">RANDBETWEEN(5,100)</f>
        <v>7</v>
      </c>
      <c r="G5797" t="str">
        <f ca="1">VLOOKUP(RANDBETWEEN(4,12),lookups!$A$1:$B$12,2,FALSE)</f>
        <v xml:space="preserve"> bb</v>
      </c>
      <c r="H5797" s="4">
        <f t="shared" ca="1" si="103"/>
        <v>4</v>
      </c>
      <c r="I5797" t="s">
        <v>33</v>
      </c>
      <c r="J5797" t="str">
        <f ca="1">VLOOKUP(RANDBETWEEN(1,5),lookups!$C$1:$D$5,2,FALSE)</f>
        <v>sweden</v>
      </c>
      <c r="K5797" t="str">
        <f ca="1">VLOOKUP(RANDBETWEEN(1,2),lookups!$G$1:$H$2,2,FALSE)</f>
        <v>pitched</v>
      </c>
      <c r="L5797">
        <v>10</v>
      </c>
      <c r="M5797" t="str">
        <f ca="1">VLOOKUP(RANDBETWEEN(1,7),lookups!$I$1:$J$7,2,FALSE)</f>
        <v>b</v>
      </c>
      <c r="N5797" s="2">
        <f ca="1">E5797*(1-(RANDBETWEEN(1,50)/100))</f>
        <v>364855.48</v>
      </c>
      <c r="O5797" s="2">
        <f ca="1">N5797/12</f>
        <v>30404.623333333333</v>
      </c>
      <c r="P5797" s="2">
        <f ca="1">RANDBETWEEN(1,1.5)*((N5797/12)*VLOOKUP(J5797,'Weather by country'!$A$1:$C$5,3,FALSE))</f>
        <v>30404.623333333333</v>
      </c>
      <c r="Q5797" s="2">
        <f ca="1">(N5797/12)*RANDBETWEEN(60,100)/100</f>
        <v>18546.820233333332</v>
      </c>
      <c r="R5797" s="2">
        <f ca="1">(N5797/12)*RANDBETWEEN(60,100)/100</f>
        <v>27668.207233333331</v>
      </c>
      <c r="S5797" t="str">
        <f ca="1">VLOOKUP(J5797,'Weather by country'!$A$1:$C$5,2,FALSE)</f>
        <v>fine</v>
      </c>
      <c r="T5797" t="str">
        <f ca="1">VLOOKUP(RANDBETWEEN(1,5),lookups!$Q$1:$R$5,2,FALSE)</f>
        <v>y</v>
      </c>
      <c r="U5797" t="str">
        <f ca="1">VLOOKUP(RANDBETWEEN(1,5),lookups!$Q$1:$R$5,2,FALSE)</f>
        <v>y</v>
      </c>
      <c r="V5797" t="str">
        <f ca="1">IF(P5797=O5797,"y","n")</f>
        <v>y</v>
      </c>
    </row>
    <row r="5798" spans="1:22" x14ac:dyDescent="0.35">
      <c r="A5798" t="s">
        <v>29</v>
      </c>
      <c r="B5798" t="str">
        <f t="shared" si="102"/>
        <v>0000005798</v>
      </c>
      <c r="C5798">
        <f ca="1">RANDBETWEEN(5,20)</f>
        <v>5</v>
      </c>
      <c r="D5798">
        <f ca="1">RANDBETWEEN(0,C5798)</f>
        <v>2</v>
      </c>
      <c r="E5798" s="2">
        <f ca="1">RANDBETWEEN(500000,5000000)</f>
        <v>849846</v>
      </c>
      <c r="F5798">
        <f ca="1">RANDBETWEEN(5,100)</f>
        <v>19</v>
      </c>
      <c r="G5798" t="str">
        <f ca="1">VLOOKUP(RANDBETWEEN(4,12),lookups!$A$1:$B$12,2,FALSE)</f>
        <v xml:space="preserve"> bbb</v>
      </c>
      <c r="H5798" s="4">
        <f t="shared" ca="1" si="103"/>
        <v>8</v>
      </c>
      <c r="I5798" t="str">
        <f ca="1">VLOOKUP(RANDBETWEEN(1,5),lookups!$E$1:$F$5,2,FALSE)</f>
        <v>n</v>
      </c>
      <c r="J5798" t="str">
        <f ca="1">VLOOKUP(RANDBETWEEN(1,5),lookups!$C$1:$D$5,2,FALSE)</f>
        <v>sweden</v>
      </c>
      <c r="K5798" t="str">
        <f ca="1">VLOOKUP(RANDBETWEEN(1,2),lookups!$G$1:$H$2,2,FALSE)</f>
        <v>pitched</v>
      </c>
      <c r="L5798">
        <v>10</v>
      </c>
      <c r="M5798" t="str">
        <f ca="1">VLOOKUP(RANDBETWEEN(1,7),lookups!$I$1:$J$7,2,FALSE)</f>
        <v>c</v>
      </c>
      <c r="N5798" s="2">
        <f ca="1">E5798*(1-(RANDBETWEEN(1,50)/100))</f>
        <v>611889.12</v>
      </c>
      <c r="O5798" s="2">
        <f ca="1">N5798/12</f>
        <v>50990.76</v>
      </c>
      <c r="P5798" s="2">
        <f ca="1">RANDBETWEEN(1,1.5)*((N5798/12)*VLOOKUP(J5798,'Weather by country'!$A$1:$C$5,3,FALSE))</f>
        <v>50990.76</v>
      </c>
      <c r="Q5798" s="2">
        <f ca="1">(N5798/12)*RANDBETWEEN(60,100)/100</f>
        <v>40282.700400000002</v>
      </c>
      <c r="R5798" s="2">
        <f ca="1">(N5798/12)*RANDBETWEEN(60,100)/100</f>
        <v>47421.406800000004</v>
      </c>
      <c r="S5798" t="str">
        <f ca="1">VLOOKUP(J5798,'Weather by country'!$A$1:$C$5,2,FALSE)</f>
        <v>fine</v>
      </c>
      <c r="T5798" t="str">
        <f ca="1">VLOOKUP(RANDBETWEEN(1,5),lookups!$Q$1:$R$5,2,FALSE)</f>
        <v>y</v>
      </c>
      <c r="U5798" t="str">
        <f ca="1">VLOOKUP(RANDBETWEEN(1,5),lookups!$Q$1:$R$5,2,FALSE)</f>
        <v>n</v>
      </c>
      <c r="V5798" t="str">
        <f ca="1">IF(P5798=O5798,"y","n")</f>
        <v>y</v>
      </c>
    </row>
    <row r="5799" spans="1:22" x14ac:dyDescent="0.35">
      <c r="A5799" t="s">
        <v>30</v>
      </c>
      <c r="B5799" t="str">
        <f t="shared" si="102"/>
        <v>0000005799</v>
      </c>
      <c r="C5799">
        <f ca="1">RANDBETWEEN(5,20)</f>
        <v>16</v>
      </c>
      <c r="D5799">
        <f ca="1">RANDBETWEEN(0,C5799)</f>
        <v>0</v>
      </c>
      <c r="E5799" s="2">
        <f ca="1">RANDBETWEEN(250000,500000)</f>
        <v>256544</v>
      </c>
      <c r="F5799">
        <f ca="1">RANDBETWEEN(5,100)</f>
        <v>49</v>
      </c>
      <c r="G5799" t="str">
        <f ca="1">VLOOKUP(RANDBETWEEN(4,12),lookups!$A$1:$B$12,2,FALSE)</f>
        <v xml:space="preserve"> d</v>
      </c>
      <c r="H5799" s="4">
        <f t="shared" ca="1" si="103"/>
        <v>2</v>
      </c>
      <c r="I5799" t="s">
        <v>33</v>
      </c>
      <c r="J5799" t="str">
        <f ca="1">VLOOKUP(RANDBETWEEN(1,5),lookups!$C$1:$D$5,2,FALSE)</f>
        <v>denmark</v>
      </c>
      <c r="K5799" t="str">
        <f ca="1">VLOOKUP(RANDBETWEEN(1,2),lookups!$G$1:$H$2,2,FALSE)</f>
        <v>flat</v>
      </c>
      <c r="L5799">
        <v>10</v>
      </c>
      <c r="M5799" t="str">
        <f ca="1">VLOOKUP(RANDBETWEEN(1,7),lookups!$I$1:$J$7,2,FALSE)</f>
        <v>a</v>
      </c>
      <c r="N5799" s="2">
        <f ca="1">E5799*(1-(RANDBETWEEN(1,50)/100))</f>
        <v>230889.60000000001</v>
      </c>
      <c r="O5799" s="2">
        <f ca="1">N5799/12</f>
        <v>19240.8</v>
      </c>
      <c r="P5799" s="2">
        <f ca="1">RANDBETWEEN(1,1.5)*((N5799/12)*VLOOKUP(J5799,'Weather by country'!$A$1:$C$5,3,FALSE))</f>
        <v>19240.8</v>
      </c>
      <c r="Q5799" s="2">
        <f ca="1">(N5799/12)*RANDBETWEEN(60,100)/100</f>
        <v>16547.088</v>
      </c>
      <c r="R5799" s="2">
        <f ca="1">(N5799/12)*RANDBETWEEN(60,100)/100</f>
        <v>13660.968000000001</v>
      </c>
      <c r="S5799" t="str">
        <f ca="1">VLOOKUP(J5799,'Weather by country'!$A$1:$C$5,2,FALSE)</f>
        <v>fine</v>
      </c>
      <c r="T5799" t="str">
        <f ca="1">VLOOKUP(RANDBETWEEN(1,5),lookups!$Q$1:$R$5,2,FALSE)</f>
        <v>y</v>
      </c>
      <c r="U5799" t="str">
        <f ca="1">VLOOKUP(RANDBETWEEN(1,5),lookups!$Q$1:$R$5,2,FALSE)</f>
        <v>y</v>
      </c>
      <c r="V5799" t="str">
        <f ca="1">IF(P5799=O5799,"y","n")</f>
        <v>y</v>
      </c>
    </row>
    <row r="5800" spans="1:22" x14ac:dyDescent="0.35">
      <c r="A5800" t="s">
        <v>29</v>
      </c>
      <c r="B5800" t="str">
        <f t="shared" si="102"/>
        <v>0000005800</v>
      </c>
      <c r="C5800">
        <f ca="1">RANDBETWEEN(5,20)</f>
        <v>12</v>
      </c>
      <c r="D5800">
        <f ca="1">RANDBETWEEN(0,C5800)</f>
        <v>5</v>
      </c>
      <c r="E5800" s="2">
        <f ca="1">RANDBETWEEN(500000,5000000)</f>
        <v>2776609</v>
      </c>
      <c r="F5800">
        <f ca="1">RANDBETWEEN(5,100)</f>
        <v>45</v>
      </c>
      <c r="G5800" t="str">
        <f ca="1">VLOOKUP(RANDBETWEEN(4,12),lookups!$A$1:$B$12,2,FALSE)</f>
        <v xml:space="preserve"> cc</v>
      </c>
      <c r="H5800" s="4">
        <f t="shared" ca="1" si="103"/>
        <v>27</v>
      </c>
      <c r="I5800" t="str">
        <f ca="1">VLOOKUP(RANDBETWEEN(1,5),lookups!$E$1:$F$5,2,FALSE)</f>
        <v>n</v>
      </c>
      <c r="J5800" t="str">
        <f ca="1">VLOOKUP(RANDBETWEEN(1,5),lookups!$C$1:$D$5,2,FALSE)</f>
        <v>sweden</v>
      </c>
      <c r="K5800" t="str">
        <f ca="1">VLOOKUP(RANDBETWEEN(1,2),lookups!$G$1:$H$2,2,FALSE)</f>
        <v>pitched</v>
      </c>
      <c r="L5800">
        <v>10</v>
      </c>
      <c r="M5800" t="str">
        <f ca="1">VLOOKUP(RANDBETWEEN(1,7),lookups!$I$1:$J$7,2,FALSE)</f>
        <v>c</v>
      </c>
      <c r="N5800" s="2">
        <f ca="1">E5800*(1-(RANDBETWEEN(1,50)/100))</f>
        <v>2665544.64</v>
      </c>
      <c r="O5800" s="2">
        <f ca="1">N5800/12</f>
        <v>222128.72</v>
      </c>
      <c r="P5800" s="2">
        <f ca="1">RANDBETWEEN(1,1.5)*((N5800/12)*VLOOKUP(J5800,'Weather by country'!$A$1:$C$5,3,FALSE))</f>
        <v>222128.72</v>
      </c>
      <c r="Q5800" s="2">
        <f ca="1">(N5800/12)*RANDBETWEEN(60,100)/100</f>
        <v>211022.28399999999</v>
      </c>
      <c r="R5800" s="2">
        <f ca="1">(N5800/12)*RANDBETWEEN(60,100)/100</f>
        <v>199915.848</v>
      </c>
      <c r="S5800" t="str">
        <f ca="1">VLOOKUP(J5800,'Weather by country'!$A$1:$C$5,2,FALSE)</f>
        <v>fine</v>
      </c>
      <c r="T5800" t="str">
        <f ca="1">VLOOKUP(RANDBETWEEN(1,5),lookups!$Q$1:$R$5,2,FALSE)</f>
        <v>n</v>
      </c>
      <c r="U5800" t="str">
        <f ca="1">VLOOKUP(RANDBETWEEN(1,5),lookups!$Q$1:$R$5,2,FALSE)</f>
        <v>n</v>
      </c>
      <c r="V5800" t="str">
        <f ca="1">IF(P5800=O5800,"y","n")</f>
        <v>y</v>
      </c>
    </row>
    <row r="5801" spans="1:22" x14ac:dyDescent="0.35">
      <c r="A5801" t="s">
        <v>30</v>
      </c>
      <c r="B5801" t="str">
        <f t="shared" si="102"/>
        <v>0000005801</v>
      </c>
      <c r="C5801">
        <f ca="1">RANDBETWEEN(5,20)</f>
        <v>13</v>
      </c>
      <c r="D5801">
        <f ca="1">RANDBETWEEN(0,C5801)</f>
        <v>9</v>
      </c>
      <c r="E5801" s="2">
        <f ca="1">RANDBETWEEN(250000,500000)</f>
        <v>274924</v>
      </c>
      <c r="F5801">
        <f ca="1">RANDBETWEEN(5,100)</f>
        <v>57</v>
      </c>
      <c r="G5801" t="str">
        <f ca="1">VLOOKUP(RANDBETWEEN(4,12),lookups!$A$1:$B$12,2,FALSE)</f>
        <v xml:space="preserve"> bb</v>
      </c>
      <c r="H5801" s="4">
        <f t="shared" ca="1" si="103"/>
        <v>2</v>
      </c>
      <c r="I5801" t="s">
        <v>33</v>
      </c>
      <c r="J5801" t="str">
        <f ca="1">VLOOKUP(RANDBETWEEN(1,5),lookups!$C$1:$D$5,2,FALSE)</f>
        <v>finland</v>
      </c>
      <c r="K5801" t="str">
        <f ca="1">VLOOKUP(RANDBETWEEN(1,2),lookups!$G$1:$H$2,2,FALSE)</f>
        <v>pitched</v>
      </c>
      <c r="L5801">
        <v>10</v>
      </c>
      <c r="M5801" t="str">
        <f ca="1">VLOOKUP(RANDBETWEEN(1,7),lookups!$I$1:$J$7,2,FALSE)</f>
        <v>b</v>
      </c>
      <c r="N5801" s="2">
        <f ca="1">E5801*(1-(RANDBETWEEN(1,50)/100))</f>
        <v>239183.88</v>
      </c>
      <c r="O5801" s="2">
        <f ca="1">N5801/12</f>
        <v>19931.990000000002</v>
      </c>
      <c r="P5801" s="2">
        <f ca="1">RANDBETWEEN(1,1.5)*((N5801/12)*VLOOKUP(J5801,'Weather by country'!$A$1:$C$5,3,FALSE))</f>
        <v>15945.592000000002</v>
      </c>
      <c r="Q5801" s="2">
        <f ca="1">(N5801/12)*RANDBETWEEN(60,100)/100</f>
        <v>15347.632300000003</v>
      </c>
      <c r="R5801" s="2">
        <f ca="1">(N5801/12)*RANDBETWEEN(60,100)/100</f>
        <v>19732.670100000003</v>
      </c>
      <c r="S5801" t="str">
        <f ca="1">VLOOKUP(J5801,'Weather by country'!$A$1:$C$5,2,FALSE)</f>
        <v>l-rain</v>
      </c>
      <c r="T5801" t="str">
        <f ca="1">VLOOKUP(RANDBETWEEN(1,5),lookups!$Q$1:$R$5,2,FALSE)</f>
        <v>y</v>
      </c>
      <c r="U5801" t="str">
        <f ca="1">VLOOKUP(RANDBETWEEN(1,5),lookups!$Q$1:$R$5,2,FALSE)</f>
        <v>n</v>
      </c>
      <c r="V5801" t="str">
        <f ca="1">IF(P5801=O5801,"y","n")</f>
        <v>n</v>
      </c>
    </row>
    <row r="5802" spans="1:22" x14ac:dyDescent="0.35">
      <c r="A5802" t="s">
        <v>29</v>
      </c>
      <c r="B5802" t="str">
        <f t="shared" si="102"/>
        <v>0000005802</v>
      </c>
      <c r="C5802">
        <f ca="1">RANDBETWEEN(5,20)</f>
        <v>20</v>
      </c>
      <c r="D5802">
        <f ca="1">RANDBETWEEN(0,C5802)</f>
        <v>8</v>
      </c>
      <c r="E5802" s="2">
        <f ca="1">RANDBETWEEN(500000,5000000)</f>
        <v>2716252</v>
      </c>
      <c r="F5802">
        <f ca="1">RANDBETWEEN(5,100)</f>
        <v>91</v>
      </c>
      <c r="G5802" t="str">
        <f ca="1">VLOOKUP(RANDBETWEEN(4,12),lookups!$A$1:$B$12,2,FALSE)</f>
        <v xml:space="preserve"> bb</v>
      </c>
      <c r="H5802" s="4">
        <f t="shared" ca="1" si="103"/>
        <v>27</v>
      </c>
      <c r="I5802" t="str">
        <f ca="1">VLOOKUP(RANDBETWEEN(1,5),lookups!$E$1:$F$5,2,FALSE)</f>
        <v>y</v>
      </c>
      <c r="J5802" t="str">
        <f ca="1">VLOOKUP(RANDBETWEEN(1,5),lookups!$C$1:$D$5,2,FALSE)</f>
        <v>denmark</v>
      </c>
      <c r="K5802" t="str">
        <f ca="1">VLOOKUP(RANDBETWEEN(1,2),lookups!$G$1:$H$2,2,FALSE)</f>
        <v>pitched</v>
      </c>
      <c r="L5802">
        <v>10</v>
      </c>
      <c r="M5802" t="str">
        <f ca="1">VLOOKUP(RANDBETWEEN(1,7),lookups!$I$1:$J$7,2,FALSE)</f>
        <v>b</v>
      </c>
      <c r="N5802" s="2">
        <f ca="1">E5802*(1-(RANDBETWEEN(1,50)/100))</f>
        <v>1602588.6800000002</v>
      </c>
      <c r="O5802" s="2">
        <f ca="1">N5802/12</f>
        <v>133549.05666666667</v>
      </c>
      <c r="P5802" s="2">
        <f ca="1">RANDBETWEEN(1,1.5)*((N5802/12)*VLOOKUP(J5802,'Weather by country'!$A$1:$C$5,3,FALSE))</f>
        <v>133549.05666666667</v>
      </c>
      <c r="Q5802" s="2">
        <f ca="1">(N5802/12)*RANDBETWEEN(60,100)/100</f>
        <v>128207.09440000002</v>
      </c>
      <c r="R5802" s="2">
        <f ca="1">(N5802/12)*RANDBETWEEN(60,100)/100</f>
        <v>89477.867966666672</v>
      </c>
      <c r="S5802" t="str">
        <f ca="1">VLOOKUP(J5802,'Weather by country'!$A$1:$C$5,2,FALSE)</f>
        <v>fine</v>
      </c>
      <c r="T5802" t="str">
        <f ca="1">VLOOKUP(RANDBETWEEN(1,5),lookups!$Q$1:$R$5,2,FALSE)</f>
        <v>y</v>
      </c>
      <c r="U5802" t="str">
        <f ca="1">VLOOKUP(RANDBETWEEN(1,5),lookups!$Q$1:$R$5,2,FALSE)</f>
        <v>y</v>
      </c>
      <c r="V5802" t="str">
        <f ca="1">IF(P5802=O5802,"y","n")</f>
        <v>y</v>
      </c>
    </row>
    <row r="5803" spans="1:22" x14ac:dyDescent="0.35">
      <c r="A5803" t="s">
        <v>30</v>
      </c>
      <c r="B5803" t="str">
        <f t="shared" si="102"/>
        <v>0000005803</v>
      </c>
      <c r="C5803">
        <f ca="1">RANDBETWEEN(5,20)</f>
        <v>16</v>
      </c>
      <c r="D5803">
        <f ca="1">RANDBETWEEN(0,C5803)</f>
        <v>12</v>
      </c>
      <c r="E5803" s="2">
        <f ca="1">RANDBETWEEN(250000,500000)</f>
        <v>424802</v>
      </c>
      <c r="F5803">
        <f ca="1">RANDBETWEEN(5,100)</f>
        <v>37</v>
      </c>
      <c r="G5803" t="str">
        <f ca="1">VLOOKUP(RANDBETWEEN(4,12),lookups!$A$1:$B$12,2,FALSE)</f>
        <v xml:space="preserve"> bb</v>
      </c>
      <c r="H5803" s="4">
        <f t="shared" ca="1" si="103"/>
        <v>4</v>
      </c>
      <c r="I5803" t="s">
        <v>33</v>
      </c>
      <c r="J5803" t="str">
        <f ca="1">VLOOKUP(RANDBETWEEN(1,5),lookups!$C$1:$D$5,2,FALSE)</f>
        <v>finland</v>
      </c>
      <c r="K5803" t="str">
        <f ca="1">VLOOKUP(RANDBETWEEN(1,2),lookups!$G$1:$H$2,2,FALSE)</f>
        <v>pitched</v>
      </c>
      <c r="L5803">
        <v>10</v>
      </c>
      <c r="M5803" t="str">
        <f ca="1">VLOOKUP(RANDBETWEEN(1,7),lookups!$I$1:$J$7,2,FALSE)</f>
        <v>b</v>
      </c>
      <c r="N5803" s="2">
        <f ca="1">E5803*(1-(RANDBETWEEN(1,50)/100))</f>
        <v>237889.12000000002</v>
      </c>
      <c r="O5803" s="2">
        <f ca="1">N5803/12</f>
        <v>19824.093333333334</v>
      </c>
      <c r="P5803" s="2">
        <f ca="1">RANDBETWEEN(1,1.5)*((N5803/12)*VLOOKUP(J5803,'Weather by country'!$A$1:$C$5,3,FALSE))</f>
        <v>15859.274666666668</v>
      </c>
      <c r="Q5803" s="2">
        <f ca="1">(N5803/12)*RANDBETWEEN(60,100)/100</f>
        <v>14273.3472</v>
      </c>
      <c r="R5803" s="2">
        <f ca="1">(N5803/12)*RANDBETWEEN(60,100)/100</f>
        <v>18832.888666666666</v>
      </c>
      <c r="S5803" t="str">
        <f ca="1">VLOOKUP(J5803,'Weather by country'!$A$1:$C$5,2,FALSE)</f>
        <v>l-rain</v>
      </c>
      <c r="T5803" t="str">
        <f ca="1">VLOOKUP(RANDBETWEEN(1,5),lookups!$Q$1:$R$5,2,FALSE)</f>
        <v>y</v>
      </c>
      <c r="U5803" t="str">
        <f ca="1">VLOOKUP(RANDBETWEEN(1,5),lookups!$Q$1:$R$5,2,FALSE)</f>
        <v>n</v>
      </c>
      <c r="V5803" t="str">
        <f ca="1">IF(P5803=O5803,"y","n")</f>
        <v>n</v>
      </c>
    </row>
    <row r="5804" spans="1:22" x14ac:dyDescent="0.35">
      <c r="A5804" t="s">
        <v>29</v>
      </c>
      <c r="B5804" t="str">
        <f t="shared" si="102"/>
        <v>0000005804</v>
      </c>
      <c r="C5804">
        <f ca="1">RANDBETWEEN(5,20)</f>
        <v>12</v>
      </c>
      <c r="D5804">
        <f ca="1">RANDBETWEEN(0,C5804)</f>
        <v>4</v>
      </c>
      <c r="E5804" s="2">
        <f ca="1">RANDBETWEEN(500000,5000000)</f>
        <v>4485189</v>
      </c>
      <c r="F5804">
        <f ca="1">RANDBETWEEN(5,100)</f>
        <v>8</v>
      </c>
      <c r="G5804" t="str">
        <f ca="1">VLOOKUP(RANDBETWEEN(4,12),lookups!$A$1:$B$12,2,FALSE)</f>
        <v xml:space="preserve"> d</v>
      </c>
      <c r="H5804" s="4">
        <f t="shared" ca="1" si="103"/>
        <v>44</v>
      </c>
      <c r="I5804" t="str">
        <f ca="1">VLOOKUP(RANDBETWEEN(1,5),lookups!$E$1:$F$5,2,FALSE)</f>
        <v>y</v>
      </c>
      <c r="J5804" t="str">
        <f ca="1">VLOOKUP(RANDBETWEEN(1,5),lookups!$C$1:$D$5,2,FALSE)</f>
        <v>denmark</v>
      </c>
      <c r="K5804" t="str">
        <f ca="1">VLOOKUP(RANDBETWEEN(1,2),lookups!$G$1:$H$2,2,FALSE)</f>
        <v>pitched</v>
      </c>
      <c r="L5804">
        <v>10</v>
      </c>
      <c r="M5804" t="str">
        <f ca="1">VLOOKUP(RANDBETWEEN(1,7),lookups!$I$1:$J$7,2,FALSE)</f>
        <v>c</v>
      </c>
      <c r="N5804" s="2">
        <f ca="1">E5804*(1-(RANDBETWEEN(1,50)/100))</f>
        <v>3453595.5300000003</v>
      </c>
      <c r="O5804" s="2">
        <f ca="1">N5804/12</f>
        <v>287799.6275</v>
      </c>
      <c r="P5804" s="2">
        <f ca="1">RANDBETWEEN(1,1.5)*((N5804/12)*VLOOKUP(J5804,'Weather by country'!$A$1:$C$5,3,FALSE))</f>
        <v>287799.6275</v>
      </c>
      <c r="Q5804" s="2">
        <f ca="1">(N5804/12)*RANDBETWEEN(60,100)/100</f>
        <v>284921.63122499996</v>
      </c>
      <c r="R5804" s="2">
        <f ca="1">(N5804/12)*RANDBETWEEN(60,100)/100</f>
        <v>195703.74670000002</v>
      </c>
      <c r="S5804" t="str">
        <f ca="1">VLOOKUP(J5804,'Weather by country'!$A$1:$C$5,2,FALSE)</f>
        <v>fine</v>
      </c>
      <c r="T5804" t="str">
        <f ca="1">VLOOKUP(RANDBETWEEN(1,5),lookups!$Q$1:$R$5,2,FALSE)</f>
        <v>n</v>
      </c>
      <c r="U5804" t="str">
        <f ca="1">VLOOKUP(RANDBETWEEN(1,5),lookups!$Q$1:$R$5,2,FALSE)</f>
        <v>n</v>
      </c>
      <c r="V5804" t="str">
        <f ca="1">IF(P5804=O5804,"y","n")</f>
        <v>y</v>
      </c>
    </row>
    <row r="5805" spans="1:22" x14ac:dyDescent="0.35">
      <c r="A5805" t="s">
        <v>30</v>
      </c>
      <c r="B5805" t="str">
        <f t="shared" si="102"/>
        <v>0000005805</v>
      </c>
      <c r="C5805">
        <f ca="1">RANDBETWEEN(5,20)</f>
        <v>10</v>
      </c>
      <c r="D5805">
        <f ca="1">RANDBETWEEN(0,C5805)</f>
        <v>10</v>
      </c>
      <c r="E5805" s="2">
        <f ca="1">RANDBETWEEN(250000,500000)</f>
        <v>405824</v>
      </c>
      <c r="F5805">
        <f ca="1">RANDBETWEEN(5,100)</f>
        <v>36</v>
      </c>
      <c r="G5805" t="str">
        <f ca="1">VLOOKUP(RANDBETWEEN(4,12),lookups!$A$1:$B$12,2,FALSE)</f>
        <v xml:space="preserve"> d</v>
      </c>
      <c r="H5805" s="4">
        <f t="shared" ca="1" si="103"/>
        <v>4</v>
      </c>
      <c r="I5805" t="s">
        <v>33</v>
      </c>
      <c r="J5805" t="str">
        <f ca="1">VLOOKUP(RANDBETWEEN(1,5),lookups!$C$1:$D$5,2,FALSE)</f>
        <v>sweden</v>
      </c>
      <c r="K5805" t="str">
        <f ca="1">VLOOKUP(RANDBETWEEN(1,2),lookups!$G$1:$H$2,2,FALSE)</f>
        <v>flat</v>
      </c>
      <c r="L5805">
        <v>10</v>
      </c>
      <c r="M5805" t="str">
        <f ca="1">VLOOKUP(RANDBETWEEN(1,7),lookups!$I$1:$J$7,2,FALSE)</f>
        <v>b</v>
      </c>
      <c r="N5805" s="2">
        <f ca="1">E5805*(1-(RANDBETWEEN(1,50)/100))</f>
        <v>255669.12</v>
      </c>
      <c r="O5805" s="2">
        <f ca="1">N5805/12</f>
        <v>21305.759999999998</v>
      </c>
      <c r="P5805" s="2">
        <f ca="1">RANDBETWEEN(1,1.5)*((N5805/12)*VLOOKUP(J5805,'Weather by country'!$A$1:$C$5,3,FALSE))</f>
        <v>21305.759999999998</v>
      </c>
      <c r="Q5805" s="2">
        <f ca="1">(N5805/12)*RANDBETWEEN(60,100)/100</f>
        <v>18322.953599999997</v>
      </c>
      <c r="R5805" s="2">
        <f ca="1">(N5805/12)*RANDBETWEEN(60,100)/100</f>
        <v>16618.492799999996</v>
      </c>
      <c r="S5805" t="str">
        <f ca="1">VLOOKUP(J5805,'Weather by country'!$A$1:$C$5,2,FALSE)</f>
        <v>fine</v>
      </c>
      <c r="T5805" t="str">
        <f ca="1">VLOOKUP(RANDBETWEEN(1,5),lookups!$Q$1:$R$5,2,FALSE)</f>
        <v>y</v>
      </c>
      <c r="U5805" t="str">
        <f ca="1">VLOOKUP(RANDBETWEEN(1,5),lookups!$Q$1:$R$5,2,FALSE)</f>
        <v>y</v>
      </c>
      <c r="V5805" t="str">
        <f ca="1">IF(P5805=O5805,"y","n")</f>
        <v>y</v>
      </c>
    </row>
    <row r="5806" spans="1:22" x14ac:dyDescent="0.35">
      <c r="A5806" t="s">
        <v>29</v>
      </c>
      <c r="B5806" t="str">
        <f t="shared" si="102"/>
        <v>0000005806</v>
      </c>
      <c r="C5806">
        <f ca="1">RANDBETWEEN(5,20)</f>
        <v>17</v>
      </c>
      <c r="D5806">
        <f ca="1">RANDBETWEEN(0,C5806)</f>
        <v>4</v>
      </c>
      <c r="E5806" s="2">
        <f ca="1">RANDBETWEEN(500000,5000000)</f>
        <v>2194365</v>
      </c>
      <c r="F5806">
        <f ca="1">RANDBETWEEN(5,100)</f>
        <v>81</v>
      </c>
      <c r="G5806" t="str">
        <f ca="1">VLOOKUP(RANDBETWEEN(4,12),lookups!$A$1:$B$12,2,FALSE)</f>
        <v xml:space="preserve"> cc</v>
      </c>
      <c r="H5806" s="4">
        <f t="shared" ca="1" si="103"/>
        <v>21</v>
      </c>
      <c r="I5806" t="str">
        <f ca="1">VLOOKUP(RANDBETWEEN(1,5),lookups!$E$1:$F$5,2,FALSE)</f>
        <v>n</v>
      </c>
      <c r="J5806" t="str">
        <f ca="1">VLOOKUP(RANDBETWEEN(1,5),lookups!$C$1:$D$5,2,FALSE)</f>
        <v>uk</v>
      </c>
      <c r="K5806" t="str">
        <f ca="1">VLOOKUP(RANDBETWEEN(1,2),lookups!$G$1:$H$2,2,FALSE)</f>
        <v>flat</v>
      </c>
      <c r="L5806">
        <v>10</v>
      </c>
      <c r="M5806" t="str">
        <f ca="1">VLOOKUP(RANDBETWEEN(1,7),lookups!$I$1:$J$7,2,FALSE)</f>
        <v>c</v>
      </c>
      <c r="N5806" s="2">
        <f ca="1">E5806*(1-(RANDBETWEEN(1,50)/100))</f>
        <v>2172421.35</v>
      </c>
      <c r="O5806" s="2">
        <f ca="1">N5806/12</f>
        <v>181035.11250000002</v>
      </c>
      <c r="P5806" s="2">
        <f ca="1">RANDBETWEEN(1,1.5)*((N5806/12)*VLOOKUP(J5806,'Weather by country'!$A$1:$C$5,3,FALSE))</f>
        <v>181035.11250000002</v>
      </c>
      <c r="Q5806" s="2">
        <f ca="1">(N5806/12)*RANDBETWEEN(60,100)/100</f>
        <v>117672.82312500002</v>
      </c>
      <c r="R5806" s="2">
        <f ca="1">(N5806/12)*RANDBETWEEN(60,100)/100</f>
        <v>110431.41862500001</v>
      </c>
      <c r="S5806" t="str">
        <f ca="1">VLOOKUP(J5806,'Weather by country'!$A$1:$C$5,2,FALSE)</f>
        <v>fine</v>
      </c>
      <c r="T5806" t="str">
        <f ca="1">VLOOKUP(RANDBETWEEN(1,5),lookups!$Q$1:$R$5,2,FALSE)</f>
        <v>n</v>
      </c>
      <c r="U5806" t="str">
        <f ca="1">VLOOKUP(RANDBETWEEN(1,5),lookups!$Q$1:$R$5,2,FALSE)</f>
        <v>y</v>
      </c>
      <c r="V5806" t="str">
        <f ca="1">IF(P5806=O5806,"y","n")</f>
        <v>y</v>
      </c>
    </row>
    <row r="5807" spans="1:22" x14ac:dyDescent="0.35">
      <c r="A5807" t="s">
        <v>30</v>
      </c>
      <c r="B5807" t="str">
        <f t="shared" si="102"/>
        <v>0000005807</v>
      </c>
      <c r="C5807">
        <f ca="1">RANDBETWEEN(5,20)</f>
        <v>16</v>
      </c>
      <c r="D5807">
        <f ca="1">RANDBETWEEN(0,C5807)</f>
        <v>2</v>
      </c>
      <c r="E5807" s="2">
        <f ca="1">RANDBETWEEN(250000,500000)</f>
        <v>360001</v>
      </c>
      <c r="F5807">
        <f ca="1">RANDBETWEEN(5,100)</f>
        <v>32</v>
      </c>
      <c r="G5807" t="str">
        <f ca="1">VLOOKUP(RANDBETWEEN(4,12),lookups!$A$1:$B$12,2,FALSE)</f>
        <v xml:space="preserve"> bb</v>
      </c>
      <c r="H5807" s="4">
        <f t="shared" ca="1" si="103"/>
        <v>3</v>
      </c>
      <c r="I5807" t="s">
        <v>33</v>
      </c>
      <c r="J5807" t="str">
        <f ca="1">VLOOKUP(RANDBETWEEN(1,5),lookups!$C$1:$D$5,2,FALSE)</f>
        <v>finland</v>
      </c>
      <c r="K5807" t="str">
        <f ca="1">VLOOKUP(RANDBETWEEN(1,2),lookups!$G$1:$H$2,2,FALSE)</f>
        <v>flat</v>
      </c>
      <c r="L5807">
        <v>10</v>
      </c>
      <c r="M5807" t="str">
        <f ca="1">VLOOKUP(RANDBETWEEN(1,7),lookups!$I$1:$J$7,2,FALSE)</f>
        <v>a</v>
      </c>
      <c r="N5807" s="2">
        <f ca="1">E5807*(1-(RANDBETWEEN(1,50)/100))</f>
        <v>180000.5</v>
      </c>
      <c r="O5807" s="2">
        <f ca="1">N5807/12</f>
        <v>15000.041666666666</v>
      </c>
      <c r="P5807" s="2">
        <f ca="1">RANDBETWEEN(1,1.5)*((N5807/12)*VLOOKUP(J5807,'Weather by country'!$A$1:$C$5,3,FALSE))</f>
        <v>12000.033333333333</v>
      </c>
      <c r="Q5807" s="2">
        <f ca="1">(N5807/12)*RANDBETWEEN(60,100)/100</f>
        <v>14700.040833333333</v>
      </c>
      <c r="R5807" s="2">
        <f ca="1">(N5807/12)*RANDBETWEEN(60,100)/100</f>
        <v>14700.040833333333</v>
      </c>
      <c r="S5807" t="str">
        <f ca="1">VLOOKUP(J5807,'Weather by country'!$A$1:$C$5,2,FALSE)</f>
        <v>l-rain</v>
      </c>
      <c r="T5807" t="str">
        <f ca="1">VLOOKUP(RANDBETWEEN(1,5),lookups!$Q$1:$R$5,2,FALSE)</f>
        <v>y</v>
      </c>
      <c r="U5807" t="str">
        <f ca="1">VLOOKUP(RANDBETWEEN(1,5),lookups!$Q$1:$R$5,2,FALSE)</f>
        <v>y</v>
      </c>
      <c r="V5807" t="str">
        <f ca="1">IF(P5807=O5807,"y","n")</f>
        <v>n</v>
      </c>
    </row>
    <row r="5808" spans="1:22" x14ac:dyDescent="0.35">
      <c r="A5808" t="s">
        <v>29</v>
      </c>
      <c r="B5808" t="str">
        <f t="shared" si="102"/>
        <v>0000005808</v>
      </c>
      <c r="C5808">
        <f ca="1">RANDBETWEEN(5,20)</f>
        <v>13</v>
      </c>
      <c r="D5808">
        <f ca="1">RANDBETWEEN(0,C5808)</f>
        <v>4</v>
      </c>
      <c r="E5808" s="2">
        <f ca="1">RANDBETWEEN(500000,5000000)</f>
        <v>2720846</v>
      </c>
      <c r="F5808">
        <f ca="1">RANDBETWEEN(5,100)</f>
        <v>45</v>
      </c>
      <c r="G5808" t="str">
        <f ca="1">VLOOKUP(RANDBETWEEN(4,12),lookups!$A$1:$B$12,2,FALSE)</f>
        <v xml:space="preserve"> ccc</v>
      </c>
      <c r="H5808" s="4">
        <f t="shared" ca="1" si="103"/>
        <v>27</v>
      </c>
      <c r="I5808" t="str">
        <f ca="1">VLOOKUP(RANDBETWEEN(1,5),lookups!$E$1:$F$5,2,FALSE)</f>
        <v>n</v>
      </c>
      <c r="J5808" t="str">
        <f ca="1">VLOOKUP(RANDBETWEEN(1,5),lookups!$C$1:$D$5,2,FALSE)</f>
        <v>uk</v>
      </c>
      <c r="K5808" t="str">
        <f ca="1">VLOOKUP(RANDBETWEEN(1,2),lookups!$G$1:$H$2,2,FALSE)</f>
        <v>pitched</v>
      </c>
      <c r="L5808">
        <v>10</v>
      </c>
      <c r="M5808" t="str">
        <f ca="1">VLOOKUP(RANDBETWEEN(1,7),lookups!$I$1:$J$7,2,FALSE)</f>
        <v>c</v>
      </c>
      <c r="N5808" s="2">
        <f ca="1">E5808*(1-(RANDBETWEEN(1,50)/100))</f>
        <v>2203885.2600000002</v>
      </c>
      <c r="O5808" s="2">
        <f ca="1">N5808/12</f>
        <v>183657.10500000001</v>
      </c>
      <c r="P5808" s="2">
        <f ca="1">RANDBETWEEN(1,1.5)*((N5808/12)*VLOOKUP(J5808,'Weather by country'!$A$1:$C$5,3,FALSE))</f>
        <v>183657.10500000001</v>
      </c>
      <c r="Q5808" s="2">
        <f ca="1">(N5808/12)*RANDBETWEEN(60,100)/100</f>
        <v>165291.39450000002</v>
      </c>
      <c r="R5808" s="2">
        <f ca="1">(N5808/12)*RANDBETWEEN(60,100)/100</f>
        <v>179983.96290000004</v>
      </c>
      <c r="S5808" t="str">
        <f ca="1">VLOOKUP(J5808,'Weather by country'!$A$1:$C$5,2,FALSE)</f>
        <v>fine</v>
      </c>
      <c r="T5808" t="str">
        <f ca="1">VLOOKUP(RANDBETWEEN(1,5),lookups!$Q$1:$R$5,2,FALSE)</f>
        <v>y</v>
      </c>
      <c r="U5808" t="str">
        <f ca="1">VLOOKUP(RANDBETWEEN(1,5),lookups!$Q$1:$R$5,2,FALSE)</f>
        <v>n</v>
      </c>
      <c r="V5808" t="str">
        <f ca="1">IF(P5808=O5808,"y","n")</f>
        <v>y</v>
      </c>
    </row>
    <row r="5809" spans="1:22" x14ac:dyDescent="0.35">
      <c r="A5809" t="s">
        <v>30</v>
      </c>
      <c r="B5809" t="str">
        <f t="shared" si="102"/>
        <v>0000005809</v>
      </c>
      <c r="C5809">
        <f ca="1">RANDBETWEEN(5,20)</f>
        <v>6</v>
      </c>
      <c r="D5809">
        <f ca="1">RANDBETWEEN(0,C5809)</f>
        <v>0</v>
      </c>
      <c r="E5809" s="2">
        <f ca="1">RANDBETWEEN(250000,500000)</f>
        <v>399948</v>
      </c>
      <c r="F5809">
        <f ca="1">RANDBETWEEN(5,100)</f>
        <v>68</v>
      </c>
      <c r="G5809" t="str">
        <f ca="1">VLOOKUP(RANDBETWEEN(4,12),lookups!$A$1:$B$12,2,FALSE)</f>
        <v xml:space="preserve"> c</v>
      </c>
      <c r="H5809" s="4">
        <f t="shared" ca="1" si="103"/>
        <v>3</v>
      </c>
      <c r="I5809" t="s">
        <v>33</v>
      </c>
      <c r="J5809" t="str">
        <f ca="1">VLOOKUP(RANDBETWEEN(1,5),lookups!$C$1:$D$5,2,FALSE)</f>
        <v>uk</v>
      </c>
      <c r="K5809" t="str">
        <f ca="1">VLOOKUP(RANDBETWEEN(1,2),lookups!$G$1:$H$2,2,FALSE)</f>
        <v>flat</v>
      </c>
      <c r="L5809">
        <v>10</v>
      </c>
      <c r="M5809" t="str">
        <f ca="1">VLOOKUP(RANDBETWEEN(1,7),lookups!$I$1:$J$7,2,FALSE)</f>
        <v>b</v>
      </c>
      <c r="N5809" s="2">
        <f ca="1">E5809*(1-(RANDBETWEEN(1,50)/100))</f>
        <v>359953.2</v>
      </c>
      <c r="O5809" s="2">
        <f ca="1">N5809/12</f>
        <v>29996.100000000002</v>
      </c>
      <c r="P5809" s="2">
        <f ca="1">RANDBETWEEN(1,1.5)*((N5809/12)*VLOOKUP(J5809,'Weather by country'!$A$1:$C$5,3,FALSE))</f>
        <v>29996.100000000002</v>
      </c>
      <c r="Q5809" s="2">
        <f ca="1">(N5809/12)*RANDBETWEEN(60,100)/100</f>
        <v>23696.919000000005</v>
      </c>
      <c r="R5809" s="2">
        <f ca="1">(N5809/12)*RANDBETWEEN(60,100)/100</f>
        <v>26096.607000000004</v>
      </c>
      <c r="S5809" t="str">
        <f ca="1">VLOOKUP(J5809,'Weather by country'!$A$1:$C$5,2,FALSE)</f>
        <v>fine</v>
      </c>
      <c r="T5809" t="str">
        <f ca="1">VLOOKUP(RANDBETWEEN(1,5),lookups!$Q$1:$R$5,2,FALSE)</f>
        <v>y</v>
      </c>
      <c r="U5809" t="str">
        <f ca="1">VLOOKUP(RANDBETWEEN(1,5),lookups!$Q$1:$R$5,2,FALSE)</f>
        <v>n</v>
      </c>
      <c r="V5809" t="str">
        <f ca="1">IF(P5809=O5809,"y","n")</f>
        <v>y</v>
      </c>
    </row>
    <row r="5810" spans="1:22" x14ac:dyDescent="0.35">
      <c r="A5810" t="s">
        <v>29</v>
      </c>
      <c r="B5810" t="str">
        <f t="shared" si="102"/>
        <v>0000005810</v>
      </c>
      <c r="C5810">
        <f ca="1">RANDBETWEEN(5,20)</f>
        <v>15</v>
      </c>
      <c r="D5810">
        <f ca="1">RANDBETWEEN(0,C5810)</f>
        <v>11</v>
      </c>
      <c r="E5810" s="2">
        <f ca="1">RANDBETWEEN(500000,5000000)</f>
        <v>4966760</v>
      </c>
      <c r="F5810">
        <f ca="1">RANDBETWEEN(5,100)</f>
        <v>88</v>
      </c>
      <c r="G5810" t="str">
        <f ca="1">VLOOKUP(RANDBETWEEN(4,12),lookups!$A$1:$B$12,2,FALSE)</f>
        <v xml:space="preserve"> b</v>
      </c>
      <c r="H5810" s="4">
        <f t="shared" ca="1" si="103"/>
        <v>49</v>
      </c>
      <c r="I5810" t="str">
        <f ca="1">VLOOKUP(RANDBETWEEN(1,5),lookups!$E$1:$F$5,2,FALSE)</f>
        <v>n</v>
      </c>
      <c r="J5810" t="str">
        <f ca="1">VLOOKUP(RANDBETWEEN(1,5),lookups!$C$1:$D$5,2,FALSE)</f>
        <v>finland</v>
      </c>
      <c r="K5810" t="str">
        <f ca="1">VLOOKUP(RANDBETWEEN(1,2),lookups!$G$1:$H$2,2,FALSE)</f>
        <v>pitched</v>
      </c>
      <c r="L5810">
        <v>10</v>
      </c>
      <c r="M5810" t="str">
        <f ca="1">VLOOKUP(RANDBETWEEN(1,7),lookups!$I$1:$J$7,2,FALSE)</f>
        <v>b</v>
      </c>
      <c r="N5810" s="2">
        <f ca="1">E5810*(1-(RANDBETWEEN(1,50)/100))</f>
        <v>3576067.1999999997</v>
      </c>
      <c r="O5810" s="2">
        <f ca="1">N5810/12</f>
        <v>298005.59999999998</v>
      </c>
      <c r="P5810" s="2">
        <f ca="1">RANDBETWEEN(1,1.5)*((N5810/12)*VLOOKUP(J5810,'Weather by country'!$A$1:$C$5,3,FALSE))</f>
        <v>238404.47999999998</v>
      </c>
      <c r="Q5810" s="2">
        <f ca="1">(N5810/12)*RANDBETWEEN(60,100)/100</f>
        <v>271185.09599999996</v>
      </c>
      <c r="R5810" s="2">
        <f ca="1">(N5810/12)*RANDBETWEEN(60,100)/100</f>
        <v>241384.53599999996</v>
      </c>
      <c r="S5810" t="str">
        <f ca="1">VLOOKUP(J5810,'Weather by country'!$A$1:$C$5,2,FALSE)</f>
        <v>l-rain</v>
      </c>
      <c r="T5810" t="str">
        <f ca="1">VLOOKUP(RANDBETWEEN(1,5),lookups!$Q$1:$R$5,2,FALSE)</f>
        <v>n</v>
      </c>
      <c r="U5810" t="str">
        <f ca="1">VLOOKUP(RANDBETWEEN(1,5),lookups!$Q$1:$R$5,2,FALSE)</f>
        <v>y</v>
      </c>
      <c r="V5810" t="str">
        <f ca="1">IF(P5810=O5810,"y","n")</f>
        <v>n</v>
      </c>
    </row>
    <row r="5811" spans="1:22" x14ac:dyDescent="0.35">
      <c r="A5811" t="s">
        <v>30</v>
      </c>
      <c r="B5811" t="str">
        <f t="shared" si="102"/>
        <v>0000005811</v>
      </c>
      <c r="C5811">
        <f ca="1">RANDBETWEEN(5,20)</f>
        <v>18</v>
      </c>
      <c r="D5811">
        <f ca="1">RANDBETWEEN(0,C5811)</f>
        <v>4</v>
      </c>
      <c r="E5811" s="2">
        <f ca="1">RANDBETWEEN(250000,500000)</f>
        <v>343676</v>
      </c>
      <c r="F5811">
        <f ca="1">RANDBETWEEN(5,100)</f>
        <v>43</v>
      </c>
      <c r="G5811" t="str">
        <f ca="1">VLOOKUP(RANDBETWEEN(4,12),lookups!$A$1:$B$12,2,FALSE)</f>
        <v xml:space="preserve"> d</v>
      </c>
      <c r="H5811" s="4">
        <f t="shared" ca="1" si="103"/>
        <v>3</v>
      </c>
      <c r="I5811" t="s">
        <v>33</v>
      </c>
      <c r="J5811" t="str">
        <f ca="1">VLOOKUP(RANDBETWEEN(1,5),lookups!$C$1:$D$5,2,FALSE)</f>
        <v>uk</v>
      </c>
      <c r="K5811" t="str">
        <f ca="1">VLOOKUP(RANDBETWEEN(1,2),lookups!$G$1:$H$2,2,FALSE)</f>
        <v>pitched</v>
      </c>
      <c r="L5811">
        <v>10</v>
      </c>
      <c r="M5811" t="str">
        <f ca="1">VLOOKUP(RANDBETWEEN(1,7),lookups!$I$1:$J$7,2,FALSE)</f>
        <v>b</v>
      </c>
      <c r="N5811" s="2">
        <f ca="1">E5811*(1-(RANDBETWEEN(1,50)/100))</f>
        <v>333365.71999999997</v>
      </c>
      <c r="O5811" s="2">
        <f ca="1">N5811/12</f>
        <v>27780.476666666666</v>
      </c>
      <c r="P5811" s="2">
        <f ca="1">RANDBETWEEN(1,1.5)*((N5811/12)*VLOOKUP(J5811,'Weather by country'!$A$1:$C$5,3,FALSE))</f>
        <v>27780.476666666666</v>
      </c>
      <c r="Q5811" s="2">
        <f ca="1">(N5811/12)*RANDBETWEEN(60,100)/100</f>
        <v>24169.014699999996</v>
      </c>
      <c r="R5811" s="2">
        <f ca="1">(N5811/12)*RANDBETWEEN(60,100)/100</f>
        <v>17779.505066666665</v>
      </c>
      <c r="S5811" t="str">
        <f ca="1">VLOOKUP(J5811,'Weather by country'!$A$1:$C$5,2,FALSE)</f>
        <v>fine</v>
      </c>
      <c r="T5811" t="str">
        <f ca="1">VLOOKUP(RANDBETWEEN(1,5),lookups!$Q$1:$R$5,2,FALSE)</f>
        <v>n</v>
      </c>
      <c r="U5811" t="str">
        <f ca="1">VLOOKUP(RANDBETWEEN(1,5),lookups!$Q$1:$R$5,2,FALSE)</f>
        <v>y</v>
      </c>
      <c r="V5811" t="str">
        <f ca="1">IF(P5811=O5811,"y","n")</f>
        <v>y</v>
      </c>
    </row>
    <row r="5812" spans="1:22" x14ac:dyDescent="0.35">
      <c r="A5812" t="s">
        <v>29</v>
      </c>
      <c r="B5812" t="str">
        <f t="shared" si="102"/>
        <v>0000005812</v>
      </c>
      <c r="C5812">
        <f ca="1">RANDBETWEEN(5,20)</f>
        <v>16</v>
      </c>
      <c r="D5812">
        <f ca="1">RANDBETWEEN(0,C5812)</f>
        <v>12</v>
      </c>
      <c r="E5812" s="2">
        <f ca="1">RANDBETWEEN(500000,5000000)</f>
        <v>637693</v>
      </c>
      <c r="F5812">
        <f ca="1">RANDBETWEEN(5,100)</f>
        <v>34</v>
      </c>
      <c r="G5812" t="str">
        <f ca="1">VLOOKUP(RANDBETWEEN(4,12),lookups!$A$1:$B$12,2,FALSE)</f>
        <v xml:space="preserve"> ccc</v>
      </c>
      <c r="H5812" s="4">
        <f t="shared" ca="1" si="103"/>
        <v>6</v>
      </c>
      <c r="I5812" t="str">
        <f ca="1">VLOOKUP(RANDBETWEEN(1,5),lookups!$E$1:$F$5,2,FALSE)</f>
        <v>n</v>
      </c>
      <c r="J5812" t="str">
        <f ca="1">VLOOKUP(RANDBETWEEN(1,5),lookups!$C$1:$D$5,2,FALSE)</f>
        <v>norway</v>
      </c>
      <c r="K5812" t="str">
        <f ca="1">VLOOKUP(RANDBETWEEN(1,2),lookups!$G$1:$H$2,2,FALSE)</f>
        <v>flat</v>
      </c>
      <c r="L5812">
        <v>10</v>
      </c>
      <c r="M5812" t="str">
        <f ca="1">VLOOKUP(RANDBETWEEN(1,7),lookups!$I$1:$J$7,2,FALSE)</f>
        <v>c</v>
      </c>
      <c r="N5812" s="2">
        <f ca="1">E5812*(1-(RANDBETWEEN(1,50)/100))</f>
        <v>554792.91</v>
      </c>
      <c r="O5812" s="2">
        <f ca="1">N5812/12</f>
        <v>46232.7425</v>
      </c>
      <c r="P5812" s="2">
        <f ca="1">RANDBETWEEN(1,1.5)*((N5812/12)*VLOOKUP(J5812,'Weather by country'!$A$1:$C$5,3,FALSE))</f>
        <v>46232.7425</v>
      </c>
      <c r="Q5812" s="2">
        <f ca="1">(N5812/12)*RANDBETWEEN(60,100)/100</f>
        <v>31900.592324999998</v>
      </c>
      <c r="R5812" s="2">
        <f ca="1">(N5812/12)*RANDBETWEEN(60,100)/100</f>
        <v>27739.645499999999</v>
      </c>
      <c r="S5812" t="str">
        <f ca="1">VLOOKUP(J5812,'Weather by country'!$A$1:$C$5,2,FALSE)</f>
        <v>fine</v>
      </c>
      <c r="T5812" t="str">
        <f ca="1">VLOOKUP(RANDBETWEEN(1,5),lookups!$Q$1:$R$5,2,FALSE)</f>
        <v>y</v>
      </c>
      <c r="U5812" t="str">
        <f ca="1">VLOOKUP(RANDBETWEEN(1,5),lookups!$Q$1:$R$5,2,FALSE)</f>
        <v>n</v>
      </c>
      <c r="V5812" t="str">
        <f ca="1">IF(P5812=O5812,"y","n")</f>
        <v>y</v>
      </c>
    </row>
    <row r="5813" spans="1:22" x14ac:dyDescent="0.35">
      <c r="A5813" t="s">
        <v>30</v>
      </c>
      <c r="B5813" t="str">
        <f t="shared" si="102"/>
        <v>0000005813</v>
      </c>
      <c r="C5813">
        <f ca="1">RANDBETWEEN(5,20)</f>
        <v>5</v>
      </c>
      <c r="D5813">
        <f ca="1">RANDBETWEEN(0,C5813)</f>
        <v>5</v>
      </c>
      <c r="E5813" s="2">
        <f ca="1">RANDBETWEEN(250000,500000)</f>
        <v>462283</v>
      </c>
      <c r="F5813">
        <f ca="1">RANDBETWEEN(5,100)</f>
        <v>50</v>
      </c>
      <c r="G5813" t="str">
        <f ca="1">VLOOKUP(RANDBETWEEN(4,12),lookups!$A$1:$B$12,2,FALSE)</f>
        <v xml:space="preserve"> d</v>
      </c>
      <c r="H5813" s="4">
        <f t="shared" ca="1" si="103"/>
        <v>4</v>
      </c>
      <c r="I5813" t="s">
        <v>33</v>
      </c>
      <c r="J5813" t="str">
        <f ca="1">VLOOKUP(RANDBETWEEN(1,5),lookups!$C$1:$D$5,2,FALSE)</f>
        <v>sweden</v>
      </c>
      <c r="K5813" t="str">
        <f ca="1">VLOOKUP(RANDBETWEEN(1,2),lookups!$G$1:$H$2,2,FALSE)</f>
        <v>pitched</v>
      </c>
      <c r="L5813">
        <v>10</v>
      </c>
      <c r="M5813" t="str">
        <f ca="1">VLOOKUP(RANDBETWEEN(1,7),lookups!$I$1:$J$7,2,FALSE)</f>
        <v>c</v>
      </c>
      <c r="N5813" s="2">
        <f ca="1">E5813*(1-(RANDBETWEEN(1,50)/100))</f>
        <v>318975.26999999996</v>
      </c>
      <c r="O5813" s="2">
        <f ca="1">N5813/12</f>
        <v>26581.272499999995</v>
      </c>
      <c r="P5813" s="2">
        <f ca="1">RANDBETWEEN(1,1.5)*((N5813/12)*VLOOKUP(J5813,'Weather by country'!$A$1:$C$5,3,FALSE))</f>
        <v>26581.272499999995</v>
      </c>
      <c r="Q5813" s="2">
        <f ca="1">(N5813/12)*RANDBETWEEN(60,100)/100</f>
        <v>23923.145249999994</v>
      </c>
      <c r="R5813" s="2">
        <f ca="1">(N5813/12)*RANDBETWEEN(60,100)/100</f>
        <v>22859.894349999995</v>
      </c>
      <c r="S5813" t="str">
        <f ca="1">VLOOKUP(J5813,'Weather by country'!$A$1:$C$5,2,FALSE)</f>
        <v>fine</v>
      </c>
      <c r="T5813" t="str">
        <f ca="1">VLOOKUP(RANDBETWEEN(1,5),lookups!$Q$1:$R$5,2,FALSE)</f>
        <v>y</v>
      </c>
      <c r="U5813" t="str">
        <f ca="1">VLOOKUP(RANDBETWEEN(1,5),lookups!$Q$1:$R$5,2,FALSE)</f>
        <v>n</v>
      </c>
      <c r="V5813" t="str">
        <f ca="1">IF(P5813=O5813,"y","n")</f>
        <v>y</v>
      </c>
    </row>
    <row r="5814" spans="1:22" x14ac:dyDescent="0.35">
      <c r="A5814" t="s">
        <v>29</v>
      </c>
      <c r="B5814" t="str">
        <f t="shared" si="102"/>
        <v>0000005814</v>
      </c>
      <c r="C5814">
        <f ca="1">RANDBETWEEN(5,20)</f>
        <v>19</v>
      </c>
      <c r="D5814">
        <f ca="1">RANDBETWEEN(0,C5814)</f>
        <v>11</v>
      </c>
      <c r="E5814" s="2">
        <f ca="1">RANDBETWEEN(500000,5000000)</f>
        <v>2663417</v>
      </c>
      <c r="F5814">
        <f ca="1">RANDBETWEEN(5,100)</f>
        <v>56</v>
      </c>
      <c r="G5814" t="str">
        <f ca="1">VLOOKUP(RANDBETWEEN(4,12),lookups!$A$1:$B$12,2,FALSE)</f>
        <v xml:space="preserve"> cc</v>
      </c>
      <c r="H5814" s="4">
        <f t="shared" ca="1" si="103"/>
        <v>26</v>
      </c>
      <c r="I5814" t="str">
        <f ca="1">VLOOKUP(RANDBETWEEN(1,5),lookups!$E$1:$F$5,2,FALSE)</f>
        <v>y</v>
      </c>
      <c r="J5814" t="str">
        <f ca="1">VLOOKUP(RANDBETWEEN(1,5),lookups!$C$1:$D$5,2,FALSE)</f>
        <v>denmark</v>
      </c>
      <c r="K5814" t="str">
        <f ca="1">VLOOKUP(RANDBETWEEN(1,2),lookups!$G$1:$H$2,2,FALSE)</f>
        <v>pitched</v>
      </c>
      <c r="L5814">
        <v>10</v>
      </c>
      <c r="M5814" t="str">
        <f ca="1">VLOOKUP(RANDBETWEEN(1,7),lookups!$I$1:$J$7,2,FALSE)</f>
        <v>b</v>
      </c>
      <c r="N5814" s="2">
        <f ca="1">E5814*(1-(RANDBETWEEN(1,50)/100))</f>
        <v>1411611.01</v>
      </c>
      <c r="O5814" s="2">
        <f ca="1">N5814/12</f>
        <v>117634.25083333334</v>
      </c>
      <c r="P5814" s="2">
        <f ca="1">RANDBETWEEN(1,1.5)*((N5814/12)*VLOOKUP(J5814,'Weather by country'!$A$1:$C$5,3,FALSE))</f>
        <v>117634.25083333334</v>
      </c>
      <c r="Q5814" s="2">
        <f ca="1">(N5814/12)*RANDBETWEEN(60,100)/100</f>
        <v>92931.058158333341</v>
      </c>
      <c r="R5814" s="2">
        <f ca="1">(N5814/12)*RANDBETWEEN(60,100)/100</f>
        <v>84696.660600000003</v>
      </c>
      <c r="S5814" t="str">
        <f ca="1">VLOOKUP(J5814,'Weather by country'!$A$1:$C$5,2,FALSE)</f>
        <v>fine</v>
      </c>
      <c r="T5814" t="str">
        <f ca="1">VLOOKUP(RANDBETWEEN(1,5),lookups!$Q$1:$R$5,2,FALSE)</f>
        <v>y</v>
      </c>
      <c r="U5814" t="str">
        <f ca="1">VLOOKUP(RANDBETWEEN(1,5),lookups!$Q$1:$R$5,2,FALSE)</f>
        <v>y</v>
      </c>
      <c r="V5814" t="str">
        <f ca="1">IF(P5814=O5814,"y","n")</f>
        <v>y</v>
      </c>
    </row>
    <row r="5815" spans="1:22" x14ac:dyDescent="0.35">
      <c r="A5815" t="s">
        <v>30</v>
      </c>
      <c r="B5815" t="str">
        <f t="shared" si="102"/>
        <v>0000005815</v>
      </c>
      <c r="C5815">
        <f ca="1">RANDBETWEEN(5,20)</f>
        <v>14</v>
      </c>
      <c r="D5815">
        <f ca="1">RANDBETWEEN(0,C5815)</f>
        <v>9</v>
      </c>
      <c r="E5815" s="2">
        <f ca="1">RANDBETWEEN(250000,500000)</f>
        <v>497539</v>
      </c>
      <c r="F5815">
        <f ca="1">RANDBETWEEN(5,100)</f>
        <v>77</v>
      </c>
      <c r="G5815" t="str">
        <f ca="1">VLOOKUP(RANDBETWEEN(4,12),lookups!$A$1:$B$12,2,FALSE)</f>
        <v xml:space="preserve"> bbb</v>
      </c>
      <c r="H5815" s="4">
        <f t="shared" ca="1" si="103"/>
        <v>4</v>
      </c>
      <c r="I5815" t="s">
        <v>33</v>
      </c>
      <c r="J5815" t="str">
        <f ca="1">VLOOKUP(RANDBETWEEN(1,5),lookups!$C$1:$D$5,2,FALSE)</f>
        <v>sweden</v>
      </c>
      <c r="K5815" t="str">
        <f ca="1">VLOOKUP(RANDBETWEEN(1,2),lookups!$G$1:$H$2,2,FALSE)</f>
        <v>flat</v>
      </c>
      <c r="L5815">
        <v>10</v>
      </c>
      <c r="M5815" t="str">
        <f ca="1">VLOOKUP(RANDBETWEEN(1,7),lookups!$I$1:$J$7,2,FALSE)</f>
        <v>b</v>
      </c>
      <c r="N5815" s="2">
        <f ca="1">E5815*(1-(RANDBETWEEN(1,50)/100))</f>
        <v>358228.07999999996</v>
      </c>
      <c r="O5815" s="2">
        <f ca="1">N5815/12</f>
        <v>29852.339999999997</v>
      </c>
      <c r="P5815" s="2">
        <f ca="1">RANDBETWEEN(1,1.5)*((N5815/12)*VLOOKUP(J5815,'Weather by country'!$A$1:$C$5,3,FALSE))</f>
        <v>29852.339999999997</v>
      </c>
      <c r="Q5815" s="2">
        <f ca="1">(N5815/12)*RANDBETWEEN(60,100)/100</f>
        <v>18508.450799999999</v>
      </c>
      <c r="R5815" s="2">
        <f ca="1">(N5815/12)*RANDBETWEEN(60,100)/100</f>
        <v>21195.161399999997</v>
      </c>
      <c r="S5815" t="str">
        <f ca="1">VLOOKUP(J5815,'Weather by country'!$A$1:$C$5,2,FALSE)</f>
        <v>fine</v>
      </c>
      <c r="T5815" t="str">
        <f ca="1">VLOOKUP(RANDBETWEEN(1,5),lookups!$Q$1:$R$5,2,FALSE)</f>
        <v>y</v>
      </c>
      <c r="U5815" t="str">
        <f ca="1">VLOOKUP(RANDBETWEEN(1,5),lookups!$Q$1:$R$5,2,FALSE)</f>
        <v>y</v>
      </c>
      <c r="V5815" t="str">
        <f ca="1">IF(P5815=O5815,"y","n")</f>
        <v>y</v>
      </c>
    </row>
    <row r="5816" spans="1:22" x14ac:dyDescent="0.35">
      <c r="A5816" t="s">
        <v>29</v>
      </c>
      <c r="B5816" t="str">
        <f t="shared" si="102"/>
        <v>0000005816</v>
      </c>
      <c r="C5816">
        <f ca="1">RANDBETWEEN(5,20)</f>
        <v>16</v>
      </c>
      <c r="D5816">
        <f ca="1">RANDBETWEEN(0,C5816)</f>
        <v>0</v>
      </c>
      <c r="E5816" s="2">
        <f ca="1">RANDBETWEEN(500000,5000000)</f>
        <v>2776406</v>
      </c>
      <c r="F5816">
        <f ca="1">RANDBETWEEN(5,100)</f>
        <v>71</v>
      </c>
      <c r="G5816" t="str">
        <f ca="1">VLOOKUP(RANDBETWEEN(4,12),lookups!$A$1:$B$12,2,FALSE)</f>
        <v xml:space="preserve"> bbb</v>
      </c>
      <c r="H5816" s="4">
        <f t="shared" ca="1" si="103"/>
        <v>27</v>
      </c>
      <c r="I5816" t="str">
        <f ca="1">VLOOKUP(RANDBETWEEN(1,5),lookups!$E$1:$F$5,2,FALSE)</f>
        <v>y</v>
      </c>
      <c r="J5816" t="str">
        <f ca="1">VLOOKUP(RANDBETWEEN(1,5),lookups!$C$1:$D$5,2,FALSE)</f>
        <v>norway</v>
      </c>
      <c r="K5816" t="str">
        <f ca="1">VLOOKUP(RANDBETWEEN(1,2),lookups!$G$1:$H$2,2,FALSE)</f>
        <v>flat</v>
      </c>
      <c r="L5816">
        <v>10</v>
      </c>
      <c r="M5816" t="str">
        <f ca="1">VLOOKUP(RANDBETWEEN(1,7),lookups!$I$1:$J$7,2,FALSE)</f>
        <v>c</v>
      </c>
      <c r="N5816" s="2">
        <f ca="1">E5816*(1-(RANDBETWEEN(1,50)/100))</f>
        <v>2026776.38</v>
      </c>
      <c r="O5816" s="2">
        <f ca="1">N5816/12</f>
        <v>168898.03166666665</v>
      </c>
      <c r="P5816" s="2">
        <f ca="1">RANDBETWEEN(1,1.5)*((N5816/12)*VLOOKUP(J5816,'Weather by country'!$A$1:$C$5,3,FALSE))</f>
        <v>168898.03166666665</v>
      </c>
      <c r="Q5816" s="2">
        <f ca="1">(N5816/12)*RANDBETWEEN(60,100)/100</f>
        <v>136807.40564999997</v>
      </c>
      <c r="R5816" s="2">
        <f ca="1">(N5816/12)*RANDBETWEEN(60,100)/100</f>
        <v>136807.40564999997</v>
      </c>
      <c r="S5816" t="str">
        <f ca="1">VLOOKUP(J5816,'Weather by country'!$A$1:$C$5,2,FALSE)</f>
        <v>fine</v>
      </c>
      <c r="T5816" t="str">
        <f ca="1">VLOOKUP(RANDBETWEEN(1,5),lookups!$Q$1:$R$5,2,FALSE)</f>
        <v>y</v>
      </c>
      <c r="U5816" t="str">
        <f ca="1">VLOOKUP(RANDBETWEEN(1,5),lookups!$Q$1:$R$5,2,FALSE)</f>
        <v>y</v>
      </c>
      <c r="V5816" t="str">
        <f ca="1">IF(P5816=O5816,"y","n")</f>
        <v>y</v>
      </c>
    </row>
    <row r="5817" spans="1:22" x14ac:dyDescent="0.35">
      <c r="A5817" t="s">
        <v>30</v>
      </c>
      <c r="B5817" t="str">
        <f t="shared" si="102"/>
        <v>0000005817</v>
      </c>
      <c r="C5817">
        <f ca="1">RANDBETWEEN(5,20)</f>
        <v>9</v>
      </c>
      <c r="D5817">
        <f ca="1">RANDBETWEEN(0,C5817)</f>
        <v>4</v>
      </c>
      <c r="E5817" s="2">
        <f ca="1">RANDBETWEEN(250000,500000)</f>
        <v>457625</v>
      </c>
      <c r="F5817">
        <f ca="1">RANDBETWEEN(5,100)</f>
        <v>15</v>
      </c>
      <c r="G5817" t="str">
        <f ca="1">VLOOKUP(RANDBETWEEN(4,12),lookups!$A$1:$B$12,2,FALSE)</f>
        <v xml:space="preserve"> c</v>
      </c>
      <c r="H5817" s="4">
        <f t="shared" ca="1" si="103"/>
        <v>4</v>
      </c>
      <c r="I5817" t="s">
        <v>33</v>
      </c>
      <c r="J5817" t="str">
        <f ca="1">VLOOKUP(RANDBETWEEN(1,5),lookups!$C$1:$D$5,2,FALSE)</f>
        <v>finland</v>
      </c>
      <c r="K5817" t="str">
        <f ca="1">VLOOKUP(RANDBETWEEN(1,2),lookups!$G$1:$H$2,2,FALSE)</f>
        <v>flat</v>
      </c>
      <c r="L5817">
        <v>10</v>
      </c>
      <c r="M5817" t="str">
        <f ca="1">VLOOKUP(RANDBETWEEN(1,7),lookups!$I$1:$J$7,2,FALSE)</f>
        <v>b</v>
      </c>
      <c r="N5817" s="2">
        <f ca="1">E5817*(1-(RANDBETWEEN(1,50)/100))</f>
        <v>434743.75</v>
      </c>
      <c r="O5817" s="2">
        <f ca="1">N5817/12</f>
        <v>36228.645833333336</v>
      </c>
      <c r="P5817" s="2">
        <f ca="1">RANDBETWEEN(1,1.5)*((N5817/12)*VLOOKUP(J5817,'Weather by country'!$A$1:$C$5,3,FALSE))</f>
        <v>28982.916666666672</v>
      </c>
      <c r="Q5817" s="2">
        <f ca="1">(N5817/12)*RANDBETWEEN(60,100)/100</f>
        <v>31881.208333333336</v>
      </c>
      <c r="R5817" s="2">
        <f ca="1">(N5817/12)*RANDBETWEEN(60,100)/100</f>
        <v>25360.052083333336</v>
      </c>
      <c r="S5817" t="str">
        <f ca="1">VLOOKUP(J5817,'Weather by country'!$A$1:$C$5,2,FALSE)</f>
        <v>l-rain</v>
      </c>
      <c r="T5817" t="str">
        <f ca="1">VLOOKUP(RANDBETWEEN(1,5),lookups!$Q$1:$R$5,2,FALSE)</f>
        <v>n</v>
      </c>
      <c r="U5817" t="str">
        <f ca="1">VLOOKUP(RANDBETWEEN(1,5),lookups!$Q$1:$R$5,2,FALSE)</f>
        <v>n</v>
      </c>
      <c r="V5817" t="str">
        <f ca="1">IF(P5817=O5817,"y","n")</f>
        <v>n</v>
      </c>
    </row>
    <row r="5818" spans="1:22" x14ac:dyDescent="0.35">
      <c r="A5818" t="s">
        <v>29</v>
      </c>
      <c r="B5818" t="str">
        <f t="shared" si="102"/>
        <v>0000005818</v>
      </c>
      <c r="C5818">
        <f ca="1">RANDBETWEEN(5,20)</f>
        <v>14</v>
      </c>
      <c r="D5818">
        <f ca="1">RANDBETWEEN(0,C5818)</f>
        <v>3</v>
      </c>
      <c r="E5818" s="2">
        <f ca="1">RANDBETWEEN(500000,5000000)</f>
        <v>2979037</v>
      </c>
      <c r="F5818">
        <f ca="1">RANDBETWEEN(5,100)</f>
        <v>79</v>
      </c>
      <c r="G5818" t="str">
        <f ca="1">VLOOKUP(RANDBETWEEN(4,12),lookups!$A$1:$B$12,2,FALSE)</f>
        <v xml:space="preserve"> bb</v>
      </c>
      <c r="H5818" s="4">
        <f t="shared" ca="1" si="103"/>
        <v>29</v>
      </c>
      <c r="I5818" t="str">
        <f ca="1">VLOOKUP(RANDBETWEEN(1,5),lookups!$E$1:$F$5,2,FALSE)</f>
        <v>n</v>
      </c>
      <c r="J5818" t="str">
        <f ca="1">VLOOKUP(RANDBETWEEN(1,5),lookups!$C$1:$D$5,2,FALSE)</f>
        <v>norway</v>
      </c>
      <c r="K5818" t="str">
        <f ca="1">VLOOKUP(RANDBETWEEN(1,2),lookups!$G$1:$H$2,2,FALSE)</f>
        <v>pitched</v>
      </c>
      <c r="L5818">
        <v>10</v>
      </c>
      <c r="M5818" t="str">
        <f ca="1">VLOOKUP(RANDBETWEEN(1,7),lookups!$I$1:$J$7,2,FALSE)</f>
        <v>c</v>
      </c>
      <c r="N5818" s="2">
        <f ca="1">E5818*(1-(RANDBETWEEN(1,50)/100))</f>
        <v>2561971.8199999998</v>
      </c>
      <c r="O5818" s="2">
        <f ca="1">N5818/12</f>
        <v>213497.65166666664</v>
      </c>
      <c r="P5818" s="2">
        <f ca="1">RANDBETWEEN(1,1.5)*((N5818/12)*VLOOKUP(J5818,'Weather by country'!$A$1:$C$5,3,FALSE))</f>
        <v>213497.65166666664</v>
      </c>
      <c r="Q5818" s="2">
        <f ca="1">(N5818/12)*RANDBETWEEN(60,100)/100</f>
        <v>143043.42661666666</v>
      </c>
      <c r="R5818" s="2">
        <f ca="1">(N5818/12)*RANDBETWEEN(60,100)/100</f>
        <v>134503.52054999999</v>
      </c>
      <c r="S5818" t="str">
        <f ca="1">VLOOKUP(J5818,'Weather by country'!$A$1:$C$5,2,FALSE)</f>
        <v>fine</v>
      </c>
      <c r="T5818" t="str">
        <f ca="1">VLOOKUP(RANDBETWEEN(1,5),lookups!$Q$1:$R$5,2,FALSE)</f>
        <v>y</v>
      </c>
      <c r="U5818" t="str">
        <f ca="1">VLOOKUP(RANDBETWEEN(1,5),lookups!$Q$1:$R$5,2,FALSE)</f>
        <v>y</v>
      </c>
      <c r="V5818" t="str">
        <f ca="1">IF(P5818=O5818,"y","n")</f>
        <v>y</v>
      </c>
    </row>
    <row r="5819" spans="1:22" x14ac:dyDescent="0.35">
      <c r="A5819" t="s">
        <v>30</v>
      </c>
      <c r="B5819" t="str">
        <f t="shared" si="102"/>
        <v>0000005819</v>
      </c>
      <c r="C5819">
        <f ca="1">RANDBETWEEN(5,20)</f>
        <v>17</v>
      </c>
      <c r="D5819">
        <f ca="1">RANDBETWEEN(0,C5819)</f>
        <v>8</v>
      </c>
      <c r="E5819" s="2">
        <f ca="1">RANDBETWEEN(250000,500000)</f>
        <v>372194</v>
      </c>
      <c r="F5819">
        <f ca="1">RANDBETWEEN(5,100)</f>
        <v>68</v>
      </c>
      <c r="G5819" t="str">
        <f ca="1">VLOOKUP(RANDBETWEEN(4,12),lookups!$A$1:$B$12,2,FALSE)</f>
        <v xml:space="preserve"> bb</v>
      </c>
      <c r="H5819" s="4">
        <f t="shared" ca="1" si="103"/>
        <v>3</v>
      </c>
      <c r="I5819" t="s">
        <v>33</v>
      </c>
      <c r="J5819" t="str">
        <f ca="1">VLOOKUP(RANDBETWEEN(1,5),lookups!$C$1:$D$5,2,FALSE)</f>
        <v>sweden</v>
      </c>
      <c r="K5819" t="str">
        <f ca="1">VLOOKUP(RANDBETWEEN(1,2),lookups!$G$1:$H$2,2,FALSE)</f>
        <v>pitched</v>
      </c>
      <c r="L5819">
        <v>10</v>
      </c>
      <c r="M5819" t="str">
        <f ca="1">VLOOKUP(RANDBETWEEN(1,7),lookups!$I$1:$J$7,2,FALSE)</f>
        <v>b</v>
      </c>
      <c r="N5819" s="2">
        <f ca="1">E5819*(1-(RANDBETWEEN(1,50)/100))</f>
        <v>204706.7</v>
      </c>
      <c r="O5819" s="2">
        <f ca="1">N5819/12</f>
        <v>17058.891666666666</v>
      </c>
      <c r="P5819" s="2">
        <f ca="1">RANDBETWEEN(1,1.5)*((N5819/12)*VLOOKUP(J5819,'Weather by country'!$A$1:$C$5,3,FALSE))</f>
        <v>17058.891666666666</v>
      </c>
      <c r="Q5819" s="2">
        <f ca="1">(N5819/12)*RANDBETWEEN(60,100)/100</f>
        <v>13817.70225</v>
      </c>
      <c r="R5819" s="2">
        <f ca="1">(N5819/12)*RANDBETWEEN(60,100)/100</f>
        <v>13135.346583333332</v>
      </c>
      <c r="S5819" t="str">
        <f ca="1">VLOOKUP(J5819,'Weather by country'!$A$1:$C$5,2,FALSE)</f>
        <v>fine</v>
      </c>
      <c r="T5819" t="str">
        <f ca="1">VLOOKUP(RANDBETWEEN(1,5),lookups!$Q$1:$R$5,2,FALSE)</f>
        <v>y</v>
      </c>
      <c r="U5819" t="str">
        <f ca="1">VLOOKUP(RANDBETWEEN(1,5),lookups!$Q$1:$R$5,2,FALSE)</f>
        <v>n</v>
      </c>
      <c r="V5819" t="str">
        <f ca="1">IF(P5819=O5819,"y","n")</f>
        <v>y</v>
      </c>
    </row>
    <row r="5820" spans="1:22" x14ac:dyDescent="0.35">
      <c r="A5820" t="s">
        <v>29</v>
      </c>
      <c r="B5820" t="str">
        <f t="shared" si="102"/>
        <v>0000005820</v>
      </c>
      <c r="C5820">
        <f ca="1">RANDBETWEEN(5,20)</f>
        <v>15</v>
      </c>
      <c r="D5820">
        <f ca="1">RANDBETWEEN(0,C5820)</f>
        <v>13</v>
      </c>
      <c r="E5820" s="2">
        <f ca="1">RANDBETWEEN(500000,5000000)</f>
        <v>1055966</v>
      </c>
      <c r="F5820">
        <f ca="1">RANDBETWEEN(5,100)</f>
        <v>36</v>
      </c>
      <c r="G5820" t="str">
        <f ca="1">VLOOKUP(RANDBETWEEN(4,12),lookups!$A$1:$B$12,2,FALSE)</f>
        <v xml:space="preserve"> ddd</v>
      </c>
      <c r="H5820" s="4">
        <f t="shared" ca="1" si="103"/>
        <v>10</v>
      </c>
      <c r="I5820" t="str">
        <f ca="1">VLOOKUP(RANDBETWEEN(1,5),lookups!$E$1:$F$5,2,FALSE)</f>
        <v>n</v>
      </c>
      <c r="J5820" t="str">
        <f ca="1">VLOOKUP(RANDBETWEEN(1,5),lookups!$C$1:$D$5,2,FALSE)</f>
        <v>norway</v>
      </c>
      <c r="K5820" t="str">
        <f ca="1">VLOOKUP(RANDBETWEEN(1,2),lookups!$G$1:$H$2,2,FALSE)</f>
        <v>pitched</v>
      </c>
      <c r="L5820">
        <v>10</v>
      </c>
      <c r="M5820" t="str">
        <f ca="1">VLOOKUP(RANDBETWEEN(1,7),lookups!$I$1:$J$7,2,FALSE)</f>
        <v>c</v>
      </c>
      <c r="N5820" s="2">
        <f ca="1">E5820*(1-(RANDBETWEEN(1,50)/100))</f>
        <v>918690.42</v>
      </c>
      <c r="O5820" s="2">
        <f ca="1">N5820/12</f>
        <v>76557.535000000003</v>
      </c>
      <c r="P5820" s="2">
        <f ca="1">RANDBETWEEN(1,1.5)*((N5820/12)*VLOOKUP(J5820,'Weather by country'!$A$1:$C$5,3,FALSE))</f>
        <v>76557.535000000003</v>
      </c>
      <c r="Q5820" s="2">
        <f ca="1">(N5820/12)*RANDBETWEEN(60,100)/100</f>
        <v>62777.178700000004</v>
      </c>
      <c r="R5820" s="2">
        <f ca="1">(N5820/12)*RANDBETWEEN(60,100)/100</f>
        <v>71964.082899999994</v>
      </c>
      <c r="S5820" t="str">
        <f ca="1">VLOOKUP(J5820,'Weather by country'!$A$1:$C$5,2,FALSE)</f>
        <v>fine</v>
      </c>
      <c r="T5820" t="str">
        <f ca="1">VLOOKUP(RANDBETWEEN(1,5),lookups!$Q$1:$R$5,2,FALSE)</f>
        <v>y</v>
      </c>
      <c r="U5820" t="str">
        <f ca="1">VLOOKUP(RANDBETWEEN(1,5),lookups!$Q$1:$R$5,2,FALSE)</f>
        <v>y</v>
      </c>
      <c r="V5820" t="str">
        <f ca="1">IF(P5820=O5820,"y","n")</f>
        <v>y</v>
      </c>
    </row>
    <row r="5821" spans="1:22" x14ac:dyDescent="0.35">
      <c r="A5821" t="s">
        <v>30</v>
      </c>
      <c r="B5821" t="str">
        <f t="shared" si="102"/>
        <v>0000005821</v>
      </c>
      <c r="C5821">
        <f ca="1">RANDBETWEEN(5,20)</f>
        <v>11</v>
      </c>
      <c r="D5821">
        <f ca="1">RANDBETWEEN(0,C5821)</f>
        <v>6</v>
      </c>
      <c r="E5821" s="2">
        <f ca="1">RANDBETWEEN(250000,500000)</f>
        <v>303137</v>
      </c>
      <c r="F5821">
        <f ca="1">RANDBETWEEN(5,100)</f>
        <v>68</v>
      </c>
      <c r="G5821" t="str">
        <f ca="1">VLOOKUP(RANDBETWEEN(4,12),lookups!$A$1:$B$12,2,FALSE)</f>
        <v xml:space="preserve"> ddd</v>
      </c>
      <c r="H5821" s="4">
        <f t="shared" ca="1" si="103"/>
        <v>3</v>
      </c>
      <c r="I5821" t="s">
        <v>33</v>
      </c>
      <c r="J5821" t="str">
        <f ca="1">VLOOKUP(RANDBETWEEN(1,5),lookups!$C$1:$D$5,2,FALSE)</f>
        <v>finland</v>
      </c>
      <c r="K5821" t="str">
        <f ca="1">VLOOKUP(RANDBETWEEN(1,2),lookups!$G$1:$H$2,2,FALSE)</f>
        <v>pitched</v>
      </c>
      <c r="L5821">
        <v>10</v>
      </c>
      <c r="M5821" t="str">
        <f ca="1">VLOOKUP(RANDBETWEEN(1,7),lookups!$I$1:$J$7,2,FALSE)</f>
        <v>a</v>
      </c>
      <c r="N5821" s="2">
        <f ca="1">E5821*(1-(RANDBETWEEN(1,50)/100))</f>
        <v>275854.67</v>
      </c>
      <c r="O5821" s="2">
        <f ca="1">N5821/12</f>
        <v>22987.889166666664</v>
      </c>
      <c r="P5821" s="2">
        <f ca="1">RANDBETWEEN(1,1.5)*((N5821/12)*VLOOKUP(J5821,'Weather by country'!$A$1:$C$5,3,FALSE))</f>
        <v>18390.311333333331</v>
      </c>
      <c r="Q5821" s="2">
        <f ca="1">(N5821/12)*RANDBETWEEN(60,100)/100</f>
        <v>16091.522416666665</v>
      </c>
      <c r="R5821" s="2">
        <f ca="1">(N5821/12)*RANDBETWEEN(60,100)/100</f>
        <v>15172.006849999998</v>
      </c>
      <c r="S5821" t="str">
        <f ca="1">VLOOKUP(J5821,'Weather by country'!$A$1:$C$5,2,FALSE)</f>
        <v>l-rain</v>
      </c>
      <c r="T5821" t="str">
        <f ca="1">VLOOKUP(RANDBETWEEN(1,5),lookups!$Q$1:$R$5,2,FALSE)</f>
        <v>n</v>
      </c>
      <c r="U5821" t="str">
        <f ca="1">VLOOKUP(RANDBETWEEN(1,5),lookups!$Q$1:$R$5,2,FALSE)</f>
        <v>y</v>
      </c>
      <c r="V5821" t="str">
        <f ca="1">IF(P5821=O5821,"y","n")</f>
        <v>n</v>
      </c>
    </row>
    <row r="5822" spans="1:22" x14ac:dyDescent="0.35">
      <c r="A5822" t="s">
        <v>29</v>
      </c>
      <c r="B5822" t="str">
        <f t="shared" si="102"/>
        <v>0000005822</v>
      </c>
      <c r="C5822">
        <f ca="1">RANDBETWEEN(5,20)</f>
        <v>15</v>
      </c>
      <c r="D5822">
        <f ca="1">RANDBETWEEN(0,C5822)</f>
        <v>10</v>
      </c>
      <c r="E5822" s="2">
        <f ca="1">RANDBETWEEN(500000,5000000)</f>
        <v>4170292</v>
      </c>
      <c r="F5822">
        <f ca="1">RANDBETWEEN(5,100)</f>
        <v>81</v>
      </c>
      <c r="G5822" t="str">
        <f ca="1">VLOOKUP(RANDBETWEEN(4,12),lookups!$A$1:$B$12,2,FALSE)</f>
        <v xml:space="preserve"> c</v>
      </c>
      <c r="H5822" s="4">
        <f t="shared" ca="1" si="103"/>
        <v>41</v>
      </c>
      <c r="I5822" t="str">
        <f ca="1">VLOOKUP(RANDBETWEEN(1,5),lookups!$E$1:$F$5,2,FALSE)</f>
        <v>n</v>
      </c>
      <c r="J5822" t="str">
        <f ca="1">VLOOKUP(RANDBETWEEN(1,5),lookups!$C$1:$D$5,2,FALSE)</f>
        <v>sweden</v>
      </c>
      <c r="K5822" t="str">
        <f ca="1">VLOOKUP(RANDBETWEEN(1,2),lookups!$G$1:$H$2,2,FALSE)</f>
        <v>flat</v>
      </c>
      <c r="L5822">
        <v>10</v>
      </c>
      <c r="M5822" t="str">
        <f ca="1">VLOOKUP(RANDBETWEEN(1,7),lookups!$I$1:$J$7,2,FALSE)</f>
        <v>c</v>
      </c>
      <c r="N5822" s="2">
        <f ca="1">E5822*(1-(RANDBETWEEN(1,50)/100))</f>
        <v>2460472.2800000003</v>
      </c>
      <c r="O5822" s="2">
        <f ca="1">N5822/12</f>
        <v>205039.35666666669</v>
      </c>
      <c r="P5822" s="2">
        <f ca="1">RANDBETWEEN(1,1.5)*((N5822/12)*VLOOKUP(J5822,'Weather by country'!$A$1:$C$5,3,FALSE))</f>
        <v>205039.35666666669</v>
      </c>
      <c r="Q5822" s="2">
        <f ca="1">(N5822/12)*RANDBETWEEN(60,100)/100</f>
        <v>123023.61400000002</v>
      </c>
      <c r="R5822" s="2">
        <f ca="1">(N5822/12)*RANDBETWEEN(60,100)/100</f>
        <v>196837.78240000003</v>
      </c>
      <c r="S5822" t="str">
        <f ca="1">VLOOKUP(J5822,'Weather by country'!$A$1:$C$5,2,FALSE)</f>
        <v>fine</v>
      </c>
      <c r="T5822" t="str">
        <f ca="1">VLOOKUP(RANDBETWEEN(1,5),lookups!$Q$1:$R$5,2,FALSE)</f>
        <v>y</v>
      </c>
      <c r="U5822" t="str">
        <f ca="1">VLOOKUP(RANDBETWEEN(1,5),lookups!$Q$1:$R$5,2,FALSE)</f>
        <v>y</v>
      </c>
      <c r="V5822" t="str">
        <f ca="1">IF(P5822=O5822,"y","n")</f>
        <v>y</v>
      </c>
    </row>
    <row r="5823" spans="1:22" x14ac:dyDescent="0.35">
      <c r="A5823" t="s">
        <v>30</v>
      </c>
      <c r="B5823" t="str">
        <f t="shared" si="102"/>
        <v>0000005823</v>
      </c>
      <c r="C5823">
        <f ca="1">RANDBETWEEN(5,20)</f>
        <v>7</v>
      </c>
      <c r="D5823">
        <f ca="1">RANDBETWEEN(0,C5823)</f>
        <v>7</v>
      </c>
      <c r="E5823" s="2">
        <f ca="1">RANDBETWEEN(250000,500000)</f>
        <v>474743</v>
      </c>
      <c r="F5823">
        <f ca="1">RANDBETWEEN(5,100)</f>
        <v>91</v>
      </c>
      <c r="G5823" t="str">
        <f ca="1">VLOOKUP(RANDBETWEEN(4,12),lookups!$A$1:$B$12,2,FALSE)</f>
        <v xml:space="preserve"> bbb</v>
      </c>
      <c r="H5823" s="4">
        <f t="shared" ca="1" si="103"/>
        <v>4</v>
      </c>
      <c r="I5823" t="s">
        <v>33</v>
      </c>
      <c r="J5823" t="str">
        <f ca="1">VLOOKUP(RANDBETWEEN(1,5),lookups!$C$1:$D$5,2,FALSE)</f>
        <v>finland</v>
      </c>
      <c r="K5823" t="str">
        <f ca="1">VLOOKUP(RANDBETWEEN(1,2),lookups!$G$1:$H$2,2,FALSE)</f>
        <v>pitched</v>
      </c>
      <c r="L5823">
        <v>10</v>
      </c>
      <c r="M5823" t="str">
        <f ca="1">VLOOKUP(RANDBETWEEN(1,7),lookups!$I$1:$J$7,2,FALSE)</f>
        <v>c</v>
      </c>
      <c r="N5823" s="2">
        <f ca="1">E5823*(1-(RANDBETWEEN(1,50)/100))</f>
        <v>246866.36000000002</v>
      </c>
      <c r="O5823" s="2">
        <f ca="1">N5823/12</f>
        <v>20572.196666666667</v>
      </c>
      <c r="P5823" s="2">
        <f ca="1">RANDBETWEEN(1,1.5)*((N5823/12)*VLOOKUP(J5823,'Weather by country'!$A$1:$C$5,3,FALSE))</f>
        <v>16457.757333333335</v>
      </c>
      <c r="Q5823" s="2">
        <f ca="1">(N5823/12)*RANDBETWEEN(60,100)/100</f>
        <v>12549.039966666665</v>
      </c>
      <c r="R5823" s="2">
        <f ca="1">(N5823/12)*RANDBETWEEN(60,100)/100</f>
        <v>18309.255033333335</v>
      </c>
      <c r="S5823" t="str">
        <f ca="1">VLOOKUP(J5823,'Weather by country'!$A$1:$C$5,2,FALSE)</f>
        <v>l-rain</v>
      </c>
      <c r="T5823" t="str">
        <f ca="1">VLOOKUP(RANDBETWEEN(1,5),lookups!$Q$1:$R$5,2,FALSE)</f>
        <v>y</v>
      </c>
      <c r="U5823" t="str">
        <f ca="1">VLOOKUP(RANDBETWEEN(1,5),lookups!$Q$1:$R$5,2,FALSE)</f>
        <v>y</v>
      </c>
      <c r="V5823" t="str">
        <f ca="1">IF(P5823=O5823,"y","n")</f>
        <v>n</v>
      </c>
    </row>
    <row r="5824" spans="1:22" x14ac:dyDescent="0.35">
      <c r="A5824" t="s">
        <v>29</v>
      </c>
      <c r="B5824" t="str">
        <f t="shared" si="102"/>
        <v>0000005824</v>
      </c>
      <c r="C5824">
        <f ca="1">RANDBETWEEN(5,20)</f>
        <v>12</v>
      </c>
      <c r="D5824">
        <f ca="1">RANDBETWEEN(0,C5824)</f>
        <v>12</v>
      </c>
      <c r="E5824" s="2">
        <f ca="1">RANDBETWEEN(500000,5000000)</f>
        <v>2626497</v>
      </c>
      <c r="F5824">
        <f ca="1">RANDBETWEEN(5,100)</f>
        <v>7</v>
      </c>
      <c r="G5824" t="str">
        <f ca="1">VLOOKUP(RANDBETWEEN(4,12),lookups!$A$1:$B$12,2,FALSE)</f>
        <v xml:space="preserve"> c</v>
      </c>
      <c r="H5824" s="4">
        <f t="shared" ca="1" si="103"/>
        <v>26</v>
      </c>
      <c r="I5824" t="str">
        <f ca="1">VLOOKUP(RANDBETWEEN(1,5),lookups!$E$1:$F$5,2,FALSE)</f>
        <v>n</v>
      </c>
      <c r="J5824" t="str">
        <f ca="1">VLOOKUP(RANDBETWEEN(1,5),lookups!$C$1:$D$5,2,FALSE)</f>
        <v>denmark</v>
      </c>
      <c r="K5824" t="str">
        <f ca="1">VLOOKUP(RANDBETWEEN(1,2),lookups!$G$1:$H$2,2,FALSE)</f>
        <v>flat</v>
      </c>
      <c r="L5824">
        <v>10</v>
      </c>
      <c r="M5824" t="str">
        <f ca="1">VLOOKUP(RANDBETWEEN(1,7),lookups!$I$1:$J$7,2,FALSE)</f>
        <v>c</v>
      </c>
      <c r="N5824" s="2">
        <f ca="1">E5824*(1-(RANDBETWEEN(1,50)/100))</f>
        <v>1812282.93</v>
      </c>
      <c r="O5824" s="2">
        <f ca="1">N5824/12</f>
        <v>151023.57749999998</v>
      </c>
      <c r="P5824" s="2">
        <f ca="1">RANDBETWEEN(1,1.5)*((N5824/12)*VLOOKUP(J5824,'Weather by country'!$A$1:$C$5,3,FALSE))</f>
        <v>151023.57749999998</v>
      </c>
      <c r="Q5824" s="2">
        <f ca="1">(N5824/12)*RANDBETWEEN(60,100)/100</f>
        <v>95144.853824999984</v>
      </c>
      <c r="R5824" s="2">
        <f ca="1">(N5824/12)*RANDBETWEEN(60,100)/100</f>
        <v>126859.80509999998</v>
      </c>
      <c r="S5824" t="str">
        <f ca="1">VLOOKUP(J5824,'Weather by country'!$A$1:$C$5,2,FALSE)</f>
        <v>fine</v>
      </c>
      <c r="T5824" t="str">
        <f ca="1">VLOOKUP(RANDBETWEEN(1,5),lookups!$Q$1:$R$5,2,FALSE)</f>
        <v>y</v>
      </c>
      <c r="U5824" t="str">
        <f ca="1">VLOOKUP(RANDBETWEEN(1,5),lookups!$Q$1:$R$5,2,FALSE)</f>
        <v>n</v>
      </c>
      <c r="V5824" t="str">
        <f ca="1">IF(P5824=O5824,"y","n")</f>
        <v>y</v>
      </c>
    </row>
    <row r="5825" spans="1:22" x14ac:dyDescent="0.35">
      <c r="A5825" t="s">
        <v>30</v>
      </c>
      <c r="B5825" t="str">
        <f t="shared" si="102"/>
        <v>0000005825</v>
      </c>
      <c r="C5825">
        <f ca="1">RANDBETWEEN(5,20)</f>
        <v>18</v>
      </c>
      <c r="D5825">
        <f ca="1">RANDBETWEEN(0,C5825)</f>
        <v>4</v>
      </c>
      <c r="E5825" s="2">
        <f ca="1">RANDBETWEEN(250000,500000)</f>
        <v>330096</v>
      </c>
      <c r="F5825">
        <f ca="1">RANDBETWEEN(5,100)</f>
        <v>27</v>
      </c>
      <c r="G5825" t="str">
        <f ca="1">VLOOKUP(RANDBETWEEN(4,12),lookups!$A$1:$B$12,2,FALSE)</f>
        <v xml:space="preserve"> b</v>
      </c>
      <c r="H5825" s="4">
        <f t="shared" ca="1" si="103"/>
        <v>3</v>
      </c>
      <c r="I5825" t="s">
        <v>33</v>
      </c>
      <c r="J5825" t="str">
        <f ca="1">VLOOKUP(RANDBETWEEN(1,5),lookups!$C$1:$D$5,2,FALSE)</f>
        <v>sweden</v>
      </c>
      <c r="K5825" t="str">
        <f ca="1">VLOOKUP(RANDBETWEEN(1,2),lookups!$G$1:$H$2,2,FALSE)</f>
        <v>pitched</v>
      </c>
      <c r="L5825">
        <v>10</v>
      </c>
      <c r="M5825" t="str">
        <f ca="1">VLOOKUP(RANDBETWEEN(1,7),lookups!$I$1:$J$7,2,FALSE)</f>
        <v>c</v>
      </c>
      <c r="N5825" s="2">
        <f ca="1">E5825*(1-(RANDBETWEEN(1,50)/100))</f>
        <v>290484.47999999998</v>
      </c>
      <c r="O5825" s="2">
        <f ca="1">N5825/12</f>
        <v>24207.039999999997</v>
      </c>
      <c r="P5825" s="2">
        <f ca="1">RANDBETWEEN(1,1.5)*((N5825/12)*VLOOKUP(J5825,'Weather by country'!$A$1:$C$5,3,FALSE))</f>
        <v>24207.039999999997</v>
      </c>
      <c r="Q5825" s="2">
        <f ca="1">(N5825/12)*RANDBETWEEN(60,100)/100</f>
        <v>19123.561599999997</v>
      </c>
      <c r="R5825" s="2">
        <f ca="1">(N5825/12)*RANDBETWEEN(60,100)/100</f>
        <v>17186.998399999997</v>
      </c>
      <c r="S5825" t="str">
        <f ca="1">VLOOKUP(J5825,'Weather by country'!$A$1:$C$5,2,FALSE)</f>
        <v>fine</v>
      </c>
      <c r="T5825" t="str">
        <f ca="1">VLOOKUP(RANDBETWEEN(1,5),lookups!$Q$1:$R$5,2,FALSE)</f>
        <v>y</v>
      </c>
      <c r="U5825" t="str">
        <f ca="1">VLOOKUP(RANDBETWEEN(1,5),lookups!$Q$1:$R$5,2,FALSE)</f>
        <v>n</v>
      </c>
      <c r="V5825" t="str">
        <f ca="1">IF(P5825=O5825,"y","n")</f>
        <v>y</v>
      </c>
    </row>
    <row r="5826" spans="1:22" x14ac:dyDescent="0.35">
      <c r="A5826" t="s">
        <v>29</v>
      </c>
      <c r="B5826" t="str">
        <f t="shared" ref="B5826:B5889" si="104">TEXT(ROW(A5826),"0000000000")</f>
        <v>0000005826</v>
      </c>
      <c r="C5826">
        <f ca="1">RANDBETWEEN(5,20)</f>
        <v>15</v>
      </c>
      <c r="D5826">
        <f ca="1">RANDBETWEEN(0,C5826)</f>
        <v>15</v>
      </c>
      <c r="E5826" s="2">
        <f ca="1">RANDBETWEEN(500000,5000000)</f>
        <v>4980415</v>
      </c>
      <c r="F5826">
        <f ca="1">RANDBETWEEN(5,100)</f>
        <v>65</v>
      </c>
      <c r="G5826" t="str">
        <f ca="1">VLOOKUP(RANDBETWEEN(4,12),lookups!$A$1:$B$12,2,FALSE)</f>
        <v xml:space="preserve"> cc</v>
      </c>
      <c r="H5826" s="4">
        <f t="shared" ca="1" si="103"/>
        <v>49</v>
      </c>
      <c r="I5826" t="str">
        <f ca="1">VLOOKUP(RANDBETWEEN(1,5),lookups!$E$1:$F$5,2,FALSE)</f>
        <v>n</v>
      </c>
      <c r="J5826" t="str">
        <f ca="1">VLOOKUP(RANDBETWEEN(1,5),lookups!$C$1:$D$5,2,FALSE)</f>
        <v>uk</v>
      </c>
      <c r="K5826" t="str">
        <f ca="1">VLOOKUP(RANDBETWEEN(1,2),lookups!$G$1:$H$2,2,FALSE)</f>
        <v>pitched</v>
      </c>
      <c r="L5826">
        <v>10</v>
      </c>
      <c r="M5826" t="str">
        <f ca="1">VLOOKUP(RANDBETWEEN(1,7),lookups!$I$1:$J$7,2,FALSE)</f>
        <v>c</v>
      </c>
      <c r="N5826" s="2">
        <f ca="1">E5826*(1-(RANDBETWEEN(1,50)/100))</f>
        <v>2838836.5500000003</v>
      </c>
      <c r="O5826" s="2">
        <f ca="1">N5826/12</f>
        <v>236569.71250000002</v>
      </c>
      <c r="P5826" s="2">
        <f ca="1">RANDBETWEEN(1,1.5)*((N5826/12)*VLOOKUP(J5826,'Weather by country'!$A$1:$C$5,3,FALSE))</f>
        <v>236569.71250000002</v>
      </c>
      <c r="Q5826" s="2">
        <f ca="1">(N5826/12)*RANDBETWEEN(60,100)/100</f>
        <v>170330.193</v>
      </c>
      <c r="R5826" s="2">
        <f ca="1">(N5826/12)*RANDBETWEEN(60,100)/100</f>
        <v>175061.58725000001</v>
      </c>
      <c r="S5826" t="str">
        <f ca="1">VLOOKUP(J5826,'Weather by country'!$A$1:$C$5,2,FALSE)</f>
        <v>fine</v>
      </c>
      <c r="T5826" t="str">
        <f ca="1">VLOOKUP(RANDBETWEEN(1,5),lookups!$Q$1:$R$5,2,FALSE)</f>
        <v>y</v>
      </c>
      <c r="U5826" t="str">
        <f ca="1">VLOOKUP(RANDBETWEEN(1,5),lookups!$Q$1:$R$5,2,FALSE)</f>
        <v>n</v>
      </c>
      <c r="V5826" t="str">
        <f ca="1">IF(P5826=O5826,"y","n")</f>
        <v>y</v>
      </c>
    </row>
    <row r="5827" spans="1:22" x14ac:dyDescent="0.35">
      <c r="A5827" t="s">
        <v>30</v>
      </c>
      <c r="B5827" t="str">
        <f t="shared" si="104"/>
        <v>0000005827</v>
      </c>
      <c r="C5827">
        <f ca="1">RANDBETWEEN(5,20)</f>
        <v>9</v>
      </c>
      <c r="D5827">
        <f ca="1">RANDBETWEEN(0,C5827)</f>
        <v>5</v>
      </c>
      <c r="E5827" s="2">
        <f ca="1">RANDBETWEEN(250000,500000)</f>
        <v>344459</v>
      </c>
      <c r="F5827">
        <f ca="1">RANDBETWEEN(5,100)</f>
        <v>41</v>
      </c>
      <c r="G5827" t="str">
        <f ca="1">VLOOKUP(RANDBETWEEN(4,12),lookups!$A$1:$B$12,2,FALSE)</f>
        <v xml:space="preserve"> cc</v>
      </c>
      <c r="H5827" s="4">
        <f t="shared" ca="1" si="103"/>
        <v>3</v>
      </c>
      <c r="I5827" t="s">
        <v>33</v>
      </c>
      <c r="J5827" t="str">
        <f ca="1">VLOOKUP(RANDBETWEEN(1,5),lookups!$C$1:$D$5,2,FALSE)</f>
        <v>norway</v>
      </c>
      <c r="K5827" t="str">
        <f ca="1">VLOOKUP(RANDBETWEEN(1,2),lookups!$G$1:$H$2,2,FALSE)</f>
        <v>flat</v>
      </c>
      <c r="L5827">
        <v>10</v>
      </c>
      <c r="M5827" t="str">
        <f ca="1">VLOOKUP(RANDBETWEEN(1,7),lookups!$I$1:$J$7,2,FALSE)</f>
        <v>c</v>
      </c>
      <c r="N5827" s="2">
        <f ca="1">E5827*(1-(RANDBETWEEN(1,50)/100))</f>
        <v>227342.93999999997</v>
      </c>
      <c r="O5827" s="2">
        <f ca="1">N5827/12</f>
        <v>18945.244999999999</v>
      </c>
      <c r="P5827" s="2">
        <f ca="1">RANDBETWEEN(1,1.5)*((N5827/12)*VLOOKUP(J5827,'Weather by country'!$A$1:$C$5,3,FALSE))</f>
        <v>18945.244999999999</v>
      </c>
      <c r="Q5827" s="2">
        <f ca="1">(N5827/12)*RANDBETWEEN(60,100)/100</f>
        <v>15535.100899999998</v>
      </c>
      <c r="R5827" s="2">
        <f ca="1">(N5827/12)*RANDBETWEEN(60,100)/100</f>
        <v>13072.21905</v>
      </c>
      <c r="S5827" t="str">
        <f ca="1">VLOOKUP(J5827,'Weather by country'!$A$1:$C$5,2,FALSE)</f>
        <v>fine</v>
      </c>
      <c r="T5827" t="str">
        <f ca="1">VLOOKUP(RANDBETWEEN(1,5),lookups!$Q$1:$R$5,2,FALSE)</f>
        <v>n</v>
      </c>
      <c r="U5827" t="str">
        <f ca="1">VLOOKUP(RANDBETWEEN(1,5),lookups!$Q$1:$R$5,2,FALSE)</f>
        <v>n</v>
      </c>
      <c r="V5827" t="str">
        <f ca="1">IF(P5827=O5827,"y","n")</f>
        <v>y</v>
      </c>
    </row>
    <row r="5828" spans="1:22" x14ac:dyDescent="0.35">
      <c r="A5828" t="s">
        <v>29</v>
      </c>
      <c r="B5828" t="str">
        <f t="shared" si="104"/>
        <v>0000005828</v>
      </c>
      <c r="C5828">
        <f ca="1">RANDBETWEEN(5,20)</f>
        <v>7</v>
      </c>
      <c r="D5828">
        <f ca="1">RANDBETWEEN(0,C5828)</f>
        <v>4</v>
      </c>
      <c r="E5828" s="2">
        <f ca="1">RANDBETWEEN(500000,5000000)</f>
        <v>2552617</v>
      </c>
      <c r="F5828">
        <f ca="1">RANDBETWEEN(5,100)</f>
        <v>38</v>
      </c>
      <c r="G5828" t="str">
        <f ca="1">VLOOKUP(RANDBETWEEN(4,12),lookups!$A$1:$B$12,2,FALSE)</f>
        <v xml:space="preserve"> ddd</v>
      </c>
      <c r="H5828" s="4">
        <f t="shared" ca="1" si="103"/>
        <v>25</v>
      </c>
      <c r="I5828" t="str">
        <f ca="1">VLOOKUP(RANDBETWEEN(1,5),lookups!$E$1:$F$5,2,FALSE)</f>
        <v>y</v>
      </c>
      <c r="J5828" t="str">
        <f ca="1">VLOOKUP(RANDBETWEEN(1,5),lookups!$C$1:$D$5,2,FALSE)</f>
        <v>uk</v>
      </c>
      <c r="K5828" t="str">
        <f ca="1">VLOOKUP(RANDBETWEEN(1,2),lookups!$G$1:$H$2,2,FALSE)</f>
        <v>pitched</v>
      </c>
      <c r="L5828">
        <v>10</v>
      </c>
      <c r="M5828" t="str">
        <f ca="1">VLOOKUP(RANDBETWEEN(1,7),lookups!$I$1:$J$7,2,FALSE)</f>
        <v>c</v>
      </c>
      <c r="N5828" s="2">
        <f ca="1">E5828*(1-(RANDBETWEEN(1,50)/100))</f>
        <v>2169724.4499999997</v>
      </c>
      <c r="O5828" s="2">
        <f ca="1">N5828/12</f>
        <v>180810.37083333332</v>
      </c>
      <c r="P5828" s="2">
        <f ca="1">RANDBETWEEN(1,1.5)*((N5828/12)*VLOOKUP(J5828,'Weather by country'!$A$1:$C$5,3,FALSE))</f>
        <v>180810.37083333332</v>
      </c>
      <c r="Q5828" s="2">
        <f ca="1">(N5828/12)*RANDBETWEEN(60,100)/100</f>
        <v>159113.12633333332</v>
      </c>
      <c r="R5828" s="2">
        <f ca="1">(N5828/12)*RANDBETWEEN(60,100)/100</f>
        <v>141032.08924999999</v>
      </c>
      <c r="S5828" t="str">
        <f ca="1">VLOOKUP(J5828,'Weather by country'!$A$1:$C$5,2,FALSE)</f>
        <v>fine</v>
      </c>
      <c r="T5828" t="str">
        <f ca="1">VLOOKUP(RANDBETWEEN(1,5),lookups!$Q$1:$R$5,2,FALSE)</f>
        <v>n</v>
      </c>
      <c r="U5828" t="str">
        <f ca="1">VLOOKUP(RANDBETWEEN(1,5),lookups!$Q$1:$R$5,2,FALSE)</f>
        <v>n</v>
      </c>
      <c r="V5828" t="str">
        <f ca="1">IF(P5828=O5828,"y","n")</f>
        <v>y</v>
      </c>
    </row>
    <row r="5829" spans="1:22" x14ac:dyDescent="0.35">
      <c r="A5829" t="s">
        <v>30</v>
      </c>
      <c r="B5829" t="str">
        <f t="shared" si="104"/>
        <v>0000005829</v>
      </c>
      <c r="C5829">
        <f ca="1">RANDBETWEEN(5,20)</f>
        <v>11</v>
      </c>
      <c r="D5829">
        <f ca="1">RANDBETWEEN(0,C5829)</f>
        <v>1</v>
      </c>
      <c r="E5829" s="2">
        <f ca="1">RANDBETWEEN(250000,500000)</f>
        <v>409005</v>
      </c>
      <c r="F5829">
        <f ca="1">RANDBETWEEN(5,100)</f>
        <v>86</v>
      </c>
      <c r="G5829" t="str">
        <f ca="1">VLOOKUP(RANDBETWEEN(4,12),lookups!$A$1:$B$12,2,FALSE)</f>
        <v xml:space="preserve"> ccc</v>
      </c>
      <c r="H5829" s="4">
        <f t="shared" ca="1" si="103"/>
        <v>4</v>
      </c>
      <c r="I5829" t="s">
        <v>33</v>
      </c>
      <c r="J5829" t="str">
        <f ca="1">VLOOKUP(RANDBETWEEN(1,5),lookups!$C$1:$D$5,2,FALSE)</f>
        <v>denmark</v>
      </c>
      <c r="K5829" t="str">
        <f ca="1">VLOOKUP(RANDBETWEEN(1,2),lookups!$G$1:$H$2,2,FALSE)</f>
        <v>pitched</v>
      </c>
      <c r="L5829">
        <v>10</v>
      </c>
      <c r="M5829" t="str">
        <f ca="1">VLOOKUP(RANDBETWEEN(1,7),lookups!$I$1:$J$7,2,FALSE)</f>
        <v>c</v>
      </c>
      <c r="N5829" s="2">
        <f ca="1">E5829*(1-(RANDBETWEEN(1,50)/100))</f>
        <v>245403</v>
      </c>
      <c r="O5829" s="2">
        <f ca="1">N5829/12</f>
        <v>20450.25</v>
      </c>
      <c r="P5829" s="2">
        <f ca="1">RANDBETWEEN(1,1.5)*((N5829/12)*VLOOKUP(J5829,'Weather by country'!$A$1:$C$5,3,FALSE))</f>
        <v>20450.25</v>
      </c>
      <c r="Q5829" s="2">
        <f ca="1">(N5829/12)*RANDBETWEEN(60,100)/100</f>
        <v>15133.184999999999</v>
      </c>
      <c r="R5829" s="2">
        <f ca="1">(N5829/12)*RANDBETWEEN(60,100)/100</f>
        <v>13701.6675</v>
      </c>
      <c r="S5829" t="str">
        <f ca="1">VLOOKUP(J5829,'Weather by country'!$A$1:$C$5,2,FALSE)</f>
        <v>fine</v>
      </c>
      <c r="T5829" t="str">
        <f ca="1">VLOOKUP(RANDBETWEEN(1,5),lookups!$Q$1:$R$5,2,FALSE)</f>
        <v>n</v>
      </c>
      <c r="U5829" t="str">
        <f ca="1">VLOOKUP(RANDBETWEEN(1,5),lookups!$Q$1:$R$5,2,FALSE)</f>
        <v>y</v>
      </c>
      <c r="V5829" t="str">
        <f ca="1">IF(P5829=O5829,"y","n")</f>
        <v>y</v>
      </c>
    </row>
    <row r="5830" spans="1:22" x14ac:dyDescent="0.35">
      <c r="A5830" t="s">
        <v>29</v>
      </c>
      <c r="B5830" t="str">
        <f t="shared" si="104"/>
        <v>0000005830</v>
      </c>
      <c r="C5830">
        <f ca="1">RANDBETWEEN(5,20)</f>
        <v>14</v>
      </c>
      <c r="D5830">
        <f ca="1">RANDBETWEEN(0,C5830)</f>
        <v>14</v>
      </c>
      <c r="E5830" s="2">
        <f ca="1">RANDBETWEEN(500000,5000000)</f>
        <v>2860063</v>
      </c>
      <c r="F5830">
        <f ca="1">RANDBETWEEN(5,100)</f>
        <v>86</v>
      </c>
      <c r="G5830" t="str">
        <f ca="1">VLOOKUP(RANDBETWEEN(4,12),lookups!$A$1:$B$12,2,FALSE)</f>
        <v xml:space="preserve"> bbb</v>
      </c>
      <c r="H5830" s="4">
        <f t="shared" ca="1" si="103"/>
        <v>28</v>
      </c>
      <c r="I5830" t="str">
        <f ca="1">VLOOKUP(RANDBETWEEN(1,5),lookups!$E$1:$F$5,2,FALSE)</f>
        <v>n</v>
      </c>
      <c r="J5830" t="str">
        <f ca="1">VLOOKUP(RANDBETWEEN(1,5),lookups!$C$1:$D$5,2,FALSE)</f>
        <v>sweden</v>
      </c>
      <c r="K5830" t="str">
        <f ca="1">VLOOKUP(RANDBETWEEN(1,2),lookups!$G$1:$H$2,2,FALSE)</f>
        <v>flat</v>
      </c>
      <c r="L5830">
        <v>10</v>
      </c>
      <c r="M5830" t="str">
        <f ca="1">VLOOKUP(RANDBETWEEN(1,7),lookups!$I$1:$J$7,2,FALSE)</f>
        <v>c</v>
      </c>
      <c r="N5830" s="2">
        <f ca="1">E5830*(1-(RANDBETWEEN(1,50)/100))</f>
        <v>2087845.99</v>
      </c>
      <c r="O5830" s="2">
        <f ca="1">N5830/12</f>
        <v>173987.16583333333</v>
      </c>
      <c r="P5830" s="2">
        <f ca="1">RANDBETWEEN(1,1.5)*((N5830/12)*VLOOKUP(J5830,'Weather by country'!$A$1:$C$5,3,FALSE))</f>
        <v>173987.16583333333</v>
      </c>
      <c r="Q5830" s="2">
        <f ca="1">(N5830/12)*RANDBETWEEN(60,100)/100</f>
        <v>130490.374375</v>
      </c>
      <c r="R5830" s="2">
        <f ca="1">(N5830/12)*RANDBETWEEN(60,100)/100</f>
        <v>123530.88774166667</v>
      </c>
      <c r="S5830" t="str">
        <f ca="1">VLOOKUP(J5830,'Weather by country'!$A$1:$C$5,2,FALSE)</f>
        <v>fine</v>
      </c>
      <c r="T5830" t="str">
        <f ca="1">VLOOKUP(RANDBETWEEN(1,5),lookups!$Q$1:$R$5,2,FALSE)</f>
        <v>y</v>
      </c>
      <c r="U5830" t="str">
        <f ca="1">VLOOKUP(RANDBETWEEN(1,5),lookups!$Q$1:$R$5,2,FALSE)</f>
        <v>y</v>
      </c>
      <c r="V5830" t="str">
        <f ca="1">IF(P5830=O5830,"y","n")</f>
        <v>y</v>
      </c>
    </row>
    <row r="5831" spans="1:22" x14ac:dyDescent="0.35">
      <c r="A5831" t="s">
        <v>30</v>
      </c>
      <c r="B5831" t="str">
        <f t="shared" si="104"/>
        <v>0000005831</v>
      </c>
      <c r="C5831">
        <f ca="1">RANDBETWEEN(5,20)</f>
        <v>9</v>
      </c>
      <c r="D5831">
        <f ca="1">RANDBETWEEN(0,C5831)</f>
        <v>9</v>
      </c>
      <c r="E5831" s="2">
        <f ca="1">RANDBETWEEN(250000,500000)</f>
        <v>463235</v>
      </c>
      <c r="F5831">
        <f ca="1">RANDBETWEEN(5,100)</f>
        <v>19</v>
      </c>
      <c r="G5831" t="str">
        <f ca="1">VLOOKUP(RANDBETWEEN(4,12),lookups!$A$1:$B$12,2,FALSE)</f>
        <v xml:space="preserve"> cc</v>
      </c>
      <c r="H5831" s="4">
        <f t="shared" ca="1" si="103"/>
        <v>4</v>
      </c>
      <c r="I5831" t="s">
        <v>33</v>
      </c>
      <c r="J5831" t="str">
        <f ca="1">VLOOKUP(RANDBETWEEN(1,5),lookups!$C$1:$D$5,2,FALSE)</f>
        <v>norway</v>
      </c>
      <c r="K5831" t="str">
        <f ca="1">VLOOKUP(RANDBETWEEN(1,2),lookups!$G$1:$H$2,2,FALSE)</f>
        <v>pitched</v>
      </c>
      <c r="L5831">
        <v>10</v>
      </c>
      <c r="M5831" t="str">
        <f ca="1">VLOOKUP(RANDBETWEEN(1,7),lookups!$I$1:$J$7,2,FALSE)</f>
        <v>c</v>
      </c>
      <c r="N5831" s="2">
        <f ca="1">E5831*(1-(RANDBETWEEN(1,50)/100))</f>
        <v>403014.45</v>
      </c>
      <c r="O5831" s="2">
        <f ca="1">N5831/12</f>
        <v>33584.537499999999</v>
      </c>
      <c r="P5831" s="2">
        <f ca="1">RANDBETWEEN(1,1.5)*((N5831/12)*VLOOKUP(J5831,'Weather by country'!$A$1:$C$5,3,FALSE))</f>
        <v>33584.537499999999</v>
      </c>
      <c r="Q5831" s="2">
        <f ca="1">(N5831/12)*RANDBETWEEN(60,100)/100</f>
        <v>27875.166125</v>
      </c>
      <c r="R5831" s="2">
        <f ca="1">(N5831/12)*RANDBETWEEN(60,100)/100</f>
        <v>20822.413249999998</v>
      </c>
      <c r="S5831" t="str">
        <f ca="1">VLOOKUP(J5831,'Weather by country'!$A$1:$C$5,2,FALSE)</f>
        <v>fine</v>
      </c>
      <c r="T5831" t="str">
        <f ca="1">VLOOKUP(RANDBETWEEN(1,5),lookups!$Q$1:$R$5,2,FALSE)</f>
        <v>n</v>
      </c>
      <c r="U5831" t="str">
        <f ca="1">VLOOKUP(RANDBETWEEN(1,5),lookups!$Q$1:$R$5,2,FALSE)</f>
        <v>n</v>
      </c>
      <c r="V5831" t="str">
        <f ca="1">IF(P5831=O5831,"y","n")</f>
        <v>y</v>
      </c>
    </row>
    <row r="5832" spans="1:22" x14ac:dyDescent="0.35">
      <c r="A5832" t="s">
        <v>29</v>
      </c>
      <c r="B5832" t="str">
        <f t="shared" si="104"/>
        <v>0000005832</v>
      </c>
      <c r="C5832">
        <f ca="1">RANDBETWEEN(5,20)</f>
        <v>8</v>
      </c>
      <c r="D5832">
        <f ca="1">RANDBETWEEN(0,C5832)</f>
        <v>0</v>
      </c>
      <c r="E5832" s="2">
        <f ca="1">RANDBETWEEN(500000,5000000)</f>
        <v>4342905</v>
      </c>
      <c r="F5832">
        <f ca="1">RANDBETWEEN(5,100)</f>
        <v>96</v>
      </c>
      <c r="G5832" t="str">
        <f ca="1">VLOOKUP(RANDBETWEEN(4,12),lookups!$A$1:$B$12,2,FALSE)</f>
        <v xml:space="preserve"> bbb</v>
      </c>
      <c r="H5832" s="4">
        <f t="shared" ca="1" si="103"/>
        <v>43</v>
      </c>
      <c r="I5832" t="str">
        <f ca="1">VLOOKUP(RANDBETWEEN(1,5),lookups!$E$1:$F$5,2,FALSE)</f>
        <v>n</v>
      </c>
      <c r="J5832" t="str">
        <f ca="1">VLOOKUP(RANDBETWEEN(1,5),lookups!$C$1:$D$5,2,FALSE)</f>
        <v>denmark</v>
      </c>
      <c r="K5832" t="str">
        <f ca="1">VLOOKUP(RANDBETWEEN(1,2),lookups!$G$1:$H$2,2,FALSE)</f>
        <v>flat</v>
      </c>
      <c r="L5832">
        <v>10</v>
      </c>
      <c r="M5832" t="str">
        <f ca="1">VLOOKUP(RANDBETWEEN(1,7),lookups!$I$1:$J$7,2,FALSE)</f>
        <v>b</v>
      </c>
      <c r="N5832" s="2">
        <f ca="1">E5832*(1-(RANDBETWEEN(1,50)/100))</f>
        <v>2736030.15</v>
      </c>
      <c r="O5832" s="2">
        <f ca="1">N5832/12</f>
        <v>228002.51249999998</v>
      </c>
      <c r="P5832" s="2">
        <f ca="1">RANDBETWEEN(1,1.5)*((N5832/12)*VLOOKUP(J5832,'Weather by country'!$A$1:$C$5,3,FALSE))</f>
        <v>228002.51249999998</v>
      </c>
      <c r="Q5832" s="2">
        <f ca="1">(N5832/12)*RANDBETWEEN(60,100)/100</f>
        <v>136801.50749999998</v>
      </c>
      <c r="R5832" s="2">
        <f ca="1">(N5832/12)*RANDBETWEEN(60,100)/100</f>
        <v>200642.21099999998</v>
      </c>
      <c r="S5832" t="str">
        <f ca="1">VLOOKUP(J5832,'Weather by country'!$A$1:$C$5,2,FALSE)</f>
        <v>fine</v>
      </c>
      <c r="T5832" t="str">
        <f ca="1">VLOOKUP(RANDBETWEEN(1,5),lookups!$Q$1:$R$5,2,FALSE)</f>
        <v>y</v>
      </c>
      <c r="U5832" t="str">
        <f ca="1">VLOOKUP(RANDBETWEEN(1,5),lookups!$Q$1:$R$5,2,FALSE)</f>
        <v>y</v>
      </c>
      <c r="V5832" t="str">
        <f ca="1">IF(P5832=O5832,"y","n")</f>
        <v>y</v>
      </c>
    </row>
    <row r="5833" spans="1:22" x14ac:dyDescent="0.35">
      <c r="A5833" t="s">
        <v>30</v>
      </c>
      <c r="B5833" t="str">
        <f t="shared" si="104"/>
        <v>0000005833</v>
      </c>
      <c r="C5833">
        <f ca="1">RANDBETWEEN(5,20)</f>
        <v>10</v>
      </c>
      <c r="D5833">
        <f ca="1">RANDBETWEEN(0,C5833)</f>
        <v>7</v>
      </c>
      <c r="E5833" s="2">
        <f ca="1">RANDBETWEEN(250000,500000)</f>
        <v>327024</v>
      </c>
      <c r="F5833">
        <f ca="1">RANDBETWEEN(5,100)</f>
        <v>86</v>
      </c>
      <c r="G5833" t="str">
        <f ca="1">VLOOKUP(RANDBETWEEN(4,12),lookups!$A$1:$B$12,2,FALSE)</f>
        <v xml:space="preserve"> c</v>
      </c>
      <c r="H5833" s="4">
        <f t="shared" ref="H5833:H5896" ca="1" si="105">ROUNDDOWN(E5833/100000,0)</f>
        <v>3</v>
      </c>
      <c r="I5833" t="s">
        <v>33</v>
      </c>
      <c r="J5833" t="str">
        <f ca="1">VLOOKUP(RANDBETWEEN(1,5),lookups!$C$1:$D$5,2,FALSE)</f>
        <v>denmark</v>
      </c>
      <c r="K5833" t="str">
        <f ca="1">VLOOKUP(RANDBETWEEN(1,2),lookups!$G$1:$H$2,2,FALSE)</f>
        <v>flat</v>
      </c>
      <c r="L5833">
        <v>10</v>
      </c>
      <c r="M5833" t="str">
        <f ca="1">VLOOKUP(RANDBETWEEN(1,7),lookups!$I$1:$J$7,2,FALSE)</f>
        <v>c</v>
      </c>
      <c r="N5833" s="2">
        <f ca="1">E5833*(1-(RANDBETWEEN(1,50)/100))</f>
        <v>212565.6</v>
      </c>
      <c r="O5833" s="2">
        <f ca="1">N5833/12</f>
        <v>17713.8</v>
      </c>
      <c r="P5833" s="2">
        <f ca="1">RANDBETWEEN(1,1.5)*((N5833/12)*VLOOKUP(J5833,'Weather by country'!$A$1:$C$5,3,FALSE))</f>
        <v>17713.8</v>
      </c>
      <c r="Q5833" s="2">
        <f ca="1">(N5833/12)*RANDBETWEEN(60,100)/100</f>
        <v>17182.385999999999</v>
      </c>
      <c r="R5833" s="2">
        <f ca="1">(N5833/12)*RANDBETWEEN(60,100)/100</f>
        <v>15233.868</v>
      </c>
      <c r="S5833" t="str">
        <f ca="1">VLOOKUP(J5833,'Weather by country'!$A$1:$C$5,2,FALSE)</f>
        <v>fine</v>
      </c>
      <c r="T5833" t="str">
        <f ca="1">VLOOKUP(RANDBETWEEN(1,5),lookups!$Q$1:$R$5,2,FALSE)</f>
        <v>n</v>
      </c>
      <c r="U5833" t="str">
        <f ca="1">VLOOKUP(RANDBETWEEN(1,5),lookups!$Q$1:$R$5,2,FALSE)</f>
        <v>n</v>
      </c>
      <c r="V5833" t="str">
        <f ca="1">IF(P5833=O5833,"y","n")</f>
        <v>y</v>
      </c>
    </row>
    <row r="5834" spans="1:22" x14ac:dyDescent="0.35">
      <c r="A5834" t="s">
        <v>29</v>
      </c>
      <c r="B5834" t="str">
        <f t="shared" si="104"/>
        <v>0000005834</v>
      </c>
      <c r="C5834">
        <f ca="1">RANDBETWEEN(5,20)</f>
        <v>9</v>
      </c>
      <c r="D5834">
        <f ca="1">RANDBETWEEN(0,C5834)</f>
        <v>9</v>
      </c>
      <c r="E5834" s="2">
        <f ca="1">RANDBETWEEN(500000,5000000)</f>
        <v>2444438</v>
      </c>
      <c r="F5834">
        <f ca="1">RANDBETWEEN(5,100)</f>
        <v>51</v>
      </c>
      <c r="G5834" t="str">
        <f ca="1">VLOOKUP(RANDBETWEEN(4,12),lookups!$A$1:$B$12,2,FALSE)</f>
        <v xml:space="preserve"> ccc</v>
      </c>
      <c r="H5834" s="4">
        <f t="shared" ca="1" si="105"/>
        <v>24</v>
      </c>
      <c r="I5834" t="str">
        <f ca="1">VLOOKUP(RANDBETWEEN(1,5),lookups!$E$1:$F$5,2,FALSE)</f>
        <v>n</v>
      </c>
      <c r="J5834" t="str">
        <f ca="1">VLOOKUP(RANDBETWEEN(1,5),lookups!$C$1:$D$5,2,FALSE)</f>
        <v>sweden</v>
      </c>
      <c r="K5834" t="str">
        <f ca="1">VLOOKUP(RANDBETWEEN(1,2),lookups!$G$1:$H$2,2,FALSE)</f>
        <v>flat</v>
      </c>
      <c r="L5834">
        <v>10</v>
      </c>
      <c r="M5834" t="str">
        <f ca="1">VLOOKUP(RANDBETWEEN(1,7),lookups!$I$1:$J$7,2,FALSE)</f>
        <v>b</v>
      </c>
      <c r="N5834" s="2">
        <f ca="1">E5834*(1-(RANDBETWEEN(1,50)/100))</f>
        <v>1686662.22</v>
      </c>
      <c r="O5834" s="2">
        <f ca="1">N5834/12</f>
        <v>140555.185</v>
      </c>
      <c r="P5834" s="2">
        <f ca="1">RANDBETWEEN(1,1.5)*((N5834/12)*VLOOKUP(J5834,'Weather by country'!$A$1:$C$5,3,FALSE))</f>
        <v>140555.185</v>
      </c>
      <c r="Q5834" s="2">
        <f ca="1">(N5834/12)*RANDBETWEEN(60,100)/100</f>
        <v>105416.38875</v>
      </c>
      <c r="R5834" s="2">
        <f ca="1">(N5834/12)*RANDBETWEEN(60,100)/100</f>
        <v>123688.5628</v>
      </c>
      <c r="S5834" t="str">
        <f ca="1">VLOOKUP(J5834,'Weather by country'!$A$1:$C$5,2,FALSE)</f>
        <v>fine</v>
      </c>
      <c r="T5834" t="str">
        <f ca="1">VLOOKUP(RANDBETWEEN(1,5),lookups!$Q$1:$R$5,2,FALSE)</f>
        <v>y</v>
      </c>
      <c r="U5834" t="str">
        <f ca="1">VLOOKUP(RANDBETWEEN(1,5),lookups!$Q$1:$R$5,2,FALSE)</f>
        <v>n</v>
      </c>
      <c r="V5834" t="str">
        <f ca="1">IF(P5834=O5834,"y","n")</f>
        <v>y</v>
      </c>
    </row>
    <row r="5835" spans="1:22" x14ac:dyDescent="0.35">
      <c r="A5835" t="s">
        <v>30</v>
      </c>
      <c r="B5835" t="str">
        <f t="shared" si="104"/>
        <v>0000005835</v>
      </c>
      <c r="C5835">
        <f ca="1">RANDBETWEEN(5,20)</f>
        <v>17</v>
      </c>
      <c r="D5835">
        <f ca="1">RANDBETWEEN(0,C5835)</f>
        <v>16</v>
      </c>
      <c r="E5835" s="2">
        <f ca="1">RANDBETWEEN(250000,500000)</f>
        <v>420562</v>
      </c>
      <c r="F5835">
        <f ca="1">RANDBETWEEN(5,100)</f>
        <v>65</v>
      </c>
      <c r="G5835" t="str">
        <f ca="1">VLOOKUP(RANDBETWEEN(4,12),lookups!$A$1:$B$12,2,FALSE)</f>
        <v xml:space="preserve"> c</v>
      </c>
      <c r="H5835" s="4">
        <f t="shared" ca="1" si="105"/>
        <v>4</v>
      </c>
      <c r="I5835" t="s">
        <v>33</v>
      </c>
      <c r="J5835" t="str">
        <f ca="1">VLOOKUP(RANDBETWEEN(1,5),lookups!$C$1:$D$5,2,FALSE)</f>
        <v>norway</v>
      </c>
      <c r="K5835" t="str">
        <f ca="1">VLOOKUP(RANDBETWEEN(1,2),lookups!$G$1:$H$2,2,FALSE)</f>
        <v>pitched</v>
      </c>
      <c r="L5835">
        <v>10</v>
      </c>
      <c r="M5835" t="str">
        <f ca="1">VLOOKUP(RANDBETWEEN(1,7),lookups!$I$1:$J$7,2,FALSE)</f>
        <v>c</v>
      </c>
      <c r="N5835" s="2">
        <f ca="1">E5835*(1-(RANDBETWEEN(1,50)/100))</f>
        <v>210281</v>
      </c>
      <c r="O5835" s="2">
        <f ca="1">N5835/12</f>
        <v>17523.416666666668</v>
      </c>
      <c r="P5835" s="2">
        <f ca="1">RANDBETWEEN(1,1.5)*((N5835/12)*VLOOKUP(J5835,'Weather by country'!$A$1:$C$5,3,FALSE))</f>
        <v>17523.416666666668</v>
      </c>
      <c r="Q5835" s="2">
        <f ca="1">(N5835/12)*RANDBETWEEN(60,100)/100</f>
        <v>12266.391666666668</v>
      </c>
      <c r="R5835" s="2">
        <f ca="1">(N5835/12)*RANDBETWEEN(60,100)/100</f>
        <v>16822.48</v>
      </c>
      <c r="S5835" t="str">
        <f ca="1">VLOOKUP(J5835,'Weather by country'!$A$1:$C$5,2,FALSE)</f>
        <v>fine</v>
      </c>
      <c r="T5835" t="str">
        <f ca="1">VLOOKUP(RANDBETWEEN(1,5),lookups!$Q$1:$R$5,2,FALSE)</f>
        <v>y</v>
      </c>
      <c r="U5835" t="str">
        <f ca="1">VLOOKUP(RANDBETWEEN(1,5),lookups!$Q$1:$R$5,2,FALSE)</f>
        <v>n</v>
      </c>
      <c r="V5835" t="str">
        <f ca="1">IF(P5835=O5835,"y","n")</f>
        <v>y</v>
      </c>
    </row>
    <row r="5836" spans="1:22" x14ac:dyDescent="0.35">
      <c r="A5836" t="s">
        <v>29</v>
      </c>
      <c r="B5836" t="str">
        <f t="shared" si="104"/>
        <v>0000005836</v>
      </c>
      <c r="C5836">
        <f ca="1">RANDBETWEEN(5,20)</f>
        <v>5</v>
      </c>
      <c r="D5836">
        <f ca="1">RANDBETWEEN(0,C5836)</f>
        <v>1</v>
      </c>
      <c r="E5836" s="2">
        <f ca="1">RANDBETWEEN(500000,5000000)</f>
        <v>4052390</v>
      </c>
      <c r="F5836">
        <f ca="1">RANDBETWEEN(5,100)</f>
        <v>8</v>
      </c>
      <c r="G5836" t="str">
        <f ca="1">VLOOKUP(RANDBETWEEN(4,12),lookups!$A$1:$B$12,2,FALSE)</f>
        <v xml:space="preserve"> d</v>
      </c>
      <c r="H5836" s="4">
        <f t="shared" ca="1" si="105"/>
        <v>40</v>
      </c>
      <c r="I5836" t="str">
        <f ca="1">VLOOKUP(RANDBETWEEN(1,5),lookups!$E$1:$F$5,2,FALSE)</f>
        <v>y</v>
      </c>
      <c r="J5836" t="str">
        <f ca="1">VLOOKUP(RANDBETWEEN(1,5),lookups!$C$1:$D$5,2,FALSE)</f>
        <v>denmark</v>
      </c>
      <c r="K5836" t="str">
        <f ca="1">VLOOKUP(RANDBETWEEN(1,2),lookups!$G$1:$H$2,2,FALSE)</f>
        <v>pitched</v>
      </c>
      <c r="L5836">
        <v>10</v>
      </c>
      <c r="M5836" t="str">
        <f ca="1">VLOOKUP(RANDBETWEEN(1,7),lookups!$I$1:$J$7,2,FALSE)</f>
        <v>c</v>
      </c>
      <c r="N5836" s="2">
        <f ca="1">E5836*(1-(RANDBETWEEN(1,50)/100))</f>
        <v>3201388.1</v>
      </c>
      <c r="O5836" s="2">
        <f ca="1">N5836/12</f>
        <v>266782.34166666667</v>
      </c>
      <c r="P5836" s="2">
        <f ca="1">RANDBETWEEN(1,1.5)*((N5836/12)*VLOOKUP(J5836,'Weather by country'!$A$1:$C$5,3,FALSE))</f>
        <v>266782.34166666667</v>
      </c>
      <c r="Q5836" s="2">
        <f ca="1">(N5836/12)*RANDBETWEEN(60,100)/100</f>
        <v>250775.40116666668</v>
      </c>
      <c r="R5836" s="2">
        <f ca="1">(N5836/12)*RANDBETWEEN(60,100)/100</f>
        <v>237436.28408333336</v>
      </c>
      <c r="S5836" t="str">
        <f ca="1">VLOOKUP(J5836,'Weather by country'!$A$1:$C$5,2,FALSE)</f>
        <v>fine</v>
      </c>
      <c r="T5836" t="str">
        <f ca="1">VLOOKUP(RANDBETWEEN(1,5),lookups!$Q$1:$R$5,2,FALSE)</f>
        <v>n</v>
      </c>
      <c r="U5836" t="str">
        <f ca="1">VLOOKUP(RANDBETWEEN(1,5),lookups!$Q$1:$R$5,2,FALSE)</f>
        <v>y</v>
      </c>
      <c r="V5836" t="str">
        <f ca="1">IF(P5836=O5836,"y","n")</f>
        <v>y</v>
      </c>
    </row>
    <row r="5837" spans="1:22" x14ac:dyDescent="0.35">
      <c r="A5837" t="s">
        <v>30</v>
      </c>
      <c r="B5837" t="str">
        <f t="shared" si="104"/>
        <v>0000005837</v>
      </c>
      <c r="C5837">
        <f ca="1">RANDBETWEEN(5,20)</f>
        <v>15</v>
      </c>
      <c r="D5837">
        <f ca="1">RANDBETWEEN(0,C5837)</f>
        <v>9</v>
      </c>
      <c r="E5837" s="2">
        <f ca="1">RANDBETWEEN(250000,500000)</f>
        <v>441510</v>
      </c>
      <c r="F5837">
        <f ca="1">RANDBETWEEN(5,100)</f>
        <v>6</v>
      </c>
      <c r="G5837" t="str">
        <f ca="1">VLOOKUP(RANDBETWEEN(4,12),lookups!$A$1:$B$12,2,FALSE)</f>
        <v xml:space="preserve"> bb</v>
      </c>
      <c r="H5837" s="4">
        <f t="shared" ca="1" si="105"/>
        <v>4</v>
      </c>
      <c r="I5837" t="s">
        <v>33</v>
      </c>
      <c r="J5837" t="str">
        <f ca="1">VLOOKUP(RANDBETWEEN(1,5),lookups!$C$1:$D$5,2,FALSE)</f>
        <v>norway</v>
      </c>
      <c r="K5837" t="str">
        <f ca="1">VLOOKUP(RANDBETWEEN(1,2),lookups!$G$1:$H$2,2,FALSE)</f>
        <v>flat</v>
      </c>
      <c r="L5837">
        <v>10</v>
      </c>
      <c r="M5837" t="str">
        <f ca="1">VLOOKUP(RANDBETWEEN(1,7),lookups!$I$1:$J$7,2,FALSE)</f>
        <v>b</v>
      </c>
      <c r="N5837" s="2">
        <f ca="1">E5837*(1-(RANDBETWEEN(1,50)/100))</f>
        <v>238415.40000000002</v>
      </c>
      <c r="O5837" s="2">
        <f ca="1">N5837/12</f>
        <v>19867.95</v>
      </c>
      <c r="P5837" s="2">
        <f ca="1">RANDBETWEEN(1,1.5)*((N5837/12)*VLOOKUP(J5837,'Weather by country'!$A$1:$C$5,3,FALSE))</f>
        <v>19867.95</v>
      </c>
      <c r="Q5837" s="2">
        <f ca="1">(N5837/12)*RANDBETWEEN(60,100)/100</f>
        <v>19669.270499999999</v>
      </c>
      <c r="R5837" s="2">
        <f ca="1">(N5837/12)*RANDBETWEEN(60,100)/100</f>
        <v>14304.924000000001</v>
      </c>
      <c r="S5837" t="str">
        <f ca="1">VLOOKUP(J5837,'Weather by country'!$A$1:$C$5,2,FALSE)</f>
        <v>fine</v>
      </c>
      <c r="T5837" t="str">
        <f ca="1">VLOOKUP(RANDBETWEEN(1,5),lookups!$Q$1:$R$5,2,FALSE)</f>
        <v>y</v>
      </c>
      <c r="U5837" t="str">
        <f ca="1">VLOOKUP(RANDBETWEEN(1,5),lookups!$Q$1:$R$5,2,FALSE)</f>
        <v>y</v>
      </c>
      <c r="V5837" t="str">
        <f ca="1">IF(P5837=O5837,"y","n")</f>
        <v>y</v>
      </c>
    </row>
    <row r="5838" spans="1:22" x14ac:dyDescent="0.35">
      <c r="A5838" t="s">
        <v>29</v>
      </c>
      <c r="B5838" t="str">
        <f t="shared" si="104"/>
        <v>0000005838</v>
      </c>
      <c r="C5838">
        <f ca="1">RANDBETWEEN(5,20)</f>
        <v>10</v>
      </c>
      <c r="D5838">
        <f ca="1">RANDBETWEEN(0,C5838)</f>
        <v>6</v>
      </c>
      <c r="E5838" s="2">
        <f ca="1">RANDBETWEEN(500000,5000000)</f>
        <v>3571420</v>
      </c>
      <c r="F5838">
        <f ca="1">RANDBETWEEN(5,100)</f>
        <v>24</v>
      </c>
      <c r="G5838" t="str">
        <f ca="1">VLOOKUP(RANDBETWEEN(4,12),lookups!$A$1:$B$12,2,FALSE)</f>
        <v xml:space="preserve"> ccc</v>
      </c>
      <c r="H5838" s="4">
        <f t="shared" ca="1" si="105"/>
        <v>35</v>
      </c>
      <c r="I5838" t="str">
        <f ca="1">VLOOKUP(RANDBETWEEN(1,5),lookups!$E$1:$F$5,2,FALSE)</f>
        <v>n</v>
      </c>
      <c r="J5838" t="str">
        <f ca="1">VLOOKUP(RANDBETWEEN(1,5),lookups!$C$1:$D$5,2,FALSE)</f>
        <v>norway</v>
      </c>
      <c r="K5838" t="str">
        <f ca="1">VLOOKUP(RANDBETWEEN(1,2),lookups!$G$1:$H$2,2,FALSE)</f>
        <v>flat</v>
      </c>
      <c r="L5838">
        <v>10</v>
      </c>
      <c r="M5838" t="str">
        <f ca="1">VLOOKUP(RANDBETWEEN(1,7),lookups!$I$1:$J$7,2,FALSE)</f>
        <v>b</v>
      </c>
      <c r="N5838" s="2">
        <f ca="1">E5838*(1-(RANDBETWEEN(1,50)/100))</f>
        <v>3464277.4</v>
      </c>
      <c r="O5838" s="2">
        <f ca="1">N5838/12</f>
        <v>288689.78333333333</v>
      </c>
      <c r="P5838" s="2">
        <f ca="1">RANDBETWEEN(1,1.5)*((N5838/12)*VLOOKUP(J5838,'Weather by country'!$A$1:$C$5,3,FALSE))</f>
        <v>288689.78333333333</v>
      </c>
      <c r="Q5838" s="2">
        <f ca="1">(N5838/12)*RANDBETWEEN(60,100)/100</f>
        <v>178987.66566666667</v>
      </c>
      <c r="R5838" s="2">
        <f ca="1">(N5838/12)*RANDBETWEEN(60,100)/100</f>
        <v>219404.23533333332</v>
      </c>
      <c r="S5838" t="str">
        <f ca="1">VLOOKUP(J5838,'Weather by country'!$A$1:$C$5,2,FALSE)</f>
        <v>fine</v>
      </c>
      <c r="T5838" t="str">
        <f ca="1">VLOOKUP(RANDBETWEEN(1,5),lookups!$Q$1:$R$5,2,FALSE)</f>
        <v>y</v>
      </c>
      <c r="U5838" t="str">
        <f ca="1">VLOOKUP(RANDBETWEEN(1,5),lookups!$Q$1:$R$5,2,FALSE)</f>
        <v>y</v>
      </c>
      <c r="V5838" t="str">
        <f ca="1">IF(P5838=O5838,"y","n")</f>
        <v>y</v>
      </c>
    </row>
    <row r="5839" spans="1:22" x14ac:dyDescent="0.35">
      <c r="A5839" t="s">
        <v>30</v>
      </c>
      <c r="B5839" t="str">
        <f t="shared" si="104"/>
        <v>0000005839</v>
      </c>
      <c r="C5839">
        <f ca="1">RANDBETWEEN(5,20)</f>
        <v>13</v>
      </c>
      <c r="D5839">
        <f ca="1">RANDBETWEEN(0,C5839)</f>
        <v>0</v>
      </c>
      <c r="E5839" s="2">
        <f ca="1">RANDBETWEEN(250000,500000)</f>
        <v>340483</v>
      </c>
      <c r="F5839">
        <f ca="1">RANDBETWEEN(5,100)</f>
        <v>76</v>
      </c>
      <c r="G5839" t="str">
        <f ca="1">VLOOKUP(RANDBETWEEN(4,12),lookups!$A$1:$B$12,2,FALSE)</f>
        <v xml:space="preserve"> cc</v>
      </c>
      <c r="H5839" s="4">
        <f t="shared" ca="1" si="105"/>
        <v>3</v>
      </c>
      <c r="I5839" t="s">
        <v>33</v>
      </c>
      <c r="J5839" t="str">
        <f ca="1">VLOOKUP(RANDBETWEEN(1,5),lookups!$C$1:$D$5,2,FALSE)</f>
        <v>denmark</v>
      </c>
      <c r="K5839" t="str">
        <f ca="1">VLOOKUP(RANDBETWEEN(1,2),lookups!$G$1:$H$2,2,FALSE)</f>
        <v>pitched</v>
      </c>
      <c r="L5839">
        <v>10</v>
      </c>
      <c r="M5839" t="str">
        <f ca="1">VLOOKUP(RANDBETWEEN(1,7),lookups!$I$1:$J$7,2,FALSE)</f>
        <v>c</v>
      </c>
      <c r="N5839" s="2">
        <f ca="1">E5839*(1-(RANDBETWEEN(1,50)/100))</f>
        <v>323458.84999999998</v>
      </c>
      <c r="O5839" s="2">
        <f ca="1">N5839/12</f>
        <v>26954.904166666664</v>
      </c>
      <c r="P5839" s="2">
        <f ca="1">RANDBETWEEN(1,1.5)*((N5839/12)*VLOOKUP(J5839,'Weather by country'!$A$1:$C$5,3,FALSE))</f>
        <v>26954.904166666664</v>
      </c>
      <c r="Q5839" s="2">
        <f ca="1">(N5839/12)*RANDBETWEEN(60,100)/100</f>
        <v>22372.570458333328</v>
      </c>
      <c r="R5839" s="2">
        <f ca="1">(N5839/12)*RANDBETWEEN(60,100)/100</f>
        <v>16172.942499999997</v>
      </c>
      <c r="S5839" t="str">
        <f ca="1">VLOOKUP(J5839,'Weather by country'!$A$1:$C$5,2,FALSE)</f>
        <v>fine</v>
      </c>
      <c r="T5839" t="str">
        <f ca="1">VLOOKUP(RANDBETWEEN(1,5),lookups!$Q$1:$R$5,2,FALSE)</f>
        <v>n</v>
      </c>
      <c r="U5839" t="str">
        <f ca="1">VLOOKUP(RANDBETWEEN(1,5),lookups!$Q$1:$R$5,2,FALSE)</f>
        <v>y</v>
      </c>
      <c r="V5839" t="str">
        <f ca="1">IF(P5839=O5839,"y","n")</f>
        <v>y</v>
      </c>
    </row>
    <row r="5840" spans="1:22" x14ac:dyDescent="0.35">
      <c r="A5840" t="s">
        <v>29</v>
      </c>
      <c r="B5840" t="str">
        <f t="shared" si="104"/>
        <v>0000005840</v>
      </c>
      <c r="C5840">
        <f ca="1">RANDBETWEEN(5,20)</f>
        <v>5</v>
      </c>
      <c r="D5840">
        <f ca="1">RANDBETWEEN(0,C5840)</f>
        <v>5</v>
      </c>
      <c r="E5840" s="2">
        <f ca="1">RANDBETWEEN(500000,5000000)</f>
        <v>4620550</v>
      </c>
      <c r="F5840">
        <f ca="1">RANDBETWEEN(5,100)</f>
        <v>8</v>
      </c>
      <c r="G5840" t="str">
        <f ca="1">VLOOKUP(RANDBETWEEN(4,12),lookups!$A$1:$B$12,2,FALSE)</f>
        <v xml:space="preserve"> dd</v>
      </c>
      <c r="H5840" s="4">
        <f t="shared" ca="1" si="105"/>
        <v>46</v>
      </c>
      <c r="I5840" t="str">
        <f ca="1">VLOOKUP(RANDBETWEEN(1,5),lookups!$E$1:$F$5,2,FALSE)</f>
        <v>n</v>
      </c>
      <c r="J5840" t="str">
        <f ca="1">VLOOKUP(RANDBETWEEN(1,5),lookups!$C$1:$D$5,2,FALSE)</f>
        <v>norway</v>
      </c>
      <c r="K5840" t="str">
        <f ca="1">VLOOKUP(RANDBETWEEN(1,2),lookups!$G$1:$H$2,2,FALSE)</f>
        <v>pitched</v>
      </c>
      <c r="L5840">
        <v>10</v>
      </c>
      <c r="M5840" t="str">
        <f ca="1">VLOOKUP(RANDBETWEEN(1,7),lookups!$I$1:$J$7,2,FALSE)</f>
        <v>b</v>
      </c>
      <c r="N5840" s="2">
        <f ca="1">E5840*(1-(RANDBETWEEN(1,50)/100))</f>
        <v>3604029</v>
      </c>
      <c r="O5840" s="2">
        <f ca="1">N5840/12</f>
        <v>300335.75</v>
      </c>
      <c r="P5840" s="2">
        <f ca="1">RANDBETWEEN(1,1.5)*((N5840/12)*VLOOKUP(J5840,'Weather by country'!$A$1:$C$5,3,FALSE))</f>
        <v>300335.75</v>
      </c>
      <c r="Q5840" s="2">
        <f ca="1">(N5840/12)*RANDBETWEEN(60,100)/100</f>
        <v>219245.0975</v>
      </c>
      <c r="R5840" s="2">
        <f ca="1">(N5840/12)*RANDBETWEEN(60,100)/100</f>
        <v>186208.16500000001</v>
      </c>
      <c r="S5840" t="str">
        <f ca="1">VLOOKUP(J5840,'Weather by country'!$A$1:$C$5,2,FALSE)</f>
        <v>fine</v>
      </c>
      <c r="T5840" t="str">
        <f ca="1">VLOOKUP(RANDBETWEEN(1,5),lookups!$Q$1:$R$5,2,FALSE)</f>
        <v>y</v>
      </c>
      <c r="U5840" t="str">
        <f ca="1">VLOOKUP(RANDBETWEEN(1,5),lookups!$Q$1:$R$5,2,FALSE)</f>
        <v>y</v>
      </c>
      <c r="V5840" t="str">
        <f ca="1">IF(P5840=O5840,"y","n")</f>
        <v>y</v>
      </c>
    </row>
    <row r="5841" spans="1:22" x14ac:dyDescent="0.35">
      <c r="A5841" t="s">
        <v>30</v>
      </c>
      <c r="B5841" t="str">
        <f t="shared" si="104"/>
        <v>0000005841</v>
      </c>
      <c r="C5841">
        <f ca="1">RANDBETWEEN(5,20)</f>
        <v>10</v>
      </c>
      <c r="D5841">
        <f ca="1">RANDBETWEEN(0,C5841)</f>
        <v>1</v>
      </c>
      <c r="E5841" s="2">
        <f ca="1">RANDBETWEEN(250000,500000)</f>
        <v>393464</v>
      </c>
      <c r="F5841">
        <f ca="1">RANDBETWEEN(5,100)</f>
        <v>25</v>
      </c>
      <c r="G5841" t="str">
        <f ca="1">VLOOKUP(RANDBETWEEN(4,12),lookups!$A$1:$B$12,2,FALSE)</f>
        <v xml:space="preserve"> bb</v>
      </c>
      <c r="H5841" s="4">
        <f t="shared" ca="1" si="105"/>
        <v>3</v>
      </c>
      <c r="I5841" t="s">
        <v>33</v>
      </c>
      <c r="J5841" t="str">
        <f ca="1">VLOOKUP(RANDBETWEEN(1,5),lookups!$C$1:$D$5,2,FALSE)</f>
        <v>norway</v>
      </c>
      <c r="K5841" t="str">
        <f ca="1">VLOOKUP(RANDBETWEEN(1,2),lookups!$G$1:$H$2,2,FALSE)</f>
        <v>pitched</v>
      </c>
      <c r="L5841">
        <v>10</v>
      </c>
      <c r="M5841" t="str">
        <f ca="1">VLOOKUP(RANDBETWEEN(1,7),lookups!$I$1:$J$7,2,FALSE)</f>
        <v>b</v>
      </c>
      <c r="N5841" s="2">
        <f ca="1">E5841*(1-(RANDBETWEEN(1,50)/100))</f>
        <v>338379.04</v>
      </c>
      <c r="O5841" s="2">
        <f ca="1">N5841/12</f>
        <v>28198.25333333333</v>
      </c>
      <c r="P5841" s="2">
        <f ca="1">RANDBETWEEN(1,1.5)*((N5841/12)*VLOOKUP(J5841,'Weather by country'!$A$1:$C$5,3,FALSE))</f>
        <v>28198.25333333333</v>
      </c>
      <c r="Q5841" s="2">
        <f ca="1">(N5841/12)*RANDBETWEEN(60,100)/100</f>
        <v>21430.672533333331</v>
      </c>
      <c r="R5841" s="2">
        <f ca="1">(N5841/12)*RANDBETWEEN(60,100)/100</f>
        <v>18328.864666666665</v>
      </c>
      <c r="S5841" t="str">
        <f ca="1">VLOOKUP(J5841,'Weather by country'!$A$1:$C$5,2,FALSE)</f>
        <v>fine</v>
      </c>
      <c r="T5841" t="str">
        <f ca="1">VLOOKUP(RANDBETWEEN(1,5),lookups!$Q$1:$R$5,2,FALSE)</f>
        <v>y</v>
      </c>
      <c r="U5841" t="str">
        <f ca="1">VLOOKUP(RANDBETWEEN(1,5),lookups!$Q$1:$R$5,2,FALSE)</f>
        <v>n</v>
      </c>
      <c r="V5841" t="str">
        <f ca="1">IF(P5841=O5841,"y","n")</f>
        <v>y</v>
      </c>
    </row>
    <row r="5842" spans="1:22" x14ac:dyDescent="0.35">
      <c r="A5842" t="s">
        <v>29</v>
      </c>
      <c r="B5842" t="str">
        <f t="shared" si="104"/>
        <v>0000005842</v>
      </c>
      <c r="C5842">
        <f ca="1">RANDBETWEEN(5,20)</f>
        <v>5</v>
      </c>
      <c r="D5842">
        <f ca="1">RANDBETWEEN(0,C5842)</f>
        <v>5</v>
      </c>
      <c r="E5842" s="2">
        <f ca="1">RANDBETWEEN(500000,5000000)</f>
        <v>4775283</v>
      </c>
      <c r="F5842">
        <f ca="1">RANDBETWEEN(5,100)</f>
        <v>42</v>
      </c>
      <c r="G5842" t="str">
        <f ca="1">VLOOKUP(RANDBETWEEN(4,12),lookups!$A$1:$B$12,2,FALSE)</f>
        <v xml:space="preserve"> cc</v>
      </c>
      <c r="H5842" s="4">
        <f t="shared" ca="1" si="105"/>
        <v>47</v>
      </c>
      <c r="I5842" t="str">
        <f ca="1">VLOOKUP(RANDBETWEEN(1,5),lookups!$E$1:$F$5,2,FALSE)</f>
        <v>n</v>
      </c>
      <c r="J5842" t="str">
        <f ca="1">VLOOKUP(RANDBETWEEN(1,5),lookups!$C$1:$D$5,2,FALSE)</f>
        <v>norway</v>
      </c>
      <c r="K5842" t="str">
        <f ca="1">VLOOKUP(RANDBETWEEN(1,2),lookups!$G$1:$H$2,2,FALSE)</f>
        <v>flat</v>
      </c>
      <c r="L5842">
        <v>10</v>
      </c>
      <c r="M5842" t="str">
        <f ca="1">VLOOKUP(RANDBETWEEN(1,7),lookups!$I$1:$J$7,2,FALSE)</f>
        <v>b</v>
      </c>
      <c r="N5842" s="2">
        <f ca="1">E5842*(1-(RANDBETWEEN(1,50)/100))</f>
        <v>4488766.0199999996</v>
      </c>
      <c r="O5842" s="2">
        <f ca="1">N5842/12</f>
        <v>374063.83499999996</v>
      </c>
      <c r="P5842" s="2">
        <f ca="1">RANDBETWEEN(1,1.5)*((N5842/12)*VLOOKUP(J5842,'Weather by country'!$A$1:$C$5,3,FALSE))</f>
        <v>374063.83499999996</v>
      </c>
      <c r="Q5842" s="2">
        <f ca="1">(N5842/12)*RANDBETWEEN(60,100)/100</f>
        <v>310472.98304999998</v>
      </c>
      <c r="R5842" s="2">
        <f ca="1">(N5842/12)*RANDBETWEEN(60,100)/100</f>
        <v>295510.42964999995</v>
      </c>
      <c r="S5842" t="str">
        <f ca="1">VLOOKUP(J5842,'Weather by country'!$A$1:$C$5,2,FALSE)</f>
        <v>fine</v>
      </c>
      <c r="T5842" t="str">
        <f ca="1">VLOOKUP(RANDBETWEEN(1,5),lookups!$Q$1:$R$5,2,FALSE)</f>
        <v>y</v>
      </c>
      <c r="U5842" t="str">
        <f ca="1">VLOOKUP(RANDBETWEEN(1,5),lookups!$Q$1:$R$5,2,FALSE)</f>
        <v>n</v>
      </c>
      <c r="V5842" t="str">
        <f ca="1">IF(P5842=O5842,"y","n")</f>
        <v>y</v>
      </c>
    </row>
    <row r="5843" spans="1:22" x14ac:dyDescent="0.35">
      <c r="A5843" t="s">
        <v>30</v>
      </c>
      <c r="B5843" t="str">
        <f t="shared" si="104"/>
        <v>0000005843</v>
      </c>
      <c r="C5843">
        <f ca="1">RANDBETWEEN(5,20)</f>
        <v>10</v>
      </c>
      <c r="D5843">
        <f ca="1">RANDBETWEEN(0,C5843)</f>
        <v>8</v>
      </c>
      <c r="E5843" s="2">
        <f ca="1">RANDBETWEEN(250000,500000)</f>
        <v>447894</v>
      </c>
      <c r="F5843">
        <f ca="1">RANDBETWEEN(5,100)</f>
        <v>23</v>
      </c>
      <c r="G5843" t="str">
        <f ca="1">VLOOKUP(RANDBETWEEN(4,12),lookups!$A$1:$B$12,2,FALSE)</f>
        <v xml:space="preserve"> ccc</v>
      </c>
      <c r="H5843" s="4">
        <f t="shared" ca="1" si="105"/>
        <v>4</v>
      </c>
      <c r="I5843" t="s">
        <v>33</v>
      </c>
      <c r="J5843" t="str">
        <f ca="1">VLOOKUP(RANDBETWEEN(1,5),lookups!$C$1:$D$5,2,FALSE)</f>
        <v>sweden</v>
      </c>
      <c r="K5843" t="str">
        <f ca="1">VLOOKUP(RANDBETWEEN(1,2),lookups!$G$1:$H$2,2,FALSE)</f>
        <v>pitched</v>
      </c>
      <c r="L5843">
        <v>10</v>
      </c>
      <c r="M5843" t="str">
        <f ca="1">VLOOKUP(RANDBETWEEN(1,7),lookups!$I$1:$J$7,2,FALSE)</f>
        <v>a</v>
      </c>
      <c r="N5843" s="2">
        <f ca="1">E5843*(1-(RANDBETWEEN(1,50)/100))</f>
        <v>353836.26</v>
      </c>
      <c r="O5843" s="2">
        <f ca="1">N5843/12</f>
        <v>29486.355</v>
      </c>
      <c r="P5843" s="2">
        <f ca="1">RANDBETWEEN(1,1.5)*((N5843/12)*VLOOKUP(J5843,'Weather by country'!$A$1:$C$5,3,FALSE))</f>
        <v>29486.355</v>
      </c>
      <c r="Q5843" s="2">
        <f ca="1">(N5843/12)*RANDBETWEEN(60,100)/100</f>
        <v>20935.31205</v>
      </c>
      <c r="R5843" s="2">
        <f ca="1">(N5843/12)*RANDBETWEEN(60,100)/100</f>
        <v>27717.173699999999</v>
      </c>
      <c r="S5843" t="str">
        <f ca="1">VLOOKUP(J5843,'Weather by country'!$A$1:$C$5,2,FALSE)</f>
        <v>fine</v>
      </c>
      <c r="T5843" t="str">
        <f ca="1">VLOOKUP(RANDBETWEEN(1,5),lookups!$Q$1:$R$5,2,FALSE)</f>
        <v>y</v>
      </c>
      <c r="U5843" t="str">
        <f ca="1">VLOOKUP(RANDBETWEEN(1,5),lookups!$Q$1:$R$5,2,FALSE)</f>
        <v>n</v>
      </c>
      <c r="V5843" t="str">
        <f ca="1">IF(P5843=O5843,"y","n")</f>
        <v>y</v>
      </c>
    </row>
    <row r="5844" spans="1:22" x14ac:dyDescent="0.35">
      <c r="A5844" t="s">
        <v>29</v>
      </c>
      <c r="B5844" t="str">
        <f t="shared" si="104"/>
        <v>0000005844</v>
      </c>
      <c r="C5844">
        <f ca="1">RANDBETWEEN(5,20)</f>
        <v>15</v>
      </c>
      <c r="D5844">
        <f ca="1">RANDBETWEEN(0,C5844)</f>
        <v>8</v>
      </c>
      <c r="E5844" s="2">
        <f ca="1">RANDBETWEEN(500000,5000000)</f>
        <v>2053336</v>
      </c>
      <c r="F5844">
        <f ca="1">RANDBETWEEN(5,100)</f>
        <v>72</v>
      </c>
      <c r="G5844" t="str">
        <f ca="1">VLOOKUP(RANDBETWEEN(4,12),lookups!$A$1:$B$12,2,FALSE)</f>
        <v xml:space="preserve"> dd</v>
      </c>
      <c r="H5844" s="4">
        <f t="shared" ca="1" si="105"/>
        <v>20</v>
      </c>
      <c r="I5844" t="str">
        <f ca="1">VLOOKUP(RANDBETWEEN(1,5),lookups!$E$1:$F$5,2,FALSE)</f>
        <v>n</v>
      </c>
      <c r="J5844" t="str">
        <f ca="1">VLOOKUP(RANDBETWEEN(1,5),lookups!$C$1:$D$5,2,FALSE)</f>
        <v>finland</v>
      </c>
      <c r="K5844" t="str">
        <f ca="1">VLOOKUP(RANDBETWEEN(1,2),lookups!$G$1:$H$2,2,FALSE)</f>
        <v>flat</v>
      </c>
      <c r="L5844">
        <v>10</v>
      </c>
      <c r="M5844" t="str">
        <f ca="1">VLOOKUP(RANDBETWEEN(1,7),lookups!$I$1:$J$7,2,FALSE)</f>
        <v>b</v>
      </c>
      <c r="N5844" s="2">
        <f ca="1">E5844*(1-(RANDBETWEEN(1,50)/100))</f>
        <v>1170401.52</v>
      </c>
      <c r="O5844" s="2">
        <f ca="1">N5844/12</f>
        <v>97533.46</v>
      </c>
      <c r="P5844" s="2">
        <f ca="1">RANDBETWEEN(1,1.5)*((N5844/12)*VLOOKUP(J5844,'Weather by country'!$A$1:$C$5,3,FALSE))</f>
        <v>78026.768000000011</v>
      </c>
      <c r="Q5844" s="2">
        <f ca="1">(N5844/12)*RANDBETWEEN(60,100)/100</f>
        <v>66322.752800000002</v>
      </c>
      <c r="R5844" s="2">
        <f ca="1">(N5844/12)*RANDBETWEEN(60,100)/100</f>
        <v>83878.775600000008</v>
      </c>
      <c r="S5844" t="str">
        <f ca="1">VLOOKUP(J5844,'Weather by country'!$A$1:$C$5,2,FALSE)</f>
        <v>l-rain</v>
      </c>
      <c r="T5844" t="str">
        <f ca="1">VLOOKUP(RANDBETWEEN(1,5),lookups!$Q$1:$R$5,2,FALSE)</f>
        <v>n</v>
      </c>
      <c r="U5844" t="str">
        <f ca="1">VLOOKUP(RANDBETWEEN(1,5),lookups!$Q$1:$R$5,2,FALSE)</f>
        <v>y</v>
      </c>
      <c r="V5844" t="str">
        <f ca="1">IF(P5844=O5844,"y","n")</f>
        <v>n</v>
      </c>
    </row>
    <row r="5845" spans="1:22" x14ac:dyDescent="0.35">
      <c r="A5845" t="s">
        <v>30</v>
      </c>
      <c r="B5845" t="str">
        <f t="shared" si="104"/>
        <v>0000005845</v>
      </c>
      <c r="C5845">
        <f ca="1">RANDBETWEEN(5,20)</f>
        <v>17</v>
      </c>
      <c r="D5845">
        <f ca="1">RANDBETWEEN(0,C5845)</f>
        <v>7</v>
      </c>
      <c r="E5845" s="2">
        <f ca="1">RANDBETWEEN(250000,500000)</f>
        <v>254447</v>
      </c>
      <c r="F5845">
        <f ca="1">RANDBETWEEN(5,100)</f>
        <v>27</v>
      </c>
      <c r="G5845" t="str">
        <f ca="1">VLOOKUP(RANDBETWEEN(4,12),lookups!$A$1:$B$12,2,FALSE)</f>
        <v xml:space="preserve"> c</v>
      </c>
      <c r="H5845" s="4">
        <f t="shared" ca="1" si="105"/>
        <v>2</v>
      </c>
      <c r="I5845" t="s">
        <v>33</v>
      </c>
      <c r="J5845" t="str">
        <f ca="1">VLOOKUP(RANDBETWEEN(1,5),lookups!$C$1:$D$5,2,FALSE)</f>
        <v>finland</v>
      </c>
      <c r="K5845" t="str">
        <f ca="1">VLOOKUP(RANDBETWEEN(1,2),lookups!$G$1:$H$2,2,FALSE)</f>
        <v>pitched</v>
      </c>
      <c r="L5845">
        <v>10</v>
      </c>
      <c r="M5845" t="str">
        <f ca="1">VLOOKUP(RANDBETWEEN(1,7),lookups!$I$1:$J$7,2,FALSE)</f>
        <v>c</v>
      </c>
      <c r="N5845" s="2">
        <f ca="1">E5845*(1-(RANDBETWEEN(1,50)/100))</f>
        <v>229002.30000000002</v>
      </c>
      <c r="O5845" s="2">
        <f ca="1">N5845/12</f>
        <v>19083.525000000001</v>
      </c>
      <c r="P5845" s="2">
        <f ca="1">RANDBETWEEN(1,1.5)*((N5845/12)*VLOOKUP(J5845,'Weather by country'!$A$1:$C$5,3,FALSE))</f>
        <v>15266.820000000002</v>
      </c>
      <c r="Q5845" s="2">
        <f ca="1">(N5845/12)*RANDBETWEEN(60,100)/100</f>
        <v>12785.96175</v>
      </c>
      <c r="R5845" s="2">
        <f ca="1">(N5845/12)*RANDBETWEEN(60,100)/100</f>
        <v>13549.302750000001</v>
      </c>
      <c r="S5845" t="str">
        <f ca="1">VLOOKUP(J5845,'Weather by country'!$A$1:$C$5,2,FALSE)</f>
        <v>l-rain</v>
      </c>
      <c r="T5845" t="str">
        <f ca="1">VLOOKUP(RANDBETWEEN(1,5),lookups!$Q$1:$R$5,2,FALSE)</f>
        <v>y</v>
      </c>
      <c r="U5845" t="str">
        <f ca="1">VLOOKUP(RANDBETWEEN(1,5),lookups!$Q$1:$R$5,2,FALSE)</f>
        <v>n</v>
      </c>
      <c r="V5845" t="str">
        <f ca="1">IF(P5845=O5845,"y","n")</f>
        <v>n</v>
      </c>
    </row>
    <row r="5846" spans="1:22" x14ac:dyDescent="0.35">
      <c r="A5846" t="s">
        <v>29</v>
      </c>
      <c r="B5846" t="str">
        <f t="shared" si="104"/>
        <v>0000005846</v>
      </c>
      <c r="C5846">
        <f ca="1">RANDBETWEEN(5,20)</f>
        <v>7</v>
      </c>
      <c r="D5846">
        <f ca="1">RANDBETWEEN(0,C5846)</f>
        <v>0</v>
      </c>
      <c r="E5846" s="2">
        <f ca="1">RANDBETWEEN(500000,5000000)</f>
        <v>4247555</v>
      </c>
      <c r="F5846">
        <f ca="1">RANDBETWEEN(5,100)</f>
        <v>72</v>
      </c>
      <c r="G5846" t="str">
        <f ca="1">VLOOKUP(RANDBETWEEN(4,12),lookups!$A$1:$B$12,2,FALSE)</f>
        <v xml:space="preserve"> bbb</v>
      </c>
      <c r="H5846" s="4">
        <f t="shared" ca="1" si="105"/>
        <v>42</v>
      </c>
      <c r="I5846" t="str">
        <f ca="1">VLOOKUP(RANDBETWEEN(1,5),lookups!$E$1:$F$5,2,FALSE)</f>
        <v>y</v>
      </c>
      <c r="J5846" t="str">
        <f ca="1">VLOOKUP(RANDBETWEEN(1,5),lookups!$C$1:$D$5,2,FALSE)</f>
        <v>norway</v>
      </c>
      <c r="K5846" t="str">
        <f ca="1">VLOOKUP(RANDBETWEEN(1,2),lookups!$G$1:$H$2,2,FALSE)</f>
        <v>pitched</v>
      </c>
      <c r="L5846">
        <v>10</v>
      </c>
      <c r="M5846" t="str">
        <f ca="1">VLOOKUP(RANDBETWEEN(1,7),lookups!$I$1:$J$7,2,FALSE)</f>
        <v>c</v>
      </c>
      <c r="N5846" s="2">
        <f ca="1">E5846*(1-(RANDBETWEEN(1,50)/100))</f>
        <v>3398044</v>
      </c>
      <c r="O5846" s="2">
        <f ca="1">N5846/12</f>
        <v>283170.33333333331</v>
      </c>
      <c r="P5846" s="2">
        <f ca="1">RANDBETWEEN(1,1.5)*((N5846/12)*VLOOKUP(J5846,'Weather by country'!$A$1:$C$5,3,FALSE))</f>
        <v>283170.33333333331</v>
      </c>
      <c r="Q5846" s="2">
        <f ca="1">(N5846/12)*RANDBETWEEN(60,100)/100</f>
        <v>206714.34333333332</v>
      </c>
      <c r="R5846" s="2">
        <f ca="1">(N5846/12)*RANDBETWEEN(60,100)/100</f>
        <v>184060.71666666665</v>
      </c>
      <c r="S5846" t="str">
        <f ca="1">VLOOKUP(J5846,'Weather by country'!$A$1:$C$5,2,FALSE)</f>
        <v>fine</v>
      </c>
      <c r="T5846" t="str">
        <f ca="1">VLOOKUP(RANDBETWEEN(1,5),lookups!$Q$1:$R$5,2,FALSE)</f>
        <v>n</v>
      </c>
      <c r="U5846" t="str">
        <f ca="1">VLOOKUP(RANDBETWEEN(1,5),lookups!$Q$1:$R$5,2,FALSE)</f>
        <v>y</v>
      </c>
      <c r="V5846" t="str">
        <f ca="1">IF(P5846=O5846,"y","n")</f>
        <v>y</v>
      </c>
    </row>
    <row r="5847" spans="1:22" x14ac:dyDescent="0.35">
      <c r="A5847" t="s">
        <v>30</v>
      </c>
      <c r="B5847" t="str">
        <f t="shared" si="104"/>
        <v>0000005847</v>
      </c>
      <c r="C5847">
        <f ca="1">RANDBETWEEN(5,20)</f>
        <v>14</v>
      </c>
      <c r="D5847">
        <f ca="1">RANDBETWEEN(0,C5847)</f>
        <v>6</v>
      </c>
      <c r="E5847" s="2">
        <f ca="1">RANDBETWEEN(250000,500000)</f>
        <v>280709</v>
      </c>
      <c r="F5847">
        <f ca="1">RANDBETWEEN(5,100)</f>
        <v>20</v>
      </c>
      <c r="G5847" t="str">
        <f ca="1">VLOOKUP(RANDBETWEEN(4,12),lookups!$A$1:$B$12,2,FALSE)</f>
        <v xml:space="preserve"> ccc</v>
      </c>
      <c r="H5847" s="4">
        <f t="shared" ca="1" si="105"/>
        <v>2</v>
      </c>
      <c r="I5847" t="s">
        <v>33</v>
      </c>
      <c r="J5847" t="str">
        <f ca="1">VLOOKUP(RANDBETWEEN(1,5),lookups!$C$1:$D$5,2,FALSE)</f>
        <v>finland</v>
      </c>
      <c r="K5847" t="str">
        <f ca="1">VLOOKUP(RANDBETWEEN(1,2),lookups!$G$1:$H$2,2,FALSE)</f>
        <v>flat</v>
      </c>
      <c r="L5847">
        <v>10</v>
      </c>
      <c r="M5847" t="str">
        <f ca="1">VLOOKUP(RANDBETWEEN(1,7),lookups!$I$1:$J$7,2,FALSE)</f>
        <v>a</v>
      </c>
      <c r="N5847" s="2">
        <f ca="1">E5847*(1-(RANDBETWEEN(1,50)/100))</f>
        <v>230181.38</v>
      </c>
      <c r="O5847" s="2">
        <f ca="1">N5847/12</f>
        <v>19181.781666666666</v>
      </c>
      <c r="P5847" s="2">
        <f ca="1">RANDBETWEEN(1,1.5)*((N5847/12)*VLOOKUP(J5847,'Weather by country'!$A$1:$C$5,3,FALSE))</f>
        <v>15345.425333333333</v>
      </c>
      <c r="Q5847" s="2">
        <f ca="1">(N5847/12)*RANDBETWEEN(60,100)/100</f>
        <v>17455.421316666667</v>
      </c>
      <c r="R5847" s="2">
        <f ca="1">(N5847/12)*RANDBETWEEN(60,100)/100</f>
        <v>11509.069</v>
      </c>
      <c r="S5847" t="str">
        <f ca="1">VLOOKUP(J5847,'Weather by country'!$A$1:$C$5,2,FALSE)</f>
        <v>l-rain</v>
      </c>
      <c r="T5847" t="str">
        <f ca="1">VLOOKUP(RANDBETWEEN(1,5),lookups!$Q$1:$R$5,2,FALSE)</f>
        <v>y</v>
      </c>
      <c r="U5847" t="str">
        <f ca="1">VLOOKUP(RANDBETWEEN(1,5),lookups!$Q$1:$R$5,2,FALSE)</f>
        <v>y</v>
      </c>
      <c r="V5847" t="str">
        <f ca="1">IF(P5847=O5847,"y","n")</f>
        <v>n</v>
      </c>
    </row>
    <row r="5848" spans="1:22" x14ac:dyDescent="0.35">
      <c r="A5848" t="s">
        <v>29</v>
      </c>
      <c r="B5848" t="str">
        <f t="shared" si="104"/>
        <v>0000005848</v>
      </c>
      <c r="C5848">
        <f ca="1">RANDBETWEEN(5,20)</f>
        <v>5</v>
      </c>
      <c r="D5848">
        <f ca="1">RANDBETWEEN(0,C5848)</f>
        <v>0</v>
      </c>
      <c r="E5848" s="2">
        <f ca="1">RANDBETWEEN(500000,5000000)</f>
        <v>3833480</v>
      </c>
      <c r="F5848">
        <f ca="1">RANDBETWEEN(5,100)</f>
        <v>57</v>
      </c>
      <c r="G5848" t="str">
        <f ca="1">VLOOKUP(RANDBETWEEN(4,12),lookups!$A$1:$B$12,2,FALSE)</f>
        <v xml:space="preserve"> c</v>
      </c>
      <c r="H5848" s="4">
        <f t="shared" ca="1" si="105"/>
        <v>38</v>
      </c>
      <c r="I5848" t="str">
        <f ca="1">VLOOKUP(RANDBETWEEN(1,5),lookups!$E$1:$F$5,2,FALSE)</f>
        <v>n</v>
      </c>
      <c r="J5848" t="str">
        <f ca="1">VLOOKUP(RANDBETWEEN(1,5),lookups!$C$1:$D$5,2,FALSE)</f>
        <v>norway</v>
      </c>
      <c r="K5848" t="str">
        <f ca="1">VLOOKUP(RANDBETWEEN(1,2),lookups!$G$1:$H$2,2,FALSE)</f>
        <v>pitched</v>
      </c>
      <c r="L5848">
        <v>10</v>
      </c>
      <c r="M5848" t="str">
        <f ca="1">VLOOKUP(RANDBETWEEN(1,7),lookups!$I$1:$J$7,2,FALSE)</f>
        <v>c</v>
      </c>
      <c r="N5848" s="2">
        <f ca="1">E5848*(1-(RANDBETWEEN(1,50)/100))</f>
        <v>2568431.5999999996</v>
      </c>
      <c r="O5848" s="2">
        <f ca="1">N5848/12</f>
        <v>214035.96666666665</v>
      </c>
      <c r="P5848" s="2">
        <f ca="1">RANDBETWEEN(1,1.5)*((N5848/12)*VLOOKUP(J5848,'Weather by country'!$A$1:$C$5,3,FALSE))</f>
        <v>214035.96666666665</v>
      </c>
      <c r="Q5848" s="2">
        <f ca="1">(N5848/12)*RANDBETWEEN(60,100)/100</f>
        <v>147684.81699999998</v>
      </c>
      <c r="R5848" s="2">
        <f ca="1">(N5848/12)*RANDBETWEEN(60,100)/100</f>
        <v>156246.25566666664</v>
      </c>
      <c r="S5848" t="str">
        <f ca="1">VLOOKUP(J5848,'Weather by country'!$A$1:$C$5,2,FALSE)</f>
        <v>fine</v>
      </c>
      <c r="T5848" t="str">
        <f ca="1">VLOOKUP(RANDBETWEEN(1,5),lookups!$Q$1:$R$5,2,FALSE)</f>
        <v>y</v>
      </c>
      <c r="U5848" t="str">
        <f ca="1">VLOOKUP(RANDBETWEEN(1,5),lookups!$Q$1:$R$5,2,FALSE)</f>
        <v>n</v>
      </c>
      <c r="V5848" t="str">
        <f ca="1">IF(P5848=O5848,"y","n")</f>
        <v>y</v>
      </c>
    </row>
    <row r="5849" spans="1:22" x14ac:dyDescent="0.35">
      <c r="A5849" t="s">
        <v>30</v>
      </c>
      <c r="B5849" t="str">
        <f t="shared" si="104"/>
        <v>0000005849</v>
      </c>
      <c r="C5849">
        <f ca="1">RANDBETWEEN(5,20)</f>
        <v>7</v>
      </c>
      <c r="D5849">
        <f ca="1">RANDBETWEEN(0,C5849)</f>
        <v>2</v>
      </c>
      <c r="E5849" s="2">
        <f ca="1">RANDBETWEEN(250000,500000)</f>
        <v>430134</v>
      </c>
      <c r="F5849">
        <f ca="1">RANDBETWEEN(5,100)</f>
        <v>51</v>
      </c>
      <c r="G5849" t="str">
        <f ca="1">VLOOKUP(RANDBETWEEN(4,12),lookups!$A$1:$B$12,2,FALSE)</f>
        <v xml:space="preserve"> ddd</v>
      </c>
      <c r="H5849" s="4">
        <f t="shared" ca="1" si="105"/>
        <v>4</v>
      </c>
      <c r="I5849" t="s">
        <v>33</v>
      </c>
      <c r="J5849" t="str">
        <f ca="1">VLOOKUP(RANDBETWEEN(1,5),lookups!$C$1:$D$5,2,FALSE)</f>
        <v>uk</v>
      </c>
      <c r="K5849" t="str">
        <f ca="1">VLOOKUP(RANDBETWEEN(1,2),lookups!$G$1:$H$2,2,FALSE)</f>
        <v>flat</v>
      </c>
      <c r="L5849">
        <v>10</v>
      </c>
      <c r="M5849" t="str">
        <f ca="1">VLOOKUP(RANDBETWEEN(1,7),lookups!$I$1:$J$7,2,FALSE)</f>
        <v>c</v>
      </c>
      <c r="N5849" s="2">
        <f ca="1">E5849*(1-(RANDBETWEEN(1,50)/100))</f>
        <v>313997.82</v>
      </c>
      <c r="O5849" s="2">
        <f ca="1">N5849/12</f>
        <v>26166.485000000001</v>
      </c>
      <c r="P5849" s="2">
        <f ca="1">RANDBETWEEN(1,1.5)*((N5849/12)*VLOOKUP(J5849,'Weather by country'!$A$1:$C$5,3,FALSE))</f>
        <v>26166.485000000001</v>
      </c>
      <c r="Q5849" s="2">
        <f ca="1">(N5849/12)*RANDBETWEEN(60,100)/100</f>
        <v>18578.20435</v>
      </c>
      <c r="R5849" s="2">
        <f ca="1">(N5849/12)*RANDBETWEEN(60,100)/100</f>
        <v>18054.874650000002</v>
      </c>
      <c r="S5849" t="str">
        <f ca="1">VLOOKUP(J5849,'Weather by country'!$A$1:$C$5,2,FALSE)</f>
        <v>fine</v>
      </c>
      <c r="T5849" t="str">
        <f ca="1">VLOOKUP(RANDBETWEEN(1,5),lookups!$Q$1:$R$5,2,FALSE)</f>
        <v>n</v>
      </c>
      <c r="U5849" t="str">
        <f ca="1">VLOOKUP(RANDBETWEEN(1,5),lookups!$Q$1:$R$5,2,FALSE)</f>
        <v>n</v>
      </c>
      <c r="V5849" t="str">
        <f ca="1">IF(P5849=O5849,"y","n")</f>
        <v>y</v>
      </c>
    </row>
    <row r="5850" spans="1:22" x14ac:dyDescent="0.35">
      <c r="A5850" t="s">
        <v>29</v>
      </c>
      <c r="B5850" t="str">
        <f t="shared" si="104"/>
        <v>0000005850</v>
      </c>
      <c r="C5850">
        <f ca="1">RANDBETWEEN(5,20)</f>
        <v>6</v>
      </c>
      <c r="D5850">
        <f ca="1">RANDBETWEEN(0,C5850)</f>
        <v>2</v>
      </c>
      <c r="E5850" s="2">
        <f ca="1">RANDBETWEEN(500000,5000000)</f>
        <v>2334158</v>
      </c>
      <c r="F5850">
        <f ca="1">RANDBETWEEN(5,100)</f>
        <v>81</v>
      </c>
      <c r="G5850" t="str">
        <f ca="1">VLOOKUP(RANDBETWEEN(4,12),lookups!$A$1:$B$12,2,FALSE)</f>
        <v xml:space="preserve"> cc</v>
      </c>
      <c r="H5850" s="4">
        <f t="shared" ca="1" si="105"/>
        <v>23</v>
      </c>
      <c r="I5850" t="str">
        <f ca="1">VLOOKUP(RANDBETWEEN(1,5),lookups!$E$1:$F$5,2,FALSE)</f>
        <v>n</v>
      </c>
      <c r="J5850" t="str">
        <f ca="1">VLOOKUP(RANDBETWEEN(1,5),lookups!$C$1:$D$5,2,FALSE)</f>
        <v>denmark</v>
      </c>
      <c r="K5850" t="str">
        <f ca="1">VLOOKUP(RANDBETWEEN(1,2),lookups!$G$1:$H$2,2,FALSE)</f>
        <v>pitched</v>
      </c>
      <c r="L5850">
        <v>10</v>
      </c>
      <c r="M5850" t="str">
        <f ca="1">VLOOKUP(RANDBETWEEN(1,7),lookups!$I$1:$J$7,2,FALSE)</f>
        <v>b</v>
      </c>
      <c r="N5850" s="2">
        <f ca="1">E5850*(1-(RANDBETWEEN(1,50)/100))</f>
        <v>1937351.14</v>
      </c>
      <c r="O5850" s="2">
        <f ca="1">N5850/12</f>
        <v>161445.92833333332</v>
      </c>
      <c r="P5850" s="2">
        <f ca="1">RANDBETWEEN(1,1.5)*((N5850/12)*VLOOKUP(J5850,'Weather by country'!$A$1:$C$5,3,FALSE))</f>
        <v>161445.92833333332</v>
      </c>
      <c r="Q5850" s="2">
        <f ca="1">(N5850/12)*RANDBETWEEN(60,100)/100</f>
        <v>138843.49836666667</v>
      </c>
      <c r="R5850" s="2">
        <f ca="1">(N5850/12)*RANDBETWEEN(60,100)/100</f>
        <v>145301.33549999999</v>
      </c>
      <c r="S5850" t="str">
        <f ca="1">VLOOKUP(J5850,'Weather by country'!$A$1:$C$5,2,FALSE)</f>
        <v>fine</v>
      </c>
      <c r="T5850" t="str">
        <f ca="1">VLOOKUP(RANDBETWEEN(1,5),lookups!$Q$1:$R$5,2,FALSE)</f>
        <v>y</v>
      </c>
      <c r="U5850" t="str">
        <f ca="1">VLOOKUP(RANDBETWEEN(1,5),lookups!$Q$1:$R$5,2,FALSE)</f>
        <v>n</v>
      </c>
      <c r="V5850" t="str">
        <f ca="1">IF(P5850=O5850,"y","n")</f>
        <v>y</v>
      </c>
    </row>
    <row r="5851" spans="1:22" x14ac:dyDescent="0.35">
      <c r="A5851" t="s">
        <v>30</v>
      </c>
      <c r="B5851" t="str">
        <f t="shared" si="104"/>
        <v>0000005851</v>
      </c>
      <c r="C5851">
        <f ca="1">RANDBETWEEN(5,20)</f>
        <v>10</v>
      </c>
      <c r="D5851">
        <f ca="1">RANDBETWEEN(0,C5851)</f>
        <v>10</v>
      </c>
      <c r="E5851" s="2">
        <f ca="1">RANDBETWEEN(250000,500000)</f>
        <v>285439</v>
      </c>
      <c r="F5851">
        <f ca="1">RANDBETWEEN(5,100)</f>
        <v>25</v>
      </c>
      <c r="G5851" t="str">
        <f ca="1">VLOOKUP(RANDBETWEEN(4,12),lookups!$A$1:$B$12,2,FALSE)</f>
        <v xml:space="preserve"> dd</v>
      </c>
      <c r="H5851" s="4">
        <f t="shared" ca="1" si="105"/>
        <v>2</v>
      </c>
      <c r="I5851" t="s">
        <v>33</v>
      </c>
      <c r="J5851" t="str">
        <f ca="1">VLOOKUP(RANDBETWEEN(1,5),lookups!$C$1:$D$5,2,FALSE)</f>
        <v>norway</v>
      </c>
      <c r="K5851" t="str">
        <f ca="1">VLOOKUP(RANDBETWEEN(1,2),lookups!$G$1:$H$2,2,FALSE)</f>
        <v>pitched</v>
      </c>
      <c r="L5851">
        <v>10</v>
      </c>
      <c r="M5851" t="str">
        <f ca="1">VLOOKUP(RANDBETWEEN(1,7),lookups!$I$1:$J$7,2,FALSE)</f>
        <v>a</v>
      </c>
      <c r="N5851" s="2">
        <f ca="1">E5851*(1-(RANDBETWEEN(1,50)/100))</f>
        <v>174117.79</v>
      </c>
      <c r="O5851" s="2">
        <f ca="1">N5851/12</f>
        <v>14509.815833333334</v>
      </c>
      <c r="P5851" s="2">
        <f ca="1">RANDBETWEEN(1,1.5)*((N5851/12)*VLOOKUP(J5851,'Weather by country'!$A$1:$C$5,3,FALSE))</f>
        <v>14509.815833333334</v>
      </c>
      <c r="Q5851" s="2">
        <f ca="1">(N5851/12)*RANDBETWEEN(60,100)/100</f>
        <v>12188.2453</v>
      </c>
      <c r="R5851" s="2">
        <f ca="1">(N5851/12)*RANDBETWEEN(60,100)/100</f>
        <v>12623.539775000001</v>
      </c>
      <c r="S5851" t="str">
        <f ca="1">VLOOKUP(J5851,'Weather by country'!$A$1:$C$5,2,FALSE)</f>
        <v>fine</v>
      </c>
      <c r="T5851" t="str">
        <f ca="1">VLOOKUP(RANDBETWEEN(1,5),lookups!$Q$1:$R$5,2,FALSE)</f>
        <v>y</v>
      </c>
      <c r="U5851" t="str">
        <f ca="1">VLOOKUP(RANDBETWEEN(1,5),lookups!$Q$1:$R$5,2,FALSE)</f>
        <v>y</v>
      </c>
      <c r="V5851" t="str">
        <f ca="1">IF(P5851=O5851,"y","n")</f>
        <v>y</v>
      </c>
    </row>
    <row r="5852" spans="1:22" x14ac:dyDescent="0.35">
      <c r="A5852" t="s">
        <v>29</v>
      </c>
      <c r="B5852" t="str">
        <f t="shared" si="104"/>
        <v>0000005852</v>
      </c>
      <c r="C5852">
        <f ca="1">RANDBETWEEN(5,20)</f>
        <v>12</v>
      </c>
      <c r="D5852">
        <f ca="1">RANDBETWEEN(0,C5852)</f>
        <v>10</v>
      </c>
      <c r="E5852" s="2">
        <f ca="1">RANDBETWEEN(500000,5000000)</f>
        <v>707247</v>
      </c>
      <c r="F5852">
        <f ca="1">RANDBETWEEN(5,100)</f>
        <v>48</v>
      </c>
      <c r="G5852" t="str">
        <f ca="1">VLOOKUP(RANDBETWEEN(4,12),lookups!$A$1:$B$12,2,FALSE)</f>
        <v xml:space="preserve"> c</v>
      </c>
      <c r="H5852" s="4">
        <f t="shared" ca="1" si="105"/>
        <v>7</v>
      </c>
      <c r="I5852" t="str">
        <f ca="1">VLOOKUP(RANDBETWEEN(1,5),lookups!$E$1:$F$5,2,FALSE)</f>
        <v>y</v>
      </c>
      <c r="J5852" t="str">
        <f ca="1">VLOOKUP(RANDBETWEEN(1,5),lookups!$C$1:$D$5,2,FALSE)</f>
        <v>uk</v>
      </c>
      <c r="K5852" t="str">
        <f ca="1">VLOOKUP(RANDBETWEEN(1,2),lookups!$G$1:$H$2,2,FALSE)</f>
        <v>flat</v>
      </c>
      <c r="L5852">
        <v>10</v>
      </c>
      <c r="M5852" t="str">
        <f ca="1">VLOOKUP(RANDBETWEEN(1,7),lookups!$I$1:$J$7,2,FALSE)</f>
        <v>c</v>
      </c>
      <c r="N5852" s="2">
        <f ca="1">E5852*(1-(RANDBETWEEN(1,50)/100))</f>
        <v>410203.26000000007</v>
      </c>
      <c r="O5852" s="2">
        <f ca="1">N5852/12</f>
        <v>34183.605000000003</v>
      </c>
      <c r="P5852" s="2">
        <f ca="1">RANDBETWEEN(1,1.5)*((N5852/12)*VLOOKUP(J5852,'Weather by country'!$A$1:$C$5,3,FALSE))</f>
        <v>34183.605000000003</v>
      </c>
      <c r="Q5852" s="2">
        <f ca="1">(N5852/12)*RANDBETWEEN(60,100)/100</f>
        <v>24612.195599999999</v>
      </c>
      <c r="R5852" s="2">
        <f ca="1">(N5852/12)*RANDBETWEEN(60,100)/100</f>
        <v>33841.768950000005</v>
      </c>
      <c r="S5852" t="str">
        <f ca="1">VLOOKUP(J5852,'Weather by country'!$A$1:$C$5,2,FALSE)</f>
        <v>fine</v>
      </c>
      <c r="T5852" t="str">
        <f ca="1">VLOOKUP(RANDBETWEEN(1,5),lookups!$Q$1:$R$5,2,FALSE)</f>
        <v>n</v>
      </c>
      <c r="U5852" t="str">
        <f ca="1">VLOOKUP(RANDBETWEEN(1,5),lookups!$Q$1:$R$5,2,FALSE)</f>
        <v>n</v>
      </c>
      <c r="V5852" t="str">
        <f ca="1">IF(P5852=O5852,"y","n")</f>
        <v>y</v>
      </c>
    </row>
    <row r="5853" spans="1:22" x14ac:dyDescent="0.35">
      <c r="A5853" t="s">
        <v>30</v>
      </c>
      <c r="B5853" t="str">
        <f t="shared" si="104"/>
        <v>0000005853</v>
      </c>
      <c r="C5853">
        <f ca="1">RANDBETWEEN(5,20)</f>
        <v>9</v>
      </c>
      <c r="D5853">
        <f ca="1">RANDBETWEEN(0,C5853)</f>
        <v>3</v>
      </c>
      <c r="E5853" s="2">
        <f ca="1">RANDBETWEEN(250000,500000)</f>
        <v>264608</v>
      </c>
      <c r="F5853">
        <f ca="1">RANDBETWEEN(5,100)</f>
        <v>97</v>
      </c>
      <c r="G5853" t="str">
        <f ca="1">VLOOKUP(RANDBETWEEN(4,12),lookups!$A$1:$B$12,2,FALSE)</f>
        <v xml:space="preserve"> dd</v>
      </c>
      <c r="H5853" s="4">
        <f t="shared" ca="1" si="105"/>
        <v>2</v>
      </c>
      <c r="I5853" t="s">
        <v>33</v>
      </c>
      <c r="J5853" t="str">
        <f ca="1">VLOOKUP(RANDBETWEEN(1,5),lookups!$C$1:$D$5,2,FALSE)</f>
        <v>denmark</v>
      </c>
      <c r="K5853" t="str">
        <f ca="1">VLOOKUP(RANDBETWEEN(1,2),lookups!$G$1:$H$2,2,FALSE)</f>
        <v>pitched</v>
      </c>
      <c r="L5853">
        <v>10</v>
      </c>
      <c r="M5853" t="str">
        <f ca="1">VLOOKUP(RANDBETWEEN(1,7),lookups!$I$1:$J$7,2,FALSE)</f>
        <v>c</v>
      </c>
      <c r="N5853" s="2">
        <f ca="1">E5853*(1-(RANDBETWEEN(1,50)/100))</f>
        <v>161410.88</v>
      </c>
      <c r="O5853" s="2">
        <f ca="1">N5853/12</f>
        <v>13450.906666666668</v>
      </c>
      <c r="P5853" s="2">
        <f ca="1">RANDBETWEEN(1,1.5)*((N5853/12)*VLOOKUP(J5853,'Weather by country'!$A$1:$C$5,3,FALSE))</f>
        <v>13450.906666666668</v>
      </c>
      <c r="Q5853" s="2">
        <f ca="1">(N5853/12)*RANDBETWEEN(60,100)/100</f>
        <v>12643.852266666669</v>
      </c>
      <c r="R5853" s="2">
        <f ca="1">(N5853/12)*RANDBETWEEN(60,100)/100</f>
        <v>8070.5439999999999</v>
      </c>
      <c r="S5853" t="str">
        <f ca="1">VLOOKUP(J5853,'Weather by country'!$A$1:$C$5,2,FALSE)</f>
        <v>fine</v>
      </c>
      <c r="T5853" t="str">
        <f ca="1">VLOOKUP(RANDBETWEEN(1,5),lookups!$Q$1:$R$5,2,FALSE)</f>
        <v>y</v>
      </c>
      <c r="U5853" t="str">
        <f ca="1">VLOOKUP(RANDBETWEEN(1,5),lookups!$Q$1:$R$5,2,FALSE)</f>
        <v>n</v>
      </c>
      <c r="V5853" t="str">
        <f ca="1">IF(P5853=O5853,"y","n")</f>
        <v>y</v>
      </c>
    </row>
    <row r="5854" spans="1:22" x14ac:dyDescent="0.35">
      <c r="A5854" t="s">
        <v>29</v>
      </c>
      <c r="B5854" t="str">
        <f t="shared" si="104"/>
        <v>0000005854</v>
      </c>
      <c r="C5854">
        <f ca="1">RANDBETWEEN(5,20)</f>
        <v>10</v>
      </c>
      <c r="D5854">
        <f ca="1">RANDBETWEEN(0,C5854)</f>
        <v>7</v>
      </c>
      <c r="E5854" s="2">
        <f ca="1">RANDBETWEEN(500000,5000000)</f>
        <v>4853273</v>
      </c>
      <c r="F5854">
        <f ca="1">RANDBETWEEN(5,100)</f>
        <v>80</v>
      </c>
      <c r="G5854" t="str">
        <f ca="1">VLOOKUP(RANDBETWEEN(4,12),lookups!$A$1:$B$12,2,FALSE)</f>
        <v xml:space="preserve"> d</v>
      </c>
      <c r="H5854" s="4">
        <f t="shared" ca="1" si="105"/>
        <v>48</v>
      </c>
      <c r="I5854" t="str">
        <f ca="1">VLOOKUP(RANDBETWEEN(1,5),lookups!$E$1:$F$5,2,FALSE)</f>
        <v>n</v>
      </c>
      <c r="J5854" t="str">
        <f ca="1">VLOOKUP(RANDBETWEEN(1,5),lookups!$C$1:$D$5,2,FALSE)</f>
        <v>denmark</v>
      </c>
      <c r="K5854" t="str">
        <f ca="1">VLOOKUP(RANDBETWEEN(1,2),lookups!$G$1:$H$2,2,FALSE)</f>
        <v>pitched</v>
      </c>
      <c r="L5854">
        <v>10</v>
      </c>
      <c r="M5854" t="str">
        <f ca="1">VLOOKUP(RANDBETWEEN(1,7),lookups!$I$1:$J$7,2,FALSE)</f>
        <v>c</v>
      </c>
      <c r="N5854" s="2">
        <f ca="1">E5854*(1-(RANDBETWEEN(1,50)/100))</f>
        <v>2669300.1500000004</v>
      </c>
      <c r="O5854" s="2">
        <f ca="1">N5854/12</f>
        <v>222441.6791666667</v>
      </c>
      <c r="P5854" s="2">
        <f ca="1">RANDBETWEEN(1,1.5)*((N5854/12)*VLOOKUP(J5854,'Weather by country'!$A$1:$C$5,3,FALSE))</f>
        <v>222441.6791666667</v>
      </c>
      <c r="Q5854" s="2">
        <f ca="1">(N5854/12)*RANDBETWEEN(60,100)/100</f>
        <v>211319.59520833337</v>
      </c>
      <c r="R5854" s="2">
        <f ca="1">(N5854/12)*RANDBETWEEN(60,100)/100</f>
        <v>180177.76012500003</v>
      </c>
      <c r="S5854" t="str">
        <f ca="1">VLOOKUP(J5854,'Weather by country'!$A$1:$C$5,2,FALSE)</f>
        <v>fine</v>
      </c>
      <c r="T5854" t="str">
        <f ca="1">VLOOKUP(RANDBETWEEN(1,5),lookups!$Q$1:$R$5,2,FALSE)</f>
        <v>y</v>
      </c>
      <c r="U5854" t="str">
        <f ca="1">VLOOKUP(RANDBETWEEN(1,5),lookups!$Q$1:$R$5,2,FALSE)</f>
        <v>y</v>
      </c>
      <c r="V5854" t="str">
        <f ca="1">IF(P5854=O5854,"y","n")</f>
        <v>y</v>
      </c>
    </row>
    <row r="5855" spans="1:22" x14ac:dyDescent="0.35">
      <c r="A5855" t="s">
        <v>30</v>
      </c>
      <c r="B5855" t="str">
        <f t="shared" si="104"/>
        <v>0000005855</v>
      </c>
      <c r="C5855">
        <f ca="1">RANDBETWEEN(5,20)</f>
        <v>16</v>
      </c>
      <c r="D5855">
        <f ca="1">RANDBETWEEN(0,C5855)</f>
        <v>10</v>
      </c>
      <c r="E5855" s="2">
        <f ca="1">RANDBETWEEN(250000,500000)</f>
        <v>469057</v>
      </c>
      <c r="F5855">
        <f ca="1">RANDBETWEEN(5,100)</f>
        <v>60</v>
      </c>
      <c r="G5855" t="str">
        <f ca="1">VLOOKUP(RANDBETWEEN(4,12),lookups!$A$1:$B$12,2,FALSE)</f>
        <v xml:space="preserve"> bb</v>
      </c>
      <c r="H5855" s="4">
        <f t="shared" ca="1" si="105"/>
        <v>4</v>
      </c>
      <c r="I5855" t="s">
        <v>33</v>
      </c>
      <c r="J5855" t="str">
        <f ca="1">VLOOKUP(RANDBETWEEN(1,5),lookups!$C$1:$D$5,2,FALSE)</f>
        <v>finland</v>
      </c>
      <c r="K5855" t="str">
        <f ca="1">VLOOKUP(RANDBETWEEN(1,2),lookups!$G$1:$H$2,2,FALSE)</f>
        <v>flat</v>
      </c>
      <c r="L5855">
        <v>10</v>
      </c>
      <c r="M5855" t="str">
        <f ca="1">VLOOKUP(RANDBETWEEN(1,7),lookups!$I$1:$J$7,2,FALSE)</f>
        <v>b</v>
      </c>
      <c r="N5855" s="2">
        <f ca="1">E5855*(1-(RANDBETWEEN(1,50)/100))</f>
        <v>450294.72</v>
      </c>
      <c r="O5855" s="2">
        <f ca="1">N5855/12</f>
        <v>37524.559999999998</v>
      </c>
      <c r="P5855" s="2">
        <f ca="1">RANDBETWEEN(1,1.5)*((N5855/12)*VLOOKUP(J5855,'Weather by country'!$A$1:$C$5,3,FALSE))</f>
        <v>30019.648000000001</v>
      </c>
      <c r="Q5855" s="2">
        <f ca="1">(N5855/12)*RANDBETWEEN(60,100)/100</f>
        <v>30770.139199999998</v>
      </c>
      <c r="R5855" s="2">
        <f ca="1">(N5855/12)*RANDBETWEEN(60,100)/100</f>
        <v>36774.068800000001</v>
      </c>
      <c r="S5855" t="str">
        <f ca="1">VLOOKUP(J5855,'Weather by country'!$A$1:$C$5,2,FALSE)</f>
        <v>l-rain</v>
      </c>
      <c r="T5855" t="str">
        <f ca="1">VLOOKUP(RANDBETWEEN(1,5),lookups!$Q$1:$R$5,2,FALSE)</f>
        <v>y</v>
      </c>
      <c r="U5855" t="str">
        <f ca="1">VLOOKUP(RANDBETWEEN(1,5),lookups!$Q$1:$R$5,2,FALSE)</f>
        <v>y</v>
      </c>
      <c r="V5855" t="str">
        <f ca="1">IF(P5855=O5855,"y","n")</f>
        <v>n</v>
      </c>
    </row>
    <row r="5856" spans="1:22" x14ac:dyDescent="0.35">
      <c r="A5856" t="s">
        <v>29</v>
      </c>
      <c r="B5856" t="str">
        <f t="shared" si="104"/>
        <v>0000005856</v>
      </c>
      <c r="C5856">
        <f ca="1">RANDBETWEEN(5,20)</f>
        <v>10</v>
      </c>
      <c r="D5856">
        <f ca="1">RANDBETWEEN(0,C5856)</f>
        <v>7</v>
      </c>
      <c r="E5856" s="2">
        <f ca="1">RANDBETWEEN(500000,5000000)</f>
        <v>1527573</v>
      </c>
      <c r="F5856">
        <f ca="1">RANDBETWEEN(5,100)</f>
        <v>29</v>
      </c>
      <c r="G5856" t="str">
        <f ca="1">VLOOKUP(RANDBETWEEN(4,12),lookups!$A$1:$B$12,2,FALSE)</f>
        <v xml:space="preserve"> dd</v>
      </c>
      <c r="H5856" s="4">
        <f t="shared" ca="1" si="105"/>
        <v>15</v>
      </c>
      <c r="I5856" t="str">
        <f ca="1">VLOOKUP(RANDBETWEEN(1,5),lookups!$E$1:$F$5,2,FALSE)</f>
        <v>n</v>
      </c>
      <c r="J5856" t="str">
        <f ca="1">VLOOKUP(RANDBETWEEN(1,5),lookups!$C$1:$D$5,2,FALSE)</f>
        <v>sweden</v>
      </c>
      <c r="K5856" t="str">
        <f ca="1">VLOOKUP(RANDBETWEEN(1,2),lookups!$G$1:$H$2,2,FALSE)</f>
        <v>pitched</v>
      </c>
      <c r="L5856">
        <v>10</v>
      </c>
      <c r="M5856" t="str">
        <f ca="1">VLOOKUP(RANDBETWEEN(1,7),lookups!$I$1:$J$7,2,FALSE)</f>
        <v>c</v>
      </c>
      <c r="N5856" s="2">
        <f ca="1">E5856*(1-(RANDBETWEEN(1,50)/100))</f>
        <v>885992.34000000008</v>
      </c>
      <c r="O5856" s="2">
        <f ca="1">N5856/12</f>
        <v>73832.695000000007</v>
      </c>
      <c r="P5856" s="2">
        <f ca="1">RANDBETWEEN(1,1.5)*((N5856/12)*VLOOKUP(J5856,'Weather by country'!$A$1:$C$5,3,FALSE))</f>
        <v>73832.695000000007</v>
      </c>
      <c r="Q5856" s="2">
        <f ca="1">(N5856/12)*RANDBETWEEN(60,100)/100</f>
        <v>59066.156000000003</v>
      </c>
      <c r="R5856" s="2">
        <f ca="1">(N5856/12)*RANDBETWEEN(60,100)/100</f>
        <v>51682.886500000001</v>
      </c>
      <c r="S5856" t="str">
        <f ca="1">VLOOKUP(J5856,'Weather by country'!$A$1:$C$5,2,FALSE)</f>
        <v>fine</v>
      </c>
      <c r="T5856" t="str">
        <f ca="1">VLOOKUP(RANDBETWEEN(1,5),lookups!$Q$1:$R$5,2,FALSE)</f>
        <v>y</v>
      </c>
      <c r="U5856" t="str">
        <f ca="1">VLOOKUP(RANDBETWEEN(1,5),lookups!$Q$1:$R$5,2,FALSE)</f>
        <v>y</v>
      </c>
      <c r="V5856" t="str">
        <f ca="1">IF(P5856=O5856,"y","n")</f>
        <v>y</v>
      </c>
    </row>
    <row r="5857" spans="1:22" x14ac:dyDescent="0.35">
      <c r="A5857" t="s">
        <v>30</v>
      </c>
      <c r="B5857" t="str">
        <f t="shared" si="104"/>
        <v>0000005857</v>
      </c>
      <c r="C5857">
        <f ca="1">RANDBETWEEN(5,20)</f>
        <v>11</v>
      </c>
      <c r="D5857">
        <f ca="1">RANDBETWEEN(0,C5857)</f>
        <v>5</v>
      </c>
      <c r="E5857" s="2">
        <f ca="1">RANDBETWEEN(250000,500000)</f>
        <v>420668</v>
      </c>
      <c r="F5857">
        <f ca="1">RANDBETWEEN(5,100)</f>
        <v>94</v>
      </c>
      <c r="G5857" t="str">
        <f ca="1">VLOOKUP(RANDBETWEEN(4,12),lookups!$A$1:$B$12,2,FALSE)</f>
        <v xml:space="preserve"> ddd</v>
      </c>
      <c r="H5857" s="4">
        <f t="shared" ca="1" si="105"/>
        <v>4</v>
      </c>
      <c r="I5857" t="s">
        <v>33</v>
      </c>
      <c r="J5857" t="str">
        <f ca="1">VLOOKUP(RANDBETWEEN(1,5),lookups!$C$1:$D$5,2,FALSE)</f>
        <v>norway</v>
      </c>
      <c r="K5857" t="str">
        <f ca="1">VLOOKUP(RANDBETWEEN(1,2),lookups!$G$1:$H$2,2,FALSE)</f>
        <v>pitched</v>
      </c>
      <c r="L5857">
        <v>10</v>
      </c>
      <c r="M5857" t="str">
        <f ca="1">VLOOKUP(RANDBETWEEN(1,7),lookups!$I$1:$J$7,2,FALSE)</f>
        <v>b</v>
      </c>
      <c r="N5857" s="2">
        <f ca="1">E5857*(1-(RANDBETWEEN(1,50)/100))</f>
        <v>214540.68</v>
      </c>
      <c r="O5857" s="2">
        <f ca="1">N5857/12</f>
        <v>17878.39</v>
      </c>
      <c r="P5857" s="2">
        <f ca="1">RANDBETWEEN(1,1.5)*((N5857/12)*VLOOKUP(J5857,'Weather by country'!$A$1:$C$5,3,FALSE))</f>
        <v>17878.39</v>
      </c>
      <c r="Q5857" s="2">
        <f ca="1">(N5857/12)*RANDBETWEEN(60,100)/100</f>
        <v>17163.254399999998</v>
      </c>
      <c r="R5857" s="2">
        <f ca="1">(N5857/12)*RANDBETWEEN(60,100)/100</f>
        <v>10727.034</v>
      </c>
      <c r="S5857" t="str">
        <f ca="1">VLOOKUP(J5857,'Weather by country'!$A$1:$C$5,2,FALSE)</f>
        <v>fine</v>
      </c>
      <c r="T5857" t="str">
        <f ca="1">VLOOKUP(RANDBETWEEN(1,5),lookups!$Q$1:$R$5,2,FALSE)</f>
        <v>n</v>
      </c>
      <c r="U5857" t="str">
        <f ca="1">VLOOKUP(RANDBETWEEN(1,5),lookups!$Q$1:$R$5,2,FALSE)</f>
        <v>y</v>
      </c>
      <c r="V5857" t="str">
        <f ca="1">IF(P5857=O5857,"y","n")</f>
        <v>y</v>
      </c>
    </row>
    <row r="5858" spans="1:22" x14ac:dyDescent="0.35">
      <c r="A5858" t="s">
        <v>29</v>
      </c>
      <c r="B5858" t="str">
        <f t="shared" si="104"/>
        <v>0000005858</v>
      </c>
      <c r="C5858">
        <f ca="1">RANDBETWEEN(5,20)</f>
        <v>19</v>
      </c>
      <c r="D5858">
        <f ca="1">RANDBETWEEN(0,C5858)</f>
        <v>12</v>
      </c>
      <c r="E5858" s="2">
        <f ca="1">RANDBETWEEN(500000,5000000)</f>
        <v>3013992</v>
      </c>
      <c r="F5858">
        <f ca="1">RANDBETWEEN(5,100)</f>
        <v>83</v>
      </c>
      <c r="G5858" t="str">
        <f ca="1">VLOOKUP(RANDBETWEEN(4,12),lookups!$A$1:$B$12,2,FALSE)</f>
        <v xml:space="preserve"> dd</v>
      </c>
      <c r="H5858" s="4">
        <f t="shared" ca="1" si="105"/>
        <v>30</v>
      </c>
      <c r="I5858" t="str">
        <f ca="1">VLOOKUP(RANDBETWEEN(1,5),lookups!$E$1:$F$5,2,FALSE)</f>
        <v>n</v>
      </c>
      <c r="J5858" t="str">
        <f ca="1">VLOOKUP(RANDBETWEEN(1,5),lookups!$C$1:$D$5,2,FALSE)</f>
        <v>denmark</v>
      </c>
      <c r="K5858" t="str">
        <f ca="1">VLOOKUP(RANDBETWEEN(1,2),lookups!$G$1:$H$2,2,FALSE)</f>
        <v>flat</v>
      </c>
      <c r="L5858">
        <v>10</v>
      </c>
      <c r="M5858" t="str">
        <f ca="1">VLOOKUP(RANDBETWEEN(1,7),lookups!$I$1:$J$7,2,FALSE)</f>
        <v>b</v>
      </c>
      <c r="N5858" s="2">
        <f ca="1">E5858*(1-(RANDBETWEEN(1,50)/100))</f>
        <v>2109794.4</v>
      </c>
      <c r="O5858" s="2">
        <f ca="1">N5858/12</f>
        <v>175816.19999999998</v>
      </c>
      <c r="P5858" s="2">
        <f ca="1">RANDBETWEEN(1,1.5)*((N5858/12)*VLOOKUP(J5858,'Weather by country'!$A$1:$C$5,3,FALSE))</f>
        <v>175816.19999999998</v>
      </c>
      <c r="Q5858" s="2">
        <f ca="1">(N5858/12)*RANDBETWEEN(60,100)/100</f>
        <v>151201.932</v>
      </c>
      <c r="R5858" s="2">
        <f ca="1">(N5858/12)*RANDBETWEEN(60,100)/100</f>
        <v>138894.79799999998</v>
      </c>
      <c r="S5858" t="str">
        <f ca="1">VLOOKUP(J5858,'Weather by country'!$A$1:$C$5,2,FALSE)</f>
        <v>fine</v>
      </c>
      <c r="T5858" t="str">
        <f ca="1">VLOOKUP(RANDBETWEEN(1,5),lookups!$Q$1:$R$5,2,FALSE)</f>
        <v>n</v>
      </c>
      <c r="U5858" t="str">
        <f ca="1">VLOOKUP(RANDBETWEEN(1,5),lookups!$Q$1:$R$5,2,FALSE)</f>
        <v>n</v>
      </c>
      <c r="V5858" t="str">
        <f ca="1">IF(P5858=O5858,"y","n")</f>
        <v>y</v>
      </c>
    </row>
    <row r="5859" spans="1:22" x14ac:dyDescent="0.35">
      <c r="A5859" t="s">
        <v>30</v>
      </c>
      <c r="B5859" t="str">
        <f t="shared" si="104"/>
        <v>0000005859</v>
      </c>
      <c r="C5859">
        <f ca="1">RANDBETWEEN(5,20)</f>
        <v>13</v>
      </c>
      <c r="D5859">
        <f ca="1">RANDBETWEEN(0,C5859)</f>
        <v>4</v>
      </c>
      <c r="E5859" s="2">
        <f ca="1">RANDBETWEEN(250000,500000)</f>
        <v>260791</v>
      </c>
      <c r="F5859">
        <f ca="1">RANDBETWEEN(5,100)</f>
        <v>51</v>
      </c>
      <c r="G5859" t="str">
        <f ca="1">VLOOKUP(RANDBETWEEN(4,12),lookups!$A$1:$B$12,2,FALSE)</f>
        <v xml:space="preserve"> bbb</v>
      </c>
      <c r="H5859" s="4">
        <f t="shared" ca="1" si="105"/>
        <v>2</v>
      </c>
      <c r="I5859" t="s">
        <v>33</v>
      </c>
      <c r="J5859" t="str">
        <f ca="1">VLOOKUP(RANDBETWEEN(1,5),lookups!$C$1:$D$5,2,FALSE)</f>
        <v>norway</v>
      </c>
      <c r="K5859" t="str">
        <f ca="1">VLOOKUP(RANDBETWEEN(1,2),lookups!$G$1:$H$2,2,FALSE)</f>
        <v>pitched</v>
      </c>
      <c r="L5859">
        <v>10</v>
      </c>
      <c r="M5859" t="str">
        <f ca="1">VLOOKUP(RANDBETWEEN(1,7),lookups!$I$1:$J$7,2,FALSE)</f>
        <v>b</v>
      </c>
      <c r="N5859" s="2">
        <f ca="1">E5859*(1-(RANDBETWEEN(1,50)/100))</f>
        <v>245143.53999999998</v>
      </c>
      <c r="O5859" s="2">
        <f ca="1">N5859/12</f>
        <v>20428.62833333333</v>
      </c>
      <c r="P5859" s="2">
        <f ca="1">RANDBETWEEN(1,1.5)*((N5859/12)*VLOOKUP(J5859,'Weather by country'!$A$1:$C$5,3,FALSE))</f>
        <v>20428.62833333333</v>
      </c>
      <c r="Q5859" s="2">
        <f ca="1">(N5859/12)*RANDBETWEEN(60,100)/100</f>
        <v>12257.176999999998</v>
      </c>
      <c r="R5859" s="2">
        <f ca="1">(N5859/12)*RANDBETWEEN(60,100)/100</f>
        <v>16955.761516666666</v>
      </c>
      <c r="S5859" t="str">
        <f ca="1">VLOOKUP(J5859,'Weather by country'!$A$1:$C$5,2,FALSE)</f>
        <v>fine</v>
      </c>
      <c r="T5859" t="str">
        <f ca="1">VLOOKUP(RANDBETWEEN(1,5),lookups!$Q$1:$R$5,2,FALSE)</f>
        <v>y</v>
      </c>
      <c r="U5859" t="str">
        <f ca="1">VLOOKUP(RANDBETWEEN(1,5),lookups!$Q$1:$R$5,2,FALSE)</f>
        <v>y</v>
      </c>
      <c r="V5859" t="str">
        <f ca="1">IF(P5859=O5859,"y","n")</f>
        <v>y</v>
      </c>
    </row>
    <row r="5860" spans="1:22" x14ac:dyDescent="0.35">
      <c r="A5860" t="s">
        <v>29</v>
      </c>
      <c r="B5860" t="str">
        <f t="shared" si="104"/>
        <v>0000005860</v>
      </c>
      <c r="C5860">
        <f ca="1">RANDBETWEEN(5,20)</f>
        <v>20</v>
      </c>
      <c r="D5860">
        <f ca="1">RANDBETWEEN(0,C5860)</f>
        <v>7</v>
      </c>
      <c r="E5860" s="2">
        <f ca="1">RANDBETWEEN(500000,5000000)</f>
        <v>4260511</v>
      </c>
      <c r="F5860">
        <f ca="1">RANDBETWEEN(5,100)</f>
        <v>57</v>
      </c>
      <c r="G5860" t="str">
        <f ca="1">VLOOKUP(RANDBETWEEN(4,12),lookups!$A$1:$B$12,2,FALSE)</f>
        <v xml:space="preserve"> c</v>
      </c>
      <c r="H5860" s="4">
        <f t="shared" ca="1" si="105"/>
        <v>42</v>
      </c>
      <c r="I5860" t="str">
        <f ca="1">VLOOKUP(RANDBETWEEN(1,5),lookups!$E$1:$F$5,2,FALSE)</f>
        <v>n</v>
      </c>
      <c r="J5860" t="str">
        <f ca="1">VLOOKUP(RANDBETWEEN(1,5),lookups!$C$1:$D$5,2,FALSE)</f>
        <v>norway</v>
      </c>
      <c r="K5860" t="str">
        <f ca="1">VLOOKUP(RANDBETWEEN(1,2),lookups!$G$1:$H$2,2,FALSE)</f>
        <v>pitched</v>
      </c>
      <c r="L5860">
        <v>10</v>
      </c>
      <c r="M5860" t="str">
        <f ca="1">VLOOKUP(RANDBETWEEN(1,7),lookups!$I$1:$J$7,2,FALSE)</f>
        <v>b</v>
      </c>
      <c r="N5860" s="2">
        <f ca="1">E5860*(1-(RANDBETWEEN(1,50)/100))</f>
        <v>4175300.78</v>
      </c>
      <c r="O5860" s="2">
        <f ca="1">N5860/12</f>
        <v>347941.73166666663</v>
      </c>
      <c r="P5860" s="2">
        <f ca="1">RANDBETWEEN(1,1.5)*((N5860/12)*VLOOKUP(J5860,'Weather by country'!$A$1:$C$5,3,FALSE))</f>
        <v>347941.73166666663</v>
      </c>
      <c r="Q5860" s="2">
        <f ca="1">(N5860/12)*RANDBETWEEN(60,100)/100</f>
        <v>247038.62948333329</v>
      </c>
      <c r="R5860" s="2">
        <f ca="1">(N5860/12)*RANDBETWEEN(60,100)/100</f>
        <v>271394.55069999996</v>
      </c>
      <c r="S5860" t="str">
        <f ca="1">VLOOKUP(J5860,'Weather by country'!$A$1:$C$5,2,FALSE)</f>
        <v>fine</v>
      </c>
      <c r="T5860" t="str">
        <f ca="1">VLOOKUP(RANDBETWEEN(1,5),lookups!$Q$1:$R$5,2,FALSE)</f>
        <v>y</v>
      </c>
      <c r="U5860" t="str">
        <f ca="1">VLOOKUP(RANDBETWEEN(1,5),lookups!$Q$1:$R$5,2,FALSE)</f>
        <v>y</v>
      </c>
      <c r="V5860" t="str">
        <f ca="1">IF(P5860=O5860,"y","n")</f>
        <v>y</v>
      </c>
    </row>
    <row r="5861" spans="1:22" x14ac:dyDescent="0.35">
      <c r="A5861" t="s">
        <v>30</v>
      </c>
      <c r="B5861" t="str">
        <f t="shared" si="104"/>
        <v>0000005861</v>
      </c>
      <c r="C5861">
        <f ca="1">RANDBETWEEN(5,20)</f>
        <v>6</v>
      </c>
      <c r="D5861">
        <f ca="1">RANDBETWEEN(0,C5861)</f>
        <v>2</v>
      </c>
      <c r="E5861" s="2">
        <f ca="1">RANDBETWEEN(250000,500000)</f>
        <v>281347</v>
      </c>
      <c r="F5861">
        <f ca="1">RANDBETWEEN(5,100)</f>
        <v>15</v>
      </c>
      <c r="G5861" t="str">
        <f ca="1">VLOOKUP(RANDBETWEEN(4,12),lookups!$A$1:$B$12,2,FALSE)</f>
        <v xml:space="preserve"> cc</v>
      </c>
      <c r="H5861" s="4">
        <f t="shared" ca="1" si="105"/>
        <v>2</v>
      </c>
      <c r="I5861" t="s">
        <v>33</v>
      </c>
      <c r="J5861" t="str">
        <f ca="1">VLOOKUP(RANDBETWEEN(1,5),lookups!$C$1:$D$5,2,FALSE)</f>
        <v>uk</v>
      </c>
      <c r="K5861" t="str">
        <f ca="1">VLOOKUP(RANDBETWEEN(1,2),lookups!$G$1:$H$2,2,FALSE)</f>
        <v>pitched</v>
      </c>
      <c r="L5861">
        <v>10</v>
      </c>
      <c r="M5861" t="str">
        <f ca="1">VLOOKUP(RANDBETWEEN(1,7),lookups!$I$1:$J$7,2,FALSE)</f>
        <v>c</v>
      </c>
      <c r="N5861" s="2">
        <f ca="1">E5861*(1-(RANDBETWEEN(1,50)/100))</f>
        <v>188502.49</v>
      </c>
      <c r="O5861" s="2">
        <f ca="1">N5861/12</f>
        <v>15708.540833333333</v>
      </c>
      <c r="P5861" s="2">
        <f ca="1">RANDBETWEEN(1,1.5)*((N5861/12)*VLOOKUP(J5861,'Weather by country'!$A$1:$C$5,3,FALSE))</f>
        <v>15708.540833333333</v>
      </c>
      <c r="Q5861" s="2">
        <f ca="1">(N5861/12)*RANDBETWEEN(60,100)/100</f>
        <v>10210.551541666666</v>
      </c>
      <c r="R5861" s="2">
        <f ca="1">(N5861/12)*RANDBETWEEN(60,100)/100</f>
        <v>15080.199199999999</v>
      </c>
      <c r="S5861" t="str">
        <f ca="1">VLOOKUP(J5861,'Weather by country'!$A$1:$C$5,2,FALSE)</f>
        <v>fine</v>
      </c>
      <c r="T5861" t="str">
        <f ca="1">VLOOKUP(RANDBETWEEN(1,5),lookups!$Q$1:$R$5,2,FALSE)</f>
        <v>n</v>
      </c>
      <c r="U5861" t="str">
        <f ca="1">VLOOKUP(RANDBETWEEN(1,5),lookups!$Q$1:$R$5,2,FALSE)</f>
        <v>y</v>
      </c>
      <c r="V5861" t="str">
        <f ca="1">IF(P5861=O5861,"y","n")</f>
        <v>y</v>
      </c>
    </row>
    <row r="5862" spans="1:22" x14ac:dyDescent="0.35">
      <c r="A5862" t="s">
        <v>29</v>
      </c>
      <c r="B5862" t="str">
        <f t="shared" si="104"/>
        <v>0000005862</v>
      </c>
      <c r="C5862">
        <f ca="1">RANDBETWEEN(5,20)</f>
        <v>12</v>
      </c>
      <c r="D5862">
        <f ca="1">RANDBETWEEN(0,C5862)</f>
        <v>2</v>
      </c>
      <c r="E5862" s="2">
        <f ca="1">RANDBETWEEN(500000,5000000)</f>
        <v>4399106</v>
      </c>
      <c r="F5862">
        <f ca="1">RANDBETWEEN(5,100)</f>
        <v>98</v>
      </c>
      <c r="G5862" t="str">
        <f ca="1">VLOOKUP(RANDBETWEEN(4,12),lookups!$A$1:$B$12,2,FALSE)</f>
        <v xml:space="preserve"> bb</v>
      </c>
      <c r="H5862" s="4">
        <f t="shared" ca="1" si="105"/>
        <v>43</v>
      </c>
      <c r="I5862" t="str">
        <f ca="1">VLOOKUP(RANDBETWEEN(1,5),lookups!$E$1:$F$5,2,FALSE)</f>
        <v>n</v>
      </c>
      <c r="J5862" t="str">
        <f ca="1">VLOOKUP(RANDBETWEEN(1,5),lookups!$C$1:$D$5,2,FALSE)</f>
        <v>sweden</v>
      </c>
      <c r="K5862" t="str">
        <f ca="1">VLOOKUP(RANDBETWEEN(1,2),lookups!$G$1:$H$2,2,FALSE)</f>
        <v>flat</v>
      </c>
      <c r="L5862">
        <v>10</v>
      </c>
      <c r="M5862" t="str">
        <f ca="1">VLOOKUP(RANDBETWEEN(1,7),lookups!$I$1:$J$7,2,FALSE)</f>
        <v>b</v>
      </c>
      <c r="N5862" s="2">
        <f ca="1">E5862*(1-(RANDBETWEEN(1,50)/100))</f>
        <v>2507490.4200000004</v>
      </c>
      <c r="O5862" s="2">
        <f ca="1">N5862/12</f>
        <v>208957.53500000003</v>
      </c>
      <c r="P5862" s="2">
        <f ca="1">RANDBETWEEN(1,1.5)*((N5862/12)*VLOOKUP(J5862,'Weather by country'!$A$1:$C$5,3,FALSE))</f>
        <v>208957.53500000003</v>
      </c>
      <c r="Q5862" s="2">
        <f ca="1">(N5862/12)*RANDBETWEEN(60,100)/100</f>
        <v>148359.84985000003</v>
      </c>
      <c r="R5862" s="2">
        <f ca="1">(N5862/12)*RANDBETWEEN(60,100)/100</f>
        <v>162986.87730000002</v>
      </c>
      <c r="S5862" t="str">
        <f ca="1">VLOOKUP(J5862,'Weather by country'!$A$1:$C$5,2,FALSE)</f>
        <v>fine</v>
      </c>
      <c r="T5862" t="str">
        <f ca="1">VLOOKUP(RANDBETWEEN(1,5),lookups!$Q$1:$R$5,2,FALSE)</f>
        <v>y</v>
      </c>
      <c r="U5862" t="str">
        <f ca="1">VLOOKUP(RANDBETWEEN(1,5),lookups!$Q$1:$R$5,2,FALSE)</f>
        <v>y</v>
      </c>
      <c r="V5862" t="str">
        <f ca="1">IF(P5862=O5862,"y","n")</f>
        <v>y</v>
      </c>
    </row>
    <row r="5863" spans="1:22" x14ac:dyDescent="0.35">
      <c r="A5863" t="s">
        <v>30</v>
      </c>
      <c r="B5863" t="str">
        <f t="shared" si="104"/>
        <v>0000005863</v>
      </c>
      <c r="C5863">
        <f ca="1">RANDBETWEEN(5,20)</f>
        <v>18</v>
      </c>
      <c r="D5863">
        <f ca="1">RANDBETWEEN(0,C5863)</f>
        <v>8</v>
      </c>
      <c r="E5863" s="2">
        <f ca="1">RANDBETWEEN(250000,500000)</f>
        <v>479261</v>
      </c>
      <c r="F5863">
        <f ca="1">RANDBETWEEN(5,100)</f>
        <v>27</v>
      </c>
      <c r="G5863" t="str">
        <f ca="1">VLOOKUP(RANDBETWEEN(4,12),lookups!$A$1:$B$12,2,FALSE)</f>
        <v xml:space="preserve"> bb</v>
      </c>
      <c r="H5863" s="4">
        <f t="shared" ca="1" si="105"/>
        <v>4</v>
      </c>
      <c r="I5863" t="s">
        <v>33</v>
      </c>
      <c r="J5863" t="str">
        <f ca="1">VLOOKUP(RANDBETWEEN(1,5),lookups!$C$1:$D$5,2,FALSE)</f>
        <v>sweden</v>
      </c>
      <c r="K5863" t="str">
        <f ca="1">VLOOKUP(RANDBETWEEN(1,2),lookups!$G$1:$H$2,2,FALSE)</f>
        <v>pitched</v>
      </c>
      <c r="L5863">
        <v>10</v>
      </c>
      <c r="M5863" t="str">
        <f ca="1">VLOOKUP(RANDBETWEEN(1,7),lookups!$I$1:$J$7,2,FALSE)</f>
        <v>c</v>
      </c>
      <c r="N5863" s="2">
        <f ca="1">E5863*(1-(RANDBETWEEN(1,50)/100))</f>
        <v>402579.24</v>
      </c>
      <c r="O5863" s="2">
        <f ca="1">N5863/12</f>
        <v>33548.269999999997</v>
      </c>
      <c r="P5863" s="2">
        <f ca="1">RANDBETWEEN(1,1.5)*((N5863/12)*VLOOKUP(J5863,'Weather by country'!$A$1:$C$5,3,FALSE))</f>
        <v>33548.269999999997</v>
      </c>
      <c r="Q5863" s="2">
        <f ca="1">(N5863/12)*RANDBETWEEN(60,100)/100</f>
        <v>31199.891099999997</v>
      </c>
      <c r="R5863" s="2">
        <f ca="1">(N5863/12)*RANDBETWEEN(60,100)/100</f>
        <v>32877.304599999996</v>
      </c>
      <c r="S5863" t="str">
        <f ca="1">VLOOKUP(J5863,'Weather by country'!$A$1:$C$5,2,FALSE)</f>
        <v>fine</v>
      </c>
      <c r="T5863" t="str">
        <f ca="1">VLOOKUP(RANDBETWEEN(1,5),lookups!$Q$1:$R$5,2,FALSE)</f>
        <v>n</v>
      </c>
      <c r="U5863" t="str">
        <f ca="1">VLOOKUP(RANDBETWEEN(1,5),lookups!$Q$1:$R$5,2,FALSE)</f>
        <v>y</v>
      </c>
      <c r="V5863" t="str">
        <f ca="1">IF(P5863=O5863,"y","n")</f>
        <v>y</v>
      </c>
    </row>
    <row r="5864" spans="1:22" x14ac:dyDescent="0.35">
      <c r="A5864" t="s">
        <v>29</v>
      </c>
      <c r="B5864" t="str">
        <f t="shared" si="104"/>
        <v>0000005864</v>
      </c>
      <c r="C5864">
        <f ca="1">RANDBETWEEN(5,20)</f>
        <v>13</v>
      </c>
      <c r="D5864">
        <f ca="1">RANDBETWEEN(0,C5864)</f>
        <v>6</v>
      </c>
      <c r="E5864" s="2">
        <f ca="1">RANDBETWEEN(500000,5000000)</f>
        <v>3807634</v>
      </c>
      <c r="F5864">
        <f ca="1">RANDBETWEEN(5,100)</f>
        <v>38</v>
      </c>
      <c r="G5864" t="str">
        <f ca="1">VLOOKUP(RANDBETWEEN(4,12),lookups!$A$1:$B$12,2,FALSE)</f>
        <v xml:space="preserve"> bbb</v>
      </c>
      <c r="H5864" s="4">
        <f t="shared" ca="1" si="105"/>
        <v>38</v>
      </c>
      <c r="I5864" t="str">
        <f ca="1">VLOOKUP(RANDBETWEEN(1,5),lookups!$E$1:$F$5,2,FALSE)</f>
        <v>y</v>
      </c>
      <c r="J5864" t="str">
        <f ca="1">VLOOKUP(RANDBETWEEN(1,5),lookups!$C$1:$D$5,2,FALSE)</f>
        <v>denmark</v>
      </c>
      <c r="K5864" t="str">
        <f ca="1">VLOOKUP(RANDBETWEEN(1,2),lookups!$G$1:$H$2,2,FALSE)</f>
        <v>flat</v>
      </c>
      <c r="L5864">
        <v>10</v>
      </c>
      <c r="M5864" t="str">
        <f ca="1">VLOOKUP(RANDBETWEEN(1,7),lookups!$I$1:$J$7,2,FALSE)</f>
        <v>c</v>
      </c>
      <c r="N5864" s="2">
        <f ca="1">E5864*(1-(RANDBETWEEN(1,50)/100))</f>
        <v>3046107.2</v>
      </c>
      <c r="O5864" s="2">
        <f ca="1">N5864/12</f>
        <v>253842.26666666669</v>
      </c>
      <c r="P5864" s="2">
        <f ca="1">RANDBETWEEN(1,1.5)*((N5864/12)*VLOOKUP(J5864,'Weather by country'!$A$1:$C$5,3,FALSE))</f>
        <v>253842.26666666669</v>
      </c>
      <c r="Q5864" s="2">
        <f ca="1">(N5864/12)*RANDBETWEEN(60,100)/100</f>
        <v>228458.04000000004</v>
      </c>
      <c r="R5864" s="2">
        <f ca="1">(N5864/12)*RANDBETWEEN(60,100)/100</f>
        <v>187843.27733333333</v>
      </c>
      <c r="S5864" t="str">
        <f ca="1">VLOOKUP(J5864,'Weather by country'!$A$1:$C$5,2,FALSE)</f>
        <v>fine</v>
      </c>
      <c r="T5864" t="str">
        <f ca="1">VLOOKUP(RANDBETWEEN(1,5),lookups!$Q$1:$R$5,2,FALSE)</f>
        <v>y</v>
      </c>
      <c r="U5864" t="str">
        <f ca="1">VLOOKUP(RANDBETWEEN(1,5),lookups!$Q$1:$R$5,2,FALSE)</f>
        <v>y</v>
      </c>
      <c r="V5864" t="str">
        <f ca="1">IF(P5864=O5864,"y","n")</f>
        <v>y</v>
      </c>
    </row>
    <row r="5865" spans="1:22" x14ac:dyDescent="0.35">
      <c r="A5865" t="s">
        <v>30</v>
      </c>
      <c r="B5865" t="str">
        <f t="shared" si="104"/>
        <v>0000005865</v>
      </c>
      <c r="C5865">
        <f ca="1">RANDBETWEEN(5,20)</f>
        <v>10</v>
      </c>
      <c r="D5865">
        <f ca="1">RANDBETWEEN(0,C5865)</f>
        <v>1</v>
      </c>
      <c r="E5865" s="2">
        <f ca="1">RANDBETWEEN(250000,500000)</f>
        <v>372741</v>
      </c>
      <c r="F5865">
        <f ca="1">RANDBETWEEN(5,100)</f>
        <v>29</v>
      </c>
      <c r="G5865" t="str">
        <f ca="1">VLOOKUP(RANDBETWEEN(4,12),lookups!$A$1:$B$12,2,FALSE)</f>
        <v xml:space="preserve"> d</v>
      </c>
      <c r="H5865" s="4">
        <f t="shared" ca="1" si="105"/>
        <v>3</v>
      </c>
      <c r="I5865" t="s">
        <v>33</v>
      </c>
      <c r="J5865" t="str">
        <f ca="1">VLOOKUP(RANDBETWEEN(1,5),lookups!$C$1:$D$5,2,FALSE)</f>
        <v>finland</v>
      </c>
      <c r="K5865" t="str">
        <f ca="1">VLOOKUP(RANDBETWEEN(1,2),lookups!$G$1:$H$2,2,FALSE)</f>
        <v>pitched</v>
      </c>
      <c r="L5865">
        <v>10</v>
      </c>
      <c r="M5865" t="str">
        <f ca="1">VLOOKUP(RANDBETWEEN(1,7),lookups!$I$1:$J$7,2,FALSE)</f>
        <v>a</v>
      </c>
      <c r="N5865" s="2">
        <f ca="1">E5865*(1-(RANDBETWEEN(1,50)/100))</f>
        <v>238554.23999999999</v>
      </c>
      <c r="O5865" s="2">
        <f ca="1">N5865/12</f>
        <v>19879.52</v>
      </c>
      <c r="P5865" s="2">
        <f ca="1">RANDBETWEEN(1,1.5)*((N5865/12)*VLOOKUP(J5865,'Weather by country'!$A$1:$C$5,3,FALSE))</f>
        <v>15903.616000000002</v>
      </c>
      <c r="Q5865" s="2">
        <f ca="1">(N5865/12)*RANDBETWEEN(60,100)/100</f>
        <v>13120.483200000001</v>
      </c>
      <c r="R5865" s="2">
        <f ca="1">(N5865/12)*RANDBETWEEN(60,100)/100</f>
        <v>15108.4352</v>
      </c>
      <c r="S5865" t="str">
        <f ca="1">VLOOKUP(J5865,'Weather by country'!$A$1:$C$5,2,FALSE)</f>
        <v>l-rain</v>
      </c>
      <c r="T5865" t="str">
        <f ca="1">VLOOKUP(RANDBETWEEN(1,5),lookups!$Q$1:$R$5,2,FALSE)</f>
        <v>y</v>
      </c>
      <c r="U5865" t="str">
        <f ca="1">VLOOKUP(RANDBETWEEN(1,5),lookups!$Q$1:$R$5,2,FALSE)</f>
        <v>y</v>
      </c>
      <c r="V5865" t="str">
        <f ca="1">IF(P5865=O5865,"y","n")</f>
        <v>n</v>
      </c>
    </row>
    <row r="5866" spans="1:22" x14ac:dyDescent="0.35">
      <c r="A5866" t="s">
        <v>29</v>
      </c>
      <c r="B5866" t="str">
        <f t="shared" si="104"/>
        <v>0000005866</v>
      </c>
      <c r="C5866">
        <f ca="1">RANDBETWEEN(5,20)</f>
        <v>18</v>
      </c>
      <c r="D5866">
        <f ca="1">RANDBETWEEN(0,C5866)</f>
        <v>4</v>
      </c>
      <c r="E5866" s="2">
        <f ca="1">RANDBETWEEN(500000,5000000)</f>
        <v>3368824</v>
      </c>
      <c r="F5866">
        <f ca="1">RANDBETWEEN(5,100)</f>
        <v>94</v>
      </c>
      <c r="G5866" t="str">
        <f ca="1">VLOOKUP(RANDBETWEEN(4,12),lookups!$A$1:$B$12,2,FALSE)</f>
        <v xml:space="preserve"> b</v>
      </c>
      <c r="H5866" s="4">
        <f t="shared" ca="1" si="105"/>
        <v>33</v>
      </c>
      <c r="I5866" t="str">
        <f ca="1">VLOOKUP(RANDBETWEEN(1,5),lookups!$E$1:$F$5,2,FALSE)</f>
        <v>n</v>
      </c>
      <c r="J5866" t="str">
        <f ca="1">VLOOKUP(RANDBETWEEN(1,5),lookups!$C$1:$D$5,2,FALSE)</f>
        <v>denmark</v>
      </c>
      <c r="K5866" t="str">
        <f ca="1">VLOOKUP(RANDBETWEEN(1,2),lookups!$G$1:$H$2,2,FALSE)</f>
        <v>pitched</v>
      </c>
      <c r="L5866">
        <v>10</v>
      </c>
      <c r="M5866" t="str">
        <f ca="1">VLOOKUP(RANDBETWEEN(1,7),lookups!$I$1:$J$7,2,FALSE)</f>
        <v>c</v>
      </c>
      <c r="N5866" s="2">
        <f ca="1">E5866*(1-(RANDBETWEEN(1,50)/100))</f>
        <v>2021294.4</v>
      </c>
      <c r="O5866" s="2">
        <f ca="1">N5866/12</f>
        <v>168441.19999999998</v>
      </c>
      <c r="P5866" s="2">
        <f ca="1">RANDBETWEEN(1,1.5)*((N5866/12)*VLOOKUP(J5866,'Weather by country'!$A$1:$C$5,3,FALSE))</f>
        <v>168441.19999999998</v>
      </c>
      <c r="Q5866" s="2">
        <f ca="1">(N5866/12)*RANDBETWEEN(60,100)/100</f>
        <v>163387.96399999998</v>
      </c>
      <c r="R5866" s="2">
        <f ca="1">(N5866/12)*RANDBETWEEN(60,100)/100</f>
        <v>119593.25199999999</v>
      </c>
      <c r="S5866" t="str">
        <f ca="1">VLOOKUP(J5866,'Weather by country'!$A$1:$C$5,2,FALSE)</f>
        <v>fine</v>
      </c>
      <c r="T5866" t="str">
        <f ca="1">VLOOKUP(RANDBETWEEN(1,5),lookups!$Q$1:$R$5,2,FALSE)</f>
        <v>y</v>
      </c>
      <c r="U5866" t="str">
        <f ca="1">VLOOKUP(RANDBETWEEN(1,5),lookups!$Q$1:$R$5,2,FALSE)</f>
        <v>n</v>
      </c>
      <c r="V5866" t="str">
        <f ca="1">IF(P5866=O5866,"y","n")</f>
        <v>y</v>
      </c>
    </row>
    <row r="5867" spans="1:22" x14ac:dyDescent="0.35">
      <c r="A5867" t="s">
        <v>30</v>
      </c>
      <c r="B5867" t="str">
        <f t="shared" si="104"/>
        <v>0000005867</v>
      </c>
      <c r="C5867">
        <f ca="1">RANDBETWEEN(5,20)</f>
        <v>18</v>
      </c>
      <c r="D5867">
        <f ca="1">RANDBETWEEN(0,C5867)</f>
        <v>1</v>
      </c>
      <c r="E5867" s="2">
        <f ca="1">RANDBETWEEN(250000,500000)</f>
        <v>375323</v>
      </c>
      <c r="F5867">
        <f ca="1">RANDBETWEEN(5,100)</f>
        <v>8</v>
      </c>
      <c r="G5867" t="str">
        <f ca="1">VLOOKUP(RANDBETWEEN(4,12),lookups!$A$1:$B$12,2,FALSE)</f>
        <v xml:space="preserve"> bbb</v>
      </c>
      <c r="H5867" s="4">
        <f t="shared" ca="1" si="105"/>
        <v>3</v>
      </c>
      <c r="I5867" t="s">
        <v>33</v>
      </c>
      <c r="J5867" t="str">
        <f ca="1">VLOOKUP(RANDBETWEEN(1,5),lookups!$C$1:$D$5,2,FALSE)</f>
        <v>norway</v>
      </c>
      <c r="K5867" t="str">
        <f ca="1">VLOOKUP(RANDBETWEEN(1,2),lookups!$G$1:$H$2,2,FALSE)</f>
        <v>pitched</v>
      </c>
      <c r="L5867">
        <v>10</v>
      </c>
      <c r="M5867" t="str">
        <f ca="1">VLOOKUP(RANDBETWEEN(1,7),lookups!$I$1:$J$7,2,FALSE)</f>
        <v>c</v>
      </c>
      <c r="N5867" s="2">
        <f ca="1">E5867*(1-(RANDBETWEEN(1,50)/100))</f>
        <v>262726.09999999998</v>
      </c>
      <c r="O5867" s="2">
        <f ca="1">N5867/12</f>
        <v>21893.841666666664</v>
      </c>
      <c r="P5867" s="2">
        <f ca="1">RANDBETWEEN(1,1.5)*((N5867/12)*VLOOKUP(J5867,'Weather by country'!$A$1:$C$5,3,FALSE))</f>
        <v>21893.841666666664</v>
      </c>
      <c r="Q5867" s="2">
        <f ca="1">(N5867/12)*RANDBETWEEN(60,100)/100</f>
        <v>13136.304999999998</v>
      </c>
      <c r="R5867" s="2">
        <f ca="1">(N5867/12)*RANDBETWEEN(60,100)/100</f>
        <v>20799.149583333332</v>
      </c>
      <c r="S5867" t="str">
        <f ca="1">VLOOKUP(J5867,'Weather by country'!$A$1:$C$5,2,FALSE)</f>
        <v>fine</v>
      </c>
      <c r="T5867" t="str">
        <f ca="1">VLOOKUP(RANDBETWEEN(1,5),lookups!$Q$1:$R$5,2,FALSE)</f>
        <v>n</v>
      </c>
      <c r="U5867" t="str">
        <f ca="1">VLOOKUP(RANDBETWEEN(1,5),lookups!$Q$1:$R$5,2,FALSE)</f>
        <v>n</v>
      </c>
      <c r="V5867" t="str">
        <f ca="1">IF(P5867=O5867,"y","n")</f>
        <v>y</v>
      </c>
    </row>
    <row r="5868" spans="1:22" x14ac:dyDescent="0.35">
      <c r="A5868" t="s">
        <v>29</v>
      </c>
      <c r="B5868" t="str">
        <f t="shared" si="104"/>
        <v>0000005868</v>
      </c>
      <c r="C5868">
        <f ca="1">RANDBETWEEN(5,20)</f>
        <v>5</v>
      </c>
      <c r="D5868">
        <f ca="1">RANDBETWEEN(0,C5868)</f>
        <v>1</v>
      </c>
      <c r="E5868" s="2">
        <f ca="1">RANDBETWEEN(500000,5000000)</f>
        <v>4844028</v>
      </c>
      <c r="F5868">
        <f ca="1">RANDBETWEEN(5,100)</f>
        <v>76</v>
      </c>
      <c r="G5868" t="str">
        <f ca="1">VLOOKUP(RANDBETWEEN(4,12),lookups!$A$1:$B$12,2,FALSE)</f>
        <v xml:space="preserve"> c</v>
      </c>
      <c r="H5868" s="4">
        <f t="shared" ca="1" si="105"/>
        <v>48</v>
      </c>
      <c r="I5868" t="str">
        <f ca="1">VLOOKUP(RANDBETWEEN(1,5),lookups!$E$1:$F$5,2,FALSE)</f>
        <v>n</v>
      </c>
      <c r="J5868" t="str">
        <f ca="1">VLOOKUP(RANDBETWEEN(1,5),lookups!$C$1:$D$5,2,FALSE)</f>
        <v>finland</v>
      </c>
      <c r="K5868" t="str">
        <f ca="1">VLOOKUP(RANDBETWEEN(1,2),lookups!$G$1:$H$2,2,FALSE)</f>
        <v>pitched</v>
      </c>
      <c r="L5868">
        <v>10</v>
      </c>
      <c r="M5868" t="str">
        <f ca="1">VLOOKUP(RANDBETWEEN(1,7),lookups!$I$1:$J$7,2,FALSE)</f>
        <v>c</v>
      </c>
      <c r="N5868" s="2">
        <f ca="1">E5868*(1-(RANDBETWEEN(1,50)/100))</f>
        <v>4795587.72</v>
      </c>
      <c r="O5868" s="2">
        <f ca="1">N5868/12</f>
        <v>399632.31</v>
      </c>
      <c r="P5868" s="2">
        <f ca="1">RANDBETWEEN(1,1.5)*((N5868/12)*VLOOKUP(J5868,'Weather by country'!$A$1:$C$5,3,FALSE))</f>
        <v>319705.848</v>
      </c>
      <c r="Q5868" s="2">
        <f ca="1">(N5868/12)*RANDBETWEEN(60,100)/100</f>
        <v>255764.6784</v>
      </c>
      <c r="R5868" s="2">
        <f ca="1">(N5868/12)*RANDBETWEEN(60,100)/100</f>
        <v>355672.75589999999</v>
      </c>
      <c r="S5868" t="str">
        <f ca="1">VLOOKUP(J5868,'Weather by country'!$A$1:$C$5,2,FALSE)</f>
        <v>l-rain</v>
      </c>
      <c r="T5868" t="str">
        <f ca="1">VLOOKUP(RANDBETWEEN(1,5),lookups!$Q$1:$R$5,2,FALSE)</f>
        <v>n</v>
      </c>
      <c r="U5868" t="str">
        <f ca="1">VLOOKUP(RANDBETWEEN(1,5),lookups!$Q$1:$R$5,2,FALSE)</f>
        <v>y</v>
      </c>
      <c r="V5868" t="str">
        <f ca="1">IF(P5868=O5868,"y","n")</f>
        <v>n</v>
      </c>
    </row>
    <row r="5869" spans="1:22" x14ac:dyDescent="0.35">
      <c r="A5869" t="s">
        <v>30</v>
      </c>
      <c r="B5869" t="str">
        <f t="shared" si="104"/>
        <v>0000005869</v>
      </c>
      <c r="C5869">
        <f ca="1">RANDBETWEEN(5,20)</f>
        <v>10</v>
      </c>
      <c r="D5869">
        <f ca="1">RANDBETWEEN(0,C5869)</f>
        <v>5</v>
      </c>
      <c r="E5869" s="2">
        <f ca="1">RANDBETWEEN(250000,500000)</f>
        <v>470206</v>
      </c>
      <c r="F5869">
        <f ca="1">RANDBETWEEN(5,100)</f>
        <v>77</v>
      </c>
      <c r="G5869" t="str">
        <f ca="1">VLOOKUP(RANDBETWEEN(4,12),lookups!$A$1:$B$12,2,FALSE)</f>
        <v xml:space="preserve"> b</v>
      </c>
      <c r="H5869" s="4">
        <f t="shared" ca="1" si="105"/>
        <v>4</v>
      </c>
      <c r="I5869" t="s">
        <v>33</v>
      </c>
      <c r="J5869" t="str">
        <f ca="1">VLOOKUP(RANDBETWEEN(1,5),lookups!$C$1:$D$5,2,FALSE)</f>
        <v>sweden</v>
      </c>
      <c r="K5869" t="str">
        <f ca="1">VLOOKUP(RANDBETWEEN(1,2),lookups!$G$1:$H$2,2,FALSE)</f>
        <v>flat</v>
      </c>
      <c r="L5869">
        <v>10</v>
      </c>
      <c r="M5869" t="str">
        <f ca="1">VLOOKUP(RANDBETWEEN(1,7),lookups!$I$1:$J$7,2,FALSE)</f>
        <v>b</v>
      </c>
      <c r="N5869" s="2">
        <f ca="1">E5869*(1-(RANDBETWEEN(1,50)/100))</f>
        <v>310335.95999999996</v>
      </c>
      <c r="O5869" s="2">
        <f ca="1">N5869/12</f>
        <v>25861.329999999998</v>
      </c>
      <c r="P5869" s="2">
        <f ca="1">RANDBETWEEN(1,1.5)*((N5869/12)*VLOOKUP(J5869,'Weather by country'!$A$1:$C$5,3,FALSE))</f>
        <v>25861.329999999998</v>
      </c>
      <c r="Q5869" s="2">
        <f ca="1">(N5869/12)*RANDBETWEEN(60,100)/100</f>
        <v>23016.583699999996</v>
      </c>
      <c r="R5869" s="2">
        <f ca="1">(N5869/12)*RANDBETWEEN(60,100)/100</f>
        <v>17585.704399999999</v>
      </c>
      <c r="S5869" t="str">
        <f ca="1">VLOOKUP(J5869,'Weather by country'!$A$1:$C$5,2,FALSE)</f>
        <v>fine</v>
      </c>
      <c r="T5869" t="str">
        <f ca="1">VLOOKUP(RANDBETWEEN(1,5),lookups!$Q$1:$R$5,2,FALSE)</f>
        <v>y</v>
      </c>
      <c r="U5869" t="str">
        <f ca="1">VLOOKUP(RANDBETWEEN(1,5),lookups!$Q$1:$R$5,2,FALSE)</f>
        <v>y</v>
      </c>
      <c r="V5869" t="str">
        <f ca="1">IF(P5869=O5869,"y","n")</f>
        <v>y</v>
      </c>
    </row>
    <row r="5870" spans="1:22" x14ac:dyDescent="0.35">
      <c r="A5870" t="s">
        <v>29</v>
      </c>
      <c r="B5870" t="str">
        <f t="shared" si="104"/>
        <v>0000005870</v>
      </c>
      <c r="C5870">
        <f ca="1">RANDBETWEEN(5,20)</f>
        <v>12</v>
      </c>
      <c r="D5870">
        <f ca="1">RANDBETWEEN(0,C5870)</f>
        <v>10</v>
      </c>
      <c r="E5870" s="2">
        <f ca="1">RANDBETWEEN(500000,5000000)</f>
        <v>829629</v>
      </c>
      <c r="F5870">
        <f ca="1">RANDBETWEEN(5,100)</f>
        <v>19</v>
      </c>
      <c r="G5870" t="str">
        <f ca="1">VLOOKUP(RANDBETWEEN(4,12),lookups!$A$1:$B$12,2,FALSE)</f>
        <v xml:space="preserve"> c</v>
      </c>
      <c r="H5870" s="4">
        <f t="shared" ca="1" si="105"/>
        <v>8</v>
      </c>
      <c r="I5870" t="str">
        <f ca="1">VLOOKUP(RANDBETWEEN(1,5),lookups!$E$1:$F$5,2,FALSE)</f>
        <v>n</v>
      </c>
      <c r="J5870" t="str">
        <f ca="1">VLOOKUP(RANDBETWEEN(1,5),lookups!$C$1:$D$5,2,FALSE)</f>
        <v>denmark</v>
      </c>
      <c r="K5870" t="str">
        <f ca="1">VLOOKUP(RANDBETWEEN(1,2),lookups!$G$1:$H$2,2,FALSE)</f>
        <v>flat</v>
      </c>
      <c r="L5870">
        <v>10</v>
      </c>
      <c r="M5870" t="str">
        <f ca="1">VLOOKUP(RANDBETWEEN(1,7),lookups!$I$1:$J$7,2,FALSE)</f>
        <v>c</v>
      </c>
      <c r="N5870" s="2">
        <f ca="1">E5870*(1-(RANDBETWEEN(1,50)/100))</f>
        <v>804740.13</v>
      </c>
      <c r="O5870" s="2">
        <f ca="1">N5870/12</f>
        <v>67061.677500000005</v>
      </c>
      <c r="P5870" s="2">
        <f ca="1">RANDBETWEEN(1,1.5)*((N5870/12)*VLOOKUP(J5870,'Weather by country'!$A$1:$C$5,3,FALSE))</f>
        <v>67061.677500000005</v>
      </c>
      <c r="Q5870" s="2">
        <f ca="1">(N5870/12)*RANDBETWEEN(60,100)/100</f>
        <v>65720.443950000001</v>
      </c>
      <c r="R5870" s="2">
        <f ca="1">(N5870/12)*RANDBETWEEN(60,100)/100</f>
        <v>62367.360075000004</v>
      </c>
      <c r="S5870" t="str">
        <f ca="1">VLOOKUP(J5870,'Weather by country'!$A$1:$C$5,2,FALSE)</f>
        <v>fine</v>
      </c>
      <c r="T5870" t="str">
        <f ca="1">VLOOKUP(RANDBETWEEN(1,5),lookups!$Q$1:$R$5,2,FALSE)</f>
        <v>n</v>
      </c>
      <c r="U5870" t="str">
        <f ca="1">VLOOKUP(RANDBETWEEN(1,5),lookups!$Q$1:$R$5,2,FALSE)</f>
        <v>n</v>
      </c>
      <c r="V5870" t="str">
        <f ca="1">IF(P5870=O5870,"y","n")</f>
        <v>y</v>
      </c>
    </row>
    <row r="5871" spans="1:22" x14ac:dyDescent="0.35">
      <c r="A5871" t="s">
        <v>30</v>
      </c>
      <c r="B5871" t="str">
        <f t="shared" si="104"/>
        <v>0000005871</v>
      </c>
      <c r="C5871">
        <f ca="1">RANDBETWEEN(5,20)</f>
        <v>13</v>
      </c>
      <c r="D5871">
        <f ca="1">RANDBETWEEN(0,C5871)</f>
        <v>3</v>
      </c>
      <c r="E5871" s="2">
        <f ca="1">RANDBETWEEN(250000,500000)</f>
        <v>433820</v>
      </c>
      <c r="F5871">
        <f ca="1">RANDBETWEEN(5,100)</f>
        <v>77</v>
      </c>
      <c r="G5871" t="str">
        <f ca="1">VLOOKUP(RANDBETWEEN(4,12),lookups!$A$1:$B$12,2,FALSE)</f>
        <v xml:space="preserve"> ddd</v>
      </c>
      <c r="H5871" s="4">
        <f t="shared" ca="1" si="105"/>
        <v>4</v>
      </c>
      <c r="I5871" t="s">
        <v>33</v>
      </c>
      <c r="J5871" t="str">
        <f ca="1">VLOOKUP(RANDBETWEEN(1,5),lookups!$C$1:$D$5,2,FALSE)</f>
        <v>sweden</v>
      </c>
      <c r="K5871" t="str">
        <f ca="1">VLOOKUP(RANDBETWEEN(1,2),lookups!$G$1:$H$2,2,FALSE)</f>
        <v>flat</v>
      </c>
      <c r="L5871">
        <v>10</v>
      </c>
      <c r="M5871" t="str">
        <f ca="1">VLOOKUP(RANDBETWEEN(1,7),lookups!$I$1:$J$7,2,FALSE)</f>
        <v>b</v>
      </c>
      <c r="N5871" s="2">
        <f ca="1">E5871*(1-(RANDBETWEEN(1,50)/100))</f>
        <v>364408.8</v>
      </c>
      <c r="O5871" s="2">
        <f ca="1">N5871/12</f>
        <v>30367.399999999998</v>
      </c>
      <c r="P5871" s="2">
        <f ca="1">RANDBETWEEN(1,1.5)*((N5871/12)*VLOOKUP(J5871,'Weather by country'!$A$1:$C$5,3,FALSE))</f>
        <v>30367.399999999998</v>
      </c>
      <c r="Q5871" s="2">
        <f ca="1">(N5871/12)*RANDBETWEEN(60,100)/100</f>
        <v>25812.29</v>
      </c>
      <c r="R5871" s="2">
        <f ca="1">(N5871/12)*RANDBETWEEN(60,100)/100</f>
        <v>27330.66</v>
      </c>
      <c r="S5871" t="str">
        <f ca="1">VLOOKUP(J5871,'Weather by country'!$A$1:$C$5,2,FALSE)</f>
        <v>fine</v>
      </c>
      <c r="T5871" t="str">
        <f ca="1">VLOOKUP(RANDBETWEEN(1,5),lookups!$Q$1:$R$5,2,FALSE)</f>
        <v>n</v>
      </c>
      <c r="U5871" t="str">
        <f ca="1">VLOOKUP(RANDBETWEEN(1,5),lookups!$Q$1:$R$5,2,FALSE)</f>
        <v>y</v>
      </c>
      <c r="V5871" t="str">
        <f ca="1">IF(P5871=O5871,"y","n")</f>
        <v>y</v>
      </c>
    </row>
    <row r="5872" spans="1:22" x14ac:dyDescent="0.35">
      <c r="A5872" t="s">
        <v>29</v>
      </c>
      <c r="B5872" t="str">
        <f t="shared" si="104"/>
        <v>0000005872</v>
      </c>
      <c r="C5872">
        <f ca="1">RANDBETWEEN(5,20)</f>
        <v>20</v>
      </c>
      <c r="D5872">
        <f ca="1">RANDBETWEEN(0,C5872)</f>
        <v>11</v>
      </c>
      <c r="E5872" s="2">
        <f ca="1">RANDBETWEEN(500000,5000000)</f>
        <v>968216</v>
      </c>
      <c r="F5872">
        <f ca="1">RANDBETWEEN(5,100)</f>
        <v>88</v>
      </c>
      <c r="G5872" t="str">
        <f ca="1">VLOOKUP(RANDBETWEEN(4,12),lookups!$A$1:$B$12,2,FALSE)</f>
        <v xml:space="preserve"> dd</v>
      </c>
      <c r="H5872" s="4">
        <f t="shared" ca="1" si="105"/>
        <v>9</v>
      </c>
      <c r="I5872" t="str">
        <f ca="1">VLOOKUP(RANDBETWEEN(1,5),lookups!$E$1:$F$5,2,FALSE)</f>
        <v>n</v>
      </c>
      <c r="J5872" t="str">
        <f ca="1">VLOOKUP(RANDBETWEEN(1,5),lookups!$C$1:$D$5,2,FALSE)</f>
        <v>denmark</v>
      </c>
      <c r="K5872" t="str">
        <f ca="1">VLOOKUP(RANDBETWEEN(1,2),lookups!$G$1:$H$2,2,FALSE)</f>
        <v>flat</v>
      </c>
      <c r="L5872">
        <v>10</v>
      </c>
      <c r="M5872" t="str">
        <f ca="1">VLOOKUP(RANDBETWEEN(1,7),lookups!$I$1:$J$7,2,FALSE)</f>
        <v>c</v>
      </c>
      <c r="N5872" s="2">
        <f ca="1">E5872*(1-(RANDBETWEEN(1,50)/100))</f>
        <v>561565.28</v>
      </c>
      <c r="O5872" s="2">
        <f ca="1">N5872/12</f>
        <v>46797.106666666667</v>
      </c>
      <c r="P5872" s="2">
        <f ca="1">RANDBETWEEN(1,1.5)*((N5872/12)*VLOOKUP(J5872,'Weather by country'!$A$1:$C$5,3,FALSE))</f>
        <v>46797.106666666667</v>
      </c>
      <c r="Q5872" s="2">
        <f ca="1">(N5872/12)*RANDBETWEEN(60,100)/100</f>
        <v>35097.83</v>
      </c>
      <c r="R5872" s="2">
        <f ca="1">(N5872/12)*RANDBETWEEN(60,100)/100</f>
        <v>44457.251333333341</v>
      </c>
      <c r="S5872" t="str">
        <f ca="1">VLOOKUP(J5872,'Weather by country'!$A$1:$C$5,2,FALSE)</f>
        <v>fine</v>
      </c>
      <c r="T5872" t="str">
        <f ca="1">VLOOKUP(RANDBETWEEN(1,5),lookups!$Q$1:$R$5,2,FALSE)</f>
        <v>y</v>
      </c>
      <c r="U5872" t="str">
        <f ca="1">VLOOKUP(RANDBETWEEN(1,5),lookups!$Q$1:$R$5,2,FALSE)</f>
        <v>n</v>
      </c>
      <c r="V5872" t="str">
        <f ca="1">IF(P5872=O5872,"y","n")</f>
        <v>y</v>
      </c>
    </row>
    <row r="5873" spans="1:22" x14ac:dyDescent="0.35">
      <c r="A5873" t="s">
        <v>30</v>
      </c>
      <c r="B5873" t="str">
        <f t="shared" si="104"/>
        <v>0000005873</v>
      </c>
      <c r="C5873">
        <f ca="1">RANDBETWEEN(5,20)</f>
        <v>15</v>
      </c>
      <c r="D5873">
        <f ca="1">RANDBETWEEN(0,C5873)</f>
        <v>11</v>
      </c>
      <c r="E5873" s="2">
        <f ca="1">RANDBETWEEN(250000,500000)</f>
        <v>485945</v>
      </c>
      <c r="F5873">
        <f ca="1">RANDBETWEEN(5,100)</f>
        <v>86</v>
      </c>
      <c r="G5873" t="str">
        <f ca="1">VLOOKUP(RANDBETWEEN(4,12),lookups!$A$1:$B$12,2,FALSE)</f>
        <v xml:space="preserve"> cc</v>
      </c>
      <c r="H5873" s="4">
        <f t="shared" ca="1" si="105"/>
        <v>4</v>
      </c>
      <c r="I5873" t="s">
        <v>33</v>
      </c>
      <c r="J5873" t="str">
        <f ca="1">VLOOKUP(RANDBETWEEN(1,5),lookups!$C$1:$D$5,2,FALSE)</f>
        <v>uk</v>
      </c>
      <c r="K5873" t="str">
        <f ca="1">VLOOKUP(RANDBETWEEN(1,2),lookups!$G$1:$H$2,2,FALSE)</f>
        <v>flat</v>
      </c>
      <c r="L5873">
        <v>10</v>
      </c>
      <c r="M5873" t="str">
        <f ca="1">VLOOKUP(RANDBETWEEN(1,7),lookups!$I$1:$J$7,2,FALSE)</f>
        <v>c</v>
      </c>
      <c r="N5873" s="2">
        <f ca="1">E5873*(1-(RANDBETWEEN(1,50)/100))</f>
        <v>311004.79999999999</v>
      </c>
      <c r="O5873" s="2">
        <f ca="1">N5873/12</f>
        <v>25917.066666666666</v>
      </c>
      <c r="P5873" s="2">
        <f ca="1">RANDBETWEEN(1,1.5)*((N5873/12)*VLOOKUP(J5873,'Weather by country'!$A$1:$C$5,3,FALSE))</f>
        <v>25917.066666666666</v>
      </c>
      <c r="Q5873" s="2">
        <f ca="1">(N5873/12)*RANDBETWEEN(60,100)/100</f>
        <v>16846.093333333334</v>
      </c>
      <c r="R5873" s="2">
        <f ca="1">(N5873/12)*RANDBETWEEN(60,100)/100</f>
        <v>18401.117333333332</v>
      </c>
      <c r="S5873" t="str">
        <f ca="1">VLOOKUP(J5873,'Weather by country'!$A$1:$C$5,2,FALSE)</f>
        <v>fine</v>
      </c>
      <c r="T5873" t="str">
        <f ca="1">VLOOKUP(RANDBETWEEN(1,5),lookups!$Q$1:$R$5,2,FALSE)</f>
        <v>n</v>
      </c>
      <c r="U5873" t="str">
        <f ca="1">VLOOKUP(RANDBETWEEN(1,5),lookups!$Q$1:$R$5,2,FALSE)</f>
        <v>y</v>
      </c>
      <c r="V5873" t="str">
        <f ca="1">IF(P5873=O5873,"y","n")</f>
        <v>y</v>
      </c>
    </row>
    <row r="5874" spans="1:22" x14ac:dyDescent="0.35">
      <c r="A5874" t="s">
        <v>29</v>
      </c>
      <c r="B5874" t="str">
        <f t="shared" si="104"/>
        <v>0000005874</v>
      </c>
      <c r="C5874">
        <f ca="1">RANDBETWEEN(5,20)</f>
        <v>16</v>
      </c>
      <c r="D5874">
        <f ca="1">RANDBETWEEN(0,C5874)</f>
        <v>2</v>
      </c>
      <c r="E5874" s="2">
        <f ca="1">RANDBETWEEN(500000,5000000)</f>
        <v>3023694</v>
      </c>
      <c r="F5874">
        <f ca="1">RANDBETWEEN(5,100)</f>
        <v>79</v>
      </c>
      <c r="G5874" t="str">
        <f ca="1">VLOOKUP(RANDBETWEEN(4,12),lookups!$A$1:$B$12,2,FALSE)</f>
        <v xml:space="preserve"> dd</v>
      </c>
      <c r="H5874" s="4">
        <f t="shared" ca="1" si="105"/>
        <v>30</v>
      </c>
      <c r="I5874" t="str">
        <f ca="1">VLOOKUP(RANDBETWEEN(1,5),lookups!$E$1:$F$5,2,FALSE)</f>
        <v>y</v>
      </c>
      <c r="J5874" t="str">
        <f ca="1">VLOOKUP(RANDBETWEEN(1,5),lookups!$C$1:$D$5,2,FALSE)</f>
        <v>denmark</v>
      </c>
      <c r="K5874" t="str">
        <f ca="1">VLOOKUP(RANDBETWEEN(1,2),lookups!$G$1:$H$2,2,FALSE)</f>
        <v>flat</v>
      </c>
      <c r="L5874">
        <v>10</v>
      </c>
      <c r="M5874" t="str">
        <f ca="1">VLOOKUP(RANDBETWEEN(1,7),lookups!$I$1:$J$7,2,FALSE)</f>
        <v>c</v>
      </c>
      <c r="N5874" s="2">
        <f ca="1">E5874*(1-(RANDBETWEEN(1,50)/100))</f>
        <v>2630613.7799999998</v>
      </c>
      <c r="O5874" s="2">
        <f ca="1">N5874/12</f>
        <v>219217.81499999997</v>
      </c>
      <c r="P5874" s="2">
        <f ca="1">RANDBETWEEN(1,1.5)*((N5874/12)*VLOOKUP(J5874,'Weather by country'!$A$1:$C$5,3,FALSE))</f>
        <v>219217.81499999997</v>
      </c>
      <c r="Q5874" s="2">
        <f ca="1">(N5874/12)*RANDBETWEEN(60,100)/100</f>
        <v>192911.67719999998</v>
      </c>
      <c r="R5874" s="2">
        <f ca="1">(N5874/12)*RANDBETWEEN(60,100)/100</f>
        <v>190719.49904999998</v>
      </c>
      <c r="S5874" t="str">
        <f ca="1">VLOOKUP(J5874,'Weather by country'!$A$1:$C$5,2,FALSE)</f>
        <v>fine</v>
      </c>
      <c r="T5874" t="str">
        <f ca="1">VLOOKUP(RANDBETWEEN(1,5),lookups!$Q$1:$R$5,2,FALSE)</f>
        <v>y</v>
      </c>
      <c r="U5874" t="str">
        <f ca="1">VLOOKUP(RANDBETWEEN(1,5),lookups!$Q$1:$R$5,2,FALSE)</f>
        <v>n</v>
      </c>
      <c r="V5874" t="str">
        <f ca="1">IF(P5874=O5874,"y","n")</f>
        <v>y</v>
      </c>
    </row>
    <row r="5875" spans="1:22" x14ac:dyDescent="0.35">
      <c r="A5875" t="s">
        <v>30</v>
      </c>
      <c r="B5875" t="str">
        <f t="shared" si="104"/>
        <v>0000005875</v>
      </c>
      <c r="C5875">
        <f ca="1">RANDBETWEEN(5,20)</f>
        <v>18</v>
      </c>
      <c r="D5875">
        <f ca="1">RANDBETWEEN(0,C5875)</f>
        <v>4</v>
      </c>
      <c r="E5875" s="2">
        <f ca="1">RANDBETWEEN(250000,500000)</f>
        <v>463442</v>
      </c>
      <c r="F5875">
        <f ca="1">RANDBETWEEN(5,100)</f>
        <v>29</v>
      </c>
      <c r="G5875" t="str">
        <f ca="1">VLOOKUP(RANDBETWEEN(4,12),lookups!$A$1:$B$12,2,FALSE)</f>
        <v xml:space="preserve"> bbb</v>
      </c>
      <c r="H5875" s="4">
        <f t="shared" ca="1" si="105"/>
        <v>4</v>
      </c>
      <c r="I5875" t="s">
        <v>33</v>
      </c>
      <c r="J5875" t="str">
        <f ca="1">VLOOKUP(RANDBETWEEN(1,5),lookups!$C$1:$D$5,2,FALSE)</f>
        <v>uk</v>
      </c>
      <c r="K5875" t="str">
        <f ca="1">VLOOKUP(RANDBETWEEN(1,2),lookups!$G$1:$H$2,2,FALSE)</f>
        <v>pitched</v>
      </c>
      <c r="L5875">
        <v>10</v>
      </c>
      <c r="M5875" t="str">
        <f ca="1">VLOOKUP(RANDBETWEEN(1,7),lookups!$I$1:$J$7,2,FALSE)</f>
        <v>c</v>
      </c>
      <c r="N5875" s="2">
        <f ca="1">E5875*(1-(RANDBETWEEN(1,50)/100))</f>
        <v>398560.12</v>
      </c>
      <c r="O5875" s="2">
        <f ca="1">N5875/12</f>
        <v>33213.343333333331</v>
      </c>
      <c r="P5875" s="2">
        <f ca="1">RANDBETWEEN(1,1.5)*((N5875/12)*VLOOKUP(J5875,'Weather by country'!$A$1:$C$5,3,FALSE))</f>
        <v>33213.343333333331</v>
      </c>
      <c r="Q5875" s="2">
        <f ca="1">(N5875/12)*RANDBETWEEN(60,100)/100</f>
        <v>19928.005999999998</v>
      </c>
      <c r="R5875" s="2">
        <f ca="1">(N5875/12)*RANDBETWEEN(60,100)/100</f>
        <v>27899.2084</v>
      </c>
      <c r="S5875" t="str">
        <f ca="1">VLOOKUP(J5875,'Weather by country'!$A$1:$C$5,2,FALSE)</f>
        <v>fine</v>
      </c>
      <c r="T5875" t="str">
        <f ca="1">VLOOKUP(RANDBETWEEN(1,5),lookups!$Q$1:$R$5,2,FALSE)</f>
        <v>y</v>
      </c>
      <c r="U5875" t="str">
        <f ca="1">VLOOKUP(RANDBETWEEN(1,5),lookups!$Q$1:$R$5,2,FALSE)</f>
        <v>y</v>
      </c>
      <c r="V5875" t="str">
        <f ca="1">IF(P5875=O5875,"y","n")</f>
        <v>y</v>
      </c>
    </row>
    <row r="5876" spans="1:22" x14ac:dyDescent="0.35">
      <c r="A5876" t="s">
        <v>29</v>
      </c>
      <c r="B5876" t="str">
        <f t="shared" si="104"/>
        <v>0000005876</v>
      </c>
      <c r="C5876">
        <f ca="1">RANDBETWEEN(5,20)</f>
        <v>18</v>
      </c>
      <c r="D5876">
        <f ca="1">RANDBETWEEN(0,C5876)</f>
        <v>15</v>
      </c>
      <c r="E5876" s="2">
        <f ca="1">RANDBETWEEN(500000,5000000)</f>
        <v>2191792</v>
      </c>
      <c r="F5876">
        <f ca="1">RANDBETWEEN(5,100)</f>
        <v>36</v>
      </c>
      <c r="G5876" t="str">
        <f ca="1">VLOOKUP(RANDBETWEEN(4,12),lookups!$A$1:$B$12,2,FALSE)</f>
        <v xml:space="preserve"> ccc</v>
      </c>
      <c r="H5876" s="4">
        <f t="shared" ca="1" si="105"/>
        <v>21</v>
      </c>
      <c r="I5876" t="str">
        <f ca="1">VLOOKUP(RANDBETWEEN(1,5),lookups!$E$1:$F$5,2,FALSE)</f>
        <v>n</v>
      </c>
      <c r="J5876" t="str">
        <f ca="1">VLOOKUP(RANDBETWEEN(1,5),lookups!$C$1:$D$5,2,FALSE)</f>
        <v>finland</v>
      </c>
      <c r="K5876" t="str">
        <f ca="1">VLOOKUP(RANDBETWEEN(1,2),lookups!$G$1:$H$2,2,FALSE)</f>
        <v>flat</v>
      </c>
      <c r="L5876">
        <v>10</v>
      </c>
      <c r="M5876" t="str">
        <f ca="1">VLOOKUP(RANDBETWEEN(1,7),lookups!$I$1:$J$7,2,FALSE)</f>
        <v>c</v>
      </c>
      <c r="N5876" s="2">
        <f ca="1">E5876*(1-(RANDBETWEEN(1,50)/100))</f>
        <v>1621926.08</v>
      </c>
      <c r="O5876" s="2">
        <f ca="1">N5876/12</f>
        <v>135160.50666666668</v>
      </c>
      <c r="P5876" s="2">
        <f ca="1">RANDBETWEEN(1,1.5)*((N5876/12)*VLOOKUP(J5876,'Weather by country'!$A$1:$C$5,3,FALSE))</f>
        <v>108128.40533333336</v>
      </c>
      <c r="Q5876" s="2">
        <f ca="1">(N5876/12)*RANDBETWEEN(60,100)/100</f>
        <v>102721.98506666668</v>
      </c>
      <c r="R5876" s="2">
        <f ca="1">(N5876/12)*RANDBETWEEN(60,100)/100</f>
        <v>118941.24586666668</v>
      </c>
      <c r="S5876" t="str">
        <f ca="1">VLOOKUP(J5876,'Weather by country'!$A$1:$C$5,2,FALSE)</f>
        <v>l-rain</v>
      </c>
      <c r="T5876" t="str">
        <f ca="1">VLOOKUP(RANDBETWEEN(1,5),lookups!$Q$1:$R$5,2,FALSE)</f>
        <v>y</v>
      </c>
      <c r="U5876" t="str">
        <f ca="1">VLOOKUP(RANDBETWEEN(1,5),lookups!$Q$1:$R$5,2,FALSE)</f>
        <v>n</v>
      </c>
      <c r="V5876" t="str">
        <f ca="1">IF(P5876=O5876,"y","n")</f>
        <v>n</v>
      </c>
    </row>
    <row r="5877" spans="1:22" x14ac:dyDescent="0.35">
      <c r="A5877" t="s">
        <v>30</v>
      </c>
      <c r="B5877" t="str">
        <f t="shared" si="104"/>
        <v>0000005877</v>
      </c>
      <c r="C5877">
        <f ca="1">RANDBETWEEN(5,20)</f>
        <v>14</v>
      </c>
      <c r="D5877">
        <f ca="1">RANDBETWEEN(0,C5877)</f>
        <v>6</v>
      </c>
      <c r="E5877" s="2">
        <f ca="1">RANDBETWEEN(250000,500000)</f>
        <v>498919</v>
      </c>
      <c r="F5877">
        <f ca="1">RANDBETWEEN(5,100)</f>
        <v>59</v>
      </c>
      <c r="G5877" t="str">
        <f ca="1">VLOOKUP(RANDBETWEEN(4,12),lookups!$A$1:$B$12,2,FALSE)</f>
        <v xml:space="preserve"> d</v>
      </c>
      <c r="H5877" s="4">
        <f t="shared" ca="1" si="105"/>
        <v>4</v>
      </c>
      <c r="I5877" t="s">
        <v>33</v>
      </c>
      <c r="J5877" t="str">
        <f ca="1">VLOOKUP(RANDBETWEEN(1,5),lookups!$C$1:$D$5,2,FALSE)</f>
        <v>uk</v>
      </c>
      <c r="K5877" t="str">
        <f ca="1">VLOOKUP(RANDBETWEEN(1,2),lookups!$G$1:$H$2,2,FALSE)</f>
        <v>flat</v>
      </c>
      <c r="L5877">
        <v>10</v>
      </c>
      <c r="M5877" t="str">
        <f ca="1">VLOOKUP(RANDBETWEEN(1,7),lookups!$I$1:$J$7,2,FALSE)</f>
        <v>c</v>
      </c>
      <c r="N5877" s="2">
        <f ca="1">E5877*(1-(RANDBETWEEN(1,50)/100))</f>
        <v>434059.52999999997</v>
      </c>
      <c r="O5877" s="2">
        <f ca="1">N5877/12</f>
        <v>36171.627499999995</v>
      </c>
      <c r="P5877" s="2">
        <f ca="1">RANDBETWEEN(1,1.5)*((N5877/12)*VLOOKUP(J5877,'Weather by country'!$A$1:$C$5,3,FALSE))</f>
        <v>36171.627499999995</v>
      </c>
      <c r="Q5877" s="2">
        <f ca="1">(N5877/12)*RANDBETWEEN(60,100)/100</f>
        <v>22788.125324999997</v>
      </c>
      <c r="R5877" s="2">
        <f ca="1">(N5877/12)*RANDBETWEEN(60,100)/100</f>
        <v>35086.478674999998</v>
      </c>
      <c r="S5877" t="str">
        <f ca="1">VLOOKUP(J5877,'Weather by country'!$A$1:$C$5,2,FALSE)</f>
        <v>fine</v>
      </c>
      <c r="T5877" t="str">
        <f ca="1">VLOOKUP(RANDBETWEEN(1,5),lookups!$Q$1:$R$5,2,FALSE)</f>
        <v>y</v>
      </c>
      <c r="U5877" t="str">
        <f ca="1">VLOOKUP(RANDBETWEEN(1,5),lookups!$Q$1:$R$5,2,FALSE)</f>
        <v>n</v>
      </c>
      <c r="V5877" t="str">
        <f ca="1">IF(P5877=O5877,"y","n")</f>
        <v>y</v>
      </c>
    </row>
    <row r="5878" spans="1:22" x14ac:dyDescent="0.35">
      <c r="A5878" t="s">
        <v>29</v>
      </c>
      <c r="B5878" t="str">
        <f t="shared" si="104"/>
        <v>0000005878</v>
      </c>
      <c r="C5878">
        <f ca="1">RANDBETWEEN(5,20)</f>
        <v>10</v>
      </c>
      <c r="D5878">
        <f ca="1">RANDBETWEEN(0,C5878)</f>
        <v>9</v>
      </c>
      <c r="E5878" s="2">
        <f ca="1">RANDBETWEEN(500000,5000000)</f>
        <v>1592101</v>
      </c>
      <c r="F5878">
        <f ca="1">RANDBETWEEN(5,100)</f>
        <v>50</v>
      </c>
      <c r="G5878" t="str">
        <f ca="1">VLOOKUP(RANDBETWEEN(4,12),lookups!$A$1:$B$12,2,FALSE)</f>
        <v xml:space="preserve"> d</v>
      </c>
      <c r="H5878" s="4">
        <f t="shared" ca="1" si="105"/>
        <v>15</v>
      </c>
      <c r="I5878" t="str">
        <f ca="1">VLOOKUP(RANDBETWEEN(1,5),lookups!$E$1:$F$5,2,FALSE)</f>
        <v>n</v>
      </c>
      <c r="J5878" t="str">
        <f ca="1">VLOOKUP(RANDBETWEEN(1,5),lookups!$C$1:$D$5,2,FALSE)</f>
        <v>denmark</v>
      </c>
      <c r="K5878" t="str">
        <f ca="1">VLOOKUP(RANDBETWEEN(1,2),lookups!$G$1:$H$2,2,FALSE)</f>
        <v>flat</v>
      </c>
      <c r="L5878">
        <v>10</v>
      </c>
      <c r="M5878" t="str">
        <f ca="1">VLOOKUP(RANDBETWEEN(1,7),lookups!$I$1:$J$7,2,FALSE)</f>
        <v>c</v>
      </c>
      <c r="N5878" s="2">
        <f ca="1">E5878*(1-(RANDBETWEEN(1,50)/100))</f>
        <v>1289601.81</v>
      </c>
      <c r="O5878" s="2">
        <f ca="1">N5878/12</f>
        <v>107466.8175</v>
      </c>
      <c r="P5878" s="2">
        <f ca="1">RANDBETWEEN(1,1.5)*((N5878/12)*VLOOKUP(J5878,'Weather by country'!$A$1:$C$5,3,FALSE))</f>
        <v>107466.8175</v>
      </c>
      <c r="Q5878" s="2">
        <f ca="1">(N5878/12)*RANDBETWEEN(60,100)/100</f>
        <v>99944.140274999998</v>
      </c>
      <c r="R5878" s="2">
        <f ca="1">(N5878/12)*RANDBETWEEN(60,100)/100</f>
        <v>97794.803925</v>
      </c>
      <c r="S5878" t="str">
        <f ca="1">VLOOKUP(J5878,'Weather by country'!$A$1:$C$5,2,FALSE)</f>
        <v>fine</v>
      </c>
      <c r="T5878" t="str">
        <f ca="1">VLOOKUP(RANDBETWEEN(1,5),lookups!$Q$1:$R$5,2,FALSE)</f>
        <v>y</v>
      </c>
      <c r="U5878" t="str">
        <f ca="1">VLOOKUP(RANDBETWEEN(1,5),lookups!$Q$1:$R$5,2,FALSE)</f>
        <v>n</v>
      </c>
      <c r="V5878" t="str">
        <f ca="1">IF(P5878=O5878,"y","n")</f>
        <v>y</v>
      </c>
    </row>
    <row r="5879" spans="1:22" x14ac:dyDescent="0.35">
      <c r="A5879" t="s">
        <v>30</v>
      </c>
      <c r="B5879" t="str">
        <f t="shared" si="104"/>
        <v>0000005879</v>
      </c>
      <c r="C5879">
        <f ca="1">RANDBETWEEN(5,20)</f>
        <v>14</v>
      </c>
      <c r="D5879">
        <f ca="1">RANDBETWEEN(0,C5879)</f>
        <v>5</v>
      </c>
      <c r="E5879" s="2">
        <f ca="1">RANDBETWEEN(250000,500000)</f>
        <v>352111</v>
      </c>
      <c r="F5879">
        <f ca="1">RANDBETWEEN(5,100)</f>
        <v>18</v>
      </c>
      <c r="G5879" t="str">
        <f ca="1">VLOOKUP(RANDBETWEEN(4,12),lookups!$A$1:$B$12,2,FALSE)</f>
        <v xml:space="preserve"> ddd</v>
      </c>
      <c r="H5879" s="4">
        <f t="shared" ca="1" si="105"/>
        <v>3</v>
      </c>
      <c r="I5879" t="s">
        <v>33</v>
      </c>
      <c r="J5879" t="str">
        <f ca="1">VLOOKUP(RANDBETWEEN(1,5),lookups!$C$1:$D$5,2,FALSE)</f>
        <v>sweden</v>
      </c>
      <c r="K5879" t="str">
        <f ca="1">VLOOKUP(RANDBETWEEN(1,2),lookups!$G$1:$H$2,2,FALSE)</f>
        <v>flat</v>
      </c>
      <c r="L5879">
        <v>10</v>
      </c>
      <c r="M5879" t="str">
        <f ca="1">VLOOKUP(RANDBETWEEN(1,7),lookups!$I$1:$J$7,2,FALSE)</f>
        <v>c</v>
      </c>
      <c r="N5879" s="2">
        <f ca="1">E5879*(1-(RANDBETWEEN(1,50)/100))</f>
        <v>327463.23</v>
      </c>
      <c r="O5879" s="2">
        <f ca="1">N5879/12</f>
        <v>27288.602499999997</v>
      </c>
      <c r="P5879" s="2">
        <f ca="1">RANDBETWEEN(1,1.5)*((N5879/12)*VLOOKUP(J5879,'Weather by country'!$A$1:$C$5,3,FALSE))</f>
        <v>27288.602499999997</v>
      </c>
      <c r="Q5879" s="2">
        <f ca="1">(N5879/12)*RANDBETWEEN(60,100)/100</f>
        <v>19920.679824999996</v>
      </c>
      <c r="R5879" s="2">
        <f ca="1">(N5879/12)*RANDBETWEEN(60,100)/100</f>
        <v>27015.716474999994</v>
      </c>
      <c r="S5879" t="str">
        <f ca="1">VLOOKUP(J5879,'Weather by country'!$A$1:$C$5,2,FALSE)</f>
        <v>fine</v>
      </c>
      <c r="T5879" t="str">
        <f ca="1">VLOOKUP(RANDBETWEEN(1,5),lookups!$Q$1:$R$5,2,FALSE)</f>
        <v>y</v>
      </c>
      <c r="U5879" t="str">
        <f ca="1">VLOOKUP(RANDBETWEEN(1,5),lookups!$Q$1:$R$5,2,FALSE)</f>
        <v>y</v>
      </c>
      <c r="V5879" t="str">
        <f ca="1">IF(P5879=O5879,"y","n")</f>
        <v>y</v>
      </c>
    </row>
    <row r="5880" spans="1:22" x14ac:dyDescent="0.35">
      <c r="A5880" t="s">
        <v>29</v>
      </c>
      <c r="B5880" t="str">
        <f t="shared" si="104"/>
        <v>0000005880</v>
      </c>
      <c r="C5880">
        <f ca="1">RANDBETWEEN(5,20)</f>
        <v>8</v>
      </c>
      <c r="D5880">
        <f ca="1">RANDBETWEEN(0,C5880)</f>
        <v>6</v>
      </c>
      <c r="E5880" s="2">
        <f ca="1">RANDBETWEEN(500000,5000000)</f>
        <v>1362277</v>
      </c>
      <c r="F5880">
        <f ca="1">RANDBETWEEN(5,100)</f>
        <v>96</v>
      </c>
      <c r="G5880" t="str">
        <f ca="1">VLOOKUP(RANDBETWEEN(4,12),lookups!$A$1:$B$12,2,FALSE)</f>
        <v xml:space="preserve"> cc</v>
      </c>
      <c r="H5880" s="4">
        <f t="shared" ca="1" si="105"/>
        <v>13</v>
      </c>
      <c r="I5880" t="str">
        <f ca="1">VLOOKUP(RANDBETWEEN(1,5),lookups!$E$1:$F$5,2,FALSE)</f>
        <v>n</v>
      </c>
      <c r="J5880" t="str">
        <f ca="1">VLOOKUP(RANDBETWEEN(1,5),lookups!$C$1:$D$5,2,FALSE)</f>
        <v>uk</v>
      </c>
      <c r="K5880" t="str">
        <f ca="1">VLOOKUP(RANDBETWEEN(1,2),lookups!$G$1:$H$2,2,FALSE)</f>
        <v>flat</v>
      </c>
      <c r="L5880">
        <v>10</v>
      </c>
      <c r="M5880" t="str">
        <f ca="1">VLOOKUP(RANDBETWEEN(1,7),lookups!$I$1:$J$7,2,FALSE)</f>
        <v>c</v>
      </c>
      <c r="N5880" s="2">
        <f ca="1">E5880*(1-(RANDBETWEEN(1,50)/100))</f>
        <v>885480.05</v>
      </c>
      <c r="O5880" s="2">
        <f ca="1">N5880/12</f>
        <v>73790.004166666666</v>
      </c>
      <c r="P5880" s="2">
        <f ca="1">RANDBETWEEN(1,1.5)*((N5880/12)*VLOOKUP(J5880,'Weather by country'!$A$1:$C$5,3,FALSE))</f>
        <v>73790.004166666666</v>
      </c>
      <c r="Q5880" s="2">
        <f ca="1">(N5880/12)*RANDBETWEEN(60,100)/100</f>
        <v>73052.104124999998</v>
      </c>
      <c r="R5880" s="2">
        <f ca="1">(N5880/12)*RANDBETWEEN(60,100)/100</f>
        <v>73052.104124999998</v>
      </c>
      <c r="S5880" t="str">
        <f ca="1">VLOOKUP(J5880,'Weather by country'!$A$1:$C$5,2,FALSE)</f>
        <v>fine</v>
      </c>
      <c r="T5880" t="str">
        <f ca="1">VLOOKUP(RANDBETWEEN(1,5),lookups!$Q$1:$R$5,2,FALSE)</f>
        <v>y</v>
      </c>
      <c r="U5880" t="str">
        <f ca="1">VLOOKUP(RANDBETWEEN(1,5),lookups!$Q$1:$R$5,2,FALSE)</f>
        <v>y</v>
      </c>
      <c r="V5880" t="str">
        <f ca="1">IF(P5880=O5880,"y","n")</f>
        <v>y</v>
      </c>
    </row>
    <row r="5881" spans="1:22" x14ac:dyDescent="0.35">
      <c r="A5881" t="s">
        <v>30</v>
      </c>
      <c r="B5881" t="str">
        <f t="shared" si="104"/>
        <v>0000005881</v>
      </c>
      <c r="C5881">
        <f ca="1">RANDBETWEEN(5,20)</f>
        <v>11</v>
      </c>
      <c r="D5881">
        <f ca="1">RANDBETWEEN(0,C5881)</f>
        <v>6</v>
      </c>
      <c r="E5881" s="2">
        <f ca="1">RANDBETWEEN(250000,500000)</f>
        <v>497463</v>
      </c>
      <c r="F5881">
        <f ca="1">RANDBETWEEN(5,100)</f>
        <v>21</v>
      </c>
      <c r="G5881" t="str">
        <f ca="1">VLOOKUP(RANDBETWEEN(4,12),lookups!$A$1:$B$12,2,FALSE)</f>
        <v xml:space="preserve"> bb</v>
      </c>
      <c r="H5881" s="4">
        <f t="shared" ca="1" si="105"/>
        <v>4</v>
      </c>
      <c r="I5881" t="s">
        <v>33</v>
      </c>
      <c r="J5881" t="str">
        <f ca="1">VLOOKUP(RANDBETWEEN(1,5),lookups!$C$1:$D$5,2,FALSE)</f>
        <v>denmark</v>
      </c>
      <c r="K5881" t="str">
        <f ca="1">VLOOKUP(RANDBETWEEN(1,2),lookups!$G$1:$H$2,2,FALSE)</f>
        <v>pitched</v>
      </c>
      <c r="L5881">
        <v>10</v>
      </c>
      <c r="M5881" t="str">
        <f ca="1">VLOOKUP(RANDBETWEEN(1,7),lookups!$I$1:$J$7,2,FALSE)</f>
        <v>b</v>
      </c>
      <c r="N5881" s="2">
        <f ca="1">E5881*(1-(RANDBETWEEN(1,50)/100))</f>
        <v>283553.91000000003</v>
      </c>
      <c r="O5881" s="2">
        <f ca="1">N5881/12</f>
        <v>23629.492500000004</v>
      </c>
      <c r="P5881" s="2">
        <f ca="1">RANDBETWEEN(1,1.5)*((N5881/12)*VLOOKUP(J5881,'Weather by country'!$A$1:$C$5,3,FALSE))</f>
        <v>23629.492500000004</v>
      </c>
      <c r="Q5881" s="2">
        <f ca="1">(N5881/12)*RANDBETWEEN(60,100)/100</f>
        <v>20085.068625000004</v>
      </c>
      <c r="R5881" s="2">
        <f ca="1">(N5881/12)*RANDBETWEEN(60,100)/100</f>
        <v>19139.888925000003</v>
      </c>
      <c r="S5881" t="str">
        <f ca="1">VLOOKUP(J5881,'Weather by country'!$A$1:$C$5,2,FALSE)</f>
        <v>fine</v>
      </c>
      <c r="T5881" t="str">
        <f ca="1">VLOOKUP(RANDBETWEEN(1,5),lookups!$Q$1:$R$5,2,FALSE)</f>
        <v>y</v>
      </c>
      <c r="U5881" t="str">
        <f ca="1">VLOOKUP(RANDBETWEEN(1,5),lookups!$Q$1:$R$5,2,FALSE)</f>
        <v>y</v>
      </c>
      <c r="V5881" t="str">
        <f ca="1">IF(P5881=O5881,"y","n")</f>
        <v>y</v>
      </c>
    </row>
    <row r="5882" spans="1:22" x14ac:dyDescent="0.35">
      <c r="A5882" t="s">
        <v>29</v>
      </c>
      <c r="B5882" t="str">
        <f t="shared" si="104"/>
        <v>0000005882</v>
      </c>
      <c r="C5882">
        <f ca="1">RANDBETWEEN(5,20)</f>
        <v>13</v>
      </c>
      <c r="D5882">
        <f ca="1">RANDBETWEEN(0,C5882)</f>
        <v>9</v>
      </c>
      <c r="E5882" s="2">
        <f ca="1">RANDBETWEEN(500000,5000000)</f>
        <v>4419540</v>
      </c>
      <c r="F5882">
        <f ca="1">RANDBETWEEN(5,100)</f>
        <v>32</v>
      </c>
      <c r="G5882" t="str">
        <f ca="1">VLOOKUP(RANDBETWEEN(4,12),lookups!$A$1:$B$12,2,FALSE)</f>
        <v xml:space="preserve"> d</v>
      </c>
      <c r="H5882" s="4">
        <f t="shared" ca="1" si="105"/>
        <v>44</v>
      </c>
      <c r="I5882" t="str">
        <f ca="1">VLOOKUP(RANDBETWEEN(1,5),lookups!$E$1:$F$5,2,FALSE)</f>
        <v>n</v>
      </c>
      <c r="J5882" t="str">
        <f ca="1">VLOOKUP(RANDBETWEEN(1,5),lookups!$C$1:$D$5,2,FALSE)</f>
        <v>finland</v>
      </c>
      <c r="K5882" t="str">
        <f ca="1">VLOOKUP(RANDBETWEEN(1,2),lookups!$G$1:$H$2,2,FALSE)</f>
        <v>flat</v>
      </c>
      <c r="L5882">
        <v>10</v>
      </c>
      <c r="M5882" t="str">
        <f ca="1">VLOOKUP(RANDBETWEEN(1,7),lookups!$I$1:$J$7,2,FALSE)</f>
        <v>c</v>
      </c>
      <c r="N5882" s="2">
        <f ca="1">E5882*(1-(RANDBETWEEN(1,50)/100))</f>
        <v>2519137.8000000003</v>
      </c>
      <c r="O5882" s="2">
        <f ca="1">N5882/12</f>
        <v>209928.15000000002</v>
      </c>
      <c r="P5882" s="2">
        <f ca="1">RANDBETWEEN(1,1.5)*((N5882/12)*VLOOKUP(J5882,'Weather by country'!$A$1:$C$5,3,FALSE))</f>
        <v>167942.52000000002</v>
      </c>
      <c r="Q5882" s="2">
        <f ca="1">(N5882/12)*RANDBETWEEN(60,100)/100</f>
        <v>132254.73450000002</v>
      </c>
      <c r="R5882" s="2">
        <f ca="1">(N5882/12)*RANDBETWEEN(60,100)/100</f>
        <v>193133.89800000002</v>
      </c>
      <c r="S5882" t="str">
        <f ca="1">VLOOKUP(J5882,'Weather by country'!$A$1:$C$5,2,FALSE)</f>
        <v>l-rain</v>
      </c>
      <c r="T5882" t="str">
        <f ca="1">VLOOKUP(RANDBETWEEN(1,5),lookups!$Q$1:$R$5,2,FALSE)</f>
        <v>y</v>
      </c>
      <c r="U5882" t="str">
        <f ca="1">VLOOKUP(RANDBETWEEN(1,5),lookups!$Q$1:$R$5,2,FALSE)</f>
        <v>y</v>
      </c>
      <c r="V5882" t="str">
        <f ca="1">IF(P5882=O5882,"y","n")</f>
        <v>n</v>
      </c>
    </row>
    <row r="5883" spans="1:22" x14ac:dyDescent="0.35">
      <c r="A5883" t="s">
        <v>30</v>
      </c>
      <c r="B5883" t="str">
        <f t="shared" si="104"/>
        <v>0000005883</v>
      </c>
      <c r="C5883">
        <f ca="1">RANDBETWEEN(5,20)</f>
        <v>17</v>
      </c>
      <c r="D5883">
        <f ca="1">RANDBETWEEN(0,C5883)</f>
        <v>14</v>
      </c>
      <c r="E5883" s="2">
        <f ca="1">RANDBETWEEN(250000,500000)</f>
        <v>356926</v>
      </c>
      <c r="F5883">
        <f ca="1">RANDBETWEEN(5,100)</f>
        <v>41</v>
      </c>
      <c r="G5883" t="str">
        <f ca="1">VLOOKUP(RANDBETWEEN(4,12),lookups!$A$1:$B$12,2,FALSE)</f>
        <v xml:space="preserve"> d</v>
      </c>
      <c r="H5883" s="4">
        <f t="shared" ca="1" si="105"/>
        <v>3</v>
      </c>
      <c r="I5883" t="s">
        <v>33</v>
      </c>
      <c r="J5883" t="str">
        <f ca="1">VLOOKUP(RANDBETWEEN(1,5),lookups!$C$1:$D$5,2,FALSE)</f>
        <v>finland</v>
      </c>
      <c r="K5883" t="str">
        <f ca="1">VLOOKUP(RANDBETWEEN(1,2),lookups!$G$1:$H$2,2,FALSE)</f>
        <v>flat</v>
      </c>
      <c r="L5883">
        <v>10</v>
      </c>
      <c r="M5883" t="str">
        <f ca="1">VLOOKUP(RANDBETWEEN(1,7),lookups!$I$1:$J$7,2,FALSE)</f>
        <v>c</v>
      </c>
      <c r="N5883" s="2">
        <f ca="1">E5883*(1-(RANDBETWEEN(1,50)/100))</f>
        <v>306956.36</v>
      </c>
      <c r="O5883" s="2">
        <f ca="1">N5883/12</f>
        <v>25579.696666666667</v>
      </c>
      <c r="P5883" s="2">
        <f ca="1">RANDBETWEEN(1,1.5)*((N5883/12)*VLOOKUP(J5883,'Weather by country'!$A$1:$C$5,3,FALSE))</f>
        <v>20463.757333333335</v>
      </c>
      <c r="Q5883" s="2">
        <f ca="1">(N5883/12)*RANDBETWEEN(60,100)/100</f>
        <v>25579.696666666667</v>
      </c>
      <c r="R5883" s="2">
        <f ca="1">(N5883/12)*RANDBETWEEN(60,100)/100</f>
        <v>16371.005866666666</v>
      </c>
      <c r="S5883" t="str">
        <f ca="1">VLOOKUP(J5883,'Weather by country'!$A$1:$C$5,2,FALSE)</f>
        <v>l-rain</v>
      </c>
      <c r="T5883" t="str">
        <f ca="1">VLOOKUP(RANDBETWEEN(1,5),lookups!$Q$1:$R$5,2,FALSE)</f>
        <v>n</v>
      </c>
      <c r="U5883" t="str">
        <f ca="1">VLOOKUP(RANDBETWEEN(1,5),lookups!$Q$1:$R$5,2,FALSE)</f>
        <v>y</v>
      </c>
      <c r="V5883" t="str">
        <f ca="1">IF(P5883=O5883,"y","n")</f>
        <v>n</v>
      </c>
    </row>
    <row r="5884" spans="1:22" x14ac:dyDescent="0.35">
      <c r="A5884" t="s">
        <v>29</v>
      </c>
      <c r="B5884" t="str">
        <f t="shared" si="104"/>
        <v>0000005884</v>
      </c>
      <c r="C5884">
        <f ca="1">RANDBETWEEN(5,20)</f>
        <v>7</v>
      </c>
      <c r="D5884">
        <f ca="1">RANDBETWEEN(0,C5884)</f>
        <v>3</v>
      </c>
      <c r="E5884" s="2">
        <f ca="1">RANDBETWEEN(500000,5000000)</f>
        <v>2548132</v>
      </c>
      <c r="F5884">
        <f ca="1">RANDBETWEEN(5,100)</f>
        <v>63</v>
      </c>
      <c r="G5884" t="str">
        <f ca="1">VLOOKUP(RANDBETWEEN(4,12),lookups!$A$1:$B$12,2,FALSE)</f>
        <v xml:space="preserve"> ccc</v>
      </c>
      <c r="H5884" s="4">
        <f t="shared" ca="1" si="105"/>
        <v>25</v>
      </c>
      <c r="I5884" t="str">
        <f ca="1">VLOOKUP(RANDBETWEEN(1,5),lookups!$E$1:$F$5,2,FALSE)</f>
        <v>n</v>
      </c>
      <c r="J5884" t="str">
        <f ca="1">VLOOKUP(RANDBETWEEN(1,5),lookups!$C$1:$D$5,2,FALSE)</f>
        <v>norway</v>
      </c>
      <c r="K5884" t="str">
        <f ca="1">VLOOKUP(RANDBETWEEN(1,2),lookups!$G$1:$H$2,2,FALSE)</f>
        <v>pitched</v>
      </c>
      <c r="L5884">
        <v>10</v>
      </c>
      <c r="M5884" t="str">
        <f ca="1">VLOOKUP(RANDBETWEEN(1,7),lookups!$I$1:$J$7,2,FALSE)</f>
        <v>c</v>
      </c>
      <c r="N5884" s="2">
        <f ca="1">E5884*(1-(RANDBETWEEN(1,50)/100))</f>
        <v>1885617.68</v>
      </c>
      <c r="O5884" s="2">
        <f ca="1">N5884/12</f>
        <v>157134.80666666667</v>
      </c>
      <c r="P5884" s="2">
        <f ca="1">RANDBETWEEN(1,1.5)*((N5884/12)*VLOOKUP(J5884,'Weather by country'!$A$1:$C$5,3,FALSE))</f>
        <v>157134.80666666667</v>
      </c>
      <c r="Q5884" s="2">
        <f ca="1">(N5884/12)*RANDBETWEEN(60,100)/100</f>
        <v>135135.93373333334</v>
      </c>
      <c r="R5884" s="2">
        <f ca="1">(N5884/12)*RANDBETWEEN(60,100)/100</f>
        <v>113137.06080000001</v>
      </c>
      <c r="S5884" t="str">
        <f ca="1">VLOOKUP(J5884,'Weather by country'!$A$1:$C$5,2,FALSE)</f>
        <v>fine</v>
      </c>
      <c r="T5884" t="str">
        <f ca="1">VLOOKUP(RANDBETWEEN(1,5),lookups!$Q$1:$R$5,2,FALSE)</f>
        <v>y</v>
      </c>
      <c r="U5884" t="str">
        <f ca="1">VLOOKUP(RANDBETWEEN(1,5),lookups!$Q$1:$R$5,2,FALSE)</f>
        <v>y</v>
      </c>
      <c r="V5884" t="str">
        <f ca="1">IF(P5884=O5884,"y","n")</f>
        <v>y</v>
      </c>
    </row>
    <row r="5885" spans="1:22" x14ac:dyDescent="0.35">
      <c r="A5885" t="s">
        <v>30</v>
      </c>
      <c r="B5885" t="str">
        <f t="shared" si="104"/>
        <v>0000005885</v>
      </c>
      <c r="C5885">
        <f ca="1">RANDBETWEEN(5,20)</f>
        <v>17</v>
      </c>
      <c r="D5885">
        <f ca="1">RANDBETWEEN(0,C5885)</f>
        <v>7</v>
      </c>
      <c r="E5885" s="2">
        <f ca="1">RANDBETWEEN(250000,500000)</f>
        <v>420148</v>
      </c>
      <c r="F5885">
        <f ca="1">RANDBETWEEN(5,100)</f>
        <v>22</v>
      </c>
      <c r="G5885" t="str">
        <f ca="1">VLOOKUP(RANDBETWEEN(4,12),lookups!$A$1:$B$12,2,FALSE)</f>
        <v xml:space="preserve"> d</v>
      </c>
      <c r="H5885" s="4">
        <f t="shared" ca="1" si="105"/>
        <v>4</v>
      </c>
      <c r="I5885" t="s">
        <v>33</v>
      </c>
      <c r="J5885" t="str">
        <f ca="1">VLOOKUP(RANDBETWEEN(1,5),lookups!$C$1:$D$5,2,FALSE)</f>
        <v>denmark</v>
      </c>
      <c r="K5885" t="str">
        <f ca="1">VLOOKUP(RANDBETWEEN(1,2),lookups!$G$1:$H$2,2,FALSE)</f>
        <v>pitched</v>
      </c>
      <c r="L5885">
        <v>10</v>
      </c>
      <c r="M5885" t="str">
        <f ca="1">VLOOKUP(RANDBETWEEN(1,7),lookups!$I$1:$J$7,2,FALSE)</f>
        <v>b</v>
      </c>
      <c r="N5885" s="2">
        <f ca="1">E5885*(1-(RANDBETWEEN(1,50)/100))</f>
        <v>247887.32000000004</v>
      </c>
      <c r="O5885" s="2">
        <f ca="1">N5885/12</f>
        <v>20657.276666666668</v>
      </c>
      <c r="P5885" s="2">
        <f ca="1">RANDBETWEEN(1,1.5)*((N5885/12)*VLOOKUP(J5885,'Weather by country'!$A$1:$C$5,3,FALSE))</f>
        <v>20657.276666666668</v>
      </c>
      <c r="Q5885" s="2">
        <f ca="1">(N5885/12)*RANDBETWEEN(60,100)/100</f>
        <v>18178.40346666667</v>
      </c>
      <c r="R5885" s="2">
        <f ca="1">(N5885/12)*RANDBETWEEN(60,100)/100</f>
        <v>17765.257933333334</v>
      </c>
      <c r="S5885" t="str">
        <f ca="1">VLOOKUP(J5885,'Weather by country'!$A$1:$C$5,2,FALSE)</f>
        <v>fine</v>
      </c>
      <c r="T5885" t="str">
        <f ca="1">VLOOKUP(RANDBETWEEN(1,5),lookups!$Q$1:$R$5,2,FALSE)</f>
        <v>y</v>
      </c>
      <c r="U5885" t="str">
        <f ca="1">VLOOKUP(RANDBETWEEN(1,5),lookups!$Q$1:$R$5,2,FALSE)</f>
        <v>n</v>
      </c>
      <c r="V5885" t="str">
        <f ca="1">IF(P5885=O5885,"y","n")</f>
        <v>y</v>
      </c>
    </row>
    <row r="5886" spans="1:22" x14ac:dyDescent="0.35">
      <c r="A5886" t="s">
        <v>29</v>
      </c>
      <c r="B5886" t="str">
        <f t="shared" si="104"/>
        <v>0000005886</v>
      </c>
      <c r="C5886">
        <f ca="1">RANDBETWEEN(5,20)</f>
        <v>12</v>
      </c>
      <c r="D5886">
        <f ca="1">RANDBETWEEN(0,C5886)</f>
        <v>5</v>
      </c>
      <c r="E5886" s="2">
        <f ca="1">RANDBETWEEN(500000,5000000)</f>
        <v>4256066</v>
      </c>
      <c r="F5886">
        <f ca="1">RANDBETWEEN(5,100)</f>
        <v>66</v>
      </c>
      <c r="G5886" t="str">
        <f ca="1">VLOOKUP(RANDBETWEEN(4,12),lookups!$A$1:$B$12,2,FALSE)</f>
        <v xml:space="preserve"> ccc</v>
      </c>
      <c r="H5886" s="4">
        <f t="shared" ca="1" si="105"/>
        <v>42</v>
      </c>
      <c r="I5886" t="str">
        <f ca="1">VLOOKUP(RANDBETWEEN(1,5),lookups!$E$1:$F$5,2,FALSE)</f>
        <v>n</v>
      </c>
      <c r="J5886" t="str">
        <f ca="1">VLOOKUP(RANDBETWEEN(1,5),lookups!$C$1:$D$5,2,FALSE)</f>
        <v>denmark</v>
      </c>
      <c r="K5886" t="str">
        <f ca="1">VLOOKUP(RANDBETWEEN(1,2),lookups!$G$1:$H$2,2,FALSE)</f>
        <v>flat</v>
      </c>
      <c r="L5886">
        <v>10</v>
      </c>
      <c r="M5886" t="str">
        <f ca="1">VLOOKUP(RANDBETWEEN(1,7),lookups!$I$1:$J$7,2,FALSE)</f>
        <v>a</v>
      </c>
      <c r="N5886" s="2">
        <f ca="1">E5886*(1-(RANDBETWEEN(1,50)/100))</f>
        <v>4128384.02</v>
      </c>
      <c r="O5886" s="2">
        <f ca="1">N5886/12</f>
        <v>344032.00166666665</v>
      </c>
      <c r="P5886" s="2">
        <f ca="1">RANDBETWEEN(1,1.5)*((N5886/12)*VLOOKUP(J5886,'Weather by country'!$A$1:$C$5,3,FALSE))</f>
        <v>344032.00166666665</v>
      </c>
      <c r="Q5886" s="2">
        <f ca="1">(N5886/12)*RANDBETWEEN(60,100)/100</f>
        <v>316509.44153333333</v>
      </c>
      <c r="R5886" s="2">
        <f ca="1">(N5886/12)*RANDBETWEEN(60,100)/100</f>
        <v>258024.00125</v>
      </c>
      <c r="S5886" t="str">
        <f ca="1">VLOOKUP(J5886,'Weather by country'!$A$1:$C$5,2,FALSE)</f>
        <v>fine</v>
      </c>
      <c r="T5886" t="str">
        <f ca="1">VLOOKUP(RANDBETWEEN(1,5),lookups!$Q$1:$R$5,2,FALSE)</f>
        <v>n</v>
      </c>
      <c r="U5886" t="str">
        <f ca="1">VLOOKUP(RANDBETWEEN(1,5),lookups!$Q$1:$R$5,2,FALSE)</f>
        <v>n</v>
      </c>
      <c r="V5886" t="str">
        <f ca="1">IF(P5886=O5886,"y","n")</f>
        <v>y</v>
      </c>
    </row>
    <row r="5887" spans="1:22" x14ac:dyDescent="0.35">
      <c r="A5887" t="s">
        <v>30</v>
      </c>
      <c r="B5887" t="str">
        <f t="shared" si="104"/>
        <v>0000005887</v>
      </c>
      <c r="C5887">
        <f ca="1">RANDBETWEEN(5,20)</f>
        <v>15</v>
      </c>
      <c r="D5887">
        <f ca="1">RANDBETWEEN(0,C5887)</f>
        <v>8</v>
      </c>
      <c r="E5887" s="2">
        <f ca="1">RANDBETWEEN(250000,500000)</f>
        <v>492991</v>
      </c>
      <c r="F5887">
        <f ca="1">RANDBETWEEN(5,100)</f>
        <v>89</v>
      </c>
      <c r="G5887" t="str">
        <f ca="1">VLOOKUP(RANDBETWEEN(4,12),lookups!$A$1:$B$12,2,FALSE)</f>
        <v xml:space="preserve"> ddd</v>
      </c>
      <c r="H5887" s="4">
        <f t="shared" ca="1" si="105"/>
        <v>4</v>
      </c>
      <c r="I5887" t="s">
        <v>33</v>
      </c>
      <c r="J5887" t="str">
        <f ca="1">VLOOKUP(RANDBETWEEN(1,5),lookups!$C$1:$D$5,2,FALSE)</f>
        <v>uk</v>
      </c>
      <c r="K5887" t="str">
        <f ca="1">VLOOKUP(RANDBETWEEN(1,2),lookups!$G$1:$H$2,2,FALSE)</f>
        <v>pitched</v>
      </c>
      <c r="L5887">
        <v>10</v>
      </c>
      <c r="M5887" t="str">
        <f ca="1">VLOOKUP(RANDBETWEEN(1,7),lookups!$I$1:$J$7,2,FALSE)</f>
        <v>b</v>
      </c>
      <c r="N5887" s="2">
        <f ca="1">E5887*(1-(RANDBETWEEN(1,50)/100))</f>
        <v>310584.33</v>
      </c>
      <c r="O5887" s="2">
        <f ca="1">N5887/12</f>
        <v>25882.0275</v>
      </c>
      <c r="P5887" s="2">
        <f ca="1">RANDBETWEEN(1,1.5)*((N5887/12)*VLOOKUP(J5887,'Weather by country'!$A$1:$C$5,3,FALSE))</f>
        <v>25882.0275</v>
      </c>
      <c r="Q5887" s="2">
        <f ca="1">(N5887/12)*RANDBETWEEN(60,100)/100</f>
        <v>21482.082825000001</v>
      </c>
      <c r="R5887" s="2">
        <f ca="1">(N5887/12)*RANDBETWEEN(60,100)/100</f>
        <v>24329.10585</v>
      </c>
      <c r="S5887" t="str">
        <f ca="1">VLOOKUP(J5887,'Weather by country'!$A$1:$C$5,2,FALSE)</f>
        <v>fine</v>
      </c>
      <c r="T5887" t="str">
        <f ca="1">VLOOKUP(RANDBETWEEN(1,5),lookups!$Q$1:$R$5,2,FALSE)</f>
        <v>y</v>
      </c>
      <c r="U5887" t="str">
        <f ca="1">VLOOKUP(RANDBETWEEN(1,5),lookups!$Q$1:$R$5,2,FALSE)</f>
        <v>y</v>
      </c>
      <c r="V5887" t="str">
        <f ca="1">IF(P5887=O5887,"y","n")</f>
        <v>y</v>
      </c>
    </row>
    <row r="5888" spans="1:22" x14ac:dyDescent="0.35">
      <c r="A5888" t="s">
        <v>29</v>
      </c>
      <c r="B5888" t="str">
        <f t="shared" si="104"/>
        <v>0000005888</v>
      </c>
      <c r="C5888">
        <f ca="1">RANDBETWEEN(5,20)</f>
        <v>9</v>
      </c>
      <c r="D5888">
        <f ca="1">RANDBETWEEN(0,C5888)</f>
        <v>1</v>
      </c>
      <c r="E5888" s="2">
        <f ca="1">RANDBETWEEN(500000,5000000)</f>
        <v>1934157</v>
      </c>
      <c r="F5888">
        <f ca="1">RANDBETWEEN(5,100)</f>
        <v>9</v>
      </c>
      <c r="G5888" t="str">
        <f ca="1">VLOOKUP(RANDBETWEEN(4,12),lookups!$A$1:$B$12,2,FALSE)</f>
        <v xml:space="preserve"> c</v>
      </c>
      <c r="H5888" s="4">
        <f t="shared" ca="1" si="105"/>
        <v>19</v>
      </c>
      <c r="I5888" t="str">
        <f ca="1">VLOOKUP(RANDBETWEEN(1,5),lookups!$E$1:$F$5,2,FALSE)</f>
        <v>n</v>
      </c>
      <c r="J5888" t="str">
        <f ca="1">VLOOKUP(RANDBETWEEN(1,5),lookups!$C$1:$D$5,2,FALSE)</f>
        <v>uk</v>
      </c>
      <c r="K5888" t="str">
        <f ca="1">VLOOKUP(RANDBETWEEN(1,2),lookups!$G$1:$H$2,2,FALSE)</f>
        <v>pitched</v>
      </c>
      <c r="L5888">
        <v>10</v>
      </c>
      <c r="M5888" t="str">
        <f ca="1">VLOOKUP(RANDBETWEEN(1,7),lookups!$I$1:$J$7,2,FALSE)</f>
        <v>c</v>
      </c>
      <c r="N5888" s="2">
        <f ca="1">E5888*(1-(RANDBETWEEN(1,50)/100))</f>
        <v>1334568.3299999998</v>
      </c>
      <c r="O5888" s="2">
        <f ca="1">N5888/12</f>
        <v>111214.02749999998</v>
      </c>
      <c r="P5888" s="2">
        <f ca="1">RANDBETWEEN(1,1.5)*((N5888/12)*VLOOKUP(J5888,'Weather by country'!$A$1:$C$5,3,FALSE))</f>
        <v>111214.02749999998</v>
      </c>
      <c r="Q5888" s="2">
        <f ca="1">(N5888/12)*RANDBETWEEN(60,100)/100</f>
        <v>107877.60667499999</v>
      </c>
      <c r="R5888" s="2">
        <f ca="1">(N5888/12)*RANDBETWEEN(60,100)/100</f>
        <v>101204.76502499997</v>
      </c>
      <c r="S5888" t="str">
        <f ca="1">VLOOKUP(J5888,'Weather by country'!$A$1:$C$5,2,FALSE)</f>
        <v>fine</v>
      </c>
      <c r="T5888" t="str">
        <f ca="1">VLOOKUP(RANDBETWEEN(1,5),lookups!$Q$1:$R$5,2,FALSE)</f>
        <v>y</v>
      </c>
      <c r="U5888" t="str">
        <f ca="1">VLOOKUP(RANDBETWEEN(1,5),lookups!$Q$1:$R$5,2,FALSE)</f>
        <v>n</v>
      </c>
      <c r="V5888" t="str">
        <f ca="1">IF(P5888=O5888,"y","n")</f>
        <v>y</v>
      </c>
    </row>
    <row r="5889" spans="1:22" x14ac:dyDescent="0.35">
      <c r="A5889" t="s">
        <v>30</v>
      </c>
      <c r="B5889" t="str">
        <f t="shared" si="104"/>
        <v>0000005889</v>
      </c>
      <c r="C5889">
        <f ca="1">RANDBETWEEN(5,20)</f>
        <v>5</v>
      </c>
      <c r="D5889">
        <f ca="1">RANDBETWEEN(0,C5889)</f>
        <v>5</v>
      </c>
      <c r="E5889" s="2">
        <f ca="1">RANDBETWEEN(250000,500000)</f>
        <v>403701</v>
      </c>
      <c r="F5889">
        <f ca="1">RANDBETWEEN(5,100)</f>
        <v>46</v>
      </c>
      <c r="G5889" t="str">
        <f ca="1">VLOOKUP(RANDBETWEEN(4,12),lookups!$A$1:$B$12,2,FALSE)</f>
        <v xml:space="preserve"> bb</v>
      </c>
      <c r="H5889" s="4">
        <f t="shared" ca="1" si="105"/>
        <v>4</v>
      </c>
      <c r="I5889" t="s">
        <v>33</v>
      </c>
      <c r="J5889" t="str">
        <f ca="1">VLOOKUP(RANDBETWEEN(1,5),lookups!$C$1:$D$5,2,FALSE)</f>
        <v>uk</v>
      </c>
      <c r="K5889" t="str">
        <f ca="1">VLOOKUP(RANDBETWEEN(1,2),lookups!$G$1:$H$2,2,FALSE)</f>
        <v>flat</v>
      </c>
      <c r="L5889">
        <v>10</v>
      </c>
      <c r="M5889" t="str">
        <f ca="1">VLOOKUP(RANDBETWEEN(1,7),lookups!$I$1:$J$7,2,FALSE)</f>
        <v>c</v>
      </c>
      <c r="N5889" s="2">
        <f ca="1">E5889*(1-(RANDBETWEEN(1,50)/100))</f>
        <v>355256.88</v>
      </c>
      <c r="O5889" s="2">
        <f ca="1">N5889/12</f>
        <v>29604.74</v>
      </c>
      <c r="P5889" s="2">
        <f ca="1">RANDBETWEEN(1,1.5)*((N5889/12)*VLOOKUP(J5889,'Weather by country'!$A$1:$C$5,3,FALSE))</f>
        <v>29604.74</v>
      </c>
      <c r="Q5889" s="2">
        <f ca="1">(N5889/12)*RANDBETWEEN(60,100)/100</f>
        <v>28420.5504</v>
      </c>
      <c r="R5889" s="2">
        <f ca="1">(N5889/12)*RANDBETWEEN(60,100)/100</f>
        <v>19243.081000000002</v>
      </c>
      <c r="S5889" t="str">
        <f ca="1">VLOOKUP(J5889,'Weather by country'!$A$1:$C$5,2,FALSE)</f>
        <v>fine</v>
      </c>
      <c r="T5889" t="str">
        <f ca="1">VLOOKUP(RANDBETWEEN(1,5),lookups!$Q$1:$R$5,2,FALSE)</f>
        <v>y</v>
      </c>
      <c r="U5889" t="str">
        <f ca="1">VLOOKUP(RANDBETWEEN(1,5),lookups!$Q$1:$R$5,2,FALSE)</f>
        <v>n</v>
      </c>
      <c r="V5889" t="str">
        <f ca="1">IF(P5889=O5889,"y","n")</f>
        <v>y</v>
      </c>
    </row>
    <row r="5890" spans="1:22" x14ac:dyDescent="0.35">
      <c r="A5890" t="s">
        <v>29</v>
      </c>
      <c r="B5890" t="str">
        <f t="shared" ref="B5890:B5953" si="106">TEXT(ROW(A5890),"0000000000")</f>
        <v>0000005890</v>
      </c>
      <c r="C5890">
        <f ca="1">RANDBETWEEN(5,20)</f>
        <v>19</v>
      </c>
      <c r="D5890">
        <f ca="1">RANDBETWEEN(0,C5890)</f>
        <v>19</v>
      </c>
      <c r="E5890" s="2">
        <f ca="1">RANDBETWEEN(500000,5000000)</f>
        <v>4913833</v>
      </c>
      <c r="F5890">
        <f ca="1">RANDBETWEEN(5,100)</f>
        <v>22</v>
      </c>
      <c r="G5890" t="str">
        <f ca="1">VLOOKUP(RANDBETWEEN(4,12),lookups!$A$1:$B$12,2,FALSE)</f>
        <v xml:space="preserve"> c</v>
      </c>
      <c r="H5890" s="4">
        <f t="shared" ca="1" si="105"/>
        <v>49</v>
      </c>
      <c r="I5890" t="str">
        <f ca="1">VLOOKUP(RANDBETWEEN(1,5),lookups!$E$1:$F$5,2,FALSE)</f>
        <v>n</v>
      </c>
      <c r="J5890" t="str">
        <f ca="1">VLOOKUP(RANDBETWEEN(1,5),lookups!$C$1:$D$5,2,FALSE)</f>
        <v>norway</v>
      </c>
      <c r="K5890" t="str">
        <f ca="1">VLOOKUP(RANDBETWEEN(1,2),lookups!$G$1:$H$2,2,FALSE)</f>
        <v>pitched</v>
      </c>
      <c r="L5890">
        <v>10</v>
      </c>
      <c r="M5890" t="str">
        <f ca="1">VLOOKUP(RANDBETWEEN(1,7),lookups!$I$1:$J$7,2,FALSE)</f>
        <v>c</v>
      </c>
      <c r="N5890" s="2">
        <f ca="1">E5890*(1-(RANDBETWEEN(1,50)/100))</f>
        <v>3095714.79</v>
      </c>
      <c r="O5890" s="2">
        <f ca="1">N5890/12</f>
        <v>257976.23250000001</v>
      </c>
      <c r="P5890" s="2">
        <f ca="1">RANDBETWEEN(1,1.5)*((N5890/12)*VLOOKUP(J5890,'Weather by country'!$A$1:$C$5,3,FALSE))</f>
        <v>257976.23250000001</v>
      </c>
      <c r="Q5890" s="2">
        <f ca="1">(N5890/12)*RANDBETWEEN(60,100)/100</f>
        <v>154785.73950000003</v>
      </c>
      <c r="R5890" s="2">
        <f ca="1">(N5890/12)*RANDBETWEEN(60,100)/100</f>
        <v>252816.70785000001</v>
      </c>
      <c r="S5890" t="str">
        <f ca="1">VLOOKUP(J5890,'Weather by country'!$A$1:$C$5,2,FALSE)</f>
        <v>fine</v>
      </c>
      <c r="T5890" t="str">
        <f ca="1">VLOOKUP(RANDBETWEEN(1,5),lookups!$Q$1:$R$5,2,FALSE)</f>
        <v>y</v>
      </c>
      <c r="U5890" t="str">
        <f ca="1">VLOOKUP(RANDBETWEEN(1,5),lookups!$Q$1:$R$5,2,FALSE)</f>
        <v>y</v>
      </c>
      <c r="V5890" t="str">
        <f ca="1">IF(P5890=O5890,"y","n")</f>
        <v>y</v>
      </c>
    </row>
    <row r="5891" spans="1:22" x14ac:dyDescent="0.35">
      <c r="A5891" t="s">
        <v>30</v>
      </c>
      <c r="B5891" t="str">
        <f t="shared" si="106"/>
        <v>0000005891</v>
      </c>
      <c r="C5891">
        <f ca="1">RANDBETWEEN(5,20)</f>
        <v>16</v>
      </c>
      <c r="D5891">
        <f ca="1">RANDBETWEEN(0,C5891)</f>
        <v>5</v>
      </c>
      <c r="E5891" s="2">
        <f ca="1">RANDBETWEEN(250000,500000)</f>
        <v>466469</v>
      </c>
      <c r="F5891">
        <f ca="1">RANDBETWEEN(5,100)</f>
        <v>27</v>
      </c>
      <c r="G5891" t="str">
        <f ca="1">VLOOKUP(RANDBETWEEN(4,12),lookups!$A$1:$B$12,2,FALSE)</f>
        <v xml:space="preserve"> b</v>
      </c>
      <c r="H5891" s="4">
        <f t="shared" ca="1" si="105"/>
        <v>4</v>
      </c>
      <c r="I5891" t="s">
        <v>33</v>
      </c>
      <c r="J5891" t="str">
        <f ca="1">VLOOKUP(RANDBETWEEN(1,5),lookups!$C$1:$D$5,2,FALSE)</f>
        <v>denmark</v>
      </c>
      <c r="K5891" t="str">
        <f ca="1">VLOOKUP(RANDBETWEEN(1,2),lookups!$G$1:$H$2,2,FALSE)</f>
        <v>pitched</v>
      </c>
      <c r="L5891">
        <v>10</v>
      </c>
      <c r="M5891" t="str">
        <f ca="1">VLOOKUP(RANDBETWEEN(1,7),lookups!$I$1:$J$7,2,FALSE)</f>
        <v>c</v>
      </c>
      <c r="N5891" s="2">
        <f ca="1">E5891*(1-(RANDBETWEEN(1,50)/100))</f>
        <v>312534.23</v>
      </c>
      <c r="O5891" s="2">
        <f ca="1">N5891/12</f>
        <v>26044.519166666665</v>
      </c>
      <c r="P5891" s="2">
        <f ca="1">RANDBETWEEN(1,1.5)*((N5891/12)*VLOOKUP(J5891,'Weather by country'!$A$1:$C$5,3,FALSE))</f>
        <v>26044.519166666665</v>
      </c>
      <c r="Q5891" s="2">
        <f ca="1">(N5891/12)*RANDBETWEEN(60,100)/100</f>
        <v>18491.608608333332</v>
      </c>
      <c r="R5891" s="2">
        <f ca="1">(N5891/12)*RANDBETWEEN(60,100)/100</f>
        <v>16668.492266666664</v>
      </c>
      <c r="S5891" t="str">
        <f ca="1">VLOOKUP(J5891,'Weather by country'!$A$1:$C$5,2,FALSE)</f>
        <v>fine</v>
      </c>
      <c r="T5891" t="str">
        <f ca="1">VLOOKUP(RANDBETWEEN(1,5),lookups!$Q$1:$R$5,2,FALSE)</f>
        <v>n</v>
      </c>
      <c r="U5891" t="str">
        <f ca="1">VLOOKUP(RANDBETWEEN(1,5),lookups!$Q$1:$R$5,2,FALSE)</f>
        <v>y</v>
      </c>
      <c r="V5891" t="str">
        <f ca="1">IF(P5891=O5891,"y","n")</f>
        <v>y</v>
      </c>
    </row>
    <row r="5892" spans="1:22" x14ac:dyDescent="0.35">
      <c r="A5892" t="s">
        <v>29</v>
      </c>
      <c r="B5892" t="str">
        <f t="shared" si="106"/>
        <v>0000005892</v>
      </c>
      <c r="C5892">
        <f ca="1">RANDBETWEEN(5,20)</f>
        <v>11</v>
      </c>
      <c r="D5892">
        <f ca="1">RANDBETWEEN(0,C5892)</f>
        <v>7</v>
      </c>
      <c r="E5892" s="2">
        <f ca="1">RANDBETWEEN(500000,5000000)</f>
        <v>2918903</v>
      </c>
      <c r="F5892">
        <f ca="1">RANDBETWEEN(5,100)</f>
        <v>21</v>
      </c>
      <c r="G5892" t="str">
        <f ca="1">VLOOKUP(RANDBETWEEN(4,12),lookups!$A$1:$B$12,2,FALSE)</f>
        <v xml:space="preserve"> bbb</v>
      </c>
      <c r="H5892" s="4">
        <f t="shared" ca="1" si="105"/>
        <v>29</v>
      </c>
      <c r="I5892" t="str">
        <f ca="1">VLOOKUP(RANDBETWEEN(1,5),lookups!$E$1:$F$5,2,FALSE)</f>
        <v>n</v>
      </c>
      <c r="J5892" t="str">
        <f ca="1">VLOOKUP(RANDBETWEEN(1,5),lookups!$C$1:$D$5,2,FALSE)</f>
        <v>norway</v>
      </c>
      <c r="K5892" t="str">
        <f ca="1">VLOOKUP(RANDBETWEEN(1,2),lookups!$G$1:$H$2,2,FALSE)</f>
        <v>flat</v>
      </c>
      <c r="L5892">
        <v>10</v>
      </c>
      <c r="M5892" t="str">
        <f ca="1">VLOOKUP(RANDBETWEEN(1,7),lookups!$I$1:$J$7,2,FALSE)</f>
        <v>c</v>
      </c>
      <c r="N5892" s="2">
        <f ca="1">E5892*(1-(RANDBETWEEN(1,50)/100))</f>
        <v>1634585.6800000002</v>
      </c>
      <c r="O5892" s="2">
        <f ca="1">N5892/12</f>
        <v>136215.47333333336</v>
      </c>
      <c r="P5892" s="2">
        <f ca="1">RANDBETWEEN(1,1.5)*((N5892/12)*VLOOKUP(J5892,'Weather by country'!$A$1:$C$5,3,FALSE))</f>
        <v>136215.47333333336</v>
      </c>
      <c r="Q5892" s="2">
        <f ca="1">(N5892/12)*RANDBETWEEN(60,100)/100</f>
        <v>130766.85440000001</v>
      </c>
      <c r="R5892" s="2">
        <f ca="1">(N5892/12)*RANDBETWEEN(60,100)/100</f>
        <v>103523.75973333334</v>
      </c>
      <c r="S5892" t="str">
        <f ca="1">VLOOKUP(J5892,'Weather by country'!$A$1:$C$5,2,FALSE)</f>
        <v>fine</v>
      </c>
      <c r="T5892" t="str">
        <f ca="1">VLOOKUP(RANDBETWEEN(1,5),lookups!$Q$1:$R$5,2,FALSE)</f>
        <v>y</v>
      </c>
      <c r="U5892" t="str">
        <f ca="1">VLOOKUP(RANDBETWEEN(1,5),lookups!$Q$1:$R$5,2,FALSE)</f>
        <v>y</v>
      </c>
      <c r="V5892" t="str">
        <f ca="1">IF(P5892=O5892,"y","n")</f>
        <v>y</v>
      </c>
    </row>
    <row r="5893" spans="1:22" x14ac:dyDescent="0.35">
      <c r="A5893" t="s">
        <v>30</v>
      </c>
      <c r="B5893" t="str">
        <f t="shared" si="106"/>
        <v>0000005893</v>
      </c>
      <c r="C5893">
        <f ca="1">RANDBETWEEN(5,20)</f>
        <v>18</v>
      </c>
      <c r="D5893">
        <f ca="1">RANDBETWEEN(0,C5893)</f>
        <v>15</v>
      </c>
      <c r="E5893" s="2">
        <f ca="1">RANDBETWEEN(250000,500000)</f>
        <v>257396</v>
      </c>
      <c r="F5893">
        <f ca="1">RANDBETWEEN(5,100)</f>
        <v>52</v>
      </c>
      <c r="G5893" t="str">
        <f ca="1">VLOOKUP(RANDBETWEEN(4,12),lookups!$A$1:$B$12,2,FALSE)</f>
        <v xml:space="preserve"> bbb</v>
      </c>
      <c r="H5893" s="4">
        <f t="shared" ca="1" si="105"/>
        <v>2</v>
      </c>
      <c r="I5893" t="s">
        <v>33</v>
      </c>
      <c r="J5893" t="str">
        <f ca="1">VLOOKUP(RANDBETWEEN(1,5),lookups!$C$1:$D$5,2,FALSE)</f>
        <v>uk</v>
      </c>
      <c r="K5893" t="str">
        <f ca="1">VLOOKUP(RANDBETWEEN(1,2),lookups!$G$1:$H$2,2,FALSE)</f>
        <v>pitched</v>
      </c>
      <c r="L5893">
        <v>10</v>
      </c>
      <c r="M5893" t="str">
        <f ca="1">VLOOKUP(RANDBETWEEN(1,7),lookups!$I$1:$J$7,2,FALSE)</f>
        <v>b</v>
      </c>
      <c r="N5893" s="2">
        <f ca="1">E5893*(1-(RANDBETWEEN(1,50)/100))</f>
        <v>195620.96</v>
      </c>
      <c r="O5893" s="2">
        <f ca="1">N5893/12</f>
        <v>16301.746666666666</v>
      </c>
      <c r="P5893" s="2">
        <f ca="1">RANDBETWEEN(1,1.5)*((N5893/12)*VLOOKUP(J5893,'Weather by country'!$A$1:$C$5,3,FALSE))</f>
        <v>16301.746666666666</v>
      </c>
      <c r="Q5893" s="2">
        <f ca="1">(N5893/12)*RANDBETWEEN(60,100)/100</f>
        <v>10433.117866666666</v>
      </c>
      <c r="R5893" s="2">
        <f ca="1">(N5893/12)*RANDBETWEEN(60,100)/100</f>
        <v>10107.082933333333</v>
      </c>
      <c r="S5893" t="str">
        <f ca="1">VLOOKUP(J5893,'Weather by country'!$A$1:$C$5,2,FALSE)</f>
        <v>fine</v>
      </c>
      <c r="T5893" t="str">
        <f ca="1">VLOOKUP(RANDBETWEEN(1,5),lookups!$Q$1:$R$5,2,FALSE)</f>
        <v>y</v>
      </c>
      <c r="U5893" t="str">
        <f ca="1">VLOOKUP(RANDBETWEEN(1,5),lookups!$Q$1:$R$5,2,FALSE)</f>
        <v>n</v>
      </c>
      <c r="V5893" t="str">
        <f ca="1">IF(P5893=O5893,"y","n")</f>
        <v>y</v>
      </c>
    </row>
    <row r="5894" spans="1:22" x14ac:dyDescent="0.35">
      <c r="A5894" t="s">
        <v>29</v>
      </c>
      <c r="B5894" t="str">
        <f t="shared" si="106"/>
        <v>0000005894</v>
      </c>
      <c r="C5894">
        <f ca="1">RANDBETWEEN(5,20)</f>
        <v>8</v>
      </c>
      <c r="D5894">
        <f ca="1">RANDBETWEEN(0,C5894)</f>
        <v>1</v>
      </c>
      <c r="E5894" s="2">
        <f ca="1">RANDBETWEEN(500000,5000000)</f>
        <v>4431501</v>
      </c>
      <c r="F5894">
        <f ca="1">RANDBETWEEN(5,100)</f>
        <v>7</v>
      </c>
      <c r="G5894" t="str">
        <f ca="1">VLOOKUP(RANDBETWEEN(4,12),lookups!$A$1:$B$12,2,FALSE)</f>
        <v xml:space="preserve"> bb</v>
      </c>
      <c r="H5894" s="4">
        <f t="shared" ca="1" si="105"/>
        <v>44</v>
      </c>
      <c r="I5894" t="str">
        <f ca="1">VLOOKUP(RANDBETWEEN(1,5),lookups!$E$1:$F$5,2,FALSE)</f>
        <v>y</v>
      </c>
      <c r="J5894" t="str">
        <f ca="1">VLOOKUP(RANDBETWEEN(1,5),lookups!$C$1:$D$5,2,FALSE)</f>
        <v>finland</v>
      </c>
      <c r="K5894" t="str">
        <f ca="1">VLOOKUP(RANDBETWEEN(1,2),lookups!$G$1:$H$2,2,FALSE)</f>
        <v>pitched</v>
      </c>
      <c r="L5894">
        <v>10</v>
      </c>
      <c r="M5894" t="str">
        <f ca="1">VLOOKUP(RANDBETWEEN(1,7),lookups!$I$1:$J$7,2,FALSE)</f>
        <v>a</v>
      </c>
      <c r="N5894" s="2">
        <f ca="1">E5894*(1-(RANDBETWEEN(1,50)/100))</f>
        <v>2614585.5900000003</v>
      </c>
      <c r="O5894" s="2">
        <f ca="1">N5894/12</f>
        <v>217882.13250000004</v>
      </c>
      <c r="P5894" s="2">
        <f ca="1">RANDBETWEEN(1,1.5)*((N5894/12)*VLOOKUP(J5894,'Weather by country'!$A$1:$C$5,3,FALSE))</f>
        <v>174305.70600000003</v>
      </c>
      <c r="Q5894" s="2">
        <f ca="1">(N5894/12)*RANDBETWEEN(60,100)/100</f>
        <v>154696.31407500003</v>
      </c>
      <c r="R5894" s="2">
        <f ca="1">(N5894/12)*RANDBETWEEN(60,100)/100</f>
        <v>187378.63395000005</v>
      </c>
      <c r="S5894" t="str">
        <f ca="1">VLOOKUP(J5894,'Weather by country'!$A$1:$C$5,2,FALSE)</f>
        <v>l-rain</v>
      </c>
      <c r="T5894" t="str">
        <f ca="1">VLOOKUP(RANDBETWEEN(1,5),lookups!$Q$1:$R$5,2,FALSE)</f>
        <v>n</v>
      </c>
      <c r="U5894" t="str">
        <f ca="1">VLOOKUP(RANDBETWEEN(1,5),lookups!$Q$1:$R$5,2,FALSE)</f>
        <v>y</v>
      </c>
      <c r="V5894" t="str">
        <f ca="1">IF(P5894=O5894,"y","n")</f>
        <v>n</v>
      </c>
    </row>
    <row r="5895" spans="1:22" x14ac:dyDescent="0.35">
      <c r="A5895" t="s">
        <v>30</v>
      </c>
      <c r="B5895" t="str">
        <f t="shared" si="106"/>
        <v>0000005895</v>
      </c>
      <c r="C5895">
        <f ca="1">RANDBETWEEN(5,20)</f>
        <v>12</v>
      </c>
      <c r="D5895">
        <f ca="1">RANDBETWEEN(0,C5895)</f>
        <v>7</v>
      </c>
      <c r="E5895" s="2">
        <f ca="1">RANDBETWEEN(250000,500000)</f>
        <v>256980</v>
      </c>
      <c r="F5895">
        <f ca="1">RANDBETWEEN(5,100)</f>
        <v>88</v>
      </c>
      <c r="G5895" t="str">
        <f ca="1">VLOOKUP(RANDBETWEEN(4,12),lookups!$A$1:$B$12,2,FALSE)</f>
        <v xml:space="preserve"> c</v>
      </c>
      <c r="H5895" s="4">
        <f t="shared" ca="1" si="105"/>
        <v>2</v>
      </c>
      <c r="I5895" t="s">
        <v>33</v>
      </c>
      <c r="J5895" t="str">
        <f ca="1">VLOOKUP(RANDBETWEEN(1,5),lookups!$C$1:$D$5,2,FALSE)</f>
        <v>uk</v>
      </c>
      <c r="K5895" t="str">
        <f ca="1">VLOOKUP(RANDBETWEEN(1,2),lookups!$G$1:$H$2,2,FALSE)</f>
        <v>pitched</v>
      </c>
      <c r="L5895">
        <v>10</v>
      </c>
      <c r="M5895" t="str">
        <f ca="1">VLOOKUP(RANDBETWEEN(1,7),lookups!$I$1:$J$7,2,FALSE)</f>
        <v>c</v>
      </c>
      <c r="N5895" s="2">
        <f ca="1">E5895*(1-(RANDBETWEEN(1,50)/100))</f>
        <v>156757.79999999999</v>
      </c>
      <c r="O5895" s="2">
        <f ca="1">N5895/12</f>
        <v>13063.15</v>
      </c>
      <c r="P5895" s="2">
        <f ca="1">RANDBETWEEN(1,1.5)*((N5895/12)*VLOOKUP(J5895,'Weather by country'!$A$1:$C$5,3,FALSE))</f>
        <v>13063.15</v>
      </c>
      <c r="Q5895" s="2">
        <f ca="1">(N5895/12)*RANDBETWEEN(60,100)/100</f>
        <v>10189.257</v>
      </c>
      <c r="R5895" s="2">
        <f ca="1">(N5895/12)*RANDBETWEEN(60,100)/100</f>
        <v>12932.518499999998</v>
      </c>
      <c r="S5895" t="str">
        <f ca="1">VLOOKUP(J5895,'Weather by country'!$A$1:$C$5,2,FALSE)</f>
        <v>fine</v>
      </c>
      <c r="T5895" t="str">
        <f ca="1">VLOOKUP(RANDBETWEEN(1,5),lookups!$Q$1:$R$5,2,FALSE)</f>
        <v>y</v>
      </c>
      <c r="U5895" t="str">
        <f ca="1">VLOOKUP(RANDBETWEEN(1,5),lookups!$Q$1:$R$5,2,FALSE)</f>
        <v>y</v>
      </c>
      <c r="V5895" t="str">
        <f ca="1">IF(P5895=O5895,"y","n")</f>
        <v>y</v>
      </c>
    </row>
    <row r="5896" spans="1:22" x14ac:dyDescent="0.35">
      <c r="A5896" t="s">
        <v>29</v>
      </c>
      <c r="B5896" t="str">
        <f t="shared" si="106"/>
        <v>0000005896</v>
      </c>
      <c r="C5896">
        <f ca="1">RANDBETWEEN(5,20)</f>
        <v>18</v>
      </c>
      <c r="D5896">
        <f ca="1">RANDBETWEEN(0,C5896)</f>
        <v>11</v>
      </c>
      <c r="E5896" s="2">
        <f ca="1">RANDBETWEEN(500000,5000000)</f>
        <v>4868070</v>
      </c>
      <c r="F5896">
        <f ca="1">RANDBETWEEN(5,100)</f>
        <v>45</v>
      </c>
      <c r="G5896" t="str">
        <f ca="1">VLOOKUP(RANDBETWEEN(4,12),lookups!$A$1:$B$12,2,FALSE)</f>
        <v xml:space="preserve"> d</v>
      </c>
      <c r="H5896" s="4">
        <f t="shared" ca="1" si="105"/>
        <v>48</v>
      </c>
      <c r="I5896" t="str">
        <f ca="1">VLOOKUP(RANDBETWEEN(1,5),lookups!$E$1:$F$5,2,FALSE)</f>
        <v>n</v>
      </c>
      <c r="J5896" t="str">
        <f ca="1">VLOOKUP(RANDBETWEEN(1,5),lookups!$C$1:$D$5,2,FALSE)</f>
        <v>uk</v>
      </c>
      <c r="K5896" t="str">
        <f ca="1">VLOOKUP(RANDBETWEEN(1,2),lookups!$G$1:$H$2,2,FALSE)</f>
        <v>pitched</v>
      </c>
      <c r="L5896">
        <v>10</v>
      </c>
      <c r="M5896" t="str">
        <f ca="1">VLOOKUP(RANDBETWEEN(1,7),lookups!$I$1:$J$7,2,FALSE)</f>
        <v>c</v>
      </c>
      <c r="N5896" s="2">
        <f ca="1">E5896*(1-(RANDBETWEEN(1,50)/100))</f>
        <v>3358968.3</v>
      </c>
      <c r="O5896" s="2">
        <f ca="1">N5896/12</f>
        <v>279914.02499999997</v>
      </c>
      <c r="P5896" s="2">
        <f ca="1">RANDBETWEEN(1,1.5)*((N5896/12)*VLOOKUP(J5896,'Weather by country'!$A$1:$C$5,3,FALSE))</f>
        <v>279914.02499999997</v>
      </c>
      <c r="Q5896" s="2">
        <f ca="1">(N5896/12)*RANDBETWEEN(60,100)/100</f>
        <v>265918.32374999998</v>
      </c>
      <c r="R5896" s="2">
        <f ca="1">(N5896/12)*RANDBETWEEN(60,100)/100</f>
        <v>268717.46399999998</v>
      </c>
      <c r="S5896" t="str">
        <f ca="1">VLOOKUP(J5896,'Weather by country'!$A$1:$C$5,2,FALSE)</f>
        <v>fine</v>
      </c>
      <c r="T5896" t="str">
        <f ca="1">VLOOKUP(RANDBETWEEN(1,5),lookups!$Q$1:$R$5,2,FALSE)</f>
        <v>n</v>
      </c>
      <c r="U5896" t="str">
        <f ca="1">VLOOKUP(RANDBETWEEN(1,5),lookups!$Q$1:$R$5,2,FALSE)</f>
        <v>n</v>
      </c>
      <c r="V5896" t="str">
        <f ca="1">IF(P5896=O5896,"y","n")</f>
        <v>y</v>
      </c>
    </row>
    <row r="5897" spans="1:22" x14ac:dyDescent="0.35">
      <c r="A5897" t="s">
        <v>30</v>
      </c>
      <c r="B5897" t="str">
        <f t="shared" si="106"/>
        <v>0000005897</v>
      </c>
      <c r="C5897">
        <f ca="1">RANDBETWEEN(5,20)</f>
        <v>5</v>
      </c>
      <c r="D5897">
        <f ca="1">RANDBETWEEN(0,C5897)</f>
        <v>4</v>
      </c>
      <c r="E5897" s="2">
        <f ca="1">RANDBETWEEN(250000,500000)</f>
        <v>258137</v>
      </c>
      <c r="F5897">
        <f ca="1">RANDBETWEEN(5,100)</f>
        <v>10</v>
      </c>
      <c r="G5897" t="str">
        <f ca="1">VLOOKUP(RANDBETWEEN(4,12),lookups!$A$1:$B$12,2,FALSE)</f>
        <v xml:space="preserve"> cc</v>
      </c>
      <c r="H5897" s="4">
        <f t="shared" ref="H5897:H5960" ca="1" si="107">ROUNDDOWN(E5897/100000,0)</f>
        <v>2</v>
      </c>
      <c r="I5897" t="s">
        <v>33</v>
      </c>
      <c r="J5897" t="str">
        <f ca="1">VLOOKUP(RANDBETWEEN(1,5),lookups!$C$1:$D$5,2,FALSE)</f>
        <v>finland</v>
      </c>
      <c r="K5897" t="str">
        <f ca="1">VLOOKUP(RANDBETWEEN(1,2),lookups!$G$1:$H$2,2,FALSE)</f>
        <v>pitched</v>
      </c>
      <c r="L5897">
        <v>10</v>
      </c>
      <c r="M5897" t="str">
        <f ca="1">VLOOKUP(RANDBETWEEN(1,7),lookups!$I$1:$J$7,2,FALSE)</f>
        <v>a</v>
      </c>
      <c r="N5897" s="2">
        <f ca="1">E5897*(1-(RANDBETWEEN(1,50)/100))</f>
        <v>219416.44999999998</v>
      </c>
      <c r="O5897" s="2">
        <f ca="1">N5897/12</f>
        <v>18284.704166666666</v>
      </c>
      <c r="P5897" s="2">
        <f ca="1">RANDBETWEEN(1,1.5)*((N5897/12)*VLOOKUP(J5897,'Weather by country'!$A$1:$C$5,3,FALSE))</f>
        <v>14627.763333333334</v>
      </c>
      <c r="Q5897" s="2">
        <f ca="1">(N5897/12)*RANDBETWEEN(60,100)/100</f>
        <v>18101.857124999999</v>
      </c>
      <c r="R5897" s="2">
        <f ca="1">(N5897/12)*RANDBETWEEN(60,100)/100</f>
        <v>16273.386708333333</v>
      </c>
      <c r="S5897" t="str">
        <f ca="1">VLOOKUP(J5897,'Weather by country'!$A$1:$C$5,2,FALSE)</f>
        <v>l-rain</v>
      </c>
      <c r="T5897" t="str">
        <f ca="1">VLOOKUP(RANDBETWEEN(1,5),lookups!$Q$1:$R$5,2,FALSE)</f>
        <v>y</v>
      </c>
      <c r="U5897" t="str">
        <f ca="1">VLOOKUP(RANDBETWEEN(1,5),lookups!$Q$1:$R$5,2,FALSE)</f>
        <v>n</v>
      </c>
      <c r="V5897" t="str">
        <f ca="1">IF(P5897=O5897,"y","n")</f>
        <v>n</v>
      </c>
    </row>
    <row r="5898" spans="1:22" x14ac:dyDescent="0.35">
      <c r="A5898" t="s">
        <v>29</v>
      </c>
      <c r="B5898" t="str">
        <f t="shared" si="106"/>
        <v>0000005898</v>
      </c>
      <c r="C5898">
        <f ca="1">RANDBETWEEN(5,20)</f>
        <v>14</v>
      </c>
      <c r="D5898">
        <f ca="1">RANDBETWEEN(0,C5898)</f>
        <v>2</v>
      </c>
      <c r="E5898" s="2">
        <f ca="1">RANDBETWEEN(500000,5000000)</f>
        <v>3080340</v>
      </c>
      <c r="F5898">
        <f ca="1">RANDBETWEEN(5,100)</f>
        <v>99</v>
      </c>
      <c r="G5898" t="str">
        <f ca="1">VLOOKUP(RANDBETWEEN(4,12),lookups!$A$1:$B$12,2,FALSE)</f>
        <v xml:space="preserve"> bb</v>
      </c>
      <c r="H5898" s="4">
        <f t="shared" ca="1" si="107"/>
        <v>30</v>
      </c>
      <c r="I5898" t="str">
        <f ca="1">VLOOKUP(RANDBETWEEN(1,5),lookups!$E$1:$F$5,2,FALSE)</f>
        <v>n</v>
      </c>
      <c r="J5898" t="str">
        <f ca="1">VLOOKUP(RANDBETWEEN(1,5),lookups!$C$1:$D$5,2,FALSE)</f>
        <v>sweden</v>
      </c>
      <c r="K5898" t="str">
        <f ca="1">VLOOKUP(RANDBETWEEN(1,2),lookups!$G$1:$H$2,2,FALSE)</f>
        <v>pitched</v>
      </c>
      <c r="L5898">
        <v>10</v>
      </c>
      <c r="M5898" t="str">
        <f ca="1">VLOOKUP(RANDBETWEEN(1,7),lookups!$I$1:$J$7,2,FALSE)</f>
        <v>c</v>
      </c>
      <c r="N5898" s="2">
        <f ca="1">E5898*(1-(RANDBETWEEN(1,50)/100))</f>
        <v>2433468.6</v>
      </c>
      <c r="O5898" s="2">
        <f ca="1">N5898/12</f>
        <v>202789.05000000002</v>
      </c>
      <c r="P5898" s="2">
        <f ca="1">RANDBETWEEN(1,1.5)*((N5898/12)*VLOOKUP(J5898,'Weather by country'!$A$1:$C$5,3,FALSE))</f>
        <v>202789.05000000002</v>
      </c>
      <c r="Q5898" s="2">
        <f ca="1">(N5898/12)*RANDBETWEEN(60,100)/100</f>
        <v>196705.37850000002</v>
      </c>
      <c r="R5898" s="2">
        <f ca="1">(N5898/12)*RANDBETWEEN(60,100)/100</f>
        <v>164259.1305</v>
      </c>
      <c r="S5898" t="str">
        <f ca="1">VLOOKUP(J5898,'Weather by country'!$A$1:$C$5,2,FALSE)</f>
        <v>fine</v>
      </c>
      <c r="T5898" t="str">
        <f ca="1">VLOOKUP(RANDBETWEEN(1,5),lookups!$Q$1:$R$5,2,FALSE)</f>
        <v>n</v>
      </c>
      <c r="U5898" t="str">
        <f ca="1">VLOOKUP(RANDBETWEEN(1,5),lookups!$Q$1:$R$5,2,FALSE)</f>
        <v>n</v>
      </c>
      <c r="V5898" t="str">
        <f ca="1">IF(P5898=O5898,"y","n")</f>
        <v>y</v>
      </c>
    </row>
    <row r="5899" spans="1:22" x14ac:dyDescent="0.35">
      <c r="A5899" t="s">
        <v>30</v>
      </c>
      <c r="B5899" t="str">
        <f t="shared" si="106"/>
        <v>0000005899</v>
      </c>
      <c r="C5899">
        <f ca="1">RANDBETWEEN(5,20)</f>
        <v>19</v>
      </c>
      <c r="D5899">
        <f ca="1">RANDBETWEEN(0,C5899)</f>
        <v>14</v>
      </c>
      <c r="E5899" s="2">
        <f ca="1">RANDBETWEEN(250000,500000)</f>
        <v>474604</v>
      </c>
      <c r="F5899">
        <f ca="1">RANDBETWEEN(5,100)</f>
        <v>38</v>
      </c>
      <c r="G5899" t="str">
        <f ca="1">VLOOKUP(RANDBETWEEN(4,12),lookups!$A$1:$B$12,2,FALSE)</f>
        <v xml:space="preserve"> d</v>
      </c>
      <c r="H5899" s="4">
        <f t="shared" ca="1" si="107"/>
        <v>4</v>
      </c>
      <c r="I5899" t="s">
        <v>33</v>
      </c>
      <c r="J5899" t="str">
        <f ca="1">VLOOKUP(RANDBETWEEN(1,5),lookups!$C$1:$D$5,2,FALSE)</f>
        <v>denmark</v>
      </c>
      <c r="K5899" t="str">
        <f ca="1">VLOOKUP(RANDBETWEEN(1,2),lookups!$G$1:$H$2,2,FALSE)</f>
        <v>flat</v>
      </c>
      <c r="L5899">
        <v>10</v>
      </c>
      <c r="M5899" t="str">
        <f ca="1">VLOOKUP(RANDBETWEEN(1,7),lookups!$I$1:$J$7,2,FALSE)</f>
        <v>c</v>
      </c>
      <c r="N5899" s="2">
        <f ca="1">E5899*(1-(RANDBETWEEN(1,50)/100))</f>
        <v>251540.12000000002</v>
      </c>
      <c r="O5899" s="2">
        <f ca="1">N5899/12</f>
        <v>20961.67666666667</v>
      </c>
      <c r="P5899" s="2">
        <f ca="1">RANDBETWEEN(1,1.5)*((N5899/12)*VLOOKUP(J5899,'Weather by country'!$A$1:$C$5,3,FALSE))</f>
        <v>20961.67666666667</v>
      </c>
      <c r="Q5899" s="2">
        <f ca="1">(N5899/12)*RANDBETWEEN(60,100)/100</f>
        <v>16350.107800000003</v>
      </c>
      <c r="R5899" s="2">
        <f ca="1">(N5899/12)*RANDBETWEEN(60,100)/100</f>
        <v>17398.191633333336</v>
      </c>
      <c r="S5899" t="str">
        <f ca="1">VLOOKUP(J5899,'Weather by country'!$A$1:$C$5,2,FALSE)</f>
        <v>fine</v>
      </c>
      <c r="T5899" t="str">
        <f ca="1">VLOOKUP(RANDBETWEEN(1,5),lookups!$Q$1:$R$5,2,FALSE)</f>
        <v>n</v>
      </c>
      <c r="U5899" t="str">
        <f ca="1">VLOOKUP(RANDBETWEEN(1,5),lookups!$Q$1:$R$5,2,FALSE)</f>
        <v>n</v>
      </c>
      <c r="V5899" t="str">
        <f ca="1">IF(P5899=O5899,"y","n")</f>
        <v>y</v>
      </c>
    </row>
    <row r="5900" spans="1:22" x14ac:dyDescent="0.35">
      <c r="A5900" t="s">
        <v>29</v>
      </c>
      <c r="B5900" t="str">
        <f t="shared" si="106"/>
        <v>0000005900</v>
      </c>
      <c r="C5900">
        <f ca="1">RANDBETWEEN(5,20)</f>
        <v>8</v>
      </c>
      <c r="D5900">
        <f ca="1">RANDBETWEEN(0,C5900)</f>
        <v>3</v>
      </c>
      <c r="E5900" s="2">
        <f ca="1">RANDBETWEEN(500000,5000000)</f>
        <v>4738797</v>
      </c>
      <c r="F5900">
        <f ca="1">RANDBETWEEN(5,100)</f>
        <v>83</v>
      </c>
      <c r="G5900" t="str">
        <f ca="1">VLOOKUP(RANDBETWEEN(4,12),lookups!$A$1:$B$12,2,FALSE)</f>
        <v xml:space="preserve"> d</v>
      </c>
      <c r="H5900" s="4">
        <f t="shared" ca="1" si="107"/>
        <v>47</v>
      </c>
      <c r="I5900" t="str">
        <f ca="1">VLOOKUP(RANDBETWEEN(1,5),lookups!$E$1:$F$5,2,FALSE)</f>
        <v>n</v>
      </c>
      <c r="J5900" t="str">
        <f ca="1">VLOOKUP(RANDBETWEEN(1,5),lookups!$C$1:$D$5,2,FALSE)</f>
        <v>finland</v>
      </c>
      <c r="K5900" t="str">
        <f ca="1">VLOOKUP(RANDBETWEEN(1,2),lookups!$G$1:$H$2,2,FALSE)</f>
        <v>flat</v>
      </c>
      <c r="L5900">
        <v>10</v>
      </c>
      <c r="M5900" t="str">
        <f ca="1">VLOOKUP(RANDBETWEEN(1,7),lookups!$I$1:$J$7,2,FALSE)</f>
        <v>a</v>
      </c>
      <c r="N5900" s="2">
        <f ca="1">E5900*(1-(RANDBETWEEN(1,50)/100))</f>
        <v>2843278.1999999997</v>
      </c>
      <c r="O5900" s="2">
        <f ca="1">N5900/12</f>
        <v>236939.84999999998</v>
      </c>
      <c r="P5900" s="2">
        <f ca="1">RANDBETWEEN(1,1.5)*((N5900/12)*VLOOKUP(J5900,'Weather by country'!$A$1:$C$5,3,FALSE))</f>
        <v>189551.88</v>
      </c>
      <c r="Q5900" s="2">
        <f ca="1">(N5900/12)*RANDBETWEEN(60,100)/100</f>
        <v>154010.90249999997</v>
      </c>
      <c r="R5900" s="2">
        <f ca="1">(N5900/12)*RANDBETWEEN(60,100)/100</f>
        <v>201398.87249999997</v>
      </c>
      <c r="S5900" t="str">
        <f ca="1">VLOOKUP(J5900,'Weather by country'!$A$1:$C$5,2,FALSE)</f>
        <v>l-rain</v>
      </c>
      <c r="T5900" t="str">
        <f ca="1">VLOOKUP(RANDBETWEEN(1,5),lookups!$Q$1:$R$5,2,FALSE)</f>
        <v>y</v>
      </c>
      <c r="U5900" t="str">
        <f ca="1">VLOOKUP(RANDBETWEEN(1,5),lookups!$Q$1:$R$5,2,FALSE)</f>
        <v>y</v>
      </c>
      <c r="V5900" t="str">
        <f ca="1">IF(P5900=O5900,"y","n")</f>
        <v>n</v>
      </c>
    </row>
    <row r="5901" spans="1:22" x14ac:dyDescent="0.35">
      <c r="A5901" t="s">
        <v>30</v>
      </c>
      <c r="B5901" t="str">
        <f t="shared" si="106"/>
        <v>0000005901</v>
      </c>
      <c r="C5901">
        <f ca="1">RANDBETWEEN(5,20)</f>
        <v>17</v>
      </c>
      <c r="D5901">
        <f ca="1">RANDBETWEEN(0,C5901)</f>
        <v>1</v>
      </c>
      <c r="E5901" s="2">
        <f ca="1">RANDBETWEEN(250000,500000)</f>
        <v>499074</v>
      </c>
      <c r="F5901">
        <f ca="1">RANDBETWEEN(5,100)</f>
        <v>51</v>
      </c>
      <c r="G5901" t="str">
        <f ca="1">VLOOKUP(RANDBETWEEN(4,12),lookups!$A$1:$B$12,2,FALSE)</f>
        <v xml:space="preserve"> bb</v>
      </c>
      <c r="H5901" s="4">
        <f t="shared" ca="1" si="107"/>
        <v>4</v>
      </c>
      <c r="I5901" t="s">
        <v>33</v>
      </c>
      <c r="J5901" t="str">
        <f ca="1">VLOOKUP(RANDBETWEEN(1,5),lookups!$C$1:$D$5,2,FALSE)</f>
        <v>uk</v>
      </c>
      <c r="K5901" t="str">
        <f ca="1">VLOOKUP(RANDBETWEEN(1,2),lookups!$G$1:$H$2,2,FALSE)</f>
        <v>pitched</v>
      </c>
      <c r="L5901">
        <v>10</v>
      </c>
      <c r="M5901" t="str">
        <f ca="1">VLOOKUP(RANDBETWEEN(1,7),lookups!$I$1:$J$7,2,FALSE)</f>
        <v>c</v>
      </c>
      <c r="N5901" s="2">
        <f ca="1">E5901*(1-(RANDBETWEEN(1,50)/100))</f>
        <v>314416.62</v>
      </c>
      <c r="O5901" s="2">
        <f ca="1">N5901/12</f>
        <v>26201.384999999998</v>
      </c>
      <c r="P5901" s="2">
        <f ca="1">RANDBETWEEN(1,1.5)*((N5901/12)*VLOOKUP(J5901,'Weather by country'!$A$1:$C$5,3,FALSE))</f>
        <v>26201.384999999998</v>
      </c>
      <c r="Q5901" s="2">
        <f ca="1">(N5901/12)*RANDBETWEEN(60,100)/100</f>
        <v>17554.927949999998</v>
      </c>
      <c r="R5901" s="2">
        <f ca="1">(N5901/12)*RANDBETWEEN(60,100)/100</f>
        <v>21747.149550000002</v>
      </c>
      <c r="S5901" t="str">
        <f ca="1">VLOOKUP(J5901,'Weather by country'!$A$1:$C$5,2,FALSE)</f>
        <v>fine</v>
      </c>
      <c r="T5901" t="str">
        <f ca="1">VLOOKUP(RANDBETWEEN(1,5),lookups!$Q$1:$R$5,2,FALSE)</f>
        <v>n</v>
      </c>
      <c r="U5901" t="str">
        <f ca="1">VLOOKUP(RANDBETWEEN(1,5),lookups!$Q$1:$R$5,2,FALSE)</f>
        <v>n</v>
      </c>
      <c r="V5901" t="str">
        <f ca="1">IF(P5901=O5901,"y","n")</f>
        <v>y</v>
      </c>
    </row>
    <row r="5902" spans="1:22" x14ac:dyDescent="0.35">
      <c r="A5902" t="s">
        <v>29</v>
      </c>
      <c r="B5902" t="str">
        <f t="shared" si="106"/>
        <v>0000005902</v>
      </c>
      <c r="C5902">
        <f ca="1">RANDBETWEEN(5,20)</f>
        <v>13</v>
      </c>
      <c r="D5902">
        <f ca="1">RANDBETWEEN(0,C5902)</f>
        <v>6</v>
      </c>
      <c r="E5902" s="2">
        <f ca="1">RANDBETWEEN(500000,5000000)</f>
        <v>1488679</v>
      </c>
      <c r="F5902">
        <f ca="1">RANDBETWEEN(5,100)</f>
        <v>20</v>
      </c>
      <c r="G5902" t="str">
        <f ca="1">VLOOKUP(RANDBETWEEN(4,12),lookups!$A$1:$B$12,2,FALSE)</f>
        <v xml:space="preserve"> c</v>
      </c>
      <c r="H5902" s="4">
        <f t="shared" ca="1" si="107"/>
        <v>14</v>
      </c>
      <c r="I5902" t="str">
        <f ca="1">VLOOKUP(RANDBETWEEN(1,5),lookups!$E$1:$F$5,2,FALSE)</f>
        <v>n</v>
      </c>
      <c r="J5902" t="str">
        <f ca="1">VLOOKUP(RANDBETWEEN(1,5),lookups!$C$1:$D$5,2,FALSE)</f>
        <v>finland</v>
      </c>
      <c r="K5902" t="str">
        <f ca="1">VLOOKUP(RANDBETWEEN(1,2),lookups!$G$1:$H$2,2,FALSE)</f>
        <v>flat</v>
      </c>
      <c r="L5902">
        <v>10</v>
      </c>
      <c r="M5902" t="str">
        <f ca="1">VLOOKUP(RANDBETWEEN(1,7),lookups!$I$1:$J$7,2,FALSE)</f>
        <v>c</v>
      </c>
      <c r="N5902" s="2">
        <f ca="1">E5902*(1-(RANDBETWEEN(1,50)/100))</f>
        <v>997414.92999999993</v>
      </c>
      <c r="O5902" s="2">
        <f ca="1">N5902/12</f>
        <v>83117.910833333328</v>
      </c>
      <c r="P5902" s="2">
        <f ca="1">RANDBETWEEN(1,1.5)*((N5902/12)*VLOOKUP(J5902,'Weather by country'!$A$1:$C$5,3,FALSE))</f>
        <v>66494.328666666668</v>
      </c>
      <c r="Q5902" s="2">
        <f ca="1">(N5902/12)*RANDBETWEEN(60,100)/100</f>
        <v>73143.761533333323</v>
      </c>
      <c r="R5902" s="2">
        <f ca="1">(N5902/12)*RANDBETWEEN(60,100)/100</f>
        <v>83117.910833333328</v>
      </c>
      <c r="S5902" t="str">
        <f ca="1">VLOOKUP(J5902,'Weather by country'!$A$1:$C$5,2,FALSE)</f>
        <v>l-rain</v>
      </c>
      <c r="T5902" t="str">
        <f ca="1">VLOOKUP(RANDBETWEEN(1,5),lookups!$Q$1:$R$5,2,FALSE)</f>
        <v>y</v>
      </c>
      <c r="U5902" t="str">
        <f ca="1">VLOOKUP(RANDBETWEEN(1,5),lookups!$Q$1:$R$5,2,FALSE)</f>
        <v>y</v>
      </c>
      <c r="V5902" t="str">
        <f ca="1">IF(P5902=O5902,"y","n")</f>
        <v>n</v>
      </c>
    </row>
    <row r="5903" spans="1:22" x14ac:dyDescent="0.35">
      <c r="A5903" t="s">
        <v>30</v>
      </c>
      <c r="B5903" t="str">
        <f t="shared" si="106"/>
        <v>0000005903</v>
      </c>
      <c r="C5903">
        <f ca="1">RANDBETWEEN(5,20)</f>
        <v>11</v>
      </c>
      <c r="D5903">
        <f ca="1">RANDBETWEEN(0,C5903)</f>
        <v>4</v>
      </c>
      <c r="E5903" s="2">
        <f ca="1">RANDBETWEEN(250000,500000)</f>
        <v>284383</v>
      </c>
      <c r="F5903">
        <f ca="1">RANDBETWEEN(5,100)</f>
        <v>38</v>
      </c>
      <c r="G5903" t="str">
        <f ca="1">VLOOKUP(RANDBETWEEN(4,12),lookups!$A$1:$B$12,2,FALSE)</f>
        <v xml:space="preserve"> dd</v>
      </c>
      <c r="H5903" s="4">
        <f t="shared" ca="1" si="107"/>
        <v>2</v>
      </c>
      <c r="I5903" t="s">
        <v>33</v>
      </c>
      <c r="J5903" t="str">
        <f ca="1">VLOOKUP(RANDBETWEEN(1,5),lookups!$C$1:$D$5,2,FALSE)</f>
        <v>sweden</v>
      </c>
      <c r="K5903" t="str">
        <f ca="1">VLOOKUP(RANDBETWEEN(1,2),lookups!$G$1:$H$2,2,FALSE)</f>
        <v>flat</v>
      </c>
      <c r="L5903">
        <v>10</v>
      </c>
      <c r="M5903" t="str">
        <f ca="1">VLOOKUP(RANDBETWEEN(1,7),lookups!$I$1:$J$7,2,FALSE)</f>
        <v>b</v>
      </c>
      <c r="N5903" s="2">
        <f ca="1">E5903*(1-(RANDBETWEEN(1,50)/100))</f>
        <v>213287.25</v>
      </c>
      <c r="O5903" s="2">
        <f ca="1">N5903/12</f>
        <v>17773.9375</v>
      </c>
      <c r="P5903" s="2">
        <f ca="1">RANDBETWEEN(1,1.5)*((N5903/12)*VLOOKUP(J5903,'Weather by country'!$A$1:$C$5,3,FALSE))</f>
        <v>17773.9375</v>
      </c>
      <c r="Q5903" s="2">
        <f ca="1">(N5903/12)*RANDBETWEEN(60,100)/100</f>
        <v>14219.15</v>
      </c>
      <c r="R5903" s="2">
        <f ca="1">(N5903/12)*RANDBETWEEN(60,100)/100</f>
        <v>11553.059375000001</v>
      </c>
      <c r="S5903" t="str">
        <f ca="1">VLOOKUP(J5903,'Weather by country'!$A$1:$C$5,2,FALSE)</f>
        <v>fine</v>
      </c>
      <c r="T5903" t="str">
        <f ca="1">VLOOKUP(RANDBETWEEN(1,5),lookups!$Q$1:$R$5,2,FALSE)</f>
        <v>n</v>
      </c>
      <c r="U5903" t="str">
        <f ca="1">VLOOKUP(RANDBETWEEN(1,5),lookups!$Q$1:$R$5,2,FALSE)</f>
        <v>y</v>
      </c>
      <c r="V5903" t="str">
        <f ca="1">IF(P5903=O5903,"y","n")</f>
        <v>y</v>
      </c>
    </row>
    <row r="5904" spans="1:22" x14ac:dyDescent="0.35">
      <c r="A5904" t="s">
        <v>29</v>
      </c>
      <c r="B5904" t="str">
        <f t="shared" si="106"/>
        <v>0000005904</v>
      </c>
      <c r="C5904">
        <f ca="1">RANDBETWEEN(5,20)</f>
        <v>16</v>
      </c>
      <c r="D5904">
        <f ca="1">RANDBETWEEN(0,C5904)</f>
        <v>10</v>
      </c>
      <c r="E5904" s="2">
        <f ca="1">RANDBETWEEN(500000,5000000)</f>
        <v>3890377</v>
      </c>
      <c r="F5904">
        <f ca="1">RANDBETWEEN(5,100)</f>
        <v>25</v>
      </c>
      <c r="G5904" t="str">
        <f ca="1">VLOOKUP(RANDBETWEEN(4,12),lookups!$A$1:$B$12,2,FALSE)</f>
        <v xml:space="preserve"> cc</v>
      </c>
      <c r="H5904" s="4">
        <f t="shared" ca="1" si="107"/>
        <v>38</v>
      </c>
      <c r="I5904" t="str">
        <f ca="1">VLOOKUP(RANDBETWEEN(1,5),lookups!$E$1:$F$5,2,FALSE)</f>
        <v>n</v>
      </c>
      <c r="J5904" t="str">
        <f ca="1">VLOOKUP(RANDBETWEEN(1,5),lookups!$C$1:$D$5,2,FALSE)</f>
        <v>sweden</v>
      </c>
      <c r="K5904" t="str">
        <f ca="1">VLOOKUP(RANDBETWEEN(1,2),lookups!$G$1:$H$2,2,FALSE)</f>
        <v>flat</v>
      </c>
      <c r="L5904">
        <v>10</v>
      </c>
      <c r="M5904" t="str">
        <f ca="1">VLOOKUP(RANDBETWEEN(1,7),lookups!$I$1:$J$7,2,FALSE)</f>
        <v>c</v>
      </c>
      <c r="N5904" s="2">
        <f ca="1">E5904*(1-(RANDBETWEEN(1,50)/100))</f>
        <v>2917782.75</v>
      </c>
      <c r="O5904" s="2">
        <f ca="1">N5904/12</f>
        <v>243148.5625</v>
      </c>
      <c r="P5904" s="2">
        <f ca="1">RANDBETWEEN(1,1.5)*((N5904/12)*VLOOKUP(J5904,'Weather by country'!$A$1:$C$5,3,FALSE))</f>
        <v>243148.5625</v>
      </c>
      <c r="Q5904" s="2">
        <f ca="1">(N5904/12)*RANDBETWEEN(60,100)/100</f>
        <v>199381.82125000001</v>
      </c>
      <c r="R5904" s="2">
        <f ca="1">(N5904/12)*RANDBETWEEN(60,100)/100</f>
        <v>240717.076875</v>
      </c>
      <c r="S5904" t="str">
        <f ca="1">VLOOKUP(J5904,'Weather by country'!$A$1:$C$5,2,FALSE)</f>
        <v>fine</v>
      </c>
      <c r="T5904" t="str">
        <f ca="1">VLOOKUP(RANDBETWEEN(1,5),lookups!$Q$1:$R$5,2,FALSE)</f>
        <v>n</v>
      </c>
      <c r="U5904" t="str">
        <f ca="1">VLOOKUP(RANDBETWEEN(1,5),lookups!$Q$1:$R$5,2,FALSE)</f>
        <v>n</v>
      </c>
      <c r="V5904" t="str">
        <f ca="1">IF(P5904=O5904,"y","n")</f>
        <v>y</v>
      </c>
    </row>
    <row r="5905" spans="1:22" x14ac:dyDescent="0.35">
      <c r="A5905" t="s">
        <v>30</v>
      </c>
      <c r="B5905" t="str">
        <f t="shared" si="106"/>
        <v>0000005905</v>
      </c>
      <c r="C5905">
        <f ca="1">RANDBETWEEN(5,20)</f>
        <v>10</v>
      </c>
      <c r="D5905">
        <f ca="1">RANDBETWEEN(0,C5905)</f>
        <v>4</v>
      </c>
      <c r="E5905" s="2">
        <f ca="1">RANDBETWEEN(250000,500000)</f>
        <v>431014</v>
      </c>
      <c r="F5905">
        <f ca="1">RANDBETWEEN(5,100)</f>
        <v>36</v>
      </c>
      <c r="G5905" t="str">
        <f ca="1">VLOOKUP(RANDBETWEEN(4,12),lookups!$A$1:$B$12,2,FALSE)</f>
        <v xml:space="preserve"> cc</v>
      </c>
      <c r="H5905" s="4">
        <f t="shared" ca="1" si="107"/>
        <v>4</v>
      </c>
      <c r="I5905" t="s">
        <v>33</v>
      </c>
      <c r="J5905" t="str">
        <f ca="1">VLOOKUP(RANDBETWEEN(1,5),lookups!$C$1:$D$5,2,FALSE)</f>
        <v>norway</v>
      </c>
      <c r="K5905" t="str">
        <f ca="1">VLOOKUP(RANDBETWEEN(1,2),lookups!$G$1:$H$2,2,FALSE)</f>
        <v>flat</v>
      </c>
      <c r="L5905">
        <v>10</v>
      </c>
      <c r="M5905" t="str">
        <f ca="1">VLOOKUP(RANDBETWEEN(1,7),lookups!$I$1:$J$7,2,FALSE)</f>
        <v>b</v>
      </c>
      <c r="N5905" s="2">
        <f ca="1">E5905*(1-(RANDBETWEEN(1,50)/100))</f>
        <v>224127.28</v>
      </c>
      <c r="O5905" s="2">
        <f ca="1">N5905/12</f>
        <v>18677.273333333334</v>
      </c>
      <c r="P5905" s="2">
        <f ca="1">RANDBETWEEN(1,1.5)*((N5905/12)*VLOOKUP(J5905,'Weather by country'!$A$1:$C$5,3,FALSE))</f>
        <v>18677.273333333334</v>
      </c>
      <c r="Q5905" s="2">
        <f ca="1">(N5905/12)*RANDBETWEEN(60,100)/100</f>
        <v>17556.636933333335</v>
      </c>
      <c r="R5905" s="2">
        <f ca="1">(N5905/12)*RANDBETWEEN(60,100)/100</f>
        <v>16996.318733333334</v>
      </c>
      <c r="S5905" t="str">
        <f ca="1">VLOOKUP(J5905,'Weather by country'!$A$1:$C$5,2,FALSE)</f>
        <v>fine</v>
      </c>
      <c r="T5905" t="str">
        <f ca="1">VLOOKUP(RANDBETWEEN(1,5),lookups!$Q$1:$R$5,2,FALSE)</f>
        <v>n</v>
      </c>
      <c r="U5905" t="str">
        <f ca="1">VLOOKUP(RANDBETWEEN(1,5),lookups!$Q$1:$R$5,2,FALSE)</f>
        <v>y</v>
      </c>
      <c r="V5905" t="str">
        <f ca="1">IF(P5905=O5905,"y","n")</f>
        <v>y</v>
      </c>
    </row>
    <row r="5906" spans="1:22" x14ac:dyDescent="0.35">
      <c r="A5906" t="s">
        <v>29</v>
      </c>
      <c r="B5906" t="str">
        <f t="shared" si="106"/>
        <v>0000005906</v>
      </c>
      <c r="C5906">
        <f ca="1">RANDBETWEEN(5,20)</f>
        <v>9</v>
      </c>
      <c r="D5906">
        <f ca="1">RANDBETWEEN(0,C5906)</f>
        <v>9</v>
      </c>
      <c r="E5906" s="2">
        <f ca="1">RANDBETWEEN(500000,5000000)</f>
        <v>551925</v>
      </c>
      <c r="F5906">
        <f ca="1">RANDBETWEEN(5,100)</f>
        <v>71</v>
      </c>
      <c r="G5906" t="str">
        <f ca="1">VLOOKUP(RANDBETWEEN(4,12),lookups!$A$1:$B$12,2,FALSE)</f>
        <v xml:space="preserve"> ddd</v>
      </c>
      <c r="H5906" s="4">
        <f t="shared" ca="1" si="107"/>
        <v>5</v>
      </c>
      <c r="I5906" t="str">
        <f ca="1">VLOOKUP(RANDBETWEEN(1,5),lookups!$E$1:$F$5,2,FALSE)</f>
        <v>n</v>
      </c>
      <c r="J5906" t="str">
        <f ca="1">VLOOKUP(RANDBETWEEN(1,5),lookups!$C$1:$D$5,2,FALSE)</f>
        <v>finland</v>
      </c>
      <c r="K5906" t="str">
        <f ca="1">VLOOKUP(RANDBETWEEN(1,2),lookups!$G$1:$H$2,2,FALSE)</f>
        <v>pitched</v>
      </c>
      <c r="L5906">
        <v>10</v>
      </c>
      <c r="M5906" t="str">
        <f ca="1">VLOOKUP(RANDBETWEEN(1,7),lookups!$I$1:$J$7,2,FALSE)</f>
        <v>c</v>
      </c>
      <c r="N5906" s="2">
        <f ca="1">E5906*(1-(RANDBETWEEN(1,50)/100))</f>
        <v>480174.75</v>
      </c>
      <c r="O5906" s="2">
        <f ca="1">N5906/12</f>
        <v>40014.5625</v>
      </c>
      <c r="P5906" s="2">
        <f ca="1">RANDBETWEEN(1,1.5)*((N5906/12)*VLOOKUP(J5906,'Weather by country'!$A$1:$C$5,3,FALSE))</f>
        <v>32011.65</v>
      </c>
      <c r="Q5906" s="2">
        <f ca="1">(N5906/12)*RANDBETWEEN(60,100)/100</f>
        <v>38413.980000000003</v>
      </c>
      <c r="R5906" s="2">
        <f ca="1">(N5906/12)*RANDBETWEEN(60,100)/100</f>
        <v>33612.232499999998</v>
      </c>
      <c r="S5906" t="str">
        <f ca="1">VLOOKUP(J5906,'Weather by country'!$A$1:$C$5,2,FALSE)</f>
        <v>l-rain</v>
      </c>
      <c r="T5906" t="str">
        <f ca="1">VLOOKUP(RANDBETWEEN(1,5),lookups!$Q$1:$R$5,2,FALSE)</f>
        <v>y</v>
      </c>
      <c r="U5906" t="str">
        <f ca="1">VLOOKUP(RANDBETWEEN(1,5),lookups!$Q$1:$R$5,2,FALSE)</f>
        <v>y</v>
      </c>
      <c r="V5906" t="str">
        <f ca="1">IF(P5906=O5906,"y","n")</f>
        <v>n</v>
      </c>
    </row>
    <row r="5907" spans="1:22" x14ac:dyDescent="0.35">
      <c r="A5907" t="s">
        <v>30</v>
      </c>
      <c r="B5907" t="str">
        <f t="shared" si="106"/>
        <v>0000005907</v>
      </c>
      <c r="C5907">
        <f ca="1">RANDBETWEEN(5,20)</f>
        <v>12</v>
      </c>
      <c r="D5907">
        <f ca="1">RANDBETWEEN(0,C5907)</f>
        <v>2</v>
      </c>
      <c r="E5907" s="2">
        <f ca="1">RANDBETWEEN(250000,500000)</f>
        <v>301384</v>
      </c>
      <c r="F5907">
        <f ca="1">RANDBETWEEN(5,100)</f>
        <v>40</v>
      </c>
      <c r="G5907" t="str">
        <f ca="1">VLOOKUP(RANDBETWEEN(4,12),lookups!$A$1:$B$12,2,FALSE)</f>
        <v xml:space="preserve"> cc</v>
      </c>
      <c r="H5907" s="4">
        <f t="shared" ca="1" si="107"/>
        <v>3</v>
      </c>
      <c r="I5907" t="s">
        <v>33</v>
      </c>
      <c r="J5907" t="str">
        <f ca="1">VLOOKUP(RANDBETWEEN(1,5),lookups!$C$1:$D$5,2,FALSE)</f>
        <v>sweden</v>
      </c>
      <c r="K5907" t="str">
        <f ca="1">VLOOKUP(RANDBETWEEN(1,2),lookups!$G$1:$H$2,2,FALSE)</f>
        <v>pitched</v>
      </c>
      <c r="L5907">
        <v>10</v>
      </c>
      <c r="M5907" t="str">
        <f ca="1">VLOOKUP(RANDBETWEEN(1,7),lookups!$I$1:$J$7,2,FALSE)</f>
        <v>b</v>
      </c>
      <c r="N5907" s="2">
        <f ca="1">E5907*(1-(RANDBETWEEN(1,50)/100))</f>
        <v>162747.36000000002</v>
      </c>
      <c r="O5907" s="2">
        <f ca="1">N5907/12</f>
        <v>13562.28</v>
      </c>
      <c r="P5907" s="2">
        <f ca="1">RANDBETWEEN(1,1.5)*((N5907/12)*VLOOKUP(J5907,'Weather by country'!$A$1:$C$5,3,FALSE))</f>
        <v>13562.28</v>
      </c>
      <c r="Q5907" s="2">
        <f ca="1">(N5907/12)*RANDBETWEEN(60,100)/100</f>
        <v>8137.3680000000004</v>
      </c>
      <c r="R5907" s="2">
        <f ca="1">(N5907/12)*RANDBETWEEN(60,100)/100</f>
        <v>8951.104800000001</v>
      </c>
      <c r="S5907" t="str">
        <f ca="1">VLOOKUP(J5907,'Weather by country'!$A$1:$C$5,2,FALSE)</f>
        <v>fine</v>
      </c>
      <c r="T5907" t="str">
        <f ca="1">VLOOKUP(RANDBETWEEN(1,5),lookups!$Q$1:$R$5,2,FALSE)</f>
        <v>y</v>
      </c>
      <c r="U5907" t="str">
        <f ca="1">VLOOKUP(RANDBETWEEN(1,5),lookups!$Q$1:$R$5,2,FALSE)</f>
        <v>y</v>
      </c>
      <c r="V5907" t="str">
        <f ca="1">IF(P5907=O5907,"y","n")</f>
        <v>y</v>
      </c>
    </row>
    <row r="5908" spans="1:22" x14ac:dyDescent="0.35">
      <c r="A5908" t="s">
        <v>29</v>
      </c>
      <c r="B5908" t="str">
        <f t="shared" si="106"/>
        <v>0000005908</v>
      </c>
      <c r="C5908">
        <f ca="1">RANDBETWEEN(5,20)</f>
        <v>18</v>
      </c>
      <c r="D5908">
        <f ca="1">RANDBETWEEN(0,C5908)</f>
        <v>13</v>
      </c>
      <c r="E5908" s="2">
        <f ca="1">RANDBETWEEN(500000,5000000)</f>
        <v>4777602</v>
      </c>
      <c r="F5908">
        <f ca="1">RANDBETWEEN(5,100)</f>
        <v>16</v>
      </c>
      <c r="G5908" t="str">
        <f ca="1">VLOOKUP(RANDBETWEEN(4,12),lookups!$A$1:$B$12,2,FALSE)</f>
        <v xml:space="preserve"> bbb</v>
      </c>
      <c r="H5908" s="4">
        <f t="shared" ca="1" si="107"/>
        <v>47</v>
      </c>
      <c r="I5908" t="str">
        <f ca="1">VLOOKUP(RANDBETWEEN(1,5),lookups!$E$1:$F$5,2,FALSE)</f>
        <v>n</v>
      </c>
      <c r="J5908" t="str">
        <f ca="1">VLOOKUP(RANDBETWEEN(1,5),lookups!$C$1:$D$5,2,FALSE)</f>
        <v>denmark</v>
      </c>
      <c r="K5908" t="str">
        <f ca="1">VLOOKUP(RANDBETWEEN(1,2),lookups!$G$1:$H$2,2,FALSE)</f>
        <v>pitched</v>
      </c>
      <c r="L5908">
        <v>10</v>
      </c>
      <c r="M5908" t="str">
        <f ca="1">VLOOKUP(RANDBETWEEN(1,7),lookups!$I$1:$J$7,2,FALSE)</f>
        <v>b</v>
      </c>
      <c r="N5908" s="2">
        <f ca="1">E5908*(1-(RANDBETWEEN(1,50)/100))</f>
        <v>3869857.62</v>
      </c>
      <c r="O5908" s="2">
        <f ca="1">N5908/12</f>
        <v>322488.13500000001</v>
      </c>
      <c r="P5908" s="2">
        <f ca="1">RANDBETWEEN(1,1.5)*((N5908/12)*VLOOKUP(J5908,'Weather by country'!$A$1:$C$5,3,FALSE))</f>
        <v>322488.13500000001</v>
      </c>
      <c r="Q5908" s="2">
        <f ca="1">(N5908/12)*RANDBETWEEN(60,100)/100</f>
        <v>277339.79609999998</v>
      </c>
      <c r="R5908" s="2">
        <f ca="1">(N5908/12)*RANDBETWEEN(60,100)/100</f>
        <v>206392.40640000001</v>
      </c>
      <c r="S5908" t="str">
        <f ca="1">VLOOKUP(J5908,'Weather by country'!$A$1:$C$5,2,FALSE)</f>
        <v>fine</v>
      </c>
      <c r="T5908" t="str">
        <f ca="1">VLOOKUP(RANDBETWEEN(1,5),lookups!$Q$1:$R$5,2,FALSE)</f>
        <v>y</v>
      </c>
      <c r="U5908" t="str">
        <f ca="1">VLOOKUP(RANDBETWEEN(1,5),lookups!$Q$1:$R$5,2,FALSE)</f>
        <v>n</v>
      </c>
      <c r="V5908" t="str">
        <f ca="1">IF(P5908=O5908,"y","n")</f>
        <v>y</v>
      </c>
    </row>
    <row r="5909" spans="1:22" x14ac:dyDescent="0.35">
      <c r="A5909" t="s">
        <v>30</v>
      </c>
      <c r="B5909" t="str">
        <f t="shared" si="106"/>
        <v>0000005909</v>
      </c>
      <c r="C5909">
        <f ca="1">RANDBETWEEN(5,20)</f>
        <v>5</v>
      </c>
      <c r="D5909">
        <f ca="1">RANDBETWEEN(0,C5909)</f>
        <v>0</v>
      </c>
      <c r="E5909" s="2">
        <f ca="1">RANDBETWEEN(250000,500000)</f>
        <v>377772</v>
      </c>
      <c r="F5909">
        <f ca="1">RANDBETWEEN(5,100)</f>
        <v>44</v>
      </c>
      <c r="G5909" t="str">
        <f ca="1">VLOOKUP(RANDBETWEEN(4,12),lookups!$A$1:$B$12,2,FALSE)</f>
        <v xml:space="preserve"> d</v>
      </c>
      <c r="H5909" s="4">
        <f t="shared" ca="1" si="107"/>
        <v>3</v>
      </c>
      <c r="I5909" t="s">
        <v>33</v>
      </c>
      <c r="J5909" t="str">
        <f ca="1">VLOOKUP(RANDBETWEEN(1,5),lookups!$C$1:$D$5,2,FALSE)</f>
        <v>uk</v>
      </c>
      <c r="K5909" t="str">
        <f ca="1">VLOOKUP(RANDBETWEEN(1,2),lookups!$G$1:$H$2,2,FALSE)</f>
        <v>pitched</v>
      </c>
      <c r="L5909">
        <v>10</v>
      </c>
      <c r="M5909" t="str">
        <f ca="1">VLOOKUP(RANDBETWEEN(1,7),lookups!$I$1:$J$7,2,FALSE)</f>
        <v>c</v>
      </c>
      <c r="N5909" s="2">
        <f ca="1">E5909*(1-(RANDBETWEEN(1,50)/100))</f>
        <v>309773.04000000004</v>
      </c>
      <c r="O5909" s="2">
        <f ca="1">N5909/12</f>
        <v>25814.420000000002</v>
      </c>
      <c r="P5909" s="2">
        <f ca="1">RANDBETWEEN(1,1.5)*((N5909/12)*VLOOKUP(J5909,'Weather by country'!$A$1:$C$5,3,FALSE))</f>
        <v>25814.420000000002</v>
      </c>
      <c r="Q5909" s="2">
        <f ca="1">(N5909/12)*RANDBETWEEN(60,100)/100</f>
        <v>19360.815000000002</v>
      </c>
      <c r="R5909" s="2">
        <f ca="1">(N5909/12)*RANDBETWEEN(60,100)/100</f>
        <v>22716.689599999998</v>
      </c>
      <c r="S5909" t="str">
        <f ca="1">VLOOKUP(J5909,'Weather by country'!$A$1:$C$5,2,FALSE)</f>
        <v>fine</v>
      </c>
      <c r="T5909" t="str">
        <f ca="1">VLOOKUP(RANDBETWEEN(1,5),lookups!$Q$1:$R$5,2,FALSE)</f>
        <v>n</v>
      </c>
      <c r="U5909" t="str">
        <f ca="1">VLOOKUP(RANDBETWEEN(1,5),lookups!$Q$1:$R$5,2,FALSE)</f>
        <v>n</v>
      </c>
      <c r="V5909" t="str">
        <f ca="1">IF(P5909=O5909,"y","n")</f>
        <v>y</v>
      </c>
    </row>
    <row r="5910" spans="1:22" x14ac:dyDescent="0.35">
      <c r="A5910" t="s">
        <v>29</v>
      </c>
      <c r="B5910" t="str">
        <f t="shared" si="106"/>
        <v>0000005910</v>
      </c>
      <c r="C5910">
        <f ca="1">RANDBETWEEN(5,20)</f>
        <v>5</v>
      </c>
      <c r="D5910">
        <f ca="1">RANDBETWEEN(0,C5910)</f>
        <v>5</v>
      </c>
      <c r="E5910" s="2">
        <f ca="1">RANDBETWEEN(500000,5000000)</f>
        <v>2269799</v>
      </c>
      <c r="F5910">
        <f ca="1">RANDBETWEEN(5,100)</f>
        <v>92</v>
      </c>
      <c r="G5910" t="str">
        <f ca="1">VLOOKUP(RANDBETWEEN(4,12),lookups!$A$1:$B$12,2,FALSE)</f>
        <v xml:space="preserve"> dd</v>
      </c>
      <c r="H5910" s="4">
        <f t="shared" ca="1" si="107"/>
        <v>22</v>
      </c>
      <c r="I5910" t="str">
        <f ca="1">VLOOKUP(RANDBETWEEN(1,5),lookups!$E$1:$F$5,2,FALSE)</f>
        <v>n</v>
      </c>
      <c r="J5910" t="str">
        <f ca="1">VLOOKUP(RANDBETWEEN(1,5),lookups!$C$1:$D$5,2,FALSE)</f>
        <v>denmark</v>
      </c>
      <c r="K5910" t="str">
        <f ca="1">VLOOKUP(RANDBETWEEN(1,2),lookups!$G$1:$H$2,2,FALSE)</f>
        <v>pitched</v>
      </c>
      <c r="L5910">
        <v>10</v>
      </c>
      <c r="M5910" t="str">
        <f ca="1">VLOOKUP(RANDBETWEEN(1,7),lookups!$I$1:$J$7,2,FALSE)</f>
        <v>a</v>
      </c>
      <c r="N5910" s="2">
        <f ca="1">E5910*(1-(RANDBETWEEN(1,50)/100))</f>
        <v>1997423.12</v>
      </c>
      <c r="O5910" s="2">
        <f ca="1">N5910/12</f>
        <v>166451.92666666667</v>
      </c>
      <c r="P5910" s="2">
        <f ca="1">RANDBETWEEN(1,1.5)*((N5910/12)*VLOOKUP(J5910,'Weather by country'!$A$1:$C$5,3,FALSE))</f>
        <v>166451.92666666667</v>
      </c>
      <c r="Q5910" s="2">
        <f ca="1">(N5910/12)*RANDBETWEEN(60,100)/100</f>
        <v>116516.34866666667</v>
      </c>
      <c r="R5910" s="2">
        <f ca="1">(N5910/12)*RANDBETWEEN(60,100)/100</f>
        <v>123174.42573333334</v>
      </c>
      <c r="S5910" t="str">
        <f ca="1">VLOOKUP(J5910,'Weather by country'!$A$1:$C$5,2,FALSE)</f>
        <v>fine</v>
      </c>
      <c r="T5910" t="str">
        <f ca="1">VLOOKUP(RANDBETWEEN(1,5),lookups!$Q$1:$R$5,2,FALSE)</f>
        <v>y</v>
      </c>
      <c r="U5910" t="str">
        <f ca="1">VLOOKUP(RANDBETWEEN(1,5),lookups!$Q$1:$R$5,2,FALSE)</f>
        <v>n</v>
      </c>
      <c r="V5910" t="str">
        <f ca="1">IF(P5910=O5910,"y","n")</f>
        <v>y</v>
      </c>
    </row>
    <row r="5911" spans="1:22" x14ac:dyDescent="0.35">
      <c r="A5911" t="s">
        <v>30</v>
      </c>
      <c r="B5911" t="str">
        <f t="shared" si="106"/>
        <v>0000005911</v>
      </c>
      <c r="C5911">
        <f ca="1">RANDBETWEEN(5,20)</f>
        <v>12</v>
      </c>
      <c r="D5911">
        <f ca="1">RANDBETWEEN(0,C5911)</f>
        <v>2</v>
      </c>
      <c r="E5911" s="2">
        <f ca="1">RANDBETWEEN(250000,500000)</f>
        <v>296342</v>
      </c>
      <c r="F5911">
        <f ca="1">RANDBETWEEN(5,100)</f>
        <v>12</v>
      </c>
      <c r="G5911" t="str">
        <f ca="1">VLOOKUP(RANDBETWEEN(4,12),lookups!$A$1:$B$12,2,FALSE)</f>
        <v xml:space="preserve"> dd</v>
      </c>
      <c r="H5911" s="4">
        <f t="shared" ca="1" si="107"/>
        <v>2</v>
      </c>
      <c r="I5911" t="s">
        <v>33</v>
      </c>
      <c r="J5911" t="str">
        <f ca="1">VLOOKUP(RANDBETWEEN(1,5),lookups!$C$1:$D$5,2,FALSE)</f>
        <v>sweden</v>
      </c>
      <c r="K5911" t="str">
        <f ca="1">VLOOKUP(RANDBETWEEN(1,2),lookups!$G$1:$H$2,2,FALSE)</f>
        <v>flat</v>
      </c>
      <c r="L5911">
        <v>10</v>
      </c>
      <c r="M5911" t="str">
        <f ca="1">VLOOKUP(RANDBETWEEN(1,7),lookups!$I$1:$J$7,2,FALSE)</f>
        <v>b</v>
      </c>
      <c r="N5911" s="2">
        <f ca="1">E5911*(1-(RANDBETWEEN(1,50)/100))</f>
        <v>180768.62</v>
      </c>
      <c r="O5911" s="2">
        <f ca="1">N5911/12</f>
        <v>15064.051666666666</v>
      </c>
      <c r="P5911" s="2">
        <f ca="1">RANDBETWEEN(1,1.5)*((N5911/12)*VLOOKUP(J5911,'Weather by country'!$A$1:$C$5,3,FALSE))</f>
        <v>15064.051666666666</v>
      </c>
      <c r="Q5911" s="2">
        <f ca="1">(N5911/12)*RANDBETWEEN(60,100)/100</f>
        <v>14009.56805</v>
      </c>
      <c r="R5911" s="2">
        <f ca="1">(N5911/12)*RANDBETWEEN(60,100)/100</f>
        <v>14461.489599999999</v>
      </c>
      <c r="S5911" t="str">
        <f ca="1">VLOOKUP(J5911,'Weather by country'!$A$1:$C$5,2,FALSE)</f>
        <v>fine</v>
      </c>
      <c r="T5911" t="str">
        <f ca="1">VLOOKUP(RANDBETWEEN(1,5),lookups!$Q$1:$R$5,2,FALSE)</f>
        <v>n</v>
      </c>
      <c r="U5911" t="str">
        <f ca="1">VLOOKUP(RANDBETWEEN(1,5),lookups!$Q$1:$R$5,2,FALSE)</f>
        <v>y</v>
      </c>
      <c r="V5911" t="str">
        <f ca="1">IF(P5911=O5911,"y","n")</f>
        <v>y</v>
      </c>
    </row>
    <row r="5912" spans="1:22" x14ac:dyDescent="0.35">
      <c r="A5912" t="s">
        <v>29</v>
      </c>
      <c r="B5912" t="str">
        <f t="shared" si="106"/>
        <v>0000005912</v>
      </c>
      <c r="C5912">
        <f ca="1">RANDBETWEEN(5,20)</f>
        <v>8</v>
      </c>
      <c r="D5912">
        <f ca="1">RANDBETWEEN(0,C5912)</f>
        <v>8</v>
      </c>
      <c r="E5912" s="2">
        <f ca="1">RANDBETWEEN(500000,5000000)</f>
        <v>4930456</v>
      </c>
      <c r="F5912">
        <f ca="1">RANDBETWEEN(5,100)</f>
        <v>25</v>
      </c>
      <c r="G5912" t="str">
        <f ca="1">VLOOKUP(RANDBETWEEN(4,12),lookups!$A$1:$B$12,2,FALSE)</f>
        <v xml:space="preserve"> b</v>
      </c>
      <c r="H5912" s="4">
        <f t="shared" ca="1" si="107"/>
        <v>49</v>
      </c>
      <c r="I5912" t="str">
        <f ca="1">VLOOKUP(RANDBETWEEN(1,5),lookups!$E$1:$F$5,2,FALSE)</f>
        <v>n</v>
      </c>
      <c r="J5912" t="str">
        <f ca="1">VLOOKUP(RANDBETWEEN(1,5),lookups!$C$1:$D$5,2,FALSE)</f>
        <v>denmark</v>
      </c>
      <c r="K5912" t="str">
        <f ca="1">VLOOKUP(RANDBETWEEN(1,2),lookups!$G$1:$H$2,2,FALSE)</f>
        <v>flat</v>
      </c>
      <c r="L5912">
        <v>10</v>
      </c>
      <c r="M5912" t="str">
        <f ca="1">VLOOKUP(RANDBETWEEN(1,7),lookups!$I$1:$J$7,2,FALSE)</f>
        <v>c</v>
      </c>
      <c r="N5912" s="2">
        <f ca="1">E5912*(1-(RANDBETWEEN(1,50)/100))</f>
        <v>4634628.6399999997</v>
      </c>
      <c r="O5912" s="2">
        <f ca="1">N5912/12</f>
        <v>386219.05333333329</v>
      </c>
      <c r="P5912" s="2">
        <f ca="1">RANDBETWEEN(1,1.5)*((N5912/12)*VLOOKUP(J5912,'Weather by country'!$A$1:$C$5,3,FALSE))</f>
        <v>386219.05333333329</v>
      </c>
      <c r="Q5912" s="2">
        <f ca="1">(N5912/12)*RANDBETWEEN(60,100)/100</f>
        <v>366908.10066666664</v>
      </c>
      <c r="R5912" s="2">
        <f ca="1">(N5912/12)*RANDBETWEEN(60,100)/100</f>
        <v>274215.52786666661</v>
      </c>
      <c r="S5912" t="str">
        <f ca="1">VLOOKUP(J5912,'Weather by country'!$A$1:$C$5,2,FALSE)</f>
        <v>fine</v>
      </c>
      <c r="T5912" t="str">
        <f ca="1">VLOOKUP(RANDBETWEEN(1,5),lookups!$Q$1:$R$5,2,FALSE)</f>
        <v>y</v>
      </c>
      <c r="U5912" t="str">
        <f ca="1">VLOOKUP(RANDBETWEEN(1,5),lookups!$Q$1:$R$5,2,FALSE)</f>
        <v>y</v>
      </c>
      <c r="V5912" t="str">
        <f ca="1">IF(P5912=O5912,"y","n")</f>
        <v>y</v>
      </c>
    </row>
    <row r="5913" spans="1:22" x14ac:dyDescent="0.35">
      <c r="A5913" t="s">
        <v>30</v>
      </c>
      <c r="B5913" t="str">
        <f t="shared" si="106"/>
        <v>0000005913</v>
      </c>
      <c r="C5913">
        <f ca="1">RANDBETWEEN(5,20)</f>
        <v>13</v>
      </c>
      <c r="D5913">
        <f ca="1">RANDBETWEEN(0,C5913)</f>
        <v>12</v>
      </c>
      <c r="E5913" s="2">
        <f ca="1">RANDBETWEEN(250000,500000)</f>
        <v>335229</v>
      </c>
      <c r="F5913">
        <f ca="1">RANDBETWEEN(5,100)</f>
        <v>63</v>
      </c>
      <c r="G5913" t="str">
        <f ca="1">VLOOKUP(RANDBETWEEN(4,12),lookups!$A$1:$B$12,2,FALSE)</f>
        <v xml:space="preserve"> bbb</v>
      </c>
      <c r="H5913" s="4">
        <f t="shared" ca="1" si="107"/>
        <v>3</v>
      </c>
      <c r="I5913" t="s">
        <v>33</v>
      </c>
      <c r="J5913" t="str">
        <f ca="1">VLOOKUP(RANDBETWEEN(1,5),lookups!$C$1:$D$5,2,FALSE)</f>
        <v>uk</v>
      </c>
      <c r="K5913" t="str">
        <f ca="1">VLOOKUP(RANDBETWEEN(1,2),lookups!$G$1:$H$2,2,FALSE)</f>
        <v>pitched</v>
      </c>
      <c r="L5913">
        <v>10</v>
      </c>
      <c r="M5913" t="str">
        <f ca="1">VLOOKUP(RANDBETWEEN(1,7),lookups!$I$1:$J$7,2,FALSE)</f>
        <v>c</v>
      </c>
      <c r="N5913" s="2">
        <f ca="1">E5913*(1-(RANDBETWEEN(1,50)/100))</f>
        <v>305058.39</v>
      </c>
      <c r="O5913" s="2">
        <f ca="1">N5913/12</f>
        <v>25421.532500000001</v>
      </c>
      <c r="P5913" s="2">
        <f ca="1">RANDBETWEEN(1,1.5)*((N5913/12)*VLOOKUP(J5913,'Weather by country'!$A$1:$C$5,3,FALSE))</f>
        <v>25421.532500000001</v>
      </c>
      <c r="Q5913" s="2">
        <f ca="1">(N5913/12)*RANDBETWEEN(60,100)/100</f>
        <v>17795.072750000003</v>
      </c>
      <c r="R5913" s="2">
        <f ca="1">(N5913/12)*RANDBETWEEN(60,100)/100</f>
        <v>23642.025225000001</v>
      </c>
      <c r="S5913" t="str">
        <f ca="1">VLOOKUP(J5913,'Weather by country'!$A$1:$C$5,2,FALSE)</f>
        <v>fine</v>
      </c>
      <c r="T5913" t="str">
        <f ca="1">VLOOKUP(RANDBETWEEN(1,5),lookups!$Q$1:$R$5,2,FALSE)</f>
        <v>y</v>
      </c>
      <c r="U5913" t="str">
        <f ca="1">VLOOKUP(RANDBETWEEN(1,5),lookups!$Q$1:$R$5,2,FALSE)</f>
        <v>y</v>
      </c>
      <c r="V5913" t="str">
        <f ca="1">IF(P5913=O5913,"y","n")</f>
        <v>y</v>
      </c>
    </row>
    <row r="5914" spans="1:22" x14ac:dyDescent="0.35">
      <c r="A5914" t="s">
        <v>29</v>
      </c>
      <c r="B5914" t="str">
        <f t="shared" si="106"/>
        <v>0000005914</v>
      </c>
      <c r="C5914">
        <f ca="1">RANDBETWEEN(5,20)</f>
        <v>9</v>
      </c>
      <c r="D5914">
        <f ca="1">RANDBETWEEN(0,C5914)</f>
        <v>8</v>
      </c>
      <c r="E5914" s="2">
        <f ca="1">RANDBETWEEN(500000,5000000)</f>
        <v>1725707</v>
      </c>
      <c r="F5914">
        <f ca="1">RANDBETWEEN(5,100)</f>
        <v>7</v>
      </c>
      <c r="G5914" t="str">
        <f ca="1">VLOOKUP(RANDBETWEEN(4,12),lookups!$A$1:$B$12,2,FALSE)</f>
        <v xml:space="preserve"> c</v>
      </c>
      <c r="H5914" s="4">
        <f t="shared" ca="1" si="107"/>
        <v>17</v>
      </c>
      <c r="I5914" t="str">
        <f ca="1">VLOOKUP(RANDBETWEEN(1,5),lookups!$E$1:$F$5,2,FALSE)</f>
        <v>n</v>
      </c>
      <c r="J5914" t="str">
        <f ca="1">VLOOKUP(RANDBETWEEN(1,5),lookups!$C$1:$D$5,2,FALSE)</f>
        <v>norway</v>
      </c>
      <c r="K5914" t="str">
        <f ca="1">VLOOKUP(RANDBETWEEN(1,2),lookups!$G$1:$H$2,2,FALSE)</f>
        <v>pitched</v>
      </c>
      <c r="L5914">
        <v>10</v>
      </c>
      <c r="M5914" t="str">
        <f ca="1">VLOOKUP(RANDBETWEEN(1,7),lookups!$I$1:$J$7,2,FALSE)</f>
        <v>c</v>
      </c>
      <c r="N5914" s="2">
        <f ca="1">E5914*(1-(RANDBETWEEN(1,50)/100))</f>
        <v>1691192.8599999999</v>
      </c>
      <c r="O5914" s="2">
        <f ca="1">N5914/12</f>
        <v>140932.73833333331</v>
      </c>
      <c r="P5914" s="2">
        <f ca="1">RANDBETWEEN(1,1.5)*((N5914/12)*VLOOKUP(J5914,'Weather by country'!$A$1:$C$5,3,FALSE))</f>
        <v>140932.73833333331</v>
      </c>
      <c r="Q5914" s="2">
        <f ca="1">(N5914/12)*RANDBETWEEN(60,100)/100</f>
        <v>84559.642999999982</v>
      </c>
      <c r="R5914" s="2">
        <f ca="1">(N5914/12)*RANDBETWEEN(60,100)/100</f>
        <v>139523.41094999999</v>
      </c>
      <c r="S5914" t="str">
        <f ca="1">VLOOKUP(J5914,'Weather by country'!$A$1:$C$5,2,FALSE)</f>
        <v>fine</v>
      </c>
      <c r="T5914" t="str">
        <f ca="1">VLOOKUP(RANDBETWEEN(1,5),lookups!$Q$1:$R$5,2,FALSE)</f>
        <v>n</v>
      </c>
      <c r="U5914" t="str">
        <f ca="1">VLOOKUP(RANDBETWEEN(1,5),lookups!$Q$1:$R$5,2,FALSE)</f>
        <v>y</v>
      </c>
      <c r="V5914" t="str">
        <f ca="1">IF(P5914=O5914,"y","n")</f>
        <v>y</v>
      </c>
    </row>
    <row r="5915" spans="1:22" x14ac:dyDescent="0.35">
      <c r="A5915" t="s">
        <v>30</v>
      </c>
      <c r="B5915" t="str">
        <f t="shared" si="106"/>
        <v>0000005915</v>
      </c>
      <c r="C5915">
        <f ca="1">RANDBETWEEN(5,20)</f>
        <v>5</v>
      </c>
      <c r="D5915">
        <f ca="1">RANDBETWEEN(0,C5915)</f>
        <v>1</v>
      </c>
      <c r="E5915" s="2">
        <f ca="1">RANDBETWEEN(250000,500000)</f>
        <v>271754</v>
      </c>
      <c r="F5915">
        <f ca="1">RANDBETWEEN(5,100)</f>
        <v>74</v>
      </c>
      <c r="G5915" t="str">
        <f ca="1">VLOOKUP(RANDBETWEEN(4,12),lookups!$A$1:$B$12,2,FALSE)</f>
        <v xml:space="preserve"> cc</v>
      </c>
      <c r="H5915" s="4">
        <f t="shared" ca="1" si="107"/>
        <v>2</v>
      </c>
      <c r="I5915" t="s">
        <v>33</v>
      </c>
      <c r="J5915" t="str">
        <f ca="1">VLOOKUP(RANDBETWEEN(1,5),lookups!$C$1:$D$5,2,FALSE)</f>
        <v>norway</v>
      </c>
      <c r="K5915" t="str">
        <f ca="1">VLOOKUP(RANDBETWEEN(1,2),lookups!$G$1:$H$2,2,FALSE)</f>
        <v>pitched</v>
      </c>
      <c r="L5915">
        <v>10</v>
      </c>
      <c r="M5915" t="str">
        <f ca="1">VLOOKUP(RANDBETWEEN(1,7),lookups!$I$1:$J$7,2,FALSE)</f>
        <v>c</v>
      </c>
      <c r="N5915" s="2">
        <f ca="1">E5915*(1-(RANDBETWEEN(1,50)/100))</f>
        <v>241861.06</v>
      </c>
      <c r="O5915" s="2">
        <f ca="1">N5915/12</f>
        <v>20155.088333333333</v>
      </c>
      <c r="P5915" s="2">
        <f ca="1">RANDBETWEEN(1,1.5)*((N5915/12)*VLOOKUP(J5915,'Weather by country'!$A$1:$C$5,3,FALSE))</f>
        <v>20155.088333333333</v>
      </c>
      <c r="Q5915" s="2">
        <f ca="1">(N5915/12)*RANDBETWEEN(60,100)/100</f>
        <v>19550.435683333333</v>
      </c>
      <c r="R5915" s="2">
        <f ca="1">(N5915/12)*RANDBETWEEN(60,100)/100</f>
        <v>18139.5795</v>
      </c>
      <c r="S5915" t="str">
        <f ca="1">VLOOKUP(J5915,'Weather by country'!$A$1:$C$5,2,FALSE)</f>
        <v>fine</v>
      </c>
      <c r="T5915" t="str">
        <f ca="1">VLOOKUP(RANDBETWEEN(1,5),lookups!$Q$1:$R$5,2,FALSE)</f>
        <v>y</v>
      </c>
      <c r="U5915" t="str">
        <f ca="1">VLOOKUP(RANDBETWEEN(1,5),lookups!$Q$1:$R$5,2,FALSE)</f>
        <v>y</v>
      </c>
      <c r="V5915" t="str">
        <f ca="1">IF(P5915=O5915,"y","n")</f>
        <v>y</v>
      </c>
    </row>
    <row r="5916" spans="1:22" x14ac:dyDescent="0.35">
      <c r="A5916" t="s">
        <v>29</v>
      </c>
      <c r="B5916" t="str">
        <f t="shared" si="106"/>
        <v>0000005916</v>
      </c>
      <c r="C5916">
        <f ca="1">RANDBETWEEN(5,20)</f>
        <v>11</v>
      </c>
      <c r="D5916">
        <f ca="1">RANDBETWEEN(0,C5916)</f>
        <v>4</v>
      </c>
      <c r="E5916" s="2">
        <f ca="1">RANDBETWEEN(500000,5000000)</f>
        <v>4241885</v>
      </c>
      <c r="F5916">
        <f ca="1">RANDBETWEEN(5,100)</f>
        <v>49</v>
      </c>
      <c r="G5916" t="str">
        <f ca="1">VLOOKUP(RANDBETWEEN(4,12),lookups!$A$1:$B$12,2,FALSE)</f>
        <v xml:space="preserve"> cc</v>
      </c>
      <c r="H5916" s="4">
        <f t="shared" ca="1" si="107"/>
        <v>42</v>
      </c>
      <c r="I5916" t="str">
        <f ca="1">VLOOKUP(RANDBETWEEN(1,5),lookups!$E$1:$F$5,2,FALSE)</f>
        <v>n</v>
      </c>
      <c r="J5916" t="str">
        <f ca="1">VLOOKUP(RANDBETWEEN(1,5),lookups!$C$1:$D$5,2,FALSE)</f>
        <v>denmark</v>
      </c>
      <c r="K5916" t="str">
        <f ca="1">VLOOKUP(RANDBETWEEN(1,2),lookups!$G$1:$H$2,2,FALSE)</f>
        <v>pitched</v>
      </c>
      <c r="L5916">
        <v>10</v>
      </c>
      <c r="M5916" t="str">
        <f ca="1">VLOOKUP(RANDBETWEEN(1,7),lookups!$I$1:$J$7,2,FALSE)</f>
        <v>b</v>
      </c>
      <c r="N5916" s="2">
        <f ca="1">E5916*(1-(RANDBETWEEN(1,50)/100))</f>
        <v>4199466.1500000004</v>
      </c>
      <c r="O5916" s="2">
        <f ca="1">N5916/12</f>
        <v>349955.51250000001</v>
      </c>
      <c r="P5916" s="2">
        <f ca="1">RANDBETWEEN(1,1.5)*((N5916/12)*VLOOKUP(J5916,'Weather by country'!$A$1:$C$5,3,FALSE))</f>
        <v>349955.51250000001</v>
      </c>
      <c r="Q5916" s="2">
        <f ca="1">(N5916/12)*RANDBETWEEN(60,100)/100</f>
        <v>269465.74462500005</v>
      </c>
      <c r="R5916" s="2">
        <f ca="1">(N5916/12)*RANDBETWEEN(60,100)/100</f>
        <v>251967.96900000001</v>
      </c>
      <c r="S5916" t="str">
        <f ca="1">VLOOKUP(J5916,'Weather by country'!$A$1:$C$5,2,FALSE)</f>
        <v>fine</v>
      </c>
      <c r="T5916" t="str">
        <f ca="1">VLOOKUP(RANDBETWEEN(1,5),lookups!$Q$1:$R$5,2,FALSE)</f>
        <v>y</v>
      </c>
      <c r="U5916" t="str">
        <f ca="1">VLOOKUP(RANDBETWEEN(1,5),lookups!$Q$1:$R$5,2,FALSE)</f>
        <v>y</v>
      </c>
      <c r="V5916" t="str">
        <f ca="1">IF(P5916=O5916,"y","n")</f>
        <v>y</v>
      </c>
    </row>
    <row r="5917" spans="1:22" x14ac:dyDescent="0.35">
      <c r="A5917" t="s">
        <v>30</v>
      </c>
      <c r="B5917" t="str">
        <f t="shared" si="106"/>
        <v>0000005917</v>
      </c>
      <c r="C5917">
        <f ca="1">RANDBETWEEN(5,20)</f>
        <v>19</v>
      </c>
      <c r="D5917">
        <f ca="1">RANDBETWEEN(0,C5917)</f>
        <v>4</v>
      </c>
      <c r="E5917" s="2">
        <f ca="1">RANDBETWEEN(250000,500000)</f>
        <v>361817</v>
      </c>
      <c r="F5917">
        <f ca="1">RANDBETWEEN(5,100)</f>
        <v>89</v>
      </c>
      <c r="G5917" t="str">
        <f ca="1">VLOOKUP(RANDBETWEEN(4,12),lookups!$A$1:$B$12,2,FALSE)</f>
        <v xml:space="preserve"> b</v>
      </c>
      <c r="H5917" s="4">
        <f t="shared" ca="1" si="107"/>
        <v>3</v>
      </c>
      <c r="I5917" t="s">
        <v>33</v>
      </c>
      <c r="J5917" t="str">
        <f ca="1">VLOOKUP(RANDBETWEEN(1,5),lookups!$C$1:$D$5,2,FALSE)</f>
        <v>finland</v>
      </c>
      <c r="K5917" t="str">
        <f ca="1">VLOOKUP(RANDBETWEEN(1,2),lookups!$G$1:$H$2,2,FALSE)</f>
        <v>flat</v>
      </c>
      <c r="L5917">
        <v>10</v>
      </c>
      <c r="M5917" t="str">
        <f ca="1">VLOOKUP(RANDBETWEEN(1,7),lookups!$I$1:$J$7,2,FALSE)</f>
        <v>b</v>
      </c>
      <c r="N5917" s="2">
        <f ca="1">E5917*(1-(RANDBETWEEN(1,50)/100))</f>
        <v>253271.9</v>
      </c>
      <c r="O5917" s="2">
        <f ca="1">N5917/12</f>
        <v>21105.991666666665</v>
      </c>
      <c r="P5917" s="2">
        <f ca="1">RANDBETWEEN(1,1.5)*((N5917/12)*VLOOKUP(J5917,'Weather by country'!$A$1:$C$5,3,FALSE))</f>
        <v>16884.793333333331</v>
      </c>
      <c r="Q5917" s="2">
        <f ca="1">(N5917/12)*RANDBETWEEN(60,100)/100</f>
        <v>13718.894583333333</v>
      </c>
      <c r="R5917" s="2">
        <f ca="1">(N5917/12)*RANDBETWEEN(60,100)/100</f>
        <v>14985.254083333331</v>
      </c>
      <c r="S5917" t="str">
        <f ca="1">VLOOKUP(J5917,'Weather by country'!$A$1:$C$5,2,FALSE)</f>
        <v>l-rain</v>
      </c>
      <c r="T5917" t="str">
        <f ca="1">VLOOKUP(RANDBETWEEN(1,5),lookups!$Q$1:$R$5,2,FALSE)</f>
        <v>y</v>
      </c>
      <c r="U5917" t="str">
        <f ca="1">VLOOKUP(RANDBETWEEN(1,5),lookups!$Q$1:$R$5,2,FALSE)</f>
        <v>n</v>
      </c>
      <c r="V5917" t="str">
        <f ca="1">IF(P5917=O5917,"y","n")</f>
        <v>n</v>
      </c>
    </row>
    <row r="5918" spans="1:22" x14ac:dyDescent="0.35">
      <c r="A5918" t="s">
        <v>29</v>
      </c>
      <c r="B5918" t="str">
        <f t="shared" si="106"/>
        <v>0000005918</v>
      </c>
      <c r="C5918">
        <f ca="1">RANDBETWEEN(5,20)</f>
        <v>16</v>
      </c>
      <c r="D5918">
        <f ca="1">RANDBETWEEN(0,C5918)</f>
        <v>2</v>
      </c>
      <c r="E5918" s="2">
        <f ca="1">RANDBETWEEN(500000,5000000)</f>
        <v>4763772</v>
      </c>
      <c r="F5918">
        <f ca="1">RANDBETWEEN(5,100)</f>
        <v>32</v>
      </c>
      <c r="G5918" t="str">
        <f ca="1">VLOOKUP(RANDBETWEEN(4,12),lookups!$A$1:$B$12,2,FALSE)</f>
        <v xml:space="preserve"> dd</v>
      </c>
      <c r="H5918" s="4">
        <f t="shared" ca="1" si="107"/>
        <v>47</v>
      </c>
      <c r="I5918" t="str">
        <f ca="1">VLOOKUP(RANDBETWEEN(1,5),lookups!$E$1:$F$5,2,FALSE)</f>
        <v>n</v>
      </c>
      <c r="J5918" t="str">
        <f ca="1">VLOOKUP(RANDBETWEEN(1,5),lookups!$C$1:$D$5,2,FALSE)</f>
        <v>norway</v>
      </c>
      <c r="K5918" t="str">
        <f ca="1">VLOOKUP(RANDBETWEEN(1,2),lookups!$G$1:$H$2,2,FALSE)</f>
        <v>flat</v>
      </c>
      <c r="L5918">
        <v>10</v>
      </c>
      <c r="M5918" t="str">
        <f ca="1">VLOOKUP(RANDBETWEEN(1,7),lookups!$I$1:$J$7,2,FALSE)</f>
        <v>b</v>
      </c>
      <c r="N5918" s="2">
        <f ca="1">E5918*(1-(RANDBETWEEN(1,50)/100))</f>
        <v>4192119.36</v>
      </c>
      <c r="O5918" s="2">
        <f ca="1">N5918/12</f>
        <v>349343.27999999997</v>
      </c>
      <c r="P5918" s="2">
        <f ca="1">RANDBETWEEN(1,1.5)*((N5918/12)*VLOOKUP(J5918,'Weather by country'!$A$1:$C$5,3,FALSE))</f>
        <v>349343.27999999997</v>
      </c>
      <c r="Q5918" s="2">
        <f ca="1">(N5918/12)*RANDBETWEEN(60,100)/100</f>
        <v>255020.59439999997</v>
      </c>
      <c r="R5918" s="2">
        <f ca="1">(N5918/12)*RANDBETWEEN(60,100)/100</f>
        <v>251527.16159999996</v>
      </c>
      <c r="S5918" t="str">
        <f ca="1">VLOOKUP(J5918,'Weather by country'!$A$1:$C$5,2,FALSE)</f>
        <v>fine</v>
      </c>
      <c r="T5918" t="str">
        <f ca="1">VLOOKUP(RANDBETWEEN(1,5),lookups!$Q$1:$R$5,2,FALSE)</f>
        <v>y</v>
      </c>
      <c r="U5918" t="str">
        <f ca="1">VLOOKUP(RANDBETWEEN(1,5),lookups!$Q$1:$R$5,2,FALSE)</f>
        <v>n</v>
      </c>
      <c r="V5918" t="str">
        <f ca="1">IF(P5918=O5918,"y","n")</f>
        <v>y</v>
      </c>
    </row>
    <row r="5919" spans="1:22" x14ac:dyDescent="0.35">
      <c r="A5919" t="s">
        <v>30</v>
      </c>
      <c r="B5919" t="str">
        <f t="shared" si="106"/>
        <v>0000005919</v>
      </c>
      <c r="C5919">
        <f ca="1">RANDBETWEEN(5,20)</f>
        <v>5</v>
      </c>
      <c r="D5919">
        <f ca="1">RANDBETWEEN(0,C5919)</f>
        <v>5</v>
      </c>
      <c r="E5919" s="2">
        <f ca="1">RANDBETWEEN(250000,500000)</f>
        <v>274650</v>
      </c>
      <c r="F5919">
        <f ca="1">RANDBETWEEN(5,100)</f>
        <v>83</v>
      </c>
      <c r="G5919" t="str">
        <f ca="1">VLOOKUP(RANDBETWEEN(4,12),lookups!$A$1:$B$12,2,FALSE)</f>
        <v xml:space="preserve"> bbb</v>
      </c>
      <c r="H5919" s="4">
        <f t="shared" ca="1" si="107"/>
        <v>2</v>
      </c>
      <c r="I5919" t="s">
        <v>33</v>
      </c>
      <c r="J5919" t="str">
        <f ca="1">VLOOKUP(RANDBETWEEN(1,5),lookups!$C$1:$D$5,2,FALSE)</f>
        <v>finland</v>
      </c>
      <c r="K5919" t="str">
        <f ca="1">VLOOKUP(RANDBETWEEN(1,2),lookups!$G$1:$H$2,2,FALSE)</f>
        <v>flat</v>
      </c>
      <c r="L5919">
        <v>10</v>
      </c>
      <c r="M5919" t="str">
        <f ca="1">VLOOKUP(RANDBETWEEN(1,7),lookups!$I$1:$J$7,2,FALSE)</f>
        <v>c</v>
      </c>
      <c r="N5919" s="2">
        <f ca="1">E5919*(1-(RANDBETWEEN(1,50)/100))</f>
        <v>216973.5</v>
      </c>
      <c r="O5919" s="2">
        <f ca="1">N5919/12</f>
        <v>18081.125</v>
      </c>
      <c r="P5919" s="2">
        <f ca="1">RANDBETWEEN(1,1.5)*((N5919/12)*VLOOKUP(J5919,'Weather by country'!$A$1:$C$5,3,FALSE))</f>
        <v>14464.900000000001</v>
      </c>
      <c r="Q5919" s="2">
        <f ca="1">(N5919/12)*RANDBETWEEN(60,100)/100</f>
        <v>16273.012500000001</v>
      </c>
      <c r="R5919" s="2">
        <f ca="1">(N5919/12)*RANDBETWEEN(60,100)/100</f>
        <v>13741.655000000001</v>
      </c>
      <c r="S5919" t="str">
        <f ca="1">VLOOKUP(J5919,'Weather by country'!$A$1:$C$5,2,FALSE)</f>
        <v>l-rain</v>
      </c>
      <c r="T5919" t="str">
        <f ca="1">VLOOKUP(RANDBETWEEN(1,5),lookups!$Q$1:$R$5,2,FALSE)</f>
        <v>y</v>
      </c>
      <c r="U5919" t="str">
        <f ca="1">VLOOKUP(RANDBETWEEN(1,5),lookups!$Q$1:$R$5,2,FALSE)</f>
        <v>n</v>
      </c>
      <c r="V5919" t="str">
        <f ca="1">IF(P5919=O5919,"y","n")</f>
        <v>n</v>
      </c>
    </row>
    <row r="5920" spans="1:22" x14ac:dyDescent="0.35">
      <c r="A5920" t="s">
        <v>29</v>
      </c>
      <c r="B5920" t="str">
        <f t="shared" si="106"/>
        <v>0000005920</v>
      </c>
      <c r="C5920">
        <f ca="1">RANDBETWEEN(5,20)</f>
        <v>11</v>
      </c>
      <c r="D5920">
        <f ca="1">RANDBETWEEN(0,C5920)</f>
        <v>10</v>
      </c>
      <c r="E5920" s="2">
        <f ca="1">RANDBETWEEN(500000,5000000)</f>
        <v>2993822</v>
      </c>
      <c r="F5920">
        <f ca="1">RANDBETWEEN(5,100)</f>
        <v>100</v>
      </c>
      <c r="G5920" t="str">
        <f ca="1">VLOOKUP(RANDBETWEEN(4,12),lookups!$A$1:$B$12,2,FALSE)</f>
        <v xml:space="preserve"> b</v>
      </c>
      <c r="H5920" s="4">
        <f t="shared" ca="1" si="107"/>
        <v>29</v>
      </c>
      <c r="I5920" t="str">
        <f ca="1">VLOOKUP(RANDBETWEEN(1,5),lookups!$E$1:$F$5,2,FALSE)</f>
        <v>n</v>
      </c>
      <c r="J5920" t="str">
        <f ca="1">VLOOKUP(RANDBETWEEN(1,5),lookups!$C$1:$D$5,2,FALSE)</f>
        <v>norway</v>
      </c>
      <c r="K5920" t="str">
        <f ca="1">VLOOKUP(RANDBETWEEN(1,2),lookups!$G$1:$H$2,2,FALSE)</f>
        <v>flat</v>
      </c>
      <c r="L5920">
        <v>10</v>
      </c>
      <c r="M5920" t="str">
        <f ca="1">VLOOKUP(RANDBETWEEN(1,7),lookups!$I$1:$J$7,2,FALSE)</f>
        <v>c</v>
      </c>
      <c r="N5920" s="2">
        <f ca="1">E5920*(1-(RANDBETWEEN(1,50)/100))</f>
        <v>2874069.12</v>
      </c>
      <c r="O5920" s="2">
        <f ca="1">N5920/12</f>
        <v>239505.76</v>
      </c>
      <c r="P5920" s="2">
        <f ca="1">RANDBETWEEN(1,1.5)*((N5920/12)*VLOOKUP(J5920,'Weather by country'!$A$1:$C$5,3,FALSE))</f>
        <v>239505.76</v>
      </c>
      <c r="Q5920" s="2">
        <f ca="1">(N5920/12)*RANDBETWEEN(60,100)/100</f>
        <v>186814.49280000001</v>
      </c>
      <c r="R5920" s="2">
        <f ca="1">(N5920/12)*RANDBETWEEN(60,100)/100</f>
        <v>220345.29920000001</v>
      </c>
      <c r="S5920" t="str">
        <f ca="1">VLOOKUP(J5920,'Weather by country'!$A$1:$C$5,2,FALSE)</f>
        <v>fine</v>
      </c>
      <c r="T5920" t="str">
        <f ca="1">VLOOKUP(RANDBETWEEN(1,5),lookups!$Q$1:$R$5,2,FALSE)</f>
        <v>y</v>
      </c>
      <c r="U5920" t="str">
        <f ca="1">VLOOKUP(RANDBETWEEN(1,5),lookups!$Q$1:$R$5,2,FALSE)</f>
        <v>y</v>
      </c>
      <c r="V5920" t="str">
        <f ca="1">IF(P5920=O5920,"y","n")</f>
        <v>y</v>
      </c>
    </row>
    <row r="5921" spans="1:22" x14ac:dyDescent="0.35">
      <c r="A5921" t="s">
        <v>30</v>
      </c>
      <c r="B5921" t="str">
        <f t="shared" si="106"/>
        <v>0000005921</v>
      </c>
      <c r="C5921">
        <f ca="1">RANDBETWEEN(5,20)</f>
        <v>14</v>
      </c>
      <c r="D5921">
        <f ca="1">RANDBETWEEN(0,C5921)</f>
        <v>14</v>
      </c>
      <c r="E5921" s="2">
        <f ca="1">RANDBETWEEN(250000,500000)</f>
        <v>477009</v>
      </c>
      <c r="F5921">
        <f ca="1">RANDBETWEEN(5,100)</f>
        <v>79</v>
      </c>
      <c r="G5921" t="str">
        <f ca="1">VLOOKUP(RANDBETWEEN(4,12),lookups!$A$1:$B$12,2,FALSE)</f>
        <v xml:space="preserve"> bb</v>
      </c>
      <c r="H5921" s="4">
        <f t="shared" ca="1" si="107"/>
        <v>4</v>
      </c>
      <c r="I5921" t="s">
        <v>33</v>
      </c>
      <c r="J5921" t="str">
        <f ca="1">VLOOKUP(RANDBETWEEN(1,5),lookups!$C$1:$D$5,2,FALSE)</f>
        <v>finland</v>
      </c>
      <c r="K5921" t="str">
        <f ca="1">VLOOKUP(RANDBETWEEN(1,2),lookups!$G$1:$H$2,2,FALSE)</f>
        <v>pitched</v>
      </c>
      <c r="L5921">
        <v>10</v>
      </c>
      <c r="M5921" t="str">
        <f ca="1">VLOOKUP(RANDBETWEEN(1,7),lookups!$I$1:$J$7,2,FALSE)</f>
        <v>a</v>
      </c>
      <c r="N5921" s="2">
        <f ca="1">E5921*(1-(RANDBETWEEN(1,50)/100))</f>
        <v>434078.19</v>
      </c>
      <c r="O5921" s="2">
        <f ca="1">N5921/12</f>
        <v>36173.182500000003</v>
      </c>
      <c r="P5921" s="2">
        <f ca="1">RANDBETWEEN(1,1.5)*((N5921/12)*VLOOKUP(J5921,'Weather by country'!$A$1:$C$5,3,FALSE))</f>
        <v>28938.546000000002</v>
      </c>
      <c r="Q5921" s="2">
        <f ca="1">(N5921/12)*RANDBETWEEN(60,100)/100</f>
        <v>31108.936950000003</v>
      </c>
      <c r="R5921" s="2">
        <f ca="1">(N5921/12)*RANDBETWEEN(60,100)/100</f>
        <v>28938.546000000002</v>
      </c>
      <c r="S5921" t="str">
        <f ca="1">VLOOKUP(J5921,'Weather by country'!$A$1:$C$5,2,FALSE)</f>
        <v>l-rain</v>
      </c>
      <c r="T5921" t="str">
        <f ca="1">VLOOKUP(RANDBETWEEN(1,5),lookups!$Q$1:$R$5,2,FALSE)</f>
        <v>y</v>
      </c>
      <c r="U5921" t="str">
        <f ca="1">VLOOKUP(RANDBETWEEN(1,5),lookups!$Q$1:$R$5,2,FALSE)</f>
        <v>y</v>
      </c>
      <c r="V5921" t="str">
        <f ca="1">IF(P5921=O5921,"y","n")</f>
        <v>n</v>
      </c>
    </row>
    <row r="5922" spans="1:22" x14ac:dyDescent="0.35">
      <c r="A5922" t="s">
        <v>29</v>
      </c>
      <c r="B5922" t="str">
        <f t="shared" si="106"/>
        <v>0000005922</v>
      </c>
      <c r="C5922">
        <f ca="1">RANDBETWEEN(5,20)</f>
        <v>14</v>
      </c>
      <c r="D5922">
        <f ca="1">RANDBETWEEN(0,C5922)</f>
        <v>11</v>
      </c>
      <c r="E5922" s="2">
        <f ca="1">RANDBETWEEN(500000,5000000)</f>
        <v>3538572</v>
      </c>
      <c r="F5922">
        <f ca="1">RANDBETWEEN(5,100)</f>
        <v>76</v>
      </c>
      <c r="G5922" t="str">
        <f ca="1">VLOOKUP(RANDBETWEEN(4,12),lookups!$A$1:$B$12,2,FALSE)</f>
        <v xml:space="preserve"> dd</v>
      </c>
      <c r="H5922" s="4">
        <f t="shared" ca="1" si="107"/>
        <v>35</v>
      </c>
      <c r="I5922" t="str">
        <f ca="1">VLOOKUP(RANDBETWEEN(1,5),lookups!$E$1:$F$5,2,FALSE)</f>
        <v>n</v>
      </c>
      <c r="J5922" t="str">
        <f ca="1">VLOOKUP(RANDBETWEEN(1,5),lookups!$C$1:$D$5,2,FALSE)</f>
        <v>uk</v>
      </c>
      <c r="K5922" t="str">
        <f ca="1">VLOOKUP(RANDBETWEEN(1,2),lookups!$G$1:$H$2,2,FALSE)</f>
        <v>pitched</v>
      </c>
      <c r="L5922">
        <v>10</v>
      </c>
      <c r="M5922" t="str">
        <f ca="1">VLOOKUP(RANDBETWEEN(1,7),lookups!$I$1:$J$7,2,FALSE)</f>
        <v>a</v>
      </c>
      <c r="N5922" s="2">
        <f ca="1">E5922*(1-(RANDBETWEEN(1,50)/100))</f>
        <v>2193914.64</v>
      </c>
      <c r="O5922" s="2">
        <f ca="1">N5922/12</f>
        <v>182826.22</v>
      </c>
      <c r="P5922" s="2">
        <f ca="1">RANDBETWEEN(1,1.5)*((N5922/12)*VLOOKUP(J5922,'Weather by country'!$A$1:$C$5,3,FALSE))</f>
        <v>182826.22</v>
      </c>
      <c r="Q5922" s="2">
        <f ca="1">(N5922/12)*RANDBETWEEN(60,100)/100</f>
        <v>122493.5674</v>
      </c>
      <c r="R5922" s="2">
        <f ca="1">(N5922/12)*RANDBETWEEN(60,100)/100</f>
        <v>151745.76259999999</v>
      </c>
      <c r="S5922" t="str">
        <f ca="1">VLOOKUP(J5922,'Weather by country'!$A$1:$C$5,2,FALSE)</f>
        <v>fine</v>
      </c>
      <c r="T5922" t="str">
        <f ca="1">VLOOKUP(RANDBETWEEN(1,5),lookups!$Q$1:$R$5,2,FALSE)</f>
        <v>n</v>
      </c>
      <c r="U5922" t="str">
        <f ca="1">VLOOKUP(RANDBETWEEN(1,5),lookups!$Q$1:$R$5,2,FALSE)</f>
        <v>n</v>
      </c>
      <c r="V5922" t="str">
        <f ca="1">IF(P5922=O5922,"y","n")</f>
        <v>y</v>
      </c>
    </row>
    <row r="5923" spans="1:22" x14ac:dyDescent="0.35">
      <c r="A5923" t="s">
        <v>30</v>
      </c>
      <c r="B5923" t="str">
        <f t="shared" si="106"/>
        <v>0000005923</v>
      </c>
      <c r="C5923">
        <f ca="1">RANDBETWEEN(5,20)</f>
        <v>15</v>
      </c>
      <c r="D5923">
        <f ca="1">RANDBETWEEN(0,C5923)</f>
        <v>3</v>
      </c>
      <c r="E5923" s="2">
        <f ca="1">RANDBETWEEN(250000,500000)</f>
        <v>333891</v>
      </c>
      <c r="F5923">
        <f ca="1">RANDBETWEEN(5,100)</f>
        <v>65</v>
      </c>
      <c r="G5923" t="str">
        <f ca="1">VLOOKUP(RANDBETWEEN(4,12),lookups!$A$1:$B$12,2,FALSE)</f>
        <v xml:space="preserve"> ddd</v>
      </c>
      <c r="H5923" s="4">
        <f t="shared" ca="1" si="107"/>
        <v>3</v>
      </c>
      <c r="I5923" t="s">
        <v>33</v>
      </c>
      <c r="J5923" t="str">
        <f ca="1">VLOOKUP(RANDBETWEEN(1,5),lookups!$C$1:$D$5,2,FALSE)</f>
        <v>norway</v>
      </c>
      <c r="K5923" t="str">
        <f ca="1">VLOOKUP(RANDBETWEEN(1,2),lookups!$G$1:$H$2,2,FALSE)</f>
        <v>pitched</v>
      </c>
      <c r="L5923">
        <v>10</v>
      </c>
      <c r="M5923" t="str">
        <f ca="1">VLOOKUP(RANDBETWEEN(1,7),lookups!$I$1:$J$7,2,FALSE)</f>
        <v>c</v>
      </c>
      <c r="N5923" s="2">
        <f ca="1">E5923*(1-(RANDBETWEEN(1,50)/100))</f>
        <v>166945.5</v>
      </c>
      <c r="O5923" s="2">
        <f ca="1">N5923/12</f>
        <v>13912.125</v>
      </c>
      <c r="P5923" s="2">
        <f ca="1">RANDBETWEEN(1,1.5)*((N5923/12)*VLOOKUP(J5923,'Weather by country'!$A$1:$C$5,3,FALSE))</f>
        <v>13912.125</v>
      </c>
      <c r="Q5923" s="2">
        <f ca="1">(N5923/12)*RANDBETWEEN(60,100)/100</f>
        <v>10712.33625</v>
      </c>
      <c r="R5923" s="2">
        <f ca="1">(N5923/12)*RANDBETWEEN(60,100)/100</f>
        <v>12381.79125</v>
      </c>
      <c r="S5923" t="str">
        <f ca="1">VLOOKUP(J5923,'Weather by country'!$A$1:$C$5,2,FALSE)</f>
        <v>fine</v>
      </c>
      <c r="T5923" t="str">
        <f ca="1">VLOOKUP(RANDBETWEEN(1,5),lookups!$Q$1:$R$5,2,FALSE)</f>
        <v>y</v>
      </c>
      <c r="U5923" t="str">
        <f ca="1">VLOOKUP(RANDBETWEEN(1,5),lookups!$Q$1:$R$5,2,FALSE)</f>
        <v>y</v>
      </c>
      <c r="V5923" t="str">
        <f ca="1">IF(P5923=O5923,"y","n")</f>
        <v>y</v>
      </c>
    </row>
    <row r="5924" spans="1:22" x14ac:dyDescent="0.35">
      <c r="A5924" t="s">
        <v>29</v>
      </c>
      <c r="B5924" t="str">
        <f t="shared" si="106"/>
        <v>0000005924</v>
      </c>
      <c r="C5924">
        <f ca="1">RANDBETWEEN(5,20)</f>
        <v>6</v>
      </c>
      <c r="D5924">
        <f ca="1">RANDBETWEEN(0,C5924)</f>
        <v>2</v>
      </c>
      <c r="E5924" s="2">
        <f ca="1">RANDBETWEEN(500000,5000000)</f>
        <v>1764811</v>
      </c>
      <c r="F5924">
        <f ca="1">RANDBETWEEN(5,100)</f>
        <v>77</v>
      </c>
      <c r="G5924" t="str">
        <f ca="1">VLOOKUP(RANDBETWEEN(4,12),lookups!$A$1:$B$12,2,FALSE)</f>
        <v xml:space="preserve"> b</v>
      </c>
      <c r="H5924" s="4">
        <f t="shared" ca="1" si="107"/>
        <v>17</v>
      </c>
      <c r="I5924" t="str">
        <f ca="1">VLOOKUP(RANDBETWEEN(1,5),lookups!$E$1:$F$5,2,FALSE)</f>
        <v>n</v>
      </c>
      <c r="J5924" t="str">
        <f ca="1">VLOOKUP(RANDBETWEEN(1,5),lookups!$C$1:$D$5,2,FALSE)</f>
        <v>finland</v>
      </c>
      <c r="K5924" t="str">
        <f ca="1">VLOOKUP(RANDBETWEEN(1,2),lookups!$G$1:$H$2,2,FALSE)</f>
        <v>pitched</v>
      </c>
      <c r="L5924">
        <v>10</v>
      </c>
      <c r="M5924" t="str">
        <f ca="1">VLOOKUP(RANDBETWEEN(1,7),lookups!$I$1:$J$7,2,FALSE)</f>
        <v>c</v>
      </c>
      <c r="N5924" s="2">
        <f ca="1">E5924*(1-(RANDBETWEEN(1,50)/100))</f>
        <v>1200071.48</v>
      </c>
      <c r="O5924" s="2">
        <f ca="1">N5924/12</f>
        <v>100005.95666666667</v>
      </c>
      <c r="P5924" s="2">
        <f ca="1">RANDBETWEEN(1,1.5)*((N5924/12)*VLOOKUP(J5924,'Weather by country'!$A$1:$C$5,3,FALSE))</f>
        <v>80004.765333333344</v>
      </c>
      <c r="Q5924" s="2">
        <f ca="1">(N5924/12)*RANDBETWEEN(60,100)/100</f>
        <v>89005.301433333327</v>
      </c>
      <c r="R5924" s="2">
        <f ca="1">(N5924/12)*RANDBETWEEN(60,100)/100</f>
        <v>84005.003599999996</v>
      </c>
      <c r="S5924" t="str">
        <f ca="1">VLOOKUP(J5924,'Weather by country'!$A$1:$C$5,2,FALSE)</f>
        <v>l-rain</v>
      </c>
      <c r="T5924" t="str">
        <f ca="1">VLOOKUP(RANDBETWEEN(1,5),lookups!$Q$1:$R$5,2,FALSE)</f>
        <v>n</v>
      </c>
      <c r="U5924" t="str">
        <f ca="1">VLOOKUP(RANDBETWEEN(1,5),lookups!$Q$1:$R$5,2,FALSE)</f>
        <v>n</v>
      </c>
      <c r="V5924" t="str">
        <f ca="1">IF(P5924=O5924,"y","n")</f>
        <v>n</v>
      </c>
    </row>
    <row r="5925" spans="1:22" x14ac:dyDescent="0.35">
      <c r="A5925" t="s">
        <v>30</v>
      </c>
      <c r="B5925" t="str">
        <f t="shared" si="106"/>
        <v>0000005925</v>
      </c>
      <c r="C5925">
        <f ca="1">RANDBETWEEN(5,20)</f>
        <v>13</v>
      </c>
      <c r="D5925">
        <f ca="1">RANDBETWEEN(0,C5925)</f>
        <v>1</v>
      </c>
      <c r="E5925" s="2">
        <f ca="1">RANDBETWEEN(250000,500000)</f>
        <v>370110</v>
      </c>
      <c r="F5925">
        <f ca="1">RANDBETWEEN(5,100)</f>
        <v>100</v>
      </c>
      <c r="G5925" t="str">
        <f ca="1">VLOOKUP(RANDBETWEEN(4,12),lookups!$A$1:$B$12,2,FALSE)</f>
        <v xml:space="preserve"> bbb</v>
      </c>
      <c r="H5925" s="4">
        <f t="shared" ca="1" si="107"/>
        <v>3</v>
      </c>
      <c r="I5925" t="s">
        <v>33</v>
      </c>
      <c r="J5925" t="str">
        <f ca="1">VLOOKUP(RANDBETWEEN(1,5),lookups!$C$1:$D$5,2,FALSE)</f>
        <v>denmark</v>
      </c>
      <c r="K5925" t="str">
        <f ca="1">VLOOKUP(RANDBETWEEN(1,2),lookups!$G$1:$H$2,2,FALSE)</f>
        <v>flat</v>
      </c>
      <c r="L5925">
        <v>10</v>
      </c>
      <c r="M5925" t="str">
        <f ca="1">VLOOKUP(RANDBETWEEN(1,7),lookups!$I$1:$J$7,2,FALSE)</f>
        <v>b</v>
      </c>
      <c r="N5925" s="2">
        <f ca="1">E5925*(1-(RANDBETWEEN(1,50)/100))</f>
        <v>207261.6</v>
      </c>
      <c r="O5925" s="2">
        <f ca="1">N5925/12</f>
        <v>17271.8</v>
      </c>
      <c r="P5925" s="2">
        <f ca="1">RANDBETWEEN(1,1.5)*((N5925/12)*VLOOKUP(J5925,'Weather by country'!$A$1:$C$5,3,FALSE))</f>
        <v>17271.8</v>
      </c>
      <c r="Q5925" s="2">
        <f ca="1">(N5925/12)*RANDBETWEEN(60,100)/100</f>
        <v>12608.413999999999</v>
      </c>
      <c r="R5925" s="2">
        <f ca="1">(N5925/12)*RANDBETWEEN(60,100)/100</f>
        <v>12435.695999999998</v>
      </c>
      <c r="S5925" t="str">
        <f ca="1">VLOOKUP(J5925,'Weather by country'!$A$1:$C$5,2,FALSE)</f>
        <v>fine</v>
      </c>
      <c r="T5925" t="str">
        <f ca="1">VLOOKUP(RANDBETWEEN(1,5),lookups!$Q$1:$R$5,2,FALSE)</f>
        <v>y</v>
      </c>
      <c r="U5925" t="str">
        <f ca="1">VLOOKUP(RANDBETWEEN(1,5),lookups!$Q$1:$R$5,2,FALSE)</f>
        <v>y</v>
      </c>
      <c r="V5925" t="str">
        <f ca="1">IF(P5925=O5925,"y","n")</f>
        <v>y</v>
      </c>
    </row>
    <row r="5926" spans="1:22" x14ac:dyDescent="0.35">
      <c r="A5926" t="s">
        <v>29</v>
      </c>
      <c r="B5926" t="str">
        <f t="shared" si="106"/>
        <v>0000005926</v>
      </c>
      <c r="C5926">
        <f ca="1">RANDBETWEEN(5,20)</f>
        <v>17</v>
      </c>
      <c r="D5926">
        <f ca="1">RANDBETWEEN(0,C5926)</f>
        <v>1</v>
      </c>
      <c r="E5926" s="2">
        <f ca="1">RANDBETWEEN(500000,5000000)</f>
        <v>4696306</v>
      </c>
      <c r="F5926">
        <f ca="1">RANDBETWEEN(5,100)</f>
        <v>66</v>
      </c>
      <c r="G5926" t="str">
        <f ca="1">VLOOKUP(RANDBETWEEN(4,12),lookups!$A$1:$B$12,2,FALSE)</f>
        <v xml:space="preserve"> b</v>
      </c>
      <c r="H5926" s="4">
        <f t="shared" ca="1" si="107"/>
        <v>46</v>
      </c>
      <c r="I5926" t="str">
        <f ca="1">VLOOKUP(RANDBETWEEN(1,5),lookups!$E$1:$F$5,2,FALSE)</f>
        <v>n</v>
      </c>
      <c r="J5926" t="str">
        <f ca="1">VLOOKUP(RANDBETWEEN(1,5),lookups!$C$1:$D$5,2,FALSE)</f>
        <v>uk</v>
      </c>
      <c r="K5926" t="str">
        <f ca="1">VLOOKUP(RANDBETWEEN(1,2),lookups!$G$1:$H$2,2,FALSE)</f>
        <v>flat</v>
      </c>
      <c r="L5926">
        <v>10</v>
      </c>
      <c r="M5926" t="str">
        <f ca="1">VLOOKUP(RANDBETWEEN(1,7),lookups!$I$1:$J$7,2,FALSE)</f>
        <v>a</v>
      </c>
      <c r="N5926" s="2">
        <f ca="1">E5926*(1-(RANDBETWEEN(1,50)/100))</f>
        <v>2864746.66</v>
      </c>
      <c r="O5926" s="2">
        <f ca="1">N5926/12</f>
        <v>238728.88833333334</v>
      </c>
      <c r="P5926" s="2">
        <f ca="1">RANDBETWEEN(1,1.5)*((N5926/12)*VLOOKUP(J5926,'Weather by country'!$A$1:$C$5,3,FALSE))</f>
        <v>238728.88833333334</v>
      </c>
      <c r="Q5926" s="2">
        <f ca="1">(N5926/12)*RANDBETWEEN(60,100)/100</f>
        <v>167110.22183333334</v>
      </c>
      <c r="R5926" s="2">
        <f ca="1">(N5926/12)*RANDBETWEEN(60,100)/100</f>
        <v>167110.22183333334</v>
      </c>
      <c r="S5926" t="str">
        <f ca="1">VLOOKUP(J5926,'Weather by country'!$A$1:$C$5,2,FALSE)</f>
        <v>fine</v>
      </c>
      <c r="T5926" t="str">
        <f ca="1">VLOOKUP(RANDBETWEEN(1,5),lookups!$Q$1:$R$5,2,FALSE)</f>
        <v>n</v>
      </c>
      <c r="U5926" t="str">
        <f ca="1">VLOOKUP(RANDBETWEEN(1,5),lookups!$Q$1:$R$5,2,FALSE)</f>
        <v>y</v>
      </c>
      <c r="V5926" t="str">
        <f ca="1">IF(P5926=O5926,"y","n")</f>
        <v>y</v>
      </c>
    </row>
    <row r="5927" spans="1:22" x14ac:dyDescent="0.35">
      <c r="A5927" t="s">
        <v>30</v>
      </c>
      <c r="B5927" t="str">
        <f t="shared" si="106"/>
        <v>0000005927</v>
      </c>
      <c r="C5927">
        <f ca="1">RANDBETWEEN(5,20)</f>
        <v>15</v>
      </c>
      <c r="D5927">
        <f ca="1">RANDBETWEEN(0,C5927)</f>
        <v>4</v>
      </c>
      <c r="E5927" s="2">
        <f ca="1">RANDBETWEEN(250000,500000)</f>
        <v>271288</v>
      </c>
      <c r="F5927">
        <f ca="1">RANDBETWEEN(5,100)</f>
        <v>82</v>
      </c>
      <c r="G5927" t="str">
        <f ca="1">VLOOKUP(RANDBETWEEN(4,12),lookups!$A$1:$B$12,2,FALSE)</f>
        <v xml:space="preserve"> c</v>
      </c>
      <c r="H5927" s="4">
        <f t="shared" ca="1" si="107"/>
        <v>2</v>
      </c>
      <c r="I5927" t="s">
        <v>33</v>
      </c>
      <c r="J5927" t="str">
        <f ca="1">VLOOKUP(RANDBETWEEN(1,5),lookups!$C$1:$D$5,2,FALSE)</f>
        <v>sweden</v>
      </c>
      <c r="K5927" t="str">
        <f ca="1">VLOOKUP(RANDBETWEEN(1,2),lookups!$G$1:$H$2,2,FALSE)</f>
        <v>pitched</v>
      </c>
      <c r="L5927">
        <v>10</v>
      </c>
      <c r="M5927" t="str">
        <f ca="1">VLOOKUP(RANDBETWEEN(1,7),lookups!$I$1:$J$7,2,FALSE)</f>
        <v>c</v>
      </c>
      <c r="N5927" s="2">
        <f ca="1">E5927*(1-(RANDBETWEEN(1,50)/100))</f>
        <v>151921.28000000003</v>
      </c>
      <c r="O5927" s="2">
        <f ca="1">N5927/12</f>
        <v>12660.106666666668</v>
      </c>
      <c r="P5927" s="2">
        <f ca="1">RANDBETWEEN(1,1.5)*((N5927/12)*VLOOKUP(J5927,'Weather by country'!$A$1:$C$5,3,FALSE))</f>
        <v>12660.106666666668</v>
      </c>
      <c r="Q5927" s="2">
        <f ca="1">(N5927/12)*RANDBETWEEN(60,100)/100</f>
        <v>12406.904533333336</v>
      </c>
      <c r="R5927" s="2">
        <f ca="1">(N5927/12)*RANDBETWEEN(60,100)/100</f>
        <v>9115.2768000000015</v>
      </c>
      <c r="S5927" t="str">
        <f ca="1">VLOOKUP(J5927,'Weather by country'!$A$1:$C$5,2,FALSE)</f>
        <v>fine</v>
      </c>
      <c r="T5927" t="str">
        <f ca="1">VLOOKUP(RANDBETWEEN(1,5),lookups!$Q$1:$R$5,2,FALSE)</f>
        <v>y</v>
      </c>
      <c r="U5927" t="str">
        <f ca="1">VLOOKUP(RANDBETWEEN(1,5),lookups!$Q$1:$R$5,2,FALSE)</f>
        <v>n</v>
      </c>
      <c r="V5927" t="str">
        <f ca="1">IF(P5927=O5927,"y","n")</f>
        <v>y</v>
      </c>
    </row>
    <row r="5928" spans="1:22" x14ac:dyDescent="0.35">
      <c r="A5928" t="s">
        <v>29</v>
      </c>
      <c r="B5928" t="str">
        <f t="shared" si="106"/>
        <v>0000005928</v>
      </c>
      <c r="C5928">
        <f ca="1">RANDBETWEEN(5,20)</f>
        <v>16</v>
      </c>
      <c r="D5928">
        <f ca="1">RANDBETWEEN(0,C5928)</f>
        <v>8</v>
      </c>
      <c r="E5928" s="2">
        <f ca="1">RANDBETWEEN(500000,5000000)</f>
        <v>1824593</v>
      </c>
      <c r="F5928">
        <f ca="1">RANDBETWEEN(5,100)</f>
        <v>57</v>
      </c>
      <c r="G5928" t="str">
        <f ca="1">VLOOKUP(RANDBETWEEN(4,12),lookups!$A$1:$B$12,2,FALSE)</f>
        <v xml:space="preserve"> ccc</v>
      </c>
      <c r="H5928" s="4">
        <f t="shared" ca="1" si="107"/>
        <v>18</v>
      </c>
      <c r="I5928" t="str">
        <f ca="1">VLOOKUP(RANDBETWEEN(1,5),lookups!$E$1:$F$5,2,FALSE)</f>
        <v>n</v>
      </c>
      <c r="J5928" t="str">
        <f ca="1">VLOOKUP(RANDBETWEEN(1,5),lookups!$C$1:$D$5,2,FALSE)</f>
        <v>sweden</v>
      </c>
      <c r="K5928" t="str">
        <f ca="1">VLOOKUP(RANDBETWEEN(1,2),lookups!$G$1:$H$2,2,FALSE)</f>
        <v>pitched</v>
      </c>
      <c r="L5928">
        <v>10</v>
      </c>
      <c r="M5928" t="str">
        <f ca="1">VLOOKUP(RANDBETWEEN(1,7),lookups!$I$1:$J$7,2,FALSE)</f>
        <v>b</v>
      </c>
      <c r="N5928" s="2">
        <f ca="1">E5928*(1-(RANDBETWEEN(1,50)/100))</f>
        <v>1404936.61</v>
      </c>
      <c r="O5928" s="2">
        <f ca="1">N5928/12</f>
        <v>117078.05083333334</v>
      </c>
      <c r="P5928" s="2">
        <f ca="1">RANDBETWEEN(1,1.5)*((N5928/12)*VLOOKUP(J5928,'Weather by country'!$A$1:$C$5,3,FALSE))</f>
        <v>117078.05083333334</v>
      </c>
      <c r="Q5928" s="2">
        <f ca="1">(N5928/12)*RANDBETWEEN(60,100)/100</f>
        <v>71417.611008333333</v>
      </c>
      <c r="R5928" s="2">
        <f ca="1">(N5928/12)*RANDBETWEEN(60,100)/100</f>
        <v>90150.099141666666</v>
      </c>
      <c r="S5928" t="str">
        <f ca="1">VLOOKUP(J5928,'Weather by country'!$A$1:$C$5,2,FALSE)</f>
        <v>fine</v>
      </c>
      <c r="T5928" t="str">
        <f ca="1">VLOOKUP(RANDBETWEEN(1,5),lookups!$Q$1:$R$5,2,FALSE)</f>
        <v>n</v>
      </c>
      <c r="U5928" t="str">
        <f ca="1">VLOOKUP(RANDBETWEEN(1,5),lookups!$Q$1:$R$5,2,FALSE)</f>
        <v>y</v>
      </c>
      <c r="V5928" t="str">
        <f ca="1">IF(P5928=O5928,"y","n")</f>
        <v>y</v>
      </c>
    </row>
    <row r="5929" spans="1:22" x14ac:dyDescent="0.35">
      <c r="A5929" t="s">
        <v>30</v>
      </c>
      <c r="B5929" t="str">
        <f t="shared" si="106"/>
        <v>0000005929</v>
      </c>
      <c r="C5929">
        <f ca="1">RANDBETWEEN(5,20)</f>
        <v>20</v>
      </c>
      <c r="D5929">
        <f ca="1">RANDBETWEEN(0,C5929)</f>
        <v>1</v>
      </c>
      <c r="E5929" s="2">
        <f ca="1">RANDBETWEEN(250000,500000)</f>
        <v>376691</v>
      </c>
      <c r="F5929">
        <f ca="1">RANDBETWEEN(5,100)</f>
        <v>32</v>
      </c>
      <c r="G5929" t="str">
        <f ca="1">VLOOKUP(RANDBETWEEN(4,12),lookups!$A$1:$B$12,2,FALSE)</f>
        <v xml:space="preserve"> d</v>
      </c>
      <c r="H5929" s="4">
        <f t="shared" ca="1" si="107"/>
        <v>3</v>
      </c>
      <c r="I5929" t="s">
        <v>33</v>
      </c>
      <c r="J5929" t="str">
        <f ca="1">VLOOKUP(RANDBETWEEN(1,5),lookups!$C$1:$D$5,2,FALSE)</f>
        <v>denmark</v>
      </c>
      <c r="K5929" t="str">
        <f ca="1">VLOOKUP(RANDBETWEEN(1,2),lookups!$G$1:$H$2,2,FALSE)</f>
        <v>flat</v>
      </c>
      <c r="L5929">
        <v>10</v>
      </c>
      <c r="M5929" t="str">
        <f ca="1">VLOOKUP(RANDBETWEEN(1,7),lookups!$I$1:$J$7,2,FALSE)</f>
        <v>b</v>
      </c>
      <c r="N5929" s="2">
        <f ca="1">E5929*(1-(RANDBETWEEN(1,50)/100))</f>
        <v>222247.69000000003</v>
      </c>
      <c r="O5929" s="2">
        <f ca="1">N5929/12</f>
        <v>18520.640833333335</v>
      </c>
      <c r="P5929" s="2">
        <f ca="1">RANDBETWEEN(1,1.5)*((N5929/12)*VLOOKUP(J5929,'Weather by country'!$A$1:$C$5,3,FALSE))</f>
        <v>18520.640833333335</v>
      </c>
      <c r="Q5929" s="2">
        <f ca="1">(N5929/12)*RANDBETWEEN(60,100)/100</f>
        <v>17965.021608333333</v>
      </c>
      <c r="R5929" s="2">
        <f ca="1">(N5929/12)*RANDBETWEEN(60,100)/100</f>
        <v>13890.480625</v>
      </c>
      <c r="S5929" t="str">
        <f ca="1">VLOOKUP(J5929,'Weather by country'!$A$1:$C$5,2,FALSE)</f>
        <v>fine</v>
      </c>
      <c r="T5929" t="str">
        <f ca="1">VLOOKUP(RANDBETWEEN(1,5),lookups!$Q$1:$R$5,2,FALSE)</f>
        <v>y</v>
      </c>
      <c r="U5929" t="str">
        <f ca="1">VLOOKUP(RANDBETWEEN(1,5),lookups!$Q$1:$R$5,2,FALSE)</f>
        <v>n</v>
      </c>
      <c r="V5929" t="str">
        <f ca="1">IF(P5929=O5929,"y","n")</f>
        <v>y</v>
      </c>
    </row>
    <row r="5930" spans="1:22" x14ac:dyDescent="0.35">
      <c r="A5930" t="s">
        <v>29</v>
      </c>
      <c r="B5930" t="str">
        <f t="shared" si="106"/>
        <v>0000005930</v>
      </c>
      <c r="C5930">
        <f ca="1">RANDBETWEEN(5,20)</f>
        <v>19</v>
      </c>
      <c r="D5930">
        <f ca="1">RANDBETWEEN(0,C5930)</f>
        <v>12</v>
      </c>
      <c r="E5930" s="2">
        <f ca="1">RANDBETWEEN(500000,5000000)</f>
        <v>3816824</v>
      </c>
      <c r="F5930">
        <f ca="1">RANDBETWEEN(5,100)</f>
        <v>92</v>
      </c>
      <c r="G5930" t="str">
        <f ca="1">VLOOKUP(RANDBETWEEN(4,12),lookups!$A$1:$B$12,2,FALSE)</f>
        <v xml:space="preserve"> bb</v>
      </c>
      <c r="H5930" s="4">
        <f t="shared" ca="1" si="107"/>
        <v>38</v>
      </c>
      <c r="I5930" t="str">
        <f ca="1">VLOOKUP(RANDBETWEEN(1,5),lookups!$E$1:$F$5,2,FALSE)</f>
        <v>n</v>
      </c>
      <c r="J5930" t="str">
        <f ca="1">VLOOKUP(RANDBETWEEN(1,5),lookups!$C$1:$D$5,2,FALSE)</f>
        <v>denmark</v>
      </c>
      <c r="K5930" t="str">
        <f ca="1">VLOOKUP(RANDBETWEEN(1,2),lookups!$G$1:$H$2,2,FALSE)</f>
        <v>pitched</v>
      </c>
      <c r="L5930">
        <v>10</v>
      </c>
      <c r="M5930" t="str">
        <f ca="1">VLOOKUP(RANDBETWEEN(1,7),lookups!$I$1:$J$7,2,FALSE)</f>
        <v>c</v>
      </c>
      <c r="N5930" s="2">
        <f ca="1">E5930*(1-(RANDBETWEEN(1,50)/100))</f>
        <v>2748113.28</v>
      </c>
      <c r="O5930" s="2">
        <f ca="1">N5930/12</f>
        <v>229009.43999999997</v>
      </c>
      <c r="P5930" s="2">
        <f ca="1">RANDBETWEEN(1,1.5)*((N5930/12)*VLOOKUP(J5930,'Weather by country'!$A$1:$C$5,3,FALSE))</f>
        <v>229009.43999999997</v>
      </c>
      <c r="Q5930" s="2">
        <f ca="1">(N5930/12)*RANDBETWEEN(60,100)/100</f>
        <v>155726.41919999997</v>
      </c>
      <c r="R5930" s="2">
        <f ca="1">(N5930/12)*RANDBETWEEN(60,100)/100</f>
        <v>164886.79679999998</v>
      </c>
      <c r="S5930" t="str">
        <f ca="1">VLOOKUP(J5930,'Weather by country'!$A$1:$C$5,2,FALSE)</f>
        <v>fine</v>
      </c>
      <c r="T5930" t="str">
        <f ca="1">VLOOKUP(RANDBETWEEN(1,5),lookups!$Q$1:$R$5,2,FALSE)</f>
        <v>y</v>
      </c>
      <c r="U5930" t="str">
        <f ca="1">VLOOKUP(RANDBETWEEN(1,5),lookups!$Q$1:$R$5,2,FALSE)</f>
        <v>y</v>
      </c>
      <c r="V5930" t="str">
        <f ca="1">IF(P5930=O5930,"y","n")</f>
        <v>y</v>
      </c>
    </row>
    <row r="5931" spans="1:22" x14ac:dyDescent="0.35">
      <c r="A5931" t="s">
        <v>30</v>
      </c>
      <c r="B5931" t="str">
        <f t="shared" si="106"/>
        <v>0000005931</v>
      </c>
      <c r="C5931">
        <f ca="1">RANDBETWEEN(5,20)</f>
        <v>6</v>
      </c>
      <c r="D5931">
        <f ca="1">RANDBETWEEN(0,C5931)</f>
        <v>3</v>
      </c>
      <c r="E5931" s="2">
        <f ca="1">RANDBETWEEN(250000,500000)</f>
        <v>250461</v>
      </c>
      <c r="F5931">
        <f ca="1">RANDBETWEEN(5,100)</f>
        <v>19</v>
      </c>
      <c r="G5931" t="str">
        <f ca="1">VLOOKUP(RANDBETWEEN(4,12),lookups!$A$1:$B$12,2,FALSE)</f>
        <v xml:space="preserve"> b</v>
      </c>
      <c r="H5931" s="4">
        <f t="shared" ca="1" si="107"/>
        <v>2</v>
      </c>
      <c r="I5931" t="s">
        <v>33</v>
      </c>
      <c r="J5931" t="str">
        <f ca="1">VLOOKUP(RANDBETWEEN(1,5),lookups!$C$1:$D$5,2,FALSE)</f>
        <v>norway</v>
      </c>
      <c r="K5931" t="str">
        <f ca="1">VLOOKUP(RANDBETWEEN(1,2),lookups!$G$1:$H$2,2,FALSE)</f>
        <v>pitched</v>
      </c>
      <c r="L5931">
        <v>10</v>
      </c>
      <c r="M5931" t="str">
        <f ca="1">VLOOKUP(RANDBETWEEN(1,7),lookups!$I$1:$J$7,2,FALSE)</f>
        <v>b</v>
      </c>
      <c r="N5931" s="2">
        <f ca="1">E5931*(1-(RANDBETWEEN(1,50)/100))</f>
        <v>127735.11</v>
      </c>
      <c r="O5931" s="2">
        <f ca="1">N5931/12</f>
        <v>10644.592500000001</v>
      </c>
      <c r="P5931" s="2">
        <f ca="1">RANDBETWEEN(1,1.5)*((N5931/12)*VLOOKUP(J5931,'Weather by country'!$A$1:$C$5,3,FALSE))</f>
        <v>10644.592500000001</v>
      </c>
      <c r="Q5931" s="2">
        <f ca="1">(N5931/12)*RANDBETWEEN(60,100)/100</f>
        <v>6812.5392000000002</v>
      </c>
      <c r="R5931" s="2">
        <f ca="1">(N5931/12)*RANDBETWEEN(60,100)/100</f>
        <v>10538.146574999999</v>
      </c>
      <c r="S5931" t="str">
        <f ca="1">VLOOKUP(J5931,'Weather by country'!$A$1:$C$5,2,FALSE)</f>
        <v>fine</v>
      </c>
      <c r="T5931" t="str">
        <f ca="1">VLOOKUP(RANDBETWEEN(1,5),lookups!$Q$1:$R$5,2,FALSE)</f>
        <v>y</v>
      </c>
      <c r="U5931" t="str">
        <f ca="1">VLOOKUP(RANDBETWEEN(1,5),lookups!$Q$1:$R$5,2,FALSE)</f>
        <v>y</v>
      </c>
      <c r="V5931" t="str">
        <f ca="1">IF(P5931=O5931,"y","n")</f>
        <v>y</v>
      </c>
    </row>
    <row r="5932" spans="1:22" x14ac:dyDescent="0.35">
      <c r="A5932" t="s">
        <v>29</v>
      </c>
      <c r="B5932" t="str">
        <f t="shared" si="106"/>
        <v>0000005932</v>
      </c>
      <c r="C5932">
        <f ca="1">RANDBETWEEN(5,20)</f>
        <v>7</v>
      </c>
      <c r="D5932">
        <f ca="1">RANDBETWEEN(0,C5932)</f>
        <v>3</v>
      </c>
      <c r="E5932" s="2">
        <f ca="1">RANDBETWEEN(500000,5000000)</f>
        <v>3857107</v>
      </c>
      <c r="F5932">
        <f ca="1">RANDBETWEEN(5,100)</f>
        <v>57</v>
      </c>
      <c r="G5932" t="str">
        <f ca="1">VLOOKUP(RANDBETWEEN(4,12),lookups!$A$1:$B$12,2,FALSE)</f>
        <v xml:space="preserve"> bbb</v>
      </c>
      <c r="H5932" s="4">
        <f t="shared" ca="1" si="107"/>
        <v>38</v>
      </c>
      <c r="I5932" t="str">
        <f ca="1">VLOOKUP(RANDBETWEEN(1,5),lookups!$E$1:$F$5,2,FALSE)</f>
        <v>n</v>
      </c>
      <c r="J5932" t="str">
        <f ca="1">VLOOKUP(RANDBETWEEN(1,5),lookups!$C$1:$D$5,2,FALSE)</f>
        <v>finland</v>
      </c>
      <c r="K5932" t="str">
        <f ca="1">VLOOKUP(RANDBETWEEN(1,2),lookups!$G$1:$H$2,2,FALSE)</f>
        <v>flat</v>
      </c>
      <c r="L5932">
        <v>10</v>
      </c>
      <c r="M5932" t="str">
        <f ca="1">VLOOKUP(RANDBETWEEN(1,7),lookups!$I$1:$J$7,2,FALSE)</f>
        <v>c</v>
      </c>
      <c r="N5932" s="2">
        <f ca="1">E5932*(1-(RANDBETWEEN(1,50)/100))</f>
        <v>2005695.6400000001</v>
      </c>
      <c r="O5932" s="2">
        <f ca="1">N5932/12</f>
        <v>167141.30333333334</v>
      </c>
      <c r="P5932" s="2">
        <f ca="1">RANDBETWEEN(1,1.5)*((N5932/12)*VLOOKUP(J5932,'Weather by country'!$A$1:$C$5,3,FALSE))</f>
        <v>133713.04266666668</v>
      </c>
      <c r="Q5932" s="2">
        <f ca="1">(N5932/12)*RANDBETWEEN(60,100)/100</f>
        <v>132041.62963333336</v>
      </c>
      <c r="R5932" s="2">
        <f ca="1">(N5932/12)*RANDBETWEEN(60,100)/100</f>
        <v>147084.34693333335</v>
      </c>
      <c r="S5932" t="str">
        <f ca="1">VLOOKUP(J5932,'Weather by country'!$A$1:$C$5,2,FALSE)</f>
        <v>l-rain</v>
      </c>
      <c r="T5932" t="str">
        <f ca="1">VLOOKUP(RANDBETWEEN(1,5),lookups!$Q$1:$R$5,2,FALSE)</f>
        <v>n</v>
      </c>
      <c r="U5932" t="str">
        <f ca="1">VLOOKUP(RANDBETWEEN(1,5),lookups!$Q$1:$R$5,2,FALSE)</f>
        <v>y</v>
      </c>
      <c r="V5932" t="str">
        <f ca="1">IF(P5932=O5932,"y","n")</f>
        <v>n</v>
      </c>
    </row>
    <row r="5933" spans="1:22" x14ac:dyDescent="0.35">
      <c r="A5933" t="s">
        <v>30</v>
      </c>
      <c r="B5933" t="str">
        <f t="shared" si="106"/>
        <v>0000005933</v>
      </c>
      <c r="C5933">
        <f ca="1">RANDBETWEEN(5,20)</f>
        <v>19</v>
      </c>
      <c r="D5933">
        <f ca="1">RANDBETWEEN(0,C5933)</f>
        <v>15</v>
      </c>
      <c r="E5933" s="2">
        <f ca="1">RANDBETWEEN(250000,500000)</f>
        <v>269796</v>
      </c>
      <c r="F5933">
        <f ca="1">RANDBETWEEN(5,100)</f>
        <v>13</v>
      </c>
      <c r="G5933" t="str">
        <f ca="1">VLOOKUP(RANDBETWEEN(4,12),lookups!$A$1:$B$12,2,FALSE)</f>
        <v xml:space="preserve"> ddd</v>
      </c>
      <c r="H5933" s="4">
        <f t="shared" ca="1" si="107"/>
        <v>2</v>
      </c>
      <c r="I5933" t="s">
        <v>33</v>
      </c>
      <c r="J5933" t="str">
        <f ca="1">VLOOKUP(RANDBETWEEN(1,5),lookups!$C$1:$D$5,2,FALSE)</f>
        <v>denmark</v>
      </c>
      <c r="K5933" t="str">
        <f ca="1">VLOOKUP(RANDBETWEEN(1,2),lookups!$G$1:$H$2,2,FALSE)</f>
        <v>pitched</v>
      </c>
      <c r="L5933">
        <v>10</v>
      </c>
      <c r="M5933" t="str">
        <f ca="1">VLOOKUP(RANDBETWEEN(1,7),lookups!$I$1:$J$7,2,FALSE)</f>
        <v>b</v>
      </c>
      <c r="N5933" s="2">
        <f ca="1">E5933*(1-(RANDBETWEEN(1,50)/100))</f>
        <v>264400.08</v>
      </c>
      <c r="O5933" s="2">
        <f ca="1">N5933/12</f>
        <v>22033.34</v>
      </c>
      <c r="P5933" s="2">
        <f ca="1">RANDBETWEEN(1,1.5)*((N5933/12)*VLOOKUP(J5933,'Weather by country'!$A$1:$C$5,3,FALSE))</f>
        <v>22033.34</v>
      </c>
      <c r="Q5933" s="2">
        <f ca="1">(N5933/12)*RANDBETWEEN(60,100)/100</f>
        <v>17406.338600000003</v>
      </c>
      <c r="R5933" s="2">
        <f ca="1">(N5933/12)*RANDBETWEEN(60,100)/100</f>
        <v>20270.6728</v>
      </c>
      <c r="S5933" t="str">
        <f ca="1">VLOOKUP(J5933,'Weather by country'!$A$1:$C$5,2,FALSE)</f>
        <v>fine</v>
      </c>
      <c r="T5933" t="str">
        <f ca="1">VLOOKUP(RANDBETWEEN(1,5),lookups!$Q$1:$R$5,2,FALSE)</f>
        <v>y</v>
      </c>
      <c r="U5933" t="str">
        <f ca="1">VLOOKUP(RANDBETWEEN(1,5),lookups!$Q$1:$R$5,2,FALSE)</f>
        <v>y</v>
      </c>
      <c r="V5933" t="str">
        <f ca="1">IF(P5933=O5933,"y","n")</f>
        <v>y</v>
      </c>
    </row>
    <row r="5934" spans="1:22" x14ac:dyDescent="0.35">
      <c r="A5934" t="s">
        <v>29</v>
      </c>
      <c r="B5934" t="str">
        <f t="shared" si="106"/>
        <v>0000005934</v>
      </c>
      <c r="C5934">
        <f ca="1">RANDBETWEEN(5,20)</f>
        <v>9</v>
      </c>
      <c r="D5934">
        <f ca="1">RANDBETWEEN(0,C5934)</f>
        <v>4</v>
      </c>
      <c r="E5934" s="2">
        <f ca="1">RANDBETWEEN(500000,5000000)</f>
        <v>2493244</v>
      </c>
      <c r="F5934">
        <f ca="1">RANDBETWEEN(5,100)</f>
        <v>28</v>
      </c>
      <c r="G5934" t="str">
        <f ca="1">VLOOKUP(RANDBETWEEN(4,12),lookups!$A$1:$B$12,2,FALSE)</f>
        <v xml:space="preserve"> ddd</v>
      </c>
      <c r="H5934" s="4">
        <f t="shared" ca="1" si="107"/>
        <v>24</v>
      </c>
      <c r="I5934" t="str">
        <f ca="1">VLOOKUP(RANDBETWEEN(1,5),lookups!$E$1:$F$5,2,FALSE)</f>
        <v>n</v>
      </c>
      <c r="J5934" t="str">
        <f ca="1">VLOOKUP(RANDBETWEEN(1,5),lookups!$C$1:$D$5,2,FALSE)</f>
        <v>norway</v>
      </c>
      <c r="K5934" t="str">
        <f ca="1">VLOOKUP(RANDBETWEEN(1,2),lookups!$G$1:$H$2,2,FALSE)</f>
        <v>flat</v>
      </c>
      <c r="L5934">
        <v>10</v>
      </c>
      <c r="M5934" t="str">
        <f ca="1">VLOOKUP(RANDBETWEEN(1,7),lookups!$I$1:$J$7,2,FALSE)</f>
        <v>c</v>
      </c>
      <c r="N5934" s="2">
        <f ca="1">E5934*(1-(RANDBETWEEN(1,50)/100))</f>
        <v>1321419.32</v>
      </c>
      <c r="O5934" s="2">
        <f ca="1">N5934/12</f>
        <v>110118.27666666667</v>
      </c>
      <c r="P5934" s="2">
        <f ca="1">RANDBETWEEN(1,1.5)*((N5934/12)*VLOOKUP(J5934,'Weather by country'!$A$1:$C$5,3,FALSE))</f>
        <v>110118.27666666667</v>
      </c>
      <c r="Q5934" s="2">
        <f ca="1">(N5934/12)*RANDBETWEEN(60,100)/100</f>
        <v>80386.341966666674</v>
      </c>
      <c r="R5934" s="2">
        <f ca="1">(N5934/12)*RANDBETWEEN(60,100)/100</f>
        <v>69374.51430000001</v>
      </c>
      <c r="S5934" t="str">
        <f ca="1">VLOOKUP(J5934,'Weather by country'!$A$1:$C$5,2,FALSE)</f>
        <v>fine</v>
      </c>
      <c r="T5934" t="str">
        <f ca="1">VLOOKUP(RANDBETWEEN(1,5),lookups!$Q$1:$R$5,2,FALSE)</f>
        <v>y</v>
      </c>
      <c r="U5934" t="str">
        <f ca="1">VLOOKUP(RANDBETWEEN(1,5),lookups!$Q$1:$R$5,2,FALSE)</f>
        <v>n</v>
      </c>
      <c r="V5934" t="str">
        <f ca="1">IF(P5934=O5934,"y","n")</f>
        <v>y</v>
      </c>
    </row>
    <row r="5935" spans="1:22" x14ac:dyDescent="0.35">
      <c r="A5935" t="s">
        <v>30</v>
      </c>
      <c r="B5935" t="str">
        <f t="shared" si="106"/>
        <v>0000005935</v>
      </c>
      <c r="C5935">
        <f ca="1">RANDBETWEEN(5,20)</f>
        <v>14</v>
      </c>
      <c r="D5935">
        <f ca="1">RANDBETWEEN(0,C5935)</f>
        <v>4</v>
      </c>
      <c r="E5935" s="2">
        <f ca="1">RANDBETWEEN(250000,500000)</f>
        <v>445899</v>
      </c>
      <c r="F5935">
        <f ca="1">RANDBETWEEN(5,100)</f>
        <v>91</v>
      </c>
      <c r="G5935" t="str">
        <f ca="1">VLOOKUP(RANDBETWEEN(4,12),lookups!$A$1:$B$12,2,FALSE)</f>
        <v xml:space="preserve"> bbb</v>
      </c>
      <c r="H5935" s="4">
        <f t="shared" ca="1" si="107"/>
        <v>4</v>
      </c>
      <c r="I5935" t="s">
        <v>33</v>
      </c>
      <c r="J5935" t="str">
        <f ca="1">VLOOKUP(RANDBETWEEN(1,5),lookups!$C$1:$D$5,2,FALSE)</f>
        <v>norway</v>
      </c>
      <c r="K5935" t="str">
        <f ca="1">VLOOKUP(RANDBETWEEN(1,2),lookups!$G$1:$H$2,2,FALSE)</f>
        <v>flat</v>
      </c>
      <c r="L5935">
        <v>10</v>
      </c>
      <c r="M5935" t="str">
        <f ca="1">VLOOKUP(RANDBETWEEN(1,7),lookups!$I$1:$J$7,2,FALSE)</f>
        <v>b</v>
      </c>
      <c r="N5935" s="2">
        <f ca="1">E5935*(1-(RANDBETWEEN(1,50)/100))</f>
        <v>329965.26</v>
      </c>
      <c r="O5935" s="2">
        <f ca="1">N5935/12</f>
        <v>27497.105</v>
      </c>
      <c r="P5935" s="2">
        <f ca="1">RANDBETWEEN(1,1.5)*((N5935/12)*VLOOKUP(J5935,'Weather by country'!$A$1:$C$5,3,FALSE))</f>
        <v>27497.105</v>
      </c>
      <c r="Q5935" s="2">
        <f ca="1">(N5935/12)*RANDBETWEEN(60,100)/100</f>
        <v>23097.568199999998</v>
      </c>
      <c r="R5935" s="2">
        <f ca="1">(N5935/12)*RANDBETWEEN(60,100)/100</f>
        <v>27222.133949999999</v>
      </c>
      <c r="S5935" t="str">
        <f ca="1">VLOOKUP(J5935,'Weather by country'!$A$1:$C$5,2,FALSE)</f>
        <v>fine</v>
      </c>
      <c r="T5935" t="str">
        <f ca="1">VLOOKUP(RANDBETWEEN(1,5),lookups!$Q$1:$R$5,2,FALSE)</f>
        <v>n</v>
      </c>
      <c r="U5935" t="str">
        <f ca="1">VLOOKUP(RANDBETWEEN(1,5),lookups!$Q$1:$R$5,2,FALSE)</f>
        <v>y</v>
      </c>
      <c r="V5935" t="str">
        <f ca="1">IF(P5935=O5935,"y","n")</f>
        <v>y</v>
      </c>
    </row>
    <row r="5936" spans="1:22" x14ac:dyDescent="0.35">
      <c r="A5936" t="s">
        <v>29</v>
      </c>
      <c r="B5936" t="str">
        <f t="shared" si="106"/>
        <v>0000005936</v>
      </c>
      <c r="C5936">
        <f ca="1">RANDBETWEEN(5,20)</f>
        <v>16</v>
      </c>
      <c r="D5936">
        <f ca="1">RANDBETWEEN(0,C5936)</f>
        <v>5</v>
      </c>
      <c r="E5936" s="2">
        <f ca="1">RANDBETWEEN(500000,5000000)</f>
        <v>4040547</v>
      </c>
      <c r="F5936">
        <f ca="1">RANDBETWEEN(5,100)</f>
        <v>69</v>
      </c>
      <c r="G5936" t="str">
        <f ca="1">VLOOKUP(RANDBETWEEN(4,12),lookups!$A$1:$B$12,2,FALSE)</f>
        <v xml:space="preserve"> bb</v>
      </c>
      <c r="H5936" s="4">
        <f t="shared" ca="1" si="107"/>
        <v>40</v>
      </c>
      <c r="I5936" t="str">
        <f ca="1">VLOOKUP(RANDBETWEEN(1,5),lookups!$E$1:$F$5,2,FALSE)</f>
        <v>n</v>
      </c>
      <c r="J5936" t="str">
        <f ca="1">VLOOKUP(RANDBETWEEN(1,5),lookups!$C$1:$D$5,2,FALSE)</f>
        <v>norway</v>
      </c>
      <c r="K5936" t="str">
        <f ca="1">VLOOKUP(RANDBETWEEN(1,2),lookups!$G$1:$H$2,2,FALSE)</f>
        <v>pitched</v>
      </c>
      <c r="L5936">
        <v>10</v>
      </c>
      <c r="M5936" t="str">
        <f ca="1">VLOOKUP(RANDBETWEEN(1,7),lookups!$I$1:$J$7,2,FALSE)</f>
        <v>c</v>
      </c>
      <c r="N5936" s="2">
        <f ca="1">E5936*(1-(RANDBETWEEN(1,50)/100))</f>
        <v>3717303.24</v>
      </c>
      <c r="O5936" s="2">
        <f ca="1">N5936/12</f>
        <v>309775.27</v>
      </c>
      <c r="P5936" s="2">
        <f ca="1">RANDBETWEEN(1,1.5)*((N5936/12)*VLOOKUP(J5936,'Weather by country'!$A$1:$C$5,3,FALSE))</f>
        <v>309775.27</v>
      </c>
      <c r="Q5936" s="2">
        <f ca="1">(N5936/12)*RANDBETWEEN(60,100)/100</f>
        <v>260211.2268</v>
      </c>
      <c r="R5936" s="2">
        <f ca="1">(N5936/12)*RANDBETWEEN(60,100)/100</f>
        <v>297384.25920000003</v>
      </c>
      <c r="S5936" t="str">
        <f ca="1">VLOOKUP(J5936,'Weather by country'!$A$1:$C$5,2,FALSE)</f>
        <v>fine</v>
      </c>
      <c r="T5936" t="str">
        <f ca="1">VLOOKUP(RANDBETWEEN(1,5),lookups!$Q$1:$R$5,2,FALSE)</f>
        <v>y</v>
      </c>
      <c r="U5936" t="str">
        <f ca="1">VLOOKUP(RANDBETWEEN(1,5),lookups!$Q$1:$R$5,2,FALSE)</f>
        <v>n</v>
      </c>
      <c r="V5936" t="str">
        <f ca="1">IF(P5936=O5936,"y","n")</f>
        <v>y</v>
      </c>
    </row>
    <row r="5937" spans="1:22" x14ac:dyDescent="0.35">
      <c r="A5937" t="s">
        <v>30</v>
      </c>
      <c r="B5937" t="str">
        <f t="shared" si="106"/>
        <v>0000005937</v>
      </c>
      <c r="C5937">
        <f ca="1">RANDBETWEEN(5,20)</f>
        <v>12</v>
      </c>
      <c r="D5937">
        <f ca="1">RANDBETWEEN(0,C5937)</f>
        <v>3</v>
      </c>
      <c r="E5937" s="2">
        <f ca="1">RANDBETWEEN(250000,500000)</f>
        <v>363210</v>
      </c>
      <c r="F5937">
        <f ca="1">RANDBETWEEN(5,100)</f>
        <v>56</v>
      </c>
      <c r="G5937" t="str">
        <f ca="1">VLOOKUP(RANDBETWEEN(4,12),lookups!$A$1:$B$12,2,FALSE)</f>
        <v xml:space="preserve"> ddd</v>
      </c>
      <c r="H5937" s="4">
        <f t="shared" ca="1" si="107"/>
        <v>3</v>
      </c>
      <c r="I5937" t="s">
        <v>33</v>
      </c>
      <c r="J5937" t="str">
        <f ca="1">VLOOKUP(RANDBETWEEN(1,5),lookups!$C$1:$D$5,2,FALSE)</f>
        <v>uk</v>
      </c>
      <c r="K5937" t="str">
        <f ca="1">VLOOKUP(RANDBETWEEN(1,2),lookups!$G$1:$H$2,2,FALSE)</f>
        <v>pitched</v>
      </c>
      <c r="L5937">
        <v>10</v>
      </c>
      <c r="M5937" t="str">
        <f ca="1">VLOOKUP(RANDBETWEEN(1,7),lookups!$I$1:$J$7,2,FALSE)</f>
        <v>c</v>
      </c>
      <c r="N5937" s="2">
        <f ca="1">E5937*(1-(RANDBETWEEN(1,50)/100))</f>
        <v>283303.8</v>
      </c>
      <c r="O5937" s="2">
        <f ca="1">N5937/12</f>
        <v>23608.649999999998</v>
      </c>
      <c r="P5937" s="2">
        <f ca="1">RANDBETWEEN(1,1.5)*((N5937/12)*VLOOKUP(J5937,'Weather by country'!$A$1:$C$5,3,FALSE))</f>
        <v>23608.649999999998</v>
      </c>
      <c r="Q5937" s="2">
        <f ca="1">(N5937/12)*RANDBETWEEN(60,100)/100</f>
        <v>21956.044499999996</v>
      </c>
      <c r="R5937" s="2">
        <f ca="1">(N5937/12)*RANDBETWEEN(60,100)/100</f>
        <v>22428.217499999999</v>
      </c>
      <c r="S5937" t="str">
        <f ca="1">VLOOKUP(J5937,'Weather by country'!$A$1:$C$5,2,FALSE)</f>
        <v>fine</v>
      </c>
      <c r="T5937" t="str">
        <f ca="1">VLOOKUP(RANDBETWEEN(1,5),lookups!$Q$1:$R$5,2,FALSE)</f>
        <v>n</v>
      </c>
      <c r="U5937" t="str">
        <f ca="1">VLOOKUP(RANDBETWEEN(1,5),lookups!$Q$1:$R$5,2,FALSE)</f>
        <v>y</v>
      </c>
      <c r="V5937" t="str">
        <f ca="1">IF(P5937=O5937,"y","n")</f>
        <v>y</v>
      </c>
    </row>
    <row r="5938" spans="1:22" x14ac:dyDescent="0.35">
      <c r="A5938" t="s">
        <v>29</v>
      </c>
      <c r="B5938" t="str">
        <f t="shared" si="106"/>
        <v>0000005938</v>
      </c>
      <c r="C5938">
        <f ca="1">RANDBETWEEN(5,20)</f>
        <v>19</v>
      </c>
      <c r="D5938">
        <f ca="1">RANDBETWEEN(0,C5938)</f>
        <v>18</v>
      </c>
      <c r="E5938" s="2">
        <f ca="1">RANDBETWEEN(500000,5000000)</f>
        <v>1829745</v>
      </c>
      <c r="F5938">
        <f ca="1">RANDBETWEEN(5,100)</f>
        <v>7</v>
      </c>
      <c r="G5938" t="str">
        <f ca="1">VLOOKUP(RANDBETWEEN(4,12),lookups!$A$1:$B$12,2,FALSE)</f>
        <v xml:space="preserve"> cc</v>
      </c>
      <c r="H5938" s="4">
        <f t="shared" ca="1" si="107"/>
        <v>18</v>
      </c>
      <c r="I5938" t="str">
        <f ca="1">VLOOKUP(RANDBETWEEN(1,5),lookups!$E$1:$F$5,2,FALSE)</f>
        <v>n</v>
      </c>
      <c r="J5938" t="str">
        <f ca="1">VLOOKUP(RANDBETWEEN(1,5),lookups!$C$1:$D$5,2,FALSE)</f>
        <v>denmark</v>
      </c>
      <c r="K5938" t="str">
        <f ca="1">VLOOKUP(RANDBETWEEN(1,2),lookups!$G$1:$H$2,2,FALSE)</f>
        <v>flat</v>
      </c>
      <c r="L5938">
        <v>10</v>
      </c>
      <c r="M5938" t="str">
        <f ca="1">VLOOKUP(RANDBETWEEN(1,7),lookups!$I$1:$J$7,2,FALSE)</f>
        <v>c</v>
      </c>
      <c r="N5938" s="2">
        <f ca="1">E5938*(1-(RANDBETWEEN(1,50)/100))</f>
        <v>969764.85000000009</v>
      </c>
      <c r="O5938" s="2">
        <f ca="1">N5938/12</f>
        <v>80813.737500000003</v>
      </c>
      <c r="P5938" s="2">
        <f ca="1">RANDBETWEEN(1,1.5)*((N5938/12)*VLOOKUP(J5938,'Weather by country'!$A$1:$C$5,3,FALSE))</f>
        <v>80813.737500000003</v>
      </c>
      <c r="Q5938" s="2">
        <f ca="1">(N5938/12)*RANDBETWEEN(60,100)/100</f>
        <v>75964.913249999998</v>
      </c>
      <c r="R5938" s="2">
        <f ca="1">(N5938/12)*RANDBETWEEN(60,100)/100</f>
        <v>55761.478875000001</v>
      </c>
      <c r="S5938" t="str">
        <f ca="1">VLOOKUP(J5938,'Weather by country'!$A$1:$C$5,2,FALSE)</f>
        <v>fine</v>
      </c>
      <c r="T5938" t="str">
        <f ca="1">VLOOKUP(RANDBETWEEN(1,5),lookups!$Q$1:$R$5,2,FALSE)</f>
        <v>y</v>
      </c>
      <c r="U5938" t="str">
        <f ca="1">VLOOKUP(RANDBETWEEN(1,5),lookups!$Q$1:$R$5,2,FALSE)</f>
        <v>n</v>
      </c>
      <c r="V5938" t="str">
        <f ca="1">IF(P5938=O5938,"y","n")</f>
        <v>y</v>
      </c>
    </row>
    <row r="5939" spans="1:22" x14ac:dyDescent="0.35">
      <c r="A5939" t="s">
        <v>30</v>
      </c>
      <c r="B5939" t="str">
        <f t="shared" si="106"/>
        <v>0000005939</v>
      </c>
      <c r="C5939">
        <f ca="1">RANDBETWEEN(5,20)</f>
        <v>18</v>
      </c>
      <c r="D5939">
        <f ca="1">RANDBETWEEN(0,C5939)</f>
        <v>8</v>
      </c>
      <c r="E5939" s="2">
        <f ca="1">RANDBETWEEN(250000,500000)</f>
        <v>308412</v>
      </c>
      <c r="F5939">
        <f ca="1">RANDBETWEEN(5,100)</f>
        <v>63</v>
      </c>
      <c r="G5939" t="str">
        <f ca="1">VLOOKUP(RANDBETWEEN(4,12),lookups!$A$1:$B$12,2,FALSE)</f>
        <v xml:space="preserve"> cc</v>
      </c>
      <c r="H5939" s="4">
        <f t="shared" ca="1" si="107"/>
        <v>3</v>
      </c>
      <c r="I5939" t="s">
        <v>33</v>
      </c>
      <c r="J5939" t="str">
        <f ca="1">VLOOKUP(RANDBETWEEN(1,5),lookups!$C$1:$D$5,2,FALSE)</f>
        <v>denmark</v>
      </c>
      <c r="K5939" t="str">
        <f ca="1">VLOOKUP(RANDBETWEEN(1,2),lookups!$G$1:$H$2,2,FALSE)</f>
        <v>pitched</v>
      </c>
      <c r="L5939">
        <v>10</v>
      </c>
      <c r="M5939" t="str">
        <f ca="1">VLOOKUP(RANDBETWEEN(1,7),lookups!$I$1:$J$7,2,FALSE)</f>
        <v>b</v>
      </c>
      <c r="N5939" s="2">
        <f ca="1">E5939*(1-(RANDBETWEEN(1,50)/100))</f>
        <v>255981.96</v>
      </c>
      <c r="O5939" s="2">
        <f ca="1">N5939/12</f>
        <v>21331.829999999998</v>
      </c>
      <c r="P5939" s="2">
        <f ca="1">RANDBETWEEN(1,1.5)*((N5939/12)*VLOOKUP(J5939,'Weather by country'!$A$1:$C$5,3,FALSE))</f>
        <v>21331.829999999998</v>
      </c>
      <c r="Q5939" s="2">
        <f ca="1">(N5939/12)*RANDBETWEEN(60,100)/100</f>
        <v>13865.6895</v>
      </c>
      <c r="R5939" s="2">
        <f ca="1">(N5939/12)*RANDBETWEEN(60,100)/100</f>
        <v>15145.5993</v>
      </c>
      <c r="S5939" t="str">
        <f ca="1">VLOOKUP(J5939,'Weather by country'!$A$1:$C$5,2,FALSE)</f>
        <v>fine</v>
      </c>
      <c r="T5939" t="str">
        <f ca="1">VLOOKUP(RANDBETWEEN(1,5),lookups!$Q$1:$R$5,2,FALSE)</f>
        <v>n</v>
      </c>
      <c r="U5939" t="str">
        <f ca="1">VLOOKUP(RANDBETWEEN(1,5),lookups!$Q$1:$R$5,2,FALSE)</f>
        <v>n</v>
      </c>
      <c r="V5939" t="str">
        <f ca="1">IF(P5939=O5939,"y","n")</f>
        <v>y</v>
      </c>
    </row>
    <row r="5940" spans="1:22" x14ac:dyDescent="0.35">
      <c r="A5940" t="s">
        <v>29</v>
      </c>
      <c r="B5940" t="str">
        <f t="shared" si="106"/>
        <v>0000005940</v>
      </c>
      <c r="C5940">
        <f ca="1">RANDBETWEEN(5,20)</f>
        <v>19</v>
      </c>
      <c r="D5940">
        <f ca="1">RANDBETWEEN(0,C5940)</f>
        <v>17</v>
      </c>
      <c r="E5940" s="2">
        <f ca="1">RANDBETWEEN(500000,5000000)</f>
        <v>4669706</v>
      </c>
      <c r="F5940">
        <f ca="1">RANDBETWEEN(5,100)</f>
        <v>46</v>
      </c>
      <c r="G5940" t="str">
        <f ca="1">VLOOKUP(RANDBETWEEN(4,12),lookups!$A$1:$B$12,2,FALSE)</f>
        <v xml:space="preserve"> dd</v>
      </c>
      <c r="H5940" s="4">
        <f t="shared" ca="1" si="107"/>
        <v>46</v>
      </c>
      <c r="I5940" t="str">
        <f ca="1">VLOOKUP(RANDBETWEEN(1,5),lookups!$E$1:$F$5,2,FALSE)</f>
        <v>n</v>
      </c>
      <c r="J5940" t="str">
        <f ca="1">VLOOKUP(RANDBETWEEN(1,5),lookups!$C$1:$D$5,2,FALSE)</f>
        <v>uk</v>
      </c>
      <c r="K5940" t="str">
        <f ca="1">VLOOKUP(RANDBETWEEN(1,2),lookups!$G$1:$H$2,2,FALSE)</f>
        <v>flat</v>
      </c>
      <c r="L5940">
        <v>10</v>
      </c>
      <c r="M5940" t="str">
        <f ca="1">VLOOKUP(RANDBETWEEN(1,7),lookups!$I$1:$J$7,2,FALSE)</f>
        <v>c</v>
      </c>
      <c r="N5940" s="2">
        <f ca="1">E5940*(1-(RANDBETWEEN(1,50)/100))</f>
        <v>3408885.38</v>
      </c>
      <c r="O5940" s="2">
        <f ca="1">N5940/12</f>
        <v>284073.78166666668</v>
      </c>
      <c r="P5940" s="2">
        <f ca="1">RANDBETWEEN(1,1.5)*((N5940/12)*VLOOKUP(J5940,'Weather by country'!$A$1:$C$5,3,FALSE))</f>
        <v>284073.78166666668</v>
      </c>
      <c r="Q5940" s="2">
        <f ca="1">(N5940/12)*RANDBETWEEN(60,100)/100</f>
        <v>275551.5682166667</v>
      </c>
      <c r="R5940" s="2">
        <f ca="1">(N5940/12)*RANDBETWEEN(60,100)/100</f>
        <v>176125.74463333335</v>
      </c>
      <c r="S5940" t="str">
        <f ca="1">VLOOKUP(J5940,'Weather by country'!$A$1:$C$5,2,FALSE)</f>
        <v>fine</v>
      </c>
      <c r="T5940" t="str">
        <f ca="1">VLOOKUP(RANDBETWEEN(1,5),lookups!$Q$1:$R$5,2,FALSE)</f>
        <v>y</v>
      </c>
      <c r="U5940" t="str">
        <f ca="1">VLOOKUP(RANDBETWEEN(1,5),lookups!$Q$1:$R$5,2,FALSE)</f>
        <v>y</v>
      </c>
      <c r="V5940" t="str">
        <f ca="1">IF(P5940=O5940,"y","n")</f>
        <v>y</v>
      </c>
    </row>
    <row r="5941" spans="1:22" x14ac:dyDescent="0.35">
      <c r="A5941" t="s">
        <v>30</v>
      </c>
      <c r="B5941" t="str">
        <f t="shared" si="106"/>
        <v>0000005941</v>
      </c>
      <c r="C5941">
        <f ca="1">RANDBETWEEN(5,20)</f>
        <v>19</v>
      </c>
      <c r="D5941">
        <f ca="1">RANDBETWEEN(0,C5941)</f>
        <v>9</v>
      </c>
      <c r="E5941" s="2">
        <f ca="1">RANDBETWEEN(250000,500000)</f>
        <v>375509</v>
      </c>
      <c r="F5941">
        <f ca="1">RANDBETWEEN(5,100)</f>
        <v>71</v>
      </c>
      <c r="G5941" t="str">
        <f ca="1">VLOOKUP(RANDBETWEEN(4,12),lookups!$A$1:$B$12,2,FALSE)</f>
        <v xml:space="preserve"> bbb</v>
      </c>
      <c r="H5941" s="4">
        <f t="shared" ca="1" si="107"/>
        <v>3</v>
      </c>
      <c r="I5941" t="s">
        <v>33</v>
      </c>
      <c r="J5941" t="str">
        <f ca="1">VLOOKUP(RANDBETWEEN(1,5),lookups!$C$1:$D$5,2,FALSE)</f>
        <v>sweden</v>
      </c>
      <c r="K5941" t="str">
        <f ca="1">VLOOKUP(RANDBETWEEN(1,2),lookups!$G$1:$H$2,2,FALSE)</f>
        <v>flat</v>
      </c>
      <c r="L5941">
        <v>10</v>
      </c>
      <c r="M5941" t="str">
        <f ca="1">VLOOKUP(RANDBETWEEN(1,7),lookups!$I$1:$J$7,2,FALSE)</f>
        <v>c</v>
      </c>
      <c r="N5941" s="2">
        <f ca="1">E5941*(1-(RANDBETWEEN(1,50)/100))</f>
        <v>364243.73</v>
      </c>
      <c r="O5941" s="2">
        <f ca="1">N5941/12</f>
        <v>30353.644166666665</v>
      </c>
      <c r="P5941" s="2">
        <f ca="1">RANDBETWEEN(1,1.5)*((N5941/12)*VLOOKUP(J5941,'Weather by country'!$A$1:$C$5,3,FALSE))</f>
        <v>30353.644166666665</v>
      </c>
      <c r="Q5941" s="2">
        <f ca="1">(N5941/12)*RANDBETWEEN(60,100)/100</f>
        <v>27621.816191666665</v>
      </c>
      <c r="R5941" s="2">
        <f ca="1">(N5941/12)*RANDBETWEEN(60,100)/100</f>
        <v>30050.107724999998</v>
      </c>
      <c r="S5941" t="str">
        <f ca="1">VLOOKUP(J5941,'Weather by country'!$A$1:$C$5,2,FALSE)</f>
        <v>fine</v>
      </c>
      <c r="T5941" t="str">
        <f ca="1">VLOOKUP(RANDBETWEEN(1,5),lookups!$Q$1:$R$5,2,FALSE)</f>
        <v>y</v>
      </c>
      <c r="U5941" t="str">
        <f ca="1">VLOOKUP(RANDBETWEEN(1,5),lookups!$Q$1:$R$5,2,FALSE)</f>
        <v>n</v>
      </c>
      <c r="V5941" t="str">
        <f ca="1">IF(P5941=O5941,"y","n")</f>
        <v>y</v>
      </c>
    </row>
    <row r="5942" spans="1:22" x14ac:dyDescent="0.35">
      <c r="A5942" t="s">
        <v>29</v>
      </c>
      <c r="B5942" t="str">
        <f t="shared" si="106"/>
        <v>0000005942</v>
      </c>
      <c r="C5942">
        <f ca="1">RANDBETWEEN(5,20)</f>
        <v>14</v>
      </c>
      <c r="D5942">
        <f ca="1">RANDBETWEEN(0,C5942)</f>
        <v>3</v>
      </c>
      <c r="E5942" s="2">
        <f ca="1">RANDBETWEEN(500000,5000000)</f>
        <v>3989448</v>
      </c>
      <c r="F5942">
        <f ca="1">RANDBETWEEN(5,100)</f>
        <v>15</v>
      </c>
      <c r="G5942" t="str">
        <f ca="1">VLOOKUP(RANDBETWEEN(4,12),lookups!$A$1:$B$12,2,FALSE)</f>
        <v xml:space="preserve"> c</v>
      </c>
      <c r="H5942" s="4">
        <f t="shared" ca="1" si="107"/>
        <v>39</v>
      </c>
      <c r="I5942" t="str">
        <f ca="1">VLOOKUP(RANDBETWEEN(1,5),lookups!$E$1:$F$5,2,FALSE)</f>
        <v>n</v>
      </c>
      <c r="J5942" t="str">
        <f ca="1">VLOOKUP(RANDBETWEEN(1,5),lookups!$C$1:$D$5,2,FALSE)</f>
        <v>uk</v>
      </c>
      <c r="K5942" t="str">
        <f ca="1">VLOOKUP(RANDBETWEEN(1,2),lookups!$G$1:$H$2,2,FALSE)</f>
        <v>pitched</v>
      </c>
      <c r="L5942">
        <v>10</v>
      </c>
      <c r="M5942" t="str">
        <f ca="1">VLOOKUP(RANDBETWEEN(1,7),lookups!$I$1:$J$7,2,FALSE)</f>
        <v>c</v>
      </c>
      <c r="N5942" s="2">
        <f ca="1">E5942*(1-(RANDBETWEEN(1,50)/100))</f>
        <v>3590503.2</v>
      </c>
      <c r="O5942" s="2">
        <f ca="1">N5942/12</f>
        <v>299208.60000000003</v>
      </c>
      <c r="P5942" s="2">
        <f ca="1">RANDBETWEEN(1,1.5)*((N5942/12)*VLOOKUP(J5942,'Weather by country'!$A$1:$C$5,3,FALSE))</f>
        <v>299208.60000000003</v>
      </c>
      <c r="Q5942" s="2">
        <f ca="1">(N5942/12)*RANDBETWEEN(60,100)/100</f>
        <v>275271.91200000001</v>
      </c>
      <c r="R5942" s="2">
        <f ca="1">(N5942/12)*RANDBETWEEN(60,100)/100</f>
        <v>293224.42800000007</v>
      </c>
      <c r="S5942" t="str">
        <f ca="1">VLOOKUP(J5942,'Weather by country'!$A$1:$C$5,2,FALSE)</f>
        <v>fine</v>
      </c>
      <c r="T5942" t="str">
        <f ca="1">VLOOKUP(RANDBETWEEN(1,5),lookups!$Q$1:$R$5,2,FALSE)</f>
        <v>n</v>
      </c>
      <c r="U5942" t="str">
        <f ca="1">VLOOKUP(RANDBETWEEN(1,5),lookups!$Q$1:$R$5,2,FALSE)</f>
        <v>y</v>
      </c>
      <c r="V5942" t="str">
        <f ca="1">IF(P5942=O5942,"y","n")</f>
        <v>y</v>
      </c>
    </row>
    <row r="5943" spans="1:22" x14ac:dyDescent="0.35">
      <c r="A5943" t="s">
        <v>30</v>
      </c>
      <c r="B5943" t="str">
        <f t="shared" si="106"/>
        <v>0000005943</v>
      </c>
      <c r="C5943">
        <f ca="1">RANDBETWEEN(5,20)</f>
        <v>19</v>
      </c>
      <c r="D5943">
        <f ca="1">RANDBETWEEN(0,C5943)</f>
        <v>1</v>
      </c>
      <c r="E5943" s="2">
        <f ca="1">RANDBETWEEN(250000,500000)</f>
        <v>314793</v>
      </c>
      <c r="F5943">
        <f ca="1">RANDBETWEEN(5,100)</f>
        <v>75</v>
      </c>
      <c r="G5943" t="str">
        <f ca="1">VLOOKUP(RANDBETWEEN(4,12),lookups!$A$1:$B$12,2,FALSE)</f>
        <v xml:space="preserve"> bb</v>
      </c>
      <c r="H5943" s="4">
        <f t="shared" ca="1" si="107"/>
        <v>3</v>
      </c>
      <c r="I5943" t="s">
        <v>33</v>
      </c>
      <c r="J5943" t="str">
        <f ca="1">VLOOKUP(RANDBETWEEN(1,5),lookups!$C$1:$D$5,2,FALSE)</f>
        <v>norway</v>
      </c>
      <c r="K5943" t="str">
        <f ca="1">VLOOKUP(RANDBETWEEN(1,2),lookups!$G$1:$H$2,2,FALSE)</f>
        <v>pitched</v>
      </c>
      <c r="L5943">
        <v>10</v>
      </c>
      <c r="M5943" t="str">
        <f ca="1">VLOOKUP(RANDBETWEEN(1,7),lookups!$I$1:$J$7,2,FALSE)</f>
        <v>c</v>
      </c>
      <c r="N5943" s="2">
        <f ca="1">E5943*(1-(RANDBETWEEN(1,50)/100))</f>
        <v>163692.36000000002</v>
      </c>
      <c r="O5943" s="2">
        <f ca="1">N5943/12</f>
        <v>13641.03</v>
      </c>
      <c r="P5943" s="2">
        <f ca="1">RANDBETWEEN(1,1.5)*((N5943/12)*VLOOKUP(J5943,'Weather by country'!$A$1:$C$5,3,FALSE))</f>
        <v>13641.03</v>
      </c>
      <c r="Q5943" s="2">
        <f ca="1">(N5943/12)*RANDBETWEEN(60,100)/100</f>
        <v>12686.1579</v>
      </c>
      <c r="R5943" s="2">
        <f ca="1">(N5943/12)*RANDBETWEEN(60,100)/100</f>
        <v>12276.927</v>
      </c>
      <c r="S5943" t="str">
        <f ca="1">VLOOKUP(J5943,'Weather by country'!$A$1:$C$5,2,FALSE)</f>
        <v>fine</v>
      </c>
      <c r="T5943" t="str">
        <f ca="1">VLOOKUP(RANDBETWEEN(1,5),lookups!$Q$1:$R$5,2,FALSE)</f>
        <v>y</v>
      </c>
      <c r="U5943" t="str">
        <f ca="1">VLOOKUP(RANDBETWEEN(1,5),lookups!$Q$1:$R$5,2,FALSE)</f>
        <v>y</v>
      </c>
      <c r="V5943" t="str">
        <f ca="1">IF(P5943=O5943,"y","n")</f>
        <v>y</v>
      </c>
    </row>
    <row r="5944" spans="1:22" x14ac:dyDescent="0.35">
      <c r="A5944" t="s">
        <v>29</v>
      </c>
      <c r="B5944" t="str">
        <f t="shared" si="106"/>
        <v>0000005944</v>
      </c>
      <c r="C5944">
        <f ca="1">RANDBETWEEN(5,20)</f>
        <v>10</v>
      </c>
      <c r="D5944">
        <f ca="1">RANDBETWEEN(0,C5944)</f>
        <v>6</v>
      </c>
      <c r="E5944" s="2">
        <f ca="1">RANDBETWEEN(500000,5000000)</f>
        <v>3792033</v>
      </c>
      <c r="F5944">
        <f ca="1">RANDBETWEEN(5,100)</f>
        <v>50</v>
      </c>
      <c r="G5944" t="str">
        <f ca="1">VLOOKUP(RANDBETWEEN(4,12),lookups!$A$1:$B$12,2,FALSE)</f>
        <v xml:space="preserve"> ccc</v>
      </c>
      <c r="H5944" s="4">
        <f t="shared" ca="1" si="107"/>
        <v>37</v>
      </c>
      <c r="I5944" t="str">
        <f ca="1">VLOOKUP(RANDBETWEEN(1,5),lookups!$E$1:$F$5,2,FALSE)</f>
        <v>n</v>
      </c>
      <c r="J5944" t="str">
        <f ca="1">VLOOKUP(RANDBETWEEN(1,5),lookups!$C$1:$D$5,2,FALSE)</f>
        <v>norway</v>
      </c>
      <c r="K5944" t="str">
        <f ca="1">VLOOKUP(RANDBETWEEN(1,2),lookups!$G$1:$H$2,2,FALSE)</f>
        <v>pitched</v>
      </c>
      <c r="L5944">
        <v>10</v>
      </c>
      <c r="M5944" t="str">
        <f ca="1">VLOOKUP(RANDBETWEEN(1,7),lookups!$I$1:$J$7,2,FALSE)</f>
        <v>c</v>
      </c>
      <c r="N5944" s="2">
        <f ca="1">E5944*(1-(RANDBETWEEN(1,50)/100))</f>
        <v>2654423.0999999996</v>
      </c>
      <c r="O5944" s="2">
        <f ca="1">N5944/12</f>
        <v>221201.92499999996</v>
      </c>
      <c r="P5944" s="2">
        <f ca="1">RANDBETWEEN(1,1.5)*((N5944/12)*VLOOKUP(J5944,'Weather by country'!$A$1:$C$5,3,FALSE))</f>
        <v>221201.92499999996</v>
      </c>
      <c r="Q5944" s="2">
        <f ca="1">(N5944/12)*RANDBETWEEN(60,100)/100</f>
        <v>152629.32824999996</v>
      </c>
      <c r="R5944" s="2">
        <f ca="1">(N5944/12)*RANDBETWEEN(60,100)/100</f>
        <v>183597.59774999996</v>
      </c>
      <c r="S5944" t="str">
        <f ca="1">VLOOKUP(J5944,'Weather by country'!$A$1:$C$5,2,FALSE)</f>
        <v>fine</v>
      </c>
      <c r="T5944" t="str">
        <f ca="1">VLOOKUP(RANDBETWEEN(1,5),lookups!$Q$1:$R$5,2,FALSE)</f>
        <v>y</v>
      </c>
      <c r="U5944" t="str">
        <f ca="1">VLOOKUP(RANDBETWEEN(1,5),lookups!$Q$1:$R$5,2,FALSE)</f>
        <v>n</v>
      </c>
      <c r="V5944" t="str">
        <f ca="1">IF(P5944=O5944,"y","n")</f>
        <v>y</v>
      </c>
    </row>
    <row r="5945" spans="1:22" x14ac:dyDescent="0.35">
      <c r="A5945" t="s">
        <v>30</v>
      </c>
      <c r="B5945" t="str">
        <f t="shared" si="106"/>
        <v>0000005945</v>
      </c>
      <c r="C5945">
        <f ca="1">RANDBETWEEN(5,20)</f>
        <v>16</v>
      </c>
      <c r="D5945">
        <f ca="1">RANDBETWEEN(0,C5945)</f>
        <v>5</v>
      </c>
      <c r="E5945" s="2">
        <f ca="1">RANDBETWEEN(250000,500000)</f>
        <v>399919</v>
      </c>
      <c r="F5945">
        <f ca="1">RANDBETWEEN(5,100)</f>
        <v>93</v>
      </c>
      <c r="G5945" t="str">
        <f ca="1">VLOOKUP(RANDBETWEEN(4,12),lookups!$A$1:$B$12,2,FALSE)</f>
        <v xml:space="preserve"> b</v>
      </c>
      <c r="H5945" s="4">
        <f t="shared" ca="1" si="107"/>
        <v>3</v>
      </c>
      <c r="I5945" t="s">
        <v>33</v>
      </c>
      <c r="J5945" t="str">
        <f ca="1">VLOOKUP(RANDBETWEEN(1,5),lookups!$C$1:$D$5,2,FALSE)</f>
        <v>denmark</v>
      </c>
      <c r="K5945" t="str">
        <f ca="1">VLOOKUP(RANDBETWEEN(1,2),lookups!$G$1:$H$2,2,FALSE)</f>
        <v>flat</v>
      </c>
      <c r="L5945">
        <v>10</v>
      </c>
      <c r="M5945" t="str">
        <f ca="1">VLOOKUP(RANDBETWEEN(1,7),lookups!$I$1:$J$7,2,FALSE)</f>
        <v>c</v>
      </c>
      <c r="N5945" s="2">
        <f ca="1">E5945*(1-(RANDBETWEEN(1,50)/100))</f>
        <v>347929.52999999997</v>
      </c>
      <c r="O5945" s="2">
        <f ca="1">N5945/12</f>
        <v>28994.127499999999</v>
      </c>
      <c r="P5945" s="2">
        <f ca="1">RANDBETWEEN(1,1.5)*((N5945/12)*VLOOKUP(J5945,'Weather by country'!$A$1:$C$5,3,FALSE))</f>
        <v>28994.127499999999</v>
      </c>
      <c r="Q5945" s="2">
        <f ca="1">(N5945/12)*RANDBETWEEN(60,100)/100</f>
        <v>23195.301999999996</v>
      </c>
      <c r="R5945" s="2">
        <f ca="1">(N5945/12)*RANDBETWEEN(60,100)/100</f>
        <v>24645.008374999998</v>
      </c>
      <c r="S5945" t="str">
        <f ca="1">VLOOKUP(J5945,'Weather by country'!$A$1:$C$5,2,FALSE)</f>
        <v>fine</v>
      </c>
      <c r="T5945" t="str">
        <f ca="1">VLOOKUP(RANDBETWEEN(1,5),lookups!$Q$1:$R$5,2,FALSE)</f>
        <v>n</v>
      </c>
      <c r="U5945" t="str">
        <f ca="1">VLOOKUP(RANDBETWEEN(1,5),lookups!$Q$1:$R$5,2,FALSE)</f>
        <v>y</v>
      </c>
      <c r="V5945" t="str">
        <f ca="1">IF(P5945=O5945,"y","n")</f>
        <v>y</v>
      </c>
    </row>
    <row r="5946" spans="1:22" x14ac:dyDescent="0.35">
      <c r="A5946" t="s">
        <v>29</v>
      </c>
      <c r="B5946" t="str">
        <f t="shared" si="106"/>
        <v>0000005946</v>
      </c>
      <c r="C5946">
        <f ca="1">RANDBETWEEN(5,20)</f>
        <v>15</v>
      </c>
      <c r="D5946">
        <f ca="1">RANDBETWEEN(0,C5946)</f>
        <v>2</v>
      </c>
      <c r="E5946" s="2">
        <f ca="1">RANDBETWEEN(500000,5000000)</f>
        <v>4669233</v>
      </c>
      <c r="F5946">
        <f ca="1">RANDBETWEEN(5,100)</f>
        <v>7</v>
      </c>
      <c r="G5946" t="str">
        <f ca="1">VLOOKUP(RANDBETWEEN(4,12),lookups!$A$1:$B$12,2,FALSE)</f>
        <v xml:space="preserve"> bbb</v>
      </c>
      <c r="H5946" s="4">
        <f t="shared" ca="1" si="107"/>
        <v>46</v>
      </c>
      <c r="I5946" t="str">
        <f ca="1">VLOOKUP(RANDBETWEEN(1,5),lookups!$E$1:$F$5,2,FALSE)</f>
        <v>y</v>
      </c>
      <c r="J5946" t="str">
        <f ca="1">VLOOKUP(RANDBETWEEN(1,5),lookups!$C$1:$D$5,2,FALSE)</f>
        <v>norway</v>
      </c>
      <c r="K5946" t="str">
        <f ca="1">VLOOKUP(RANDBETWEEN(1,2),lookups!$G$1:$H$2,2,FALSE)</f>
        <v>pitched</v>
      </c>
      <c r="L5946">
        <v>10</v>
      </c>
      <c r="M5946" t="str">
        <f ca="1">VLOOKUP(RANDBETWEEN(1,7),lookups!$I$1:$J$7,2,FALSE)</f>
        <v>c</v>
      </c>
      <c r="N5946" s="2">
        <f ca="1">E5946*(1-(RANDBETWEEN(1,50)/100))</f>
        <v>2848232.13</v>
      </c>
      <c r="O5946" s="2">
        <f ca="1">N5946/12</f>
        <v>237352.67749999999</v>
      </c>
      <c r="P5946" s="2">
        <f ca="1">RANDBETWEEN(1,1.5)*((N5946/12)*VLOOKUP(J5946,'Weather by country'!$A$1:$C$5,3,FALSE))</f>
        <v>237352.67749999999</v>
      </c>
      <c r="Q5946" s="2">
        <f ca="1">(N5946/12)*RANDBETWEEN(60,100)/100</f>
        <v>142411.60649999999</v>
      </c>
      <c r="R5946" s="2">
        <f ca="1">(N5946/12)*RANDBETWEEN(60,100)/100</f>
        <v>156652.76715</v>
      </c>
      <c r="S5946" t="str">
        <f ca="1">VLOOKUP(J5946,'Weather by country'!$A$1:$C$5,2,FALSE)</f>
        <v>fine</v>
      </c>
      <c r="T5946" t="str">
        <f ca="1">VLOOKUP(RANDBETWEEN(1,5),lookups!$Q$1:$R$5,2,FALSE)</f>
        <v>y</v>
      </c>
      <c r="U5946" t="str">
        <f ca="1">VLOOKUP(RANDBETWEEN(1,5),lookups!$Q$1:$R$5,2,FALSE)</f>
        <v>n</v>
      </c>
      <c r="V5946" t="str">
        <f ca="1">IF(P5946=O5946,"y","n")</f>
        <v>y</v>
      </c>
    </row>
    <row r="5947" spans="1:22" x14ac:dyDescent="0.35">
      <c r="A5947" t="s">
        <v>30</v>
      </c>
      <c r="B5947" t="str">
        <f t="shared" si="106"/>
        <v>0000005947</v>
      </c>
      <c r="C5947">
        <f ca="1">RANDBETWEEN(5,20)</f>
        <v>17</v>
      </c>
      <c r="D5947">
        <f ca="1">RANDBETWEEN(0,C5947)</f>
        <v>1</v>
      </c>
      <c r="E5947" s="2">
        <f ca="1">RANDBETWEEN(250000,500000)</f>
        <v>439738</v>
      </c>
      <c r="F5947">
        <f ca="1">RANDBETWEEN(5,100)</f>
        <v>77</v>
      </c>
      <c r="G5947" t="str">
        <f ca="1">VLOOKUP(RANDBETWEEN(4,12),lookups!$A$1:$B$12,2,FALSE)</f>
        <v xml:space="preserve"> b</v>
      </c>
      <c r="H5947" s="4">
        <f t="shared" ca="1" si="107"/>
        <v>4</v>
      </c>
      <c r="I5947" t="s">
        <v>33</v>
      </c>
      <c r="J5947" t="str">
        <f ca="1">VLOOKUP(RANDBETWEEN(1,5),lookups!$C$1:$D$5,2,FALSE)</f>
        <v>finland</v>
      </c>
      <c r="K5947" t="str">
        <f ca="1">VLOOKUP(RANDBETWEEN(1,2),lookups!$G$1:$H$2,2,FALSE)</f>
        <v>pitched</v>
      </c>
      <c r="L5947">
        <v>10</v>
      </c>
      <c r="M5947" t="str">
        <f ca="1">VLOOKUP(RANDBETWEEN(1,7),lookups!$I$1:$J$7,2,FALSE)</f>
        <v>b</v>
      </c>
      <c r="N5947" s="2">
        <f ca="1">E5947*(1-(RANDBETWEEN(1,50)/100))</f>
        <v>307816.59999999998</v>
      </c>
      <c r="O5947" s="2">
        <f ca="1">N5947/12</f>
        <v>25651.383333333331</v>
      </c>
      <c r="P5947" s="2">
        <f ca="1">RANDBETWEEN(1,1.5)*((N5947/12)*VLOOKUP(J5947,'Weather by country'!$A$1:$C$5,3,FALSE))</f>
        <v>20521.106666666667</v>
      </c>
      <c r="Q5947" s="2">
        <f ca="1">(N5947/12)*RANDBETWEEN(60,100)/100</f>
        <v>25138.355666666663</v>
      </c>
      <c r="R5947" s="2">
        <f ca="1">(N5947/12)*RANDBETWEEN(60,100)/100</f>
        <v>21034.134333333332</v>
      </c>
      <c r="S5947" t="str">
        <f ca="1">VLOOKUP(J5947,'Weather by country'!$A$1:$C$5,2,FALSE)</f>
        <v>l-rain</v>
      </c>
      <c r="T5947" t="str">
        <f ca="1">VLOOKUP(RANDBETWEEN(1,5),lookups!$Q$1:$R$5,2,FALSE)</f>
        <v>n</v>
      </c>
      <c r="U5947" t="str">
        <f ca="1">VLOOKUP(RANDBETWEEN(1,5),lookups!$Q$1:$R$5,2,FALSE)</f>
        <v>y</v>
      </c>
      <c r="V5947" t="str">
        <f ca="1">IF(P5947=O5947,"y","n")</f>
        <v>n</v>
      </c>
    </row>
    <row r="5948" spans="1:22" x14ac:dyDescent="0.35">
      <c r="A5948" t="s">
        <v>29</v>
      </c>
      <c r="B5948" t="str">
        <f t="shared" si="106"/>
        <v>0000005948</v>
      </c>
      <c r="C5948">
        <f ca="1">RANDBETWEEN(5,20)</f>
        <v>12</v>
      </c>
      <c r="D5948">
        <f ca="1">RANDBETWEEN(0,C5948)</f>
        <v>4</v>
      </c>
      <c r="E5948" s="2">
        <f ca="1">RANDBETWEEN(500000,5000000)</f>
        <v>4370758</v>
      </c>
      <c r="F5948">
        <f ca="1">RANDBETWEEN(5,100)</f>
        <v>76</v>
      </c>
      <c r="G5948" t="str">
        <f ca="1">VLOOKUP(RANDBETWEEN(4,12),lookups!$A$1:$B$12,2,FALSE)</f>
        <v xml:space="preserve"> bb</v>
      </c>
      <c r="H5948" s="4">
        <f t="shared" ca="1" si="107"/>
        <v>43</v>
      </c>
      <c r="I5948" t="str">
        <f ca="1">VLOOKUP(RANDBETWEEN(1,5),lookups!$E$1:$F$5,2,FALSE)</f>
        <v>n</v>
      </c>
      <c r="J5948" t="str">
        <f ca="1">VLOOKUP(RANDBETWEEN(1,5),lookups!$C$1:$D$5,2,FALSE)</f>
        <v>denmark</v>
      </c>
      <c r="K5948" t="str">
        <f ca="1">VLOOKUP(RANDBETWEEN(1,2),lookups!$G$1:$H$2,2,FALSE)</f>
        <v>pitched</v>
      </c>
      <c r="L5948">
        <v>10</v>
      </c>
      <c r="M5948" t="str">
        <f ca="1">VLOOKUP(RANDBETWEEN(1,7),lookups!$I$1:$J$7,2,FALSE)</f>
        <v>c</v>
      </c>
      <c r="N5948" s="2">
        <f ca="1">E5948*(1-(RANDBETWEEN(1,50)/100))</f>
        <v>2840992.7</v>
      </c>
      <c r="O5948" s="2">
        <f ca="1">N5948/12</f>
        <v>236749.39166666669</v>
      </c>
      <c r="P5948" s="2">
        <f ca="1">RANDBETWEEN(1,1.5)*((N5948/12)*VLOOKUP(J5948,'Weather by country'!$A$1:$C$5,3,FALSE))</f>
        <v>236749.39166666669</v>
      </c>
      <c r="Q5948" s="2">
        <f ca="1">(N5948/12)*RANDBETWEEN(60,100)/100</f>
        <v>168092.06808333335</v>
      </c>
      <c r="R5948" s="2">
        <f ca="1">(N5948/12)*RANDBETWEEN(60,100)/100</f>
        <v>201236.98291666669</v>
      </c>
      <c r="S5948" t="str">
        <f ca="1">VLOOKUP(J5948,'Weather by country'!$A$1:$C$5,2,FALSE)</f>
        <v>fine</v>
      </c>
      <c r="T5948" t="str">
        <f ca="1">VLOOKUP(RANDBETWEEN(1,5),lookups!$Q$1:$R$5,2,FALSE)</f>
        <v>n</v>
      </c>
      <c r="U5948" t="str">
        <f ca="1">VLOOKUP(RANDBETWEEN(1,5),lookups!$Q$1:$R$5,2,FALSE)</f>
        <v>y</v>
      </c>
      <c r="V5948" t="str">
        <f ca="1">IF(P5948=O5948,"y","n")</f>
        <v>y</v>
      </c>
    </row>
    <row r="5949" spans="1:22" x14ac:dyDescent="0.35">
      <c r="A5949" t="s">
        <v>30</v>
      </c>
      <c r="B5949" t="str">
        <f t="shared" si="106"/>
        <v>0000005949</v>
      </c>
      <c r="C5949">
        <f ca="1">RANDBETWEEN(5,20)</f>
        <v>8</v>
      </c>
      <c r="D5949">
        <f ca="1">RANDBETWEEN(0,C5949)</f>
        <v>8</v>
      </c>
      <c r="E5949" s="2">
        <f ca="1">RANDBETWEEN(250000,500000)</f>
        <v>292174</v>
      </c>
      <c r="F5949">
        <f ca="1">RANDBETWEEN(5,100)</f>
        <v>27</v>
      </c>
      <c r="G5949" t="str">
        <f ca="1">VLOOKUP(RANDBETWEEN(4,12),lookups!$A$1:$B$12,2,FALSE)</f>
        <v xml:space="preserve"> ccc</v>
      </c>
      <c r="H5949" s="4">
        <f t="shared" ca="1" si="107"/>
        <v>2</v>
      </c>
      <c r="I5949" t="s">
        <v>33</v>
      </c>
      <c r="J5949" t="str">
        <f ca="1">VLOOKUP(RANDBETWEEN(1,5),lookups!$C$1:$D$5,2,FALSE)</f>
        <v>sweden</v>
      </c>
      <c r="K5949" t="str">
        <f ca="1">VLOOKUP(RANDBETWEEN(1,2),lookups!$G$1:$H$2,2,FALSE)</f>
        <v>pitched</v>
      </c>
      <c r="L5949">
        <v>10</v>
      </c>
      <c r="M5949" t="str">
        <f ca="1">VLOOKUP(RANDBETWEEN(1,7),lookups!$I$1:$J$7,2,FALSE)</f>
        <v>c</v>
      </c>
      <c r="N5949" s="2">
        <f ca="1">E5949*(1-(RANDBETWEEN(1,50)/100))</f>
        <v>219130.5</v>
      </c>
      <c r="O5949" s="2">
        <f ca="1">N5949/12</f>
        <v>18260.875</v>
      </c>
      <c r="P5949" s="2">
        <f ca="1">RANDBETWEEN(1,1.5)*((N5949/12)*VLOOKUP(J5949,'Weather by country'!$A$1:$C$5,3,FALSE))</f>
        <v>18260.875</v>
      </c>
      <c r="Q5949" s="2">
        <f ca="1">(N5949/12)*RANDBETWEEN(60,100)/100</f>
        <v>16800.005000000001</v>
      </c>
      <c r="R5949" s="2">
        <f ca="1">(N5949/12)*RANDBETWEEN(60,100)/100</f>
        <v>17713.048750000002</v>
      </c>
      <c r="S5949" t="str">
        <f ca="1">VLOOKUP(J5949,'Weather by country'!$A$1:$C$5,2,FALSE)</f>
        <v>fine</v>
      </c>
      <c r="T5949" t="str">
        <f ca="1">VLOOKUP(RANDBETWEEN(1,5),lookups!$Q$1:$R$5,2,FALSE)</f>
        <v>n</v>
      </c>
      <c r="U5949" t="str">
        <f ca="1">VLOOKUP(RANDBETWEEN(1,5),lookups!$Q$1:$R$5,2,FALSE)</f>
        <v>n</v>
      </c>
      <c r="V5949" t="str">
        <f ca="1">IF(P5949=O5949,"y","n")</f>
        <v>y</v>
      </c>
    </row>
    <row r="5950" spans="1:22" x14ac:dyDescent="0.35">
      <c r="A5950" t="s">
        <v>29</v>
      </c>
      <c r="B5950" t="str">
        <f t="shared" si="106"/>
        <v>0000005950</v>
      </c>
      <c r="C5950">
        <f ca="1">RANDBETWEEN(5,20)</f>
        <v>10</v>
      </c>
      <c r="D5950">
        <f ca="1">RANDBETWEEN(0,C5950)</f>
        <v>2</v>
      </c>
      <c r="E5950" s="2">
        <f ca="1">RANDBETWEEN(500000,5000000)</f>
        <v>922313</v>
      </c>
      <c r="F5950">
        <f ca="1">RANDBETWEEN(5,100)</f>
        <v>25</v>
      </c>
      <c r="G5950" t="str">
        <f ca="1">VLOOKUP(RANDBETWEEN(4,12),lookups!$A$1:$B$12,2,FALSE)</f>
        <v xml:space="preserve"> bb</v>
      </c>
      <c r="H5950" s="4">
        <f t="shared" ca="1" si="107"/>
        <v>9</v>
      </c>
      <c r="I5950" t="str">
        <f ca="1">VLOOKUP(RANDBETWEEN(1,5),lookups!$E$1:$F$5,2,FALSE)</f>
        <v>n</v>
      </c>
      <c r="J5950" t="str">
        <f ca="1">VLOOKUP(RANDBETWEEN(1,5),lookups!$C$1:$D$5,2,FALSE)</f>
        <v>uk</v>
      </c>
      <c r="K5950" t="str">
        <f ca="1">VLOOKUP(RANDBETWEEN(1,2),lookups!$G$1:$H$2,2,FALSE)</f>
        <v>flat</v>
      </c>
      <c r="L5950">
        <v>10</v>
      </c>
      <c r="M5950" t="str">
        <f ca="1">VLOOKUP(RANDBETWEEN(1,7),lookups!$I$1:$J$7,2,FALSE)</f>
        <v>c</v>
      </c>
      <c r="N5950" s="2">
        <f ca="1">E5950*(1-(RANDBETWEEN(1,50)/100))</f>
        <v>811635.44000000006</v>
      </c>
      <c r="O5950" s="2">
        <f ca="1">N5950/12</f>
        <v>67636.286666666667</v>
      </c>
      <c r="P5950" s="2">
        <f ca="1">RANDBETWEEN(1,1.5)*((N5950/12)*VLOOKUP(J5950,'Weather by country'!$A$1:$C$5,3,FALSE))</f>
        <v>67636.286666666667</v>
      </c>
      <c r="Q5950" s="2">
        <f ca="1">(N5950/12)*RANDBETWEEN(60,100)/100</f>
        <v>64930.835199999994</v>
      </c>
      <c r="R5950" s="2">
        <f ca="1">(N5950/12)*RANDBETWEEN(60,100)/100</f>
        <v>40581.772000000004</v>
      </c>
      <c r="S5950" t="str">
        <f ca="1">VLOOKUP(J5950,'Weather by country'!$A$1:$C$5,2,FALSE)</f>
        <v>fine</v>
      </c>
      <c r="T5950" t="str">
        <f ca="1">VLOOKUP(RANDBETWEEN(1,5),lookups!$Q$1:$R$5,2,FALSE)</f>
        <v>y</v>
      </c>
      <c r="U5950" t="str">
        <f ca="1">VLOOKUP(RANDBETWEEN(1,5),lookups!$Q$1:$R$5,2,FALSE)</f>
        <v>n</v>
      </c>
      <c r="V5950" t="str">
        <f ca="1">IF(P5950=O5950,"y","n")</f>
        <v>y</v>
      </c>
    </row>
    <row r="5951" spans="1:22" x14ac:dyDescent="0.35">
      <c r="A5951" t="s">
        <v>30</v>
      </c>
      <c r="B5951" t="str">
        <f t="shared" si="106"/>
        <v>0000005951</v>
      </c>
      <c r="C5951">
        <f ca="1">RANDBETWEEN(5,20)</f>
        <v>16</v>
      </c>
      <c r="D5951">
        <f ca="1">RANDBETWEEN(0,C5951)</f>
        <v>15</v>
      </c>
      <c r="E5951" s="2">
        <f ca="1">RANDBETWEEN(250000,500000)</f>
        <v>460232</v>
      </c>
      <c r="F5951">
        <f ca="1">RANDBETWEEN(5,100)</f>
        <v>75</v>
      </c>
      <c r="G5951" t="str">
        <f ca="1">VLOOKUP(RANDBETWEEN(4,12),lookups!$A$1:$B$12,2,FALSE)</f>
        <v xml:space="preserve"> ccc</v>
      </c>
      <c r="H5951" s="4">
        <f t="shared" ca="1" si="107"/>
        <v>4</v>
      </c>
      <c r="I5951" t="s">
        <v>33</v>
      </c>
      <c r="J5951" t="str">
        <f ca="1">VLOOKUP(RANDBETWEEN(1,5),lookups!$C$1:$D$5,2,FALSE)</f>
        <v>uk</v>
      </c>
      <c r="K5951" t="str">
        <f ca="1">VLOOKUP(RANDBETWEEN(1,2),lookups!$G$1:$H$2,2,FALSE)</f>
        <v>pitched</v>
      </c>
      <c r="L5951">
        <v>10</v>
      </c>
      <c r="M5951" t="str">
        <f ca="1">VLOOKUP(RANDBETWEEN(1,7),lookups!$I$1:$J$7,2,FALSE)</f>
        <v>c</v>
      </c>
      <c r="N5951" s="2">
        <f ca="1">E5951*(1-(RANDBETWEEN(1,50)/100))</f>
        <v>391197.2</v>
      </c>
      <c r="O5951" s="2">
        <f ca="1">N5951/12</f>
        <v>32599.766666666666</v>
      </c>
      <c r="P5951" s="2">
        <f ca="1">RANDBETWEEN(1,1.5)*((N5951/12)*VLOOKUP(J5951,'Weather by country'!$A$1:$C$5,3,FALSE))</f>
        <v>32599.766666666666</v>
      </c>
      <c r="Q5951" s="2">
        <f ca="1">(N5951/12)*RANDBETWEEN(60,100)/100</f>
        <v>23471.832000000002</v>
      </c>
      <c r="R5951" s="2">
        <f ca="1">(N5951/12)*RANDBETWEEN(60,100)/100</f>
        <v>29013.792333333335</v>
      </c>
      <c r="S5951" t="str">
        <f ca="1">VLOOKUP(J5951,'Weather by country'!$A$1:$C$5,2,FALSE)</f>
        <v>fine</v>
      </c>
      <c r="T5951" t="str">
        <f ca="1">VLOOKUP(RANDBETWEEN(1,5),lookups!$Q$1:$R$5,2,FALSE)</f>
        <v>y</v>
      </c>
      <c r="U5951" t="str">
        <f ca="1">VLOOKUP(RANDBETWEEN(1,5),lookups!$Q$1:$R$5,2,FALSE)</f>
        <v>n</v>
      </c>
      <c r="V5951" t="str">
        <f ca="1">IF(P5951=O5951,"y","n")</f>
        <v>y</v>
      </c>
    </row>
    <row r="5952" spans="1:22" x14ac:dyDescent="0.35">
      <c r="A5952" t="s">
        <v>29</v>
      </c>
      <c r="B5952" t="str">
        <f t="shared" si="106"/>
        <v>0000005952</v>
      </c>
      <c r="C5952">
        <f ca="1">RANDBETWEEN(5,20)</f>
        <v>8</v>
      </c>
      <c r="D5952">
        <f ca="1">RANDBETWEEN(0,C5952)</f>
        <v>4</v>
      </c>
      <c r="E5952" s="2">
        <f ca="1">RANDBETWEEN(500000,5000000)</f>
        <v>3023300</v>
      </c>
      <c r="F5952">
        <f ca="1">RANDBETWEEN(5,100)</f>
        <v>70</v>
      </c>
      <c r="G5952" t="str">
        <f ca="1">VLOOKUP(RANDBETWEEN(4,12),lookups!$A$1:$B$12,2,FALSE)</f>
        <v xml:space="preserve"> ddd</v>
      </c>
      <c r="H5952" s="4">
        <f t="shared" ca="1" si="107"/>
        <v>30</v>
      </c>
      <c r="I5952" t="str">
        <f ca="1">VLOOKUP(RANDBETWEEN(1,5),lookups!$E$1:$F$5,2,FALSE)</f>
        <v>n</v>
      </c>
      <c r="J5952" t="str">
        <f ca="1">VLOOKUP(RANDBETWEEN(1,5),lookups!$C$1:$D$5,2,FALSE)</f>
        <v>uk</v>
      </c>
      <c r="K5952" t="str">
        <f ca="1">VLOOKUP(RANDBETWEEN(1,2),lookups!$G$1:$H$2,2,FALSE)</f>
        <v>flat</v>
      </c>
      <c r="L5952">
        <v>10</v>
      </c>
      <c r="M5952" t="str">
        <f ca="1">VLOOKUP(RANDBETWEEN(1,7),lookups!$I$1:$J$7,2,FALSE)</f>
        <v>b</v>
      </c>
      <c r="N5952" s="2">
        <f ca="1">E5952*(1-(RANDBETWEEN(1,50)/100))</f>
        <v>2600038</v>
      </c>
      <c r="O5952" s="2">
        <f ca="1">N5952/12</f>
        <v>216669.83333333334</v>
      </c>
      <c r="P5952" s="2">
        <f ca="1">RANDBETWEEN(1,1.5)*((N5952/12)*VLOOKUP(J5952,'Weather by country'!$A$1:$C$5,3,FALSE))</f>
        <v>216669.83333333334</v>
      </c>
      <c r="Q5952" s="2">
        <f ca="1">(N5952/12)*RANDBETWEEN(60,100)/100</f>
        <v>195002.85</v>
      </c>
      <c r="R5952" s="2">
        <f ca="1">(N5952/12)*RANDBETWEEN(60,100)/100</f>
        <v>197169.54833333337</v>
      </c>
      <c r="S5952" t="str">
        <f ca="1">VLOOKUP(J5952,'Weather by country'!$A$1:$C$5,2,FALSE)</f>
        <v>fine</v>
      </c>
      <c r="T5952" t="str">
        <f ca="1">VLOOKUP(RANDBETWEEN(1,5),lookups!$Q$1:$R$5,2,FALSE)</f>
        <v>y</v>
      </c>
      <c r="U5952" t="str">
        <f ca="1">VLOOKUP(RANDBETWEEN(1,5),lookups!$Q$1:$R$5,2,FALSE)</f>
        <v>n</v>
      </c>
      <c r="V5952" t="str">
        <f ca="1">IF(P5952=O5952,"y","n")</f>
        <v>y</v>
      </c>
    </row>
    <row r="5953" spans="1:22" x14ac:dyDescent="0.35">
      <c r="A5953" t="s">
        <v>30</v>
      </c>
      <c r="B5953" t="str">
        <f t="shared" si="106"/>
        <v>0000005953</v>
      </c>
      <c r="C5953">
        <f ca="1">RANDBETWEEN(5,20)</f>
        <v>20</v>
      </c>
      <c r="D5953">
        <f ca="1">RANDBETWEEN(0,C5953)</f>
        <v>5</v>
      </c>
      <c r="E5953" s="2">
        <f ca="1">RANDBETWEEN(250000,500000)</f>
        <v>466150</v>
      </c>
      <c r="F5953">
        <f ca="1">RANDBETWEEN(5,100)</f>
        <v>38</v>
      </c>
      <c r="G5953" t="str">
        <f ca="1">VLOOKUP(RANDBETWEEN(4,12),lookups!$A$1:$B$12,2,FALSE)</f>
        <v xml:space="preserve"> d</v>
      </c>
      <c r="H5953" s="4">
        <f t="shared" ca="1" si="107"/>
        <v>4</v>
      </c>
      <c r="I5953" t="s">
        <v>33</v>
      </c>
      <c r="J5953" t="str">
        <f ca="1">VLOOKUP(RANDBETWEEN(1,5),lookups!$C$1:$D$5,2,FALSE)</f>
        <v>finland</v>
      </c>
      <c r="K5953" t="str">
        <f ca="1">VLOOKUP(RANDBETWEEN(1,2),lookups!$G$1:$H$2,2,FALSE)</f>
        <v>pitched</v>
      </c>
      <c r="L5953">
        <v>10</v>
      </c>
      <c r="M5953" t="str">
        <f ca="1">VLOOKUP(RANDBETWEEN(1,7),lookups!$I$1:$J$7,2,FALSE)</f>
        <v>c</v>
      </c>
      <c r="N5953" s="2">
        <f ca="1">E5953*(1-(RANDBETWEEN(1,50)/100))</f>
        <v>279690</v>
      </c>
      <c r="O5953" s="2">
        <f ca="1">N5953/12</f>
        <v>23307.5</v>
      </c>
      <c r="P5953" s="2">
        <f ca="1">RANDBETWEEN(1,1.5)*((N5953/12)*VLOOKUP(J5953,'Weather by country'!$A$1:$C$5,3,FALSE))</f>
        <v>18646</v>
      </c>
      <c r="Q5953" s="2">
        <f ca="1">(N5953/12)*RANDBETWEEN(60,100)/100</f>
        <v>23307.5</v>
      </c>
      <c r="R5953" s="2">
        <f ca="1">(N5953/12)*RANDBETWEEN(60,100)/100</f>
        <v>18179.849999999999</v>
      </c>
      <c r="S5953" t="str">
        <f ca="1">VLOOKUP(J5953,'Weather by country'!$A$1:$C$5,2,FALSE)</f>
        <v>l-rain</v>
      </c>
      <c r="T5953" t="str">
        <f ca="1">VLOOKUP(RANDBETWEEN(1,5),lookups!$Q$1:$R$5,2,FALSE)</f>
        <v>y</v>
      </c>
      <c r="U5953" t="str">
        <f ca="1">VLOOKUP(RANDBETWEEN(1,5),lookups!$Q$1:$R$5,2,FALSE)</f>
        <v>y</v>
      </c>
      <c r="V5953" t="str">
        <f ca="1">IF(P5953=O5953,"y","n")</f>
        <v>n</v>
      </c>
    </row>
    <row r="5954" spans="1:22" x14ac:dyDescent="0.35">
      <c r="A5954" t="s">
        <v>29</v>
      </c>
      <c r="B5954" t="str">
        <f t="shared" ref="B5954:B6017" si="108">TEXT(ROW(A5954),"0000000000")</f>
        <v>0000005954</v>
      </c>
      <c r="C5954">
        <f ca="1">RANDBETWEEN(5,20)</f>
        <v>7</v>
      </c>
      <c r="D5954">
        <f ca="1">RANDBETWEEN(0,C5954)</f>
        <v>0</v>
      </c>
      <c r="E5954" s="2">
        <f ca="1">RANDBETWEEN(500000,5000000)</f>
        <v>1453451</v>
      </c>
      <c r="F5954">
        <f ca="1">RANDBETWEEN(5,100)</f>
        <v>71</v>
      </c>
      <c r="G5954" t="str">
        <f ca="1">VLOOKUP(RANDBETWEEN(4,12),lookups!$A$1:$B$12,2,FALSE)</f>
        <v xml:space="preserve"> b</v>
      </c>
      <c r="H5954" s="4">
        <f t="shared" ca="1" si="107"/>
        <v>14</v>
      </c>
      <c r="I5954" t="str">
        <f ca="1">VLOOKUP(RANDBETWEEN(1,5),lookups!$E$1:$F$5,2,FALSE)</f>
        <v>n</v>
      </c>
      <c r="J5954" t="str">
        <f ca="1">VLOOKUP(RANDBETWEEN(1,5),lookups!$C$1:$D$5,2,FALSE)</f>
        <v>uk</v>
      </c>
      <c r="K5954" t="str">
        <f ca="1">VLOOKUP(RANDBETWEEN(1,2),lookups!$G$1:$H$2,2,FALSE)</f>
        <v>flat</v>
      </c>
      <c r="L5954">
        <v>10</v>
      </c>
      <c r="M5954" t="str">
        <f ca="1">VLOOKUP(RANDBETWEEN(1,7),lookups!$I$1:$J$7,2,FALSE)</f>
        <v>c</v>
      </c>
      <c r="N5954" s="2">
        <f ca="1">E5954*(1-(RANDBETWEEN(1,50)/100))</f>
        <v>1322640.4100000001</v>
      </c>
      <c r="O5954" s="2">
        <f ca="1">N5954/12</f>
        <v>110220.03416666668</v>
      </c>
      <c r="P5954" s="2">
        <f ca="1">RANDBETWEEN(1,1.5)*((N5954/12)*VLOOKUP(J5954,'Weather by country'!$A$1:$C$5,3,FALSE))</f>
        <v>110220.03416666668</v>
      </c>
      <c r="Q5954" s="2">
        <f ca="1">(N5954/12)*RANDBETWEEN(60,100)/100</f>
        <v>81562.825283333339</v>
      </c>
      <c r="R5954" s="2">
        <f ca="1">(N5954/12)*RANDBETWEEN(60,100)/100</f>
        <v>95891.429724999995</v>
      </c>
      <c r="S5954" t="str">
        <f ca="1">VLOOKUP(J5954,'Weather by country'!$A$1:$C$5,2,FALSE)</f>
        <v>fine</v>
      </c>
      <c r="T5954" t="str">
        <f ca="1">VLOOKUP(RANDBETWEEN(1,5),lookups!$Q$1:$R$5,2,FALSE)</f>
        <v>y</v>
      </c>
      <c r="U5954" t="str">
        <f ca="1">VLOOKUP(RANDBETWEEN(1,5),lookups!$Q$1:$R$5,2,FALSE)</f>
        <v>y</v>
      </c>
      <c r="V5954" t="str">
        <f ca="1">IF(P5954=O5954,"y","n")</f>
        <v>y</v>
      </c>
    </row>
    <row r="5955" spans="1:22" x14ac:dyDescent="0.35">
      <c r="A5955" t="s">
        <v>30</v>
      </c>
      <c r="B5955" t="str">
        <f t="shared" si="108"/>
        <v>0000005955</v>
      </c>
      <c r="C5955">
        <f ca="1">RANDBETWEEN(5,20)</f>
        <v>12</v>
      </c>
      <c r="D5955">
        <f ca="1">RANDBETWEEN(0,C5955)</f>
        <v>12</v>
      </c>
      <c r="E5955" s="2">
        <f ca="1">RANDBETWEEN(250000,500000)</f>
        <v>420826</v>
      </c>
      <c r="F5955">
        <f ca="1">RANDBETWEEN(5,100)</f>
        <v>21</v>
      </c>
      <c r="G5955" t="str">
        <f ca="1">VLOOKUP(RANDBETWEEN(4,12),lookups!$A$1:$B$12,2,FALSE)</f>
        <v xml:space="preserve"> bbb</v>
      </c>
      <c r="H5955" s="4">
        <f t="shared" ca="1" si="107"/>
        <v>4</v>
      </c>
      <c r="I5955" t="s">
        <v>33</v>
      </c>
      <c r="J5955" t="str">
        <f ca="1">VLOOKUP(RANDBETWEEN(1,5),lookups!$C$1:$D$5,2,FALSE)</f>
        <v>uk</v>
      </c>
      <c r="K5955" t="str">
        <f ca="1">VLOOKUP(RANDBETWEEN(1,2),lookups!$G$1:$H$2,2,FALSE)</f>
        <v>flat</v>
      </c>
      <c r="L5955">
        <v>10</v>
      </c>
      <c r="M5955" t="str">
        <f ca="1">VLOOKUP(RANDBETWEEN(1,7),lookups!$I$1:$J$7,2,FALSE)</f>
        <v>c</v>
      </c>
      <c r="N5955" s="2">
        <f ca="1">E5955*(1-(RANDBETWEEN(1,50)/100))</f>
        <v>277745.15999999997</v>
      </c>
      <c r="O5955" s="2">
        <f ca="1">N5955/12</f>
        <v>23145.429999999997</v>
      </c>
      <c r="P5955" s="2">
        <f ca="1">RANDBETWEEN(1,1.5)*((N5955/12)*VLOOKUP(J5955,'Weather by country'!$A$1:$C$5,3,FALSE))</f>
        <v>23145.429999999997</v>
      </c>
      <c r="Q5955" s="2">
        <f ca="1">(N5955/12)*RANDBETWEEN(60,100)/100</f>
        <v>16896.163899999996</v>
      </c>
      <c r="R5955" s="2">
        <f ca="1">(N5955/12)*RANDBETWEEN(60,100)/100</f>
        <v>19673.6155</v>
      </c>
      <c r="S5955" t="str">
        <f ca="1">VLOOKUP(J5955,'Weather by country'!$A$1:$C$5,2,FALSE)</f>
        <v>fine</v>
      </c>
      <c r="T5955" t="str">
        <f ca="1">VLOOKUP(RANDBETWEEN(1,5),lookups!$Q$1:$R$5,2,FALSE)</f>
        <v>y</v>
      </c>
      <c r="U5955" t="str">
        <f ca="1">VLOOKUP(RANDBETWEEN(1,5),lookups!$Q$1:$R$5,2,FALSE)</f>
        <v>y</v>
      </c>
      <c r="V5955" t="str">
        <f ca="1">IF(P5955=O5955,"y","n")</f>
        <v>y</v>
      </c>
    </row>
    <row r="5956" spans="1:22" x14ac:dyDescent="0.35">
      <c r="A5956" t="s">
        <v>29</v>
      </c>
      <c r="B5956" t="str">
        <f t="shared" si="108"/>
        <v>0000005956</v>
      </c>
      <c r="C5956">
        <f ca="1">RANDBETWEEN(5,20)</f>
        <v>10</v>
      </c>
      <c r="D5956">
        <f ca="1">RANDBETWEEN(0,C5956)</f>
        <v>2</v>
      </c>
      <c r="E5956" s="2">
        <f ca="1">RANDBETWEEN(500000,5000000)</f>
        <v>4575636</v>
      </c>
      <c r="F5956">
        <f ca="1">RANDBETWEEN(5,100)</f>
        <v>19</v>
      </c>
      <c r="G5956" t="str">
        <f ca="1">VLOOKUP(RANDBETWEEN(4,12),lookups!$A$1:$B$12,2,FALSE)</f>
        <v xml:space="preserve"> ccc</v>
      </c>
      <c r="H5956" s="4">
        <f t="shared" ca="1" si="107"/>
        <v>45</v>
      </c>
      <c r="I5956" t="str">
        <f ca="1">VLOOKUP(RANDBETWEEN(1,5),lookups!$E$1:$F$5,2,FALSE)</f>
        <v>y</v>
      </c>
      <c r="J5956" t="str">
        <f ca="1">VLOOKUP(RANDBETWEEN(1,5),lookups!$C$1:$D$5,2,FALSE)</f>
        <v>uk</v>
      </c>
      <c r="K5956" t="str">
        <f ca="1">VLOOKUP(RANDBETWEEN(1,2),lookups!$G$1:$H$2,2,FALSE)</f>
        <v>pitched</v>
      </c>
      <c r="L5956">
        <v>10</v>
      </c>
      <c r="M5956" t="str">
        <f ca="1">VLOOKUP(RANDBETWEEN(1,7),lookups!$I$1:$J$7,2,FALSE)</f>
        <v>c</v>
      </c>
      <c r="N5956" s="2">
        <f ca="1">E5956*(1-(RANDBETWEEN(1,50)/100))</f>
        <v>2791137.96</v>
      </c>
      <c r="O5956" s="2">
        <f ca="1">N5956/12</f>
        <v>232594.83</v>
      </c>
      <c r="P5956" s="2">
        <f ca="1">RANDBETWEEN(1,1.5)*((N5956/12)*VLOOKUP(J5956,'Weather by country'!$A$1:$C$5,3,FALSE))</f>
        <v>232594.83</v>
      </c>
      <c r="Q5956" s="2">
        <f ca="1">(N5956/12)*RANDBETWEEN(60,100)/100</f>
        <v>195379.65719999999</v>
      </c>
      <c r="R5956" s="2">
        <f ca="1">(N5956/12)*RANDBETWEEN(60,100)/100</f>
        <v>181423.96739999999</v>
      </c>
      <c r="S5956" t="str">
        <f ca="1">VLOOKUP(J5956,'Weather by country'!$A$1:$C$5,2,FALSE)</f>
        <v>fine</v>
      </c>
      <c r="T5956" t="str">
        <f ca="1">VLOOKUP(RANDBETWEEN(1,5),lookups!$Q$1:$R$5,2,FALSE)</f>
        <v>n</v>
      </c>
      <c r="U5956" t="str">
        <f ca="1">VLOOKUP(RANDBETWEEN(1,5),lookups!$Q$1:$R$5,2,FALSE)</f>
        <v>n</v>
      </c>
      <c r="V5956" t="str">
        <f ca="1">IF(P5956=O5956,"y","n")</f>
        <v>y</v>
      </c>
    </row>
    <row r="5957" spans="1:22" x14ac:dyDescent="0.35">
      <c r="A5957" t="s">
        <v>30</v>
      </c>
      <c r="B5957" t="str">
        <f t="shared" si="108"/>
        <v>0000005957</v>
      </c>
      <c r="C5957">
        <f ca="1">RANDBETWEEN(5,20)</f>
        <v>8</v>
      </c>
      <c r="D5957">
        <f ca="1">RANDBETWEEN(0,C5957)</f>
        <v>1</v>
      </c>
      <c r="E5957" s="2">
        <f ca="1">RANDBETWEEN(250000,500000)</f>
        <v>348253</v>
      </c>
      <c r="F5957">
        <f ca="1">RANDBETWEEN(5,100)</f>
        <v>63</v>
      </c>
      <c r="G5957" t="str">
        <f ca="1">VLOOKUP(RANDBETWEEN(4,12),lookups!$A$1:$B$12,2,FALSE)</f>
        <v xml:space="preserve"> b</v>
      </c>
      <c r="H5957" s="4">
        <f t="shared" ca="1" si="107"/>
        <v>3</v>
      </c>
      <c r="I5957" t="s">
        <v>33</v>
      </c>
      <c r="J5957" t="str">
        <f ca="1">VLOOKUP(RANDBETWEEN(1,5),lookups!$C$1:$D$5,2,FALSE)</f>
        <v>uk</v>
      </c>
      <c r="K5957" t="str">
        <f ca="1">VLOOKUP(RANDBETWEEN(1,2),lookups!$G$1:$H$2,2,FALSE)</f>
        <v>pitched</v>
      </c>
      <c r="L5957">
        <v>10</v>
      </c>
      <c r="M5957" t="str">
        <f ca="1">VLOOKUP(RANDBETWEEN(1,7),lookups!$I$1:$J$7,2,FALSE)</f>
        <v>c</v>
      </c>
      <c r="N5957" s="2">
        <f ca="1">E5957*(1-(RANDBETWEEN(1,50)/100))</f>
        <v>309945.17</v>
      </c>
      <c r="O5957" s="2">
        <f ca="1">N5957/12</f>
        <v>25828.764166666664</v>
      </c>
      <c r="P5957" s="2">
        <f ca="1">RANDBETWEEN(1,1.5)*((N5957/12)*VLOOKUP(J5957,'Weather by country'!$A$1:$C$5,3,FALSE))</f>
        <v>25828.764166666664</v>
      </c>
      <c r="Q5957" s="2">
        <f ca="1">(N5957/12)*RANDBETWEEN(60,100)/100</f>
        <v>20663.011333333332</v>
      </c>
      <c r="R5957" s="2">
        <f ca="1">(N5957/12)*RANDBETWEEN(60,100)/100</f>
        <v>23504.175391666664</v>
      </c>
      <c r="S5957" t="str">
        <f ca="1">VLOOKUP(J5957,'Weather by country'!$A$1:$C$5,2,FALSE)</f>
        <v>fine</v>
      </c>
      <c r="T5957" t="str">
        <f ca="1">VLOOKUP(RANDBETWEEN(1,5),lookups!$Q$1:$R$5,2,FALSE)</f>
        <v>y</v>
      </c>
      <c r="U5957" t="str">
        <f ca="1">VLOOKUP(RANDBETWEEN(1,5),lookups!$Q$1:$R$5,2,FALSE)</f>
        <v>y</v>
      </c>
      <c r="V5957" t="str">
        <f ca="1">IF(P5957=O5957,"y","n")</f>
        <v>y</v>
      </c>
    </row>
    <row r="5958" spans="1:22" x14ac:dyDescent="0.35">
      <c r="A5958" t="s">
        <v>29</v>
      </c>
      <c r="B5958" t="str">
        <f t="shared" si="108"/>
        <v>0000005958</v>
      </c>
      <c r="C5958">
        <f ca="1">RANDBETWEEN(5,20)</f>
        <v>16</v>
      </c>
      <c r="D5958">
        <f ca="1">RANDBETWEEN(0,C5958)</f>
        <v>10</v>
      </c>
      <c r="E5958" s="2">
        <f ca="1">RANDBETWEEN(500000,5000000)</f>
        <v>3817292</v>
      </c>
      <c r="F5958">
        <f ca="1">RANDBETWEEN(5,100)</f>
        <v>25</v>
      </c>
      <c r="G5958" t="str">
        <f ca="1">VLOOKUP(RANDBETWEEN(4,12),lookups!$A$1:$B$12,2,FALSE)</f>
        <v xml:space="preserve"> c</v>
      </c>
      <c r="H5958" s="4">
        <f t="shared" ca="1" si="107"/>
        <v>38</v>
      </c>
      <c r="I5958" t="str">
        <f ca="1">VLOOKUP(RANDBETWEEN(1,5),lookups!$E$1:$F$5,2,FALSE)</f>
        <v>n</v>
      </c>
      <c r="J5958" t="str">
        <f ca="1">VLOOKUP(RANDBETWEEN(1,5),lookups!$C$1:$D$5,2,FALSE)</f>
        <v>norway</v>
      </c>
      <c r="K5958" t="str">
        <f ca="1">VLOOKUP(RANDBETWEEN(1,2),lookups!$G$1:$H$2,2,FALSE)</f>
        <v>flat</v>
      </c>
      <c r="L5958">
        <v>10</v>
      </c>
      <c r="M5958" t="str">
        <f ca="1">VLOOKUP(RANDBETWEEN(1,7),lookups!$I$1:$J$7,2,FALSE)</f>
        <v>c</v>
      </c>
      <c r="N5958" s="2">
        <f ca="1">E5958*(1-(RANDBETWEEN(1,50)/100))</f>
        <v>3053833.6</v>
      </c>
      <c r="O5958" s="2">
        <f ca="1">N5958/12</f>
        <v>254486.13333333333</v>
      </c>
      <c r="P5958" s="2">
        <f ca="1">RANDBETWEEN(1,1.5)*((N5958/12)*VLOOKUP(J5958,'Weather by country'!$A$1:$C$5,3,FALSE))</f>
        <v>254486.13333333333</v>
      </c>
      <c r="Q5958" s="2">
        <f ca="1">(N5958/12)*RANDBETWEEN(60,100)/100</f>
        <v>218858.07466666665</v>
      </c>
      <c r="R5958" s="2">
        <f ca="1">(N5958/12)*RANDBETWEEN(60,100)/100</f>
        <v>213768.35199999998</v>
      </c>
      <c r="S5958" t="str">
        <f ca="1">VLOOKUP(J5958,'Weather by country'!$A$1:$C$5,2,FALSE)</f>
        <v>fine</v>
      </c>
      <c r="T5958" t="str">
        <f ca="1">VLOOKUP(RANDBETWEEN(1,5),lookups!$Q$1:$R$5,2,FALSE)</f>
        <v>y</v>
      </c>
      <c r="U5958" t="str">
        <f ca="1">VLOOKUP(RANDBETWEEN(1,5),lookups!$Q$1:$R$5,2,FALSE)</f>
        <v>n</v>
      </c>
      <c r="V5958" t="str">
        <f ca="1">IF(P5958=O5958,"y","n")</f>
        <v>y</v>
      </c>
    </row>
    <row r="5959" spans="1:22" x14ac:dyDescent="0.35">
      <c r="A5959" t="s">
        <v>30</v>
      </c>
      <c r="B5959" t="str">
        <f t="shared" si="108"/>
        <v>0000005959</v>
      </c>
      <c r="C5959">
        <f ca="1">RANDBETWEEN(5,20)</f>
        <v>16</v>
      </c>
      <c r="D5959">
        <f ca="1">RANDBETWEEN(0,C5959)</f>
        <v>2</v>
      </c>
      <c r="E5959" s="2">
        <f ca="1">RANDBETWEEN(250000,500000)</f>
        <v>399693</v>
      </c>
      <c r="F5959">
        <f ca="1">RANDBETWEEN(5,100)</f>
        <v>53</v>
      </c>
      <c r="G5959" t="str">
        <f ca="1">VLOOKUP(RANDBETWEEN(4,12),lookups!$A$1:$B$12,2,FALSE)</f>
        <v xml:space="preserve"> d</v>
      </c>
      <c r="H5959" s="4">
        <f t="shared" ca="1" si="107"/>
        <v>3</v>
      </c>
      <c r="I5959" t="s">
        <v>33</v>
      </c>
      <c r="J5959" t="str">
        <f ca="1">VLOOKUP(RANDBETWEEN(1,5),lookups!$C$1:$D$5,2,FALSE)</f>
        <v>sweden</v>
      </c>
      <c r="K5959" t="str">
        <f ca="1">VLOOKUP(RANDBETWEEN(1,2),lookups!$G$1:$H$2,2,FALSE)</f>
        <v>pitched</v>
      </c>
      <c r="L5959">
        <v>10</v>
      </c>
      <c r="M5959" t="str">
        <f ca="1">VLOOKUP(RANDBETWEEN(1,7),lookups!$I$1:$J$7,2,FALSE)</f>
        <v>c</v>
      </c>
      <c r="N5959" s="2">
        <f ca="1">E5959*(1-(RANDBETWEEN(1,50)/100))</f>
        <v>379708.35</v>
      </c>
      <c r="O5959" s="2">
        <f ca="1">N5959/12</f>
        <v>31642.362499999999</v>
      </c>
      <c r="P5959" s="2">
        <f ca="1">RANDBETWEEN(1,1.5)*((N5959/12)*VLOOKUP(J5959,'Weather by country'!$A$1:$C$5,3,FALSE))</f>
        <v>31642.362499999999</v>
      </c>
      <c r="Q5959" s="2">
        <f ca="1">(N5959/12)*RANDBETWEEN(60,100)/100</f>
        <v>26263.160874999998</v>
      </c>
      <c r="R5959" s="2">
        <f ca="1">(N5959/12)*RANDBETWEEN(60,100)/100</f>
        <v>24997.466374999996</v>
      </c>
      <c r="S5959" t="str">
        <f ca="1">VLOOKUP(J5959,'Weather by country'!$A$1:$C$5,2,FALSE)</f>
        <v>fine</v>
      </c>
      <c r="T5959" t="str">
        <f ca="1">VLOOKUP(RANDBETWEEN(1,5),lookups!$Q$1:$R$5,2,FALSE)</f>
        <v>y</v>
      </c>
      <c r="U5959" t="str">
        <f ca="1">VLOOKUP(RANDBETWEEN(1,5),lookups!$Q$1:$R$5,2,FALSE)</f>
        <v>n</v>
      </c>
      <c r="V5959" t="str">
        <f ca="1">IF(P5959=O5959,"y","n")</f>
        <v>y</v>
      </c>
    </row>
    <row r="5960" spans="1:22" x14ac:dyDescent="0.35">
      <c r="A5960" t="s">
        <v>29</v>
      </c>
      <c r="B5960" t="str">
        <f t="shared" si="108"/>
        <v>0000005960</v>
      </c>
      <c r="C5960">
        <f ca="1">RANDBETWEEN(5,20)</f>
        <v>10</v>
      </c>
      <c r="D5960">
        <f ca="1">RANDBETWEEN(0,C5960)</f>
        <v>0</v>
      </c>
      <c r="E5960" s="2">
        <f ca="1">RANDBETWEEN(500000,5000000)</f>
        <v>1882809</v>
      </c>
      <c r="F5960">
        <f ca="1">RANDBETWEEN(5,100)</f>
        <v>6</v>
      </c>
      <c r="G5960" t="str">
        <f ca="1">VLOOKUP(RANDBETWEEN(4,12),lookups!$A$1:$B$12,2,FALSE)</f>
        <v xml:space="preserve"> cc</v>
      </c>
      <c r="H5960" s="4">
        <f t="shared" ca="1" si="107"/>
        <v>18</v>
      </c>
      <c r="I5960" t="str">
        <f ca="1">VLOOKUP(RANDBETWEEN(1,5),lookups!$E$1:$F$5,2,FALSE)</f>
        <v>n</v>
      </c>
      <c r="J5960" t="str">
        <f ca="1">VLOOKUP(RANDBETWEEN(1,5),lookups!$C$1:$D$5,2,FALSE)</f>
        <v>sweden</v>
      </c>
      <c r="K5960" t="str">
        <f ca="1">VLOOKUP(RANDBETWEEN(1,2),lookups!$G$1:$H$2,2,FALSE)</f>
        <v>flat</v>
      </c>
      <c r="L5960">
        <v>10</v>
      </c>
      <c r="M5960" t="str">
        <f ca="1">VLOOKUP(RANDBETWEEN(1,7),lookups!$I$1:$J$7,2,FALSE)</f>
        <v>c</v>
      </c>
      <c r="N5960" s="2">
        <f ca="1">E5960*(1-(RANDBETWEEN(1,50)/100))</f>
        <v>979060.68</v>
      </c>
      <c r="O5960" s="2">
        <f ca="1">N5960/12</f>
        <v>81588.39</v>
      </c>
      <c r="P5960" s="2">
        <f ca="1">RANDBETWEEN(1,1.5)*((N5960/12)*VLOOKUP(J5960,'Weather by country'!$A$1:$C$5,3,FALSE))</f>
        <v>81588.39</v>
      </c>
      <c r="Q5960" s="2">
        <f ca="1">(N5960/12)*RANDBETWEEN(60,100)/100</f>
        <v>69350.131500000003</v>
      </c>
      <c r="R5960" s="2">
        <f ca="1">(N5960/12)*RANDBETWEEN(60,100)/100</f>
        <v>72613.667100000006</v>
      </c>
      <c r="S5960" t="str">
        <f ca="1">VLOOKUP(J5960,'Weather by country'!$A$1:$C$5,2,FALSE)</f>
        <v>fine</v>
      </c>
      <c r="T5960" t="str">
        <f ca="1">VLOOKUP(RANDBETWEEN(1,5),lookups!$Q$1:$R$5,2,FALSE)</f>
        <v>n</v>
      </c>
      <c r="U5960" t="str">
        <f ca="1">VLOOKUP(RANDBETWEEN(1,5),lookups!$Q$1:$R$5,2,FALSE)</f>
        <v>n</v>
      </c>
      <c r="V5960" t="str">
        <f ca="1">IF(P5960=O5960,"y","n")</f>
        <v>y</v>
      </c>
    </row>
    <row r="5961" spans="1:22" x14ac:dyDescent="0.35">
      <c r="A5961" t="s">
        <v>30</v>
      </c>
      <c r="B5961" t="str">
        <f t="shared" si="108"/>
        <v>0000005961</v>
      </c>
      <c r="C5961">
        <f ca="1">RANDBETWEEN(5,20)</f>
        <v>12</v>
      </c>
      <c r="D5961">
        <f ca="1">RANDBETWEEN(0,C5961)</f>
        <v>3</v>
      </c>
      <c r="E5961" s="2">
        <f ca="1">RANDBETWEEN(250000,500000)</f>
        <v>399815</v>
      </c>
      <c r="F5961">
        <f ca="1">RANDBETWEEN(5,100)</f>
        <v>69</v>
      </c>
      <c r="G5961" t="str">
        <f ca="1">VLOOKUP(RANDBETWEEN(4,12),lookups!$A$1:$B$12,2,FALSE)</f>
        <v xml:space="preserve"> dd</v>
      </c>
      <c r="H5961" s="4">
        <f t="shared" ref="H5961:H6024" ca="1" si="109">ROUNDDOWN(E5961/100000,0)</f>
        <v>3</v>
      </c>
      <c r="I5961" t="s">
        <v>33</v>
      </c>
      <c r="J5961" t="str">
        <f ca="1">VLOOKUP(RANDBETWEEN(1,5),lookups!$C$1:$D$5,2,FALSE)</f>
        <v>finland</v>
      </c>
      <c r="K5961" t="str">
        <f ca="1">VLOOKUP(RANDBETWEEN(1,2),lookups!$G$1:$H$2,2,FALSE)</f>
        <v>flat</v>
      </c>
      <c r="L5961">
        <v>10</v>
      </c>
      <c r="M5961" t="str">
        <f ca="1">VLOOKUP(RANDBETWEEN(1,7),lookups!$I$1:$J$7,2,FALSE)</f>
        <v>c</v>
      </c>
      <c r="N5961" s="2">
        <f ca="1">E5961*(1-(RANDBETWEEN(1,50)/100))</f>
        <v>335844.6</v>
      </c>
      <c r="O5961" s="2">
        <f ca="1">N5961/12</f>
        <v>27987.05</v>
      </c>
      <c r="P5961" s="2">
        <f ca="1">RANDBETWEEN(1,1.5)*((N5961/12)*VLOOKUP(J5961,'Weather by country'!$A$1:$C$5,3,FALSE))</f>
        <v>22389.64</v>
      </c>
      <c r="Q5961" s="2">
        <f ca="1">(N5961/12)*RANDBETWEEN(60,100)/100</f>
        <v>17631.841499999999</v>
      </c>
      <c r="R5961" s="2">
        <f ca="1">(N5961/12)*RANDBETWEEN(60,100)/100</f>
        <v>19031.194</v>
      </c>
      <c r="S5961" t="str">
        <f ca="1">VLOOKUP(J5961,'Weather by country'!$A$1:$C$5,2,FALSE)</f>
        <v>l-rain</v>
      </c>
      <c r="T5961" t="str">
        <f ca="1">VLOOKUP(RANDBETWEEN(1,5),lookups!$Q$1:$R$5,2,FALSE)</f>
        <v>y</v>
      </c>
      <c r="U5961" t="str">
        <f ca="1">VLOOKUP(RANDBETWEEN(1,5),lookups!$Q$1:$R$5,2,FALSE)</f>
        <v>y</v>
      </c>
      <c r="V5961" t="str">
        <f ca="1">IF(P5961=O5961,"y","n")</f>
        <v>n</v>
      </c>
    </row>
    <row r="5962" spans="1:22" x14ac:dyDescent="0.35">
      <c r="A5962" t="s">
        <v>29</v>
      </c>
      <c r="B5962" t="str">
        <f t="shared" si="108"/>
        <v>0000005962</v>
      </c>
      <c r="C5962">
        <f ca="1">RANDBETWEEN(5,20)</f>
        <v>9</v>
      </c>
      <c r="D5962">
        <f ca="1">RANDBETWEEN(0,C5962)</f>
        <v>3</v>
      </c>
      <c r="E5962" s="2">
        <f ca="1">RANDBETWEEN(500000,5000000)</f>
        <v>3833169</v>
      </c>
      <c r="F5962">
        <f ca="1">RANDBETWEEN(5,100)</f>
        <v>46</v>
      </c>
      <c r="G5962" t="str">
        <f ca="1">VLOOKUP(RANDBETWEEN(4,12),lookups!$A$1:$B$12,2,FALSE)</f>
        <v xml:space="preserve"> cc</v>
      </c>
      <c r="H5962" s="4">
        <f t="shared" ca="1" si="109"/>
        <v>38</v>
      </c>
      <c r="I5962" t="str">
        <f ca="1">VLOOKUP(RANDBETWEEN(1,5),lookups!$E$1:$F$5,2,FALSE)</f>
        <v>n</v>
      </c>
      <c r="J5962" t="str">
        <f ca="1">VLOOKUP(RANDBETWEEN(1,5),lookups!$C$1:$D$5,2,FALSE)</f>
        <v>finland</v>
      </c>
      <c r="K5962" t="str">
        <f ca="1">VLOOKUP(RANDBETWEEN(1,2),lookups!$G$1:$H$2,2,FALSE)</f>
        <v>pitched</v>
      </c>
      <c r="L5962">
        <v>10</v>
      </c>
      <c r="M5962" t="str">
        <f ca="1">VLOOKUP(RANDBETWEEN(1,7),lookups!$I$1:$J$7,2,FALSE)</f>
        <v>b</v>
      </c>
      <c r="N5962" s="2">
        <f ca="1">E5962*(1-(RANDBETWEEN(1,50)/100))</f>
        <v>3219861.96</v>
      </c>
      <c r="O5962" s="2">
        <f ca="1">N5962/12</f>
        <v>268321.83</v>
      </c>
      <c r="P5962" s="2">
        <f ca="1">RANDBETWEEN(1,1.5)*((N5962/12)*VLOOKUP(J5962,'Weather by country'!$A$1:$C$5,3,FALSE))</f>
        <v>214657.46400000004</v>
      </c>
      <c r="Q5962" s="2">
        <f ca="1">(N5962/12)*RANDBETWEEN(60,100)/100</f>
        <v>225390.33720000004</v>
      </c>
      <c r="R5962" s="2">
        <f ca="1">(N5962/12)*RANDBETWEEN(60,100)/100</f>
        <v>214657.46400000004</v>
      </c>
      <c r="S5962" t="str">
        <f ca="1">VLOOKUP(J5962,'Weather by country'!$A$1:$C$5,2,FALSE)</f>
        <v>l-rain</v>
      </c>
      <c r="T5962" t="str">
        <f ca="1">VLOOKUP(RANDBETWEEN(1,5),lookups!$Q$1:$R$5,2,FALSE)</f>
        <v>y</v>
      </c>
      <c r="U5962" t="str">
        <f ca="1">VLOOKUP(RANDBETWEEN(1,5),lookups!$Q$1:$R$5,2,FALSE)</f>
        <v>y</v>
      </c>
      <c r="V5962" t="str">
        <f ca="1">IF(P5962=O5962,"y","n")</f>
        <v>n</v>
      </c>
    </row>
    <row r="5963" spans="1:22" x14ac:dyDescent="0.35">
      <c r="A5963" t="s">
        <v>30</v>
      </c>
      <c r="B5963" t="str">
        <f t="shared" si="108"/>
        <v>0000005963</v>
      </c>
      <c r="C5963">
        <f ca="1">RANDBETWEEN(5,20)</f>
        <v>19</v>
      </c>
      <c r="D5963">
        <f ca="1">RANDBETWEEN(0,C5963)</f>
        <v>0</v>
      </c>
      <c r="E5963" s="2">
        <f ca="1">RANDBETWEEN(250000,500000)</f>
        <v>366183</v>
      </c>
      <c r="F5963">
        <f ca="1">RANDBETWEEN(5,100)</f>
        <v>77</v>
      </c>
      <c r="G5963" t="str">
        <f ca="1">VLOOKUP(RANDBETWEEN(4,12),lookups!$A$1:$B$12,2,FALSE)</f>
        <v xml:space="preserve"> ccc</v>
      </c>
      <c r="H5963" s="4">
        <f t="shared" ca="1" si="109"/>
        <v>3</v>
      </c>
      <c r="I5963" t="s">
        <v>33</v>
      </c>
      <c r="J5963" t="str">
        <f ca="1">VLOOKUP(RANDBETWEEN(1,5),lookups!$C$1:$D$5,2,FALSE)</f>
        <v>uk</v>
      </c>
      <c r="K5963" t="str">
        <f ca="1">VLOOKUP(RANDBETWEEN(1,2),lookups!$G$1:$H$2,2,FALSE)</f>
        <v>flat</v>
      </c>
      <c r="L5963">
        <v>10</v>
      </c>
      <c r="M5963" t="str">
        <f ca="1">VLOOKUP(RANDBETWEEN(1,7),lookups!$I$1:$J$7,2,FALSE)</f>
        <v>b</v>
      </c>
      <c r="N5963" s="2">
        <f ca="1">E5963*(1-(RANDBETWEEN(1,50)/100))</f>
        <v>303931.89</v>
      </c>
      <c r="O5963" s="2">
        <f ca="1">N5963/12</f>
        <v>25327.657500000001</v>
      </c>
      <c r="P5963" s="2">
        <f ca="1">RANDBETWEEN(1,1.5)*((N5963/12)*VLOOKUP(J5963,'Weather by country'!$A$1:$C$5,3,FALSE))</f>
        <v>25327.657500000001</v>
      </c>
      <c r="Q5963" s="2">
        <f ca="1">(N5963/12)*RANDBETWEEN(60,100)/100</f>
        <v>21528.508875000003</v>
      </c>
      <c r="R5963" s="2">
        <f ca="1">(N5963/12)*RANDBETWEEN(60,100)/100</f>
        <v>18742.466550000001</v>
      </c>
      <c r="S5963" t="str">
        <f ca="1">VLOOKUP(J5963,'Weather by country'!$A$1:$C$5,2,FALSE)</f>
        <v>fine</v>
      </c>
      <c r="T5963" t="str">
        <f ca="1">VLOOKUP(RANDBETWEEN(1,5),lookups!$Q$1:$R$5,2,FALSE)</f>
        <v>y</v>
      </c>
      <c r="U5963" t="str">
        <f ca="1">VLOOKUP(RANDBETWEEN(1,5),lookups!$Q$1:$R$5,2,FALSE)</f>
        <v>n</v>
      </c>
      <c r="V5963" t="str">
        <f ca="1">IF(P5963=O5963,"y","n")</f>
        <v>y</v>
      </c>
    </row>
    <row r="5964" spans="1:22" x14ac:dyDescent="0.35">
      <c r="A5964" t="s">
        <v>29</v>
      </c>
      <c r="B5964" t="str">
        <f t="shared" si="108"/>
        <v>0000005964</v>
      </c>
      <c r="C5964">
        <f ca="1">RANDBETWEEN(5,20)</f>
        <v>13</v>
      </c>
      <c r="D5964">
        <f ca="1">RANDBETWEEN(0,C5964)</f>
        <v>4</v>
      </c>
      <c r="E5964" s="2">
        <f ca="1">RANDBETWEEN(500000,5000000)</f>
        <v>2340947</v>
      </c>
      <c r="F5964">
        <f ca="1">RANDBETWEEN(5,100)</f>
        <v>55</v>
      </c>
      <c r="G5964" t="str">
        <f ca="1">VLOOKUP(RANDBETWEEN(4,12),lookups!$A$1:$B$12,2,FALSE)</f>
        <v xml:space="preserve"> ddd</v>
      </c>
      <c r="H5964" s="4">
        <f t="shared" ca="1" si="109"/>
        <v>23</v>
      </c>
      <c r="I5964" t="str">
        <f ca="1">VLOOKUP(RANDBETWEEN(1,5),lookups!$E$1:$F$5,2,FALSE)</f>
        <v>n</v>
      </c>
      <c r="J5964" t="str">
        <f ca="1">VLOOKUP(RANDBETWEEN(1,5),lookups!$C$1:$D$5,2,FALSE)</f>
        <v>uk</v>
      </c>
      <c r="K5964" t="str">
        <f ca="1">VLOOKUP(RANDBETWEEN(1,2),lookups!$G$1:$H$2,2,FALSE)</f>
        <v>flat</v>
      </c>
      <c r="L5964">
        <v>10</v>
      </c>
      <c r="M5964" t="str">
        <f ca="1">VLOOKUP(RANDBETWEEN(1,7),lookups!$I$1:$J$7,2,FALSE)</f>
        <v>c</v>
      </c>
      <c r="N5964" s="2">
        <f ca="1">E5964*(1-(RANDBETWEEN(1,50)/100))</f>
        <v>1217292.44</v>
      </c>
      <c r="O5964" s="2">
        <f ca="1">N5964/12</f>
        <v>101441.03666666667</v>
      </c>
      <c r="P5964" s="2">
        <f ca="1">RANDBETWEEN(1,1.5)*((N5964/12)*VLOOKUP(J5964,'Weather by country'!$A$1:$C$5,3,FALSE))</f>
        <v>101441.03666666667</v>
      </c>
      <c r="Q5964" s="2">
        <f ca="1">(N5964/12)*RANDBETWEEN(60,100)/100</f>
        <v>82167.239699999991</v>
      </c>
      <c r="R5964" s="2">
        <f ca="1">(N5964/12)*RANDBETWEEN(60,100)/100</f>
        <v>74051.95676666667</v>
      </c>
      <c r="S5964" t="str">
        <f ca="1">VLOOKUP(J5964,'Weather by country'!$A$1:$C$5,2,FALSE)</f>
        <v>fine</v>
      </c>
      <c r="T5964" t="str">
        <f ca="1">VLOOKUP(RANDBETWEEN(1,5),lookups!$Q$1:$R$5,2,FALSE)</f>
        <v>n</v>
      </c>
      <c r="U5964" t="str">
        <f ca="1">VLOOKUP(RANDBETWEEN(1,5),lookups!$Q$1:$R$5,2,FALSE)</f>
        <v>y</v>
      </c>
      <c r="V5964" t="str">
        <f ca="1">IF(P5964=O5964,"y","n")</f>
        <v>y</v>
      </c>
    </row>
    <row r="5965" spans="1:22" x14ac:dyDescent="0.35">
      <c r="A5965" t="s">
        <v>30</v>
      </c>
      <c r="B5965" t="str">
        <f t="shared" si="108"/>
        <v>0000005965</v>
      </c>
      <c r="C5965">
        <f ca="1">RANDBETWEEN(5,20)</f>
        <v>6</v>
      </c>
      <c r="D5965">
        <f ca="1">RANDBETWEEN(0,C5965)</f>
        <v>0</v>
      </c>
      <c r="E5965" s="2">
        <f ca="1">RANDBETWEEN(250000,500000)</f>
        <v>480546</v>
      </c>
      <c r="F5965">
        <f ca="1">RANDBETWEEN(5,100)</f>
        <v>96</v>
      </c>
      <c r="G5965" t="str">
        <f ca="1">VLOOKUP(RANDBETWEEN(4,12),lookups!$A$1:$B$12,2,FALSE)</f>
        <v xml:space="preserve"> d</v>
      </c>
      <c r="H5965" s="4">
        <f t="shared" ca="1" si="109"/>
        <v>4</v>
      </c>
      <c r="I5965" t="s">
        <v>33</v>
      </c>
      <c r="J5965" t="str">
        <f ca="1">VLOOKUP(RANDBETWEEN(1,5),lookups!$C$1:$D$5,2,FALSE)</f>
        <v>finland</v>
      </c>
      <c r="K5965" t="str">
        <f ca="1">VLOOKUP(RANDBETWEEN(1,2),lookups!$G$1:$H$2,2,FALSE)</f>
        <v>flat</v>
      </c>
      <c r="L5965">
        <v>10</v>
      </c>
      <c r="M5965" t="str">
        <f ca="1">VLOOKUP(RANDBETWEEN(1,7),lookups!$I$1:$J$7,2,FALSE)</f>
        <v>b</v>
      </c>
      <c r="N5965" s="2">
        <f ca="1">E5965*(1-(RANDBETWEEN(1,50)/100))</f>
        <v>278716.68000000005</v>
      </c>
      <c r="O5965" s="2">
        <f ca="1">N5965/12</f>
        <v>23226.390000000003</v>
      </c>
      <c r="P5965" s="2">
        <f ca="1">RANDBETWEEN(1,1.5)*((N5965/12)*VLOOKUP(J5965,'Weather by country'!$A$1:$C$5,3,FALSE))</f>
        <v>18581.112000000005</v>
      </c>
      <c r="Q5965" s="2">
        <f ca="1">(N5965/12)*RANDBETWEEN(60,100)/100</f>
        <v>15329.417400000002</v>
      </c>
      <c r="R5965" s="2">
        <f ca="1">(N5965/12)*RANDBETWEEN(60,100)/100</f>
        <v>21600.542700000005</v>
      </c>
      <c r="S5965" t="str">
        <f ca="1">VLOOKUP(J5965,'Weather by country'!$A$1:$C$5,2,FALSE)</f>
        <v>l-rain</v>
      </c>
      <c r="T5965" t="str">
        <f ca="1">VLOOKUP(RANDBETWEEN(1,5),lookups!$Q$1:$R$5,2,FALSE)</f>
        <v>n</v>
      </c>
      <c r="U5965" t="str">
        <f ca="1">VLOOKUP(RANDBETWEEN(1,5),lookups!$Q$1:$R$5,2,FALSE)</f>
        <v>n</v>
      </c>
      <c r="V5965" t="str">
        <f ca="1">IF(P5965=O5965,"y","n")</f>
        <v>n</v>
      </c>
    </row>
    <row r="5966" spans="1:22" x14ac:dyDescent="0.35">
      <c r="A5966" t="s">
        <v>29</v>
      </c>
      <c r="B5966" t="str">
        <f t="shared" si="108"/>
        <v>0000005966</v>
      </c>
      <c r="C5966">
        <f ca="1">RANDBETWEEN(5,20)</f>
        <v>12</v>
      </c>
      <c r="D5966">
        <f ca="1">RANDBETWEEN(0,C5966)</f>
        <v>4</v>
      </c>
      <c r="E5966" s="2">
        <f ca="1">RANDBETWEEN(500000,5000000)</f>
        <v>2601258</v>
      </c>
      <c r="F5966">
        <f ca="1">RANDBETWEEN(5,100)</f>
        <v>12</v>
      </c>
      <c r="G5966" t="str">
        <f ca="1">VLOOKUP(RANDBETWEEN(4,12),lookups!$A$1:$B$12,2,FALSE)</f>
        <v xml:space="preserve"> b</v>
      </c>
      <c r="H5966" s="4">
        <f t="shared" ca="1" si="109"/>
        <v>26</v>
      </c>
      <c r="I5966" t="str">
        <f ca="1">VLOOKUP(RANDBETWEEN(1,5),lookups!$E$1:$F$5,2,FALSE)</f>
        <v>n</v>
      </c>
      <c r="J5966" t="str">
        <f ca="1">VLOOKUP(RANDBETWEEN(1,5),lookups!$C$1:$D$5,2,FALSE)</f>
        <v>denmark</v>
      </c>
      <c r="K5966" t="str">
        <f ca="1">VLOOKUP(RANDBETWEEN(1,2),lookups!$G$1:$H$2,2,FALSE)</f>
        <v>flat</v>
      </c>
      <c r="L5966">
        <v>10</v>
      </c>
      <c r="M5966" t="str">
        <f ca="1">VLOOKUP(RANDBETWEEN(1,7),lookups!$I$1:$J$7,2,FALSE)</f>
        <v>c</v>
      </c>
      <c r="N5966" s="2">
        <f ca="1">E5966*(1-(RANDBETWEEN(1,50)/100))</f>
        <v>2497207.6799999997</v>
      </c>
      <c r="O5966" s="2">
        <f ca="1">N5966/12</f>
        <v>208100.63999999998</v>
      </c>
      <c r="P5966" s="2">
        <f ca="1">RANDBETWEEN(1,1.5)*((N5966/12)*VLOOKUP(J5966,'Weather by country'!$A$1:$C$5,3,FALSE))</f>
        <v>208100.63999999998</v>
      </c>
      <c r="Q5966" s="2">
        <f ca="1">(N5966/12)*RANDBETWEEN(60,100)/100</f>
        <v>164399.50559999997</v>
      </c>
      <c r="R5966" s="2">
        <f ca="1">(N5966/12)*RANDBETWEEN(60,100)/100</f>
        <v>164399.50559999997</v>
      </c>
      <c r="S5966" t="str">
        <f ca="1">VLOOKUP(J5966,'Weather by country'!$A$1:$C$5,2,FALSE)</f>
        <v>fine</v>
      </c>
      <c r="T5966" t="str">
        <f ca="1">VLOOKUP(RANDBETWEEN(1,5),lookups!$Q$1:$R$5,2,FALSE)</f>
        <v>y</v>
      </c>
      <c r="U5966" t="str">
        <f ca="1">VLOOKUP(RANDBETWEEN(1,5),lookups!$Q$1:$R$5,2,FALSE)</f>
        <v>y</v>
      </c>
      <c r="V5966" t="str">
        <f ca="1">IF(P5966=O5966,"y","n")</f>
        <v>y</v>
      </c>
    </row>
    <row r="5967" spans="1:22" x14ac:dyDescent="0.35">
      <c r="A5967" t="s">
        <v>30</v>
      </c>
      <c r="B5967" t="str">
        <f t="shared" si="108"/>
        <v>0000005967</v>
      </c>
      <c r="C5967">
        <f ca="1">RANDBETWEEN(5,20)</f>
        <v>18</v>
      </c>
      <c r="D5967">
        <f ca="1">RANDBETWEEN(0,C5967)</f>
        <v>10</v>
      </c>
      <c r="E5967" s="2">
        <f ca="1">RANDBETWEEN(250000,500000)</f>
        <v>365003</v>
      </c>
      <c r="F5967">
        <f ca="1">RANDBETWEEN(5,100)</f>
        <v>88</v>
      </c>
      <c r="G5967" t="str">
        <f ca="1">VLOOKUP(RANDBETWEEN(4,12),lookups!$A$1:$B$12,2,FALSE)</f>
        <v xml:space="preserve"> c</v>
      </c>
      <c r="H5967" s="4">
        <f t="shared" ca="1" si="109"/>
        <v>3</v>
      </c>
      <c r="I5967" t="s">
        <v>33</v>
      </c>
      <c r="J5967" t="str">
        <f ca="1">VLOOKUP(RANDBETWEEN(1,5),lookups!$C$1:$D$5,2,FALSE)</f>
        <v>denmark</v>
      </c>
      <c r="K5967" t="str">
        <f ca="1">VLOOKUP(RANDBETWEEN(1,2),lookups!$G$1:$H$2,2,FALSE)</f>
        <v>pitched</v>
      </c>
      <c r="L5967">
        <v>10</v>
      </c>
      <c r="M5967" t="str">
        <f ca="1">VLOOKUP(RANDBETWEEN(1,7),lookups!$I$1:$J$7,2,FALSE)</f>
        <v>b</v>
      </c>
      <c r="N5967" s="2">
        <f ca="1">E5967*(1-(RANDBETWEEN(1,50)/100))</f>
        <v>182501.5</v>
      </c>
      <c r="O5967" s="2">
        <f ca="1">N5967/12</f>
        <v>15208.458333333334</v>
      </c>
      <c r="P5967" s="2">
        <f ca="1">RANDBETWEEN(1,1.5)*((N5967/12)*VLOOKUP(J5967,'Weather by country'!$A$1:$C$5,3,FALSE))</f>
        <v>15208.458333333334</v>
      </c>
      <c r="Q5967" s="2">
        <f ca="1">(N5967/12)*RANDBETWEEN(60,100)/100</f>
        <v>10189.667083333334</v>
      </c>
      <c r="R5967" s="2">
        <f ca="1">(N5967/12)*RANDBETWEEN(60,100)/100</f>
        <v>15208.458333333336</v>
      </c>
      <c r="S5967" t="str">
        <f ca="1">VLOOKUP(J5967,'Weather by country'!$A$1:$C$5,2,FALSE)</f>
        <v>fine</v>
      </c>
      <c r="T5967" t="str">
        <f ca="1">VLOOKUP(RANDBETWEEN(1,5),lookups!$Q$1:$R$5,2,FALSE)</f>
        <v>n</v>
      </c>
      <c r="U5967" t="str">
        <f ca="1">VLOOKUP(RANDBETWEEN(1,5),lookups!$Q$1:$R$5,2,FALSE)</f>
        <v>y</v>
      </c>
      <c r="V5967" t="str">
        <f ca="1">IF(P5967=O5967,"y","n")</f>
        <v>y</v>
      </c>
    </row>
    <row r="5968" spans="1:22" x14ac:dyDescent="0.35">
      <c r="A5968" t="s">
        <v>29</v>
      </c>
      <c r="B5968" t="str">
        <f t="shared" si="108"/>
        <v>0000005968</v>
      </c>
      <c r="C5968">
        <f ca="1">RANDBETWEEN(5,20)</f>
        <v>18</v>
      </c>
      <c r="D5968">
        <f ca="1">RANDBETWEEN(0,C5968)</f>
        <v>13</v>
      </c>
      <c r="E5968" s="2">
        <f ca="1">RANDBETWEEN(500000,5000000)</f>
        <v>4077331</v>
      </c>
      <c r="F5968">
        <f ca="1">RANDBETWEEN(5,100)</f>
        <v>27</v>
      </c>
      <c r="G5968" t="str">
        <f ca="1">VLOOKUP(RANDBETWEEN(4,12),lookups!$A$1:$B$12,2,FALSE)</f>
        <v xml:space="preserve"> b</v>
      </c>
      <c r="H5968" s="4">
        <f t="shared" ca="1" si="109"/>
        <v>40</v>
      </c>
      <c r="I5968" t="str">
        <f ca="1">VLOOKUP(RANDBETWEEN(1,5),lookups!$E$1:$F$5,2,FALSE)</f>
        <v>n</v>
      </c>
      <c r="J5968" t="str">
        <f ca="1">VLOOKUP(RANDBETWEEN(1,5),lookups!$C$1:$D$5,2,FALSE)</f>
        <v>norway</v>
      </c>
      <c r="K5968" t="str">
        <f ca="1">VLOOKUP(RANDBETWEEN(1,2),lookups!$G$1:$H$2,2,FALSE)</f>
        <v>pitched</v>
      </c>
      <c r="L5968">
        <v>10</v>
      </c>
      <c r="M5968" t="str">
        <f ca="1">VLOOKUP(RANDBETWEEN(1,7),lookups!$I$1:$J$7,2,FALSE)</f>
        <v>c</v>
      </c>
      <c r="N5968" s="2">
        <f ca="1">E5968*(1-(RANDBETWEEN(1,50)/100))</f>
        <v>2813358.3899999997</v>
      </c>
      <c r="O5968" s="2">
        <f ca="1">N5968/12</f>
        <v>234446.53249999997</v>
      </c>
      <c r="P5968" s="2">
        <f ca="1">RANDBETWEEN(1,1.5)*((N5968/12)*VLOOKUP(J5968,'Weather by country'!$A$1:$C$5,3,FALSE))</f>
        <v>234446.53249999997</v>
      </c>
      <c r="Q5968" s="2">
        <f ca="1">(N5968/12)*RANDBETWEEN(60,100)/100</f>
        <v>189901.69132499996</v>
      </c>
      <c r="R5968" s="2">
        <f ca="1">(N5968/12)*RANDBETWEEN(60,100)/100</f>
        <v>178179.36469999998</v>
      </c>
      <c r="S5968" t="str">
        <f ca="1">VLOOKUP(J5968,'Weather by country'!$A$1:$C$5,2,FALSE)</f>
        <v>fine</v>
      </c>
      <c r="T5968" t="str">
        <f ca="1">VLOOKUP(RANDBETWEEN(1,5),lookups!$Q$1:$R$5,2,FALSE)</f>
        <v>n</v>
      </c>
      <c r="U5968" t="str">
        <f ca="1">VLOOKUP(RANDBETWEEN(1,5),lookups!$Q$1:$R$5,2,FALSE)</f>
        <v>n</v>
      </c>
      <c r="V5968" t="str">
        <f ca="1">IF(P5968=O5968,"y","n")</f>
        <v>y</v>
      </c>
    </row>
    <row r="5969" spans="1:22" x14ac:dyDescent="0.35">
      <c r="A5969" t="s">
        <v>30</v>
      </c>
      <c r="B5969" t="str">
        <f t="shared" si="108"/>
        <v>0000005969</v>
      </c>
      <c r="C5969">
        <f ca="1">RANDBETWEEN(5,20)</f>
        <v>19</v>
      </c>
      <c r="D5969">
        <f ca="1">RANDBETWEEN(0,C5969)</f>
        <v>9</v>
      </c>
      <c r="E5969" s="2">
        <f ca="1">RANDBETWEEN(250000,500000)</f>
        <v>342474</v>
      </c>
      <c r="F5969">
        <f ca="1">RANDBETWEEN(5,100)</f>
        <v>48</v>
      </c>
      <c r="G5969" t="str">
        <f ca="1">VLOOKUP(RANDBETWEEN(4,12),lookups!$A$1:$B$12,2,FALSE)</f>
        <v xml:space="preserve"> cc</v>
      </c>
      <c r="H5969" s="4">
        <f t="shared" ca="1" si="109"/>
        <v>3</v>
      </c>
      <c r="I5969" t="s">
        <v>33</v>
      </c>
      <c r="J5969" t="str">
        <f ca="1">VLOOKUP(RANDBETWEEN(1,5),lookups!$C$1:$D$5,2,FALSE)</f>
        <v>sweden</v>
      </c>
      <c r="K5969" t="str">
        <f ca="1">VLOOKUP(RANDBETWEEN(1,2),lookups!$G$1:$H$2,2,FALSE)</f>
        <v>flat</v>
      </c>
      <c r="L5969">
        <v>10</v>
      </c>
      <c r="M5969" t="str">
        <f ca="1">VLOOKUP(RANDBETWEEN(1,7),lookups!$I$1:$J$7,2,FALSE)</f>
        <v>c</v>
      </c>
      <c r="N5969" s="2">
        <f ca="1">E5969*(1-(RANDBETWEEN(1,50)/100))</f>
        <v>253430.76</v>
      </c>
      <c r="O5969" s="2">
        <f ca="1">N5969/12</f>
        <v>21119.23</v>
      </c>
      <c r="P5969" s="2">
        <f ca="1">RANDBETWEEN(1,1.5)*((N5969/12)*VLOOKUP(J5969,'Weather by country'!$A$1:$C$5,3,FALSE))</f>
        <v>21119.23</v>
      </c>
      <c r="Q5969" s="2">
        <f ca="1">(N5969/12)*RANDBETWEEN(60,100)/100</f>
        <v>15839.422500000001</v>
      </c>
      <c r="R5969" s="2">
        <f ca="1">(N5969/12)*RANDBETWEEN(60,100)/100</f>
        <v>17106.576300000001</v>
      </c>
      <c r="S5969" t="str">
        <f ca="1">VLOOKUP(J5969,'Weather by country'!$A$1:$C$5,2,FALSE)</f>
        <v>fine</v>
      </c>
      <c r="T5969" t="str">
        <f ca="1">VLOOKUP(RANDBETWEEN(1,5),lookups!$Q$1:$R$5,2,FALSE)</f>
        <v>n</v>
      </c>
      <c r="U5969" t="str">
        <f ca="1">VLOOKUP(RANDBETWEEN(1,5),lookups!$Q$1:$R$5,2,FALSE)</f>
        <v>n</v>
      </c>
      <c r="V5969" t="str">
        <f ca="1">IF(P5969=O5969,"y","n")</f>
        <v>y</v>
      </c>
    </row>
    <row r="5970" spans="1:22" x14ac:dyDescent="0.35">
      <c r="A5970" t="s">
        <v>29</v>
      </c>
      <c r="B5970" t="str">
        <f t="shared" si="108"/>
        <v>0000005970</v>
      </c>
      <c r="C5970">
        <f ca="1">RANDBETWEEN(5,20)</f>
        <v>18</v>
      </c>
      <c r="D5970">
        <f ca="1">RANDBETWEEN(0,C5970)</f>
        <v>2</v>
      </c>
      <c r="E5970" s="2">
        <f ca="1">RANDBETWEEN(500000,5000000)</f>
        <v>1913261</v>
      </c>
      <c r="F5970">
        <f ca="1">RANDBETWEEN(5,100)</f>
        <v>87</v>
      </c>
      <c r="G5970" t="str">
        <f ca="1">VLOOKUP(RANDBETWEEN(4,12),lookups!$A$1:$B$12,2,FALSE)</f>
        <v xml:space="preserve"> b</v>
      </c>
      <c r="H5970" s="4">
        <f t="shared" ca="1" si="109"/>
        <v>19</v>
      </c>
      <c r="I5970" t="str">
        <f ca="1">VLOOKUP(RANDBETWEEN(1,5),lookups!$E$1:$F$5,2,FALSE)</f>
        <v>n</v>
      </c>
      <c r="J5970" t="str">
        <f ca="1">VLOOKUP(RANDBETWEEN(1,5),lookups!$C$1:$D$5,2,FALSE)</f>
        <v>denmark</v>
      </c>
      <c r="K5970" t="str">
        <f ca="1">VLOOKUP(RANDBETWEEN(1,2),lookups!$G$1:$H$2,2,FALSE)</f>
        <v>pitched</v>
      </c>
      <c r="L5970">
        <v>10</v>
      </c>
      <c r="M5970" t="str">
        <f ca="1">VLOOKUP(RANDBETWEEN(1,7),lookups!$I$1:$J$7,2,FALSE)</f>
        <v>c</v>
      </c>
      <c r="N5970" s="2">
        <f ca="1">E5970*(1-(RANDBETWEEN(1,50)/100))</f>
        <v>1511476.1900000002</v>
      </c>
      <c r="O5970" s="2">
        <f ca="1">N5970/12</f>
        <v>125956.34916666668</v>
      </c>
      <c r="P5970" s="2">
        <f ca="1">RANDBETWEEN(1,1.5)*((N5970/12)*VLOOKUP(J5970,'Weather by country'!$A$1:$C$5,3,FALSE))</f>
        <v>125956.34916666668</v>
      </c>
      <c r="Q5970" s="2">
        <f ca="1">(N5970/12)*RANDBETWEEN(60,100)/100</f>
        <v>83131.190450000009</v>
      </c>
      <c r="R5970" s="2">
        <f ca="1">(N5970/12)*RANDBETWEEN(60,100)/100</f>
        <v>86909.880925000005</v>
      </c>
      <c r="S5970" t="str">
        <f ca="1">VLOOKUP(J5970,'Weather by country'!$A$1:$C$5,2,FALSE)</f>
        <v>fine</v>
      </c>
      <c r="T5970" t="str">
        <f ca="1">VLOOKUP(RANDBETWEEN(1,5),lookups!$Q$1:$R$5,2,FALSE)</f>
        <v>y</v>
      </c>
      <c r="U5970" t="str">
        <f ca="1">VLOOKUP(RANDBETWEEN(1,5),lookups!$Q$1:$R$5,2,FALSE)</f>
        <v>n</v>
      </c>
      <c r="V5970" t="str">
        <f ca="1">IF(P5970=O5970,"y","n")</f>
        <v>y</v>
      </c>
    </row>
    <row r="5971" spans="1:22" x14ac:dyDescent="0.35">
      <c r="A5971" t="s">
        <v>30</v>
      </c>
      <c r="B5971" t="str">
        <f t="shared" si="108"/>
        <v>0000005971</v>
      </c>
      <c r="C5971">
        <f ca="1">RANDBETWEEN(5,20)</f>
        <v>13</v>
      </c>
      <c r="D5971">
        <f ca="1">RANDBETWEEN(0,C5971)</f>
        <v>12</v>
      </c>
      <c r="E5971" s="2">
        <f ca="1">RANDBETWEEN(250000,500000)</f>
        <v>471948</v>
      </c>
      <c r="F5971">
        <f ca="1">RANDBETWEEN(5,100)</f>
        <v>87</v>
      </c>
      <c r="G5971" t="str">
        <f ca="1">VLOOKUP(RANDBETWEEN(4,12),lookups!$A$1:$B$12,2,FALSE)</f>
        <v xml:space="preserve"> cc</v>
      </c>
      <c r="H5971" s="4">
        <f t="shared" ca="1" si="109"/>
        <v>4</v>
      </c>
      <c r="I5971" t="s">
        <v>33</v>
      </c>
      <c r="J5971" t="str">
        <f ca="1">VLOOKUP(RANDBETWEEN(1,5),lookups!$C$1:$D$5,2,FALSE)</f>
        <v>sweden</v>
      </c>
      <c r="K5971" t="str">
        <f ca="1">VLOOKUP(RANDBETWEEN(1,2),lookups!$G$1:$H$2,2,FALSE)</f>
        <v>flat</v>
      </c>
      <c r="L5971">
        <v>10</v>
      </c>
      <c r="M5971" t="str">
        <f ca="1">VLOOKUP(RANDBETWEEN(1,7),lookups!$I$1:$J$7,2,FALSE)</f>
        <v>a</v>
      </c>
      <c r="N5971" s="2">
        <f ca="1">E5971*(1-(RANDBETWEEN(1,50)/100))</f>
        <v>325644.12</v>
      </c>
      <c r="O5971" s="2">
        <f ca="1">N5971/12</f>
        <v>27137.01</v>
      </c>
      <c r="P5971" s="2">
        <f ca="1">RANDBETWEEN(1,1.5)*((N5971/12)*VLOOKUP(J5971,'Weather by country'!$A$1:$C$5,3,FALSE))</f>
        <v>27137.01</v>
      </c>
      <c r="Q5971" s="2">
        <f ca="1">(N5971/12)*RANDBETWEEN(60,100)/100</f>
        <v>16824.946199999998</v>
      </c>
      <c r="R5971" s="2">
        <f ca="1">(N5971/12)*RANDBETWEEN(60,100)/100</f>
        <v>19810.0173</v>
      </c>
      <c r="S5971" t="str">
        <f ca="1">VLOOKUP(J5971,'Weather by country'!$A$1:$C$5,2,FALSE)</f>
        <v>fine</v>
      </c>
      <c r="T5971" t="str">
        <f ca="1">VLOOKUP(RANDBETWEEN(1,5),lookups!$Q$1:$R$5,2,FALSE)</f>
        <v>n</v>
      </c>
      <c r="U5971" t="str">
        <f ca="1">VLOOKUP(RANDBETWEEN(1,5),lookups!$Q$1:$R$5,2,FALSE)</f>
        <v>y</v>
      </c>
      <c r="V5971" t="str">
        <f ca="1">IF(P5971=O5971,"y","n")</f>
        <v>y</v>
      </c>
    </row>
    <row r="5972" spans="1:22" x14ac:dyDescent="0.35">
      <c r="A5972" t="s">
        <v>29</v>
      </c>
      <c r="B5972" t="str">
        <f t="shared" si="108"/>
        <v>0000005972</v>
      </c>
      <c r="C5972">
        <f ca="1">RANDBETWEEN(5,20)</f>
        <v>17</v>
      </c>
      <c r="D5972">
        <f ca="1">RANDBETWEEN(0,C5972)</f>
        <v>9</v>
      </c>
      <c r="E5972" s="2">
        <f ca="1">RANDBETWEEN(500000,5000000)</f>
        <v>654856</v>
      </c>
      <c r="F5972">
        <f ca="1">RANDBETWEEN(5,100)</f>
        <v>54</v>
      </c>
      <c r="G5972" t="str">
        <f ca="1">VLOOKUP(RANDBETWEEN(4,12),lookups!$A$1:$B$12,2,FALSE)</f>
        <v xml:space="preserve"> c</v>
      </c>
      <c r="H5972" s="4">
        <f t="shared" ca="1" si="109"/>
        <v>6</v>
      </c>
      <c r="I5972" t="str">
        <f ca="1">VLOOKUP(RANDBETWEEN(1,5),lookups!$E$1:$F$5,2,FALSE)</f>
        <v>n</v>
      </c>
      <c r="J5972" t="str">
        <f ca="1">VLOOKUP(RANDBETWEEN(1,5),lookups!$C$1:$D$5,2,FALSE)</f>
        <v>sweden</v>
      </c>
      <c r="K5972" t="str">
        <f ca="1">VLOOKUP(RANDBETWEEN(1,2),lookups!$G$1:$H$2,2,FALSE)</f>
        <v>flat</v>
      </c>
      <c r="L5972">
        <v>10</v>
      </c>
      <c r="M5972" t="str">
        <f ca="1">VLOOKUP(RANDBETWEEN(1,7),lookups!$I$1:$J$7,2,FALSE)</f>
        <v>b</v>
      </c>
      <c r="N5972" s="2">
        <f ca="1">E5972*(1-(RANDBETWEEN(1,50)/100))</f>
        <v>386365.04000000004</v>
      </c>
      <c r="O5972" s="2">
        <f ca="1">N5972/12</f>
        <v>32197.08666666667</v>
      </c>
      <c r="P5972" s="2">
        <f ca="1">RANDBETWEEN(1,1.5)*((N5972/12)*VLOOKUP(J5972,'Weather by country'!$A$1:$C$5,3,FALSE))</f>
        <v>32197.08666666667</v>
      </c>
      <c r="Q5972" s="2">
        <f ca="1">(N5972/12)*RANDBETWEEN(60,100)/100</f>
        <v>23825.844133333336</v>
      </c>
      <c r="R5972" s="2">
        <f ca="1">(N5972/12)*RANDBETWEEN(60,100)/100</f>
        <v>29621.319733333337</v>
      </c>
      <c r="S5972" t="str">
        <f ca="1">VLOOKUP(J5972,'Weather by country'!$A$1:$C$5,2,FALSE)</f>
        <v>fine</v>
      </c>
      <c r="T5972" t="str">
        <f ca="1">VLOOKUP(RANDBETWEEN(1,5),lookups!$Q$1:$R$5,2,FALSE)</f>
        <v>n</v>
      </c>
      <c r="U5972" t="str">
        <f ca="1">VLOOKUP(RANDBETWEEN(1,5),lookups!$Q$1:$R$5,2,FALSE)</f>
        <v>y</v>
      </c>
      <c r="V5972" t="str">
        <f ca="1">IF(P5972=O5972,"y","n")</f>
        <v>y</v>
      </c>
    </row>
    <row r="5973" spans="1:22" x14ac:dyDescent="0.35">
      <c r="A5973" t="s">
        <v>30</v>
      </c>
      <c r="B5973" t="str">
        <f t="shared" si="108"/>
        <v>0000005973</v>
      </c>
      <c r="C5973">
        <f ca="1">RANDBETWEEN(5,20)</f>
        <v>13</v>
      </c>
      <c r="D5973">
        <f ca="1">RANDBETWEEN(0,C5973)</f>
        <v>2</v>
      </c>
      <c r="E5973" s="2">
        <f ca="1">RANDBETWEEN(250000,500000)</f>
        <v>470665</v>
      </c>
      <c r="F5973">
        <f ca="1">RANDBETWEEN(5,100)</f>
        <v>78</v>
      </c>
      <c r="G5973" t="str">
        <f ca="1">VLOOKUP(RANDBETWEEN(4,12),lookups!$A$1:$B$12,2,FALSE)</f>
        <v xml:space="preserve"> cc</v>
      </c>
      <c r="H5973" s="4">
        <f t="shared" ca="1" si="109"/>
        <v>4</v>
      </c>
      <c r="I5973" t="s">
        <v>33</v>
      </c>
      <c r="J5973" t="str">
        <f ca="1">VLOOKUP(RANDBETWEEN(1,5),lookups!$C$1:$D$5,2,FALSE)</f>
        <v>sweden</v>
      </c>
      <c r="K5973" t="str">
        <f ca="1">VLOOKUP(RANDBETWEEN(1,2),lookups!$G$1:$H$2,2,FALSE)</f>
        <v>flat</v>
      </c>
      <c r="L5973">
        <v>10</v>
      </c>
      <c r="M5973" t="str">
        <f ca="1">VLOOKUP(RANDBETWEEN(1,7),lookups!$I$1:$J$7,2,FALSE)</f>
        <v>c</v>
      </c>
      <c r="N5973" s="2">
        <f ca="1">E5973*(1-(RANDBETWEEN(1,50)/100))</f>
        <v>268279.05000000005</v>
      </c>
      <c r="O5973" s="2">
        <f ca="1">N5973/12</f>
        <v>22356.587500000005</v>
      </c>
      <c r="P5973" s="2">
        <f ca="1">RANDBETWEEN(1,1.5)*((N5973/12)*VLOOKUP(J5973,'Weather by country'!$A$1:$C$5,3,FALSE))</f>
        <v>22356.587500000005</v>
      </c>
      <c r="Q5973" s="2">
        <f ca="1">(N5973/12)*RANDBETWEEN(60,100)/100</f>
        <v>19673.797000000006</v>
      </c>
      <c r="R5973" s="2">
        <f ca="1">(N5973/12)*RANDBETWEEN(60,100)/100</f>
        <v>15649.611250000005</v>
      </c>
      <c r="S5973" t="str">
        <f ca="1">VLOOKUP(J5973,'Weather by country'!$A$1:$C$5,2,FALSE)</f>
        <v>fine</v>
      </c>
      <c r="T5973" t="str">
        <f ca="1">VLOOKUP(RANDBETWEEN(1,5),lookups!$Q$1:$R$5,2,FALSE)</f>
        <v>y</v>
      </c>
      <c r="U5973" t="str">
        <f ca="1">VLOOKUP(RANDBETWEEN(1,5),lookups!$Q$1:$R$5,2,FALSE)</f>
        <v>y</v>
      </c>
      <c r="V5973" t="str">
        <f ca="1">IF(P5973=O5973,"y","n")</f>
        <v>y</v>
      </c>
    </row>
    <row r="5974" spans="1:22" x14ac:dyDescent="0.35">
      <c r="A5974" t="s">
        <v>29</v>
      </c>
      <c r="B5974" t="str">
        <f t="shared" si="108"/>
        <v>0000005974</v>
      </c>
      <c r="C5974">
        <f ca="1">RANDBETWEEN(5,20)</f>
        <v>10</v>
      </c>
      <c r="D5974">
        <f ca="1">RANDBETWEEN(0,C5974)</f>
        <v>9</v>
      </c>
      <c r="E5974" s="2">
        <f ca="1">RANDBETWEEN(500000,5000000)</f>
        <v>2547257</v>
      </c>
      <c r="F5974">
        <f ca="1">RANDBETWEEN(5,100)</f>
        <v>82</v>
      </c>
      <c r="G5974" t="str">
        <f ca="1">VLOOKUP(RANDBETWEEN(4,12),lookups!$A$1:$B$12,2,FALSE)</f>
        <v xml:space="preserve"> dd</v>
      </c>
      <c r="H5974" s="4">
        <f t="shared" ca="1" si="109"/>
        <v>25</v>
      </c>
      <c r="I5974" t="str">
        <f ca="1">VLOOKUP(RANDBETWEEN(1,5),lookups!$E$1:$F$5,2,FALSE)</f>
        <v>y</v>
      </c>
      <c r="J5974" t="str">
        <f ca="1">VLOOKUP(RANDBETWEEN(1,5),lookups!$C$1:$D$5,2,FALSE)</f>
        <v>finland</v>
      </c>
      <c r="K5974" t="str">
        <f ca="1">VLOOKUP(RANDBETWEEN(1,2),lookups!$G$1:$H$2,2,FALSE)</f>
        <v>pitched</v>
      </c>
      <c r="L5974">
        <v>10</v>
      </c>
      <c r="M5974" t="str">
        <f ca="1">VLOOKUP(RANDBETWEEN(1,7),lookups!$I$1:$J$7,2,FALSE)</f>
        <v>c</v>
      </c>
      <c r="N5974" s="2">
        <f ca="1">E5974*(1-(RANDBETWEEN(1,50)/100))</f>
        <v>2114223.31</v>
      </c>
      <c r="O5974" s="2">
        <f ca="1">N5974/12</f>
        <v>176185.27583333335</v>
      </c>
      <c r="P5974" s="2">
        <f ca="1">RANDBETWEEN(1,1.5)*((N5974/12)*VLOOKUP(J5974,'Weather by country'!$A$1:$C$5,3,FALSE))</f>
        <v>140948.22066666669</v>
      </c>
      <c r="Q5974" s="2">
        <f ca="1">(N5974/12)*RANDBETWEEN(60,100)/100</f>
        <v>153281.18997500002</v>
      </c>
      <c r="R5974" s="2">
        <f ca="1">(N5974/12)*RANDBETWEEN(60,100)/100</f>
        <v>172661.57031666665</v>
      </c>
      <c r="S5974" t="str">
        <f ca="1">VLOOKUP(J5974,'Weather by country'!$A$1:$C$5,2,FALSE)</f>
        <v>l-rain</v>
      </c>
      <c r="T5974" t="str">
        <f ca="1">VLOOKUP(RANDBETWEEN(1,5),lookups!$Q$1:$R$5,2,FALSE)</f>
        <v>y</v>
      </c>
      <c r="U5974" t="str">
        <f ca="1">VLOOKUP(RANDBETWEEN(1,5),lookups!$Q$1:$R$5,2,FALSE)</f>
        <v>y</v>
      </c>
      <c r="V5974" t="str">
        <f ca="1">IF(P5974=O5974,"y","n")</f>
        <v>n</v>
      </c>
    </row>
    <row r="5975" spans="1:22" x14ac:dyDescent="0.35">
      <c r="A5975" t="s">
        <v>30</v>
      </c>
      <c r="B5975" t="str">
        <f t="shared" si="108"/>
        <v>0000005975</v>
      </c>
      <c r="C5975">
        <f ca="1">RANDBETWEEN(5,20)</f>
        <v>8</v>
      </c>
      <c r="D5975">
        <f ca="1">RANDBETWEEN(0,C5975)</f>
        <v>3</v>
      </c>
      <c r="E5975" s="2">
        <f ca="1">RANDBETWEEN(250000,500000)</f>
        <v>334084</v>
      </c>
      <c r="F5975">
        <f ca="1">RANDBETWEEN(5,100)</f>
        <v>88</v>
      </c>
      <c r="G5975" t="str">
        <f ca="1">VLOOKUP(RANDBETWEEN(4,12),lookups!$A$1:$B$12,2,FALSE)</f>
        <v xml:space="preserve"> ccc</v>
      </c>
      <c r="H5975" s="4">
        <f t="shared" ca="1" si="109"/>
        <v>3</v>
      </c>
      <c r="I5975" t="s">
        <v>33</v>
      </c>
      <c r="J5975" t="str">
        <f ca="1">VLOOKUP(RANDBETWEEN(1,5),lookups!$C$1:$D$5,2,FALSE)</f>
        <v>uk</v>
      </c>
      <c r="K5975" t="str">
        <f ca="1">VLOOKUP(RANDBETWEEN(1,2),lookups!$G$1:$H$2,2,FALSE)</f>
        <v>flat</v>
      </c>
      <c r="L5975">
        <v>10</v>
      </c>
      <c r="M5975" t="str">
        <f ca="1">VLOOKUP(RANDBETWEEN(1,7),lookups!$I$1:$J$7,2,FALSE)</f>
        <v>c</v>
      </c>
      <c r="N5975" s="2">
        <f ca="1">E5975*(1-(RANDBETWEEN(1,50)/100))</f>
        <v>270608.04000000004</v>
      </c>
      <c r="O5975" s="2">
        <f ca="1">N5975/12</f>
        <v>22550.670000000002</v>
      </c>
      <c r="P5975" s="2">
        <f ca="1">RANDBETWEEN(1,1.5)*((N5975/12)*VLOOKUP(J5975,'Weather by country'!$A$1:$C$5,3,FALSE))</f>
        <v>22550.670000000002</v>
      </c>
      <c r="Q5975" s="2">
        <f ca="1">(N5975/12)*RANDBETWEEN(60,100)/100</f>
        <v>19844.589600000003</v>
      </c>
      <c r="R5975" s="2">
        <f ca="1">(N5975/12)*RANDBETWEEN(60,100)/100</f>
        <v>13530.402000000002</v>
      </c>
      <c r="S5975" t="str">
        <f ca="1">VLOOKUP(J5975,'Weather by country'!$A$1:$C$5,2,FALSE)</f>
        <v>fine</v>
      </c>
      <c r="T5975" t="str">
        <f ca="1">VLOOKUP(RANDBETWEEN(1,5),lookups!$Q$1:$R$5,2,FALSE)</f>
        <v>y</v>
      </c>
      <c r="U5975" t="str">
        <f ca="1">VLOOKUP(RANDBETWEEN(1,5),lookups!$Q$1:$R$5,2,FALSE)</f>
        <v>n</v>
      </c>
      <c r="V5975" t="str">
        <f ca="1">IF(P5975=O5975,"y","n")</f>
        <v>y</v>
      </c>
    </row>
    <row r="5976" spans="1:22" x14ac:dyDescent="0.35">
      <c r="A5976" t="s">
        <v>29</v>
      </c>
      <c r="B5976" t="str">
        <f t="shared" si="108"/>
        <v>0000005976</v>
      </c>
      <c r="C5976">
        <f ca="1">RANDBETWEEN(5,20)</f>
        <v>18</v>
      </c>
      <c r="D5976">
        <f ca="1">RANDBETWEEN(0,C5976)</f>
        <v>15</v>
      </c>
      <c r="E5976" s="2">
        <f ca="1">RANDBETWEEN(500000,5000000)</f>
        <v>2232038</v>
      </c>
      <c r="F5976">
        <f ca="1">RANDBETWEEN(5,100)</f>
        <v>77</v>
      </c>
      <c r="G5976" t="str">
        <f ca="1">VLOOKUP(RANDBETWEEN(4,12),lookups!$A$1:$B$12,2,FALSE)</f>
        <v xml:space="preserve"> bb</v>
      </c>
      <c r="H5976" s="4">
        <f t="shared" ca="1" si="109"/>
        <v>22</v>
      </c>
      <c r="I5976" t="str">
        <f ca="1">VLOOKUP(RANDBETWEEN(1,5),lookups!$E$1:$F$5,2,FALSE)</f>
        <v>n</v>
      </c>
      <c r="J5976" t="str">
        <f ca="1">VLOOKUP(RANDBETWEEN(1,5),lookups!$C$1:$D$5,2,FALSE)</f>
        <v>finland</v>
      </c>
      <c r="K5976" t="str">
        <f ca="1">VLOOKUP(RANDBETWEEN(1,2),lookups!$G$1:$H$2,2,FALSE)</f>
        <v>flat</v>
      </c>
      <c r="L5976">
        <v>10</v>
      </c>
      <c r="M5976" t="str">
        <f ca="1">VLOOKUP(RANDBETWEEN(1,7),lookups!$I$1:$J$7,2,FALSE)</f>
        <v>a</v>
      </c>
      <c r="N5976" s="2">
        <f ca="1">E5976*(1-(RANDBETWEEN(1,50)/100))</f>
        <v>1116019</v>
      </c>
      <c r="O5976" s="2">
        <f ca="1">N5976/12</f>
        <v>93001.583333333328</v>
      </c>
      <c r="P5976" s="2">
        <f ca="1">RANDBETWEEN(1,1.5)*((N5976/12)*VLOOKUP(J5976,'Weather by country'!$A$1:$C$5,3,FALSE))</f>
        <v>74401.266666666663</v>
      </c>
      <c r="Q5976" s="2">
        <f ca="1">(N5976/12)*RANDBETWEEN(60,100)/100</f>
        <v>72541.235000000001</v>
      </c>
      <c r="R5976" s="2">
        <f ca="1">(N5976/12)*RANDBETWEEN(60,100)/100</f>
        <v>57660.981666666659</v>
      </c>
      <c r="S5976" t="str">
        <f ca="1">VLOOKUP(J5976,'Weather by country'!$A$1:$C$5,2,FALSE)</f>
        <v>l-rain</v>
      </c>
      <c r="T5976" t="str">
        <f ca="1">VLOOKUP(RANDBETWEEN(1,5),lookups!$Q$1:$R$5,2,FALSE)</f>
        <v>n</v>
      </c>
      <c r="U5976" t="str">
        <f ca="1">VLOOKUP(RANDBETWEEN(1,5),lookups!$Q$1:$R$5,2,FALSE)</f>
        <v>y</v>
      </c>
      <c r="V5976" t="str">
        <f ca="1">IF(P5976=O5976,"y","n")</f>
        <v>n</v>
      </c>
    </row>
    <row r="5977" spans="1:22" x14ac:dyDescent="0.35">
      <c r="A5977" t="s">
        <v>30</v>
      </c>
      <c r="B5977" t="str">
        <f t="shared" si="108"/>
        <v>0000005977</v>
      </c>
      <c r="C5977">
        <f ca="1">RANDBETWEEN(5,20)</f>
        <v>9</v>
      </c>
      <c r="D5977">
        <f ca="1">RANDBETWEEN(0,C5977)</f>
        <v>0</v>
      </c>
      <c r="E5977" s="2">
        <f ca="1">RANDBETWEEN(250000,500000)</f>
        <v>474748</v>
      </c>
      <c r="F5977">
        <f ca="1">RANDBETWEEN(5,100)</f>
        <v>9</v>
      </c>
      <c r="G5977" t="str">
        <f ca="1">VLOOKUP(RANDBETWEEN(4,12),lookups!$A$1:$B$12,2,FALSE)</f>
        <v xml:space="preserve"> ccc</v>
      </c>
      <c r="H5977" s="4">
        <f t="shared" ca="1" si="109"/>
        <v>4</v>
      </c>
      <c r="I5977" t="s">
        <v>33</v>
      </c>
      <c r="J5977" t="str">
        <f ca="1">VLOOKUP(RANDBETWEEN(1,5),lookups!$C$1:$D$5,2,FALSE)</f>
        <v>norway</v>
      </c>
      <c r="K5977" t="str">
        <f ca="1">VLOOKUP(RANDBETWEEN(1,2),lookups!$G$1:$H$2,2,FALSE)</f>
        <v>flat</v>
      </c>
      <c r="L5977">
        <v>10</v>
      </c>
      <c r="M5977" t="str">
        <f ca="1">VLOOKUP(RANDBETWEEN(1,7),lookups!$I$1:$J$7,2,FALSE)</f>
        <v>c</v>
      </c>
      <c r="N5977" s="2">
        <f ca="1">E5977*(1-(RANDBETWEEN(1,50)/100))</f>
        <v>470000.52</v>
      </c>
      <c r="O5977" s="2">
        <f ca="1">N5977/12</f>
        <v>39166.71</v>
      </c>
      <c r="P5977" s="2">
        <f ca="1">RANDBETWEEN(1,1.5)*((N5977/12)*VLOOKUP(J5977,'Weather by country'!$A$1:$C$5,3,FALSE))</f>
        <v>39166.71</v>
      </c>
      <c r="Q5977" s="2">
        <f ca="1">(N5977/12)*RANDBETWEEN(60,100)/100</f>
        <v>36425.040300000001</v>
      </c>
      <c r="R5977" s="2">
        <f ca="1">(N5977/12)*RANDBETWEEN(60,100)/100</f>
        <v>25458.361499999999</v>
      </c>
      <c r="S5977" t="str">
        <f ca="1">VLOOKUP(J5977,'Weather by country'!$A$1:$C$5,2,FALSE)</f>
        <v>fine</v>
      </c>
      <c r="T5977" t="str">
        <f ca="1">VLOOKUP(RANDBETWEEN(1,5),lookups!$Q$1:$R$5,2,FALSE)</f>
        <v>y</v>
      </c>
      <c r="U5977" t="str">
        <f ca="1">VLOOKUP(RANDBETWEEN(1,5),lookups!$Q$1:$R$5,2,FALSE)</f>
        <v>y</v>
      </c>
      <c r="V5977" t="str">
        <f ca="1">IF(P5977=O5977,"y","n")</f>
        <v>y</v>
      </c>
    </row>
    <row r="5978" spans="1:22" x14ac:dyDescent="0.35">
      <c r="A5978" t="s">
        <v>29</v>
      </c>
      <c r="B5978" t="str">
        <f t="shared" si="108"/>
        <v>0000005978</v>
      </c>
      <c r="C5978">
        <f ca="1">RANDBETWEEN(5,20)</f>
        <v>9</v>
      </c>
      <c r="D5978">
        <f ca="1">RANDBETWEEN(0,C5978)</f>
        <v>1</v>
      </c>
      <c r="E5978" s="2">
        <f ca="1">RANDBETWEEN(500000,5000000)</f>
        <v>4936874</v>
      </c>
      <c r="F5978">
        <f ca="1">RANDBETWEEN(5,100)</f>
        <v>9</v>
      </c>
      <c r="G5978" t="str">
        <f ca="1">VLOOKUP(RANDBETWEEN(4,12),lookups!$A$1:$B$12,2,FALSE)</f>
        <v xml:space="preserve"> ddd</v>
      </c>
      <c r="H5978" s="4">
        <f t="shared" ca="1" si="109"/>
        <v>49</v>
      </c>
      <c r="I5978" t="str">
        <f ca="1">VLOOKUP(RANDBETWEEN(1,5),lookups!$E$1:$F$5,2,FALSE)</f>
        <v>n</v>
      </c>
      <c r="J5978" t="str">
        <f ca="1">VLOOKUP(RANDBETWEEN(1,5),lookups!$C$1:$D$5,2,FALSE)</f>
        <v>sweden</v>
      </c>
      <c r="K5978" t="str">
        <f ca="1">VLOOKUP(RANDBETWEEN(1,2),lookups!$G$1:$H$2,2,FALSE)</f>
        <v>pitched</v>
      </c>
      <c r="L5978">
        <v>10</v>
      </c>
      <c r="M5978" t="str">
        <f ca="1">VLOOKUP(RANDBETWEEN(1,7),lookups!$I$1:$J$7,2,FALSE)</f>
        <v>b</v>
      </c>
      <c r="N5978" s="2">
        <f ca="1">E5978*(1-(RANDBETWEEN(1,50)/100))</f>
        <v>3357074.32</v>
      </c>
      <c r="O5978" s="2">
        <f ca="1">N5978/12</f>
        <v>279756.1933333333</v>
      </c>
      <c r="P5978" s="2">
        <f ca="1">RANDBETWEEN(1,1.5)*((N5978/12)*VLOOKUP(J5978,'Weather by country'!$A$1:$C$5,3,FALSE))</f>
        <v>279756.1933333333</v>
      </c>
      <c r="Q5978" s="2">
        <f ca="1">(N5978/12)*RANDBETWEEN(60,100)/100</f>
        <v>195829.33533333332</v>
      </c>
      <c r="R5978" s="2">
        <f ca="1">(N5978/12)*RANDBETWEEN(60,100)/100</f>
        <v>176246.40179999999</v>
      </c>
      <c r="S5978" t="str">
        <f ca="1">VLOOKUP(J5978,'Weather by country'!$A$1:$C$5,2,FALSE)</f>
        <v>fine</v>
      </c>
      <c r="T5978" t="str">
        <f ca="1">VLOOKUP(RANDBETWEEN(1,5),lookups!$Q$1:$R$5,2,FALSE)</f>
        <v>y</v>
      </c>
      <c r="U5978" t="str">
        <f ca="1">VLOOKUP(RANDBETWEEN(1,5),lookups!$Q$1:$R$5,2,FALSE)</f>
        <v>n</v>
      </c>
      <c r="V5978" t="str">
        <f ca="1">IF(P5978=O5978,"y","n")</f>
        <v>y</v>
      </c>
    </row>
    <row r="5979" spans="1:22" x14ac:dyDescent="0.35">
      <c r="A5979" t="s">
        <v>30</v>
      </c>
      <c r="B5979" t="str">
        <f t="shared" si="108"/>
        <v>0000005979</v>
      </c>
      <c r="C5979">
        <f ca="1">RANDBETWEEN(5,20)</f>
        <v>19</v>
      </c>
      <c r="D5979">
        <f ca="1">RANDBETWEEN(0,C5979)</f>
        <v>14</v>
      </c>
      <c r="E5979" s="2">
        <f ca="1">RANDBETWEEN(250000,500000)</f>
        <v>483086</v>
      </c>
      <c r="F5979">
        <f ca="1">RANDBETWEEN(5,100)</f>
        <v>88</v>
      </c>
      <c r="G5979" t="str">
        <f ca="1">VLOOKUP(RANDBETWEEN(4,12),lookups!$A$1:$B$12,2,FALSE)</f>
        <v xml:space="preserve"> ddd</v>
      </c>
      <c r="H5979" s="4">
        <f t="shared" ca="1" si="109"/>
        <v>4</v>
      </c>
      <c r="I5979" t="s">
        <v>33</v>
      </c>
      <c r="J5979" t="str">
        <f ca="1">VLOOKUP(RANDBETWEEN(1,5),lookups!$C$1:$D$5,2,FALSE)</f>
        <v>sweden</v>
      </c>
      <c r="K5979" t="str">
        <f ca="1">VLOOKUP(RANDBETWEEN(1,2),lookups!$G$1:$H$2,2,FALSE)</f>
        <v>pitched</v>
      </c>
      <c r="L5979">
        <v>10</v>
      </c>
      <c r="M5979" t="str">
        <f ca="1">VLOOKUP(RANDBETWEEN(1,7),lookups!$I$1:$J$7,2,FALSE)</f>
        <v>c</v>
      </c>
      <c r="N5979" s="2">
        <f ca="1">E5979*(1-(RANDBETWEEN(1,50)/100))</f>
        <v>478255.14</v>
      </c>
      <c r="O5979" s="2">
        <f ca="1">N5979/12</f>
        <v>39854.595000000001</v>
      </c>
      <c r="P5979" s="2">
        <f ca="1">RANDBETWEEN(1,1.5)*((N5979/12)*VLOOKUP(J5979,'Weather by country'!$A$1:$C$5,3,FALSE))</f>
        <v>39854.595000000001</v>
      </c>
      <c r="Q5979" s="2">
        <f ca="1">(N5979/12)*RANDBETWEEN(60,100)/100</f>
        <v>33876.405750000005</v>
      </c>
      <c r="R5979" s="2">
        <f ca="1">(N5979/12)*RANDBETWEEN(60,100)/100</f>
        <v>27101.124599999999</v>
      </c>
      <c r="S5979" t="str">
        <f ca="1">VLOOKUP(J5979,'Weather by country'!$A$1:$C$5,2,FALSE)</f>
        <v>fine</v>
      </c>
      <c r="T5979" t="str">
        <f ca="1">VLOOKUP(RANDBETWEEN(1,5),lookups!$Q$1:$R$5,2,FALSE)</f>
        <v>n</v>
      </c>
      <c r="U5979" t="str">
        <f ca="1">VLOOKUP(RANDBETWEEN(1,5),lookups!$Q$1:$R$5,2,FALSE)</f>
        <v>y</v>
      </c>
      <c r="V5979" t="str">
        <f ca="1">IF(P5979=O5979,"y","n")</f>
        <v>y</v>
      </c>
    </row>
    <row r="5980" spans="1:22" x14ac:dyDescent="0.35">
      <c r="A5980" t="s">
        <v>29</v>
      </c>
      <c r="B5980" t="str">
        <f t="shared" si="108"/>
        <v>0000005980</v>
      </c>
      <c r="C5980">
        <f ca="1">RANDBETWEEN(5,20)</f>
        <v>19</v>
      </c>
      <c r="D5980">
        <f ca="1">RANDBETWEEN(0,C5980)</f>
        <v>9</v>
      </c>
      <c r="E5980" s="2">
        <f ca="1">RANDBETWEEN(500000,5000000)</f>
        <v>4936880</v>
      </c>
      <c r="F5980">
        <f ca="1">RANDBETWEEN(5,100)</f>
        <v>48</v>
      </c>
      <c r="G5980" t="str">
        <f ca="1">VLOOKUP(RANDBETWEEN(4,12),lookups!$A$1:$B$12,2,FALSE)</f>
        <v xml:space="preserve"> bb</v>
      </c>
      <c r="H5980" s="4">
        <f t="shared" ca="1" si="109"/>
        <v>49</v>
      </c>
      <c r="I5980" t="str">
        <f ca="1">VLOOKUP(RANDBETWEEN(1,5),lookups!$E$1:$F$5,2,FALSE)</f>
        <v>n</v>
      </c>
      <c r="J5980" t="str">
        <f ca="1">VLOOKUP(RANDBETWEEN(1,5),lookups!$C$1:$D$5,2,FALSE)</f>
        <v>finland</v>
      </c>
      <c r="K5980" t="str">
        <f ca="1">VLOOKUP(RANDBETWEEN(1,2),lookups!$G$1:$H$2,2,FALSE)</f>
        <v>pitched</v>
      </c>
      <c r="L5980">
        <v>10</v>
      </c>
      <c r="M5980" t="str">
        <f ca="1">VLOOKUP(RANDBETWEEN(1,7),lookups!$I$1:$J$7,2,FALSE)</f>
        <v>c</v>
      </c>
      <c r="N5980" s="2">
        <f ca="1">E5980*(1-(RANDBETWEEN(1,50)/100))</f>
        <v>4640667.2</v>
      </c>
      <c r="O5980" s="2">
        <f ca="1">N5980/12</f>
        <v>386722.26666666666</v>
      </c>
      <c r="P5980" s="2">
        <f ca="1">RANDBETWEEN(1,1.5)*((N5980/12)*VLOOKUP(J5980,'Weather by country'!$A$1:$C$5,3,FALSE))</f>
        <v>309377.81333333335</v>
      </c>
      <c r="Q5980" s="2">
        <f ca="1">(N5980/12)*RANDBETWEEN(60,100)/100</f>
        <v>286174.47733333334</v>
      </c>
      <c r="R5980" s="2">
        <f ca="1">(N5980/12)*RANDBETWEEN(60,100)/100</f>
        <v>251369.47333333333</v>
      </c>
      <c r="S5980" t="str">
        <f ca="1">VLOOKUP(J5980,'Weather by country'!$A$1:$C$5,2,FALSE)</f>
        <v>l-rain</v>
      </c>
      <c r="T5980" t="str">
        <f ca="1">VLOOKUP(RANDBETWEEN(1,5),lookups!$Q$1:$R$5,2,FALSE)</f>
        <v>n</v>
      </c>
      <c r="U5980" t="str">
        <f ca="1">VLOOKUP(RANDBETWEEN(1,5),lookups!$Q$1:$R$5,2,FALSE)</f>
        <v>y</v>
      </c>
      <c r="V5980" t="str">
        <f ca="1">IF(P5980=O5980,"y","n")</f>
        <v>n</v>
      </c>
    </row>
    <row r="5981" spans="1:22" x14ac:dyDescent="0.35">
      <c r="A5981" t="s">
        <v>30</v>
      </c>
      <c r="B5981" t="str">
        <f t="shared" si="108"/>
        <v>0000005981</v>
      </c>
      <c r="C5981">
        <f ca="1">RANDBETWEEN(5,20)</f>
        <v>17</v>
      </c>
      <c r="D5981">
        <f ca="1">RANDBETWEEN(0,C5981)</f>
        <v>0</v>
      </c>
      <c r="E5981" s="2">
        <f ca="1">RANDBETWEEN(250000,500000)</f>
        <v>433237</v>
      </c>
      <c r="F5981">
        <f ca="1">RANDBETWEEN(5,100)</f>
        <v>99</v>
      </c>
      <c r="G5981" t="str">
        <f ca="1">VLOOKUP(RANDBETWEEN(4,12),lookups!$A$1:$B$12,2,FALSE)</f>
        <v xml:space="preserve"> d</v>
      </c>
      <c r="H5981" s="4">
        <f t="shared" ca="1" si="109"/>
        <v>4</v>
      </c>
      <c r="I5981" t="s">
        <v>33</v>
      </c>
      <c r="J5981" t="str">
        <f ca="1">VLOOKUP(RANDBETWEEN(1,5),lookups!$C$1:$D$5,2,FALSE)</f>
        <v>norway</v>
      </c>
      <c r="K5981" t="str">
        <f ca="1">VLOOKUP(RANDBETWEEN(1,2),lookups!$G$1:$H$2,2,FALSE)</f>
        <v>pitched</v>
      </c>
      <c r="L5981">
        <v>10</v>
      </c>
      <c r="M5981" t="str">
        <f ca="1">VLOOKUP(RANDBETWEEN(1,7),lookups!$I$1:$J$7,2,FALSE)</f>
        <v>c</v>
      </c>
      <c r="N5981" s="2">
        <f ca="1">E5981*(1-(RANDBETWEEN(1,50)/100))</f>
        <v>407242.77999999997</v>
      </c>
      <c r="O5981" s="2">
        <f ca="1">N5981/12</f>
        <v>33936.898333333331</v>
      </c>
      <c r="P5981" s="2">
        <f ca="1">RANDBETWEEN(1,1.5)*((N5981/12)*VLOOKUP(J5981,'Weather by country'!$A$1:$C$5,3,FALSE))</f>
        <v>33936.898333333331</v>
      </c>
      <c r="Q5981" s="2">
        <f ca="1">(N5981/12)*RANDBETWEEN(60,100)/100</f>
        <v>32918.79138333333</v>
      </c>
      <c r="R5981" s="2">
        <f ca="1">(N5981/12)*RANDBETWEEN(60,100)/100</f>
        <v>23416.459849999999</v>
      </c>
      <c r="S5981" t="str">
        <f ca="1">VLOOKUP(J5981,'Weather by country'!$A$1:$C$5,2,FALSE)</f>
        <v>fine</v>
      </c>
      <c r="T5981" t="str">
        <f ca="1">VLOOKUP(RANDBETWEEN(1,5),lookups!$Q$1:$R$5,2,FALSE)</f>
        <v>n</v>
      </c>
      <c r="U5981" t="str">
        <f ca="1">VLOOKUP(RANDBETWEEN(1,5),lookups!$Q$1:$R$5,2,FALSE)</f>
        <v>n</v>
      </c>
      <c r="V5981" t="str">
        <f ca="1">IF(P5981=O5981,"y","n")</f>
        <v>y</v>
      </c>
    </row>
    <row r="5982" spans="1:22" x14ac:dyDescent="0.35">
      <c r="A5982" t="s">
        <v>29</v>
      </c>
      <c r="B5982" t="str">
        <f t="shared" si="108"/>
        <v>0000005982</v>
      </c>
      <c r="C5982">
        <f ca="1">RANDBETWEEN(5,20)</f>
        <v>8</v>
      </c>
      <c r="D5982">
        <f ca="1">RANDBETWEEN(0,C5982)</f>
        <v>0</v>
      </c>
      <c r="E5982" s="2">
        <f ca="1">RANDBETWEEN(500000,5000000)</f>
        <v>2418375</v>
      </c>
      <c r="F5982">
        <f ca="1">RANDBETWEEN(5,100)</f>
        <v>57</v>
      </c>
      <c r="G5982" t="str">
        <f ca="1">VLOOKUP(RANDBETWEEN(4,12),lookups!$A$1:$B$12,2,FALSE)</f>
        <v xml:space="preserve"> bbb</v>
      </c>
      <c r="H5982" s="4">
        <f t="shared" ca="1" si="109"/>
        <v>24</v>
      </c>
      <c r="I5982" t="str">
        <f ca="1">VLOOKUP(RANDBETWEEN(1,5),lookups!$E$1:$F$5,2,FALSE)</f>
        <v>n</v>
      </c>
      <c r="J5982" t="str">
        <f ca="1">VLOOKUP(RANDBETWEEN(1,5),lookups!$C$1:$D$5,2,FALSE)</f>
        <v>uk</v>
      </c>
      <c r="K5982" t="str">
        <f ca="1">VLOOKUP(RANDBETWEEN(1,2),lookups!$G$1:$H$2,2,FALSE)</f>
        <v>pitched</v>
      </c>
      <c r="L5982">
        <v>10</v>
      </c>
      <c r="M5982" t="str">
        <f ca="1">VLOOKUP(RANDBETWEEN(1,7),lookups!$I$1:$J$7,2,FALSE)</f>
        <v>c</v>
      </c>
      <c r="N5982" s="2">
        <f ca="1">E5982*(1-(RANDBETWEEN(1,50)/100))</f>
        <v>1426841.2500000002</v>
      </c>
      <c r="O5982" s="2">
        <f ca="1">N5982/12</f>
        <v>118903.43750000001</v>
      </c>
      <c r="P5982" s="2">
        <f ca="1">RANDBETWEEN(1,1.5)*((N5982/12)*VLOOKUP(J5982,'Weather by country'!$A$1:$C$5,3,FALSE))</f>
        <v>118903.43750000001</v>
      </c>
      <c r="Q5982" s="2">
        <f ca="1">(N5982/12)*RANDBETWEEN(60,100)/100</f>
        <v>108202.12812500002</v>
      </c>
      <c r="R5982" s="2">
        <f ca="1">(N5982/12)*RANDBETWEEN(60,100)/100</f>
        <v>110580.19687500002</v>
      </c>
      <c r="S5982" t="str">
        <f ca="1">VLOOKUP(J5982,'Weather by country'!$A$1:$C$5,2,FALSE)</f>
        <v>fine</v>
      </c>
      <c r="T5982" t="str">
        <f ca="1">VLOOKUP(RANDBETWEEN(1,5),lookups!$Q$1:$R$5,2,FALSE)</f>
        <v>n</v>
      </c>
      <c r="U5982" t="str">
        <f ca="1">VLOOKUP(RANDBETWEEN(1,5),lookups!$Q$1:$R$5,2,FALSE)</f>
        <v>y</v>
      </c>
      <c r="V5982" t="str">
        <f ca="1">IF(P5982=O5982,"y","n")</f>
        <v>y</v>
      </c>
    </row>
    <row r="5983" spans="1:22" x14ac:dyDescent="0.35">
      <c r="A5983" t="s">
        <v>30</v>
      </c>
      <c r="B5983" t="str">
        <f t="shared" si="108"/>
        <v>0000005983</v>
      </c>
      <c r="C5983">
        <f ca="1">RANDBETWEEN(5,20)</f>
        <v>17</v>
      </c>
      <c r="D5983">
        <f ca="1">RANDBETWEEN(0,C5983)</f>
        <v>10</v>
      </c>
      <c r="E5983" s="2">
        <f ca="1">RANDBETWEEN(250000,500000)</f>
        <v>405010</v>
      </c>
      <c r="F5983">
        <f ca="1">RANDBETWEEN(5,100)</f>
        <v>22</v>
      </c>
      <c r="G5983" t="str">
        <f ca="1">VLOOKUP(RANDBETWEEN(4,12),lookups!$A$1:$B$12,2,FALSE)</f>
        <v xml:space="preserve"> b</v>
      </c>
      <c r="H5983" s="4">
        <f t="shared" ca="1" si="109"/>
        <v>4</v>
      </c>
      <c r="I5983" t="s">
        <v>33</v>
      </c>
      <c r="J5983" t="str">
        <f ca="1">VLOOKUP(RANDBETWEEN(1,5),lookups!$C$1:$D$5,2,FALSE)</f>
        <v>sweden</v>
      </c>
      <c r="K5983" t="str">
        <f ca="1">VLOOKUP(RANDBETWEEN(1,2),lookups!$G$1:$H$2,2,FALSE)</f>
        <v>pitched</v>
      </c>
      <c r="L5983">
        <v>10</v>
      </c>
      <c r="M5983" t="str">
        <f ca="1">VLOOKUP(RANDBETWEEN(1,7),lookups!$I$1:$J$7,2,FALSE)</f>
        <v>c</v>
      </c>
      <c r="N5983" s="2">
        <f ca="1">E5983*(1-(RANDBETWEEN(1,50)/100))</f>
        <v>214655.30000000002</v>
      </c>
      <c r="O5983" s="2">
        <f ca="1">N5983/12</f>
        <v>17887.941666666669</v>
      </c>
      <c r="P5983" s="2">
        <f ca="1">RANDBETWEEN(1,1.5)*((N5983/12)*VLOOKUP(J5983,'Weather by country'!$A$1:$C$5,3,FALSE))</f>
        <v>17887.941666666669</v>
      </c>
      <c r="Q5983" s="2">
        <f ca="1">(N5983/12)*RANDBETWEEN(60,100)/100</f>
        <v>14310.353333333334</v>
      </c>
      <c r="R5983" s="2">
        <f ca="1">(N5983/12)*RANDBETWEEN(60,100)/100</f>
        <v>13773.715083333336</v>
      </c>
      <c r="S5983" t="str">
        <f ca="1">VLOOKUP(J5983,'Weather by country'!$A$1:$C$5,2,FALSE)</f>
        <v>fine</v>
      </c>
      <c r="T5983" t="str">
        <f ca="1">VLOOKUP(RANDBETWEEN(1,5),lookups!$Q$1:$R$5,2,FALSE)</f>
        <v>n</v>
      </c>
      <c r="U5983" t="str">
        <f ca="1">VLOOKUP(RANDBETWEEN(1,5),lookups!$Q$1:$R$5,2,FALSE)</f>
        <v>y</v>
      </c>
      <c r="V5983" t="str">
        <f ca="1">IF(P5983=O5983,"y","n")</f>
        <v>y</v>
      </c>
    </row>
    <row r="5984" spans="1:22" x14ac:dyDescent="0.35">
      <c r="A5984" t="s">
        <v>29</v>
      </c>
      <c r="B5984" t="str">
        <f t="shared" si="108"/>
        <v>0000005984</v>
      </c>
      <c r="C5984">
        <f ca="1">RANDBETWEEN(5,20)</f>
        <v>5</v>
      </c>
      <c r="D5984">
        <f ca="1">RANDBETWEEN(0,C5984)</f>
        <v>3</v>
      </c>
      <c r="E5984" s="2">
        <f ca="1">RANDBETWEEN(500000,5000000)</f>
        <v>534140</v>
      </c>
      <c r="F5984">
        <f ca="1">RANDBETWEEN(5,100)</f>
        <v>99</v>
      </c>
      <c r="G5984" t="str">
        <f ca="1">VLOOKUP(RANDBETWEEN(4,12),lookups!$A$1:$B$12,2,FALSE)</f>
        <v xml:space="preserve"> c</v>
      </c>
      <c r="H5984" s="4">
        <f t="shared" ca="1" si="109"/>
        <v>5</v>
      </c>
      <c r="I5984" t="str">
        <f ca="1">VLOOKUP(RANDBETWEEN(1,5),lookups!$E$1:$F$5,2,FALSE)</f>
        <v>n</v>
      </c>
      <c r="J5984" t="str">
        <f ca="1">VLOOKUP(RANDBETWEEN(1,5),lookups!$C$1:$D$5,2,FALSE)</f>
        <v>denmark</v>
      </c>
      <c r="K5984" t="str">
        <f ca="1">VLOOKUP(RANDBETWEEN(1,2),lookups!$G$1:$H$2,2,FALSE)</f>
        <v>flat</v>
      </c>
      <c r="L5984">
        <v>10</v>
      </c>
      <c r="M5984" t="str">
        <f ca="1">VLOOKUP(RANDBETWEEN(1,7),lookups!$I$1:$J$7,2,FALSE)</f>
        <v>c</v>
      </c>
      <c r="N5984" s="2">
        <f ca="1">E5984*(1-(RANDBETWEEN(1,50)/100))</f>
        <v>448677.6</v>
      </c>
      <c r="O5984" s="2">
        <f ca="1">N5984/12</f>
        <v>37389.799999999996</v>
      </c>
      <c r="P5984" s="2">
        <f ca="1">RANDBETWEEN(1,1.5)*((N5984/12)*VLOOKUP(J5984,'Weather by country'!$A$1:$C$5,3,FALSE))</f>
        <v>37389.799999999996</v>
      </c>
      <c r="Q5984" s="2">
        <f ca="1">(N5984/12)*RANDBETWEEN(60,100)/100</f>
        <v>28416.248</v>
      </c>
      <c r="R5984" s="2">
        <f ca="1">(N5984/12)*RANDBETWEEN(60,100)/100</f>
        <v>30285.737999999998</v>
      </c>
      <c r="S5984" t="str">
        <f ca="1">VLOOKUP(J5984,'Weather by country'!$A$1:$C$5,2,FALSE)</f>
        <v>fine</v>
      </c>
      <c r="T5984" t="str">
        <f ca="1">VLOOKUP(RANDBETWEEN(1,5),lookups!$Q$1:$R$5,2,FALSE)</f>
        <v>y</v>
      </c>
      <c r="U5984" t="str">
        <f ca="1">VLOOKUP(RANDBETWEEN(1,5),lookups!$Q$1:$R$5,2,FALSE)</f>
        <v>n</v>
      </c>
      <c r="V5984" t="str">
        <f ca="1">IF(P5984=O5984,"y","n")</f>
        <v>y</v>
      </c>
    </row>
    <row r="5985" spans="1:22" x14ac:dyDescent="0.35">
      <c r="A5985" t="s">
        <v>30</v>
      </c>
      <c r="B5985" t="str">
        <f t="shared" si="108"/>
        <v>0000005985</v>
      </c>
      <c r="C5985">
        <f ca="1">RANDBETWEEN(5,20)</f>
        <v>10</v>
      </c>
      <c r="D5985">
        <f ca="1">RANDBETWEEN(0,C5985)</f>
        <v>10</v>
      </c>
      <c r="E5985" s="2">
        <f ca="1">RANDBETWEEN(250000,500000)</f>
        <v>264338</v>
      </c>
      <c r="F5985">
        <f ca="1">RANDBETWEEN(5,100)</f>
        <v>73</v>
      </c>
      <c r="G5985" t="str">
        <f ca="1">VLOOKUP(RANDBETWEEN(4,12),lookups!$A$1:$B$12,2,FALSE)</f>
        <v xml:space="preserve"> c</v>
      </c>
      <c r="H5985" s="4">
        <f t="shared" ca="1" si="109"/>
        <v>2</v>
      </c>
      <c r="I5985" t="s">
        <v>33</v>
      </c>
      <c r="J5985" t="str">
        <f ca="1">VLOOKUP(RANDBETWEEN(1,5),lookups!$C$1:$D$5,2,FALSE)</f>
        <v>finland</v>
      </c>
      <c r="K5985" t="str">
        <f ca="1">VLOOKUP(RANDBETWEEN(1,2),lookups!$G$1:$H$2,2,FALSE)</f>
        <v>pitched</v>
      </c>
      <c r="L5985">
        <v>10</v>
      </c>
      <c r="M5985" t="str">
        <f ca="1">VLOOKUP(RANDBETWEEN(1,7),lookups!$I$1:$J$7,2,FALSE)</f>
        <v>b</v>
      </c>
      <c r="N5985" s="2">
        <f ca="1">E5985*(1-(RANDBETWEEN(1,50)/100))</f>
        <v>161246.18</v>
      </c>
      <c r="O5985" s="2">
        <f ca="1">N5985/12</f>
        <v>13437.181666666665</v>
      </c>
      <c r="P5985" s="2">
        <f ca="1">RANDBETWEEN(1,1.5)*((N5985/12)*VLOOKUP(J5985,'Weather by country'!$A$1:$C$5,3,FALSE))</f>
        <v>10749.745333333332</v>
      </c>
      <c r="Q5985" s="2">
        <f ca="1">(N5985/12)*RANDBETWEEN(60,100)/100</f>
        <v>8196.6808166666651</v>
      </c>
      <c r="R5985" s="2">
        <f ca="1">(N5985/12)*RANDBETWEEN(60,100)/100</f>
        <v>9674.7708000000002</v>
      </c>
      <c r="S5985" t="str">
        <f ca="1">VLOOKUP(J5985,'Weather by country'!$A$1:$C$5,2,FALSE)</f>
        <v>l-rain</v>
      </c>
      <c r="T5985" t="str">
        <f ca="1">VLOOKUP(RANDBETWEEN(1,5),lookups!$Q$1:$R$5,2,FALSE)</f>
        <v>y</v>
      </c>
      <c r="U5985" t="str">
        <f ca="1">VLOOKUP(RANDBETWEEN(1,5),lookups!$Q$1:$R$5,2,FALSE)</f>
        <v>y</v>
      </c>
      <c r="V5985" t="str">
        <f ca="1">IF(P5985=O5985,"y","n")</f>
        <v>n</v>
      </c>
    </row>
    <row r="5986" spans="1:22" x14ac:dyDescent="0.35">
      <c r="A5986" t="s">
        <v>29</v>
      </c>
      <c r="B5986" t="str">
        <f t="shared" si="108"/>
        <v>0000005986</v>
      </c>
      <c r="C5986">
        <f ca="1">RANDBETWEEN(5,20)</f>
        <v>17</v>
      </c>
      <c r="D5986">
        <f ca="1">RANDBETWEEN(0,C5986)</f>
        <v>13</v>
      </c>
      <c r="E5986" s="2">
        <f ca="1">RANDBETWEEN(500000,5000000)</f>
        <v>2095164</v>
      </c>
      <c r="F5986">
        <f ca="1">RANDBETWEEN(5,100)</f>
        <v>82</v>
      </c>
      <c r="G5986" t="str">
        <f ca="1">VLOOKUP(RANDBETWEEN(4,12),lookups!$A$1:$B$12,2,FALSE)</f>
        <v xml:space="preserve"> ddd</v>
      </c>
      <c r="H5986" s="4">
        <f t="shared" ca="1" si="109"/>
        <v>20</v>
      </c>
      <c r="I5986" t="str">
        <f ca="1">VLOOKUP(RANDBETWEEN(1,5),lookups!$E$1:$F$5,2,FALSE)</f>
        <v>n</v>
      </c>
      <c r="J5986" t="str">
        <f ca="1">VLOOKUP(RANDBETWEEN(1,5),lookups!$C$1:$D$5,2,FALSE)</f>
        <v>denmark</v>
      </c>
      <c r="K5986" t="str">
        <f ca="1">VLOOKUP(RANDBETWEEN(1,2),lookups!$G$1:$H$2,2,FALSE)</f>
        <v>flat</v>
      </c>
      <c r="L5986">
        <v>10</v>
      </c>
      <c r="M5986" t="str">
        <f ca="1">VLOOKUP(RANDBETWEEN(1,7),lookups!$I$1:$J$7,2,FALSE)</f>
        <v>c</v>
      </c>
      <c r="N5986" s="2">
        <f ca="1">E5986*(1-(RANDBETWEEN(1,50)/100))</f>
        <v>1047582</v>
      </c>
      <c r="O5986" s="2">
        <f ca="1">N5986/12</f>
        <v>87298.5</v>
      </c>
      <c r="P5986" s="2">
        <f ca="1">RANDBETWEEN(1,1.5)*((N5986/12)*VLOOKUP(J5986,'Weather by country'!$A$1:$C$5,3,FALSE))</f>
        <v>87298.5</v>
      </c>
      <c r="Q5986" s="2">
        <f ca="1">(N5986/12)*RANDBETWEEN(60,100)/100</f>
        <v>67219.845000000001</v>
      </c>
      <c r="R5986" s="2">
        <f ca="1">(N5986/12)*RANDBETWEEN(60,100)/100</f>
        <v>81187.604999999996</v>
      </c>
      <c r="S5986" t="str">
        <f ca="1">VLOOKUP(J5986,'Weather by country'!$A$1:$C$5,2,FALSE)</f>
        <v>fine</v>
      </c>
      <c r="T5986" t="str">
        <f ca="1">VLOOKUP(RANDBETWEEN(1,5),lookups!$Q$1:$R$5,2,FALSE)</f>
        <v>n</v>
      </c>
      <c r="U5986" t="str">
        <f ca="1">VLOOKUP(RANDBETWEEN(1,5),lookups!$Q$1:$R$5,2,FALSE)</f>
        <v>n</v>
      </c>
      <c r="V5986" t="str">
        <f ca="1">IF(P5986=O5986,"y","n")</f>
        <v>y</v>
      </c>
    </row>
    <row r="5987" spans="1:22" x14ac:dyDescent="0.35">
      <c r="A5987" t="s">
        <v>30</v>
      </c>
      <c r="B5987" t="str">
        <f t="shared" si="108"/>
        <v>0000005987</v>
      </c>
      <c r="C5987">
        <f ca="1">RANDBETWEEN(5,20)</f>
        <v>19</v>
      </c>
      <c r="D5987">
        <f ca="1">RANDBETWEEN(0,C5987)</f>
        <v>12</v>
      </c>
      <c r="E5987" s="2">
        <f ca="1">RANDBETWEEN(250000,500000)</f>
        <v>311006</v>
      </c>
      <c r="F5987">
        <f ca="1">RANDBETWEEN(5,100)</f>
        <v>68</v>
      </c>
      <c r="G5987" t="str">
        <f ca="1">VLOOKUP(RANDBETWEEN(4,12),lookups!$A$1:$B$12,2,FALSE)</f>
        <v xml:space="preserve"> d</v>
      </c>
      <c r="H5987" s="4">
        <f t="shared" ca="1" si="109"/>
        <v>3</v>
      </c>
      <c r="I5987" t="s">
        <v>33</v>
      </c>
      <c r="J5987" t="str">
        <f ca="1">VLOOKUP(RANDBETWEEN(1,5),lookups!$C$1:$D$5,2,FALSE)</f>
        <v>finland</v>
      </c>
      <c r="K5987" t="str">
        <f ca="1">VLOOKUP(RANDBETWEEN(1,2),lookups!$G$1:$H$2,2,FALSE)</f>
        <v>pitched</v>
      </c>
      <c r="L5987">
        <v>10</v>
      </c>
      <c r="M5987" t="str">
        <f ca="1">VLOOKUP(RANDBETWEEN(1,7),lookups!$I$1:$J$7,2,FALSE)</f>
        <v>c</v>
      </c>
      <c r="N5987" s="2">
        <f ca="1">E5987*(1-(RANDBETWEEN(1,50)/100))</f>
        <v>211484.08</v>
      </c>
      <c r="O5987" s="2">
        <f ca="1">N5987/12</f>
        <v>17623.673333333332</v>
      </c>
      <c r="P5987" s="2">
        <f ca="1">RANDBETWEEN(1,1.5)*((N5987/12)*VLOOKUP(J5987,'Weather by country'!$A$1:$C$5,3,FALSE))</f>
        <v>14098.938666666667</v>
      </c>
      <c r="Q5987" s="2">
        <f ca="1">(N5987/12)*RANDBETWEEN(60,100)/100</f>
        <v>15508.832533333332</v>
      </c>
      <c r="R5987" s="2">
        <f ca="1">(N5987/12)*RANDBETWEEN(60,100)/100</f>
        <v>10926.677466666666</v>
      </c>
      <c r="S5987" t="str">
        <f ca="1">VLOOKUP(J5987,'Weather by country'!$A$1:$C$5,2,FALSE)</f>
        <v>l-rain</v>
      </c>
      <c r="T5987" t="str">
        <f ca="1">VLOOKUP(RANDBETWEEN(1,5),lookups!$Q$1:$R$5,2,FALSE)</f>
        <v>y</v>
      </c>
      <c r="U5987" t="str">
        <f ca="1">VLOOKUP(RANDBETWEEN(1,5),lookups!$Q$1:$R$5,2,FALSE)</f>
        <v>y</v>
      </c>
      <c r="V5987" t="str">
        <f ca="1">IF(P5987=O5987,"y","n")</f>
        <v>n</v>
      </c>
    </row>
    <row r="5988" spans="1:22" x14ac:dyDescent="0.35">
      <c r="A5988" t="s">
        <v>29</v>
      </c>
      <c r="B5988" t="str">
        <f t="shared" si="108"/>
        <v>0000005988</v>
      </c>
      <c r="C5988">
        <f ca="1">RANDBETWEEN(5,20)</f>
        <v>20</v>
      </c>
      <c r="D5988">
        <f ca="1">RANDBETWEEN(0,C5988)</f>
        <v>12</v>
      </c>
      <c r="E5988" s="2">
        <f ca="1">RANDBETWEEN(500000,5000000)</f>
        <v>1111716</v>
      </c>
      <c r="F5988">
        <f ca="1">RANDBETWEEN(5,100)</f>
        <v>54</v>
      </c>
      <c r="G5988" t="str">
        <f ca="1">VLOOKUP(RANDBETWEEN(4,12),lookups!$A$1:$B$12,2,FALSE)</f>
        <v xml:space="preserve"> c</v>
      </c>
      <c r="H5988" s="4">
        <f t="shared" ca="1" si="109"/>
        <v>11</v>
      </c>
      <c r="I5988" t="str">
        <f ca="1">VLOOKUP(RANDBETWEEN(1,5),lookups!$E$1:$F$5,2,FALSE)</f>
        <v>n</v>
      </c>
      <c r="J5988" t="str">
        <f ca="1">VLOOKUP(RANDBETWEEN(1,5),lookups!$C$1:$D$5,2,FALSE)</f>
        <v>norway</v>
      </c>
      <c r="K5988" t="str">
        <f ca="1">VLOOKUP(RANDBETWEEN(1,2),lookups!$G$1:$H$2,2,FALSE)</f>
        <v>flat</v>
      </c>
      <c r="L5988">
        <v>10</v>
      </c>
      <c r="M5988" t="str">
        <f ca="1">VLOOKUP(RANDBETWEEN(1,7),lookups!$I$1:$J$7,2,FALSE)</f>
        <v>b</v>
      </c>
      <c r="N5988" s="2">
        <f ca="1">E5988*(1-(RANDBETWEEN(1,50)/100))</f>
        <v>956075.76</v>
      </c>
      <c r="O5988" s="2">
        <f ca="1">N5988/12</f>
        <v>79672.98</v>
      </c>
      <c r="P5988" s="2">
        <f ca="1">RANDBETWEEN(1,1.5)*((N5988/12)*VLOOKUP(J5988,'Weather by country'!$A$1:$C$5,3,FALSE))</f>
        <v>79672.98</v>
      </c>
      <c r="Q5988" s="2">
        <f ca="1">(N5988/12)*RANDBETWEEN(60,100)/100</f>
        <v>53380.8966</v>
      </c>
      <c r="R5988" s="2">
        <f ca="1">(N5988/12)*RANDBETWEEN(60,100)/100</f>
        <v>69315.492599999998</v>
      </c>
      <c r="S5988" t="str">
        <f ca="1">VLOOKUP(J5988,'Weather by country'!$A$1:$C$5,2,FALSE)</f>
        <v>fine</v>
      </c>
      <c r="T5988" t="str">
        <f ca="1">VLOOKUP(RANDBETWEEN(1,5),lookups!$Q$1:$R$5,2,FALSE)</f>
        <v>n</v>
      </c>
      <c r="U5988" t="str">
        <f ca="1">VLOOKUP(RANDBETWEEN(1,5),lookups!$Q$1:$R$5,2,FALSE)</f>
        <v>y</v>
      </c>
      <c r="V5988" t="str">
        <f ca="1">IF(P5988=O5988,"y","n")</f>
        <v>y</v>
      </c>
    </row>
    <row r="5989" spans="1:22" x14ac:dyDescent="0.35">
      <c r="A5989" t="s">
        <v>30</v>
      </c>
      <c r="B5989" t="str">
        <f t="shared" si="108"/>
        <v>0000005989</v>
      </c>
      <c r="C5989">
        <f ca="1">RANDBETWEEN(5,20)</f>
        <v>8</v>
      </c>
      <c r="D5989">
        <f ca="1">RANDBETWEEN(0,C5989)</f>
        <v>2</v>
      </c>
      <c r="E5989" s="2">
        <f ca="1">RANDBETWEEN(250000,500000)</f>
        <v>311719</v>
      </c>
      <c r="F5989">
        <f ca="1">RANDBETWEEN(5,100)</f>
        <v>60</v>
      </c>
      <c r="G5989" t="str">
        <f ca="1">VLOOKUP(RANDBETWEEN(4,12),lookups!$A$1:$B$12,2,FALSE)</f>
        <v xml:space="preserve"> ddd</v>
      </c>
      <c r="H5989" s="4">
        <f t="shared" ca="1" si="109"/>
        <v>3</v>
      </c>
      <c r="I5989" t="s">
        <v>33</v>
      </c>
      <c r="J5989" t="str">
        <f ca="1">VLOOKUP(RANDBETWEEN(1,5),lookups!$C$1:$D$5,2,FALSE)</f>
        <v>denmark</v>
      </c>
      <c r="K5989" t="str">
        <f ca="1">VLOOKUP(RANDBETWEEN(1,2),lookups!$G$1:$H$2,2,FALSE)</f>
        <v>pitched</v>
      </c>
      <c r="L5989">
        <v>10</v>
      </c>
      <c r="M5989" t="str">
        <f ca="1">VLOOKUP(RANDBETWEEN(1,7),lookups!$I$1:$J$7,2,FALSE)</f>
        <v>a</v>
      </c>
      <c r="N5989" s="2">
        <f ca="1">E5989*(1-(RANDBETWEEN(1,50)/100))</f>
        <v>264961.14999999997</v>
      </c>
      <c r="O5989" s="2">
        <f ca="1">N5989/12</f>
        <v>22080.095833333329</v>
      </c>
      <c r="P5989" s="2">
        <f ca="1">RANDBETWEEN(1,1.5)*((N5989/12)*VLOOKUP(J5989,'Weather by country'!$A$1:$C$5,3,FALSE))</f>
        <v>22080.095833333329</v>
      </c>
      <c r="Q5989" s="2">
        <f ca="1">(N5989/12)*RANDBETWEEN(60,100)/100</f>
        <v>20976.091041666659</v>
      </c>
      <c r="R5989" s="2">
        <f ca="1">(N5989/12)*RANDBETWEEN(60,100)/100</f>
        <v>16339.270916666663</v>
      </c>
      <c r="S5989" t="str">
        <f ca="1">VLOOKUP(J5989,'Weather by country'!$A$1:$C$5,2,FALSE)</f>
        <v>fine</v>
      </c>
      <c r="T5989" t="str">
        <f ca="1">VLOOKUP(RANDBETWEEN(1,5),lookups!$Q$1:$R$5,2,FALSE)</f>
        <v>n</v>
      </c>
      <c r="U5989" t="str">
        <f ca="1">VLOOKUP(RANDBETWEEN(1,5),lookups!$Q$1:$R$5,2,FALSE)</f>
        <v>y</v>
      </c>
      <c r="V5989" t="str">
        <f ca="1">IF(P5989=O5989,"y","n")</f>
        <v>y</v>
      </c>
    </row>
    <row r="5990" spans="1:22" x14ac:dyDescent="0.35">
      <c r="A5990" t="s">
        <v>29</v>
      </c>
      <c r="B5990" t="str">
        <f t="shared" si="108"/>
        <v>0000005990</v>
      </c>
      <c r="C5990">
        <f ca="1">RANDBETWEEN(5,20)</f>
        <v>19</v>
      </c>
      <c r="D5990">
        <f ca="1">RANDBETWEEN(0,C5990)</f>
        <v>18</v>
      </c>
      <c r="E5990" s="2">
        <f ca="1">RANDBETWEEN(500000,5000000)</f>
        <v>2596444</v>
      </c>
      <c r="F5990">
        <f ca="1">RANDBETWEEN(5,100)</f>
        <v>52</v>
      </c>
      <c r="G5990" t="str">
        <f ca="1">VLOOKUP(RANDBETWEEN(4,12),lookups!$A$1:$B$12,2,FALSE)</f>
        <v xml:space="preserve"> c</v>
      </c>
      <c r="H5990" s="4">
        <f t="shared" ca="1" si="109"/>
        <v>25</v>
      </c>
      <c r="I5990" t="str">
        <f ca="1">VLOOKUP(RANDBETWEEN(1,5),lookups!$E$1:$F$5,2,FALSE)</f>
        <v>n</v>
      </c>
      <c r="J5990" t="str">
        <f ca="1">VLOOKUP(RANDBETWEEN(1,5),lookups!$C$1:$D$5,2,FALSE)</f>
        <v>norway</v>
      </c>
      <c r="K5990" t="str">
        <f ca="1">VLOOKUP(RANDBETWEEN(1,2),lookups!$G$1:$H$2,2,FALSE)</f>
        <v>flat</v>
      </c>
      <c r="L5990">
        <v>10</v>
      </c>
      <c r="M5990" t="str">
        <f ca="1">VLOOKUP(RANDBETWEEN(1,7),lookups!$I$1:$J$7,2,FALSE)</f>
        <v>a</v>
      </c>
      <c r="N5990" s="2">
        <f ca="1">E5990*(1-(RANDBETWEEN(1,50)/100))</f>
        <v>1350150.8800000001</v>
      </c>
      <c r="O5990" s="2">
        <f ca="1">N5990/12</f>
        <v>112512.57333333335</v>
      </c>
      <c r="P5990" s="2">
        <f ca="1">RANDBETWEEN(1,1.5)*((N5990/12)*VLOOKUP(J5990,'Weather by country'!$A$1:$C$5,3,FALSE))</f>
        <v>112512.57333333335</v>
      </c>
      <c r="Q5990" s="2">
        <f ca="1">(N5990/12)*RANDBETWEEN(60,100)/100</f>
        <v>88884.932933333344</v>
      </c>
      <c r="R5990" s="2">
        <f ca="1">(N5990/12)*RANDBETWEEN(60,100)/100</f>
        <v>105761.81893333334</v>
      </c>
      <c r="S5990" t="str">
        <f ca="1">VLOOKUP(J5990,'Weather by country'!$A$1:$C$5,2,FALSE)</f>
        <v>fine</v>
      </c>
      <c r="T5990" t="str">
        <f ca="1">VLOOKUP(RANDBETWEEN(1,5),lookups!$Q$1:$R$5,2,FALSE)</f>
        <v>y</v>
      </c>
      <c r="U5990" t="str">
        <f ca="1">VLOOKUP(RANDBETWEEN(1,5),lookups!$Q$1:$R$5,2,FALSE)</f>
        <v>n</v>
      </c>
      <c r="V5990" t="str">
        <f ca="1">IF(P5990=O5990,"y","n")</f>
        <v>y</v>
      </c>
    </row>
    <row r="5991" spans="1:22" x14ac:dyDescent="0.35">
      <c r="A5991" t="s">
        <v>30</v>
      </c>
      <c r="B5991" t="str">
        <f t="shared" si="108"/>
        <v>0000005991</v>
      </c>
      <c r="C5991">
        <f ca="1">RANDBETWEEN(5,20)</f>
        <v>11</v>
      </c>
      <c r="D5991">
        <f ca="1">RANDBETWEEN(0,C5991)</f>
        <v>7</v>
      </c>
      <c r="E5991" s="2">
        <f ca="1">RANDBETWEEN(250000,500000)</f>
        <v>437121</v>
      </c>
      <c r="F5991">
        <f ca="1">RANDBETWEEN(5,100)</f>
        <v>17</v>
      </c>
      <c r="G5991" t="str">
        <f ca="1">VLOOKUP(RANDBETWEEN(4,12),lookups!$A$1:$B$12,2,FALSE)</f>
        <v xml:space="preserve"> ddd</v>
      </c>
      <c r="H5991" s="4">
        <f t="shared" ca="1" si="109"/>
        <v>4</v>
      </c>
      <c r="I5991" t="s">
        <v>33</v>
      </c>
      <c r="J5991" t="str">
        <f ca="1">VLOOKUP(RANDBETWEEN(1,5),lookups!$C$1:$D$5,2,FALSE)</f>
        <v>uk</v>
      </c>
      <c r="K5991" t="str">
        <f ca="1">VLOOKUP(RANDBETWEEN(1,2),lookups!$G$1:$H$2,2,FALSE)</f>
        <v>pitched</v>
      </c>
      <c r="L5991">
        <v>10</v>
      </c>
      <c r="M5991" t="str">
        <f ca="1">VLOOKUP(RANDBETWEEN(1,7),lookups!$I$1:$J$7,2,FALSE)</f>
        <v>c</v>
      </c>
      <c r="N5991" s="2">
        <f ca="1">E5991*(1-(RANDBETWEEN(1,50)/100))</f>
        <v>345325.59</v>
      </c>
      <c r="O5991" s="2">
        <f ca="1">N5991/12</f>
        <v>28777.132500000003</v>
      </c>
      <c r="P5991" s="2">
        <f ca="1">RANDBETWEEN(1,1.5)*((N5991/12)*VLOOKUP(J5991,'Weather by country'!$A$1:$C$5,3,FALSE))</f>
        <v>28777.132500000003</v>
      </c>
      <c r="Q5991" s="2">
        <f ca="1">(N5991/12)*RANDBETWEEN(60,100)/100</f>
        <v>18129.593475000001</v>
      </c>
      <c r="R5991" s="2">
        <f ca="1">(N5991/12)*RANDBETWEEN(60,100)/100</f>
        <v>20431.764075000003</v>
      </c>
      <c r="S5991" t="str">
        <f ca="1">VLOOKUP(J5991,'Weather by country'!$A$1:$C$5,2,FALSE)</f>
        <v>fine</v>
      </c>
      <c r="T5991" t="str">
        <f ca="1">VLOOKUP(RANDBETWEEN(1,5),lookups!$Q$1:$R$5,2,FALSE)</f>
        <v>y</v>
      </c>
      <c r="U5991" t="str">
        <f ca="1">VLOOKUP(RANDBETWEEN(1,5),lookups!$Q$1:$R$5,2,FALSE)</f>
        <v>n</v>
      </c>
      <c r="V5991" t="str">
        <f ca="1">IF(P5991=O5991,"y","n")</f>
        <v>y</v>
      </c>
    </row>
    <row r="5992" spans="1:22" x14ac:dyDescent="0.35">
      <c r="A5992" t="s">
        <v>29</v>
      </c>
      <c r="B5992" t="str">
        <f t="shared" si="108"/>
        <v>0000005992</v>
      </c>
      <c r="C5992">
        <f ca="1">RANDBETWEEN(5,20)</f>
        <v>11</v>
      </c>
      <c r="D5992">
        <f ca="1">RANDBETWEEN(0,C5992)</f>
        <v>6</v>
      </c>
      <c r="E5992" s="2">
        <f ca="1">RANDBETWEEN(500000,5000000)</f>
        <v>1020606</v>
      </c>
      <c r="F5992">
        <f ca="1">RANDBETWEEN(5,100)</f>
        <v>35</v>
      </c>
      <c r="G5992" t="str">
        <f ca="1">VLOOKUP(RANDBETWEEN(4,12),lookups!$A$1:$B$12,2,FALSE)</f>
        <v xml:space="preserve"> dd</v>
      </c>
      <c r="H5992" s="4">
        <f t="shared" ca="1" si="109"/>
        <v>10</v>
      </c>
      <c r="I5992" t="str">
        <f ca="1">VLOOKUP(RANDBETWEEN(1,5),lookups!$E$1:$F$5,2,FALSE)</f>
        <v>n</v>
      </c>
      <c r="J5992" t="str">
        <f ca="1">VLOOKUP(RANDBETWEEN(1,5),lookups!$C$1:$D$5,2,FALSE)</f>
        <v>finland</v>
      </c>
      <c r="K5992" t="str">
        <f ca="1">VLOOKUP(RANDBETWEEN(1,2),lookups!$G$1:$H$2,2,FALSE)</f>
        <v>flat</v>
      </c>
      <c r="L5992">
        <v>10</v>
      </c>
      <c r="M5992" t="str">
        <f ca="1">VLOOKUP(RANDBETWEEN(1,7),lookups!$I$1:$J$7,2,FALSE)</f>
        <v>c</v>
      </c>
      <c r="N5992" s="2">
        <f ca="1">E5992*(1-(RANDBETWEEN(1,50)/100))</f>
        <v>673599.96</v>
      </c>
      <c r="O5992" s="2">
        <f ca="1">N5992/12</f>
        <v>56133.329999999994</v>
      </c>
      <c r="P5992" s="2">
        <f ca="1">RANDBETWEEN(1,1.5)*((N5992/12)*VLOOKUP(J5992,'Weather by country'!$A$1:$C$5,3,FALSE))</f>
        <v>44906.663999999997</v>
      </c>
      <c r="Q5992" s="2">
        <f ca="1">(N5992/12)*RANDBETWEEN(60,100)/100</f>
        <v>39293.330999999998</v>
      </c>
      <c r="R5992" s="2">
        <f ca="1">(N5992/12)*RANDBETWEEN(60,100)/100</f>
        <v>54449.330099999999</v>
      </c>
      <c r="S5992" t="str">
        <f ca="1">VLOOKUP(J5992,'Weather by country'!$A$1:$C$5,2,FALSE)</f>
        <v>l-rain</v>
      </c>
      <c r="T5992" t="str">
        <f ca="1">VLOOKUP(RANDBETWEEN(1,5),lookups!$Q$1:$R$5,2,FALSE)</f>
        <v>y</v>
      </c>
      <c r="U5992" t="str">
        <f ca="1">VLOOKUP(RANDBETWEEN(1,5),lookups!$Q$1:$R$5,2,FALSE)</f>
        <v>n</v>
      </c>
      <c r="V5992" t="str">
        <f ca="1">IF(P5992=O5992,"y","n")</f>
        <v>n</v>
      </c>
    </row>
    <row r="5993" spans="1:22" x14ac:dyDescent="0.35">
      <c r="A5993" t="s">
        <v>30</v>
      </c>
      <c r="B5993" t="str">
        <f t="shared" si="108"/>
        <v>0000005993</v>
      </c>
      <c r="C5993">
        <f ca="1">RANDBETWEEN(5,20)</f>
        <v>7</v>
      </c>
      <c r="D5993">
        <f ca="1">RANDBETWEEN(0,C5993)</f>
        <v>7</v>
      </c>
      <c r="E5993" s="2">
        <f ca="1">RANDBETWEEN(250000,500000)</f>
        <v>360052</v>
      </c>
      <c r="F5993">
        <f ca="1">RANDBETWEEN(5,100)</f>
        <v>61</v>
      </c>
      <c r="G5993" t="str">
        <f ca="1">VLOOKUP(RANDBETWEEN(4,12),lookups!$A$1:$B$12,2,FALSE)</f>
        <v xml:space="preserve"> d</v>
      </c>
      <c r="H5993" s="4">
        <f t="shared" ca="1" si="109"/>
        <v>3</v>
      </c>
      <c r="I5993" t="s">
        <v>33</v>
      </c>
      <c r="J5993" t="str">
        <f ca="1">VLOOKUP(RANDBETWEEN(1,5),lookups!$C$1:$D$5,2,FALSE)</f>
        <v>norway</v>
      </c>
      <c r="K5993" t="str">
        <f ca="1">VLOOKUP(RANDBETWEEN(1,2),lookups!$G$1:$H$2,2,FALSE)</f>
        <v>flat</v>
      </c>
      <c r="L5993">
        <v>10</v>
      </c>
      <c r="M5993" t="str">
        <f ca="1">VLOOKUP(RANDBETWEEN(1,7),lookups!$I$1:$J$7,2,FALSE)</f>
        <v>b</v>
      </c>
      <c r="N5993" s="2">
        <f ca="1">E5993*(1-(RANDBETWEEN(1,50)/100))</f>
        <v>313245.24</v>
      </c>
      <c r="O5993" s="2">
        <f ca="1">N5993/12</f>
        <v>26103.77</v>
      </c>
      <c r="P5993" s="2">
        <f ca="1">RANDBETWEEN(1,1.5)*((N5993/12)*VLOOKUP(J5993,'Weather by country'!$A$1:$C$5,3,FALSE))</f>
        <v>26103.77</v>
      </c>
      <c r="Q5993" s="2">
        <f ca="1">(N5993/12)*RANDBETWEEN(60,100)/100</f>
        <v>19577.827499999999</v>
      </c>
      <c r="R5993" s="2">
        <f ca="1">(N5993/12)*RANDBETWEEN(60,100)/100</f>
        <v>20099.902900000001</v>
      </c>
      <c r="S5993" t="str">
        <f ca="1">VLOOKUP(J5993,'Weather by country'!$A$1:$C$5,2,FALSE)</f>
        <v>fine</v>
      </c>
      <c r="T5993" t="str">
        <f ca="1">VLOOKUP(RANDBETWEEN(1,5),lookups!$Q$1:$R$5,2,FALSE)</f>
        <v>n</v>
      </c>
      <c r="U5993" t="str">
        <f ca="1">VLOOKUP(RANDBETWEEN(1,5),lookups!$Q$1:$R$5,2,FALSE)</f>
        <v>y</v>
      </c>
      <c r="V5993" t="str">
        <f ca="1">IF(P5993=O5993,"y","n")</f>
        <v>y</v>
      </c>
    </row>
    <row r="5994" spans="1:22" x14ac:dyDescent="0.35">
      <c r="A5994" t="s">
        <v>29</v>
      </c>
      <c r="B5994" t="str">
        <f t="shared" si="108"/>
        <v>0000005994</v>
      </c>
      <c r="C5994">
        <f ca="1">RANDBETWEEN(5,20)</f>
        <v>10</v>
      </c>
      <c r="D5994">
        <f ca="1">RANDBETWEEN(0,C5994)</f>
        <v>4</v>
      </c>
      <c r="E5994" s="2">
        <f ca="1">RANDBETWEEN(500000,5000000)</f>
        <v>1994701</v>
      </c>
      <c r="F5994">
        <f ca="1">RANDBETWEEN(5,100)</f>
        <v>79</v>
      </c>
      <c r="G5994" t="str">
        <f ca="1">VLOOKUP(RANDBETWEEN(4,12),lookups!$A$1:$B$12,2,FALSE)</f>
        <v xml:space="preserve"> b</v>
      </c>
      <c r="H5994" s="4">
        <f t="shared" ca="1" si="109"/>
        <v>19</v>
      </c>
      <c r="I5994" t="str">
        <f ca="1">VLOOKUP(RANDBETWEEN(1,5),lookups!$E$1:$F$5,2,FALSE)</f>
        <v>n</v>
      </c>
      <c r="J5994" t="str">
        <f ca="1">VLOOKUP(RANDBETWEEN(1,5),lookups!$C$1:$D$5,2,FALSE)</f>
        <v>sweden</v>
      </c>
      <c r="K5994" t="str">
        <f ca="1">VLOOKUP(RANDBETWEEN(1,2),lookups!$G$1:$H$2,2,FALSE)</f>
        <v>flat</v>
      </c>
      <c r="L5994">
        <v>10</v>
      </c>
      <c r="M5994" t="str">
        <f ca="1">VLOOKUP(RANDBETWEEN(1,7),lookups!$I$1:$J$7,2,FALSE)</f>
        <v>c</v>
      </c>
      <c r="N5994" s="2">
        <f ca="1">E5994*(1-(RANDBETWEEN(1,50)/100))</f>
        <v>1196820.5999999999</v>
      </c>
      <c r="O5994" s="2">
        <f ca="1">N5994/12</f>
        <v>99735.049999999988</v>
      </c>
      <c r="P5994" s="2">
        <f ca="1">RANDBETWEEN(1,1.5)*((N5994/12)*VLOOKUP(J5994,'Weather by country'!$A$1:$C$5,3,FALSE))</f>
        <v>99735.049999999988</v>
      </c>
      <c r="Q5994" s="2">
        <f ca="1">(N5994/12)*RANDBETWEEN(60,100)/100</f>
        <v>60838.380499999992</v>
      </c>
      <c r="R5994" s="2">
        <f ca="1">(N5994/12)*RANDBETWEEN(60,100)/100</f>
        <v>61835.731</v>
      </c>
      <c r="S5994" t="str">
        <f ca="1">VLOOKUP(J5994,'Weather by country'!$A$1:$C$5,2,FALSE)</f>
        <v>fine</v>
      </c>
      <c r="T5994" t="str">
        <f ca="1">VLOOKUP(RANDBETWEEN(1,5),lookups!$Q$1:$R$5,2,FALSE)</f>
        <v>n</v>
      </c>
      <c r="U5994" t="str">
        <f ca="1">VLOOKUP(RANDBETWEEN(1,5),lookups!$Q$1:$R$5,2,FALSE)</f>
        <v>y</v>
      </c>
      <c r="V5994" t="str">
        <f ca="1">IF(P5994=O5994,"y","n")</f>
        <v>y</v>
      </c>
    </row>
    <row r="5995" spans="1:22" x14ac:dyDescent="0.35">
      <c r="A5995" t="s">
        <v>30</v>
      </c>
      <c r="B5995" t="str">
        <f t="shared" si="108"/>
        <v>0000005995</v>
      </c>
      <c r="C5995">
        <f ca="1">RANDBETWEEN(5,20)</f>
        <v>13</v>
      </c>
      <c r="D5995">
        <f ca="1">RANDBETWEEN(0,C5995)</f>
        <v>13</v>
      </c>
      <c r="E5995" s="2">
        <f ca="1">RANDBETWEEN(250000,500000)</f>
        <v>403249</v>
      </c>
      <c r="F5995">
        <f ca="1">RANDBETWEEN(5,100)</f>
        <v>86</v>
      </c>
      <c r="G5995" t="str">
        <f ca="1">VLOOKUP(RANDBETWEEN(4,12),lookups!$A$1:$B$12,2,FALSE)</f>
        <v xml:space="preserve"> c</v>
      </c>
      <c r="H5995" s="4">
        <f t="shared" ca="1" si="109"/>
        <v>4</v>
      </c>
      <c r="I5995" t="s">
        <v>33</v>
      </c>
      <c r="J5995" t="str">
        <f ca="1">VLOOKUP(RANDBETWEEN(1,5),lookups!$C$1:$D$5,2,FALSE)</f>
        <v>sweden</v>
      </c>
      <c r="K5995" t="str">
        <f ca="1">VLOOKUP(RANDBETWEEN(1,2),lookups!$G$1:$H$2,2,FALSE)</f>
        <v>pitched</v>
      </c>
      <c r="L5995">
        <v>10</v>
      </c>
      <c r="M5995" t="str">
        <f ca="1">VLOOKUP(RANDBETWEEN(1,7),lookups!$I$1:$J$7,2,FALSE)</f>
        <v>c</v>
      </c>
      <c r="N5995" s="2">
        <f ca="1">E5995*(1-(RANDBETWEEN(1,50)/100))</f>
        <v>342761.64999999997</v>
      </c>
      <c r="O5995" s="2">
        <f ca="1">N5995/12</f>
        <v>28563.470833333329</v>
      </c>
      <c r="P5995" s="2">
        <f ca="1">RANDBETWEEN(1,1.5)*((N5995/12)*VLOOKUP(J5995,'Weather by country'!$A$1:$C$5,3,FALSE))</f>
        <v>28563.470833333329</v>
      </c>
      <c r="Q5995" s="2">
        <f ca="1">(N5995/12)*RANDBETWEEN(60,100)/100</f>
        <v>19994.429583333331</v>
      </c>
      <c r="R5995" s="2">
        <f ca="1">(N5995/12)*RANDBETWEEN(60,100)/100</f>
        <v>21708.237833333333</v>
      </c>
      <c r="S5995" t="str">
        <f ca="1">VLOOKUP(J5995,'Weather by country'!$A$1:$C$5,2,FALSE)</f>
        <v>fine</v>
      </c>
      <c r="T5995" t="str">
        <f ca="1">VLOOKUP(RANDBETWEEN(1,5),lookups!$Q$1:$R$5,2,FALSE)</f>
        <v>n</v>
      </c>
      <c r="U5995" t="str">
        <f ca="1">VLOOKUP(RANDBETWEEN(1,5),lookups!$Q$1:$R$5,2,FALSE)</f>
        <v>n</v>
      </c>
      <c r="V5995" t="str">
        <f ca="1">IF(P5995=O5995,"y","n")</f>
        <v>y</v>
      </c>
    </row>
    <row r="5996" spans="1:22" x14ac:dyDescent="0.35">
      <c r="A5996" t="s">
        <v>29</v>
      </c>
      <c r="B5996" t="str">
        <f t="shared" si="108"/>
        <v>0000005996</v>
      </c>
      <c r="C5996">
        <f ca="1">RANDBETWEEN(5,20)</f>
        <v>9</v>
      </c>
      <c r="D5996">
        <f ca="1">RANDBETWEEN(0,C5996)</f>
        <v>8</v>
      </c>
      <c r="E5996" s="2">
        <f ca="1">RANDBETWEEN(500000,5000000)</f>
        <v>1022514</v>
      </c>
      <c r="F5996">
        <f ca="1">RANDBETWEEN(5,100)</f>
        <v>18</v>
      </c>
      <c r="G5996" t="str">
        <f ca="1">VLOOKUP(RANDBETWEEN(4,12),lookups!$A$1:$B$12,2,FALSE)</f>
        <v xml:space="preserve"> dd</v>
      </c>
      <c r="H5996" s="4">
        <f t="shared" ca="1" si="109"/>
        <v>10</v>
      </c>
      <c r="I5996" t="str">
        <f ca="1">VLOOKUP(RANDBETWEEN(1,5),lookups!$E$1:$F$5,2,FALSE)</f>
        <v>y</v>
      </c>
      <c r="J5996" t="str">
        <f ca="1">VLOOKUP(RANDBETWEEN(1,5),lookups!$C$1:$D$5,2,FALSE)</f>
        <v>norway</v>
      </c>
      <c r="K5996" t="str">
        <f ca="1">VLOOKUP(RANDBETWEEN(1,2),lookups!$G$1:$H$2,2,FALSE)</f>
        <v>flat</v>
      </c>
      <c r="L5996">
        <v>10</v>
      </c>
      <c r="M5996" t="str">
        <f ca="1">VLOOKUP(RANDBETWEEN(1,7),lookups!$I$1:$J$7,2,FALSE)</f>
        <v>c</v>
      </c>
      <c r="N5996" s="2">
        <f ca="1">E5996*(1-(RANDBETWEEN(1,50)/100))</f>
        <v>777110.64</v>
      </c>
      <c r="O5996" s="2">
        <f ca="1">N5996/12</f>
        <v>64759.22</v>
      </c>
      <c r="P5996" s="2">
        <f ca="1">RANDBETWEEN(1,1.5)*((N5996/12)*VLOOKUP(J5996,'Weather by country'!$A$1:$C$5,3,FALSE))</f>
        <v>64759.22</v>
      </c>
      <c r="Q5996" s="2">
        <f ca="1">(N5996/12)*RANDBETWEEN(60,100)/100</f>
        <v>58930.890200000002</v>
      </c>
      <c r="R5996" s="2">
        <f ca="1">(N5996/12)*RANDBETWEEN(60,100)/100</f>
        <v>64759.22</v>
      </c>
      <c r="S5996" t="str">
        <f ca="1">VLOOKUP(J5996,'Weather by country'!$A$1:$C$5,2,FALSE)</f>
        <v>fine</v>
      </c>
      <c r="T5996" t="str">
        <f ca="1">VLOOKUP(RANDBETWEEN(1,5),lookups!$Q$1:$R$5,2,FALSE)</f>
        <v>y</v>
      </c>
      <c r="U5996" t="str">
        <f ca="1">VLOOKUP(RANDBETWEEN(1,5),lookups!$Q$1:$R$5,2,FALSE)</f>
        <v>y</v>
      </c>
      <c r="V5996" t="str">
        <f ca="1">IF(P5996=O5996,"y","n")</f>
        <v>y</v>
      </c>
    </row>
    <row r="5997" spans="1:22" x14ac:dyDescent="0.35">
      <c r="A5997" t="s">
        <v>30</v>
      </c>
      <c r="B5997" t="str">
        <f t="shared" si="108"/>
        <v>0000005997</v>
      </c>
      <c r="C5997">
        <f ca="1">RANDBETWEEN(5,20)</f>
        <v>20</v>
      </c>
      <c r="D5997">
        <f ca="1">RANDBETWEEN(0,C5997)</f>
        <v>13</v>
      </c>
      <c r="E5997" s="2">
        <f ca="1">RANDBETWEEN(250000,500000)</f>
        <v>455628</v>
      </c>
      <c r="F5997">
        <f ca="1">RANDBETWEEN(5,100)</f>
        <v>7</v>
      </c>
      <c r="G5997" t="str">
        <f ca="1">VLOOKUP(RANDBETWEEN(4,12),lookups!$A$1:$B$12,2,FALSE)</f>
        <v xml:space="preserve"> c</v>
      </c>
      <c r="H5997" s="4">
        <f t="shared" ca="1" si="109"/>
        <v>4</v>
      </c>
      <c r="I5997" t="s">
        <v>33</v>
      </c>
      <c r="J5997" t="str">
        <f ca="1">VLOOKUP(RANDBETWEEN(1,5),lookups!$C$1:$D$5,2,FALSE)</f>
        <v>uk</v>
      </c>
      <c r="K5997" t="str">
        <f ca="1">VLOOKUP(RANDBETWEEN(1,2),lookups!$G$1:$H$2,2,FALSE)</f>
        <v>flat</v>
      </c>
      <c r="L5997">
        <v>10</v>
      </c>
      <c r="M5997" t="str">
        <f ca="1">VLOOKUP(RANDBETWEEN(1,7),lookups!$I$1:$J$7,2,FALSE)</f>
        <v>b</v>
      </c>
      <c r="N5997" s="2">
        <f ca="1">E5997*(1-(RANDBETWEEN(1,50)/100))</f>
        <v>350833.56</v>
      </c>
      <c r="O5997" s="2">
        <f ca="1">N5997/12</f>
        <v>29236.13</v>
      </c>
      <c r="P5997" s="2">
        <f ca="1">RANDBETWEEN(1,1.5)*((N5997/12)*VLOOKUP(J5997,'Weather by country'!$A$1:$C$5,3,FALSE))</f>
        <v>29236.13</v>
      </c>
      <c r="Q5997" s="2">
        <f ca="1">(N5997/12)*RANDBETWEEN(60,100)/100</f>
        <v>24558.349200000001</v>
      </c>
      <c r="R5997" s="2">
        <f ca="1">(N5997/12)*RANDBETWEEN(60,100)/100</f>
        <v>27481.962200000002</v>
      </c>
      <c r="S5997" t="str">
        <f ca="1">VLOOKUP(J5997,'Weather by country'!$A$1:$C$5,2,FALSE)</f>
        <v>fine</v>
      </c>
      <c r="T5997" t="str">
        <f ca="1">VLOOKUP(RANDBETWEEN(1,5),lookups!$Q$1:$R$5,2,FALSE)</f>
        <v>n</v>
      </c>
      <c r="U5997" t="str">
        <f ca="1">VLOOKUP(RANDBETWEEN(1,5),lookups!$Q$1:$R$5,2,FALSE)</f>
        <v>y</v>
      </c>
      <c r="V5997" t="str">
        <f ca="1">IF(P5997=O5997,"y","n")</f>
        <v>y</v>
      </c>
    </row>
    <row r="5998" spans="1:22" x14ac:dyDescent="0.35">
      <c r="A5998" t="s">
        <v>29</v>
      </c>
      <c r="B5998" t="str">
        <f t="shared" si="108"/>
        <v>0000005998</v>
      </c>
      <c r="C5998">
        <f ca="1">RANDBETWEEN(5,20)</f>
        <v>16</v>
      </c>
      <c r="D5998">
        <f ca="1">RANDBETWEEN(0,C5998)</f>
        <v>3</v>
      </c>
      <c r="E5998" s="2">
        <f ca="1">RANDBETWEEN(500000,5000000)</f>
        <v>3321777</v>
      </c>
      <c r="F5998">
        <f ca="1">RANDBETWEEN(5,100)</f>
        <v>13</v>
      </c>
      <c r="G5998" t="str">
        <f ca="1">VLOOKUP(RANDBETWEEN(4,12),lookups!$A$1:$B$12,2,FALSE)</f>
        <v xml:space="preserve"> b</v>
      </c>
      <c r="H5998" s="4">
        <f t="shared" ca="1" si="109"/>
        <v>33</v>
      </c>
      <c r="I5998" t="str">
        <f ca="1">VLOOKUP(RANDBETWEEN(1,5),lookups!$E$1:$F$5,2,FALSE)</f>
        <v>n</v>
      </c>
      <c r="J5998" t="str">
        <f ca="1">VLOOKUP(RANDBETWEEN(1,5),lookups!$C$1:$D$5,2,FALSE)</f>
        <v>denmark</v>
      </c>
      <c r="K5998" t="str">
        <f ca="1">VLOOKUP(RANDBETWEEN(1,2),lookups!$G$1:$H$2,2,FALSE)</f>
        <v>pitched</v>
      </c>
      <c r="L5998">
        <v>10</v>
      </c>
      <c r="M5998" t="str">
        <f ca="1">VLOOKUP(RANDBETWEEN(1,7),lookups!$I$1:$J$7,2,FALSE)</f>
        <v>b</v>
      </c>
      <c r="N5998" s="2">
        <f ca="1">E5998*(1-(RANDBETWEEN(1,50)/100))</f>
        <v>3022817.0700000003</v>
      </c>
      <c r="O5998" s="2">
        <f ca="1">N5998/12</f>
        <v>251901.42250000002</v>
      </c>
      <c r="P5998" s="2">
        <f ca="1">RANDBETWEEN(1,1.5)*((N5998/12)*VLOOKUP(J5998,'Weather by country'!$A$1:$C$5,3,FALSE))</f>
        <v>251901.42250000002</v>
      </c>
      <c r="Q5998" s="2">
        <f ca="1">(N5998/12)*RANDBETWEEN(60,100)/100</f>
        <v>199002.12377500001</v>
      </c>
      <c r="R5998" s="2">
        <f ca="1">(N5998/12)*RANDBETWEEN(60,100)/100</f>
        <v>251901.42249999999</v>
      </c>
      <c r="S5998" t="str">
        <f ca="1">VLOOKUP(J5998,'Weather by country'!$A$1:$C$5,2,FALSE)</f>
        <v>fine</v>
      </c>
      <c r="T5998" t="str">
        <f ca="1">VLOOKUP(RANDBETWEEN(1,5),lookups!$Q$1:$R$5,2,FALSE)</f>
        <v>y</v>
      </c>
      <c r="U5998" t="str">
        <f ca="1">VLOOKUP(RANDBETWEEN(1,5),lookups!$Q$1:$R$5,2,FALSE)</f>
        <v>y</v>
      </c>
      <c r="V5998" t="str">
        <f ca="1">IF(P5998=O5998,"y","n")</f>
        <v>y</v>
      </c>
    </row>
    <row r="5999" spans="1:22" x14ac:dyDescent="0.35">
      <c r="A5999" t="s">
        <v>30</v>
      </c>
      <c r="B5999" t="str">
        <f t="shared" si="108"/>
        <v>0000005999</v>
      </c>
      <c r="C5999">
        <f ca="1">RANDBETWEEN(5,20)</f>
        <v>19</v>
      </c>
      <c r="D5999">
        <f ca="1">RANDBETWEEN(0,C5999)</f>
        <v>19</v>
      </c>
      <c r="E5999" s="2">
        <f ca="1">RANDBETWEEN(250000,500000)</f>
        <v>334073</v>
      </c>
      <c r="F5999">
        <f ca="1">RANDBETWEEN(5,100)</f>
        <v>59</v>
      </c>
      <c r="G5999" t="str">
        <f ca="1">VLOOKUP(RANDBETWEEN(4,12),lookups!$A$1:$B$12,2,FALSE)</f>
        <v xml:space="preserve"> ddd</v>
      </c>
      <c r="H5999" s="4">
        <f t="shared" ca="1" si="109"/>
        <v>3</v>
      </c>
      <c r="I5999" t="s">
        <v>33</v>
      </c>
      <c r="J5999" t="str">
        <f ca="1">VLOOKUP(RANDBETWEEN(1,5),lookups!$C$1:$D$5,2,FALSE)</f>
        <v>uk</v>
      </c>
      <c r="K5999" t="str">
        <f ca="1">VLOOKUP(RANDBETWEEN(1,2),lookups!$G$1:$H$2,2,FALSE)</f>
        <v>flat</v>
      </c>
      <c r="L5999">
        <v>10</v>
      </c>
      <c r="M5999" t="str">
        <f ca="1">VLOOKUP(RANDBETWEEN(1,7),lookups!$I$1:$J$7,2,FALSE)</f>
        <v>b</v>
      </c>
      <c r="N5999" s="2">
        <f ca="1">E5999*(1-(RANDBETWEEN(1,50)/100))</f>
        <v>250554.75</v>
      </c>
      <c r="O5999" s="2">
        <f ca="1">N5999/12</f>
        <v>20879.5625</v>
      </c>
      <c r="P5999" s="2">
        <f ca="1">RANDBETWEEN(1,1.5)*((N5999/12)*VLOOKUP(J5999,'Weather by country'!$A$1:$C$5,3,FALSE))</f>
        <v>20879.5625</v>
      </c>
      <c r="Q5999" s="2">
        <f ca="1">(N5999/12)*RANDBETWEEN(60,100)/100</f>
        <v>13154.124374999999</v>
      </c>
      <c r="R5999" s="2">
        <f ca="1">(N5999/12)*RANDBETWEEN(60,100)/100</f>
        <v>15450.876249999999</v>
      </c>
      <c r="S5999" t="str">
        <f ca="1">VLOOKUP(J5999,'Weather by country'!$A$1:$C$5,2,FALSE)</f>
        <v>fine</v>
      </c>
      <c r="T5999" t="str">
        <f ca="1">VLOOKUP(RANDBETWEEN(1,5),lookups!$Q$1:$R$5,2,FALSE)</f>
        <v>y</v>
      </c>
      <c r="U5999" t="str">
        <f ca="1">VLOOKUP(RANDBETWEEN(1,5),lookups!$Q$1:$R$5,2,FALSE)</f>
        <v>n</v>
      </c>
      <c r="V5999" t="str">
        <f ca="1">IF(P5999=O5999,"y","n")</f>
        <v>y</v>
      </c>
    </row>
    <row r="6000" spans="1:22" x14ac:dyDescent="0.35">
      <c r="A6000" t="s">
        <v>29</v>
      </c>
      <c r="B6000" t="str">
        <f t="shared" si="108"/>
        <v>0000006000</v>
      </c>
      <c r="C6000">
        <f ca="1">RANDBETWEEN(5,20)</f>
        <v>7</v>
      </c>
      <c r="D6000">
        <f ca="1">RANDBETWEEN(0,C6000)</f>
        <v>3</v>
      </c>
      <c r="E6000" s="2">
        <f ca="1">RANDBETWEEN(500000,5000000)</f>
        <v>3822653</v>
      </c>
      <c r="F6000">
        <f ca="1">RANDBETWEEN(5,100)</f>
        <v>45</v>
      </c>
      <c r="G6000" t="str">
        <f ca="1">VLOOKUP(RANDBETWEEN(4,12),lookups!$A$1:$B$12,2,FALSE)</f>
        <v xml:space="preserve"> dd</v>
      </c>
      <c r="H6000" s="4">
        <f t="shared" ca="1" si="109"/>
        <v>38</v>
      </c>
      <c r="I6000" t="str">
        <f ca="1">VLOOKUP(RANDBETWEEN(1,5),lookups!$E$1:$F$5,2,FALSE)</f>
        <v>n</v>
      </c>
      <c r="J6000" t="str">
        <f ca="1">VLOOKUP(RANDBETWEEN(1,5),lookups!$C$1:$D$5,2,FALSE)</f>
        <v>norway</v>
      </c>
      <c r="K6000" t="str">
        <f ca="1">VLOOKUP(RANDBETWEEN(1,2),lookups!$G$1:$H$2,2,FALSE)</f>
        <v>pitched</v>
      </c>
      <c r="L6000">
        <v>10</v>
      </c>
      <c r="M6000" t="str">
        <f ca="1">VLOOKUP(RANDBETWEEN(1,7),lookups!$I$1:$J$7,2,FALSE)</f>
        <v>c</v>
      </c>
      <c r="N6000" s="2">
        <f ca="1">E6000*(1-(RANDBETWEEN(1,50)/100))</f>
        <v>2790536.69</v>
      </c>
      <c r="O6000" s="2">
        <f ca="1">N6000/12</f>
        <v>232544.72416666665</v>
      </c>
      <c r="P6000" s="2">
        <f ca="1">RANDBETWEEN(1,1.5)*((N6000/12)*VLOOKUP(J6000,'Weather by country'!$A$1:$C$5,3,FALSE))</f>
        <v>232544.72416666665</v>
      </c>
      <c r="Q6000" s="2">
        <f ca="1">(N6000/12)*RANDBETWEEN(60,100)/100</f>
        <v>218592.04071666664</v>
      </c>
      <c r="R6000" s="2">
        <f ca="1">(N6000/12)*RANDBETWEEN(60,100)/100</f>
        <v>193012.12105833332</v>
      </c>
      <c r="S6000" t="str">
        <f ca="1">VLOOKUP(J6000,'Weather by country'!$A$1:$C$5,2,FALSE)</f>
        <v>fine</v>
      </c>
      <c r="T6000" t="str">
        <f ca="1">VLOOKUP(RANDBETWEEN(1,5),lookups!$Q$1:$R$5,2,FALSE)</f>
        <v>n</v>
      </c>
      <c r="U6000" t="str">
        <f ca="1">VLOOKUP(RANDBETWEEN(1,5),lookups!$Q$1:$R$5,2,FALSE)</f>
        <v>y</v>
      </c>
      <c r="V6000" t="str">
        <f ca="1">IF(P6000=O6000,"y","n")</f>
        <v>y</v>
      </c>
    </row>
    <row r="6001" spans="1:22" x14ac:dyDescent="0.35">
      <c r="A6001" t="s">
        <v>29</v>
      </c>
      <c r="B6001" t="str">
        <f t="shared" si="108"/>
        <v>0000006001</v>
      </c>
      <c r="C6001">
        <f ca="1">RANDBETWEEN(5,20)</f>
        <v>12</v>
      </c>
      <c r="D6001">
        <f ca="1">RANDBETWEEN(0,C6001)</f>
        <v>4</v>
      </c>
      <c r="E6001" s="2">
        <f ca="1">RANDBETWEEN(500000,5000000)</f>
        <v>2680389</v>
      </c>
      <c r="F6001">
        <f ca="1">RANDBETWEEN(5,100)</f>
        <v>94</v>
      </c>
      <c r="G6001" t="str">
        <f ca="1">VLOOKUP(RANDBETWEEN(4,12),lookups!$A$1:$B$12,2,FALSE)</f>
        <v xml:space="preserve"> bbb</v>
      </c>
      <c r="H6001" s="4">
        <f t="shared" ca="1" si="109"/>
        <v>26</v>
      </c>
      <c r="I6001" t="str">
        <f ca="1">VLOOKUP(RANDBETWEEN(1,5),lookups!$E$1:$F$5,2,FALSE)</f>
        <v>n</v>
      </c>
      <c r="J6001" t="str">
        <f ca="1">VLOOKUP(RANDBETWEEN(1,5),lookups!$C$1:$D$5,2,FALSE)</f>
        <v>finland</v>
      </c>
      <c r="K6001" t="str">
        <f ca="1">VLOOKUP(RANDBETWEEN(1,2),lookups!$G$1:$H$2,2,FALSE)</f>
        <v>pitched</v>
      </c>
      <c r="L6001">
        <v>10</v>
      </c>
      <c r="M6001" t="str">
        <f ca="1">VLOOKUP(RANDBETWEEN(1,7),lookups!$I$1:$J$7,2,FALSE)</f>
        <v>b</v>
      </c>
      <c r="N6001" s="2">
        <f ca="1">E6001*(1-(RANDBETWEEN(1,50)/100))</f>
        <v>1527821.7300000002</v>
      </c>
      <c r="O6001" s="2">
        <f ca="1">N6001/12</f>
        <v>127318.47750000002</v>
      </c>
      <c r="P6001" s="2">
        <f ca="1">RANDBETWEEN(1,1.5)*((N6001/12)*VLOOKUP(J6001,'Weather by country'!$A$1:$C$5,3,FALSE))</f>
        <v>101854.78200000002</v>
      </c>
      <c r="Q6001" s="2">
        <f ca="1">(N6001/12)*RANDBETWEEN(60,100)/100</f>
        <v>108220.70587500003</v>
      </c>
      <c r="R6001" s="2">
        <f ca="1">(N6001/12)*RANDBETWEEN(60,100)/100</f>
        <v>77664.271275000006</v>
      </c>
      <c r="S6001" t="str">
        <f ca="1">VLOOKUP(J6001,'Weather by country'!$A$1:$C$5,2,FALSE)</f>
        <v>l-rain</v>
      </c>
      <c r="T6001" t="str">
        <f ca="1">VLOOKUP(RANDBETWEEN(1,5),lookups!$Q$1:$R$5,2,FALSE)</f>
        <v>n</v>
      </c>
      <c r="U6001" t="str">
        <f ca="1">VLOOKUP(RANDBETWEEN(1,5),lookups!$Q$1:$R$5,2,FALSE)</f>
        <v>y</v>
      </c>
      <c r="V6001" t="str">
        <f ca="1">IF(P6001=O6001,"y","n")</f>
        <v>n</v>
      </c>
    </row>
    <row r="6002" spans="1:22" x14ac:dyDescent="0.35">
      <c r="A6002" t="s">
        <v>29</v>
      </c>
      <c r="B6002" t="str">
        <f t="shared" si="108"/>
        <v>0000006002</v>
      </c>
      <c r="C6002">
        <f ca="1">RANDBETWEEN(5,20)</f>
        <v>20</v>
      </c>
      <c r="D6002">
        <f ca="1">RANDBETWEEN(0,C6002)</f>
        <v>0</v>
      </c>
      <c r="E6002" s="2">
        <f ca="1">RANDBETWEEN(500000,5000000)</f>
        <v>3372189</v>
      </c>
      <c r="F6002">
        <f ca="1">RANDBETWEEN(5,100)</f>
        <v>30</v>
      </c>
      <c r="G6002" t="str">
        <f ca="1">VLOOKUP(RANDBETWEEN(4,12),lookups!$A$1:$B$12,2,FALSE)</f>
        <v xml:space="preserve"> bb</v>
      </c>
      <c r="H6002" s="4">
        <f t="shared" ca="1" si="109"/>
        <v>33</v>
      </c>
      <c r="I6002" t="str">
        <f ca="1">VLOOKUP(RANDBETWEEN(1,5),lookups!$E$1:$F$5,2,FALSE)</f>
        <v>n</v>
      </c>
      <c r="J6002" t="str">
        <f ca="1">VLOOKUP(RANDBETWEEN(1,5),lookups!$C$1:$D$5,2,FALSE)</f>
        <v>sweden</v>
      </c>
      <c r="K6002" t="str">
        <f ca="1">VLOOKUP(RANDBETWEEN(1,2),lookups!$G$1:$H$2,2,FALSE)</f>
        <v>flat</v>
      </c>
      <c r="L6002">
        <v>10</v>
      </c>
      <c r="M6002" t="str">
        <f ca="1">VLOOKUP(RANDBETWEEN(1,7),lookups!$I$1:$J$7,2,FALSE)</f>
        <v>c</v>
      </c>
      <c r="N6002" s="2">
        <f ca="1">E6002*(1-(RANDBETWEEN(1,50)/100))</f>
        <v>3001248.21</v>
      </c>
      <c r="O6002" s="2">
        <f ca="1">N6002/12</f>
        <v>250104.01749999999</v>
      </c>
      <c r="P6002" s="2">
        <f ca="1">RANDBETWEEN(1,1.5)*((N6002/12)*VLOOKUP(J6002,'Weather by country'!$A$1:$C$5,3,FALSE))</f>
        <v>250104.01749999999</v>
      </c>
      <c r="Q6002" s="2">
        <f ca="1">(N6002/12)*RANDBETWEEN(60,100)/100</f>
        <v>172571.77207499999</v>
      </c>
      <c r="R6002" s="2">
        <f ca="1">(N6002/12)*RANDBETWEEN(60,100)/100</f>
        <v>187578.013125</v>
      </c>
      <c r="S6002" t="str">
        <f ca="1">VLOOKUP(J6002,'Weather by country'!$A$1:$C$5,2,FALSE)</f>
        <v>fine</v>
      </c>
      <c r="T6002" t="str">
        <f ca="1">VLOOKUP(RANDBETWEEN(1,5),lookups!$Q$1:$R$5,2,FALSE)</f>
        <v>n</v>
      </c>
      <c r="U6002" t="str">
        <f ca="1">VLOOKUP(RANDBETWEEN(1,5),lookups!$Q$1:$R$5,2,FALSE)</f>
        <v>n</v>
      </c>
      <c r="V6002" t="str">
        <f ca="1">IF(P6002=O6002,"y","n")</f>
        <v>y</v>
      </c>
    </row>
    <row r="6003" spans="1:22" x14ac:dyDescent="0.35">
      <c r="A6003" t="s">
        <v>29</v>
      </c>
      <c r="B6003" t="str">
        <f t="shared" si="108"/>
        <v>0000006003</v>
      </c>
      <c r="C6003">
        <f ca="1">RANDBETWEEN(5,20)</f>
        <v>5</v>
      </c>
      <c r="D6003">
        <f ca="1">RANDBETWEEN(0,C6003)</f>
        <v>4</v>
      </c>
      <c r="E6003" s="2">
        <f ca="1">RANDBETWEEN(500000,5000000)</f>
        <v>1786676</v>
      </c>
      <c r="F6003">
        <f ca="1">RANDBETWEEN(5,100)</f>
        <v>100</v>
      </c>
      <c r="G6003" t="str">
        <f ca="1">VLOOKUP(RANDBETWEEN(4,12),lookups!$A$1:$B$12,2,FALSE)</f>
        <v xml:space="preserve"> cc</v>
      </c>
      <c r="H6003" s="4">
        <f t="shared" ca="1" si="109"/>
        <v>17</v>
      </c>
      <c r="I6003" t="str">
        <f ca="1">VLOOKUP(RANDBETWEEN(1,5),lookups!$E$1:$F$5,2,FALSE)</f>
        <v>y</v>
      </c>
      <c r="J6003" t="str">
        <f ca="1">VLOOKUP(RANDBETWEEN(1,5),lookups!$C$1:$D$5,2,FALSE)</f>
        <v>finland</v>
      </c>
      <c r="K6003" t="str">
        <f ca="1">VLOOKUP(RANDBETWEEN(1,2),lookups!$G$1:$H$2,2,FALSE)</f>
        <v>pitched</v>
      </c>
      <c r="L6003">
        <v>10</v>
      </c>
      <c r="M6003" t="str">
        <f ca="1">VLOOKUP(RANDBETWEEN(1,7),lookups!$I$1:$J$7,2,FALSE)</f>
        <v>a</v>
      </c>
      <c r="N6003" s="2">
        <f ca="1">E6003*(1-(RANDBETWEEN(1,50)/100))</f>
        <v>1197072.92</v>
      </c>
      <c r="O6003" s="2">
        <f ca="1">N6003/12</f>
        <v>99756.07666666666</v>
      </c>
      <c r="P6003" s="2">
        <f ca="1">RANDBETWEEN(1,1.5)*((N6003/12)*VLOOKUP(J6003,'Weather by country'!$A$1:$C$5,3,FALSE))</f>
        <v>79804.861333333334</v>
      </c>
      <c r="Q6003" s="2">
        <f ca="1">(N6003/12)*RANDBETWEEN(60,100)/100</f>
        <v>78807.300566666672</v>
      </c>
      <c r="R6003" s="2">
        <f ca="1">(N6003/12)*RANDBETWEEN(60,100)/100</f>
        <v>68831.692899999995</v>
      </c>
      <c r="S6003" t="str">
        <f ca="1">VLOOKUP(J6003,'Weather by country'!$A$1:$C$5,2,FALSE)</f>
        <v>l-rain</v>
      </c>
      <c r="T6003" t="str">
        <f ca="1">VLOOKUP(RANDBETWEEN(1,5),lookups!$Q$1:$R$5,2,FALSE)</f>
        <v>n</v>
      </c>
      <c r="U6003" t="str">
        <f ca="1">VLOOKUP(RANDBETWEEN(1,5),lookups!$Q$1:$R$5,2,FALSE)</f>
        <v>y</v>
      </c>
      <c r="V6003" t="str">
        <f ca="1">IF(P6003=O6003,"y","n")</f>
        <v>n</v>
      </c>
    </row>
    <row r="6004" spans="1:22" x14ac:dyDescent="0.35">
      <c r="A6004" t="s">
        <v>29</v>
      </c>
      <c r="B6004" t="str">
        <f t="shared" si="108"/>
        <v>0000006004</v>
      </c>
      <c r="C6004">
        <f ca="1">RANDBETWEEN(5,20)</f>
        <v>19</v>
      </c>
      <c r="D6004">
        <f ca="1">RANDBETWEEN(0,C6004)</f>
        <v>11</v>
      </c>
      <c r="E6004" s="2">
        <f ca="1">RANDBETWEEN(500000,5000000)</f>
        <v>544137</v>
      </c>
      <c r="F6004">
        <f ca="1">RANDBETWEEN(5,100)</f>
        <v>12</v>
      </c>
      <c r="G6004" t="str">
        <f ca="1">VLOOKUP(RANDBETWEEN(4,12),lookups!$A$1:$B$12,2,FALSE)</f>
        <v xml:space="preserve"> dd</v>
      </c>
      <c r="H6004" s="4">
        <f t="shared" ca="1" si="109"/>
        <v>5</v>
      </c>
      <c r="I6004" t="str">
        <f ca="1">VLOOKUP(RANDBETWEEN(1,5),lookups!$E$1:$F$5,2,FALSE)</f>
        <v>n</v>
      </c>
      <c r="J6004" t="str">
        <f ca="1">VLOOKUP(RANDBETWEEN(1,5),lookups!$C$1:$D$5,2,FALSE)</f>
        <v>norway</v>
      </c>
      <c r="K6004" t="str">
        <f ca="1">VLOOKUP(RANDBETWEEN(1,2),lookups!$G$1:$H$2,2,FALSE)</f>
        <v>flat</v>
      </c>
      <c r="L6004">
        <v>10</v>
      </c>
      <c r="M6004" t="str">
        <f ca="1">VLOOKUP(RANDBETWEEN(1,7),lookups!$I$1:$J$7,2,FALSE)</f>
        <v>c</v>
      </c>
      <c r="N6004" s="2">
        <f ca="1">E6004*(1-(RANDBETWEEN(1,50)/100))</f>
        <v>440750.97000000003</v>
      </c>
      <c r="O6004" s="2">
        <f ca="1">N6004/12</f>
        <v>36729.247500000005</v>
      </c>
      <c r="P6004" s="2">
        <f ca="1">RANDBETWEEN(1,1.5)*((N6004/12)*VLOOKUP(J6004,'Weather by country'!$A$1:$C$5,3,FALSE))</f>
        <v>36729.247500000005</v>
      </c>
      <c r="Q6004" s="2">
        <f ca="1">(N6004/12)*RANDBETWEEN(60,100)/100</f>
        <v>30117.982950000005</v>
      </c>
      <c r="R6004" s="2">
        <f ca="1">(N6004/12)*RANDBETWEEN(60,100)/100</f>
        <v>35994.662550000001</v>
      </c>
      <c r="S6004" t="str">
        <f ca="1">VLOOKUP(J6004,'Weather by country'!$A$1:$C$5,2,FALSE)</f>
        <v>fine</v>
      </c>
      <c r="T6004" t="str">
        <f ca="1">VLOOKUP(RANDBETWEEN(1,5),lookups!$Q$1:$R$5,2,FALSE)</f>
        <v>y</v>
      </c>
      <c r="U6004" t="str">
        <f ca="1">VLOOKUP(RANDBETWEEN(1,5),lookups!$Q$1:$R$5,2,FALSE)</f>
        <v>y</v>
      </c>
      <c r="V6004" t="str">
        <f ca="1">IF(P6004=O6004,"y","n")</f>
        <v>y</v>
      </c>
    </row>
    <row r="6005" spans="1:22" x14ac:dyDescent="0.35">
      <c r="A6005" t="s">
        <v>29</v>
      </c>
      <c r="B6005" t="str">
        <f t="shared" si="108"/>
        <v>0000006005</v>
      </c>
      <c r="C6005">
        <f ca="1">RANDBETWEEN(5,20)</f>
        <v>14</v>
      </c>
      <c r="D6005">
        <f ca="1">RANDBETWEEN(0,C6005)</f>
        <v>8</v>
      </c>
      <c r="E6005" s="2">
        <f ca="1">RANDBETWEEN(500000,5000000)</f>
        <v>2192996</v>
      </c>
      <c r="F6005">
        <f ca="1">RANDBETWEEN(5,100)</f>
        <v>55</v>
      </c>
      <c r="G6005" t="str">
        <f ca="1">VLOOKUP(RANDBETWEEN(4,12),lookups!$A$1:$B$12,2,FALSE)</f>
        <v xml:space="preserve"> cc</v>
      </c>
      <c r="H6005" s="4">
        <f t="shared" ca="1" si="109"/>
        <v>21</v>
      </c>
      <c r="I6005" t="str">
        <f ca="1">VLOOKUP(RANDBETWEEN(1,5),lookups!$E$1:$F$5,2,FALSE)</f>
        <v>y</v>
      </c>
      <c r="J6005" t="str">
        <f ca="1">VLOOKUP(RANDBETWEEN(1,5),lookups!$C$1:$D$5,2,FALSE)</f>
        <v>denmark</v>
      </c>
      <c r="K6005" t="str">
        <f ca="1">VLOOKUP(RANDBETWEEN(1,2),lookups!$G$1:$H$2,2,FALSE)</f>
        <v>flat</v>
      </c>
      <c r="L6005">
        <v>10</v>
      </c>
      <c r="M6005" t="str">
        <f ca="1">VLOOKUP(RANDBETWEEN(1,7),lookups!$I$1:$J$7,2,FALSE)</f>
        <v>a</v>
      </c>
      <c r="N6005" s="2">
        <f ca="1">E6005*(1-(RANDBETWEEN(1,50)/100))</f>
        <v>1622817.04</v>
      </c>
      <c r="O6005" s="2">
        <f ca="1">N6005/12</f>
        <v>135234.75333333333</v>
      </c>
      <c r="P6005" s="2">
        <f ca="1">RANDBETWEEN(1,1.5)*((N6005/12)*VLOOKUP(J6005,'Weather by country'!$A$1:$C$5,3,FALSE))</f>
        <v>135234.75333333333</v>
      </c>
      <c r="Q6005" s="2">
        <f ca="1">(N6005/12)*RANDBETWEEN(60,100)/100</f>
        <v>123063.62553333332</v>
      </c>
      <c r="R6005" s="2">
        <f ca="1">(N6005/12)*RANDBETWEEN(60,100)/100</f>
        <v>87902.589666666667</v>
      </c>
      <c r="S6005" t="str">
        <f ca="1">VLOOKUP(J6005,'Weather by country'!$A$1:$C$5,2,FALSE)</f>
        <v>fine</v>
      </c>
      <c r="T6005" t="str">
        <f ca="1">VLOOKUP(RANDBETWEEN(1,5),lookups!$Q$1:$R$5,2,FALSE)</f>
        <v>n</v>
      </c>
      <c r="U6005" t="str">
        <f ca="1">VLOOKUP(RANDBETWEEN(1,5),lookups!$Q$1:$R$5,2,FALSE)</f>
        <v>y</v>
      </c>
      <c r="V6005" t="str">
        <f ca="1">IF(P6005=O6005,"y","n")</f>
        <v>y</v>
      </c>
    </row>
    <row r="6006" spans="1:22" x14ac:dyDescent="0.35">
      <c r="A6006" t="s">
        <v>29</v>
      </c>
      <c r="B6006" t="str">
        <f t="shared" si="108"/>
        <v>0000006006</v>
      </c>
      <c r="C6006">
        <f ca="1">RANDBETWEEN(5,20)</f>
        <v>16</v>
      </c>
      <c r="D6006">
        <f ca="1">RANDBETWEEN(0,C6006)</f>
        <v>5</v>
      </c>
      <c r="E6006" s="2">
        <f ca="1">RANDBETWEEN(500000,5000000)</f>
        <v>4126201</v>
      </c>
      <c r="F6006">
        <f ca="1">RANDBETWEEN(5,100)</f>
        <v>70</v>
      </c>
      <c r="G6006" t="str">
        <f ca="1">VLOOKUP(RANDBETWEEN(4,12),lookups!$A$1:$B$12,2,FALSE)</f>
        <v xml:space="preserve"> dd</v>
      </c>
      <c r="H6006" s="4">
        <f t="shared" ca="1" si="109"/>
        <v>41</v>
      </c>
      <c r="I6006" t="str">
        <f ca="1">VLOOKUP(RANDBETWEEN(1,5),lookups!$E$1:$F$5,2,FALSE)</f>
        <v>n</v>
      </c>
      <c r="J6006" t="str">
        <f ca="1">VLOOKUP(RANDBETWEEN(1,5),lookups!$C$1:$D$5,2,FALSE)</f>
        <v>sweden</v>
      </c>
      <c r="K6006" t="str">
        <f ca="1">VLOOKUP(RANDBETWEEN(1,2),lookups!$G$1:$H$2,2,FALSE)</f>
        <v>pitched</v>
      </c>
      <c r="L6006">
        <v>10</v>
      </c>
      <c r="M6006" t="str">
        <f ca="1">VLOOKUP(RANDBETWEEN(1,7),lookups!$I$1:$J$7,2,FALSE)</f>
        <v>a</v>
      </c>
      <c r="N6006" s="2">
        <f ca="1">E6006*(1-(RANDBETWEEN(1,50)/100))</f>
        <v>3466008.84</v>
      </c>
      <c r="O6006" s="2">
        <f ca="1">N6006/12</f>
        <v>288834.07</v>
      </c>
      <c r="P6006" s="2">
        <f ca="1">RANDBETWEEN(1,1.5)*((N6006/12)*VLOOKUP(J6006,'Weather by country'!$A$1:$C$5,3,FALSE))</f>
        <v>288834.07</v>
      </c>
      <c r="Q6006" s="2">
        <f ca="1">(N6006/12)*RANDBETWEEN(60,100)/100</f>
        <v>239732.27810000003</v>
      </c>
      <c r="R6006" s="2">
        <f ca="1">(N6006/12)*RANDBETWEEN(60,100)/100</f>
        <v>265727.3444</v>
      </c>
      <c r="S6006" t="str">
        <f ca="1">VLOOKUP(J6006,'Weather by country'!$A$1:$C$5,2,FALSE)</f>
        <v>fine</v>
      </c>
      <c r="T6006" t="str">
        <f ca="1">VLOOKUP(RANDBETWEEN(1,5),lookups!$Q$1:$R$5,2,FALSE)</f>
        <v>y</v>
      </c>
      <c r="U6006" t="str">
        <f ca="1">VLOOKUP(RANDBETWEEN(1,5),lookups!$Q$1:$R$5,2,FALSE)</f>
        <v>y</v>
      </c>
      <c r="V6006" t="str">
        <f ca="1">IF(P6006=O6006,"y","n")</f>
        <v>y</v>
      </c>
    </row>
    <row r="6007" spans="1:22" x14ac:dyDescent="0.35">
      <c r="A6007" t="s">
        <v>29</v>
      </c>
      <c r="B6007" t="str">
        <f t="shared" si="108"/>
        <v>0000006007</v>
      </c>
      <c r="C6007">
        <f ca="1">RANDBETWEEN(5,20)</f>
        <v>5</v>
      </c>
      <c r="D6007">
        <f ca="1">RANDBETWEEN(0,C6007)</f>
        <v>4</v>
      </c>
      <c r="E6007" s="2">
        <f ca="1">RANDBETWEEN(500000,5000000)</f>
        <v>4581854</v>
      </c>
      <c r="F6007">
        <f ca="1">RANDBETWEEN(5,100)</f>
        <v>19</v>
      </c>
      <c r="G6007" t="str">
        <f ca="1">VLOOKUP(RANDBETWEEN(4,12),lookups!$A$1:$B$12,2,FALSE)</f>
        <v xml:space="preserve"> dd</v>
      </c>
      <c r="H6007" s="4">
        <f t="shared" ca="1" si="109"/>
        <v>45</v>
      </c>
      <c r="I6007" t="str">
        <f ca="1">VLOOKUP(RANDBETWEEN(1,5),lookups!$E$1:$F$5,2,FALSE)</f>
        <v>n</v>
      </c>
      <c r="J6007" t="str">
        <f ca="1">VLOOKUP(RANDBETWEEN(1,5),lookups!$C$1:$D$5,2,FALSE)</f>
        <v>finland</v>
      </c>
      <c r="K6007" t="str">
        <f ca="1">VLOOKUP(RANDBETWEEN(1,2),lookups!$G$1:$H$2,2,FALSE)</f>
        <v>pitched</v>
      </c>
      <c r="L6007">
        <v>10</v>
      </c>
      <c r="M6007" t="str">
        <f ca="1">VLOOKUP(RANDBETWEEN(1,7),lookups!$I$1:$J$7,2,FALSE)</f>
        <v>c</v>
      </c>
      <c r="N6007" s="2">
        <f ca="1">E6007*(1-(RANDBETWEEN(1,50)/100))</f>
        <v>4490216.92</v>
      </c>
      <c r="O6007" s="2">
        <f ca="1">N6007/12</f>
        <v>374184.74333333335</v>
      </c>
      <c r="P6007" s="2">
        <f ca="1">RANDBETWEEN(1,1.5)*((N6007/12)*VLOOKUP(J6007,'Weather by country'!$A$1:$C$5,3,FALSE))</f>
        <v>299347.79466666671</v>
      </c>
      <c r="Q6007" s="2">
        <f ca="1">(N6007/12)*RANDBETWEEN(60,100)/100</f>
        <v>246961.93060000002</v>
      </c>
      <c r="R6007" s="2">
        <f ca="1">(N6007/12)*RANDBETWEEN(60,100)/100</f>
        <v>362959.20103333332</v>
      </c>
      <c r="S6007" t="str">
        <f ca="1">VLOOKUP(J6007,'Weather by country'!$A$1:$C$5,2,FALSE)</f>
        <v>l-rain</v>
      </c>
      <c r="T6007" t="str">
        <f ca="1">VLOOKUP(RANDBETWEEN(1,5),lookups!$Q$1:$R$5,2,FALSE)</f>
        <v>y</v>
      </c>
      <c r="U6007" t="str">
        <f ca="1">VLOOKUP(RANDBETWEEN(1,5),lookups!$Q$1:$R$5,2,FALSE)</f>
        <v>n</v>
      </c>
      <c r="V6007" t="str">
        <f ca="1">IF(P6007=O6007,"y","n")</f>
        <v>n</v>
      </c>
    </row>
    <row r="6008" spans="1:22" x14ac:dyDescent="0.35">
      <c r="A6008" t="s">
        <v>29</v>
      </c>
      <c r="B6008" t="str">
        <f t="shared" si="108"/>
        <v>0000006008</v>
      </c>
      <c r="C6008">
        <f ca="1">RANDBETWEEN(5,20)</f>
        <v>11</v>
      </c>
      <c r="D6008">
        <f ca="1">RANDBETWEEN(0,C6008)</f>
        <v>0</v>
      </c>
      <c r="E6008" s="2">
        <f ca="1">RANDBETWEEN(500000,5000000)</f>
        <v>503368</v>
      </c>
      <c r="F6008">
        <f ca="1">RANDBETWEEN(5,100)</f>
        <v>61</v>
      </c>
      <c r="G6008" t="str">
        <f ca="1">VLOOKUP(RANDBETWEEN(4,12),lookups!$A$1:$B$12,2,FALSE)</f>
        <v xml:space="preserve"> bbb</v>
      </c>
      <c r="H6008" s="4">
        <f t="shared" ca="1" si="109"/>
        <v>5</v>
      </c>
      <c r="I6008" t="str">
        <f ca="1">VLOOKUP(RANDBETWEEN(1,5),lookups!$E$1:$F$5,2,FALSE)</f>
        <v>n</v>
      </c>
      <c r="J6008" t="str">
        <f ca="1">VLOOKUP(RANDBETWEEN(1,5),lookups!$C$1:$D$5,2,FALSE)</f>
        <v>uk</v>
      </c>
      <c r="K6008" t="str">
        <f ca="1">VLOOKUP(RANDBETWEEN(1,2),lookups!$G$1:$H$2,2,FALSE)</f>
        <v>pitched</v>
      </c>
      <c r="L6008">
        <v>10</v>
      </c>
      <c r="M6008" t="str">
        <f ca="1">VLOOKUP(RANDBETWEEN(1,7),lookups!$I$1:$J$7,2,FALSE)</f>
        <v>c</v>
      </c>
      <c r="N6008" s="2">
        <f ca="1">E6008*(1-(RANDBETWEEN(1,50)/100))</f>
        <v>407728.08</v>
      </c>
      <c r="O6008" s="2">
        <f ca="1">N6008/12</f>
        <v>33977.340000000004</v>
      </c>
      <c r="P6008" s="2">
        <f ca="1">RANDBETWEEN(1,1.5)*((N6008/12)*VLOOKUP(J6008,'Weather by country'!$A$1:$C$5,3,FALSE))</f>
        <v>33977.340000000004</v>
      </c>
      <c r="Q6008" s="2">
        <f ca="1">(N6008/12)*RANDBETWEEN(60,100)/100</f>
        <v>22085.271000000001</v>
      </c>
      <c r="R6008" s="2">
        <f ca="1">(N6008/12)*RANDBETWEEN(60,100)/100</f>
        <v>32278.473000000002</v>
      </c>
      <c r="S6008" t="str">
        <f ca="1">VLOOKUP(J6008,'Weather by country'!$A$1:$C$5,2,FALSE)</f>
        <v>fine</v>
      </c>
      <c r="T6008" t="str">
        <f ca="1">VLOOKUP(RANDBETWEEN(1,5),lookups!$Q$1:$R$5,2,FALSE)</f>
        <v>y</v>
      </c>
      <c r="U6008" t="str">
        <f ca="1">VLOOKUP(RANDBETWEEN(1,5),lookups!$Q$1:$R$5,2,FALSE)</f>
        <v>n</v>
      </c>
      <c r="V6008" t="str">
        <f ca="1">IF(P6008=O6008,"y","n")</f>
        <v>y</v>
      </c>
    </row>
    <row r="6009" spans="1:22" x14ac:dyDescent="0.35">
      <c r="A6009" t="s">
        <v>29</v>
      </c>
      <c r="B6009" t="str">
        <f t="shared" si="108"/>
        <v>0000006009</v>
      </c>
      <c r="C6009">
        <f ca="1">RANDBETWEEN(5,20)</f>
        <v>17</v>
      </c>
      <c r="D6009">
        <f ca="1">RANDBETWEEN(0,C6009)</f>
        <v>0</v>
      </c>
      <c r="E6009" s="2">
        <f ca="1">RANDBETWEEN(500000,5000000)</f>
        <v>3708512</v>
      </c>
      <c r="F6009">
        <f ca="1">RANDBETWEEN(5,100)</f>
        <v>23</v>
      </c>
      <c r="G6009" t="str">
        <f ca="1">VLOOKUP(RANDBETWEEN(4,12),lookups!$A$1:$B$12,2,FALSE)</f>
        <v xml:space="preserve"> b</v>
      </c>
      <c r="H6009" s="4">
        <f t="shared" ca="1" si="109"/>
        <v>37</v>
      </c>
      <c r="I6009" t="str">
        <f ca="1">VLOOKUP(RANDBETWEEN(1,5),lookups!$E$1:$F$5,2,FALSE)</f>
        <v>n</v>
      </c>
      <c r="J6009" t="str">
        <f ca="1">VLOOKUP(RANDBETWEEN(1,5),lookups!$C$1:$D$5,2,FALSE)</f>
        <v>norway</v>
      </c>
      <c r="K6009" t="str">
        <f ca="1">VLOOKUP(RANDBETWEEN(1,2),lookups!$G$1:$H$2,2,FALSE)</f>
        <v>pitched</v>
      </c>
      <c r="L6009">
        <v>10</v>
      </c>
      <c r="M6009" t="str">
        <f ca="1">VLOOKUP(RANDBETWEEN(1,7),lookups!$I$1:$J$7,2,FALSE)</f>
        <v>a</v>
      </c>
      <c r="N6009" s="2">
        <f ca="1">E6009*(1-(RANDBETWEEN(1,50)/100))</f>
        <v>3374745.92</v>
      </c>
      <c r="O6009" s="2">
        <f ca="1">N6009/12</f>
        <v>281228.82666666666</v>
      </c>
      <c r="P6009" s="2">
        <f ca="1">RANDBETWEEN(1,1.5)*((N6009/12)*VLOOKUP(J6009,'Weather by country'!$A$1:$C$5,3,FALSE))</f>
        <v>281228.82666666666</v>
      </c>
      <c r="Q6009" s="2">
        <f ca="1">(N6009/12)*RANDBETWEEN(60,100)/100</f>
        <v>230607.63786666666</v>
      </c>
      <c r="R6009" s="2">
        <f ca="1">(N6009/12)*RANDBETWEEN(60,100)/100</f>
        <v>168737.296</v>
      </c>
      <c r="S6009" t="str">
        <f ca="1">VLOOKUP(J6009,'Weather by country'!$A$1:$C$5,2,FALSE)</f>
        <v>fine</v>
      </c>
      <c r="T6009" t="str">
        <f ca="1">VLOOKUP(RANDBETWEEN(1,5),lookups!$Q$1:$R$5,2,FALSE)</f>
        <v>y</v>
      </c>
      <c r="U6009" t="str">
        <f ca="1">VLOOKUP(RANDBETWEEN(1,5),lookups!$Q$1:$R$5,2,FALSE)</f>
        <v>y</v>
      </c>
      <c r="V6009" t="str">
        <f ca="1">IF(P6009=O6009,"y","n")</f>
        <v>y</v>
      </c>
    </row>
    <row r="6010" spans="1:22" x14ac:dyDescent="0.35">
      <c r="A6010" t="s">
        <v>29</v>
      </c>
      <c r="B6010" t="str">
        <f t="shared" si="108"/>
        <v>0000006010</v>
      </c>
      <c r="C6010">
        <f ca="1">RANDBETWEEN(5,20)</f>
        <v>7</v>
      </c>
      <c r="D6010">
        <f ca="1">RANDBETWEEN(0,C6010)</f>
        <v>5</v>
      </c>
      <c r="E6010" s="2">
        <f ca="1">RANDBETWEEN(500000,5000000)</f>
        <v>2637857</v>
      </c>
      <c r="F6010">
        <f ca="1">RANDBETWEEN(5,100)</f>
        <v>25</v>
      </c>
      <c r="G6010" t="str">
        <f ca="1">VLOOKUP(RANDBETWEEN(4,12),lookups!$A$1:$B$12,2,FALSE)</f>
        <v xml:space="preserve"> c</v>
      </c>
      <c r="H6010" s="4">
        <f t="shared" ca="1" si="109"/>
        <v>26</v>
      </c>
      <c r="I6010" t="str">
        <f ca="1">VLOOKUP(RANDBETWEEN(1,5),lookups!$E$1:$F$5,2,FALSE)</f>
        <v>n</v>
      </c>
      <c r="J6010" t="str">
        <f ca="1">VLOOKUP(RANDBETWEEN(1,5),lookups!$C$1:$D$5,2,FALSE)</f>
        <v>finland</v>
      </c>
      <c r="K6010" t="str">
        <f ca="1">VLOOKUP(RANDBETWEEN(1,2),lookups!$G$1:$H$2,2,FALSE)</f>
        <v>flat</v>
      </c>
      <c r="L6010">
        <v>10</v>
      </c>
      <c r="M6010" t="str">
        <f ca="1">VLOOKUP(RANDBETWEEN(1,7),lookups!$I$1:$J$7,2,FALSE)</f>
        <v>c</v>
      </c>
      <c r="N6010" s="2">
        <f ca="1">E6010*(1-(RANDBETWEEN(1,50)/100))</f>
        <v>2083907.03</v>
      </c>
      <c r="O6010" s="2">
        <f ca="1">N6010/12</f>
        <v>173658.91916666666</v>
      </c>
      <c r="P6010" s="2">
        <f ca="1">RANDBETWEEN(1,1.5)*((N6010/12)*VLOOKUP(J6010,'Weather by country'!$A$1:$C$5,3,FALSE))</f>
        <v>138927.13533333334</v>
      </c>
      <c r="Q6010" s="2">
        <f ca="1">(N6010/12)*RANDBETWEEN(60,100)/100</f>
        <v>163239.38401666665</v>
      </c>
      <c r="R6010" s="2">
        <f ca="1">(N6010/12)*RANDBETWEEN(60,100)/100</f>
        <v>123297.83260833332</v>
      </c>
      <c r="S6010" t="str">
        <f ca="1">VLOOKUP(J6010,'Weather by country'!$A$1:$C$5,2,FALSE)</f>
        <v>l-rain</v>
      </c>
      <c r="T6010" t="str">
        <f ca="1">VLOOKUP(RANDBETWEEN(1,5),lookups!$Q$1:$R$5,2,FALSE)</f>
        <v>n</v>
      </c>
      <c r="U6010" t="str">
        <f ca="1">VLOOKUP(RANDBETWEEN(1,5),lookups!$Q$1:$R$5,2,FALSE)</f>
        <v>y</v>
      </c>
      <c r="V6010" t="str">
        <f ca="1">IF(P6010=O6010,"y","n")</f>
        <v>n</v>
      </c>
    </row>
    <row r="6011" spans="1:22" x14ac:dyDescent="0.35">
      <c r="A6011" t="s">
        <v>29</v>
      </c>
      <c r="B6011" t="str">
        <f t="shared" si="108"/>
        <v>0000006011</v>
      </c>
      <c r="C6011">
        <f ca="1">RANDBETWEEN(5,20)</f>
        <v>10</v>
      </c>
      <c r="D6011">
        <f ca="1">RANDBETWEEN(0,C6011)</f>
        <v>2</v>
      </c>
      <c r="E6011" s="2">
        <f ca="1">RANDBETWEEN(500000,5000000)</f>
        <v>3216525</v>
      </c>
      <c r="F6011">
        <f ca="1">RANDBETWEEN(5,100)</f>
        <v>82</v>
      </c>
      <c r="G6011" t="str">
        <f ca="1">VLOOKUP(RANDBETWEEN(4,12),lookups!$A$1:$B$12,2,FALSE)</f>
        <v xml:space="preserve"> c</v>
      </c>
      <c r="H6011" s="4">
        <f t="shared" ca="1" si="109"/>
        <v>32</v>
      </c>
      <c r="I6011" t="str">
        <f ca="1">VLOOKUP(RANDBETWEEN(1,5),lookups!$E$1:$F$5,2,FALSE)</f>
        <v>n</v>
      </c>
      <c r="J6011" t="str">
        <f ca="1">VLOOKUP(RANDBETWEEN(1,5),lookups!$C$1:$D$5,2,FALSE)</f>
        <v>finland</v>
      </c>
      <c r="K6011" t="str">
        <f ca="1">VLOOKUP(RANDBETWEEN(1,2),lookups!$G$1:$H$2,2,FALSE)</f>
        <v>flat</v>
      </c>
      <c r="L6011">
        <v>10</v>
      </c>
      <c r="M6011" t="str">
        <f ca="1">VLOOKUP(RANDBETWEEN(1,7),lookups!$I$1:$J$7,2,FALSE)</f>
        <v>a</v>
      </c>
      <c r="N6011" s="2">
        <f ca="1">E6011*(1-(RANDBETWEEN(1,50)/100))</f>
        <v>1962080.25</v>
      </c>
      <c r="O6011" s="2">
        <f ca="1">N6011/12</f>
        <v>163506.6875</v>
      </c>
      <c r="P6011" s="2">
        <f ca="1">RANDBETWEEN(1,1.5)*((N6011/12)*VLOOKUP(J6011,'Weather by country'!$A$1:$C$5,3,FALSE))</f>
        <v>130805.35</v>
      </c>
      <c r="Q6011" s="2">
        <f ca="1">(N6011/12)*RANDBETWEEN(60,100)/100</f>
        <v>106279.346875</v>
      </c>
      <c r="R6011" s="2">
        <f ca="1">(N6011/12)*RANDBETWEEN(60,100)/100</f>
        <v>145520.951875</v>
      </c>
      <c r="S6011" t="str">
        <f ca="1">VLOOKUP(J6011,'Weather by country'!$A$1:$C$5,2,FALSE)</f>
        <v>l-rain</v>
      </c>
      <c r="T6011" t="str">
        <f ca="1">VLOOKUP(RANDBETWEEN(1,5),lookups!$Q$1:$R$5,2,FALSE)</f>
        <v>y</v>
      </c>
      <c r="U6011" t="str">
        <f ca="1">VLOOKUP(RANDBETWEEN(1,5),lookups!$Q$1:$R$5,2,FALSE)</f>
        <v>n</v>
      </c>
      <c r="V6011" t="str">
        <f ca="1">IF(P6011=O6011,"y","n")</f>
        <v>n</v>
      </c>
    </row>
    <row r="6012" spans="1:22" x14ac:dyDescent="0.35">
      <c r="A6012" t="s">
        <v>29</v>
      </c>
      <c r="B6012" t="str">
        <f t="shared" si="108"/>
        <v>0000006012</v>
      </c>
      <c r="C6012">
        <f ca="1">RANDBETWEEN(5,20)</f>
        <v>5</v>
      </c>
      <c r="D6012">
        <f ca="1">RANDBETWEEN(0,C6012)</f>
        <v>4</v>
      </c>
      <c r="E6012" s="2">
        <f ca="1">RANDBETWEEN(500000,5000000)</f>
        <v>3865116</v>
      </c>
      <c r="F6012">
        <f ca="1">RANDBETWEEN(5,100)</f>
        <v>47</v>
      </c>
      <c r="G6012" t="str">
        <f ca="1">VLOOKUP(RANDBETWEEN(4,12),lookups!$A$1:$B$12,2,FALSE)</f>
        <v xml:space="preserve"> c</v>
      </c>
      <c r="H6012" s="4">
        <f t="shared" ca="1" si="109"/>
        <v>38</v>
      </c>
      <c r="I6012" t="str">
        <f ca="1">VLOOKUP(RANDBETWEEN(1,5),lookups!$E$1:$F$5,2,FALSE)</f>
        <v>n</v>
      </c>
      <c r="J6012" t="str">
        <f ca="1">VLOOKUP(RANDBETWEEN(1,5),lookups!$C$1:$D$5,2,FALSE)</f>
        <v>sweden</v>
      </c>
      <c r="K6012" t="str">
        <f ca="1">VLOOKUP(RANDBETWEEN(1,2),lookups!$G$1:$H$2,2,FALSE)</f>
        <v>flat</v>
      </c>
      <c r="L6012">
        <v>10</v>
      </c>
      <c r="M6012" t="str">
        <f ca="1">VLOOKUP(RANDBETWEEN(1,7),lookups!$I$1:$J$7,2,FALSE)</f>
        <v>c</v>
      </c>
      <c r="N6012" s="2">
        <f ca="1">E6012*(1-(RANDBETWEEN(1,50)/100))</f>
        <v>1971209.1600000001</v>
      </c>
      <c r="O6012" s="2">
        <f ca="1">N6012/12</f>
        <v>164267.43000000002</v>
      </c>
      <c r="P6012" s="2">
        <f ca="1">RANDBETWEEN(1,1.5)*((N6012/12)*VLOOKUP(J6012,'Weather by country'!$A$1:$C$5,3,FALSE))</f>
        <v>164267.43000000002</v>
      </c>
      <c r="Q6012" s="2">
        <f ca="1">(N6012/12)*RANDBETWEEN(60,100)/100</f>
        <v>123200.57250000002</v>
      </c>
      <c r="R6012" s="2">
        <f ca="1">(N6012/12)*RANDBETWEEN(60,100)/100</f>
        <v>116629.87530000001</v>
      </c>
      <c r="S6012" t="str">
        <f ca="1">VLOOKUP(J6012,'Weather by country'!$A$1:$C$5,2,FALSE)</f>
        <v>fine</v>
      </c>
      <c r="T6012" t="str">
        <f ca="1">VLOOKUP(RANDBETWEEN(1,5),lookups!$Q$1:$R$5,2,FALSE)</f>
        <v>n</v>
      </c>
      <c r="U6012" t="str">
        <f ca="1">VLOOKUP(RANDBETWEEN(1,5),lookups!$Q$1:$R$5,2,FALSE)</f>
        <v>y</v>
      </c>
      <c r="V6012" t="str">
        <f ca="1">IF(P6012=O6012,"y","n")</f>
        <v>y</v>
      </c>
    </row>
    <row r="6013" spans="1:22" x14ac:dyDescent="0.35">
      <c r="A6013" t="s">
        <v>29</v>
      </c>
      <c r="B6013" t="str">
        <f t="shared" si="108"/>
        <v>0000006013</v>
      </c>
      <c r="C6013">
        <f ca="1">RANDBETWEEN(5,20)</f>
        <v>8</v>
      </c>
      <c r="D6013">
        <f ca="1">RANDBETWEEN(0,C6013)</f>
        <v>5</v>
      </c>
      <c r="E6013" s="2">
        <f ca="1">RANDBETWEEN(500000,5000000)</f>
        <v>3490219</v>
      </c>
      <c r="F6013">
        <f ca="1">RANDBETWEEN(5,100)</f>
        <v>58</v>
      </c>
      <c r="G6013" t="str">
        <f ca="1">VLOOKUP(RANDBETWEEN(4,12),lookups!$A$1:$B$12,2,FALSE)</f>
        <v xml:space="preserve"> ccc</v>
      </c>
      <c r="H6013" s="4">
        <f t="shared" ca="1" si="109"/>
        <v>34</v>
      </c>
      <c r="I6013" t="str">
        <f ca="1">VLOOKUP(RANDBETWEEN(1,5),lookups!$E$1:$F$5,2,FALSE)</f>
        <v>n</v>
      </c>
      <c r="J6013" t="str">
        <f ca="1">VLOOKUP(RANDBETWEEN(1,5),lookups!$C$1:$D$5,2,FALSE)</f>
        <v>sweden</v>
      </c>
      <c r="K6013" t="str">
        <f ca="1">VLOOKUP(RANDBETWEEN(1,2),lookups!$G$1:$H$2,2,FALSE)</f>
        <v>pitched</v>
      </c>
      <c r="L6013">
        <v>10</v>
      </c>
      <c r="M6013" t="str">
        <f ca="1">VLOOKUP(RANDBETWEEN(1,7),lookups!$I$1:$J$7,2,FALSE)</f>
        <v>a</v>
      </c>
      <c r="N6013" s="2">
        <f ca="1">E6013*(1-(RANDBETWEEN(1,50)/100))</f>
        <v>2094131.4</v>
      </c>
      <c r="O6013" s="2">
        <f ca="1">N6013/12</f>
        <v>174510.94999999998</v>
      </c>
      <c r="P6013" s="2">
        <f ca="1">RANDBETWEEN(1,1.5)*((N6013/12)*VLOOKUP(J6013,'Weather by country'!$A$1:$C$5,3,FALSE))</f>
        <v>174510.94999999998</v>
      </c>
      <c r="Q6013" s="2">
        <f ca="1">(N6013/12)*RANDBETWEEN(60,100)/100</f>
        <v>115177.227</v>
      </c>
      <c r="R6013" s="2">
        <f ca="1">(N6013/12)*RANDBETWEEN(60,100)/100</f>
        <v>116922.33649999999</v>
      </c>
      <c r="S6013" t="str">
        <f ca="1">VLOOKUP(J6013,'Weather by country'!$A$1:$C$5,2,FALSE)</f>
        <v>fine</v>
      </c>
      <c r="T6013" t="str">
        <f ca="1">VLOOKUP(RANDBETWEEN(1,5),lookups!$Q$1:$R$5,2,FALSE)</f>
        <v>n</v>
      </c>
      <c r="U6013" t="str">
        <f ca="1">VLOOKUP(RANDBETWEEN(1,5),lookups!$Q$1:$R$5,2,FALSE)</f>
        <v>y</v>
      </c>
      <c r="V6013" t="str">
        <f ca="1">IF(P6013=O6013,"y","n")</f>
        <v>y</v>
      </c>
    </row>
    <row r="6014" spans="1:22" x14ac:dyDescent="0.35">
      <c r="A6014" t="s">
        <v>29</v>
      </c>
      <c r="B6014" t="str">
        <f t="shared" si="108"/>
        <v>0000006014</v>
      </c>
      <c r="C6014">
        <f ca="1">RANDBETWEEN(5,20)</f>
        <v>17</v>
      </c>
      <c r="D6014">
        <f ca="1">RANDBETWEEN(0,C6014)</f>
        <v>15</v>
      </c>
      <c r="E6014" s="2">
        <f ca="1">RANDBETWEEN(500000,5000000)</f>
        <v>1356055</v>
      </c>
      <c r="F6014">
        <f ca="1">RANDBETWEEN(5,100)</f>
        <v>5</v>
      </c>
      <c r="G6014" t="str">
        <f ca="1">VLOOKUP(RANDBETWEEN(4,12),lookups!$A$1:$B$12,2,FALSE)</f>
        <v xml:space="preserve"> bb</v>
      </c>
      <c r="H6014" s="4">
        <f t="shared" ca="1" si="109"/>
        <v>13</v>
      </c>
      <c r="I6014" t="str">
        <f ca="1">VLOOKUP(RANDBETWEEN(1,5),lookups!$E$1:$F$5,2,FALSE)</f>
        <v>y</v>
      </c>
      <c r="J6014" t="str">
        <f ca="1">VLOOKUP(RANDBETWEEN(1,5),lookups!$C$1:$D$5,2,FALSE)</f>
        <v>finland</v>
      </c>
      <c r="K6014" t="str">
        <f ca="1">VLOOKUP(RANDBETWEEN(1,2),lookups!$G$1:$H$2,2,FALSE)</f>
        <v>flat</v>
      </c>
      <c r="L6014">
        <v>10</v>
      </c>
      <c r="M6014" t="str">
        <f ca="1">VLOOKUP(RANDBETWEEN(1,7),lookups!$I$1:$J$7,2,FALSE)</f>
        <v>c</v>
      </c>
      <c r="N6014" s="2">
        <f ca="1">E6014*(1-(RANDBETWEEN(1,50)/100))</f>
        <v>1179767.8500000001</v>
      </c>
      <c r="O6014" s="2">
        <f ca="1">N6014/12</f>
        <v>98313.987500000003</v>
      </c>
      <c r="P6014" s="2">
        <f ca="1">RANDBETWEEN(1,1.5)*((N6014/12)*VLOOKUP(J6014,'Weather by country'!$A$1:$C$5,3,FALSE))</f>
        <v>78651.19</v>
      </c>
      <c r="Q6014" s="2">
        <f ca="1">(N6014/12)*RANDBETWEEN(60,100)/100</f>
        <v>59971.532374999995</v>
      </c>
      <c r="R6014" s="2">
        <f ca="1">(N6014/12)*RANDBETWEEN(60,100)/100</f>
        <v>95364.567874999993</v>
      </c>
      <c r="S6014" t="str">
        <f ca="1">VLOOKUP(J6014,'Weather by country'!$A$1:$C$5,2,FALSE)</f>
        <v>l-rain</v>
      </c>
      <c r="T6014" t="str">
        <f ca="1">VLOOKUP(RANDBETWEEN(1,5),lookups!$Q$1:$R$5,2,FALSE)</f>
        <v>y</v>
      </c>
      <c r="U6014" t="str">
        <f ca="1">VLOOKUP(RANDBETWEEN(1,5),lookups!$Q$1:$R$5,2,FALSE)</f>
        <v>n</v>
      </c>
      <c r="V6014" t="str">
        <f ca="1">IF(P6014=O6014,"y","n")</f>
        <v>n</v>
      </c>
    </row>
    <row r="6015" spans="1:22" x14ac:dyDescent="0.35">
      <c r="A6015" t="s">
        <v>29</v>
      </c>
      <c r="B6015" t="str">
        <f t="shared" si="108"/>
        <v>0000006015</v>
      </c>
      <c r="C6015">
        <f ca="1">RANDBETWEEN(5,20)</f>
        <v>8</v>
      </c>
      <c r="D6015">
        <f ca="1">RANDBETWEEN(0,C6015)</f>
        <v>0</v>
      </c>
      <c r="E6015" s="2">
        <f ca="1">RANDBETWEEN(500000,5000000)</f>
        <v>2753591</v>
      </c>
      <c r="F6015">
        <f ca="1">RANDBETWEEN(5,100)</f>
        <v>77</v>
      </c>
      <c r="G6015" t="str">
        <f ca="1">VLOOKUP(RANDBETWEEN(4,12),lookups!$A$1:$B$12,2,FALSE)</f>
        <v xml:space="preserve"> c</v>
      </c>
      <c r="H6015" s="4">
        <f t="shared" ca="1" si="109"/>
        <v>27</v>
      </c>
      <c r="I6015" t="str">
        <f ca="1">VLOOKUP(RANDBETWEEN(1,5),lookups!$E$1:$F$5,2,FALSE)</f>
        <v>n</v>
      </c>
      <c r="J6015" t="str">
        <f ca="1">VLOOKUP(RANDBETWEEN(1,5),lookups!$C$1:$D$5,2,FALSE)</f>
        <v>sweden</v>
      </c>
      <c r="K6015" t="str">
        <f ca="1">VLOOKUP(RANDBETWEEN(1,2),lookups!$G$1:$H$2,2,FALSE)</f>
        <v>pitched</v>
      </c>
      <c r="L6015">
        <v>10</v>
      </c>
      <c r="M6015" t="str">
        <f ca="1">VLOOKUP(RANDBETWEEN(1,7),lookups!$I$1:$J$7,2,FALSE)</f>
        <v>a</v>
      </c>
      <c r="N6015" s="2">
        <f ca="1">E6015*(1-(RANDBETWEEN(1,50)/100))</f>
        <v>1762298.24</v>
      </c>
      <c r="O6015" s="2">
        <f ca="1">N6015/12</f>
        <v>146858.18666666668</v>
      </c>
      <c r="P6015" s="2">
        <f ca="1">RANDBETWEEN(1,1.5)*((N6015/12)*VLOOKUP(J6015,'Weather by country'!$A$1:$C$5,3,FALSE))</f>
        <v>146858.18666666668</v>
      </c>
      <c r="Q6015" s="2">
        <f ca="1">(N6015/12)*RANDBETWEEN(60,100)/100</f>
        <v>89583.493866666671</v>
      </c>
      <c r="R6015" s="2">
        <f ca="1">(N6015/12)*RANDBETWEEN(60,100)/100</f>
        <v>146858.18666666668</v>
      </c>
      <c r="S6015" t="str">
        <f ca="1">VLOOKUP(J6015,'Weather by country'!$A$1:$C$5,2,FALSE)</f>
        <v>fine</v>
      </c>
      <c r="T6015" t="str">
        <f ca="1">VLOOKUP(RANDBETWEEN(1,5),lookups!$Q$1:$R$5,2,FALSE)</f>
        <v>n</v>
      </c>
      <c r="U6015" t="str">
        <f ca="1">VLOOKUP(RANDBETWEEN(1,5),lookups!$Q$1:$R$5,2,FALSE)</f>
        <v>y</v>
      </c>
      <c r="V6015" t="str">
        <f ca="1">IF(P6015=O6015,"y","n")</f>
        <v>y</v>
      </c>
    </row>
    <row r="6016" spans="1:22" x14ac:dyDescent="0.35">
      <c r="A6016" t="s">
        <v>29</v>
      </c>
      <c r="B6016" t="str">
        <f t="shared" si="108"/>
        <v>0000006016</v>
      </c>
      <c r="C6016">
        <f ca="1">RANDBETWEEN(5,20)</f>
        <v>19</v>
      </c>
      <c r="D6016">
        <f ca="1">RANDBETWEEN(0,C6016)</f>
        <v>2</v>
      </c>
      <c r="E6016" s="2">
        <f ca="1">RANDBETWEEN(500000,5000000)</f>
        <v>4624619</v>
      </c>
      <c r="F6016">
        <f ca="1">RANDBETWEEN(5,100)</f>
        <v>21</v>
      </c>
      <c r="G6016" t="str">
        <f ca="1">VLOOKUP(RANDBETWEEN(4,12),lookups!$A$1:$B$12,2,FALSE)</f>
        <v xml:space="preserve"> ddd</v>
      </c>
      <c r="H6016" s="4">
        <f t="shared" ca="1" si="109"/>
        <v>46</v>
      </c>
      <c r="I6016" t="str">
        <f ca="1">VLOOKUP(RANDBETWEEN(1,5),lookups!$E$1:$F$5,2,FALSE)</f>
        <v>n</v>
      </c>
      <c r="J6016" t="str">
        <f ca="1">VLOOKUP(RANDBETWEEN(1,5),lookups!$C$1:$D$5,2,FALSE)</f>
        <v>uk</v>
      </c>
      <c r="K6016" t="str">
        <f ca="1">VLOOKUP(RANDBETWEEN(1,2),lookups!$G$1:$H$2,2,FALSE)</f>
        <v>pitched</v>
      </c>
      <c r="L6016">
        <v>10</v>
      </c>
      <c r="M6016" t="str">
        <f ca="1">VLOOKUP(RANDBETWEEN(1,7),lookups!$I$1:$J$7,2,FALSE)</f>
        <v>a</v>
      </c>
      <c r="N6016" s="2">
        <f ca="1">E6016*(1-(RANDBETWEEN(1,50)/100))</f>
        <v>2959756.16</v>
      </c>
      <c r="O6016" s="2">
        <f ca="1">N6016/12</f>
        <v>246646.34666666668</v>
      </c>
      <c r="P6016" s="2">
        <f ca="1">RANDBETWEEN(1,1.5)*((N6016/12)*VLOOKUP(J6016,'Weather by country'!$A$1:$C$5,3,FALSE))</f>
        <v>246646.34666666668</v>
      </c>
      <c r="Q6016" s="2">
        <f ca="1">(N6016/12)*RANDBETWEEN(60,100)/100</f>
        <v>194850.61386666668</v>
      </c>
      <c r="R6016" s="2">
        <f ca="1">(N6016/12)*RANDBETWEEN(60,100)/100</f>
        <v>189917.68693333335</v>
      </c>
      <c r="S6016" t="str">
        <f ca="1">VLOOKUP(J6016,'Weather by country'!$A$1:$C$5,2,FALSE)</f>
        <v>fine</v>
      </c>
      <c r="T6016" t="str">
        <f ca="1">VLOOKUP(RANDBETWEEN(1,5),lookups!$Q$1:$R$5,2,FALSE)</f>
        <v>y</v>
      </c>
      <c r="U6016" t="str">
        <f ca="1">VLOOKUP(RANDBETWEEN(1,5),lookups!$Q$1:$R$5,2,FALSE)</f>
        <v>y</v>
      </c>
      <c r="V6016" t="str">
        <f ca="1">IF(P6016=O6016,"y","n")</f>
        <v>y</v>
      </c>
    </row>
    <row r="6017" spans="1:22" x14ac:dyDescent="0.35">
      <c r="A6017" t="s">
        <v>29</v>
      </c>
      <c r="B6017" t="str">
        <f t="shared" si="108"/>
        <v>0000006017</v>
      </c>
      <c r="C6017">
        <f ca="1">RANDBETWEEN(5,20)</f>
        <v>13</v>
      </c>
      <c r="D6017">
        <f ca="1">RANDBETWEEN(0,C6017)</f>
        <v>5</v>
      </c>
      <c r="E6017" s="2">
        <f ca="1">RANDBETWEEN(500000,5000000)</f>
        <v>3802821</v>
      </c>
      <c r="F6017">
        <f ca="1">RANDBETWEEN(5,100)</f>
        <v>24</v>
      </c>
      <c r="G6017" t="str">
        <f ca="1">VLOOKUP(RANDBETWEEN(4,12),lookups!$A$1:$B$12,2,FALSE)</f>
        <v xml:space="preserve"> bbb</v>
      </c>
      <c r="H6017" s="4">
        <f t="shared" ca="1" si="109"/>
        <v>38</v>
      </c>
      <c r="I6017" t="str">
        <f ca="1">VLOOKUP(RANDBETWEEN(1,5),lookups!$E$1:$F$5,2,FALSE)</f>
        <v>y</v>
      </c>
      <c r="J6017" t="str">
        <f ca="1">VLOOKUP(RANDBETWEEN(1,5),lookups!$C$1:$D$5,2,FALSE)</f>
        <v>uk</v>
      </c>
      <c r="K6017" t="str">
        <f ca="1">VLOOKUP(RANDBETWEEN(1,2),lookups!$G$1:$H$2,2,FALSE)</f>
        <v>pitched</v>
      </c>
      <c r="L6017">
        <v>10</v>
      </c>
      <c r="M6017" t="str">
        <f ca="1">VLOOKUP(RANDBETWEEN(1,7),lookups!$I$1:$J$7,2,FALSE)</f>
        <v>c</v>
      </c>
      <c r="N6017" s="2">
        <f ca="1">E6017*(1-(RANDBETWEEN(1,50)/100))</f>
        <v>2015495.1300000001</v>
      </c>
      <c r="O6017" s="2">
        <f ca="1">N6017/12</f>
        <v>167957.92750000002</v>
      </c>
      <c r="P6017" s="2">
        <f ca="1">RANDBETWEEN(1,1.5)*((N6017/12)*VLOOKUP(J6017,'Weather by country'!$A$1:$C$5,3,FALSE))</f>
        <v>167957.92750000002</v>
      </c>
      <c r="Q6017" s="2">
        <f ca="1">(N6017/12)*RANDBETWEEN(60,100)/100</f>
        <v>157880.45185000001</v>
      </c>
      <c r="R6017" s="2">
        <f ca="1">(N6017/12)*RANDBETWEEN(60,100)/100</f>
        <v>134366.342</v>
      </c>
      <c r="S6017" t="str">
        <f ca="1">VLOOKUP(J6017,'Weather by country'!$A$1:$C$5,2,FALSE)</f>
        <v>fine</v>
      </c>
      <c r="T6017" t="str">
        <f ca="1">VLOOKUP(RANDBETWEEN(1,5),lookups!$Q$1:$R$5,2,FALSE)</f>
        <v>n</v>
      </c>
      <c r="U6017" t="str">
        <f ca="1">VLOOKUP(RANDBETWEEN(1,5),lookups!$Q$1:$R$5,2,FALSE)</f>
        <v>y</v>
      </c>
      <c r="V6017" t="str">
        <f ca="1">IF(P6017=O6017,"y","n")</f>
        <v>y</v>
      </c>
    </row>
    <row r="6018" spans="1:22" x14ac:dyDescent="0.35">
      <c r="A6018" t="s">
        <v>29</v>
      </c>
      <c r="B6018" t="str">
        <f t="shared" ref="B6018:B6081" si="110">TEXT(ROW(A6018),"0000000000")</f>
        <v>0000006018</v>
      </c>
      <c r="C6018">
        <f ca="1">RANDBETWEEN(5,20)</f>
        <v>13</v>
      </c>
      <c r="D6018">
        <f ca="1">RANDBETWEEN(0,C6018)</f>
        <v>5</v>
      </c>
      <c r="E6018" s="2">
        <f ca="1">RANDBETWEEN(500000,5000000)</f>
        <v>4284804</v>
      </c>
      <c r="F6018">
        <f ca="1">RANDBETWEEN(5,100)</f>
        <v>95</v>
      </c>
      <c r="G6018" t="str">
        <f ca="1">VLOOKUP(RANDBETWEEN(4,12),lookups!$A$1:$B$12,2,FALSE)</f>
        <v xml:space="preserve"> c</v>
      </c>
      <c r="H6018" s="4">
        <f t="shared" ca="1" si="109"/>
        <v>42</v>
      </c>
      <c r="I6018" t="str">
        <f ca="1">VLOOKUP(RANDBETWEEN(1,5),lookups!$E$1:$F$5,2,FALSE)</f>
        <v>y</v>
      </c>
      <c r="J6018" t="str">
        <f ca="1">VLOOKUP(RANDBETWEEN(1,5),lookups!$C$1:$D$5,2,FALSE)</f>
        <v>uk</v>
      </c>
      <c r="K6018" t="str">
        <f ca="1">VLOOKUP(RANDBETWEEN(1,2),lookups!$G$1:$H$2,2,FALSE)</f>
        <v>pitched</v>
      </c>
      <c r="L6018">
        <v>10</v>
      </c>
      <c r="M6018" t="str">
        <f ca="1">VLOOKUP(RANDBETWEEN(1,7),lookups!$I$1:$J$7,2,FALSE)</f>
        <v>c</v>
      </c>
      <c r="N6018" s="2">
        <f ca="1">E6018*(1-(RANDBETWEEN(1,50)/100))</f>
        <v>3256451.04</v>
      </c>
      <c r="O6018" s="2">
        <f ca="1">N6018/12</f>
        <v>271370.92</v>
      </c>
      <c r="P6018" s="2">
        <f ca="1">RANDBETWEEN(1,1.5)*((N6018/12)*VLOOKUP(J6018,'Weather by country'!$A$1:$C$5,3,FALSE))</f>
        <v>271370.92</v>
      </c>
      <c r="Q6018" s="2">
        <f ca="1">(N6018/12)*RANDBETWEEN(60,100)/100</f>
        <v>230665.28200000001</v>
      </c>
      <c r="R6018" s="2">
        <f ca="1">(N6018/12)*RANDBETWEEN(60,100)/100</f>
        <v>187245.93480000002</v>
      </c>
      <c r="S6018" t="str">
        <f ca="1">VLOOKUP(J6018,'Weather by country'!$A$1:$C$5,2,FALSE)</f>
        <v>fine</v>
      </c>
      <c r="T6018" t="str">
        <f ca="1">VLOOKUP(RANDBETWEEN(1,5),lookups!$Q$1:$R$5,2,FALSE)</f>
        <v>y</v>
      </c>
      <c r="U6018" t="str">
        <f ca="1">VLOOKUP(RANDBETWEEN(1,5),lookups!$Q$1:$R$5,2,FALSE)</f>
        <v>y</v>
      </c>
      <c r="V6018" t="str">
        <f ca="1">IF(P6018=O6018,"y","n")</f>
        <v>y</v>
      </c>
    </row>
    <row r="6019" spans="1:22" x14ac:dyDescent="0.35">
      <c r="A6019" t="s">
        <v>29</v>
      </c>
      <c r="B6019" t="str">
        <f t="shared" si="110"/>
        <v>0000006019</v>
      </c>
      <c r="C6019">
        <f ca="1">RANDBETWEEN(5,20)</f>
        <v>10</v>
      </c>
      <c r="D6019">
        <f ca="1">RANDBETWEEN(0,C6019)</f>
        <v>5</v>
      </c>
      <c r="E6019" s="2">
        <f ca="1">RANDBETWEEN(500000,5000000)</f>
        <v>1972494</v>
      </c>
      <c r="F6019">
        <f ca="1">RANDBETWEEN(5,100)</f>
        <v>99</v>
      </c>
      <c r="G6019" t="str">
        <f ca="1">VLOOKUP(RANDBETWEEN(4,12),lookups!$A$1:$B$12,2,FALSE)</f>
        <v xml:space="preserve"> dd</v>
      </c>
      <c r="H6019" s="4">
        <f t="shared" ca="1" si="109"/>
        <v>19</v>
      </c>
      <c r="I6019" t="str">
        <f ca="1">VLOOKUP(RANDBETWEEN(1,5),lookups!$E$1:$F$5,2,FALSE)</f>
        <v>n</v>
      </c>
      <c r="J6019" t="str">
        <f ca="1">VLOOKUP(RANDBETWEEN(1,5),lookups!$C$1:$D$5,2,FALSE)</f>
        <v>norway</v>
      </c>
      <c r="K6019" t="str">
        <f ca="1">VLOOKUP(RANDBETWEEN(1,2),lookups!$G$1:$H$2,2,FALSE)</f>
        <v>flat</v>
      </c>
      <c r="L6019">
        <v>10</v>
      </c>
      <c r="M6019" t="str">
        <f ca="1">VLOOKUP(RANDBETWEEN(1,7),lookups!$I$1:$J$7,2,FALSE)</f>
        <v>b</v>
      </c>
      <c r="N6019" s="2">
        <f ca="1">E6019*(1-(RANDBETWEEN(1,50)/100))</f>
        <v>1380745.7999999998</v>
      </c>
      <c r="O6019" s="2">
        <f ca="1">N6019/12</f>
        <v>115062.14999999998</v>
      </c>
      <c r="P6019" s="2">
        <f ca="1">RANDBETWEEN(1,1.5)*((N6019/12)*VLOOKUP(J6019,'Weather by country'!$A$1:$C$5,3,FALSE))</f>
        <v>115062.14999999998</v>
      </c>
      <c r="Q6019" s="2">
        <f ca="1">(N6019/12)*RANDBETWEEN(60,100)/100</f>
        <v>97802.827499999985</v>
      </c>
      <c r="R6019" s="2">
        <f ca="1">(N6019/12)*RANDBETWEEN(60,100)/100</f>
        <v>89748.476999999999</v>
      </c>
      <c r="S6019" t="str">
        <f ca="1">VLOOKUP(J6019,'Weather by country'!$A$1:$C$5,2,FALSE)</f>
        <v>fine</v>
      </c>
      <c r="T6019" t="str">
        <f ca="1">VLOOKUP(RANDBETWEEN(1,5),lookups!$Q$1:$R$5,2,FALSE)</f>
        <v>n</v>
      </c>
      <c r="U6019" t="str">
        <f ca="1">VLOOKUP(RANDBETWEEN(1,5),lookups!$Q$1:$R$5,2,FALSE)</f>
        <v>n</v>
      </c>
      <c r="V6019" t="str">
        <f ca="1">IF(P6019=O6019,"y","n")</f>
        <v>y</v>
      </c>
    </row>
    <row r="6020" spans="1:22" x14ac:dyDescent="0.35">
      <c r="A6020" t="s">
        <v>29</v>
      </c>
      <c r="B6020" t="str">
        <f t="shared" si="110"/>
        <v>0000006020</v>
      </c>
      <c r="C6020">
        <f ca="1">RANDBETWEEN(5,20)</f>
        <v>16</v>
      </c>
      <c r="D6020">
        <f ca="1">RANDBETWEEN(0,C6020)</f>
        <v>12</v>
      </c>
      <c r="E6020" s="2">
        <f ca="1">RANDBETWEEN(500000,5000000)</f>
        <v>1021703</v>
      </c>
      <c r="F6020">
        <f ca="1">RANDBETWEEN(5,100)</f>
        <v>96</v>
      </c>
      <c r="G6020" t="str">
        <f ca="1">VLOOKUP(RANDBETWEEN(4,12),lookups!$A$1:$B$12,2,FALSE)</f>
        <v xml:space="preserve"> b</v>
      </c>
      <c r="H6020" s="4">
        <f t="shared" ca="1" si="109"/>
        <v>10</v>
      </c>
      <c r="I6020" t="str">
        <f ca="1">VLOOKUP(RANDBETWEEN(1,5),lookups!$E$1:$F$5,2,FALSE)</f>
        <v>n</v>
      </c>
      <c r="J6020" t="str">
        <f ca="1">VLOOKUP(RANDBETWEEN(1,5),lookups!$C$1:$D$5,2,FALSE)</f>
        <v>norway</v>
      </c>
      <c r="K6020" t="str">
        <f ca="1">VLOOKUP(RANDBETWEEN(1,2),lookups!$G$1:$H$2,2,FALSE)</f>
        <v>flat</v>
      </c>
      <c r="L6020">
        <v>10</v>
      </c>
      <c r="M6020" t="str">
        <f ca="1">VLOOKUP(RANDBETWEEN(1,7),lookups!$I$1:$J$7,2,FALSE)</f>
        <v>c</v>
      </c>
      <c r="N6020" s="2">
        <f ca="1">E6020*(1-(RANDBETWEEN(1,50)/100))</f>
        <v>868447.54999999993</v>
      </c>
      <c r="O6020" s="2">
        <f ca="1">N6020/12</f>
        <v>72370.629166666666</v>
      </c>
      <c r="P6020" s="2">
        <f ca="1">RANDBETWEEN(1,1.5)*((N6020/12)*VLOOKUP(J6020,'Weather by country'!$A$1:$C$5,3,FALSE))</f>
        <v>72370.629166666666</v>
      </c>
      <c r="Q6020" s="2">
        <f ca="1">(N6020/12)*RANDBETWEEN(60,100)/100</f>
        <v>60791.328499999996</v>
      </c>
      <c r="R6020" s="2">
        <f ca="1">(N6020/12)*RANDBETWEEN(60,100)/100</f>
        <v>70923.216583333327</v>
      </c>
      <c r="S6020" t="str">
        <f ca="1">VLOOKUP(J6020,'Weather by country'!$A$1:$C$5,2,FALSE)</f>
        <v>fine</v>
      </c>
      <c r="T6020" t="str">
        <f ca="1">VLOOKUP(RANDBETWEEN(1,5),lookups!$Q$1:$R$5,2,FALSE)</f>
        <v>n</v>
      </c>
      <c r="U6020" t="str">
        <f ca="1">VLOOKUP(RANDBETWEEN(1,5),lookups!$Q$1:$R$5,2,FALSE)</f>
        <v>y</v>
      </c>
      <c r="V6020" t="str">
        <f ca="1">IF(P6020=O6020,"y","n")</f>
        <v>y</v>
      </c>
    </row>
    <row r="6021" spans="1:22" x14ac:dyDescent="0.35">
      <c r="A6021" t="s">
        <v>29</v>
      </c>
      <c r="B6021" t="str">
        <f t="shared" si="110"/>
        <v>0000006021</v>
      </c>
      <c r="C6021">
        <f ca="1">RANDBETWEEN(5,20)</f>
        <v>12</v>
      </c>
      <c r="D6021">
        <f ca="1">RANDBETWEEN(0,C6021)</f>
        <v>7</v>
      </c>
      <c r="E6021" s="2">
        <f ca="1">RANDBETWEEN(500000,5000000)</f>
        <v>4400896</v>
      </c>
      <c r="F6021">
        <f ca="1">RANDBETWEEN(5,100)</f>
        <v>6</v>
      </c>
      <c r="G6021" t="str">
        <f ca="1">VLOOKUP(RANDBETWEEN(4,12),lookups!$A$1:$B$12,2,FALSE)</f>
        <v xml:space="preserve"> cc</v>
      </c>
      <c r="H6021" s="4">
        <f t="shared" ca="1" si="109"/>
        <v>44</v>
      </c>
      <c r="I6021" t="str">
        <f ca="1">VLOOKUP(RANDBETWEEN(1,5),lookups!$E$1:$F$5,2,FALSE)</f>
        <v>n</v>
      </c>
      <c r="J6021" t="str">
        <f ca="1">VLOOKUP(RANDBETWEEN(1,5),lookups!$C$1:$D$5,2,FALSE)</f>
        <v>finland</v>
      </c>
      <c r="K6021" t="str">
        <f ca="1">VLOOKUP(RANDBETWEEN(1,2),lookups!$G$1:$H$2,2,FALSE)</f>
        <v>flat</v>
      </c>
      <c r="L6021">
        <v>10</v>
      </c>
      <c r="M6021" t="str">
        <f ca="1">VLOOKUP(RANDBETWEEN(1,7),lookups!$I$1:$J$7,2,FALSE)</f>
        <v>b</v>
      </c>
      <c r="N6021" s="2">
        <f ca="1">E6021*(1-(RANDBETWEEN(1,50)/100))</f>
        <v>3564725.7600000002</v>
      </c>
      <c r="O6021" s="2">
        <f ca="1">N6021/12</f>
        <v>297060.48000000004</v>
      </c>
      <c r="P6021" s="2">
        <f ca="1">RANDBETWEEN(1,1.5)*((N6021/12)*VLOOKUP(J6021,'Weather by country'!$A$1:$C$5,3,FALSE))</f>
        <v>237648.38400000005</v>
      </c>
      <c r="Q6021" s="2">
        <f ca="1">(N6021/12)*RANDBETWEEN(60,100)/100</f>
        <v>288148.66560000001</v>
      </c>
      <c r="R6021" s="2">
        <f ca="1">(N6021/12)*RANDBETWEEN(60,100)/100</f>
        <v>187148.10240000003</v>
      </c>
      <c r="S6021" t="str">
        <f ca="1">VLOOKUP(J6021,'Weather by country'!$A$1:$C$5,2,FALSE)</f>
        <v>l-rain</v>
      </c>
      <c r="T6021" t="str">
        <f ca="1">VLOOKUP(RANDBETWEEN(1,5),lookups!$Q$1:$R$5,2,FALSE)</f>
        <v>y</v>
      </c>
      <c r="U6021" t="str">
        <f ca="1">VLOOKUP(RANDBETWEEN(1,5),lookups!$Q$1:$R$5,2,FALSE)</f>
        <v>y</v>
      </c>
      <c r="V6021" t="str">
        <f ca="1">IF(P6021=O6021,"y","n")</f>
        <v>n</v>
      </c>
    </row>
    <row r="6022" spans="1:22" x14ac:dyDescent="0.35">
      <c r="A6022" t="s">
        <v>29</v>
      </c>
      <c r="B6022" t="str">
        <f t="shared" si="110"/>
        <v>0000006022</v>
      </c>
      <c r="C6022">
        <f ca="1">RANDBETWEEN(5,20)</f>
        <v>18</v>
      </c>
      <c r="D6022">
        <f ca="1">RANDBETWEEN(0,C6022)</f>
        <v>11</v>
      </c>
      <c r="E6022" s="2">
        <f ca="1">RANDBETWEEN(500000,5000000)</f>
        <v>751716</v>
      </c>
      <c r="F6022">
        <f ca="1">RANDBETWEEN(5,100)</f>
        <v>34</v>
      </c>
      <c r="G6022" t="str">
        <f ca="1">VLOOKUP(RANDBETWEEN(4,12),lookups!$A$1:$B$12,2,FALSE)</f>
        <v xml:space="preserve"> cc</v>
      </c>
      <c r="H6022" s="4">
        <f t="shared" ca="1" si="109"/>
        <v>7</v>
      </c>
      <c r="I6022" t="str">
        <f ca="1">VLOOKUP(RANDBETWEEN(1,5),lookups!$E$1:$F$5,2,FALSE)</f>
        <v>n</v>
      </c>
      <c r="J6022" t="str">
        <f ca="1">VLOOKUP(RANDBETWEEN(1,5),lookups!$C$1:$D$5,2,FALSE)</f>
        <v>uk</v>
      </c>
      <c r="K6022" t="str">
        <f ca="1">VLOOKUP(RANDBETWEEN(1,2),lookups!$G$1:$H$2,2,FALSE)</f>
        <v>pitched</v>
      </c>
      <c r="L6022">
        <v>10</v>
      </c>
      <c r="M6022" t="str">
        <f ca="1">VLOOKUP(RANDBETWEEN(1,7),lookups!$I$1:$J$7,2,FALSE)</f>
        <v>c</v>
      </c>
      <c r="N6022" s="2">
        <f ca="1">E6022*(1-(RANDBETWEEN(1,50)/100))</f>
        <v>586338.48</v>
      </c>
      <c r="O6022" s="2">
        <f ca="1">N6022/12</f>
        <v>48861.54</v>
      </c>
      <c r="P6022" s="2">
        <f ca="1">RANDBETWEEN(1,1.5)*((N6022/12)*VLOOKUP(J6022,'Weather by country'!$A$1:$C$5,3,FALSE))</f>
        <v>48861.54</v>
      </c>
      <c r="Q6022" s="2">
        <f ca="1">(N6022/12)*RANDBETWEEN(60,100)/100</f>
        <v>35668.924200000001</v>
      </c>
      <c r="R6022" s="2">
        <f ca="1">(N6022/12)*RANDBETWEEN(60,100)/100</f>
        <v>31760.001</v>
      </c>
      <c r="S6022" t="str">
        <f ca="1">VLOOKUP(J6022,'Weather by country'!$A$1:$C$5,2,FALSE)</f>
        <v>fine</v>
      </c>
      <c r="T6022" t="str">
        <f ca="1">VLOOKUP(RANDBETWEEN(1,5),lookups!$Q$1:$R$5,2,FALSE)</f>
        <v>y</v>
      </c>
      <c r="U6022" t="str">
        <f ca="1">VLOOKUP(RANDBETWEEN(1,5),lookups!$Q$1:$R$5,2,FALSE)</f>
        <v>y</v>
      </c>
      <c r="V6022" t="str">
        <f ca="1">IF(P6022=O6022,"y","n")</f>
        <v>y</v>
      </c>
    </row>
    <row r="6023" spans="1:22" x14ac:dyDescent="0.35">
      <c r="A6023" t="s">
        <v>29</v>
      </c>
      <c r="B6023" t="str">
        <f t="shared" si="110"/>
        <v>0000006023</v>
      </c>
      <c r="C6023">
        <f ca="1">RANDBETWEEN(5,20)</f>
        <v>19</v>
      </c>
      <c r="D6023">
        <f ca="1">RANDBETWEEN(0,C6023)</f>
        <v>12</v>
      </c>
      <c r="E6023" s="2">
        <f ca="1">RANDBETWEEN(500000,5000000)</f>
        <v>614884</v>
      </c>
      <c r="F6023">
        <f ca="1">RANDBETWEEN(5,100)</f>
        <v>10</v>
      </c>
      <c r="G6023" t="str">
        <f ca="1">VLOOKUP(RANDBETWEEN(4,12),lookups!$A$1:$B$12,2,FALSE)</f>
        <v xml:space="preserve"> bbb</v>
      </c>
      <c r="H6023" s="4">
        <f t="shared" ca="1" si="109"/>
        <v>6</v>
      </c>
      <c r="I6023" t="str">
        <f ca="1">VLOOKUP(RANDBETWEEN(1,5),lookups!$E$1:$F$5,2,FALSE)</f>
        <v>y</v>
      </c>
      <c r="J6023" t="str">
        <f ca="1">VLOOKUP(RANDBETWEEN(1,5),lookups!$C$1:$D$5,2,FALSE)</f>
        <v>uk</v>
      </c>
      <c r="K6023" t="str">
        <f ca="1">VLOOKUP(RANDBETWEEN(1,2),lookups!$G$1:$H$2,2,FALSE)</f>
        <v>flat</v>
      </c>
      <c r="L6023">
        <v>10</v>
      </c>
      <c r="M6023" t="str">
        <f ca="1">VLOOKUP(RANDBETWEEN(1,7),lookups!$I$1:$J$7,2,FALSE)</f>
        <v>c</v>
      </c>
      <c r="N6023" s="2">
        <f ca="1">E6023*(1-(RANDBETWEEN(1,50)/100))</f>
        <v>473460.68</v>
      </c>
      <c r="O6023" s="2">
        <f ca="1">N6023/12</f>
        <v>39455.056666666664</v>
      </c>
      <c r="P6023" s="2">
        <f ca="1">RANDBETWEEN(1,1.5)*((N6023/12)*VLOOKUP(J6023,'Weather by country'!$A$1:$C$5,3,FALSE))</f>
        <v>39455.056666666664</v>
      </c>
      <c r="Q6023" s="2">
        <f ca="1">(N6023/12)*RANDBETWEEN(60,100)/100</f>
        <v>36693.202699999994</v>
      </c>
      <c r="R6023" s="2">
        <f ca="1">(N6023/12)*RANDBETWEEN(60,100)/100</f>
        <v>31169.494766666667</v>
      </c>
      <c r="S6023" t="str">
        <f ca="1">VLOOKUP(J6023,'Weather by country'!$A$1:$C$5,2,FALSE)</f>
        <v>fine</v>
      </c>
      <c r="T6023" t="str">
        <f ca="1">VLOOKUP(RANDBETWEEN(1,5),lookups!$Q$1:$R$5,2,FALSE)</f>
        <v>y</v>
      </c>
      <c r="U6023" t="str">
        <f ca="1">VLOOKUP(RANDBETWEEN(1,5),lookups!$Q$1:$R$5,2,FALSE)</f>
        <v>n</v>
      </c>
      <c r="V6023" t="str">
        <f ca="1">IF(P6023=O6023,"y","n")</f>
        <v>y</v>
      </c>
    </row>
    <row r="6024" spans="1:22" x14ac:dyDescent="0.35">
      <c r="A6024" t="s">
        <v>29</v>
      </c>
      <c r="B6024" t="str">
        <f t="shared" si="110"/>
        <v>0000006024</v>
      </c>
      <c r="C6024">
        <f ca="1">RANDBETWEEN(5,20)</f>
        <v>12</v>
      </c>
      <c r="D6024">
        <f ca="1">RANDBETWEEN(0,C6024)</f>
        <v>5</v>
      </c>
      <c r="E6024" s="2">
        <f ca="1">RANDBETWEEN(500000,5000000)</f>
        <v>4704913</v>
      </c>
      <c r="F6024">
        <f ca="1">RANDBETWEEN(5,100)</f>
        <v>43</v>
      </c>
      <c r="G6024" t="str">
        <f ca="1">VLOOKUP(RANDBETWEEN(4,12),lookups!$A$1:$B$12,2,FALSE)</f>
        <v xml:space="preserve"> b</v>
      </c>
      <c r="H6024" s="4">
        <f t="shared" ca="1" si="109"/>
        <v>47</v>
      </c>
      <c r="I6024" t="str">
        <f ca="1">VLOOKUP(RANDBETWEEN(1,5),lookups!$E$1:$F$5,2,FALSE)</f>
        <v>y</v>
      </c>
      <c r="J6024" t="str">
        <f ca="1">VLOOKUP(RANDBETWEEN(1,5),lookups!$C$1:$D$5,2,FALSE)</f>
        <v>uk</v>
      </c>
      <c r="K6024" t="str">
        <f ca="1">VLOOKUP(RANDBETWEEN(1,2),lookups!$G$1:$H$2,2,FALSE)</f>
        <v>flat</v>
      </c>
      <c r="L6024">
        <v>10</v>
      </c>
      <c r="M6024" t="str">
        <f ca="1">VLOOKUP(RANDBETWEEN(1,7),lookups!$I$1:$J$7,2,FALSE)</f>
        <v>c</v>
      </c>
      <c r="N6024" s="2">
        <f ca="1">E6024*(1-(RANDBETWEEN(1,50)/100))</f>
        <v>4375569.09</v>
      </c>
      <c r="O6024" s="2">
        <f ca="1">N6024/12</f>
        <v>364630.75750000001</v>
      </c>
      <c r="P6024" s="2">
        <f ca="1">RANDBETWEEN(1,1.5)*((N6024/12)*VLOOKUP(J6024,'Weather by country'!$A$1:$C$5,3,FALSE))</f>
        <v>364630.75750000001</v>
      </c>
      <c r="Q6024" s="2">
        <f ca="1">(N6024/12)*RANDBETWEEN(60,100)/100</f>
        <v>229717.377225</v>
      </c>
      <c r="R6024" s="2">
        <f ca="1">(N6024/12)*RANDBETWEEN(60,100)/100</f>
        <v>320875.06660000002</v>
      </c>
      <c r="S6024" t="str">
        <f ca="1">VLOOKUP(J6024,'Weather by country'!$A$1:$C$5,2,FALSE)</f>
        <v>fine</v>
      </c>
      <c r="T6024" t="str">
        <f ca="1">VLOOKUP(RANDBETWEEN(1,5),lookups!$Q$1:$R$5,2,FALSE)</f>
        <v>n</v>
      </c>
      <c r="U6024" t="str">
        <f ca="1">VLOOKUP(RANDBETWEEN(1,5),lookups!$Q$1:$R$5,2,FALSE)</f>
        <v>y</v>
      </c>
      <c r="V6024" t="str">
        <f ca="1">IF(P6024=O6024,"y","n")</f>
        <v>y</v>
      </c>
    </row>
    <row r="6025" spans="1:22" x14ac:dyDescent="0.35">
      <c r="A6025" t="s">
        <v>29</v>
      </c>
      <c r="B6025" t="str">
        <f t="shared" si="110"/>
        <v>0000006025</v>
      </c>
      <c r="C6025">
        <f ca="1">RANDBETWEEN(5,20)</f>
        <v>9</v>
      </c>
      <c r="D6025">
        <f ca="1">RANDBETWEEN(0,C6025)</f>
        <v>5</v>
      </c>
      <c r="E6025" s="2">
        <f ca="1">RANDBETWEEN(500000,5000000)</f>
        <v>2587102</v>
      </c>
      <c r="F6025">
        <f ca="1">RANDBETWEEN(5,100)</f>
        <v>85</v>
      </c>
      <c r="G6025" t="str">
        <f ca="1">VLOOKUP(RANDBETWEEN(4,12),lookups!$A$1:$B$12,2,FALSE)</f>
        <v xml:space="preserve"> b</v>
      </c>
      <c r="H6025" s="4">
        <f t="shared" ref="H6025:H6088" ca="1" si="111">ROUNDDOWN(E6025/100000,0)</f>
        <v>25</v>
      </c>
      <c r="I6025" t="str">
        <f ca="1">VLOOKUP(RANDBETWEEN(1,5),lookups!$E$1:$F$5,2,FALSE)</f>
        <v>y</v>
      </c>
      <c r="J6025" t="str">
        <f ca="1">VLOOKUP(RANDBETWEEN(1,5),lookups!$C$1:$D$5,2,FALSE)</f>
        <v>sweden</v>
      </c>
      <c r="K6025" t="str">
        <f ca="1">VLOOKUP(RANDBETWEEN(1,2),lookups!$G$1:$H$2,2,FALSE)</f>
        <v>flat</v>
      </c>
      <c r="L6025">
        <v>10</v>
      </c>
      <c r="M6025" t="str">
        <f ca="1">VLOOKUP(RANDBETWEEN(1,7),lookups!$I$1:$J$7,2,FALSE)</f>
        <v>c</v>
      </c>
      <c r="N6025" s="2">
        <f ca="1">E6025*(1-(RANDBETWEEN(1,50)/100))</f>
        <v>2328391.8000000003</v>
      </c>
      <c r="O6025" s="2">
        <f ca="1">N6025/12</f>
        <v>194032.65000000002</v>
      </c>
      <c r="P6025" s="2">
        <f ca="1">RANDBETWEEN(1,1.5)*((N6025/12)*VLOOKUP(J6025,'Weather by country'!$A$1:$C$5,3,FALSE))</f>
        <v>194032.65000000002</v>
      </c>
      <c r="Q6025" s="2">
        <f ca="1">(N6025/12)*RANDBETWEEN(60,100)/100</f>
        <v>186271.34400000001</v>
      </c>
      <c r="R6025" s="2">
        <f ca="1">(N6025/12)*RANDBETWEEN(60,100)/100</f>
        <v>170748.73200000002</v>
      </c>
      <c r="S6025" t="str">
        <f ca="1">VLOOKUP(J6025,'Weather by country'!$A$1:$C$5,2,FALSE)</f>
        <v>fine</v>
      </c>
      <c r="T6025" t="str">
        <f ca="1">VLOOKUP(RANDBETWEEN(1,5),lookups!$Q$1:$R$5,2,FALSE)</f>
        <v>y</v>
      </c>
      <c r="U6025" t="str">
        <f ca="1">VLOOKUP(RANDBETWEEN(1,5),lookups!$Q$1:$R$5,2,FALSE)</f>
        <v>n</v>
      </c>
      <c r="V6025" t="str">
        <f ca="1">IF(P6025=O6025,"y","n")</f>
        <v>y</v>
      </c>
    </row>
    <row r="6026" spans="1:22" x14ac:dyDescent="0.35">
      <c r="A6026" t="s">
        <v>29</v>
      </c>
      <c r="B6026" t="str">
        <f t="shared" si="110"/>
        <v>0000006026</v>
      </c>
      <c r="C6026">
        <f ca="1">RANDBETWEEN(5,20)</f>
        <v>12</v>
      </c>
      <c r="D6026">
        <f ca="1">RANDBETWEEN(0,C6026)</f>
        <v>9</v>
      </c>
      <c r="E6026" s="2">
        <f ca="1">RANDBETWEEN(500000,5000000)</f>
        <v>4194000</v>
      </c>
      <c r="F6026">
        <f ca="1">RANDBETWEEN(5,100)</f>
        <v>43</v>
      </c>
      <c r="G6026" t="str">
        <f ca="1">VLOOKUP(RANDBETWEEN(4,12),lookups!$A$1:$B$12,2,FALSE)</f>
        <v xml:space="preserve"> ccc</v>
      </c>
      <c r="H6026" s="4">
        <f t="shared" ca="1" si="111"/>
        <v>41</v>
      </c>
      <c r="I6026" t="str">
        <f ca="1">VLOOKUP(RANDBETWEEN(1,5),lookups!$E$1:$F$5,2,FALSE)</f>
        <v>n</v>
      </c>
      <c r="J6026" t="str">
        <f ca="1">VLOOKUP(RANDBETWEEN(1,5),lookups!$C$1:$D$5,2,FALSE)</f>
        <v>sweden</v>
      </c>
      <c r="K6026" t="str">
        <f ca="1">VLOOKUP(RANDBETWEEN(1,2),lookups!$G$1:$H$2,2,FALSE)</f>
        <v>flat</v>
      </c>
      <c r="L6026">
        <v>10</v>
      </c>
      <c r="M6026" t="str">
        <f ca="1">VLOOKUP(RANDBETWEEN(1,7),lookups!$I$1:$J$7,2,FALSE)</f>
        <v>c</v>
      </c>
      <c r="N6026" s="2">
        <f ca="1">E6026*(1-(RANDBETWEEN(1,50)/100))</f>
        <v>2390580.0000000005</v>
      </c>
      <c r="O6026" s="2">
        <f ca="1">N6026/12</f>
        <v>199215.00000000003</v>
      </c>
      <c r="P6026" s="2">
        <f ca="1">RANDBETWEEN(1,1.5)*((N6026/12)*VLOOKUP(J6026,'Weather by country'!$A$1:$C$5,3,FALSE))</f>
        <v>199215.00000000003</v>
      </c>
      <c r="Q6026" s="2">
        <f ca="1">(N6026/12)*RANDBETWEEN(60,100)/100</f>
        <v>183277.80000000005</v>
      </c>
      <c r="R6026" s="2">
        <f ca="1">(N6026/12)*RANDBETWEEN(60,100)/100</f>
        <v>149411.25000000003</v>
      </c>
      <c r="S6026" t="str">
        <f ca="1">VLOOKUP(J6026,'Weather by country'!$A$1:$C$5,2,FALSE)</f>
        <v>fine</v>
      </c>
      <c r="T6026" t="str">
        <f ca="1">VLOOKUP(RANDBETWEEN(1,5),lookups!$Q$1:$R$5,2,FALSE)</f>
        <v>n</v>
      </c>
      <c r="U6026" t="str">
        <f ca="1">VLOOKUP(RANDBETWEEN(1,5),lookups!$Q$1:$R$5,2,FALSE)</f>
        <v>n</v>
      </c>
      <c r="V6026" t="str">
        <f ca="1">IF(P6026=O6026,"y","n")</f>
        <v>y</v>
      </c>
    </row>
    <row r="6027" spans="1:22" x14ac:dyDescent="0.35">
      <c r="A6027" t="s">
        <v>29</v>
      </c>
      <c r="B6027" t="str">
        <f t="shared" si="110"/>
        <v>0000006027</v>
      </c>
      <c r="C6027">
        <f ca="1">RANDBETWEEN(5,20)</f>
        <v>15</v>
      </c>
      <c r="D6027">
        <f ca="1">RANDBETWEEN(0,C6027)</f>
        <v>6</v>
      </c>
      <c r="E6027" s="2">
        <f ca="1">RANDBETWEEN(500000,5000000)</f>
        <v>2817504</v>
      </c>
      <c r="F6027">
        <f ca="1">RANDBETWEEN(5,100)</f>
        <v>55</v>
      </c>
      <c r="G6027" t="str">
        <f ca="1">VLOOKUP(RANDBETWEEN(4,12),lookups!$A$1:$B$12,2,FALSE)</f>
        <v xml:space="preserve"> dd</v>
      </c>
      <c r="H6027" s="4">
        <f t="shared" ca="1" si="111"/>
        <v>28</v>
      </c>
      <c r="I6027" t="str">
        <f ca="1">VLOOKUP(RANDBETWEEN(1,5),lookups!$E$1:$F$5,2,FALSE)</f>
        <v>n</v>
      </c>
      <c r="J6027" t="str">
        <f ca="1">VLOOKUP(RANDBETWEEN(1,5),lookups!$C$1:$D$5,2,FALSE)</f>
        <v>finland</v>
      </c>
      <c r="K6027" t="str">
        <f ca="1">VLOOKUP(RANDBETWEEN(1,2),lookups!$G$1:$H$2,2,FALSE)</f>
        <v>flat</v>
      </c>
      <c r="L6027">
        <v>10</v>
      </c>
      <c r="M6027" t="str">
        <f ca="1">VLOOKUP(RANDBETWEEN(1,7),lookups!$I$1:$J$7,2,FALSE)</f>
        <v>c</v>
      </c>
      <c r="N6027" s="2">
        <f ca="1">E6027*(1-(RANDBETWEEN(1,50)/100))</f>
        <v>2366703.36</v>
      </c>
      <c r="O6027" s="2">
        <f ca="1">N6027/12</f>
        <v>197225.28</v>
      </c>
      <c r="P6027" s="2">
        <f ca="1">RANDBETWEEN(1,1.5)*((N6027/12)*VLOOKUP(J6027,'Weather by country'!$A$1:$C$5,3,FALSE))</f>
        <v>157780.22400000002</v>
      </c>
      <c r="Q6027" s="2">
        <f ca="1">(N6027/12)*RANDBETWEEN(60,100)/100</f>
        <v>189336.26879999999</v>
      </c>
      <c r="R6027" s="2">
        <f ca="1">(N6027/12)*RANDBETWEEN(60,100)/100</f>
        <v>187364.016</v>
      </c>
      <c r="S6027" t="str">
        <f ca="1">VLOOKUP(J6027,'Weather by country'!$A$1:$C$5,2,FALSE)</f>
        <v>l-rain</v>
      </c>
      <c r="T6027" t="str">
        <f ca="1">VLOOKUP(RANDBETWEEN(1,5),lookups!$Q$1:$R$5,2,FALSE)</f>
        <v>y</v>
      </c>
      <c r="U6027" t="str">
        <f ca="1">VLOOKUP(RANDBETWEEN(1,5),lookups!$Q$1:$R$5,2,FALSE)</f>
        <v>n</v>
      </c>
      <c r="V6027" t="str">
        <f ca="1">IF(P6027=O6027,"y","n")</f>
        <v>n</v>
      </c>
    </row>
    <row r="6028" spans="1:22" x14ac:dyDescent="0.35">
      <c r="A6028" t="s">
        <v>29</v>
      </c>
      <c r="B6028" t="str">
        <f t="shared" si="110"/>
        <v>0000006028</v>
      </c>
      <c r="C6028">
        <f ca="1">RANDBETWEEN(5,20)</f>
        <v>9</v>
      </c>
      <c r="D6028">
        <f ca="1">RANDBETWEEN(0,C6028)</f>
        <v>5</v>
      </c>
      <c r="E6028" s="2">
        <f ca="1">RANDBETWEEN(500000,5000000)</f>
        <v>3363628</v>
      </c>
      <c r="F6028">
        <f ca="1">RANDBETWEEN(5,100)</f>
        <v>67</v>
      </c>
      <c r="G6028" t="str">
        <f ca="1">VLOOKUP(RANDBETWEEN(4,12),lookups!$A$1:$B$12,2,FALSE)</f>
        <v xml:space="preserve"> d</v>
      </c>
      <c r="H6028" s="4">
        <f t="shared" ca="1" si="111"/>
        <v>33</v>
      </c>
      <c r="I6028" t="str">
        <f ca="1">VLOOKUP(RANDBETWEEN(1,5),lookups!$E$1:$F$5,2,FALSE)</f>
        <v>n</v>
      </c>
      <c r="J6028" t="str">
        <f ca="1">VLOOKUP(RANDBETWEEN(1,5),lookups!$C$1:$D$5,2,FALSE)</f>
        <v>sweden</v>
      </c>
      <c r="K6028" t="str">
        <f ca="1">VLOOKUP(RANDBETWEEN(1,2),lookups!$G$1:$H$2,2,FALSE)</f>
        <v>flat</v>
      </c>
      <c r="L6028">
        <v>10</v>
      </c>
      <c r="M6028" t="str">
        <f ca="1">VLOOKUP(RANDBETWEEN(1,7),lookups!$I$1:$J$7,2,FALSE)</f>
        <v>b</v>
      </c>
      <c r="N6028" s="2">
        <f ca="1">E6028*(1-(RANDBETWEEN(1,50)/100))</f>
        <v>2993628.92</v>
      </c>
      <c r="O6028" s="2">
        <f ca="1">N6028/12</f>
        <v>249469.07666666666</v>
      </c>
      <c r="P6028" s="2">
        <f ca="1">RANDBETWEEN(1,1.5)*((N6028/12)*VLOOKUP(J6028,'Weather by country'!$A$1:$C$5,3,FALSE))</f>
        <v>249469.07666666666</v>
      </c>
      <c r="Q6028" s="2">
        <f ca="1">(N6028/12)*RANDBETWEEN(60,100)/100</f>
        <v>241985.00436666666</v>
      </c>
      <c r="R6028" s="2">
        <f ca="1">(N6028/12)*RANDBETWEEN(60,100)/100</f>
        <v>162154.89983333333</v>
      </c>
      <c r="S6028" t="str">
        <f ca="1">VLOOKUP(J6028,'Weather by country'!$A$1:$C$5,2,FALSE)</f>
        <v>fine</v>
      </c>
      <c r="T6028" t="str">
        <f ca="1">VLOOKUP(RANDBETWEEN(1,5),lookups!$Q$1:$R$5,2,FALSE)</f>
        <v>y</v>
      </c>
      <c r="U6028" t="str">
        <f ca="1">VLOOKUP(RANDBETWEEN(1,5),lookups!$Q$1:$R$5,2,FALSE)</f>
        <v>n</v>
      </c>
      <c r="V6028" t="str">
        <f ca="1">IF(P6028=O6028,"y","n")</f>
        <v>y</v>
      </c>
    </row>
    <row r="6029" spans="1:22" x14ac:dyDescent="0.35">
      <c r="A6029" t="s">
        <v>29</v>
      </c>
      <c r="B6029" t="str">
        <f t="shared" si="110"/>
        <v>0000006029</v>
      </c>
      <c r="C6029">
        <f ca="1">RANDBETWEEN(5,20)</f>
        <v>19</v>
      </c>
      <c r="D6029">
        <f ca="1">RANDBETWEEN(0,C6029)</f>
        <v>15</v>
      </c>
      <c r="E6029" s="2">
        <f ca="1">RANDBETWEEN(500000,5000000)</f>
        <v>762337</v>
      </c>
      <c r="F6029">
        <f ca="1">RANDBETWEEN(5,100)</f>
        <v>30</v>
      </c>
      <c r="G6029" t="str">
        <f ca="1">VLOOKUP(RANDBETWEEN(4,12),lookups!$A$1:$B$12,2,FALSE)</f>
        <v xml:space="preserve"> ccc</v>
      </c>
      <c r="H6029" s="4">
        <f t="shared" ca="1" si="111"/>
        <v>7</v>
      </c>
      <c r="I6029" t="str">
        <f ca="1">VLOOKUP(RANDBETWEEN(1,5),lookups!$E$1:$F$5,2,FALSE)</f>
        <v>n</v>
      </c>
      <c r="J6029" t="str">
        <f ca="1">VLOOKUP(RANDBETWEEN(1,5),lookups!$C$1:$D$5,2,FALSE)</f>
        <v>finland</v>
      </c>
      <c r="K6029" t="str">
        <f ca="1">VLOOKUP(RANDBETWEEN(1,2),lookups!$G$1:$H$2,2,FALSE)</f>
        <v>flat</v>
      </c>
      <c r="L6029">
        <v>10</v>
      </c>
      <c r="M6029" t="str">
        <f ca="1">VLOOKUP(RANDBETWEEN(1,7),lookups!$I$1:$J$7,2,FALSE)</f>
        <v>c</v>
      </c>
      <c r="N6029" s="2">
        <f ca="1">E6029*(1-(RANDBETWEEN(1,50)/100))</f>
        <v>678479.93</v>
      </c>
      <c r="O6029" s="2">
        <f ca="1">N6029/12</f>
        <v>56539.994166666671</v>
      </c>
      <c r="P6029" s="2">
        <f ca="1">RANDBETWEEN(1,1.5)*((N6029/12)*VLOOKUP(J6029,'Weather by country'!$A$1:$C$5,3,FALSE))</f>
        <v>45231.99533333334</v>
      </c>
      <c r="Q6029" s="2">
        <f ca="1">(N6029/12)*RANDBETWEEN(60,100)/100</f>
        <v>47493.595100000006</v>
      </c>
      <c r="R6029" s="2">
        <f ca="1">(N6029/12)*RANDBETWEEN(60,100)/100</f>
        <v>56539.994166666671</v>
      </c>
      <c r="S6029" t="str">
        <f ca="1">VLOOKUP(J6029,'Weather by country'!$A$1:$C$5,2,FALSE)</f>
        <v>l-rain</v>
      </c>
      <c r="T6029" t="str">
        <f ca="1">VLOOKUP(RANDBETWEEN(1,5),lookups!$Q$1:$R$5,2,FALSE)</f>
        <v>n</v>
      </c>
      <c r="U6029" t="str">
        <f ca="1">VLOOKUP(RANDBETWEEN(1,5),lookups!$Q$1:$R$5,2,FALSE)</f>
        <v>n</v>
      </c>
      <c r="V6029" t="str">
        <f ca="1">IF(P6029=O6029,"y","n")</f>
        <v>n</v>
      </c>
    </row>
    <row r="6030" spans="1:22" x14ac:dyDescent="0.35">
      <c r="A6030" t="s">
        <v>29</v>
      </c>
      <c r="B6030" t="str">
        <f t="shared" si="110"/>
        <v>0000006030</v>
      </c>
      <c r="C6030">
        <f ca="1">RANDBETWEEN(5,20)</f>
        <v>16</v>
      </c>
      <c r="D6030">
        <f ca="1">RANDBETWEEN(0,C6030)</f>
        <v>15</v>
      </c>
      <c r="E6030" s="2">
        <f ca="1">RANDBETWEEN(500000,5000000)</f>
        <v>4127728</v>
      </c>
      <c r="F6030">
        <f ca="1">RANDBETWEEN(5,100)</f>
        <v>50</v>
      </c>
      <c r="G6030" t="str">
        <f ca="1">VLOOKUP(RANDBETWEEN(4,12),lookups!$A$1:$B$12,2,FALSE)</f>
        <v xml:space="preserve"> c</v>
      </c>
      <c r="H6030" s="4">
        <f t="shared" ca="1" si="111"/>
        <v>41</v>
      </c>
      <c r="I6030" t="str">
        <f ca="1">VLOOKUP(RANDBETWEEN(1,5),lookups!$E$1:$F$5,2,FALSE)</f>
        <v>n</v>
      </c>
      <c r="J6030" t="str">
        <f ca="1">VLOOKUP(RANDBETWEEN(1,5),lookups!$C$1:$D$5,2,FALSE)</f>
        <v>sweden</v>
      </c>
      <c r="K6030" t="str">
        <f ca="1">VLOOKUP(RANDBETWEEN(1,2),lookups!$G$1:$H$2,2,FALSE)</f>
        <v>pitched</v>
      </c>
      <c r="L6030">
        <v>10</v>
      </c>
      <c r="M6030" t="str">
        <f ca="1">VLOOKUP(RANDBETWEEN(1,7),lookups!$I$1:$J$7,2,FALSE)</f>
        <v>b</v>
      </c>
      <c r="N6030" s="2">
        <f ca="1">E6030*(1-(RANDBETWEEN(1,50)/100))</f>
        <v>2930686.88</v>
      </c>
      <c r="O6030" s="2">
        <f ca="1">N6030/12</f>
        <v>244223.90666666665</v>
      </c>
      <c r="P6030" s="2">
        <f ca="1">RANDBETWEEN(1,1.5)*((N6030/12)*VLOOKUP(J6030,'Weather by country'!$A$1:$C$5,3,FALSE))</f>
        <v>244223.90666666665</v>
      </c>
      <c r="Q6030" s="2">
        <f ca="1">(N6030/12)*RANDBETWEEN(60,100)/100</f>
        <v>207590.32066666667</v>
      </c>
      <c r="R6030" s="2">
        <f ca="1">(N6030/12)*RANDBETWEEN(60,100)/100</f>
        <v>210032.55973333333</v>
      </c>
      <c r="S6030" t="str">
        <f ca="1">VLOOKUP(J6030,'Weather by country'!$A$1:$C$5,2,FALSE)</f>
        <v>fine</v>
      </c>
      <c r="T6030" t="str">
        <f ca="1">VLOOKUP(RANDBETWEEN(1,5),lookups!$Q$1:$R$5,2,FALSE)</f>
        <v>y</v>
      </c>
      <c r="U6030" t="str">
        <f ca="1">VLOOKUP(RANDBETWEEN(1,5),lookups!$Q$1:$R$5,2,FALSE)</f>
        <v>n</v>
      </c>
      <c r="V6030" t="str">
        <f ca="1">IF(P6030=O6030,"y","n")</f>
        <v>y</v>
      </c>
    </row>
    <row r="6031" spans="1:22" x14ac:dyDescent="0.35">
      <c r="A6031" t="s">
        <v>29</v>
      </c>
      <c r="B6031" t="str">
        <f t="shared" si="110"/>
        <v>0000006031</v>
      </c>
      <c r="C6031">
        <f ca="1">RANDBETWEEN(5,20)</f>
        <v>18</v>
      </c>
      <c r="D6031">
        <f ca="1">RANDBETWEEN(0,C6031)</f>
        <v>16</v>
      </c>
      <c r="E6031" s="2">
        <f ca="1">RANDBETWEEN(500000,5000000)</f>
        <v>4974410</v>
      </c>
      <c r="F6031">
        <f ca="1">RANDBETWEEN(5,100)</f>
        <v>47</v>
      </c>
      <c r="G6031" t="str">
        <f ca="1">VLOOKUP(RANDBETWEEN(4,12),lookups!$A$1:$B$12,2,FALSE)</f>
        <v xml:space="preserve"> bbb</v>
      </c>
      <c r="H6031" s="4">
        <f t="shared" ca="1" si="111"/>
        <v>49</v>
      </c>
      <c r="I6031" t="str">
        <f ca="1">VLOOKUP(RANDBETWEEN(1,5),lookups!$E$1:$F$5,2,FALSE)</f>
        <v>n</v>
      </c>
      <c r="J6031" t="str">
        <f ca="1">VLOOKUP(RANDBETWEEN(1,5),lookups!$C$1:$D$5,2,FALSE)</f>
        <v>finland</v>
      </c>
      <c r="K6031" t="str">
        <f ca="1">VLOOKUP(RANDBETWEEN(1,2),lookups!$G$1:$H$2,2,FALSE)</f>
        <v>pitched</v>
      </c>
      <c r="L6031">
        <v>10</v>
      </c>
      <c r="M6031" t="str">
        <f ca="1">VLOOKUP(RANDBETWEEN(1,7),lookups!$I$1:$J$7,2,FALSE)</f>
        <v>c</v>
      </c>
      <c r="N6031" s="2">
        <f ca="1">E6031*(1-(RANDBETWEEN(1,50)/100))</f>
        <v>4029272.1</v>
      </c>
      <c r="O6031" s="2">
        <f ca="1">N6031/12</f>
        <v>335772.67499999999</v>
      </c>
      <c r="P6031" s="2">
        <f ca="1">RANDBETWEEN(1,1.5)*((N6031/12)*VLOOKUP(J6031,'Weather by country'!$A$1:$C$5,3,FALSE))</f>
        <v>268618.14</v>
      </c>
      <c r="Q6031" s="2">
        <f ca="1">(N6031/12)*RANDBETWEEN(60,100)/100</f>
        <v>241756.32599999997</v>
      </c>
      <c r="R6031" s="2">
        <f ca="1">(N6031/12)*RANDBETWEEN(60,100)/100</f>
        <v>285406.77374999999</v>
      </c>
      <c r="S6031" t="str">
        <f ca="1">VLOOKUP(J6031,'Weather by country'!$A$1:$C$5,2,FALSE)</f>
        <v>l-rain</v>
      </c>
      <c r="T6031" t="str">
        <f ca="1">VLOOKUP(RANDBETWEEN(1,5),lookups!$Q$1:$R$5,2,FALSE)</f>
        <v>y</v>
      </c>
      <c r="U6031" t="str">
        <f ca="1">VLOOKUP(RANDBETWEEN(1,5),lookups!$Q$1:$R$5,2,FALSE)</f>
        <v>y</v>
      </c>
      <c r="V6031" t="str">
        <f ca="1">IF(P6031=O6031,"y","n")</f>
        <v>n</v>
      </c>
    </row>
    <row r="6032" spans="1:22" x14ac:dyDescent="0.35">
      <c r="A6032" t="s">
        <v>29</v>
      </c>
      <c r="B6032" t="str">
        <f t="shared" si="110"/>
        <v>0000006032</v>
      </c>
      <c r="C6032">
        <f ca="1">RANDBETWEEN(5,20)</f>
        <v>7</v>
      </c>
      <c r="D6032">
        <f ca="1">RANDBETWEEN(0,C6032)</f>
        <v>6</v>
      </c>
      <c r="E6032" s="2">
        <f ca="1">RANDBETWEEN(500000,5000000)</f>
        <v>3101170</v>
      </c>
      <c r="F6032">
        <f ca="1">RANDBETWEEN(5,100)</f>
        <v>57</v>
      </c>
      <c r="G6032" t="str">
        <f ca="1">VLOOKUP(RANDBETWEEN(4,12),lookups!$A$1:$B$12,2,FALSE)</f>
        <v xml:space="preserve"> cc</v>
      </c>
      <c r="H6032" s="4">
        <f t="shared" ca="1" si="111"/>
        <v>31</v>
      </c>
      <c r="I6032" t="str">
        <f ca="1">VLOOKUP(RANDBETWEEN(1,5),lookups!$E$1:$F$5,2,FALSE)</f>
        <v>n</v>
      </c>
      <c r="J6032" t="str">
        <f ca="1">VLOOKUP(RANDBETWEEN(1,5),lookups!$C$1:$D$5,2,FALSE)</f>
        <v>uk</v>
      </c>
      <c r="K6032" t="str">
        <f ca="1">VLOOKUP(RANDBETWEEN(1,2),lookups!$G$1:$H$2,2,FALSE)</f>
        <v>flat</v>
      </c>
      <c r="L6032">
        <v>10</v>
      </c>
      <c r="M6032" t="str">
        <f ca="1">VLOOKUP(RANDBETWEEN(1,7),lookups!$I$1:$J$7,2,FALSE)</f>
        <v>c</v>
      </c>
      <c r="N6032" s="2">
        <f ca="1">E6032*(1-(RANDBETWEEN(1,50)/100))</f>
        <v>1736655.2000000002</v>
      </c>
      <c r="O6032" s="2">
        <f ca="1">N6032/12</f>
        <v>144721.26666666669</v>
      </c>
      <c r="P6032" s="2">
        <f ca="1">RANDBETWEEN(1,1.5)*((N6032/12)*VLOOKUP(J6032,'Weather by country'!$A$1:$C$5,3,FALSE))</f>
        <v>144721.26666666669</v>
      </c>
      <c r="Q6032" s="2">
        <f ca="1">(N6032/12)*RANDBETWEEN(60,100)/100</f>
        <v>123013.07666666668</v>
      </c>
      <c r="R6032" s="2">
        <f ca="1">(N6032/12)*RANDBETWEEN(60,100)/100</f>
        <v>112882.58800000003</v>
      </c>
      <c r="S6032" t="str">
        <f ca="1">VLOOKUP(J6032,'Weather by country'!$A$1:$C$5,2,FALSE)</f>
        <v>fine</v>
      </c>
      <c r="T6032" t="str">
        <f ca="1">VLOOKUP(RANDBETWEEN(1,5),lookups!$Q$1:$R$5,2,FALSE)</f>
        <v>y</v>
      </c>
      <c r="U6032" t="str">
        <f ca="1">VLOOKUP(RANDBETWEEN(1,5),lookups!$Q$1:$R$5,2,FALSE)</f>
        <v>y</v>
      </c>
      <c r="V6032" t="str">
        <f ca="1">IF(P6032=O6032,"y","n")</f>
        <v>y</v>
      </c>
    </row>
    <row r="6033" spans="1:22" x14ac:dyDescent="0.35">
      <c r="A6033" t="s">
        <v>29</v>
      </c>
      <c r="B6033" t="str">
        <f t="shared" si="110"/>
        <v>0000006033</v>
      </c>
      <c r="C6033">
        <f ca="1">RANDBETWEEN(5,20)</f>
        <v>8</v>
      </c>
      <c r="D6033">
        <f ca="1">RANDBETWEEN(0,C6033)</f>
        <v>0</v>
      </c>
      <c r="E6033" s="2">
        <f ca="1">RANDBETWEEN(500000,5000000)</f>
        <v>3751759</v>
      </c>
      <c r="F6033">
        <f ca="1">RANDBETWEEN(5,100)</f>
        <v>65</v>
      </c>
      <c r="G6033" t="str">
        <f ca="1">VLOOKUP(RANDBETWEEN(4,12),lookups!$A$1:$B$12,2,FALSE)</f>
        <v xml:space="preserve"> ccc</v>
      </c>
      <c r="H6033" s="4">
        <f t="shared" ca="1" si="111"/>
        <v>37</v>
      </c>
      <c r="I6033" t="str">
        <f ca="1">VLOOKUP(RANDBETWEEN(1,5),lookups!$E$1:$F$5,2,FALSE)</f>
        <v>n</v>
      </c>
      <c r="J6033" t="str">
        <f ca="1">VLOOKUP(RANDBETWEEN(1,5),lookups!$C$1:$D$5,2,FALSE)</f>
        <v>norway</v>
      </c>
      <c r="K6033" t="str">
        <f ca="1">VLOOKUP(RANDBETWEEN(1,2),lookups!$G$1:$H$2,2,FALSE)</f>
        <v>pitched</v>
      </c>
      <c r="L6033">
        <v>10</v>
      </c>
      <c r="M6033" t="str">
        <f ca="1">VLOOKUP(RANDBETWEEN(1,7),lookups!$I$1:$J$7,2,FALSE)</f>
        <v>c</v>
      </c>
      <c r="N6033" s="2">
        <f ca="1">E6033*(1-(RANDBETWEEN(1,50)/100))</f>
        <v>2401125.7600000002</v>
      </c>
      <c r="O6033" s="2">
        <f ca="1">N6033/12</f>
        <v>200093.81333333335</v>
      </c>
      <c r="P6033" s="2">
        <f ca="1">RANDBETWEEN(1,1.5)*((N6033/12)*VLOOKUP(J6033,'Weather by country'!$A$1:$C$5,3,FALSE))</f>
        <v>200093.81333333335</v>
      </c>
      <c r="Q6033" s="2">
        <f ca="1">(N6033/12)*RANDBETWEEN(60,100)/100</f>
        <v>152071.29813333333</v>
      </c>
      <c r="R6033" s="2">
        <f ca="1">(N6033/12)*RANDBETWEEN(60,100)/100</f>
        <v>160075.05066666668</v>
      </c>
      <c r="S6033" t="str">
        <f ca="1">VLOOKUP(J6033,'Weather by country'!$A$1:$C$5,2,FALSE)</f>
        <v>fine</v>
      </c>
      <c r="T6033" t="str">
        <f ca="1">VLOOKUP(RANDBETWEEN(1,5),lookups!$Q$1:$R$5,2,FALSE)</f>
        <v>y</v>
      </c>
      <c r="U6033" t="str">
        <f ca="1">VLOOKUP(RANDBETWEEN(1,5),lookups!$Q$1:$R$5,2,FALSE)</f>
        <v>n</v>
      </c>
      <c r="V6033" t="str">
        <f ca="1">IF(P6033=O6033,"y","n")</f>
        <v>y</v>
      </c>
    </row>
    <row r="6034" spans="1:22" x14ac:dyDescent="0.35">
      <c r="A6034" t="s">
        <v>29</v>
      </c>
      <c r="B6034" t="str">
        <f t="shared" si="110"/>
        <v>0000006034</v>
      </c>
      <c r="C6034">
        <f ca="1">RANDBETWEEN(5,20)</f>
        <v>6</v>
      </c>
      <c r="D6034">
        <f ca="1">RANDBETWEEN(0,C6034)</f>
        <v>5</v>
      </c>
      <c r="E6034" s="2">
        <f ca="1">RANDBETWEEN(500000,5000000)</f>
        <v>3851323</v>
      </c>
      <c r="F6034">
        <f ca="1">RANDBETWEEN(5,100)</f>
        <v>35</v>
      </c>
      <c r="G6034" t="str">
        <f ca="1">VLOOKUP(RANDBETWEEN(4,12),lookups!$A$1:$B$12,2,FALSE)</f>
        <v xml:space="preserve"> ccc</v>
      </c>
      <c r="H6034" s="4">
        <f t="shared" ca="1" si="111"/>
        <v>38</v>
      </c>
      <c r="I6034" t="str">
        <f ca="1">VLOOKUP(RANDBETWEEN(1,5),lookups!$E$1:$F$5,2,FALSE)</f>
        <v>n</v>
      </c>
      <c r="J6034" t="str">
        <f ca="1">VLOOKUP(RANDBETWEEN(1,5),lookups!$C$1:$D$5,2,FALSE)</f>
        <v>norway</v>
      </c>
      <c r="K6034" t="str">
        <f ca="1">VLOOKUP(RANDBETWEEN(1,2),lookups!$G$1:$H$2,2,FALSE)</f>
        <v>flat</v>
      </c>
      <c r="L6034">
        <v>10</v>
      </c>
      <c r="M6034" t="str">
        <f ca="1">VLOOKUP(RANDBETWEEN(1,7),lookups!$I$1:$J$7,2,FALSE)</f>
        <v>c</v>
      </c>
      <c r="N6034" s="2">
        <f ca="1">E6034*(1-(RANDBETWEEN(1,50)/100))</f>
        <v>2888492.25</v>
      </c>
      <c r="O6034" s="2">
        <f ca="1">N6034/12</f>
        <v>240707.6875</v>
      </c>
      <c r="P6034" s="2">
        <f ca="1">RANDBETWEEN(1,1.5)*((N6034/12)*VLOOKUP(J6034,'Weather by country'!$A$1:$C$5,3,FALSE))</f>
        <v>240707.6875</v>
      </c>
      <c r="Q6034" s="2">
        <f ca="1">(N6034/12)*RANDBETWEEN(60,100)/100</f>
        <v>194973.22687499999</v>
      </c>
      <c r="R6034" s="2">
        <f ca="1">(N6034/12)*RANDBETWEEN(60,100)/100</f>
        <v>199787.38062499999</v>
      </c>
      <c r="S6034" t="str">
        <f ca="1">VLOOKUP(J6034,'Weather by country'!$A$1:$C$5,2,FALSE)</f>
        <v>fine</v>
      </c>
      <c r="T6034" t="str">
        <f ca="1">VLOOKUP(RANDBETWEEN(1,5),lookups!$Q$1:$R$5,2,FALSE)</f>
        <v>n</v>
      </c>
      <c r="U6034" t="str">
        <f ca="1">VLOOKUP(RANDBETWEEN(1,5),lookups!$Q$1:$R$5,2,FALSE)</f>
        <v>y</v>
      </c>
      <c r="V6034" t="str">
        <f ca="1">IF(P6034=O6034,"y","n")</f>
        <v>y</v>
      </c>
    </row>
    <row r="6035" spans="1:22" x14ac:dyDescent="0.35">
      <c r="A6035" t="s">
        <v>29</v>
      </c>
      <c r="B6035" t="str">
        <f t="shared" si="110"/>
        <v>0000006035</v>
      </c>
      <c r="C6035">
        <f ca="1">RANDBETWEEN(5,20)</f>
        <v>12</v>
      </c>
      <c r="D6035">
        <f ca="1">RANDBETWEEN(0,C6035)</f>
        <v>1</v>
      </c>
      <c r="E6035" s="2">
        <f ca="1">RANDBETWEEN(500000,5000000)</f>
        <v>3220309</v>
      </c>
      <c r="F6035">
        <f ca="1">RANDBETWEEN(5,100)</f>
        <v>74</v>
      </c>
      <c r="G6035" t="str">
        <f ca="1">VLOOKUP(RANDBETWEEN(4,12),lookups!$A$1:$B$12,2,FALSE)</f>
        <v xml:space="preserve"> bb</v>
      </c>
      <c r="H6035" s="4">
        <f t="shared" ca="1" si="111"/>
        <v>32</v>
      </c>
      <c r="I6035" t="str">
        <f ca="1">VLOOKUP(RANDBETWEEN(1,5),lookups!$E$1:$F$5,2,FALSE)</f>
        <v>n</v>
      </c>
      <c r="J6035" t="str">
        <f ca="1">VLOOKUP(RANDBETWEEN(1,5),lookups!$C$1:$D$5,2,FALSE)</f>
        <v>sweden</v>
      </c>
      <c r="K6035" t="str">
        <f ca="1">VLOOKUP(RANDBETWEEN(1,2),lookups!$G$1:$H$2,2,FALSE)</f>
        <v>pitched</v>
      </c>
      <c r="L6035">
        <v>10</v>
      </c>
      <c r="M6035" t="str">
        <f ca="1">VLOOKUP(RANDBETWEEN(1,7),lookups!$I$1:$J$7,2,FALSE)</f>
        <v>b</v>
      </c>
      <c r="N6035" s="2">
        <f ca="1">E6035*(1-(RANDBETWEEN(1,50)/100))</f>
        <v>1899982.3100000003</v>
      </c>
      <c r="O6035" s="2">
        <f ca="1">N6035/12</f>
        <v>158331.85916666669</v>
      </c>
      <c r="P6035" s="2">
        <f ca="1">RANDBETWEEN(1,1.5)*((N6035/12)*VLOOKUP(J6035,'Weather by country'!$A$1:$C$5,3,FALSE))</f>
        <v>158331.85916666669</v>
      </c>
      <c r="Q6035" s="2">
        <f ca="1">(N6035/12)*RANDBETWEEN(60,100)/100</f>
        <v>128248.80592500001</v>
      </c>
      <c r="R6035" s="2">
        <f ca="1">(N6035/12)*RANDBETWEEN(60,100)/100</f>
        <v>102915.70845833335</v>
      </c>
      <c r="S6035" t="str">
        <f ca="1">VLOOKUP(J6035,'Weather by country'!$A$1:$C$5,2,FALSE)</f>
        <v>fine</v>
      </c>
      <c r="T6035" t="str">
        <f ca="1">VLOOKUP(RANDBETWEEN(1,5),lookups!$Q$1:$R$5,2,FALSE)</f>
        <v>y</v>
      </c>
      <c r="U6035" t="str">
        <f ca="1">VLOOKUP(RANDBETWEEN(1,5),lookups!$Q$1:$R$5,2,FALSE)</f>
        <v>y</v>
      </c>
      <c r="V6035" t="str">
        <f ca="1">IF(P6035=O6035,"y","n")</f>
        <v>y</v>
      </c>
    </row>
    <row r="6036" spans="1:22" x14ac:dyDescent="0.35">
      <c r="A6036" t="s">
        <v>29</v>
      </c>
      <c r="B6036" t="str">
        <f t="shared" si="110"/>
        <v>0000006036</v>
      </c>
      <c r="C6036">
        <f ca="1">RANDBETWEEN(5,20)</f>
        <v>10</v>
      </c>
      <c r="D6036">
        <f ca="1">RANDBETWEEN(0,C6036)</f>
        <v>8</v>
      </c>
      <c r="E6036" s="2">
        <f ca="1">RANDBETWEEN(500000,5000000)</f>
        <v>2818993</v>
      </c>
      <c r="F6036">
        <f ca="1">RANDBETWEEN(5,100)</f>
        <v>64</v>
      </c>
      <c r="G6036" t="str">
        <f ca="1">VLOOKUP(RANDBETWEEN(4,12),lookups!$A$1:$B$12,2,FALSE)</f>
        <v xml:space="preserve"> dd</v>
      </c>
      <c r="H6036" s="4">
        <f t="shared" ca="1" si="111"/>
        <v>28</v>
      </c>
      <c r="I6036" t="str">
        <f ca="1">VLOOKUP(RANDBETWEEN(1,5),lookups!$E$1:$F$5,2,FALSE)</f>
        <v>n</v>
      </c>
      <c r="J6036" t="str">
        <f ca="1">VLOOKUP(RANDBETWEEN(1,5),lookups!$C$1:$D$5,2,FALSE)</f>
        <v>finland</v>
      </c>
      <c r="K6036" t="str">
        <f ca="1">VLOOKUP(RANDBETWEEN(1,2),lookups!$G$1:$H$2,2,FALSE)</f>
        <v>pitched</v>
      </c>
      <c r="L6036">
        <v>10</v>
      </c>
      <c r="M6036" t="str">
        <f ca="1">VLOOKUP(RANDBETWEEN(1,7),lookups!$I$1:$J$7,2,FALSE)</f>
        <v>c</v>
      </c>
      <c r="N6036" s="2">
        <f ca="1">E6036*(1-(RANDBETWEEN(1,50)/100))</f>
        <v>1860535.38</v>
      </c>
      <c r="O6036" s="2">
        <f ca="1">N6036/12</f>
        <v>155044.61499999999</v>
      </c>
      <c r="P6036" s="2">
        <f ca="1">RANDBETWEEN(1,1.5)*((N6036/12)*VLOOKUP(J6036,'Weather by country'!$A$1:$C$5,3,FALSE))</f>
        <v>124035.692</v>
      </c>
      <c r="Q6036" s="2">
        <f ca="1">(N6036/12)*RANDBETWEEN(60,100)/100</f>
        <v>113182.56895</v>
      </c>
      <c r="R6036" s="2">
        <f ca="1">(N6036/12)*RANDBETWEEN(60,100)/100</f>
        <v>108531.23049999999</v>
      </c>
      <c r="S6036" t="str">
        <f ca="1">VLOOKUP(J6036,'Weather by country'!$A$1:$C$5,2,FALSE)</f>
        <v>l-rain</v>
      </c>
      <c r="T6036" t="str">
        <f ca="1">VLOOKUP(RANDBETWEEN(1,5),lookups!$Q$1:$R$5,2,FALSE)</f>
        <v>n</v>
      </c>
      <c r="U6036" t="str">
        <f ca="1">VLOOKUP(RANDBETWEEN(1,5),lookups!$Q$1:$R$5,2,FALSE)</f>
        <v>n</v>
      </c>
      <c r="V6036" t="str">
        <f ca="1">IF(P6036=O6036,"y","n")</f>
        <v>n</v>
      </c>
    </row>
    <row r="6037" spans="1:22" x14ac:dyDescent="0.35">
      <c r="A6037" t="s">
        <v>29</v>
      </c>
      <c r="B6037" t="str">
        <f t="shared" si="110"/>
        <v>0000006037</v>
      </c>
      <c r="C6037">
        <f ca="1">RANDBETWEEN(5,20)</f>
        <v>19</v>
      </c>
      <c r="D6037">
        <f ca="1">RANDBETWEEN(0,C6037)</f>
        <v>6</v>
      </c>
      <c r="E6037" s="2">
        <f ca="1">RANDBETWEEN(500000,5000000)</f>
        <v>4768444</v>
      </c>
      <c r="F6037">
        <f ca="1">RANDBETWEEN(5,100)</f>
        <v>65</v>
      </c>
      <c r="G6037" t="str">
        <f ca="1">VLOOKUP(RANDBETWEEN(4,12),lookups!$A$1:$B$12,2,FALSE)</f>
        <v xml:space="preserve"> b</v>
      </c>
      <c r="H6037" s="4">
        <f t="shared" ca="1" si="111"/>
        <v>47</v>
      </c>
      <c r="I6037" t="str">
        <f ca="1">VLOOKUP(RANDBETWEEN(1,5),lookups!$E$1:$F$5,2,FALSE)</f>
        <v>n</v>
      </c>
      <c r="J6037" t="str">
        <f ca="1">VLOOKUP(RANDBETWEEN(1,5),lookups!$C$1:$D$5,2,FALSE)</f>
        <v>sweden</v>
      </c>
      <c r="K6037" t="str">
        <f ca="1">VLOOKUP(RANDBETWEEN(1,2),lookups!$G$1:$H$2,2,FALSE)</f>
        <v>pitched</v>
      </c>
      <c r="L6037">
        <v>10</v>
      </c>
      <c r="M6037" t="str">
        <f ca="1">VLOOKUP(RANDBETWEEN(1,7),lookups!$I$1:$J$7,2,FALSE)</f>
        <v>c</v>
      </c>
      <c r="N6037" s="2">
        <f ca="1">E6037*(1-(RANDBETWEEN(1,50)/100))</f>
        <v>3862439.64</v>
      </c>
      <c r="O6037" s="2">
        <f ca="1">N6037/12</f>
        <v>321869.97000000003</v>
      </c>
      <c r="P6037" s="2">
        <f ca="1">RANDBETWEEN(1,1.5)*((N6037/12)*VLOOKUP(J6037,'Weather by country'!$A$1:$C$5,3,FALSE))</f>
        <v>321869.97000000003</v>
      </c>
      <c r="Q6037" s="2">
        <f ca="1">(N6037/12)*RANDBETWEEN(60,100)/100</f>
        <v>196340.68170000002</v>
      </c>
      <c r="R6037" s="2">
        <f ca="1">(N6037/12)*RANDBETWEEN(60,100)/100</f>
        <v>283245.5736</v>
      </c>
      <c r="S6037" t="str">
        <f ca="1">VLOOKUP(J6037,'Weather by country'!$A$1:$C$5,2,FALSE)</f>
        <v>fine</v>
      </c>
      <c r="T6037" t="str">
        <f ca="1">VLOOKUP(RANDBETWEEN(1,5),lookups!$Q$1:$R$5,2,FALSE)</f>
        <v>y</v>
      </c>
      <c r="U6037" t="str">
        <f ca="1">VLOOKUP(RANDBETWEEN(1,5),lookups!$Q$1:$R$5,2,FALSE)</f>
        <v>n</v>
      </c>
      <c r="V6037" t="str">
        <f ca="1">IF(P6037=O6037,"y","n")</f>
        <v>y</v>
      </c>
    </row>
    <row r="6038" spans="1:22" x14ac:dyDescent="0.35">
      <c r="A6038" t="s">
        <v>29</v>
      </c>
      <c r="B6038" t="str">
        <f t="shared" si="110"/>
        <v>0000006038</v>
      </c>
      <c r="C6038">
        <f ca="1">RANDBETWEEN(5,20)</f>
        <v>12</v>
      </c>
      <c r="D6038">
        <f ca="1">RANDBETWEEN(0,C6038)</f>
        <v>12</v>
      </c>
      <c r="E6038" s="2">
        <f ca="1">RANDBETWEEN(500000,5000000)</f>
        <v>1186194</v>
      </c>
      <c r="F6038">
        <f ca="1">RANDBETWEEN(5,100)</f>
        <v>52</v>
      </c>
      <c r="G6038" t="str">
        <f ca="1">VLOOKUP(RANDBETWEEN(4,12),lookups!$A$1:$B$12,2,FALSE)</f>
        <v xml:space="preserve"> dd</v>
      </c>
      <c r="H6038" s="4">
        <f t="shared" ca="1" si="111"/>
        <v>11</v>
      </c>
      <c r="I6038" t="str">
        <f ca="1">VLOOKUP(RANDBETWEEN(1,5),lookups!$E$1:$F$5,2,FALSE)</f>
        <v>n</v>
      </c>
      <c r="J6038" t="str">
        <f ca="1">VLOOKUP(RANDBETWEEN(1,5),lookups!$C$1:$D$5,2,FALSE)</f>
        <v>sweden</v>
      </c>
      <c r="K6038" t="str">
        <f ca="1">VLOOKUP(RANDBETWEEN(1,2),lookups!$G$1:$H$2,2,FALSE)</f>
        <v>flat</v>
      </c>
      <c r="L6038">
        <v>10</v>
      </c>
      <c r="M6038" t="str">
        <f ca="1">VLOOKUP(RANDBETWEEN(1,7),lookups!$I$1:$J$7,2,FALSE)</f>
        <v>c</v>
      </c>
      <c r="N6038" s="2">
        <f ca="1">E6038*(1-(RANDBETWEEN(1,50)/100))</f>
        <v>640544.76</v>
      </c>
      <c r="O6038" s="2">
        <f ca="1">N6038/12</f>
        <v>53378.73</v>
      </c>
      <c r="P6038" s="2">
        <f ca="1">RANDBETWEEN(1,1.5)*((N6038/12)*VLOOKUP(J6038,'Weather by country'!$A$1:$C$5,3,FALSE))</f>
        <v>53378.73</v>
      </c>
      <c r="Q6038" s="2">
        <f ca="1">(N6038/12)*RANDBETWEEN(60,100)/100</f>
        <v>34162.387200000005</v>
      </c>
      <c r="R6038" s="2">
        <f ca="1">(N6038/12)*RANDBETWEEN(60,100)/100</f>
        <v>35229.961800000005</v>
      </c>
      <c r="S6038" t="str">
        <f ca="1">VLOOKUP(J6038,'Weather by country'!$A$1:$C$5,2,FALSE)</f>
        <v>fine</v>
      </c>
      <c r="T6038" t="str">
        <f ca="1">VLOOKUP(RANDBETWEEN(1,5),lookups!$Q$1:$R$5,2,FALSE)</f>
        <v>y</v>
      </c>
      <c r="U6038" t="str">
        <f ca="1">VLOOKUP(RANDBETWEEN(1,5),lookups!$Q$1:$R$5,2,FALSE)</f>
        <v>n</v>
      </c>
      <c r="V6038" t="str">
        <f ca="1">IF(P6038=O6038,"y","n")</f>
        <v>y</v>
      </c>
    </row>
    <row r="6039" spans="1:22" x14ac:dyDescent="0.35">
      <c r="A6039" t="s">
        <v>29</v>
      </c>
      <c r="B6039" t="str">
        <f t="shared" si="110"/>
        <v>0000006039</v>
      </c>
      <c r="C6039">
        <f ca="1">RANDBETWEEN(5,20)</f>
        <v>8</v>
      </c>
      <c r="D6039">
        <f ca="1">RANDBETWEEN(0,C6039)</f>
        <v>5</v>
      </c>
      <c r="E6039" s="2">
        <f ca="1">RANDBETWEEN(500000,5000000)</f>
        <v>3842664</v>
      </c>
      <c r="F6039">
        <f ca="1">RANDBETWEEN(5,100)</f>
        <v>95</v>
      </c>
      <c r="G6039" t="str">
        <f ca="1">VLOOKUP(RANDBETWEEN(4,12),lookups!$A$1:$B$12,2,FALSE)</f>
        <v xml:space="preserve"> b</v>
      </c>
      <c r="H6039" s="4">
        <f t="shared" ca="1" si="111"/>
        <v>38</v>
      </c>
      <c r="I6039" t="str">
        <f ca="1">VLOOKUP(RANDBETWEEN(1,5),lookups!$E$1:$F$5,2,FALSE)</f>
        <v>n</v>
      </c>
      <c r="J6039" t="str">
        <f ca="1">VLOOKUP(RANDBETWEEN(1,5),lookups!$C$1:$D$5,2,FALSE)</f>
        <v>finland</v>
      </c>
      <c r="K6039" t="str">
        <f ca="1">VLOOKUP(RANDBETWEEN(1,2),lookups!$G$1:$H$2,2,FALSE)</f>
        <v>pitched</v>
      </c>
      <c r="L6039">
        <v>10</v>
      </c>
      <c r="M6039" t="str">
        <f ca="1">VLOOKUP(RANDBETWEEN(1,7),lookups!$I$1:$J$7,2,FALSE)</f>
        <v>c</v>
      </c>
      <c r="N6039" s="2">
        <f ca="1">E6039*(1-(RANDBETWEEN(1,50)/100))</f>
        <v>2344025.04</v>
      </c>
      <c r="O6039" s="2">
        <f ca="1">N6039/12</f>
        <v>195335.42</v>
      </c>
      <c r="P6039" s="2">
        <f ca="1">RANDBETWEEN(1,1.5)*((N6039/12)*VLOOKUP(J6039,'Weather by country'!$A$1:$C$5,3,FALSE))</f>
        <v>156268.33600000001</v>
      </c>
      <c r="Q6039" s="2">
        <f ca="1">(N6039/12)*RANDBETWEEN(60,100)/100</f>
        <v>117201.25200000001</v>
      </c>
      <c r="R6039" s="2">
        <f ca="1">(N6039/12)*RANDBETWEEN(60,100)/100</f>
        <v>160175.04440000001</v>
      </c>
      <c r="S6039" t="str">
        <f ca="1">VLOOKUP(J6039,'Weather by country'!$A$1:$C$5,2,FALSE)</f>
        <v>l-rain</v>
      </c>
      <c r="T6039" t="str">
        <f ca="1">VLOOKUP(RANDBETWEEN(1,5),lookups!$Q$1:$R$5,2,FALSE)</f>
        <v>y</v>
      </c>
      <c r="U6039" t="str">
        <f ca="1">VLOOKUP(RANDBETWEEN(1,5),lookups!$Q$1:$R$5,2,FALSE)</f>
        <v>n</v>
      </c>
      <c r="V6039" t="str">
        <f ca="1">IF(P6039=O6039,"y","n")</f>
        <v>n</v>
      </c>
    </row>
    <row r="6040" spans="1:22" x14ac:dyDescent="0.35">
      <c r="A6040" t="s">
        <v>29</v>
      </c>
      <c r="B6040" t="str">
        <f t="shared" si="110"/>
        <v>0000006040</v>
      </c>
      <c r="C6040">
        <f ca="1">RANDBETWEEN(5,20)</f>
        <v>11</v>
      </c>
      <c r="D6040">
        <f ca="1">RANDBETWEEN(0,C6040)</f>
        <v>1</v>
      </c>
      <c r="E6040" s="2">
        <f ca="1">RANDBETWEEN(500000,5000000)</f>
        <v>1729942</v>
      </c>
      <c r="F6040">
        <f ca="1">RANDBETWEEN(5,100)</f>
        <v>6</v>
      </c>
      <c r="G6040" t="str">
        <f ca="1">VLOOKUP(RANDBETWEEN(4,12),lookups!$A$1:$B$12,2,FALSE)</f>
        <v xml:space="preserve"> ddd</v>
      </c>
      <c r="H6040" s="4">
        <f t="shared" ca="1" si="111"/>
        <v>17</v>
      </c>
      <c r="I6040" t="str">
        <f ca="1">VLOOKUP(RANDBETWEEN(1,5),lookups!$E$1:$F$5,2,FALSE)</f>
        <v>n</v>
      </c>
      <c r="J6040" t="str">
        <f ca="1">VLOOKUP(RANDBETWEEN(1,5),lookups!$C$1:$D$5,2,FALSE)</f>
        <v>uk</v>
      </c>
      <c r="K6040" t="str">
        <f ca="1">VLOOKUP(RANDBETWEEN(1,2),lookups!$G$1:$H$2,2,FALSE)</f>
        <v>pitched</v>
      </c>
      <c r="L6040">
        <v>10</v>
      </c>
      <c r="M6040" t="str">
        <f ca="1">VLOOKUP(RANDBETWEEN(1,7),lookups!$I$1:$J$7,2,FALSE)</f>
        <v>c</v>
      </c>
      <c r="N6040" s="2">
        <f ca="1">E6040*(1-(RANDBETWEEN(1,50)/100))</f>
        <v>1366654.1800000002</v>
      </c>
      <c r="O6040" s="2">
        <f ca="1">N6040/12</f>
        <v>113887.84833333334</v>
      </c>
      <c r="P6040" s="2">
        <f ca="1">RANDBETWEEN(1,1.5)*((N6040/12)*VLOOKUP(J6040,'Weather by country'!$A$1:$C$5,3,FALSE))</f>
        <v>113887.84833333334</v>
      </c>
      <c r="Q6040" s="2">
        <f ca="1">(N6040/12)*RANDBETWEEN(60,100)/100</f>
        <v>103637.94198333334</v>
      </c>
      <c r="R6040" s="2">
        <f ca="1">(N6040/12)*RANDBETWEEN(60,100)/100</f>
        <v>72888.222933333338</v>
      </c>
      <c r="S6040" t="str">
        <f ca="1">VLOOKUP(J6040,'Weather by country'!$A$1:$C$5,2,FALSE)</f>
        <v>fine</v>
      </c>
      <c r="T6040" t="str">
        <f ca="1">VLOOKUP(RANDBETWEEN(1,5),lookups!$Q$1:$R$5,2,FALSE)</f>
        <v>y</v>
      </c>
      <c r="U6040" t="str">
        <f ca="1">VLOOKUP(RANDBETWEEN(1,5),lookups!$Q$1:$R$5,2,FALSE)</f>
        <v>n</v>
      </c>
      <c r="V6040" t="str">
        <f ca="1">IF(P6040=O6040,"y","n")</f>
        <v>y</v>
      </c>
    </row>
    <row r="6041" spans="1:22" x14ac:dyDescent="0.35">
      <c r="A6041" t="s">
        <v>29</v>
      </c>
      <c r="B6041" t="str">
        <f t="shared" si="110"/>
        <v>0000006041</v>
      </c>
      <c r="C6041">
        <f ca="1">RANDBETWEEN(5,20)</f>
        <v>14</v>
      </c>
      <c r="D6041">
        <f ca="1">RANDBETWEEN(0,C6041)</f>
        <v>2</v>
      </c>
      <c r="E6041" s="2">
        <f ca="1">RANDBETWEEN(500000,5000000)</f>
        <v>2774342</v>
      </c>
      <c r="F6041">
        <f ca="1">RANDBETWEEN(5,100)</f>
        <v>60</v>
      </c>
      <c r="G6041" t="str">
        <f ca="1">VLOOKUP(RANDBETWEEN(4,12),lookups!$A$1:$B$12,2,FALSE)</f>
        <v xml:space="preserve"> bbb</v>
      </c>
      <c r="H6041" s="4">
        <f t="shared" ca="1" si="111"/>
        <v>27</v>
      </c>
      <c r="I6041" t="str">
        <f ca="1">VLOOKUP(RANDBETWEEN(1,5),lookups!$E$1:$F$5,2,FALSE)</f>
        <v>n</v>
      </c>
      <c r="J6041" t="str">
        <f ca="1">VLOOKUP(RANDBETWEEN(1,5),lookups!$C$1:$D$5,2,FALSE)</f>
        <v>denmark</v>
      </c>
      <c r="K6041" t="str">
        <f ca="1">VLOOKUP(RANDBETWEEN(1,2),lookups!$G$1:$H$2,2,FALSE)</f>
        <v>pitched</v>
      </c>
      <c r="L6041">
        <v>10</v>
      </c>
      <c r="M6041" t="str">
        <f ca="1">VLOOKUP(RANDBETWEEN(1,7),lookups!$I$1:$J$7,2,FALSE)</f>
        <v>c</v>
      </c>
      <c r="N6041" s="2">
        <f ca="1">E6041*(1-(RANDBETWEEN(1,50)/100))</f>
        <v>1692348.6199999999</v>
      </c>
      <c r="O6041" s="2">
        <f ca="1">N6041/12</f>
        <v>141029.05166666667</v>
      </c>
      <c r="P6041" s="2">
        <f ca="1">RANDBETWEEN(1,1.5)*((N6041/12)*VLOOKUP(J6041,'Weather by country'!$A$1:$C$5,3,FALSE))</f>
        <v>141029.05166666667</v>
      </c>
      <c r="Q6041" s="2">
        <f ca="1">(N6041/12)*RANDBETWEEN(60,100)/100</f>
        <v>110002.66029999999</v>
      </c>
      <c r="R6041" s="2">
        <f ca="1">(N6041/12)*RANDBETWEEN(60,100)/100</f>
        <v>112823.24133333332</v>
      </c>
      <c r="S6041" t="str">
        <f ca="1">VLOOKUP(J6041,'Weather by country'!$A$1:$C$5,2,FALSE)</f>
        <v>fine</v>
      </c>
      <c r="T6041" t="str">
        <f ca="1">VLOOKUP(RANDBETWEEN(1,5),lookups!$Q$1:$R$5,2,FALSE)</f>
        <v>n</v>
      </c>
      <c r="U6041" t="str">
        <f ca="1">VLOOKUP(RANDBETWEEN(1,5),lookups!$Q$1:$R$5,2,FALSE)</f>
        <v>y</v>
      </c>
      <c r="V6041" t="str">
        <f ca="1">IF(P6041=O6041,"y","n")</f>
        <v>y</v>
      </c>
    </row>
    <row r="6042" spans="1:22" x14ac:dyDescent="0.35">
      <c r="A6042" t="s">
        <v>29</v>
      </c>
      <c r="B6042" t="str">
        <f t="shared" si="110"/>
        <v>0000006042</v>
      </c>
      <c r="C6042">
        <f ca="1">RANDBETWEEN(5,20)</f>
        <v>18</v>
      </c>
      <c r="D6042">
        <f ca="1">RANDBETWEEN(0,C6042)</f>
        <v>2</v>
      </c>
      <c r="E6042" s="2">
        <f ca="1">RANDBETWEEN(500000,5000000)</f>
        <v>3121501</v>
      </c>
      <c r="F6042">
        <f ca="1">RANDBETWEEN(5,100)</f>
        <v>63</v>
      </c>
      <c r="G6042" t="str">
        <f ca="1">VLOOKUP(RANDBETWEEN(4,12),lookups!$A$1:$B$12,2,FALSE)</f>
        <v xml:space="preserve"> c</v>
      </c>
      <c r="H6042" s="4">
        <f t="shared" ca="1" si="111"/>
        <v>31</v>
      </c>
      <c r="I6042" t="str">
        <f ca="1">VLOOKUP(RANDBETWEEN(1,5),lookups!$E$1:$F$5,2,FALSE)</f>
        <v>n</v>
      </c>
      <c r="J6042" t="str">
        <f ca="1">VLOOKUP(RANDBETWEEN(1,5),lookups!$C$1:$D$5,2,FALSE)</f>
        <v>uk</v>
      </c>
      <c r="K6042" t="str">
        <f ca="1">VLOOKUP(RANDBETWEEN(1,2),lookups!$G$1:$H$2,2,FALSE)</f>
        <v>pitched</v>
      </c>
      <c r="L6042">
        <v>10</v>
      </c>
      <c r="M6042" t="str">
        <f ca="1">VLOOKUP(RANDBETWEEN(1,7),lookups!$I$1:$J$7,2,FALSE)</f>
        <v>c</v>
      </c>
      <c r="N6042" s="2">
        <f ca="1">E6042*(1-(RANDBETWEEN(1,50)/100))</f>
        <v>1654395.53</v>
      </c>
      <c r="O6042" s="2">
        <f ca="1">N6042/12</f>
        <v>137866.29416666666</v>
      </c>
      <c r="P6042" s="2">
        <f ca="1">RANDBETWEEN(1,1.5)*((N6042/12)*VLOOKUP(J6042,'Weather by country'!$A$1:$C$5,3,FALSE))</f>
        <v>137866.29416666666</v>
      </c>
      <c r="Q6042" s="2">
        <f ca="1">(N6042/12)*RANDBETWEEN(60,100)/100</f>
        <v>114429.02415833334</v>
      </c>
      <c r="R6042" s="2">
        <f ca="1">(N6042/12)*RANDBETWEEN(60,100)/100</f>
        <v>130972.97945833333</v>
      </c>
      <c r="S6042" t="str">
        <f ca="1">VLOOKUP(J6042,'Weather by country'!$A$1:$C$5,2,FALSE)</f>
        <v>fine</v>
      </c>
      <c r="T6042" t="str">
        <f ca="1">VLOOKUP(RANDBETWEEN(1,5),lookups!$Q$1:$R$5,2,FALSE)</f>
        <v>y</v>
      </c>
      <c r="U6042" t="str">
        <f ca="1">VLOOKUP(RANDBETWEEN(1,5),lookups!$Q$1:$R$5,2,FALSE)</f>
        <v>y</v>
      </c>
      <c r="V6042" t="str">
        <f ca="1">IF(P6042=O6042,"y","n")</f>
        <v>y</v>
      </c>
    </row>
    <row r="6043" spans="1:22" x14ac:dyDescent="0.35">
      <c r="A6043" t="s">
        <v>29</v>
      </c>
      <c r="B6043" t="str">
        <f t="shared" si="110"/>
        <v>0000006043</v>
      </c>
      <c r="C6043">
        <f ca="1">RANDBETWEEN(5,20)</f>
        <v>20</v>
      </c>
      <c r="D6043">
        <f ca="1">RANDBETWEEN(0,C6043)</f>
        <v>18</v>
      </c>
      <c r="E6043" s="2">
        <f ca="1">RANDBETWEEN(500000,5000000)</f>
        <v>3140145</v>
      </c>
      <c r="F6043">
        <f ca="1">RANDBETWEEN(5,100)</f>
        <v>51</v>
      </c>
      <c r="G6043" t="str">
        <f ca="1">VLOOKUP(RANDBETWEEN(4,12),lookups!$A$1:$B$12,2,FALSE)</f>
        <v xml:space="preserve"> b</v>
      </c>
      <c r="H6043" s="4">
        <f t="shared" ca="1" si="111"/>
        <v>31</v>
      </c>
      <c r="I6043" t="str">
        <f ca="1">VLOOKUP(RANDBETWEEN(1,5),lookups!$E$1:$F$5,2,FALSE)</f>
        <v>n</v>
      </c>
      <c r="J6043" t="str">
        <f ca="1">VLOOKUP(RANDBETWEEN(1,5),lookups!$C$1:$D$5,2,FALSE)</f>
        <v>finland</v>
      </c>
      <c r="K6043" t="str">
        <f ca="1">VLOOKUP(RANDBETWEEN(1,2),lookups!$G$1:$H$2,2,FALSE)</f>
        <v>flat</v>
      </c>
      <c r="L6043">
        <v>10</v>
      </c>
      <c r="M6043" t="str">
        <f ca="1">VLOOKUP(RANDBETWEEN(1,7),lookups!$I$1:$J$7,2,FALSE)</f>
        <v>b</v>
      </c>
      <c r="N6043" s="2">
        <f ca="1">E6043*(1-(RANDBETWEEN(1,50)/100))</f>
        <v>2826130.5</v>
      </c>
      <c r="O6043" s="2">
        <f ca="1">N6043/12</f>
        <v>235510.875</v>
      </c>
      <c r="P6043" s="2">
        <f ca="1">RANDBETWEEN(1,1.5)*((N6043/12)*VLOOKUP(J6043,'Weather by country'!$A$1:$C$5,3,FALSE))</f>
        <v>188408.7</v>
      </c>
      <c r="Q6043" s="2">
        <f ca="1">(N6043/12)*RANDBETWEEN(60,100)/100</f>
        <v>171922.93875</v>
      </c>
      <c r="R6043" s="2">
        <f ca="1">(N6043/12)*RANDBETWEEN(60,100)/100</f>
        <v>186053.59125</v>
      </c>
      <c r="S6043" t="str">
        <f ca="1">VLOOKUP(J6043,'Weather by country'!$A$1:$C$5,2,FALSE)</f>
        <v>l-rain</v>
      </c>
      <c r="T6043" t="str">
        <f ca="1">VLOOKUP(RANDBETWEEN(1,5),lookups!$Q$1:$R$5,2,FALSE)</f>
        <v>y</v>
      </c>
      <c r="U6043" t="str">
        <f ca="1">VLOOKUP(RANDBETWEEN(1,5),lookups!$Q$1:$R$5,2,FALSE)</f>
        <v>y</v>
      </c>
      <c r="V6043" t="str">
        <f ca="1">IF(P6043=O6043,"y","n")</f>
        <v>n</v>
      </c>
    </row>
    <row r="6044" spans="1:22" x14ac:dyDescent="0.35">
      <c r="A6044" t="s">
        <v>29</v>
      </c>
      <c r="B6044" t="str">
        <f t="shared" si="110"/>
        <v>0000006044</v>
      </c>
      <c r="C6044">
        <f ca="1">RANDBETWEEN(5,20)</f>
        <v>10</v>
      </c>
      <c r="D6044">
        <f ca="1">RANDBETWEEN(0,C6044)</f>
        <v>8</v>
      </c>
      <c r="E6044" s="2">
        <f ca="1">RANDBETWEEN(500000,5000000)</f>
        <v>3843559</v>
      </c>
      <c r="F6044">
        <f ca="1">RANDBETWEEN(5,100)</f>
        <v>19</v>
      </c>
      <c r="G6044" t="str">
        <f ca="1">VLOOKUP(RANDBETWEEN(4,12),lookups!$A$1:$B$12,2,FALSE)</f>
        <v xml:space="preserve"> b</v>
      </c>
      <c r="H6044" s="4">
        <f t="shared" ca="1" si="111"/>
        <v>38</v>
      </c>
      <c r="I6044" t="str">
        <f ca="1">VLOOKUP(RANDBETWEEN(1,5),lookups!$E$1:$F$5,2,FALSE)</f>
        <v>n</v>
      </c>
      <c r="J6044" t="str">
        <f ca="1">VLOOKUP(RANDBETWEEN(1,5),lookups!$C$1:$D$5,2,FALSE)</f>
        <v>uk</v>
      </c>
      <c r="K6044" t="str">
        <f ca="1">VLOOKUP(RANDBETWEEN(1,2),lookups!$G$1:$H$2,2,FALSE)</f>
        <v>pitched</v>
      </c>
      <c r="L6044">
        <v>10</v>
      </c>
      <c r="M6044" t="str">
        <f ca="1">VLOOKUP(RANDBETWEEN(1,7),lookups!$I$1:$J$7,2,FALSE)</f>
        <v>a</v>
      </c>
      <c r="N6044" s="2">
        <f ca="1">E6044*(1-(RANDBETWEEN(1,50)/100))</f>
        <v>3036411.6100000003</v>
      </c>
      <c r="O6044" s="2">
        <f ca="1">N6044/12</f>
        <v>253034.30083333337</v>
      </c>
      <c r="P6044" s="2">
        <f ca="1">RANDBETWEEN(1,1.5)*((N6044/12)*VLOOKUP(J6044,'Weather by country'!$A$1:$C$5,3,FALSE))</f>
        <v>253034.30083333337</v>
      </c>
      <c r="Q6044" s="2">
        <f ca="1">(N6044/12)*RANDBETWEEN(60,100)/100</f>
        <v>182184.69660000002</v>
      </c>
      <c r="R6044" s="2">
        <f ca="1">(N6044/12)*RANDBETWEEN(60,100)/100</f>
        <v>232791.5567666667</v>
      </c>
      <c r="S6044" t="str">
        <f ca="1">VLOOKUP(J6044,'Weather by country'!$A$1:$C$5,2,FALSE)</f>
        <v>fine</v>
      </c>
      <c r="T6044" t="str">
        <f ca="1">VLOOKUP(RANDBETWEEN(1,5),lookups!$Q$1:$R$5,2,FALSE)</f>
        <v>y</v>
      </c>
      <c r="U6044" t="str">
        <f ca="1">VLOOKUP(RANDBETWEEN(1,5),lookups!$Q$1:$R$5,2,FALSE)</f>
        <v>n</v>
      </c>
      <c r="V6044" t="str">
        <f ca="1">IF(P6044=O6044,"y","n")</f>
        <v>y</v>
      </c>
    </row>
    <row r="6045" spans="1:22" x14ac:dyDescent="0.35">
      <c r="A6045" t="s">
        <v>29</v>
      </c>
      <c r="B6045" t="str">
        <f t="shared" si="110"/>
        <v>0000006045</v>
      </c>
      <c r="C6045">
        <f ca="1">RANDBETWEEN(5,20)</f>
        <v>8</v>
      </c>
      <c r="D6045">
        <f ca="1">RANDBETWEEN(0,C6045)</f>
        <v>5</v>
      </c>
      <c r="E6045" s="2">
        <f ca="1">RANDBETWEEN(500000,5000000)</f>
        <v>552893</v>
      </c>
      <c r="F6045">
        <f ca="1">RANDBETWEEN(5,100)</f>
        <v>18</v>
      </c>
      <c r="G6045" t="str">
        <f ca="1">VLOOKUP(RANDBETWEEN(4,12),lookups!$A$1:$B$12,2,FALSE)</f>
        <v xml:space="preserve"> c</v>
      </c>
      <c r="H6045" s="4">
        <f t="shared" ca="1" si="111"/>
        <v>5</v>
      </c>
      <c r="I6045" t="str">
        <f ca="1">VLOOKUP(RANDBETWEEN(1,5),lookups!$E$1:$F$5,2,FALSE)</f>
        <v>n</v>
      </c>
      <c r="J6045" t="str">
        <f ca="1">VLOOKUP(RANDBETWEEN(1,5),lookups!$C$1:$D$5,2,FALSE)</f>
        <v>norway</v>
      </c>
      <c r="K6045" t="str">
        <f ca="1">VLOOKUP(RANDBETWEEN(1,2),lookups!$G$1:$H$2,2,FALSE)</f>
        <v>flat</v>
      </c>
      <c r="L6045">
        <v>10</v>
      </c>
      <c r="M6045" t="str">
        <f ca="1">VLOOKUP(RANDBETWEEN(1,7),lookups!$I$1:$J$7,2,FALSE)</f>
        <v>b</v>
      </c>
      <c r="N6045" s="2">
        <f ca="1">E6045*(1-(RANDBETWEEN(1,50)/100))</f>
        <v>409140.82</v>
      </c>
      <c r="O6045" s="2">
        <f ca="1">N6045/12</f>
        <v>34095.068333333336</v>
      </c>
      <c r="P6045" s="2">
        <f ca="1">RANDBETWEEN(1,1.5)*((N6045/12)*VLOOKUP(J6045,'Weather by country'!$A$1:$C$5,3,FALSE))</f>
        <v>34095.068333333336</v>
      </c>
      <c r="Q6045" s="2">
        <f ca="1">(N6045/12)*RANDBETWEEN(60,100)/100</f>
        <v>32731.265600000006</v>
      </c>
      <c r="R6045" s="2">
        <f ca="1">(N6045/12)*RANDBETWEEN(60,100)/100</f>
        <v>29321.75876666667</v>
      </c>
      <c r="S6045" t="str">
        <f ca="1">VLOOKUP(J6045,'Weather by country'!$A$1:$C$5,2,FALSE)</f>
        <v>fine</v>
      </c>
      <c r="T6045" t="str">
        <f ca="1">VLOOKUP(RANDBETWEEN(1,5),lookups!$Q$1:$R$5,2,FALSE)</f>
        <v>n</v>
      </c>
      <c r="U6045" t="str">
        <f ca="1">VLOOKUP(RANDBETWEEN(1,5),lookups!$Q$1:$R$5,2,FALSE)</f>
        <v>n</v>
      </c>
      <c r="V6045" t="str">
        <f ca="1">IF(P6045=O6045,"y","n")</f>
        <v>y</v>
      </c>
    </row>
    <row r="6046" spans="1:22" x14ac:dyDescent="0.35">
      <c r="A6046" t="s">
        <v>29</v>
      </c>
      <c r="B6046" t="str">
        <f t="shared" si="110"/>
        <v>0000006046</v>
      </c>
      <c r="C6046">
        <f ca="1">RANDBETWEEN(5,20)</f>
        <v>11</v>
      </c>
      <c r="D6046">
        <f ca="1">RANDBETWEEN(0,C6046)</f>
        <v>7</v>
      </c>
      <c r="E6046" s="2">
        <f ca="1">RANDBETWEEN(500000,5000000)</f>
        <v>3743934</v>
      </c>
      <c r="F6046">
        <f ca="1">RANDBETWEEN(5,100)</f>
        <v>82</v>
      </c>
      <c r="G6046" t="str">
        <f ca="1">VLOOKUP(RANDBETWEEN(4,12),lookups!$A$1:$B$12,2,FALSE)</f>
        <v xml:space="preserve"> cc</v>
      </c>
      <c r="H6046" s="4">
        <f t="shared" ca="1" si="111"/>
        <v>37</v>
      </c>
      <c r="I6046" t="str">
        <f ca="1">VLOOKUP(RANDBETWEEN(1,5),lookups!$E$1:$F$5,2,FALSE)</f>
        <v>n</v>
      </c>
      <c r="J6046" t="str">
        <f ca="1">VLOOKUP(RANDBETWEEN(1,5),lookups!$C$1:$D$5,2,FALSE)</f>
        <v>finland</v>
      </c>
      <c r="K6046" t="str">
        <f ca="1">VLOOKUP(RANDBETWEEN(1,2),lookups!$G$1:$H$2,2,FALSE)</f>
        <v>flat</v>
      </c>
      <c r="L6046">
        <v>10</v>
      </c>
      <c r="M6046" t="str">
        <f ca="1">VLOOKUP(RANDBETWEEN(1,7),lookups!$I$1:$J$7,2,FALSE)</f>
        <v>b</v>
      </c>
      <c r="N6046" s="2">
        <f ca="1">E6046*(1-(RANDBETWEEN(1,50)/100))</f>
        <v>3706494.66</v>
      </c>
      <c r="O6046" s="2">
        <f ca="1">N6046/12</f>
        <v>308874.55499999999</v>
      </c>
      <c r="P6046" s="2">
        <f ca="1">RANDBETWEEN(1,1.5)*((N6046/12)*VLOOKUP(J6046,'Weather by country'!$A$1:$C$5,3,FALSE))</f>
        <v>247099.644</v>
      </c>
      <c r="Q6046" s="2">
        <f ca="1">(N6046/12)*RANDBETWEEN(60,100)/100</f>
        <v>222389.6796</v>
      </c>
      <c r="R6046" s="2">
        <f ca="1">(N6046/12)*RANDBETWEEN(60,100)/100</f>
        <v>237833.40734999999</v>
      </c>
      <c r="S6046" t="str">
        <f ca="1">VLOOKUP(J6046,'Weather by country'!$A$1:$C$5,2,FALSE)</f>
        <v>l-rain</v>
      </c>
      <c r="T6046" t="str">
        <f ca="1">VLOOKUP(RANDBETWEEN(1,5),lookups!$Q$1:$R$5,2,FALSE)</f>
        <v>y</v>
      </c>
      <c r="U6046" t="str">
        <f ca="1">VLOOKUP(RANDBETWEEN(1,5),lookups!$Q$1:$R$5,2,FALSE)</f>
        <v>n</v>
      </c>
      <c r="V6046" t="str">
        <f ca="1">IF(P6046=O6046,"y","n")</f>
        <v>n</v>
      </c>
    </row>
    <row r="6047" spans="1:22" x14ac:dyDescent="0.35">
      <c r="A6047" t="s">
        <v>29</v>
      </c>
      <c r="B6047" t="str">
        <f t="shared" si="110"/>
        <v>0000006047</v>
      </c>
      <c r="C6047">
        <f ca="1">RANDBETWEEN(5,20)</f>
        <v>5</v>
      </c>
      <c r="D6047">
        <f ca="1">RANDBETWEEN(0,C6047)</f>
        <v>4</v>
      </c>
      <c r="E6047" s="2">
        <f ca="1">RANDBETWEEN(500000,5000000)</f>
        <v>4284666</v>
      </c>
      <c r="F6047">
        <f ca="1">RANDBETWEEN(5,100)</f>
        <v>81</v>
      </c>
      <c r="G6047" t="str">
        <f ca="1">VLOOKUP(RANDBETWEEN(4,12),lookups!$A$1:$B$12,2,FALSE)</f>
        <v xml:space="preserve"> b</v>
      </c>
      <c r="H6047" s="4">
        <f t="shared" ca="1" si="111"/>
        <v>42</v>
      </c>
      <c r="I6047" t="str">
        <f ca="1">VLOOKUP(RANDBETWEEN(1,5),lookups!$E$1:$F$5,2,FALSE)</f>
        <v>n</v>
      </c>
      <c r="J6047" t="str">
        <f ca="1">VLOOKUP(RANDBETWEEN(1,5),lookups!$C$1:$D$5,2,FALSE)</f>
        <v>uk</v>
      </c>
      <c r="K6047" t="str">
        <f ca="1">VLOOKUP(RANDBETWEEN(1,2),lookups!$G$1:$H$2,2,FALSE)</f>
        <v>pitched</v>
      </c>
      <c r="L6047">
        <v>10</v>
      </c>
      <c r="M6047" t="str">
        <f ca="1">VLOOKUP(RANDBETWEEN(1,7),lookups!$I$1:$J$7,2,FALSE)</f>
        <v>b</v>
      </c>
      <c r="N6047" s="2">
        <f ca="1">E6047*(1-(RANDBETWEEN(1,50)/100))</f>
        <v>3170652.84</v>
      </c>
      <c r="O6047" s="2">
        <f ca="1">N6047/12</f>
        <v>264221.07</v>
      </c>
      <c r="P6047" s="2">
        <f ca="1">RANDBETWEEN(1,1.5)*((N6047/12)*VLOOKUP(J6047,'Weather by country'!$A$1:$C$5,3,FALSE))</f>
        <v>264221.07</v>
      </c>
      <c r="Q6047" s="2">
        <f ca="1">(N6047/12)*RANDBETWEEN(60,100)/100</f>
        <v>240441.17370000001</v>
      </c>
      <c r="R6047" s="2">
        <f ca="1">(N6047/12)*RANDBETWEEN(60,100)/100</f>
        <v>208734.6453</v>
      </c>
      <c r="S6047" t="str">
        <f ca="1">VLOOKUP(J6047,'Weather by country'!$A$1:$C$5,2,FALSE)</f>
        <v>fine</v>
      </c>
      <c r="T6047" t="str">
        <f ca="1">VLOOKUP(RANDBETWEEN(1,5),lookups!$Q$1:$R$5,2,FALSE)</f>
        <v>y</v>
      </c>
      <c r="U6047" t="str">
        <f ca="1">VLOOKUP(RANDBETWEEN(1,5),lookups!$Q$1:$R$5,2,FALSE)</f>
        <v>n</v>
      </c>
      <c r="V6047" t="str">
        <f ca="1">IF(P6047=O6047,"y","n")</f>
        <v>y</v>
      </c>
    </row>
    <row r="6048" spans="1:22" x14ac:dyDescent="0.35">
      <c r="A6048" t="s">
        <v>29</v>
      </c>
      <c r="B6048" t="str">
        <f t="shared" si="110"/>
        <v>0000006048</v>
      </c>
      <c r="C6048">
        <f ca="1">RANDBETWEEN(5,20)</f>
        <v>17</v>
      </c>
      <c r="D6048">
        <f ca="1">RANDBETWEEN(0,C6048)</f>
        <v>9</v>
      </c>
      <c r="E6048" s="2">
        <f ca="1">RANDBETWEEN(500000,5000000)</f>
        <v>1191285</v>
      </c>
      <c r="F6048">
        <f ca="1">RANDBETWEEN(5,100)</f>
        <v>89</v>
      </c>
      <c r="G6048" t="str">
        <f ca="1">VLOOKUP(RANDBETWEEN(4,12),lookups!$A$1:$B$12,2,FALSE)</f>
        <v xml:space="preserve"> ccc</v>
      </c>
      <c r="H6048" s="4">
        <f t="shared" ca="1" si="111"/>
        <v>11</v>
      </c>
      <c r="I6048" t="str">
        <f ca="1">VLOOKUP(RANDBETWEEN(1,5),lookups!$E$1:$F$5,2,FALSE)</f>
        <v>n</v>
      </c>
      <c r="J6048" t="str">
        <f ca="1">VLOOKUP(RANDBETWEEN(1,5),lookups!$C$1:$D$5,2,FALSE)</f>
        <v>denmark</v>
      </c>
      <c r="K6048" t="str">
        <f ca="1">VLOOKUP(RANDBETWEEN(1,2),lookups!$G$1:$H$2,2,FALSE)</f>
        <v>flat</v>
      </c>
      <c r="L6048">
        <v>10</v>
      </c>
      <c r="M6048" t="str">
        <f ca="1">VLOOKUP(RANDBETWEEN(1,7),lookups!$I$1:$J$7,2,FALSE)</f>
        <v>c</v>
      </c>
      <c r="N6048" s="2">
        <f ca="1">E6048*(1-(RANDBETWEEN(1,50)/100))</f>
        <v>881550.9</v>
      </c>
      <c r="O6048" s="2">
        <f ca="1">N6048/12</f>
        <v>73462.574999999997</v>
      </c>
      <c r="P6048" s="2">
        <f ca="1">RANDBETWEEN(1,1.5)*((N6048/12)*VLOOKUP(J6048,'Weather by country'!$A$1:$C$5,3,FALSE))</f>
        <v>73462.574999999997</v>
      </c>
      <c r="Q6048" s="2">
        <f ca="1">(N6048/12)*RANDBETWEEN(60,100)/100</f>
        <v>71258.697749999992</v>
      </c>
      <c r="R6048" s="2">
        <f ca="1">(N6048/12)*RANDBETWEEN(60,100)/100</f>
        <v>45546.796499999997</v>
      </c>
      <c r="S6048" t="str">
        <f ca="1">VLOOKUP(J6048,'Weather by country'!$A$1:$C$5,2,FALSE)</f>
        <v>fine</v>
      </c>
      <c r="T6048" t="str">
        <f ca="1">VLOOKUP(RANDBETWEEN(1,5),lookups!$Q$1:$R$5,2,FALSE)</f>
        <v>n</v>
      </c>
      <c r="U6048" t="str">
        <f ca="1">VLOOKUP(RANDBETWEEN(1,5),lookups!$Q$1:$R$5,2,FALSE)</f>
        <v>n</v>
      </c>
      <c r="V6048" t="str">
        <f ca="1">IF(P6048=O6048,"y","n")</f>
        <v>y</v>
      </c>
    </row>
    <row r="6049" spans="1:22" x14ac:dyDescent="0.35">
      <c r="A6049" t="s">
        <v>29</v>
      </c>
      <c r="B6049" t="str">
        <f t="shared" si="110"/>
        <v>0000006049</v>
      </c>
      <c r="C6049">
        <f ca="1">RANDBETWEEN(5,20)</f>
        <v>14</v>
      </c>
      <c r="D6049">
        <f ca="1">RANDBETWEEN(0,C6049)</f>
        <v>8</v>
      </c>
      <c r="E6049" s="2">
        <f ca="1">RANDBETWEEN(500000,5000000)</f>
        <v>4758015</v>
      </c>
      <c r="F6049">
        <f ca="1">RANDBETWEEN(5,100)</f>
        <v>87</v>
      </c>
      <c r="G6049" t="str">
        <f ca="1">VLOOKUP(RANDBETWEEN(4,12),lookups!$A$1:$B$12,2,FALSE)</f>
        <v xml:space="preserve"> ddd</v>
      </c>
      <c r="H6049" s="4">
        <f t="shared" ca="1" si="111"/>
        <v>47</v>
      </c>
      <c r="I6049" t="str">
        <f ca="1">VLOOKUP(RANDBETWEEN(1,5),lookups!$E$1:$F$5,2,FALSE)</f>
        <v>n</v>
      </c>
      <c r="J6049" t="str">
        <f ca="1">VLOOKUP(RANDBETWEEN(1,5),lookups!$C$1:$D$5,2,FALSE)</f>
        <v>sweden</v>
      </c>
      <c r="K6049" t="str">
        <f ca="1">VLOOKUP(RANDBETWEEN(1,2),lookups!$G$1:$H$2,2,FALSE)</f>
        <v>flat</v>
      </c>
      <c r="L6049">
        <v>10</v>
      </c>
      <c r="M6049" t="str">
        <f ca="1">VLOOKUP(RANDBETWEEN(1,7),lookups!$I$1:$J$7,2,FALSE)</f>
        <v>c</v>
      </c>
      <c r="N6049" s="2">
        <f ca="1">E6049*(1-(RANDBETWEEN(1,50)/100))</f>
        <v>3568511.25</v>
      </c>
      <c r="O6049" s="2">
        <f ca="1">N6049/12</f>
        <v>297375.9375</v>
      </c>
      <c r="P6049" s="2">
        <f ca="1">RANDBETWEEN(1,1.5)*((N6049/12)*VLOOKUP(J6049,'Weather by country'!$A$1:$C$5,3,FALSE))</f>
        <v>297375.9375</v>
      </c>
      <c r="Q6049" s="2">
        <f ca="1">(N6049/12)*RANDBETWEEN(60,100)/100</f>
        <v>226005.71249999999</v>
      </c>
      <c r="R6049" s="2">
        <f ca="1">(N6049/12)*RANDBETWEEN(60,100)/100</f>
        <v>228979.47187499999</v>
      </c>
      <c r="S6049" t="str">
        <f ca="1">VLOOKUP(J6049,'Weather by country'!$A$1:$C$5,2,FALSE)</f>
        <v>fine</v>
      </c>
      <c r="T6049" t="str">
        <f ca="1">VLOOKUP(RANDBETWEEN(1,5),lookups!$Q$1:$R$5,2,FALSE)</f>
        <v>n</v>
      </c>
      <c r="U6049" t="str">
        <f ca="1">VLOOKUP(RANDBETWEEN(1,5),lookups!$Q$1:$R$5,2,FALSE)</f>
        <v>y</v>
      </c>
      <c r="V6049" t="str">
        <f ca="1">IF(P6049=O6049,"y","n")</f>
        <v>y</v>
      </c>
    </row>
    <row r="6050" spans="1:22" x14ac:dyDescent="0.35">
      <c r="A6050" t="s">
        <v>29</v>
      </c>
      <c r="B6050" t="str">
        <f t="shared" si="110"/>
        <v>0000006050</v>
      </c>
      <c r="C6050">
        <f ca="1">RANDBETWEEN(5,20)</f>
        <v>14</v>
      </c>
      <c r="D6050">
        <f ca="1">RANDBETWEEN(0,C6050)</f>
        <v>2</v>
      </c>
      <c r="E6050" s="2">
        <f ca="1">RANDBETWEEN(500000,5000000)</f>
        <v>2665475</v>
      </c>
      <c r="F6050">
        <f ca="1">RANDBETWEEN(5,100)</f>
        <v>85</v>
      </c>
      <c r="G6050" t="str">
        <f ca="1">VLOOKUP(RANDBETWEEN(4,12),lookups!$A$1:$B$12,2,FALSE)</f>
        <v xml:space="preserve"> cc</v>
      </c>
      <c r="H6050" s="4">
        <f t="shared" ca="1" si="111"/>
        <v>26</v>
      </c>
      <c r="I6050" t="str">
        <f ca="1">VLOOKUP(RANDBETWEEN(1,5),lookups!$E$1:$F$5,2,FALSE)</f>
        <v>n</v>
      </c>
      <c r="J6050" t="str">
        <f ca="1">VLOOKUP(RANDBETWEEN(1,5),lookups!$C$1:$D$5,2,FALSE)</f>
        <v>uk</v>
      </c>
      <c r="K6050" t="str">
        <f ca="1">VLOOKUP(RANDBETWEEN(1,2),lookups!$G$1:$H$2,2,FALSE)</f>
        <v>flat</v>
      </c>
      <c r="L6050">
        <v>10</v>
      </c>
      <c r="M6050" t="str">
        <f ca="1">VLOOKUP(RANDBETWEEN(1,7),lookups!$I$1:$J$7,2,FALSE)</f>
        <v>c</v>
      </c>
      <c r="N6050" s="2">
        <f ca="1">E6050*(1-(RANDBETWEEN(1,50)/100))</f>
        <v>1599285</v>
      </c>
      <c r="O6050" s="2">
        <f ca="1">N6050/12</f>
        <v>133273.75</v>
      </c>
      <c r="P6050" s="2">
        <f ca="1">RANDBETWEEN(1,1.5)*((N6050/12)*VLOOKUP(J6050,'Weather by country'!$A$1:$C$5,3,FALSE))</f>
        <v>133273.75</v>
      </c>
      <c r="Q6050" s="2">
        <f ca="1">(N6050/12)*RANDBETWEEN(60,100)/100</f>
        <v>95957.1</v>
      </c>
      <c r="R6050" s="2">
        <f ca="1">(N6050/12)*RANDBETWEEN(60,100)/100</f>
        <v>89293.412500000006</v>
      </c>
      <c r="S6050" t="str">
        <f ca="1">VLOOKUP(J6050,'Weather by country'!$A$1:$C$5,2,FALSE)</f>
        <v>fine</v>
      </c>
      <c r="T6050" t="str">
        <f ca="1">VLOOKUP(RANDBETWEEN(1,5),lookups!$Q$1:$R$5,2,FALSE)</f>
        <v>y</v>
      </c>
      <c r="U6050" t="str">
        <f ca="1">VLOOKUP(RANDBETWEEN(1,5),lookups!$Q$1:$R$5,2,FALSE)</f>
        <v>y</v>
      </c>
      <c r="V6050" t="str">
        <f ca="1">IF(P6050=O6050,"y","n")</f>
        <v>y</v>
      </c>
    </row>
    <row r="6051" spans="1:22" x14ac:dyDescent="0.35">
      <c r="A6051" t="s">
        <v>29</v>
      </c>
      <c r="B6051" t="str">
        <f t="shared" si="110"/>
        <v>0000006051</v>
      </c>
      <c r="C6051">
        <f ca="1">RANDBETWEEN(5,20)</f>
        <v>8</v>
      </c>
      <c r="D6051">
        <f ca="1">RANDBETWEEN(0,C6051)</f>
        <v>3</v>
      </c>
      <c r="E6051" s="2">
        <f ca="1">RANDBETWEEN(500000,5000000)</f>
        <v>4679876</v>
      </c>
      <c r="F6051">
        <f ca="1">RANDBETWEEN(5,100)</f>
        <v>18</v>
      </c>
      <c r="G6051" t="str">
        <f ca="1">VLOOKUP(RANDBETWEEN(4,12),lookups!$A$1:$B$12,2,FALSE)</f>
        <v xml:space="preserve"> bb</v>
      </c>
      <c r="H6051" s="4">
        <f t="shared" ca="1" si="111"/>
        <v>46</v>
      </c>
      <c r="I6051" t="str">
        <f ca="1">VLOOKUP(RANDBETWEEN(1,5),lookups!$E$1:$F$5,2,FALSE)</f>
        <v>n</v>
      </c>
      <c r="J6051" t="str">
        <f ca="1">VLOOKUP(RANDBETWEEN(1,5),lookups!$C$1:$D$5,2,FALSE)</f>
        <v>sweden</v>
      </c>
      <c r="K6051" t="str">
        <f ca="1">VLOOKUP(RANDBETWEEN(1,2),lookups!$G$1:$H$2,2,FALSE)</f>
        <v>flat</v>
      </c>
      <c r="L6051">
        <v>10</v>
      </c>
      <c r="M6051" t="str">
        <f ca="1">VLOOKUP(RANDBETWEEN(1,7),lookups!$I$1:$J$7,2,FALSE)</f>
        <v>c</v>
      </c>
      <c r="N6051" s="2">
        <f ca="1">E6051*(1-(RANDBETWEEN(1,50)/100))</f>
        <v>2386736.7600000002</v>
      </c>
      <c r="O6051" s="2">
        <f ca="1">N6051/12</f>
        <v>198894.73</v>
      </c>
      <c r="P6051" s="2">
        <f ca="1">RANDBETWEEN(1,1.5)*((N6051/12)*VLOOKUP(J6051,'Weather by country'!$A$1:$C$5,3,FALSE))</f>
        <v>198894.73</v>
      </c>
      <c r="Q6051" s="2">
        <f ca="1">(N6051/12)*RANDBETWEEN(60,100)/100</f>
        <v>173038.41510000001</v>
      </c>
      <c r="R6051" s="2">
        <f ca="1">(N6051/12)*RANDBETWEEN(60,100)/100</f>
        <v>184972.09890000001</v>
      </c>
      <c r="S6051" t="str">
        <f ca="1">VLOOKUP(J6051,'Weather by country'!$A$1:$C$5,2,FALSE)</f>
        <v>fine</v>
      </c>
      <c r="T6051" t="str">
        <f ca="1">VLOOKUP(RANDBETWEEN(1,5),lookups!$Q$1:$R$5,2,FALSE)</f>
        <v>n</v>
      </c>
      <c r="U6051" t="str">
        <f ca="1">VLOOKUP(RANDBETWEEN(1,5),lookups!$Q$1:$R$5,2,FALSE)</f>
        <v>y</v>
      </c>
      <c r="V6051" t="str">
        <f ca="1">IF(P6051=O6051,"y","n")</f>
        <v>y</v>
      </c>
    </row>
    <row r="6052" spans="1:22" x14ac:dyDescent="0.35">
      <c r="A6052" t="s">
        <v>29</v>
      </c>
      <c r="B6052" t="str">
        <f t="shared" si="110"/>
        <v>0000006052</v>
      </c>
      <c r="C6052">
        <f ca="1">RANDBETWEEN(5,20)</f>
        <v>8</v>
      </c>
      <c r="D6052">
        <f ca="1">RANDBETWEEN(0,C6052)</f>
        <v>0</v>
      </c>
      <c r="E6052" s="2">
        <f ca="1">RANDBETWEEN(500000,5000000)</f>
        <v>1647713</v>
      </c>
      <c r="F6052">
        <f ca="1">RANDBETWEEN(5,100)</f>
        <v>64</v>
      </c>
      <c r="G6052" t="str">
        <f ca="1">VLOOKUP(RANDBETWEEN(4,12),lookups!$A$1:$B$12,2,FALSE)</f>
        <v xml:space="preserve"> b</v>
      </c>
      <c r="H6052" s="4">
        <f t="shared" ca="1" si="111"/>
        <v>16</v>
      </c>
      <c r="I6052" t="str">
        <f ca="1">VLOOKUP(RANDBETWEEN(1,5),lookups!$E$1:$F$5,2,FALSE)</f>
        <v>n</v>
      </c>
      <c r="J6052" t="str">
        <f ca="1">VLOOKUP(RANDBETWEEN(1,5),lookups!$C$1:$D$5,2,FALSE)</f>
        <v>norway</v>
      </c>
      <c r="K6052" t="str">
        <f ca="1">VLOOKUP(RANDBETWEEN(1,2),lookups!$G$1:$H$2,2,FALSE)</f>
        <v>flat</v>
      </c>
      <c r="L6052">
        <v>10</v>
      </c>
      <c r="M6052" t="str">
        <f ca="1">VLOOKUP(RANDBETWEEN(1,7),lookups!$I$1:$J$7,2,FALSE)</f>
        <v>c</v>
      </c>
      <c r="N6052" s="2">
        <f ca="1">E6052*(1-(RANDBETWEEN(1,50)/100))</f>
        <v>1334647.53</v>
      </c>
      <c r="O6052" s="2">
        <f ca="1">N6052/12</f>
        <v>111220.6275</v>
      </c>
      <c r="P6052" s="2">
        <f ca="1">RANDBETWEEN(1,1.5)*((N6052/12)*VLOOKUP(J6052,'Weather by country'!$A$1:$C$5,3,FALSE))</f>
        <v>111220.6275</v>
      </c>
      <c r="Q6052" s="2">
        <f ca="1">(N6052/12)*RANDBETWEEN(60,100)/100</f>
        <v>67844.582775000003</v>
      </c>
      <c r="R6052" s="2">
        <f ca="1">(N6052/12)*RANDBETWEEN(60,100)/100</f>
        <v>100098.56474999999</v>
      </c>
      <c r="S6052" t="str">
        <f ca="1">VLOOKUP(J6052,'Weather by country'!$A$1:$C$5,2,FALSE)</f>
        <v>fine</v>
      </c>
      <c r="T6052" t="str">
        <f ca="1">VLOOKUP(RANDBETWEEN(1,5),lookups!$Q$1:$R$5,2,FALSE)</f>
        <v>y</v>
      </c>
      <c r="U6052" t="str">
        <f ca="1">VLOOKUP(RANDBETWEEN(1,5),lookups!$Q$1:$R$5,2,FALSE)</f>
        <v>y</v>
      </c>
      <c r="V6052" t="str">
        <f ca="1">IF(P6052=O6052,"y","n")</f>
        <v>y</v>
      </c>
    </row>
    <row r="6053" spans="1:22" x14ac:dyDescent="0.35">
      <c r="A6053" t="s">
        <v>29</v>
      </c>
      <c r="B6053" t="str">
        <f t="shared" si="110"/>
        <v>0000006053</v>
      </c>
      <c r="C6053">
        <f ca="1">RANDBETWEEN(5,20)</f>
        <v>17</v>
      </c>
      <c r="D6053">
        <f ca="1">RANDBETWEEN(0,C6053)</f>
        <v>9</v>
      </c>
      <c r="E6053" s="2">
        <f ca="1">RANDBETWEEN(500000,5000000)</f>
        <v>4400467</v>
      </c>
      <c r="F6053">
        <f ca="1">RANDBETWEEN(5,100)</f>
        <v>33</v>
      </c>
      <c r="G6053" t="str">
        <f ca="1">VLOOKUP(RANDBETWEEN(4,12),lookups!$A$1:$B$12,2,FALSE)</f>
        <v xml:space="preserve"> b</v>
      </c>
      <c r="H6053" s="4">
        <f t="shared" ca="1" si="111"/>
        <v>44</v>
      </c>
      <c r="I6053" t="str">
        <f ca="1">VLOOKUP(RANDBETWEEN(1,5),lookups!$E$1:$F$5,2,FALSE)</f>
        <v>n</v>
      </c>
      <c r="J6053" t="str">
        <f ca="1">VLOOKUP(RANDBETWEEN(1,5),lookups!$C$1:$D$5,2,FALSE)</f>
        <v>finland</v>
      </c>
      <c r="K6053" t="str">
        <f ca="1">VLOOKUP(RANDBETWEEN(1,2),lookups!$G$1:$H$2,2,FALSE)</f>
        <v>pitched</v>
      </c>
      <c r="L6053">
        <v>10</v>
      </c>
      <c r="M6053" t="str">
        <f ca="1">VLOOKUP(RANDBETWEEN(1,7),lookups!$I$1:$J$7,2,FALSE)</f>
        <v>c</v>
      </c>
      <c r="N6053" s="2">
        <f ca="1">E6053*(1-(RANDBETWEEN(1,50)/100))</f>
        <v>3608382.9400000004</v>
      </c>
      <c r="O6053" s="2">
        <f ca="1">N6053/12</f>
        <v>300698.57833333337</v>
      </c>
      <c r="P6053" s="2">
        <f ca="1">RANDBETWEEN(1,1.5)*((N6053/12)*VLOOKUP(J6053,'Weather by country'!$A$1:$C$5,3,FALSE))</f>
        <v>240558.86266666671</v>
      </c>
      <c r="Q6053" s="2">
        <f ca="1">(N6053/12)*RANDBETWEEN(60,100)/100</f>
        <v>219509.96218333338</v>
      </c>
      <c r="R6053" s="2">
        <f ca="1">(N6053/12)*RANDBETWEEN(60,100)/100</f>
        <v>249579.82001666669</v>
      </c>
      <c r="S6053" t="str">
        <f ca="1">VLOOKUP(J6053,'Weather by country'!$A$1:$C$5,2,FALSE)</f>
        <v>l-rain</v>
      </c>
      <c r="T6053" t="str">
        <f ca="1">VLOOKUP(RANDBETWEEN(1,5),lookups!$Q$1:$R$5,2,FALSE)</f>
        <v>n</v>
      </c>
      <c r="U6053" t="str">
        <f ca="1">VLOOKUP(RANDBETWEEN(1,5),lookups!$Q$1:$R$5,2,FALSE)</f>
        <v>y</v>
      </c>
      <c r="V6053" t="str">
        <f ca="1">IF(P6053=O6053,"y","n")</f>
        <v>n</v>
      </c>
    </row>
    <row r="6054" spans="1:22" x14ac:dyDescent="0.35">
      <c r="A6054" t="s">
        <v>29</v>
      </c>
      <c r="B6054" t="str">
        <f t="shared" si="110"/>
        <v>0000006054</v>
      </c>
      <c r="C6054">
        <f ca="1">RANDBETWEEN(5,20)</f>
        <v>6</v>
      </c>
      <c r="D6054">
        <f ca="1">RANDBETWEEN(0,C6054)</f>
        <v>3</v>
      </c>
      <c r="E6054" s="2">
        <f ca="1">RANDBETWEEN(500000,5000000)</f>
        <v>1702761</v>
      </c>
      <c r="F6054">
        <f ca="1">RANDBETWEEN(5,100)</f>
        <v>64</v>
      </c>
      <c r="G6054" t="str">
        <f ca="1">VLOOKUP(RANDBETWEEN(4,12),lookups!$A$1:$B$12,2,FALSE)</f>
        <v xml:space="preserve"> ccc</v>
      </c>
      <c r="H6054" s="4">
        <f t="shared" ca="1" si="111"/>
        <v>17</v>
      </c>
      <c r="I6054" t="str">
        <f ca="1">VLOOKUP(RANDBETWEEN(1,5),lookups!$E$1:$F$5,2,FALSE)</f>
        <v>n</v>
      </c>
      <c r="J6054" t="str">
        <f ca="1">VLOOKUP(RANDBETWEEN(1,5),lookups!$C$1:$D$5,2,FALSE)</f>
        <v>sweden</v>
      </c>
      <c r="K6054" t="str">
        <f ca="1">VLOOKUP(RANDBETWEEN(1,2),lookups!$G$1:$H$2,2,FALSE)</f>
        <v>flat</v>
      </c>
      <c r="L6054">
        <v>10</v>
      </c>
      <c r="M6054" t="str">
        <f ca="1">VLOOKUP(RANDBETWEEN(1,7),lookups!$I$1:$J$7,2,FALSE)</f>
        <v>c</v>
      </c>
      <c r="N6054" s="2">
        <f ca="1">E6054*(1-(RANDBETWEEN(1,50)/100))</f>
        <v>1021656.6</v>
      </c>
      <c r="O6054" s="2">
        <f ca="1">N6054/12</f>
        <v>85138.05</v>
      </c>
      <c r="P6054" s="2">
        <f ca="1">RANDBETWEEN(1,1.5)*((N6054/12)*VLOOKUP(J6054,'Weather by country'!$A$1:$C$5,3,FALSE))</f>
        <v>85138.05</v>
      </c>
      <c r="Q6054" s="2">
        <f ca="1">(N6054/12)*RANDBETWEEN(60,100)/100</f>
        <v>64704.917999999998</v>
      </c>
      <c r="R6054" s="2">
        <f ca="1">(N6054/12)*RANDBETWEEN(60,100)/100</f>
        <v>63002.156999999999</v>
      </c>
      <c r="S6054" t="str">
        <f ca="1">VLOOKUP(J6054,'Weather by country'!$A$1:$C$5,2,FALSE)</f>
        <v>fine</v>
      </c>
      <c r="T6054" t="str">
        <f ca="1">VLOOKUP(RANDBETWEEN(1,5),lookups!$Q$1:$R$5,2,FALSE)</f>
        <v>y</v>
      </c>
      <c r="U6054" t="str">
        <f ca="1">VLOOKUP(RANDBETWEEN(1,5),lookups!$Q$1:$R$5,2,FALSE)</f>
        <v>y</v>
      </c>
      <c r="V6054" t="str">
        <f ca="1">IF(P6054=O6054,"y","n")</f>
        <v>y</v>
      </c>
    </row>
    <row r="6055" spans="1:22" x14ac:dyDescent="0.35">
      <c r="A6055" t="s">
        <v>29</v>
      </c>
      <c r="B6055" t="str">
        <f t="shared" si="110"/>
        <v>0000006055</v>
      </c>
      <c r="C6055">
        <f ca="1">RANDBETWEEN(5,20)</f>
        <v>19</v>
      </c>
      <c r="D6055">
        <f ca="1">RANDBETWEEN(0,C6055)</f>
        <v>18</v>
      </c>
      <c r="E6055" s="2">
        <f ca="1">RANDBETWEEN(500000,5000000)</f>
        <v>4599703</v>
      </c>
      <c r="F6055">
        <f ca="1">RANDBETWEEN(5,100)</f>
        <v>6</v>
      </c>
      <c r="G6055" t="str">
        <f ca="1">VLOOKUP(RANDBETWEEN(4,12),lookups!$A$1:$B$12,2,FALSE)</f>
        <v xml:space="preserve"> ddd</v>
      </c>
      <c r="H6055" s="4">
        <f t="shared" ca="1" si="111"/>
        <v>45</v>
      </c>
      <c r="I6055" t="str">
        <f ca="1">VLOOKUP(RANDBETWEEN(1,5),lookups!$E$1:$F$5,2,FALSE)</f>
        <v>n</v>
      </c>
      <c r="J6055" t="str">
        <f ca="1">VLOOKUP(RANDBETWEEN(1,5),lookups!$C$1:$D$5,2,FALSE)</f>
        <v>sweden</v>
      </c>
      <c r="K6055" t="str">
        <f ca="1">VLOOKUP(RANDBETWEEN(1,2),lookups!$G$1:$H$2,2,FALSE)</f>
        <v>flat</v>
      </c>
      <c r="L6055">
        <v>10</v>
      </c>
      <c r="M6055" t="str">
        <f ca="1">VLOOKUP(RANDBETWEEN(1,7),lookups!$I$1:$J$7,2,FALSE)</f>
        <v>a</v>
      </c>
      <c r="N6055" s="2">
        <f ca="1">E6055*(1-(RANDBETWEEN(1,50)/100))</f>
        <v>3403780.2199999997</v>
      </c>
      <c r="O6055" s="2">
        <f ca="1">N6055/12</f>
        <v>283648.35166666663</v>
      </c>
      <c r="P6055" s="2">
        <f ca="1">RANDBETWEEN(1,1.5)*((N6055/12)*VLOOKUP(J6055,'Weather by country'!$A$1:$C$5,3,FALSE))</f>
        <v>283648.35166666663</v>
      </c>
      <c r="Q6055" s="2">
        <f ca="1">(N6055/12)*RANDBETWEEN(60,100)/100</f>
        <v>260956.48353333329</v>
      </c>
      <c r="R6055" s="2">
        <f ca="1">(N6055/12)*RANDBETWEEN(60,100)/100</f>
        <v>260956.48353333329</v>
      </c>
      <c r="S6055" t="str">
        <f ca="1">VLOOKUP(J6055,'Weather by country'!$A$1:$C$5,2,FALSE)</f>
        <v>fine</v>
      </c>
      <c r="T6055" t="str">
        <f ca="1">VLOOKUP(RANDBETWEEN(1,5),lookups!$Q$1:$R$5,2,FALSE)</f>
        <v>n</v>
      </c>
      <c r="U6055" t="str">
        <f ca="1">VLOOKUP(RANDBETWEEN(1,5),lookups!$Q$1:$R$5,2,FALSE)</f>
        <v>y</v>
      </c>
      <c r="V6055" t="str">
        <f ca="1">IF(P6055=O6055,"y","n")</f>
        <v>y</v>
      </c>
    </row>
    <row r="6056" spans="1:22" x14ac:dyDescent="0.35">
      <c r="A6056" t="s">
        <v>29</v>
      </c>
      <c r="B6056" t="str">
        <f t="shared" si="110"/>
        <v>0000006056</v>
      </c>
      <c r="C6056">
        <f ca="1">RANDBETWEEN(5,20)</f>
        <v>16</v>
      </c>
      <c r="D6056">
        <f ca="1">RANDBETWEEN(0,C6056)</f>
        <v>13</v>
      </c>
      <c r="E6056" s="2">
        <f ca="1">RANDBETWEEN(500000,5000000)</f>
        <v>939310</v>
      </c>
      <c r="F6056">
        <f ca="1">RANDBETWEEN(5,100)</f>
        <v>36</v>
      </c>
      <c r="G6056" t="str">
        <f ca="1">VLOOKUP(RANDBETWEEN(4,12),lookups!$A$1:$B$12,2,FALSE)</f>
        <v xml:space="preserve"> b</v>
      </c>
      <c r="H6056" s="4">
        <f t="shared" ca="1" si="111"/>
        <v>9</v>
      </c>
      <c r="I6056" t="str">
        <f ca="1">VLOOKUP(RANDBETWEEN(1,5),lookups!$E$1:$F$5,2,FALSE)</f>
        <v>n</v>
      </c>
      <c r="J6056" t="str">
        <f ca="1">VLOOKUP(RANDBETWEEN(1,5),lookups!$C$1:$D$5,2,FALSE)</f>
        <v>sweden</v>
      </c>
      <c r="K6056" t="str">
        <f ca="1">VLOOKUP(RANDBETWEEN(1,2),lookups!$G$1:$H$2,2,FALSE)</f>
        <v>flat</v>
      </c>
      <c r="L6056">
        <v>10</v>
      </c>
      <c r="M6056" t="str">
        <f ca="1">VLOOKUP(RANDBETWEEN(1,7),lookups!$I$1:$J$7,2,FALSE)</f>
        <v>c</v>
      </c>
      <c r="N6056" s="2">
        <f ca="1">E6056*(1-(RANDBETWEEN(1,50)/100))</f>
        <v>572979.1</v>
      </c>
      <c r="O6056" s="2">
        <f ca="1">N6056/12</f>
        <v>47748.258333333331</v>
      </c>
      <c r="P6056" s="2">
        <f ca="1">RANDBETWEEN(1,1.5)*((N6056/12)*VLOOKUP(J6056,'Weather by country'!$A$1:$C$5,3,FALSE))</f>
        <v>47748.258333333331</v>
      </c>
      <c r="Q6056" s="2">
        <f ca="1">(N6056/12)*RANDBETWEEN(60,100)/100</f>
        <v>45838.328000000001</v>
      </c>
      <c r="R6056" s="2">
        <f ca="1">(N6056/12)*RANDBETWEEN(60,100)/100</f>
        <v>42973.432500000003</v>
      </c>
      <c r="S6056" t="str">
        <f ca="1">VLOOKUP(J6056,'Weather by country'!$A$1:$C$5,2,FALSE)</f>
        <v>fine</v>
      </c>
      <c r="T6056" t="str">
        <f ca="1">VLOOKUP(RANDBETWEEN(1,5),lookups!$Q$1:$R$5,2,FALSE)</f>
        <v>y</v>
      </c>
      <c r="U6056" t="str">
        <f ca="1">VLOOKUP(RANDBETWEEN(1,5),lookups!$Q$1:$R$5,2,FALSE)</f>
        <v>y</v>
      </c>
      <c r="V6056" t="str">
        <f ca="1">IF(P6056=O6056,"y","n")</f>
        <v>y</v>
      </c>
    </row>
    <row r="6057" spans="1:22" x14ac:dyDescent="0.35">
      <c r="A6057" t="s">
        <v>29</v>
      </c>
      <c r="B6057" t="str">
        <f t="shared" si="110"/>
        <v>0000006057</v>
      </c>
      <c r="C6057">
        <f ca="1">RANDBETWEEN(5,20)</f>
        <v>15</v>
      </c>
      <c r="D6057">
        <f ca="1">RANDBETWEEN(0,C6057)</f>
        <v>6</v>
      </c>
      <c r="E6057" s="2">
        <f ca="1">RANDBETWEEN(500000,5000000)</f>
        <v>3805436</v>
      </c>
      <c r="F6057">
        <f ca="1">RANDBETWEEN(5,100)</f>
        <v>91</v>
      </c>
      <c r="G6057" t="str">
        <f ca="1">VLOOKUP(RANDBETWEEN(4,12),lookups!$A$1:$B$12,2,FALSE)</f>
        <v xml:space="preserve"> cc</v>
      </c>
      <c r="H6057" s="4">
        <f t="shared" ca="1" si="111"/>
        <v>38</v>
      </c>
      <c r="I6057" t="str">
        <f ca="1">VLOOKUP(RANDBETWEEN(1,5),lookups!$E$1:$F$5,2,FALSE)</f>
        <v>n</v>
      </c>
      <c r="J6057" t="str">
        <f ca="1">VLOOKUP(RANDBETWEEN(1,5),lookups!$C$1:$D$5,2,FALSE)</f>
        <v>finland</v>
      </c>
      <c r="K6057" t="str">
        <f ca="1">VLOOKUP(RANDBETWEEN(1,2),lookups!$G$1:$H$2,2,FALSE)</f>
        <v>flat</v>
      </c>
      <c r="L6057">
        <v>10</v>
      </c>
      <c r="M6057" t="str">
        <f ca="1">VLOOKUP(RANDBETWEEN(1,7),lookups!$I$1:$J$7,2,FALSE)</f>
        <v>c</v>
      </c>
      <c r="N6057" s="2">
        <f ca="1">E6057*(1-(RANDBETWEEN(1,50)/100))</f>
        <v>2473533.4</v>
      </c>
      <c r="O6057" s="2">
        <f ca="1">N6057/12</f>
        <v>206127.78333333333</v>
      </c>
      <c r="P6057" s="2">
        <f ca="1">RANDBETWEEN(1,1.5)*((N6057/12)*VLOOKUP(J6057,'Weather by country'!$A$1:$C$5,3,FALSE))</f>
        <v>164902.22666666668</v>
      </c>
      <c r="Q6057" s="2">
        <f ca="1">(N6057/12)*RANDBETWEEN(60,100)/100</f>
        <v>175208.61583333332</v>
      </c>
      <c r="R6057" s="2">
        <f ca="1">(N6057/12)*RANDBETWEEN(60,100)/100</f>
        <v>171086.06016666666</v>
      </c>
      <c r="S6057" t="str">
        <f ca="1">VLOOKUP(J6057,'Weather by country'!$A$1:$C$5,2,FALSE)</f>
        <v>l-rain</v>
      </c>
      <c r="T6057" t="str">
        <f ca="1">VLOOKUP(RANDBETWEEN(1,5),lookups!$Q$1:$R$5,2,FALSE)</f>
        <v>n</v>
      </c>
      <c r="U6057" t="str">
        <f ca="1">VLOOKUP(RANDBETWEEN(1,5),lookups!$Q$1:$R$5,2,FALSE)</f>
        <v>y</v>
      </c>
      <c r="V6057" t="str">
        <f ca="1">IF(P6057=O6057,"y","n")</f>
        <v>n</v>
      </c>
    </row>
    <row r="6058" spans="1:22" x14ac:dyDescent="0.35">
      <c r="A6058" t="s">
        <v>29</v>
      </c>
      <c r="B6058" t="str">
        <f t="shared" si="110"/>
        <v>0000006058</v>
      </c>
      <c r="C6058">
        <f ca="1">RANDBETWEEN(5,20)</f>
        <v>7</v>
      </c>
      <c r="D6058">
        <f ca="1">RANDBETWEEN(0,C6058)</f>
        <v>3</v>
      </c>
      <c r="E6058" s="2">
        <f ca="1">RANDBETWEEN(500000,5000000)</f>
        <v>974691</v>
      </c>
      <c r="F6058">
        <f ca="1">RANDBETWEEN(5,100)</f>
        <v>78</v>
      </c>
      <c r="G6058" t="str">
        <f ca="1">VLOOKUP(RANDBETWEEN(4,12),lookups!$A$1:$B$12,2,FALSE)</f>
        <v xml:space="preserve"> ccc</v>
      </c>
      <c r="H6058" s="4">
        <f t="shared" ca="1" si="111"/>
        <v>9</v>
      </c>
      <c r="I6058" t="str">
        <f ca="1">VLOOKUP(RANDBETWEEN(1,5),lookups!$E$1:$F$5,2,FALSE)</f>
        <v>n</v>
      </c>
      <c r="J6058" t="str">
        <f ca="1">VLOOKUP(RANDBETWEEN(1,5),lookups!$C$1:$D$5,2,FALSE)</f>
        <v>finland</v>
      </c>
      <c r="K6058" t="str">
        <f ca="1">VLOOKUP(RANDBETWEEN(1,2),lookups!$G$1:$H$2,2,FALSE)</f>
        <v>pitched</v>
      </c>
      <c r="L6058">
        <v>10</v>
      </c>
      <c r="M6058" t="str">
        <f ca="1">VLOOKUP(RANDBETWEEN(1,7),lookups!$I$1:$J$7,2,FALSE)</f>
        <v>c</v>
      </c>
      <c r="N6058" s="2">
        <f ca="1">E6058*(1-(RANDBETWEEN(1,50)/100))</f>
        <v>516586.23000000004</v>
      </c>
      <c r="O6058" s="2">
        <f ca="1">N6058/12</f>
        <v>43048.852500000001</v>
      </c>
      <c r="P6058" s="2">
        <f ca="1">RANDBETWEEN(1,1.5)*((N6058/12)*VLOOKUP(J6058,'Weather by country'!$A$1:$C$5,3,FALSE))</f>
        <v>34439.082000000002</v>
      </c>
      <c r="Q6058" s="2">
        <f ca="1">(N6058/12)*RANDBETWEEN(60,100)/100</f>
        <v>28842.731175000001</v>
      </c>
      <c r="R6058" s="2">
        <f ca="1">(N6058/12)*RANDBETWEEN(60,100)/100</f>
        <v>39604.944300000003</v>
      </c>
      <c r="S6058" t="str">
        <f ca="1">VLOOKUP(J6058,'Weather by country'!$A$1:$C$5,2,FALSE)</f>
        <v>l-rain</v>
      </c>
      <c r="T6058" t="str">
        <f ca="1">VLOOKUP(RANDBETWEEN(1,5),lookups!$Q$1:$R$5,2,FALSE)</f>
        <v>y</v>
      </c>
      <c r="U6058" t="str">
        <f ca="1">VLOOKUP(RANDBETWEEN(1,5),lookups!$Q$1:$R$5,2,FALSE)</f>
        <v>y</v>
      </c>
      <c r="V6058" t="str">
        <f ca="1">IF(P6058=O6058,"y","n")</f>
        <v>n</v>
      </c>
    </row>
    <row r="6059" spans="1:22" x14ac:dyDescent="0.35">
      <c r="A6059" t="s">
        <v>29</v>
      </c>
      <c r="B6059" t="str">
        <f t="shared" si="110"/>
        <v>0000006059</v>
      </c>
      <c r="C6059">
        <f ca="1">RANDBETWEEN(5,20)</f>
        <v>9</v>
      </c>
      <c r="D6059">
        <f ca="1">RANDBETWEEN(0,C6059)</f>
        <v>9</v>
      </c>
      <c r="E6059" s="2">
        <f ca="1">RANDBETWEEN(500000,5000000)</f>
        <v>4121050</v>
      </c>
      <c r="F6059">
        <f ca="1">RANDBETWEEN(5,100)</f>
        <v>16</v>
      </c>
      <c r="G6059" t="str">
        <f ca="1">VLOOKUP(RANDBETWEEN(4,12),lookups!$A$1:$B$12,2,FALSE)</f>
        <v xml:space="preserve"> bbb</v>
      </c>
      <c r="H6059" s="4">
        <f t="shared" ca="1" si="111"/>
        <v>41</v>
      </c>
      <c r="I6059" t="str">
        <f ca="1">VLOOKUP(RANDBETWEEN(1,5),lookups!$E$1:$F$5,2,FALSE)</f>
        <v>n</v>
      </c>
      <c r="J6059" t="str">
        <f ca="1">VLOOKUP(RANDBETWEEN(1,5),lookups!$C$1:$D$5,2,FALSE)</f>
        <v>denmark</v>
      </c>
      <c r="K6059" t="str">
        <f ca="1">VLOOKUP(RANDBETWEEN(1,2),lookups!$G$1:$H$2,2,FALSE)</f>
        <v>pitched</v>
      </c>
      <c r="L6059">
        <v>10</v>
      </c>
      <c r="M6059" t="str">
        <f ca="1">VLOOKUP(RANDBETWEEN(1,7),lookups!$I$1:$J$7,2,FALSE)</f>
        <v>b</v>
      </c>
      <c r="N6059" s="2">
        <f ca="1">E6059*(1-(RANDBETWEEN(1,50)/100))</f>
        <v>2184156.5</v>
      </c>
      <c r="O6059" s="2">
        <f ca="1">N6059/12</f>
        <v>182013.04166666666</v>
      </c>
      <c r="P6059" s="2">
        <f ca="1">RANDBETWEEN(1,1.5)*((N6059/12)*VLOOKUP(J6059,'Weather by country'!$A$1:$C$5,3,FALSE))</f>
        <v>182013.04166666666</v>
      </c>
      <c r="Q6059" s="2">
        <f ca="1">(N6059/12)*RANDBETWEEN(60,100)/100</f>
        <v>116488.34666666666</v>
      </c>
      <c r="R6059" s="2">
        <f ca="1">(N6059/12)*RANDBETWEEN(60,100)/100</f>
        <v>172912.38958333331</v>
      </c>
      <c r="S6059" t="str">
        <f ca="1">VLOOKUP(J6059,'Weather by country'!$A$1:$C$5,2,FALSE)</f>
        <v>fine</v>
      </c>
      <c r="T6059" t="str">
        <f ca="1">VLOOKUP(RANDBETWEEN(1,5),lookups!$Q$1:$R$5,2,FALSE)</f>
        <v>y</v>
      </c>
      <c r="U6059" t="str">
        <f ca="1">VLOOKUP(RANDBETWEEN(1,5),lookups!$Q$1:$R$5,2,FALSE)</f>
        <v>n</v>
      </c>
      <c r="V6059" t="str">
        <f ca="1">IF(P6059=O6059,"y","n")</f>
        <v>y</v>
      </c>
    </row>
    <row r="6060" spans="1:22" x14ac:dyDescent="0.35">
      <c r="A6060" t="s">
        <v>29</v>
      </c>
      <c r="B6060" t="str">
        <f t="shared" si="110"/>
        <v>0000006060</v>
      </c>
      <c r="C6060">
        <f ca="1">RANDBETWEEN(5,20)</f>
        <v>13</v>
      </c>
      <c r="D6060">
        <f ca="1">RANDBETWEEN(0,C6060)</f>
        <v>5</v>
      </c>
      <c r="E6060" s="2">
        <f ca="1">RANDBETWEEN(500000,5000000)</f>
        <v>1927280</v>
      </c>
      <c r="F6060">
        <f ca="1">RANDBETWEEN(5,100)</f>
        <v>6</v>
      </c>
      <c r="G6060" t="str">
        <f ca="1">VLOOKUP(RANDBETWEEN(4,12),lookups!$A$1:$B$12,2,FALSE)</f>
        <v xml:space="preserve"> d</v>
      </c>
      <c r="H6060" s="4">
        <f t="shared" ca="1" si="111"/>
        <v>19</v>
      </c>
      <c r="I6060" t="str">
        <f ca="1">VLOOKUP(RANDBETWEEN(1,5),lookups!$E$1:$F$5,2,FALSE)</f>
        <v>y</v>
      </c>
      <c r="J6060" t="str">
        <f ca="1">VLOOKUP(RANDBETWEEN(1,5),lookups!$C$1:$D$5,2,FALSE)</f>
        <v>finland</v>
      </c>
      <c r="K6060" t="str">
        <f ca="1">VLOOKUP(RANDBETWEEN(1,2),lookups!$G$1:$H$2,2,FALSE)</f>
        <v>pitched</v>
      </c>
      <c r="L6060">
        <v>10</v>
      </c>
      <c r="M6060" t="str">
        <f ca="1">VLOOKUP(RANDBETWEEN(1,7),lookups!$I$1:$J$7,2,FALSE)</f>
        <v>c</v>
      </c>
      <c r="N6060" s="2">
        <f ca="1">E6060*(1-(RANDBETWEEN(1,50)/100))</f>
        <v>1426187.2</v>
      </c>
      <c r="O6060" s="2">
        <f ca="1">N6060/12</f>
        <v>118848.93333333333</v>
      </c>
      <c r="P6060" s="2">
        <f ca="1">RANDBETWEEN(1,1.5)*((N6060/12)*VLOOKUP(J6060,'Weather by country'!$A$1:$C$5,3,FALSE))</f>
        <v>95079.146666666667</v>
      </c>
      <c r="Q6060" s="2">
        <f ca="1">(N6060/12)*RANDBETWEEN(60,100)/100</f>
        <v>93890.657333333336</v>
      </c>
      <c r="R6060" s="2">
        <f ca="1">(N6060/12)*RANDBETWEEN(60,100)/100</f>
        <v>80817.274666666664</v>
      </c>
      <c r="S6060" t="str">
        <f ca="1">VLOOKUP(J6060,'Weather by country'!$A$1:$C$5,2,FALSE)</f>
        <v>l-rain</v>
      </c>
      <c r="T6060" t="str">
        <f ca="1">VLOOKUP(RANDBETWEEN(1,5),lookups!$Q$1:$R$5,2,FALSE)</f>
        <v>n</v>
      </c>
      <c r="U6060" t="str">
        <f ca="1">VLOOKUP(RANDBETWEEN(1,5),lookups!$Q$1:$R$5,2,FALSE)</f>
        <v>n</v>
      </c>
      <c r="V6060" t="str">
        <f ca="1">IF(P6060=O6060,"y","n")</f>
        <v>n</v>
      </c>
    </row>
    <row r="6061" spans="1:22" x14ac:dyDescent="0.35">
      <c r="A6061" t="s">
        <v>29</v>
      </c>
      <c r="B6061" t="str">
        <f t="shared" si="110"/>
        <v>0000006061</v>
      </c>
      <c r="C6061">
        <f ca="1">RANDBETWEEN(5,20)</f>
        <v>15</v>
      </c>
      <c r="D6061">
        <f ca="1">RANDBETWEEN(0,C6061)</f>
        <v>13</v>
      </c>
      <c r="E6061" s="2">
        <f ca="1">RANDBETWEEN(500000,5000000)</f>
        <v>589326</v>
      </c>
      <c r="F6061">
        <f ca="1">RANDBETWEEN(5,100)</f>
        <v>85</v>
      </c>
      <c r="G6061" t="str">
        <f ca="1">VLOOKUP(RANDBETWEEN(4,12),lookups!$A$1:$B$12,2,FALSE)</f>
        <v xml:space="preserve"> dd</v>
      </c>
      <c r="H6061" s="4">
        <f t="shared" ca="1" si="111"/>
        <v>5</v>
      </c>
      <c r="I6061" t="str">
        <f ca="1">VLOOKUP(RANDBETWEEN(1,5),lookups!$E$1:$F$5,2,FALSE)</f>
        <v>n</v>
      </c>
      <c r="J6061" t="str">
        <f ca="1">VLOOKUP(RANDBETWEEN(1,5),lookups!$C$1:$D$5,2,FALSE)</f>
        <v>finland</v>
      </c>
      <c r="K6061" t="str">
        <f ca="1">VLOOKUP(RANDBETWEEN(1,2),lookups!$G$1:$H$2,2,FALSE)</f>
        <v>pitched</v>
      </c>
      <c r="L6061">
        <v>10</v>
      </c>
      <c r="M6061" t="str">
        <f ca="1">VLOOKUP(RANDBETWEEN(1,7),lookups!$I$1:$J$7,2,FALSE)</f>
        <v>a</v>
      </c>
      <c r="N6061" s="2">
        <f ca="1">E6061*(1-(RANDBETWEEN(1,50)/100))</f>
        <v>530393.4</v>
      </c>
      <c r="O6061" s="2">
        <f ca="1">N6061/12</f>
        <v>44199.450000000004</v>
      </c>
      <c r="P6061" s="2">
        <f ca="1">RANDBETWEEN(1,1.5)*((N6061/12)*VLOOKUP(J6061,'Weather by country'!$A$1:$C$5,3,FALSE))</f>
        <v>35359.560000000005</v>
      </c>
      <c r="Q6061" s="2">
        <f ca="1">(N6061/12)*RANDBETWEEN(60,100)/100</f>
        <v>28729.642500000005</v>
      </c>
      <c r="R6061" s="2">
        <f ca="1">(N6061/12)*RANDBETWEEN(60,100)/100</f>
        <v>34033.576500000003</v>
      </c>
      <c r="S6061" t="str">
        <f ca="1">VLOOKUP(J6061,'Weather by country'!$A$1:$C$5,2,FALSE)</f>
        <v>l-rain</v>
      </c>
      <c r="T6061" t="str">
        <f ca="1">VLOOKUP(RANDBETWEEN(1,5),lookups!$Q$1:$R$5,2,FALSE)</f>
        <v>y</v>
      </c>
      <c r="U6061" t="str">
        <f ca="1">VLOOKUP(RANDBETWEEN(1,5),lookups!$Q$1:$R$5,2,FALSE)</f>
        <v>y</v>
      </c>
      <c r="V6061" t="str">
        <f ca="1">IF(P6061=O6061,"y","n")</f>
        <v>n</v>
      </c>
    </row>
    <row r="6062" spans="1:22" x14ac:dyDescent="0.35">
      <c r="A6062" t="s">
        <v>29</v>
      </c>
      <c r="B6062" t="str">
        <f t="shared" si="110"/>
        <v>0000006062</v>
      </c>
      <c r="C6062">
        <f ca="1">RANDBETWEEN(5,20)</f>
        <v>9</v>
      </c>
      <c r="D6062">
        <f ca="1">RANDBETWEEN(0,C6062)</f>
        <v>9</v>
      </c>
      <c r="E6062" s="2">
        <f ca="1">RANDBETWEEN(500000,5000000)</f>
        <v>1998166</v>
      </c>
      <c r="F6062">
        <f ca="1">RANDBETWEEN(5,100)</f>
        <v>67</v>
      </c>
      <c r="G6062" t="str">
        <f ca="1">VLOOKUP(RANDBETWEEN(4,12),lookups!$A$1:$B$12,2,FALSE)</f>
        <v xml:space="preserve"> b</v>
      </c>
      <c r="H6062" s="4">
        <f t="shared" ca="1" si="111"/>
        <v>19</v>
      </c>
      <c r="I6062" t="str">
        <f ca="1">VLOOKUP(RANDBETWEEN(1,5),lookups!$E$1:$F$5,2,FALSE)</f>
        <v>n</v>
      </c>
      <c r="J6062" t="str">
        <f ca="1">VLOOKUP(RANDBETWEEN(1,5),lookups!$C$1:$D$5,2,FALSE)</f>
        <v>denmark</v>
      </c>
      <c r="K6062" t="str">
        <f ca="1">VLOOKUP(RANDBETWEEN(1,2),lookups!$G$1:$H$2,2,FALSE)</f>
        <v>flat</v>
      </c>
      <c r="L6062">
        <v>10</v>
      </c>
      <c r="M6062" t="str">
        <f ca="1">VLOOKUP(RANDBETWEEN(1,7),lookups!$I$1:$J$7,2,FALSE)</f>
        <v>c</v>
      </c>
      <c r="N6062" s="2">
        <f ca="1">E6062*(1-(RANDBETWEEN(1,50)/100))</f>
        <v>1138954.6200000001</v>
      </c>
      <c r="O6062" s="2">
        <f ca="1">N6062/12</f>
        <v>94912.885000000009</v>
      </c>
      <c r="P6062" s="2">
        <f ca="1">RANDBETWEEN(1,1.5)*((N6062/12)*VLOOKUP(J6062,'Weather by country'!$A$1:$C$5,3,FALSE))</f>
        <v>94912.885000000009</v>
      </c>
      <c r="Q6062" s="2">
        <f ca="1">(N6062/12)*RANDBETWEEN(60,100)/100</f>
        <v>88268.98305000001</v>
      </c>
      <c r="R6062" s="2">
        <f ca="1">(N6062/12)*RANDBETWEEN(60,100)/100</f>
        <v>89218.111900000018</v>
      </c>
      <c r="S6062" t="str">
        <f ca="1">VLOOKUP(J6062,'Weather by country'!$A$1:$C$5,2,FALSE)</f>
        <v>fine</v>
      </c>
      <c r="T6062" t="str">
        <f ca="1">VLOOKUP(RANDBETWEEN(1,5),lookups!$Q$1:$R$5,2,FALSE)</f>
        <v>n</v>
      </c>
      <c r="U6062" t="str">
        <f ca="1">VLOOKUP(RANDBETWEEN(1,5),lookups!$Q$1:$R$5,2,FALSE)</f>
        <v>y</v>
      </c>
      <c r="V6062" t="str">
        <f ca="1">IF(P6062=O6062,"y","n")</f>
        <v>y</v>
      </c>
    </row>
    <row r="6063" spans="1:22" x14ac:dyDescent="0.35">
      <c r="A6063" t="s">
        <v>29</v>
      </c>
      <c r="B6063" t="str">
        <f t="shared" si="110"/>
        <v>0000006063</v>
      </c>
      <c r="C6063">
        <f ca="1">RANDBETWEEN(5,20)</f>
        <v>9</v>
      </c>
      <c r="D6063">
        <f ca="1">RANDBETWEEN(0,C6063)</f>
        <v>2</v>
      </c>
      <c r="E6063" s="2">
        <f ca="1">RANDBETWEEN(500000,5000000)</f>
        <v>3723653</v>
      </c>
      <c r="F6063">
        <f ca="1">RANDBETWEEN(5,100)</f>
        <v>42</v>
      </c>
      <c r="G6063" t="str">
        <f ca="1">VLOOKUP(RANDBETWEEN(4,12),lookups!$A$1:$B$12,2,FALSE)</f>
        <v xml:space="preserve"> bb</v>
      </c>
      <c r="H6063" s="4">
        <f t="shared" ca="1" si="111"/>
        <v>37</v>
      </c>
      <c r="I6063" t="str">
        <f ca="1">VLOOKUP(RANDBETWEEN(1,5),lookups!$E$1:$F$5,2,FALSE)</f>
        <v>n</v>
      </c>
      <c r="J6063" t="str">
        <f ca="1">VLOOKUP(RANDBETWEEN(1,5),lookups!$C$1:$D$5,2,FALSE)</f>
        <v>finland</v>
      </c>
      <c r="K6063" t="str">
        <f ca="1">VLOOKUP(RANDBETWEEN(1,2),lookups!$G$1:$H$2,2,FALSE)</f>
        <v>flat</v>
      </c>
      <c r="L6063">
        <v>10</v>
      </c>
      <c r="M6063" t="str">
        <f ca="1">VLOOKUP(RANDBETWEEN(1,7),lookups!$I$1:$J$7,2,FALSE)</f>
        <v>c</v>
      </c>
      <c r="N6063" s="2">
        <f ca="1">E6063*(1-(RANDBETWEEN(1,50)/100))</f>
        <v>2532084.0399999996</v>
      </c>
      <c r="O6063" s="2">
        <f ca="1">N6063/12</f>
        <v>211007.0033333333</v>
      </c>
      <c r="P6063" s="2">
        <f ca="1">RANDBETWEEN(1,1.5)*((N6063/12)*VLOOKUP(J6063,'Weather by country'!$A$1:$C$5,3,FALSE))</f>
        <v>168805.60266666664</v>
      </c>
      <c r="Q6063" s="2">
        <f ca="1">(N6063/12)*RANDBETWEEN(60,100)/100</f>
        <v>198346.58313333328</v>
      </c>
      <c r="R6063" s="2">
        <f ca="1">(N6063/12)*RANDBETWEEN(60,100)/100</f>
        <v>202566.72319999998</v>
      </c>
      <c r="S6063" t="str">
        <f ca="1">VLOOKUP(J6063,'Weather by country'!$A$1:$C$5,2,FALSE)</f>
        <v>l-rain</v>
      </c>
      <c r="T6063" t="str">
        <f ca="1">VLOOKUP(RANDBETWEEN(1,5),lookups!$Q$1:$R$5,2,FALSE)</f>
        <v>y</v>
      </c>
      <c r="U6063" t="str">
        <f ca="1">VLOOKUP(RANDBETWEEN(1,5),lookups!$Q$1:$R$5,2,FALSE)</f>
        <v>n</v>
      </c>
      <c r="V6063" t="str">
        <f ca="1">IF(P6063=O6063,"y","n")</f>
        <v>n</v>
      </c>
    </row>
    <row r="6064" spans="1:22" x14ac:dyDescent="0.35">
      <c r="A6064" t="s">
        <v>29</v>
      </c>
      <c r="B6064" t="str">
        <f t="shared" si="110"/>
        <v>0000006064</v>
      </c>
      <c r="C6064">
        <f ca="1">RANDBETWEEN(5,20)</f>
        <v>11</v>
      </c>
      <c r="D6064">
        <f ca="1">RANDBETWEEN(0,C6064)</f>
        <v>0</v>
      </c>
      <c r="E6064" s="2">
        <f ca="1">RANDBETWEEN(500000,5000000)</f>
        <v>1116494</v>
      </c>
      <c r="F6064">
        <f ca="1">RANDBETWEEN(5,100)</f>
        <v>68</v>
      </c>
      <c r="G6064" t="str">
        <f ca="1">VLOOKUP(RANDBETWEEN(4,12),lookups!$A$1:$B$12,2,FALSE)</f>
        <v xml:space="preserve"> bb</v>
      </c>
      <c r="H6064" s="4">
        <f t="shared" ca="1" si="111"/>
        <v>11</v>
      </c>
      <c r="I6064" t="str">
        <f ca="1">VLOOKUP(RANDBETWEEN(1,5),lookups!$E$1:$F$5,2,FALSE)</f>
        <v>n</v>
      </c>
      <c r="J6064" t="str">
        <f ca="1">VLOOKUP(RANDBETWEEN(1,5),lookups!$C$1:$D$5,2,FALSE)</f>
        <v>norway</v>
      </c>
      <c r="K6064" t="str">
        <f ca="1">VLOOKUP(RANDBETWEEN(1,2),lookups!$G$1:$H$2,2,FALSE)</f>
        <v>pitched</v>
      </c>
      <c r="L6064">
        <v>10</v>
      </c>
      <c r="M6064" t="str">
        <f ca="1">VLOOKUP(RANDBETWEEN(1,7),lookups!$I$1:$J$7,2,FALSE)</f>
        <v>a</v>
      </c>
      <c r="N6064" s="2">
        <f ca="1">E6064*(1-(RANDBETWEEN(1,50)/100))</f>
        <v>591741.82000000007</v>
      </c>
      <c r="O6064" s="2">
        <f ca="1">N6064/12</f>
        <v>49311.818333333336</v>
      </c>
      <c r="P6064" s="2">
        <f ca="1">RANDBETWEEN(1,1.5)*((N6064/12)*VLOOKUP(J6064,'Weather by country'!$A$1:$C$5,3,FALSE))</f>
        <v>49311.818333333336</v>
      </c>
      <c r="Q6064" s="2">
        <f ca="1">(N6064/12)*RANDBETWEEN(60,100)/100</f>
        <v>37970.100116666668</v>
      </c>
      <c r="R6064" s="2">
        <f ca="1">(N6064/12)*RANDBETWEEN(60,100)/100</f>
        <v>29587.091</v>
      </c>
      <c r="S6064" t="str">
        <f ca="1">VLOOKUP(J6064,'Weather by country'!$A$1:$C$5,2,FALSE)</f>
        <v>fine</v>
      </c>
      <c r="T6064" t="str">
        <f ca="1">VLOOKUP(RANDBETWEEN(1,5),lookups!$Q$1:$R$5,2,FALSE)</f>
        <v>n</v>
      </c>
      <c r="U6064" t="str">
        <f ca="1">VLOOKUP(RANDBETWEEN(1,5),lookups!$Q$1:$R$5,2,FALSE)</f>
        <v>n</v>
      </c>
      <c r="V6064" t="str">
        <f ca="1">IF(P6064=O6064,"y","n")</f>
        <v>y</v>
      </c>
    </row>
    <row r="6065" spans="1:22" x14ac:dyDescent="0.35">
      <c r="A6065" t="s">
        <v>29</v>
      </c>
      <c r="B6065" t="str">
        <f t="shared" si="110"/>
        <v>0000006065</v>
      </c>
      <c r="C6065">
        <f ca="1">RANDBETWEEN(5,20)</f>
        <v>5</v>
      </c>
      <c r="D6065">
        <f ca="1">RANDBETWEEN(0,C6065)</f>
        <v>3</v>
      </c>
      <c r="E6065" s="2">
        <f ca="1">RANDBETWEEN(500000,5000000)</f>
        <v>2618733</v>
      </c>
      <c r="F6065">
        <f ca="1">RANDBETWEEN(5,100)</f>
        <v>37</v>
      </c>
      <c r="G6065" t="str">
        <f ca="1">VLOOKUP(RANDBETWEEN(4,12),lookups!$A$1:$B$12,2,FALSE)</f>
        <v xml:space="preserve"> ccc</v>
      </c>
      <c r="H6065" s="4">
        <f t="shared" ca="1" si="111"/>
        <v>26</v>
      </c>
      <c r="I6065" t="str">
        <f ca="1">VLOOKUP(RANDBETWEEN(1,5),lookups!$E$1:$F$5,2,FALSE)</f>
        <v>n</v>
      </c>
      <c r="J6065" t="str">
        <f ca="1">VLOOKUP(RANDBETWEEN(1,5),lookups!$C$1:$D$5,2,FALSE)</f>
        <v>uk</v>
      </c>
      <c r="K6065" t="str">
        <f ca="1">VLOOKUP(RANDBETWEEN(1,2),lookups!$G$1:$H$2,2,FALSE)</f>
        <v>flat</v>
      </c>
      <c r="L6065">
        <v>10</v>
      </c>
      <c r="M6065" t="str">
        <f ca="1">VLOOKUP(RANDBETWEEN(1,7),lookups!$I$1:$J$7,2,FALSE)</f>
        <v>b</v>
      </c>
      <c r="N6065" s="2">
        <f ca="1">E6065*(1-(RANDBETWEEN(1,50)/100))</f>
        <v>1466490.4800000002</v>
      </c>
      <c r="O6065" s="2">
        <f ca="1">N6065/12</f>
        <v>122207.54000000002</v>
      </c>
      <c r="P6065" s="2">
        <f ca="1">RANDBETWEEN(1,1.5)*((N6065/12)*VLOOKUP(J6065,'Weather by country'!$A$1:$C$5,3,FALSE))</f>
        <v>122207.54000000002</v>
      </c>
      <c r="Q6065" s="2">
        <f ca="1">(N6065/12)*RANDBETWEEN(60,100)/100</f>
        <v>78212.825600000011</v>
      </c>
      <c r="R6065" s="2">
        <f ca="1">(N6065/12)*RANDBETWEEN(60,100)/100</f>
        <v>100210.18280000001</v>
      </c>
      <c r="S6065" t="str">
        <f ca="1">VLOOKUP(J6065,'Weather by country'!$A$1:$C$5,2,FALSE)</f>
        <v>fine</v>
      </c>
      <c r="T6065" t="str">
        <f ca="1">VLOOKUP(RANDBETWEEN(1,5),lookups!$Q$1:$R$5,2,FALSE)</f>
        <v>y</v>
      </c>
      <c r="U6065" t="str">
        <f ca="1">VLOOKUP(RANDBETWEEN(1,5),lookups!$Q$1:$R$5,2,FALSE)</f>
        <v>y</v>
      </c>
      <c r="V6065" t="str">
        <f ca="1">IF(P6065=O6065,"y","n")</f>
        <v>y</v>
      </c>
    </row>
    <row r="6066" spans="1:22" x14ac:dyDescent="0.35">
      <c r="A6066" t="s">
        <v>29</v>
      </c>
      <c r="B6066" t="str">
        <f t="shared" si="110"/>
        <v>0000006066</v>
      </c>
      <c r="C6066">
        <f ca="1">RANDBETWEEN(5,20)</f>
        <v>8</v>
      </c>
      <c r="D6066">
        <f ca="1">RANDBETWEEN(0,C6066)</f>
        <v>8</v>
      </c>
      <c r="E6066" s="2">
        <f ca="1">RANDBETWEEN(500000,5000000)</f>
        <v>1687288</v>
      </c>
      <c r="F6066">
        <f ca="1">RANDBETWEEN(5,100)</f>
        <v>17</v>
      </c>
      <c r="G6066" t="str">
        <f ca="1">VLOOKUP(RANDBETWEEN(4,12),lookups!$A$1:$B$12,2,FALSE)</f>
        <v xml:space="preserve"> b</v>
      </c>
      <c r="H6066" s="4">
        <f t="shared" ca="1" si="111"/>
        <v>16</v>
      </c>
      <c r="I6066" t="str">
        <f ca="1">VLOOKUP(RANDBETWEEN(1,5),lookups!$E$1:$F$5,2,FALSE)</f>
        <v>n</v>
      </c>
      <c r="J6066" t="str">
        <f ca="1">VLOOKUP(RANDBETWEEN(1,5),lookups!$C$1:$D$5,2,FALSE)</f>
        <v>finland</v>
      </c>
      <c r="K6066" t="str">
        <f ca="1">VLOOKUP(RANDBETWEEN(1,2),lookups!$G$1:$H$2,2,FALSE)</f>
        <v>pitched</v>
      </c>
      <c r="L6066">
        <v>10</v>
      </c>
      <c r="M6066" t="str">
        <f ca="1">VLOOKUP(RANDBETWEEN(1,7),lookups!$I$1:$J$7,2,FALSE)</f>
        <v>c</v>
      </c>
      <c r="N6066" s="2">
        <f ca="1">E6066*(1-(RANDBETWEEN(1,50)/100))</f>
        <v>978627.04000000015</v>
      </c>
      <c r="O6066" s="2">
        <f ca="1">N6066/12</f>
        <v>81552.253333333341</v>
      </c>
      <c r="P6066" s="2">
        <f ca="1">RANDBETWEEN(1,1.5)*((N6066/12)*VLOOKUP(J6066,'Weather by country'!$A$1:$C$5,3,FALSE))</f>
        <v>65241.802666666677</v>
      </c>
      <c r="Q6066" s="2">
        <f ca="1">(N6066/12)*RANDBETWEEN(60,100)/100</f>
        <v>62795.235066666668</v>
      </c>
      <c r="R6066" s="2">
        <f ca="1">(N6066/12)*RANDBETWEEN(60,100)/100</f>
        <v>59533.144933333344</v>
      </c>
      <c r="S6066" t="str">
        <f ca="1">VLOOKUP(J6066,'Weather by country'!$A$1:$C$5,2,FALSE)</f>
        <v>l-rain</v>
      </c>
      <c r="T6066" t="str">
        <f ca="1">VLOOKUP(RANDBETWEEN(1,5),lookups!$Q$1:$R$5,2,FALSE)</f>
        <v>y</v>
      </c>
      <c r="U6066" t="str">
        <f ca="1">VLOOKUP(RANDBETWEEN(1,5),lookups!$Q$1:$R$5,2,FALSE)</f>
        <v>n</v>
      </c>
      <c r="V6066" t="str">
        <f ca="1">IF(P6066=O6066,"y","n")</f>
        <v>n</v>
      </c>
    </row>
    <row r="6067" spans="1:22" x14ac:dyDescent="0.35">
      <c r="A6067" t="s">
        <v>29</v>
      </c>
      <c r="B6067" t="str">
        <f t="shared" si="110"/>
        <v>0000006067</v>
      </c>
      <c r="C6067">
        <f ca="1">RANDBETWEEN(5,20)</f>
        <v>16</v>
      </c>
      <c r="D6067">
        <f ca="1">RANDBETWEEN(0,C6067)</f>
        <v>16</v>
      </c>
      <c r="E6067" s="2">
        <f ca="1">RANDBETWEEN(500000,5000000)</f>
        <v>2796550</v>
      </c>
      <c r="F6067">
        <f ca="1">RANDBETWEEN(5,100)</f>
        <v>8</v>
      </c>
      <c r="G6067" t="str">
        <f ca="1">VLOOKUP(RANDBETWEEN(4,12),lookups!$A$1:$B$12,2,FALSE)</f>
        <v xml:space="preserve"> d</v>
      </c>
      <c r="H6067" s="4">
        <f t="shared" ca="1" si="111"/>
        <v>27</v>
      </c>
      <c r="I6067" t="str">
        <f ca="1">VLOOKUP(RANDBETWEEN(1,5),lookups!$E$1:$F$5,2,FALSE)</f>
        <v>n</v>
      </c>
      <c r="J6067" t="str">
        <f ca="1">VLOOKUP(RANDBETWEEN(1,5),lookups!$C$1:$D$5,2,FALSE)</f>
        <v>finland</v>
      </c>
      <c r="K6067" t="str">
        <f ca="1">VLOOKUP(RANDBETWEEN(1,2),lookups!$G$1:$H$2,2,FALSE)</f>
        <v>pitched</v>
      </c>
      <c r="L6067">
        <v>10</v>
      </c>
      <c r="M6067" t="str">
        <f ca="1">VLOOKUP(RANDBETWEEN(1,7),lookups!$I$1:$J$7,2,FALSE)</f>
        <v>c</v>
      </c>
      <c r="N6067" s="2">
        <f ca="1">E6067*(1-(RANDBETWEEN(1,50)/100))</f>
        <v>2628757</v>
      </c>
      <c r="O6067" s="2">
        <f ca="1">N6067/12</f>
        <v>219063.08333333334</v>
      </c>
      <c r="P6067" s="2">
        <f ca="1">RANDBETWEEN(1,1.5)*((N6067/12)*VLOOKUP(J6067,'Weather by country'!$A$1:$C$5,3,FALSE))</f>
        <v>175250.46666666667</v>
      </c>
      <c r="Q6067" s="2">
        <f ca="1">(N6067/12)*RANDBETWEEN(60,100)/100</f>
        <v>148962.89666666667</v>
      </c>
      <c r="R6067" s="2">
        <f ca="1">(N6067/12)*RANDBETWEEN(60,100)/100</f>
        <v>216872.45250000001</v>
      </c>
      <c r="S6067" t="str">
        <f ca="1">VLOOKUP(J6067,'Weather by country'!$A$1:$C$5,2,FALSE)</f>
        <v>l-rain</v>
      </c>
      <c r="T6067" t="str">
        <f ca="1">VLOOKUP(RANDBETWEEN(1,5),lookups!$Q$1:$R$5,2,FALSE)</f>
        <v>y</v>
      </c>
      <c r="U6067" t="str">
        <f ca="1">VLOOKUP(RANDBETWEEN(1,5),lookups!$Q$1:$R$5,2,FALSE)</f>
        <v>y</v>
      </c>
      <c r="V6067" t="str">
        <f ca="1">IF(P6067=O6067,"y","n")</f>
        <v>n</v>
      </c>
    </row>
    <row r="6068" spans="1:22" x14ac:dyDescent="0.35">
      <c r="A6068" t="s">
        <v>29</v>
      </c>
      <c r="B6068" t="str">
        <f t="shared" si="110"/>
        <v>0000006068</v>
      </c>
      <c r="C6068">
        <f ca="1">RANDBETWEEN(5,20)</f>
        <v>19</v>
      </c>
      <c r="D6068">
        <f ca="1">RANDBETWEEN(0,C6068)</f>
        <v>14</v>
      </c>
      <c r="E6068" s="2">
        <f ca="1">RANDBETWEEN(500000,5000000)</f>
        <v>4742863</v>
      </c>
      <c r="F6068">
        <f ca="1">RANDBETWEEN(5,100)</f>
        <v>73</v>
      </c>
      <c r="G6068" t="str">
        <f ca="1">VLOOKUP(RANDBETWEEN(4,12),lookups!$A$1:$B$12,2,FALSE)</f>
        <v xml:space="preserve"> d</v>
      </c>
      <c r="H6068" s="4">
        <f t="shared" ca="1" si="111"/>
        <v>47</v>
      </c>
      <c r="I6068" t="str">
        <f ca="1">VLOOKUP(RANDBETWEEN(1,5),lookups!$E$1:$F$5,2,FALSE)</f>
        <v>n</v>
      </c>
      <c r="J6068" t="str">
        <f ca="1">VLOOKUP(RANDBETWEEN(1,5),lookups!$C$1:$D$5,2,FALSE)</f>
        <v>denmark</v>
      </c>
      <c r="K6068" t="str">
        <f ca="1">VLOOKUP(RANDBETWEEN(1,2),lookups!$G$1:$H$2,2,FALSE)</f>
        <v>flat</v>
      </c>
      <c r="L6068">
        <v>10</v>
      </c>
      <c r="M6068" t="str">
        <f ca="1">VLOOKUP(RANDBETWEEN(1,7),lookups!$I$1:$J$7,2,FALSE)</f>
        <v>a</v>
      </c>
      <c r="N6068" s="2">
        <f ca="1">E6068*(1-(RANDBETWEEN(1,50)/100))</f>
        <v>4458291.22</v>
      </c>
      <c r="O6068" s="2">
        <f ca="1">N6068/12</f>
        <v>371524.26833333331</v>
      </c>
      <c r="P6068" s="2">
        <f ca="1">RANDBETWEEN(1,1.5)*((N6068/12)*VLOOKUP(J6068,'Weather by country'!$A$1:$C$5,3,FALSE))</f>
        <v>371524.26833333331</v>
      </c>
      <c r="Q6068" s="2">
        <f ca="1">(N6068/12)*RANDBETWEEN(60,100)/100</f>
        <v>271212.71588333329</v>
      </c>
      <c r="R6068" s="2">
        <f ca="1">(N6068/12)*RANDBETWEEN(60,100)/100</f>
        <v>286073.68661666667</v>
      </c>
      <c r="S6068" t="str">
        <f ca="1">VLOOKUP(J6068,'Weather by country'!$A$1:$C$5,2,FALSE)</f>
        <v>fine</v>
      </c>
      <c r="T6068" t="str">
        <f ca="1">VLOOKUP(RANDBETWEEN(1,5),lookups!$Q$1:$R$5,2,FALSE)</f>
        <v>y</v>
      </c>
      <c r="U6068" t="str">
        <f ca="1">VLOOKUP(RANDBETWEEN(1,5),lookups!$Q$1:$R$5,2,FALSE)</f>
        <v>y</v>
      </c>
      <c r="V6068" t="str">
        <f ca="1">IF(P6068=O6068,"y","n")</f>
        <v>y</v>
      </c>
    </row>
    <row r="6069" spans="1:22" x14ac:dyDescent="0.35">
      <c r="A6069" t="s">
        <v>29</v>
      </c>
      <c r="B6069" t="str">
        <f t="shared" si="110"/>
        <v>0000006069</v>
      </c>
      <c r="C6069">
        <f ca="1">RANDBETWEEN(5,20)</f>
        <v>8</v>
      </c>
      <c r="D6069">
        <f ca="1">RANDBETWEEN(0,C6069)</f>
        <v>0</v>
      </c>
      <c r="E6069" s="2">
        <f ca="1">RANDBETWEEN(500000,5000000)</f>
        <v>4600106</v>
      </c>
      <c r="F6069">
        <f ca="1">RANDBETWEEN(5,100)</f>
        <v>19</v>
      </c>
      <c r="G6069" t="str">
        <f ca="1">VLOOKUP(RANDBETWEEN(4,12),lookups!$A$1:$B$12,2,FALSE)</f>
        <v xml:space="preserve"> bb</v>
      </c>
      <c r="H6069" s="4">
        <f t="shared" ca="1" si="111"/>
        <v>46</v>
      </c>
      <c r="I6069" t="str">
        <f ca="1">VLOOKUP(RANDBETWEEN(1,5),lookups!$E$1:$F$5,2,FALSE)</f>
        <v>y</v>
      </c>
      <c r="J6069" t="str">
        <f ca="1">VLOOKUP(RANDBETWEEN(1,5),lookups!$C$1:$D$5,2,FALSE)</f>
        <v>sweden</v>
      </c>
      <c r="K6069" t="str">
        <f ca="1">VLOOKUP(RANDBETWEEN(1,2),lookups!$G$1:$H$2,2,FALSE)</f>
        <v>flat</v>
      </c>
      <c r="L6069">
        <v>10</v>
      </c>
      <c r="M6069" t="str">
        <f ca="1">VLOOKUP(RANDBETWEEN(1,7),lookups!$I$1:$J$7,2,FALSE)</f>
        <v>c</v>
      </c>
      <c r="N6069" s="2">
        <f ca="1">E6069*(1-(RANDBETWEEN(1,50)/100))</f>
        <v>3128072.0799999996</v>
      </c>
      <c r="O6069" s="2">
        <f ca="1">N6069/12</f>
        <v>260672.67333333331</v>
      </c>
      <c r="P6069" s="2">
        <f ca="1">RANDBETWEEN(1,1.5)*((N6069/12)*VLOOKUP(J6069,'Weather by country'!$A$1:$C$5,3,FALSE))</f>
        <v>260672.67333333331</v>
      </c>
      <c r="Q6069" s="2">
        <f ca="1">(N6069/12)*RANDBETWEEN(60,100)/100</f>
        <v>190291.05153333332</v>
      </c>
      <c r="R6069" s="2">
        <f ca="1">(N6069/12)*RANDBETWEEN(60,100)/100</f>
        <v>164223.78419999999</v>
      </c>
      <c r="S6069" t="str">
        <f ca="1">VLOOKUP(J6069,'Weather by country'!$A$1:$C$5,2,FALSE)</f>
        <v>fine</v>
      </c>
      <c r="T6069" t="str">
        <f ca="1">VLOOKUP(RANDBETWEEN(1,5),lookups!$Q$1:$R$5,2,FALSE)</f>
        <v>y</v>
      </c>
      <c r="U6069" t="str">
        <f ca="1">VLOOKUP(RANDBETWEEN(1,5),lookups!$Q$1:$R$5,2,FALSE)</f>
        <v>y</v>
      </c>
      <c r="V6069" t="str">
        <f ca="1">IF(P6069=O6069,"y","n")</f>
        <v>y</v>
      </c>
    </row>
    <row r="6070" spans="1:22" x14ac:dyDescent="0.35">
      <c r="A6070" t="s">
        <v>29</v>
      </c>
      <c r="B6070" t="str">
        <f t="shared" si="110"/>
        <v>0000006070</v>
      </c>
      <c r="C6070">
        <f ca="1">RANDBETWEEN(5,20)</f>
        <v>7</v>
      </c>
      <c r="D6070">
        <f ca="1">RANDBETWEEN(0,C6070)</f>
        <v>1</v>
      </c>
      <c r="E6070" s="2">
        <f ca="1">RANDBETWEEN(500000,5000000)</f>
        <v>4690208</v>
      </c>
      <c r="F6070">
        <f ca="1">RANDBETWEEN(5,100)</f>
        <v>19</v>
      </c>
      <c r="G6070" t="str">
        <f ca="1">VLOOKUP(RANDBETWEEN(4,12),lookups!$A$1:$B$12,2,FALSE)</f>
        <v xml:space="preserve"> ddd</v>
      </c>
      <c r="H6070" s="4">
        <f t="shared" ca="1" si="111"/>
        <v>46</v>
      </c>
      <c r="I6070" t="str">
        <f ca="1">VLOOKUP(RANDBETWEEN(1,5),lookups!$E$1:$F$5,2,FALSE)</f>
        <v>n</v>
      </c>
      <c r="J6070" t="str">
        <f ca="1">VLOOKUP(RANDBETWEEN(1,5),lookups!$C$1:$D$5,2,FALSE)</f>
        <v>uk</v>
      </c>
      <c r="K6070" t="str">
        <f ca="1">VLOOKUP(RANDBETWEEN(1,2),lookups!$G$1:$H$2,2,FALSE)</f>
        <v>pitched</v>
      </c>
      <c r="L6070">
        <v>10</v>
      </c>
      <c r="M6070" t="str">
        <f ca="1">VLOOKUP(RANDBETWEEN(1,7),lookups!$I$1:$J$7,2,FALSE)</f>
        <v>c</v>
      </c>
      <c r="N6070" s="2">
        <f ca="1">E6070*(1-(RANDBETWEEN(1,50)/100))</f>
        <v>4268089.28</v>
      </c>
      <c r="O6070" s="2">
        <f ca="1">N6070/12</f>
        <v>355674.10666666669</v>
      </c>
      <c r="P6070" s="2">
        <f ca="1">RANDBETWEEN(1,1.5)*((N6070/12)*VLOOKUP(J6070,'Weather by country'!$A$1:$C$5,3,FALSE))</f>
        <v>355674.10666666669</v>
      </c>
      <c r="Q6070" s="2">
        <f ca="1">(N6070/12)*RANDBETWEEN(60,100)/100</f>
        <v>341447.14240000001</v>
      </c>
      <c r="R6070" s="2">
        <f ca="1">(N6070/12)*RANDBETWEEN(60,100)/100</f>
        <v>273869.06213333335</v>
      </c>
      <c r="S6070" t="str">
        <f ca="1">VLOOKUP(J6070,'Weather by country'!$A$1:$C$5,2,FALSE)</f>
        <v>fine</v>
      </c>
      <c r="T6070" t="str">
        <f ca="1">VLOOKUP(RANDBETWEEN(1,5),lookups!$Q$1:$R$5,2,FALSE)</f>
        <v>y</v>
      </c>
      <c r="U6070" t="str">
        <f ca="1">VLOOKUP(RANDBETWEEN(1,5),lookups!$Q$1:$R$5,2,FALSE)</f>
        <v>y</v>
      </c>
      <c r="V6070" t="str">
        <f ca="1">IF(P6070=O6070,"y","n")</f>
        <v>y</v>
      </c>
    </row>
    <row r="6071" spans="1:22" x14ac:dyDescent="0.35">
      <c r="A6071" t="s">
        <v>29</v>
      </c>
      <c r="B6071" t="str">
        <f t="shared" si="110"/>
        <v>0000006071</v>
      </c>
      <c r="C6071">
        <f ca="1">RANDBETWEEN(5,20)</f>
        <v>13</v>
      </c>
      <c r="D6071">
        <f ca="1">RANDBETWEEN(0,C6071)</f>
        <v>4</v>
      </c>
      <c r="E6071" s="2">
        <f ca="1">RANDBETWEEN(500000,5000000)</f>
        <v>2921063</v>
      </c>
      <c r="F6071">
        <f ca="1">RANDBETWEEN(5,100)</f>
        <v>37</v>
      </c>
      <c r="G6071" t="str">
        <f ca="1">VLOOKUP(RANDBETWEEN(4,12),lookups!$A$1:$B$12,2,FALSE)</f>
        <v xml:space="preserve"> bbb</v>
      </c>
      <c r="H6071" s="4">
        <f t="shared" ca="1" si="111"/>
        <v>29</v>
      </c>
      <c r="I6071" t="str">
        <f ca="1">VLOOKUP(RANDBETWEEN(1,5),lookups!$E$1:$F$5,2,FALSE)</f>
        <v>n</v>
      </c>
      <c r="J6071" t="str">
        <f ca="1">VLOOKUP(RANDBETWEEN(1,5),lookups!$C$1:$D$5,2,FALSE)</f>
        <v>norway</v>
      </c>
      <c r="K6071" t="str">
        <f ca="1">VLOOKUP(RANDBETWEEN(1,2),lookups!$G$1:$H$2,2,FALSE)</f>
        <v>flat</v>
      </c>
      <c r="L6071">
        <v>10</v>
      </c>
      <c r="M6071" t="str">
        <f ca="1">VLOOKUP(RANDBETWEEN(1,7),lookups!$I$1:$J$7,2,FALSE)</f>
        <v>c</v>
      </c>
      <c r="N6071" s="2">
        <f ca="1">E6071*(1-(RANDBETWEEN(1,50)/100))</f>
        <v>1869480.32</v>
      </c>
      <c r="O6071" s="2">
        <f ca="1">N6071/12</f>
        <v>155790.02666666667</v>
      </c>
      <c r="P6071" s="2">
        <f ca="1">RANDBETWEEN(1,1.5)*((N6071/12)*VLOOKUP(J6071,'Weather by country'!$A$1:$C$5,3,FALSE))</f>
        <v>155790.02666666667</v>
      </c>
      <c r="Q6071" s="2">
        <f ca="1">(N6071/12)*RANDBETWEEN(60,100)/100</f>
        <v>148000.52533333332</v>
      </c>
      <c r="R6071" s="2">
        <f ca="1">(N6071/12)*RANDBETWEEN(60,100)/100</f>
        <v>146442.62506666669</v>
      </c>
      <c r="S6071" t="str">
        <f ca="1">VLOOKUP(J6071,'Weather by country'!$A$1:$C$5,2,FALSE)</f>
        <v>fine</v>
      </c>
      <c r="T6071" t="str">
        <f ca="1">VLOOKUP(RANDBETWEEN(1,5),lookups!$Q$1:$R$5,2,FALSE)</f>
        <v>y</v>
      </c>
      <c r="U6071" t="str">
        <f ca="1">VLOOKUP(RANDBETWEEN(1,5),lookups!$Q$1:$R$5,2,FALSE)</f>
        <v>y</v>
      </c>
      <c r="V6071" t="str">
        <f ca="1">IF(P6071=O6071,"y","n")</f>
        <v>y</v>
      </c>
    </row>
    <row r="6072" spans="1:22" x14ac:dyDescent="0.35">
      <c r="A6072" t="s">
        <v>29</v>
      </c>
      <c r="B6072" t="str">
        <f t="shared" si="110"/>
        <v>0000006072</v>
      </c>
      <c r="C6072">
        <f ca="1">RANDBETWEEN(5,20)</f>
        <v>9</v>
      </c>
      <c r="D6072">
        <f ca="1">RANDBETWEEN(0,C6072)</f>
        <v>1</v>
      </c>
      <c r="E6072" s="2">
        <f ca="1">RANDBETWEEN(500000,5000000)</f>
        <v>1993594</v>
      </c>
      <c r="F6072">
        <f ca="1">RANDBETWEEN(5,100)</f>
        <v>36</v>
      </c>
      <c r="G6072" t="str">
        <f ca="1">VLOOKUP(RANDBETWEEN(4,12),lookups!$A$1:$B$12,2,FALSE)</f>
        <v xml:space="preserve"> d</v>
      </c>
      <c r="H6072" s="4">
        <f t="shared" ca="1" si="111"/>
        <v>19</v>
      </c>
      <c r="I6072" t="str">
        <f ca="1">VLOOKUP(RANDBETWEEN(1,5),lookups!$E$1:$F$5,2,FALSE)</f>
        <v>n</v>
      </c>
      <c r="J6072" t="str">
        <f ca="1">VLOOKUP(RANDBETWEEN(1,5),lookups!$C$1:$D$5,2,FALSE)</f>
        <v>uk</v>
      </c>
      <c r="K6072" t="str">
        <f ca="1">VLOOKUP(RANDBETWEEN(1,2),lookups!$G$1:$H$2,2,FALSE)</f>
        <v>flat</v>
      </c>
      <c r="L6072">
        <v>10</v>
      </c>
      <c r="M6072" t="str">
        <f ca="1">VLOOKUP(RANDBETWEEN(1,7),lookups!$I$1:$J$7,2,FALSE)</f>
        <v>c</v>
      </c>
      <c r="N6072" s="2">
        <f ca="1">E6072*(1-(RANDBETWEEN(1,50)/100))</f>
        <v>1794234.6</v>
      </c>
      <c r="O6072" s="2">
        <f ca="1">N6072/12</f>
        <v>149519.55000000002</v>
      </c>
      <c r="P6072" s="2">
        <f ca="1">RANDBETWEEN(1,1.5)*((N6072/12)*VLOOKUP(J6072,'Weather by country'!$A$1:$C$5,3,FALSE))</f>
        <v>149519.55000000002</v>
      </c>
      <c r="Q6072" s="2">
        <f ca="1">(N6072/12)*RANDBETWEEN(60,100)/100</f>
        <v>139053.18150000004</v>
      </c>
      <c r="R6072" s="2">
        <f ca="1">(N6072/12)*RANDBETWEEN(60,100)/100</f>
        <v>137557.986</v>
      </c>
      <c r="S6072" t="str">
        <f ca="1">VLOOKUP(J6072,'Weather by country'!$A$1:$C$5,2,FALSE)</f>
        <v>fine</v>
      </c>
      <c r="T6072" t="str">
        <f ca="1">VLOOKUP(RANDBETWEEN(1,5),lookups!$Q$1:$R$5,2,FALSE)</f>
        <v>y</v>
      </c>
      <c r="U6072" t="str">
        <f ca="1">VLOOKUP(RANDBETWEEN(1,5),lookups!$Q$1:$R$5,2,FALSE)</f>
        <v>y</v>
      </c>
      <c r="V6072" t="str">
        <f ca="1">IF(P6072=O6072,"y","n")</f>
        <v>y</v>
      </c>
    </row>
    <row r="6073" spans="1:22" x14ac:dyDescent="0.35">
      <c r="A6073" t="s">
        <v>29</v>
      </c>
      <c r="B6073" t="str">
        <f t="shared" si="110"/>
        <v>0000006073</v>
      </c>
      <c r="C6073">
        <f ca="1">RANDBETWEEN(5,20)</f>
        <v>17</v>
      </c>
      <c r="D6073">
        <f ca="1">RANDBETWEEN(0,C6073)</f>
        <v>15</v>
      </c>
      <c r="E6073" s="2">
        <f ca="1">RANDBETWEEN(500000,5000000)</f>
        <v>2031759</v>
      </c>
      <c r="F6073">
        <f ca="1">RANDBETWEEN(5,100)</f>
        <v>48</v>
      </c>
      <c r="G6073" t="str">
        <f ca="1">VLOOKUP(RANDBETWEEN(4,12),lookups!$A$1:$B$12,2,FALSE)</f>
        <v xml:space="preserve"> b</v>
      </c>
      <c r="H6073" s="4">
        <f t="shared" ca="1" si="111"/>
        <v>20</v>
      </c>
      <c r="I6073" t="str">
        <f ca="1">VLOOKUP(RANDBETWEEN(1,5),lookups!$E$1:$F$5,2,FALSE)</f>
        <v>n</v>
      </c>
      <c r="J6073" t="str">
        <f ca="1">VLOOKUP(RANDBETWEEN(1,5),lookups!$C$1:$D$5,2,FALSE)</f>
        <v>norway</v>
      </c>
      <c r="K6073" t="str">
        <f ca="1">VLOOKUP(RANDBETWEEN(1,2),lookups!$G$1:$H$2,2,FALSE)</f>
        <v>pitched</v>
      </c>
      <c r="L6073">
        <v>10</v>
      </c>
      <c r="M6073" t="str">
        <f ca="1">VLOOKUP(RANDBETWEEN(1,7),lookups!$I$1:$J$7,2,FALSE)</f>
        <v>c</v>
      </c>
      <c r="N6073" s="2">
        <f ca="1">E6073*(1-(RANDBETWEEN(1,50)/100))</f>
        <v>1462866.48</v>
      </c>
      <c r="O6073" s="2">
        <f ca="1">N6073/12</f>
        <v>121905.54</v>
      </c>
      <c r="P6073" s="2">
        <f ca="1">RANDBETWEEN(1,1.5)*((N6073/12)*VLOOKUP(J6073,'Weather by country'!$A$1:$C$5,3,FALSE))</f>
        <v>121905.54</v>
      </c>
      <c r="Q6073" s="2">
        <f ca="1">(N6073/12)*RANDBETWEEN(60,100)/100</f>
        <v>98743.487399999998</v>
      </c>
      <c r="R6073" s="2">
        <f ca="1">(N6073/12)*RANDBETWEEN(60,100)/100</f>
        <v>119467.4292</v>
      </c>
      <c r="S6073" t="str">
        <f ca="1">VLOOKUP(J6073,'Weather by country'!$A$1:$C$5,2,FALSE)</f>
        <v>fine</v>
      </c>
      <c r="T6073" t="str">
        <f ca="1">VLOOKUP(RANDBETWEEN(1,5),lookups!$Q$1:$R$5,2,FALSE)</f>
        <v>y</v>
      </c>
      <c r="U6073" t="str">
        <f ca="1">VLOOKUP(RANDBETWEEN(1,5),lookups!$Q$1:$R$5,2,FALSE)</f>
        <v>n</v>
      </c>
      <c r="V6073" t="str">
        <f ca="1">IF(P6073=O6073,"y","n")</f>
        <v>y</v>
      </c>
    </row>
    <row r="6074" spans="1:22" x14ac:dyDescent="0.35">
      <c r="A6074" t="s">
        <v>29</v>
      </c>
      <c r="B6074" t="str">
        <f t="shared" si="110"/>
        <v>0000006074</v>
      </c>
      <c r="C6074">
        <f ca="1">RANDBETWEEN(5,20)</f>
        <v>6</v>
      </c>
      <c r="D6074">
        <f ca="1">RANDBETWEEN(0,C6074)</f>
        <v>1</v>
      </c>
      <c r="E6074" s="2">
        <f ca="1">RANDBETWEEN(500000,5000000)</f>
        <v>1932550</v>
      </c>
      <c r="F6074">
        <f ca="1">RANDBETWEEN(5,100)</f>
        <v>47</v>
      </c>
      <c r="G6074" t="str">
        <f ca="1">VLOOKUP(RANDBETWEEN(4,12),lookups!$A$1:$B$12,2,FALSE)</f>
        <v xml:space="preserve"> cc</v>
      </c>
      <c r="H6074" s="4">
        <f t="shared" ca="1" si="111"/>
        <v>19</v>
      </c>
      <c r="I6074" t="str">
        <f ca="1">VLOOKUP(RANDBETWEEN(1,5),lookups!$E$1:$F$5,2,FALSE)</f>
        <v>y</v>
      </c>
      <c r="J6074" t="str">
        <f ca="1">VLOOKUP(RANDBETWEEN(1,5),lookups!$C$1:$D$5,2,FALSE)</f>
        <v>finland</v>
      </c>
      <c r="K6074" t="str">
        <f ca="1">VLOOKUP(RANDBETWEEN(1,2),lookups!$G$1:$H$2,2,FALSE)</f>
        <v>flat</v>
      </c>
      <c r="L6074">
        <v>10</v>
      </c>
      <c r="M6074" t="str">
        <f ca="1">VLOOKUP(RANDBETWEEN(1,7),lookups!$I$1:$J$7,2,FALSE)</f>
        <v>c</v>
      </c>
      <c r="N6074" s="2">
        <f ca="1">E6074*(1-(RANDBETWEEN(1,50)/100))</f>
        <v>1661993</v>
      </c>
      <c r="O6074" s="2">
        <f ca="1">N6074/12</f>
        <v>138499.41666666666</v>
      </c>
      <c r="P6074" s="2">
        <f ca="1">RANDBETWEEN(1,1.5)*((N6074/12)*VLOOKUP(J6074,'Weather by country'!$A$1:$C$5,3,FALSE))</f>
        <v>110799.53333333333</v>
      </c>
      <c r="Q6074" s="2">
        <f ca="1">(N6074/12)*RANDBETWEEN(60,100)/100</f>
        <v>110799.53333333333</v>
      </c>
      <c r="R6074" s="2">
        <f ca="1">(N6074/12)*RANDBETWEEN(60,100)/100</f>
        <v>120494.49249999999</v>
      </c>
      <c r="S6074" t="str">
        <f ca="1">VLOOKUP(J6074,'Weather by country'!$A$1:$C$5,2,FALSE)</f>
        <v>l-rain</v>
      </c>
      <c r="T6074" t="str">
        <f ca="1">VLOOKUP(RANDBETWEEN(1,5),lookups!$Q$1:$R$5,2,FALSE)</f>
        <v>y</v>
      </c>
      <c r="U6074" t="str">
        <f ca="1">VLOOKUP(RANDBETWEEN(1,5),lookups!$Q$1:$R$5,2,FALSE)</f>
        <v>y</v>
      </c>
      <c r="V6074" t="str">
        <f ca="1">IF(P6074=O6074,"y","n")</f>
        <v>n</v>
      </c>
    </row>
    <row r="6075" spans="1:22" x14ac:dyDescent="0.35">
      <c r="A6075" t="s">
        <v>29</v>
      </c>
      <c r="B6075" t="str">
        <f t="shared" si="110"/>
        <v>0000006075</v>
      </c>
      <c r="C6075">
        <f ca="1">RANDBETWEEN(5,20)</f>
        <v>17</v>
      </c>
      <c r="D6075">
        <f ca="1">RANDBETWEEN(0,C6075)</f>
        <v>6</v>
      </c>
      <c r="E6075" s="2">
        <f ca="1">RANDBETWEEN(500000,5000000)</f>
        <v>3976217</v>
      </c>
      <c r="F6075">
        <f ca="1">RANDBETWEEN(5,100)</f>
        <v>11</v>
      </c>
      <c r="G6075" t="str">
        <f ca="1">VLOOKUP(RANDBETWEEN(4,12),lookups!$A$1:$B$12,2,FALSE)</f>
        <v xml:space="preserve"> b</v>
      </c>
      <c r="H6075" s="4">
        <f t="shared" ca="1" si="111"/>
        <v>39</v>
      </c>
      <c r="I6075" t="str">
        <f ca="1">VLOOKUP(RANDBETWEEN(1,5),lookups!$E$1:$F$5,2,FALSE)</f>
        <v>n</v>
      </c>
      <c r="J6075" t="str">
        <f ca="1">VLOOKUP(RANDBETWEEN(1,5),lookups!$C$1:$D$5,2,FALSE)</f>
        <v>sweden</v>
      </c>
      <c r="K6075" t="str">
        <f ca="1">VLOOKUP(RANDBETWEEN(1,2),lookups!$G$1:$H$2,2,FALSE)</f>
        <v>pitched</v>
      </c>
      <c r="L6075">
        <v>10</v>
      </c>
      <c r="M6075" t="str">
        <f ca="1">VLOOKUP(RANDBETWEEN(1,7),lookups!$I$1:$J$7,2,FALSE)</f>
        <v>b</v>
      </c>
      <c r="N6075" s="2">
        <f ca="1">E6075*(1-(RANDBETWEEN(1,50)/100))</f>
        <v>3578595.3000000003</v>
      </c>
      <c r="O6075" s="2">
        <f ca="1">N6075/12</f>
        <v>298216.27500000002</v>
      </c>
      <c r="P6075" s="2">
        <f ca="1">RANDBETWEEN(1,1.5)*((N6075/12)*VLOOKUP(J6075,'Weather by country'!$A$1:$C$5,3,FALSE))</f>
        <v>298216.27500000002</v>
      </c>
      <c r="Q6075" s="2">
        <f ca="1">(N6075/12)*RANDBETWEEN(60,100)/100</f>
        <v>286287.62400000001</v>
      </c>
      <c r="R6075" s="2">
        <f ca="1">(N6075/12)*RANDBETWEEN(60,100)/100</f>
        <v>298216.27500000002</v>
      </c>
      <c r="S6075" t="str">
        <f ca="1">VLOOKUP(J6075,'Weather by country'!$A$1:$C$5,2,FALSE)</f>
        <v>fine</v>
      </c>
      <c r="T6075" t="str">
        <f ca="1">VLOOKUP(RANDBETWEEN(1,5),lookups!$Q$1:$R$5,2,FALSE)</f>
        <v>y</v>
      </c>
      <c r="U6075" t="str">
        <f ca="1">VLOOKUP(RANDBETWEEN(1,5),lookups!$Q$1:$R$5,2,FALSE)</f>
        <v>n</v>
      </c>
      <c r="V6075" t="str">
        <f ca="1">IF(P6075=O6075,"y","n")</f>
        <v>y</v>
      </c>
    </row>
    <row r="6076" spans="1:22" x14ac:dyDescent="0.35">
      <c r="A6076" t="s">
        <v>29</v>
      </c>
      <c r="B6076" t="str">
        <f t="shared" si="110"/>
        <v>0000006076</v>
      </c>
      <c r="C6076">
        <f ca="1">RANDBETWEEN(5,20)</f>
        <v>17</v>
      </c>
      <c r="D6076">
        <f ca="1">RANDBETWEEN(0,C6076)</f>
        <v>15</v>
      </c>
      <c r="E6076" s="2">
        <f ca="1">RANDBETWEEN(500000,5000000)</f>
        <v>3850500</v>
      </c>
      <c r="F6076">
        <f ca="1">RANDBETWEEN(5,100)</f>
        <v>79</v>
      </c>
      <c r="G6076" t="str">
        <f ca="1">VLOOKUP(RANDBETWEEN(4,12),lookups!$A$1:$B$12,2,FALSE)</f>
        <v xml:space="preserve"> bb</v>
      </c>
      <c r="H6076" s="4">
        <f t="shared" ca="1" si="111"/>
        <v>38</v>
      </c>
      <c r="I6076" t="str">
        <f ca="1">VLOOKUP(RANDBETWEEN(1,5),lookups!$E$1:$F$5,2,FALSE)</f>
        <v>n</v>
      </c>
      <c r="J6076" t="str">
        <f ca="1">VLOOKUP(RANDBETWEEN(1,5),lookups!$C$1:$D$5,2,FALSE)</f>
        <v>sweden</v>
      </c>
      <c r="K6076" t="str">
        <f ca="1">VLOOKUP(RANDBETWEEN(1,2),lookups!$G$1:$H$2,2,FALSE)</f>
        <v>flat</v>
      </c>
      <c r="L6076">
        <v>10</v>
      </c>
      <c r="M6076" t="str">
        <f ca="1">VLOOKUP(RANDBETWEEN(1,7),lookups!$I$1:$J$7,2,FALSE)</f>
        <v>c</v>
      </c>
      <c r="N6076" s="2">
        <f ca="1">E6076*(1-(RANDBETWEEN(1,50)/100))</f>
        <v>2194785.0000000005</v>
      </c>
      <c r="O6076" s="2">
        <f ca="1">N6076/12</f>
        <v>182898.75000000003</v>
      </c>
      <c r="P6076" s="2">
        <f ca="1">RANDBETWEEN(1,1.5)*((N6076/12)*VLOOKUP(J6076,'Weather by country'!$A$1:$C$5,3,FALSE))</f>
        <v>182898.75000000003</v>
      </c>
      <c r="Q6076" s="2">
        <f ca="1">(N6076/12)*RANDBETWEEN(60,100)/100</f>
        <v>159121.91250000001</v>
      </c>
      <c r="R6076" s="2">
        <f ca="1">(N6076/12)*RANDBETWEEN(60,100)/100</f>
        <v>177411.78750000003</v>
      </c>
      <c r="S6076" t="str">
        <f ca="1">VLOOKUP(J6076,'Weather by country'!$A$1:$C$5,2,FALSE)</f>
        <v>fine</v>
      </c>
      <c r="T6076" t="str">
        <f ca="1">VLOOKUP(RANDBETWEEN(1,5),lookups!$Q$1:$R$5,2,FALSE)</f>
        <v>y</v>
      </c>
      <c r="U6076" t="str">
        <f ca="1">VLOOKUP(RANDBETWEEN(1,5),lookups!$Q$1:$R$5,2,FALSE)</f>
        <v>n</v>
      </c>
      <c r="V6076" t="str">
        <f ca="1">IF(P6076=O6076,"y","n")</f>
        <v>y</v>
      </c>
    </row>
    <row r="6077" spans="1:22" x14ac:dyDescent="0.35">
      <c r="A6077" t="s">
        <v>29</v>
      </c>
      <c r="B6077" t="str">
        <f t="shared" si="110"/>
        <v>0000006077</v>
      </c>
      <c r="C6077">
        <f ca="1">RANDBETWEEN(5,20)</f>
        <v>7</v>
      </c>
      <c r="D6077">
        <f ca="1">RANDBETWEEN(0,C6077)</f>
        <v>2</v>
      </c>
      <c r="E6077" s="2">
        <f ca="1">RANDBETWEEN(500000,5000000)</f>
        <v>1228463</v>
      </c>
      <c r="F6077">
        <f ca="1">RANDBETWEEN(5,100)</f>
        <v>49</v>
      </c>
      <c r="G6077" t="str">
        <f ca="1">VLOOKUP(RANDBETWEEN(4,12),lookups!$A$1:$B$12,2,FALSE)</f>
        <v xml:space="preserve"> ddd</v>
      </c>
      <c r="H6077" s="4">
        <f t="shared" ca="1" si="111"/>
        <v>12</v>
      </c>
      <c r="I6077" t="str">
        <f ca="1">VLOOKUP(RANDBETWEEN(1,5),lookups!$E$1:$F$5,2,FALSE)</f>
        <v>n</v>
      </c>
      <c r="J6077" t="str">
        <f ca="1">VLOOKUP(RANDBETWEEN(1,5),lookups!$C$1:$D$5,2,FALSE)</f>
        <v>norway</v>
      </c>
      <c r="K6077" t="str">
        <f ca="1">VLOOKUP(RANDBETWEEN(1,2),lookups!$G$1:$H$2,2,FALSE)</f>
        <v>flat</v>
      </c>
      <c r="L6077">
        <v>10</v>
      </c>
      <c r="M6077" t="str">
        <f ca="1">VLOOKUP(RANDBETWEEN(1,7),lookups!$I$1:$J$7,2,FALSE)</f>
        <v>a</v>
      </c>
      <c r="N6077" s="2">
        <f ca="1">E6077*(1-(RANDBETWEEN(1,50)/100))</f>
        <v>700223.91</v>
      </c>
      <c r="O6077" s="2">
        <f ca="1">N6077/12</f>
        <v>58351.9925</v>
      </c>
      <c r="P6077" s="2">
        <f ca="1">RANDBETWEEN(1,1.5)*((N6077/12)*VLOOKUP(J6077,'Weather by country'!$A$1:$C$5,3,FALSE))</f>
        <v>58351.9925</v>
      </c>
      <c r="Q6077" s="2">
        <f ca="1">(N6077/12)*RANDBETWEEN(60,100)/100</f>
        <v>56017.912800000006</v>
      </c>
      <c r="R6077" s="2">
        <f ca="1">(N6077/12)*RANDBETWEEN(60,100)/100</f>
        <v>44931.034225000003</v>
      </c>
      <c r="S6077" t="str">
        <f ca="1">VLOOKUP(J6077,'Weather by country'!$A$1:$C$5,2,FALSE)</f>
        <v>fine</v>
      </c>
      <c r="T6077" t="str">
        <f ca="1">VLOOKUP(RANDBETWEEN(1,5),lookups!$Q$1:$R$5,2,FALSE)</f>
        <v>y</v>
      </c>
      <c r="U6077" t="str">
        <f ca="1">VLOOKUP(RANDBETWEEN(1,5),lookups!$Q$1:$R$5,2,FALSE)</f>
        <v>n</v>
      </c>
      <c r="V6077" t="str">
        <f ca="1">IF(P6077=O6077,"y","n")</f>
        <v>y</v>
      </c>
    </row>
    <row r="6078" spans="1:22" x14ac:dyDescent="0.35">
      <c r="A6078" t="s">
        <v>29</v>
      </c>
      <c r="B6078" t="str">
        <f t="shared" si="110"/>
        <v>0000006078</v>
      </c>
      <c r="C6078">
        <f ca="1">RANDBETWEEN(5,20)</f>
        <v>19</v>
      </c>
      <c r="D6078">
        <f ca="1">RANDBETWEEN(0,C6078)</f>
        <v>10</v>
      </c>
      <c r="E6078" s="2">
        <f ca="1">RANDBETWEEN(500000,5000000)</f>
        <v>2813270</v>
      </c>
      <c r="F6078">
        <f ca="1">RANDBETWEEN(5,100)</f>
        <v>60</v>
      </c>
      <c r="G6078" t="str">
        <f ca="1">VLOOKUP(RANDBETWEEN(4,12),lookups!$A$1:$B$12,2,FALSE)</f>
        <v xml:space="preserve"> ddd</v>
      </c>
      <c r="H6078" s="4">
        <f t="shared" ca="1" si="111"/>
        <v>28</v>
      </c>
      <c r="I6078" t="str">
        <f ca="1">VLOOKUP(RANDBETWEEN(1,5),lookups!$E$1:$F$5,2,FALSE)</f>
        <v>n</v>
      </c>
      <c r="J6078" t="str">
        <f ca="1">VLOOKUP(RANDBETWEEN(1,5),lookups!$C$1:$D$5,2,FALSE)</f>
        <v>finland</v>
      </c>
      <c r="K6078" t="str">
        <f ca="1">VLOOKUP(RANDBETWEEN(1,2),lookups!$G$1:$H$2,2,FALSE)</f>
        <v>pitched</v>
      </c>
      <c r="L6078">
        <v>10</v>
      </c>
      <c r="M6078" t="str">
        <f ca="1">VLOOKUP(RANDBETWEEN(1,7),lookups!$I$1:$J$7,2,FALSE)</f>
        <v>c</v>
      </c>
      <c r="N6078" s="2">
        <f ca="1">E6078*(1-(RANDBETWEEN(1,50)/100))</f>
        <v>1603563.9000000001</v>
      </c>
      <c r="O6078" s="2">
        <f ca="1">N6078/12</f>
        <v>133630.32500000001</v>
      </c>
      <c r="P6078" s="2">
        <f ca="1">RANDBETWEEN(1,1.5)*((N6078/12)*VLOOKUP(J6078,'Weather by country'!$A$1:$C$5,3,FALSE))</f>
        <v>106904.26000000001</v>
      </c>
      <c r="Q6078" s="2">
        <f ca="1">(N6078/12)*RANDBETWEEN(60,100)/100</f>
        <v>98886.440500000012</v>
      </c>
      <c r="R6078" s="2">
        <f ca="1">(N6078/12)*RANDBETWEEN(60,100)/100</f>
        <v>97550.137250000014</v>
      </c>
      <c r="S6078" t="str">
        <f ca="1">VLOOKUP(J6078,'Weather by country'!$A$1:$C$5,2,FALSE)</f>
        <v>l-rain</v>
      </c>
      <c r="T6078" t="str">
        <f ca="1">VLOOKUP(RANDBETWEEN(1,5),lookups!$Q$1:$R$5,2,FALSE)</f>
        <v>y</v>
      </c>
      <c r="U6078" t="str">
        <f ca="1">VLOOKUP(RANDBETWEEN(1,5),lookups!$Q$1:$R$5,2,FALSE)</f>
        <v>n</v>
      </c>
      <c r="V6078" t="str">
        <f ca="1">IF(P6078=O6078,"y","n")</f>
        <v>n</v>
      </c>
    </row>
    <row r="6079" spans="1:22" x14ac:dyDescent="0.35">
      <c r="A6079" t="s">
        <v>29</v>
      </c>
      <c r="B6079" t="str">
        <f t="shared" si="110"/>
        <v>0000006079</v>
      </c>
      <c r="C6079">
        <f ca="1">RANDBETWEEN(5,20)</f>
        <v>11</v>
      </c>
      <c r="D6079">
        <f ca="1">RANDBETWEEN(0,C6079)</f>
        <v>9</v>
      </c>
      <c r="E6079" s="2">
        <f ca="1">RANDBETWEEN(500000,5000000)</f>
        <v>2755627</v>
      </c>
      <c r="F6079">
        <f ca="1">RANDBETWEEN(5,100)</f>
        <v>46</v>
      </c>
      <c r="G6079" t="str">
        <f ca="1">VLOOKUP(RANDBETWEEN(4,12),lookups!$A$1:$B$12,2,FALSE)</f>
        <v xml:space="preserve"> ddd</v>
      </c>
      <c r="H6079" s="4">
        <f t="shared" ca="1" si="111"/>
        <v>27</v>
      </c>
      <c r="I6079" t="str">
        <f ca="1">VLOOKUP(RANDBETWEEN(1,5),lookups!$E$1:$F$5,2,FALSE)</f>
        <v>n</v>
      </c>
      <c r="J6079" t="str">
        <f ca="1">VLOOKUP(RANDBETWEEN(1,5),lookups!$C$1:$D$5,2,FALSE)</f>
        <v>norway</v>
      </c>
      <c r="K6079" t="str">
        <f ca="1">VLOOKUP(RANDBETWEEN(1,2),lookups!$G$1:$H$2,2,FALSE)</f>
        <v>flat</v>
      </c>
      <c r="L6079">
        <v>10</v>
      </c>
      <c r="M6079" t="str">
        <f ca="1">VLOOKUP(RANDBETWEEN(1,7),lookups!$I$1:$J$7,2,FALSE)</f>
        <v>a</v>
      </c>
      <c r="N6079" s="2">
        <f ca="1">E6079*(1-(RANDBETWEEN(1,50)/100))</f>
        <v>1680932.47</v>
      </c>
      <c r="O6079" s="2">
        <f ca="1">N6079/12</f>
        <v>140077.70583333334</v>
      </c>
      <c r="P6079" s="2">
        <f ca="1">RANDBETWEEN(1,1.5)*((N6079/12)*VLOOKUP(J6079,'Weather by country'!$A$1:$C$5,3,FALSE))</f>
        <v>140077.70583333334</v>
      </c>
      <c r="Q6079" s="2">
        <f ca="1">(N6079/12)*RANDBETWEEN(60,100)/100</f>
        <v>107859.83349166666</v>
      </c>
      <c r="R6079" s="2">
        <f ca="1">(N6079/12)*RANDBETWEEN(60,100)/100</f>
        <v>107859.83349166666</v>
      </c>
      <c r="S6079" t="str">
        <f ca="1">VLOOKUP(J6079,'Weather by country'!$A$1:$C$5,2,FALSE)</f>
        <v>fine</v>
      </c>
      <c r="T6079" t="str">
        <f ca="1">VLOOKUP(RANDBETWEEN(1,5),lookups!$Q$1:$R$5,2,FALSE)</f>
        <v>y</v>
      </c>
      <c r="U6079" t="str">
        <f ca="1">VLOOKUP(RANDBETWEEN(1,5),lookups!$Q$1:$R$5,2,FALSE)</f>
        <v>n</v>
      </c>
      <c r="V6079" t="str">
        <f ca="1">IF(P6079=O6079,"y","n")</f>
        <v>y</v>
      </c>
    </row>
    <row r="6080" spans="1:22" x14ac:dyDescent="0.35">
      <c r="A6080" t="s">
        <v>29</v>
      </c>
      <c r="B6080" t="str">
        <f t="shared" si="110"/>
        <v>0000006080</v>
      </c>
      <c r="C6080">
        <f ca="1">RANDBETWEEN(5,20)</f>
        <v>8</v>
      </c>
      <c r="D6080">
        <f ca="1">RANDBETWEEN(0,C6080)</f>
        <v>0</v>
      </c>
      <c r="E6080" s="2">
        <f ca="1">RANDBETWEEN(500000,5000000)</f>
        <v>1711424</v>
      </c>
      <c r="F6080">
        <f ca="1">RANDBETWEEN(5,100)</f>
        <v>40</v>
      </c>
      <c r="G6080" t="str">
        <f ca="1">VLOOKUP(RANDBETWEEN(4,12),lookups!$A$1:$B$12,2,FALSE)</f>
        <v xml:space="preserve"> ddd</v>
      </c>
      <c r="H6080" s="4">
        <f t="shared" ca="1" si="111"/>
        <v>17</v>
      </c>
      <c r="I6080" t="str">
        <f ca="1">VLOOKUP(RANDBETWEEN(1,5),lookups!$E$1:$F$5,2,FALSE)</f>
        <v>n</v>
      </c>
      <c r="J6080" t="str">
        <f ca="1">VLOOKUP(RANDBETWEEN(1,5),lookups!$C$1:$D$5,2,FALSE)</f>
        <v>denmark</v>
      </c>
      <c r="K6080" t="str">
        <f ca="1">VLOOKUP(RANDBETWEEN(1,2),lookups!$G$1:$H$2,2,FALSE)</f>
        <v>pitched</v>
      </c>
      <c r="L6080">
        <v>10</v>
      </c>
      <c r="M6080" t="str">
        <f ca="1">VLOOKUP(RANDBETWEEN(1,7),lookups!$I$1:$J$7,2,FALSE)</f>
        <v>c</v>
      </c>
      <c r="N6080" s="2">
        <f ca="1">E6080*(1-(RANDBETWEEN(1,50)/100))</f>
        <v>907054.72000000009</v>
      </c>
      <c r="O6080" s="2">
        <f ca="1">N6080/12</f>
        <v>75587.893333333341</v>
      </c>
      <c r="P6080" s="2">
        <f ca="1">RANDBETWEEN(1,1.5)*((N6080/12)*VLOOKUP(J6080,'Weather by country'!$A$1:$C$5,3,FALSE))</f>
        <v>75587.893333333341</v>
      </c>
      <c r="Q6080" s="2">
        <f ca="1">(N6080/12)*RANDBETWEEN(60,100)/100</f>
        <v>52155.646400000005</v>
      </c>
      <c r="R6080" s="2">
        <f ca="1">(N6080/12)*RANDBETWEEN(60,100)/100</f>
        <v>45352.736000000004</v>
      </c>
      <c r="S6080" t="str">
        <f ca="1">VLOOKUP(J6080,'Weather by country'!$A$1:$C$5,2,FALSE)</f>
        <v>fine</v>
      </c>
      <c r="T6080" t="str">
        <f ca="1">VLOOKUP(RANDBETWEEN(1,5),lookups!$Q$1:$R$5,2,FALSE)</f>
        <v>y</v>
      </c>
      <c r="U6080" t="str">
        <f ca="1">VLOOKUP(RANDBETWEEN(1,5),lookups!$Q$1:$R$5,2,FALSE)</f>
        <v>n</v>
      </c>
      <c r="V6080" t="str">
        <f ca="1">IF(P6080=O6080,"y","n")</f>
        <v>y</v>
      </c>
    </row>
    <row r="6081" spans="1:22" x14ac:dyDescent="0.35">
      <c r="A6081" t="s">
        <v>29</v>
      </c>
      <c r="B6081" t="str">
        <f t="shared" si="110"/>
        <v>0000006081</v>
      </c>
      <c r="C6081">
        <f ca="1">RANDBETWEEN(5,20)</f>
        <v>19</v>
      </c>
      <c r="D6081">
        <f ca="1">RANDBETWEEN(0,C6081)</f>
        <v>18</v>
      </c>
      <c r="E6081" s="2">
        <f ca="1">RANDBETWEEN(500000,5000000)</f>
        <v>1740162</v>
      </c>
      <c r="F6081">
        <f ca="1">RANDBETWEEN(5,100)</f>
        <v>10</v>
      </c>
      <c r="G6081" t="str">
        <f ca="1">VLOOKUP(RANDBETWEEN(4,12),lookups!$A$1:$B$12,2,FALSE)</f>
        <v xml:space="preserve"> ddd</v>
      </c>
      <c r="H6081" s="4">
        <f t="shared" ca="1" si="111"/>
        <v>17</v>
      </c>
      <c r="I6081" t="str">
        <f ca="1">VLOOKUP(RANDBETWEEN(1,5),lookups!$E$1:$F$5,2,FALSE)</f>
        <v>n</v>
      </c>
      <c r="J6081" t="str">
        <f ca="1">VLOOKUP(RANDBETWEEN(1,5),lookups!$C$1:$D$5,2,FALSE)</f>
        <v>finland</v>
      </c>
      <c r="K6081" t="str">
        <f ca="1">VLOOKUP(RANDBETWEEN(1,2),lookups!$G$1:$H$2,2,FALSE)</f>
        <v>flat</v>
      </c>
      <c r="L6081">
        <v>10</v>
      </c>
      <c r="M6081" t="str">
        <f ca="1">VLOOKUP(RANDBETWEEN(1,7),lookups!$I$1:$J$7,2,FALSE)</f>
        <v>b</v>
      </c>
      <c r="N6081" s="2">
        <f ca="1">E6081*(1-(RANDBETWEEN(1,50)/100))</f>
        <v>1044097.2</v>
      </c>
      <c r="O6081" s="2">
        <f ca="1">N6081/12</f>
        <v>87008.099999999991</v>
      </c>
      <c r="P6081" s="2">
        <f ca="1">RANDBETWEEN(1,1.5)*((N6081/12)*VLOOKUP(J6081,'Weather by country'!$A$1:$C$5,3,FALSE))</f>
        <v>69606.48</v>
      </c>
      <c r="Q6081" s="2">
        <f ca="1">(N6081/12)*RANDBETWEEN(60,100)/100</f>
        <v>58295.426999999996</v>
      </c>
      <c r="R6081" s="2">
        <f ca="1">(N6081/12)*RANDBETWEEN(60,100)/100</f>
        <v>56555.264999999992</v>
      </c>
      <c r="S6081" t="str">
        <f ca="1">VLOOKUP(J6081,'Weather by country'!$A$1:$C$5,2,FALSE)</f>
        <v>l-rain</v>
      </c>
      <c r="T6081" t="str">
        <f ca="1">VLOOKUP(RANDBETWEEN(1,5),lookups!$Q$1:$R$5,2,FALSE)</f>
        <v>n</v>
      </c>
      <c r="U6081" t="str">
        <f ca="1">VLOOKUP(RANDBETWEEN(1,5),lookups!$Q$1:$R$5,2,FALSE)</f>
        <v>n</v>
      </c>
      <c r="V6081" t="str">
        <f ca="1">IF(P6081=O6081,"y","n")</f>
        <v>n</v>
      </c>
    </row>
    <row r="6082" spans="1:22" x14ac:dyDescent="0.35">
      <c r="A6082" t="s">
        <v>29</v>
      </c>
      <c r="B6082" t="str">
        <f t="shared" ref="B6082:B6126" si="112">TEXT(ROW(A6082),"0000000000")</f>
        <v>0000006082</v>
      </c>
      <c r="C6082">
        <f ca="1">RANDBETWEEN(5,20)</f>
        <v>6</v>
      </c>
      <c r="D6082">
        <f ca="1">RANDBETWEEN(0,C6082)</f>
        <v>1</v>
      </c>
      <c r="E6082" s="2">
        <f ca="1">RANDBETWEEN(500000,5000000)</f>
        <v>4209072</v>
      </c>
      <c r="F6082">
        <f ca="1">RANDBETWEEN(5,100)</f>
        <v>98</v>
      </c>
      <c r="G6082" t="str">
        <f ca="1">VLOOKUP(RANDBETWEEN(4,12),lookups!$A$1:$B$12,2,FALSE)</f>
        <v xml:space="preserve"> c</v>
      </c>
      <c r="H6082" s="4">
        <f t="shared" ca="1" si="111"/>
        <v>42</v>
      </c>
      <c r="I6082" t="str">
        <f ca="1">VLOOKUP(RANDBETWEEN(1,5),lookups!$E$1:$F$5,2,FALSE)</f>
        <v>n</v>
      </c>
      <c r="J6082" t="str">
        <f ca="1">VLOOKUP(RANDBETWEEN(1,5),lookups!$C$1:$D$5,2,FALSE)</f>
        <v>uk</v>
      </c>
      <c r="K6082" t="str">
        <f ca="1">VLOOKUP(RANDBETWEEN(1,2),lookups!$G$1:$H$2,2,FALSE)</f>
        <v>pitched</v>
      </c>
      <c r="L6082">
        <v>10</v>
      </c>
      <c r="M6082" t="str">
        <f ca="1">VLOOKUP(RANDBETWEEN(1,7),lookups!$I$1:$J$7,2,FALSE)</f>
        <v>c</v>
      </c>
      <c r="N6082" s="2">
        <f ca="1">E6082*(1-(RANDBETWEEN(1,50)/100))</f>
        <v>2272898.8800000004</v>
      </c>
      <c r="O6082" s="2">
        <f ca="1">N6082/12</f>
        <v>189408.24000000002</v>
      </c>
      <c r="P6082" s="2">
        <f ca="1">RANDBETWEEN(1,1.5)*((N6082/12)*VLOOKUP(J6082,'Weather by country'!$A$1:$C$5,3,FALSE))</f>
        <v>189408.24000000002</v>
      </c>
      <c r="Q6082" s="2">
        <f ca="1">(N6082/12)*RANDBETWEEN(60,100)/100</f>
        <v>159102.92160000003</v>
      </c>
      <c r="R6082" s="2">
        <f ca="1">(N6082/12)*RANDBETWEEN(60,100)/100</f>
        <v>136373.93280000001</v>
      </c>
      <c r="S6082" t="str">
        <f ca="1">VLOOKUP(J6082,'Weather by country'!$A$1:$C$5,2,FALSE)</f>
        <v>fine</v>
      </c>
      <c r="T6082" t="str">
        <f ca="1">VLOOKUP(RANDBETWEEN(1,5),lookups!$Q$1:$R$5,2,FALSE)</f>
        <v>n</v>
      </c>
      <c r="U6082" t="str">
        <f ca="1">VLOOKUP(RANDBETWEEN(1,5),lookups!$Q$1:$R$5,2,FALSE)</f>
        <v>n</v>
      </c>
      <c r="V6082" t="str">
        <f ca="1">IF(P6082=O6082,"y","n")</f>
        <v>y</v>
      </c>
    </row>
    <row r="6083" spans="1:22" x14ac:dyDescent="0.35">
      <c r="A6083" t="s">
        <v>29</v>
      </c>
      <c r="B6083" t="str">
        <f t="shared" si="112"/>
        <v>0000006083</v>
      </c>
      <c r="C6083">
        <f ca="1">RANDBETWEEN(5,20)</f>
        <v>18</v>
      </c>
      <c r="D6083">
        <f ca="1">RANDBETWEEN(0,C6083)</f>
        <v>12</v>
      </c>
      <c r="E6083" s="2">
        <f ca="1">RANDBETWEEN(500000,5000000)</f>
        <v>1031700</v>
      </c>
      <c r="F6083">
        <f ca="1">RANDBETWEEN(5,100)</f>
        <v>72</v>
      </c>
      <c r="G6083" t="str">
        <f ca="1">VLOOKUP(RANDBETWEEN(4,12),lookups!$A$1:$B$12,2,FALSE)</f>
        <v xml:space="preserve"> bb</v>
      </c>
      <c r="H6083" s="4">
        <f t="shared" ca="1" si="111"/>
        <v>10</v>
      </c>
      <c r="I6083" t="str">
        <f ca="1">VLOOKUP(RANDBETWEEN(1,5),lookups!$E$1:$F$5,2,FALSE)</f>
        <v>n</v>
      </c>
      <c r="J6083" t="str">
        <f ca="1">VLOOKUP(RANDBETWEEN(1,5),lookups!$C$1:$D$5,2,FALSE)</f>
        <v>uk</v>
      </c>
      <c r="K6083" t="str">
        <f ca="1">VLOOKUP(RANDBETWEEN(1,2),lookups!$G$1:$H$2,2,FALSE)</f>
        <v>flat</v>
      </c>
      <c r="L6083">
        <v>10</v>
      </c>
      <c r="M6083" t="str">
        <f ca="1">VLOOKUP(RANDBETWEEN(1,7),lookups!$I$1:$J$7,2,FALSE)</f>
        <v>c</v>
      </c>
      <c r="N6083" s="2">
        <f ca="1">E6083*(1-(RANDBETWEEN(1,50)/100))</f>
        <v>794409</v>
      </c>
      <c r="O6083" s="2">
        <f ca="1">N6083/12</f>
        <v>66200.75</v>
      </c>
      <c r="P6083" s="2">
        <f ca="1">RANDBETWEEN(1,1.5)*((N6083/12)*VLOOKUP(J6083,'Weather by country'!$A$1:$C$5,3,FALSE))</f>
        <v>66200.75</v>
      </c>
      <c r="Q6083" s="2">
        <f ca="1">(N6083/12)*RANDBETWEEN(60,100)/100</f>
        <v>44354.502500000002</v>
      </c>
      <c r="R6083" s="2">
        <f ca="1">(N6083/12)*RANDBETWEEN(60,100)/100</f>
        <v>53622.607499999998</v>
      </c>
      <c r="S6083" t="str">
        <f ca="1">VLOOKUP(J6083,'Weather by country'!$A$1:$C$5,2,FALSE)</f>
        <v>fine</v>
      </c>
      <c r="T6083" t="str">
        <f ca="1">VLOOKUP(RANDBETWEEN(1,5),lookups!$Q$1:$R$5,2,FALSE)</f>
        <v>y</v>
      </c>
      <c r="U6083" t="str">
        <f ca="1">VLOOKUP(RANDBETWEEN(1,5),lookups!$Q$1:$R$5,2,FALSE)</f>
        <v>y</v>
      </c>
      <c r="V6083" t="str">
        <f ca="1">IF(P6083=O6083,"y","n")</f>
        <v>y</v>
      </c>
    </row>
    <row r="6084" spans="1:22" x14ac:dyDescent="0.35">
      <c r="A6084" t="s">
        <v>29</v>
      </c>
      <c r="B6084" t="str">
        <f t="shared" si="112"/>
        <v>0000006084</v>
      </c>
      <c r="C6084">
        <f ca="1">RANDBETWEEN(5,20)</f>
        <v>16</v>
      </c>
      <c r="D6084">
        <f ca="1">RANDBETWEEN(0,C6084)</f>
        <v>8</v>
      </c>
      <c r="E6084" s="2">
        <f ca="1">RANDBETWEEN(500000,5000000)</f>
        <v>2063752</v>
      </c>
      <c r="F6084">
        <f ca="1">RANDBETWEEN(5,100)</f>
        <v>48</v>
      </c>
      <c r="G6084" t="str">
        <f ca="1">VLOOKUP(RANDBETWEEN(4,12),lookups!$A$1:$B$12,2,FALSE)</f>
        <v xml:space="preserve"> ddd</v>
      </c>
      <c r="H6084" s="4">
        <f t="shared" ca="1" si="111"/>
        <v>20</v>
      </c>
      <c r="I6084" t="str">
        <f ca="1">VLOOKUP(RANDBETWEEN(1,5),lookups!$E$1:$F$5,2,FALSE)</f>
        <v>y</v>
      </c>
      <c r="J6084" t="str">
        <f ca="1">VLOOKUP(RANDBETWEEN(1,5),lookups!$C$1:$D$5,2,FALSE)</f>
        <v>finland</v>
      </c>
      <c r="K6084" t="str">
        <f ca="1">VLOOKUP(RANDBETWEEN(1,2),lookups!$G$1:$H$2,2,FALSE)</f>
        <v>flat</v>
      </c>
      <c r="L6084">
        <v>10</v>
      </c>
      <c r="M6084" t="str">
        <f ca="1">VLOOKUP(RANDBETWEEN(1,7),lookups!$I$1:$J$7,2,FALSE)</f>
        <v>c</v>
      </c>
      <c r="N6084" s="2">
        <f ca="1">E6084*(1-(RANDBETWEEN(1,50)/100))</f>
        <v>1671639.12</v>
      </c>
      <c r="O6084" s="2">
        <f ca="1">N6084/12</f>
        <v>139303.26</v>
      </c>
      <c r="P6084" s="2">
        <f ca="1">RANDBETWEEN(1,1.5)*((N6084/12)*VLOOKUP(J6084,'Weather by country'!$A$1:$C$5,3,FALSE))</f>
        <v>111442.60800000001</v>
      </c>
      <c r="Q6084" s="2">
        <f ca="1">(N6084/12)*RANDBETWEEN(60,100)/100</f>
        <v>104477.44500000001</v>
      </c>
      <c r="R6084" s="2">
        <f ca="1">(N6084/12)*RANDBETWEEN(60,100)/100</f>
        <v>139303.26</v>
      </c>
      <c r="S6084" t="str">
        <f ca="1">VLOOKUP(J6084,'Weather by country'!$A$1:$C$5,2,FALSE)</f>
        <v>l-rain</v>
      </c>
      <c r="T6084" t="str">
        <f ca="1">VLOOKUP(RANDBETWEEN(1,5),lookups!$Q$1:$R$5,2,FALSE)</f>
        <v>n</v>
      </c>
      <c r="U6084" t="str">
        <f ca="1">VLOOKUP(RANDBETWEEN(1,5),lookups!$Q$1:$R$5,2,FALSE)</f>
        <v>n</v>
      </c>
      <c r="V6084" t="str">
        <f ca="1">IF(P6084=O6084,"y","n")</f>
        <v>n</v>
      </c>
    </row>
    <row r="6085" spans="1:22" x14ac:dyDescent="0.35">
      <c r="A6085" t="s">
        <v>29</v>
      </c>
      <c r="B6085" t="str">
        <f t="shared" si="112"/>
        <v>0000006085</v>
      </c>
      <c r="C6085">
        <f ca="1">RANDBETWEEN(5,20)</f>
        <v>6</v>
      </c>
      <c r="D6085">
        <f ca="1">RANDBETWEEN(0,C6085)</f>
        <v>1</v>
      </c>
      <c r="E6085" s="2">
        <f ca="1">RANDBETWEEN(500000,5000000)</f>
        <v>3879440</v>
      </c>
      <c r="F6085">
        <f ca="1">RANDBETWEEN(5,100)</f>
        <v>44</v>
      </c>
      <c r="G6085" t="str">
        <f ca="1">VLOOKUP(RANDBETWEEN(4,12),lookups!$A$1:$B$12,2,FALSE)</f>
        <v xml:space="preserve"> bb</v>
      </c>
      <c r="H6085" s="4">
        <f t="shared" ca="1" si="111"/>
        <v>38</v>
      </c>
      <c r="I6085" t="str">
        <f ca="1">VLOOKUP(RANDBETWEEN(1,5),lookups!$E$1:$F$5,2,FALSE)</f>
        <v>n</v>
      </c>
      <c r="J6085" t="str">
        <f ca="1">VLOOKUP(RANDBETWEEN(1,5),lookups!$C$1:$D$5,2,FALSE)</f>
        <v>finland</v>
      </c>
      <c r="K6085" t="str">
        <f ca="1">VLOOKUP(RANDBETWEEN(1,2),lookups!$G$1:$H$2,2,FALSE)</f>
        <v>pitched</v>
      </c>
      <c r="L6085">
        <v>10</v>
      </c>
      <c r="M6085" t="str">
        <f ca="1">VLOOKUP(RANDBETWEEN(1,7),lookups!$I$1:$J$7,2,FALSE)</f>
        <v>c</v>
      </c>
      <c r="N6085" s="2">
        <f ca="1">E6085*(1-(RANDBETWEEN(1,50)/100))</f>
        <v>3607879.1999999997</v>
      </c>
      <c r="O6085" s="2">
        <f ca="1">N6085/12</f>
        <v>300656.59999999998</v>
      </c>
      <c r="P6085" s="2">
        <f ca="1">RANDBETWEEN(1,1.5)*((N6085/12)*VLOOKUP(J6085,'Weather by country'!$A$1:$C$5,3,FALSE))</f>
        <v>240525.28</v>
      </c>
      <c r="Q6085" s="2">
        <f ca="1">(N6085/12)*RANDBETWEEN(60,100)/100</f>
        <v>213466.18599999999</v>
      </c>
      <c r="R6085" s="2">
        <f ca="1">(N6085/12)*RANDBETWEEN(60,100)/100</f>
        <v>216472.75199999998</v>
      </c>
      <c r="S6085" t="str">
        <f ca="1">VLOOKUP(J6085,'Weather by country'!$A$1:$C$5,2,FALSE)</f>
        <v>l-rain</v>
      </c>
      <c r="T6085" t="str">
        <f ca="1">VLOOKUP(RANDBETWEEN(1,5),lookups!$Q$1:$R$5,2,FALSE)</f>
        <v>y</v>
      </c>
      <c r="U6085" t="str">
        <f ca="1">VLOOKUP(RANDBETWEEN(1,5),lookups!$Q$1:$R$5,2,FALSE)</f>
        <v>y</v>
      </c>
      <c r="V6085" t="str">
        <f ca="1">IF(P6085=O6085,"y","n")</f>
        <v>n</v>
      </c>
    </row>
    <row r="6086" spans="1:22" x14ac:dyDescent="0.35">
      <c r="A6086" t="s">
        <v>29</v>
      </c>
      <c r="B6086" t="str">
        <f t="shared" si="112"/>
        <v>0000006086</v>
      </c>
      <c r="C6086">
        <f ca="1">RANDBETWEEN(5,20)</f>
        <v>20</v>
      </c>
      <c r="D6086">
        <f ca="1">RANDBETWEEN(0,C6086)</f>
        <v>20</v>
      </c>
      <c r="E6086" s="2">
        <f ca="1">RANDBETWEEN(500000,5000000)</f>
        <v>2268433</v>
      </c>
      <c r="F6086">
        <f ca="1">RANDBETWEEN(5,100)</f>
        <v>96</v>
      </c>
      <c r="G6086" t="str">
        <f ca="1">VLOOKUP(RANDBETWEEN(4,12),lookups!$A$1:$B$12,2,FALSE)</f>
        <v xml:space="preserve"> c</v>
      </c>
      <c r="H6086" s="4">
        <f t="shared" ca="1" si="111"/>
        <v>22</v>
      </c>
      <c r="I6086" t="str">
        <f ca="1">VLOOKUP(RANDBETWEEN(1,5),lookups!$E$1:$F$5,2,FALSE)</f>
        <v>n</v>
      </c>
      <c r="J6086" t="str">
        <f ca="1">VLOOKUP(RANDBETWEEN(1,5),lookups!$C$1:$D$5,2,FALSE)</f>
        <v>norway</v>
      </c>
      <c r="K6086" t="str">
        <f ca="1">VLOOKUP(RANDBETWEEN(1,2),lookups!$G$1:$H$2,2,FALSE)</f>
        <v>pitched</v>
      </c>
      <c r="L6086">
        <v>10</v>
      </c>
      <c r="M6086" t="str">
        <f ca="1">VLOOKUP(RANDBETWEEN(1,7),lookups!$I$1:$J$7,2,FALSE)</f>
        <v>b</v>
      </c>
      <c r="N6086" s="2">
        <f ca="1">E6086*(1-(RANDBETWEEN(1,50)/100))</f>
        <v>1361059.8</v>
      </c>
      <c r="O6086" s="2">
        <f ca="1">N6086/12</f>
        <v>113421.65000000001</v>
      </c>
      <c r="P6086" s="2">
        <f ca="1">RANDBETWEEN(1,1.5)*((N6086/12)*VLOOKUP(J6086,'Weather by country'!$A$1:$C$5,3,FALSE))</f>
        <v>113421.65000000001</v>
      </c>
      <c r="Q6086" s="2">
        <f ca="1">(N6086/12)*RANDBETWEEN(60,100)/100</f>
        <v>73724.072500000009</v>
      </c>
      <c r="R6086" s="2">
        <f ca="1">(N6086/12)*RANDBETWEEN(60,100)/100</f>
        <v>100945.26850000002</v>
      </c>
      <c r="S6086" t="str">
        <f ca="1">VLOOKUP(J6086,'Weather by country'!$A$1:$C$5,2,FALSE)</f>
        <v>fine</v>
      </c>
      <c r="T6086" t="str">
        <f ca="1">VLOOKUP(RANDBETWEEN(1,5),lookups!$Q$1:$R$5,2,FALSE)</f>
        <v>n</v>
      </c>
      <c r="U6086" t="str">
        <f ca="1">VLOOKUP(RANDBETWEEN(1,5),lookups!$Q$1:$R$5,2,FALSE)</f>
        <v>n</v>
      </c>
      <c r="V6086" t="str">
        <f ca="1">IF(P6086=O6086,"y","n")</f>
        <v>y</v>
      </c>
    </row>
    <row r="6087" spans="1:22" x14ac:dyDescent="0.35">
      <c r="A6087" t="s">
        <v>29</v>
      </c>
      <c r="B6087" t="str">
        <f t="shared" si="112"/>
        <v>0000006087</v>
      </c>
      <c r="C6087">
        <f ca="1">RANDBETWEEN(5,20)</f>
        <v>15</v>
      </c>
      <c r="D6087">
        <f ca="1">RANDBETWEEN(0,C6087)</f>
        <v>0</v>
      </c>
      <c r="E6087" s="2">
        <f ca="1">RANDBETWEEN(500000,5000000)</f>
        <v>2152854</v>
      </c>
      <c r="F6087">
        <f ca="1">RANDBETWEEN(5,100)</f>
        <v>22</v>
      </c>
      <c r="G6087" t="str">
        <f ca="1">VLOOKUP(RANDBETWEEN(4,12),lookups!$A$1:$B$12,2,FALSE)</f>
        <v xml:space="preserve"> d</v>
      </c>
      <c r="H6087" s="4">
        <f t="shared" ca="1" si="111"/>
        <v>21</v>
      </c>
      <c r="I6087" t="str">
        <f ca="1">VLOOKUP(RANDBETWEEN(1,5),lookups!$E$1:$F$5,2,FALSE)</f>
        <v>n</v>
      </c>
      <c r="J6087" t="str">
        <f ca="1">VLOOKUP(RANDBETWEEN(1,5),lookups!$C$1:$D$5,2,FALSE)</f>
        <v>denmark</v>
      </c>
      <c r="K6087" t="str">
        <f ca="1">VLOOKUP(RANDBETWEEN(1,2),lookups!$G$1:$H$2,2,FALSE)</f>
        <v>pitched</v>
      </c>
      <c r="L6087">
        <v>10</v>
      </c>
      <c r="M6087" t="str">
        <f ca="1">VLOOKUP(RANDBETWEEN(1,7),lookups!$I$1:$J$7,2,FALSE)</f>
        <v>a</v>
      </c>
      <c r="N6087" s="2">
        <f ca="1">E6087*(1-(RANDBETWEEN(1,50)/100))</f>
        <v>1291712.3999999999</v>
      </c>
      <c r="O6087" s="2">
        <f ca="1">N6087/12</f>
        <v>107642.7</v>
      </c>
      <c r="P6087" s="2">
        <f ca="1">RANDBETWEEN(1,1.5)*((N6087/12)*VLOOKUP(J6087,'Weather by country'!$A$1:$C$5,3,FALSE))</f>
        <v>107642.7</v>
      </c>
      <c r="Q6087" s="2">
        <f ca="1">(N6087/12)*RANDBETWEEN(60,100)/100</f>
        <v>85037.732999999993</v>
      </c>
      <c r="R6087" s="2">
        <f ca="1">(N6087/12)*RANDBETWEEN(60,100)/100</f>
        <v>66738.473999999987</v>
      </c>
      <c r="S6087" t="str">
        <f ca="1">VLOOKUP(J6087,'Weather by country'!$A$1:$C$5,2,FALSE)</f>
        <v>fine</v>
      </c>
      <c r="T6087" t="str">
        <f ca="1">VLOOKUP(RANDBETWEEN(1,5),lookups!$Q$1:$R$5,2,FALSE)</f>
        <v>y</v>
      </c>
      <c r="U6087" t="str">
        <f ca="1">VLOOKUP(RANDBETWEEN(1,5),lookups!$Q$1:$R$5,2,FALSE)</f>
        <v>n</v>
      </c>
      <c r="V6087" t="str">
        <f ca="1">IF(P6087=O6087,"y","n")</f>
        <v>y</v>
      </c>
    </row>
    <row r="6088" spans="1:22" x14ac:dyDescent="0.35">
      <c r="A6088" t="s">
        <v>29</v>
      </c>
      <c r="B6088" t="str">
        <f t="shared" si="112"/>
        <v>0000006088</v>
      </c>
      <c r="C6088">
        <f ca="1">RANDBETWEEN(5,20)</f>
        <v>11</v>
      </c>
      <c r="D6088">
        <f ca="1">RANDBETWEEN(0,C6088)</f>
        <v>2</v>
      </c>
      <c r="E6088" s="2">
        <f ca="1">RANDBETWEEN(500000,5000000)</f>
        <v>1814494</v>
      </c>
      <c r="F6088">
        <f ca="1">RANDBETWEEN(5,100)</f>
        <v>98</v>
      </c>
      <c r="G6088" t="str">
        <f ca="1">VLOOKUP(RANDBETWEEN(4,12),lookups!$A$1:$B$12,2,FALSE)</f>
        <v xml:space="preserve"> ddd</v>
      </c>
      <c r="H6088" s="4">
        <f t="shared" ca="1" si="111"/>
        <v>18</v>
      </c>
      <c r="I6088" t="str">
        <f ca="1">VLOOKUP(RANDBETWEEN(1,5),lookups!$E$1:$F$5,2,FALSE)</f>
        <v>n</v>
      </c>
      <c r="J6088" t="str">
        <f ca="1">VLOOKUP(RANDBETWEEN(1,5),lookups!$C$1:$D$5,2,FALSE)</f>
        <v>sweden</v>
      </c>
      <c r="K6088" t="str">
        <f ca="1">VLOOKUP(RANDBETWEEN(1,2),lookups!$G$1:$H$2,2,FALSE)</f>
        <v>flat</v>
      </c>
      <c r="L6088">
        <v>10</v>
      </c>
      <c r="M6088" t="str">
        <f ca="1">VLOOKUP(RANDBETWEEN(1,7),lookups!$I$1:$J$7,2,FALSE)</f>
        <v>a</v>
      </c>
      <c r="N6088" s="2">
        <f ca="1">E6088*(1-(RANDBETWEEN(1,50)/100))</f>
        <v>1433450.26</v>
      </c>
      <c r="O6088" s="2">
        <f ca="1">N6088/12</f>
        <v>119454.18833333334</v>
      </c>
      <c r="P6088" s="2">
        <f ca="1">RANDBETWEEN(1,1.5)*((N6088/12)*VLOOKUP(J6088,'Weather by country'!$A$1:$C$5,3,FALSE))</f>
        <v>119454.18833333334</v>
      </c>
      <c r="Q6088" s="2">
        <f ca="1">(N6088/12)*RANDBETWEEN(60,100)/100</f>
        <v>94368.808783333341</v>
      </c>
      <c r="R6088" s="2">
        <f ca="1">(N6088/12)*RANDBETWEEN(60,100)/100</f>
        <v>89590.641250000001</v>
      </c>
      <c r="S6088" t="str">
        <f ca="1">VLOOKUP(J6088,'Weather by country'!$A$1:$C$5,2,FALSE)</f>
        <v>fine</v>
      </c>
      <c r="T6088" t="str">
        <f ca="1">VLOOKUP(RANDBETWEEN(1,5),lookups!$Q$1:$R$5,2,FALSE)</f>
        <v>n</v>
      </c>
      <c r="U6088" t="str">
        <f ca="1">VLOOKUP(RANDBETWEEN(1,5),lookups!$Q$1:$R$5,2,FALSE)</f>
        <v>y</v>
      </c>
      <c r="V6088" t="str">
        <f ca="1">IF(P6088=O6088,"y","n")</f>
        <v>y</v>
      </c>
    </row>
    <row r="6089" spans="1:22" x14ac:dyDescent="0.35">
      <c r="A6089" t="s">
        <v>29</v>
      </c>
      <c r="B6089" t="str">
        <f t="shared" si="112"/>
        <v>0000006089</v>
      </c>
      <c r="C6089">
        <f ca="1">RANDBETWEEN(5,20)</f>
        <v>5</v>
      </c>
      <c r="D6089">
        <f ca="1">RANDBETWEEN(0,C6089)</f>
        <v>2</v>
      </c>
      <c r="E6089" s="2">
        <f ca="1">RANDBETWEEN(500000,5000000)</f>
        <v>1194605</v>
      </c>
      <c r="F6089">
        <f ca="1">RANDBETWEEN(5,100)</f>
        <v>62</v>
      </c>
      <c r="G6089" t="str">
        <f ca="1">VLOOKUP(RANDBETWEEN(4,12),lookups!$A$1:$B$12,2,FALSE)</f>
        <v xml:space="preserve"> b</v>
      </c>
      <c r="H6089" s="4">
        <f t="shared" ref="H6089:H6126" ca="1" si="113">ROUNDDOWN(E6089/100000,0)</f>
        <v>11</v>
      </c>
      <c r="I6089" t="str">
        <f ca="1">VLOOKUP(RANDBETWEEN(1,5),lookups!$E$1:$F$5,2,FALSE)</f>
        <v>n</v>
      </c>
      <c r="J6089" t="str">
        <f ca="1">VLOOKUP(RANDBETWEEN(1,5),lookups!$C$1:$D$5,2,FALSE)</f>
        <v>finland</v>
      </c>
      <c r="K6089" t="str">
        <f ca="1">VLOOKUP(RANDBETWEEN(1,2),lookups!$G$1:$H$2,2,FALSE)</f>
        <v>pitched</v>
      </c>
      <c r="L6089">
        <v>10</v>
      </c>
      <c r="M6089" t="str">
        <f ca="1">VLOOKUP(RANDBETWEEN(1,7),lookups!$I$1:$J$7,2,FALSE)</f>
        <v>b</v>
      </c>
      <c r="N6089" s="2">
        <f ca="1">E6089*(1-(RANDBETWEEN(1,50)/100))</f>
        <v>955684</v>
      </c>
      <c r="O6089" s="2">
        <f ca="1">N6089/12</f>
        <v>79640.333333333328</v>
      </c>
      <c r="P6089" s="2">
        <f ca="1">RANDBETWEEN(1,1.5)*((N6089/12)*VLOOKUP(J6089,'Weather by country'!$A$1:$C$5,3,FALSE))</f>
        <v>63712.266666666663</v>
      </c>
      <c r="Q6089" s="2">
        <f ca="1">(N6089/12)*RANDBETWEEN(60,100)/100</f>
        <v>50969.813333333332</v>
      </c>
      <c r="R6089" s="2">
        <f ca="1">(N6089/12)*RANDBETWEEN(60,100)/100</f>
        <v>68490.686666666661</v>
      </c>
      <c r="S6089" t="str">
        <f ca="1">VLOOKUP(J6089,'Weather by country'!$A$1:$C$5,2,FALSE)</f>
        <v>l-rain</v>
      </c>
      <c r="T6089" t="str">
        <f ca="1">VLOOKUP(RANDBETWEEN(1,5),lookups!$Q$1:$R$5,2,FALSE)</f>
        <v>y</v>
      </c>
      <c r="U6089" t="str">
        <f ca="1">VLOOKUP(RANDBETWEEN(1,5),lookups!$Q$1:$R$5,2,FALSE)</f>
        <v>n</v>
      </c>
      <c r="V6089" t="str">
        <f ca="1">IF(P6089=O6089,"y","n")</f>
        <v>n</v>
      </c>
    </row>
    <row r="6090" spans="1:22" x14ac:dyDescent="0.35">
      <c r="A6090" t="s">
        <v>29</v>
      </c>
      <c r="B6090" t="str">
        <f t="shared" si="112"/>
        <v>0000006090</v>
      </c>
      <c r="C6090">
        <f ca="1">RANDBETWEEN(5,20)</f>
        <v>7</v>
      </c>
      <c r="D6090">
        <f ca="1">RANDBETWEEN(0,C6090)</f>
        <v>7</v>
      </c>
      <c r="E6090" s="2">
        <f ca="1">RANDBETWEEN(500000,5000000)</f>
        <v>3108490</v>
      </c>
      <c r="F6090">
        <f ca="1">RANDBETWEEN(5,100)</f>
        <v>15</v>
      </c>
      <c r="G6090" t="str">
        <f ca="1">VLOOKUP(RANDBETWEEN(4,12),lookups!$A$1:$B$12,2,FALSE)</f>
        <v xml:space="preserve"> bbb</v>
      </c>
      <c r="H6090" s="4">
        <f t="shared" ca="1" si="113"/>
        <v>31</v>
      </c>
      <c r="I6090" t="str">
        <f ca="1">VLOOKUP(RANDBETWEEN(1,5),lookups!$E$1:$F$5,2,FALSE)</f>
        <v>n</v>
      </c>
      <c r="J6090" t="str">
        <f ca="1">VLOOKUP(RANDBETWEEN(1,5),lookups!$C$1:$D$5,2,FALSE)</f>
        <v>sweden</v>
      </c>
      <c r="K6090" t="str">
        <f ca="1">VLOOKUP(RANDBETWEEN(1,2),lookups!$G$1:$H$2,2,FALSE)</f>
        <v>flat</v>
      </c>
      <c r="L6090">
        <v>10</v>
      </c>
      <c r="M6090" t="str">
        <f ca="1">VLOOKUP(RANDBETWEEN(1,7),lookups!$I$1:$J$7,2,FALSE)</f>
        <v>c</v>
      </c>
      <c r="N6090" s="2">
        <f ca="1">E6090*(1-(RANDBETWEEN(1,50)/100))</f>
        <v>2175943</v>
      </c>
      <c r="O6090" s="2">
        <f ca="1">N6090/12</f>
        <v>181328.58333333334</v>
      </c>
      <c r="P6090" s="2">
        <f ca="1">RANDBETWEEN(1,1.5)*((N6090/12)*VLOOKUP(J6090,'Weather by country'!$A$1:$C$5,3,FALSE))</f>
        <v>181328.58333333334</v>
      </c>
      <c r="Q6090" s="2">
        <f ca="1">(N6090/12)*RANDBETWEEN(60,100)/100</f>
        <v>163195.72500000001</v>
      </c>
      <c r="R6090" s="2">
        <f ca="1">(N6090/12)*RANDBETWEEN(60,100)/100</f>
        <v>157755.86749999999</v>
      </c>
      <c r="S6090" t="str">
        <f ca="1">VLOOKUP(J6090,'Weather by country'!$A$1:$C$5,2,FALSE)</f>
        <v>fine</v>
      </c>
      <c r="T6090" t="str">
        <f ca="1">VLOOKUP(RANDBETWEEN(1,5),lookups!$Q$1:$R$5,2,FALSE)</f>
        <v>n</v>
      </c>
      <c r="U6090" t="str">
        <f ca="1">VLOOKUP(RANDBETWEEN(1,5),lookups!$Q$1:$R$5,2,FALSE)</f>
        <v>y</v>
      </c>
      <c r="V6090" t="str">
        <f ca="1">IF(P6090=O6090,"y","n")</f>
        <v>y</v>
      </c>
    </row>
    <row r="6091" spans="1:22" x14ac:dyDescent="0.35">
      <c r="A6091" t="s">
        <v>29</v>
      </c>
      <c r="B6091" t="str">
        <f t="shared" si="112"/>
        <v>0000006091</v>
      </c>
      <c r="C6091">
        <f ca="1">RANDBETWEEN(5,20)</f>
        <v>17</v>
      </c>
      <c r="D6091">
        <f ca="1">RANDBETWEEN(0,C6091)</f>
        <v>6</v>
      </c>
      <c r="E6091" s="2">
        <f ca="1">RANDBETWEEN(500000,5000000)</f>
        <v>544056</v>
      </c>
      <c r="F6091">
        <f ca="1">RANDBETWEEN(5,100)</f>
        <v>35</v>
      </c>
      <c r="G6091" t="str">
        <f ca="1">VLOOKUP(RANDBETWEEN(4,12),lookups!$A$1:$B$12,2,FALSE)</f>
        <v xml:space="preserve"> dd</v>
      </c>
      <c r="H6091" s="4">
        <f t="shared" ca="1" si="113"/>
        <v>5</v>
      </c>
      <c r="I6091" t="str">
        <f ca="1">VLOOKUP(RANDBETWEEN(1,5),lookups!$E$1:$F$5,2,FALSE)</f>
        <v>n</v>
      </c>
      <c r="J6091" t="str">
        <f ca="1">VLOOKUP(RANDBETWEEN(1,5),lookups!$C$1:$D$5,2,FALSE)</f>
        <v>uk</v>
      </c>
      <c r="K6091" t="str">
        <f ca="1">VLOOKUP(RANDBETWEEN(1,2),lookups!$G$1:$H$2,2,FALSE)</f>
        <v>pitched</v>
      </c>
      <c r="L6091">
        <v>10</v>
      </c>
      <c r="M6091" t="str">
        <f ca="1">VLOOKUP(RANDBETWEEN(1,7),lookups!$I$1:$J$7,2,FALSE)</f>
        <v>b</v>
      </c>
      <c r="N6091" s="2">
        <f ca="1">E6091*(1-(RANDBETWEEN(1,50)/100))</f>
        <v>446125.92000000004</v>
      </c>
      <c r="O6091" s="2">
        <f ca="1">N6091/12</f>
        <v>37177.160000000003</v>
      </c>
      <c r="P6091" s="2">
        <f ca="1">RANDBETWEEN(1,1.5)*((N6091/12)*VLOOKUP(J6091,'Weather by country'!$A$1:$C$5,3,FALSE))</f>
        <v>37177.160000000003</v>
      </c>
      <c r="Q6091" s="2">
        <f ca="1">(N6091/12)*RANDBETWEEN(60,100)/100</f>
        <v>33459.444000000003</v>
      </c>
      <c r="R6091" s="2">
        <f ca="1">(N6091/12)*RANDBETWEEN(60,100)/100</f>
        <v>30113.499600000003</v>
      </c>
      <c r="S6091" t="str">
        <f ca="1">VLOOKUP(J6091,'Weather by country'!$A$1:$C$5,2,FALSE)</f>
        <v>fine</v>
      </c>
      <c r="T6091" t="str">
        <f ca="1">VLOOKUP(RANDBETWEEN(1,5),lookups!$Q$1:$R$5,2,FALSE)</f>
        <v>n</v>
      </c>
      <c r="U6091" t="str">
        <f ca="1">VLOOKUP(RANDBETWEEN(1,5),lookups!$Q$1:$R$5,2,FALSE)</f>
        <v>y</v>
      </c>
      <c r="V6091" t="str">
        <f ca="1">IF(P6091=O6091,"y","n")</f>
        <v>y</v>
      </c>
    </row>
    <row r="6092" spans="1:22" x14ac:dyDescent="0.35">
      <c r="A6092" t="s">
        <v>29</v>
      </c>
      <c r="B6092" t="str">
        <f t="shared" si="112"/>
        <v>0000006092</v>
      </c>
      <c r="C6092">
        <f ca="1">RANDBETWEEN(5,20)</f>
        <v>16</v>
      </c>
      <c r="D6092">
        <f ca="1">RANDBETWEEN(0,C6092)</f>
        <v>5</v>
      </c>
      <c r="E6092" s="2">
        <f ca="1">RANDBETWEEN(500000,5000000)</f>
        <v>1022832</v>
      </c>
      <c r="F6092">
        <f ca="1">RANDBETWEEN(5,100)</f>
        <v>37</v>
      </c>
      <c r="G6092" t="str">
        <f ca="1">VLOOKUP(RANDBETWEEN(4,12),lookups!$A$1:$B$12,2,FALSE)</f>
        <v xml:space="preserve"> b</v>
      </c>
      <c r="H6092" s="4">
        <f t="shared" ca="1" si="113"/>
        <v>10</v>
      </c>
      <c r="I6092" t="str">
        <f ca="1">VLOOKUP(RANDBETWEEN(1,5),lookups!$E$1:$F$5,2,FALSE)</f>
        <v>n</v>
      </c>
      <c r="J6092" t="str">
        <f ca="1">VLOOKUP(RANDBETWEEN(1,5),lookups!$C$1:$D$5,2,FALSE)</f>
        <v>denmark</v>
      </c>
      <c r="K6092" t="str">
        <f ca="1">VLOOKUP(RANDBETWEEN(1,2),lookups!$G$1:$H$2,2,FALSE)</f>
        <v>flat</v>
      </c>
      <c r="L6092">
        <v>10</v>
      </c>
      <c r="M6092" t="str">
        <f ca="1">VLOOKUP(RANDBETWEEN(1,7),lookups!$I$1:$J$7,2,FALSE)</f>
        <v>c</v>
      </c>
      <c r="N6092" s="2">
        <f ca="1">E6092*(1-(RANDBETWEEN(1,50)/100))</f>
        <v>951233.75999999989</v>
      </c>
      <c r="O6092" s="2">
        <f ca="1">N6092/12</f>
        <v>79269.48</v>
      </c>
      <c r="P6092" s="2">
        <f ca="1">RANDBETWEEN(1,1.5)*((N6092/12)*VLOOKUP(J6092,'Weather by country'!$A$1:$C$5,3,FALSE))</f>
        <v>79269.48</v>
      </c>
      <c r="Q6092" s="2">
        <f ca="1">(N6092/12)*RANDBETWEEN(60,100)/100</f>
        <v>71342.531999999992</v>
      </c>
      <c r="R6092" s="2">
        <f ca="1">(N6092/12)*RANDBETWEEN(60,100)/100</f>
        <v>68171.752799999987</v>
      </c>
      <c r="S6092" t="str">
        <f ca="1">VLOOKUP(J6092,'Weather by country'!$A$1:$C$5,2,FALSE)</f>
        <v>fine</v>
      </c>
      <c r="T6092" t="str">
        <f ca="1">VLOOKUP(RANDBETWEEN(1,5),lookups!$Q$1:$R$5,2,FALSE)</f>
        <v>y</v>
      </c>
      <c r="U6092" t="str">
        <f ca="1">VLOOKUP(RANDBETWEEN(1,5),lookups!$Q$1:$R$5,2,FALSE)</f>
        <v>n</v>
      </c>
      <c r="V6092" t="str">
        <f ca="1">IF(P6092=O6092,"y","n")</f>
        <v>y</v>
      </c>
    </row>
    <row r="6093" spans="1:22" x14ac:dyDescent="0.35">
      <c r="A6093" t="s">
        <v>29</v>
      </c>
      <c r="B6093" t="str">
        <f t="shared" si="112"/>
        <v>0000006093</v>
      </c>
      <c r="C6093">
        <f ca="1">RANDBETWEEN(5,20)</f>
        <v>9</v>
      </c>
      <c r="D6093">
        <f ca="1">RANDBETWEEN(0,C6093)</f>
        <v>0</v>
      </c>
      <c r="E6093" s="2">
        <f ca="1">RANDBETWEEN(500000,5000000)</f>
        <v>3349037</v>
      </c>
      <c r="F6093">
        <f ca="1">RANDBETWEEN(5,100)</f>
        <v>76</v>
      </c>
      <c r="G6093" t="str">
        <f ca="1">VLOOKUP(RANDBETWEEN(4,12),lookups!$A$1:$B$12,2,FALSE)</f>
        <v xml:space="preserve"> b</v>
      </c>
      <c r="H6093" s="4">
        <f t="shared" ca="1" si="113"/>
        <v>33</v>
      </c>
      <c r="I6093" t="str">
        <f ca="1">VLOOKUP(RANDBETWEEN(1,5),lookups!$E$1:$F$5,2,FALSE)</f>
        <v>y</v>
      </c>
      <c r="J6093" t="str">
        <f ca="1">VLOOKUP(RANDBETWEEN(1,5),lookups!$C$1:$D$5,2,FALSE)</f>
        <v>uk</v>
      </c>
      <c r="K6093" t="str">
        <f ca="1">VLOOKUP(RANDBETWEEN(1,2),lookups!$G$1:$H$2,2,FALSE)</f>
        <v>flat</v>
      </c>
      <c r="L6093">
        <v>10</v>
      </c>
      <c r="M6093" t="str">
        <f ca="1">VLOOKUP(RANDBETWEEN(1,7),lookups!$I$1:$J$7,2,FALSE)</f>
        <v>c</v>
      </c>
      <c r="N6093" s="2">
        <f ca="1">E6093*(1-(RANDBETWEEN(1,50)/100))</f>
        <v>2545268.12</v>
      </c>
      <c r="O6093" s="2">
        <f ca="1">N6093/12</f>
        <v>212105.67666666667</v>
      </c>
      <c r="P6093" s="2">
        <f ca="1">RANDBETWEEN(1,1.5)*((N6093/12)*VLOOKUP(J6093,'Weather by country'!$A$1:$C$5,3,FALSE))</f>
        <v>212105.67666666667</v>
      </c>
      <c r="Q6093" s="2">
        <f ca="1">(N6093/12)*RANDBETWEEN(60,100)/100</f>
        <v>148473.97366666666</v>
      </c>
      <c r="R6093" s="2">
        <f ca="1">(N6093/12)*RANDBETWEEN(60,100)/100</f>
        <v>142110.80336666666</v>
      </c>
      <c r="S6093" t="str">
        <f ca="1">VLOOKUP(J6093,'Weather by country'!$A$1:$C$5,2,FALSE)</f>
        <v>fine</v>
      </c>
      <c r="T6093" t="str">
        <f ca="1">VLOOKUP(RANDBETWEEN(1,5),lookups!$Q$1:$R$5,2,FALSE)</f>
        <v>y</v>
      </c>
      <c r="U6093" t="str">
        <f ca="1">VLOOKUP(RANDBETWEEN(1,5),lookups!$Q$1:$R$5,2,FALSE)</f>
        <v>y</v>
      </c>
      <c r="V6093" t="str">
        <f ca="1">IF(P6093=O6093,"y","n")</f>
        <v>y</v>
      </c>
    </row>
    <row r="6094" spans="1:22" x14ac:dyDescent="0.35">
      <c r="A6094" t="s">
        <v>29</v>
      </c>
      <c r="B6094" t="str">
        <f t="shared" si="112"/>
        <v>0000006094</v>
      </c>
      <c r="C6094">
        <f ca="1">RANDBETWEEN(5,20)</f>
        <v>15</v>
      </c>
      <c r="D6094">
        <f ca="1">RANDBETWEEN(0,C6094)</f>
        <v>3</v>
      </c>
      <c r="E6094" s="2">
        <f ca="1">RANDBETWEEN(500000,5000000)</f>
        <v>4221407</v>
      </c>
      <c r="F6094">
        <f ca="1">RANDBETWEEN(5,100)</f>
        <v>53</v>
      </c>
      <c r="G6094" t="str">
        <f ca="1">VLOOKUP(RANDBETWEEN(4,12),lookups!$A$1:$B$12,2,FALSE)</f>
        <v xml:space="preserve"> d</v>
      </c>
      <c r="H6094" s="4">
        <f t="shared" ca="1" si="113"/>
        <v>42</v>
      </c>
      <c r="I6094" t="str">
        <f ca="1">VLOOKUP(RANDBETWEEN(1,5),lookups!$E$1:$F$5,2,FALSE)</f>
        <v>n</v>
      </c>
      <c r="J6094" t="str">
        <f ca="1">VLOOKUP(RANDBETWEEN(1,5),lookups!$C$1:$D$5,2,FALSE)</f>
        <v>uk</v>
      </c>
      <c r="K6094" t="str">
        <f ca="1">VLOOKUP(RANDBETWEEN(1,2),lookups!$G$1:$H$2,2,FALSE)</f>
        <v>pitched</v>
      </c>
      <c r="L6094">
        <v>10</v>
      </c>
      <c r="M6094" t="str">
        <f ca="1">VLOOKUP(RANDBETWEEN(1,7),lookups!$I$1:$J$7,2,FALSE)</f>
        <v>a</v>
      </c>
      <c r="N6094" s="2">
        <f ca="1">E6094*(1-(RANDBETWEEN(1,50)/100))</f>
        <v>4052550.7199999997</v>
      </c>
      <c r="O6094" s="2">
        <f ca="1">N6094/12</f>
        <v>337712.56</v>
      </c>
      <c r="P6094" s="2">
        <f ca="1">RANDBETWEEN(1,1.5)*((N6094/12)*VLOOKUP(J6094,'Weather by country'!$A$1:$C$5,3,FALSE))</f>
        <v>337712.56</v>
      </c>
      <c r="Q6094" s="2">
        <f ca="1">(N6094/12)*RANDBETWEEN(60,100)/100</f>
        <v>256661.54559999998</v>
      </c>
      <c r="R6094" s="2">
        <f ca="1">(N6094/12)*RANDBETWEEN(60,100)/100</f>
        <v>246530.16879999998</v>
      </c>
      <c r="S6094" t="str">
        <f ca="1">VLOOKUP(J6094,'Weather by country'!$A$1:$C$5,2,FALSE)</f>
        <v>fine</v>
      </c>
      <c r="T6094" t="str">
        <f ca="1">VLOOKUP(RANDBETWEEN(1,5),lookups!$Q$1:$R$5,2,FALSE)</f>
        <v>y</v>
      </c>
      <c r="U6094" t="str">
        <f ca="1">VLOOKUP(RANDBETWEEN(1,5),lookups!$Q$1:$R$5,2,FALSE)</f>
        <v>y</v>
      </c>
      <c r="V6094" t="str">
        <f ca="1">IF(P6094=O6094,"y","n")</f>
        <v>y</v>
      </c>
    </row>
    <row r="6095" spans="1:22" x14ac:dyDescent="0.35">
      <c r="A6095" t="s">
        <v>29</v>
      </c>
      <c r="B6095" t="str">
        <f t="shared" si="112"/>
        <v>0000006095</v>
      </c>
      <c r="C6095">
        <f ca="1">RANDBETWEEN(5,20)</f>
        <v>14</v>
      </c>
      <c r="D6095">
        <f ca="1">RANDBETWEEN(0,C6095)</f>
        <v>8</v>
      </c>
      <c r="E6095" s="2">
        <f ca="1">RANDBETWEEN(500000,5000000)</f>
        <v>2043033</v>
      </c>
      <c r="F6095">
        <f ca="1">RANDBETWEEN(5,100)</f>
        <v>74</v>
      </c>
      <c r="G6095" t="str">
        <f ca="1">VLOOKUP(RANDBETWEEN(4,12),lookups!$A$1:$B$12,2,FALSE)</f>
        <v xml:space="preserve"> bbb</v>
      </c>
      <c r="H6095" s="4">
        <f t="shared" ca="1" si="113"/>
        <v>20</v>
      </c>
      <c r="I6095" t="str">
        <f ca="1">VLOOKUP(RANDBETWEEN(1,5),lookups!$E$1:$F$5,2,FALSE)</f>
        <v>n</v>
      </c>
      <c r="J6095" t="str">
        <f ca="1">VLOOKUP(RANDBETWEEN(1,5),lookups!$C$1:$D$5,2,FALSE)</f>
        <v>uk</v>
      </c>
      <c r="K6095" t="str">
        <f ca="1">VLOOKUP(RANDBETWEEN(1,2),lookups!$G$1:$H$2,2,FALSE)</f>
        <v>flat</v>
      </c>
      <c r="L6095">
        <v>10</v>
      </c>
      <c r="M6095" t="str">
        <f ca="1">VLOOKUP(RANDBETWEEN(1,7),lookups!$I$1:$J$7,2,FALSE)</f>
        <v>c</v>
      </c>
      <c r="N6095" s="2">
        <f ca="1">E6095*(1-(RANDBETWEEN(1,50)/100))</f>
        <v>1757008.38</v>
      </c>
      <c r="O6095" s="2">
        <f ca="1">N6095/12</f>
        <v>146417.36499999999</v>
      </c>
      <c r="P6095" s="2">
        <f ca="1">RANDBETWEEN(1,1.5)*((N6095/12)*VLOOKUP(J6095,'Weather by country'!$A$1:$C$5,3,FALSE))</f>
        <v>146417.36499999999</v>
      </c>
      <c r="Q6095" s="2">
        <f ca="1">(N6095/12)*RANDBETWEEN(60,100)/100</f>
        <v>124454.76024999999</v>
      </c>
      <c r="R6095" s="2">
        <f ca="1">(N6095/12)*RANDBETWEEN(60,100)/100</f>
        <v>127383.10754999999</v>
      </c>
      <c r="S6095" t="str">
        <f ca="1">VLOOKUP(J6095,'Weather by country'!$A$1:$C$5,2,FALSE)</f>
        <v>fine</v>
      </c>
      <c r="T6095" t="str">
        <f ca="1">VLOOKUP(RANDBETWEEN(1,5),lookups!$Q$1:$R$5,2,FALSE)</f>
        <v>y</v>
      </c>
      <c r="U6095" t="str">
        <f ca="1">VLOOKUP(RANDBETWEEN(1,5),lookups!$Q$1:$R$5,2,FALSE)</f>
        <v>y</v>
      </c>
      <c r="V6095" t="str">
        <f ca="1">IF(P6095=O6095,"y","n")</f>
        <v>y</v>
      </c>
    </row>
    <row r="6096" spans="1:22" x14ac:dyDescent="0.35">
      <c r="A6096" t="s">
        <v>29</v>
      </c>
      <c r="B6096" t="str">
        <f t="shared" si="112"/>
        <v>0000006096</v>
      </c>
      <c r="C6096">
        <f ca="1">RANDBETWEEN(5,20)</f>
        <v>17</v>
      </c>
      <c r="D6096">
        <f ca="1">RANDBETWEEN(0,C6096)</f>
        <v>15</v>
      </c>
      <c r="E6096" s="2">
        <f ca="1">RANDBETWEEN(500000,5000000)</f>
        <v>1419645</v>
      </c>
      <c r="F6096">
        <f ca="1">RANDBETWEEN(5,100)</f>
        <v>29</v>
      </c>
      <c r="G6096" t="str">
        <f ca="1">VLOOKUP(RANDBETWEEN(4,12),lookups!$A$1:$B$12,2,FALSE)</f>
        <v xml:space="preserve"> bbb</v>
      </c>
      <c r="H6096" s="4">
        <f t="shared" ca="1" si="113"/>
        <v>14</v>
      </c>
      <c r="I6096" t="str">
        <f ca="1">VLOOKUP(RANDBETWEEN(1,5),lookups!$E$1:$F$5,2,FALSE)</f>
        <v>n</v>
      </c>
      <c r="J6096" t="str">
        <f ca="1">VLOOKUP(RANDBETWEEN(1,5),lookups!$C$1:$D$5,2,FALSE)</f>
        <v>uk</v>
      </c>
      <c r="K6096" t="str">
        <f ca="1">VLOOKUP(RANDBETWEEN(1,2),lookups!$G$1:$H$2,2,FALSE)</f>
        <v>pitched</v>
      </c>
      <c r="L6096">
        <v>10</v>
      </c>
      <c r="M6096" t="str">
        <f ca="1">VLOOKUP(RANDBETWEEN(1,7),lookups!$I$1:$J$7,2,FALSE)</f>
        <v>a</v>
      </c>
      <c r="N6096" s="2">
        <f ca="1">E6096*(1-(RANDBETWEEN(1,50)/100))</f>
        <v>1320269.8499999999</v>
      </c>
      <c r="O6096" s="2">
        <f ca="1">N6096/12</f>
        <v>110022.48749999999</v>
      </c>
      <c r="P6096" s="2">
        <f ca="1">RANDBETWEEN(1,1.5)*((N6096/12)*VLOOKUP(J6096,'Weather by country'!$A$1:$C$5,3,FALSE))</f>
        <v>110022.48749999999</v>
      </c>
      <c r="Q6096" s="2">
        <f ca="1">(N6096/12)*RANDBETWEEN(60,100)/100</f>
        <v>73715.066624999992</v>
      </c>
      <c r="R6096" s="2">
        <f ca="1">(N6096/12)*RANDBETWEEN(60,100)/100</f>
        <v>104521.36312499997</v>
      </c>
      <c r="S6096" t="str">
        <f ca="1">VLOOKUP(J6096,'Weather by country'!$A$1:$C$5,2,FALSE)</f>
        <v>fine</v>
      </c>
      <c r="T6096" t="str">
        <f ca="1">VLOOKUP(RANDBETWEEN(1,5),lookups!$Q$1:$R$5,2,FALSE)</f>
        <v>y</v>
      </c>
      <c r="U6096" t="str">
        <f ca="1">VLOOKUP(RANDBETWEEN(1,5),lookups!$Q$1:$R$5,2,FALSE)</f>
        <v>y</v>
      </c>
      <c r="V6096" t="str">
        <f ca="1">IF(P6096=O6096,"y","n")</f>
        <v>y</v>
      </c>
    </row>
    <row r="6097" spans="1:22" x14ac:dyDescent="0.35">
      <c r="A6097" t="s">
        <v>29</v>
      </c>
      <c r="B6097" t="str">
        <f t="shared" si="112"/>
        <v>0000006097</v>
      </c>
      <c r="C6097">
        <f ca="1">RANDBETWEEN(5,20)</f>
        <v>19</v>
      </c>
      <c r="D6097">
        <f ca="1">RANDBETWEEN(0,C6097)</f>
        <v>13</v>
      </c>
      <c r="E6097" s="2">
        <f ca="1">RANDBETWEEN(500000,5000000)</f>
        <v>3309456</v>
      </c>
      <c r="F6097">
        <f ca="1">RANDBETWEEN(5,100)</f>
        <v>48</v>
      </c>
      <c r="G6097" t="str">
        <f ca="1">VLOOKUP(RANDBETWEEN(4,12),lookups!$A$1:$B$12,2,FALSE)</f>
        <v xml:space="preserve"> d</v>
      </c>
      <c r="H6097" s="4">
        <f t="shared" ca="1" si="113"/>
        <v>33</v>
      </c>
      <c r="I6097" t="str">
        <f ca="1">VLOOKUP(RANDBETWEEN(1,5),lookups!$E$1:$F$5,2,FALSE)</f>
        <v>n</v>
      </c>
      <c r="J6097" t="str">
        <f ca="1">VLOOKUP(RANDBETWEEN(1,5),lookups!$C$1:$D$5,2,FALSE)</f>
        <v>sweden</v>
      </c>
      <c r="K6097" t="str">
        <f ca="1">VLOOKUP(RANDBETWEEN(1,2),lookups!$G$1:$H$2,2,FALSE)</f>
        <v>flat</v>
      </c>
      <c r="L6097">
        <v>10</v>
      </c>
      <c r="M6097" t="str">
        <f ca="1">VLOOKUP(RANDBETWEEN(1,7),lookups!$I$1:$J$7,2,FALSE)</f>
        <v>c</v>
      </c>
      <c r="N6097" s="2">
        <f ca="1">E6097*(1-(RANDBETWEEN(1,50)/100))</f>
        <v>2846132.16</v>
      </c>
      <c r="O6097" s="2">
        <f ca="1">N6097/12</f>
        <v>237177.68000000002</v>
      </c>
      <c r="P6097" s="2">
        <f ca="1">RANDBETWEEN(1,1.5)*((N6097/12)*VLOOKUP(J6097,'Weather by country'!$A$1:$C$5,3,FALSE))</f>
        <v>237177.68000000002</v>
      </c>
      <c r="Q6097" s="2">
        <f ca="1">(N6097/12)*RANDBETWEEN(60,100)/100</f>
        <v>227690.57280000002</v>
      </c>
      <c r="R6097" s="2">
        <f ca="1">(N6097/12)*RANDBETWEEN(60,100)/100</f>
        <v>225318.796</v>
      </c>
      <c r="S6097" t="str">
        <f ca="1">VLOOKUP(J6097,'Weather by country'!$A$1:$C$5,2,FALSE)</f>
        <v>fine</v>
      </c>
      <c r="T6097" t="str">
        <f ca="1">VLOOKUP(RANDBETWEEN(1,5),lookups!$Q$1:$R$5,2,FALSE)</f>
        <v>n</v>
      </c>
      <c r="U6097" t="str">
        <f ca="1">VLOOKUP(RANDBETWEEN(1,5),lookups!$Q$1:$R$5,2,FALSE)</f>
        <v>n</v>
      </c>
      <c r="V6097" t="str">
        <f ca="1">IF(P6097=O6097,"y","n")</f>
        <v>y</v>
      </c>
    </row>
    <row r="6098" spans="1:22" x14ac:dyDescent="0.35">
      <c r="A6098" t="s">
        <v>29</v>
      </c>
      <c r="B6098" t="str">
        <f t="shared" si="112"/>
        <v>0000006098</v>
      </c>
      <c r="C6098">
        <f ca="1">RANDBETWEEN(5,20)</f>
        <v>6</v>
      </c>
      <c r="D6098">
        <f ca="1">RANDBETWEEN(0,C6098)</f>
        <v>4</v>
      </c>
      <c r="E6098" s="2">
        <f ca="1">RANDBETWEEN(500000,5000000)</f>
        <v>1177331</v>
      </c>
      <c r="F6098">
        <f ca="1">RANDBETWEEN(5,100)</f>
        <v>19</v>
      </c>
      <c r="G6098" t="str">
        <f ca="1">VLOOKUP(RANDBETWEEN(4,12),lookups!$A$1:$B$12,2,FALSE)</f>
        <v xml:space="preserve"> b</v>
      </c>
      <c r="H6098" s="4">
        <f t="shared" ca="1" si="113"/>
        <v>11</v>
      </c>
      <c r="I6098" t="str">
        <f ca="1">VLOOKUP(RANDBETWEEN(1,5),lookups!$E$1:$F$5,2,FALSE)</f>
        <v>n</v>
      </c>
      <c r="J6098" t="str">
        <f ca="1">VLOOKUP(RANDBETWEEN(1,5),lookups!$C$1:$D$5,2,FALSE)</f>
        <v>uk</v>
      </c>
      <c r="K6098" t="str">
        <f ca="1">VLOOKUP(RANDBETWEEN(1,2),lookups!$G$1:$H$2,2,FALSE)</f>
        <v>flat</v>
      </c>
      <c r="L6098">
        <v>10</v>
      </c>
      <c r="M6098" t="str">
        <f ca="1">VLOOKUP(RANDBETWEEN(1,7),lookups!$I$1:$J$7,2,FALSE)</f>
        <v>c</v>
      </c>
      <c r="N6098" s="2">
        <f ca="1">E6098*(1-(RANDBETWEEN(1,50)/100))</f>
        <v>1083144.52</v>
      </c>
      <c r="O6098" s="2">
        <f ca="1">N6098/12</f>
        <v>90262.043333333335</v>
      </c>
      <c r="P6098" s="2">
        <f ca="1">RANDBETWEEN(1,1.5)*((N6098/12)*VLOOKUP(J6098,'Weather by country'!$A$1:$C$5,3,FALSE))</f>
        <v>90262.043333333335</v>
      </c>
      <c r="Q6098" s="2">
        <f ca="1">(N6098/12)*RANDBETWEEN(60,100)/100</f>
        <v>74014.875533333339</v>
      </c>
      <c r="R6098" s="2">
        <f ca="1">(N6098/12)*RANDBETWEEN(60,100)/100</f>
        <v>56865.087300000007</v>
      </c>
      <c r="S6098" t="str">
        <f ca="1">VLOOKUP(J6098,'Weather by country'!$A$1:$C$5,2,FALSE)</f>
        <v>fine</v>
      </c>
      <c r="T6098" t="str">
        <f ca="1">VLOOKUP(RANDBETWEEN(1,5),lookups!$Q$1:$R$5,2,FALSE)</f>
        <v>y</v>
      </c>
      <c r="U6098" t="str">
        <f ca="1">VLOOKUP(RANDBETWEEN(1,5),lookups!$Q$1:$R$5,2,FALSE)</f>
        <v>y</v>
      </c>
      <c r="V6098" t="str">
        <f ca="1">IF(P6098=O6098,"y","n")</f>
        <v>y</v>
      </c>
    </row>
    <row r="6099" spans="1:22" x14ac:dyDescent="0.35">
      <c r="A6099" t="s">
        <v>29</v>
      </c>
      <c r="B6099" t="str">
        <f t="shared" si="112"/>
        <v>0000006099</v>
      </c>
      <c r="C6099">
        <f ca="1">RANDBETWEEN(5,20)</f>
        <v>13</v>
      </c>
      <c r="D6099">
        <f ca="1">RANDBETWEEN(0,C6099)</f>
        <v>12</v>
      </c>
      <c r="E6099" s="2">
        <f ca="1">RANDBETWEEN(500000,5000000)</f>
        <v>673126</v>
      </c>
      <c r="F6099">
        <f ca="1">RANDBETWEEN(5,100)</f>
        <v>20</v>
      </c>
      <c r="G6099" t="str">
        <f ca="1">VLOOKUP(RANDBETWEEN(4,12),lookups!$A$1:$B$12,2,FALSE)</f>
        <v xml:space="preserve"> dd</v>
      </c>
      <c r="H6099" s="4">
        <f t="shared" ca="1" si="113"/>
        <v>6</v>
      </c>
      <c r="I6099" t="str">
        <f ca="1">VLOOKUP(RANDBETWEEN(1,5),lookups!$E$1:$F$5,2,FALSE)</f>
        <v>y</v>
      </c>
      <c r="J6099" t="str">
        <f ca="1">VLOOKUP(RANDBETWEEN(1,5),lookups!$C$1:$D$5,2,FALSE)</f>
        <v>finland</v>
      </c>
      <c r="K6099" t="str">
        <f ca="1">VLOOKUP(RANDBETWEEN(1,2),lookups!$G$1:$H$2,2,FALSE)</f>
        <v>flat</v>
      </c>
      <c r="L6099">
        <v>10</v>
      </c>
      <c r="M6099" t="str">
        <f ca="1">VLOOKUP(RANDBETWEEN(1,7),lookups!$I$1:$J$7,2,FALSE)</f>
        <v>c</v>
      </c>
      <c r="N6099" s="2">
        <f ca="1">E6099*(1-(RANDBETWEEN(1,50)/100))</f>
        <v>477919.45999999996</v>
      </c>
      <c r="O6099" s="2">
        <f ca="1">N6099/12</f>
        <v>39826.621666666666</v>
      </c>
      <c r="P6099" s="2">
        <f ca="1">RANDBETWEEN(1,1.5)*((N6099/12)*VLOOKUP(J6099,'Weather by country'!$A$1:$C$5,3,FALSE))</f>
        <v>31861.297333333336</v>
      </c>
      <c r="Q6099" s="2">
        <f ca="1">(N6099/12)*RANDBETWEEN(60,100)/100</f>
        <v>29073.433816666668</v>
      </c>
      <c r="R6099" s="2">
        <f ca="1">(N6099/12)*RANDBETWEEN(60,100)/100</f>
        <v>31463.031116666669</v>
      </c>
      <c r="S6099" t="str">
        <f ca="1">VLOOKUP(J6099,'Weather by country'!$A$1:$C$5,2,FALSE)</f>
        <v>l-rain</v>
      </c>
      <c r="T6099" t="str">
        <f ca="1">VLOOKUP(RANDBETWEEN(1,5),lookups!$Q$1:$R$5,2,FALSE)</f>
        <v>n</v>
      </c>
      <c r="U6099" t="str">
        <f ca="1">VLOOKUP(RANDBETWEEN(1,5),lookups!$Q$1:$R$5,2,FALSE)</f>
        <v>n</v>
      </c>
      <c r="V6099" t="str">
        <f ca="1">IF(P6099=O6099,"y","n")</f>
        <v>n</v>
      </c>
    </row>
    <row r="6100" spans="1:22" x14ac:dyDescent="0.35">
      <c r="A6100" t="s">
        <v>29</v>
      </c>
      <c r="B6100" t="str">
        <f t="shared" si="112"/>
        <v>0000006100</v>
      </c>
      <c r="C6100">
        <f ca="1">RANDBETWEEN(5,20)</f>
        <v>5</v>
      </c>
      <c r="D6100">
        <f ca="1">RANDBETWEEN(0,C6100)</f>
        <v>5</v>
      </c>
      <c r="E6100" s="2">
        <f ca="1">RANDBETWEEN(500000,5000000)</f>
        <v>4661190</v>
      </c>
      <c r="F6100">
        <f ca="1">RANDBETWEEN(5,100)</f>
        <v>66</v>
      </c>
      <c r="G6100" t="str">
        <f ca="1">VLOOKUP(RANDBETWEEN(4,12),lookups!$A$1:$B$12,2,FALSE)</f>
        <v xml:space="preserve"> ddd</v>
      </c>
      <c r="H6100" s="4">
        <f t="shared" ca="1" si="113"/>
        <v>46</v>
      </c>
      <c r="I6100" t="str">
        <f ca="1">VLOOKUP(RANDBETWEEN(1,5),lookups!$E$1:$F$5,2,FALSE)</f>
        <v>n</v>
      </c>
      <c r="J6100" t="str">
        <f ca="1">VLOOKUP(RANDBETWEEN(1,5),lookups!$C$1:$D$5,2,FALSE)</f>
        <v>denmark</v>
      </c>
      <c r="K6100" t="str">
        <f ca="1">VLOOKUP(RANDBETWEEN(1,2),lookups!$G$1:$H$2,2,FALSE)</f>
        <v>pitched</v>
      </c>
      <c r="L6100">
        <v>10</v>
      </c>
      <c r="M6100" t="str">
        <f ca="1">VLOOKUP(RANDBETWEEN(1,7),lookups!$I$1:$J$7,2,FALSE)</f>
        <v>b</v>
      </c>
      <c r="N6100" s="2">
        <f ca="1">E6100*(1-(RANDBETWEEN(1,50)/100))</f>
        <v>4381518.5999999996</v>
      </c>
      <c r="O6100" s="2">
        <f ca="1">N6100/12</f>
        <v>365126.55</v>
      </c>
      <c r="P6100" s="2">
        <f ca="1">RANDBETWEEN(1,1.5)*((N6100/12)*VLOOKUP(J6100,'Weather by country'!$A$1:$C$5,3,FALSE))</f>
        <v>365126.55</v>
      </c>
      <c r="Q6100" s="2">
        <f ca="1">(N6100/12)*RANDBETWEEN(60,100)/100</f>
        <v>262891.11599999998</v>
      </c>
      <c r="R6100" s="2">
        <f ca="1">(N6100/12)*RANDBETWEEN(60,100)/100</f>
        <v>310357.5675</v>
      </c>
      <c r="S6100" t="str">
        <f ca="1">VLOOKUP(J6100,'Weather by country'!$A$1:$C$5,2,FALSE)</f>
        <v>fine</v>
      </c>
      <c r="T6100" t="str">
        <f ca="1">VLOOKUP(RANDBETWEEN(1,5),lookups!$Q$1:$R$5,2,FALSE)</f>
        <v>y</v>
      </c>
      <c r="U6100" t="str">
        <f ca="1">VLOOKUP(RANDBETWEEN(1,5),lookups!$Q$1:$R$5,2,FALSE)</f>
        <v>y</v>
      </c>
      <c r="V6100" t="str">
        <f ca="1">IF(P6100=O6100,"y","n")</f>
        <v>y</v>
      </c>
    </row>
    <row r="6101" spans="1:22" x14ac:dyDescent="0.35">
      <c r="A6101" t="s">
        <v>28</v>
      </c>
      <c r="B6101" t="str">
        <f t="shared" si="112"/>
        <v>0000006101</v>
      </c>
      <c r="C6101">
        <f ca="1">RANDBETWEEN(5,20)</f>
        <v>12</v>
      </c>
      <c r="D6101">
        <f ca="1">RANDBETWEEN(0,C6101)</f>
        <v>12</v>
      </c>
      <c r="E6101" s="2">
        <f ca="1">RANDBETWEEN(5000000,20000000)</f>
        <v>7134087</v>
      </c>
      <c r="F6101">
        <f ca="1">RANDBETWEEN(5,100)</f>
        <v>50</v>
      </c>
      <c r="G6101" t="str">
        <f ca="1">VLOOKUP(RANDBETWEEN(4,12),lookups!$A$1:$B$12,2,FALSE)</f>
        <v xml:space="preserve"> bbb</v>
      </c>
      <c r="H6101" s="4">
        <f t="shared" ca="1" si="113"/>
        <v>71</v>
      </c>
      <c r="I6101" t="str">
        <f ca="1">VLOOKUP(RANDBETWEEN(1,5),lookups!$E$1:$F$5,2,FALSE)</f>
        <v>n</v>
      </c>
      <c r="J6101" t="str">
        <f ca="1">VLOOKUP(RANDBETWEEN(1,5),lookups!$C$1:$D$5,2,FALSE)</f>
        <v>uk</v>
      </c>
      <c r="K6101" t="str">
        <f ca="1">VLOOKUP(RANDBETWEEN(1,2),lookups!$G$1:$H$2,2,FALSE)</f>
        <v>pitched</v>
      </c>
      <c r="L6101">
        <v>10</v>
      </c>
      <c r="M6101" t="str">
        <f ca="1">VLOOKUP(RANDBETWEEN(1,7),lookups!$I$1:$J$7,2,FALSE)</f>
        <v>c</v>
      </c>
      <c r="N6101" s="2">
        <f ca="1">E6101*(1-(RANDBETWEEN(1,50)/100))</f>
        <v>5778610.4700000007</v>
      </c>
      <c r="O6101" s="2">
        <f ca="1">N6101/12</f>
        <v>481550.87250000006</v>
      </c>
      <c r="P6101" s="2">
        <f ca="1">RANDBETWEEN(1,1.5)*((N6101/12)*VLOOKUP(J6101,'Weather by country'!$A$1:$C$5,3,FALSE))</f>
        <v>481550.87250000006</v>
      </c>
      <c r="Q6101" s="2">
        <f ca="1">(N6101/12)*RANDBETWEEN(60,100)/100</f>
        <v>423764.76780000003</v>
      </c>
      <c r="R6101" s="2">
        <f ca="1">(N6101/12)*RANDBETWEEN(60,100)/100</f>
        <v>457473.32887500001</v>
      </c>
      <c r="S6101" t="str">
        <f ca="1">VLOOKUP(J6101,'Weather by country'!$A$1:$C$5,2,FALSE)</f>
        <v>fine</v>
      </c>
      <c r="T6101" t="str">
        <f ca="1">VLOOKUP(RANDBETWEEN(1,5),lookups!$Q$1:$R$5,2,FALSE)</f>
        <v>y</v>
      </c>
      <c r="U6101" t="str">
        <f ca="1">VLOOKUP(RANDBETWEEN(1,5),lookups!$Q$1:$R$5,2,FALSE)</f>
        <v>y</v>
      </c>
      <c r="V6101" t="str">
        <f ca="1">IF(P6101=O6101,"y","n")</f>
        <v>y</v>
      </c>
    </row>
    <row r="6102" spans="1:22" x14ac:dyDescent="0.35">
      <c r="A6102" t="s">
        <v>28</v>
      </c>
      <c r="B6102" t="str">
        <f t="shared" si="112"/>
        <v>0000006102</v>
      </c>
      <c r="C6102">
        <f ca="1">RANDBETWEEN(5,20)</f>
        <v>5</v>
      </c>
      <c r="D6102">
        <f ca="1">RANDBETWEEN(0,C6102)</f>
        <v>0</v>
      </c>
      <c r="E6102" s="2">
        <f ca="1">RANDBETWEEN(5000000,20000000)</f>
        <v>10121054</v>
      </c>
      <c r="F6102">
        <f ca="1">RANDBETWEEN(5,100)</f>
        <v>64</v>
      </c>
      <c r="G6102" t="str">
        <f ca="1">VLOOKUP(RANDBETWEEN(4,12),lookups!$A$1:$B$12,2,FALSE)</f>
        <v xml:space="preserve"> c</v>
      </c>
      <c r="H6102" s="4">
        <f t="shared" ca="1" si="113"/>
        <v>101</v>
      </c>
      <c r="I6102" t="str">
        <f ca="1">VLOOKUP(RANDBETWEEN(1,5),lookups!$E$1:$F$5,2,FALSE)</f>
        <v>n</v>
      </c>
      <c r="J6102" t="str">
        <f ca="1">VLOOKUP(RANDBETWEEN(1,5),lookups!$C$1:$D$5,2,FALSE)</f>
        <v>uk</v>
      </c>
      <c r="K6102" t="str">
        <f ca="1">VLOOKUP(RANDBETWEEN(1,2),lookups!$G$1:$H$2,2,FALSE)</f>
        <v>flat</v>
      </c>
      <c r="L6102">
        <v>10</v>
      </c>
      <c r="M6102" t="str">
        <f ca="1">VLOOKUP(RANDBETWEEN(1,7),lookups!$I$1:$J$7,2,FALSE)</f>
        <v>b</v>
      </c>
      <c r="N6102" s="2">
        <f ca="1">E6102*(1-(RANDBETWEEN(1,50)/100))</f>
        <v>6275053.4799999995</v>
      </c>
      <c r="O6102" s="2">
        <f ca="1">N6102/12</f>
        <v>522921.12333333329</v>
      </c>
      <c r="P6102" s="2">
        <f ca="1">RANDBETWEEN(1,1.5)*((N6102/12)*VLOOKUP(J6102,'Weather by country'!$A$1:$C$5,3,FALSE))</f>
        <v>522921.12333333329</v>
      </c>
      <c r="Q6102" s="2">
        <f ca="1">(N6102/12)*RANDBETWEEN(60,100)/100</f>
        <v>360815.57509999996</v>
      </c>
      <c r="R6102" s="2">
        <f ca="1">(N6102/12)*RANDBETWEEN(60,100)/100</f>
        <v>407878.47619999998</v>
      </c>
      <c r="S6102" t="str">
        <f ca="1">VLOOKUP(J6102,'Weather by country'!$A$1:$C$5,2,FALSE)</f>
        <v>fine</v>
      </c>
      <c r="T6102" t="str">
        <f ca="1">VLOOKUP(RANDBETWEEN(1,5),lookups!$Q$1:$R$5,2,FALSE)</f>
        <v>n</v>
      </c>
      <c r="U6102" t="str">
        <f ca="1">VLOOKUP(RANDBETWEEN(1,5),lookups!$Q$1:$R$5,2,FALSE)</f>
        <v>y</v>
      </c>
      <c r="V6102" t="str">
        <f ca="1">IF(P6102=O6102,"y","n")</f>
        <v>y</v>
      </c>
    </row>
    <row r="6103" spans="1:22" x14ac:dyDescent="0.35">
      <c r="A6103" t="s">
        <v>28</v>
      </c>
      <c r="B6103" t="str">
        <f t="shared" si="112"/>
        <v>0000006103</v>
      </c>
      <c r="C6103">
        <f ca="1">RANDBETWEEN(5,20)</f>
        <v>14</v>
      </c>
      <c r="D6103">
        <f ca="1">RANDBETWEEN(0,C6103)</f>
        <v>7</v>
      </c>
      <c r="E6103" s="2">
        <f ca="1">RANDBETWEEN(5000000,20000000)</f>
        <v>12114362</v>
      </c>
      <c r="F6103">
        <f ca="1">RANDBETWEEN(5,100)</f>
        <v>78</v>
      </c>
      <c r="G6103" t="str">
        <f ca="1">VLOOKUP(RANDBETWEEN(4,12),lookups!$A$1:$B$12,2,FALSE)</f>
        <v xml:space="preserve"> c</v>
      </c>
      <c r="H6103" s="4">
        <f t="shared" ca="1" si="113"/>
        <v>121</v>
      </c>
      <c r="I6103" t="str">
        <f ca="1">VLOOKUP(RANDBETWEEN(1,5),lookups!$E$1:$F$5,2,FALSE)</f>
        <v>n</v>
      </c>
      <c r="J6103" t="str">
        <f ca="1">VLOOKUP(RANDBETWEEN(1,5),lookups!$C$1:$D$5,2,FALSE)</f>
        <v>denmark</v>
      </c>
      <c r="K6103" t="str">
        <f ca="1">VLOOKUP(RANDBETWEEN(1,2),lookups!$G$1:$H$2,2,FALSE)</f>
        <v>pitched</v>
      </c>
      <c r="L6103">
        <v>10</v>
      </c>
      <c r="M6103" t="str">
        <f ca="1">VLOOKUP(RANDBETWEEN(1,7),lookups!$I$1:$J$7,2,FALSE)</f>
        <v>c</v>
      </c>
      <c r="N6103" s="2">
        <f ca="1">E6103*(1-(RANDBETWEEN(1,50)/100))</f>
        <v>6420611.8600000003</v>
      </c>
      <c r="O6103" s="2">
        <f ca="1">N6103/12</f>
        <v>535050.9883333334</v>
      </c>
      <c r="P6103" s="2">
        <f ca="1">RANDBETWEEN(1,1.5)*((N6103/12)*VLOOKUP(J6103,'Weather by country'!$A$1:$C$5,3,FALSE))</f>
        <v>535050.9883333334</v>
      </c>
      <c r="Q6103" s="2">
        <f ca="1">(N6103/12)*RANDBETWEEN(60,100)/100</f>
        <v>395937.73136666673</v>
      </c>
      <c r="R6103" s="2">
        <f ca="1">(N6103/12)*RANDBETWEEN(60,100)/100</f>
        <v>358484.16218333342</v>
      </c>
      <c r="S6103" t="str">
        <f ca="1">VLOOKUP(J6103,'Weather by country'!$A$1:$C$5,2,FALSE)</f>
        <v>fine</v>
      </c>
      <c r="T6103" t="str">
        <f ca="1">VLOOKUP(RANDBETWEEN(1,5),lookups!$Q$1:$R$5,2,FALSE)</f>
        <v>n</v>
      </c>
      <c r="U6103" t="str">
        <f ca="1">VLOOKUP(RANDBETWEEN(1,5),lookups!$Q$1:$R$5,2,FALSE)</f>
        <v>y</v>
      </c>
      <c r="V6103" t="str">
        <f ca="1">IF(P6103=O6103,"y","n")</f>
        <v>y</v>
      </c>
    </row>
    <row r="6104" spans="1:22" x14ac:dyDescent="0.35">
      <c r="A6104" t="s">
        <v>28</v>
      </c>
      <c r="B6104" t="str">
        <f t="shared" si="112"/>
        <v>0000006104</v>
      </c>
      <c r="C6104">
        <f ca="1">RANDBETWEEN(5,20)</f>
        <v>5</v>
      </c>
      <c r="D6104">
        <f ca="1">RANDBETWEEN(0,C6104)</f>
        <v>5</v>
      </c>
      <c r="E6104" s="2">
        <f ca="1">RANDBETWEEN(5000000,20000000)</f>
        <v>5396172</v>
      </c>
      <c r="F6104">
        <f ca="1">RANDBETWEEN(5,100)</f>
        <v>14</v>
      </c>
      <c r="G6104" t="str">
        <f ca="1">VLOOKUP(RANDBETWEEN(4,12),lookups!$A$1:$B$12,2,FALSE)</f>
        <v xml:space="preserve"> dd</v>
      </c>
      <c r="H6104" s="4">
        <f t="shared" ca="1" si="113"/>
        <v>53</v>
      </c>
      <c r="I6104" t="str">
        <f ca="1">VLOOKUP(RANDBETWEEN(1,5),lookups!$E$1:$F$5,2,FALSE)</f>
        <v>n</v>
      </c>
      <c r="J6104" t="str">
        <f ca="1">VLOOKUP(RANDBETWEEN(1,5),lookups!$C$1:$D$5,2,FALSE)</f>
        <v>sweden</v>
      </c>
      <c r="K6104" t="str">
        <f ca="1">VLOOKUP(RANDBETWEEN(1,2),lookups!$G$1:$H$2,2,FALSE)</f>
        <v>flat</v>
      </c>
      <c r="L6104">
        <v>10</v>
      </c>
      <c r="M6104" t="str">
        <f ca="1">VLOOKUP(RANDBETWEEN(1,7),lookups!$I$1:$J$7,2,FALSE)</f>
        <v>c</v>
      </c>
      <c r="N6104" s="2">
        <f ca="1">E6104*(1-(RANDBETWEEN(1,50)/100))</f>
        <v>3237703.1999999997</v>
      </c>
      <c r="O6104" s="2">
        <f ca="1">N6104/12</f>
        <v>269808.59999999998</v>
      </c>
      <c r="P6104" s="2">
        <f ca="1">RANDBETWEEN(1,1.5)*((N6104/12)*VLOOKUP(J6104,'Weather by country'!$A$1:$C$5,3,FALSE))</f>
        <v>269808.59999999998</v>
      </c>
      <c r="Q6104" s="2">
        <f ca="1">(N6104/12)*RANDBETWEEN(60,100)/100</f>
        <v>223941.13799999998</v>
      </c>
      <c r="R6104" s="2">
        <f ca="1">(N6104/12)*RANDBETWEEN(60,100)/100</f>
        <v>161885.15999999997</v>
      </c>
      <c r="S6104" t="str">
        <f ca="1">VLOOKUP(J6104,'Weather by country'!$A$1:$C$5,2,FALSE)</f>
        <v>fine</v>
      </c>
      <c r="T6104" t="str">
        <f ca="1">VLOOKUP(RANDBETWEEN(1,5),lookups!$Q$1:$R$5,2,FALSE)</f>
        <v>y</v>
      </c>
      <c r="U6104" t="str">
        <f ca="1">VLOOKUP(RANDBETWEEN(1,5),lookups!$Q$1:$R$5,2,FALSE)</f>
        <v>y</v>
      </c>
      <c r="V6104" t="str">
        <f ca="1">IF(P6104=O6104,"y","n")</f>
        <v>y</v>
      </c>
    </row>
    <row r="6105" spans="1:22" x14ac:dyDescent="0.35">
      <c r="A6105" t="s">
        <v>28</v>
      </c>
      <c r="B6105" t="str">
        <f t="shared" si="112"/>
        <v>0000006105</v>
      </c>
      <c r="C6105">
        <f ca="1">RANDBETWEEN(5,20)</f>
        <v>17</v>
      </c>
      <c r="D6105">
        <f ca="1">RANDBETWEEN(0,C6105)</f>
        <v>12</v>
      </c>
      <c r="E6105" s="2">
        <f ca="1">RANDBETWEEN(5000000,20000000)</f>
        <v>7684350</v>
      </c>
      <c r="F6105">
        <f ca="1">RANDBETWEEN(5,100)</f>
        <v>9</v>
      </c>
      <c r="G6105" t="str">
        <f ca="1">VLOOKUP(RANDBETWEEN(4,12),lookups!$A$1:$B$12,2,FALSE)</f>
        <v xml:space="preserve"> ccc</v>
      </c>
      <c r="H6105" s="4">
        <f t="shared" ca="1" si="113"/>
        <v>76</v>
      </c>
      <c r="I6105" t="str">
        <f ca="1">VLOOKUP(RANDBETWEEN(1,5),lookups!$E$1:$F$5,2,FALSE)</f>
        <v>n</v>
      </c>
      <c r="J6105" t="str">
        <f ca="1">VLOOKUP(RANDBETWEEN(1,5),lookups!$C$1:$D$5,2,FALSE)</f>
        <v>uk</v>
      </c>
      <c r="K6105" t="str">
        <f ca="1">VLOOKUP(RANDBETWEEN(1,2),lookups!$G$1:$H$2,2,FALSE)</f>
        <v>pitched</v>
      </c>
      <c r="L6105">
        <v>10</v>
      </c>
      <c r="M6105" t="str">
        <f ca="1">VLOOKUP(RANDBETWEEN(1,7),lookups!$I$1:$J$7,2,FALSE)</f>
        <v>c</v>
      </c>
      <c r="N6105" s="2">
        <f ca="1">E6105*(1-(RANDBETWEEN(1,50)/100))</f>
        <v>5609575.5</v>
      </c>
      <c r="O6105" s="2">
        <f ca="1">N6105/12</f>
        <v>467464.625</v>
      </c>
      <c r="P6105" s="2">
        <f ca="1">RANDBETWEEN(1,1.5)*((N6105/12)*VLOOKUP(J6105,'Weather by country'!$A$1:$C$5,3,FALSE))</f>
        <v>467464.625</v>
      </c>
      <c r="Q6105" s="2">
        <f ca="1">(N6105/12)*RANDBETWEEN(60,100)/100</f>
        <v>355273.11499999999</v>
      </c>
      <c r="R6105" s="2">
        <f ca="1">(N6105/12)*RANDBETWEEN(60,100)/100</f>
        <v>383320.99249999999</v>
      </c>
      <c r="S6105" t="str">
        <f ca="1">VLOOKUP(J6105,'Weather by country'!$A$1:$C$5,2,FALSE)</f>
        <v>fine</v>
      </c>
      <c r="T6105" t="str">
        <f ca="1">VLOOKUP(RANDBETWEEN(1,5),lookups!$Q$1:$R$5,2,FALSE)</f>
        <v>y</v>
      </c>
      <c r="U6105" t="str">
        <f ca="1">VLOOKUP(RANDBETWEEN(1,5),lookups!$Q$1:$R$5,2,FALSE)</f>
        <v>n</v>
      </c>
      <c r="V6105" t="str">
        <f ca="1">IF(P6105=O6105,"y","n")</f>
        <v>y</v>
      </c>
    </row>
    <row r="6106" spans="1:22" x14ac:dyDescent="0.35">
      <c r="A6106" t="s">
        <v>28</v>
      </c>
      <c r="B6106" t="str">
        <f t="shared" si="112"/>
        <v>0000006106</v>
      </c>
      <c r="C6106">
        <f ca="1">RANDBETWEEN(5,20)</f>
        <v>5</v>
      </c>
      <c r="D6106">
        <f ca="1">RANDBETWEEN(0,C6106)</f>
        <v>5</v>
      </c>
      <c r="E6106" s="2">
        <f ca="1">RANDBETWEEN(5000000,20000000)</f>
        <v>16800156</v>
      </c>
      <c r="F6106">
        <f ca="1">RANDBETWEEN(5,100)</f>
        <v>87</v>
      </c>
      <c r="G6106" t="str">
        <f ca="1">VLOOKUP(RANDBETWEEN(4,12),lookups!$A$1:$B$12,2,FALSE)</f>
        <v xml:space="preserve"> cc</v>
      </c>
      <c r="H6106" s="4">
        <f t="shared" ca="1" si="113"/>
        <v>168</v>
      </c>
      <c r="I6106" t="str">
        <f ca="1">VLOOKUP(RANDBETWEEN(1,5),lookups!$E$1:$F$5,2,FALSE)</f>
        <v>n</v>
      </c>
      <c r="J6106" t="str">
        <f ca="1">VLOOKUP(RANDBETWEEN(1,5),lookups!$C$1:$D$5,2,FALSE)</f>
        <v>sweden</v>
      </c>
      <c r="K6106" t="str">
        <f ca="1">VLOOKUP(RANDBETWEEN(1,2),lookups!$G$1:$H$2,2,FALSE)</f>
        <v>pitched</v>
      </c>
      <c r="L6106">
        <v>10</v>
      </c>
      <c r="M6106" t="str">
        <f ca="1">VLOOKUP(RANDBETWEEN(1,7),lookups!$I$1:$J$7,2,FALSE)</f>
        <v>b</v>
      </c>
      <c r="N6106" s="2">
        <f ca="1">E6106*(1-(RANDBETWEEN(1,50)/100))</f>
        <v>11424106.079999998</v>
      </c>
      <c r="O6106" s="2">
        <f ca="1">N6106/12</f>
        <v>952008.83999999985</v>
      </c>
      <c r="P6106" s="2">
        <f ca="1">RANDBETWEEN(1,1.5)*((N6106/12)*VLOOKUP(J6106,'Weather by country'!$A$1:$C$5,3,FALSE))</f>
        <v>952008.83999999985</v>
      </c>
      <c r="Q6106" s="2">
        <f ca="1">(N6106/12)*RANDBETWEEN(60,100)/100</f>
        <v>923448.57479999994</v>
      </c>
      <c r="R6106" s="2">
        <f ca="1">(N6106/12)*RANDBETWEEN(60,100)/100</f>
        <v>952008.83999999985</v>
      </c>
      <c r="S6106" t="str">
        <f ca="1">VLOOKUP(J6106,'Weather by country'!$A$1:$C$5,2,FALSE)</f>
        <v>fine</v>
      </c>
      <c r="T6106" t="str">
        <f ca="1">VLOOKUP(RANDBETWEEN(1,5),lookups!$Q$1:$R$5,2,FALSE)</f>
        <v>y</v>
      </c>
      <c r="U6106" t="str">
        <f ca="1">VLOOKUP(RANDBETWEEN(1,5),lookups!$Q$1:$R$5,2,FALSE)</f>
        <v>y</v>
      </c>
      <c r="V6106" t="str">
        <f ca="1">IF(P6106=O6106,"y","n")</f>
        <v>y</v>
      </c>
    </row>
    <row r="6107" spans="1:22" x14ac:dyDescent="0.35">
      <c r="A6107" t="s">
        <v>28</v>
      </c>
      <c r="B6107" t="str">
        <f t="shared" si="112"/>
        <v>0000006107</v>
      </c>
      <c r="C6107">
        <f ca="1">RANDBETWEEN(5,20)</f>
        <v>14</v>
      </c>
      <c r="D6107">
        <f ca="1">RANDBETWEEN(0,C6107)</f>
        <v>13</v>
      </c>
      <c r="E6107" s="2">
        <f ca="1">RANDBETWEEN(5000000,20000000)</f>
        <v>5202388</v>
      </c>
      <c r="F6107">
        <f ca="1">RANDBETWEEN(5,100)</f>
        <v>97</v>
      </c>
      <c r="G6107" t="str">
        <f ca="1">VLOOKUP(RANDBETWEEN(4,12),lookups!$A$1:$B$12,2,FALSE)</f>
        <v xml:space="preserve"> b</v>
      </c>
      <c r="H6107" s="4">
        <f t="shared" ca="1" si="113"/>
        <v>52</v>
      </c>
      <c r="I6107" t="str">
        <f ca="1">VLOOKUP(RANDBETWEEN(1,5),lookups!$E$1:$F$5,2,FALSE)</f>
        <v>y</v>
      </c>
      <c r="J6107" t="str">
        <f ca="1">VLOOKUP(RANDBETWEEN(1,5),lookups!$C$1:$D$5,2,FALSE)</f>
        <v>denmark</v>
      </c>
      <c r="K6107" t="str">
        <f ca="1">VLOOKUP(RANDBETWEEN(1,2),lookups!$G$1:$H$2,2,FALSE)</f>
        <v>flat</v>
      </c>
      <c r="L6107">
        <v>10</v>
      </c>
      <c r="M6107" t="str">
        <f ca="1">VLOOKUP(RANDBETWEEN(1,7),lookups!$I$1:$J$7,2,FALSE)</f>
        <v>c</v>
      </c>
      <c r="N6107" s="2">
        <f ca="1">E6107*(1-(RANDBETWEEN(1,50)/100))</f>
        <v>3225480.56</v>
      </c>
      <c r="O6107" s="2">
        <f ca="1">N6107/12</f>
        <v>268790.04666666669</v>
      </c>
      <c r="P6107" s="2">
        <f ca="1">RANDBETWEEN(1,1.5)*((N6107/12)*VLOOKUP(J6107,'Weather by country'!$A$1:$C$5,3,FALSE))</f>
        <v>268790.04666666669</v>
      </c>
      <c r="Q6107" s="2">
        <f ca="1">(N6107/12)*RANDBETWEEN(60,100)/100</f>
        <v>225783.63920000001</v>
      </c>
      <c r="R6107" s="2">
        <f ca="1">(N6107/12)*RANDBETWEEN(60,100)/100</f>
        <v>255350.54433333338</v>
      </c>
      <c r="S6107" t="str">
        <f ca="1">VLOOKUP(J6107,'Weather by country'!$A$1:$C$5,2,FALSE)</f>
        <v>fine</v>
      </c>
      <c r="T6107" t="str">
        <f ca="1">VLOOKUP(RANDBETWEEN(1,5),lookups!$Q$1:$R$5,2,FALSE)</f>
        <v>y</v>
      </c>
      <c r="U6107" t="str">
        <f ca="1">VLOOKUP(RANDBETWEEN(1,5),lookups!$Q$1:$R$5,2,FALSE)</f>
        <v>y</v>
      </c>
      <c r="V6107" t="str">
        <f ca="1">IF(P6107=O6107,"y","n")</f>
        <v>y</v>
      </c>
    </row>
    <row r="6108" spans="1:22" x14ac:dyDescent="0.35">
      <c r="A6108" t="s">
        <v>28</v>
      </c>
      <c r="B6108" t="str">
        <f t="shared" si="112"/>
        <v>0000006108</v>
      </c>
      <c r="C6108">
        <f ca="1">RANDBETWEEN(5,20)</f>
        <v>5</v>
      </c>
      <c r="D6108">
        <f ca="1">RANDBETWEEN(0,C6108)</f>
        <v>2</v>
      </c>
      <c r="E6108" s="2">
        <f ca="1">RANDBETWEEN(5000000,20000000)</f>
        <v>18357209</v>
      </c>
      <c r="F6108">
        <f ca="1">RANDBETWEEN(5,100)</f>
        <v>71</v>
      </c>
      <c r="G6108" t="str">
        <f ca="1">VLOOKUP(RANDBETWEEN(4,12),lookups!$A$1:$B$12,2,FALSE)</f>
        <v xml:space="preserve"> b</v>
      </c>
      <c r="H6108" s="4">
        <f t="shared" ca="1" si="113"/>
        <v>183</v>
      </c>
      <c r="I6108" t="str">
        <f ca="1">VLOOKUP(RANDBETWEEN(1,5),lookups!$E$1:$F$5,2,FALSE)</f>
        <v>n</v>
      </c>
      <c r="J6108" t="str">
        <f ca="1">VLOOKUP(RANDBETWEEN(1,5),lookups!$C$1:$D$5,2,FALSE)</f>
        <v>sweden</v>
      </c>
      <c r="K6108" t="str">
        <f ca="1">VLOOKUP(RANDBETWEEN(1,2),lookups!$G$1:$H$2,2,FALSE)</f>
        <v>flat</v>
      </c>
      <c r="L6108">
        <v>10</v>
      </c>
      <c r="M6108" t="str">
        <f ca="1">VLOOKUP(RANDBETWEEN(1,7),lookups!$I$1:$J$7,2,FALSE)</f>
        <v>a</v>
      </c>
      <c r="N6108" s="2">
        <f ca="1">E6108*(1-(RANDBETWEEN(1,50)/100))</f>
        <v>14685767.200000001</v>
      </c>
      <c r="O6108" s="2">
        <f ca="1">N6108/12</f>
        <v>1223813.9333333333</v>
      </c>
      <c r="P6108" s="2">
        <f ca="1">RANDBETWEEN(1,1.5)*((N6108/12)*VLOOKUP(J6108,'Weather by country'!$A$1:$C$5,3,FALSE))</f>
        <v>1223813.9333333333</v>
      </c>
      <c r="Q6108" s="2">
        <f ca="1">(N6108/12)*RANDBETWEEN(60,100)/100</f>
        <v>954574.86800000002</v>
      </c>
      <c r="R6108" s="2">
        <f ca="1">(N6108/12)*RANDBETWEEN(60,100)/100</f>
        <v>1138146.9579999999</v>
      </c>
      <c r="S6108" t="str">
        <f ca="1">VLOOKUP(J6108,'Weather by country'!$A$1:$C$5,2,FALSE)</f>
        <v>fine</v>
      </c>
      <c r="T6108" t="str">
        <f ca="1">VLOOKUP(RANDBETWEEN(1,5),lookups!$Q$1:$R$5,2,FALSE)</f>
        <v>n</v>
      </c>
      <c r="U6108" t="str">
        <f ca="1">VLOOKUP(RANDBETWEEN(1,5),lookups!$Q$1:$R$5,2,FALSE)</f>
        <v>n</v>
      </c>
      <c r="V6108" t="str">
        <f ca="1">IF(P6108=O6108,"y","n")</f>
        <v>y</v>
      </c>
    </row>
    <row r="6109" spans="1:22" x14ac:dyDescent="0.35">
      <c r="A6109" t="s">
        <v>28</v>
      </c>
      <c r="B6109" t="str">
        <f t="shared" si="112"/>
        <v>0000006109</v>
      </c>
      <c r="C6109">
        <f ca="1">RANDBETWEEN(5,20)</f>
        <v>16</v>
      </c>
      <c r="D6109">
        <f ca="1">RANDBETWEEN(0,C6109)</f>
        <v>13</v>
      </c>
      <c r="E6109" s="2">
        <f ca="1">RANDBETWEEN(5000000,20000000)</f>
        <v>6941853</v>
      </c>
      <c r="F6109">
        <f ca="1">RANDBETWEEN(5,100)</f>
        <v>87</v>
      </c>
      <c r="G6109" t="str">
        <f ca="1">VLOOKUP(RANDBETWEEN(4,12),lookups!$A$1:$B$12,2,FALSE)</f>
        <v xml:space="preserve"> ccc</v>
      </c>
      <c r="H6109" s="4">
        <f t="shared" ca="1" si="113"/>
        <v>69</v>
      </c>
      <c r="I6109" t="str">
        <f ca="1">VLOOKUP(RANDBETWEEN(1,5),lookups!$E$1:$F$5,2,FALSE)</f>
        <v>n</v>
      </c>
      <c r="J6109" t="str">
        <f ca="1">VLOOKUP(RANDBETWEEN(1,5),lookups!$C$1:$D$5,2,FALSE)</f>
        <v>sweden</v>
      </c>
      <c r="K6109" t="str">
        <f ca="1">VLOOKUP(RANDBETWEEN(1,2),lookups!$G$1:$H$2,2,FALSE)</f>
        <v>pitched</v>
      </c>
      <c r="L6109">
        <v>10</v>
      </c>
      <c r="M6109" t="str">
        <f ca="1">VLOOKUP(RANDBETWEEN(1,7),lookups!$I$1:$J$7,2,FALSE)</f>
        <v>c</v>
      </c>
      <c r="N6109" s="2">
        <f ca="1">E6109*(1-(RANDBETWEEN(1,50)/100))</f>
        <v>4303948.8600000003</v>
      </c>
      <c r="O6109" s="2">
        <f ca="1">N6109/12</f>
        <v>358662.40500000003</v>
      </c>
      <c r="P6109" s="2">
        <f ca="1">RANDBETWEEN(1,1.5)*((N6109/12)*VLOOKUP(J6109,'Weather by country'!$A$1:$C$5,3,FALSE))</f>
        <v>358662.40500000003</v>
      </c>
      <c r="Q6109" s="2">
        <f ca="1">(N6109/12)*RANDBETWEEN(60,100)/100</f>
        <v>297689.79615000001</v>
      </c>
      <c r="R6109" s="2">
        <f ca="1">(N6109/12)*RANDBETWEEN(60,100)/100</f>
        <v>251063.68350000001</v>
      </c>
      <c r="S6109" t="str">
        <f ca="1">VLOOKUP(J6109,'Weather by country'!$A$1:$C$5,2,FALSE)</f>
        <v>fine</v>
      </c>
      <c r="T6109" t="str">
        <f ca="1">VLOOKUP(RANDBETWEEN(1,5),lookups!$Q$1:$R$5,2,FALSE)</f>
        <v>n</v>
      </c>
      <c r="U6109" t="str">
        <f ca="1">VLOOKUP(RANDBETWEEN(1,5),lookups!$Q$1:$R$5,2,FALSE)</f>
        <v>n</v>
      </c>
      <c r="V6109" t="str">
        <f ca="1">IF(P6109=O6109,"y","n")</f>
        <v>y</v>
      </c>
    </row>
    <row r="6110" spans="1:22" x14ac:dyDescent="0.35">
      <c r="A6110" t="s">
        <v>28</v>
      </c>
      <c r="B6110" t="str">
        <f t="shared" si="112"/>
        <v>0000006110</v>
      </c>
      <c r="C6110">
        <f ca="1">RANDBETWEEN(5,20)</f>
        <v>18</v>
      </c>
      <c r="D6110">
        <f ca="1">RANDBETWEEN(0,C6110)</f>
        <v>0</v>
      </c>
      <c r="E6110" s="2">
        <f ca="1">RANDBETWEEN(5000000,20000000)</f>
        <v>14374294</v>
      </c>
      <c r="F6110">
        <f ca="1">RANDBETWEEN(5,100)</f>
        <v>83</v>
      </c>
      <c r="G6110" t="str">
        <f ca="1">VLOOKUP(RANDBETWEEN(4,12),lookups!$A$1:$B$12,2,FALSE)</f>
        <v xml:space="preserve"> b</v>
      </c>
      <c r="H6110" s="4">
        <f t="shared" ca="1" si="113"/>
        <v>143</v>
      </c>
      <c r="I6110" t="str">
        <f ca="1">VLOOKUP(RANDBETWEEN(1,5),lookups!$E$1:$F$5,2,FALSE)</f>
        <v>n</v>
      </c>
      <c r="J6110" t="str">
        <f ca="1">VLOOKUP(RANDBETWEEN(1,5),lookups!$C$1:$D$5,2,FALSE)</f>
        <v>denmark</v>
      </c>
      <c r="K6110" t="str">
        <f ca="1">VLOOKUP(RANDBETWEEN(1,2),lookups!$G$1:$H$2,2,FALSE)</f>
        <v>flat</v>
      </c>
      <c r="L6110">
        <v>10</v>
      </c>
      <c r="M6110" t="str">
        <f ca="1">VLOOKUP(RANDBETWEEN(1,7),lookups!$I$1:$J$7,2,FALSE)</f>
        <v>c</v>
      </c>
      <c r="N6110" s="2">
        <f ca="1">E6110*(1-(RANDBETWEEN(1,50)/100))</f>
        <v>12936864.6</v>
      </c>
      <c r="O6110" s="2">
        <f ca="1">N6110/12</f>
        <v>1078072.05</v>
      </c>
      <c r="P6110" s="2">
        <f ca="1">RANDBETWEEN(1,1.5)*((N6110/12)*VLOOKUP(J6110,'Weather by country'!$A$1:$C$5,3,FALSE))</f>
        <v>1078072.05</v>
      </c>
      <c r="Q6110" s="2">
        <f ca="1">(N6110/12)*RANDBETWEEN(60,100)/100</f>
        <v>916361.24250000005</v>
      </c>
      <c r="R6110" s="2">
        <f ca="1">(N6110/12)*RANDBETWEEN(60,100)/100</f>
        <v>700746.83250000002</v>
      </c>
      <c r="S6110" t="str">
        <f ca="1">VLOOKUP(J6110,'Weather by country'!$A$1:$C$5,2,FALSE)</f>
        <v>fine</v>
      </c>
      <c r="T6110" t="str">
        <f ca="1">VLOOKUP(RANDBETWEEN(1,5),lookups!$Q$1:$R$5,2,FALSE)</f>
        <v>y</v>
      </c>
      <c r="U6110" t="str">
        <f ca="1">VLOOKUP(RANDBETWEEN(1,5),lookups!$Q$1:$R$5,2,FALSE)</f>
        <v>n</v>
      </c>
      <c r="V6110" t="str">
        <f ca="1">IF(P6110=O6110,"y","n")</f>
        <v>y</v>
      </c>
    </row>
    <row r="6111" spans="1:22" x14ac:dyDescent="0.35">
      <c r="A6111" t="s">
        <v>28</v>
      </c>
      <c r="B6111" t="str">
        <f t="shared" si="112"/>
        <v>0000006111</v>
      </c>
      <c r="C6111">
        <f ca="1">RANDBETWEEN(5,20)</f>
        <v>5</v>
      </c>
      <c r="D6111">
        <f ca="1">RANDBETWEEN(0,C6111)</f>
        <v>2</v>
      </c>
      <c r="E6111" s="2">
        <f ca="1">RANDBETWEEN(5000000,20000000)</f>
        <v>13234644</v>
      </c>
      <c r="F6111">
        <f ca="1">RANDBETWEEN(5,100)</f>
        <v>40</v>
      </c>
      <c r="G6111" t="str">
        <f ca="1">VLOOKUP(RANDBETWEEN(4,12),lookups!$A$1:$B$12,2,FALSE)</f>
        <v xml:space="preserve"> b</v>
      </c>
      <c r="H6111" s="4">
        <f t="shared" ca="1" si="113"/>
        <v>132</v>
      </c>
      <c r="I6111" t="str">
        <f ca="1">VLOOKUP(RANDBETWEEN(1,5),lookups!$E$1:$F$5,2,FALSE)</f>
        <v>y</v>
      </c>
      <c r="J6111" t="str">
        <f ca="1">VLOOKUP(RANDBETWEEN(1,5),lookups!$C$1:$D$5,2,FALSE)</f>
        <v>denmark</v>
      </c>
      <c r="K6111" t="str">
        <f ca="1">VLOOKUP(RANDBETWEEN(1,2),lookups!$G$1:$H$2,2,FALSE)</f>
        <v>pitched</v>
      </c>
      <c r="L6111">
        <v>10</v>
      </c>
      <c r="M6111" t="str">
        <f ca="1">VLOOKUP(RANDBETWEEN(1,7),lookups!$I$1:$J$7,2,FALSE)</f>
        <v>c</v>
      </c>
      <c r="N6111" s="2">
        <f ca="1">E6111*(1-(RANDBETWEEN(1,50)/100))</f>
        <v>9528943.6799999997</v>
      </c>
      <c r="O6111" s="2">
        <f ca="1">N6111/12</f>
        <v>794078.64</v>
      </c>
      <c r="P6111" s="2">
        <f ca="1">RANDBETWEEN(1,1.5)*((N6111/12)*VLOOKUP(J6111,'Weather by country'!$A$1:$C$5,3,FALSE))</f>
        <v>794078.64</v>
      </c>
      <c r="Q6111" s="2">
        <f ca="1">(N6111/12)*RANDBETWEEN(60,100)/100</f>
        <v>571736.62080000003</v>
      </c>
      <c r="R6111" s="2">
        <f ca="1">(N6111/12)*RANDBETWEEN(60,100)/100</f>
        <v>762315.49439999997</v>
      </c>
      <c r="S6111" t="str">
        <f ca="1">VLOOKUP(J6111,'Weather by country'!$A$1:$C$5,2,FALSE)</f>
        <v>fine</v>
      </c>
      <c r="T6111" t="str">
        <f ca="1">VLOOKUP(RANDBETWEEN(1,5),lookups!$Q$1:$R$5,2,FALSE)</f>
        <v>n</v>
      </c>
      <c r="U6111" t="str">
        <f ca="1">VLOOKUP(RANDBETWEEN(1,5),lookups!$Q$1:$R$5,2,FALSE)</f>
        <v>y</v>
      </c>
      <c r="V6111" t="str">
        <f ca="1">IF(P6111=O6111,"y","n")</f>
        <v>y</v>
      </c>
    </row>
    <row r="6112" spans="1:22" x14ac:dyDescent="0.35">
      <c r="A6112" t="s">
        <v>28</v>
      </c>
      <c r="B6112" t="str">
        <f t="shared" si="112"/>
        <v>0000006112</v>
      </c>
      <c r="C6112">
        <f ca="1">RANDBETWEEN(5,20)</f>
        <v>6</v>
      </c>
      <c r="D6112">
        <f ca="1">RANDBETWEEN(0,C6112)</f>
        <v>2</v>
      </c>
      <c r="E6112" s="2">
        <f ca="1">RANDBETWEEN(5000000,20000000)</f>
        <v>9895935</v>
      </c>
      <c r="F6112">
        <f ca="1">RANDBETWEEN(5,100)</f>
        <v>58</v>
      </c>
      <c r="G6112" t="str">
        <f ca="1">VLOOKUP(RANDBETWEEN(4,12),lookups!$A$1:$B$12,2,FALSE)</f>
        <v xml:space="preserve"> ccc</v>
      </c>
      <c r="H6112" s="4">
        <f t="shared" ca="1" si="113"/>
        <v>98</v>
      </c>
      <c r="I6112" t="str">
        <f ca="1">VLOOKUP(RANDBETWEEN(1,5),lookups!$E$1:$F$5,2,FALSE)</f>
        <v>y</v>
      </c>
      <c r="J6112" t="str">
        <f ca="1">VLOOKUP(RANDBETWEEN(1,5),lookups!$C$1:$D$5,2,FALSE)</f>
        <v>uk</v>
      </c>
      <c r="K6112" t="str">
        <f ca="1">VLOOKUP(RANDBETWEEN(1,2),lookups!$G$1:$H$2,2,FALSE)</f>
        <v>pitched</v>
      </c>
      <c r="L6112">
        <v>10</v>
      </c>
      <c r="M6112" t="str">
        <f ca="1">VLOOKUP(RANDBETWEEN(1,7),lookups!$I$1:$J$7,2,FALSE)</f>
        <v>c</v>
      </c>
      <c r="N6112" s="2">
        <f ca="1">E6112*(1-(RANDBETWEEN(1,50)/100))</f>
        <v>7421951.25</v>
      </c>
      <c r="O6112" s="2">
        <f ca="1">N6112/12</f>
        <v>618495.9375</v>
      </c>
      <c r="P6112" s="2">
        <f ca="1">RANDBETWEEN(1,1.5)*((N6112/12)*VLOOKUP(J6112,'Weather by country'!$A$1:$C$5,3,FALSE))</f>
        <v>618495.9375</v>
      </c>
      <c r="Q6112" s="2">
        <f ca="1">(N6112/12)*RANDBETWEEN(60,100)/100</f>
        <v>420577.23749999999</v>
      </c>
      <c r="R6112" s="2">
        <f ca="1">(N6112/12)*RANDBETWEEN(60,100)/100</f>
        <v>606126.01875000005</v>
      </c>
      <c r="S6112" t="str">
        <f ca="1">VLOOKUP(J6112,'Weather by country'!$A$1:$C$5,2,FALSE)</f>
        <v>fine</v>
      </c>
      <c r="T6112" t="str">
        <f ca="1">VLOOKUP(RANDBETWEEN(1,5),lookups!$Q$1:$R$5,2,FALSE)</f>
        <v>n</v>
      </c>
      <c r="U6112" t="str">
        <f ca="1">VLOOKUP(RANDBETWEEN(1,5),lookups!$Q$1:$R$5,2,FALSE)</f>
        <v>n</v>
      </c>
      <c r="V6112" t="str">
        <f ca="1">IF(P6112=O6112,"y","n")</f>
        <v>y</v>
      </c>
    </row>
    <row r="6113" spans="1:22" x14ac:dyDescent="0.35">
      <c r="A6113" t="s">
        <v>28</v>
      </c>
      <c r="B6113" t="str">
        <f t="shared" si="112"/>
        <v>0000006113</v>
      </c>
      <c r="C6113">
        <f ca="1">RANDBETWEEN(5,20)</f>
        <v>6</v>
      </c>
      <c r="D6113">
        <f ca="1">RANDBETWEEN(0,C6113)</f>
        <v>0</v>
      </c>
      <c r="E6113" s="2">
        <f ca="1">RANDBETWEEN(5000000,20000000)</f>
        <v>18020002</v>
      </c>
      <c r="F6113">
        <f ca="1">RANDBETWEEN(5,100)</f>
        <v>82</v>
      </c>
      <c r="G6113" t="str">
        <f ca="1">VLOOKUP(RANDBETWEEN(4,12),lookups!$A$1:$B$12,2,FALSE)</f>
        <v xml:space="preserve"> cc</v>
      </c>
      <c r="H6113" s="4">
        <f t="shared" ca="1" si="113"/>
        <v>180</v>
      </c>
      <c r="I6113" t="str">
        <f ca="1">VLOOKUP(RANDBETWEEN(1,5),lookups!$E$1:$F$5,2,FALSE)</f>
        <v>y</v>
      </c>
      <c r="J6113" t="str">
        <f ca="1">VLOOKUP(RANDBETWEEN(1,5),lookups!$C$1:$D$5,2,FALSE)</f>
        <v>sweden</v>
      </c>
      <c r="K6113" t="str">
        <f ca="1">VLOOKUP(RANDBETWEEN(1,2),lookups!$G$1:$H$2,2,FALSE)</f>
        <v>flat</v>
      </c>
      <c r="L6113">
        <v>10</v>
      </c>
      <c r="M6113" t="str">
        <f ca="1">VLOOKUP(RANDBETWEEN(1,7),lookups!$I$1:$J$7,2,FALSE)</f>
        <v>c</v>
      </c>
      <c r="N6113" s="2">
        <f ca="1">E6113*(1-(RANDBETWEEN(1,50)/100))</f>
        <v>13334801.48</v>
      </c>
      <c r="O6113" s="2">
        <f ca="1">N6113/12</f>
        <v>1111233.4566666668</v>
      </c>
      <c r="P6113" s="2">
        <f ca="1">RANDBETWEEN(1,1.5)*((N6113/12)*VLOOKUP(J6113,'Weather by country'!$A$1:$C$5,3,FALSE))</f>
        <v>1111233.4566666668</v>
      </c>
      <c r="Q6113" s="2">
        <f ca="1">(N6113/12)*RANDBETWEEN(60,100)/100</f>
        <v>800088.08880000014</v>
      </c>
      <c r="R6113" s="2">
        <f ca="1">(N6113/12)*RANDBETWEEN(60,100)/100</f>
        <v>744526.41596666677</v>
      </c>
      <c r="S6113" t="str">
        <f ca="1">VLOOKUP(J6113,'Weather by country'!$A$1:$C$5,2,FALSE)</f>
        <v>fine</v>
      </c>
      <c r="T6113" t="str">
        <f ca="1">VLOOKUP(RANDBETWEEN(1,5),lookups!$Q$1:$R$5,2,FALSE)</f>
        <v>y</v>
      </c>
      <c r="U6113" t="str">
        <f ca="1">VLOOKUP(RANDBETWEEN(1,5),lookups!$Q$1:$R$5,2,FALSE)</f>
        <v>y</v>
      </c>
      <c r="V6113" t="str">
        <f ca="1">IF(P6113=O6113,"y","n")</f>
        <v>y</v>
      </c>
    </row>
    <row r="6114" spans="1:22" x14ac:dyDescent="0.35">
      <c r="A6114" t="s">
        <v>28</v>
      </c>
      <c r="B6114" t="str">
        <f t="shared" si="112"/>
        <v>0000006114</v>
      </c>
      <c r="C6114">
        <f ca="1">RANDBETWEEN(5,20)</f>
        <v>11</v>
      </c>
      <c r="D6114">
        <f ca="1">RANDBETWEEN(0,C6114)</f>
        <v>10</v>
      </c>
      <c r="E6114" s="2">
        <f ca="1">RANDBETWEEN(5000000,20000000)</f>
        <v>12370637</v>
      </c>
      <c r="F6114">
        <f ca="1">RANDBETWEEN(5,100)</f>
        <v>89</v>
      </c>
      <c r="G6114" t="str">
        <f ca="1">VLOOKUP(RANDBETWEEN(4,12),lookups!$A$1:$B$12,2,FALSE)</f>
        <v xml:space="preserve"> ddd</v>
      </c>
      <c r="H6114" s="4">
        <f t="shared" ca="1" si="113"/>
        <v>123</v>
      </c>
      <c r="I6114" t="str">
        <f ca="1">VLOOKUP(RANDBETWEEN(1,5),lookups!$E$1:$F$5,2,FALSE)</f>
        <v>n</v>
      </c>
      <c r="J6114" t="str">
        <f ca="1">VLOOKUP(RANDBETWEEN(1,5),lookups!$C$1:$D$5,2,FALSE)</f>
        <v>norway</v>
      </c>
      <c r="K6114" t="str">
        <f ca="1">VLOOKUP(RANDBETWEEN(1,2),lookups!$G$1:$H$2,2,FALSE)</f>
        <v>pitched</v>
      </c>
      <c r="L6114">
        <v>10</v>
      </c>
      <c r="M6114" t="str">
        <f ca="1">VLOOKUP(RANDBETWEEN(1,7),lookups!$I$1:$J$7,2,FALSE)</f>
        <v>c</v>
      </c>
      <c r="N6114" s="2">
        <f ca="1">E6114*(1-(RANDBETWEEN(1,50)/100))</f>
        <v>8288326.7899999991</v>
      </c>
      <c r="O6114" s="2">
        <f ca="1">N6114/12</f>
        <v>690693.89916666655</v>
      </c>
      <c r="P6114" s="2">
        <f ca="1">RANDBETWEEN(1,1.5)*((N6114/12)*VLOOKUP(J6114,'Weather by country'!$A$1:$C$5,3,FALSE))</f>
        <v>690693.89916666655</v>
      </c>
      <c r="Q6114" s="2">
        <f ca="1">(N6114/12)*RANDBETWEEN(60,100)/100</f>
        <v>497299.60739999992</v>
      </c>
      <c r="R6114" s="2">
        <f ca="1">(N6114/12)*RANDBETWEEN(60,100)/100</f>
        <v>518020.42437499994</v>
      </c>
      <c r="S6114" t="str">
        <f ca="1">VLOOKUP(J6114,'Weather by country'!$A$1:$C$5,2,FALSE)</f>
        <v>fine</v>
      </c>
      <c r="T6114" t="str">
        <f ca="1">VLOOKUP(RANDBETWEEN(1,5),lookups!$Q$1:$R$5,2,FALSE)</f>
        <v>y</v>
      </c>
      <c r="U6114" t="str">
        <f ca="1">VLOOKUP(RANDBETWEEN(1,5),lookups!$Q$1:$R$5,2,FALSE)</f>
        <v>y</v>
      </c>
      <c r="V6114" t="str">
        <f ca="1">IF(P6114=O6114,"y","n")</f>
        <v>y</v>
      </c>
    </row>
    <row r="6115" spans="1:22" x14ac:dyDescent="0.35">
      <c r="A6115" t="s">
        <v>28</v>
      </c>
      <c r="B6115" t="str">
        <f t="shared" si="112"/>
        <v>0000006115</v>
      </c>
      <c r="C6115">
        <f ca="1">RANDBETWEEN(5,20)</f>
        <v>20</v>
      </c>
      <c r="D6115">
        <f ca="1">RANDBETWEEN(0,C6115)</f>
        <v>5</v>
      </c>
      <c r="E6115" s="2">
        <f ca="1">RANDBETWEEN(5000000,20000000)</f>
        <v>9752515</v>
      </c>
      <c r="F6115">
        <f ca="1">RANDBETWEEN(5,100)</f>
        <v>68</v>
      </c>
      <c r="G6115" t="str">
        <f ca="1">VLOOKUP(RANDBETWEEN(4,12),lookups!$A$1:$B$12,2,FALSE)</f>
        <v xml:space="preserve"> b</v>
      </c>
      <c r="H6115" s="4">
        <f t="shared" ca="1" si="113"/>
        <v>97</v>
      </c>
      <c r="I6115" t="str">
        <f ca="1">VLOOKUP(RANDBETWEEN(1,5),lookups!$E$1:$F$5,2,FALSE)</f>
        <v>n</v>
      </c>
      <c r="J6115" t="str">
        <f ca="1">VLOOKUP(RANDBETWEEN(1,5),lookups!$C$1:$D$5,2,FALSE)</f>
        <v>finland</v>
      </c>
      <c r="K6115" t="str">
        <f ca="1">VLOOKUP(RANDBETWEEN(1,2),lookups!$G$1:$H$2,2,FALSE)</f>
        <v>flat</v>
      </c>
      <c r="L6115">
        <v>10</v>
      </c>
      <c r="M6115" t="str">
        <f ca="1">VLOOKUP(RANDBETWEEN(1,7),lookups!$I$1:$J$7,2,FALSE)</f>
        <v>b</v>
      </c>
      <c r="N6115" s="2">
        <f ca="1">E6115*(1-(RANDBETWEEN(1,50)/100))</f>
        <v>8777263.5</v>
      </c>
      <c r="O6115" s="2">
        <f ca="1">N6115/12</f>
        <v>731438.625</v>
      </c>
      <c r="P6115" s="2">
        <f ca="1">RANDBETWEEN(1,1.5)*((N6115/12)*VLOOKUP(J6115,'Weather by country'!$A$1:$C$5,3,FALSE))</f>
        <v>585150.9</v>
      </c>
      <c r="Q6115" s="2">
        <f ca="1">(N6115/12)*RANDBETWEEN(60,100)/100</f>
        <v>724124.23875000002</v>
      </c>
      <c r="R6115" s="2">
        <f ca="1">(N6115/12)*RANDBETWEEN(60,100)/100</f>
        <v>592465.28625</v>
      </c>
      <c r="S6115" t="str">
        <f ca="1">VLOOKUP(J6115,'Weather by country'!$A$1:$C$5,2,FALSE)</f>
        <v>l-rain</v>
      </c>
      <c r="T6115" t="str">
        <f ca="1">VLOOKUP(RANDBETWEEN(1,5),lookups!$Q$1:$R$5,2,FALSE)</f>
        <v>n</v>
      </c>
      <c r="U6115" t="str">
        <f ca="1">VLOOKUP(RANDBETWEEN(1,5),lookups!$Q$1:$R$5,2,FALSE)</f>
        <v>y</v>
      </c>
      <c r="V6115" t="str">
        <f ca="1">IF(P6115=O6115,"y","n")</f>
        <v>n</v>
      </c>
    </row>
    <row r="6116" spans="1:22" x14ac:dyDescent="0.35">
      <c r="A6116" t="s">
        <v>28</v>
      </c>
      <c r="B6116" t="str">
        <f t="shared" si="112"/>
        <v>0000006116</v>
      </c>
      <c r="C6116">
        <f ca="1">RANDBETWEEN(5,20)</f>
        <v>7</v>
      </c>
      <c r="D6116">
        <f ca="1">RANDBETWEEN(0,C6116)</f>
        <v>5</v>
      </c>
      <c r="E6116" s="2">
        <f ca="1">RANDBETWEEN(5000000,20000000)</f>
        <v>12120417</v>
      </c>
      <c r="F6116">
        <f ca="1">RANDBETWEEN(5,100)</f>
        <v>7</v>
      </c>
      <c r="G6116" t="str">
        <f ca="1">VLOOKUP(RANDBETWEEN(4,12),lookups!$A$1:$B$12,2,FALSE)</f>
        <v xml:space="preserve"> cc</v>
      </c>
      <c r="H6116" s="4">
        <f t="shared" ca="1" si="113"/>
        <v>121</v>
      </c>
      <c r="I6116" t="str">
        <f ca="1">VLOOKUP(RANDBETWEEN(1,5),lookups!$E$1:$F$5,2,FALSE)</f>
        <v>y</v>
      </c>
      <c r="J6116" t="str">
        <f ca="1">VLOOKUP(RANDBETWEEN(1,5),lookups!$C$1:$D$5,2,FALSE)</f>
        <v>finland</v>
      </c>
      <c r="K6116" t="str">
        <f ca="1">VLOOKUP(RANDBETWEEN(1,2),lookups!$G$1:$H$2,2,FALSE)</f>
        <v>flat</v>
      </c>
      <c r="L6116">
        <v>10</v>
      </c>
      <c r="M6116" t="str">
        <f ca="1">VLOOKUP(RANDBETWEEN(1,7),lookups!$I$1:$J$7,2,FALSE)</f>
        <v>c</v>
      </c>
      <c r="N6116" s="2">
        <f ca="1">E6116*(1-(RANDBETWEEN(1,50)/100))</f>
        <v>10908375.300000001</v>
      </c>
      <c r="O6116" s="2">
        <f ca="1">N6116/12</f>
        <v>909031.27500000002</v>
      </c>
      <c r="P6116" s="2">
        <f ca="1">RANDBETWEEN(1,1.5)*((N6116/12)*VLOOKUP(J6116,'Weather by country'!$A$1:$C$5,3,FALSE))</f>
        <v>727225.02</v>
      </c>
      <c r="Q6116" s="2">
        <f ca="1">(N6116/12)*RANDBETWEEN(60,100)/100</f>
        <v>881760.33675000002</v>
      </c>
      <c r="R6116" s="2">
        <f ca="1">(N6116/12)*RANDBETWEEN(60,100)/100</f>
        <v>890850.64950000006</v>
      </c>
      <c r="S6116" t="str">
        <f ca="1">VLOOKUP(J6116,'Weather by country'!$A$1:$C$5,2,FALSE)</f>
        <v>l-rain</v>
      </c>
      <c r="T6116" t="str">
        <f ca="1">VLOOKUP(RANDBETWEEN(1,5),lookups!$Q$1:$R$5,2,FALSE)</f>
        <v>y</v>
      </c>
      <c r="U6116" t="str">
        <f ca="1">VLOOKUP(RANDBETWEEN(1,5),lookups!$Q$1:$R$5,2,FALSE)</f>
        <v>y</v>
      </c>
      <c r="V6116" t="str">
        <f ca="1">IF(P6116=O6116,"y","n")</f>
        <v>n</v>
      </c>
    </row>
    <row r="6117" spans="1:22" x14ac:dyDescent="0.35">
      <c r="A6117" t="s">
        <v>28</v>
      </c>
      <c r="B6117" t="str">
        <f t="shared" si="112"/>
        <v>0000006117</v>
      </c>
      <c r="C6117">
        <f ca="1">RANDBETWEEN(5,20)</f>
        <v>8</v>
      </c>
      <c r="D6117">
        <f ca="1">RANDBETWEEN(0,C6117)</f>
        <v>7</v>
      </c>
      <c r="E6117" s="2">
        <f ca="1">RANDBETWEEN(5000000,20000000)</f>
        <v>15923228</v>
      </c>
      <c r="F6117">
        <f ca="1">RANDBETWEEN(5,100)</f>
        <v>83</v>
      </c>
      <c r="G6117" t="str">
        <f ca="1">VLOOKUP(RANDBETWEEN(4,12),lookups!$A$1:$B$12,2,FALSE)</f>
        <v xml:space="preserve"> cc</v>
      </c>
      <c r="H6117" s="4">
        <f t="shared" ca="1" si="113"/>
        <v>159</v>
      </c>
      <c r="I6117" t="str">
        <f ca="1">VLOOKUP(RANDBETWEEN(1,5),lookups!$E$1:$F$5,2,FALSE)</f>
        <v>n</v>
      </c>
      <c r="J6117" t="str">
        <f ca="1">VLOOKUP(RANDBETWEEN(1,5),lookups!$C$1:$D$5,2,FALSE)</f>
        <v>norway</v>
      </c>
      <c r="K6117" t="str">
        <f ca="1">VLOOKUP(RANDBETWEEN(1,2),lookups!$G$1:$H$2,2,FALSE)</f>
        <v>pitched</v>
      </c>
      <c r="L6117">
        <v>10</v>
      </c>
      <c r="M6117" t="str">
        <f ca="1">VLOOKUP(RANDBETWEEN(1,7),lookups!$I$1:$J$7,2,FALSE)</f>
        <v>b</v>
      </c>
      <c r="N6117" s="2">
        <f ca="1">E6117*(1-(RANDBETWEEN(1,50)/100))</f>
        <v>10190865.92</v>
      </c>
      <c r="O6117" s="2">
        <f ca="1">N6117/12</f>
        <v>849238.82666666666</v>
      </c>
      <c r="P6117" s="2">
        <f ca="1">RANDBETWEEN(1,1.5)*((N6117/12)*VLOOKUP(J6117,'Weather by country'!$A$1:$C$5,3,FALSE))</f>
        <v>849238.82666666666</v>
      </c>
      <c r="Q6117" s="2">
        <f ca="1">(N6117/12)*RANDBETWEEN(60,100)/100</f>
        <v>628436.73173333332</v>
      </c>
      <c r="R6117" s="2">
        <f ca="1">(N6117/12)*RANDBETWEEN(60,100)/100</f>
        <v>594467.17866666662</v>
      </c>
      <c r="S6117" t="str">
        <f ca="1">VLOOKUP(J6117,'Weather by country'!$A$1:$C$5,2,FALSE)</f>
        <v>fine</v>
      </c>
      <c r="T6117" t="str">
        <f ca="1">VLOOKUP(RANDBETWEEN(1,5),lookups!$Q$1:$R$5,2,FALSE)</f>
        <v>n</v>
      </c>
      <c r="U6117" t="str">
        <f ca="1">VLOOKUP(RANDBETWEEN(1,5),lookups!$Q$1:$R$5,2,FALSE)</f>
        <v>n</v>
      </c>
      <c r="V6117" t="str">
        <f ca="1">IF(P6117=O6117,"y","n")</f>
        <v>y</v>
      </c>
    </row>
    <row r="6118" spans="1:22" x14ac:dyDescent="0.35">
      <c r="A6118" t="s">
        <v>28</v>
      </c>
      <c r="B6118" t="str">
        <f t="shared" si="112"/>
        <v>0000006118</v>
      </c>
      <c r="C6118">
        <f ca="1">RANDBETWEEN(5,20)</f>
        <v>20</v>
      </c>
      <c r="D6118">
        <f ca="1">RANDBETWEEN(0,C6118)</f>
        <v>10</v>
      </c>
      <c r="E6118" s="2">
        <f ca="1">RANDBETWEEN(5000000,20000000)</f>
        <v>8069960</v>
      </c>
      <c r="F6118">
        <f ca="1">RANDBETWEEN(5,100)</f>
        <v>92</v>
      </c>
      <c r="G6118" t="str">
        <f ca="1">VLOOKUP(RANDBETWEEN(4,12),lookups!$A$1:$B$12,2,FALSE)</f>
        <v xml:space="preserve"> cc</v>
      </c>
      <c r="H6118" s="4">
        <f t="shared" ca="1" si="113"/>
        <v>80</v>
      </c>
      <c r="I6118" t="str">
        <f ca="1">VLOOKUP(RANDBETWEEN(1,5),lookups!$E$1:$F$5,2,FALSE)</f>
        <v>n</v>
      </c>
      <c r="J6118" t="str">
        <f ca="1">VLOOKUP(RANDBETWEEN(1,5),lookups!$C$1:$D$5,2,FALSE)</f>
        <v>finland</v>
      </c>
      <c r="K6118" t="str">
        <f ca="1">VLOOKUP(RANDBETWEEN(1,2),lookups!$G$1:$H$2,2,FALSE)</f>
        <v>flat</v>
      </c>
      <c r="L6118">
        <v>10</v>
      </c>
      <c r="M6118" t="str">
        <f ca="1">VLOOKUP(RANDBETWEEN(1,7),lookups!$I$1:$J$7,2,FALSE)</f>
        <v>c</v>
      </c>
      <c r="N6118" s="2">
        <f ca="1">E6118*(1-(RANDBETWEEN(1,50)/100))</f>
        <v>5487572.7999999998</v>
      </c>
      <c r="O6118" s="2">
        <f ca="1">N6118/12</f>
        <v>457297.73333333334</v>
      </c>
      <c r="P6118" s="2">
        <f ca="1">RANDBETWEEN(1,1.5)*((N6118/12)*VLOOKUP(J6118,'Weather by country'!$A$1:$C$5,3,FALSE))</f>
        <v>365838.1866666667</v>
      </c>
      <c r="Q6118" s="2">
        <f ca="1">(N6118/12)*RANDBETWEEN(60,100)/100</f>
        <v>402422.00533333333</v>
      </c>
      <c r="R6118" s="2">
        <f ca="1">(N6118/12)*RANDBETWEEN(60,100)/100</f>
        <v>301816.50399999996</v>
      </c>
      <c r="S6118" t="str">
        <f ca="1">VLOOKUP(J6118,'Weather by country'!$A$1:$C$5,2,FALSE)</f>
        <v>l-rain</v>
      </c>
      <c r="T6118" t="str">
        <f ca="1">VLOOKUP(RANDBETWEEN(1,5),lookups!$Q$1:$R$5,2,FALSE)</f>
        <v>y</v>
      </c>
      <c r="U6118" t="str">
        <f ca="1">VLOOKUP(RANDBETWEEN(1,5),lookups!$Q$1:$R$5,2,FALSE)</f>
        <v>n</v>
      </c>
      <c r="V6118" t="str">
        <f ca="1">IF(P6118=O6118,"y","n")</f>
        <v>n</v>
      </c>
    </row>
    <row r="6119" spans="1:22" x14ac:dyDescent="0.35">
      <c r="A6119" t="s">
        <v>28</v>
      </c>
      <c r="B6119" t="str">
        <f t="shared" si="112"/>
        <v>0000006119</v>
      </c>
      <c r="C6119">
        <f ca="1">RANDBETWEEN(5,20)</f>
        <v>18</v>
      </c>
      <c r="D6119">
        <f ca="1">RANDBETWEEN(0,C6119)</f>
        <v>1</v>
      </c>
      <c r="E6119" s="2">
        <f ca="1">RANDBETWEEN(5000000,20000000)</f>
        <v>16871305</v>
      </c>
      <c r="F6119">
        <f ca="1">RANDBETWEEN(5,100)</f>
        <v>21</v>
      </c>
      <c r="G6119" t="str">
        <f ca="1">VLOOKUP(RANDBETWEEN(4,12),lookups!$A$1:$B$12,2,FALSE)</f>
        <v xml:space="preserve"> ccc</v>
      </c>
      <c r="H6119" s="4">
        <f t="shared" ca="1" si="113"/>
        <v>168</v>
      </c>
      <c r="I6119" t="str">
        <f ca="1">VLOOKUP(RANDBETWEEN(1,5),lookups!$E$1:$F$5,2,FALSE)</f>
        <v>n</v>
      </c>
      <c r="J6119" t="str">
        <f ca="1">VLOOKUP(RANDBETWEEN(1,5),lookups!$C$1:$D$5,2,FALSE)</f>
        <v>norway</v>
      </c>
      <c r="K6119" t="str">
        <f ca="1">VLOOKUP(RANDBETWEEN(1,2),lookups!$G$1:$H$2,2,FALSE)</f>
        <v>pitched</v>
      </c>
      <c r="L6119">
        <v>10</v>
      </c>
      <c r="M6119" t="str">
        <f ca="1">VLOOKUP(RANDBETWEEN(1,7),lookups!$I$1:$J$7,2,FALSE)</f>
        <v>c</v>
      </c>
      <c r="N6119" s="2">
        <f ca="1">E6119*(1-(RANDBETWEEN(1,50)/100))</f>
        <v>12822191.800000001</v>
      </c>
      <c r="O6119" s="2">
        <f ca="1">N6119/12</f>
        <v>1068515.9833333334</v>
      </c>
      <c r="P6119" s="2">
        <f ca="1">RANDBETWEEN(1,1.5)*((N6119/12)*VLOOKUP(J6119,'Weather by country'!$A$1:$C$5,3,FALSE))</f>
        <v>1068515.9833333334</v>
      </c>
      <c r="Q6119" s="2">
        <f ca="1">(N6119/12)*RANDBETWEEN(60,100)/100</f>
        <v>1025775.344</v>
      </c>
      <c r="R6119" s="2">
        <f ca="1">(N6119/12)*RANDBETWEEN(60,100)/100</f>
        <v>940294.06533333333</v>
      </c>
      <c r="S6119" t="str">
        <f ca="1">VLOOKUP(J6119,'Weather by country'!$A$1:$C$5,2,FALSE)</f>
        <v>fine</v>
      </c>
      <c r="T6119" t="str">
        <f ca="1">VLOOKUP(RANDBETWEEN(1,5),lookups!$Q$1:$R$5,2,FALSE)</f>
        <v>y</v>
      </c>
      <c r="U6119" t="str">
        <f ca="1">VLOOKUP(RANDBETWEEN(1,5),lookups!$Q$1:$R$5,2,FALSE)</f>
        <v>y</v>
      </c>
      <c r="V6119" t="str">
        <f ca="1">IF(P6119=O6119,"y","n")</f>
        <v>y</v>
      </c>
    </row>
    <row r="6120" spans="1:22" x14ac:dyDescent="0.35">
      <c r="A6120" t="s">
        <v>28</v>
      </c>
      <c r="B6120" t="str">
        <f t="shared" si="112"/>
        <v>0000006120</v>
      </c>
      <c r="C6120">
        <f ca="1">RANDBETWEEN(5,20)</f>
        <v>6</v>
      </c>
      <c r="D6120">
        <f ca="1">RANDBETWEEN(0,C6120)</f>
        <v>3</v>
      </c>
      <c r="E6120" s="2">
        <f ca="1">RANDBETWEEN(5000000,20000000)</f>
        <v>9126617</v>
      </c>
      <c r="F6120">
        <f ca="1">RANDBETWEEN(5,100)</f>
        <v>48</v>
      </c>
      <c r="G6120" t="str">
        <f ca="1">VLOOKUP(RANDBETWEEN(4,12),lookups!$A$1:$B$12,2,FALSE)</f>
        <v xml:space="preserve"> ccc</v>
      </c>
      <c r="H6120" s="4">
        <f t="shared" ca="1" si="113"/>
        <v>91</v>
      </c>
      <c r="I6120" t="str">
        <f ca="1">VLOOKUP(RANDBETWEEN(1,5),lookups!$E$1:$F$5,2,FALSE)</f>
        <v>n</v>
      </c>
      <c r="J6120" t="str">
        <f ca="1">VLOOKUP(RANDBETWEEN(1,5),lookups!$C$1:$D$5,2,FALSE)</f>
        <v>uk</v>
      </c>
      <c r="K6120" t="str">
        <f ca="1">VLOOKUP(RANDBETWEEN(1,2),lookups!$G$1:$H$2,2,FALSE)</f>
        <v>flat</v>
      </c>
      <c r="L6120">
        <v>10</v>
      </c>
      <c r="M6120" t="str">
        <f ca="1">VLOOKUP(RANDBETWEEN(1,7),lookups!$I$1:$J$7,2,FALSE)</f>
        <v>c</v>
      </c>
      <c r="N6120" s="2">
        <f ca="1">E6120*(1-(RANDBETWEEN(1,50)/100))</f>
        <v>6206099.5599999996</v>
      </c>
      <c r="O6120" s="2">
        <f ca="1">N6120/12</f>
        <v>517174.96333333332</v>
      </c>
      <c r="P6120" s="2">
        <f ca="1">RANDBETWEEN(1,1.5)*((N6120/12)*VLOOKUP(J6120,'Weather by country'!$A$1:$C$5,3,FALSE))</f>
        <v>517174.96333333332</v>
      </c>
      <c r="Q6120" s="2">
        <f ca="1">(N6120/12)*RANDBETWEEN(60,100)/100</f>
        <v>512003.21369999996</v>
      </c>
      <c r="R6120" s="2">
        <f ca="1">(N6120/12)*RANDBETWEEN(60,100)/100</f>
        <v>320648.47726666665</v>
      </c>
      <c r="S6120" t="str">
        <f ca="1">VLOOKUP(J6120,'Weather by country'!$A$1:$C$5,2,FALSE)</f>
        <v>fine</v>
      </c>
      <c r="T6120" t="str">
        <f ca="1">VLOOKUP(RANDBETWEEN(1,5),lookups!$Q$1:$R$5,2,FALSE)</f>
        <v>y</v>
      </c>
      <c r="U6120" t="str">
        <f ca="1">VLOOKUP(RANDBETWEEN(1,5),lookups!$Q$1:$R$5,2,FALSE)</f>
        <v>y</v>
      </c>
      <c r="V6120" t="str">
        <f ca="1">IF(P6120=O6120,"y","n")</f>
        <v>y</v>
      </c>
    </row>
    <row r="6121" spans="1:22" x14ac:dyDescent="0.35">
      <c r="A6121" t="s">
        <v>27</v>
      </c>
      <c r="B6121" t="str">
        <f t="shared" si="112"/>
        <v>0000006121</v>
      </c>
      <c r="C6121">
        <f ca="1">RANDBETWEEN(5,20)</f>
        <v>16</v>
      </c>
      <c r="D6121">
        <f ca="1">RANDBETWEEN(0,C6121)</f>
        <v>16</v>
      </c>
      <c r="E6121" s="2">
        <f ca="1">RANDBETWEEN(20000000,500000000)</f>
        <v>427540266</v>
      </c>
      <c r="F6121">
        <f ca="1">RANDBETWEEN(5,100)</f>
        <v>6</v>
      </c>
      <c r="G6121" t="str">
        <f ca="1">VLOOKUP(RANDBETWEEN(4,12),lookups!$A$1:$B$12,2,FALSE)</f>
        <v xml:space="preserve"> ccc</v>
      </c>
      <c r="H6121" s="4">
        <f t="shared" ca="1" si="113"/>
        <v>4275</v>
      </c>
      <c r="I6121" t="str">
        <f ca="1">VLOOKUP(RANDBETWEEN(1,5),lookups!$E$1:$F$5,2,FALSE)</f>
        <v>n</v>
      </c>
      <c r="J6121" t="str">
        <f ca="1">VLOOKUP(RANDBETWEEN(1,5),lookups!$C$1:$D$5,2,FALSE)</f>
        <v>uk</v>
      </c>
      <c r="K6121" t="str">
        <f ca="1">VLOOKUP(RANDBETWEEN(1,2),lookups!$G$1:$H$2,2,FALSE)</f>
        <v>pitched</v>
      </c>
      <c r="L6121">
        <v>10</v>
      </c>
      <c r="M6121" t="str">
        <f ca="1">VLOOKUP(RANDBETWEEN(1,7),lookups!$I$1:$J$7,2,FALSE)</f>
        <v>a</v>
      </c>
      <c r="N6121" s="2">
        <f ca="1">E6121*(1-(RANDBETWEEN(1,50)/100))</f>
        <v>230871743.64000002</v>
      </c>
      <c r="O6121" s="2">
        <f ca="1">N6121/12</f>
        <v>19239311.970000003</v>
      </c>
      <c r="P6121" s="2">
        <f ca="1">RANDBETWEEN(1,1.5)*((N6121/12)*VLOOKUP(J6121,'Weather by country'!$A$1:$C$5,3,FALSE))</f>
        <v>19239311.970000003</v>
      </c>
      <c r="Q6121" s="2">
        <f ca="1">(N6121/12)*RANDBETWEEN(60,100)/100</f>
        <v>18854525.730600003</v>
      </c>
      <c r="R6121" s="2">
        <f ca="1">(N6121/12)*RANDBETWEEN(60,100)/100</f>
        <v>14621877.097200003</v>
      </c>
      <c r="S6121" t="str">
        <f ca="1">VLOOKUP(J6121,'Weather by country'!$A$1:$C$5,2,FALSE)</f>
        <v>fine</v>
      </c>
      <c r="T6121" t="str">
        <f ca="1">VLOOKUP(RANDBETWEEN(1,5),lookups!$Q$1:$R$5,2,FALSE)</f>
        <v>y</v>
      </c>
      <c r="U6121" t="str">
        <f ca="1">VLOOKUP(RANDBETWEEN(1,5),lookups!$Q$1:$R$5,2,FALSE)</f>
        <v>n</v>
      </c>
      <c r="V6121" t="str">
        <f ca="1">IF(P6121=O6121,"y","n")</f>
        <v>y</v>
      </c>
    </row>
    <row r="6122" spans="1:22" x14ac:dyDescent="0.35">
      <c r="A6122" t="s">
        <v>27</v>
      </c>
      <c r="B6122" t="str">
        <f t="shared" si="112"/>
        <v>0000006122</v>
      </c>
      <c r="C6122">
        <f ca="1">RANDBETWEEN(5,20)</f>
        <v>16</v>
      </c>
      <c r="D6122">
        <f ca="1">RANDBETWEEN(0,C6122)</f>
        <v>16</v>
      </c>
      <c r="E6122" s="2">
        <f ca="1">RANDBETWEEN(20000000,500000000)</f>
        <v>61031817</v>
      </c>
      <c r="F6122">
        <f ca="1">RANDBETWEEN(5,100)</f>
        <v>67</v>
      </c>
      <c r="G6122" t="str">
        <f ca="1">VLOOKUP(RANDBETWEEN(4,12),lookups!$A$1:$B$12,2,FALSE)</f>
        <v xml:space="preserve"> cc</v>
      </c>
      <c r="H6122" s="4">
        <f t="shared" ca="1" si="113"/>
        <v>610</v>
      </c>
      <c r="I6122" t="str">
        <f ca="1">VLOOKUP(RANDBETWEEN(1,5),lookups!$E$1:$F$5,2,FALSE)</f>
        <v>n</v>
      </c>
      <c r="J6122" t="str">
        <f ca="1">VLOOKUP(RANDBETWEEN(1,5),lookups!$C$1:$D$5,2,FALSE)</f>
        <v>finland</v>
      </c>
      <c r="K6122" t="str">
        <f ca="1">VLOOKUP(RANDBETWEEN(1,2),lookups!$G$1:$H$2,2,FALSE)</f>
        <v>pitched</v>
      </c>
      <c r="L6122">
        <v>10</v>
      </c>
      <c r="M6122" t="str">
        <f ca="1">VLOOKUP(RANDBETWEEN(1,7),lookups!$I$1:$J$7,2,FALSE)</f>
        <v>b</v>
      </c>
      <c r="N6122" s="2">
        <f ca="1">E6122*(1-(RANDBETWEEN(1,50)/100))</f>
        <v>32346863.010000002</v>
      </c>
      <c r="O6122" s="2">
        <f ca="1">N6122/12</f>
        <v>2695571.9175</v>
      </c>
      <c r="P6122" s="2">
        <f ca="1">RANDBETWEEN(1,1.5)*((N6122/12)*VLOOKUP(J6122,'Weather by country'!$A$1:$C$5,3,FALSE))</f>
        <v>2156457.534</v>
      </c>
      <c r="Q6122" s="2">
        <f ca="1">(N6122/12)*RANDBETWEEN(60,100)/100</f>
        <v>2237324.6915250001</v>
      </c>
      <c r="R6122" s="2">
        <f ca="1">(N6122/12)*RANDBETWEEN(60,100)/100</f>
        <v>1752121.7463749999</v>
      </c>
      <c r="S6122" t="str">
        <f ca="1">VLOOKUP(J6122,'Weather by country'!$A$1:$C$5,2,FALSE)</f>
        <v>l-rain</v>
      </c>
      <c r="T6122" t="str">
        <f ca="1">VLOOKUP(RANDBETWEEN(1,5),lookups!$Q$1:$R$5,2,FALSE)</f>
        <v>y</v>
      </c>
      <c r="U6122" t="str">
        <f ca="1">VLOOKUP(RANDBETWEEN(1,5),lookups!$Q$1:$R$5,2,FALSE)</f>
        <v>n</v>
      </c>
      <c r="V6122" t="str">
        <f ca="1">IF(P6122=O6122,"y","n")</f>
        <v>n</v>
      </c>
    </row>
    <row r="6123" spans="1:22" x14ac:dyDescent="0.35">
      <c r="A6123" t="s">
        <v>27</v>
      </c>
      <c r="B6123" t="str">
        <f t="shared" si="112"/>
        <v>0000006123</v>
      </c>
      <c r="C6123">
        <f ca="1">RANDBETWEEN(5,20)</f>
        <v>12</v>
      </c>
      <c r="D6123">
        <f ca="1">RANDBETWEEN(0,C6123)</f>
        <v>5</v>
      </c>
      <c r="E6123" s="2">
        <f ca="1">RANDBETWEEN(20000000,500000000)</f>
        <v>455013631</v>
      </c>
      <c r="F6123">
        <f ca="1">RANDBETWEEN(5,100)</f>
        <v>25</v>
      </c>
      <c r="G6123" t="str">
        <f ca="1">VLOOKUP(RANDBETWEEN(4,12),lookups!$A$1:$B$12,2,FALSE)</f>
        <v xml:space="preserve"> b</v>
      </c>
      <c r="H6123" s="4">
        <f t="shared" ca="1" si="113"/>
        <v>4550</v>
      </c>
      <c r="I6123" t="str">
        <f ca="1">VLOOKUP(RANDBETWEEN(1,5),lookups!$E$1:$F$5,2,FALSE)</f>
        <v>n</v>
      </c>
      <c r="J6123" t="str">
        <f ca="1">VLOOKUP(RANDBETWEEN(1,5),lookups!$C$1:$D$5,2,FALSE)</f>
        <v>norway</v>
      </c>
      <c r="K6123" t="str">
        <f ca="1">VLOOKUP(RANDBETWEEN(1,2),lookups!$G$1:$H$2,2,FALSE)</f>
        <v>pitched</v>
      </c>
      <c r="L6123">
        <v>10</v>
      </c>
      <c r="M6123" t="str">
        <f ca="1">VLOOKUP(RANDBETWEEN(1,7),lookups!$I$1:$J$7,2,FALSE)</f>
        <v>c</v>
      </c>
      <c r="N6123" s="2">
        <f ca="1">E6123*(1-(RANDBETWEEN(1,50)/100))</f>
        <v>377661313.72999996</v>
      </c>
      <c r="O6123" s="2">
        <f ca="1">N6123/12</f>
        <v>31471776.144166663</v>
      </c>
      <c r="P6123" s="2">
        <f ca="1">RANDBETWEEN(1,1.5)*((N6123/12)*VLOOKUP(J6123,'Weather by country'!$A$1:$C$5,3,FALSE))</f>
        <v>31471776.144166663</v>
      </c>
      <c r="Q6123" s="2">
        <f ca="1">(N6123/12)*RANDBETWEEN(60,100)/100</f>
        <v>30842340.62128333</v>
      </c>
      <c r="R6123" s="2">
        <f ca="1">(N6123/12)*RANDBETWEEN(60,100)/100</f>
        <v>20456654.493708331</v>
      </c>
      <c r="S6123" t="str">
        <f ca="1">VLOOKUP(J6123,'Weather by country'!$A$1:$C$5,2,FALSE)</f>
        <v>fine</v>
      </c>
      <c r="T6123" t="str">
        <f ca="1">VLOOKUP(RANDBETWEEN(1,5),lookups!$Q$1:$R$5,2,FALSE)</f>
        <v>n</v>
      </c>
      <c r="U6123" t="str">
        <f ca="1">VLOOKUP(RANDBETWEEN(1,5),lookups!$Q$1:$R$5,2,FALSE)</f>
        <v>y</v>
      </c>
      <c r="V6123" t="str">
        <f ca="1">IF(P6123=O6123,"y","n")</f>
        <v>y</v>
      </c>
    </row>
    <row r="6124" spans="1:22" x14ac:dyDescent="0.35">
      <c r="A6124" t="s">
        <v>27</v>
      </c>
      <c r="B6124" t="str">
        <f t="shared" si="112"/>
        <v>0000006124</v>
      </c>
      <c r="C6124">
        <f ca="1">RANDBETWEEN(5,20)</f>
        <v>8</v>
      </c>
      <c r="D6124">
        <f ca="1">RANDBETWEEN(0,C6124)</f>
        <v>7</v>
      </c>
      <c r="E6124" s="2">
        <f ca="1">RANDBETWEEN(20000000,500000000)</f>
        <v>229768728</v>
      </c>
      <c r="F6124">
        <f ca="1">RANDBETWEEN(5,100)</f>
        <v>20</v>
      </c>
      <c r="G6124" t="str">
        <f ca="1">VLOOKUP(RANDBETWEEN(4,12),lookups!$A$1:$B$12,2,FALSE)</f>
        <v xml:space="preserve"> c</v>
      </c>
      <c r="H6124" s="4">
        <f t="shared" ca="1" si="113"/>
        <v>2297</v>
      </c>
      <c r="I6124" t="str">
        <f ca="1">VLOOKUP(RANDBETWEEN(1,5),lookups!$E$1:$F$5,2,FALSE)</f>
        <v>n</v>
      </c>
      <c r="J6124" t="str">
        <f ca="1">VLOOKUP(RANDBETWEEN(1,5),lookups!$C$1:$D$5,2,FALSE)</f>
        <v>uk</v>
      </c>
      <c r="K6124" t="str">
        <f ca="1">VLOOKUP(RANDBETWEEN(1,2),lookups!$G$1:$H$2,2,FALSE)</f>
        <v>pitched</v>
      </c>
      <c r="L6124">
        <v>10</v>
      </c>
      <c r="M6124" t="str">
        <f ca="1">VLOOKUP(RANDBETWEEN(1,7),lookups!$I$1:$J$7,2,FALSE)</f>
        <v>b</v>
      </c>
      <c r="N6124" s="2">
        <f ca="1">E6124*(1-(RANDBETWEEN(1,50)/100))</f>
        <v>124075113.12</v>
      </c>
      <c r="O6124" s="2">
        <f ca="1">N6124/12</f>
        <v>10339592.76</v>
      </c>
      <c r="P6124" s="2">
        <f ca="1">RANDBETWEEN(1,1.5)*((N6124/12)*VLOOKUP(J6124,'Weather by country'!$A$1:$C$5,3,FALSE))</f>
        <v>10339592.76</v>
      </c>
      <c r="Q6124" s="2">
        <f ca="1">(N6124/12)*RANDBETWEEN(60,100)/100</f>
        <v>7030923.0767999999</v>
      </c>
      <c r="R6124" s="2">
        <f ca="1">(N6124/12)*RANDBETWEEN(60,100)/100</f>
        <v>7444506.7872000001</v>
      </c>
      <c r="S6124" t="str">
        <f ca="1">VLOOKUP(J6124,'Weather by country'!$A$1:$C$5,2,FALSE)</f>
        <v>fine</v>
      </c>
      <c r="T6124" t="str">
        <f ca="1">VLOOKUP(RANDBETWEEN(1,5),lookups!$Q$1:$R$5,2,FALSE)</f>
        <v>n</v>
      </c>
      <c r="U6124" t="str">
        <f ca="1">VLOOKUP(RANDBETWEEN(1,5),lookups!$Q$1:$R$5,2,FALSE)</f>
        <v>n</v>
      </c>
      <c r="V6124" t="str">
        <f ca="1">IF(P6124=O6124,"y","n")</f>
        <v>y</v>
      </c>
    </row>
    <row r="6125" spans="1:22" x14ac:dyDescent="0.35">
      <c r="A6125" t="s">
        <v>27</v>
      </c>
      <c r="B6125" t="str">
        <f t="shared" si="112"/>
        <v>0000006125</v>
      </c>
      <c r="C6125">
        <f ca="1">RANDBETWEEN(5,20)</f>
        <v>17</v>
      </c>
      <c r="D6125">
        <f ca="1">RANDBETWEEN(0,C6125)</f>
        <v>7</v>
      </c>
      <c r="E6125" s="2">
        <f ca="1">RANDBETWEEN(20000000,500000000)</f>
        <v>324040358</v>
      </c>
      <c r="F6125">
        <f ca="1">RANDBETWEEN(5,100)</f>
        <v>88</v>
      </c>
      <c r="G6125" t="str">
        <f ca="1">VLOOKUP(RANDBETWEEN(4,12),lookups!$A$1:$B$12,2,FALSE)</f>
        <v xml:space="preserve"> ddd</v>
      </c>
      <c r="H6125" s="4">
        <f t="shared" ca="1" si="113"/>
        <v>3240</v>
      </c>
      <c r="I6125" t="str">
        <f ca="1">VLOOKUP(RANDBETWEEN(1,5),lookups!$E$1:$F$5,2,FALSE)</f>
        <v>n</v>
      </c>
      <c r="J6125" t="str">
        <f ca="1">VLOOKUP(RANDBETWEEN(1,5),lookups!$C$1:$D$5,2,FALSE)</f>
        <v>norway</v>
      </c>
      <c r="K6125" t="str">
        <f ca="1">VLOOKUP(RANDBETWEEN(1,2),lookups!$G$1:$H$2,2,FALSE)</f>
        <v>flat</v>
      </c>
      <c r="L6125">
        <v>10</v>
      </c>
      <c r="M6125" t="str">
        <f ca="1">VLOOKUP(RANDBETWEEN(1,7),lookups!$I$1:$J$7,2,FALSE)</f>
        <v>c</v>
      </c>
      <c r="N6125" s="2">
        <f ca="1">E6125*(1-(RANDBETWEEN(1,50)/100))</f>
        <v>197664618.38</v>
      </c>
      <c r="O6125" s="2">
        <f ca="1">N6125/12</f>
        <v>16472051.531666666</v>
      </c>
      <c r="P6125" s="2">
        <f ca="1">RANDBETWEEN(1,1.5)*((N6125/12)*VLOOKUP(J6125,'Weather by country'!$A$1:$C$5,3,FALSE))</f>
        <v>16472051.531666666</v>
      </c>
      <c r="Q6125" s="2">
        <f ca="1">(N6125/12)*RANDBETWEEN(60,100)/100</f>
        <v>11036274.526216667</v>
      </c>
      <c r="R6125" s="2">
        <f ca="1">(N6125/12)*RANDBETWEEN(60,100)/100</f>
        <v>14001243.801916666</v>
      </c>
      <c r="S6125" t="str">
        <f ca="1">VLOOKUP(J6125,'Weather by country'!$A$1:$C$5,2,FALSE)</f>
        <v>fine</v>
      </c>
      <c r="T6125" t="str">
        <f ca="1">VLOOKUP(RANDBETWEEN(1,5),lookups!$Q$1:$R$5,2,FALSE)</f>
        <v>n</v>
      </c>
      <c r="U6125" t="str">
        <f ca="1">VLOOKUP(RANDBETWEEN(1,5),lookups!$Q$1:$R$5,2,FALSE)</f>
        <v>y</v>
      </c>
      <c r="V6125" t="str">
        <f ca="1">IF(P6125=O6125,"y","n")</f>
        <v>y</v>
      </c>
    </row>
    <row r="6126" spans="1:22" x14ac:dyDescent="0.35">
      <c r="A6126" t="s">
        <v>27</v>
      </c>
      <c r="B6126" t="str">
        <f t="shared" si="112"/>
        <v>0000006126</v>
      </c>
      <c r="C6126">
        <f ca="1">RANDBETWEEN(5,20)</f>
        <v>18</v>
      </c>
      <c r="D6126">
        <f ca="1">RANDBETWEEN(0,C6126)</f>
        <v>11</v>
      </c>
      <c r="E6126" s="2">
        <f ca="1">RANDBETWEEN(20000000,500000000)</f>
        <v>365266616</v>
      </c>
      <c r="F6126">
        <f ca="1">RANDBETWEEN(5,100)</f>
        <v>81</v>
      </c>
      <c r="G6126" t="str">
        <f ca="1">VLOOKUP(RANDBETWEEN(4,12),lookups!$A$1:$B$12,2,FALSE)</f>
        <v xml:space="preserve"> dd</v>
      </c>
      <c r="H6126" s="4">
        <f t="shared" ca="1" si="113"/>
        <v>3652</v>
      </c>
      <c r="I6126" t="str">
        <f ca="1">VLOOKUP(RANDBETWEEN(1,5),lookups!$E$1:$F$5,2,FALSE)</f>
        <v>n</v>
      </c>
      <c r="J6126" t="str">
        <f ca="1">VLOOKUP(RANDBETWEEN(1,5),lookups!$C$1:$D$5,2,FALSE)</f>
        <v>denmark</v>
      </c>
      <c r="K6126" t="str">
        <f ca="1">VLOOKUP(RANDBETWEEN(1,2),lookups!$G$1:$H$2,2,FALSE)</f>
        <v>flat</v>
      </c>
      <c r="L6126">
        <v>10</v>
      </c>
      <c r="M6126" t="str">
        <f ca="1">VLOOKUP(RANDBETWEEN(1,7),lookups!$I$1:$J$7,2,FALSE)</f>
        <v>c</v>
      </c>
      <c r="N6126" s="2">
        <f ca="1">E6126*(1-(RANDBETWEEN(1,50)/100))</f>
        <v>343350619.03999996</v>
      </c>
      <c r="O6126" s="2">
        <f ca="1">N6126/12</f>
        <v>28612551.586666662</v>
      </c>
      <c r="P6126" s="2">
        <f ca="1">RANDBETWEEN(1,1.5)*((N6126/12)*VLOOKUP(J6126,'Weather by country'!$A$1:$C$5,3,FALSE))</f>
        <v>28612551.586666662</v>
      </c>
      <c r="Q6126" s="2">
        <f ca="1">(N6126/12)*RANDBETWEEN(60,100)/100</f>
        <v>23176166.785199996</v>
      </c>
      <c r="R6126" s="2">
        <f ca="1">(N6126/12)*RANDBETWEEN(60,100)/100</f>
        <v>23462292.301066659</v>
      </c>
      <c r="S6126" t="str">
        <f ca="1">VLOOKUP(J6126,'Weather by country'!$A$1:$C$5,2,FALSE)</f>
        <v>fine</v>
      </c>
      <c r="T6126" t="str">
        <f ca="1">VLOOKUP(RANDBETWEEN(1,5),lookups!$Q$1:$R$5,2,FALSE)</f>
        <v>y</v>
      </c>
      <c r="U6126" t="str">
        <f ca="1">VLOOKUP(RANDBETWEEN(1,5),lookups!$Q$1:$R$5,2,FALSE)</f>
        <v>y</v>
      </c>
      <c r="V6126" t="str">
        <f ca="1">IF(P6126=O6126,"y","n")</f>
        <v>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opLeftCell="J1" workbookViewId="0">
      <selection activeCell="A7" sqref="A7:V7"/>
    </sheetView>
  </sheetViews>
  <sheetFormatPr defaultRowHeight="14.5" x14ac:dyDescent="0.35"/>
  <cols>
    <col min="2" max="2" width="17" customWidth="1"/>
    <col min="3" max="3" width="12.6328125" bestFit="1" customWidth="1"/>
    <col min="4" max="4" width="15.54296875" bestFit="1" customWidth="1"/>
    <col min="5" max="5" width="14.6328125" style="2" bestFit="1" customWidth="1"/>
    <col min="6" max="6" width="5.453125" bestFit="1" customWidth="1"/>
    <col min="7" max="7" width="12.1796875" bestFit="1" customWidth="1"/>
    <col min="8" max="8" width="11" bestFit="1" customWidth="1"/>
    <col min="9" max="9" width="16.54296875" bestFit="1" customWidth="1"/>
    <col min="10" max="10" width="8.54296875" bestFit="1" customWidth="1"/>
    <col min="11" max="11" width="8.08984375" bestFit="1" customWidth="1"/>
    <col min="12" max="12" width="8.08984375" customWidth="1"/>
    <col min="13" max="13" width="5.08984375" bestFit="1" customWidth="1"/>
    <col min="14" max="14" width="14.08984375" bestFit="1" customWidth="1"/>
    <col min="15" max="15" width="14.1796875" bestFit="1" customWidth="1"/>
    <col min="16" max="16" width="14.453125" customWidth="1"/>
    <col min="17" max="17" width="11.54296875" bestFit="1" customWidth="1"/>
    <col min="18" max="18" width="14.453125" bestFit="1" customWidth="1"/>
    <col min="19" max="19" width="14.1796875" bestFit="1" customWidth="1"/>
    <col min="20" max="21" width="14.1796875" customWidth="1"/>
    <col min="22" max="22" width="13.1796875" bestFit="1" customWidth="1"/>
    <col min="23" max="23" width="12.453125" bestFit="1" customWidth="1"/>
  </cols>
  <sheetData>
    <row r="1" spans="1:23" x14ac:dyDescent="0.35">
      <c r="A1" t="s">
        <v>60</v>
      </c>
      <c r="B1" t="s">
        <v>45</v>
      </c>
      <c r="C1" s="1" t="s">
        <v>0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</v>
      </c>
      <c r="M1" t="s">
        <v>11</v>
      </c>
      <c r="N1" t="s">
        <v>46</v>
      </c>
      <c r="O1" t="s">
        <v>12</v>
      </c>
      <c r="P1" t="s">
        <v>57</v>
      </c>
      <c r="Q1" t="s">
        <v>13</v>
      </c>
      <c r="R1" t="s">
        <v>14</v>
      </c>
      <c r="S1" t="s">
        <v>1</v>
      </c>
      <c r="T1" t="s">
        <v>58</v>
      </c>
      <c r="U1" t="s">
        <v>59</v>
      </c>
      <c r="V1" t="s">
        <v>2</v>
      </c>
    </row>
    <row r="2" spans="1:23" x14ac:dyDescent="0.35">
      <c r="A2" t="s">
        <v>32</v>
      </c>
      <c r="B2" t="str">
        <f>TEXT(ROW(A2),"0000000000")</f>
        <v>0000000002</v>
      </c>
      <c r="C2">
        <f ca="1">RANDBETWEEN(1,20)</f>
        <v>10</v>
      </c>
      <c r="D2">
        <f ca="1">RANDBETWEEN(0,C2)</f>
        <v>4</v>
      </c>
      <c r="E2" s="2">
        <f ca="1">RANDBETWEEN(50000,100000)</f>
        <v>87466</v>
      </c>
      <c r="F2">
        <f ca="1">RANDBETWEEN(5,100)</f>
        <v>73</v>
      </c>
      <c r="G2" t="str">
        <f ca="1">VLOOKUP(RANDBETWEEN(6,12),lookups!$A$1:$B$12,2,FALSE)</f>
        <v xml:space="preserve"> cc</v>
      </c>
      <c r="H2" s="4">
        <f ca="1">IF(ROUNDDOWN(E2/100000,0)=0,1,ROUNDDOWN(E2/100000,0))</f>
        <v>1</v>
      </c>
      <c r="I2" t="s">
        <v>33</v>
      </c>
      <c r="J2" t="str">
        <f ca="1">VLOOKUP(RANDBETWEEN(1,5),lookups!$C$1:$D$5,2,FALSE)</f>
        <v>finland</v>
      </c>
      <c r="K2" t="str">
        <f ca="1">VLOOKUP(RANDBETWEEN(1,2),lookups!$G$1:$H$2,2,FALSE)</f>
        <v>flat</v>
      </c>
      <c r="L2">
        <v>10</v>
      </c>
      <c r="M2" t="str">
        <f ca="1">VLOOKUP(RANDBETWEEN(1,7),lookups!$I$1:$J$7,2,FALSE)</f>
        <v>a</v>
      </c>
      <c r="N2" s="2">
        <f ca="1">E2*(1-(RANDBETWEEN(1,50)/100))</f>
        <v>74346.099999999991</v>
      </c>
      <c r="O2" s="2">
        <f ca="1">N2/12</f>
        <v>6195.5083333333323</v>
      </c>
      <c r="P2" s="2">
        <f ca="1">RANDBETWEEN(1,1.5)*((N2/12)*VLOOKUP(J2,'Weather by country'!$A$1:$C$5,3,FALSE))</f>
        <v>4956.4066666666658</v>
      </c>
      <c r="Q2" s="2">
        <f ca="1">(N2/12)*RANDBETWEEN(60,100)/100</f>
        <v>6195.5083333333323</v>
      </c>
      <c r="R2" s="2">
        <f ca="1">(N2/12)*RANDBETWEEN(60,100)/100</f>
        <v>5204.226999999999</v>
      </c>
      <c r="S2" t="str">
        <f ca="1">VLOOKUP(J2,'Weather by country'!$A$1:$C$5,2,FALSE)</f>
        <v>l-rain</v>
      </c>
      <c r="T2" t="str">
        <f ca="1">VLOOKUP(RANDBETWEEN(1,5),lookups!$Q$1:$R$5,2,FALSE)</f>
        <v>y</v>
      </c>
      <c r="U2" t="str">
        <f ca="1">VLOOKUP(RANDBETWEEN(1,5),lookups!$Q$1:$R$5,2,FALSE)</f>
        <v>n</v>
      </c>
      <c r="V2" t="str">
        <f ca="1">IF(P2=O2,"y","n")</f>
        <v>n</v>
      </c>
      <c r="W2" s="3"/>
    </row>
    <row r="3" spans="1:23" x14ac:dyDescent="0.35">
      <c r="A3" t="s">
        <v>31</v>
      </c>
      <c r="B3" t="str">
        <f t="shared" ref="B3:B7" si="0">TEXT(ROW(A3),"0000000000")</f>
        <v>0000000003</v>
      </c>
      <c r="C3">
        <f ca="1">RANDBETWEEN(5,20)</f>
        <v>19</v>
      </c>
      <c r="D3">
        <f ca="1">RANDBETWEEN(0,C3)</f>
        <v>18</v>
      </c>
      <c r="E3" s="2">
        <f ca="1">RANDBETWEEN(100000,250000)</f>
        <v>127352</v>
      </c>
      <c r="F3">
        <f ca="1">RANDBETWEEN(5,100)</f>
        <v>79</v>
      </c>
      <c r="G3" t="str">
        <f ca="1">VLOOKUP(RANDBETWEEN(6,12),lookups!$A$1:$B$12,2,FALSE)</f>
        <v xml:space="preserve"> cc</v>
      </c>
      <c r="H3" s="4">
        <f ca="1">ROUNDDOWN(E3/100000,0)</f>
        <v>1</v>
      </c>
      <c r="I3" t="s">
        <v>33</v>
      </c>
      <c r="J3" t="str">
        <f ca="1">VLOOKUP(RANDBETWEEN(1,5),lookups!$C$1:$D$5,2,FALSE)</f>
        <v>uk</v>
      </c>
      <c r="K3" t="str">
        <f ca="1">VLOOKUP(RANDBETWEEN(1,2),lookups!$G$1:$H$2,2,FALSE)</f>
        <v>pitched</v>
      </c>
      <c r="L3">
        <v>10</v>
      </c>
      <c r="M3" t="str">
        <f ca="1">VLOOKUP(RANDBETWEEN(1,7),lookups!$I$1:$J$7,2,FALSE)</f>
        <v>b</v>
      </c>
      <c r="N3" s="2">
        <f ca="1">E3*(1-(RANDBETWEEN(1,50)/100))</f>
        <v>112069.75999999999</v>
      </c>
      <c r="O3" s="2">
        <f ca="1">N3/12</f>
        <v>9339.1466666666656</v>
      </c>
      <c r="P3" s="2">
        <f ca="1">RANDBETWEEN(1,1.5)*((N3/12)*VLOOKUP(J3,'Weather by country'!$A$1:$C$5,3,FALSE))</f>
        <v>9339.1466666666656</v>
      </c>
      <c r="Q3" s="2">
        <f ca="1">(N3/12)*RANDBETWEEN(60,100)/100</f>
        <v>6817.5770666666658</v>
      </c>
      <c r="R3" s="2">
        <f ca="1">(N3/12)*RANDBETWEEN(60,100)/100</f>
        <v>8498.623466666666</v>
      </c>
      <c r="S3" t="str">
        <f ca="1">VLOOKUP(J3,'Weather by country'!$A$1:$C$5,2,FALSE)</f>
        <v>fine</v>
      </c>
      <c r="T3" t="str">
        <f ca="1">VLOOKUP(RANDBETWEEN(1,5),lookups!$Q$1:$R$5,2,FALSE)</f>
        <v>n</v>
      </c>
      <c r="U3" t="str">
        <f ca="1">VLOOKUP(RANDBETWEEN(1,5),lookups!$Q$1:$R$5,2,FALSE)</f>
        <v>y</v>
      </c>
      <c r="V3" t="str">
        <f ca="1">IF(P3=O3,"y","n")</f>
        <v>y</v>
      </c>
      <c r="W3" s="3"/>
    </row>
    <row r="4" spans="1:23" x14ac:dyDescent="0.35">
      <c r="A4" t="s">
        <v>30</v>
      </c>
      <c r="B4" t="str">
        <f t="shared" si="0"/>
        <v>0000000004</v>
      </c>
      <c r="C4">
        <f ca="1">RANDBETWEEN(5,20)</f>
        <v>16</v>
      </c>
      <c r="D4">
        <f ca="1">RANDBETWEEN(0,C4)</f>
        <v>14</v>
      </c>
      <c r="E4" s="2">
        <f ca="1">RANDBETWEEN(250000,500000)</f>
        <v>466585</v>
      </c>
      <c r="F4">
        <f ca="1">RANDBETWEEN(5,100)</f>
        <v>73</v>
      </c>
      <c r="G4" t="str">
        <f ca="1">VLOOKUP(RANDBETWEEN(4,12),lookups!$A$1:$B$12,2,FALSE)</f>
        <v xml:space="preserve"> ccc</v>
      </c>
      <c r="H4" s="4">
        <f t="shared" ref="H4:H7" ca="1" si="1">ROUNDDOWN(E4/100000,0)</f>
        <v>4</v>
      </c>
      <c r="I4" t="s">
        <v>33</v>
      </c>
      <c r="J4" t="str">
        <f ca="1">VLOOKUP(RANDBETWEEN(1,5),lookups!$C$1:$D$5,2,FALSE)</f>
        <v>sweden</v>
      </c>
      <c r="K4" t="str">
        <f ca="1">VLOOKUP(RANDBETWEEN(1,2),lookups!$G$1:$H$2,2,FALSE)</f>
        <v>flat</v>
      </c>
      <c r="L4">
        <v>10</v>
      </c>
      <c r="M4" t="str">
        <f ca="1">VLOOKUP(RANDBETWEEN(1,7),lookups!$I$1:$J$7,2,FALSE)</f>
        <v>b</v>
      </c>
      <c r="N4" s="2">
        <f ca="1">E4*(1-(RANDBETWEEN(1,50)/100))</f>
        <v>242624.2</v>
      </c>
      <c r="O4" s="2">
        <f ca="1">N4/12</f>
        <v>20218.683333333334</v>
      </c>
      <c r="P4" s="2">
        <f ca="1">RANDBETWEEN(1,1.5)*((N4/12)*VLOOKUP(J4,'Weather by country'!$A$1:$C$5,3,FALSE))</f>
        <v>20218.683333333334</v>
      </c>
      <c r="Q4" s="2">
        <f ca="1">(N4/12)*RANDBETWEEN(60,100)/100</f>
        <v>12131.21</v>
      </c>
      <c r="R4" s="2">
        <f ca="1">(N4/12)*RANDBETWEEN(60,100)/100</f>
        <v>12737.770500000001</v>
      </c>
      <c r="S4" t="str">
        <f ca="1">VLOOKUP(J4,'Weather by country'!$A$1:$C$5,2,FALSE)</f>
        <v>fine</v>
      </c>
      <c r="T4" t="str">
        <f ca="1">VLOOKUP(RANDBETWEEN(1,5),lookups!$Q$1:$R$5,2,FALSE)</f>
        <v>y</v>
      </c>
      <c r="U4" t="str">
        <f ca="1">VLOOKUP(RANDBETWEEN(1,5),lookups!$Q$1:$R$5,2,FALSE)</f>
        <v>n</v>
      </c>
      <c r="V4" t="str">
        <f ca="1">IF(P4=O4,"y","n")</f>
        <v>y</v>
      </c>
    </row>
    <row r="5" spans="1:23" x14ac:dyDescent="0.35">
      <c r="A5" t="s">
        <v>29</v>
      </c>
      <c r="B5" t="str">
        <f t="shared" si="0"/>
        <v>0000000005</v>
      </c>
      <c r="C5">
        <f ca="1">RANDBETWEEN(5,20)</f>
        <v>15</v>
      </c>
      <c r="D5">
        <f ca="1">RANDBETWEEN(0,C5)</f>
        <v>4</v>
      </c>
      <c r="E5" s="2">
        <f ca="1">RANDBETWEEN(500000,5000000)</f>
        <v>1035573</v>
      </c>
      <c r="F5">
        <f ca="1">RANDBETWEEN(5,100)</f>
        <v>37</v>
      </c>
      <c r="G5" t="str">
        <f ca="1">VLOOKUP(RANDBETWEEN(4,12),lookups!$A$1:$B$12,2,FALSE)</f>
        <v xml:space="preserve"> cc</v>
      </c>
      <c r="H5" s="4">
        <f t="shared" ca="1" si="1"/>
        <v>10</v>
      </c>
      <c r="I5" t="str">
        <f ca="1">VLOOKUP(RANDBETWEEN(1,5),lookups!$E$1:$F$5,2,FALSE)</f>
        <v>n</v>
      </c>
      <c r="J5" t="str">
        <f ca="1">VLOOKUP(RANDBETWEEN(1,5),lookups!$C$1:$D$5,2,FALSE)</f>
        <v>norway</v>
      </c>
      <c r="K5" t="str">
        <f ca="1">VLOOKUP(RANDBETWEEN(1,2),lookups!$G$1:$H$2,2,FALSE)</f>
        <v>pitched</v>
      </c>
      <c r="L5">
        <v>10</v>
      </c>
      <c r="M5" t="str">
        <f ca="1">VLOOKUP(RANDBETWEEN(1,7),lookups!$I$1:$J$7,2,FALSE)</f>
        <v>a</v>
      </c>
      <c r="N5" s="2">
        <f ca="1">E5*(1-(RANDBETWEEN(1,50)/100))</f>
        <v>569565.15</v>
      </c>
      <c r="O5" s="2">
        <f ca="1">N5/12</f>
        <v>47463.762500000004</v>
      </c>
      <c r="P5" s="2">
        <f ca="1">RANDBETWEEN(1,1.5)*((N5/12)*VLOOKUP(J5,'Weather by country'!$A$1:$C$5,3,FALSE))</f>
        <v>47463.762500000004</v>
      </c>
      <c r="Q5" s="2">
        <f ca="1">(N5/12)*RANDBETWEEN(60,100)/100</f>
        <v>39869.5605</v>
      </c>
      <c r="R5" s="2">
        <f ca="1">(N5/12)*RANDBETWEEN(60,100)/100</f>
        <v>28478.257500000003</v>
      </c>
      <c r="S5" t="str">
        <f ca="1">VLOOKUP(J5,'Weather by country'!$A$1:$C$5,2,FALSE)</f>
        <v>fine</v>
      </c>
      <c r="T5" t="str">
        <f ca="1">VLOOKUP(RANDBETWEEN(1,5),lookups!$Q$1:$R$5,2,FALSE)</f>
        <v>y</v>
      </c>
      <c r="U5" t="str">
        <f ca="1">VLOOKUP(RANDBETWEEN(1,5),lookups!$Q$1:$R$5,2,FALSE)</f>
        <v>y</v>
      </c>
      <c r="V5" t="str">
        <f ca="1">IF(P5=O5,"y","n")</f>
        <v>y</v>
      </c>
    </row>
    <row r="6" spans="1:23" x14ac:dyDescent="0.35">
      <c r="A6" t="s">
        <v>28</v>
      </c>
      <c r="B6" t="str">
        <f t="shared" si="0"/>
        <v>0000000006</v>
      </c>
      <c r="C6">
        <f ca="1">RANDBETWEEN(5,20)</f>
        <v>11</v>
      </c>
      <c r="D6">
        <f ca="1">RANDBETWEEN(0,C6)</f>
        <v>4</v>
      </c>
      <c r="E6" s="2">
        <f ca="1">RANDBETWEEN(5000000,20000000)</f>
        <v>7087607</v>
      </c>
      <c r="F6">
        <f ca="1">RANDBETWEEN(5,100)</f>
        <v>25</v>
      </c>
      <c r="G6" t="str">
        <f ca="1">VLOOKUP(RANDBETWEEN(4,12),lookups!$A$1:$B$12,2,FALSE)</f>
        <v xml:space="preserve"> b</v>
      </c>
      <c r="H6" s="4">
        <f t="shared" ca="1" si="1"/>
        <v>70</v>
      </c>
      <c r="I6" t="str">
        <f ca="1">VLOOKUP(RANDBETWEEN(1,5),lookups!$E$1:$F$5,2,FALSE)</f>
        <v>n</v>
      </c>
      <c r="J6" t="str">
        <f ca="1">VLOOKUP(RANDBETWEEN(1,5),lookups!$C$1:$D$5,2,FALSE)</f>
        <v>finland</v>
      </c>
      <c r="K6" t="str">
        <f ca="1">VLOOKUP(RANDBETWEEN(1,2),lookups!$G$1:$H$2,2,FALSE)</f>
        <v>pitched</v>
      </c>
      <c r="L6">
        <v>10</v>
      </c>
      <c r="M6" t="str">
        <f ca="1">VLOOKUP(RANDBETWEEN(1,7),lookups!$I$1:$J$7,2,FALSE)</f>
        <v>b</v>
      </c>
      <c r="N6" s="2">
        <f ca="1">E6*(1-(RANDBETWEEN(1,50)/100))</f>
        <v>4465192.41</v>
      </c>
      <c r="O6" s="2">
        <f ca="1">N6/12</f>
        <v>372099.36749999999</v>
      </c>
      <c r="P6" s="2">
        <f ca="1">RANDBETWEEN(1,1.5)*((N6/12)*VLOOKUP(J6,'Weather by country'!$A$1:$C$5,3,FALSE))</f>
        <v>297679.49400000001</v>
      </c>
      <c r="Q6" s="2">
        <f ca="1">(N6/12)*RANDBETWEEN(60,100)/100</f>
        <v>253027.56989999997</v>
      </c>
      <c r="R6" s="2">
        <f ca="1">(N6/12)*RANDBETWEEN(60,100)/100</f>
        <v>327447.44339999999</v>
      </c>
      <c r="S6" t="str">
        <f ca="1">VLOOKUP(J6,'Weather by country'!$A$1:$C$5,2,FALSE)</f>
        <v>l-rain</v>
      </c>
      <c r="T6" t="str">
        <f ca="1">VLOOKUP(RANDBETWEEN(1,5),lookups!$Q$1:$R$5,2,FALSE)</f>
        <v>y</v>
      </c>
      <c r="U6" t="str">
        <f ca="1">VLOOKUP(RANDBETWEEN(1,5),lookups!$Q$1:$R$5,2,FALSE)</f>
        <v>y</v>
      </c>
      <c r="V6" t="str">
        <f ca="1">IF(P6=O6,"y","n")</f>
        <v>n</v>
      </c>
    </row>
    <row r="7" spans="1:23" x14ac:dyDescent="0.35">
      <c r="A7" t="s">
        <v>27</v>
      </c>
      <c r="B7" t="str">
        <f t="shared" si="0"/>
        <v>0000000007</v>
      </c>
      <c r="C7">
        <f ca="1">RANDBETWEEN(5,20)</f>
        <v>11</v>
      </c>
      <c r="D7">
        <f ca="1">RANDBETWEEN(0,C7)</f>
        <v>9</v>
      </c>
      <c r="E7" s="2">
        <f ca="1">RANDBETWEEN(20000000,500000000)</f>
        <v>210230427</v>
      </c>
      <c r="F7">
        <f ca="1">RANDBETWEEN(5,100)</f>
        <v>21</v>
      </c>
      <c r="G7" t="str">
        <f ca="1">VLOOKUP(RANDBETWEEN(4,12),lookups!$A$1:$B$12,2,FALSE)</f>
        <v xml:space="preserve"> d</v>
      </c>
      <c r="H7" s="4">
        <f t="shared" ca="1" si="1"/>
        <v>2102</v>
      </c>
      <c r="I7" t="str">
        <f ca="1">VLOOKUP(RANDBETWEEN(1,5),lookups!$E$1:$F$5,2,FALSE)</f>
        <v>n</v>
      </c>
      <c r="J7" t="str">
        <f ca="1">VLOOKUP(RANDBETWEEN(1,5),lookups!$C$1:$D$5,2,FALSE)</f>
        <v>norway</v>
      </c>
      <c r="K7" t="str">
        <f ca="1">VLOOKUP(RANDBETWEEN(1,2),lookups!$G$1:$H$2,2,FALSE)</f>
        <v>flat</v>
      </c>
      <c r="L7">
        <v>10</v>
      </c>
      <c r="M7" t="str">
        <f ca="1">VLOOKUP(RANDBETWEEN(1,7),lookups!$I$1:$J$7,2,FALSE)</f>
        <v>c</v>
      </c>
      <c r="N7" s="2">
        <f ca="1">E7*(1-(RANDBETWEEN(1,50)/100))</f>
        <v>182900471.49000001</v>
      </c>
      <c r="O7" s="2">
        <f ca="1">N7/12</f>
        <v>15241705.957500001</v>
      </c>
      <c r="P7" s="2">
        <f ca="1">RANDBETWEEN(1,1.5)*((N7/12)*VLOOKUP(J7,'Weather by country'!$A$1:$C$5,3,FALSE))</f>
        <v>15241705.957500001</v>
      </c>
      <c r="Q7" s="2">
        <f ca="1">(N7/12)*RANDBETWEEN(60,100)/100</f>
        <v>10211942.991525002</v>
      </c>
      <c r="R7" s="2">
        <f ca="1">(N7/12)*RANDBETWEEN(60,100)/100</f>
        <v>9145023.5745000001</v>
      </c>
      <c r="S7" t="str">
        <f ca="1">VLOOKUP(J7,'Weather by country'!$A$1:$C$5,2,FALSE)</f>
        <v>fine</v>
      </c>
      <c r="T7" t="str">
        <f ca="1">VLOOKUP(RANDBETWEEN(1,5),lookups!$Q$1:$R$5,2,FALSE)</f>
        <v>n</v>
      </c>
      <c r="U7" t="str">
        <f ca="1">VLOOKUP(RANDBETWEEN(1,5),lookups!$Q$1:$R$5,2,FALSE)</f>
        <v>y</v>
      </c>
      <c r="V7" t="str">
        <f ca="1">IF(P7=O7,"y","n")</f>
        <v>y</v>
      </c>
    </row>
    <row r="8" spans="1:23" x14ac:dyDescent="0.35">
      <c r="Q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t="s">
        <v>34</v>
      </c>
      <c r="B1" t="str">
        <f ca="1">VLOOKUP(RANDBETWEEN(1,16),lookups!M1:N16,2,FALSE)</f>
        <v>fine</v>
      </c>
      <c r="C1">
        <f ca="1">VLOOKUP(B1,lookups!N1:O16,2,FALSE)</f>
        <v>1</v>
      </c>
    </row>
    <row r="2" spans="1:3" x14ac:dyDescent="0.35">
      <c r="A2" t="s">
        <v>35</v>
      </c>
      <c r="B2" t="str">
        <f ca="1">VLOOKUP(RANDBETWEEN(1,16),lookups!M1:N16,2,FALSE)</f>
        <v>fine</v>
      </c>
      <c r="C2">
        <f ca="1">VLOOKUP(B2,lookups!N1:O16,2,FALSE)</f>
        <v>1</v>
      </c>
    </row>
    <row r="3" spans="1:3" x14ac:dyDescent="0.35">
      <c r="A3" t="s">
        <v>38</v>
      </c>
      <c r="B3" t="str">
        <f ca="1">VLOOKUP(RANDBETWEEN(1,16),lookups!M1:N16,2,FALSE)</f>
        <v>l-rain</v>
      </c>
      <c r="C3">
        <f ca="1">VLOOKUP(B3,lookups!N1:O16,2,FALSE)</f>
        <v>0.8</v>
      </c>
    </row>
    <row r="4" spans="1:3" x14ac:dyDescent="0.35">
      <c r="A4" t="s">
        <v>36</v>
      </c>
      <c r="B4" t="str">
        <f ca="1">VLOOKUP(RANDBETWEEN(1,16),lookups!M1:N16,2,FALSE)</f>
        <v>fine</v>
      </c>
      <c r="C4">
        <f ca="1">VLOOKUP(B4,lookups!N1:O16,2,FALSE)</f>
        <v>1</v>
      </c>
    </row>
    <row r="5" spans="1:3" x14ac:dyDescent="0.35">
      <c r="A5" t="s">
        <v>37</v>
      </c>
      <c r="B5" t="str">
        <f ca="1">VLOOKUP(RANDBETWEEN(1,16),lookups!M1:N16,2,FALSE)</f>
        <v>fine</v>
      </c>
      <c r="C5">
        <f ca="1">VLOOKUP(B5,lookups!N1:O16,2,FALSE)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Q11" sqref="Q11"/>
    </sheetView>
  </sheetViews>
  <sheetFormatPr defaultRowHeight="14.5" x14ac:dyDescent="0.35"/>
  <sheetData>
    <row r="1" spans="1:18" x14ac:dyDescent="0.35">
      <c r="A1">
        <v>1</v>
      </c>
      <c r="B1" t="s">
        <v>15</v>
      </c>
      <c r="C1">
        <v>1</v>
      </c>
      <c r="D1" t="s">
        <v>34</v>
      </c>
      <c r="E1">
        <v>1</v>
      </c>
      <c r="F1" t="s">
        <v>39</v>
      </c>
      <c r="G1">
        <v>1</v>
      </c>
      <c r="H1" t="s">
        <v>40</v>
      </c>
      <c r="I1">
        <v>1</v>
      </c>
      <c r="J1" t="s">
        <v>42</v>
      </c>
      <c r="K1">
        <v>1</v>
      </c>
      <c r="M1">
        <v>1</v>
      </c>
      <c r="N1" t="s">
        <v>56</v>
      </c>
      <c r="O1">
        <v>1</v>
      </c>
      <c r="Q1">
        <v>1</v>
      </c>
      <c r="R1" t="s">
        <v>33</v>
      </c>
    </row>
    <row r="2" spans="1:18" x14ac:dyDescent="0.35">
      <c r="A2">
        <v>2</v>
      </c>
      <c r="B2" t="s">
        <v>16</v>
      </c>
      <c r="C2">
        <v>2</v>
      </c>
      <c r="D2" t="s">
        <v>35</v>
      </c>
      <c r="E2">
        <v>2</v>
      </c>
      <c r="F2" t="s">
        <v>33</v>
      </c>
      <c r="G2">
        <v>2</v>
      </c>
      <c r="H2" t="s">
        <v>41</v>
      </c>
      <c r="I2">
        <v>2</v>
      </c>
      <c r="J2" t="s">
        <v>43</v>
      </c>
      <c r="K2">
        <v>2</v>
      </c>
      <c r="M2">
        <v>2</v>
      </c>
      <c r="N2" t="s">
        <v>56</v>
      </c>
      <c r="O2">
        <v>1</v>
      </c>
      <c r="Q2">
        <v>2</v>
      </c>
      <c r="R2" t="s">
        <v>33</v>
      </c>
    </row>
    <row r="3" spans="1:18" x14ac:dyDescent="0.35">
      <c r="A3">
        <v>3</v>
      </c>
      <c r="B3" t="s">
        <v>17</v>
      </c>
      <c r="C3">
        <v>3</v>
      </c>
      <c r="D3" t="s">
        <v>36</v>
      </c>
      <c r="E3">
        <v>3</v>
      </c>
      <c r="F3" t="s">
        <v>33</v>
      </c>
      <c r="I3">
        <v>3</v>
      </c>
      <c r="J3" t="s">
        <v>43</v>
      </c>
      <c r="K3">
        <v>3</v>
      </c>
      <c r="M3">
        <v>3</v>
      </c>
      <c r="N3" t="s">
        <v>56</v>
      </c>
      <c r="O3">
        <v>1</v>
      </c>
      <c r="Q3">
        <v>3</v>
      </c>
      <c r="R3" t="s">
        <v>39</v>
      </c>
    </row>
    <row r="4" spans="1:18" x14ac:dyDescent="0.35">
      <c r="A4">
        <v>4</v>
      </c>
      <c r="B4" t="s">
        <v>18</v>
      </c>
      <c r="C4">
        <v>4</v>
      </c>
      <c r="D4" t="s">
        <v>37</v>
      </c>
      <c r="E4">
        <v>4</v>
      </c>
      <c r="F4" t="s">
        <v>33</v>
      </c>
      <c r="I4">
        <v>4</v>
      </c>
      <c r="J4" t="s">
        <v>44</v>
      </c>
      <c r="K4">
        <v>4</v>
      </c>
      <c r="M4">
        <v>4</v>
      </c>
      <c r="N4" t="s">
        <v>56</v>
      </c>
      <c r="O4">
        <v>1</v>
      </c>
      <c r="Q4">
        <v>4</v>
      </c>
      <c r="R4" t="s">
        <v>39</v>
      </c>
    </row>
    <row r="5" spans="1:18" x14ac:dyDescent="0.35">
      <c r="A5">
        <v>5</v>
      </c>
      <c r="B5" t="s">
        <v>19</v>
      </c>
      <c r="C5">
        <v>5</v>
      </c>
      <c r="D5" t="s">
        <v>38</v>
      </c>
      <c r="E5">
        <v>5</v>
      </c>
      <c r="F5" t="s">
        <v>33</v>
      </c>
      <c r="I5">
        <v>5</v>
      </c>
      <c r="J5" t="s">
        <v>44</v>
      </c>
      <c r="K5">
        <v>6</v>
      </c>
      <c r="M5">
        <v>5</v>
      </c>
      <c r="N5" t="s">
        <v>48</v>
      </c>
      <c r="O5">
        <v>0.8</v>
      </c>
      <c r="Q5">
        <v>5</v>
      </c>
      <c r="R5" t="s">
        <v>39</v>
      </c>
    </row>
    <row r="6" spans="1:18" x14ac:dyDescent="0.35">
      <c r="A6">
        <v>6</v>
      </c>
      <c r="B6" t="s">
        <v>20</v>
      </c>
      <c r="I6">
        <v>6</v>
      </c>
      <c r="J6" t="s">
        <v>44</v>
      </c>
      <c r="K6">
        <v>7</v>
      </c>
      <c r="M6">
        <v>6</v>
      </c>
      <c r="N6" t="s">
        <v>48</v>
      </c>
      <c r="O6">
        <v>0.8</v>
      </c>
    </row>
    <row r="7" spans="1:18" x14ac:dyDescent="0.35">
      <c r="A7">
        <v>7</v>
      </c>
      <c r="B7" t="s">
        <v>21</v>
      </c>
      <c r="I7">
        <v>7</v>
      </c>
      <c r="J7" t="s">
        <v>44</v>
      </c>
      <c r="K7">
        <v>8</v>
      </c>
      <c r="M7">
        <v>7</v>
      </c>
      <c r="N7" t="s">
        <v>49</v>
      </c>
      <c r="O7">
        <v>0.5</v>
      </c>
    </row>
    <row r="8" spans="1:18" x14ac:dyDescent="0.35">
      <c r="A8">
        <v>8</v>
      </c>
      <c r="B8" t="s">
        <v>22</v>
      </c>
      <c r="K8">
        <v>9</v>
      </c>
      <c r="M8">
        <v>8</v>
      </c>
      <c r="N8" t="s">
        <v>49</v>
      </c>
      <c r="O8">
        <v>0.5</v>
      </c>
    </row>
    <row r="9" spans="1:18" x14ac:dyDescent="0.35">
      <c r="A9">
        <v>9</v>
      </c>
      <c r="B9" t="s">
        <v>23</v>
      </c>
      <c r="K9">
        <v>10</v>
      </c>
      <c r="M9">
        <v>9</v>
      </c>
      <c r="N9" t="s">
        <v>50</v>
      </c>
      <c r="O9">
        <v>0</v>
      </c>
    </row>
    <row r="10" spans="1:18" x14ac:dyDescent="0.35">
      <c r="A10">
        <v>10</v>
      </c>
      <c r="B10" t="s">
        <v>24</v>
      </c>
      <c r="K10">
        <v>11</v>
      </c>
      <c r="M10">
        <v>10</v>
      </c>
      <c r="N10" t="s">
        <v>51</v>
      </c>
      <c r="O10">
        <v>0.9</v>
      </c>
    </row>
    <row r="11" spans="1:18" x14ac:dyDescent="0.35">
      <c r="A11">
        <v>11</v>
      </c>
      <c r="B11" t="s">
        <v>25</v>
      </c>
      <c r="K11">
        <v>12</v>
      </c>
      <c r="M11">
        <v>11</v>
      </c>
      <c r="N11" t="s">
        <v>51</v>
      </c>
      <c r="O11">
        <v>0.9</v>
      </c>
    </row>
    <row r="12" spans="1:18" x14ac:dyDescent="0.35">
      <c r="A12">
        <v>12</v>
      </c>
      <c r="B12" t="s">
        <v>26</v>
      </c>
      <c r="K12">
        <v>13</v>
      </c>
      <c r="M12">
        <v>12</v>
      </c>
      <c r="N12" t="s">
        <v>52</v>
      </c>
      <c r="O12">
        <v>0.25</v>
      </c>
    </row>
    <row r="13" spans="1:18" x14ac:dyDescent="0.35">
      <c r="K13">
        <v>14</v>
      </c>
      <c r="M13">
        <v>13</v>
      </c>
      <c r="N13" t="s">
        <v>53</v>
      </c>
      <c r="O13">
        <v>0.8</v>
      </c>
    </row>
    <row r="14" spans="1:18" x14ac:dyDescent="0.35">
      <c r="K14">
        <v>14</v>
      </c>
      <c r="M14">
        <v>14</v>
      </c>
      <c r="N14" t="s">
        <v>53</v>
      </c>
      <c r="O14">
        <v>0.8</v>
      </c>
    </row>
    <row r="15" spans="1:18" x14ac:dyDescent="0.35">
      <c r="K15">
        <v>15</v>
      </c>
      <c r="M15">
        <v>15</v>
      </c>
      <c r="N15" t="s">
        <v>54</v>
      </c>
      <c r="O15">
        <v>0.5</v>
      </c>
    </row>
    <row r="16" spans="1:18" x14ac:dyDescent="0.35">
      <c r="K16">
        <v>16</v>
      </c>
      <c r="M16">
        <v>16</v>
      </c>
      <c r="N16" t="s">
        <v>55</v>
      </c>
      <c r="O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Data_Sheet</vt:lpstr>
      <vt:lpstr>Data_Template</vt:lpstr>
      <vt:lpstr>Weather by country</vt:lpstr>
      <vt:lpstr>lookups</vt:lpstr>
    </vt:vector>
  </TitlesOfParts>
  <Company>Icopal ApS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Bolton</dc:creator>
  <cp:lastModifiedBy>Mark Bolton</cp:lastModifiedBy>
  <dcterms:created xsi:type="dcterms:W3CDTF">2018-06-05T17:07:59Z</dcterms:created>
  <dcterms:modified xsi:type="dcterms:W3CDTF">2018-06-06T06:16:52Z</dcterms:modified>
</cp:coreProperties>
</file>